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D:\My Project\"/>
    </mc:Choice>
  </mc:AlternateContent>
  <xr:revisionPtr revIDLastSave="0" documentId="13_ncr:1_{7DECE6FC-B0D8-4B64-87D6-11BDCD45D825}" xr6:coauthVersionLast="47" xr6:coauthVersionMax="47" xr10:uidLastSave="{00000000-0000-0000-0000-000000000000}"/>
  <bookViews>
    <workbookView xWindow="-120" yWindow="-120" windowWidth="20640" windowHeight="11040" firstSheet="9" activeTab="11" xr2:uid="{C85FF57A-CAF6-41BB-A2B3-ACA3D7EAB95C}"/>
  </bookViews>
  <sheets>
    <sheet name="Seeding HYPGEOM" sheetId="1" r:id="rId1"/>
    <sheet name="Dicke States Expectations" sheetId="10" r:id="rId2"/>
    <sheet name="function P(CI) (N = 10 000)" sheetId="11" r:id="rId3"/>
    <sheet name="function P(CI) (N = 10 000) (2)" sheetId="25" r:id="rId4"/>
    <sheet name="function P(CI) (N = 10 000) (3)" sheetId="27" r:id="rId5"/>
    <sheet name="Testing PRNG" sheetId="12" r:id="rId6"/>
    <sheet name="Testing Quantum-Seeded HypGeom" sheetId="15" r:id="rId7"/>
    <sheet name="LS01 Math" sheetId="16" r:id="rId8"/>
    <sheet name="prototype LS01 Expectations" sheetId="18" r:id="rId9"/>
    <sheet name="Dicke States 8 Bits Expectation" sheetId="17" r:id="rId10"/>
    <sheet name="prototype LS02 Expectations" sheetId="20" r:id="rId11"/>
    <sheet name="Dicke States 4 Bits Expectation" sheetId="21" r:id="rId12"/>
    <sheet name="prototype LS03 Expectations" sheetId="22" r:id="rId13"/>
  </sheets>
  <externalReferences>
    <externalReference r:id="rId14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" i="21" l="1"/>
  <c r="D2" i="21"/>
  <c r="B8" i="11"/>
  <c r="B15" i="11"/>
  <c r="G13" i="11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C109" i="27"/>
  <c r="C110" i="27"/>
  <c r="C111" i="27"/>
  <c r="C112" i="27"/>
  <c r="C113" i="27"/>
  <c r="C114" i="27"/>
  <c r="C115" i="27"/>
  <c r="C116" i="27"/>
  <c r="C117" i="27"/>
  <c r="C118" i="27"/>
  <c r="C119" i="27"/>
  <c r="C120" i="27"/>
  <c r="C121" i="27"/>
  <c r="C122" i="27"/>
  <c r="C123" i="27"/>
  <c r="C124" i="27"/>
  <c r="C125" i="27"/>
  <c r="C126" i="27"/>
  <c r="C127" i="27"/>
  <c r="C128" i="27"/>
  <c r="C129" i="27"/>
  <c r="C130" i="27"/>
  <c r="C131" i="27"/>
  <c r="C132" i="27"/>
  <c r="C133" i="27"/>
  <c r="C134" i="27"/>
  <c r="C135" i="27"/>
  <c r="C136" i="27"/>
  <c r="C137" i="27"/>
  <c r="C138" i="27"/>
  <c r="C139" i="27"/>
  <c r="C140" i="27"/>
  <c r="C141" i="27"/>
  <c r="C142" i="27"/>
  <c r="C143" i="27"/>
  <c r="C144" i="27"/>
  <c r="C145" i="27"/>
  <c r="C146" i="27"/>
  <c r="C147" i="27"/>
  <c r="C148" i="27"/>
  <c r="C149" i="27"/>
  <c r="C150" i="27"/>
  <c r="C151" i="27"/>
  <c r="C152" i="27"/>
  <c r="C153" i="27"/>
  <c r="C154" i="27"/>
  <c r="C155" i="27"/>
  <c r="C156" i="27"/>
  <c r="C157" i="27"/>
  <c r="C158" i="27"/>
  <c r="C159" i="27"/>
  <c r="C160" i="27"/>
  <c r="C161" i="27"/>
  <c r="C162" i="27"/>
  <c r="C163" i="27"/>
  <c r="C164" i="27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C177" i="27"/>
  <c r="C178" i="27"/>
  <c r="C179" i="27"/>
  <c r="C180" i="27"/>
  <c r="C181" i="27"/>
  <c r="C182" i="27"/>
  <c r="C183" i="27"/>
  <c r="C184" i="27"/>
  <c r="C185" i="27"/>
  <c r="C186" i="27"/>
  <c r="C187" i="27"/>
  <c r="C188" i="27"/>
  <c r="C189" i="27"/>
  <c r="C190" i="27"/>
  <c r="C191" i="27"/>
  <c r="C192" i="27"/>
  <c r="C193" i="27"/>
  <c r="C194" i="27"/>
  <c r="C195" i="27"/>
  <c r="C196" i="27"/>
  <c r="C197" i="27"/>
  <c r="C198" i="27"/>
  <c r="C199" i="27"/>
  <c r="C200" i="27"/>
  <c r="C201" i="27"/>
  <c r="C202" i="27"/>
  <c r="C203" i="27"/>
  <c r="C204" i="27"/>
  <c r="C205" i="27"/>
  <c r="C206" i="27"/>
  <c r="C207" i="27"/>
  <c r="C208" i="27"/>
  <c r="C209" i="27"/>
  <c r="C210" i="27"/>
  <c r="C211" i="27"/>
  <c r="C212" i="27"/>
  <c r="C213" i="27"/>
  <c r="C214" i="27"/>
  <c r="C215" i="27"/>
  <c r="C216" i="27"/>
  <c r="C217" i="27"/>
  <c r="C218" i="27"/>
  <c r="C219" i="27"/>
  <c r="C220" i="27"/>
  <c r="C221" i="27"/>
  <c r="C222" i="27"/>
  <c r="C223" i="27"/>
  <c r="C224" i="27"/>
  <c r="C225" i="27"/>
  <c r="C226" i="27"/>
  <c r="C227" i="27"/>
  <c r="C228" i="27"/>
  <c r="C229" i="27"/>
  <c r="C230" i="27"/>
  <c r="C231" i="27"/>
  <c r="C232" i="27"/>
  <c r="C233" i="27"/>
  <c r="C234" i="27"/>
  <c r="C235" i="27"/>
  <c r="C236" i="27"/>
  <c r="C237" i="27"/>
  <c r="C238" i="27"/>
  <c r="C239" i="27"/>
  <c r="C240" i="27"/>
  <c r="C241" i="27"/>
  <c r="C242" i="27"/>
  <c r="C243" i="27"/>
  <c r="C244" i="27"/>
  <c r="C245" i="27"/>
  <c r="C246" i="27"/>
  <c r="C247" i="27"/>
  <c r="C248" i="27"/>
  <c r="C249" i="27"/>
  <c r="C250" i="27"/>
  <c r="C251" i="27"/>
  <c r="C252" i="27"/>
  <c r="C253" i="27"/>
  <c r="C254" i="27"/>
  <c r="C255" i="27"/>
  <c r="C256" i="27"/>
  <c r="C257" i="27"/>
  <c r="C258" i="27"/>
  <c r="C259" i="27"/>
  <c r="C260" i="27"/>
  <c r="C261" i="27"/>
  <c r="C262" i="27"/>
  <c r="C263" i="27"/>
  <c r="C264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C279" i="27"/>
  <c r="C280" i="27"/>
  <c r="C281" i="27"/>
  <c r="C282" i="27"/>
  <c r="C283" i="27"/>
  <c r="C284" i="27"/>
  <c r="C285" i="27"/>
  <c r="C286" i="27"/>
  <c r="C287" i="27"/>
  <c r="C288" i="27"/>
  <c r="C289" i="27"/>
  <c r="C290" i="27"/>
  <c r="C291" i="27"/>
  <c r="C292" i="27"/>
  <c r="E52" i="27"/>
  <c r="E53" i="27"/>
  <c r="E54" i="27"/>
  <c r="E55" i="27"/>
  <c r="E56" i="27"/>
  <c r="E57" i="27"/>
  <c r="E58" i="27"/>
  <c r="G58" i="27" s="1"/>
  <c r="H58" i="27" s="1"/>
  <c r="E59" i="27"/>
  <c r="E60" i="27"/>
  <c r="E61" i="27"/>
  <c r="E62" i="27"/>
  <c r="E63" i="27"/>
  <c r="E64" i="27"/>
  <c r="E65" i="27"/>
  <c r="E66" i="27"/>
  <c r="G66" i="27" s="1"/>
  <c r="H66" i="27" s="1"/>
  <c r="E67" i="27"/>
  <c r="E68" i="27"/>
  <c r="E69" i="27"/>
  <c r="E70" i="27"/>
  <c r="E71" i="27"/>
  <c r="E72" i="27"/>
  <c r="E73" i="27"/>
  <c r="E74" i="27"/>
  <c r="G74" i="27" s="1"/>
  <c r="H74" i="27" s="1"/>
  <c r="E75" i="27"/>
  <c r="E76" i="27"/>
  <c r="E77" i="27"/>
  <c r="E78" i="27"/>
  <c r="E79" i="27"/>
  <c r="E80" i="27"/>
  <c r="E81" i="27"/>
  <c r="E82" i="27"/>
  <c r="G82" i="27" s="1"/>
  <c r="H82" i="27" s="1"/>
  <c r="E83" i="27"/>
  <c r="E84" i="27"/>
  <c r="E85" i="27"/>
  <c r="E86" i="27"/>
  <c r="E87" i="27"/>
  <c r="E88" i="27"/>
  <c r="E89" i="27"/>
  <c r="E90" i="27"/>
  <c r="G90" i="27" s="1"/>
  <c r="H90" i="27" s="1"/>
  <c r="E91" i="27"/>
  <c r="E92" i="27"/>
  <c r="E93" i="27"/>
  <c r="E94" i="27"/>
  <c r="E95" i="27"/>
  <c r="E96" i="27"/>
  <c r="E97" i="27"/>
  <c r="E98" i="27"/>
  <c r="G98" i="27" s="1"/>
  <c r="H98" i="27" s="1"/>
  <c r="E99" i="27"/>
  <c r="E100" i="27"/>
  <c r="E101" i="27"/>
  <c r="E102" i="27"/>
  <c r="E103" i="27"/>
  <c r="E104" i="27"/>
  <c r="E105" i="27"/>
  <c r="E106" i="27"/>
  <c r="G106" i="27" s="1"/>
  <c r="H106" i="27" s="1"/>
  <c r="E107" i="27"/>
  <c r="E108" i="27"/>
  <c r="E109" i="27"/>
  <c r="E110" i="27"/>
  <c r="E111" i="27"/>
  <c r="E112" i="27"/>
  <c r="E113" i="27"/>
  <c r="E114" i="27"/>
  <c r="G114" i="27" s="1"/>
  <c r="H114" i="27" s="1"/>
  <c r="E115" i="27"/>
  <c r="E116" i="27"/>
  <c r="E117" i="27"/>
  <c r="E118" i="27"/>
  <c r="E119" i="27"/>
  <c r="E120" i="27"/>
  <c r="E121" i="27"/>
  <c r="E122" i="27"/>
  <c r="G122" i="27" s="1"/>
  <c r="H122" i="27" s="1"/>
  <c r="E123" i="27"/>
  <c r="E124" i="27"/>
  <c r="E125" i="27"/>
  <c r="E126" i="27"/>
  <c r="E127" i="27"/>
  <c r="E128" i="27"/>
  <c r="E129" i="27"/>
  <c r="E130" i="27"/>
  <c r="G130" i="27" s="1"/>
  <c r="H130" i="27" s="1"/>
  <c r="E131" i="27"/>
  <c r="E132" i="27"/>
  <c r="E133" i="27"/>
  <c r="E134" i="27"/>
  <c r="E135" i="27"/>
  <c r="E136" i="27"/>
  <c r="E137" i="27"/>
  <c r="E138" i="27"/>
  <c r="G138" i="27" s="1"/>
  <c r="H138" i="27" s="1"/>
  <c r="E139" i="27"/>
  <c r="E140" i="27"/>
  <c r="E141" i="27"/>
  <c r="E142" i="27"/>
  <c r="E143" i="27"/>
  <c r="E144" i="27"/>
  <c r="E145" i="27"/>
  <c r="E146" i="27"/>
  <c r="G146" i="27" s="1"/>
  <c r="H146" i="27" s="1"/>
  <c r="E147" i="27"/>
  <c r="E148" i="27"/>
  <c r="E149" i="27"/>
  <c r="E150" i="27"/>
  <c r="E151" i="27"/>
  <c r="E152" i="27"/>
  <c r="E153" i="27"/>
  <c r="E154" i="27"/>
  <c r="G154" i="27" s="1"/>
  <c r="H154" i="27" s="1"/>
  <c r="E155" i="27"/>
  <c r="E156" i="27"/>
  <c r="E157" i="27"/>
  <c r="E158" i="27"/>
  <c r="E159" i="27"/>
  <c r="E160" i="27"/>
  <c r="E161" i="27"/>
  <c r="E162" i="27"/>
  <c r="G162" i="27" s="1"/>
  <c r="H162" i="27" s="1"/>
  <c r="E163" i="27"/>
  <c r="E164" i="27"/>
  <c r="E165" i="27"/>
  <c r="E166" i="27"/>
  <c r="E167" i="27"/>
  <c r="E168" i="27"/>
  <c r="E169" i="27"/>
  <c r="E170" i="27"/>
  <c r="G170" i="27" s="1"/>
  <c r="H170" i="27" s="1"/>
  <c r="E171" i="27"/>
  <c r="E172" i="27"/>
  <c r="E173" i="27"/>
  <c r="E174" i="27"/>
  <c r="E175" i="27"/>
  <c r="E176" i="27"/>
  <c r="E177" i="27"/>
  <c r="E178" i="27"/>
  <c r="E179" i="27"/>
  <c r="E180" i="27"/>
  <c r="E181" i="27"/>
  <c r="E182" i="27"/>
  <c r="E183" i="27"/>
  <c r="E184" i="27"/>
  <c r="E185" i="27"/>
  <c r="E186" i="27"/>
  <c r="G186" i="27" s="1"/>
  <c r="H186" i="27" s="1"/>
  <c r="E187" i="27"/>
  <c r="E188" i="27"/>
  <c r="E189" i="27"/>
  <c r="E190" i="27"/>
  <c r="E191" i="27"/>
  <c r="E192" i="27"/>
  <c r="E193" i="27"/>
  <c r="E194" i="27"/>
  <c r="G194" i="27" s="1"/>
  <c r="H194" i="27" s="1"/>
  <c r="E195" i="27"/>
  <c r="E196" i="27"/>
  <c r="E197" i="27"/>
  <c r="E198" i="27"/>
  <c r="E199" i="27"/>
  <c r="E200" i="27"/>
  <c r="E201" i="27"/>
  <c r="E202" i="27"/>
  <c r="G202" i="27" s="1"/>
  <c r="H202" i="27" s="1"/>
  <c r="E203" i="27"/>
  <c r="E204" i="27"/>
  <c r="E205" i="27"/>
  <c r="E206" i="27"/>
  <c r="E207" i="27"/>
  <c r="E208" i="27"/>
  <c r="E209" i="27"/>
  <c r="E210" i="27"/>
  <c r="E211" i="27"/>
  <c r="E212" i="27"/>
  <c r="E213" i="27"/>
  <c r="E214" i="27"/>
  <c r="E215" i="27"/>
  <c r="E216" i="27"/>
  <c r="E217" i="27"/>
  <c r="E218" i="27"/>
  <c r="G218" i="27" s="1"/>
  <c r="H218" i="27" s="1"/>
  <c r="E219" i="27"/>
  <c r="E220" i="27"/>
  <c r="E221" i="27"/>
  <c r="E222" i="27"/>
  <c r="E223" i="27"/>
  <c r="E224" i="27"/>
  <c r="E225" i="27"/>
  <c r="E226" i="27"/>
  <c r="G226" i="27" s="1"/>
  <c r="H226" i="27" s="1"/>
  <c r="E227" i="27"/>
  <c r="E228" i="27"/>
  <c r="E229" i="27"/>
  <c r="E230" i="27"/>
  <c r="E231" i="27"/>
  <c r="E232" i="27"/>
  <c r="E233" i="27"/>
  <c r="E234" i="27"/>
  <c r="G234" i="27" s="1"/>
  <c r="H234" i="27" s="1"/>
  <c r="E235" i="27"/>
  <c r="E236" i="27"/>
  <c r="E237" i="27"/>
  <c r="E238" i="27"/>
  <c r="E239" i="27"/>
  <c r="E240" i="27"/>
  <c r="E241" i="27"/>
  <c r="E242" i="27"/>
  <c r="E243" i="27"/>
  <c r="E244" i="27"/>
  <c r="E245" i="27"/>
  <c r="E246" i="27"/>
  <c r="E247" i="27"/>
  <c r="E248" i="27"/>
  <c r="E249" i="27"/>
  <c r="E250" i="27"/>
  <c r="G250" i="27" s="1"/>
  <c r="H250" i="27" s="1"/>
  <c r="E251" i="27"/>
  <c r="E252" i="27"/>
  <c r="E253" i="27"/>
  <c r="E254" i="27"/>
  <c r="E255" i="27"/>
  <c r="E256" i="27"/>
  <c r="E257" i="27"/>
  <c r="E258" i="27"/>
  <c r="G258" i="27" s="1"/>
  <c r="H258" i="27" s="1"/>
  <c r="E259" i="27"/>
  <c r="E260" i="27"/>
  <c r="E261" i="27"/>
  <c r="E262" i="27"/>
  <c r="E263" i="27"/>
  <c r="E264" i="27"/>
  <c r="E265" i="27"/>
  <c r="E266" i="27"/>
  <c r="G266" i="27" s="1"/>
  <c r="H266" i="27" s="1"/>
  <c r="E267" i="27"/>
  <c r="E268" i="27"/>
  <c r="E269" i="27"/>
  <c r="E270" i="27"/>
  <c r="E271" i="27"/>
  <c r="E272" i="27"/>
  <c r="E273" i="27"/>
  <c r="E274" i="27"/>
  <c r="G274" i="27" s="1"/>
  <c r="H274" i="27" s="1"/>
  <c r="E275" i="27"/>
  <c r="E276" i="27"/>
  <c r="E277" i="27"/>
  <c r="E278" i="27"/>
  <c r="E279" i="27"/>
  <c r="E280" i="27"/>
  <c r="E281" i="27"/>
  <c r="E282" i="27"/>
  <c r="G282" i="27" s="1"/>
  <c r="H282" i="27" s="1"/>
  <c r="E283" i="27"/>
  <c r="E284" i="27"/>
  <c r="E285" i="27"/>
  <c r="E286" i="27"/>
  <c r="E287" i="27"/>
  <c r="E288" i="27"/>
  <c r="E289" i="27"/>
  <c r="E290" i="27"/>
  <c r="G290" i="27" s="1"/>
  <c r="H290" i="27" s="1"/>
  <c r="E291" i="27"/>
  <c r="E292" i="27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G80" i="27"/>
  <c r="H80" i="27" s="1"/>
  <c r="G88" i="27"/>
  <c r="H88" i="27" s="1"/>
  <c r="G104" i="27"/>
  <c r="H104" i="27" s="1"/>
  <c r="G112" i="27"/>
  <c r="H112" i="27" s="1"/>
  <c r="G120" i="27"/>
  <c r="H120" i="27" s="1"/>
  <c r="G128" i="27"/>
  <c r="H128" i="27" s="1"/>
  <c r="G136" i="27"/>
  <c r="H136" i="27" s="1"/>
  <c r="G144" i="27"/>
  <c r="H144" i="27" s="1"/>
  <c r="G152" i="27"/>
  <c r="H152" i="27" s="1"/>
  <c r="G160" i="27"/>
  <c r="H160" i="27" s="1"/>
  <c r="G168" i="27"/>
  <c r="H168" i="27" s="1"/>
  <c r="G176" i="27"/>
  <c r="H176" i="27" s="1"/>
  <c r="G184" i="27"/>
  <c r="H184" i="27" s="1"/>
  <c r="G192" i="27"/>
  <c r="H192" i="27" s="1"/>
  <c r="G200" i="27"/>
  <c r="H200" i="27" s="1"/>
  <c r="G208" i="27"/>
  <c r="H208" i="27" s="1"/>
  <c r="G216" i="27"/>
  <c r="H216" i="27" s="1"/>
  <c r="G232" i="27"/>
  <c r="H232" i="27" s="1"/>
  <c r="G240" i="27"/>
  <c r="H240" i="27" s="1"/>
  <c r="G248" i="27"/>
  <c r="H248" i="27" s="1"/>
  <c r="G256" i="27"/>
  <c r="H256" i="27" s="1"/>
  <c r="G264" i="27"/>
  <c r="H264" i="27" s="1"/>
  <c r="G272" i="27"/>
  <c r="H272" i="27" s="1"/>
  <c r="G280" i="27"/>
  <c r="H280" i="27" s="1"/>
  <c r="G288" i="27"/>
  <c r="H288" i="27" s="1"/>
  <c r="I10002" i="27"/>
  <c r="I10001" i="27"/>
  <c r="I10000" i="27"/>
  <c r="I9999" i="27"/>
  <c r="L9999" i="27" s="1"/>
  <c r="I9998" i="27"/>
  <c r="I9997" i="27"/>
  <c r="I9996" i="27"/>
  <c r="I9995" i="27"/>
  <c r="L9995" i="27" s="1"/>
  <c r="I9994" i="27"/>
  <c r="I9993" i="27"/>
  <c r="K9993" i="27" s="1"/>
  <c r="I9992" i="27"/>
  <c r="I9991" i="27"/>
  <c r="L9991" i="27" s="1"/>
  <c r="I9990" i="27"/>
  <c r="I9989" i="27"/>
  <c r="L9989" i="27" s="1"/>
  <c r="I9988" i="27"/>
  <c r="I9987" i="27"/>
  <c r="L9987" i="27" s="1"/>
  <c r="I9986" i="27"/>
  <c r="I9985" i="27"/>
  <c r="K9985" i="27" s="1"/>
  <c r="I9984" i="27"/>
  <c r="I9983" i="27"/>
  <c r="L9983" i="27" s="1"/>
  <c r="I9982" i="27"/>
  <c r="I9981" i="27"/>
  <c r="I9980" i="27"/>
  <c r="I9979" i="27"/>
  <c r="K9979" i="27" s="1"/>
  <c r="I9978" i="27"/>
  <c r="I9977" i="27"/>
  <c r="K9977" i="27" s="1"/>
  <c r="I9976" i="27"/>
  <c r="I9975" i="27"/>
  <c r="K9975" i="27" s="1"/>
  <c r="I9974" i="27"/>
  <c r="I9973" i="27"/>
  <c r="K9973" i="27" s="1"/>
  <c r="I9972" i="27"/>
  <c r="I9971" i="27"/>
  <c r="K9971" i="27" s="1"/>
  <c r="I9970" i="27"/>
  <c r="I9969" i="27"/>
  <c r="I9968" i="27"/>
  <c r="I9967" i="27"/>
  <c r="K9967" i="27" s="1"/>
  <c r="I9966" i="27"/>
  <c r="I9965" i="27"/>
  <c r="L9965" i="27" s="1"/>
  <c r="I9964" i="27"/>
  <c r="I9963" i="27"/>
  <c r="I9962" i="27"/>
  <c r="I9961" i="27"/>
  <c r="L9961" i="27" s="1"/>
  <c r="I9960" i="27"/>
  <c r="I9959" i="27"/>
  <c r="I9958" i="27"/>
  <c r="I9957" i="27"/>
  <c r="L9957" i="27" s="1"/>
  <c r="I9956" i="27"/>
  <c r="I9955" i="27"/>
  <c r="I9954" i="27"/>
  <c r="I9953" i="27"/>
  <c r="L9953" i="27" s="1"/>
  <c r="I9952" i="27"/>
  <c r="I9951" i="27"/>
  <c r="L9951" i="27" s="1"/>
  <c r="I9950" i="27"/>
  <c r="I9949" i="27"/>
  <c r="I9948" i="27"/>
  <c r="I9947" i="27"/>
  <c r="L9947" i="27" s="1"/>
  <c r="I9946" i="27"/>
  <c r="I9945" i="27"/>
  <c r="K9945" i="27" s="1"/>
  <c r="I9944" i="27"/>
  <c r="I9943" i="27"/>
  <c r="L9943" i="27" s="1"/>
  <c r="I9942" i="27"/>
  <c r="I9941" i="27"/>
  <c r="K9941" i="27" s="1"/>
  <c r="I9940" i="27"/>
  <c r="I9939" i="27"/>
  <c r="L9939" i="27" s="1"/>
  <c r="I9938" i="27"/>
  <c r="I9937" i="27"/>
  <c r="K9937" i="27" s="1"/>
  <c r="I9936" i="27"/>
  <c r="I9935" i="27"/>
  <c r="L9935" i="27" s="1"/>
  <c r="I9934" i="27"/>
  <c r="I9933" i="27"/>
  <c r="L9933" i="27" s="1"/>
  <c r="I9932" i="27"/>
  <c r="I9931" i="27"/>
  <c r="L9931" i="27" s="1"/>
  <c r="I9930" i="27"/>
  <c r="I9929" i="27"/>
  <c r="K9929" i="27" s="1"/>
  <c r="I9928" i="27"/>
  <c r="I9927" i="27"/>
  <c r="I9926" i="27"/>
  <c r="I9925" i="27"/>
  <c r="L9925" i="27" s="1"/>
  <c r="I9924" i="27"/>
  <c r="I9923" i="27"/>
  <c r="I9922" i="27"/>
  <c r="I9921" i="27"/>
  <c r="L9921" i="27" s="1"/>
  <c r="I9920" i="27"/>
  <c r="I9919" i="27"/>
  <c r="K9919" i="27" s="1"/>
  <c r="I9918" i="27"/>
  <c r="I9917" i="27"/>
  <c r="L9917" i="27" s="1"/>
  <c r="I9916" i="27"/>
  <c r="I9915" i="27"/>
  <c r="I9914" i="27"/>
  <c r="I9913" i="27"/>
  <c r="L9913" i="27" s="1"/>
  <c r="I9912" i="27"/>
  <c r="I9911" i="27"/>
  <c r="I9910" i="27"/>
  <c r="I9909" i="27"/>
  <c r="L9909" i="27" s="1"/>
  <c r="I9908" i="27"/>
  <c r="I9907" i="27"/>
  <c r="I9906" i="27"/>
  <c r="I9905" i="27"/>
  <c r="L9905" i="27" s="1"/>
  <c r="I9904" i="27"/>
  <c r="I9903" i="27"/>
  <c r="I9902" i="27"/>
  <c r="I9901" i="27"/>
  <c r="L9901" i="27" s="1"/>
  <c r="I9900" i="27"/>
  <c r="I9899" i="27"/>
  <c r="L9899" i="27" s="1"/>
  <c r="I9898" i="27"/>
  <c r="I9897" i="27"/>
  <c r="K9897" i="27" s="1"/>
  <c r="I9896" i="27"/>
  <c r="I9895" i="27"/>
  <c r="I9894" i="27"/>
  <c r="I9893" i="27"/>
  <c r="K9893" i="27" s="1"/>
  <c r="I9892" i="27"/>
  <c r="I9891" i="27"/>
  <c r="L9891" i="27" s="1"/>
  <c r="I9890" i="27"/>
  <c r="I9889" i="27"/>
  <c r="K9889" i="27" s="1"/>
  <c r="I9888" i="27"/>
  <c r="I9887" i="27"/>
  <c r="L9887" i="27" s="1"/>
  <c r="I9886" i="27"/>
  <c r="I9885" i="27"/>
  <c r="L9885" i="27" s="1"/>
  <c r="I9884" i="27"/>
  <c r="I9883" i="27"/>
  <c r="L9883" i="27" s="1"/>
  <c r="I9882" i="27"/>
  <c r="I9881" i="27"/>
  <c r="K9881" i="27" s="1"/>
  <c r="I9880" i="27"/>
  <c r="I9879" i="27"/>
  <c r="K9879" i="27" s="1"/>
  <c r="I9878" i="27"/>
  <c r="I9877" i="27"/>
  <c r="I9876" i="27"/>
  <c r="I9875" i="27"/>
  <c r="L9875" i="27" s="1"/>
  <c r="I9874" i="27"/>
  <c r="I9873" i="27"/>
  <c r="K9873" i="27" s="1"/>
  <c r="I9872" i="27"/>
  <c r="I9871" i="27"/>
  <c r="K9871" i="27" s="1"/>
  <c r="I9870" i="27"/>
  <c r="I9869" i="27"/>
  <c r="L9869" i="27" s="1"/>
  <c r="I9868" i="27"/>
  <c r="I9867" i="27"/>
  <c r="L9867" i="27" s="1"/>
  <c r="I9866" i="27"/>
  <c r="I9865" i="27"/>
  <c r="L9865" i="27" s="1"/>
  <c r="I9864" i="27"/>
  <c r="I9863" i="27"/>
  <c r="L9863" i="27" s="1"/>
  <c r="I9862" i="27"/>
  <c r="I9861" i="27"/>
  <c r="L9861" i="27" s="1"/>
  <c r="I9860" i="27"/>
  <c r="I9859" i="27"/>
  <c r="L9859" i="27" s="1"/>
  <c r="I9858" i="27"/>
  <c r="I9857" i="27"/>
  <c r="L9857" i="27" s="1"/>
  <c r="I9856" i="27"/>
  <c r="I9855" i="27"/>
  <c r="K9855" i="27" s="1"/>
  <c r="I9854" i="27"/>
  <c r="K9854" i="27" s="1"/>
  <c r="I9853" i="27"/>
  <c r="L9853" i="27" s="1"/>
  <c r="I9852" i="27"/>
  <c r="I9851" i="27"/>
  <c r="L9851" i="27" s="1"/>
  <c r="I9850" i="27"/>
  <c r="K9850" i="27" s="1"/>
  <c r="I9849" i="27"/>
  <c r="I9848" i="27"/>
  <c r="K9848" i="27" s="1"/>
  <c r="I9847" i="27"/>
  <c r="L9847" i="27" s="1"/>
  <c r="I9846" i="27"/>
  <c r="K9846" i="27" s="1"/>
  <c r="I9845" i="27"/>
  <c r="L9845" i="27" s="1"/>
  <c r="I9844" i="27"/>
  <c r="K9844" i="27" s="1"/>
  <c r="I9843" i="27"/>
  <c r="L9843" i="27" s="1"/>
  <c r="I9842" i="27"/>
  <c r="I9841" i="27"/>
  <c r="K9841" i="27" s="1"/>
  <c r="I9840" i="27"/>
  <c r="K9840" i="27" s="1"/>
  <c r="I9839" i="27"/>
  <c r="I9838" i="27"/>
  <c r="K9838" i="27" s="1"/>
  <c r="I9837" i="27"/>
  <c r="L9837" i="27" s="1"/>
  <c r="I9836" i="27"/>
  <c r="K9836" i="27" s="1"/>
  <c r="I9835" i="27"/>
  <c r="L9835" i="27" s="1"/>
  <c r="I9834" i="27"/>
  <c r="K9834" i="27" s="1"/>
  <c r="I9833" i="27"/>
  <c r="I9832" i="27"/>
  <c r="K9832" i="27" s="1"/>
  <c r="I9831" i="27"/>
  <c r="I9830" i="27"/>
  <c r="L9830" i="27" s="1"/>
  <c r="I9829" i="27"/>
  <c r="L9829" i="27" s="1"/>
  <c r="I9828" i="27"/>
  <c r="I9827" i="27"/>
  <c r="L9827" i="27" s="1"/>
  <c r="I9826" i="27"/>
  <c r="K9826" i="27" s="1"/>
  <c r="I9825" i="27"/>
  <c r="I9824" i="27"/>
  <c r="K9824" i="27" s="1"/>
  <c r="I9823" i="27"/>
  <c r="I9822" i="27"/>
  <c r="K9822" i="27" s="1"/>
  <c r="I9821" i="27"/>
  <c r="I9820" i="27"/>
  <c r="K9820" i="27" s="1"/>
  <c r="I9819" i="27"/>
  <c r="I9818" i="27"/>
  <c r="K9818" i="27" s="1"/>
  <c r="I9817" i="27"/>
  <c r="I9816" i="27"/>
  <c r="K9816" i="27" s="1"/>
  <c r="I9815" i="27"/>
  <c r="I9814" i="27"/>
  <c r="K9814" i="27" s="1"/>
  <c r="I9813" i="27"/>
  <c r="I9812" i="27"/>
  <c r="K9812" i="27" s="1"/>
  <c r="I9811" i="27"/>
  <c r="I9810" i="27"/>
  <c r="K9810" i="27" s="1"/>
  <c r="I9809" i="27"/>
  <c r="I9808" i="27"/>
  <c r="K9808" i="27" s="1"/>
  <c r="I9807" i="27"/>
  <c r="I9806" i="27"/>
  <c r="K9806" i="27" s="1"/>
  <c r="I9805" i="27"/>
  <c r="I9804" i="27"/>
  <c r="K9804" i="27" s="1"/>
  <c r="I9803" i="27"/>
  <c r="I9802" i="27"/>
  <c r="K9802" i="27" s="1"/>
  <c r="I9801" i="27"/>
  <c r="I9800" i="27"/>
  <c r="K9800" i="27" s="1"/>
  <c r="I9799" i="27"/>
  <c r="I9798" i="27"/>
  <c r="K9798" i="27" s="1"/>
  <c r="I9797" i="27"/>
  <c r="I9796" i="27"/>
  <c r="K9796" i="27" s="1"/>
  <c r="I9795" i="27"/>
  <c r="I9794" i="27"/>
  <c r="K9794" i="27" s="1"/>
  <c r="I9793" i="27"/>
  <c r="I9792" i="27"/>
  <c r="K9792" i="27" s="1"/>
  <c r="I9791" i="27"/>
  <c r="I9790" i="27"/>
  <c r="K9790" i="27" s="1"/>
  <c r="I9789" i="27"/>
  <c r="I9788" i="27"/>
  <c r="K9788" i="27" s="1"/>
  <c r="I9787" i="27"/>
  <c r="I9786" i="27"/>
  <c r="K9786" i="27" s="1"/>
  <c r="I9785" i="27"/>
  <c r="I9784" i="27"/>
  <c r="K9784" i="27" s="1"/>
  <c r="I9783" i="27"/>
  <c r="I9782" i="27"/>
  <c r="K9782" i="27" s="1"/>
  <c r="I9781" i="27"/>
  <c r="I9780" i="27"/>
  <c r="K9780" i="27" s="1"/>
  <c r="I9779" i="27"/>
  <c r="I9778" i="27"/>
  <c r="K9778" i="27" s="1"/>
  <c r="I9777" i="27"/>
  <c r="I9776" i="27"/>
  <c r="K9776" i="27" s="1"/>
  <c r="I9775" i="27"/>
  <c r="I9774" i="27"/>
  <c r="K9774" i="27" s="1"/>
  <c r="I9773" i="27"/>
  <c r="I9772" i="27"/>
  <c r="K9772" i="27" s="1"/>
  <c r="I9771" i="27"/>
  <c r="I9770" i="27"/>
  <c r="K9770" i="27" s="1"/>
  <c r="I9769" i="27"/>
  <c r="I9768" i="27"/>
  <c r="K9768" i="27" s="1"/>
  <c r="I9767" i="27"/>
  <c r="K9767" i="27" s="1"/>
  <c r="I9766" i="27"/>
  <c r="I9765" i="27"/>
  <c r="K9765" i="27" s="1"/>
  <c r="I9764" i="27"/>
  <c r="L9764" i="27" s="1"/>
  <c r="I9763" i="27"/>
  <c r="K9763" i="27" s="1"/>
  <c r="I9762" i="27"/>
  <c r="I9761" i="27"/>
  <c r="K9761" i="27" s="1"/>
  <c r="I9760" i="27"/>
  <c r="L9760" i="27" s="1"/>
  <c r="I9759" i="27"/>
  <c r="K9759" i="27" s="1"/>
  <c r="I9758" i="27"/>
  <c r="K9758" i="27" s="1"/>
  <c r="I9757" i="27"/>
  <c r="K9757" i="27" s="1"/>
  <c r="I9756" i="27"/>
  <c r="I9755" i="27"/>
  <c r="K9755" i="27" s="1"/>
  <c r="I9754" i="27"/>
  <c r="K9754" i="27" s="1"/>
  <c r="I9753" i="27"/>
  <c r="K9753" i="27" s="1"/>
  <c r="I9752" i="27"/>
  <c r="K9752" i="27" s="1"/>
  <c r="I9751" i="27"/>
  <c r="K9751" i="27" s="1"/>
  <c r="I9750" i="27"/>
  <c r="K9750" i="27" s="1"/>
  <c r="I9749" i="27"/>
  <c r="I9748" i="27"/>
  <c r="L9748" i="27" s="1"/>
  <c r="I9747" i="27"/>
  <c r="K9747" i="27" s="1"/>
  <c r="I9746" i="27"/>
  <c r="L9746" i="27" s="1"/>
  <c r="I9745" i="27"/>
  <c r="K9745" i="27" s="1"/>
  <c r="I9744" i="27"/>
  <c r="L9744" i="27" s="1"/>
  <c r="I9743" i="27"/>
  <c r="K9743" i="27" s="1"/>
  <c r="I9742" i="27"/>
  <c r="L9742" i="27" s="1"/>
  <c r="I9741" i="27"/>
  <c r="K9741" i="27" s="1"/>
  <c r="I9740" i="27"/>
  <c r="K9740" i="27" s="1"/>
  <c r="I9739" i="27"/>
  <c r="K9739" i="27" s="1"/>
  <c r="I9738" i="27"/>
  <c r="I9737" i="27"/>
  <c r="K9737" i="27" s="1"/>
  <c r="I9736" i="27"/>
  <c r="K9736" i="27" s="1"/>
  <c r="I9735" i="27"/>
  <c r="K9735" i="27" s="1"/>
  <c r="I9734" i="27"/>
  <c r="L9734" i="27" s="1"/>
  <c r="I9733" i="27"/>
  <c r="I9732" i="27"/>
  <c r="K9732" i="27" s="1"/>
  <c r="I9731" i="27"/>
  <c r="K9731" i="27" s="1"/>
  <c r="I9730" i="27"/>
  <c r="L9730" i="27" s="1"/>
  <c r="I9729" i="27"/>
  <c r="K9729" i="27" s="1"/>
  <c r="I9728" i="27"/>
  <c r="L9728" i="27" s="1"/>
  <c r="I9727" i="27"/>
  <c r="K9727" i="27" s="1"/>
  <c r="I9726" i="27"/>
  <c r="L9726" i="27" s="1"/>
  <c r="I9725" i="27"/>
  <c r="I9724" i="27"/>
  <c r="K9724" i="27" s="1"/>
  <c r="I9723" i="27"/>
  <c r="K9723" i="27" s="1"/>
  <c r="I9722" i="27"/>
  <c r="I9721" i="27"/>
  <c r="K9721" i="27" s="1"/>
  <c r="I9720" i="27"/>
  <c r="K9720" i="27" s="1"/>
  <c r="I9719" i="27"/>
  <c r="I9718" i="27"/>
  <c r="I9717" i="27"/>
  <c r="K9717" i="27" s="1"/>
  <c r="I9716" i="27"/>
  <c r="L9716" i="27" s="1"/>
  <c r="I9715" i="27"/>
  <c r="K9715" i="27" s="1"/>
  <c r="I9714" i="27"/>
  <c r="L9714" i="27" s="1"/>
  <c r="I9713" i="27"/>
  <c r="K9713" i="27" s="1"/>
  <c r="I9712" i="27"/>
  <c r="I9711" i="27"/>
  <c r="I9710" i="27"/>
  <c r="L9710" i="27" s="1"/>
  <c r="I9709" i="27"/>
  <c r="K9709" i="27" s="1"/>
  <c r="I9708" i="27"/>
  <c r="L9708" i="27" s="1"/>
  <c r="I9707" i="27"/>
  <c r="I9706" i="27"/>
  <c r="K9706" i="27" s="1"/>
  <c r="I9705" i="27"/>
  <c r="K9705" i="27" s="1"/>
  <c r="I9704" i="27"/>
  <c r="K9704" i="27" s="1"/>
  <c r="I9703" i="27"/>
  <c r="L9703" i="27" s="1"/>
  <c r="I9702" i="27"/>
  <c r="L9702" i="27" s="1"/>
  <c r="I9701" i="27"/>
  <c r="I9700" i="27"/>
  <c r="L9700" i="27" s="1"/>
  <c r="I9699" i="27"/>
  <c r="L9699" i="27" s="1"/>
  <c r="I9698" i="27"/>
  <c r="L9698" i="27" s="1"/>
  <c r="I9697" i="27"/>
  <c r="L9697" i="27" s="1"/>
  <c r="I9696" i="27"/>
  <c r="L9696" i="27" s="1"/>
  <c r="I9695" i="27"/>
  <c r="K9695" i="27" s="1"/>
  <c r="I9694" i="27"/>
  <c r="K9694" i="27" s="1"/>
  <c r="I9693" i="27"/>
  <c r="K9693" i="27" s="1"/>
  <c r="I9692" i="27"/>
  <c r="I9691" i="27"/>
  <c r="K9691" i="27" s="1"/>
  <c r="I9690" i="27"/>
  <c r="K9690" i="27" s="1"/>
  <c r="I9689" i="27"/>
  <c r="I9688" i="27"/>
  <c r="K9688" i="27" s="1"/>
  <c r="I9687" i="27"/>
  <c r="K9687" i="27" s="1"/>
  <c r="I9686" i="27"/>
  <c r="L9686" i="27" s="1"/>
  <c r="I9685" i="27"/>
  <c r="K9685" i="27" s="1"/>
  <c r="I9684" i="27"/>
  <c r="L9684" i="27" s="1"/>
  <c r="I9683" i="27"/>
  <c r="K9683" i="27" s="1"/>
  <c r="I9682" i="27"/>
  <c r="L9682" i="27" s="1"/>
  <c r="I9681" i="27"/>
  <c r="K9681" i="27" s="1"/>
  <c r="I9680" i="27"/>
  <c r="I9679" i="27"/>
  <c r="K9679" i="27" s="1"/>
  <c r="I9678" i="27"/>
  <c r="K9678" i="27" s="1"/>
  <c r="I9677" i="27"/>
  <c r="K9677" i="27" s="1"/>
  <c r="I9676" i="27"/>
  <c r="I9675" i="27"/>
  <c r="K9675" i="27" s="1"/>
  <c r="I9674" i="27"/>
  <c r="K9674" i="27" s="1"/>
  <c r="I9673" i="27"/>
  <c r="K9673" i="27" s="1"/>
  <c r="I9672" i="27"/>
  <c r="K9672" i="27" s="1"/>
  <c r="I9671" i="27"/>
  <c r="K9671" i="27" s="1"/>
  <c r="I9670" i="27"/>
  <c r="I9669" i="27"/>
  <c r="K9669" i="27" s="1"/>
  <c r="I9668" i="27"/>
  <c r="I9667" i="27"/>
  <c r="K9667" i="27" s="1"/>
  <c r="I9666" i="27"/>
  <c r="I9665" i="27"/>
  <c r="K9665" i="27" s="1"/>
  <c r="I9664" i="27"/>
  <c r="I9663" i="27"/>
  <c r="K9663" i="27" s="1"/>
  <c r="I9662" i="27"/>
  <c r="K9662" i="27" s="1"/>
  <c r="I9661" i="27"/>
  <c r="K9661" i="27" s="1"/>
  <c r="I9660" i="27"/>
  <c r="K9660" i="27" s="1"/>
  <c r="I9659" i="27"/>
  <c r="K9659" i="27" s="1"/>
  <c r="I9658" i="27"/>
  <c r="K9658" i="27" s="1"/>
  <c r="I9657" i="27"/>
  <c r="I9656" i="27"/>
  <c r="L9656" i="27" s="1"/>
  <c r="I9655" i="27"/>
  <c r="K9655" i="27" s="1"/>
  <c r="I9654" i="27"/>
  <c r="L9654" i="27" s="1"/>
  <c r="I9653" i="27"/>
  <c r="K9653" i="27" s="1"/>
  <c r="I9652" i="27"/>
  <c r="L9652" i="27" s="1"/>
  <c r="I9651" i="27"/>
  <c r="K9651" i="27" s="1"/>
  <c r="I9650" i="27"/>
  <c r="L9650" i="27" s="1"/>
  <c r="I9649" i="27"/>
  <c r="I9648" i="27"/>
  <c r="I9647" i="27"/>
  <c r="K9647" i="27" s="1"/>
  <c r="I9646" i="27"/>
  <c r="I9645" i="27"/>
  <c r="K9645" i="27" s="1"/>
  <c r="I9644" i="27"/>
  <c r="L9644" i="27" s="1"/>
  <c r="I9643" i="27"/>
  <c r="K9643" i="27" s="1"/>
  <c r="I9642" i="27"/>
  <c r="I9641" i="27"/>
  <c r="K9641" i="27" s="1"/>
  <c r="I9640" i="27"/>
  <c r="K9640" i="27" s="1"/>
  <c r="I9639" i="27"/>
  <c r="I9638" i="27"/>
  <c r="L9638" i="27" s="1"/>
  <c r="I9637" i="27"/>
  <c r="K9637" i="27" s="1"/>
  <c r="I9636" i="27"/>
  <c r="L9636" i="27" s="1"/>
  <c r="I9635" i="27"/>
  <c r="K9635" i="27" s="1"/>
  <c r="I9634" i="27"/>
  <c r="K9634" i="27" s="1"/>
  <c r="I9633" i="27"/>
  <c r="K9633" i="27" s="1"/>
  <c r="I9632" i="27"/>
  <c r="L9632" i="27" s="1"/>
  <c r="I9631" i="27"/>
  <c r="I9630" i="27"/>
  <c r="K9630" i="27" s="1"/>
  <c r="I9629" i="27"/>
  <c r="K9629" i="27" s="1"/>
  <c r="I9628" i="27"/>
  <c r="K9628" i="27" s="1"/>
  <c r="I9627" i="27"/>
  <c r="K9627" i="27" s="1"/>
  <c r="I9626" i="27"/>
  <c r="L9626" i="27" s="1"/>
  <c r="I9625" i="27"/>
  <c r="I9624" i="27"/>
  <c r="K9624" i="27" s="1"/>
  <c r="I9623" i="27"/>
  <c r="I9622" i="27"/>
  <c r="K9622" i="27" s="1"/>
  <c r="I9621" i="27"/>
  <c r="K9621" i="27" s="1"/>
  <c r="I9620" i="27"/>
  <c r="L9620" i="27" s="1"/>
  <c r="I9619" i="27"/>
  <c r="K9619" i="27" s="1"/>
  <c r="I9618" i="27"/>
  <c r="I9617" i="27"/>
  <c r="K9617" i="27" s="1"/>
  <c r="I9616" i="27"/>
  <c r="L9616" i="27" s="1"/>
  <c r="I9615" i="27"/>
  <c r="K9615" i="27" s="1"/>
  <c r="I9614" i="27"/>
  <c r="L9614" i="27" s="1"/>
  <c r="I9613" i="27"/>
  <c r="K9613" i="27" s="1"/>
  <c r="I9612" i="27"/>
  <c r="L9612" i="27" s="1"/>
  <c r="I9611" i="27"/>
  <c r="I9610" i="27"/>
  <c r="L9610" i="27" s="1"/>
  <c r="I9609" i="27"/>
  <c r="K9609" i="27" s="1"/>
  <c r="I9608" i="27"/>
  <c r="L9608" i="27" s="1"/>
  <c r="I9607" i="27"/>
  <c r="I9606" i="27"/>
  <c r="I9605" i="27"/>
  <c r="K9605" i="27" s="1"/>
  <c r="I9604" i="27"/>
  <c r="L9604" i="27" s="1"/>
  <c r="I9603" i="27"/>
  <c r="K9603" i="27" s="1"/>
  <c r="I9602" i="27"/>
  <c r="I9601" i="27"/>
  <c r="K9601" i="27" s="1"/>
  <c r="I9600" i="27"/>
  <c r="L9600" i="27" s="1"/>
  <c r="I9599" i="27"/>
  <c r="I9598" i="27"/>
  <c r="K9598" i="27" s="1"/>
  <c r="I9597" i="27"/>
  <c r="I9596" i="27"/>
  <c r="K9596" i="27" s="1"/>
  <c r="I9595" i="27"/>
  <c r="I9594" i="27"/>
  <c r="L9594" i="27" s="1"/>
  <c r="I9593" i="27"/>
  <c r="K9593" i="27" s="1"/>
  <c r="I9592" i="27"/>
  <c r="L9592" i="27" s="1"/>
  <c r="I9591" i="27"/>
  <c r="I9590" i="27"/>
  <c r="K9590" i="27" s="1"/>
  <c r="I9589" i="27"/>
  <c r="K9589" i="27" s="1"/>
  <c r="I9588" i="27"/>
  <c r="I9587" i="27"/>
  <c r="K9587" i="27" s="1"/>
  <c r="I9586" i="27"/>
  <c r="L9586" i="27" s="1"/>
  <c r="I9585" i="27"/>
  <c r="K9585" i="27" s="1"/>
  <c r="I9584" i="27"/>
  <c r="L9584" i="27" s="1"/>
  <c r="I9583" i="27"/>
  <c r="K9583" i="27" s="1"/>
  <c r="I9582" i="27"/>
  <c r="L9582" i="27" s="1"/>
  <c r="I9581" i="27"/>
  <c r="I9580" i="27"/>
  <c r="L9580" i="27" s="1"/>
  <c r="I9579" i="27"/>
  <c r="K9579" i="27" s="1"/>
  <c r="I9578" i="27"/>
  <c r="L9578" i="27" s="1"/>
  <c r="I9577" i="27"/>
  <c r="K9577" i="27" s="1"/>
  <c r="I9576" i="27"/>
  <c r="K9576" i="27" s="1"/>
  <c r="I9575" i="27"/>
  <c r="L9575" i="27" s="1"/>
  <c r="I9574" i="27"/>
  <c r="I9573" i="27"/>
  <c r="L9573" i="27" s="1"/>
  <c r="I9572" i="27"/>
  <c r="L9572" i="27" s="1"/>
  <c r="I9571" i="27"/>
  <c r="I9570" i="27"/>
  <c r="L9570" i="27" s="1"/>
  <c r="I9569" i="27"/>
  <c r="K9569" i="27" s="1"/>
  <c r="I9568" i="27"/>
  <c r="I9567" i="27"/>
  <c r="L9567" i="27" s="1"/>
  <c r="I9566" i="27"/>
  <c r="K9566" i="27" s="1"/>
  <c r="I9565" i="27"/>
  <c r="K9565" i="27" s="1"/>
  <c r="I9564" i="27"/>
  <c r="K9564" i="27" s="1"/>
  <c r="I9563" i="27"/>
  <c r="L9563" i="27" s="1"/>
  <c r="I9562" i="27"/>
  <c r="L9562" i="27" s="1"/>
  <c r="I9561" i="27"/>
  <c r="I9560" i="27"/>
  <c r="K9560" i="27" s="1"/>
  <c r="I9559" i="27"/>
  <c r="L9559" i="27" s="1"/>
  <c r="I9558" i="27"/>
  <c r="I9557" i="27"/>
  <c r="K9557" i="27" s="1"/>
  <c r="I9556" i="27"/>
  <c r="I9555" i="27"/>
  <c r="L9555" i="27" s="1"/>
  <c r="I9554" i="27"/>
  <c r="L9554" i="27" s="1"/>
  <c r="I9553" i="27"/>
  <c r="I9552" i="27"/>
  <c r="K9552" i="27" s="1"/>
  <c r="I9551" i="27"/>
  <c r="K9551" i="27" s="1"/>
  <c r="I9550" i="27"/>
  <c r="L9550" i="27" s="1"/>
  <c r="I9549" i="27"/>
  <c r="L9549" i="27" s="1"/>
  <c r="I9548" i="27"/>
  <c r="I9547" i="27"/>
  <c r="L9547" i="27" s="1"/>
  <c r="I9546" i="27"/>
  <c r="L9546" i="27" s="1"/>
  <c r="I9545" i="27"/>
  <c r="I9544" i="27"/>
  <c r="I9543" i="27"/>
  <c r="K9543" i="27" s="1"/>
  <c r="I9542" i="27"/>
  <c r="K9542" i="27" s="1"/>
  <c r="I9541" i="27"/>
  <c r="L9541" i="27" s="1"/>
  <c r="I9540" i="27"/>
  <c r="L9540" i="27" s="1"/>
  <c r="I9539" i="27"/>
  <c r="L9539" i="27" s="1"/>
  <c r="I9538" i="27"/>
  <c r="L9538" i="27" s="1"/>
  <c r="I9537" i="27"/>
  <c r="K9537" i="27" s="1"/>
  <c r="I9536" i="27"/>
  <c r="K9536" i="27" s="1"/>
  <c r="I9535" i="27"/>
  <c r="I9534" i="27"/>
  <c r="L9534" i="27" s="1"/>
  <c r="I9533" i="27"/>
  <c r="L9533" i="27" s="1"/>
  <c r="I9532" i="27"/>
  <c r="I9531" i="27"/>
  <c r="L9531" i="27" s="1"/>
  <c r="I9530" i="27"/>
  <c r="L9530" i="27" s="1"/>
  <c r="I9529" i="27"/>
  <c r="K9529" i="27" s="1"/>
  <c r="I9528" i="27"/>
  <c r="I9527" i="27"/>
  <c r="K9527" i="27" s="1"/>
  <c r="I9526" i="27"/>
  <c r="K9526" i="27" s="1"/>
  <c r="I9525" i="27"/>
  <c r="I9524" i="27"/>
  <c r="K9524" i="27" s="1"/>
  <c r="I9523" i="27"/>
  <c r="L9523" i="27" s="1"/>
  <c r="I9522" i="27"/>
  <c r="K9522" i="27" s="1"/>
  <c r="I9521" i="27"/>
  <c r="I9520" i="27"/>
  <c r="K9520" i="27" s="1"/>
  <c r="I9519" i="27"/>
  <c r="I9518" i="27"/>
  <c r="L9518" i="27" s="1"/>
  <c r="I9517" i="27"/>
  <c r="L9517" i="27" s="1"/>
  <c r="I9516" i="27"/>
  <c r="K9516" i="27" s="1"/>
  <c r="I9515" i="27"/>
  <c r="L9515" i="27" s="1"/>
  <c r="I9514" i="27"/>
  <c r="I9513" i="27"/>
  <c r="L9513" i="27" s="1"/>
  <c r="I9512" i="27"/>
  <c r="L9512" i="27" s="1"/>
  <c r="I9511" i="27"/>
  <c r="L9511" i="27" s="1"/>
  <c r="I9510" i="27"/>
  <c r="K9510" i="27" s="1"/>
  <c r="I9509" i="27"/>
  <c r="L9509" i="27" s="1"/>
  <c r="I9508" i="27"/>
  <c r="K9508" i="27" s="1"/>
  <c r="I9507" i="27"/>
  <c r="K9507" i="27" s="1"/>
  <c r="I9506" i="27"/>
  <c r="I9505" i="27"/>
  <c r="L9505" i="27" s="1"/>
  <c r="I9504" i="27"/>
  <c r="L9504" i="27" s="1"/>
  <c r="I9503" i="27"/>
  <c r="K9503" i="27" s="1"/>
  <c r="I9502" i="27"/>
  <c r="K9502" i="27" s="1"/>
  <c r="I9501" i="27"/>
  <c r="I9500" i="27"/>
  <c r="L9500" i="27" s="1"/>
  <c r="I9499" i="27"/>
  <c r="L9499" i="27" s="1"/>
  <c r="I9498" i="27"/>
  <c r="K9498" i="27" s="1"/>
  <c r="I9497" i="27"/>
  <c r="K9497" i="27" s="1"/>
  <c r="I9496" i="27"/>
  <c r="I9495" i="27"/>
  <c r="L9495" i="27" s="1"/>
  <c r="I9494" i="27"/>
  <c r="L9494" i="27" s="1"/>
  <c r="I9493" i="27"/>
  <c r="I9492" i="27"/>
  <c r="I9491" i="27"/>
  <c r="I9490" i="27"/>
  <c r="L9490" i="27" s="1"/>
  <c r="I9489" i="27"/>
  <c r="L9489" i="27" s="1"/>
  <c r="I9488" i="27"/>
  <c r="K9488" i="27" s="1"/>
  <c r="I9487" i="27"/>
  <c r="I9486" i="27"/>
  <c r="I9485" i="27"/>
  <c r="L9485" i="27" s="1"/>
  <c r="I9484" i="27"/>
  <c r="L9484" i="27" s="1"/>
  <c r="I9483" i="27"/>
  <c r="L9483" i="27" s="1"/>
  <c r="I9482" i="27"/>
  <c r="K9482" i="27" s="1"/>
  <c r="I9481" i="27"/>
  <c r="I9480" i="27"/>
  <c r="L9480" i="27" s="1"/>
  <c r="I9479" i="27"/>
  <c r="L9479" i="27" s="1"/>
  <c r="I9478" i="27"/>
  <c r="L9478" i="27" s="1"/>
  <c r="I9477" i="27"/>
  <c r="I9476" i="27"/>
  <c r="I9475" i="27"/>
  <c r="L9475" i="27" s="1"/>
  <c r="I9474" i="27"/>
  <c r="L9474" i="27" s="1"/>
  <c r="I9473" i="27"/>
  <c r="K9473" i="27" s="1"/>
  <c r="I9472" i="27"/>
  <c r="K9472" i="27" s="1"/>
  <c r="I9471" i="27"/>
  <c r="K9471" i="27" s="1"/>
  <c r="I9470" i="27"/>
  <c r="L9470" i="27" s="1"/>
  <c r="I9469" i="27"/>
  <c r="I9468" i="27"/>
  <c r="K9468" i="27" s="1"/>
  <c r="I9467" i="27"/>
  <c r="L9467" i="27" s="1"/>
  <c r="I9466" i="27"/>
  <c r="K9466" i="27" s="1"/>
  <c r="I9465" i="27"/>
  <c r="L9465" i="27" s="1"/>
  <c r="I9464" i="27"/>
  <c r="L9464" i="27" s="1"/>
  <c r="I9463" i="27"/>
  <c r="L9463" i="27" s="1"/>
  <c r="I9462" i="27"/>
  <c r="L9462" i="27" s="1"/>
  <c r="I9461" i="27"/>
  <c r="I9460" i="27"/>
  <c r="L9460" i="27" s="1"/>
  <c r="I9459" i="27"/>
  <c r="L9459" i="27" s="1"/>
  <c r="I9458" i="27"/>
  <c r="K9458" i="27" s="1"/>
  <c r="I9457" i="27"/>
  <c r="L9457" i="27" s="1"/>
  <c r="I9456" i="27"/>
  <c r="K9456" i="27" s="1"/>
  <c r="I9455" i="27"/>
  <c r="L9455" i="27" s="1"/>
  <c r="I9454" i="27"/>
  <c r="I9453" i="27"/>
  <c r="L9453" i="27" s="1"/>
  <c r="I9452" i="27"/>
  <c r="I9451" i="27"/>
  <c r="K9451" i="27" s="1"/>
  <c r="I9450" i="27"/>
  <c r="L9450" i="27" s="1"/>
  <c r="I9449" i="27"/>
  <c r="L9449" i="27" s="1"/>
  <c r="I9448" i="27"/>
  <c r="L9448" i="27" s="1"/>
  <c r="I9447" i="27"/>
  <c r="K9447" i="27" s="1"/>
  <c r="I9446" i="27"/>
  <c r="K9446" i="27" s="1"/>
  <c r="I9445" i="27"/>
  <c r="K9445" i="27" s="1"/>
  <c r="I9444" i="27"/>
  <c r="K9444" i="27" s="1"/>
  <c r="I9443" i="27"/>
  <c r="L9443" i="27" s="1"/>
  <c r="I9442" i="27"/>
  <c r="L9442" i="27" s="1"/>
  <c r="I9441" i="27"/>
  <c r="K9441" i="27" s="1"/>
  <c r="I9440" i="27"/>
  <c r="I9439" i="27"/>
  <c r="K9439" i="27" s="1"/>
  <c r="I9438" i="27"/>
  <c r="L9438" i="27" s="1"/>
  <c r="I9437" i="27"/>
  <c r="K9437" i="27" s="1"/>
  <c r="I9436" i="27"/>
  <c r="L9436" i="27" s="1"/>
  <c r="I9435" i="27"/>
  <c r="I9434" i="27"/>
  <c r="K9434" i="27" s="1"/>
  <c r="I9433" i="27"/>
  <c r="L9433" i="27" s="1"/>
  <c r="I9432" i="27"/>
  <c r="K9432" i="27" s="1"/>
  <c r="I9431" i="27"/>
  <c r="K9431" i="27" s="1"/>
  <c r="I9430" i="27"/>
  <c r="K9430" i="27" s="1"/>
  <c r="I9429" i="27"/>
  <c r="I9428" i="27"/>
  <c r="K9428" i="27" s="1"/>
  <c r="I9427" i="27"/>
  <c r="L9427" i="27" s="1"/>
  <c r="I9426" i="27"/>
  <c r="I9425" i="27"/>
  <c r="K9425" i="27" s="1"/>
  <c r="I9424" i="27"/>
  <c r="I9423" i="27"/>
  <c r="K9423" i="27" s="1"/>
  <c r="I9422" i="27"/>
  <c r="K9422" i="27" s="1"/>
  <c r="I9421" i="27"/>
  <c r="K9421" i="27" s="1"/>
  <c r="I9420" i="27"/>
  <c r="L9420" i="27" s="1"/>
  <c r="I9419" i="27"/>
  <c r="I9418" i="27"/>
  <c r="K9418" i="27" s="1"/>
  <c r="I9417" i="27"/>
  <c r="I9416" i="27"/>
  <c r="I9415" i="27"/>
  <c r="K9415" i="27" s="1"/>
  <c r="I9414" i="27"/>
  <c r="L9414" i="27" s="1"/>
  <c r="I9413" i="27"/>
  <c r="K9413" i="27" s="1"/>
  <c r="I9412" i="27"/>
  <c r="K9412" i="27" s="1"/>
  <c r="I9411" i="27"/>
  <c r="I9410" i="27"/>
  <c r="L9410" i="27" s="1"/>
  <c r="I9409" i="27"/>
  <c r="I9408" i="27"/>
  <c r="L9408" i="27" s="1"/>
  <c r="I9407" i="27"/>
  <c r="I9406" i="27"/>
  <c r="I9405" i="27"/>
  <c r="K9405" i="27" s="1"/>
  <c r="I9404" i="27"/>
  <c r="K9404" i="27" s="1"/>
  <c r="I9403" i="27"/>
  <c r="I9402" i="27"/>
  <c r="L9402" i="27" s="1"/>
  <c r="I9401" i="27"/>
  <c r="L9401" i="27" s="1"/>
  <c r="I9400" i="27"/>
  <c r="L9400" i="27" s="1"/>
  <c r="I9399" i="27"/>
  <c r="I9398" i="27"/>
  <c r="K9398" i="27" s="1"/>
  <c r="I9397" i="27"/>
  <c r="K9397" i="27" s="1"/>
  <c r="I9396" i="27"/>
  <c r="K9396" i="27" s="1"/>
  <c r="I9395" i="27"/>
  <c r="L9395" i="27" s="1"/>
  <c r="I9394" i="27"/>
  <c r="L9394" i="27" s="1"/>
  <c r="I9393" i="27"/>
  <c r="I9392" i="27"/>
  <c r="K9392" i="27" s="1"/>
  <c r="I9391" i="27"/>
  <c r="I9390" i="27"/>
  <c r="I9389" i="27"/>
  <c r="K9389" i="27" s="1"/>
  <c r="I9388" i="27"/>
  <c r="I9387" i="27"/>
  <c r="I9386" i="27"/>
  <c r="L9386" i="27" s="1"/>
  <c r="I9385" i="27"/>
  <c r="I9384" i="27"/>
  <c r="I9383" i="27"/>
  <c r="L9383" i="27" s="1"/>
  <c r="I9382" i="27"/>
  <c r="L9382" i="27" s="1"/>
  <c r="I9381" i="27"/>
  <c r="K9381" i="27" s="1"/>
  <c r="I9380" i="27"/>
  <c r="I9379" i="27"/>
  <c r="I9378" i="27"/>
  <c r="L9378" i="27" s="1"/>
  <c r="I9377" i="27"/>
  <c r="I9376" i="27"/>
  <c r="L9376" i="27" s="1"/>
  <c r="I9375" i="27"/>
  <c r="I9374" i="27"/>
  <c r="I9373" i="27"/>
  <c r="I9372" i="27"/>
  <c r="K9372" i="27" s="1"/>
  <c r="I9371" i="27"/>
  <c r="I9370" i="27"/>
  <c r="L9370" i="27" s="1"/>
  <c r="I9369" i="27"/>
  <c r="L9369" i="27" s="1"/>
  <c r="I9368" i="27"/>
  <c r="K9368" i="27" s="1"/>
  <c r="I9367" i="27"/>
  <c r="I9366" i="27"/>
  <c r="K9366" i="27" s="1"/>
  <c r="I9365" i="27"/>
  <c r="K9365" i="27" s="1"/>
  <c r="I9364" i="27"/>
  <c r="K9364" i="27" s="1"/>
  <c r="I9363" i="27"/>
  <c r="K9363" i="27" s="1"/>
  <c r="I9362" i="27"/>
  <c r="L9362" i="27" s="1"/>
  <c r="I9361" i="27"/>
  <c r="I9360" i="27"/>
  <c r="K9360" i="27" s="1"/>
  <c r="I9359" i="27"/>
  <c r="L9359" i="27" s="1"/>
  <c r="I9358" i="27"/>
  <c r="K9358" i="27" s="1"/>
  <c r="I9357" i="27"/>
  <c r="I9356" i="27"/>
  <c r="I9355" i="27"/>
  <c r="I9354" i="27"/>
  <c r="L9354" i="27" s="1"/>
  <c r="I9353" i="27"/>
  <c r="L9353" i="27" s="1"/>
  <c r="I9352" i="27"/>
  <c r="K9352" i="27" s="1"/>
  <c r="I9351" i="27"/>
  <c r="K9351" i="27" s="1"/>
  <c r="I9350" i="27"/>
  <c r="L9350" i="27" s="1"/>
  <c r="I9349" i="27"/>
  <c r="K9349" i="27" s="1"/>
  <c r="I9348" i="27"/>
  <c r="K9348" i="27" s="1"/>
  <c r="I9347" i="27"/>
  <c r="I9346" i="27"/>
  <c r="L9346" i="27" s="1"/>
  <c r="I9345" i="27"/>
  <c r="I9344" i="27"/>
  <c r="I9343" i="27"/>
  <c r="L9343" i="27" s="1"/>
  <c r="I9342" i="27"/>
  <c r="K9342" i="27" s="1"/>
  <c r="I9341" i="27"/>
  <c r="K9341" i="27" s="1"/>
  <c r="I9340" i="27"/>
  <c r="I9339" i="27"/>
  <c r="I9338" i="27"/>
  <c r="I9337" i="27"/>
  <c r="L9337" i="27" s="1"/>
  <c r="I9336" i="27"/>
  <c r="L9336" i="27" s="1"/>
  <c r="I9335" i="27"/>
  <c r="L9335" i="27" s="1"/>
  <c r="I9334" i="27"/>
  <c r="I9333" i="27"/>
  <c r="K9333" i="27" s="1"/>
  <c r="I9332" i="27"/>
  <c r="K9332" i="27" s="1"/>
  <c r="I9331" i="27"/>
  <c r="K9331" i="27" s="1"/>
  <c r="I9330" i="27"/>
  <c r="L9330" i="27" s="1"/>
  <c r="I9329" i="27"/>
  <c r="I9328" i="27"/>
  <c r="L9328" i="27" s="1"/>
  <c r="I9327" i="27"/>
  <c r="K9327" i="27" s="1"/>
  <c r="I9326" i="27"/>
  <c r="L9326" i="27" s="1"/>
  <c r="I9325" i="27"/>
  <c r="K9325" i="27" s="1"/>
  <c r="I9324" i="27"/>
  <c r="K9324" i="27" s="1"/>
  <c r="I9323" i="27"/>
  <c r="I9322" i="27"/>
  <c r="I9321" i="27"/>
  <c r="L9321" i="27" s="1"/>
  <c r="I9320" i="27"/>
  <c r="L9320" i="27" s="1"/>
  <c r="I9319" i="27"/>
  <c r="I9318" i="27"/>
  <c r="K9318" i="27" s="1"/>
  <c r="I9317" i="27"/>
  <c r="K9317" i="27" s="1"/>
  <c r="I9316" i="27"/>
  <c r="K9316" i="27" s="1"/>
  <c r="I9315" i="27"/>
  <c r="L9315" i="27" s="1"/>
  <c r="I9314" i="27"/>
  <c r="L9314" i="27" s="1"/>
  <c r="I9313" i="27"/>
  <c r="I9312" i="27"/>
  <c r="K9312" i="27" s="1"/>
  <c r="I9311" i="27"/>
  <c r="L9311" i="27" s="1"/>
  <c r="I9310" i="27"/>
  <c r="I9309" i="27"/>
  <c r="K9309" i="27" s="1"/>
  <c r="I9308" i="27"/>
  <c r="K9308" i="27" s="1"/>
  <c r="I9307" i="27"/>
  <c r="I9306" i="27"/>
  <c r="I9305" i="27"/>
  <c r="I9304" i="27"/>
  <c r="I9303" i="27"/>
  <c r="I9302" i="27"/>
  <c r="L9302" i="27" s="1"/>
  <c r="I9301" i="27"/>
  <c r="K9301" i="27" s="1"/>
  <c r="I9300" i="27"/>
  <c r="L9300" i="27" s="1"/>
  <c r="I9299" i="27"/>
  <c r="I9298" i="27"/>
  <c r="K9298" i="27" s="1"/>
  <c r="I9297" i="27"/>
  <c r="I9296" i="27"/>
  <c r="I9295" i="27"/>
  <c r="L9295" i="27" s="1"/>
  <c r="I9294" i="27"/>
  <c r="L9294" i="27" s="1"/>
  <c r="I9293" i="27"/>
  <c r="K9293" i="27" s="1"/>
  <c r="I9292" i="27"/>
  <c r="L9292" i="27" s="1"/>
  <c r="I9291" i="27"/>
  <c r="I9290" i="27"/>
  <c r="K9290" i="27" s="1"/>
  <c r="I9289" i="27"/>
  <c r="L9289" i="27" s="1"/>
  <c r="I9288" i="27"/>
  <c r="L9288" i="27" s="1"/>
  <c r="I9287" i="27"/>
  <c r="K9287" i="27" s="1"/>
  <c r="I9286" i="27"/>
  <c r="I9285" i="27"/>
  <c r="I9284" i="27"/>
  <c r="K9284" i="27" s="1"/>
  <c r="I9283" i="27"/>
  <c r="I9282" i="27"/>
  <c r="I9281" i="27"/>
  <c r="K9281" i="27" s="1"/>
  <c r="I9280" i="27"/>
  <c r="K9280" i="27" s="1"/>
  <c r="I9279" i="27"/>
  <c r="L9279" i="27" s="1"/>
  <c r="I9278" i="27"/>
  <c r="I9277" i="27"/>
  <c r="K9277" i="27" s="1"/>
  <c r="I9276" i="27"/>
  <c r="L9276" i="27" s="1"/>
  <c r="I9275" i="27"/>
  <c r="I9274" i="27"/>
  <c r="L9274" i="27" s="1"/>
  <c r="I9273" i="27"/>
  <c r="L9273" i="27" s="1"/>
  <c r="I9272" i="27"/>
  <c r="I9271" i="27"/>
  <c r="K9271" i="27" s="1"/>
  <c r="I9270" i="27"/>
  <c r="K9270" i="27" s="1"/>
  <c r="I9269" i="27"/>
  <c r="I9268" i="27"/>
  <c r="L9268" i="27" s="1"/>
  <c r="I9267" i="27"/>
  <c r="K9267" i="27" s="1"/>
  <c r="I9266" i="27"/>
  <c r="L9266" i="27" s="1"/>
  <c r="I9265" i="27"/>
  <c r="I9264" i="27"/>
  <c r="L9264" i="27" s="1"/>
  <c r="I9263" i="27"/>
  <c r="K9263" i="27" s="1"/>
  <c r="I9262" i="27"/>
  <c r="I9261" i="27"/>
  <c r="L9261" i="27" s="1"/>
  <c r="I9260" i="27"/>
  <c r="L9260" i="27" s="1"/>
  <c r="I9259" i="27"/>
  <c r="K9259" i="27" s="1"/>
  <c r="I9258" i="27"/>
  <c r="L9258" i="27" s="1"/>
  <c r="I9257" i="27"/>
  <c r="L9257" i="27" s="1"/>
  <c r="I9256" i="27"/>
  <c r="I9255" i="27"/>
  <c r="K9255" i="27" s="1"/>
  <c r="I9254" i="27"/>
  <c r="L9254" i="27" s="1"/>
  <c r="I9253" i="27"/>
  <c r="K9253" i="27" s="1"/>
  <c r="I9252" i="27"/>
  <c r="L9252" i="27" s="1"/>
  <c r="I9251" i="27"/>
  <c r="I9250" i="27"/>
  <c r="L9250" i="27" s="1"/>
  <c r="I9249" i="27"/>
  <c r="K9249" i="27" s="1"/>
  <c r="I9248" i="27"/>
  <c r="K9248" i="27" s="1"/>
  <c r="I9247" i="27"/>
  <c r="K9247" i="27" s="1"/>
  <c r="I9246" i="27"/>
  <c r="I9245" i="27"/>
  <c r="I9244" i="27"/>
  <c r="K9244" i="27" s="1"/>
  <c r="I9243" i="27"/>
  <c r="I9242" i="27"/>
  <c r="L9242" i="27" s="1"/>
  <c r="I9241" i="27"/>
  <c r="L9241" i="27" s="1"/>
  <c r="I9240" i="27"/>
  <c r="K9240" i="27" s="1"/>
  <c r="I9239" i="27"/>
  <c r="K9239" i="27" s="1"/>
  <c r="I9238" i="27"/>
  <c r="L9238" i="27" s="1"/>
  <c r="I9237" i="27"/>
  <c r="K9237" i="27" s="1"/>
  <c r="I9236" i="27"/>
  <c r="I9235" i="27"/>
  <c r="K9235" i="27" s="1"/>
  <c r="I9234" i="27"/>
  <c r="K9234" i="27" s="1"/>
  <c r="I9233" i="27"/>
  <c r="I9232" i="27"/>
  <c r="L9232" i="27" s="1"/>
  <c r="I9231" i="27"/>
  <c r="K9231" i="27" s="1"/>
  <c r="I9230" i="27"/>
  <c r="K9230" i="27" s="1"/>
  <c r="I9229" i="27"/>
  <c r="K9229" i="27" s="1"/>
  <c r="I9228" i="27"/>
  <c r="L9228" i="27" s="1"/>
  <c r="I9227" i="27"/>
  <c r="K9227" i="27" s="1"/>
  <c r="I9226" i="27"/>
  <c r="L9226" i="27" s="1"/>
  <c r="I9225" i="27"/>
  <c r="L9225" i="27" s="1"/>
  <c r="I9224" i="27"/>
  <c r="K9224" i="27" s="1"/>
  <c r="I9223" i="27"/>
  <c r="K9223" i="27" s="1"/>
  <c r="I9222" i="27"/>
  <c r="L9222" i="27" s="1"/>
  <c r="I9221" i="27"/>
  <c r="K9221" i="27" s="1"/>
  <c r="I9220" i="27"/>
  <c r="I9219" i="27"/>
  <c r="K9219" i="27" s="1"/>
  <c r="I9218" i="27"/>
  <c r="L9218" i="27" s="1"/>
  <c r="I9217" i="27"/>
  <c r="K9217" i="27" s="1"/>
  <c r="I9216" i="27"/>
  <c r="I9215" i="27"/>
  <c r="L9215" i="27" s="1"/>
  <c r="I9214" i="27"/>
  <c r="L9214" i="27" s="1"/>
  <c r="I9213" i="27"/>
  <c r="I9212" i="27"/>
  <c r="K9212" i="27" s="1"/>
  <c r="I9211" i="27"/>
  <c r="K9211" i="27" s="1"/>
  <c r="I9210" i="27"/>
  <c r="L9210" i="27" s="1"/>
  <c r="I9209" i="27"/>
  <c r="L9209" i="27" s="1"/>
  <c r="I9208" i="27"/>
  <c r="I9207" i="27"/>
  <c r="K9207" i="27" s="1"/>
  <c r="I9206" i="27"/>
  <c r="K9206" i="27" s="1"/>
  <c r="I9205" i="27"/>
  <c r="K9205" i="27" s="1"/>
  <c r="I9204" i="27"/>
  <c r="I9203" i="27"/>
  <c r="K9203" i="27" s="1"/>
  <c r="I9202" i="27"/>
  <c r="I9201" i="27"/>
  <c r="K9201" i="27" s="1"/>
  <c r="I9200" i="27"/>
  <c r="I9199" i="27"/>
  <c r="K9199" i="27" s="1"/>
  <c r="I9198" i="27"/>
  <c r="L9198" i="27" s="1"/>
  <c r="I9197" i="27"/>
  <c r="I9196" i="27"/>
  <c r="L9196" i="27" s="1"/>
  <c r="I9195" i="27"/>
  <c r="K9195" i="27" s="1"/>
  <c r="I9194" i="27"/>
  <c r="K9194" i="27" s="1"/>
  <c r="I9193" i="27"/>
  <c r="I9192" i="27"/>
  <c r="L9192" i="27" s="1"/>
  <c r="I9191" i="27"/>
  <c r="K9191" i="27" s="1"/>
  <c r="I9190" i="27"/>
  <c r="L9190" i="27" s="1"/>
  <c r="I9189" i="27"/>
  <c r="K9189" i="27" s="1"/>
  <c r="I9188" i="27"/>
  <c r="I9187" i="27"/>
  <c r="L9187" i="27" s="1"/>
  <c r="I9186" i="27"/>
  <c r="L9186" i="27" s="1"/>
  <c r="I9185" i="27"/>
  <c r="K9185" i="27" s="1"/>
  <c r="I9184" i="27"/>
  <c r="L9184" i="27" s="1"/>
  <c r="I9183" i="27"/>
  <c r="K9183" i="27" s="1"/>
  <c r="I9182" i="27"/>
  <c r="L9182" i="27" s="1"/>
  <c r="I9181" i="27"/>
  <c r="K9181" i="27" s="1"/>
  <c r="I9180" i="27"/>
  <c r="L9180" i="27" s="1"/>
  <c r="I9179" i="27"/>
  <c r="L9179" i="27" s="1"/>
  <c r="I9178" i="27"/>
  <c r="L9178" i="27" s="1"/>
  <c r="I9177" i="27"/>
  <c r="I9176" i="27"/>
  <c r="K9176" i="27" s="1"/>
  <c r="I9175" i="27"/>
  <c r="K9175" i="27" s="1"/>
  <c r="I9174" i="27"/>
  <c r="K9174" i="27" s="1"/>
  <c r="I9173" i="27"/>
  <c r="L9173" i="27" s="1"/>
  <c r="I9172" i="27"/>
  <c r="I9171" i="27"/>
  <c r="K9171" i="27" s="1"/>
  <c r="I9170" i="27"/>
  <c r="L9170" i="27" s="1"/>
  <c r="I9169" i="27"/>
  <c r="L9169" i="27" s="1"/>
  <c r="I9168" i="27"/>
  <c r="L9168" i="27" s="1"/>
  <c r="I9167" i="27"/>
  <c r="K9167" i="27" s="1"/>
  <c r="I9166" i="27"/>
  <c r="L9166" i="27" s="1"/>
  <c r="I9165" i="27"/>
  <c r="L9165" i="27" s="1"/>
  <c r="I9164" i="27"/>
  <c r="L9164" i="27" s="1"/>
  <c r="I9163" i="27"/>
  <c r="K9163" i="27" s="1"/>
  <c r="I9162" i="27"/>
  <c r="I9161" i="27"/>
  <c r="L9161" i="27" s="1"/>
  <c r="I9160" i="27"/>
  <c r="L9160" i="27" s="1"/>
  <c r="I9159" i="27"/>
  <c r="L9159" i="27" s="1"/>
  <c r="I9158" i="27"/>
  <c r="L9158" i="27" s="1"/>
  <c r="I9157" i="27"/>
  <c r="I9156" i="27"/>
  <c r="L9156" i="27" s="1"/>
  <c r="I9155" i="27"/>
  <c r="L9155" i="27" s="1"/>
  <c r="I9154" i="27"/>
  <c r="I9153" i="27"/>
  <c r="K9153" i="27" s="1"/>
  <c r="I9152" i="27"/>
  <c r="L9152" i="27" s="1"/>
  <c r="I9151" i="27"/>
  <c r="I9150" i="27"/>
  <c r="I9149" i="27"/>
  <c r="K9149" i="27" s="1"/>
  <c r="I9148" i="27"/>
  <c r="L9148" i="27" s="1"/>
  <c r="I9147" i="27"/>
  <c r="I9146" i="27"/>
  <c r="L9146" i="27" s="1"/>
  <c r="I9145" i="27"/>
  <c r="L9145" i="27" s="1"/>
  <c r="I9144" i="27"/>
  <c r="I9143" i="27"/>
  <c r="K9143" i="27" s="1"/>
  <c r="I9142" i="27"/>
  <c r="K9142" i="27" s="1"/>
  <c r="I9141" i="27"/>
  <c r="L9141" i="27" s="1"/>
  <c r="I9140" i="27"/>
  <c r="L9140" i="27" s="1"/>
  <c r="I9139" i="27"/>
  <c r="K9139" i="27" s="1"/>
  <c r="I9138" i="27"/>
  <c r="L9138" i="27" s="1"/>
  <c r="I9137" i="27"/>
  <c r="L9137" i="27" s="1"/>
  <c r="I9136" i="27"/>
  <c r="L9136" i="27" s="1"/>
  <c r="I9135" i="27"/>
  <c r="I9134" i="27"/>
  <c r="K9134" i="27" s="1"/>
  <c r="I9133" i="27"/>
  <c r="L9133" i="27" s="1"/>
  <c r="I9132" i="27"/>
  <c r="I9131" i="27"/>
  <c r="K9131" i="27" s="1"/>
  <c r="I9130" i="27"/>
  <c r="L9130" i="27" s="1"/>
  <c r="I9129" i="27"/>
  <c r="K9129" i="27" s="1"/>
  <c r="I9128" i="27"/>
  <c r="L9128" i="27" s="1"/>
  <c r="I9127" i="27"/>
  <c r="L9127" i="27" s="1"/>
  <c r="I9126" i="27"/>
  <c r="L9126" i="27" s="1"/>
  <c r="I9125" i="27"/>
  <c r="K9125" i="27" s="1"/>
  <c r="I9124" i="27"/>
  <c r="K9124" i="27" s="1"/>
  <c r="I9123" i="27"/>
  <c r="I9122" i="27"/>
  <c r="L9122" i="27" s="1"/>
  <c r="I9121" i="27"/>
  <c r="K9121" i="27" s="1"/>
  <c r="I9120" i="27"/>
  <c r="I9119" i="27"/>
  <c r="I9118" i="27"/>
  <c r="I9117" i="27"/>
  <c r="L9117" i="27" s="1"/>
  <c r="I9116" i="27"/>
  <c r="L9116" i="27" s="1"/>
  <c r="I9115" i="27"/>
  <c r="L9115" i="27" s="1"/>
  <c r="I9114" i="27"/>
  <c r="L9114" i="27" s="1"/>
  <c r="I9113" i="27"/>
  <c r="I9112" i="27"/>
  <c r="K9112" i="27" s="1"/>
  <c r="I9111" i="27"/>
  <c r="I9110" i="27"/>
  <c r="L9110" i="27" s="1"/>
  <c r="I9109" i="27"/>
  <c r="L9109" i="27" s="1"/>
  <c r="I9108" i="27"/>
  <c r="K9108" i="27" s="1"/>
  <c r="I9107" i="27"/>
  <c r="L9107" i="27" s="1"/>
  <c r="I9106" i="27"/>
  <c r="L9106" i="27" s="1"/>
  <c r="I9105" i="27"/>
  <c r="I9104" i="27"/>
  <c r="K9104" i="27" s="1"/>
  <c r="I9103" i="27"/>
  <c r="I9102" i="27"/>
  <c r="L9102" i="27" s="1"/>
  <c r="I9101" i="27"/>
  <c r="L9101" i="27" s="1"/>
  <c r="I9100" i="27"/>
  <c r="I9099" i="27"/>
  <c r="L9099" i="27" s="1"/>
  <c r="I9098" i="27"/>
  <c r="L9098" i="27" s="1"/>
  <c r="I9097" i="27"/>
  <c r="L9097" i="27" s="1"/>
  <c r="I9096" i="27"/>
  <c r="I9095" i="27"/>
  <c r="I9094" i="27"/>
  <c r="L9094" i="27" s="1"/>
  <c r="I9093" i="27"/>
  <c r="L9093" i="27" s="1"/>
  <c r="I9092" i="27"/>
  <c r="L9092" i="27" s="1"/>
  <c r="I9091" i="27"/>
  <c r="I9090" i="27"/>
  <c r="L9090" i="27" s="1"/>
  <c r="I9089" i="27"/>
  <c r="L9089" i="27" s="1"/>
  <c r="I9088" i="27"/>
  <c r="K9088" i="27" s="1"/>
  <c r="I9087" i="27"/>
  <c r="I9086" i="27"/>
  <c r="L9086" i="27" s="1"/>
  <c r="I9085" i="27"/>
  <c r="L9085" i="27" s="1"/>
  <c r="I9084" i="27"/>
  <c r="K9084" i="27" s="1"/>
  <c r="I9083" i="27"/>
  <c r="L9083" i="27" s="1"/>
  <c r="I9082" i="27"/>
  <c r="L9082" i="27" s="1"/>
  <c r="I9081" i="27"/>
  <c r="I9080" i="27"/>
  <c r="K9080" i="27" s="1"/>
  <c r="I9079" i="27"/>
  <c r="I9078" i="27"/>
  <c r="L9078" i="27" s="1"/>
  <c r="I9077" i="27"/>
  <c r="L9077" i="27" s="1"/>
  <c r="I9076" i="27"/>
  <c r="K9076" i="27" s="1"/>
  <c r="I9075" i="27"/>
  <c r="L9075" i="27" s="1"/>
  <c r="I9074" i="27"/>
  <c r="L9074" i="27" s="1"/>
  <c r="I9073" i="27"/>
  <c r="I9072" i="27"/>
  <c r="K9072" i="27" s="1"/>
  <c r="I9071" i="27"/>
  <c r="I9070" i="27"/>
  <c r="L9070" i="27" s="1"/>
  <c r="I9069" i="27"/>
  <c r="L9069" i="27" s="1"/>
  <c r="I9068" i="27"/>
  <c r="L9068" i="27" s="1"/>
  <c r="I9067" i="27"/>
  <c r="L9067" i="27" s="1"/>
  <c r="I9066" i="27"/>
  <c r="L9066" i="27" s="1"/>
  <c r="I9065" i="27"/>
  <c r="K9065" i="27" s="1"/>
  <c r="I9064" i="27"/>
  <c r="K9064" i="27" s="1"/>
  <c r="I9063" i="27"/>
  <c r="I9062" i="27"/>
  <c r="I9061" i="27"/>
  <c r="L9061" i="27" s="1"/>
  <c r="I9060" i="27"/>
  <c r="L9060" i="27" s="1"/>
  <c r="I9059" i="27"/>
  <c r="L9059" i="27" s="1"/>
  <c r="I9058" i="27"/>
  <c r="L9058" i="27" s="1"/>
  <c r="I9057" i="27"/>
  <c r="K9057" i="27" s="1"/>
  <c r="I9056" i="27"/>
  <c r="K9056" i="27" s="1"/>
  <c r="I9055" i="27"/>
  <c r="I9054" i="27"/>
  <c r="I9053" i="27"/>
  <c r="L9053" i="27" s="1"/>
  <c r="I9052" i="27"/>
  <c r="L9052" i="27" s="1"/>
  <c r="I9051" i="27"/>
  <c r="K9051" i="27" s="1"/>
  <c r="I9050" i="27"/>
  <c r="L9050" i="27" s="1"/>
  <c r="I9049" i="27"/>
  <c r="I9048" i="27"/>
  <c r="K9048" i="27" s="1"/>
  <c r="I9047" i="27"/>
  <c r="I9046" i="27"/>
  <c r="K9046" i="27" s="1"/>
  <c r="I9045" i="27"/>
  <c r="L9045" i="27" s="1"/>
  <c r="I9044" i="27"/>
  <c r="I9043" i="27"/>
  <c r="L9043" i="27" s="1"/>
  <c r="I9042" i="27"/>
  <c r="L9042" i="27" s="1"/>
  <c r="I9041" i="27"/>
  <c r="L9041" i="27" s="1"/>
  <c r="I9040" i="27"/>
  <c r="K9040" i="27" s="1"/>
  <c r="I9039" i="27"/>
  <c r="I9038" i="27"/>
  <c r="I9037" i="27"/>
  <c r="L9037" i="27" s="1"/>
  <c r="I9036" i="27"/>
  <c r="L9036" i="27" s="1"/>
  <c r="I9035" i="27"/>
  <c r="L9035" i="27" s="1"/>
  <c r="I9034" i="27"/>
  <c r="L9034" i="27" s="1"/>
  <c r="I9033" i="27"/>
  <c r="L9033" i="27" s="1"/>
  <c r="I9032" i="27"/>
  <c r="K9032" i="27" s="1"/>
  <c r="I9031" i="27"/>
  <c r="I9030" i="27"/>
  <c r="K9030" i="27" s="1"/>
  <c r="I9029" i="27"/>
  <c r="L9029" i="27" s="1"/>
  <c r="I9028" i="27"/>
  <c r="L9028" i="27" s="1"/>
  <c r="I9027" i="27"/>
  <c r="L9027" i="27" s="1"/>
  <c r="I9026" i="27"/>
  <c r="L9026" i="27" s="1"/>
  <c r="I9025" i="27"/>
  <c r="K9025" i="27" s="1"/>
  <c r="I9024" i="27"/>
  <c r="K9024" i="27" s="1"/>
  <c r="I9023" i="27"/>
  <c r="I9022" i="27"/>
  <c r="K9022" i="27" s="1"/>
  <c r="I9021" i="27"/>
  <c r="L9021" i="27" s="1"/>
  <c r="I9020" i="27"/>
  <c r="L9020" i="27" s="1"/>
  <c r="I9019" i="27"/>
  <c r="L9019" i="27" s="1"/>
  <c r="I9018" i="27"/>
  <c r="L9018" i="27" s="1"/>
  <c r="I9017" i="27"/>
  <c r="L9017" i="27" s="1"/>
  <c r="I9016" i="27"/>
  <c r="K9016" i="27" s="1"/>
  <c r="I9015" i="27"/>
  <c r="I9014" i="27"/>
  <c r="K9014" i="27" s="1"/>
  <c r="I9013" i="27"/>
  <c r="L9013" i="27" s="1"/>
  <c r="I9012" i="27"/>
  <c r="I9011" i="27"/>
  <c r="K9011" i="27" s="1"/>
  <c r="I9010" i="27"/>
  <c r="L9010" i="27" s="1"/>
  <c r="I9009" i="27"/>
  <c r="K9009" i="27" s="1"/>
  <c r="I9008" i="27"/>
  <c r="I9007" i="27"/>
  <c r="I9006" i="27"/>
  <c r="K9006" i="27" s="1"/>
  <c r="I9005" i="27"/>
  <c r="L9005" i="27" s="1"/>
  <c r="I9004" i="27"/>
  <c r="K9004" i="27" s="1"/>
  <c r="I9003" i="27"/>
  <c r="L9003" i="27" s="1"/>
  <c r="I9002" i="27"/>
  <c r="I9001" i="27"/>
  <c r="L9001" i="27" s="1"/>
  <c r="I9000" i="27"/>
  <c r="I8999" i="27"/>
  <c r="L8999" i="27" s="1"/>
  <c r="I8998" i="27"/>
  <c r="K8998" i="27" s="1"/>
  <c r="I8997" i="27"/>
  <c r="I8996" i="27"/>
  <c r="K8996" i="27" s="1"/>
  <c r="I8995" i="27"/>
  <c r="L8995" i="27" s="1"/>
  <c r="I8994" i="27"/>
  <c r="K8994" i="27" s="1"/>
  <c r="I8993" i="27"/>
  <c r="K8993" i="27" s="1"/>
  <c r="I8992" i="27"/>
  <c r="L8992" i="27" s="1"/>
  <c r="I8991" i="27"/>
  <c r="K8991" i="27" s="1"/>
  <c r="I8990" i="27"/>
  <c r="I8989" i="27"/>
  <c r="L8989" i="27" s="1"/>
  <c r="I8988" i="27"/>
  <c r="K8988" i="27" s="1"/>
  <c r="I8987" i="27"/>
  <c r="L8987" i="27" s="1"/>
  <c r="I8986" i="27"/>
  <c r="I8985" i="27"/>
  <c r="L8985" i="27" s="1"/>
  <c r="I8984" i="27"/>
  <c r="K8984" i="27" s="1"/>
  <c r="I8983" i="27"/>
  <c r="L8983" i="27" s="1"/>
  <c r="I8982" i="27"/>
  <c r="I8981" i="27"/>
  <c r="K8981" i="27" s="1"/>
  <c r="I8980" i="27"/>
  <c r="I8979" i="27"/>
  <c r="I8978" i="27"/>
  <c r="L8978" i="27" s="1"/>
  <c r="I8977" i="27"/>
  <c r="L8977" i="27" s="1"/>
  <c r="I8976" i="27"/>
  <c r="K8976" i="27" s="1"/>
  <c r="I8975" i="27"/>
  <c r="I8974" i="27"/>
  <c r="I8973" i="27"/>
  <c r="L8973" i="27" s="1"/>
  <c r="I8972" i="27"/>
  <c r="I8971" i="27"/>
  <c r="I8970" i="27"/>
  <c r="K8970" i="27" s="1"/>
  <c r="I8969" i="27"/>
  <c r="L8969" i="27" s="1"/>
  <c r="I8968" i="27"/>
  <c r="K8968" i="27" s="1"/>
  <c r="I8967" i="27"/>
  <c r="I8966" i="27"/>
  <c r="I8965" i="27"/>
  <c r="K8965" i="27" s="1"/>
  <c r="I8964" i="27"/>
  <c r="I8963" i="27"/>
  <c r="I8962" i="27"/>
  <c r="L8962" i="27" s="1"/>
  <c r="I8961" i="27"/>
  <c r="L8961" i="27" s="1"/>
  <c r="I8960" i="27"/>
  <c r="K8960" i="27" s="1"/>
  <c r="I8959" i="27"/>
  <c r="I8958" i="27"/>
  <c r="K8958" i="27" s="1"/>
  <c r="I8957" i="27"/>
  <c r="I8956" i="27"/>
  <c r="L8956" i="27" s="1"/>
  <c r="I8955" i="27"/>
  <c r="L8955" i="27" s="1"/>
  <c r="I8954" i="27"/>
  <c r="I8953" i="27"/>
  <c r="K8953" i="27" s="1"/>
  <c r="I8952" i="27"/>
  <c r="I8951" i="27"/>
  <c r="I8950" i="27"/>
  <c r="I8949" i="27"/>
  <c r="L8949" i="27" s="1"/>
  <c r="I8948" i="27"/>
  <c r="K8948" i="27" s="1"/>
  <c r="I8947" i="27"/>
  <c r="I8946" i="27"/>
  <c r="K8946" i="27" s="1"/>
  <c r="I8945" i="27"/>
  <c r="I8944" i="27"/>
  <c r="L8944" i="27" s="1"/>
  <c r="I8943" i="27"/>
  <c r="L8943" i="27" s="1"/>
  <c r="I8942" i="27"/>
  <c r="I8941" i="27"/>
  <c r="K8941" i="27" s="1"/>
  <c r="I8940" i="27"/>
  <c r="K8940" i="27" s="1"/>
  <c r="I8939" i="27"/>
  <c r="I8938" i="27"/>
  <c r="I8937" i="27"/>
  <c r="K8937" i="27" s="1"/>
  <c r="I8936" i="27"/>
  <c r="L8936" i="27" s="1"/>
  <c r="I8935" i="27"/>
  <c r="I8934" i="27"/>
  <c r="I8933" i="27"/>
  <c r="I8932" i="27"/>
  <c r="K8932" i="27" s="1"/>
  <c r="I8931" i="27"/>
  <c r="K8931" i="27" s="1"/>
  <c r="I8930" i="27"/>
  <c r="K8930" i="27" s="1"/>
  <c r="I8929" i="27"/>
  <c r="I8928" i="27"/>
  <c r="I8927" i="27"/>
  <c r="I8926" i="27"/>
  <c r="L8926" i="27" s="1"/>
  <c r="I8925" i="27"/>
  <c r="L8925" i="27" s="1"/>
  <c r="I8924" i="27"/>
  <c r="K8924" i="27" s="1"/>
  <c r="I8923" i="27"/>
  <c r="I8922" i="27"/>
  <c r="K8922" i="27" s="1"/>
  <c r="I8921" i="27"/>
  <c r="I8920" i="27"/>
  <c r="L8920" i="27" s="1"/>
  <c r="I8919" i="27"/>
  <c r="K8919" i="27" s="1"/>
  <c r="I8918" i="27"/>
  <c r="L8918" i="27" s="1"/>
  <c r="I8917" i="27"/>
  <c r="K8917" i="27" s="1"/>
  <c r="I8916" i="27"/>
  <c r="L8916" i="27" s="1"/>
  <c r="I8915" i="27"/>
  <c r="L8915" i="27" s="1"/>
  <c r="I8914" i="27"/>
  <c r="I8913" i="27"/>
  <c r="L8913" i="27" s="1"/>
  <c r="I8912" i="27"/>
  <c r="K8912" i="27" s="1"/>
  <c r="I8911" i="27"/>
  <c r="L8911" i="27" s="1"/>
  <c r="I8910" i="27"/>
  <c r="I8909" i="27"/>
  <c r="K8909" i="27" s="1"/>
  <c r="I8908" i="27"/>
  <c r="I8907" i="27"/>
  <c r="K8907" i="27" s="1"/>
  <c r="I8906" i="27"/>
  <c r="K8906" i="27" s="1"/>
  <c r="I8905" i="27"/>
  <c r="I8904" i="27"/>
  <c r="K8904" i="27" s="1"/>
  <c r="I8903" i="27"/>
  <c r="I8902" i="27"/>
  <c r="L8902" i="27" s="1"/>
  <c r="I8901" i="27"/>
  <c r="L8901" i="27" s="1"/>
  <c r="I8900" i="27"/>
  <c r="K8900" i="27" s="1"/>
  <c r="I8899" i="27"/>
  <c r="L8899" i="27" s="1"/>
  <c r="I8898" i="27"/>
  <c r="I8897" i="27"/>
  <c r="I8896" i="27"/>
  <c r="I8895" i="27"/>
  <c r="L8895" i="27" s="1"/>
  <c r="I8894" i="27"/>
  <c r="I8893" i="27"/>
  <c r="I8892" i="27"/>
  <c r="K8892" i="27" s="1"/>
  <c r="I8891" i="27"/>
  <c r="I8890" i="27"/>
  <c r="L8890" i="27" s="1"/>
  <c r="I8889" i="27"/>
  <c r="I8888" i="27"/>
  <c r="I8887" i="27"/>
  <c r="I8886" i="27"/>
  <c r="I8885" i="27"/>
  <c r="L8885" i="27" s="1"/>
  <c r="I8884" i="27"/>
  <c r="I8883" i="27"/>
  <c r="I8882" i="27"/>
  <c r="I8881" i="27"/>
  <c r="I8880" i="27"/>
  <c r="I8879" i="27"/>
  <c r="L8879" i="27" s="1"/>
  <c r="I8878" i="27"/>
  <c r="I8877" i="27"/>
  <c r="K8877" i="27" s="1"/>
  <c r="I8876" i="27"/>
  <c r="K8876" i="27" s="1"/>
  <c r="I8875" i="27"/>
  <c r="K8875" i="27" s="1"/>
  <c r="I8874" i="27"/>
  <c r="I8873" i="27"/>
  <c r="I8872" i="27"/>
  <c r="K8872" i="27" s="1"/>
  <c r="I8871" i="27"/>
  <c r="K8871" i="27" s="1"/>
  <c r="I8870" i="27"/>
  <c r="L8870" i="27" s="1"/>
  <c r="I8869" i="27"/>
  <c r="L8869" i="27" s="1"/>
  <c r="I8868" i="27"/>
  <c r="L8868" i="27" s="1"/>
  <c r="I8867" i="27"/>
  <c r="I8866" i="27"/>
  <c r="I8865" i="27"/>
  <c r="I8864" i="27"/>
  <c r="K8864" i="27" s="1"/>
  <c r="I8863" i="27"/>
  <c r="L8863" i="27" s="1"/>
  <c r="I8862" i="27"/>
  <c r="I8861" i="27"/>
  <c r="I8860" i="27"/>
  <c r="I8859" i="27"/>
  <c r="I8858" i="27"/>
  <c r="I8857" i="27"/>
  <c r="L8857" i="27" s="1"/>
  <c r="I8856" i="27"/>
  <c r="L8856" i="27" s="1"/>
  <c r="I8855" i="27"/>
  <c r="K8855" i="27" s="1"/>
  <c r="I8854" i="27"/>
  <c r="I8853" i="27"/>
  <c r="L8853" i="27" s="1"/>
  <c r="I8852" i="27"/>
  <c r="L8852" i="27" s="1"/>
  <c r="I8851" i="27"/>
  <c r="I8850" i="27"/>
  <c r="L8850" i="27" s="1"/>
  <c r="I8849" i="27"/>
  <c r="K8849" i="27" s="1"/>
  <c r="I8848" i="27"/>
  <c r="I8847" i="27"/>
  <c r="L8847" i="27" s="1"/>
  <c r="I8846" i="27"/>
  <c r="I8845" i="27"/>
  <c r="K8845" i="27" s="1"/>
  <c r="I8844" i="27"/>
  <c r="I8843" i="27"/>
  <c r="L8843" i="27" s="1"/>
  <c r="I8842" i="27"/>
  <c r="I8841" i="27"/>
  <c r="I8840" i="27"/>
  <c r="L8840" i="27" s="1"/>
  <c r="I8839" i="27"/>
  <c r="K8839" i="27" s="1"/>
  <c r="I8838" i="27"/>
  <c r="L8838" i="27" s="1"/>
  <c r="I8837" i="27"/>
  <c r="I8836" i="27"/>
  <c r="L8836" i="27" s="1"/>
  <c r="I8835" i="27"/>
  <c r="I8834" i="27"/>
  <c r="L8834" i="27" s="1"/>
  <c r="I8833" i="27"/>
  <c r="K8833" i="27" s="1"/>
  <c r="I8832" i="27"/>
  <c r="K8832" i="27" s="1"/>
  <c r="I8831" i="27"/>
  <c r="L8831" i="27" s="1"/>
  <c r="I8830" i="27"/>
  <c r="I8829" i="27"/>
  <c r="L8829" i="27" s="1"/>
  <c r="I8828" i="27"/>
  <c r="K8828" i="27" s="1"/>
  <c r="I8827" i="27"/>
  <c r="L8827" i="27" s="1"/>
  <c r="I8826" i="27"/>
  <c r="I8825" i="27"/>
  <c r="L8825" i="27" s="1"/>
  <c r="I8824" i="27"/>
  <c r="K8824" i="27" s="1"/>
  <c r="I8823" i="27"/>
  <c r="L8823" i="27" s="1"/>
  <c r="I8822" i="27"/>
  <c r="I8821" i="27"/>
  <c r="L8821" i="27" s="1"/>
  <c r="I8820" i="27"/>
  <c r="I8819" i="27"/>
  <c r="L8819" i="27" s="1"/>
  <c r="I8818" i="27"/>
  <c r="K8818" i="27" s="1"/>
  <c r="I8817" i="27"/>
  <c r="L8817" i="27" s="1"/>
  <c r="I8816" i="27"/>
  <c r="K8816" i="27" s="1"/>
  <c r="I8815" i="27"/>
  <c r="L8815" i="27" s="1"/>
  <c r="I8814" i="27"/>
  <c r="L8814" i="27" s="1"/>
  <c r="I8813" i="27"/>
  <c r="I8812" i="27"/>
  <c r="I8811" i="27"/>
  <c r="I8810" i="27"/>
  <c r="I8809" i="27"/>
  <c r="I8808" i="27"/>
  <c r="K8808" i="27" s="1"/>
  <c r="I8807" i="27"/>
  <c r="I8806" i="27"/>
  <c r="L8806" i="27" s="1"/>
  <c r="I8805" i="27"/>
  <c r="I8804" i="27"/>
  <c r="I8803" i="27"/>
  <c r="I8802" i="27"/>
  <c r="K8802" i="27" s="1"/>
  <c r="I8801" i="27"/>
  <c r="I8800" i="27"/>
  <c r="I8799" i="27"/>
  <c r="I8798" i="27"/>
  <c r="L8798" i="27" s="1"/>
  <c r="I8797" i="27"/>
  <c r="I8796" i="27"/>
  <c r="I8795" i="27"/>
  <c r="I8794" i="27"/>
  <c r="I8793" i="27"/>
  <c r="I8792" i="27"/>
  <c r="K8792" i="27" s="1"/>
  <c r="I8791" i="27"/>
  <c r="I8790" i="27"/>
  <c r="L8790" i="27" s="1"/>
  <c r="I8789" i="27"/>
  <c r="I8788" i="27"/>
  <c r="I8787" i="27"/>
  <c r="I8786" i="27"/>
  <c r="K8786" i="27" s="1"/>
  <c r="I8785" i="27"/>
  <c r="I8784" i="27"/>
  <c r="K8784" i="27" s="1"/>
  <c r="I8783" i="27"/>
  <c r="I8782" i="27"/>
  <c r="K8782" i="27" s="1"/>
  <c r="I8781" i="27"/>
  <c r="I8780" i="27"/>
  <c r="I8779" i="27"/>
  <c r="I8778" i="27"/>
  <c r="I8777" i="27"/>
  <c r="I8776" i="27"/>
  <c r="K8776" i="27" s="1"/>
  <c r="I8775" i="27"/>
  <c r="I8774" i="27"/>
  <c r="L8774" i="27" s="1"/>
  <c r="I8773" i="27"/>
  <c r="I8772" i="27"/>
  <c r="I8771" i="27"/>
  <c r="I8770" i="27"/>
  <c r="K8770" i="27" s="1"/>
  <c r="I8769" i="27"/>
  <c r="I8768" i="27"/>
  <c r="K8768" i="27" s="1"/>
  <c r="I8767" i="27"/>
  <c r="I8766" i="27"/>
  <c r="I8765" i="27"/>
  <c r="I8764" i="27"/>
  <c r="K8764" i="27" s="1"/>
  <c r="I8763" i="27"/>
  <c r="I8762" i="27"/>
  <c r="I8761" i="27"/>
  <c r="I8760" i="27"/>
  <c r="K8760" i="27" s="1"/>
  <c r="I8759" i="27"/>
  <c r="I8758" i="27"/>
  <c r="I8757" i="27"/>
  <c r="I8756" i="27"/>
  <c r="I8755" i="27"/>
  <c r="I8754" i="27"/>
  <c r="K8754" i="27" s="1"/>
  <c r="I8753" i="27"/>
  <c r="I8752" i="27"/>
  <c r="L8752" i="27" s="1"/>
  <c r="I8751" i="27"/>
  <c r="L8751" i="27" s="1"/>
  <c r="I8750" i="27"/>
  <c r="K8750" i="27" s="1"/>
  <c r="I8749" i="27"/>
  <c r="L8749" i="27" s="1"/>
  <c r="I8748" i="27"/>
  <c r="I8747" i="27"/>
  <c r="I8746" i="27"/>
  <c r="K8746" i="27" s="1"/>
  <c r="I8745" i="27"/>
  <c r="I8744" i="27"/>
  <c r="L8744" i="27" s="1"/>
  <c r="I8743" i="27"/>
  <c r="L8743" i="27" s="1"/>
  <c r="I8742" i="27"/>
  <c r="I8741" i="27"/>
  <c r="I8740" i="27"/>
  <c r="L8740" i="27" s="1"/>
  <c r="I8739" i="27"/>
  <c r="I8738" i="27"/>
  <c r="L8738" i="27" s="1"/>
  <c r="I8737" i="27"/>
  <c r="I8736" i="27"/>
  <c r="I8735" i="27"/>
  <c r="L8735" i="27" s="1"/>
  <c r="I8734" i="27"/>
  <c r="I8733" i="27"/>
  <c r="L8733" i="27" s="1"/>
  <c r="I8732" i="27"/>
  <c r="I8731" i="27"/>
  <c r="I8730" i="27"/>
  <c r="K8730" i="27" s="1"/>
  <c r="I8729" i="27"/>
  <c r="I8728" i="27"/>
  <c r="L8728" i="27" s="1"/>
  <c r="I8727" i="27"/>
  <c r="L8727" i="27" s="1"/>
  <c r="I8726" i="27"/>
  <c r="I8725" i="27"/>
  <c r="I8724" i="27"/>
  <c r="L8724" i="27" s="1"/>
  <c r="I8723" i="27"/>
  <c r="I8722" i="27"/>
  <c r="I8721" i="27"/>
  <c r="L8721" i="27" s="1"/>
  <c r="I8720" i="27"/>
  <c r="I8719" i="27"/>
  <c r="L8719" i="27" s="1"/>
  <c r="I8718" i="27"/>
  <c r="L8718" i="27" s="1"/>
  <c r="I8717" i="27"/>
  <c r="I8716" i="27"/>
  <c r="K8716" i="27" s="1"/>
  <c r="I8715" i="27"/>
  <c r="I8714" i="27"/>
  <c r="I8713" i="27"/>
  <c r="I8712" i="27"/>
  <c r="K8712" i="27" s="1"/>
  <c r="I8711" i="27"/>
  <c r="L8711" i="27" s="1"/>
  <c r="I8710" i="27"/>
  <c r="I8709" i="27"/>
  <c r="I8708" i="27"/>
  <c r="L8708" i="27" s="1"/>
  <c r="I8707" i="27"/>
  <c r="L8707" i="27" s="1"/>
  <c r="I8706" i="27"/>
  <c r="I8705" i="27"/>
  <c r="I8704" i="27"/>
  <c r="I8703" i="27"/>
  <c r="I8702" i="27"/>
  <c r="I8701" i="27"/>
  <c r="I8700" i="27"/>
  <c r="I8699" i="27"/>
  <c r="L8699" i="27" s="1"/>
  <c r="I8698" i="27"/>
  <c r="L8698" i="27" s="1"/>
  <c r="I8697" i="27"/>
  <c r="L8697" i="27" s="1"/>
  <c r="I8696" i="27"/>
  <c r="I8695" i="27"/>
  <c r="L8695" i="27" s="1"/>
  <c r="I8694" i="27"/>
  <c r="K8694" i="27" s="1"/>
  <c r="I8693" i="27"/>
  <c r="I8692" i="27"/>
  <c r="I8691" i="27"/>
  <c r="I8690" i="27"/>
  <c r="I8689" i="27"/>
  <c r="K8689" i="27" s="1"/>
  <c r="I8688" i="27"/>
  <c r="I8687" i="27"/>
  <c r="L8687" i="27" s="1"/>
  <c r="I8686" i="27"/>
  <c r="K8686" i="27" s="1"/>
  <c r="I8685" i="27"/>
  <c r="K8685" i="27" s="1"/>
  <c r="I8684" i="27"/>
  <c r="L8684" i="27" s="1"/>
  <c r="I8683" i="27"/>
  <c r="I8682" i="27"/>
  <c r="I8681" i="27"/>
  <c r="I8680" i="27"/>
  <c r="K8680" i="27" s="1"/>
  <c r="I8679" i="27"/>
  <c r="I8678" i="27"/>
  <c r="K8678" i="27" s="1"/>
  <c r="I8677" i="27"/>
  <c r="I8676" i="27"/>
  <c r="I8675" i="27"/>
  <c r="L8675" i="27" s="1"/>
  <c r="I8674" i="27"/>
  <c r="I8673" i="27"/>
  <c r="L8673" i="27" s="1"/>
  <c r="I8672" i="27"/>
  <c r="K8672" i="27" s="1"/>
  <c r="I8671" i="27"/>
  <c r="K8671" i="27" s="1"/>
  <c r="I8670" i="27"/>
  <c r="I8669" i="27"/>
  <c r="I8668" i="27"/>
  <c r="L8668" i="27" s="1"/>
  <c r="I8667" i="27"/>
  <c r="L8667" i="27" s="1"/>
  <c r="I8666" i="27"/>
  <c r="I8665" i="27"/>
  <c r="I8664" i="27"/>
  <c r="I8663" i="27"/>
  <c r="I8662" i="27"/>
  <c r="I8661" i="27"/>
  <c r="K8661" i="27" s="1"/>
  <c r="I8660" i="27"/>
  <c r="L8660" i="27" s="1"/>
  <c r="I8659" i="27"/>
  <c r="I8658" i="27"/>
  <c r="L8658" i="27" s="1"/>
  <c r="I8657" i="27"/>
  <c r="K8657" i="27" s="1"/>
  <c r="I8656" i="27"/>
  <c r="L8656" i="27" s="1"/>
  <c r="I8655" i="27"/>
  <c r="I8654" i="27"/>
  <c r="K8654" i="27" s="1"/>
  <c r="I8653" i="27"/>
  <c r="K8653" i="27" s="1"/>
  <c r="I8652" i="27"/>
  <c r="I8651" i="27"/>
  <c r="I8650" i="27"/>
  <c r="L8650" i="27" s="1"/>
  <c r="I8649" i="27"/>
  <c r="I8648" i="27"/>
  <c r="L8648" i="27" s="1"/>
  <c r="I8647" i="27"/>
  <c r="K8647" i="27" s="1"/>
  <c r="I8646" i="27"/>
  <c r="K8646" i="27" s="1"/>
  <c r="I8645" i="27"/>
  <c r="K8645" i="27" s="1"/>
  <c r="I8644" i="27"/>
  <c r="I8643" i="27"/>
  <c r="L8643" i="27" s="1"/>
  <c r="I8642" i="27"/>
  <c r="L8642" i="27" s="1"/>
  <c r="I8641" i="27"/>
  <c r="L8641" i="27" s="1"/>
  <c r="I8640" i="27"/>
  <c r="L8640" i="27" s="1"/>
  <c r="I8639" i="27"/>
  <c r="K8639" i="27" s="1"/>
  <c r="I8638" i="27"/>
  <c r="I8637" i="27"/>
  <c r="I8636" i="27"/>
  <c r="L8636" i="27" s="1"/>
  <c r="I8635" i="27"/>
  <c r="L8635" i="27" s="1"/>
  <c r="I8634" i="27"/>
  <c r="I8633" i="27"/>
  <c r="I8632" i="27"/>
  <c r="L8632" i="27" s="1"/>
  <c r="I8631" i="27"/>
  <c r="K8631" i="27" s="1"/>
  <c r="I8630" i="27"/>
  <c r="I8629" i="27"/>
  <c r="K8629" i="27" s="1"/>
  <c r="I8628" i="27"/>
  <c r="L8628" i="27" s="1"/>
  <c r="I8627" i="27"/>
  <c r="L8627" i="27" s="1"/>
  <c r="I8626" i="27"/>
  <c r="L8626" i="27" s="1"/>
  <c r="I8625" i="27"/>
  <c r="I8624" i="27"/>
  <c r="K8624" i="27" s="1"/>
  <c r="I8623" i="27"/>
  <c r="I8622" i="27"/>
  <c r="K8622" i="27" s="1"/>
  <c r="I8621" i="27"/>
  <c r="K8621" i="27" s="1"/>
  <c r="I8620" i="27"/>
  <c r="L8620" i="27" s="1"/>
  <c r="I8619" i="27"/>
  <c r="I8618" i="27"/>
  <c r="I8617" i="27"/>
  <c r="L8617" i="27" s="1"/>
  <c r="I8616" i="27"/>
  <c r="I8615" i="27"/>
  <c r="K8615" i="27" s="1"/>
  <c r="I8614" i="27"/>
  <c r="K8614" i="27" s="1"/>
  <c r="I8613" i="27"/>
  <c r="K8613" i="27" s="1"/>
  <c r="I8612" i="27"/>
  <c r="I8611" i="27"/>
  <c r="L8611" i="27" s="1"/>
  <c r="I8610" i="27"/>
  <c r="I8609" i="27"/>
  <c r="L8609" i="27" s="1"/>
  <c r="I8608" i="27"/>
  <c r="K8608" i="27" s="1"/>
  <c r="I8607" i="27"/>
  <c r="K8607" i="27" s="1"/>
  <c r="I8606" i="27"/>
  <c r="I8605" i="27"/>
  <c r="I8604" i="27"/>
  <c r="L8604" i="27" s="1"/>
  <c r="I8603" i="27"/>
  <c r="L8603" i="27" s="1"/>
  <c r="I8602" i="27"/>
  <c r="L8602" i="27" s="1"/>
  <c r="I8601" i="27"/>
  <c r="I8600" i="27"/>
  <c r="L8600" i="27" s="1"/>
  <c r="I8599" i="27"/>
  <c r="K8599" i="27" s="1"/>
  <c r="I8598" i="27"/>
  <c r="I8597" i="27"/>
  <c r="K8597" i="27" s="1"/>
  <c r="I8596" i="27"/>
  <c r="L8596" i="27" s="1"/>
  <c r="I8595" i="27"/>
  <c r="L8595" i="27" s="1"/>
  <c r="I8594" i="27"/>
  <c r="I8593" i="27"/>
  <c r="I8592" i="27"/>
  <c r="L8592" i="27" s="1"/>
  <c r="I8591" i="27"/>
  <c r="I8590" i="27"/>
  <c r="K8590" i="27" s="1"/>
  <c r="I8589" i="27"/>
  <c r="K8589" i="27" s="1"/>
  <c r="I8588" i="27"/>
  <c r="I8587" i="27"/>
  <c r="I8586" i="27"/>
  <c r="L8586" i="27" s="1"/>
  <c r="I8585" i="27"/>
  <c r="K8585" i="27" s="1"/>
  <c r="I8584" i="27"/>
  <c r="K8584" i="27" s="1"/>
  <c r="I8583" i="27"/>
  <c r="K8583" i="27" s="1"/>
  <c r="I8582" i="27"/>
  <c r="K8582" i="27" s="1"/>
  <c r="I8581" i="27"/>
  <c r="I8580" i="27"/>
  <c r="I8579" i="27"/>
  <c r="L8579" i="27" s="1"/>
  <c r="I8578" i="27"/>
  <c r="I8577" i="27"/>
  <c r="L8577" i="27" s="1"/>
  <c r="I8576" i="27"/>
  <c r="I8575" i="27"/>
  <c r="K8575" i="27" s="1"/>
  <c r="I8574" i="27"/>
  <c r="K8574" i="27" s="1"/>
  <c r="I8573" i="27"/>
  <c r="I8572" i="27"/>
  <c r="L8572" i="27" s="1"/>
  <c r="I8571" i="27"/>
  <c r="L8571" i="27" s="1"/>
  <c r="I8570" i="27"/>
  <c r="I8569" i="27"/>
  <c r="I8568" i="27"/>
  <c r="L8568" i="27" s="1"/>
  <c r="I8567" i="27"/>
  <c r="I8566" i="27"/>
  <c r="I8565" i="27"/>
  <c r="K8565" i="27" s="1"/>
  <c r="I8564" i="27"/>
  <c r="L8564" i="27" s="1"/>
  <c r="I8563" i="27"/>
  <c r="L8563" i="27" s="1"/>
  <c r="I8562" i="27"/>
  <c r="L8562" i="27" s="1"/>
  <c r="I8561" i="27"/>
  <c r="I8560" i="27"/>
  <c r="L8560" i="27" s="1"/>
  <c r="I8559" i="27"/>
  <c r="I8558" i="27"/>
  <c r="K8558" i="27" s="1"/>
  <c r="I8557" i="27"/>
  <c r="K8557" i="27" s="1"/>
  <c r="I8556" i="27"/>
  <c r="I8555" i="27"/>
  <c r="I8554" i="27"/>
  <c r="L8554" i="27" s="1"/>
  <c r="I8553" i="27"/>
  <c r="K8553" i="27" s="1"/>
  <c r="I8552" i="27"/>
  <c r="L8552" i="27" s="1"/>
  <c r="I8551" i="27"/>
  <c r="K8551" i="27" s="1"/>
  <c r="I8550" i="27"/>
  <c r="K8550" i="27" s="1"/>
  <c r="I8549" i="27"/>
  <c r="K8549" i="27" s="1"/>
  <c r="I8548" i="27"/>
  <c r="I8547" i="27"/>
  <c r="L8547" i="27" s="1"/>
  <c r="I8546" i="27"/>
  <c r="I8545" i="27"/>
  <c r="L8545" i="27" s="1"/>
  <c r="I8544" i="27"/>
  <c r="I8543" i="27"/>
  <c r="K8543" i="27" s="1"/>
  <c r="I8542" i="27"/>
  <c r="K8542" i="27" s="1"/>
  <c r="I8541" i="27"/>
  <c r="I8540" i="27"/>
  <c r="L8540" i="27" s="1"/>
  <c r="I8539" i="27"/>
  <c r="L8539" i="27" s="1"/>
  <c r="I8538" i="27"/>
  <c r="I8537" i="27"/>
  <c r="L8537" i="27" s="1"/>
  <c r="I8536" i="27"/>
  <c r="I8535" i="27"/>
  <c r="L8535" i="27" s="1"/>
  <c r="I8534" i="27"/>
  <c r="K8534" i="27" s="1"/>
  <c r="I8533" i="27"/>
  <c r="I8532" i="27"/>
  <c r="L8532" i="27" s="1"/>
  <c r="I8531" i="27"/>
  <c r="I8530" i="27"/>
  <c r="L8530" i="27" s="1"/>
  <c r="I8529" i="27"/>
  <c r="L8529" i="27" s="1"/>
  <c r="I8528" i="27"/>
  <c r="I8527" i="27"/>
  <c r="I8526" i="27"/>
  <c r="L8526" i="27" s="1"/>
  <c r="I8525" i="27"/>
  <c r="L8525" i="27" s="1"/>
  <c r="I8524" i="27"/>
  <c r="L8524" i="27" s="1"/>
  <c r="I8523" i="27"/>
  <c r="I8522" i="27"/>
  <c r="I8521" i="27"/>
  <c r="L8521" i="27" s="1"/>
  <c r="I8520" i="27"/>
  <c r="I8519" i="27"/>
  <c r="I8518" i="27"/>
  <c r="I8517" i="27"/>
  <c r="I8516" i="27"/>
  <c r="L8516" i="27" s="1"/>
  <c r="I8515" i="27"/>
  <c r="I8514" i="27"/>
  <c r="I8513" i="27"/>
  <c r="L8513" i="27" s="1"/>
  <c r="I8512" i="27"/>
  <c r="I8511" i="27"/>
  <c r="L8511" i="27" s="1"/>
  <c r="I8510" i="27"/>
  <c r="L8510" i="27" s="1"/>
  <c r="I8509" i="27"/>
  <c r="K8509" i="27" s="1"/>
  <c r="I8508" i="27"/>
  <c r="L8508" i="27" s="1"/>
  <c r="I8507" i="27"/>
  <c r="K8507" i="27" s="1"/>
  <c r="I8506" i="27"/>
  <c r="L8506" i="27" s="1"/>
  <c r="I8505" i="27"/>
  <c r="I8504" i="27"/>
  <c r="I8503" i="27"/>
  <c r="L8503" i="27" s="1"/>
  <c r="I8502" i="27"/>
  <c r="K8502" i="27" s="1"/>
  <c r="I8501" i="27"/>
  <c r="K8501" i="27" s="1"/>
  <c r="I8500" i="27"/>
  <c r="L8500" i="27" s="1"/>
  <c r="I8499" i="27"/>
  <c r="L8499" i="27" s="1"/>
  <c r="I8498" i="27"/>
  <c r="K8498" i="27" s="1"/>
  <c r="I8497" i="27"/>
  <c r="L8497" i="27" s="1"/>
  <c r="I8496" i="27"/>
  <c r="I8495" i="27"/>
  <c r="I8494" i="27"/>
  <c r="L8494" i="27" s="1"/>
  <c r="I8493" i="27"/>
  <c r="I8492" i="27"/>
  <c r="L8492" i="27" s="1"/>
  <c r="I8491" i="27"/>
  <c r="I8490" i="27"/>
  <c r="I8489" i="27"/>
  <c r="L8489" i="27" s="1"/>
  <c r="I8488" i="27"/>
  <c r="I8487" i="27"/>
  <c r="I8486" i="27"/>
  <c r="K8486" i="27" s="1"/>
  <c r="I8485" i="27"/>
  <c r="K8485" i="27" s="1"/>
  <c r="I8484" i="27"/>
  <c r="L8484" i="27" s="1"/>
  <c r="I8483" i="27"/>
  <c r="I8482" i="27"/>
  <c r="L8482" i="27" s="1"/>
  <c r="I8481" i="27"/>
  <c r="L8481" i="27" s="1"/>
  <c r="I8480" i="27"/>
  <c r="I8479" i="27"/>
  <c r="I8478" i="27"/>
  <c r="I8477" i="27"/>
  <c r="I8476" i="27"/>
  <c r="L8476" i="27" s="1"/>
  <c r="I8475" i="27"/>
  <c r="K8475" i="27" s="1"/>
  <c r="I8474" i="27"/>
  <c r="K8474" i="27" s="1"/>
  <c r="I8473" i="27"/>
  <c r="L8473" i="27" s="1"/>
  <c r="I8472" i="27"/>
  <c r="I8471" i="27"/>
  <c r="I8470" i="27"/>
  <c r="L8470" i="27" s="1"/>
  <c r="I8469" i="27"/>
  <c r="I8468" i="27"/>
  <c r="L8468" i="27" s="1"/>
  <c r="I8467" i="27"/>
  <c r="I8466" i="27"/>
  <c r="I8465" i="27"/>
  <c r="I8464" i="27"/>
  <c r="I8463" i="27"/>
  <c r="I8462" i="27"/>
  <c r="I8461" i="27"/>
  <c r="I8460" i="27"/>
  <c r="L8460" i="27" s="1"/>
  <c r="I8459" i="27"/>
  <c r="I8458" i="27"/>
  <c r="L8458" i="27" s="1"/>
  <c r="I8457" i="27"/>
  <c r="I8456" i="27"/>
  <c r="I8455" i="27"/>
  <c r="K8455" i="27" s="1"/>
  <c r="I8454" i="27"/>
  <c r="L8454" i="27" s="1"/>
  <c r="I8453" i="27"/>
  <c r="I8452" i="27"/>
  <c r="L8452" i="27" s="1"/>
  <c r="I8451" i="27"/>
  <c r="K8451" i="27" s="1"/>
  <c r="I8450" i="27"/>
  <c r="L8450" i="27" s="1"/>
  <c r="I8449" i="27"/>
  <c r="I8448" i="27"/>
  <c r="I8447" i="27"/>
  <c r="I8446" i="27"/>
  <c r="I8445" i="27"/>
  <c r="L8445" i="27" s="1"/>
  <c r="I8444" i="27"/>
  <c r="L8444" i="27" s="1"/>
  <c r="I8443" i="27"/>
  <c r="K8443" i="27" s="1"/>
  <c r="I8442" i="27"/>
  <c r="L8442" i="27" s="1"/>
  <c r="I8441" i="27"/>
  <c r="I8440" i="27"/>
  <c r="I8439" i="27"/>
  <c r="I8438" i="27"/>
  <c r="L8438" i="27" s="1"/>
  <c r="I8437" i="27"/>
  <c r="I8436" i="27"/>
  <c r="L8436" i="27" s="1"/>
  <c r="I8435" i="27"/>
  <c r="K8435" i="27" s="1"/>
  <c r="I8434" i="27"/>
  <c r="I8433" i="27"/>
  <c r="I8432" i="27"/>
  <c r="I8431" i="27"/>
  <c r="K8431" i="27" s="1"/>
  <c r="I8430" i="27"/>
  <c r="K8430" i="27" s="1"/>
  <c r="I8429" i="27"/>
  <c r="L8429" i="27" s="1"/>
  <c r="I8428" i="27"/>
  <c r="L8428" i="27" s="1"/>
  <c r="I8427" i="27"/>
  <c r="K8427" i="27" s="1"/>
  <c r="I8426" i="27"/>
  <c r="I8425" i="27"/>
  <c r="I8424" i="27"/>
  <c r="I8423" i="27"/>
  <c r="I8422" i="27"/>
  <c r="K8422" i="27" s="1"/>
  <c r="I8421" i="27"/>
  <c r="I8420" i="27"/>
  <c r="L8420" i="27" s="1"/>
  <c r="I8419" i="27"/>
  <c r="I8418" i="27"/>
  <c r="K8418" i="27" s="1"/>
  <c r="I8417" i="27"/>
  <c r="I8416" i="27"/>
  <c r="I8415" i="27"/>
  <c r="K8415" i="27" s="1"/>
  <c r="I8414" i="27"/>
  <c r="L8414" i="27" s="1"/>
  <c r="I8413" i="27"/>
  <c r="L8413" i="27" s="1"/>
  <c r="I8412" i="27"/>
  <c r="L8412" i="27" s="1"/>
  <c r="I8411" i="27"/>
  <c r="K8411" i="27" s="1"/>
  <c r="I8410" i="27"/>
  <c r="L8410" i="27" s="1"/>
  <c r="I8409" i="27"/>
  <c r="I8408" i="27"/>
  <c r="I8407" i="27"/>
  <c r="I8406" i="27"/>
  <c r="I8405" i="27"/>
  <c r="I8404" i="27"/>
  <c r="L8404" i="27" s="1"/>
  <c r="I8403" i="27"/>
  <c r="I8402" i="27"/>
  <c r="I8401" i="27"/>
  <c r="I8400" i="27"/>
  <c r="I8399" i="27"/>
  <c r="I8398" i="27"/>
  <c r="I8397" i="27"/>
  <c r="L8397" i="27" s="1"/>
  <c r="I8396" i="27"/>
  <c r="I8395" i="27"/>
  <c r="I8394" i="27"/>
  <c r="K8394" i="27" s="1"/>
  <c r="I8393" i="27"/>
  <c r="I8392" i="27"/>
  <c r="K8392" i="27" s="1"/>
  <c r="I8391" i="27"/>
  <c r="K8391" i="27" s="1"/>
  <c r="I8390" i="27"/>
  <c r="K8390" i="27" s="1"/>
  <c r="I8389" i="27"/>
  <c r="I8388" i="27"/>
  <c r="K8388" i="27" s="1"/>
  <c r="I8387" i="27"/>
  <c r="K8387" i="27" s="1"/>
  <c r="I8386" i="27"/>
  <c r="K8386" i="27" s="1"/>
  <c r="I8385" i="27"/>
  <c r="K8385" i="27" s="1"/>
  <c r="I8384" i="27"/>
  <c r="I8383" i="27"/>
  <c r="I8382" i="27"/>
  <c r="I8381" i="27"/>
  <c r="I8380" i="27"/>
  <c r="I8379" i="27"/>
  <c r="K8379" i="27" s="1"/>
  <c r="I8378" i="27"/>
  <c r="I8377" i="27"/>
  <c r="I8376" i="27"/>
  <c r="K8376" i="27" s="1"/>
  <c r="I8375" i="27"/>
  <c r="K8375" i="27" s="1"/>
  <c r="I8374" i="27"/>
  <c r="I8373" i="27"/>
  <c r="K8373" i="27" s="1"/>
  <c r="I8372" i="27"/>
  <c r="K8372" i="27" s="1"/>
  <c r="I8371" i="27"/>
  <c r="K8371" i="27" s="1"/>
  <c r="I8370" i="27"/>
  <c r="I8369" i="27"/>
  <c r="K8369" i="27" s="1"/>
  <c r="I8368" i="27"/>
  <c r="I8367" i="27"/>
  <c r="I8366" i="27"/>
  <c r="K8366" i="27" s="1"/>
  <c r="I8365" i="27"/>
  <c r="I8364" i="27"/>
  <c r="I8363" i="27"/>
  <c r="I8362" i="27"/>
  <c r="K8362" i="27" s="1"/>
  <c r="I8361" i="27"/>
  <c r="I8360" i="27"/>
  <c r="K8360" i="27" s="1"/>
  <c r="I8359" i="27"/>
  <c r="I8358" i="27"/>
  <c r="K8358" i="27" s="1"/>
  <c r="I8357" i="27"/>
  <c r="K8357" i="27" s="1"/>
  <c r="I8356" i="27"/>
  <c r="K8356" i="27" s="1"/>
  <c r="I8355" i="27"/>
  <c r="K8355" i="27" s="1"/>
  <c r="I8354" i="27"/>
  <c r="I8353" i="27"/>
  <c r="I8352" i="27"/>
  <c r="I8351" i="27"/>
  <c r="I8350" i="27"/>
  <c r="I8349" i="27"/>
  <c r="K8349" i="27" s="1"/>
  <c r="I8348" i="27"/>
  <c r="I8347" i="27"/>
  <c r="I8346" i="27"/>
  <c r="K8346" i="27" s="1"/>
  <c r="I8345" i="27"/>
  <c r="I8344" i="27"/>
  <c r="K8344" i="27" s="1"/>
  <c r="I8343" i="27"/>
  <c r="I8342" i="27"/>
  <c r="K8342" i="27" s="1"/>
  <c r="I8341" i="27"/>
  <c r="I8340" i="27"/>
  <c r="K8340" i="27" s="1"/>
  <c r="I8339" i="27"/>
  <c r="I8338" i="27"/>
  <c r="I8337" i="27"/>
  <c r="K8337" i="27" s="1"/>
  <c r="I8336" i="27"/>
  <c r="K8336" i="27" s="1"/>
  <c r="I8335" i="27"/>
  <c r="I8334" i="27"/>
  <c r="I8333" i="27"/>
  <c r="I8332" i="27"/>
  <c r="K8332" i="27" s="1"/>
  <c r="I8331" i="27"/>
  <c r="I8330" i="27"/>
  <c r="K8330" i="27" s="1"/>
  <c r="I8329" i="27"/>
  <c r="K8329" i="27" s="1"/>
  <c r="I8328" i="27"/>
  <c r="K8328" i="27" s="1"/>
  <c r="I8327" i="27"/>
  <c r="K8327" i="27" s="1"/>
  <c r="I8326" i="27"/>
  <c r="I8325" i="27"/>
  <c r="K8325" i="27" s="1"/>
  <c r="I8324" i="27"/>
  <c r="I8323" i="27"/>
  <c r="I8322" i="27"/>
  <c r="K8322" i="27" s="1"/>
  <c r="I8321" i="27"/>
  <c r="K8321" i="27" s="1"/>
  <c r="I8320" i="27"/>
  <c r="I8319" i="27"/>
  <c r="K8319" i="27" s="1"/>
  <c r="I8318" i="27"/>
  <c r="I8317" i="27"/>
  <c r="I8316" i="27"/>
  <c r="I8315" i="27"/>
  <c r="K8315" i="27" s="1"/>
  <c r="I8314" i="27"/>
  <c r="K8314" i="27" s="1"/>
  <c r="I8313" i="27"/>
  <c r="I8312" i="27"/>
  <c r="K8312" i="27" s="1"/>
  <c r="I8311" i="27"/>
  <c r="I8310" i="27"/>
  <c r="I8309" i="27"/>
  <c r="K8309" i="27" s="1"/>
  <c r="I8308" i="27"/>
  <c r="K8308" i="27" s="1"/>
  <c r="I8307" i="27"/>
  <c r="K8307" i="27" s="1"/>
  <c r="I8306" i="27"/>
  <c r="I8305" i="27"/>
  <c r="I8304" i="27"/>
  <c r="I8303" i="27"/>
  <c r="I8302" i="27"/>
  <c r="K8302" i="27" s="1"/>
  <c r="I8301" i="27"/>
  <c r="I8300" i="27"/>
  <c r="I8299" i="27"/>
  <c r="I8298" i="27"/>
  <c r="I8297" i="27"/>
  <c r="I8296" i="27"/>
  <c r="K8296" i="27" s="1"/>
  <c r="I8295" i="27"/>
  <c r="K8295" i="27" s="1"/>
  <c r="I8294" i="27"/>
  <c r="K8294" i="27" s="1"/>
  <c r="I8293" i="27"/>
  <c r="I8292" i="27"/>
  <c r="I8291" i="27"/>
  <c r="K8291" i="27" s="1"/>
  <c r="I8290" i="27"/>
  <c r="I8289" i="27"/>
  <c r="K8289" i="27" s="1"/>
  <c r="I8288" i="27"/>
  <c r="I8287" i="27"/>
  <c r="I8286" i="27"/>
  <c r="I8285" i="27"/>
  <c r="I8284" i="27"/>
  <c r="I8283" i="27"/>
  <c r="I8282" i="27"/>
  <c r="K8282" i="27" s="1"/>
  <c r="I8281" i="27"/>
  <c r="I8280" i="27"/>
  <c r="I8279" i="27"/>
  <c r="K8279" i="27" s="1"/>
  <c r="I8278" i="27"/>
  <c r="I8277" i="27"/>
  <c r="K8277" i="27" s="1"/>
  <c r="I8276" i="27"/>
  <c r="K8276" i="27" s="1"/>
  <c r="I8275" i="27"/>
  <c r="K8275" i="27" s="1"/>
  <c r="I8274" i="27"/>
  <c r="I8273" i="27"/>
  <c r="K8273" i="27" s="1"/>
  <c r="I8272" i="27"/>
  <c r="K8272" i="27" s="1"/>
  <c r="I8271" i="27"/>
  <c r="I8270" i="27"/>
  <c r="I8269" i="27"/>
  <c r="I8268" i="27"/>
  <c r="K8268" i="27" s="1"/>
  <c r="I8267" i="27"/>
  <c r="K8267" i="27" s="1"/>
  <c r="I8266" i="27"/>
  <c r="K8266" i="27" s="1"/>
  <c r="I8265" i="27"/>
  <c r="K8265" i="27" s="1"/>
  <c r="I8264" i="27"/>
  <c r="I8263" i="27"/>
  <c r="K8263" i="27" s="1"/>
  <c r="I8262" i="27"/>
  <c r="K8262" i="27" s="1"/>
  <c r="I8261" i="27"/>
  <c r="K8261" i="27" s="1"/>
  <c r="I8260" i="27"/>
  <c r="I8259" i="27"/>
  <c r="K8259" i="27" s="1"/>
  <c r="I8258" i="27"/>
  <c r="K8258" i="27" s="1"/>
  <c r="I8257" i="27"/>
  <c r="K8257" i="27" s="1"/>
  <c r="I8256" i="27"/>
  <c r="I8255" i="27"/>
  <c r="K8255" i="27" s="1"/>
  <c r="I8254" i="27"/>
  <c r="K8254" i="27" s="1"/>
  <c r="I8253" i="27"/>
  <c r="K8253" i="27" s="1"/>
  <c r="I8252" i="27"/>
  <c r="I8251" i="27"/>
  <c r="K8251" i="27" s="1"/>
  <c r="I8250" i="27"/>
  <c r="K8250" i="27" s="1"/>
  <c r="I8249" i="27"/>
  <c r="I8248" i="27"/>
  <c r="K8248" i="27" s="1"/>
  <c r="I8247" i="27"/>
  <c r="K8247" i="27" s="1"/>
  <c r="I8246" i="27"/>
  <c r="K8246" i="27" s="1"/>
  <c r="I8245" i="27"/>
  <c r="I8244" i="27"/>
  <c r="K8244" i="27" s="1"/>
  <c r="I8243" i="27"/>
  <c r="I8242" i="27"/>
  <c r="I8241" i="27"/>
  <c r="K8241" i="27" s="1"/>
  <c r="I8240" i="27"/>
  <c r="K8240" i="27" s="1"/>
  <c r="I8239" i="27"/>
  <c r="I8238" i="27"/>
  <c r="K8238" i="27" s="1"/>
  <c r="I8237" i="27"/>
  <c r="K8237" i="27" s="1"/>
  <c r="I8236" i="27"/>
  <c r="K8236" i="27" s="1"/>
  <c r="I8235" i="27"/>
  <c r="I8234" i="27"/>
  <c r="K8234" i="27" s="1"/>
  <c r="I8233" i="27"/>
  <c r="K8233" i="27" s="1"/>
  <c r="I8232" i="27"/>
  <c r="I8231" i="27"/>
  <c r="K8231" i="27" s="1"/>
  <c r="I8230" i="27"/>
  <c r="I8229" i="27"/>
  <c r="K8229" i="27" s="1"/>
  <c r="I8228" i="27"/>
  <c r="I8227" i="27"/>
  <c r="I8226" i="27"/>
  <c r="K8226" i="27" s="1"/>
  <c r="I8225" i="27"/>
  <c r="K8225" i="27" s="1"/>
  <c r="I8224" i="27"/>
  <c r="K8224" i="27" s="1"/>
  <c r="I8223" i="27"/>
  <c r="K8223" i="27" s="1"/>
  <c r="I8222" i="27"/>
  <c r="I8221" i="27"/>
  <c r="K8221" i="27" s="1"/>
  <c r="I8220" i="27"/>
  <c r="K8220" i="27" s="1"/>
  <c r="I8219" i="27"/>
  <c r="K8219" i="27" s="1"/>
  <c r="I8218" i="27"/>
  <c r="K8218" i="27" s="1"/>
  <c r="I8217" i="27"/>
  <c r="K8217" i="27" s="1"/>
  <c r="I8216" i="27"/>
  <c r="K8216" i="27" s="1"/>
  <c r="I8215" i="27"/>
  <c r="K8215" i="27" s="1"/>
  <c r="I8214" i="27"/>
  <c r="I8213" i="27"/>
  <c r="K8213" i="27" s="1"/>
  <c r="I8212" i="27"/>
  <c r="K8212" i="27" s="1"/>
  <c r="I8211" i="27"/>
  <c r="I8210" i="27"/>
  <c r="K8210" i="27" s="1"/>
  <c r="I8209" i="27"/>
  <c r="K8209" i="27" s="1"/>
  <c r="I8208" i="27"/>
  <c r="K8208" i="27" s="1"/>
  <c r="I8207" i="27"/>
  <c r="K8207" i="27" s="1"/>
  <c r="I8206" i="27"/>
  <c r="K8206" i="27" s="1"/>
  <c r="I8205" i="27"/>
  <c r="I8204" i="27"/>
  <c r="K8204" i="27" s="1"/>
  <c r="I8203" i="27"/>
  <c r="K8203" i="27" s="1"/>
  <c r="I8202" i="27"/>
  <c r="K8202" i="27" s="1"/>
  <c r="I8201" i="27"/>
  <c r="K8201" i="27" s="1"/>
  <c r="I8200" i="27"/>
  <c r="K8200" i="27" s="1"/>
  <c r="I8199" i="27"/>
  <c r="K8199" i="27" s="1"/>
  <c r="I8198" i="27"/>
  <c r="K8198" i="27" s="1"/>
  <c r="I8197" i="27"/>
  <c r="K8197" i="27" s="1"/>
  <c r="I8196" i="27"/>
  <c r="K8196" i="27" s="1"/>
  <c r="I8195" i="27"/>
  <c r="K8195" i="27" s="1"/>
  <c r="I8194" i="27"/>
  <c r="K8194" i="27" s="1"/>
  <c r="I8193" i="27"/>
  <c r="I8192" i="27"/>
  <c r="K8192" i="27" s="1"/>
  <c r="I8191" i="27"/>
  <c r="I8190" i="27"/>
  <c r="I8189" i="27"/>
  <c r="K8189" i="27" s="1"/>
  <c r="I8188" i="27"/>
  <c r="K8188" i="27" s="1"/>
  <c r="I8187" i="27"/>
  <c r="K8187" i="27" s="1"/>
  <c r="I8186" i="27"/>
  <c r="K8186" i="27" s="1"/>
  <c r="I8185" i="27"/>
  <c r="K8185" i="27" s="1"/>
  <c r="I8184" i="27"/>
  <c r="K8184" i="27" s="1"/>
  <c r="I8183" i="27"/>
  <c r="I8182" i="27"/>
  <c r="I8181" i="27"/>
  <c r="K8181" i="27" s="1"/>
  <c r="I8180" i="27"/>
  <c r="K8180" i="27" s="1"/>
  <c r="I8179" i="27"/>
  <c r="I8178" i="27"/>
  <c r="K8178" i="27" s="1"/>
  <c r="I8177" i="27"/>
  <c r="K8177" i="27" s="1"/>
  <c r="I8176" i="27"/>
  <c r="K8176" i="27" s="1"/>
  <c r="I8175" i="27"/>
  <c r="I8174" i="27"/>
  <c r="I8173" i="27"/>
  <c r="K8173" i="27" s="1"/>
  <c r="I8172" i="27"/>
  <c r="K8172" i="27" s="1"/>
  <c r="I8171" i="27"/>
  <c r="I8170" i="27"/>
  <c r="K8170" i="27" s="1"/>
  <c r="I8169" i="27"/>
  <c r="K8169" i="27" s="1"/>
  <c r="I8168" i="27"/>
  <c r="K8168" i="27" s="1"/>
  <c r="I8167" i="27"/>
  <c r="I8166" i="27"/>
  <c r="I8165" i="27"/>
  <c r="I8164" i="27"/>
  <c r="I8163" i="27"/>
  <c r="I8162" i="27"/>
  <c r="L8162" i="27" s="1"/>
  <c r="I8161" i="27"/>
  <c r="I8160" i="27"/>
  <c r="L8160" i="27" s="1"/>
  <c r="I8159" i="27"/>
  <c r="I8158" i="27"/>
  <c r="L8158" i="27" s="1"/>
  <c r="I8157" i="27"/>
  <c r="I8156" i="27"/>
  <c r="L8156" i="27" s="1"/>
  <c r="I8155" i="27"/>
  <c r="I8154" i="27"/>
  <c r="L8154" i="27" s="1"/>
  <c r="I8153" i="27"/>
  <c r="I8152" i="27"/>
  <c r="I8151" i="27"/>
  <c r="I8150" i="27"/>
  <c r="I8149" i="27"/>
  <c r="I8148" i="27"/>
  <c r="L8148" i="27" s="1"/>
  <c r="I8147" i="27"/>
  <c r="I8146" i="27"/>
  <c r="L8146" i="27" s="1"/>
  <c r="I8145" i="27"/>
  <c r="I8144" i="27"/>
  <c r="L8144" i="27" s="1"/>
  <c r="I8143" i="27"/>
  <c r="I8142" i="27"/>
  <c r="L8142" i="27" s="1"/>
  <c r="I8141" i="27"/>
  <c r="I8140" i="27"/>
  <c r="L8140" i="27" s="1"/>
  <c r="I8139" i="27"/>
  <c r="I8138" i="27"/>
  <c r="L8138" i="27" s="1"/>
  <c r="I8137" i="27"/>
  <c r="I8136" i="27"/>
  <c r="I8135" i="27"/>
  <c r="I8134" i="27"/>
  <c r="I8133" i="27"/>
  <c r="I8132" i="27"/>
  <c r="L8132" i="27" s="1"/>
  <c r="I8131" i="27"/>
  <c r="I8130" i="27"/>
  <c r="L8130" i="27" s="1"/>
  <c r="I8129" i="27"/>
  <c r="I8128" i="27"/>
  <c r="I8127" i="27"/>
  <c r="I8126" i="27"/>
  <c r="L8126" i="27" s="1"/>
  <c r="I8125" i="27"/>
  <c r="I8124" i="27"/>
  <c r="L8124" i="27" s="1"/>
  <c r="I8123" i="27"/>
  <c r="I8122" i="27"/>
  <c r="L8122" i="27" s="1"/>
  <c r="I8121" i="27"/>
  <c r="I8120" i="27"/>
  <c r="L8120" i="27" s="1"/>
  <c r="I8119" i="27"/>
  <c r="I8118" i="27"/>
  <c r="I8117" i="27"/>
  <c r="I8116" i="27"/>
  <c r="I8115" i="27"/>
  <c r="I8114" i="27"/>
  <c r="L8114" i="27" s="1"/>
  <c r="I8113" i="27"/>
  <c r="I8112" i="27"/>
  <c r="L8112" i="27" s="1"/>
  <c r="I8111" i="27"/>
  <c r="I8110" i="27"/>
  <c r="L8110" i="27" s="1"/>
  <c r="I8109" i="27"/>
  <c r="I8108" i="27"/>
  <c r="L8108" i="27" s="1"/>
  <c r="I8107" i="27"/>
  <c r="I8106" i="27"/>
  <c r="L8106" i="27" s="1"/>
  <c r="I8105" i="27"/>
  <c r="I8104" i="27"/>
  <c r="L8104" i="27" s="1"/>
  <c r="I8103" i="27"/>
  <c r="I8102" i="27"/>
  <c r="I8101" i="27"/>
  <c r="I8100" i="27"/>
  <c r="L8100" i="27" s="1"/>
  <c r="I8099" i="27"/>
  <c r="I8098" i="27"/>
  <c r="L8098" i="27" s="1"/>
  <c r="I8097" i="27"/>
  <c r="I8096" i="27"/>
  <c r="I8095" i="27"/>
  <c r="I8094" i="27"/>
  <c r="L8094" i="27" s="1"/>
  <c r="I8093" i="27"/>
  <c r="I8092" i="27"/>
  <c r="L8092" i="27" s="1"/>
  <c r="I8091" i="27"/>
  <c r="I8090" i="27"/>
  <c r="L8090" i="27" s="1"/>
  <c r="I8089" i="27"/>
  <c r="I8088" i="27"/>
  <c r="L8088" i="27" s="1"/>
  <c r="I8087" i="27"/>
  <c r="I8086" i="27"/>
  <c r="L8086" i="27" s="1"/>
  <c r="I8085" i="27"/>
  <c r="I8084" i="27"/>
  <c r="L8084" i="27" s="1"/>
  <c r="I8083" i="27"/>
  <c r="I8082" i="27"/>
  <c r="L8082" i="27" s="1"/>
  <c r="I8081" i="27"/>
  <c r="I8080" i="27"/>
  <c r="L8080" i="27" s="1"/>
  <c r="I8079" i="27"/>
  <c r="I8078" i="27"/>
  <c r="L8078" i="27" s="1"/>
  <c r="I8077" i="27"/>
  <c r="I8076" i="27"/>
  <c r="I8075" i="27"/>
  <c r="I8074" i="27"/>
  <c r="L8074" i="27" s="1"/>
  <c r="I8073" i="27"/>
  <c r="I8072" i="27"/>
  <c r="L8072" i="27" s="1"/>
  <c r="I8071" i="27"/>
  <c r="I8070" i="27"/>
  <c r="L8070" i="27" s="1"/>
  <c r="I8069" i="27"/>
  <c r="I8068" i="27"/>
  <c r="I8067" i="27"/>
  <c r="I8066" i="27"/>
  <c r="L8066" i="27" s="1"/>
  <c r="I8065" i="27"/>
  <c r="I8064" i="27"/>
  <c r="I8063" i="27"/>
  <c r="I8062" i="27"/>
  <c r="L8062" i="27" s="1"/>
  <c r="I8061" i="27"/>
  <c r="I8060" i="27"/>
  <c r="L8060" i="27" s="1"/>
  <c r="I8059" i="27"/>
  <c r="I8058" i="27"/>
  <c r="L8058" i="27" s="1"/>
  <c r="I8057" i="27"/>
  <c r="I8056" i="27"/>
  <c r="I8055" i="27"/>
  <c r="I8054" i="27"/>
  <c r="L8054" i="27" s="1"/>
  <c r="I8053" i="27"/>
  <c r="I8052" i="27"/>
  <c r="L8052" i="27" s="1"/>
  <c r="I8051" i="27"/>
  <c r="I8050" i="27"/>
  <c r="L8050" i="27" s="1"/>
  <c r="I8049" i="27"/>
  <c r="I8048" i="27"/>
  <c r="L8048" i="27" s="1"/>
  <c r="I8047" i="27"/>
  <c r="I8046" i="27"/>
  <c r="L8046" i="27" s="1"/>
  <c r="I8045" i="27"/>
  <c r="I8044" i="27"/>
  <c r="L8044" i="27" s="1"/>
  <c r="I8043" i="27"/>
  <c r="I8042" i="27"/>
  <c r="L8042" i="27" s="1"/>
  <c r="I8041" i="27"/>
  <c r="I8040" i="27"/>
  <c r="L8040" i="27" s="1"/>
  <c r="I8039" i="27"/>
  <c r="I8038" i="27"/>
  <c r="L8038" i="27" s="1"/>
  <c r="I8037" i="27"/>
  <c r="I8036" i="27"/>
  <c r="L8036" i="27" s="1"/>
  <c r="I8035" i="27"/>
  <c r="I8034" i="27"/>
  <c r="L8034" i="27" s="1"/>
  <c r="I8033" i="27"/>
  <c r="I8032" i="27"/>
  <c r="I8031" i="27"/>
  <c r="I8030" i="27"/>
  <c r="L8030" i="27" s="1"/>
  <c r="I8029" i="27"/>
  <c r="I8028" i="27"/>
  <c r="L8028" i="27" s="1"/>
  <c r="I8027" i="27"/>
  <c r="I8026" i="27"/>
  <c r="L8026" i="27" s="1"/>
  <c r="I8025" i="27"/>
  <c r="I8024" i="27"/>
  <c r="L8024" i="27" s="1"/>
  <c r="I8023" i="27"/>
  <c r="I8022" i="27"/>
  <c r="L8022" i="27" s="1"/>
  <c r="I8021" i="27"/>
  <c r="I8020" i="27"/>
  <c r="I8019" i="27"/>
  <c r="I8018" i="27"/>
  <c r="L8018" i="27" s="1"/>
  <c r="I8017" i="27"/>
  <c r="I8016" i="27"/>
  <c r="L8016" i="27" s="1"/>
  <c r="I8015" i="27"/>
  <c r="I8014" i="27"/>
  <c r="L8014" i="27" s="1"/>
  <c r="I8013" i="27"/>
  <c r="I8012" i="27"/>
  <c r="I8011" i="27"/>
  <c r="I8010" i="27"/>
  <c r="L8010" i="27" s="1"/>
  <c r="I8009" i="27"/>
  <c r="I8008" i="27"/>
  <c r="L8008" i="27" s="1"/>
  <c r="I8007" i="27"/>
  <c r="I8006" i="27"/>
  <c r="L8006" i="27" s="1"/>
  <c r="I8005" i="27"/>
  <c r="I8004" i="27"/>
  <c r="L8004" i="27" s="1"/>
  <c r="I8003" i="27"/>
  <c r="I8002" i="27"/>
  <c r="L8002" i="27" s="1"/>
  <c r="I8001" i="27"/>
  <c r="I8000" i="27"/>
  <c r="I7999" i="27"/>
  <c r="I7998" i="27"/>
  <c r="L7998" i="27" s="1"/>
  <c r="I7997" i="27"/>
  <c r="I7996" i="27"/>
  <c r="L7996" i="27" s="1"/>
  <c r="I7995" i="27"/>
  <c r="I7994" i="27"/>
  <c r="L7994" i="27" s="1"/>
  <c r="I7993" i="27"/>
  <c r="I7992" i="27"/>
  <c r="I7991" i="27"/>
  <c r="I7990" i="27"/>
  <c r="L7990" i="27" s="1"/>
  <c r="I7989" i="27"/>
  <c r="I7988" i="27"/>
  <c r="L7988" i="27" s="1"/>
  <c r="I7987" i="27"/>
  <c r="I7986" i="27"/>
  <c r="L7986" i="27" s="1"/>
  <c r="I7985" i="27"/>
  <c r="I7984" i="27"/>
  <c r="L7984" i="27" s="1"/>
  <c r="I7983" i="27"/>
  <c r="I7982" i="27"/>
  <c r="L7982" i="27" s="1"/>
  <c r="I7981" i="27"/>
  <c r="I7980" i="27"/>
  <c r="I7979" i="27"/>
  <c r="I7978" i="27"/>
  <c r="L7978" i="27" s="1"/>
  <c r="I7977" i="27"/>
  <c r="I7976" i="27"/>
  <c r="L7976" i="27" s="1"/>
  <c r="I7975" i="27"/>
  <c r="I7974" i="27"/>
  <c r="L7974" i="27" s="1"/>
  <c r="I7973" i="27"/>
  <c r="I7972" i="27"/>
  <c r="L7972" i="27" s="1"/>
  <c r="I7971" i="27"/>
  <c r="I7970" i="27"/>
  <c r="L7970" i="27" s="1"/>
  <c r="I7969" i="27"/>
  <c r="I7968" i="27"/>
  <c r="L7968" i="27" s="1"/>
  <c r="I7967" i="27"/>
  <c r="I7966" i="27"/>
  <c r="L7966" i="27" s="1"/>
  <c r="I7965" i="27"/>
  <c r="I7964" i="27"/>
  <c r="I7963" i="27"/>
  <c r="I7962" i="27"/>
  <c r="L7962" i="27" s="1"/>
  <c r="I7961" i="27"/>
  <c r="I7960" i="27"/>
  <c r="L7960" i="27" s="1"/>
  <c r="I7959" i="27"/>
  <c r="I7958" i="27"/>
  <c r="L7958" i="27" s="1"/>
  <c r="I7957" i="27"/>
  <c r="I7956" i="27"/>
  <c r="I7955" i="27"/>
  <c r="I7954" i="27"/>
  <c r="L7954" i="27" s="1"/>
  <c r="I7953" i="27"/>
  <c r="I7952" i="27"/>
  <c r="L7952" i="27" s="1"/>
  <c r="I7951" i="27"/>
  <c r="I7950" i="27"/>
  <c r="L7950" i="27" s="1"/>
  <c r="I7949" i="27"/>
  <c r="I7948" i="27"/>
  <c r="I7947" i="27"/>
  <c r="I7946" i="27"/>
  <c r="L7946" i="27" s="1"/>
  <c r="I7945" i="27"/>
  <c r="I7944" i="27"/>
  <c r="I7943" i="27"/>
  <c r="I7942" i="27"/>
  <c r="L7942" i="27" s="1"/>
  <c r="I7941" i="27"/>
  <c r="I7940" i="27"/>
  <c r="K7940" i="27" s="1"/>
  <c r="I7939" i="27"/>
  <c r="I7938" i="27"/>
  <c r="L7938" i="27" s="1"/>
  <c r="I7937" i="27"/>
  <c r="I7936" i="27"/>
  <c r="I7935" i="27"/>
  <c r="I7934" i="27"/>
  <c r="L7934" i="27" s="1"/>
  <c r="I7933" i="27"/>
  <c r="I7932" i="27"/>
  <c r="I7931" i="27"/>
  <c r="I7930" i="27"/>
  <c r="L7930" i="27" s="1"/>
  <c r="I7929" i="27"/>
  <c r="I7928" i="27"/>
  <c r="L7928" i="27" s="1"/>
  <c r="I7927" i="27"/>
  <c r="I7926" i="27"/>
  <c r="L7926" i="27" s="1"/>
  <c r="I7925" i="27"/>
  <c r="I7924" i="27"/>
  <c r="L7924" i="27" s="1"/>
  <c r="I7923" i="27"/>
  <c r="I7922" i="27"/>
  <c r="L7922" i="27" s="1"/>
  <c r="I7921" i="27"/>
  <c r="I7920" i="27"/>
  <c r="I7919" i="27"/>
  <c r="I7918" i="27"/>
  <c r="L7918" i="27" s="1"/>
  <c r="I7917" i="27"/>
  <c r="I7916" i="27"/>
  <c r="K7916" i="27" s="1"/>
  <c r="I7915" i="27"/>
  <c r="I7914" i="27"/>
  <c r="L7914" i="27" s="1"/>
  <c r="I7913" i="27"/>
  <c r="I7912" i="27"/>
  <c r="I7911" i="27"/>
  <c r="I7910" i="27"/>
  <c r="L7910" i="27" s="1"/>
  <c r="I7909" i="27"/>
  <c r="I7908" i="27"/>
  <c r="K7908" i="27" s="1"/>
  <c r="I7907" i="27"/>
  <c r="I7906" i="27"/>
  <c r="L7906" i="27" s="1"/>
  <c r="I7905" i="27"/>
  <c r="I7904" i="27"/>
  <c r="L7904" i="27" s="1"/>
  <c r="I7903" i="27"/>
  <c r="I7902" i="27"/>
  <c r="L7902" i="27" s="1"/>
  <c r="I7901" i="27"/>
  <c r="I7900" i="27"/>
  <c r="I7899" i="27"/>
  <c r="I7898" i="27"/>
  <c r="L7898" i="27" s="1"/>
  <c r="I7897" i="27"/>
  <c r="K7897" i="27" s="1"/>
  <c r="I7896" i="27"/>
  <c r="L7896" i="27" s="1"/>
  <c r="I7895" i="27"/>
  <c r="I7894" i="27"/>
  <c r="L7894" i="27" s="1"/>
  <c r="I7893" i="27"/>
  <c r="K7893" i="27" s="1"/>
  <c r="I7892" i="27"/>
  <c r="L7892" i="27" s="1"/>
  <c r="I7891" i="27"/>
  <c r="I7890" i="27"/>
  <c r="L7890" i="27" s="1"/>
  <c r="I7889" i="27"/>
  <c r="K7889" i="27" s="1"/>
  <c r="I7888" i="27"/>
  <c r="L7888" i="27" s="1"/>
  <c r="I7887" i="27"/>
  <c r="K7887" i="27" s="1"/>
  <c r="I7886" i="27"/>
  <c r="I7885" i="27"/>
  <c r="K7885" i="27" s="1"/>
  <c r="I7884" i="27"/>
  <c r="I7883" i="27"/>
  <c r="I7882" i="27"/>
  <c r="K7882" i="27" s="1"/>
  <c r="I7881" i="27"/>
  <c r="I7880" i="27"/>
  <c r="K7880" i="27" s="1"/>
  <c r="I7879" i="27"/>
  <c r="I7878" i="27"/>
  <c r="L7878" i="27" s="1"/>
  <c r="I7877" i="27"/>
  <c r="I7876" i="27"/>
  <c r="L7876" i="27" s="1"/>
  <c r="I7875" i="27"/>
  <c r="I7874" i="27"/>
  <c r="L7874" i="27" s="1"/>
  <c r="I7873" i="27"/>
  <c r="I7872" i="27"/>
  <c r="L7872" i="27" s="1"/>
  <c r="I7871" i="27"/>
  <c r="I7870" i="27"/>
  <c r="L7870" i="27" s="1"/>
  <c r="I7869" i="27"/>
  <c r="I7868" i="27"/>
  <c r="I7867" i="27"/>
  <c r="I7866" i="27"/>
  <c r="L7866" i="27" s="1"/>
  <c r="I7865" i="27"/>
  <c r="I7864" i="27"/>
  <c r="L7864" i="27" s="1"/>
  <c r="I7863" i="27"/>
  <c r="I7862" i="27"/>
  <c r="L7862" i="27" s="1"/>
  <c r="I7861" i="27"/>
  <c r="I7860" i="27"/>
  <c r="K7860" i="27" s="1"/>
  <c r="I7859" i="27"/>
  <c r="I7858" i="27"/>
  <c r="L7858" i="27" s="1"/>
  <c r="I7857" i="27"/>
  <c r="I7856" i="27"/>
  <c r="L7856" i="27" s="1"/>
  <c r="I7855" i="27"/>
  <c r="I7854" i="27"/>
  <c r="L7854" i="27" s="1"/>
  <c r="I7853" i="27"/>
  <c r="I7852" i="27"/>
  <c r="L7852" i="27" s="1"/>
  <c r="I7851" i="27"/>
  <c r="I7850" i="27"/>
  <c r="L7850" i="27" s="1"/>
  <c r="I7849" i="27"/>
  <c r="I7848" i="27"/>
  <c r="L7848" i="27" s="1"/>
  <c r="I7847" i="27"/>
  <c r="I7846" i="27"/>
  <c r="L7846" i="27" s="1"/>
  <c r="I7845" i="27"/>
  <c r="I7844" i="27"/>
  <c r="K7844" i="27" s="1"/>
  <c r="I7843" i="27"/>
  <c r="I7842" i="27"/>
  <c r="L7842" i="27" s="1"/>
  <c r="I7841" i="27"/>
  <c r="I7840" i="27"/>
  <c r="L7840" i="27" s="1"/>
  <c r="I7839" i="27"/>
  <c r="I7838" i="27"/>
  <c r="L7838" i="27" s="1"/>
  <c r="I7837" i="27"/>
  <c r="I7836" i="27"/>
  <c r="I7835" i="27"/>
  <c r="I7834" i="27"/>
  <c r="K7834" i="27" s="1"/>
  <c r="I7833" i="27"/>
  <c r="I7832" i="27"/>
  <c r="L7832" i="27" s="1"/>
  <c r="I7831" i="27"/>
  <c r="I7830" i="27"/>
  <c r="K7830" i="27" s="1"/>
  <c r="I7829" i="27"/>
  <c r="I7828" i="27"/>
  <c r="I7827" i="27"/>
  <c r="I7826" i="27"/>
  <c r="I7825" i="27"/>
  <c r="I7824" i="27"/>
  <c r="L7824" i="27" s="1"/>
  <c r="I7823" i="27"/>
  <c r="I7822" i="27"/>
  <c r="K7822" i="27" s="1"/>
  <c r="I7821" i="27"/>
  <c r="I7820" i="27"/>
  <c r="L7820" i="27" s="1"/>
  <c r="I7819" i="27"/>
  <c r="I7818" i="27"/>
  <c r="K7818" i="27" s="1"/>
  <c r="I7817" i="27"/>
  <c r="I7816" i="27"/>
  <c r="L7816" i="27" s="1"/>
  <c r="I7815" i="27"/>
  <c r="I7814" i="27"/>
  <c r="K7814" i="27" s="1"/>
  <c r="I7813" i="27"/>
  <c r="I7812" i="27"/>
  <c r="L7812" i="27" s="1"/>
  <c r="I7811" i="27"/>
  <c r="I7810" i="27"/>
  <c r="K7810" i="27" s="1"/>
  <c r="I7809" i="27"/>
  <c r="I7808" i="27"/>
  <c r="I7807" i="27"/>
  <c r="I7806" i="27"/>
  <c r="K7806" i="27" s="1"/>
  <c r="I7805" i="27"/>
  <c r="I7804" i="27"/>
  <c r="I7803" i="27"/>
  <c r="I7802" i="27"/>
  <c r="I7801" i="27"/>
  <c r="I7800" i="27"/>
  <c r="L7800" i="27" s="1"/>
  <c r="I7799" i="27"/>
  <c r="I7798" i="27"/>
  <c r="K7798" i="27" s="1"/>
  <c r="I7797" i="27"/>
  <c r="I7796" i="27"/>
  <c r="I7795" i="27"/>
  <c r="I7794" i="27"/>
  <c r="I7793" i="27"/>
  <c r="I7792" i="27"/>
  <c r="L7792" i="27" s="1"/>
  <c r="I7791" i="27"/>
  <c r="I7790" i="27"/>
  <c r="K7790" i="27" s="1"/>
  <c r="I7789" i="27"/>
  <c r="I7788" i="27"/>
  <c r="L7788" i="27" s="1"/>
  <c r="I7787" i="27"/>
  <c r="I7786" i="27"/>
  <c r="K7786" i="27" s="1"/>
  <c r="I7785" i="27"/>
  <c r="I7784" i="27"/>
  <c r="K7784" i="27" s="1"/>
  <c r="I7783" i="27"/>
  <c r="I7782" i="27"/>
  <c r="K7782" i="27" s="1"/>
  <c r="I7781" i="27"/>
  <c r="I7780" i="27"/>
  <c r="L7780" i="27" s="1"/>
  <c r="I7779" i="27"/>
  <c r="I7778" i="27"/>
  <c r="K7778" i="27" s="1"/>
  <c r="I7777" i="27"/>
  <c r="I7776" i="27"/>
  <c r="I7775" i="27"/>
  <c r="I7774" i="27"/>
  <c r="K7774" i="27" s="1"/>
  <c r="I7773" i="27"/>
  <c r="I7772" i="27"/>
  <c r="K7772" i="27" s="1"/>
  <c r="I7771" i="27"/>
  <c r="I7770" i="27"/>
  <c r="K7770" i="27" s="1"/>
  <c r="I7769" i="27"/>
  <c r="I7768" i="27"/>
  <c r="L7768" i="27" s="1"/>
  <c r="I7767" i="27"/>
  <c r="I7766" i="27"/>
  <c r="K7766" i="27" s="1"/>
  <c r="I7765" i="27"/>
  <c r="I7764" i="27"/>
  <c r="L7764" i="27" s="1"/>
  <c r="I7763" i="27"/>
  <c r="I7762" i="27"/>
  <c r="I7761" i="27"/>
  <c r="I7760" i="27"/>
  <c r="L7760" i="27" s="1"/>
  <c r="I7759" i="27"/>
  <c r="I7758" i="27"/>
  <c r="I7757" i="27"/>
  <c r="I7756" i="27"/>
  <c r="I7755" i="27"/>
  <c r="I7754" i="27"/>
  <c r="K7754" i="27" s="1"/>
  <c r="I7753" i="27"/>
  <c r="I7752" i="27"/>
  <c r="I7751" i="27"/>
  <c r="I7750" i="27"/>
  <c r="K7750" i="27" s="1"/>
  <c r="I7749" i="27"/>
  <c r="I7748" i="27"/>
  <c r="L7748" i="27" s="1"/>
  <c r="I7747" i="27"/>
  <c r="I7746" i="27"/>
  <c r="K7746" i="27" s="1"/>
  <c r="I7745" i="27"/>
  <c r="I7744" i="27"/>
  <c r="I7743" i="27"/>
  <c r="I7742" i="27"/>
  <c r="K7742" i="27" s="1"/>
  <c r="I7741" i="27"/>
  <c r="I7740" i="27"/>
  <c r="L7740" i="27" s="1"/>
  <c r="I7739" i="27"/>
  <c r="I7738" i="27"/>
  <c r="K7738" i="27" s="1"/>
  <c r="I7737" i="27"/>
  <c r="I7736" i="27"/>
  <c r="L7736" i="27" s="1"/>
  <c r="I7735" i="27"/>
  <c r="I7734" i="27"/>
  <c r="I7733" i="27"/>
  <c r="I7732" i="27"/>
  <c r="L7732" i="27" s="1"/>
  <c r="I7731" i="27"/>
  <c r="I7730" i="27"/>
  <c r="I7729" i="27"/>
  <c r="I7728" i="27"/>
  <c r="L7728" i="27" s="1"/>
  <c r="I7727" i="27"/>
  <c r="I7726" i="27"/>
  <c r="K7726" i="27" s="1"/>
  <c r="I7725" i="27"/>
  <c r="I7724" i="27"/>
  <c r="K7724" i="27" s="1"/>
  <c r="I7723" i="27"/>
  <c r="I7722" i="27"/>
  <c r="K7722" i="27" s="1"/>
  <c r="I7721" i="27"/>
  <c r="I7720" i="27"/>
  <c r="L7720" i="27" s="1"/>
  <c r="I7719" i="27"/>
  <c r="I7718" i="27"/>
  <c r="K7718" i="27" s="1"/>
  <c r="I7717" i="27"/>
  <c r="I7716" i="27"/>
  <c r="L7716" i="27" s="1"/>
  <c r="I7715" i="27"/>
  <c r="I7714" i="27"/>
  <c r="K7714" i="27" s="1"/>
  <c r="I7713" i="27"/>
  <c r="I7712" i="27"/>
  <c r="I7711" i="27"/>
  <c r="I7710" i="27"/>
  <c r="I7709" i="27"/>
  <c r="I7708" i="27"/>
  <c r="I7707" i="27"/>
  <c r="I7706" i="27"/>
  <c r="K7706" i="27" s="1"/>
  <c r="I7705" i="27"/>
  <c r="I7704" i="27"/>
  <c r="L7704" i="27" s="1"/>
  <c r="I7703" i="27"/>
  <c r="I7702" i="27"/>
  <c r="I7701" i="27"/>
  <c r="I7700" i="27"/>
  <c r="L7700" i="27" s="1"/>
  <c r="I7699" i="27"/>
  <c r="I7698" i="27"/>
  <c r="I7697" i="27"/>
  <c r="I7696" i="27"/>
  <c r="L7696" i="27" s="1"/>
  <c r="I7695" i="27"/>
  <c r="I7694" i="27"/>
  <c r="K7694" i="27" s="1"/>
  <c r="I7693" i="27"/>
  <c r="I7692" i="27"/>
  <c r="K7692" i="27" s="1"/>
  <c r="I7691" i="27"/>
  <c r="I7690" i="27"/>
  <c r="K7690" i="27" s="1"/>
  <c r="I7689" i="27"/>
  <c r="I7688" i="27"/>
  <c r="I7687" i="27"/>
  <c r="I7686" i="27"/>
  <c r="K7686" i="27" s="1"/>
  <c r="I7685" i="27"/>
  <c r="I7684" i="27"/>
  <c r="I7683" i="27"/>
  <c r="I7682" i="27"/>
  <c r="K7682" i="27" s="1"/>
  <c r="I7681" i="27"/>
  <c r="I7680" i="27"/>
  <c r="I7679" i="27"/>
  <c r="I7678" i="27"/>
  <c r="K7678" i="27" s="1"/>
  <c r="I7677" i="27"/>
  <c r="I7676" i="27"/>
  <c r="K7676" i="27" s="1"/>
  <c r="I7675" i="27"/>
  <c r="I7674" i="27"/>
  <c r="I7673" i="27"/>
  <c r="I7672" i="27"/>
  <c r="L7672" i="27" s="1"/>
  <c r="I7671" i="27"/>
  <c r="I7670" i="27"/>
  <c r="I7669" i="27"/>
  <c r="I7668" i="27"/>
  <c r="L7668" i="27" s="1"/>
  <c r="I7667" i="27"/>
  <c r="I7666" i="27"/>
  <c r="I7665" i="27"/>
  <c r="I7664" i="27"/>
  <c r="L7664" i="27" s="1"/>
  <c r="I7663" i="27"/>
  <c r="I7662" i="27"/>
  <c r="K7662" i="27" s="1"/>
  <c r="I7661" i="27"/>
  <c r="I7660" i="27"/>
  <c r="I7659" i="27"/>
  <c r="I7658" i="27"/>
  <c r="K7658" i="27" s="1"/>
  <c r="I7657" i="27"/>
  <c r="I7656" i="27"/>
  <c r="K7656" i="27" s="1"/>
  <c r="I7655" i="27"/>
  <c r="I7654" i="27"/>
  <c r="L7654" i="27" s="1"/>
  <c r="I7653" i="27"/>
  <c r="I7652" i="27"/>
  <c r="I7651" i="27"/>
  <c r="I7650" i="27"/>
  <c r="L7650" i="27" s="1"/>
  <c r="I7649" i="27"/>
  <c r="I7648" i="27"/>
  <c r="L7648" i="27" s="1"/>
  <c r="I7647" i="27"/>
  <c r="I7646" i="27"/>
  <c r="L7646" i="27" s="1"/>
  <c r="I7645" i="27"/>
  <c r="I7644" i="27"/>
  <c r="L7644" i="27" s="1"/>
  <c r="I7643" i="27"/>
  <c r="I7642" i="27"/>
  <c r="L7642" i="27" s="1"/>
  <c r="I7641" i="27"/>
  <c r="I7640" i="27"/>
  <c r="I7639" i="27"/>
  <c r="I7638" i="27"/>
  <c r="L7638" i="27" s="1"/>
  <c r="I7637" i="27"/>
  <c r="I7636" i="27"/>
  <c r="L7636" i="27" s="1"/>
  <c r="I7635" i="27"/>
  <c r="I7634" i="27"/>
  <c r="L7634" i="27" s="1"/>
  <c r="I7633" i="27"/>
  <c r="I7632" i="27"/>
  <c r="L7632" i="27" s="1"/>
  <c r="I7631" i="27"/>
  <c r="I7630" i="27"/>
  <c r="L7630" i="27" s="1"/>
  <c r="I7629" i="27"/>
  <c r="I7628" i="27"/>
  <c r="L7628" i="27" s="1"/>
  <c r="I7627" i="27"/>
  <c r="I7626" i="27"/>
  <c r="L7626" i="27" s="1"/>
  <c r="I7625" i="27"/>
  <c r="I7624" i="27"/>
  <c r="K7624" i="27" s="1"/>
  <c r="I7623" i="27"/>
  <c r="I7622" i="27"/>
  <c r="L7622" i="27" s="1"/>
  <c r="I7621" i="27"/>
  <c r="K7621" i="27" s="1"/>
  <c r="I7620" i="27"/>
  <c r="I7619" i="27"/>
  <c r="K7619" i="27" s="1"/>
  <c r="I7618" i="27"/>
  <c r="L7618" i="27" s="1"/>
  <c r="I7617" i="27"/>
  <c r="K7617" i="27" s="1"/>
  <c r="I7616" i="27"/>
  <c r="L7616" i="27" s="1"/>
  <c r="I7615" i="27"/>
  <c r="K7615" i="27" s="1"/>
  <c r="I7614" i="27"/>
  <c r="L7614" i="27" s="1"/>
  <c r="I7613" i="27"/>
  <c r="I7612" i="27"/>
  <c r="I7611" i="27"/>
  <c r="K7611" i="27" s="1"/>
  <c r="I7610" i="27"/>
  <c r="I7609" i="27"/>
  <c r="K7609" i="27" s="1"/>
  <c r="I7608" i="27"/>
  <c r="L7608" i="27" s="1"/>
  <c r="I7607" i="27"/>
  <c r="K7607" i="27" s="1"/>
  <c r="I7606" i="27"/>
  <c r="I7605" i="27"/>
  <c r="K7605" i="27" s="1"/>
  <c r="I7604" i="27"/>
  <c r="K7604" i="27" s="1"/>
  <c r="I7603" i="27"/>
  <c r="I7602" i="27"/>
  <c r="L7602" i="27" s="1"/>
  <c r="I7601" i="27"/>
  <c r="I7600" i="27"/>
  <c r="I7599" i="27"/>
  <c r="K7599" i="27" s="1"/>
  <c r="I7598" i="27"/>
  <c r="I7597" i="27"/>
  <c r="I7596" i="27"/>
  <c r="I7595" i="27"/>
  <c r="K7595" i="27" s="1"/>
  <c r="I7594" i="27"/>
  <c r="I7593" i="27"/>
  <c r="K7593" i="27" s="1"/>
  <c r="I7592" i="27"/>
  <c r="L7592" i="27" s="1"/>
  <c r="I7591" i="27"/>
  <c r="K7591" i="27" s="1"/>
  <c r="I7590" i="27"/>
  <c r="L7590" i="27" s="1"/>
  <c r="I7589" i="27"/>
  <c r="L7589" i="27" s="1"/>
  <c r="I7588" i="27"/>
  <c r="I7587" i="27"/>
  <c r="K7587" i="27" s="1"/>
  <c r="I7586" i="27"/>
  <c r="I7585" i="27"/>
  <c r="L7585" i="27" s="1"/>
  <c r="I7584" i="27"/>
  <c r="L7584" i="27" s="1"/>
  <c r="I7583" i="27"/>
  <c r="I7582" i="27"/>
  <c r="K7582" i="27" s="1"/>
  <c r="I7581" i="27"/>
  <c r="I7580" i="27"/>
  <c r="I7579" i="27"/>
  <c r="K7579" i="27" s="1"/>
  <c r="I7578" i="27"/>
  <c r="L7578" i="27" s="1"/>
  <c r="I7577" i="27"/>
  <c r="L7577" i="27" s="1"/>
  <c r="I7576" i="27"/>
  <c r="L7576" i="27" s="1"/>
  <c r="I7575" i="27"/>
  <c r="I7574" i="27"/>
  <c r="L7574" i="27" s="1"/>
  <c r="I7573" i="27"/>
  <c r="I7572" i="27"/>
  <c r="I7571" i="27"/>
  <c r="I7570" i="27"/>
  <c r="I7569" i="27"/>
  <c r="I7568" i="27"/>
  <c r="L7568" i="27" s="1"/>
  <c r="I7567" i="27"/>
  <c r="K7567" i="27" s="1"/>
  <c r="I7566" i="27"/>
  <c r="I7565" i="27"/>
  <c r="I7564" i="27"/>
  <c r="I7563" i="27"/>
  <c r="K7563" i="27" s="1"/>
  <c r="I7562" i="27"/>
  <c r="I7561" i="27"/>
  <c r="L7561" i="27" s="1"/>
  <c r="I7560" i="27"/>
  <c r="L7560" i="27" s="1"/>
  <c r="I7559" i="27"/>
  <c r="K7559" i="27" s="1"/>
  <c r="I7558" i="27"/>
  <c r="L7558" i="27" s="1"/>
  <c r="I7557" i="27"/>
  <c r="I7556" i="27"/>
  <c r="I7555" i="27"/>
  <c r="I7554" i="27"/>
  <c r="K7554" i="27" s="1"/>
  <c r="I7553" i="27"/>
  <c r="I7552" i="27"/>
  <c r="L7552" i="27" s="1"/>
  <c r="I7551" i="27"/>
  <c r="I7550" i="27"/>
  <c r="I7549" i="27"/>
  <c r="I7548" i="27"/>
  <c r="I7547" i="27"/>
  <c r="I7546" i="27"/>
  <c r="I7545" i="27"/>
  <c r="I7544" i="27"/>
  <c r="L7544" i="27" s="1"/>
  <c r="I7543" i="27"/>
  <c r="I7542" i="27"/>
  <c r="I7541" i="27"/>
  <c r="I7540" i="27"/>
  <c r="I7539" i="27"/>
  <c r="I7538" i="27"/>
  <c r="I7537" i="27"/>
  <c r="L7537" i="27" s="1"/>
  <c r="I7536" i="27"/>
  <c r="L7536" i="27" s="1"/>
  <c r="I7535" i="27"/>
  <c r="K7535" i="27" s="1"/>
  <c r="I7534" i="27"/>
  <c r="I7533" i="27"/>
  <c r="I7532" i="27"/>
  <c r="I7531" i="27"/>
  <c r="I7530" i="27"/>
  <c r="L7530" i="27" s="1"/>
  <c r="I7529" i="27"/>
  <c r="L7529" i="27" s="1"/>
  <c r="I7528" i="27"/>
  <c r="L7528" i="27" s="1"/>
  <c r="I7527" i="27"/>
  <c r="I7526" i="27"/>
  <c r="I7525" i="27"/>
  <c r="I7524" i="27"/>
  <c r="I7523" i="27"/>
  <c r="I7522" i="27"/>
  <c r="I7521" i="27"/>
  <c r="L7521" i="27" s="1"/>
  <c r="I7520" i="27"/>
  <c r="L7520" i="27" s="1"/>
  <c r="I7519" i="27"/>
  <c r="K7519" i="27" s="1"/>
  <c r="I7518" i="27"/>
  <c r="K7518" i="27" s="1"/>
  <c r="I7517" i="27"/>
  <c r="I7516" i="27"/>
  <c r="I7515" i="27"/>
  <c r="K7515" i="27" s="1"/>
  <c r="I7514" i="27"/>
  <c r="I7513" i="27"/>
  <c r="I7512" i="27"/>
  <c r="L7512" i="27" s="1"/>
  <c r="I7511" i="27"/>
  <c r="K7511" i="27" s="1"/>
  <c r="I7510" i="27"/>
  <c r="L7510" i="27" s="1"/>
  <c r="I7509" i="27"/>
  <c r="I7508" i="27"/>
  <c r="I7507" i="27"/>
  <c r="K7507" i="27" s="1"/>
  <c r="I7506" i="27"/>
  <c r="I7505" i="27"/>
  <c r="L7505" i="27" s="1"/>
  <c r="I7504" i="27"/>
  <c r="L7504" i="27" s="1"/>
  <c r="I7503" i="27"/>
  <c r="K7503" i="27" s="1"/>
  <c r="I7502" i="27"/>
  <c r="K7502" i="27" s="1"/>
  <c r="I7501" i="27"/>
  <c r="I7500" i="27"/>
  <c r="I7499" i="27"/>
  <c r="K7499" i="27" s="1"/>
  <c r="I7498" i="27"/>
  <c r="I7497" i="27"/>
  <c r="I7496" i="27"/>
  <c r="L7496" i="27" s="1"/>
  <c r="I7495" i="27"/>
  <c r="I7494" i="27"/>
  <c r="I7493" i="27"/>
  <c r="I7492" i="27"/>
  <c r="I7491" i="27"/>
  <c r="I7490" i="27"/>
  <c r="L7490" i="27" s="1"/>
  <c r="I7489" i="27"/>
  <c r="L7489" i="27" s="1"/>
  <c r="I7488" i="27"/>
  <c r="L7488" i="27" s="1"/>
  <c r="I7487" i="27"/>
  <c r="I7486" i="27"/>
  <c r="I7485" i="27"/>
  <c r="I7484" i="27"/>
  <c r="I7483" i="27"/>
  <c r="I7482" i="27"/>
  <c r="L7482" i="27" s="1"/>
  <c r="I7481" i="27"/>
  <c r="L7481" i="27" s="1"/>
  <c r="I7480" i="27"/>
  <c r="L7480" i="27" s="1"/>
  <c r="I7479" i="27"/>
  <c r="K7479" i="27" s="1"/>
  <c r="I7478" i="27"/>
  <c r="K7478" i="27" s="1"/>
  <c r="I7477" i="27"/>
  <c r="I7476" i="27"/>
  <c r="I7475" i="27"/>
  <c r="K7475" i="27" s="1"/>
  <c r="I7474" i="27"/>
  <c r="I7473" i="27"/>
  <c r="L7473" i="27" s="1"/>
  <c r="I7472" i="27"/>
  <c r="L7472" i="27" s="1"/>
  <c r="I7471" i="27"/>
  <c r="I7470" i="27"/>
  <c r="I7469" i="27"/>
  <c r="I7468" i="27"/>
  <c r="I7467" i="27"/>
  <c r="I7466" i="27"/>
  <c r="I7465" i="27"/>
  <c r="I7464" i="27"/>
  <c r="L7464" i="27" s="1"/>
  <c r="I7463" i="27"/>
  <c r="K7463" i="27" s="1"/>
  <c r="I7462" i="27"/>
  <c r="I7461" i="27"/>
  <c r="I7460" i="27"/>
  <c r="I7459" i="27"/>
  <c r="K7459" i="27" s="1"/>
  <c r="I7458" i="27"/>
  <c r="I7457" i="27"/>
  <c r="I7456" i="27"/>
  <c r="L7456" i="27" s="1"/>
  <c r="I7455" i="27"/>
  <c r="I7454" i="27"/>
  <c r="I7453" i="27"/>
  <c r="I7452" i="27"/>
  <c r="I7451" i="27"/>
  <c r="I7450" i="27"/>
  <c r="I7449" i="27"/>
  <c r="L7449" i="27" s="1"/>
  <c r="I7448" i="27"/>
  <c r="L7448" i="27" s="1"/>
  <c r="I7447" i="27"/>
  <c r="I7446" i="27"/>
  <c r="I7445" i="27"/>
  <c r="I7444" i="27"/>
  <c r="I7443" i="27"/>
  <c r="K7443" i="27" s="1"/>
  <c r="I7442" i="27"/>
  <c r="K7442" i="27" s="1"/>
  <c r="I7441" i="27"/>
  <c r="L7441" i="27" s="1"/>
  <c r="I7440" i="27"/>
  <c r="L7440" i="27" s="1"/>
  <c r="I7439" i="27"/>
  <c r="I7438" i="27"/>
  <c r="K7438" i="27" s="1"/>
  <c r="I7437" i="27"/>
  <c r="I7436" i="27"/>
  <c r="I7435" i="27"/>
  <c r="I7434" i="27"/>
  <c r="K7434" i="27" s="1"/>
  <c r="I7433" i="27"/>
  <c r="L7433" i="27" s="1"/>
  <c r="I7432" i="27"/>
  <c r="L7432" i="27" s="1"/>
  <c r="I7431" i="27"/>
  <c r="K7431" i="27" s="1"/>
  <c r="I7430" i="27"/>
  <c r="K7430" i="27" s="1"/>
  <c r="I7429" i="27"/>
  <c r="I7428" i="27"/>
  <c r="I7427" i="27"/>
  <c r="K7427" i="27" s="1"/>
  <c r="I7426" i="27"/>
  <c r="I7425" i="27"/>
  <c r="L7425" i="27" s="1"/>
  <c r="I7424" i="27"/>
  <c r="L7424" i="27" s="1"/>
  <c r="I7423" i="27"/>
  <c r="I7422" i="27"/>
  <c r="I7421" i="27"/>
  <c r="I7420" i="27"/>
  <c r="K7420" i="27" s="1"/>
  <c r="I7419" i="27"/>
  <c r="I7418" i="27"/>
  <c r="I7417" i="27"/>
  <c r="I7416" i="27"/>
  <c r="K7416" i="27" s="1"/>
  <c r="I7415" i="27"/>
  <c r="K7415" i="27" s="1"/>
  <c r="I7414" i="27"/>
  <c r="K7414" i="27" s="1"/>
  <c r="I7413" i="27"/>
  <c r="K7413" i="27" s="1"/>
  <c r="I7412" i="27"/>
  <c r="K7412" i="27" s="1"/>
  <c r="I7411" i="27"/>
  <c r="I7410" i="27"/>
  <c r="I7409" i="27"/>
  <c r="K7409" i="27" s="1"/>
  <c r="I7408" i="27"/>
  <c r="K7408" i="27" s="1"/>
  <c r="I7407" i="27"/>
  <c r="I7406" i="27"/>
  <c r="I7405" i="27"/>
  <c r="K7405" i="27" s="1"/>
  <c r="I7404" i="27"/>
  <c r="I7403" i="27"/>
  <c r="I7402" i="27"/>
  <c r="I7401" i="27"/>
  <c r="K7401" i="27" s="1"/>
  <c r="I7400" i="27"/>
  <c r="K7400" i="27" s="1"/>
  <c r="I7399" i="27"/>
  <c r="I7398" i="27"/>
  <c r="I7397" i="27"/>
  <c r="K7397" i="27" s="1"/>
  <c r="I7396" i="27"/>
  <c r="I7395" i="27"/>
  <c r="I7394" i="27"/>
  <c r="K7394" i="27" s="1"/>
  <c r="I7393" i="27"/>
  <c r="I7392" i="27"/>
  <c r="I7391" i="27"/>
  <c r="I7390" i="27"/>
  <c r="K7390" i="27" s="1"/>
  <c r="I7389" i="27"/>
  <c r="K7389" i="27" s="1"/>
  <c r="I7388" i="27"/>
  <c r="I7387" i="27"/>
  <c r="K7387" i="27" s="1"/>
  <c r="I7386" i="27"/>
  <c r="K7386" i="27" s="1"/>
  <c r="I7385" i="27"/>
  <c r="K7385" i="27" s="1"/>
  <c r="I7384" i="27"/>
  <c r="I7383" i="27"/>
  <c r="K7383" i="27" s="1"/>
  <c r="I7382" i="27"/>
  <c r="K7382" i="27" s="1"/>
  <c r="I7381" i="27"/>
  <c r="I7380" i="27"/>
  <c r="K7380" i="27" s="1"/>
  <c r="I7379" i="27"/>
  <c r="I7378" i="27"/>
  <c r="I7377" i="27"/>
  <c r="K7377" i="27" s="1"/>
  <c r="I7376" i="27"/>
  <c r="K7376" i="27" s="1"/>
  <c r="I7375" i="27"/>
  <c r="K7375" i="27" s="1"/>
  <c r="I7374" i="27"/>
  <c r="I7373" i="27"/>
  <c r="I7372" i="27"/>
  <c r="K7372" i="27" s="1"/>
  <c r="I7371" i="27"/>
  <c r="K7371" i="27" s="1"/>
  <c r="I7370" i="27"/>
  <c r="I7369" i="27"/>
  <c r="I7368" i="27"/>
  <c r="K7368" i="27" s="1"/>
  <c r="I7367" i="27"/>
  <c r="K7367" i="27" s="1"/>
  <c r="I7366" i="27"/>
  <c r="I7365" i="27"/>
  <c r="K7365" i="27" s="1"/>
  <c r="I7364" i="27"/>
  <c r="I7363" i="27"/>
  <c r="I7362" i="27"/>
  <c r="I7361" i="27"/>
  <c r="K7361" i="27" s="1"/>
  <c r="I7360" i="27"/>
  <c r="K7360" i="27" s="1"/>
  <c r="I7359" i="27"/>
  <c r="I7358" i="27"/>
  <c r="I7357" i="27"/>
  <c r="K7357" i="27" s="1"/>
  <c r="I7356" i="27"/>
  <c r="K7356" i="27" s="1"/>
  <c r="I7355" i="27"/>
  <c r="K7355" i="27" s="1"/>
  <c r="I7354" i="27"/>
  <c r="I7353" i="27"/>
  <c r="K7353" i="27" s="1"/>
  <c r="I7352" i="27"/>
  <c r="I7351" i="27"/>
  <c r="I7350" i="27"/>
  <c r="K7350" i="27" s="1"/>
  <c r="I7349" i="27"/>
  <c r="I7348" i="27"/>
  <c r="K7348" i="27" s="1"/>
  <c r="I7347" i="27"/>
  <c r="K7347" i="27" s="1"/>
  <c r="I7346" i="27"/>
  <c r="K7346" i="27" s="1"/>
  <c r="I7345" i="27"/>
  <c r="I7344" i="27"/>
  <c r="I7343" i="27"/>
  <c r="K7343" i="27" s="1"/>
  <c r="I7342" i="27"/>
  <c r="K7342" i="27" s="1"/>
  <c r="I7341" i="27"/>
  <c r="I7340" i="27"/>
  <c r="I7339" i="27"/>
  <c r="K7339" i="27" s="1"/>
  <c r="I7338" i="27"/>
  <c r="K7338" i="27" s="1"/>
  <c r="I7337" i="27"/>
  <c r="I7336" i="27"/>
  <c r="I7335" i="27"/>
  <c r="K7335" i="27" s="1"/>
  <c r="I7334" i="27"/>
  <c r="I7333" i="27"/>
  <c r="K7333" i="27" s="1"/>
  <c r="I7332" i="27"/>
  <c r="K7332" i="27" s="1"/>
  <c r="I7331" i="27"/>
  <c r="I7330" i="27"/>
  <c r="I7329" i="27"/>
  <c r="I7328" i="27"/>
  <c r="K7328" i="27" s="1"/>
  <c r="I7327" i="27"/>
  <c r="K7327" i="27" s="1"/>
  <c r="I7326" i="27"/>
  <c r="K7326" i="27" s="1"/>
  <c r="I7325" i="27"/>
  <c r="K7325" i="27" s="1"/>
  <c r="I7324" i="27"/>
  <c r="I7323" i="27"/>
  <c r="K7323" i="27" s="1"/>
  <c r="I7322" i="27"/>
  <c r="K7322" i="27" s="1"/>
  <c r="I7321" i="27"/>
  <c r="K7321" i="27" s="1"/>
  <c r="I7320" i="27"/>
  <c r="K7320" i="27" s="1"/>
  <c r="I7319" i="27"/>
  <c r="K7319" i="27" s="1"/>
  <c r="I7318" i="27"/>
  <c r="I7317" i="27"/>
  <c r="K7317" i="27" s="1"/>
  <c r="I7316" i="27"/>
  <c r="K7316" i="27" s="1"/>
  <c r="I7315" i="27"/>
  <c r="I7314" i="27"/>
  <c r="K7314" i="27" s="1"/>
  <c r="I7313" i="27"/>
  <c r="K7313" i="27" s="1"/>
  <c r="I7312" i="27"/>
  <c r="K7312" i="27" s="1"/>
  <c r="I7311" i="27"/>
  <c r="I7310" i="27"/>
  <c r="K7310" i="27" s="1"/>
  <c r="I7309" i="27"/>
  <c r="K7309" i="27" s="1"/>
  <c r="I7308" i="27"/>
  <c r="I7307" i="27"/>
  <c r="I7306" i="27"/>
  <c r="K7306" i="27" s="1"/>
  <c r="I7305" i="27"/>
  <c r="I7304" i="27"/>
  <c r="I7303" i="27"/>
  <c r="I7302" i="27"/>
  <c r="K7302" i="27" s="1"/>
  <c r="I7301" i="27"/>
  <c r="K7301" i="27" s="1"/>
  <c r="I7300" i="27"/>
  <c r="I7299" i="27"/>
  <c r="K7299" i="27" s="1"/>
  <c r="I7298" i="27"/>
  <c r="K7298" i="27" s="1"/>
  <c r="I7297" i="27"/>
  <c r="I7296" i="27"/>
  <c r="I7295" i="27"/>
  <c r="K7295" i="27" s="1"/>
  <c r="I7294" i="27"/>
  <c r="I7293" i="27"/>
  <c r="K7293" i="27" s="1"/>
  <c r="I7292" i="27"/>
  <c r="K7292" i="27" s="1"/>
  <c r="I7291" i="27"/>
  <c r="K7291" i="27" s="1"/>
  <c r="I7290" i="27"/>
  <c r="I7289" i="27"/>
  <c r="K7289" i="27" s="1"/>
  <c r="I7288" i="27"/>
  <c r="K7288" i="27" s="1"/>
  <c r="I7287" i="27"/>
  <c r="K7287" i="27" s="1"/>
  <c r="I7286" i="27"/>
  <c r="I7285" i="27"/>
  <c r="I7284" i="27"/>
  <c r="K7284" i="27" s="1"/>
  <c r="I7283" i="27"/>
  <c r="K7283" i="27" s="1"/>
  <c r="I7282" i="27"/>
  <c r="K7282" i="27" s="1"/>
  <c r="I7281" i="27"/>
  <c r="I7280" i="27"/>
  <c r="K7280" i="27" s="1"/>
  <c r="I7279" i="27"/>
  <c r="K7279" i="27" s="1"/>
  <c r="I7278" i="27"/>
  <c r="I7277" i="27"/>
  <c r="K7277" i="27" s="1"/>
  <c r="I7276" i="27"/>
  <c r="I7275" i="27"/>
  <c r="I7274" i="27"/>
  <c r="I7273" i="27"/>
  <c r="K7273" i="27" s="1"/>
  <c r="I7272" i="27"/>
  <c r="K7272" i="27" s="1"/>
  <c r="I7271" i="27"/>
  <c r="I7270" i="27"/>
  <c r="I7269" i="27"/>
  <c r="K7269" i="27" s="1"/>
  <c r="I7268" i="27"/>
  <c r="I7267" i="27"/>
  <c r="I7266" i="27"/>
  <c r="K7266" i="27" s="1"/>
  <c r="I7265" i="27"/>
  <c r="K7265" i="27" s="1"/>
  <c r="I7264" i="27"/>
  <c r="I7263" i="27"/>
  <c r="I7262" i="27"/>
  <c r="K7262" i="27" s="1"/>
  <c r="I7261" i="27"/>
  <c r="I7260" i="27"/>
  <c r="I7259" i="27"/>
  <c r="I7258" i="27"/>
  <c r="K7258" i="27" s="1"/>
  <c r="I7257" i="27"/>
  <c r="K7257" i="27" s="1"/>
  <c r="I7256" i="27"/>
  <c r="I7255" i="27"/>
  <c r="I7254" i="27"/>
  <c r="K7254" i="27" s="1"/>
  <c r="I7253" i="27"/>
  <c r="I7252" i="27"/>
  <c r="K7252" i="27" s="1"/>
  <c r="I7251" i="27"/>
  <c r="I7250" i="27"/>
  <c r="K7250" i="27" s="1"/>
  <c r="I7249" i="27"/>
  <c r="I7248" i="27"/>
  <c r="K7248" i="27" s="1"/>
  <c r="I7247" i="27"/>
  <c r="K7247" i="27" s="1"/>
  <c r="I7246" i="27"/>
  <c r="I7245" i="27"/>
  <c r="I7244" i="27"/>
  <c r="K7244" i="27" s="1"/>
  <c r="I7243" i="27"/>
  <c r="K7243" i="27" s="1"/>
  <c r="I7242" i="27"/>
  <c r="I7241" i="27"/>
  <c r="I7240" i="27"/>
  <c r="I7239" i="27"/>
  <c r="K7239" i="27" s="1"/>
  <c r="I7238" i="27"/>
  <c r="K7238" i="27" s="1"/>
  <c r="I7237" i="27"/>
  <c r="I7236" i="27"/>
  <c r="I7235" i="27"/>
  <c r="I7234" i="27"/>
  <c r="I7233" i="27"/>
  <c r="I7232" i="27"/>
  <c r="K7232" i="27" s="1"/>
  <c r="I7231" i="27"/>
  <c r="I7230" i="27"/>
  <c r="I7229" i="27"/>
  <c r="K7229" i="27" s="1"/>
  <c r="I7228" i="27"/>
  <c r="K7228" i="27" s="1"/>
  <c r="I7227" i="27"/>
  <c r="K7227" i="27" s="1"/>
  <c r="I7226" i="27"/>
  <c r="K7226" i="27" s="1"/>
  <c r="I7225" i="27"/>
  <c r="K7225" i="27" s="1"/>
  <c r="I7224" i="27"/>
  <c r="K7224" i="27" s="1"/>
  <c r="I7223" i="27"/>
  <c r="I7222" i="27"/>
  <c r="I7221" i="27"/>
  <c r="K7221" i="27" s="1"/>
  <c r="I7220" i="27"/>
  <c r="I7219" i="27"/>
  <c r="K7219" i="27" s="1"/>
  <c r="I7218" i="27"/>
  <c r="K7218" i="27" s="1"/>
  <c r="I7217" i="27"/>
  <c r="K7217" i="27" s="1"/>
  <c r="I7216" i="27"/>
  <c r="I7215" i="27"/>
  <c r="K7215" i="27" s="1"/>
  <c r="I7214" i="27"/>
  <c r="I7213" i="27"/>
  <c r="I7212" i="27"/>
  <c r="I7211" i="27"/>
  <c r="I7210" i="27"/>
  <c r="K7210" i="27" s="1"/>
  <c r="I7209" i="27"/>
  <c r="I7208" i="27"/>
  <c r="I7207" i="27"/>
  <c r="I7206" i="27"/>
  <c r="K7206" i="27" s="1"/>
  <c r="I7205" i="27"/>
  <c r="K7205" i="27" s="1"/>
  <c r="I7204" i="27"/>
  <c r="I7203" i="27"/>
  <c r="I7202" i="27"/>
  <c r="I7201" i="27"/>
  <c r="I7200" i="27"/>
  <c r="I7199" i="27"/>
  <c r="K7199" i="27" s="1"/>
  <c r="I7198" i="27"/>
  <c r="K7198" i="27" s="1"/>
  <c r="I7197" i="27"/>
  <c r="I7196" i="27"/>
  <c r="K7196" i="27" s="1"/>
  <c r="I7195" i="27"/>
  <c r="I7194" i="27"/>
  <c r="K7194" i="27" s="1"/>
  <c r="I7193" i="27"/>
  <c r="K7193" i="27" s="1"/>
  <c r="I7192" i="27"/>
  <c r="K7192" i="27" s="1"/>
  <c r="I7191" i="27"/>
  <c r="I7190" i="27"/>
  <c r="K7190" i="27" s="1"/>
  <c r="I7189" i="27"/>
  <c r="I7188" i="27"/>
  <c r="K7188" i="27" s="1"/>
  <c r="I7187" i="27"/>
  <c r="K7187" i="27" s="1"/>
  <c r="I7186" i="27"/>
  <c r="K7186" i="27" s="1"/>
  <c r="I7185" i="27"/>
  <c r="K7185" i="27" s="1"/>
  <c r="I7184" i="27"/>
  <c r="K7184" i="27" s="1"/>
  <c r="I7183" i="27"/>
  <c r="K7183" i="27" s="1"/>
  <c r="I7182" i="27"/>
  <c r="I7181" i="27"/>
  <c r="K7181" i="27" s="1"/>
  <c r="I7180" i="27"/>
  <c r="I7179" i="27"/>
  <c r="K7179" i="27" s="1"/>
  <c r="I7178" i="27"/>
  <c r="I7177" i="27"/>
  <c r="K7177" i="27" s="1"/>
  <c r="I7176" i="27"/>
  <c r="I7175" i="27"/>
  <c r="K7175" i="27" s="1"/>
  <c r="I7174" i="27"/>
  <c r="I7173" i="27"/>
  <c r="K7173" i="27" s="1"/>
  <c r="I7172" i="27"/>
  <c r="K7172" i="27" s="1"/>
  <c r="I7171" i="27"/>
  <c r="I7170" i="27"/>
  <c r="K7170" i="27" s="1"/>
  <c r="I7169" i="27"/>
  <c r="I7168" i="27"/>
  <c r="K7168" i="27" s="1"/>
  <c r="I7167" i="27"/>
  <c r="I7166" i="27"/>
  <c r="K7166" i="27" s="1"/>
  <c r="I7165" i="27"/>
  <c r="K7165" i="27" s="1"/>
  <c r="I7164" i="27"/>
  <c r="K7164" i="27" s="1"/>
  <c r="I7163" i="27"/>
  <c r="K7163" i="27" s="1"/>
  <c r="I7162" i="27"/>
  <c r="K7162" i="27" s="1"/>
  <c r="I7161" i="27"/>
  <c r="K7161" i="27" s="1"/>
  <c r="I7160" i="27"/>
  <c r="K7160" i="27" s="1"/>
  <c r="I7159" i="27"/>
  <c r="K7159" i="27" s="1"/>
  <c r="I7158" i="27"/>
  <c r="I7157" i="27"/>
  <c r="K7157" i="27" s="1"/>
  <c r="I7156" i="27"/>
  <c r="K7156" i="27" s="1"/>
  <c r="I7155" i="27"/>
  <c r="K7155" i="27" s="1"/>
  <c r="I7154" i="27"/>
  <c r="I7153" i="27"/>
  <c r="K7153" i="27" s="1"/>
  <c r="I7152" i="27"/>
  <c r="K7152" i="27" s="1"/>
  <c r="I7151" i="27"/>
  <c r="I7150" i="27"/>
  <c r="K7150" i="27" s="1"/>
  <c r="I7149" i="27"/>
  <c r="I7148" i="27"/>
  <c r="K7148" i="27" s="1"/>
  <c r="I7147" i="27"/>
  <c r="I7146" i="27"/>
  <c r="K7146" i="27" s="1"/>
  <c r="I7145" i="27"/>
  <c r="I7144" i="27"/>
  <c r="K7144" i="27" s="1"/>
  <c r="I7143" i="27"/>
  <c r="I7142" i="27"/>
  <c r="K7142" i="27" s="1"/>
  <c r="I7141" i="27"/>
  <c r="I7140" i="27"/>
  <c r="I7139" i="27"/>
  <c r="K7139" i="27" s="1"/>
  <c r="I7138" i="27"/>
  <c r="I7137" i="27"/>
  <c r="K7137" i="27" s="1"/>
  <c r="I7136" i="27"/>
  <c r="I7135" i="27"/>
  <c r="I7134" i="27"/>
  <c r="K7134" i="27" s="1"/>
  <c r="I7133" i="27"/>
  <c r="I7132" i="27"/>
  <c r="K7132" i="27" s="1"/>
  <c r="I7131" i="27"/>
  <c r="K7131" i="27" s="1"/>
  <c r="I7130" i="27"/>
  <c r="I7129" i="27"/>
  <c r="K7129" i="27" s="1"/>
  <c r="I7128" i="27"/>
  <c r="I7127" i="27"/>
  <c r="K7127" i="27" s="1"/>
  <c r="I7126" i="27"/>
  <c r="K7126" i="27" s="1"/>
  <c r="I7125" i="27"/>
  <c r="K7125" i="27" s="1"/>
  <c r="I7124" i="27"/>
  <c r="K7124" i="27" s="1"/>
  <c r="I7123" i="27"/>
  <c r="I7122" i="27"/>
  <c r="K7122" i="27" s="1"/>
  <c r="I7121" i="27"/>
  <c r="K7121" i="27" s="1"/>
  <c r="I7120" i="27"/>
  <c r="I7119" i="27"/>
  <c r="K7119" i="27" s="1"/>
  <c r="I7118" i="27"/>
  <c r="I7117" i="27"/>
  <c r="I7116" i="27"/>
  <c r="K7116" i="27" s="1"/>
  <c r="I7115" i="27"/>
  <c r="I7114" i="27"/>
  <c r="K7114" i="27" s="1"/>
  <c r="I7113" i="27"/>
  <c r="I7112" i="27"/>
  <c r="I7111" i="27"/>
  <c r="K7111" i="27" s="1"/>
  <c r="I7110" i="27"/>
  <c r="K7110" i="27" s="1"/>
  <c r="I7109" i="27"/>
  <c r="I7108" i="27"/>
  <c r="I7107" i="27"/>
  <c r="I7106" i="27"/>
  <c r="I7105" i="27"/>
  <c r="K7105" i="27" s="1"/>
  <c r="I7104" i="27"/>
  <c r="K7104" i="27" s="1"/>
  <c r="I7103" i="27"/>
  <c r="I7102" i="27"/>
  <c r="K7102" i="27" s="1"/>
  <c r="I7101" i="27"/>
  <c r="I7100" i="27"/>
  <c r="I7099" i="27"/>
  <c r="K7099" i="27" s="1"/>
  <c r="I7098" i="27"/>
  <c r="I7097" i="27"/>
  <c r="K7097" i="27" s="1"/>
  <c r="I7096" i="27"/>
  <c r="K7096" i="27" s="1"/>
  <c r="I7095" i="27"/>
  <c r="I7094" i="27"/>
  <c r="I7093" i="27"/>
  <c r="K7093" i="27" s="1"/>
  <c r="I7092" i="27"/>
  <c r="K7092" i="27" s="1"/>
  <c r="I7091" i="27"/>
  <c r="I7090" i="27"/>
  <c r="I7089" i="27"/>
  <c r="K7089" i="27" s="1"/>
  <c r="I7088" i="27"/>
  <c r="I7087" i="27"/>
  <c r="K7087" i="27" s="1"/>
  <c r="I7086" i="27"/>
  <c r="I7085" i="27"/>
  <c r="K7085" i="27" s="1"/>
  <c r="I7084" i="27"/>
  <c r="I7083" i="27"/>
  <c r="K7083" i="27" s="1"/>
  <c r="I7082" i="27"/>
  <c r="K7082" i="27" s="1"/>
  <c r="I7081" i="27"/>
  <c r="I7080" i="27"/>
  <c r="I7079" i="27"/>
  <c r="K7079" i="27" s="1"/>
  <c r="I7078" i="27"/>
  <c r="K7078" i="27" s="1"/>
  <c r="I7077" i="27"/>
  <c r="K7077" i="27" s="1"/>
  <c r="I7076" i="27"/>
  <c r="I7075" i="27"/>
  <c r="K7075" i="27" s="1"/>
  <c r="I7074" i="27"/>
  <c r="I7073" i="27"/>
  <c r="I7072" i="27"/>
  <c r="K7072" i="27" s="1"/>
  <c r="I7071" i="27"/>
  <c r="I7070" i="27"/>
  <c r="I7069" i="27"/>
  <c r="I7068" i="27"/>
  <c r="K7068" i="27" s="1"/>
  <c r="I7067" i="27"/>
  <c r="K7067" i="27" s="1"/>
  <c r="I7066" i="27"/>
  <c r="K7066" i="27" s="1"/>
  <c r="I7065" i="27"/>
  <c r="K7065" i="27" s="1"/>
  <c r="I7064" i="27"/>
  <c r="I7063" i="27"/>
  <c r="K7063" i="27" s="1"/>
  <c r="I7062" i="27"/>
  <c r="K7062" i="27" s="1"/>
  <c r="I7061" i="27"/>
  <c r="K7061" i="27" s="1"/>
  <c r="I7060" i="27"/>
  <c r="K7060" i="27" s="1"/>
  <c r="I7059" i="27"/>
  <c r="I7058" i="27"/>
  <c r="K7058" i="27" s="1"/>
  <c r="I7057" i="27"/>
  <c r="I7056" i="27"/>
  <c r="I7055" i="27"/>
  <c r="K7055" i="27" s="1"/>
  <c r="I7054" i="27"/>
  <c r="I7053" i="27"/>
  <c r="K7053" i="27" s="1"/>
  <c r="I7052" i="27"/>
  <c r="K7052" i="27" s="1"/>
  <c r="I7051" i="27"/>
  <c r="K7051" i="27" s="1"/>
  <c r="I7050" i="27"/>
  <c r="I7049" i="27"/>
  <c r="I7048" i="27"/>
  <c r="K7048" i="27" s="1"/>
  <c r="I7047" i="27"/>
  <c r="K7047" i="27" s="1"/>
  <c r="I7046" i="27"/>
  <c r="K7046" i="27" s="1"/>
  <c r="I7045" i="27"/>
  <c r="K7045" i="27" s="1"/>
  <c r="I7044" i="27"/>
  <c r="I7043" i="27"/>
  <c r="K7043" i="27" s="1"/>
  <c r="I7042" i="27"/>
  <c r="I7041" i="27"/>
  <c r="K7041" i="27" s="1"/>
  <c r="I7040" i="27"/>
  <c r="K7040" i="27" s="1"/>
  <c r="I7039" i="27"/>
  <c r="I7038" i="27"/>
  <c r="I7037" i="27"/>
  <c r="I7036" i="27"/>
  <c r="I7035" i="27"/>
  <c r="K7035" i="27" s="1"/>
  <c r="I7034" i="27"/>
  <c r="K7034" i="27" s="1"/>
  <c r="I7033" i="27"/>
  <c r="K7033" i="27" s="1"/>
  <c r="I7032" i="27"/>
  <c r="K7032" i="27" s="1"/>
  <c r="I7031" i="27"/>
  <c r="I7030" i="27"/>
  <c r="K7030" i="27" s="1"/>
  <c r="I7029" i="27"/>
  <c r="K7029" i="27" s="1"/>
  <c r="I7028" i="27"/>
  <c r="K7028" i="27" s="1"/>
  <c r="I7027" i="27"/>
  <c r="I7026" i="27"/>
  <c r="K7026" i="27" s="1"/>
  <c r="I7025" i="27"/>
  <c r="K7025" i="27" s="1"/>
  <c r="I7024" i="27"/>
  <c r="K7024" i="27" s="1"/>
  <c r="I7023" i="27"/>
  <c r="K7023" i="27" s="1"/>
  <c r="I7022" i="27"/>
  <c r="K7022" i="27" s="1"/>
  <c r="I7021" i="27"/>
  <c r="K7021" i="27" s="1"/>
  <c r="I7020" i="27"/>
  <c r="K7020" i="27" s="1"/>
  <c r="I7019" i="27"/>
  <c r="K7019" i="27" s="1"/>
  <c r="I7018" i="27"/>
  <c r="K7018" i="27" s="1"/>
  <c r="I7017" i="27"/>
  <c r="I7016" i="27"/>
  <c r="I7015" i="27"/>
  <c r="K7015" i="27" s="1"/>
  <c r="I7014" i="27"/>
  <c r="K7014" i="27" s="1"/>
  <c r="I7013" i="27"/>
  <c r="K7013" i="27" s="1"/>
  <c r="I7012" i="27"/>
  <c r="K7012" i="27" s="1"/>
  <c r="I7011" i="27"/>
  <c r="K7011" i="27" s="1"/>
  <c r="I7010" i="27"/>
  <c r="K7010" i="27" s="1"/>
  <c r="I7009" i="27"/>
  <c r="K7009" i="27" s="1"/>
  <c r="I7008" i="27"/>
  <c r="K7008" i="27" s="1"/>
  <c r="I7007" i="27"/>
  <c r="K7007" i="27" s="1"/>
  <c r="I7006" i="27"/>
  <c r="I7005" i="27"/>
  <c r="K7005" i="27" s="1"/>
  <c r="I7004" i="27"/>
  <c r="I7003" i="27"/>
  <c r="K7003" i="27" s="1"/>
  <c r="I7002" i="27"/>
  <c r="I7001" i="27"/>
  <c r="K7001" i="27" s="1"/>
  <c r="I7000" i="27"/>
  <c r="K7000" i="27" s="1"/>
  <c r="I6999" i="27"/>
  <c r="K6999" i="27" s="1"/>
  <c r="I6998" i="27"/>
  <c r="I6997" i="27"/>
  <c r="I6996" i="27"/>
  <c r="L6996" i="27" s="1"/>
  <c r="I6995" i="27"/>
  <c r="K6995" i="27" s="1"/>
  <c r="I6994" i="27"/>
  <c r="K6994" i="27" s="1"/>
  <c r="I6993" i="27"/>
  <c r="I6992" i="27"/>
  <c r="L6992" i="27" s="1"/>
  <c r="I6991" i="27"/>
  <c r="K6991" i="27" s="1"/>
  <c r="I6990" i="27"/>
  <c r="K6990" i="27" s="1"/>
  <c r="I6989" i="27"/>
  <c r="I6988" i="27"/>
  <c r="L6988" i="27" s="1"/>
  <c r="I6987" i="27"/>
  <c r="K6987" i="27" s="1"/>
  <c r="I6986" i="27"/>
  <c r="K6986" i="27" s="1"/>
  <c r="I6985" i="27"/>
  <c r="I6984" i="27"/>
  <c r="L6984" i="27" s="1"/>
  <c r="I6983" i="27"/>
  <c r="K6983" i="27" s="1"/>
  <c r="I6982" i="27"/>
  <c r="K6982" i="27" s="1"/>
  <c r="I6981" i="27"/>
  <c r="I6980" i="27"/>
  <c r="L6980" i="27" s="1"/>
  <c r="I6979" i="27"/>
  <c r="K6979" i="27" s="1"/>
  <c r="I6978" i="27"/>
  <c r="I6977" i="27"/>
  <c r="I6976" i="27"/>
  <c r="L6976" i="27" s="1"/>
  <c r="I6975" i="27"/>
  <c r="I6974" i="27"/>
  <c r="K6974" i="27" s="1"/>
  <c r="I6973" i="27"/>
  <c r="I6972" i="27"/>
  <c r="I6971" i="27"/>
  <c r="I6970" i="27"/>
  <c r="K6970" i="27" s="1"/>
  <c r="I6969" i="27"/>
  <c r="I6968" i="27"/>
  <c r="L6968" i="27" s="1"/>
  <c r="I6967" i="27"/>
  <c r="I6966" i="27"/>
  <c r="I6965" i="27"/>
  <c r="I6964" i="27"/>
  <c r="L6964" i="27" s="1"/>
  <c r="I6963" i="27"/>
  <c r="I6962" i="27"/>
  <c r="K6962" i="27" s="1"/>
  <c r="I6961" i="27"/>
  <c r="I6960" i="27"/>
  <c r="L6960" i="27" s="1"/>
  <c r="I6959" i="27"/>
  <c r="I6958" i="27"/>
  <c r="K6958" i="27" s="1"/>
  <c r="I6957" i="27"/>
  <c r="I6956" i="27"/>
  <c r="L6956" i="27" s="1"/>
  <c r="I6955" i="27"/>
  <c r="I6954" i="27"/>
  <c r="K6954" i="27" s="1"/>
  <c r="I6953" i="27"/>
  <c r="I6952" i="27"/>
  <c r="L6952" i="27" s="1"/>
  <c r="I6951" i="27"/>
  <c r="I6950" i="27"/>
  <c r="K6950" i="27" s="1"/>
  <c r="I6949" i="27"/>
  <c r="I6948" i="27"/>
  <c r="L6948" i="27" s="1"/>
  <c r="I6947" i="27"/>
  <c r="I6946" i="27"/>
  <c r="I6945" i="27"/>
  <c r="I6944" i="27"/>
  <c r="L6944" i="27" s="1"/>
  <c r="I6943" i="27"/>
  <c r="I6942" i="27"/>
  <c r="K6942" i="27" s="1"/>
  <c r="I6941" i="27"/>
  <c r="I6940" i="27"/>
  <c r="I6939" i="27"/>
  <c r="I6938" i="27"/>
  <c r="K6938" i="27" s="1"/>
  <c r="I6937" i="27"/>
  <c r="I6936" i="27"/>
  <c r="L6936" i="27" s="1"/>
  <c r="I6935" i="27"/>
  <c r="I6934" i="27"/>
  <c r="I6933" i="27"/>
  <c r="I6932" i="27"/>
  <c r="I6931" i="27"/>
  <c r="I6930" i="27"/>
  <c r="K6930" i="27" s="1"/>
  <c r="I6929" i="27"/>
  <c r="I6928" i="27"/>
  <c r="L6928" i="27" s="1"/>
  <c r="I6927" i="27"/>
  <c r="I6926" i="27"/>
  <c r="I6925" i="27"/>
  <c r="I6924" i="27"/>
  <c r="L6924" i="27" s="1"/>
  <c r="I6923" i="27"/>
  <c r="I6922" i="27"/>
  <c r="K6922" i="27" s="1"/>
  <c r="I6921" i="27"/>
  <c r="I6920" i="27"/>
  <c r="L6920" i="27" s="1"/>
  <c r="I6919" i="27"/>
  <c r="K6919" i="27" s="1"/>
  <c r="I6918" i="27"/>
  <c r="K6918" i="27" s="1"/>
  <c r="I6917" i="27"/>
  <c r="I6916" i="27"/>
  <c r="L6916" i="27" s="1"/>
  <c r="I6915" i="27"/>
  <c r="K6915" i="27" s="1"/>
  <c r="I6914" i="27"/>
  <c r="I6913" i="27"/>
  <c r="I6912" i="27"/>
  <c r="L6912" i="27" s="1"/>
  <c r="I6911" i="27"/>
  <c r="I6910" i="27"/>
  <c r="K6910" i="27" s="1"/>
  <c r="I6909" i="27"/>
  <c r="I6908" i="27"/>
  <c r="L6908" i="27" s="1"/>
  <c r="I6907" i="27"/>
  <c r="I6906" i="27"/>
  <c r="I6905" i="27"/>
  <c r="I6904" i="27"/>
  <c r="L6904" i="27" s="1"/>
  <c r="I6903" i="27"/>
  <c r="K6903" i="27" s="1"/>
  <c r="I6902" i="27"/>
  <c r="K6902" i="27" s="1"/>
  <c r="I6901" i="27"/>
  <c r="I6900" i="27"/>
  <c r="I6899" i="27"/>
  <c r="K6899" i="27" s="1"/>
  <c r="I6898" i="27"/>
  <c r="I6897" i="27"/>
  <c r="K6897" i="27" s="1"/>
  <c r="I6896" i="27"/>
  <c r="L6896" i="27" s="1"/>
  <c r="I6895" i="27"/>
  <c r="I6894" i="27"/>
  <c r="K6894" i="27" s="1"/>
  <c r="I6893" i="27"/>
  <c r="I6892" i="27"/>
  <c r="I6891" i="27"/>
  <c r="I6890" i="27"/>
  <c r="I6889" i="27"/>
  <c r="K6889" i="27" s="1"/>
  <c r="I6888" i="27"/>
  <c r="L6888" i="27" s="1"/>
  <c r="I6887" i="27"/>
  <c r="K6887" i="27" s="1"/>
  <c r="I6886" i="27"/>
  <c r="K6886" i="27" s="1"/>
  <c r="I6885" i="27"/>
  <c r="I6884" i="27"/>
  <c r="I6883" i="27"/>
  <c r="K6883" i="27" s="1"/>
  <c r="I6882" i="27"/>
  <c r="K6882" i="27" s="1"/>
  <c r="I6881" i="27"/>
  <c r="K6881" i="27" s="1"/>
  <c r="I6880" i="27"/>
  <c r="L6880" i="27" s="1"/>
  <c r="I6879" i="27"/>
  <c r="I6878" i="27"/>
  <c r="L6878" i="27" s="1"/>
  <c r="I6877" i="27"/>
  <c r="I6876" i="27"/>
  <c r="L6876" i="27" s="1"/>
  <c r="I6875" i="27"/>
  <c r="I6874" i="27"/>
  <c r="L6874" i="27" s="1"/>
  <c r="I6873" i="27"/>
  <c r="K6873" i="27" s="1"/>
  <c r="I6872" i="27"/>
  <c r="L6872" i="27" s="1"/>
  <c r="I6871" i="27"/>
  <c r="K6871" i="27" s="1"/>
  <c r="I6870" i="27"/>
  <c r="K6870" i="27" s="1"/>
  <c r="I6869" i="27"/>
  <c r="I6868" i="27"/>
  <c r="I6867" i="27"/>
  <c r="I6866" i="27"/>
  <c r="K6866" i="27" s="1"/>
  <c r="I6865" i="27"/>
  <c r="K6865" i="27" s="1"/>
  <c r="I6864" i="27"/>
  <c r="L6864" i="27" s="1"/>
  <c r="I6863" i="27"/>
  <c r="K6863" i="27" s="1"/>
  <c r="I6862" i="27"/>
  <c r="I6861" i="27"/>
  <c r="I6860" i="27"/>
  <c r="L6860" i="27" s="1"/>
  <c r="I6859" i="27"/>
  <c r="K6859" i="27" s="1"/>
  <c r="I6858" i="27"/>
  <c r="L6858" i="27" s="1"/>
  <c r="I6857" i="27"/>
  <c r="K6857" i="27" s="1"/>
  <c r="I6856" i="27"/>
  <c r="L6856" i="27" s="1"/>
  <c r="I6855" i="27"/>
  <c r="I6854" i="27"/>
  <c r="I6853" i="27"/>
  <c r="I6852" i="27"/>
  <c r="L6852" i="27" s="1"/>
  <c r="I6851" i="27"/>
  <c r="I6850" i="27"/>
  <c r="I6849" i="27"/>
  <c r="K6849" i="27" s="1"/>
  <c r="I6848" i="27"/>
  <c r="L6848" i="27" s="1"/>
  <c r="I6847" i="27"/>
  <c r="K6847" i="27" s="1"/>
  <c r="I6846" i="27"/>
  <c r="L6846" i="27" s="1"/>
  <c r="I6845" i="27"/>
  <c r="I6844" i="27"/>
  <c r="I6843" i="27"/>
  <c r="K6843" i="27" s="1"/>
  <c r="I6842" i="27"/>
  <c r="L6842" i="27" s="1"/>
  <c r="I6841" i="27"/>
  <c r="K6841" i="27" s="1"/>
  <c r="I6840" i="27"/>
  <c r="L6840" i="27" s="1"/>
  <c r="I6839" i="27"/>
  <c r="I6838" i="27"/>
  <c r="I6837" i="27"/>
  <c r="I6836" i="27"/>
  <c r="L6836" i="27" s="1"/>
  <c r="I6835" i="27"/>
  <c r="I6834" i="27"/>
  <c r="I6833" i="27"/>
  <c r="K6833" i="27" s="1"/>
  <c r="I6832" i="27"/>
  <c r="L6832" i="27" s="1"/>
  <c r="I6831" i="27"/>
  <c r="I6830" i="27"/>
  <c r="I6829" i="27"/>
  <c r="I6828" i="27"/>
  <c r="I6827" i="27"/>
  <c r="I6826" i="27"/>
  <c r="L6826" i="27" s="1"/>
  <c r="I6825" i="27"/>
  <c r="K6825" i="27" s="1"/>
  <c r="I6824" i="27"/>
  <c r="L6824" i="27" s="1"/>
  <c r="I6823" i="27"/>
  <c r="I6822" i="27"/>
  <c r="L6822" i="27" s="1"/>
  <c r="I6821" i="27"/>
  <c r="I6820" i="27"/>
  <c r="L6820" i="27" s="1"/>
  <c r="I6819" i="27"/>
  <c r="I6818" i="27"/>
  <c r="I6817" i="27"/>
  <c r="K6817" i="27" s="1"/>
  <c r="I6816" i="27"/>
  <c r="L6816" i="27" s="1"/>
  <c r="I6815" i="27"/>
  <c r="I6814" i="27"/>
  <c r="L6814" i="27" s="1"/>
  <c r="I6813" i="27"/>
  <c r="I6812" i="27"/>
  <c r="L6812" i="27" s="1"/>
  <c r="I6811" i="27"/>
  <c r="I6810" i="27"/>
  <c r="L6810" i="27" s="1"/>
  <c r="I6809" i="27"/>
  <c r="K6809" i="27" s="1"/>
  <c r="I6808" i="27"/>
  <c r="L6808" i="27" s="1"/>
  <c r="I6807" i="27"/>
  <c r="K6807" i="27" s="1"/>
  <c r="I6806" i="27"/>
  <c r="K6806" i="27" s="1"/>
  <c r="I6805" i="27"/>
  <c r="I6804" i="27"/>
  <c r="L6804" i="27" s="1"/>
  <c r="I6803" i="27"/>
  <c r="K6803" i="27" s="1"/>
  <c r="I6802" i="27"/>
  <c r="K6802" i="27" s="1"/>
  <c r="I6801" i="27"/>
  <c r="K6801" i="27" s="1"/>
  <c r="I6800" i="27"/>
  <c r="L6800" i="27" s="1"/>
  <c r="I6799" i="27"/>
  <c r="K6799" i="27" s="1"/>
  <c r="I6798" i="27"/>
  <c r="L6798" i="27" s="1"/>
  <c r="I6797" i="27"/>
  <c r="I6796" i="27"/>
  <c r="L6796" i="27" s="1"/>
  <c r="I6795" i="27"/>
  <c r="K6795" i="27" s="1"/>
  <c r="I6794" i="27"/>
  <c r="L6794" i="27" s="1"/>
  <c r="I6793" i="27"/>
  <c r="K6793" i="27" s="1"/>
  <c r="I6792" i="27"/>
  <c r="L6792" i="27" s="1"/>
  <c r="I6791" i="27"/>
  <c r="I6790" i="27"/>
  <c r="I6789" i="27"/>
  <c r="I6788" i="27"/>
  <c r="L6788" i="27" s="1"/>
  <c r="I6787" i="27"/>
  <c r="I6786" i="27"/>
  <c r="I6785" i="27"/>
  <c r="K6785" i="27" s="1"/>
  <c r="I6784" i="27"/>
  <c r="L6784" i="27" s="1"/>
  <c r="I6783" i="27"/>
  <c r="I6782" i="27"/>
  <c r="K6782" i="27" s="1"/>
  <c r="I6781" i="27"/>
  <c r="I6780" i="27"/>
  <c r="I6779" i="27"/>
  <c r="I6778" i="27"/>
  <c r="K6778" i="27" s="1"/>
  <c r="I6777" i="27"/>
  <c r="K6777" i="27" s="1"/>
  <c r="I6776" i="27"/>
  <c r="L6776" i="27" s="1"/>
  <c r="I6775" i="27"/>
  <c r="K6775" i="27" s="1"/>
  <c r="I6774" i="27"/>
  <c r="I6773" i="27"/>
  <c r="I6772" i="27"/>
  <c r="L6772" i="27" s="1"/>
  <c r="I6771" i="27"/>
  <c r="K6771" i="27" s="1"/>
  <c r="I6770" i="27"/>
  <c r="K6770" i="27" s="1"/>
  <c r="I6769" i="27"/>
  <c r="K6769" i="27" s="1"/>
  <c r="I6768" i="27"/>
  <c r="L6768" i="27" s="1"/>
  <c r="I6767" i="27"/>
  <c r="I6766" i="27"/>
  <c r="K6766" i="27" s="1"/>
  <c r="I6765" i="27"/>
  <c r="I6764" i="27"/>
  <c r="I6763" i="27"/>
  <c r="I6762" i="27"/>
  <c r="I6761" i="27"/>
  <c r="K6761" i="27" s="1"/>
  <c r="I6760" i="27"/>
  <c r="L6760" i="27" s="1"/>
  <c r="I6759" i="27"/>
  <c r="I6758" i="27"/>
  <c r="I6757" i="27"/>
  <c r="I6756" i="27"/>
  <c r="I6755" i="27"/>
  <c r="I6754" i="27"/>
  <c r="I6753" i="27"/>
  <c r="K6753" i="27" s="1"/>
  <c r="I6752" i="27"/>
  <c r="I6751" i="27"/>
  <c r="I6750" i="27"/>
  <c r="I6749" i="27"/>
  <c r="L6749" i="27" s="1"/>
  <c r="I6748" i="27"/>
  <c r="I6747" i="27"/>
  <c r="I6746" i="27"/>
  <c r="I6745" i="27"/>
  <c r="K6745" i="27" s="1"/>
  <c r="I6744" i="27"/>
  <c r="I6743" i="27"/>
  <c r="I6742" i="27"/>
  <c r="K6742" i="27" s="1"/>
  <c r="I6741" i="27"/>
  <c r="L6741" i="27" s="1"/>
  <c r="I6740" i="27"/>
  <c r="I6739" i="27"/>
  <c r="K6739" i="27" s="1"/>
  <c r="I6738" i="27"/>
  <c r="L6738" i="27" s="1"/>
  <c r="I6737" i="27"/>
  <c r="I6736" i="27"/>
  <c r="I6735" i="27"/>
  <c r="K6735" i="27" s="1"/>
  <c r="I6734" i="27"/>
  <c r="I6733" i="27"/>
  <c r="I6732" i="27"/>
  <c r="I6731" i="27"/>
  <c r="I6730" i="27"/>
  <c r="I6729" i="27"/>
  <c r="I6728" i="27"/>
  <c r="I6727" i="27"/>
  <c r="K6727" i="27" s="1"/>
  <c r="I6726" i="27"/>
  <c r="I6725" i="27"/>
  <c r="I6724" i="27"/>
  <c r="I6723" i="27"/>
  <c r="I6722" i="27"/>
  <c r="L6722" i="27" s="1"/>
  <c r="I6721" i="27"/>
  <c r="K6721" i="27" s="1"/>
  <c r="I6720" i="27"/>
  <c r="I6719" i="27"/>
  <c r="I6718" i="27"/>
  <c r="K6718" i="27" s="1"/>
  <c r="I6717" i="27"/>
  <c r="I6716" i="27"/>
  <c r="L6716" i="27" s="1"/>
  <c r="I6715" i="27"/>
  <c r="K6715" i="27" s="1"/>
  <c r="I6714" i="27"/>
  <c r="L6714" i="27" s="1"/>
  <c r="I6713" i="27"/>
  <c r="K6713" i="27" s="1"/>
  <c r="I6712" i="27"/>
  <c r="I6711" i="27"/>
  <c r="K6711" i="27" s="1"/>
  <c r="I6710" i="27"/>
  <c r="L6710" i="27" s="1"/>
  <c r="I6709" i="27"/>
  <c r="L6709" i="27" s="1"/>
  <c r="I6708" i="27"/>
  <c r="L6708" i="27" s="1"/>
  <c r="I6707" i="27"/>
  <c r="I6706" i="27"/>
  <c r="I6705" i="27"/>
  <c r="K6705" i="27" s="1"/>
  <c r="I6704" i="27"/>
  <c r="I6703" i="27"/>
  <c r="K6703" i="27" s="1"/>
  <c r="I6702" i="27"/>
  <c r="I6701" i="27"/>
  <c r="L6701" i="27" s="1"/>
  <c r="I6700" i="27"/>
  <c r="I6699" i="27"/>
  <c r="I6698" i="27"/>
  <c r="L6698" i="27" s="1"/>
  <c r="I6697" i="27"/>
  <c r="K6697" i="27" s="1"/>
  <c r="I6696" i="27"/>
  <c r="I6695" i="27"/>
  <c r="I6694" i="27"/>
  <c r="K6694" i="27" s="1"/>
  <c r="I6693" i="27"/>
  <c r="L6693" i="27" s="1"/>
  <c r="I6692" i="27"/>
  <c r="I6691" i="27"/>
  <c r="I6690" i="27"/>
  <c r="K6690" i="27" s="1"/>
  <c r="I6689" i="27"/>
  <c r="L6689" i="27" s="1"/>
  <c r="I6688" i="27"/>
  <c r="I6687" i="27"/>
  <c r="I6686" i="27"/>
  <c r="L6686" i="27" s="1"/>
  <c r="I6685" i="27"/>
  <c r="L6685" i="27" s="1"/>
  <c r="I6684" i="27"/>
  <c r="L6684" i="27" s="1"/>
  <c r="I6683" i="27"/>
  <c r="K6683" i="27" s="1"/>
  <c r="I6682" i="27"/>
  <c r="I6681" i="27"/>
  <c r="I6680" i="27"/>
  <c r="I6679" i="27"/>
  <c r="I6678" i="27"/>
  <c r="I6677" i="27"/>
  <c r="I6676" i="27"/>
  <c r="L6676" i="27" s="1"/>
  <c r="I6675" i="27"/>
  <c r="I6674" i="27"/>
  <c r="L6674" i="27" s="1"/>
  <c r="I6673" i="27"/>
  <c r="I6672" i="27"/>
  <c r="I6671" i="27"/>
  <c r="K6671" i="27" s="1"/>
  <c r="I6670" i="27"/>
  <c r="I6669" i="27"/>
  <c r="L6669" i="27" s="1"/>
  <c r="I6668" i="27"/>
  <c r="I6667" i="27"/>
  <c r="I6666" i="27"/>
  <c r="L6666" i="27" s="1"/>
  <c r="I6665" i="27"/>
  <c r="I6664" i="27"/>
  <c r="I6663" i="27"/>
  <c r="I6662" i="27"/>
  <c r="L6662" i="27" s="1"/>
  <c r="I6661" i="27"/>
  <c r="L6661" i="27" s="1"/>
  <c r="I6660" i="27"/>
  <c r="I6659" i="27"/>
  <c r="I6658" i="27"/>
  <c r="I6657" i="27"/>
  <c r="I6656" i="27"/>
  <c r="I6655" i="27"/>
  <c r="I6654" i="27"/>
  <c r="I6653" i="27"/>
  <c r="L6653" i="27" s="1"/>
  <c r="I6652" i="27"/>
  <c r="L6652" i="27" s="1"/>
  <c r="I6651" i="27"/>
  <c r="I6650" i="27"/>
  <c r="I6649" i="27"/>
  <c r="I6648" i="27"/>
  <c r="I6647" i="27"/>
  <c r="I6646" i="27"/>
  <c r="I6645" i="27"/>
  <c r="L6645" i="27" s="1"/>
  <c r="I6644" i="27"/>
  <c r="L6644" i="27" s="1"/>
  <c r="I6643" i="27"/>
  <c r="I6642" i="27"/>
  <c r="I6641" i="27"/>
  <c r="I6640" i="27"/>
  <c r="I6639" i="27"/>
  <c r="I6638" i="27"/>
  <c r="L6638" i="27" s="1"/>
  <c r="I6637" i="27"/>
  <c r="L6637" i="27" s="1"/>
  <c r="I6636" i="27"/>
  <c r="I6635" i="27"/>
  <c r="K6635" i="27" s="1"/>
  <c r="I6634" i="27"/>
  <c r="L6634" i="27" s="1"/>
  <c r="I6633" i="27"/>
  <c r="I6632" i="27"/>
  <c r="I6631" i="27"/>
  <c r="I6630" i="27"/>
  <c r="I6629" i="27"/>
  <c r="L6629" i="27" s="1"/>
  <c r="I6628" i="27"/>
  <c r="I6627" i="27"/>
  <c r="I6626" i="27"/>
  <c r="K6626" i="27" s="1"/>
  <c r="I6625" i="27"/>
  <c r="I6624" i="27"/>
  <c r="I6623" i="27"/>
  <c r="I6622" i="27"/>
  <c r="I6621" i="27"/>
  <c r="L6621" i="27" s="1"/>
  <c r="I6620" i="27"/>
  <c r="L6620" i="27" s="1"/>
  <c r="I6619" i="27"/>
  <c r="I6618" i="27"/>
  <c r="K6618" i="27" s="1"/>
  <c r="I6617" i="27"/>
  <c r="L6617" i="27" s="1"/>
  <c r="I6616" i="27"/>
  <c r="I6615" i="27"/>
  <c r="K6615" i="27" s="1"/>
  <c r="I6614" i="27"/>
  <c r="I6613" i="27"/>
  <c r="L6613" i="27" s="1"/>
  <c r="I6612" i="27"/>
  <c r="L6612" i="27" s="1"/>
  <c r="I6611" i="27"/>
  <c r="I6610" i="27"/>
  <c r="L6610" i="27" s="1"/>
  <c r="I6609" i="27"/>
  <c r="K6609" i="27" s="1"/>
  <c r="I6608" i="27"/>
  <c r="I6607" i="27"/>
  <c r="I6606" i="27"/>
  <c r="I6605" i="27"/>
  <c r="L6605" i="27" s="1"/>
  <c r="I6604" i="27"/>
  <c r="L6604" i="27" s="1"/>
  <c r="I6603" i="27"/>
  <c r="K6603" i="27" s="1"/>
  <c r="I6602" i="27"/>
  <c r="I6601" i="27"/>
  <c r="I6600" i="27"/>
  <c r="I6599" i="27"/>
  <c r="I6598" i="27"/>
  <c r="I6597" i="27"/>
  <c r="L6597" i="27" s="1"/>
  <c r="I6596" i="27"/>
  <c r="L6596" i="27" s="1"/>
  <c r="I6595" i="27"/>
  <c r="K6595" i="27" s="1"/>
  <c r="I6594" i="27"/>
  <c r="I6593" i="27"/>
  <c r="I6592" i="27"/>
  <c r="I6591" i="27"/>
  <c r="K6591" i="27" s="1"/>
  <c r="I6590" i="27"/>
  <c r="I6589" i="27"/>
  <c r="L6589" i="27" s="1"/>
  <c r="I6588" i="27"/>
  <c r="L6588" i="27" s="1"/>
  <c r="I6587" i="27"/>
  <c r="K6587" i="27" s="1"/>
  <c r="I6586" i="27"/>
  <c r="I6585" i="27"/>
  <c r="I6584" i="27"/>
  <c r="I6583" i="27"/>
  <c r="K6583" i="27" s="1"/>
  <c r="I6582" i="27"/>
  <c r="I6581" i="27"/>
  <c r="L6581" i="27" s="1"/>
  <c r="I6580" i="27"/>
  <c r="I6579" i="27"/>
  <c r="K6579" i="27" s="1"/>
  <c r="I6578" i="27"/>
  <c r="I6577" i="27"/>
  <c r="I6576" i="27"/>
  <c r="I6575" i="27"/>
  <c r="I6574" i="27"/>
  <c r="I6573" i="27"/>
  <c r="I6572" i="27"/>
  <c r="I6571" i="27"/>
  <c r="K6571" i="27" s="1"/>
  <c r="I6570" i="27"/>
  <c r="I6569" i="27"/>
  <c r="L6569" i="27" s="1"/>
  <c r="I6568" i="27"/>
  <c r="I6567" i="27"/>
  <c r="I6566" i="27"/>
  <c r="I6565" i="27"/>
  <c r="L6565" i="27" s="1"/>
  <c r="I6564" i="27"/>
  <c r="L6564" i="27" s="1"/>
  <c r="I6563" i="27"/>
  <c r="K6563" i="27" s="1"/>
  <c r="I6562" i="27"/>
  <c r="L6562" i="27" s="1"/>
  <c r="I6561" i="27"/>
  <c r="L6561" i="27" s="1"/>
  <c r="I6560" i="27"/>
  <c r="I6559" i="27"/>
  <c r="K6559" i="27" s="1"/>
  <c r="I6558" i="27"/>
  <c r="L6558" i="27" s="1"/>
  <c r="I6557" i="27"/>
  <c r="L6557" i="27" s="1"/>
  <c r="I6556" i="27"/>
  <c r="L6556" i="27" s="1"/>
  <c r="I6555" i="27"/>
  <c r="K6555" i="27" s="1"/>
  <c r="I6554" i="27"/>
  <c r="L6554" i="27" s="1"/>
  <c r="I6553" i="27"/>
  <c r="L6553" i="27" s="1"/>
  <c r="I6552" i="27"/>
  <c r="I6551" i="27"/>
  <c r="K6551" i="27" s="1"/>
  <c r="I6550" i="27"/>
  <c r="I6549" i="27"/>
  <c r="L6549" i="27" s="1"/>
  <c r="I6548" i="27"/>
  <c r="I6547" i="27"/>
  <c r="K6547" i="27" s="1"/>
  <c r="I6546" i="27"/>
  <c r="I6545" i="27"/>
  <c r="K6545" i="27" s="1"/>
  <c r="I6544" i="27"/>
  <c r="I6543" i="27"/>
  <c r="I6542" i="27"/>
  <c r="I6541" i="27"/>
  <c r="I6540" i="27"/>
  <c r="L6540" i="27" s="1"/>
  <c r="I6539" i="27"/>
  <c r="I6538" i="27"/>
  <c r="K6538" i="27" s="1"/>
  <c r="I6537" i="27"/>
  <c r="I6536" i="27"/>
  <c r="I6535" i="27"/>
  <c r="I6534" i="27"/>
  <c r="K6534" i="27" s="1"/>
  <c r="I6533" i="27"/>
  <c r="I6532" i="27"/>
  <c r="L6532" i="27" s="1"/>
  <c r="I6531" i="27"/>
  <c r="K6531" i="27" s="1"/>
  <c r="I6530" i="27"/>
  <c r="L6530" i="27" s="1"/>
  <c r="I6529" i="27"/>
  <c r="L6529" i="27" s="1"/>
  <c r="I6528" i="27"/>
  <c r="L6528" i="27" s="1"/>
  <c r="I6527" i="27"/>
  <c r="I6526" i="27"/>
  <c r="I6525" i="27"/>
  <c r="L6525" i="27" s="1"/>
  <c r="I6524" i="27"/>
  <c r="I6523" i="27"/>
  <c r="K6523" i="27" s="1"/>
  <c r="I6522" i="27"/>
  <c r="L6522" i="27" s="1"/>
  <c r="I6521" i="27"/>
  <c r="K6521" i="27" s="1"/>
  <c r="I6520" i="27"/>
  <c r="I6519" i="27"/>
  <c r="I6518" i="27"/>
  <c r="L6518" i="27" s="1"/>
  <c r="I6517" i="27"/>
  <c r="L6517" i="27" s="1"/>
  <c r="I6516" i="27"/>
  <c r="I6515" i="27"/>
  <c r="K6515" i="27" s="1"/>
  <c r="I6514" i="27"/>
  <c r="L6514" i="27" s="1"/>
  <c r="I6513" i="27"/>
  <c r="L6513" i="27" s="1"/>
  <c r="I6512" i="27"/>
  <c r="I6511" i="27"/>
  <c r="I6510" i="27"/>
  <c r="L6510" i="27" s="1"/>
  <c r="I6509" i="27"/>
  <c r="I6508" i="27"/>
  <c r="I6507" i="27"/>
  <c r="I6506" i="27"/>
  <c r="I6505" i="27"/>
  <c r="I6504" i="27"/>
  <c r="L6504" i="27" s="1"/>
  <c r="I6503" i="27"/>
  <c r="K6503" i="27" s="1"/>
  <c r="I6502" i="27"/>
  <c r="L6502" i="27" s="1"/>
  <c r="I6501" i="27"/>
  <c r="L6501" i="27" s="1"/>
  <c r="I6500" i="27"/>
  <c r="L6500" i="27" s="1"/>
  <c r="I6499" i="27"/>
  <c r="K6499" i="27" s="1"/>
  <c r="I6498" i="27"/>
  <c r="L6498" i="27" s="1"/>
  <c r="I6497" i="27"/>
  <c r="L6497" i="27" s="1"/>
  <c r="I6496" i="27"/>
  <c r="L6496" i="27" s="1"/>
  <c r="I6495" i="27"/>
  <c r="I6494" i="27"/>
  <c r="L6494" i="27" s="1"/>
  <c r="I6493" i="27"/>
  <c r="L6493" i="27" s="1"/>
  <c r="I6492" i="27"/>
  <c r="L6492" i="27" s="1"/>
  <c r="I6491" i="27"/>
  <c r="I6490" i="27"/>
  <c r="I6489" i="27"/>
  <c r="L6489" i="27" s="1"/>
  <c r="I6488" i="27"/>
  <c r="I6487" i="27"/>
  <c r="I6486" i="27"/>
  <c r="K6486" i="27" s="1"/>
  <c r="I6485" i="27"/>
  <c r="I6484" i="27"/>
  <c r="L6484" i="27" s="1"/>
  <c r="I6483" i="27"/>
  <c r="L6483" i="27" s="1"/>
  <c r="I6482" i="27"/>
  <c r="I6481" i="27"/>
  <c r="L6481" i="27" s="1"/>
  <c r="I6480" i="27"/>
  <c r="L6480" i="27" s="1"/>
  <c r="I6479" i="27"/>
  <c r="I6478" i="27"/>
  <c r="K6478" i="27" s="1"/>
  <c r="I6477" i="27"/>
  <c r="L6477" i="27" s="1"/>
  <c r="I6476" i="27"/>
  <c r="L6476" i="27" s="1"/>
  <c r="I6475" i="27"/>
  <c r="I6474" i="27"/>
  <c r="I6473" i="27"/>
  <c r="I6472" i="27"/>
  <c r="L6472" i="27" s="1"/>
  <c r="I6471" i="27"/>
  <c r="I6470" i="27"/>
  <c r="K6470" i="27" s="1"/>
  <c r="I6469" i="27"/>
  <c r="I6468" i="27"/>
  <c r="L6468" i="27" s="1"/>
  <c r="I6467" i="27"/>
  <c r="L6467" i="27" s="1"/>
  <c r="I6466" i="27"/>
  <c r="I6465" i="27"/>
  <c r="I6464" i="27"/>
  <c r="L6464" i="27" s="1"/>
  <c r="I6463" i="27"/>
  <c r="I6462" i="27"/>
  <c r="K6462" i="27" s="1"/>
  <c r="I6461" i="27"/>
  <c r="L6461" i="27" s="1"/>
  <c r="I6460" i="27"/>
  <c r="L6460" i="27" s="1"/>
  <c r="I6459" i="27"/>
  <c r="I6458" i="27"/>
  <c r="I6457" i="27"/>
  <c r="I6456" i="27"/>
  <c r="K6456" i="27" s="1"/>
  <c r="I6455" i="27"/>
  <c r="I6454" i="27"/>
  <c r="K6454" i="27" s="1"/>
  <c r="I6453" i="27"/>
  <c r="I6452" i="27"/>
  <c r="L6452" i="27" s="1"/>
  <c r="I6451" i="27"/>
  <c r="L6451" i="27" s="1"/>
  <c r="I6450" i="27"/>
  <c r="I6449" i="27"/>
  <c r="L6449" i="27" s="1"/>
  <c r="I6448" i="27"/>
  <c r="I6447" i="27"/>
  <c r="I6446" i="27"/>
  <c r="K6446" i="27" s="1"/>
  <c r="I6445" i="27"/>
  <c r="L6445" i="27" s="1"/>
  <c r="I6444" i="27"/>
  <c r="L6444" i="27" s="1"/>
  <c r="I6443" i="27"/>
  <c r="I6442" i="27"/>
  <c r="I6441" i="27"/>
  <c r="L6441" i="27" s="1"/>
  <c r="I6440" i="27"/>
  <c r="L6440" i="27" s="1"/>
  <c r="I6439" i="27"/>
  <c r="I6438" i="27"/>
  <c r="I6437" i="27"/>
  <c r="I6436" i="27"/>
  <c r="L6436" i="27" s="1"/>
  <c r="I6435" i="27"/>
  <c r="L6435" i="27" s="1"/>
  <c r="I6434" i="27"/>
  <c r="I6433" i="27"/>
  <c r="I6432" i="27"/>
  <c r="L6432" i="27" s="1"/>
  <c r="I6431" i="27"/>
  <c r="K6431" i="27" s="1"/>
  <c r="I6430" i="27"/>
  <c r="K6430" i="27" s="1"/>
  <c r="I6429" i="27"/>
  <c r="L6429" i="27" s="1"/>
  <c r="I6428" i="27"/>
  <c r="L6428" i="27" s="1"/>
  <c r="I6427" i="27"/>
  <c r="I6426" i="27"/>
  <c r="L6426" i="27" s="1"/>
  <c r="I6425" i="27"/>
  <c r="K6425" i="27" s="1"/>
  <c r="I6424" i="27"/>
  <c r="L6424" i="27" s="1"/>
  <c r="I6423" i="27"/>
  <c r="K6423" i="27" s="1"/>
  <c r="I6422" i="27"/>
  <c r="I6421" i="27"/>
  <c r="I6420" i="27"/>
  <c r="L6420" i="27" s="1"/>
  <c r="I6419" i="27"/>
  <c r="L6419" i="27" s="1"/>
  <c r="I6418" i="27"/>
  <c r="L6418" i="27" s="1"/>
  <c r="I6417" i="27"/>
  <c r="K6417" i="27" s="1"/>
  <c r="I6416" i="27"/>
  <c r="L6416" i="27" s="1"/>
  <c r="I6415" i="27"/>
  <c r="K6415" i="27" s="1"/>
  <c r="I6414" i="27"/>
  <c r="K6414" i="27" s="1"/>
  <c r="I6413" i="27"/>
  <c r="L6413" i="27" s="1"/>
  <c r="I6412" i="27"/>
  <c r="L6412" i="27" s="1"/>
  <c r="I6411" i="27"/>
  <c r="I6410" i="27"/>
  <c r="I6409" i="27"/>
  <c r="I6408" i="27"/>
  <c r="L6408" i="27" s="1"/>
  <c r="I6407" i="27"/>
  <c r="K6407" i="27" s="1"/>
  <c r="I6406" i="27"/>
  <c r="K6406" i="27" s="1"/>
  <c r="I6405" i="27"/>
  <c r="I6404" i="27"/>
  <c r="L6404" i="27" s="1"/>
  <c r="I6403" i="27"/>
  <c r="L6403" i="27" s="1"/>
  <c r="I6402" i="27"/>
  <c r="L6402" i="27" s="1"/>
  <c r="I6401" i="27"/>
  <c r="K6401" i="27" s="1"/>
  <c r="I6400" i="27"/>
  <c r="L6400" i="27" s="1"/>
  <c r="I6399" i="27"/>
  <c r="I6398" i="27"/>
  <c r="I6397" i="27"/>
  <c r="L6397" i="27" s="1"/>
  <c r="I6396" i="27"/>
  <c r="L6396" i="27" s="1"/>
  <c r="I6395" i="27"/>
  <c r="I6394" i="27"/>
  <c r="I6393" i="27"/>
  <c r="K6393" i="27" s="1"/>
  <c r="I6392" i="27"/>
  <c r="I6391" i="27"/>
  <c r="K6391" i="27" s="1"/>
  <c r="I6390" i="27"/>
  <c r="K6390" i="27" s="1"/>
  <c r="I6389" i="27"/>
  <c r="I6388" i="27"/>
  <c r="L6388" i="27" s="1"/>
  <c r="I6387" i="27"/>
  <c r="L6387" i="27" s="1"/>
  <c r="I6386" i="27"/>
  <c r="K6386" i="27" s="1"/>
  <c r="I6385" i="27"/>
  <c r="L6385" i="27" s="1"/>
  <c r="I6384" i="27"/>
  <c r="L6384" i="27" s="1"/>
  <c r="I6383" i="27"/>
  <c r="I6382" i="27"/>
  <c r="K6382" i="27" s="1"/>
  <c r="I6381" i="27"/>
  <c r="L6381" i="27" s="1"/>
  <c r="I6380" i="27"/>
  <c r="L6380" i="27" s="1"/>
  <c r="I6379" i="27"/>
  <c r="I6378" i="27"/>
  <c r="I6377" i="27"/>
  <c r="L6377" i="27" s="1"/>
  <c r="I6376" i="27"/>
  <c r="L6376" i="27" s="1"/>
  <c r="I6375" i="27"/>
  <c r="I6374" i="27"/>
  <c r="K6374" i="27" s="1"/>
  <c r="I6373" i="27"/>
  <c r="I6372" i="27"/>
  <c r="L6372" i="27" s="1"/>
  <c r="I6371" i="27"/>
  <c r="L6371" i="27" s="1"/>
  <c r="I6370" i="27"/>
  <c r="I6369" i="27"/>
  <c r="K6369" i="27" s="1"/>
  <c r="I6368" i="27"/>
  <c r="L6368" i="27" s="1"/>
  <c r="I6367" i="27"/>
  <c r="K6367" i="27" s="1"/>
  <c r="I6366" i="27"/>
  <c r="K6366" i="27" s="1"/>
  <c r="I6365" i="27"/>
  <c r="L6365" i="27" s="1"/>
  <c r="I6364" i="27"/>
  <c r="L6364" i="27" s="1"/>
  <c r="I6363" i="27"/>
  <c r="I6362" i="27"/>
  <c r="K6362" i="27" s="1"/>
  <c r="I6361" i="27"/>
  <c r="I6360" i="27"/>
  <c r="L6360" i="27" s="1"/>
  <c r="I6359" i="27"/>
  <c r="K6359" i="27" s="1"/>
  <c r="I6358" i="27"/>
  <c r="I6357" i="27"/>
  <c r="I6356" i="27"/>
  <c r="L6356" i="27" s="1"/>
  <c r="I6355" i="27"/>
  <c r="L6355" i="27" s="1"/>
  <c r="I6354" i="27"/>
  <c r="L6354" i="27" s="1"/>
  <c r="I6353" i="27"/>
  <c r="L6353" i="27" s="1"/>
  <c r="I6352" i="27"/>
  <c r="I6351" i="27"/>
  <c r="K6351" i="27" s="1"/>
  <c r="I6350" i="27"/>
  <c r="K6350" i="27" s="1"/>
  <c r="I6349" i="27"/>
  <c r="L6349" i="27" s="1"/>
  <c r="I6348" i="27"/>
  <c r="L6348" i="27" s="1"/>
  <c r="I6347" i="27"/>
  <c r="I6346" i="27"/>
  <c r="I6345" i="27"/>
  <c r="I6344" i="27"/>
  <c r="L6344" i="27" s="1"/>
  <c r="I6343" i="27"/>
  <c r="K6343" i="27" s="1"/>
  <c r="I6342" i="27"/>
  <c r="K6342" i="27" s="1"/>
  <c r="I6341" i="27"/>
  <c r="I6340" i="27"/>
  <c r="L6340" i="27" s="1"/>
  <c r="I6339" i="27"/>
  <c r="L6339" i="27" s="1"/>
  <c r="I6338" i="27"/>
  <c r="L6338" i="27" s="1"/>
  <c r="I6337" i="27"/>
  <c r="K6337" i="27" s="1"/>
  <c r="I6336" i="27"/>
  <c r="L6336" i="27" s="1"/>
  <c r="I6335" i="27"/>
  <c r="K6335" i="27" s="1"/>
  <c r="I6334" i="27"/>
  <c r="I6333" i="27"/>
  <c r="L6333" i="27" s="1"/>
  <c r="I6332" i="27"/>
  <c r="L6332" i="27" s="1"/>
  <c r="I6331" i="27"/>
  <c r="I6330" i="27"/>
  <c r="I6329" i="27"/>
  <c r="L6329" i="27" s="1"/>
  <c r="I6328" i="27"/>
  <c r="I6327" i="27"/>
  <c r="K6327" i="27" s="1"/>
  <c r="I6326" i="27"/>
  <c r="K6326" i="27" s="1"/>
  <c r="I6325" i="27"/>
  <c r="I6324" i="27"/>
  <c r="L6324" i="27" s="1"/>
  <c r="I6323" i="27"/>
  <c r="L6323" i="27" s="1"/>
  <c r="I6322" i="27"/>
  <c r="K6322" i="27" s="1"/>
  <c r="I6321" i="27"/>
  <c r="L6321" i="27" s="1"/>
  <c r="I6320" i="27"/>
  <c r="L6320" i="27" s="1"/>
  <c r="I6319" i="27"/>
  <c r="K6319" i="27" s="1"/>
  <c r="I6318" i="27"/>
  <c r="I6317" i="27"/>
  <c r="L6317" i="27" s="1"/>
  <c r="I6316" i="27"/>
  <c r="L6316" i="27" s="1"/>
  <c r="I6315" i="27"/>
  <c r="I6314" i="27"/>
  <c r="L6314" i="27" s="1"/>
  <c r="I6313" i="27"/>
  <c r="L6313" i="27" s="1"/>
  <c r="I6312" i="27"/>
  <c r="L6312" i="27" s="1"/>
  <c r="I6311" i="27"/>
  <c r="I6310" i="27"/>
  <c r="K6310" i="27" s="1"/>
  <c r="I6309" i="27"/>
  <c r="I6308" i="27"/>
  <c r="L6308" i="27" s="1"/>
  <c r="I6307" i="27"/>
  <c r="L6307" i="27" s="1"/>
  <c r="I6306" i="27"/>
  <c r="I6305" i="27"/>
  <c r="L6305" i="27" s="1"/>
  <c r="I6304" i="27"/>
  <c r="L6304" i="27" s="1"/>
  <c r="I6303" i="27"/>
  <c r="K6303" i="27" s="1"/>
  <c r="I6302" i="27"/>
  <c r="K6302" i="27" s="1"/>
  <c r="I6301" i="27"/>
  <c r="L6301" i="27" s="1"/>
  <c r="I6300" i="27"/>
  <c r="L6300" i="27" s="1"/>
  <c r="I6299" i="27"/>
  <c r="L6299" i="27" s="1"/>
  <c r="I6298" i="27"/>
  <c r="L6298" i="27" s="1"/>
  <c r="I6297" i="27"/>
  <c r="K6297" i="27" s="1"/>
  <c r="I6296" i="27"/>
  <c r="K6296" i="27" s="1"/>
  <c r="I6295" i="27"/>
  <c r="L6295" i="27" s="1"/>
  <c r="I6294" i="27"/>
  <c r="K6294" i="27" s="1"/>
  <c r="I6293" i="27"/>
  <c r="K6293" i="27" s="1"/>
  <c r="I6292" i="27"/>
  <c r="I6291" i="27"/>
  <c r="L6291" i="27" s="1"/>
  <c r="I6290" i="27"/>
  <c r="K6290" i="27" s="1"/>
  <c r="I6289" i="27"/>
  <c r="L6289" i="27" s="1"/>
  <c r="I6288" i="27"/>
  <c r="I6287" i="27"/>
  <c r="I6286" i="27"/>
  <c r="K6286" i="27" s="1"/>
  <c r="I6285" i="27"/>
  <c r="I6284" i="27"/>
  <c r="K6284" i="27" s="1"/>
  <c r="I6283" i="27"/>
  <c r="I6282" i="27"/>
  <c r="I6281" i="27"/>
  <c r="L6281" i="27" s="1"/>
  <c r="I6280" i="27"/>
  <c r="I6279" i="27"/>
  <c r="I6278" i="27"/>
  <c r="K6278" i="27" s="1"/>
  <c r="I6277" i="27"/>
  <c r="K6277" i="27" s="1"/>
  <c r="I6276" i="27"/>
  <c r="L6276" i="27" s="1"/>
  <c r="I6275" i="27"/>
  <c r="I6274" i="27"/>
  <c r="K6274" i="27" s="1"/>
  <c r="I6273" i="27"/>
  <c r="L6273" i="27" s="1"/>
  <c r="I6272" i="27"/>
  <c r="L6272" i="27" s="1"/>
  <c r="I6271" i="27"/>
  <c r="L6271" i="27" s="1"/>
  <c r="I6270" i="27"/>
  <c r="K6270" i="27" s="1"/>
  <c r="I6269" i="27"/>
  <c r="L6269" i="27" s="1"/>
  <c r="I6268" i="27"/>
  <c r="K6268" i="27" s="1"/>
  <c r="I6267" i="27"/>
  <c r="L6267" i="27" s="1"/>
  <c r="I6266" i="27"/>
  <c r="L6266" i="27" s="1"/>
  <c r="I6265" i="27"/>
  <c r="L6265" i="27" s="1"/>
  <c r="I6264" i="27"/>
  <c r="K6264" i="27" s="1"/>
  <c r="I6263" i="27"/>
  <c r="L6263" i="27" s="1"/>
  <c r="I6262" i="27"/>
  <c r="I6261" i="27"/>
  <c r="L6261" i="27" s="1"/>
  <c r="I6260" i="27"/>
  <c r="K6260" i="27" s="1"/>
  <c r="I6259" i="27"/>
  <c r="L6259" i="27" s="1"/>
  <c r="I6258" i="27"/>
  <c r="L6258" i="27" s="1"/>
  <c r="I6257" i="27"/>
  <c r="L6257" i="27" s="1"/>
  <c r="I6256" i="27"/>
  <c r="K6256" i="27" s="1"/>
  <c r="I6255" i="27"/>
  <c r="L6255" i="27" s="1"/>
  <c r="I6254" i="27"/>
  <c r="I6253" i="27"/>
  <c r="I6252" i="27"/>
  <c r="K6252" i="27" s="1"/>
  <c r="I6251" i="27"/>
  <c r="L6251" i="27" s="1"/>
  <c r="I6250" i="27"/>
  <c r="L6250" i="27" s="1"/>
  <c r="I6249" i="27"/>
  <c r="I6248" i="27"/>
  <c r="K6248" i="27" s="1"/>
  <c r="I6247" i="27"/>
  <c r="L6247" i="27" s="1"/>
  <c r="I6246" i="27"/>
  <c r="I6245" i="27"/>
  <c r="L6245" i="27" s="1"/>
  <c r="I6244" i="27"/>
  <c r="K6244" i="27" s="1"/>
  <c r="I6243" i="27"/>
  <c r="L6243" i="27" s="1"/>
  <c r="I6242" i="27"/>
  <c r="L6242" i="27" s="1"/>
  <c r="I6241" i="27"/>
  <c r="L6241" i="27" s="1"/>
  <c r="I6240" i="27"/>
  <c r="K6240" i="27" s="1"/>
  <c r="I6239" i="27"/>
  <c r="L6239" i="27" s="1"/>
  <c r="I6238" i="27"/>
  <c r="I6237" i="27"/>
  <c r="I6236" i="27"/>
  <c r="K6236" i="27" s="1"/>
  <c r="I6235" i="27"/>
  <c r="L6235" i="27" s="1"/>
  <c r="I6234" i="27"/>
  <c r="I6233" i="27"/>
  <c r="L6233" i="27" s="1"/>
  <c r="I6232" i="27"/>
  <c r="K6232" i="27" s="1"/>
  <c r="I6231" i="27"/>
  <c r="I6230" i="27"/>
  <c r="I6229" i="27"/>
  <c r="L6229" i="27" s="1"/>
  <c r="I6228" i="27"/>
  <c r="K6228" i="27" s="1"/>
  <c r="I6227" i="27"/>
  <c r="L6227" i="27" s="1"/>
  <c r="I6226" i="27"/>
  <c r="I6225" i="27"/>
  <c r="L6225" i="27" s="1"/>
  <c r="I6224" i="27"/>
  <c r="K6224" i="27" s="1"/>
  <c r="I6223" i="27"/>
  <c r="L6223" i="27" s="1"/>
  <c r="I6222" i="27"/>
  <c r="I6221" i="27"/>
  <c r="I6220" i="27"/>
  <c r="K6220" i="27" s="1"/>
  <c r="I6219" i="27"/>
  <c r="L6219" i="27" s="1"/>
  <c r="I6218" i="27"/>
  <c r="I6217" i="27"/>
  <c r="L6217" i="27" s="1"/>
  <c r="I6216" i="27"/>
  <c r="K6216" i="27" s="1"/>
  <c r="I6215" i="27"/>
  <c r="L6215" i="27" s="1"/>
  <c r="I6214" i="27"/>
  <c r="I6213" i="27"/>
  <c r="I6212" i="27"/>
  <c r="K6212" i="27" s="1"/>
  <c r="I6211" i="27"/>
  <c r="L6211" i="27" s="1"/>
  <c r="I6210" i="27"/>
  <c r="I6209" i="27"/>
  <c r="I6208" i="27"/>
  <c r="K6208" i="27" s="1"/>
  <c r="I6207" i="27"/>
  <c r="L6207" i="27" s="1"/>
  <c r="I6206" i="27"/>
  <c r="I6205" i="27"/>
  <c r="I6204" i="27"/>
  <c r="K6204" i="27" s="1"/>
  <c r="I6203" i="27"/>
  <c r="L6203" i="27" s="1"/>
  <c r="I6202" i="27"/>
  <c r="I6201" i="27"/>
  <c r="L6201" i="27" s="1"/>
  <c r="I6200" i="27"/>
  <c r="K6200" i="27" s="1"/>
  <c r="I6199" i="27"/>
  <c r="L6199" i="27" s="1"/>
  <c r="I6198" i="27"/>
  <c r="I6197" i="27"/>
  <c r="L6197" i="27" s="1"/>
  <c r="I6196" i="27"/>
  <c r="K6196" i="27" s="1"/>
  <c r="I6195" i="27"/>
  <c r="I6194" i="27"/>
  <c r="I6193" i="27"/>
  <c r="L6193" i="27" s="1"/>
  <c r="I6192" i="27"/>
  <c r="K6192" i="27" s="1"/>
  <c r="I6191" i="27"/>
  <c r="L6191" i="27" s="1"/>
  <c r="I6190" i="27"/>
  <c r="I6189" i="27"/>
  <c r="I6188" i="27"/>
  <c r="K6188" i="27" s="1"/>
  <c r="I6187" i="27"/>
  <c r="L6187" i="27" s="1"/>
  <c r="I6186" i="27"/>
  <c r="I6185" i="27"/>
  <c r="L6185" i="27" s="1"/>
  <c r="I6184" i="27"/>
  <c r="K6184" i="27" s="1"/>
  <c r="I6183" i="27"/>
  <c r="L6183" i="27" s="1"/>
  <c r="I6182" i="27"/>
  <c r="I6181" i="27"/>
  <c r="L6181" i="27" s="1"/>
  <c r="I6180" i="27"/>
  <c r="K6180" i="27" s="1"/>
  <c r="I6179" i="27"/>
  <c r="I6178" i="27"/>
  <c r="I6177" i="27"/>
  <c r="I6176" i="27"/>
  <c r="K6176" i="27" s="1"/>
  <c r="I6175" i="27"/>
  <c r="L6175" i="27" s="1"/>
  <c r="I6174" i="27"/>
  <c r="K6174" i="27" s="1"/>
  <c r="I6173" i="27"/>
  <c r="I6172" i="27"/>
  <c r="K6172" i="27" s="1"/>
  <c r="I6171" i="27"/>
  <c r="L6171" i="27" s="1"/>
  <c r="I6170" i="27"/>
  <c r="I6169" i="27"/>
  <c r="L6169" i="27" s="1"/>
  <c r="I6168" i="27"/>
  <c r="K6168" i="27" s="1"/>
  <c r="I6167" i="27"/>
  <c r="L6167" i="27" s="1"/>
  <c r="I6166" i="27"/>
  <c r="K6166" i="27" s="1"/>
  <c r="I6165" i="27"/>
  <c r="L6165" i="27" s="1"/>
  <c r="I6164" i="27"/>
  <c r="I6163" i="27"/>
  <c r="L6163" i="27" s="1"/>
  <c r="I6162" i="27"/>
  <c r="I6161" i="27"/>
  <c r="L6161" i="27" s="1"/>
  <c r="I6160" i="27"/>
  <c r="K6160" i="27" s="1"/>
  <c r="I6159" i="27"/>
  <c r="I6158" i="27"/>
  <c r="K6158" i="27" s="1"/>
  <c r="I6157" i="27"/>
  <c r="L6157" i="27" s="1"/>
  <c r="I6156" i="27"/>
  <c r="K6156" i="27" s="1"/>
  <c r="I6155" i="27"/>
  <c r="L6155" i="27" s="1"/>
  <c r="I6154" i="27"/>
  <c r="I6153" i="27"/>
  <c r="I6152" i="27"/>
  <c r="K6152" i="27" s="1"/>
  <c r="I6151" i="27"/>
  <c r="L6151" i="27" s="1"/>
  <c r="I6150" i="27"/>
  <c r="K6150" i="27" s="1"/>
  <c r="I6149" i="27"/>
  <c r="I6148" i="27"/>
  <c r="K6148" i="27" s="1"/>
  <c r="I6147" i="27"/>
  <c r="L6147" i="27" s="1"/>
  <c r="I6146" i="27"/>
  <c r="K6146" i="27" s="1"/>
  <c r="I6145" i="27"/>
  <c r="I6144" i="27"/>
  <c r="K6144" i="27" s="1"/>
  <c r="I6143" i="27"/>
  <c r="L6143" i="27" s="1"/>
  <c r="I6142" i="27"/>
  <c r="K6142" i="27" s="1"/>
  <c r="I6141" i="27"/>
  <c r="L6141" i="27" s="1"/>
  <c r="I6140" i="27"/>
  <c r="K6140" i="27" s="1"/>
  <c r="I6139" i="27"/>
  <c r="L6139" i="27" s="1"/>
  <c r="I6138" i="27"/>
  <c r="I6137" i="27"/>
  <c r="L6137" i="27" s="1"/>
  <c r="I6136" i="27"/>
  <c r="K6136" i="27" s="1"/>
  <c r="I6135" i="27"/>
  <c r="L6135" i="27" s="1"/>
  <c r="I6134" i="27"/>
  <c r="K6134" i="27" s="1"/>
  <c r="I6133" i="27"/>
  <c r="L6133" i="27" s="1"/>
  <c r="I6132" i="27"/>
  <c r="K6132" i="27" s="1"/>
  <c r="I6131" i="27"/>
  <c r="L6131" i="27" s="1"/>
  <c r="I6130" i="27"/>
  <c r="K6130" i="27" s="1"/>
  <c r="I6129" i="27"/>
  <c r="L6129" i="27" s="1"/>
  <c r="I6128" i="27"/>
  <c r="K6128" i="27" s="1"/>
  <c r="I6127" i="27"/>
  <c r="L6127" i="27" s="1"/>
  <c r="I6126" i="27"/>
  <c r="K6126" i="27" s="1"/>
  <c r="I6125" i="27"/>
  <c r="I6124" i="27"/>
  <c r="I6123" i="27"/>
  <c r="L6123" i="27" s="1"/>
  <c r="I6122" i="27"/>
  <c r="K6122" i="27" s="1"/>
  <c r="I6121" i="27"/>
  <c r="I6120" i="27"/>
  <c r="K6120" i="27" s="1"/>
  <c r="I6119" i="27"/>
  <c r="L6119" i="27" s="1"/>
  <c r="I6118" i="27"/>
  <c r="K6118" i="27" s="1"/>
  <c r="I6117" i="27"/>
  <c r="I6116" i="27"/>
  <c r="K6116" i="27" s="1"/>
  <c r="I6115" i="27"/>
  <c r="L6115" i="27" s="1"/>
  <c r="I6114" i="27"/>
  <c r="K6114" i="27" s="1"/>
  <c r="I6113" i="27"/>
  <c r="L6113" i="27" s="1"/>
  <c r="I6112" i="27"/>
  <c r="K6112" i="27" s="1"/>
  <c r="I6111" i="27"/>
  <c r="I6110" i="27"/>
  <c r="K6110" i="27" s="1"/>
  <c r="I6109" i="27"/>
  <c r="L6109" i="27" s="1"/>
  <c r="I6108" i="27"/>
  <c r="K6108" i="27" s="1"/>
  <c r="I6107" i="27"/>
  <c r="L6107" i="27" s="1"/>
  <c r="I6106" i="27"/>
  <c r="I6105" i="27"/>
  <c r="I6104" i="27"/>
  <c r="K6104" i="27" s="1"/>
  <c r="I6103" i="27"/>
  <c r="L6103" i="27" s="1"/>
  <c r="I6102" i="27"/>
  <c r="K6102" i="27" s="1"/>
  <c r="I6101" i="27"/>
  <c r="I6100" i="27"/>
  <c r="K6100" i="27" s="1"/>
  <c r="I6099" i="27"/>
  <c r="L6099" i="27" s="1"/>
  <c r="I6098" i="27"/>
  <c r="K6098" i="27" s="1"/>
  <c r="I6097" i="27"/>
  <c r="L6097" i="27" s="1"/>
  <c r="I6096" i="27"/>
  <c r="K6096" i="27" s="1"/>
  <c r="I6095" i="27"/>
  <c r="I6094" i="27"/>
  <c r="I6093" i="27"/>
  <c r="L6093" i="27" s="1"/>
  <c r="I6092" i="27"/>
  <c r="I6091" i="27"/>
  <c r="I6090" i="27"/>
  <c r="K6090" i="27" s="1"/>
  <c r="I6089" i="27"/>
  <c r="I6088" i="27"/>
  <c r="K6088" i="27" s="1"/>
  <c r="I6087" i="27"/>
  <c r="I6086" i="27"/>
  <c r="I6085" i="27"/>
  <c r="I6084" i="27"/>
  <c r="K6084" i="27" s="1"/>
  <c r="I6083" i="27"/>
  <c r="I6082" i="27"/>
  <c r="K6082" i="27" s="1"/>
  <c r="I6081" i="27"/>
  <c r="I6080" i="27"/>
  <c r="K6080" i="27" s="1"/>
  <c r="I6079" i="27"/>
  <c r="L6079" i="27" s="1"/>
  <c r="I6078" i="27"/>
  <c r="I6077" i="27"/>
  <c r="L6077" i="27" s="1"/>
  <c r="I6076" i="27"/>
  <c r="I6075" i="27"/>
  <c r="L6075" i="27" s="1"/>
  <c r="I6074" i="27"/>
  <c r="K6074" i="27" s="1"/>
  <c r="I6073" i="27"/>
  <c r="L6073" i="27" s="1"/>
  <c r="I6072" i="27"/>
  <c r="K6072" i="27" s="1"/>
  <c r="I6071" i="27"/>
  <c r="I6070" i="27"/>
  <c r="K6070" i="27" s="1"/>
  <c r="I6069" i="27"/>
  <c r="L6069" i="27" s="1"/>
  <c r="I6068" i="27"/>
  <c r="I6067" i="27"/>
  <c r="I6066" i="27"/>
  <c r="K6066" i="27" s="1"/>
  <c r="I6065" i="27"/>
  <c r="L6065" i="27" s="1"/>
  <c r="I6064" i="27"/>
  <c r="I6063" i="27"/>
  <c r="I6062" i="27"/>
  <c r="K6062" i="27" s="1"/>
  <c r="I6061" i="27"/>
  <c r="L6061" i="27" s="1"/>
  <c r="I6060" i="27"/>
  <c r="L6060" i="27" s="1"/>
  <c r="I6059" i="27"/>
  <c r="L6059" i="27" s="1"/>
  <c r="I6058" i="27"/>
  <c r="K6058" i="27" s="1"/>
  <c r="I6057" i="27"/>
  <c r="L6057" i="27" s="1"/>
  <c r="I6056" i="27"/>
  <c r="I6055" i="27"/>
  <c r="L6055" i="27" s="1"/>
  <c r="I6054" i="27"/>
  <c r="K6054" i="27" s="1"/>
  <c r="I6053" i="27"/>
  <c r="L6053" i="27" s="1"/>
  <c r="I6052" i="27"/>
  <c r="L6052" i="27" s="1"/>
  <c r="I6051" i="27"/>
  <c r="L6051" i="27" s="1"/>
  <c r="I6050" i="27"/>
  <c r="I6049" i="27"/>
  <c r="I6048" i="27"/>
  <c r="L6048" i="27" s="1"/>
  <c r="I6047" i="27"/>
  <c r="L6047" i="27" s="1"/>
  <c r="I6046" i="27"/>
  <c r="K6046" i="27" s="1"/>
  <c r="I6045" i="27"/>
  <c r="I6044" i="27"/>
  <c r="L6044" i="27" s="1"/>
  <c r="I6043" i="27"/>
  <c r="L6043" i="27" s="1"/>
  <c r="I6042" i="27"/>
  <c r="I6041" i="27"/>
  <c r="K6041" i="27" s="1"/>
  <c r="I6040" i="27"/>
  <c r="I6039" i="27"/>
  <c r="L6039" i="27" s="1"/>
  <c r="I6038" i="27"/>
  <c r="I6037" i="27"/>
  <c r="L6037" i="27" s="1"/>
  <c r="I6036" i="27"/>
  <c r="I6035" i="27"/>
  <c r="I6034" i="27"/>
  <c r="K6034" i="27" s="1"/>
  <c r="I6033" i="27"/>
  <c r="L6033" i="27" s="1"/>
  <c r="I6032" i="27"/>
  <c r="I6031" i="27"/>
  <c r="L6031" i="27" s="1"/>
  <c r="I6030" i="27"/>
  <c r="K6030" i="27" s="1"/>
  <c r="I6029" i="27"/>
  <c r="L6029" i="27" s="1"/>
  <c r="I6028" i="27"/>
  <c r="I6027" i="27"/>
  <c r="L6027" i="27" s="1"/>
  <c r="I6026" i="27"/>
  <c r="I6025" i="27"/>
  <c r="I6024" i="27"/>
  <c r="L6024" i="27" s="1"/>
  <c r="I6023" i="27"/>
  <c r="L6023" i="27" s="1"/>
  <c r="I6022" i="27"/>
  <c r="K6022" i="27" s="1"/>
  <c r="I6021" i="27"/>
  <c r="L6021" i="27" s="1"/>
  <c r="I6020" i="27"/>
  <c r="I6019" i="27"/>
  <c r="I6018" i="27"/>
  <c r="K6018" i="27" s="1"/>
  <c r="I6017" i="27"/>
  <c r="I6016" i="27"/>
  <c r="L6016" i="27" s="1"/>
  <c r="I6015" i="27"/>
  <c r="L6015" i="27" s="1"/>
  <c r="I6014" i="27"/>
  <c r="I6013" i="27"/>
  <c r="L6013" i="27" s="1"/>
  <c r="I6012" i="27"/>
  <c r="I6011" i="27"/>
  <c r="I6010" i="27"/>
  <c r="K6010" i="27" s="1"/>
  <c r="I6009" i="27"/>
  <c r="L6009" i="27" s="1"/>
  <c r="I6008" i="27"/>
  <c r="L6008" i="27" s="1"/>
  <c r="I6007" i="27"/>
  <c r="L6007" i="27" s="1"/>
  <c r="I6006" i="27"/>
  <c r="I6005" i="27"/>
  <c r="L6005" i="27" s="1"/>
  <c r="I6004" i="27"/>
  <c r="I6003" i="27"/>
  <c r="L6003" i="27" s="1"/>
  <c r="I6002" i="27"/>
  <c r="I6001" i="27"/>
  <c r="L6001" i="27" s="1"/>
  <c r="I6000" i="27"/>
  <c r="K6000" i="27" s="1"/>
  <c r="I5999" i="27"/>
  <c r="I5998" i="27"/>
  <c r="I5997" i="27"/>
  <c r="I5996" i="27"/>
  <c r="L5996" i="27" s="1"/>
  <c r="I5995" i="27"/>
  <c r="L5995" i="27" s="1"/>
  <c r="I5994" i="27"/>
  <c r="K5994" i="27" s="1"/>
  <c r="I5993" i="27"/>
  <c r="K5993" i="27" s="1"/>
  <c r="I5992" i="27"/>
  <c r="I5991" i="27"/>
  <c r="L5991" i="27" s="1"/>
  <c r="I5990" i="27"/>
  <c r="I5989" i="27"/>
  <c r="L5989" i="27" s="1"/>
  <c r="I5988" i="27"/>
  <c r="I5987" i="27"/>
  <c r="L5987" i="27" s="1"/>
  <c r="I5986" i="27"/>
  <c r="I5985" i="27"/>
  <c r="I5984" i="27"/>
  <c r="L5984" i="27" s="1"/>
  <c r="I5983" i="27"/>
  <c r="L5983" i="27" s="1"/>
  <c r="I5982" i="27"/>
  <c r="I5981" i="27"/>
  <c r="L5981" i="27" s="1"/>
  <c r="I5980" i="27"/>
  <c r="I5979" i="27"/>
  <c r="L5979" i="27" s="1"/>
  <c r="I5978" i="27"/>
  <c r="I5977" i="27"/>
  <c r="L5977" i="27" s="1"/>
  <c r="I5976" i="27"/>
  <c r="L5976" i="27" s="1"/>
  <c r="I5975" i="27"/>
  <c r="L5975" i="27" s="1"/>
  <c r="I5974" i="27"/>
  <c r="K5974" i="27" s="1"/>
  <c r="I5973" i="27"/>
  <c r="I5972" i="27"/>
  <c r="L5972" i="27" s="1"/>
  <c r="I5971" i="27"/>
  <c r="I5970" i="27"/>
  <c r="I5969" i="27"/>
  <c r="L5969" i="27" s="1"/>
  <c r="I5968" i="27"/>
  <c r="I5967" i="27"/>
  <c r="I5966" i="27"/>
  <c r="I5965" i="27"/>
  <c r="K5965" i="27" s="1"/>
  <c r="I5964" i="27"/>
  <c r="L5964" i="27" s="1"/>
  <c r="I5963" i="27"/>
  <c r="L5963" i="27" s="1"/>
  <c r="I5962" i="27"/>
  <c r="I5961" i="27"/>
  <c r="I5960" i="27"/>
  <c r="I5959" i="27"/>
  <c r="I5958" i="27"/>
  <c r="K5958" i="27" s="1"/>
  <c r="I5957" i="27"/>
  <c r="L5957" i="27" s="1"/>
  <c r="I5956" i="27"/>
  <c r="L5956" i="27" s="1"/>
  <c r="I5955" i="27"/>
  <c r="L5955" i="27" s="1"/>
  <c r="I5954" i="27"/>
  <c r="I5953" i="27"/>
  <c r="L5953" i="27" s="1"/>
  <c r="I5952" i="27"/>
  <c r="K5952" i="27" s="1"/>
  <c r="I5951" i="27"/>
  <c r="I5950" i="27"/>
  <c r="I5949" i="27"/>
  <c r="I5948" i="27"/>
  <c r="L5948" i="27" s="1"/>
  <c r="I5947" i="27"/>
  <c r="I5946" i="27"/>
  <c r="I5945" i="27"/>
  <c r="K5945" i="27" s="1"/>
  <c r="I5944" i="27"/>
  <c r="I5943" i="27"/>
  <c r="L5943" i="27" s="1"/>
  <c r="I5942" i="27"/>
  <c r="K5942" i="27" s="1"/>
  <c r="I5941" i="27"/>
  <c r="K5941" i="27" s="1"/>
  <c r="I5940" i="27"/>
  <c r="I5939" i="27"/>
  <c r="I5938" i="27"/>
  <c r="I5937" i="27"/>
  <c r="L5937" i="27" s="1"/>
  <c r="I5936" i="27"/>
  <c r="L5936" i="27" s="1"/>
  <c r="I5935" i="27"/>
  <c r="I5934" i="27"/>
  <c r="K5934" i="27" s="1"/>
  <c r="I5933" i="27"/>
  <c r="I5932" i="27"/>
  <c r="L5932" i="27" s="1"/>
  <c r="I5931" i="27"/>
  <c r="I5930" i="27"/>
  <c r="K5930" i="27" s="1"/>
  <c r="I5929" i="27"/>
  <c r="K5929" i="27" s="1"/>
  <c r="I5928" i="27"/>
  <c r="I5927" i="27"/>
  <c r="L5927" i="27" s="1"/>
  <c r="I5926" i="27"/>
  <c r="I5925" i="27"/>
  <c r="L5925" i="27" s="1"/>
  <c r="I5924" i="27"/>
  <c r="I5923" i="27"/>
  <c r="I5922" i="27"/>
  <c r="K5922" i="27" s="1"/>
  <c r="I5921" i="27"/>
  <c r="I5920" i="27"/>
  <c r="I5919" i="27"/>
  <c r="I5918" i="27"/>
  <c r="K5918" i="27" s="1"/>
  <c r="I5917" i="27"/>
  <c r="I5916" i="27"/>
  <c r="I5915" i="27"/>
  <c r="I5914" i="27"/>
  <c r="I5913" i="27"/>
  <c r="I5912" i="27"/>
  <c r="L5912" i="27" s="1"/>
  <c r="I5911" i="27"/>
  <c r="L5911" i="27" s="1"/>
  <c r="I5910" i="27"/>
  <c r="K5910" i="27" s="1"/>
  <c r="I5909" i="27"/>
  <c r="I5908" i="27"/>
  <c r="I5907" i="27"/>
  <c r="I5906" i="27"/>
  <c r="K5906" i="27" s="1"/>
  <c r="I5905" i="27"/>
  <c r="I5904" i="27"/>
  <c r="I5903" i="27"/>
  <c r="L5903" i="27" s="1"/>
  <c r="I5902" i="27"/>
  <c r="I5901" i="27"/>
  <c r="L5901" i="27" s="1"/>
  <c r="I5900" i="27"/>
  <c r="L5900" i="27" s="1"/>
  <c r="I5899" i="27"/>
  <c r="I5898" i="27"/>
  <c r="I5897" i="27"/>
  <c r="I5896" i="27"/>
  <c r="L5896" i="27" s="1"/>
  <c r="I5895" i="27"/>
  <c r="I5894" i="27"/>
  <c r="I5893" i="27"/>
  <c r="K5893" i="27" s="1"/>
  <c r="I5892" i="27"/>
  <c r="I5891" i="27"/>
  <c r="L5891" i="27" s="1"/>
  <c r="I5890" i="27"/>
  <c r="K5890" i="27" s="1"/>
  <c r="I5889" i="27"/>
  <c r="I5888" i="27"/>
  <c r="L5888" i="27" s="1"/>
  <c r="I5887" i="27"/>
  <c r="L5887" i="27" s="1"/>
  <c r="I5886" i="27"/>
  <c r="I5885" i="27"/>
  <c r="I5884" i="27"/>
  <c r="I5883" i="27"/>
  <c r="I5882" i="27"/>
  <c r="K5882" i="27" s="1"/>
  <c r="I5881" i="27"/>
  <c r="I5880" i="27"/>
  <c r="L5880" i="27" s="1"/>
  <c r="I5879" i="27"/>
  <c r="I5878" i="27"/>
  <c r="I5877" i="27"/>
  <c r="I5876" i="27"/>
  <c r="I5875" i="27"/>
  <c r="I5874" i="27"/>
  <c r="I5873" i="27"/>
  <c r="L5873" i="27" s="1"/>
  <c r="I5872" i="27"/>
  <c r="K5872" i="27" s="1"/>
  <c r="I5871" i="27"/>
  <c r="I5870" i="27"/>
  <c r="I5869" i="27"/>
  <c r="K5869" i="27" s="1"/>
  <c r="I5868" i="27"/>
  <c r="I5867" i="27"/>
  <c r="L5867" i="27" s="1"/>
  <c r="I5866" i="27"/>
  <c r="K5866" i="27" s="1"/>
  <c r="I5865" i="27"/>
  <c r="K5865" i="27" s="1"/>
  <c r="I5864" i="27"/>
  <c r="I5863" i="27"/>
  <c r="I5862" i="27"/>
  <c r="I5861" i="27"/>
  <c r="I5860" i="27"/>
  <c r="I5859" i="27"/>
  <c r="L5859" i="27" s="1"/>
  <c r="I5858" i="27"/>
  <c r="K5858" i="27" s="1"/>
  <c r="I5857" i="27"/>
  <c r="I5856" i="27"/>
  <c r="L5856" i="27" s="1"/>
  <c r="I5855" i="27"/>
  <c r="I5854" i="27"/>
  <c r="I5853" i="27"/>
  <c r="K5853" i="27" s="1"/>
  <c r="I5852" i="27"/>
  <c r="I5851" i="27"/>
  <c r="I5850" i="27"/>
  <c r="I5849" i="27"/>
  <c r="I5848" i="27"/>
  <c r="I5847" i="27"/>
  <c r="I5846" i="27"/>
  <c r="K5846" i="27" s="1"/>
  <c r="I5845" i="27"/>
  <c r="L5845" i="27" s="1"/>
  <c r="I5844" i="27"/>
  <c r="I5843" i="27"/>
  <c r="I5842" i="27"/>
  <c r="I5841" i="27"/>
  <c r="K5841" i="27" s="1"/>
  <c r="I5840" i="27"/>
  <c r="K5840" i="27" s="1"/>
  <c r="I5839" i="27"/>
  <c r="L5839" i="27" s="1"/>
  <c r="I5838" i="27"/>
  <c r="I5837" i="27"/>
  <c r="I5836" i="27"/>
  <c r="I5835" i="27"/>
  <c r="L5835" i="27" s="1"/>
  <c r="I5834" i="27"/>
  <c r="I5833" i="27"/>
  <c r="I5832" i="27"/>
  <c r="L5832" i="27" s="1"/>
  <c r="I5831" i="27"/>
  <c r="I5830" i="27"/>
  <c r="I5829" i="27"/>
  <c r="I5828" i="27"/>
  <c r="I5827" i="27"/>
  <c r="I5826" i="27"/>
  <c r="I5825" i="27"/>
  <c r="I5824" i="27"/>
  <c r="L5824" i="27" s="1"/>
  <c r="I5823" i="27"/>
  <c r="I5822" i="27"/>
  <c r="K5822" i="27" s="1"/>
  <c r="I5821" i="27"/>
  <c r="I5820" i="27"/>
  <c r="K5820" i="27" s="1"/>
  <c r="I5819" i="27"/>
  <c r="L5819" i="27" s="1"/>
  <c r="I5818" i="27"/>
  <c r="I5817" i="27"/>
  <c r="L5817" i="27" s="1"/>
  <c r="I5816" i="27"/>
  <c r="L5816" i="27" s="1"/>
  <c r="I5815" i="27"/>
  <c r="K5815" i="27" s="1"/>
  <c r="I5814" i="27"/>
  <c r="I5813" i="27"/>
  <c r="L5813" i="27" s="1"/>
  <c r="I5812" i="27"/>
  <c r="K5812" i="27" s="1"/>
  <c r="I5811" i="27"/>
  <c r="I5810" i="27"/>
  <c r="I5809" i="27"/>
  <c r="L5809" i="27" s="1"/>
  <c r="I5808" i="27"/>
  <c r="L5808" i="27" s="1"/>
  <c r="I5807" i="27"/>
  <c r="I5806" i="27"/>
  <c r="I5805" i="27"/>
  <c r="L5805" i="27" s="1"/>
  <c r="I5804" i="27"/>
  <c r="I5803" i="27"/>
  <c r="I5802" i="27"/>
  <c r="I5801" i="27"/>
  <c r="I5800" i="27"/>
  <c r="L5800" i="27" s="1"/>
  <c r="I5799" i="27"/>
  <c r="L5799" i="27" s="1"/>
  <c r="I5798" i="27"/>
  <c r="I5797" i="27"/>
  <c r="I5796" i="27"/>
  <c r="K5796" i="27" s="1"/>
  <c r="I5795" i="27"/>
  <c r="I5794" i="27"/>
  <c r="I5793" i="27"/>
  <c r="I5792" i="27"/>
  <c r="L5792" i="27" s="1"/>
  <c r="I5791" i="27"/>
  <c r="K5791" i="27" s="1"/>
  <c r="I5790" i="27"/>
  <c r="I5789" i="27"/>
  <c r="L5789" i="27" s="1"/>
  <c r="I5788" i="27"/>
  <c r="K5788" i="27" s="1"/>
  <c r="I5787" i="27"/>
  <c r="I5786" i="27"/>
  <c r="I5785" i="27"/>
  <c r="I5784" i="27"/>
  <c r="L5784" i="27" s="1"/>
  <c r="I5783" i="27"/>
  <c r="I5782" i="27"/>
  <c r="I5781" i="27"/>
  <c r="I5780" i="27"/>
  <c r="I5779" i="27"/>
  <c r="I5778" i="27"/>
  <c r="I5777" i="27"/>
  <c r="I5776" i="27"/>
  <c r="L5776" i="27" s="1"/>
  <c r="I5775" i="27"/>
  <c r="L5775" i="27" s="1"/>
  <c r="I5774" i="27"/>
  <c r="I5773" i="27"/>
  <c r="I5772" i="27"/>
  <c r="I5771" i="27"/>
  <c r="L5771" i="27" s="1"/>
  <c r="I5770" i="27"/>
  <c r="I5769" i="27"/>
  <c r="L5769" i="27" s="1"/>
  <c r="I5768" i="27"/>
  <c r="L5768" i="27" s="1"/>
  <c r="I5767" i="27"/>
  <c r="K5767" i="27" s="1"/>
  <c r="I5766" i="27"/>
  <c r="I5765" i="27"/>
  <c r="I5764" i="27"/>
  <c r="I5763" i="27"/>
  <c r="I5762" i="27"/>
  <c r="I5761" i="27"/>
  <c r="I5760" i="27"/>
  <c r="L5760" i="27" s="1"/>
  <c r="I5759" i="27"/>
  <c r="K5759" i="27" s="1"/>
  <c r="I5758" i="27"/>
  <c r="K5758" i="27" s="1"/>
  <c r="I5757" i="27"/>
  <c r="I5756" i="27"/>
  <c r="K5756" i="27" s="1"/>
  <c r="I5755" i="27"/>
  <c r="L5755" i="27" s="1"/>
  <c r="I5754" i="27"/>
  <c r="I5753" i="27"/>
  <c r="L5753" i="27" s="1"/>
  <c r="I5752" i="27"/>
  <c r="L5752" i="27" s="1"/>
  <c r="I5751" i="27"/>
  <c r="I5750" i="27"/>
  <c r="I5749" i="27"/>
  <c r="L5749" i="27" s="1"/>
  <c r="I5748" i="27"/>
  <c r="K5748" i="27" s="1"/>
  <c r="I5747" i="27"/>
  <c r="I5746" i="27"/>
  <c r="I5745" i="27"/>
  <c r="L5745" i="27" s="1"/>
  <c r="I5744" i="27"/>
  <c r="L5744" i="27" s="1"/>
  <c r="I5743" i="27"/>
  <c r="L5743" i="27" s="1"/>
  <c r="I5742" i="27"/>
  <c r="I5741" i="27"/>
  <c r="L5741" i="27" s="1"/>
  <c r="I5740" i="27"/>
  <c r="I5739" i="27"/>
  <c r="I5738" i="27"/>
  <c r="I5737" i="27"/>
  <c r="I5736" i="27"/>
  <c r="L5736" i="27" s="1"/>
  <c r="I5735" i="27"/>
  <c r="L5735" i="27" s="1"/>
  <c r="I5734" i="27"/>
  <c r="I5733" i="27"/>
  <c r="I5732" i="27"/>
  <c r="K5732" i="27" s="1"/>
  <c r="I5731" i="27"/>
  <c r="L5731" i="27" s="1"/>
  <c r="I5730" i="27"/>
  <c r="I5729" i="27"/>
  <c r="I5728" i="27"/>
  <c r="L5728" i="27" s="1"/>
  <c r="I5727" i="27"/>
  <c r="K5727" i="27" s="1"/>
  <c r="I5726" i="27"/>
  <c r="K5726" i="27" s="1"/>
  <c r="I5725" i="27"/>
  <c r="L5725" i="27" s="1"/>
  <c r="I5724" i="27"/>
  <c r="I5723" i="27"/>
  <c r="I5722" i="27"/>
  <c r="I5721" i="27"/>
  <c r="I5720" i="27"/>
  <c r="L5720" i="27" s="1"/>
  <c r="I5719" i="27"/>
  <c r="K5719" i="27" s="1"/>
  <c r="I5718" i="27"/>
  <c r="K5718" i="27" s="1"/>
  <c r="I5717" i="27"/>
  <c r="I5716" i="27"/>
  <c r="I5715" i="27"/>
  <c r="L5715" i="27" s="1"/>
  <c r="I5714" i="27"/>
  <c r="I5713" i="27"/>
  <c r="I5712" i="27"/>
  <c r="L5712" i="27" s="1"/>
  <c r="I5711" i="27"/>
  <c r="L5711" i="27" s="1"/>
  <c r="I5710" i="27"/>
  <c r="I5709" i="27"/>
  <c r="L5709" i="27" s="1"/>
  <c r="I5708" i="27"/>
  <c r="K5708" i="27" s="1"/>
  <c r="I5707" i="27"/>
  <c r="L5707" i="27" s="1"/>
  <c r="I5706" i="27"/>
  <c r="I5705" i="27"/>
  <c r="I5704" i="27"/>
  <c r="L5704" i="27" s="1"/>
  <c r="I5703" i="27"/>
  <c r="K5703" i="27" s="1"/>
  <c r="I5702" i="27"/>
  <c r="I5701" i="27"/>
  <c r="I5700" i="27"/>
  <c r="K5700" i="27" s="1"/>
  <c r="I5699" i="27"/>
  <c r="I5698" i="27"/>
  <c r="I5697" i="27"/>
  <c r="I5696" i="27"/>
  <c r="L5696" i="27" s="1"/>
  <c r="I5695" i="27"/>
  <c r="L5695" i="27" s="1"/>
  <c r="I5694" i="27"/>
  <c r="K5694" i="27" s="1"/>
  <c r="I5693" i="27"/>
  <c r="I5692" i="27"/>
  <c r="K5692" i="27" s="1"/>
  <c r="I5691" i="27"/>
  <c r="L5691" i="27" s="1"/>
  <c r="I5690" i="27"/>
  <c r="I5689" i="27"/>
  <c r="L5689" i="27" s="1"/>
  <c r="I5688" i="27"/>
  <c r="L5688" i="27" s="1"/>
  <c r="I5687" i="27"/>
  <c r="L5687" i="27" s="1"/>
  <c r="I5686" i="27"/>
  <c r="I5685" i="27"/>
  <c r="L5685" i="27" s="1"/>
  <c r="I5684" i="27"/>
  <c r="K5684" i="27" s="1"/>
  <c r="I5683" i="27"/>
  <c r="L5683" i="27" s="1"/>
  <c r="I5682" i="27"/>
  <c r="I5681" i="27"/>
  <c r="I5680" i="27"/>
  <c r="L5680" i="27" s="1"/>
  <c r="I5679" i="27"/>
  <c r="K5679" i="27" s="1"/>
  <c r="I5678" i="27"/>
  <c r="K5678" i="27" s="1"/>
  <c r="I5677" i="27"/>
  <c r="I5676" i="27"/>
  <c r="I5675" i="27"/>
  <c r="K5675" i="27" s="1"/>
  <c r="I5674" i="27"/>
  <c r="I5673" i="27"/>
  <c r="I5672" i="27"/>
  <c r="L5672" i="27" s="1"/>
  <c r="I5671" i="27"/>
  <c r="L5671" i="27" s="1"/>
  <c r="I5670" i="27"/>
  <c r="L5670" i="27" s="1"/>
  <c r="I5669" i="27"/>
  <c r="K5669" i="27" s="1"/>
  <c r="I5668" i="27"/>
  <c r="K5668" i="27" s="1"/>
  <c r="I5667" i="27"/>
  <c r="I5666" i="27"/>
  <c r="I5665" i="27"/>
  <c r="I5664" i="27"/>
  <c r="L5664" i="27" s="1"/>
  <c r="I5663" i="27"/>
  <c r="K5663" i="27" s="1"/>
  <c r="I5662" i="27"/>
  <c r="L5662" i="27" s="1"/>
  <c r="I5661" i="27"/>
  <c r="L5661" i="27" s="1"/>
  <c r="I5660" i="27"/>
  <c r="I5659" i="27"/>
  <c r="K5659" i="27" s="1"/>
  <c r="I5658" i="27"/>
  <c r="I5657" i="27"/>
  <c r="L5657" i="27" s="1"/>
  <c r="I5656" i="27"/>
  <c r="K5656" i="27" s="1"/>
  <c r="I5655" i="27"/>
  <c r="I5654" i="27"/>
  <c r="L5654" i="27" s="1"/>
  <c r="I5653" i="27"/>
  <c r="I5652" i="27"/>
  <c r="K5652" i="27" s="1"/>
  <c r="I5651" i="27"/>
  <c r="I5650" i="27"/>
  <c r="I5649" i="27"/>
  <c r="L5649" i="27" s="1"/>
  <c r="I5648" i="27"/>
  <c r="I5647" i="27"/>
  <c r="L5647" i="27" s="1"/>
  <c r="I5646" i="27"/>
  <c r="L5646" i="27" s="1"/>
  <c r="I5645" i="27"/>
  <c r="I5644" i="27"/>
  <c r="K5644" i="27" s="1"/>
  <c r="I5643" i="27"/>
  <c r="I5642" i="27"/>
  <c r="I5641" i="27"/>
  <c r="I5640" i="27"/>
  <c r="L5640" i="27" s="1"/>
  <c r="I5639" i="27"/>
  <c r="K5639" i="27" s="1"/>
  <c r="I5638" i="27"/>
  <c r="L5638" i="27" s="1"/>
  <c r="I5637" i="27"/>
  <c r="L5637" i="27" s="1"/>
  <c r="I5636" i="27"/>
  <c r="I5635" i="27"/>
  <c r="L5635" i="27" s="1"/>
  <c r="I5634" i="27"/>
  <c r="I5633" i="27"/>
  <c r="L5633" i="27" s="1"/>
  <c r="I5632" i="27"/>
  <c r="K5632" i="27" s="1"/>
  <c r="I5631" i="27"/>
  <c r="I5630" i="27"/>
  <c r="L5630" i="27" s="1"/>
  <c r="I5629" i="27"/>
  <c r="L5629" i="27" s="1"/>
  <c r="I5628" i="27"/>
  <c r="K5628" i="27" s="1"/>
  <c r="I5627" i="27"/>
  <c r="L5627" i="27" s="1"/>
  <c r="I5626" i="27"/>
  <c r="I5625" i="27"/>
  <c r="K5625" i="27" s="1"/>
  <c r="I5624" i="27"/>
  <c r="L5624" i="27" s="1"/>
  <c r="I5623" i="27"/>
  <c r="I5622" i="27"/>
  <c r="L5622" i="27" s="1"/>
  <c r="I5621" i="27"/>
  <c r="I5620" i="27"/>
  <c r="K5620" i="27" s="1"/>
  <c r="I5619" i="27"/>
  <c r="L5619" i="27" s="1"/>
  <c r="I5618" i="27"/>
  <c r="I5617" i="27"/>
  <c r="I5616" i="27"/>
  <c r="I5615" i="27"/>
  <c r="L5615" i="27" s="1"/>
  <c r="I5614" i="27"/>
  <c r="L5614" i="27" s="1"/>
  <c r="I5613" i="27"/>
  <c r="I5612" i="27"/>
  <c r="K5612" i="27" s="1"/>
  <c r="I5611" i="27"/>
  <c r="K5611" i="27" s="1"/>
  <c r="I5610" i="27"/>
  <c r="I5609" i="27"/>
  <c r="I5608" i="27"/>
  <c r="I5607" i="27"/>
  <c r="L5607" i="27" s="1"/>
  <c r="I5606" i="27"/>
  <c r="L5606" i="27" s="1"/>
  <c r="I5605" i="27"/>
  <c r="K5605" i="27" s="1"/>
  <c r="I5604" i="27"/>
  <c r="K5604" i="27" s="1"/>
  <c r="I5603" i="27"/>
  <c r="L5603" i="27" s="1"/>
  <c r="I5602" i="27"/>
  <c r="I5601" i="27"/>
  <c r="L5601" i="27" s="1"/>
  <c r="I5600" i="27"/>
  <c r="L5600" i="27" s="1"/>
  <c r="I5599" i="27"/>
  <c r="K5599" i="27" s="1"/>
  <c r="I5598" i="27"/>
  <c r="L5598" i="27" s="1"/>
  <c r="I5597" i="27"/>
  <c r="L5597" i="27" s="1"/>
  <c r="I5596" i="27"/>
  <c r="I5595" i="27"/>
  <c r="I5594" i="27"/>
  <c r="I5593" i="27"/>
  <c r="L5593" i="27" s="1"/>
  <c r="I5592" i="27"/>
  <c r="L5592" i="27" s="1"/>
  <c r="I5591" i="27"/>
  <c r="I5590" i="27"/>
  <c r="L5590" i="27" s="1"/>
  <c r="I5589" i="27"/>
  <c r="I5588" i="27"/>
  <c r="I5587" i="27"/>
  <c r="I5586" i="27"/>
  <c r="I5585" i="27"/>
  <c r="L5585" i="27" s="1"/>
  <c r="I5584" i="27"/>
  <c r="K5584" i="27" s="1"/>
  <c r="I5583" i="27"/>
  <c r="I5582" i="27"/>
  <c r="L5582" i="27" s="1"/>
  <c r="I5581" i="27"/>
  <c r="I5580" i="27"/>
  <c r="K5580" i="27" s="1"/>
  <c r="I5579" i="27"/>
  <c r="I5578" i="27"/>
  <c r="I5577" i="27"/>
  <c r="K5577" i="27" s="1"/>
  <c r="I5576" i="27"/>
  <c r="L5576" i="27" s="1"/>
  <c r="I5575" i="27"/>
  <c r="K5575" i="27" s="1"/>
  <c r="I5574" i="27"/>
  <c r="L5574" i="27" s="1"/>
  <c r="I5573" i="27"/>
  <c r="I5572" i="27"/>
  <c r="I5571" i="27"/>
  <c r="I5570" i="27"/>
  <c r="I5569" i="27"/>
  <c r="L5569" i="27" s="1"/>
  <c r="I5568" i="27"/>
  <c r="K5568" i="27" s="1"/>
  <c r="I5567" i="27"/>
  <c r="L5567" i="27" s="1"/>
  <c r="I5566" i="27"/>
  <c r="L5566" i="27" s="1"/>
  <c r="I5565" i="27"/>
  <c r="K5565" i="27" s="1"/>
  <c r="I5564" i="27"/>
  <c r="K5564" i="27" s="1"/>
  <c r="I5563" i="27"/>
  <c r="I5562" i="27"/>
  <c r="I5561" i="27"/>
  <c r="I5560" i="27"/>
  <c r="L5560" i="27" s="1"/>
  <c r="I5559" i="27"/>
  <c r="K5559" i="27" s="1"/>
  <c r="I5558" i="27"/>
  <c r="L5558" i="27" s="1"/>
  <c r="I5557" i="27"/>
  <c r="K5557" i="27" s="1"/>
  <c r="I5556" i="27"/>
  <c r="I5555" i="27"/>
  <c r="K5555" i="27" s="1"/>
  <c r="I5554" i="27"/>
  <c r="I5553" i="27"/>
  <c r="L5553" i="27" s="1"/>
  <c r="I5552" i="27"/>
  <c r="K5552" i="27" s="1"/>
  <c r="I5551" i="27"/>
  <c r="L5551" i="27" s="1"/>
  <c r="I5550" i="27"/>
  <c r="L5550" i="27" s="1"/>
  <c r="I5549" i="27"/>
  <c r="L5549" i="27" s="1"/>
  <c r="I5548" i="27"/>
  <c r="K5548" i="27" s="1"/>
  <c r="I5547" i="27"/>
  <c r="I5546" i="27"/>
  <c r="I5545" i="27"/>
  <c r="K5545" i="27" s="1"/>
  <c r="I5544" i="27"/>
  <c r="L5544" i="27" s="1"/>
  <c r="I5543" i="27"/>
  <c r="K5543" i="27" s="1"/>
  <c r="I5542" i="27"/>
  <c r="L5542" i="27" s="1"/>
  <c r="I5541" i="27"/>
  <c r="I5540" i="27"/>
  <c r="I5539" i="27"/>
  <c r="L5539" i="27" s="1"/>
  <c r="I5538" i="27"/>
  <c r="I5537" i="27"/>
  <c r="L5537" i="27" s="1"/>
  <c r="I5536" i="27"/>
  <c r="I5535" i="27"/>
  <c r="I5534" i="27"/>
  <c r="L5534" i="27" s="1"/>
  <c r="I5533" i="27"/>
  <c r="L5533" i="27" s="1"/>
  <c r="I5532" i="27"/>
  <c r="I5531" i="27"/>
  <c r="K5531" i="27" s="1"/>
  <c r="I5530" i="27"/>
  <c r="I5529" i="27"/>
  <c r="K5529" i="27" s="1"/>
  <c r="I5528" i="27"/>
  <c r="I5527" i="27"/>
  <c r="K5527" i="27" s="1"/>
  <c r="I5526" i="27"/>
  <c r="L5526" i="27" s="1"/>
  <c r="I5525" i="27"/>
  <c r="K5525" i="27" s="1"/>
  <c r="I5524" i="27"/>
  <c r="I5523" i="27"/>
  <c r="I5522" i="27"/>
  <c r="I5521" i="27"/>
  <c r="K5521" i="27" s="1"/>
  <c r="I5520" i="27"/>
  <c r="I5519" i="27"/>
  <c r="L5519" i="27" s="1"/>
  <c r="I5518" i="27"/>
  <c r="L5518" i="27" s="1"/>
  <c r="I5517" i="27"/>
  <c r="L5517" i="27" s="1"/>
  <c r="I5516" i="27"/>
  <c r="K5516" i="27" s="1"/>
  <c r="I5515" i="27"/>
  <c r="K5515" i="27" s="1"/>
  <c r="I5514" i="27"/>
  <c r="I5513" i="27"/>
  <c r="K5513" i="27" s="1"/>
  <c r="I5512" i="27"/>
  <c r="L5512" i="27" s="1"/>
  <c r="I5511" i="27"/>
  <c r="I5510" i="27"/>
  <c r="L5510" i="27" s="1"/>
  <c r="I5509" i="27"/>
  <c r="K5509" i="27" s="1"/>
  <c r="I5508" i="27"/>
  <c r="I5507" i="27"/>
  <c r="L5507" i="27" s="1"/>
  <c r="I5506" i="27"/>
  <c r="I5505" i="27"/>
  <c r="L5505" i="27" s="1"/>
  <c r="I5504" i="27"/>
  <c r="K5504" i="27" s="1"/>
  <c r="I5503" i="27"/>
  <c r="I5502" i="27"/>
  <c r="I5501" i="27"/>
  <c r="K5501" i="27" s="1"/>
  <c r="I5500" i="27"/>
  <c r="K5500" i="27" s="1"/>
  <c r="I5499" i="27"/>
  <c r="K5499" i="27" s="1"/>
  <c r="I5498" i="27"/>
  <c r="I5497" i="27"/>
  <c r="I5496" i="27"/>
  <c r="L5496" i="27" s="1"/>
  <c r="I5495" i="27"/>
  <c r="K5495" i="27" s="1"/>
  <c r="I5494" i="27"/>
  <c r="I5493" i="27"/>
  <c r="K5493" i="27" s="1"/>
  <c r="I5492" i="27"/>
  <c r="I5491" i="27"/>
  <c r="I5490" i="27"/>
  <c r="I5489" i="27"/>
  <c r="L5489" i="27" s="1"/>
  <c r="I5488" i="27"/>
  <c r="I5487" i="27"/>
  <c r="L5487" i="27" s="1"/>
  <c r="I5486" i="27"/>
  <c r="I5485" i="27"/>
  <c r="L5485" i="27" s="1"/>
  <c r="I5484" i="27"/>
  <c r="K5484" i="27" s="1"/>
  <c r="I5483" i="27"/>
  <c r="I5482" i="27"/>
  <c r="I5481" i="27"/>
  <c r="K5481" i="27" s="1"/>
  <c r="I5480" i="27"/>
  <c r="I5479" i="27"/>
  <c r="I5478" i="27"/>
  <c r="I5477" i="27"/>
  <c r="K5477" i="27" s="1"/>
  <c r="I5476" i="27"/>
  <c r="I5475" i="27"/>
  <c r="L5475" i="27" s="1"/>
  <c r="I5474" i="27"/>
  <c r="I5473" i="27"/>
  <c r="L5473" i="27" s="1"/>
  <c r="I5472" i="27"/>
  <c r="K5472" i="27" s="1"/>
  <c r="I5471" i="27"/>
  <c r="K5471" i="27" s="1"/>
  <c r="I5470" i="27"/>
  <c r="I5469" i="27"/>
  <c r="L5469" i="27" s="1"/>
  <c r="I5468" i="27"/>
  <c r="I5467" i="27"/>
  <c r="K5467" i="27" s="1"/>
  <c r="I5466" i="27"/>
  <c r="I5465" i="27"/>
  <c r="I5464" i="27"/>
  <c r="L5464" i="27" s="1"/>
  <c r="I5463" i="27"/>
  <c r="K5463" i="27" s="1"/>
  <c r="I5462" i="27"/>
  <c r="I5461" i="27"/>
  <c r="I5460" i="27"/>
  <c r="I5459" i="27"/>
  <c r="L5459" i="27" s="1"/>
  <c r="I5458" i="27"/>
  <c r="I5457" i="27"/>
  <c r="L5457" i="27" s="1"/>
  <c r="I5456" i="27"/>
  <c r="K5456" i="27" s="1"/>
  <c r="I5455" i="27"/>
  <c r="L5455" i="27" s="1"/>
  <c r="I5454" i="27"/>
  <c r="I5453" i="27"/>
  <c r="L5453" i="27" s="1"/>
  <c r="I5452" i="27"/>
  <c r="I5451" i="27"/>
  <c r="K5451" i="27" s="1"/>
  <c r="I5450" i="27"/>
  <c r="I5449" i="27"/>
  <c r="K5449" i="27" s="1"/>
  <c r="I5448" i="27"/>
  <c r="L5448" i="27" s="1"/>
  <c r="I5447" i="27"/>
  <c r="I5446" i="27"/>
  <c r="I5445" i="27"/>
  <c r="K5445" i="27" s="1"/>
  <c r="I5444" i="27"/>
  <c r="I5443" i="27"/>
  <c r="L5443" i="27" s="1"/>
  <c r="I5442" i="27"/>
  <c r="I5441" i="27"/>
  <c r="L5441" i="27" s="1"/>
  <c r="I5440" i="27"/>
  <c r="K5440" i="27" s="1"/>
  <c r="I5439" i="27"/>
  <c r="L5439" i="27" s="1"/>
  <c r="I5438" i="27"/>
  <c r="I5437" i="27"/>
  <c r="L5437" i="27" s="1"/>
  <c r="I5436" i="27"/>
  <c r="K5436" i="27" s="1"/>
  <c r="I5435" i="27"/>
  <c r="K5435" i="27" s="1"/>
  <c r="I5434" i="27"/>
  <c r="I5433" i="27"/>
  <c r="I5432" i="27"/>
  <c r="L5432" i="27" s="1"/>
  <c r="I5431" i="27"/>
  <c r="K5431" i="27" s="1"/>
  <c r="I5430" i="27"/>
  <c r="I5429" i="27"/>
  <c r="I5428" i="27"/>
  <c r="I5427" i="27"/>
  <c r="I5426" i="27"/>
  <c r="I5425" i="27"/>
  <c r="L5425" i="27" s="1"/>
  <c r="I5424" i="27"/>
  <c r="K5424" i="27" s="1"/>
  <c r="I5423" i="27"/>
  <c r="L5423" i="27" s="1"/>
  <c r="I5422" i="27"/>
  <c r="I5421" i="27"/>
  <c r="L5421" i="27" s="1"/>
  <c r="I5420" i="27"/>
  <c r="K5420" i="27" s="1"/>
  <c r="I5419" i="27"/>
  <c r="K5419" i="27" s="1"/>
  <c r="I5418" i="27"/>
  <c r="I5417" i="27"/>
  <c r="K5417" i="27" s="1"/>
  <c r="I5416" i="27"/>
  <c r="L5416" i="27" s="1"/>
  <c r="I5415" i="27"/>
  <c r="K5415" i="27" s="1"/>
  <c r="I5414" i="27"/>
  <c r="I5413" i="27"/>
  <c r="K5413" i="27" s="1"/>
  <c r="I5412" i="27"/>
  <c r="I5411" i="27"/>
  <c r="L5411" i="27" s="1"/>
  <c r="I5410" i="27"/>
  <c r="I5409" i="27"/>
  <c r="L5409" i="27" s="1"/>
  <c r="I5408" i="27"/>
  <c r="I5407" i="27"/>
  <c r="K5407" i="27" s="1"/>
  <c r="I5406" i="27"/>
  <c r="K5406" i="27" s="1"/>
  <c r="I5405" i="27"/>
  <c r="L5405" i="27" s="1"/>
  <c r="I5404" i="27"/>
  <c r="K5404" i="27" s="1"/>
  <c r="I5403" i="27"/>
  <c r="K5403" i="27" s="1"/>
  <c r="I5402" i="27"/>
  <c r="I5401" i="27"/>
  <c r="L5401" i="27" s="1"/>
  <c r="I5400" i="27"/>
  <c r="L5400" i="27" s="1"/>
  <c r="I5399" i="27"/>
  <c r="L5399" i="27" s="1"/>
  <c r="I5398" i="27"/>
  <c r="I5397" i="27"/>
  <c r="I5396" i="27"/>
  <c r="I5395" i="27"/>
  <c r="L5395" i="27" s="1"/>
  <c r="I5394" i="27"/>
  <c r="K5394" i="27" s="1"/>
  <c r="I5393" i="27"/>
  <c r="I5392" i="27"/>
  <c r="L5392" i="27" s="1"/>
  <c r="I5391" i="27"/>
  <c r="K5391" i="27" s="1"/>
  <c r="I5390" i="27"/>
  <c r="I5389" i="27"/>
  <c r="L5389" i="27" s="1"/>
  <c r="I5388" i="27"/>
  <c r="K5388" i="27" s="1"/>
  <c r="I5387" i="27"/>
  <c r="L5387" i="27" s="1"/>
  <c r="I5386" i="27"/>
  <c r="I5385" i="27"/>
  <c r="L5385" i="27" s="1"/>
  <c r="I5384" i="27"/>
  <c r="K5384" i="27" s="1"/>
  <c r="I5383" i="27"/>
  <c r="I5382" i="27"/>
  <c r="K5382" i="27" s="1"/>
  <c r="I5381" i="27"/>
  <c r="L5381" i="27" s="1"/>
  <c r="I5380" i="27"/>
  <c r="I5379" i="27"/>
  <c r="L5379" i="27" s="1"/>
  <c r="I5378" i="27"/>
  <c r="K5378" i="27" s="1"/>
  <c r="I5377" i="27"/>
  <c r="K5377" i="27" s="1"/>
  <c r="I5376" i="27"/>
  <c r="L5376" i="27" s="1"/>
  <c r="I5375" i="27"/>
  <c r="K5375" i="27" s="1"/>
  <c r="I5374" i="27"/>
  <c r="I5373" i="27"/>
  <c r="I5372" i="27"/>
  <c r="K5372" i="27" s="1"/>
  <c r="I5371" i="27"/>
  <c r="K5371" i="27" s="1"/>
  <c r="I5370" i="27"/>
  <c r="K5370" i="27" s="1"/>
  <c r="I5369" i="27"/>
  <c r="I5368" i="27"/>
  <c r="I5367" i="27"/>
  <c r="K5367" i="27" s="1"/>
  <c r="I5366" i="27"/>
  <c r="K5366" i="27" s="1"/>
  <c r="I5365" i="27"/>
  <c r="K5365" i="27" s="1"/>
  <c r="I5364" i="27"/>
  <c r="K5364" i="27" s="1"/>
  <c r="I5363" i="27"/>
  <c r="K5363" i="27" s="1"/>
  <c r="I5362" i="27"/>
  <c r="K5362" i="27" s="1"/>
  <c r="I5361" i="27"/>
  <c r="K5361" i="27" s="1"/>
  <c r="I5360" i="27"/>
  <c r="L5360" i="27" s="1"/>
  <c r="I5359" i="27"/>
  <c r="K5359" i="27" s="1"/>
  <c r="I5358" i="27"/>
  <c r="K5358" i="27" s="1"/>
  <c r="I5357" i="27"/>
  <c r="I5356" i="27"/>
  <c r="K5356" i="27" s="1"/>
  <c r="I5355" i="27"/>
  <c r="K5355" i="27" s="1"/>
  <c r="I5354" i="27"/>
  <c r="K5354" i="27" s="1"/>
  <c r="I5353" i="27"/>
  <c r="I5352" i="27"/>
  <c r="I5351" i="27"/>
  <c r="L5351" i="27" s="1"/>
  <c r="I5350" i="27"/>
  <c r="K5350" i="27" s="1"/>
  <c r="I5349" i="27"/>
  <c r="L5349" i="27" s="1"/>
  <c r="I5348" i="27"/>
  <c r="K5348" i="27" s="1"/>
  <c r="I5347" i="27"/>
  <c r="L5347" i="27" s="1"/>
  <c r="I5346" i="27"/>
  <c r="K5346" i="27" s="1"/>
  <c r="I5345" i="27"/>
  <c r="K5345" i="27" s="1"/>
  <c r="I5344" i="27"/>
  <c r="I5343" i="27"/>
  <c r="I5342" i="27"/>
  <c r="K5342" i="27" s="1"/>
  <c r="I5341" i="27"/>
  <c r="L5341" i="27" s="1"/>
  <c r="I5340" i="27"/>
  <c r="K5340" i="27" s="1"/>
  <c r="I5339" i="27"/>
  <c r="K5339" i="27" s="1"/>
  <c r="I5338" i="27"/>
  <c r="I5337" i="27"/>
  <c r="L5337" i="27" s="1"/>
  <c r="I5336" i="27"/>
  <c r="L5336" i="27" s="1"/>
  <c r="I5335" i="27"/>
  <c r="I5334" i="27"/>
  <c r="K5334" i="27" s="1"/>
  <c r="I5333" i="27"/>
  <c r="K5333" i="27" s="1"/>
  <c r="I5332" i="27"/>
  <c r="I5331" i="27"/>
  <c r="L5331" i="27" s="1"/>
  <c r="I5330" i="27"/>
  <c r="K5330" i="27" s="1"/>
  <c r="I5329" i="27"/>
  <c r="I5328" i="27"/>
  <c r="L5328" i="27" s="1"/>
  <c r="I5327" i="27"/>
  <c r="K5327" i="27" s="1"/>
  <c r="I5326" i="27"/>
  <c r="I5325" i="27"/>
  <c r="L5325" i="27" s="1"/>
  <c r="I5324" i="27"/>
  <c r="K5324" i="27" s="1"/>
  <c r="I5323" i="27"/>
  <c r="L5323" i="27" s="1"/>
  <c r="I5322" i="27"/>
  <c r="I5321" i="27"/>
  <c r="L5321" i="27" s="1"/>
  <c r="I5320" i="27"/>
  <c r="I5319" i="27"/>
  <c r="K5319" i="27" s="1"/>
  <c r="I5318" i="27"/>
  <c r="K5318" i="27" s="1"/>
  <c r="I5317" i="27"/>
  <c r="I5316" i="27"/>
  <c r="I5315" i="27"/>
  <c r="K5315" i="27" s="1"/>
  <c r="I5314" i="27"/>
  <c r="K5314" i="27" s="1"/>
  <c r="I5313" i="27"/>
  <c r="I5312" i="27"/>
  <c r="L5312" i="27" s="1"/>
  <c r="I5311" i="27"/>
  <c r="K5311" i="27" s="1"/>
  <c r="I5310" i="27"/>
  <c r="I5309" i="27"/>
  <c r="I5308" i="27"/>
  <c r="K5308" i="27" s="1"/>
  <c r="I5307" i="27"/>
  <c r="K5307" i="27" s="1"/>
  <c r="I5306" i="27"/>
  <c r="K5306" i="27" s="1"/>
  <c r="I5305" i="27"/>
  <c r="I5304" i="27"/>
  <c r="K5304" i="27" s="1"/>
  <c r="I5303" i="27"/>
  <c r="I5302" i="27"/>
  <c r="K5302" i="27" s="1"/>
  <c r="I5301" i="27"/>
  <c r="I5300" i="27"/>
  <c r="K5300" i="27" s="1"/>
  <c r="I5299" i="27"/>
  <c r="K5299" i="27" s="1"/>
  <c r="I5298" i="27"/>
  <c r="K5298" i="27" s="1"/>
  <c r="I5297" i="27"/>
  <c r="I5296" i="27"/>
  <c r="K5296" i="27" s="1"/>
  <c r="I5295" i="27"/>
  <c r="L5295" i="27" s="1"/>
  <c r="I5294" i="27"/>
  <c r="I5293" i="27"/>
  <c r="L5293" i="27" s="1"/>
  <c r="I5292" i="27"/>
  <c r="K5292" i="27" s="1"/>
  <c r="I5291" i="27"/>
  <c r="L5291" i="27" s="1"/>
  <c r="I5290" i="27"/>
  <c r="K5290" i="27" s="1"/>
  <c r="I5289" i="27"/>
  <c r="L5289" i="27" s="1"/>
  <c r="I5288" i="27"/>
  <c r="K5288" i="27" s="1"/>
  <c r="I5287" i="27"/>
  <c r="K5287" i="27" s="1"/>
  <c r="I5286" i="27"/>
  <c r="K5286" i="27" s="1"/>
  <c r="I5285" i="27"/>
  <c r="K5285" i="27" s="1"/>
  <c r="I5284" i="27"/>
  <c r="I5283" i="27"/>
  <c r="I5282" i="27"/>
  <c r="K5282" i="27" s="1"/>
  <c r="I5281" i="27"/>
  <c r="K5281" i="27" s="1"/>
  <c r="I5280" i="27"/>
  <c r="K5280" i="27" s="1"/>
  <c r="I5279" i="27"/>
  <c r="I5278" i="27"/>
  <c r="I5277" i="27"/>
  <c r="I5276" i="27"/>
  <c r="K5276" i="27" s="1"/>
  <c r="I5275" i="27"/>
  <c r="K5275" i="27" s="1"/>
  <c r="I5274" i="27"/>
  <c r="K5274" i="27" s="1"/>
  <c r="I5273" i="27"/>
  <c r="K5273" i="27" s="1"/>
  <c r="I5272" i="27"/>
  <c r="K5272" i="27" s="1"/>
  <c r="I5271" i="27"/>
  <c r="L5271" i="27" s="1"/>
  <c r="I5270" i="27"/>
  <c r="K5270" i="27" s="1"/>
  <c r="I5269" i="27"/>
  <c r="I5268" i="27"/>
  <c r="K5268" i="27" s="1"/>
  <c r="I5267" i="27"/>
  <c r="K5267" i="27" s="1"/>
  <c r="I5266" i="27"/>
  <c r="I5265" i="27"/>
  <c r="L5265" i="27" s="1"/>
  <c r="I5264" i="27"/>
  <c r="K5264" i="27" s="1"/>
  <c r="I5263" i="27"/>
  <c r="I5262" i="27"/>
  <c r="I5261" i="27"/>
  <c r="L5261" i="27" s="1"/>
  <c r="I5260" i="27"/>
  <c r="K5260" i="27" s="1"/>
  <c r="I5259" i="27"/>
  <c r="I5258" i="27"/>
  <c r="K5258" i="27" s="1"/>
  <c r="I5257" i="27"/>
  <c r="L5257" i="27" s="1"/>
  <c r="I5256" i="27"/>
  <c r="I5255" i="27"/>
  <c r="K5255" i="27" s="1"/>
  <c r="I5254" i="27"/>
  <c r="K5254" i="27" s="1"/>
  <c r="I5253" i="27"/>
  <c r="K5253" i="27" s="1"/>
  <c r="I5252" i="27"/>
  <c r="I5251" i="27"/>
  <c r="I5250" i="27"/>
  <c r="K5250" i="27" s="1"/>
  <c r="I5249" i="27"/>
  <c r="K5249" i="27" s="1"/>
  <c r="I5248" i="27"/>
  <c r="K5248" i="27" s="1"/>
  <c r="I5247" i="27"/>
  <c r="I5246" i="27"/>
  <c r="I5245" i="27"/>
  <c r="K5245" i="27" s="1"/>
  <c r="I5244" i="27"/>
  <c r="K5244" i="27" s="1"/>
  <c r="I5243" i="27"/>
  <c r="L5243" i="27" s="1"/>
  <c r="I5242" i="27"/>
  <c r="K5242" i="27" s="1"/>
  <c r="I5241" i="27"/>
  <c r="K5241" i="27" s="1"/>
  <c r="I5240" i="27"/>
  <c r="I5239" i="27"/>
  <c r="K5239" i="27" s="1"/>
  <c r="I5238" i="27"/>
  <c r="K5238" i="27" s="1"/>
  <c r="I5237" i="27"/>
  <c r="K5237" i="27" s="1"/>
  <c r="I5236" i="27"/>
  <c r="K5236" i="27" s="1"/>
  <c r="I5235" i="27"/>
  <c r="I5234" i="27"/>
  <c r="K5234" i="27" s="1"/>
  <c r="I5233" i="27"/>
  <c r="L5233" i="27" s="1"/>
  <c r="I5232" i="27"/>
  <c r="K5232" i="27" s="1"/>
  <c r="I5231" i="27"/>
  <c r="I5230" i="27"/>
  <c r="I5229" i="27"/>
  <c r="L5229" i="27" s="1"/>
  <c r="I5228" i="27"/>
  <c r="K5228" i="27" s="1"/>
  <c r="I5227" i="27"/>
  <c r="K5227" i="27" s="1"/>
  <c r="I5226" i="27"/>
  <c r="K5226" i="27" s="1"/>
  <c r="I5225" i="27"/>
  <c r="I5224" i="27"/>
  <c r="I5223" i="27"/>
  <c r="L5223" i="27" s="1"/>
  <c r="I5222" i="27"/>
  <c r="K5222" i="27" s="1"/>
  <c r="I5221" i="27"/>
  <c r="K5221" i="27" s="1"/>
  <c r="I5220" i="27"/>
  <c r="I5219" i="27"/>
  <c r="L5219" i="27" s="1"/>
  <c r="I5218" i="27"/>
  <c r="I5217" i="27"/>
  <c r="K5217" i="27" s="1"/>
  <c r="I5216" i="27"/>
  <c r="K5216" i="27" s="1"/>
  <c r="I5215" i="27"/>
  <c r="L5215" i="27" s="1"/>
  <c r="I5214" i="27"/>
  <c r="I5213" i="27"/>
  <c r="K5213" i="27" s="1"/>
  <c r="I5212" i="27"/>
  <c r="K5212" i="27" s="1"/>
  <c r="I5211" i="27"/>
  <c r="L5211" i="27" s="1"/>
  <c r="I5210" i="27"/>
  <c r="K5210" i="27" s="1"/>
  <c r="I5209" i="27"/>
  <c r="I5208" i="27"/>
  <c r="I5207" i="27"/>
  <c r="K5207" i="27" s="1"/>
  <c r="I5206" i="27"/>
  <c r="K5206" i="27" s="1"/>
  <c r="I5205" i="27"/>
  <c r="I5204" i="27"/>
  <c r="K5204" i="27" s="1"/>
  <c r="I5203" i="27"/>
  <c r="L5203" i="27" s="1"/>
  <c r="I5202" i="27"/>
  <c r="I5201" i="27"/>
  <c r="L5201" i="27" s="1"/>
  <c r="I5200" i="27"/>
  <c r="K5200" i="27" s="1"/>
  <c r="I5199" i="27"/>
  <c r="K5199" i="27" s="1"/>
  <c r="I5198" i="27"/>
  <c r="I5197" i="27"/>
  <c r="I5196" i="27"/>
  <c r="K5196" i="27" s="1"/>
  <c r="I5195" i="27"/>
  <c r="K5195" i="27" s="1"/>
  <c r="I5194" i="27"/>
  <c r="K5194" i="27" s="1"/>
  <c r="I5193" i="27"/>
  <c r="L5193" i="27" s="1"/>
  <c r="I5192" i="27"/>
  <c r="I5191" i="27"/>
  <c r="L5191" i="27" s="1"/>
  <c r="I5190" i="27"/>
  <c r="K5190" i="27" s="1"/>
  <c r="I5189" i="27"/>
  <c r="K5189" i="27" s="1"/>
  <c r="I5188" i="27"/>
  <c r="I5187" i="27"/>
  <c r="L5187" i="27" s="1"/>
  <c r="I5186" i="27"/>
  <c r="K5186" i="27" s="1"/>
  <c r="I5185" i="27"/>
  <c r="K5185" i="27" s="1"/>
  <c r="I5184" i="27"/>
  <c r="K5184" i="27" s="1"/>
  <c r="I5183" i="27"/>
  <c r="L5183" i="27" s="1"/>
  <c r="I5182" i="27"/>
  <c r="I5181" i="27"/>
  <c r="K5181" i="27" s="1"/>
  <c r="I5180" i="27"/>
  <c r="K5180" i="27" s="1"/>
  <c r="I5179" i="27"/>
  <c r="L5179" i="27" s="1"/>
  <c r="I5178" i="27"/>
  <c r="K5178" i="27" s="1"/>
  <c r="I5177" i="27"/>
  <c r="K5177" i="27" s="1"/>
  <c r="I5176" i="27"/>
  <c r="I5175" i="27"/>
  <c r="K5175" i="27" s="1"/>
  <c r="I5174" i="27"/>
  <c r="K5174" i="27" s="1"/>
  <c r="I5173" i="27"/>
  <c r="K5173" i="27" s="1"/>
  <c r="I5172" i="27"/>
  <c r="K5172" i="27" s="1"/>
  <c r="I5171" i="27"/>
  <c r="I5170" i="27"/>
  <c r="K5170" i="27" s="1"/>
  <c r="I5169" i="27"/>
  <c r="L5169" i="27" s="1"/>
  <c r="I5168" i="27"/>
  <c r="K5168" i="27" s="1"/>
  <c r="I5167" i="27"/>
  <c r="I5166" i="27"/>
  <c r="I5165" i="27"/>
  <c r="L5165" i="27" s="1"/>
  <c r="I5164" i="27"/>
  <c r="K5164" i="27" s="1"/>
  <c r="I5163" i="27"/>
  <c r="K5163" i="27" s="1"/>
  <c r="I5162" i="27"/>
  <c r="K5162" i="27" s="1"/>
  <c r="I5161" i="27"/>
  <c r="K5161" i="27" s="1"/>
  <c r="I5160" i="27"/>
  <c r="I5159" i="27"/>
  <c r="K5159" i="27" s="1"/>
  <c r="I5158" i="27"/>
  <c r="K5158" i="27" s="1"/>
  <c r="I5157" i="27"/>
  <c r="K5157" i="27" s="1"/>
  <c r="I5156" i="27"/>
  <c r="I5155" i="27"/>
  <c r="L5155" i="27" s="1"/>
  <c r="I5154" i="27"/>
  <c r="K5154" i="27" s="1"/>
  <c r="I5153" i="27"/>
  <c r="K5153" i="27" s="1"/>
  <c r="I5152" i="27"/>
  <c r="K5152" i="27" s="1"/>
  <c r="I5151" i="27"/>
  <c r="L5151" i="27" s="1"/>
  <c r="I5150" i="27"/>
  <c r="I5149" i="27"/>
  <c r="I5148" i="27"/>
  <c r="K5148" i="27" s="1"/>
  <c r="I5147" i="27"/>
  <c r="L5147" i="27" s="1"/>
  <c r="I5146" i="27"/>
  <c r="K5146" i="27" s="1"/>
  <c r="I5145" i="27"/>
  <c r="I5144" i="27"/>
  <c r="I5143" i="27"/>
  <c r="I5142" i="27"/>
  <c r="K5142" i="27" s="1"/>
  <c r="I5141" i="27"/>
  <c r="I5140" i="27"/>
  <c r="K5140" i="27" s="1"/>
  <c r="I5139" i="27"/>
  <c r="L5139" i="27" s="1"/>
  <c r="I5138" i="27"/>
  <c r="I5137" i="27"/>
  <c r="L5137" i="27" s="1"/>
  <c r="I5136" i="27"/>
  <c r="K5136" i="27" s="1"/>
  <c r="I5135" i="27"/>
  <c r="K5135" i="27" s="1"/>
  <c r="I5134" i="27"/>
  <c r="I5133" i="27"/>
  <c r="I5132" i="27"/>
  <c r="K5132" i="27" s="1"/>
  <c r="I5131" i="27"/>
  <c r="K5131" i="27" s="1"/>
  <c r="I5130" i="27"/>
  <c r="K5130" i="27" s="1"/>
  <c r="I5129" i="27"/>
  <c r="L5129" i="27" s="1"/>
  <c r="I5128" i="27"/>
  <c r="I5127" i="27"/>
  <c r="K5127" i="27" s="1"/>
  <c r="I5126" i="27"/>
  <c r="K5126" i="27" s="1"/>
  <c r="I5125" i="27"/>
  <c r="K5125" i="27" s="1"/>
  <c r="I5124" i="27"/>
  <c r="K5124" i="27" s="1"/>
  <c r="I5123" i="27"/>
  <c r="L5123" i="27" s="1"/>
  <c r="I5122" i="27"/>
  <c r="K5122" i="27" s="1"/>
  <c r="I5121" i="27"/>
  <c r="I5120" i="27"/>
  <c r="K5120" i="27" s="1"/>
  <c r="I5119" i="27"/>
  <c r="L5119" i="27" s="1"/>
  <c r="I5118" i="27"/>
  <c r="I5117" i="27"/>
  <c r="I5116" i="27"/>
  <c r="K5116" i="27" s="1"/>
  <c r="I5115" i="27"/>
  <c r="L5115" i="27" s="1"/>
  <c r="I5114" i="27"/>
  <c r="K5114" i="27" s="1"/>
  <c r="I5113" i="27"/>
  <c r="I5112" i="27"/>
  <c r="K5112" i="27" s="1"/>
  <c r="I5111" i="27"/>
  <c r="L5111" i="27" s="1"/>
  <c r="I5110" i="27"/>
  <c r="K5110" i="27" s="1"/>
  <c r="I5109" i="27"/>
  <c r="L5109" i="27" s="1"/>
  <c r="I5108" i="27"/>
  <c r="K5108" i="27" s="1"/>
  <c r="I5107" i="27"/>
  <c r="K5107" i="27" s="1"/>
  <c r="I5106" i="27"/>
  <c r="K5106" i="27" s="1"/>
  <c r="I5105" i="27"/>
  <c r="L5105" i="27" s="1"/>
  <c r="I5104" i="27"/>
  <c r="K5104" i="27" s="1"/>
  <c r="I5103" i="27"/>
  <c r="I5102" i="27"/>
  <c r="I5101" i="27"/>
  <c r="I5100" i="27"/>
  <c r="K5100" i="27" s="1"/>
  <c r="I5099" i="27"/>
  <c r="I5098" i="27"/>
  <c r="K5098" i="27" s="1"/>
  <c r="I5097" i="27"/>
  <c r="L5097" i="27" s="1"/>
  <c r="I5096" i="27"/>
  <c r="K5096" i="27" s="1"/>
  <c r="I5095" i="27"/>
  <c r="L5095" i="27" s="1"/>
  <c r="I5094" i="27"/>
  <c r="K5094" i="27" s="1"/>
  <c r="I5093" i="27"/>
  <c r="L5093" i="27" s="1"/>
  <c r="I5092" i="27"/>
  <c r="I5091" i="27"/>
  <c r="K5091" i="27" s="1"/>
  <c r="I5090" i="27"/>
  <c r="K5090" i="27" s="1"/>
  <c r="I5089" i="27"/>
  <c r="I5088" i="27"/>
  <c r="K5088" i="27" s="1"/>
  <c r="I5087" i="27"/>
  <c r="L5087" i="27" s="1"/>
  <c r="I5086" i="27"/>
  <c r="I5085" i="27"/>
  <c r="L5085" i="27" s="1"/>
  <c r="I5084" i="27"/>
  <c r="K5084" i="27" s="1"/>
  <c r="I5083" i="27"/>
  <c r="I5082" i="27"/>
  <c r="K5082" i="27" s="1"/>
  <c r="I5081" i="27"/>
  <c r="L5081" i="27" s="1"/>
  <c r="I5080" i="27"/>
  <c r="K5080" i="27" s="1"/>
  <c r="I5079" i="27"/>
  <c r="K5079" i="27" s="1"/>
  <c r="I5078" i="27"/>
  <c r="K5078" i="27" s="1"/>
  <c r="I5077" i="27"/>
  <c r="K5077" i="27" s="1"/>
  <c r="I5076" i="27"/>
  <c r="K5076" i="27" s="1"/>
  <c r="I5075" i="27"/>
  <c r="L5075" i="27" s="1"/>
  <c r="I5074" i="27"/>
  <c r="I5073" i="27"/>
  <c r="I5072" i="27"/>
  <c r="L5072" i="27" s="1"/>
  <c r="I5071" i="27"/>
  <c r="I5070" i="27"/>
  <c r="K5070" i="27" s="1"/>
  <c r="I5069" i="27"/>
  <c r="L5069" i="27" s="1"/>
  <c r="I5068" i="27"/>
  <c r="I5067" i="27"/>
  <c r="L5067" i="27" s="1"/>
  <c r="I5066" i="27"/>
  <c r="I5065" i="27"/>
  <c r="K5065" i="27" s="1"/>
  <c r="I5064" i="27"/>
  <c r="L5064" i="27" s="1"/>
  <c r="I5063" i="27"/>
  <c r="L5063" i="27" s="1"/>
  <c r="I5062" i="27"/>
  <c r="K5062" i="27" s="1"/>
  <c r="I5061" i="27"/>
  <c r="L5061" i="27" s="1"/>
  <c r="I5060" i="27"/>
  <c r="I5059" i="27"/>
  <c r="L5059" i="27" s="1"/>
  <c r="I5058" i="27"/>
  <c r="L5058" i="27" s="1"/>
  <c r="I5057" i="27"/>
  <c r="L5057" i="27" s="1"/>
  <c r="I5056" i="27"/>
  <c r="L5056" i="27" s="1"/>
  <c r="I5055" i="27"/>
  <c r="L5055" i="27" s="1"/>
  <c r="I5054" i="27"/>
  <c r="I5053" i="27"/>
  <c r="L5053" i="27" s="1"/>
  <c r="I5052" i="27"/>
  <c r="I5051" i="27"/>
  <c r="L5051" i="27" s="1"/>
  <c r="I5050" i="27"/>
  <c r="L5050" i="27" s="1"/>
  <c r="I5049" i="27"/>
  <c r="I5048" i="27"/>
  <c r="L5048" i="27" s="1"/>
  <c r="I5047" i="27"/>
  <c r="K5047" i="27" s="1"/>
  <c r="I5046" i="27"/>
  <c r="K5046" i="27" s="1"/>
  <c r="I5045" i="27"/>
  <c r="L5045" i="27" s="1"/>
  <c r="I5044" i="27"/>
  <c r="I5043" i="27"/>
  <c r="L5043" i="27" s="1"/>
  <c r="I5042" i="27"/>
  <c r="L5042" i="27" s="1"/>
  <c r="I5041" i="27"/>
  <c r="K5041" i="27" s="1"/>
  <c r="I5040" i="27"/>
  <c r="L5040" i="27" s="1"/>
  <c r="I5039" i="27"/>
  <c r="I5038" i="27"/>
  <c r="K5038" i="27" s="1"/>
  <c r="I5037" i="27"/>
  <c r="L5037" i="27" s="1"/>
  <c r="I5036" i="27"/>
  <c r="I5035" i="27"/>
  <c r="L5035" i="27" s="1"/>
  <c r="I5034" i="27"/>
  <c r="L5034" i="27" s="1"/>
  <c r="I5033" i="27"/>
  <c r="L5033" i="27" s="1"/>
  <c r="I5032" i="27"/>
  <c r="I5031" i="27"/>
  <c r="K5031" i="27" s="1"/>
  <c r="I5030" i="27"/>
  <c r="K5030" i="27" s="1"/>
  <c r="I5029" i="27"/>
  <c r="L5029" i="27" s="1"/>
  <c r="I5028" i="27"/>
  <c r="I5027" i="27"/>
  <c r="L5027" i="27" s="1"/>
  <c r="I5026" i="27"/>
  <c r="L5026" i="27" s="1"/>
  <c r="I5025" i="27"/>
  <c r="K5025" i="27" s="1"/>
  <c r="I5024" i="27"/>
  <c r="I5023" i="27"/>
  <c r="K5023" i="27" s="1"/>
  <c r="I5022" i="27"/>
  <c r="K5022" i="27" s="1"/>
  <c r="I5021" i="27"/>
  <c r="L5021" i="27" s="1"/>
  <c r="I5020" i="27"/>
  <c r="I5019" i="27"/>
  <c r="L5019" i="27" s="1"/>
  <c r="I5018" i="27"/>
  <c r="L5018" i="27" s="1"/>
  <c r="I5017" i="27"/>
  <c r="L5017" i="27" s="1"/>
  <c r="I5016" i="27"/>
  <c r="L5016" i="27" s="1"/>
  <c r="I5015" i="27"/>
  <c r="L5015" i="27" s="1"/>
  <c r="I5014" i="27"/>
  <c r="K5014" i="27" s="1"/>
  <c r="I5013" i="27"/>
  <c r="L5013" i="27" s="1"/>
  <c r="I5012" i="27"/>
  <c r="K5012" i="27" s="1"/>
  <c r="I5011" i="27"/>
  <c r="L5011" i="27" s="1"/>
  <c r="I5010" i="27"/>
  <c r="K5010" i="27" s="1"/>
  <c r="I5009" i="27"/>
  <c r="L5009" i="27" s="1"/>
  <c r="I5008" i="27"/>
  <c r="I5007" i="27"/>
  <c r="L5007" i="27" s="1"/>
  <c r="I5006" i="27"/>
  <c r="K5006" i="27" s="1"/>
  <c r="I5005" i="27"/>
  <c r="L5005" i="27" s="1"/>
  <c r="I5004" i="27"/>
  <c r="K5004" i="27" s="1"/>
  <c r="I5003" i="27"/>
  <c r="I5002" i="27"/>
  <c r="K5002" i="27" s="1"/>
  <c r="I5001" i="27"/>
  <c r="L5001" i="27" s="1"/>
  <c r="I5000" i="27"/>
  <c r="K5000" i="27" s="1"/>
  <c r="I4999" i="27"/>
  <c r="L4999" i="27" s="1"/>
  <c r="I4998" i="27"/>
  <c r="K4998" i="27" s="1"/>
  <c r="I4997" i="27"/>
  <c r="L4997" i="27" s="1"/>
  <c r="I4996" i="27"/>
  <c r="K4996" i="27" s="1"/>
  <c r="I4995" i="27"/>
  <c r="L4995" i="27" s="1"/>
  <c r="I4994" i="27"/>
  <c r="K4994" i="27" s="1"/>
  <c r="I4993" i="27"/>
  <c r="L4993" i="27" s="1"/>
  <c r="I4992" i="27"/>
  <c r="I4991" i="27"/>
  <c r="L4991" i="27" s="1"/>
  <c r="I4990" i="27"/>
  <c r="K4990" i="27" s="1"/>
  <c r="I4989" i="27"/>
  <c r="L4989" i="27" s="1"/>
  <c r="I4988" i="27"/>
  <c r="K4988" i="27" s="1"/>
  <c r="I4987" i="27"/>
  <c r="I4986" i="27"/>
  <c r="K4986" i="27" s="1"/>
  <c r="I4985" i="27"/>
  <c r="L4985" i="27" s="1"/>
  <c r="I4984" i="27"/>
  <c r="K4984" i="27" s="1"/>
  <c r="I4983" i="27"/>
  <c r="L4983" i="27" s="1"/>
  <c r="I4982" i="27"/>
  <c r="K4982" i="27" s="1"/>
  <c r="I4981" i="27"/>
  <c r="L4981" i="27" s="1"/>
  <c r="I4980" i="27"/>
  <c r="K4980" i="27" s="1"/>
  <c r="I4979" i="27"/>
  <c r="L4979" i="27" s="1"/>
  <c r="I4978" i="27"/>
  <c r="K4978" i="27" s="1"/>
  <c r="I4977" i="27"/>
  <c r="L4977" i="27" s="1"/>
  <c r="I4976" i="27"/>
  <c r="I4975" i="27"/>
  <c r="L4975" i="27" s="1"/>
  <c r="I4974" i="27"/>
  <c r="K4974" i="27" s="1"/>
  <c r="I4973" i="27"/>
  <c r="L4973" i="27" s="1"/>
  <c r="I4972" i="27"/>
  <c r="K4972" i="27" s="1"/>
  <c r="I4971" i="27"/>
  <c r="I4970" i="27"/>
  <c r="K4970" i="27" s="1"/>
  <c r="I4969" i="27"/>
  <c r="L4969" i="27" s="1"/>
  <c r="I4968" i="27"/>
  <c r="K4968" i="27" s="1"/>
  <c r="I4967" i="27"/>
  <c r="L4967" i="27" s="1"/>
  <c r="I4966" i="27"/>
  <c r="K4966" i="27" s="1"/>
  <c r="I4965" i="27"/>
  <c r="L4965" i="27" s="1"/>
  <c r="I4964" i="27"/>
  <c r="K4964" i="27" s="1"/>
  <c r="I4963" i="27"/>
  <c r="L4963" i="27" s="1"/>
  <c r="I4962" i="27"/>
  <c r="K4962" i="27" s="1"/>
  <c r="I4961" i="27"/>
  <c r="L4961" i="27" s="1"/>
  <c r="I4960" i="27"/>
  <c r="I4959" i="27"/>
  <c r="L4959" i="27" s="1"/>
  <c r="I4958" i="27"/>
  <c r="K4958" i="27" s="1"/>
  <c r="I4957" i="27"/>
  <c r="L4957" i="27" s="1"/>
  <c r="I4956" i="27"/>
  <c r="K4956" i="27" s="1"/>
  <c r="I4955" i="27"/>
  <c r="I4954" i="27"/>
  <c r="K4954" i="27" s="1"/>
  <c r="I4953" i="27"/>
  <c r="L4953" i="27" s="1"/>
  <c r="I4952" i="27"/>
  <c r="K4952" i="27" s="1"/>
  <c r="I4951" i="27"/>
  <c r="L4951" i="27" s="1"/>
  <c r="I4950" i="27"/>
  <c r="K4950" i="27" s="1"/>
  <c r="I4949" i="27"/>
  <c r="L4949" i="27" s="1"/>
  <c r="I4948" i="27"/>
  <c r="I4947" i="27"/>
  <c r="L4947" i="27" s="1"/>
  <c r="I4946" i="27"/>
  <c r="K4946" i="27" s="1"/>
  <c r="I4945" i="27"/>
  <c r="L4945" i="27" s="1"/>
  <c r="I4944" i="27"/>
  <c r="I4943" i="27"/>
  <c r="I4942" i="27"/>
  <c r="K4942" i="27" s="1"/>
  <c r="I4941" i="27"/>
  <c r="L4941" i="27" s="1"/>
  <c r="I4940" i="27"/>
  <c r="K4940" i="27" s="1"/>
  <c r="I4939" i="27"/>
  <c r="I4938" i="27"/>
  <c r="K4938" i="27" s="1"/>
  <c r="I4937" i="27"/>
  <c r="L4937" i="27" s="1"/>
  <c r="I4936" i="27"/>
  <c r="K4936" i="27" s="1"/>
  <c r="I4935" i="27"/>
  <c r="L4935" i="27" s="1"/>
  <c r="I4934" i="27"/>
  <c r="K4934" i="27" s="1"/>
  <c r="I4933" i="27"/>
  <c r="L4933" i="27" s="1"/>
  <c r="I4932" i="27"/>
  <c r="I4931" i="27"/>
  <c r="L4931" i="27" s="1"/>
  <c r="I4930" i="27"/>
  <c r="K4930" i="27" s="1"/>
  <c r="I4929" i="27"/>
  <c r="L4929" i="27" s="1"/>
  <c r="I4928" i="27"/>
  <c r="I4927" i="27"/>
  <c r="I4926" i="27"/>
  <c r="K4926" i="27" s="1"/>
  <c r="I4925" i="27"/>
  <c r="L4925" i="27" s="1"/>
  <c r="I4924" i="27"/>
  <c r="I4923" i="27"/>
  <c r="I4922" i="27"/>
  <c r="K4922" i="27" s="1"/>
  <c r="I4921" i="27"/>
  <c r="L4921" i="27" s="1"/>
  <c r="I4920" i="27"/>
  <c r="K4920" i="27" s="1"/>
  <c r="I4919" i="27"/>
  <c r="I4918" i="27"/>
  <c r="K4918" i="27" s="1"/>
  <c r="I4917" i="27"/>
  <c r="L4917" i="27" s="1"/>
  <c r="I4916" i="27"/>
  <c r="I4915" i="27"/>
  <c r="L4915" i="27" s="1"/>
  <c r="I4914" i="27"/>
  <c r="K4914" i="27" s="1"/>
  <c r="I4913" i="27"/>
  <c r="L4913" i="27" s="1"/>
  <c r="I4912" i="27"/>
  <c r="I4911" i="27"/>
  <c r="I4910" i="27"/>
  <c r="K4910" i="27" s="1"/>
  <c r="I4909" i="27"/>
  <c r="L4909" i="27" s="1"/>
  <c r="I4908" i="27"/>
  <c r="I4907" i="27"/>
  <c r="I4906" i="27"/>
  <c r="K4906" i="27" s="1"/>
  <c r="I4905" i="27"/>
  <c r="L4905" i="27" s="1"/>
  <c r="I4904" i="27"/>
  <c r="K4904" i="27" s="1"/>
  <c r="I4903" i="27"/>
  <c r="L4903" i="27" s="1"/>
  <c r="I4902" i="27"/>
  <c r="K4902" i="27" s="1"/>
  <c r="I4901" i="27"/>
  <c r="L4901" i="27" s="1"/>
  <c r="I4900" i="27"/>
  <c r="K4900" i="27" s="1"/>
  <c r="I4899" i="27"/>
  <c r="I4898" i="27"/>
  <c r="K4898" i="27" s="1"/>
  <c r="I4897" i="27"/>
  <c r="L4897" i="27" s="1"/>
  <c r="I4896" i="27"/>
  <c r="K4896" i="27" s="1"/>
  <c r="I4895" i="27"/>
  <c r="L4895" i="27" s="1"/>
  <c r="I4894" i="27"/>
  <c r="K4894" i="27" s="1"/>
  <c r="I4893" i="27"/>
  <c r="L4893" i="27" s="1"/>
  <c r="I4892" i="27"/>
  <c r="K4892" i="27" s="1"/>
  <c r="I4891" i="27"/>
  <c r="I4890" i="27"/>
  <c r="K4890" i="27" s="1"/>
  <c r="I4889" i="27"/>
  <c r="L4889" i="27" s="1"/>
  <c r="I4888" i="27"/>
  <c r="K4888" i="27" s="1"/>
  <c r="I4887" i="27"/>
  <c r="I4886" i="27"/>
  <c r="K4886" i="27" s="1"/>
  <c r="I4885" i="27"/>
  <c r="L4885" i="27" s="1"/>
  <c r="I4884" i="27"/>
  <c r="K4884" i="27" s="1"/>
  <c r="I4883" i="27"/>
  <c r="I4882" i="27"/>
  <c r="K4882" i="27" s="1"/>
  <c r="I4881" i="27"/>
  <c r="L4881" i="27" s="1"/>
  <c r="I4880" i="27"/>
  <c r="K4880" i="27" s="1"/>
  <c r="I4879" i="27"/>
  <c r="L4879" i="27" s="1"/>
  <c r="I4878" i="27"/>
  <c r="K4878" i="27" s="1"/>
  <c r="I4877" i="27"/>
  <c r="L4877" i="27" s="1"/>
  <c r="I4876" i="27"/>
  <c r="K4876" i="27" s="1"/>
  <c r="I4875" i="27"/>
  <c r="I4874" i="27"/>
  <c r="K4874" i="27" s="1"/>
  <c r="I4873" i="27"/>
  <c r="L4873" i="27" s="1"/>
  <c r="I4872" i="27"/>
  <c r="K4872" i="27" s="1"/>
  <c r="I4871" i="27"/>
  <c r="L4871" i="27" s="1"/>
  <c r="I4870" i="27"/>
  <c r="K4870" i="27" s="1"/>
  <c r="I4869" i="27"/>
  <c r="L4869" i="27" s="1"/>
  <c r="I4868" i="27"/>
  <c r="K4868" i="27" s="1"/>
  <c r="I4867" i="27"/>
  <c r="I4866" i="27"/>
  <c r="K4866" i="27" s="1"/>
  <c r="I4865" i="27"/>
  <c r="L4865" i="27" s="1"/>
  <c r="I4864" i="27"/>
  <c r="K4864" i="27" s="1"/>
  <c r="I4863" i="27"/>
  <c r="L4863" i="27" s="1"/>
  <c r="I4862" i="27"/>
  <c r="K4862" i="27" s="1"/>
  <c r="I4861" i="27"/>
  <c r="L4861" i="27" s="1"/>
  <c r="I4860" i="27"/>
  <c r="K4860" i="27" s="1"/>
  <c r="I4859" i="27"/>
  <c r="I4858" i="27"/>
  <c r="K4858" i="27" s="1"/>
  <c r="I4857" i="27"/>
  <c r="L4857" i="27" s="1"/>
  <c r="I4856" i="27"/>
  <c r="K4856" i="27" s="1"/>
  <c r="I4855" i="27"/>
  <c r="L4855" i="27" s="1"/>
  <c r="I4854" i="27"/>
  <c r="K4854" i="27" s="1"/>
  <c r="I4853" i="27"/>
  <c r="L4853" i="27" s="1"/>
  <c r="I4852" i="27"/>
  <c r="K4852" i="27" s="1"/>
  <c r="I4851" i="27"/>
  <c r="I4850" i="27"/>
  <c r="I4849" i="27"/>
  <c r="L4849" i="27" s="1"/>
  <c r="I4848" i="27"/>
  <c r="K4848" i="27" s="1"/>
  <c r="I4847" i="27"/>
  <c r="L4847" i="27" s="1"/>
  <c r="I4846" i="27"/>
  <c r="I4845" i="27"/>
  <c r="L4845" i="27" s="1"/>
  <c r="I4844" i="27"/>
  <c r="K4844" i="27" s="1"/>
  <c r="I4843" i="27"/>
  <c r="I4842" i="27"/>
  <c r="I4841" i="27"/>
  <c r="L4841" i="27" s="1"/>
  <c r="I4840" i="27"/>
  <c r="K4840" i="27" s="1"/>
  <c r="I4839" i="27"/>
  <c r="L4839" i="27" s="1"/>
  <c r="I4838" i="27"/>
  <c r="I4837" i="27"/>
  <c r="L4837" i="27" s="1"/>
  <c r="I4836" i="27"/>
  <c r="K4836" i="27" s="1"/>
  <c r="I4835" i="27"/>
  <c r="I4834" i="27"/>
  <c r="I4833" i="27"/>
  <c r="L4833" i="27" s="1"/>
  <c r="I4832" i="27"/>
  <c r="K4832" i="27" s="1"/>
  <c r="I4831" i="27"/>
  <c r="L4831" i="27" s="1"/>
  <c r="I4830" i="27"/>
  <c r="I4829" i="27"/>
  <c r="L4829" i="27" s="1"/>
  <c r="I4828" i="27"/>
  <c r="K4828" i="27" s="1"/>
  <c r="I4827" i="27"/>
  <c r="I4826" i="27"/>
  <c r="I4825" i="27"/>
  <c r="L4825" i="27" s="1"/>
  <c r="I4824" i="27"/>
  <c r="I4823" i="27"/>
  <c r="I4822" i="27"/>
  <c r="I4821" i="27"/>
  <c r="L4821" i="27" s="1"/>
  <c r="I4820" i="27"/>
  <c r="I4819" i="27"/>
  <c r="I4818" i="27"/>
  <c r="I4817" i="27"/>
  <c r="L4817" i="27" s="1"/>
  <c r="I4816" i="27"/>
  <c r="I4815" i="27"/>
  <c r="I4814" i="27"/>
  <c r="I4813" i="27"/>
  <c r="L4813" i="27" s="1"/>
  <c r="I4812" i="27"/>
  <c r="I4811" i="27"/>
  <c r="I4810" i="27"/>
  <c r="I4809" i="27"/>
  <c r="L4809" i="27" s="1"/>
  <c r="I4808" i="27"/>
  <c r="I4807" i="27"/>
  <c r="L4807" i="27" s="1"/>
  <c r="I4806" i="27"/>
  <c r="I4805" i="27"/>
  <c r="L4805" i="27" s="1"/>
  <c r="I4804" i="27"/>
  <c r="I4803" i="27"/>
  <c r="I4802" i="27"/>
  <c r="I4801" i="27"/>
  <c r="L4801" i="27" s="1"/>
  <c r="I4800" i="27"/>
  <c r="I4799" i="27"/>
  <c r="L4799" i="27" s="1"/>
  <c r="I4798" i="27"/>
  <c r="I4797" i="27"/>
  <c r="L4797" i="27" s="1"/>
  <c r="I4796" i="27"/>
  <c r="I4795" i="27"/>
  <c r="I4794" i="27"/>
  <c r="I4793" i="27"/>
  <c r="L4793" i="27" s="1"/>
  <c r="I4792" i="27"/>
  <c r="I4791" i="27"/>
  <c r="L4791" i="27" s="1"/>
  <c r="I4790" i="27"/>
  <c r="I4789" i="27"/>
  <c r="L4789" i="27" s="1"/>
  <c r="I4788" i="27"/>
  <c r="I4787" i="27"/>
  <c r="I4786" i="27"/>
  <c r="I4785" i="27"/>
  <c r="L4785" i="27" s="1"/>
  <c r="I4784" i="27"/>
  <c r="I4783" i="27"/>
  <c r="L4783" i="27" s="1"/>
  <c r="I4782" i="27"/>
  <c r="I4781" i="27"/>
  <c r="L4781" i="27" s="1"/>
  <c r="I4780" i="27"/>
  <c r="I4779" i="27"/>
  <c r="I4778" i="27"/>
  <c r="I4777" i="27"/>
  <c r="L4777" i="27" s="1"/>
  <c r="I4776" i="27"/>
  <c r="I4775" i="27"/>
  <c r="L4775" i="27" s="1"/>
  <c r="I4774" i="27"/>
  <c r="I4773" i="27"/>
  <c r="L4773" i="27" s="1"/>
  <c r="I4772" i="27"/>
  <c r="I4771" i="27"/>
  <c r="I4770" i="27"/>
  <c r="I4769" i="27"/>
  <c r="L4769" i="27" s="1"/>
  <c r="I4768" i="27"/>
  <c r="I4767" i="27"/>
  <c r="L4767" i="27" s="1"/>
  <c r="I4766" i="27"/>
  <c r="I4765" i="27"/>
  <c r="L4765" i="27" s="1"/>
  <c r="I4764" i="27"/>
  <c r="I4763" i="27"/>
  <c r="I4762" i="27"/>
  <c r="I4761" i="27"/>
  <c r="L4761" i="27" s="1"/>
  <c r="I4760" i="27"/>
  <c r="I4759" i="27"/>
  <c r="I4758" i="27"/>
  <c r="I4757" i="27"/>
  <c r="L4757" i="27" s="1"/>
  <c r="I4756" i="27"/>
  <c r="I4755" i="27"/>
  <c r="I4754" i="27"/>
  <c r="I4753" i="27"/>
  <c r="L4753" i="27" s="1"/>
  <c r="I4752" i="27"/>
  <c r="I4751" i="27"/>
  <c r="L4751" i="27" s="1"/>
  <c r="I4750" i="27"/>
  <c r="I4749" i="27"/>
  <c r="L4749" i="27" s="1"/>
  <c r="I4748" i="27"/>
  <c r="I4747" i="27"/>
  <c r="I4746" i="27"/>
  <c r="I4745" i="27"/>
  <c r="L4745" i="27" s="1"/>
  <c r="I4744" i="27"/>
  <c r="I4743" i="27"/>
  <c r="L4743" i="27" s="1"/>
  <c r="I4742" i="27"/>
  <c r="I4741" i="27"/>
  <c r="L4741" i="27" s="1"/>
  <c r="I4740" i="27"/>
  <c r="I4739" i="27"/>
  <c r="I4738" i="27"/>
  <c r="I4737" i="27"/>
  <c r="L4737" i="27" s="1"/>
  <c r="I4736" i="27"/>
  <c r="I4735" i="27"/>
  <c r="L4735" i="27" s="1"/>
  <c r="I4734" i="27"/>
  <c r="I4733" i="27"/>
  <c r="L4733" i="27" s="1"/>
  <c r="I4732" i="27"/>
  <c r="I4731" i="27"/>
  <c r="I4730" i="27"/>
  <c r="I4729" i="27"/>
  <c r="L4729" i="27" s="1"/>
  <c r="I4728" i="27"/>
  <c r="I4727" i="27"/>
  <c r="L4727" i="27" s="1"/>
  <c r="I4726" i="27"/>
  <c r="I4725" i="27"/>
  <c r="L4725" i="27" s="1"/>
  <c r="I4724" i="27"/>
  <c r="I4723" i="27"/>
  <c r="L4723" i="27" s="1"/>
  <c r="I4722" i="27"/>
  <c r="I4721" i="27"/>
  <c r="L4721" i="27" s="1"/>
  <c r="I4720" i="27"/>
  <c r="I4719" i="27"/>
  <c r="I4718" i="27"/>
  <c r="I4717" i="27"/>
  <c r="L4717" i="27" s="1"/>
  <c r="I4716" i="27"/>
  <c r="I4715" i="27"/>
  <c r="I4714" i="27"/>
  <c r="I4713" i="27"/>
  <c r="L4713" i="27" s="1"/>
  <c r="I4712" i="27"/>
  <c r="I4711" i="27"/>
  <c r="L4711" i="27" s="1"/>
  <c r="I4710" i="27"/>
  <c r="I4709" i="27"/>
  <c r="L4709" i="27" s="1"/>
  <c r="I4708" i="27"/>
  <c r="I4707" i="27"/>
  <c r="I4706" i="27"/>
  <c r="I4705" i="27"/>
  <c r="I4704" i="27"/>
  <c r="K4704" i="27" s="1"/>
  <c r="I4703" i="27"/>
  <c r="L4703" i="27" s="1"/>
  <c r="I4702" i="27"/>
  <c r="I4701" i="27"/>
  <c r="I4700" i="27"/>
  <c r="I4699" i="27"/>
  <c r="L4699" i="27" s="1"/>
  <c r="I4698" i="27"/>
  <c r="K4698" i="27" s="1"/>
  <c r="I4697" i="27"/>
  <c r="L4697" i="27" s="1"/>
  <c r="I4696" i="27"/>
  <c r="I4695" i="27"/>
  <c r="L4695" i="27" s="1"/>
  <c r="I4694" i="27"/>
  <c r="I4693" i="27"/>
  <c r="L4693" i="27" s="1"/>
  <c r="I4692" i="27"/>
  <c r="I4691" i="27"/>
  <c r="L4691" i="27" s="1"/>
  <c r="I4690" i="27"/>
  <c r="I4689" i="27"/>
  <c r="L4689" i="27" s="1"/>
  <c r="I4688" i="27"/>
  <c r="K4688" i="27" s="1"/>
  <c r="I4687" i="27"/>
  <c r="I4686" i="27"/>
  <c r="I4685" i="27"/>
  <c r="I4684" i="27"/>
  <c r="I4683" i="27"/>
  <c r="L4683" i="27" s="1"/>
  <c r="I4682" i="27"/>
  <c r="I4681" i="27"/>
  <c r="L4681" i="27" s="1"/>
  <c r="I4680" i="27"/>
  <c r="I4679" i="27"/>
  <c r="I4678" i="27"/>
  <c r="I4677" i="27"/>
  <c r="I4676" i="27"/>
  <c r="I4675" i="27"/>
  <c r="L4675" i="27" s="1"/>
  <c r="I4674" i="27"/>
  <c r="I4673" i="27"/>
  <c r="L4673" i="27" s="1"/>
  <c r="I4672" i="27"/>
  <c r="K4672" i="27" s="1"/>
  <c r="I4671" i="27"/>
  <c r="I4670" i="27"/>
  <c r="K4670" i="27" s="1"/>
  <c r="I4669" i="27"/>
  <c r="K4669" i="27" s="1"/>
  <c r="I4668" i="27"/>
  <c r="K4668" i="27" s="1"/>
  <c r="I4667" i="27"/>
  <c r="L4667" i="27" s="1"/>
  <c r="I4666" i="27"/>
  <c r="K4666" i="27" s="1"/>
  <c r="I4665" i="27"/>
  <c r="K4665" i="27" s="1"/>
  <c r="I4664" i="27"/>
  <c r="K4664" i="27" s="1"/>
  <c r="I4663" i="27"/>
  <c r="I4662" i="27"/>
  <c r="I4661" i="27"/>
  <c r="I4660" i="27"/>
  <c r="I4659" i="27"/>
  <c r="L4659" i="27" s="1"/>
  <c r="I4658" i="27"/>
  <c r="I4657" i="27"/>
  <c r="I4656" i="27"/>
  <c r="I4655" i="27"/>
  <c r="I4654" i="27"/>
  <c r="K4654" i="27" s="1"/>
  <c r="I4653" i="27"/>
  <c r="K4653" i="27" s="1"/>
  <c r="I4652" i="27"/>
  <c r="K4652" i="27" s="1"/>
  <c r="I4651" i="27"/>
  <c r="L4651" i="27" s="1"/>
  <c r="I4650" i="27"/>
  <c r="I4649" i="27"/>
  <c r="K4649" i="27" s="1"/>
  <c r="I4648" i="27"/>
  <c r="K4648" i="27" s="1"/>
  <c r="I4647" i="27"/>
  <c r="I4646" i="27"/>
  <c r="K4646" i="27" s="1"/>
  <c r="I4645" i="27"/>
  <c r="I4644" i="27"/>
  <c r="I4643" i="27"/>
  <c r="I4642" i="27"/>
  <c r="K4642" i="27" s="1"/>
  <c r="I4641" i="27"/>
  <c r="I4640" i="27"/>
  <c r="I4639" i="27"/>
  <c r="I4638" i="27"/>
  <c r="I4637" i="27"/>
  <c r="I4636" i="27"/>
  <c r="I4635" i="27"/>
  <c r="I4634" i="27"/>
  <c r="I4633" i="27"/>
  <c r="I4632" i="27"/>
  <c r="I4631" i="27"/>
  <c r="I4630" i="27"/>
  <c r="K4630" i="27" s="1"/>
  <c r="I4629" i="27"/>
  <c r="I4628" i="27"/>
  <c r="I4627" i="27"/>
  <c r="I4626" i="27"/>
  <c r="K4626" i="27" s="1"/>
  <c r="I4625" i="27"/>
  <c r="K4625" i="27" s="1"/>
  <c r="I4624" i="27"/>
  <c r="I4623" i="27"/>
  <c r="I4622" i="27"/>
  <c r="K4622" i="27" s="1"/>
  <c r="I4621" i="27"/>
  <c r="K4621" i="27" s="1"/>
  <c r="I4620" i="27"/>
  <c r="K4620" i="27" s="1"/>
  <c r="I4619" i="27"/>
  <c r="L4619" i="27" s="1"/>
  <c r="I4618" i="27"/>
  <c r="K4618" i="27" s="1"/>
  <c r="I4617" i="27"/>
  <c r="K4617" i="27" s="1"/>
  <c r="I4616" i="27"/>
  <c r="I4615" i="27"/>
  <c r="I4614" i="27"/>
  <c r="I4613" i="27"/>
  <c r="K4613" i="27" s="1"/>
  <c r="I4612" i="27"/>
  <c r="K4612" i="27" s="1"/>
  <c r="I4611" i="27"/>
  <c r="I4610" i="27"/>
  <c r="I4609" i="27"/>
  <c r="I4608" i="27"/>
  <c r="K4608" i="27" s="1"/>
  <c r="I4607" i="27"/>
  <c r="L4607" i="27" s="1"/>
  <c r="I4606" i="27"/>
  <c r="K4606" i="27" s="1"/>
  <c r="I4605" i="27"/>
  <c r="K4605" i="27" s="1"/>
  <c r="I4604" i="27"/>
  <c r="I4603" i="27"/>
  <c r="I4602" i="27"/>
  <c r="K4602" i="27" s="1"/>
  <c r="I4601" i="27"/>
  <c r="I4600" i="27"/>
  <c r="I4599" i="27"/>
  <c r="I4598" i="27"/>
  <c r="K4598" i="27" s="1"/>
  <c r="I4597" i="27"/>
  <c r="I4596" i="27"/>
  <c r="I4595" i="27"/>
  <c r="I4594" i="27"/>
  <c r="K4594" i="27" s="1"/>
  <c r="I4593" i="27"/>
  <c r="I4592" i="27"/>
  <c r="I4591" i="27"/>
  <c r="L4591" i="27" s="1"/>
  <c r="I4590" i="27"/>
  <c r="K4590" i="27" s="1"/>
  <c r="I4589" i="27"/>
  <c r="I4588" i="27"/>
  <c r="I4587" i="27"/>
  <c r="I4586" i="27"/>
  <c r="I4585" i="27"/>
  <c r="I4584" i="27"/>
  <c r="I4583" i="27"/>
  <c r="L4583" i="27" s="1"/>
  <c r="I4582" i="27"/>
  <c r="I4581" i="27"/>
  <c r="I4580" i="27"/>
  <c r="I4579" i="27"/>
  <c r="L4579" i="27" s="1"/>
  <c r="I4578" i="27"/>
  <c r="I4577" i="27"/>
  <c r="I4576" i="27"/>
  <c r="I4575" i="27"/>
  <c r="I4574" i="27"/>
  <c r="I4573" i="27"/>
  <c r="I4572" i="27"/>
  <c r="I4571" i="27"/>
  <c r="I4570" i="27"/>
  <c r="I4569" i="27"/>
  <c r="I4568" i="27"/>
  <c r="I4567" i="27"/>
  <c r="I4566" i="27"/>
  <c r="K4566" i="27" s="1"/>
  <c r="I4565" i="27"/>
  <c r="I4564" i="27"/>
  <c r="K4564" i="27" s="1"/>
  <c r="I4563" i="27"/>
  <c r="L4563" i="27" s="1"/>
  <c r="I4562" i="27"/>
  <c r="I4561" i="27"/>
  <c r="I4560" i="27"/>
  <c r="K4560" i="27" s="1"/>
  <c r="I4559" i="27"/>
  <c r="L4559" i="27" s="1"/>
  <c r="I4558" i="27"/>
  <c r="I4557" i="27"/>
  <c r="I4556" i="27"/>
  <c r="I4555" i="27"/>
  <c r="L4555" i="27" s="1"/>
  <c r="I4554" i="27"/>
  <c r="I4553" i="27"/>
  <c r="I4552" i="27"/>
  <c r="K4552" i="27" s="1"/>
  <c r="I4551" i="27"/>
  <c r="L4551" i="27" s="1"/>
  <c r="I4550" i="27"/>
  <c r="I4549" i="27"/>
  <c r="I4548" i="27"/>
  <c r="K4548" i="27" s="1"/>
  <c r="I4547" i="27"/>
  <c r="I4546" i="27"/>
  <c r="K4546" i="27" s="1"/>
  <c r="I4545" i="27"/>
  <c r="I4544" i="27"/>
  <c r="K4544" i="27" s="1"/>
  <c r="I4543" i="27"/>
  <c r="I4542" i="27"/>
  <c r="I4541" i="27"/>
  <c r="I4540" i="27"/>
  <c r="K4540" i="27" s="1"/>
  <c r="I4539" i="27"/>
  <c r="K4539" i="27" s="1"/>
  <c r="I4538" i="27"/>
  <c r="K4538" i="27" s="1"/>
  <c r="I4537" i="27"/>
  <c r="I4536" i="27"/>
  <c r="I4535" i="27"/>
  <c r="I4534" i="27"/>
  <c r="I4533" i="27"/>
  <c r="I4532" i="27"/>
  <c r="K4532" i="27" s="1"/>
  <c r="I4531" i="27"/>
  <c r="K4531" i="27" s="1"/>
  <c r="I4530" i="27"/>
  <c r="I4529" i="27"/>
  <c r="L4529" i="27" s="1"/>
  <c r="I4528" i="27"/>
  <c r="I4527" i="27"/>
  <c r="I4526" i="27"/>
  <c r="I4525" i="27"/>
  <c r="I4524" i="27"/>
  <c r="K4524" i="27" s="1"/>
  <c r="I4523" i="27"/>
  <c r="K4523" i="27" s="1"/>
  <c r="I4522" i="27"/>
  <c r="I4521" i="27"/>
  <c r="K4521" i="27" s="1"/>
  <c r="I4520" i="27"/>
  <c r="I4519" i="27"/>
  <c r="L4519" i="27" s="1"/>
  <c r="I4518" i="27"/>
  <c r="I4517" i="27"/>
  <c r="I4516" i="27"/>
  <c r="K4516" i="27" s="1"/>
  <c r="I4515" i="27"/>
  <c r="I4514" i="27"/>
  <c r="I4513" i="27"/>
  <c r="K4513" i="27" s="1"/>
  <c r="I4512" i="27"/>
  <c r="K4512" i="27" s="1"/>
  <c r="I4511" i="27"/>
  <c r="I4510" i="27"/>
  <c r="I4509" i="27"/>
  <c r="I4508" i="27"/>
  <c r="K4508" i="27" s="1"/>
  <c r="I4507" i="27"/>
  <c r="K4507" i="27" s="1"/>
  <c r="I4506" i="27"/>
  <c r="K4506" i="27" s="1"/>
  <c r="I4505" i="27"/>
  <c r="I4504" i="27"/>
  <c r="I4503" i="27"/>
  <c r="I4502" i="27"/>
  <c r="I4501" i="27"/>
  <c r="I4500" i="27"/>
  <c r="K4500" i="27" s="1"/>
  <c r="I4499" i="27"/>
  <c r="K4499" i="27" s="1"/>
  <c r="I4498" i="27"/>
  <c r="I4497" i="27"/>
  <c r="I4496" i="27"/>
  <c r="I4495" i="27"/>
  <c r="L4495" i="27" s="1"/>
  <c r="I4494" i="27"/>
  <c r="L4494" i="27" s="1"/>
  <c r="I4493" i="27"/>
  <c r="I4492" i="27"/>
  <c r="I4491" i="27"/>
  <c r="I4490" i="27"/>
  <c r="L4490" i="27" s="1"/>
  <c r="I4489" i="27"/>
  <c r="I4488" i="27"/>
  <c r="I4487" i="27"/>
  <c r="I4486" i="27"/>
  <c r="L4486" i="27" s="1"/>
  <c r="I4485" i="27"/>
  <c r="I4484" i="27"/>
  <c r="I4483" i="27"/>
  <c r="I4482" i="27"/>
  <c r="L4482" i="27" s="1"/>
  <c r="I4481" i="27"/>
  <c r="L4481" i="27" s="1"/>
  <c r="I4480" i="27"/>
  <c r="I4479" i="27"/>
  <c r="I4478" i="27"/>
  <c r="L4478" i="27" s="1"/>
  <c r="I4477" i="27"/>
  <c r="I4476" i="27"/>
  <c r="I4475" i="27"/>
  <c r="L4475" i="27" s="1"/>
  <c r="I4474" i="27"/>
  <c r="L4474" i="27" s="1"/>
  <c r="I4473" i="27"/>
  <c r="I4472" i="27"/>
  <c r="I4471" i="27"/>
  <c r="L4471" i="27" s="1"/>
  <c r="I4470" i="27"/>
  <c r="L4470" i="27" s="1"/>
  <c r="I4469" i="27"/>
  <c r="I4468" i="27"/>
  <c r="I4467" i="27"/>
  <c r="L4467" i="27" s="1"/>
  <c r="I4466" i="27"/>
  <c r="L4466" i="27" s="1"/>
  <c r="I4465" i="27"/>
  <c r="I4464" i="27"/>
  <c r="I4463" i="27"/>
  <c r="I4462" i="27"/>
  <c r="L4462" i="27" s="1"/>
  <c r="I4461" i="27"/>
  <c r="I4460" i="27"/>
  <c r="I4459" i="27"/>
  <c r="I4458" i="27"/>
  <c r="L4458" i="27" s="1"/>
  <c r="I4457" i="27"/>
  <c r="I4456" i="27"/>
  <c r="I4455" i="27"/>
  <c r="L4455" i="27" s="1"/>
  <c r="I4454" i="27"/>
  <c r="L4454" i="27" s="1"/>
  <c r="I4453" i="27"/>
  <c r="L4453" i="27" s="1"/>
  <c r="I4452" i="27"/>
  <c r="I4451" i="27"/>
  <c r="I4450" i="27"/>
  <c r="L4450" i="27" s="1"/>
  <c r="I4449" i="27"/>
  <c r="I4448" i="27"/>
  <c r="I4447" i="27"/>
  <c r="I4446" i="27"/>
  <c r="L4446" i="27" s="1"/>
  <c r="I4445" i="27"/>
  <c r="I4444" i="27"/>
  <c r="I4443" i="27"/>
  <c r="L4443" i="27" s="1"/>
  <c r="I4442" i="27"/>
  <c r="L4442" i="27" s="1"/>
  <c r="I4441" i="27"/>
  <c r="I4440" i="27"/>
  <c r="I4439" i="27"/>
  <c r="L4439" i="27" s="1"/>
  <c r="I4438" i="27"/>
  <c r="L4438" i="27" s="1"/>
  <c r="I4437" i="27"/>
  <c r="I4436" i="27"/>
  <c r="I4435" i="27"/>
  <c r="I4434" i="27"/>
  <c r="L4434" i="27" s="1"/>
  <c r="I4433" i="27"/>
  <c r="I4432" i="27"/>
  <c r="I4431" i="27"/>
  <c r="L4431" i="27" s="1"/>
  <c r="I4430" i="27"/>
  <c r="L4430" i="27" s="1"/>
  <c r="I4429" i="27"/>
  <c r="I4428" i="27"/>
  <c r="I4427" i="27"/>
  <c r="L4427" i="27" s="1"/>
  <c r="I4426" i="27"/>
  <c r="L4426" i="27" s="1"/>
  <c r="I4425" i="27"/>
  <c r="L4425" i="27" s="1"/>
  <c r="I4424" i="27"/>
  <c r="I4423" i="27"/>
  <c r="I4422" i="27"/>
  <c r="L4422" i="27" s="1"/>
  <c r="I4421" i="27"/>
  <c r="L4421" i="27" s="1"/>
  <c r="I4420" i="27"/>
  <c r="I4419" i="27"/>
  <c r="L4419" i="27" s="1"/>
  <c r="I4418" i="27"/>
  <c r="L4418" i="27" s="1"/>
  <c r="I4417" i="27"/>
  <c r="L4417" i="27" s="1"/>
  <c r="I4416" i="27"/>
  <c r="I4415" i="27"/>
  <c r="I4414" i="27"/>
  <c r="L4414" i="27" s="1"/>
  <c r="I4413" i="27"/>
  <c r="I4412" i="27"/>
  <c r="I4411" i="27"/>
  <c r="L4411" i="27" s="1"/>
  <c r="I4410" i="27"/>
  <c r="L4410" i="27" s="1"/>
  <c r="I4409" i="27"/>
  <c r="L4409" i="27" s="1"/>
  <c r="I4408" i="27"/>
  <c r="I4407" i="27"/>
  <c r="I4406" i="27"/>
  <c r="L4406" i="27" s="1"/>
  <c r="I4405" i="27"/>
  <c r="L4405" i="27" s="1"/>
  <c r="I4404" i="27"/>
  <c r="I4403" i="27"/>
  <c r="L4403" i="27" s="1"/>
  <c r="I4402" i="27"/>
  <c r="L4402" i="27" s="1"/>
  <c r="I4401" i="27"/>
  <c r="L4401" i="27" s="1"/>
  <c r="I4400" i="27"/>
  <c r="I4399" i="27"/>
  <c r="I4398" i="27"/>
  <c r="L4398" i="27" s="1"/>
  <c r="I4397" i="27"/>
  <c r="I4396" i="27"/>
  <c r="I4395" i="27"/>
  <c r="L4395" i="27" s="1"/>
  <c r="I4394" i="27"/>
  <c r="L4394" i="27" s="1"/>
  <c r="I4393" i="27"/>
  <c r="L4393" i="27" s="1"/>
  <c r="I4392" i="27"/>
  <c r="I4391" i="27"/>
  <c r="L4391" i="27" s="1"/>
  <c r="I4390" i="27"/>
  <c r="L4390" i="27" s="1"/>
  <c r="I4389" i="27"/>
  <c r="L4389" i="27" s="1"/>
  <c r="I4388" i="27"/>
  <c r="I4387" i="27"/>
  <c r="I4386" i="27"/>
  <c r="L4386" i="27" s="1"/>
  <c r="I4385" i="27"/>
  <c r="L4385" i="27" s="1"/>
  <c r="I4384" i="27"/>
  <c r="I4383" i="27"/>
  <c r="L4383" i="27" s="1"/>
  <c r="I4382" i="27"/>
  <c r="L4382" i="27" s="1"/>
  <c r="I4381" i="27"/>
  <c r="I4380" i="27"/>
  <c r="I4379" i="27"/>
  <c r="L4379" i="27" s="1"/>
  <c r="I4378" i="27"/>
  <c r="L4378" i="27" s="1"/>
  <c r="I4377" i="27"/>
  <c r="L4377" i="27" s="1"/>
  <c r="I4376" i="27"/>
  <c r="I4375" i="27"/>
  <c r="L4375" i="27" s="1"/>
  <c r="I4374" i="27"/>
  <c r="L4374" i="27" s="1"/>
  <c r="I4373" i="27"/>
  <c r="L4373" i="27" s="1"/>
  <c r="I4372" i="27"/>
  <c r="I4371" i="27"/>
  <c r="I4370" i="27"/>
  <c r="L4370" i="27" s="1"/>
  <c r="I4369" i="27"/>
  <c r="L4369" i="27" s="1"/>
  <c r="I4368" i="27"/>
  <c r="I4367" i="27"/>
  <c r="L4367" i="27" s="1"/>
  <c r="I4366" i="27"/>
  <c r="L4366" i="27" s="1"/>
  <c r="I4365" i="27"/>
  <c r="I4364" i="27"/>
  <c r="I4363" i="27"/>
  <c r="L4363" i="27" s="1"/>
  <c r="I4362" i="27"/>
  <c r="L4362" i="27" s="1"/>
  <c r="I4361" i="27"/>
  <c r="L4361" i="27" s="1"/>
  <c r="I4360" i="27"/>
  <c r="I4359" i="27"/>
  <c r="L4359" i="27" s="1"/>
  <c r="I4358" i="27"/>
  <c r="L4358" i="27" s="1"/>
  <c r="I4357" i="27"/>
  <c r="L4357" i="27" s="1"/>
  <c r="I4356" i="27"/>
  <c r="I4355" i="27"/>
  <c r="I4354" i="27"/>
  <c r="L4354" i="27" s="1"/>
  <c r="I4353" i="27"/>
  <c r="L4353" i="27" s="1"/>
  <c r="I4352" i="27"/>
  <c r="I4351" i="27"/>
  <c r="L4351" i="27" s="1"/>
  <c r="I4350" i="27"/>
  <c r="L4350" i="27" s="1"/>
  <c r="I4349" i="27"/>
  <c r="I4348" i="27"/>
  <c r="I4347" i="27"/>
  <c r="L4347" i="27" s="1"/>
  <c r="I4346" i="27"/>
  <c r="L4346" i="27" s="1"/>
  <c r="I4345" i="27"/>
  <c r="L4345" i="27" s="1"/>
  <c r="I4344" i="27"/>
  <c r="I4343" i="27"/>
  <c r="I4342" i="27"/>
  <c r="L4342" i="27" s="1"/>
  <c r="I4341" i="27"/>
  <c r="L4341" i="27" s="1"/>
  <c r="I4340" i="27"/>
  <c r="I4339" i="27"/>
  <c r="L4339" i="27" s="1"/>
  <c r="I4338" i="27"/>
  <c r="L4338" i="27" s="1"/>
  <c r="I4337" i="27"/>
  <c r="L4337" i="27" s="1"/>
  <c r="I4336" i="27"/>
  <c r="I4335" i="27"/>
  <c r="L4335" i="27" s="1"/>
  <c r="I4334" i="27"/>
  <c r="L4334" i="27" s="1"/>
  <c r="I4333" i="27"/>
  <c r="I4332" i="27"/>
  <c r="I4331" i="27"/>
  <c r="L4331" i="27" s="1"/>
  <c r="I4330" i="27"/>
  <c r="L4330" i="27" s="1"/>
  <c r="I4329" i="27"/>
  <c r="L4329" i="27" s="1"/>
  <c r="I4328" i="27"/>
  <c r="I4327" i="27"/>
  <c r="L4327" i="27" s="1"/>
  <c r="I4326" i="27"/>
  <c r="L4326" i="27" s="1"/>
  <c r="I4325" i="27"/>
  <c r="L4325" i="27" s="1"/>
  <c r="I4324" i="27"/>
  <c r="I4323" i="27"/>
  <c r="I4322" i="27"/>
  <c r="L4322" i="27" s="1"/>
  <c r="I4321" i="27"/>
  <c r="L4321" i="27" s="1"/>
  <c r="I4320" i="27"/>
  <c r="I4319" i="27"/>
  <c r="L4319" i="27" s="1"/>
  <c r="I4318" i="27"/>
  <c r="L4318" i="27" s="1"/>
  <c r="I4317" i="27"/>
  <c r="I4316" i="27"/>
  <c r="I4315" i="27"/>
  <c r="L4315" i="27" s="1"/>
  <c r="I4314" i="27"/>
  <c r="L4314" i="27" s="1"/>
  <c r="I4313" i="27"/>
  <c r="L4313" i="27" s="1"/>
  <c r="I4312" i="27"/>
  <c r="I4311" i="27"/>
  <c r="L4311" i="27" s="1"/>
  <c r="I4310" i="27"/>
  <c r="L4310" i="27" s="1"/>
  <c r="I4309" i="27"/>
  <c r="L4309" i="27" s="1"/>
  <c r="I4308" i="27"/>
  <c r="I4307" i="27"/>
  <c r="L4307" i="27" s="1"/>
  <c r="I4306" i="27"/>
  <c r="L4306" i="27" s="1"/>
  <c r="I4305" i="27"/>
  <c r="L4305" i="27" s="1"/>
  <c r="I4304" i="27"/>
  <c r="I4303" i="27"/>
  <c r="L4303" i="27" s="1"/>
  <c r="I4302" i="27"/>
  <c r="L4302" i="27" s="1"/>
  <c r="I4301" i="27"/>
  <c r="I4300" i="27"/>
  <c r="I4299" i="27"/>
  <c r="L4299" i="27" s="1"/>
  <c r="I4298" i="27"/>
  <c r="L4298" i="27" s="1"/>
  <c r="I4297" i="27"/>
  <c r="L4297" i="27" s="1"/>
  <c r="I4296" i="27"/>
  <c r="I4295" i="27"/>
  <c r="I4294" i="27"/>
  <c r="L4294" i="27" s="1"/>
  <c r="I4293" i="27"/>
  <c r="L4293" i="27" s="1"/>
  <c r="I4292" i="27"/>
  <c r="I4291" i="27"/>
  <c r="I4290" i="27"/>
  <c r="L4290" i="27" s="1"/>
  <c r="I4289" i="27"/>
  <c r="L4289" i="27" s="1"/>
  <c r="I4288" i="27"/>
  <c r="I4287" i="27"/>
  <c r="L4287" i="27" s="1"/>
  <c r="I4286" i="27"/>
  <c r="L4286" i="27" s="1"/>
  <c r="I4285" i="27"/>
  <c r="I4284" i="27"/>
  <c r="I4283" i="27"/>
  <c r="L4283" i="27" s="1"/>
  <c r="I4282" i="27"/>
  <c r="L4282" i="27" s="1"/>
  <c r="I4281" i="27"/>
  <c r="L4281" i="27" s="1"/>
  <c r="I4280" i="27"/>
  <c r="I4279" i="27"/>
  <c r="I4278" i="27"/>
  <c r="L4278" i="27" s="1"/>
  <c r="I4277" i="27"/>
  <c r="L4277" i="27" s="1"/>
  <c r="I4276" i="27"/>
  <c r="I4275" i="27"/>
  <c r="L4275" i="27" s="1"/>
  <c r="I4274" i="27"/>
  <c r="L4274" i="27" s="1"/>
  <c r="I4273" i="27"/>
  <c r="L4273" i="27" s="1"/>
  <c r="I4272" i="27"/>
  <c r="I4271" i="27"/>
  <c r="L4271" i="27" s="1"/>
  <c r="I4270" i="27"/>
  <c r="L4270" i="27" s="1"/>
  <c r="I4269" i="27"/>
  <c r="I4268" i="27"/>
  <c r="I4267" i="27"/>
  <c r="L4267" i="27" s="1"/>
  <c r="I4266" i="27"/>
  <c r="L4266" i="27" s="1"/>
  <c r="I4265" i="27"/>
  <c r="L4265" i="27" s="1"/>
  <c r="I4264" i="27"/>
  <c r="I4263" i="27"/>
  <c r="L4263" i="27" s="1"/>
  <c r="I4262" i="27"/>
  <c r="L4262" i="27" s="1"/>
  <c r="I4261" i="27"/>
  <c r="L4261" i="27" s="1"/>
  <c r="I4260" i="27"/>
  <c r="I4259" i="27"/>
  <c r="I4258" i="27"/>
  <c r="L4258" i="27" s="1"/>
  <c r="I4257" i="27"/>
  <c r="L4257" i="27" s="1"/>
  <c r="I4256" i="27"/>
  <c r="I4255" i="27"/>
  <c r="L4255" i="27" s="1"/>
  <c r="I4254" i="27"/>
  <c r="L4254" i="27" s="1"/>
  <c r="I4253" i="27"/>
  <c r="I4252" i="27"/>
  <c r="I4251" i="27"/>
  <c r="L4251" i="27" s="1"/>
  <c r="I4250" i="27"/>
  <c r="L4250" i="27" s="1"/>
  <c r="I4249" i="27"/>
  <c r="L4249" i="27" s="1"/>
  <c r="I4248" i="27"/>
  <c r="I4247" i="27"/>
  <c r="L4247" i="27" s="1"/>
  <c r="I4246" i="27"/>
  <c r="L4246" i="27" s="1"/>
  <c r="I4245" i="27"/>
  <c r="L4245" i="27" s="1"/>
  <c r="I4244" i="27"/>
  <c r="I4243" i="27"/>
  <c r="L4243" i="27" s="1"/>
  <c r="I4242" i="27"/>
  <c r="L4242" i="27" s="1"/>
  <c r="I4241" i="27"/>
  <c r="L4241" i="27" s="1"/>
  <c r="I4240" i="27"/>
  <c r="I4239" i="27"/>
  <c r="L4239" i="27" s="1"/>
  <c r="I4238" i="27"/>
  <c r="L4238" i="27" s="1"/>
  <c r="I4237" i="27"/>
  <c r="I4236" i="27"/>
  <c r="I4235" i="27"/>
  <c r="L4235" i="27" s="1"/>
  <c r="I4234" i="27"/>
  <c r="L4234" i="27" s="1"/>
  <c r="I4233" i="27"/>
  <c r="L4233" i="27" s="1"/>
  <c r="I4232" i="27"/>
  <c r="I4231" i="27"/>
  <c r="L4231" i="27" s="1"/>
  <c r="I4230" i="27"/>
  <c r="L4230" i="27" s="1"/>
  <c r="I4229" i="27"/>
  <c r="L4229" i="27" s="1"/>
  <c r="I4228" i="27"/>
  <c r="I4227" i="27"/>
  <c r="I4226" i="27"/>
  <c r="L4226" i="27" s="1"/>
  <c r="I4225" i="27"/>
  <c r="L4225" i="27" s="1"/>
  <c r="I4224" i="27"/>
  <c r="I4223" i="27"/>
  <c r="L4223" i="27" s="1"/>
  <c r="I4222" i="27"/>
  <c r="L4222" i="27" s="1"/>
  <c r="I4221" i="27"/>
  <c r="I4220" i="27"/>
  <c r="L4220" i="27" s="1"/>
  <c r="I4219" i="27"/>
  <c r="L4219" i="27" s="1"/>
  <c r="I4218" i="27"/>
  <c r="K4218" i="27" s="1"/>
  <c r="I4217" i="27"/>
  <c r="L4217" i="27" s="1"/>
  <c r="I4216" i="27"/>
  <c r="L4216" i="27" s="1"/>
  <c r="I4215" i="27"/>
  <c r="I4214" i="27"/>
  <c r="K4214" i="27" s="1"/>
  <c r="I4213" i="27"/>
  <c r="I4212" i="27"/>
  <c r="L4212" i="27" s="1"/>
  <c r="I4211" i="27"/>
  <c r="L4211" i="27" s="1"/>
  <c r="I4210" i="27"/>
  <c r="L4210" i="27" s="1"/>
  <c r="I4209" i="27"/>
  <c r="K4209" i="27" s="1"/>
  <c r="I4208" i="27"/>
  <c r="L4208" i="27" s="1"/>
  <c r="I4207" i="27"/>
  <c r="I4206" i="27"/>
  <c r="I4205" i="27"/>
  <c r="K4205" i="27" s="1"/>
  <c r="I4204" i="27"/>
  <c r="L4204" i="27" s="1"/>
  <c r="I4203" i="27"/>
  <c r="L4203" i="27" s="1"/>
  <c r="I4202" i="27"/>
  <c r="I4201" i="27"/>
  <c r="L4201" i="27" s="1"/>
  <c r="I4200" i="27"/>
  <c r="L4200" i="27" s="1"/>
  <c r="I4199" i="27"/>
  <c r="I4198" i="27"/>
  <c r="I4197" i="27"/>
  <c r="L4197" i="27" s="1"/>
  <c r="I4196" i="27"/>
  <c r="L4196" i="27" s="1"/>
  <c r="I4195" i="27"/>
  <c r="L4195" i="27" s="1"/>
  <c r="I4194" i="27"/>
  <c r="K4194" i="27" s="1"/>
  <c r="I4193" i="27"/>
  <c r="L4193" i="27" s="1"/>
  <c r="I4192" i="27"/>
  <c r="L4192" i="27" s="1"/>
  <c r="I4191" i="27"/>
  <c r="I4190" i="27"/>
  <c r="I4189" i="27"/>
  <c r="K4189" i="27" s="1"/>
  <c r="I4188" i="27"/>
  <c r="L4188" i="27" s="1"/>
  <c r="I4187" i="27"/>
  <c r="L4187" i="27" s="1"/>
  <c r="I4186" i="27"/>
  <c r="K4186" i="27" s="1"/>
  <c r="I4185" i="27"/>
  <c r="I4184" i="27"/>
  <c r="L4184" i="27" s="1"/>
  <c r="I4183" i="27"/>
  <c r="I4182" i="27"/>
  <c r="K4182" i="27" s="1"/>
  <c r="I4181" i="27"/>
  <c r="L4181" i="27" s="1"/>
  <c r="I4180" i="27"/>
  <c r="I4179" i="27"/>
  <c r="L4179" i="27" s="1"/>
  <c r="I4178" i="27"/>
  <c r="L4178" i="27" s="1"/>
  <c r="I4177" i="27"/>
  <c r="I4176" i="27"/>
  <c r="L4176" i="27" s="1"/>
  <c r="I4175" i="27"/>
  <c r="I4174" i="27"/>
  <c r="L4174" i="27" s="1"/>
  <c r="I4173" i="27"/>
  <c r="K4173" i="27" s="1"/>
  <c r="I4172" i="27"/>
  <c r="I4171" i="27"/>
  <c r="L4171" i="27" s="1"/>
  <c r="I4170" i="27"/>
  <c r="L4170" i="27" s="1"/>
  <c r="I4169" i="27"/>
  <c r="I4168" i="27"/>
  <c r="L4168" i="27" s="1"/>
  <c r="I4167" i="27"/>
  <c r="I4166" i="27"/>
  <c r="L4166" i="27" s="1"/>
  <c r="I4165" i="27"/>
  <c r="I4164" i="27"/>
  <c r="L4164" i="27" s="1"/>
  <c r="I4163" i="27"/>
  <c r="L4163" i="27" s="1"/>
  <c r="I4162" i="27"/>
  <c r="L4162" i="27" s="1"/>
  <c r="I4161" i="27"/>
  <c r="I4160" i="27"/>
  <c r="L4160" i="27" s="1"/>
  <c r="I4159" i="27"/>
  <c r="I4158" i="27"/>
  <c r="L4158" i="27" s="1"/>
  <c r="I4157" i="27"/>
  <c r="I4156" i="27"/>
  <c r="L4156" i="27" s="1"/>
  <c r="I4155" i="27"/>
  <c r="L4155" i="27" s="1"/>
  <c r="I4154" i="27"/>
  <c r="K4154" i="27" s="1"/>
  <c r="I4153" i="27"/>
  <c r="L4153" i="27" s="1"/>
  <c r="I4152" i="27"/>
  <c r="L4152" i="27" s="1"/>
  <c r="I4151" i="27"/>
  <c r="I4150" i="27"/>
  <c r="K4150" i="27" s="1"/>
  <c r="I4149" i="27"/>
  <c r="L4149" i="27" s="1"/>
  <c r="I4148" i="27"/>
  <c r="I4147" i="27"/>
  <c r="L4147" i="27" s="1"/>
  <c r="I4146" i="27"/>
  <c r="I4145" i="27"/>
  <c r="K4145" i="27" s="1"/>
  <c r="I4144" i="27"/>
  <c r="L4144" i="27" s="1"/>
  <c r="I4143" i="27"/>
  <c r="I4142" i="27"/>
  <c r="L4142" i="27" s="1"/>
  <c r="I4141" i="27"/>
  <c r="I4140" i="27"/>
  <c r="L4140" i="27" s="1"/>
  <c r="I4139" i="27"/>
  <c r="L4139" i="27" s="1"/>
  <c r="I4138" i="27"/>
  <c r="I4137" i="27"/>
  <c r="I4136" i="27"/>
  <c r="L4136" i="27" s="1"/>
  <c r="I4135" i="27"/>
  <c r="I4134" i="27"/>
  <c r="I4133" i="27"/>
  <c r="L4133" i="27" s="1"/>
  <c r="I4132" i="27"/>
  <c r="L4132" i="27" s="1"/>
  <c r="I4131" i="27"/>
  <c r="L4131" i="27" s="1"/>
  <c r="I4130" i="27"/>
  <c r="L4130" i="27" s="1"/>
  <c r="I4129" i="27"/>
  <c r="L4129" i="27" s="1"/>
  <c r="I4128" i="27"/>
  <c r="L4128" i="27" s="1"/>
  <c r="I4127" i="27"/>
  <c r="I4126" i="27"/>
  <c r="L4126" i="27" s="1"/>
  <c r="I4125" i="27"/>
  <c r="L4125" i="27" s="1"/>
  <c r="I4124" i="27"/>
  <c r="L4124" i="27" s="1"/>
  <c r="I4123" i="27"/>
  <c r="L4123" i="27" s="1"/>
  <c r="I4122" i="27"/>
  <c r="K4122" i="27" s="1"/>
  <c r="I4121" i="27"/>
  <c r="I4120" i="27"/>
  <c r="L4120" i="27" s="1"/>
  <c r="I4119" i="27"/>
  <c r="I4118" i="27"/>
  <c r="K4118" i="27" s="1"/>
  <c r="I4117" i="27"/>
  <c r="L4117" i="27" s="1"/>
  <c r="I4116" i="27"/>
  <c r="I4115" i="27"/>
  <c r="L4115" i="27" s="1"/>
  <c r="I4114" i="27"/>
  <c r="L4114" i="27" s="1"/>
  <c r="I4113" i="27"/>
  <c r="K4113" i="27" s="1"/>
  <c r="I4112" i="27"/>
  <c r="L4112" i="27" s="1"/>
  <c r="I4111" i="27"/>
  <c r="I4110" i="27"/>
  <c r="L4110" i="27" s="1"/>
  <c r="I4109" i="27"/>
  <c r="K4109" i="27" s="1"/>
  <c r="I4108" i="27"/>
  <c r="I4107" i="27"/>
  <c r="L4107" i="27" s="1"/>
  <c r="I4106" i="27"/>
  <c r="L4106" i="27" s="1"/>
  <c r="I4105" i="27"/>
  <c r="I4104" i="27"/>
  <c r="L4104" i="27" s="1"/>
  <c r="I4103" i="27"/>
  <c r="I4102" i="27"/>
  <c r="L4102" i="27" s="1"/>
  <c r="I4101" i="27"/>
  <c r="L4101" i="27" s="1"/>
  <c r="I4100" i="27"/>
  <c r="I4099" i="27"/>
  <c r="L4099" i="27" s="1"/>
  <c r="I4098" i="27"/>
  <c r="L4098" i="27" s="1"/>
  <c r="I4097" i="27"/>
  <c r="I4096" i="27"/>
  <c r="L4096" i="27" s="1"/>
  <c r="I4095" i="27"/>
  <c r="I4094" i="27"/>
  <c r="K4094" i="27" s="1"/>
  <c r="I4093" i="27"/>
  <c r="L4093" i="27" s="1"/>
  <c r="I4092" i="27"/>
  <c r="L4092" i="27" s="1"/>
  <c r="I4091" i="27"/>
  <c r="K4091" i="27" s="1"/>
  <c r="I4090" i="27"/>
  <c r="K4090" i="27" s="1"/>
  <c r="I4089" i="27"/>
  <c r="K4089" i="27" s="1"/>
  <c r="I4088" i="27"/>
  <c r="L4088" i="27" s="1"/>
  <c r="I4087" i="27"/>
  <c r="I4086" i="27"/>
  <c r="I4085" i="27"/>
  <c r="I4084" i="27"/>
  <c r="L4084" i="27" s="1"/>
  <c r="I4083" i="27"/>
  <c r="K4083" i="27" s="1"/>
  <c r="I4082" i="27"/>
  <c r="L4082" i="27" s="1"/>
  <c r="I4081" i="27"/>
  <c r="K4081" i="27" s="1"/>
  <c r="I4080" i="27"/>
  <c r="L4080" i="27" s="1"/>
  <c r="I4079" i="27"/>
  <c r="I4078" i="27"/>
  <c r="L4078" i="27" s="1"/>
  <c r="I4077" i="27"/>
  <c r="L4077" i="27" s="1"/>
  <c r="I4076" i="27"/>
  <c r="L4076" i="27" s="1"/>
  <c r="I4075" i="27"/>
  <c r="K4075" i="27" s="1"/>
  <c r="I4074" i="27"/>
  <c r="I4073" i="27"/>
  <c r="L4073" i="27" s="1"/>
  <c r="I4072" i="27"/>
  <c r="L4072" i="27" s="1"/>
  <c r="I4071" i="27"/>
  <c r="I4070" i="27"/>
  <c r="I4069" i="27"/>
  <c r="L4069" i="27" s="1"/>
  <c r="I4068" i="27"/>
  <c r="L4068" i="27" s="1"/>
  <c r="I4067" i="27"/>
  <c r="K4067" i="27" s="1"/>
  <c r="I4066" i="27"/>
  <c r="I4065" i="27"/>
  <c r="L4065" i="27" s="1"/>
  <c r="I4064" i="27"/>
  <c r="L4064" i="27" s="1"/>
  <c r="I4063" i="27"/>
  <c r="I4062" i="27"/>
  <c r="L4062" i="27" s="1"/>
  <c r="I4061" i="27"/>
  <c r="L4061" i="27" s="1"/>
  <c r="I4060" i="27"/>
  <c r="L4060" i="27" s="1"/>
  <c r="I4059" i="27"/>
  <c r="K4059" i="27" s="1"/>
  <c r="I4058" i="27"/>
  <c r="K4058" i="27" s="1"/>
  <c r="I4057" i="27"/>
  <c r="L4057" i="27" s="1"/>
  <c r="I4056" i="27"/>
  <c r="L4056" i="27" s="1"/>
  <c r="I4055" i="27"/>
  <c r="I4054" i="27"/>
  <c r="I4053" i="27"/>
  <c r="L4053" i="27" s="1"/>
  <c r="I4052" i="27"/>
  <c r="L4052" i="27" s="1"/>
  <c r="I4051" i="27"/>
  <c r="K4051" i="27" s="1"/>
  <c r="I4050" i="27"/>
  <c r="L4050" i="27" s="1"/>
  <c r="I4049" i="27"/>
  <c r="L4049" i="27" s="1"/>
  <c r="I4048" i="27"/>
  <c r="I4047" i="27"/>
  <c r="I4046" i="27"/>
  <c r="I4045" i="27"/>
  <c r="I4044" i="27"/>
  <c r="L4044" i="27" s="1"/>
  <c r="I4043" i="27"/>
  <c r="K4043" i="27" s="1"/>
  <c r="I4042" i="27"/>
  <c r="K4042" i="27" s="1"/>
  <c r="I4041" i="27"/>
  <c r="K4041" i="27" s="1"/>
  <c r="I4040" i="27"/>
  <c r="I4039" i="27"/>
  <c r="I4038" i="27"/>
  <c r="L4038" i="27" s="1"/>
  <c r="I4037" i="27"/>
  <c r="L4037" i="27" s="1"/>
  <c r="I4036" i="27"/>
  <c r="L4036" i="27" s="1"/>
  <c r="I4035" i="27"/>
  <c r="K4035" i="27" s="1"/>
  <c r="I4034" i="27"/>
  <c r="K4034" i="27" s="1"/>
  <c r="I4033" i="27"/>
  <c r="L4033" i="27" s="1"/>
  <c r="I4032" i="27"/>
  <c r="I4031" i="27"/>
  <c r="I4030" i="27"/>
  <c r="K4030" i="27" s="1"/>
  <c r="I4029" i="27"/>
  <c r="L4029" i="27" s="1"/>
  <c r="I4028" i="27"/>
  <c r="L4028" i="27" s="1"/>
  <c r="I4027" i="27"/>
  <c r="K4027" i="27" s="1"/>
  <c r="I4026" i="27"/>
  <c r="I4025" i="27"/>
  <c r="L4025" i="27" s="1"/>
  <c r="I4024" i="27"/>
  <c r="I4023" i="27"/>
  <c r="I4022" i="27"/>
  <c r="K4022" i="27" s="1"/>
  <c r="I4021" i="27"/>
  <c r="L4021" i="27" s="1"/>
  <c r="I4020" i="27"/>
  <c r="L4020" i="27" s="1"/>
  <c r="I4019" i="27"/>
  <c r="I4018" i="27"/>
  <c r="L4018" i="27" s="1"/>
  <c r="I4017" i="27"/>
  <c r="K4017" i="27" s="1"/>
  <c r="I4016" i="27"/>
  <c r="I4015" i="27"/>
  <c r="I4014" i="27"/>
  <c r="L4014" i="27" s="1"/>
  <c r="I4013" i="27"/>
  <c r="L4013" i="27" s="1"/>
  <c r="I4012" i="27"/>
  <c r="I4011" i="27"/>
  <c r="I4010" i="27"/>
  <c r="I4009" i="27"/>
  <c r="K4009" i="27" s="1"/>
  <c r="I4008" i="27"/>
  <c r="I4007" i="27"/>
  <c r="I4006" i="27"/>
  <c r="L4006" i="27" s="1"/>
  <c r="I4005" i="27"/>
  <c r="I4004" i="27"/>
  <c r="L4004" i="27" s="1"/>
  <c r="I4003" i="27"/>
  <c r="K4003" i="27" s="1"/>
  <c r="I4002" i="27"/>
  <c r="L4002" i="27" s="1"/>
  <c r="I4001" i="27"/>
  <c r="L4001" i="27" s="1"/>
  <c r="I4000" i="27"/>
  <c r="I3999" i="27"/>
  <c r="I3998" i="27"/>
  <c r="L3998" i="27" s="1"/>
  <c r="I3997" i="27"/>
  <c r="L3997" i="27" s="1"/>
  <c r="I3996" i="27"/>
  <c r="L3996" i="27" s="1"/>
  <c r="I3995" i="27"/>
  <c r="K3995" i="27" s="1"/>
  <c r="I3994" i="27"/>
  <c r="L3994" i="27" s="1"/>
  <c r="I3993" i="27"/>
  <c r="I3992" i="27"/>
  <c r="I3991" i="27"/>
  <c r="I3990" i="27"/>
  <c r="L3990" i="27" s="1"/>
  <c r="I3989" i="27"/>
  <c r="L3989" i="27" s="1"/>
  <c r="I3988" i="27"/>
  <c r="L3988" i="27" s="1"/>
  <c r="I3987" i="27"/>
  <c r="I3986" i="27"/>
  <c r="L3986" i="27" s="1"/>
  <c r="I3985" i="27"/>
  <c r="I3984" i="27"/>
  <c r="I3983" i="27"/>
  <c r="I3982" i="27"/>
  <c r="L3982" i="27" s="1"/>
  <c r="I3981" i="27"/>
  <c r="L3981" i="27" s="1"/>
  <c r="I3980" i="27"/>
  <c r="L3980" i="27" s="1"/>
  <c r="I3979" i="27"/>
  <c r="K3979" i="27" s="1"/>
  <c r="I3978" i="27"/>
  <c r="L3978" i="27" s="1"/>
  <c r="I3977" i="27"/>
  <c r="L3977" i="27" s="1"/>
  <c r="I3976" i="27"/>
  <c r="I3975" i="27"/>
  <c r="I3974" i="27"/>
  <c r="L3974" i="27" s="1"/>
  <c r="I3973" i="27"/>
  <c r="L3973" i="27" s="1"/>
  <c r="I3972" i="27"/>
  <c r="I3971" i="27"/>
  <c r="K3971" i="27" s="1"/>
  <c r="I3970" i="27"/>
  <c r="L3970" i="27" s="1"/>
  <c r="I3969" i="27"/>
  <c r="I3968" i="27"/>
  <c r="I3967" i="27"/>
  <c r="I3966" i="27"/>
  <c r="K3966" i="27" s="1"/>
  <c r="I3965" i="27"/>
  <c r="L3965" i="27" s="1"/>
  <c r="I3964" i="27"/>
  <c r="L3964" i="27" s="1"/>
  <c r="I3963" i="27"/>
  <c r="K3963" i="27" s="1"/>
  <c r="I3962" i="27"/>
  <c r="L3962" i="27" s="1"/>
  <c r="I3961" i="27"/>
  <c r="I3960" i="27"/>
  <c r="I3959" i="27"/>
  <c r="I3958" i="27"/>
  <c r="I3957" i="27"/>
  <c r="L3957" i="27" s="1"/>
  <c r="I3956" i="27"/>
  <c r="L3956" i="27" s="1"/>
  <c r="I3955" i="27"/>
  <c r="I3954" i="27"/>
  <c r="I3953" i="27"/>
  <c r="K3953" i="27" s="1"/>
  <c r="I3952" i="27"/>
  <c r="I3951" i="27"/>
  <c r="L3951" i="27" s="1"/>
  <c r="I3950" i="27"/>
  <c r="L3950" i="27" s="1"/>
  <c r="I3949" i="27"/>
  <c r="L3949" i="27" s="1"/>
  <c r="I3948" i="27"/>
  <c r="I3947" i="27"/>
  <c r="L3947" i="27" s="1"/>
  <c r="I3946" i="27"/>
  <c r="I3945" i="27"/>
  <c r="I3944" i="27"/>
  <c r="L3944" i="27" s="1"/>
  <c r="I3943" i="27"/>
  <c r="L3943" i="27" s="1"/>
  <c r="I3942" i="27"/>
  <c r="L3942" i="27" s="1"/>
  <c r="I3941" i="27"/>
  <c r="L3941" i="27" s="1"/>
  <c r="I3940" i="27"/>
  <c r="L3940" i="27" s="1"/>
  <c r="I3939" i="27"/>
  <c r="I3938" i="27"/>
  <c r="I3937" i="27"/>
  <c r="K3937" i="27" s="1"/>
  <c r="I3936" i="27"/>
  <c r="K3936" i="27" s="1"/>
  <c r="I3935" i="27"/>
  <c r="L3935" i="27" s="1"/>
  <c r="I3934" i="27"/>
  <c r="I3933" i="27"/>
  <c r="K3933" i="27" s="1"/>
  <c r="I3932" i="27"/>
  <c r="I3931" i="27"/>
  <c r="I3930" i="27"/>
  <c r="K3930" i="27" s="1"/>
  <c r="I3929" i="27"/>
  <c r="I3928" i="27"/>
  <c r="I3927" i="27"/>
  <c r="L3927" i="27" s="1"/>
  <c r="I3926" i="27"/>
  <c r="I3925" i="27"/>
  <c r="L3925" i="27" s="1"/>
  <c r="I3924" i="27"/>
  <c r="I3923" i="27"/>
  <c r="L3923" i="27" s="1"/>
  <c r="I3922" i="27"/>
  <c r="L3922" i="27" s="1"/>
  <c r="I3921" i="27"/>
  <c r="L3921" i="27" s="1"/>
  <c r="I3920" i="27"/>
  <c r="I3919" i="27"/>
  <c r="K3919" i="27" s="1"/>
  <c r="I3918" i="27"/>
  <c r="K3918" i="27" s="1"/>
  <c r="I3917" i="27"/>
  <c r="L3917" i="27" s="1"/>
  <c r="I3916" i="27"/>
  <c r="I3915" i="27"/>
  <c r="I3914" i="27"/>
  <c r="K3914" i="27" s="1"/>
  <c r="I3913" i="27"/>
  <c r="L3913" i="27" s="1"/>
  <c r="I3912" i="27"/>
  <c r="K3912" i="27" s="1"/>
  <c r="I3911" i="27"/>
  <c r="I3910" i="27"/>
  <c r="L3910" i="27" s="1"/>
  <c r="I3909" i="27"/>
  <c r="K3909" i="27" s="1"/>
  <c r="I3908" i="27"/>
  <c r="K3908" i="27" s="1"/>
  <c r="I3907" i="27"/>
  <c r="L3907" i="27" s="1"/>
  <c r="I3906" i="27"/>
  <c r="L3906" i="27" s="1"/>
  <c r="I3905" i="27"/>
  <c r="K3905" i="27" s="1"/>
  <c r="I3904" i="27"/>
  <c r="I3903" i="27"/>
  <c r="L3903" i="27" s="1"/>
  <c r="I3902" i="27"/>
  <c r="L3902" i="27" s="1"/>
  <c r="I3901" i="27"/>
  <c r="L3901" i="27" s="1"/>
  <c r="I3900" i="27"/>
  <c r="I3899" i="27"/>
  <c r="I3898" i="27"/>
  <c r="I3897" i="27"/>
  <c r="L3897" i="27" s="1"/>
  <c r="I3896" i="27"/>
  <c r="I3895" i="27"/>
  <c r="K3895" i="27" s="1"/>
  <c r="I3894" i="27"/>
  <c r="I3893" i="27"/>
  <c r="I3892" i="27"/>
  <c r="I3891" i="27"/>
  <c r="K3891" i="27" s="1"/>
  <c r="I3890" i="27"/>
  <c r="K3890" i="27" s="1"/>
  <c r="I3889" i="27"/>
  <c r="L3889" i="27" s="1"/>
  <c r="I3888" i="27"/>
  <c r="I3887" i="27"/>
  <c r="I3886" i="27"/>
  <c r="K3886" i="27" s="1"/>
  <c r="I3885" i="27"/>
  <c r="L3885" i="27" s="1"/>
  <c r="I3884" i="27"/>
  <c r="L3884" i="27" s="1"/>
  <c r="I3883" i="27"/>
  <c r="L3883" i="27" s="1"/>
  <c r="I3882" i="27"/>
  <c r="K3882" i="27" s="1"/>
  <c r="I3881" i="27"/>
  <c r="L3881" i="27" s="1"/>
  <c r="I3880" i="27"/>
  <c r="K3880" i="27" s="1"/>
  <c r="I3879" i="27"/>
  <c r="I3878" i="27"/>
  <c r="L3878" i="27" s="1"/>
  <c r="I3877" i="27"/>
  <c r="K3877" i="27" s="1"/>
  <c r="I3876" i="27"/>
  <c r="L3876" i="27" s="1"/>
  <c r="I3875" i="27"/>
  <c r="I3874" i="27"/>
  <c r="L3874" i="27" s="1"/>
  <c r="I3873" i="27"/>
  <c r="K3873" i="27" s="1"/>
  <c r="I3872" i="27"/>
  <c r="I3871" i="27"/>
  <c r="K3871" i="27" s="1"/>
  <c r="I3870" i="27"/>
  <c r="I3869" i="27"/>
  <c r="L3869" i="27" s="1"/>
  <c r="I3868" i="27"/>
  <c r="K3868" i="27" s="1"/>
  <c r="I3867" i="27"/>
  <c r="I3866" i="27"/>
  <c r="K3866" i="27" s="1"/>
  <c r="I3865" i="27"/>
  <c r="L3865" i="27" s="1"/>
  <c r="I3864" i="27"/>
  <c r="I3863" i="27"/>
  <c r="K3863" i="27" s="1"/>
  <c r="I3862" i="27"/>
  <c r="I3861" i="27"/>
  <c r="K3861" i="27" s="1"/>
  <c r="I3860" i="27"/>
  <c r="L3860" i="27" s="1"/>
  <c r="I3859" i="27"/>
  <c r="K3859" i="27" s="1"/>
  <c r="I3858" i="27"/>
  <c r="I3857" i="27"/>
  <c r="I3856" i="27"/>
  <c r="I3855" i="27"/>
  <c r="L3855" i="27" s="1"/>
  <c r="I3854" i="27"/>
  <c r="K3854" i="27" s="1"/>
  <c r="I3853" i="27"/>
  <c r="L3853" i="27" s="1"/>
  <c r="I3852" i="27"/>
  <c r="I3851" i="27"/>
  <c r="L3851" i="27" s="1"/>
  <c r="I3850" i="27"/>
  <c r="K3850" i="27" s="1"/>
  <c r="I3849" i="27"/>
  <c r="L3849" i="27" s="1"/>
  <c r="I3848" i="27"/>
  <c r="K3848" i="27" s="1"/>
  <c r="I3847" i="27"/>
  <c r="I3846" i="27"/>
  <c r="I3845" i="27"/>
  <c r="K3845" i="27" s="1"/>
  <c r="I3844" i="27"/>
  <c r="I3843" i="27"/>
  <c r="I3842" i="27"/>
  <c r="L3842" i="27" s="1"/>
  <c r="I3841" i="27"/>
  <c r="K3841" i="27" s="1"/>
  <c r="I3840" i="27"/>
  <c r="I3839" i="27"/>
  <c r="L3839" i="27" s="1"/>
  <c r="I3838" i="27"/>
  <c r="K3838" i="27" s="1"/>
  <c r="I3837" i="27"/>
  <c r="L3837" i="27" s="1"/>
  <c r="I3836" i="27"/>
  <c r="K3836" i="27" s="1"/>
  <c r="I3835" i="27"/>
  <c r="K3835" i="27" s="1"/>
  <c r="I3834" i="27"/>
  <c r="I3833" i="27"/>
  <c r="L3833" i="27" s="1"/>
  <c r="I3832" i="27"/>
  <c r="I3831" i="27"/>
  <c r="K3831" i="27" s="1"/>
  <c r="I3830" i="27"/>
  <c r="L3830" i="27" s="1"/>
  <c r="I3829" i="27"/>
  <c r="I3828" i="27"/>
  <c r="I3827" i="27"/>
  <c r="K3827" i="27" s="1"/>
  <c r="I3826" i="27"/>
  <c r="L3826" i="27" s="1"/>
  <c r="I3825" i="27"/>
  <c r="I3824" i="27"/>
  <c r="K3824" i="27" s="1"/>
  <c r="I3823" i="27"/>
  <c r="L3823" i="27" s="1"/>
  <c r="I3822" i="27"/>
  <c r="K3822" i="27" s="1"/>
  <c r="I3821" i="27"/>
  <c r="L3821" i="27" s="1"/>
  <c r="I3820" i="27"/>
  <c r="I3819" i="27"/>
  <c r="L3819" i="27" s="1"/>
  <c r="I3818" i="27"/>
  <c r="K3818" i="27" s="1"/>
  <c r="I3817" i="27"/>
  <c r="L3817" i="27" s="1"/>
  <c r="I3816" i="27"/>
  <c r="K3816" i="27" s="1"/>
  <c r="I3815" i="27"/>
  <c r="I3814" i="27"/>
  <c r="L3814" i="27" s="1"/>
  <c r="I3813" i="27"/>
  <c r="K3813" i="27" s="1"/>
  <c r="I3812" i="27"/>
  <c r="L3812" i="27" s="1"/>
  <c r="I3811" i="27"/>
  <c r="I3810" i="27"/>
  <c r="I3809" i="27"/>
  <c r="K3809" i="27" s="1"/>
  <c r="I3808" i="27"/>
  <c r="I3807" i="27"/>
  <c r="L3807" i="27" s="1"/>
  <c r="I3806" i="27"/>
  <c r="K3806" i="27" s="1"/>
  <c r="I3805" i="27"/>
  <c r="L3805" i="27" s="1"/>
  <c r="I3804" i="27"/>
  <c r="I3803" i="27"/>
  <c r="K3803" i="27" s="1"/>
  <c r="I3802" i="27"/>
  <c r="K3802" i="27" s="1"/>
  <c r="I3801" i="27"/>
  <c r="I3800" i="27"/>
  <c r="I3799" i="27"/>
  <c r="K3799" i="27" s="1"/>
  <c r="I3798" i="27"/>
  <c r="K3798" i="27" s="1"/>
  <c r="I3797" i="27"/>
  <c r="K3797" i="27" s="1"/>
  <c r="I3796" i="27"/>
  <c r="I3795" i="27"/>
  <c r="K3795" i="27" s="1"/>
  <c r="I3794" i="27"/>
  <c r="K3794" i="27" s="1"/>
  <c r="I3793" i="27"/>
  <c r="K3793" i="27" s="1"/>
  <c r="I3792" i="27"/>
  <c r="K3792" i="27" s="1"/>
  <c r="I3791" i="27"/>
  <c r="I3790" i="27"/>
  <c r="I3789" i="27"/>
  <c r="K3789" i="27" s="1"/>
  <c r="I3788" i="27"/>
  <c r="K3788" i="27" s="1"/>
  <c r="I3787" i="27"/>
  <c r="I3786" i="27"/>
  <c r="K3786" i="27" s="1"/>
  <c r="I3785" i="27"/>
  <c r="K3785" i="27" s="1"/>
  <c r="I3784" i="27"/>
  <c r="I3783" i="27"/>
  <c r="K3783" i="27" s="1"/>
  <c r="I3782" i="27"/>
  <c r="I3781" i="27"/>
  <c r="K3781" i="27" s="1"/>
  <c r="I3780" i="27"/>
  <c r="I3779" i="27"/>
  <c r="K3779" i="27" s="1"/>
  <c r="I3778" i="27"/>
  <c r="L3778" i="27" s="1"/>
  <c r="I3777" i="27"/>
  <c r="K3777" i="27" s="1"/>
  <c r="I3776" i="27"/>
  <c r="I3775" i="27"/>
  <c r="L3775" i="27" s="1"/>
  <c r="I3774" i="27"/>
  <c r="K3774" i="27" s="1"/>
  <c r="I3773" i="27"/>
  <c r="L3773" i="27" s="1"/>
  <c r="I3772" i="27"/>
  <c r="K3772" i="27" s="1"/>
  <c r="I3771" i="27"/>
  <c r="I3770" i="27"/>
  <c r="I3769" i="27"/>
  <c r="L3769" i="27" s="1"/>
  <c r="I3768" i="27"/>
  <c r="L3768" i="27" s="1"/>
  <c r="I3767" i="27"/>
  <c r="K3767" i="27" s="1"/>
  <c r="I3766" i="27"/>
  <c r="L3766" i="27" s="1"/>
  <c r="I3765" i="27"/>
  <c r="I3764" i="27"/>
  <c r="L3764" i="27" s="1"/>
  <c r="I3763" i="27"/>
  <c r="K3763" i="27" s="1"/>
  <c r="I3762" i="27"/>
  <c r="L3762" i="27" s="1"/>
  <c r="I3761" i="27"/>
  <c r="K3761" i="27" s="1"/>
  <c r="I3760" i="27"/>
  <c r="K3760" i="27" s="1"/>
  <c r="I3759" i="27"/>
  <c r="I3758" i="27"/>
  <c r="K3758" i="27" s="1"/>
  <c r="I3757" i="27"/>
  <c r="L3757" i="27" s="1"/>
  <c r="I3756" i="27"/>
  <c r="K3756" i="27" s="1"/>
  <c r="I3755" i="27"/>
  <c r="L3755" i="27" s="1"/>
  <c r="I3754" i="27"/>
  <c r="I3753" i="27"/>
  <c r="I3752" i="27"/>
  <c r="L3752" i="27" s="1"/>
  <c r="I3751" i="27"/>
  <c r="K3751" i="27" s="1"/>
  <c r="I3750" i="27"/>
  <c r="L3750" i="27" s="1"/>
  <c r="I3749" i="27"/>
  <c r="I3748" i="27"/>
  <c r="I3747" i="27"/>
  <c r="K3747" i="27" s="1"/>
  <c r="I3746" i="27"/>
  <c r="L3746" i="27" s="1"/>
  <c r="I3745" i="27"/>
  <c r="I3744" i="27"/>
  <c r="I3743" i="27"/>
  <c r="K3743" i="27" s="1"/>
  <c r="I3742" i="27"/>
  <c r="I3741" i="27"/>
  <c r="L3741" i="27" s="1"/>
  <c r="I3740" i="27"/>
  <c r="K3740" i="27" s="1"/>
  <c r="I3739" i="27"/>
  <c r="I3738" i="27"/>
  <c r="K3738" i="27" s="1"/>
  <c r="I3737" i="27"/>
  <c r="L3737" i="27" s="1"/>
  <c r="I3736" i="27"/>
  <c r="L3736" i="27" s="1"/>
  <c r="I3735" i="27"/>
  <c r="I3734" i="27"/>
  <c r="L3734" i="27" s="1"/>
  <c r="I3733" i="27"/>
  <c r="K3733" i="27" s="1"/>
  <c r="I3732" i="27"/>
  <c r="I3731" i="27"/>
  <c r="K3731" i="27" s="1"/>
  <c r="I3730" i="27"/>
  <c r="I3729" i="27"/>
  <c r="K3729" i="27" s="1"/>
  <c r="I3728" i="27"/>
  <c r="I3727" i="27"/>
  <c r="L3727" i="27" s="1"/>
  <c r="I3726" i="27"/>
  <c r="K3726" i="27" s="1"/>
  <c r="I3725" i="27"/>
  <c r="I3724" i="27"/>
  <c r="K3724" i="27" s="1"/>
  <c r="I3723" i="27"/>
  <c r="L3723" i="27" s="1"/>
  <c r="I3722" i="27"/>
  <c r="K3722" i="27" s="1"/>
  <c r="I3721" i="27"/>
  <c r="I3720" i="27"/>
  <c r="K3720" i="27" s="1"/>
  <c r="I3719" i="27"/>
  <c r="K3719" i="27" s="1"/>
  <c r="I3718" i="27"/>
  <c r="L3718" i="27" s="1"/>
  <c r="I3717" i="27"/>
  <c r="K3717" i="27" s="1"/>
  <c r="I3716" i="27"/>
  <c r="I3715" i="27"/>
  <c r="K3715" i="27" s="1"/>
  <c r="I3714" i="27"/>
  <c r="L3714" i="27" s="1"/>
  <c r="I3713" i="27"/>
  <c r="K3713" i="27" s="1"/>
  <c r="I3712" i="27"/>
  <c r="K3712" i="27" s="1"/>
  <c r="I3711" i="27"/>
  <c r="I3710" i="27"/>
  <c r="K3710" i="27" s="1"/>
  <c r="I3709" i="27"/>
  <c r="I3708" i="27"/>
  <c r="K3708" i="27" s="1"/>
  <c r="I3707" i="27"/>
  <c r="L3707" i="27" s="1"/>
  <c r="I3706" i="27"/>
  <c r="I3705" i="27"/>
  <c r="I3704" i="27"/>
  <c r="L3704" i="27" s="1"/>
  <c r="I3703" i="27"/>
  <c r="K3703" i="27" s="1"/>
  <c r="I3702" i="27"/>
  <c r="I3701" i="27"/>
  <c r="K3701" i="27" s="1"/>
  <c r="I3700" i="27"/>
  <c r="L3700" i="27" s="1"/>
  <c r="I3699" i="27"/>
  <c r="I3698" i="27"/>
  <c r="I3697" i="27"/>
  <c r="I3696" i="27"/>
  <c r="K3696" i="27" s="1"/>
  <c r="I3695" i="27"/>
  <c r="I3694" i="27"/>
  <c r="K3694" i="27" s="1"/>
  <c r="I3693" i="27"/>
  <c r="I3692" i="27"/>
  <c r="K3692" i="27" s="1"/>
  <c r="I3691" i="27"/>
  <c r="I3690" i="27"/>
  <c r="K3690" i="27" s="1"/>
  <c r="I3689" i="27"/>
  <c r="L3689" i="27" s="1"/>
  <c r="I3688" i="27"/>
  <c r="I3687" i="27"/>
  <c r="I3686" i="27"/>
  <c r="I3685" i="27"/>
  <c r="K3685" i="27" s="1"/>
  <c r="I3684" i="27"/>
  <c r="I3683" i="27"/>
  <c r="K3683" i="27" s="1"/>
  <c r="I3682" i="27"/>
  <c r="I3681" i="27"/>
  <c r="K3681" i="27" s="1"/>
  <c r="I3680" i="27"/>
  <c r="K3680" i="27" s="1"/>
  <c r="I3679" i="27"/>
  <c r="L3679" i="27" s="1"/>
  <c r="I3678" i="27"/>
  <c r="K3678" i="27" s="1"/>
  <c r="I3677" i="27"/>
  <c r="L3677" i="27" s="1"/>
  <c r="I3676" i="27"/>
  <c r="I3675" i="27"/>
  <c r="I3674" i="27"/>
  <c r="K3674" i="27" s="1"/>
  <c r="I3673" i="27"/>
  <c r="I3672" i="27"/>
  <c r="L3672" i="27" s="1"/>
  <c r="I3671" i="27"/>
  <c r="K3671" i="27" s="1"/>
  <c r="I3670" i="27"/>
  <c r="K3670" i="27" s="1"/>
  <c r="I3669" i="27"/>
  <c r="K3669" i="27" s="1"/>
  <c r="I3668" i="27"/>
  <c r="L3668" i="27" s="1"/>
  <c r="I3667" i="27"/>
  <c r="K3667" i="27" s="1"/>
  <c r="I3666" i="27"/>
  <c r="K3666" i="27" s="1"/>
  <c r="I3665" i="27"/>
  <c r="K3665" i="27" s="1"/>
  <c r="I3664" i="27"/>
  <c r="K3664" i="27" s="1"/>
  <c r="I3663" i="27"/>
  <c r="L3663" i="27" s="1"/>
  <c r="I3662" i="27"/>
  <c r="I3661" i="27"/>
  <c r="I3660" i="27"/>
  <c r="K3660" i="27" s="1"/>
  <c r="I3659" i="27"/>
  <c r="L3659" i="27" s="1"/>
  <c r="I3658" i="27"/>
  <c r="K3658" i="27" s="1"/>
  <c r="I3657" i="27"/>
  <c r="K3657" i="27" s="1"/>
  <c r="I3656" i="27"/>
  <c r="L3656" i="27" s="1"/>
  <c r="I3655" i="27"/>
  <c r="K3655" i="27" s="1"/>
  <c r="I3654" i="27"/>
  <c r="I3653" i="27"/>
  <c r="K3653" i="27" s="1"/>
  <c r="I3652" i="27"/>
  <c r="L3652" i="27" s="1"/>
  <c r="I3651" i="27"/>
  <c r="I3650" i="27"/>
  <c r="L3650" i="27" s="1"/>
  <c r="I3649" i="27"/>
  <c r="K3649" i="27" s="1"/>
  <c r="I3648" i="27"/>
  <c r="K3648" i="27" s="1"/>
  <c r="I3647" i="27"/>
  <c r="L3647" i="27" s="1"/>
  <c r="I3646" i="27"/>
  <c r="K3646" i="27" s="1"/>
  <c r="I3645" i="27"/>
  <c r="I3644" i="27"/>
  <c r="K3644" i="27" s="1"/>
  <c r="I3643" i="27"/>
  <c r="I3642" i="27"/>
  <c r="I3641" i="27"/>
  <c r="I3640" i="27"/>
  <c r="I3639" i="27"/>
  <c r="K3639" i="27" s="1"/>
  <c r="I3638" i="27"/>
  <c r="K3638" i="27" s="1"/>
  <c r="I3637" i="27"/>
  <c r="K3637" i="27" s="1"/>
  <c r="I3636" i="27"/>
  <c r="I3635" i="27"/>
  <c r="K3635" i="27" s="1"/>
  <c r="I3634" i="27"/>
  <c r="K3634" i="27" s="1"/>
  <c r="I3633" i="27"/>
  <c r="K3633" i="27" s="1"/>
  <c r="I3632" i="27"/>
  <c r="K3632" i="27" s="1"/>
  <c r="I3631" i="27"/>
  <c r="L3631" i="27" s="1"/>
  <c r="I3630" i="27"/>
  <c r="K3630" i="27" s="1"/>
  <c r="I3629" i="27"/>
  <c r="K3629" i="27" s="1"/>
  <c r="I3628" i="27"/>
  <c r="K3628" i="27" s="1"/>
  <c r="I3627" i="27"/>
  <c r="L3627" i="27" s="1"/>
  <c r="I3626" i="27"/>
  <c r="I3625" i="27"/>
  <c r="L3625" i="27" s="1"/>
  <c r="I3624" i="27"/>
  <c r="K3624" i="27" s="1"/>
  <c r="I3623" i="27"/>
  <c r="K3623" i="27" s="1"/>
  <c r="I3622" i="27"/>
  <c r="L3622" i="27" s="1"/>
  <c r="I3621" i="27"/>
  <c r="I3620" i="27"/>
  <c r="I3619" i="27"/>
  <c r="K3619" i="27" s="1"/>
  <c r="I3618" i="27"/>
  <c r="I3617" i="27"/>
  <c r="I3616" i="27"/>
  <c r="K3616" i="27" s="1"/>
  <c r="I3615" i="27"/>
  <c r="I3614" i="27"/>
  <c r="I3613" i="27"/>
  <c r="L3613" i="27" s="1"/>
  <c r="I3612" i="27"/>
  <c r="K3612" i="27" s="1"/>
  <c r="I3611" i="27"/>
  <c r="I3610" i="27"/>
  <c r="K3610" i="27" s="1"/>
  <c r="I3609" i="27"/>
  <c r="L3609" i="27" s="1"/>
  <c r="I3608" i="27"/>
  <c r="L3608" i="27" s="1"/>
  <c r="I3607" i="27"/>
  <c r="I3606" i="27"/>
  <c r="L3606" i="27" s="1"/>
  <c r="I3605" i="27"/>
  <c r="K3605" i="27" s="1"/>
  <c r="I3604" i="27"/>
  <c r="L3604" i="27" s="1"/>
  <c r="I3603" i="27"/>
  <c r="I3602" i="27"/>
  <c r="L3602" i="27" s="1"/>
  <c r="I3601" i="27"/>
  <c r="K3601" i="27" s="1"/>
  <c r="I3600" i="27"/>
  <c r="I3599" i="27"/>
  <c r="I3598" i="27"/>
  <c r="K3598" i="27" s="1"/>
  <c r="I3597" i="27"/>
  <c r="I3596" i="27"/>
  <c r="K3596" i="27" s="1"/>
  <c r="I3595" i="27"/>
  <c r="L3595" i="27" s="1"/>
  <c r="I3594" i="27"/>
  <c r="K3594" i="27" s="1"/>
  <c r="I3593" i="27"/>
  <c r="L3593" i="27" s="1"/>
  <c r="I3592" i="27"/>
  <c r="L3592" i="27" s="1"/>
  <c r="I3591" i="27"/>
  <c r="K3591" i="27" s="1"/>
  <c r="I3590" i="27"/>
  <c r="L3590" i="27" s="1"/>
  <c r="I3589" i="27"/>
  <c r="K3589" i="27" s="1"/>
  <c r="I3588" i="27"/>
  <c r="L3588" i="27" s="1"/>
  <c r="I3587" i="27"/>
  <c r="I3586" i="27"/>
  <c r="L3586" i="27" s="1"/>
  <c r="I3585" i="27"/>
  <c r="K3585" i="27" s="1"/>
  <c r="I3584" i="27"/>
  <c r="K3584" i="27" s="1"/>
  <c r="I3583" i="27"/>
  <c r="I3582" i="27"/>
  <c r="K3582" i="27" s="1"/>
  <c r="I3581" i="27"/>
  <c r="L3581" i="27" s="1"/>
  <c r="I3580" i="27"/>
  <c r="K3580" i="27" s="1"/>
  <c r="I3579" i="27"/>
  <c r="I3578" i="27"/>
  <c r="K3578" i="27" s="1"/>
  <c r="I3577" i="27"/>
  <c r="L3577" i="27" s="1"/>
  <c r="I3576" i="27"/>
  <c r="I3575" i="27"/>
  <c r="K3575" i="27" s="1"/>
  <c r="I3574" i="27"/>
  <c r="L3574" i="27" s="1"/>
  <c r="I3573" i="27"/>
  <c r="K3573" i="27" s="1"/>
  <c r="I3572" i="27"/>
  <c r="I3571" i="27"/>
  <c r="I3570" i="27"/>
  <c r="K3570" i="27" s="1"/>
  <c r="I3569" i="27"/>
  <c r="I3568" i="27"/>
  <c r="K3568" i="27" s="1"/>
  <c r="I3567" i="27"/>
  <c r="L3567" i="27" s="1"/>
  <c r="I3566" i="27"/>
  <c r="K3566" i="27" s="1"/>
  <c r="I3565" i="27"/>
  <c r="I3564" i="27"/>
  <c r="K3564" i="27" s="1"/>
  <c r="I3563" i="27"/>
  <c r="L3563" i="27" s="1"/>
  <c r="I3562" i="27"/>
  <c r="I3561" i="27"/>
  <c r="L3561" i="27" s="1"/>
  <c r="I3560" i="27"/>
  <c r="L3560" i="27" s="1"/>
  <c r="I3559" i="27"/>
  <c r="I3558" i="27"/>
  <c r="L3558" i="27" s="1"/>
  <c r="I3557" i="27"/>
  <c r="K3557" i="27" s="1"/>
  <c r="I3556" i="27"/>
  <c r="L3556" i="27" s="1"/>
  <c r="I3555" i="27"/>
  <c r="K3555" i="27" s="1"/>
  <c r="I3554" i="27"/>
  <c r="L3554" i="27" s="1"/>
  <c r="I3553" i="27"/>
  <c r="K3553" i="27" s="1"/>
  <c r="I3552" i="27"/>
  <c r="K3552" i="27" s="1"/>
  <c r="I3551" i="27"/>
  <c r="L3551" i="27" s="1"/>
  <c r="I3550" i="27"/>
  <c r="K3550" i="27" s="1"/>
  <c r="I3549" i="27"/>
  <c r="L3549" i="27" s="1"/>
  <c r="I3548" i="27"/>
  <c r="I3547" i="27"/>
  <c r="L3547" i="27" s="1"/>
  <c r="I3546" i="27"/>
  <c r="K3546" i="27" s="1"/>
  <c r="I3545" i="27"/>
  <c r="I3544" i="27"/>
  <c r="L3544" i="27" s="1"/>
  <c r="I3543" i="27"/>
  <c r="K3543" i="27" s="1"/>
  <c r="I3542" i="27"/>
  <c r="I3541" i="27"/>
  <c r="K3541" i="27" s="1"/>
  <c r="I3540" i="27"/>
  <c r="L3540" i="27" s="1"/>
  <c r="I3539" i="27"/>
  <c r="K3539" i="27" s="1"/>
  <c r="I3538" i="27"/>
  <c r="I3537" i="27"/>
  <c r="K3537" i="27" s="1"/>
  <c r="I3536" i="27"/>
  <c r="K3536" i="27" s="1"/>
  <c r="I3535" i="27"/>
  <c r="L3535" i="27" s="1"/>
  <c r="I3534" i="27"/>
  <c r="I3533" i="27"/>
  <c r="I3532" i="27"/>
  <c r="K3532" i="27" s="1"/>
  <c r="I3531" i="27"/>
  <c r="I3530" i="27"/>
  <c r="K3530" i="27" s="1"/>
  <c r="I3529" i="27"/>
  <c r="I3528" i="27"/>
  <c r="I3527" i="27"/>
  <c r="K3527" i="27" s="1"/>
  <c r="I3526" i="27"/>
  <c r="I3525" i="27"/>
  <c r="K3525" i="27" s="1"/>
  <c r="I3524" i="27"/>
  <c r="I3523" i="27"/>
  <c r="I3522" i="27"/>
  <c r="I3521" i="27"/>
  <c r="K3521" i="27" s="1"/>
  <c r="I3520" i="27"/>
  <c r="I3519" i="27"/>
  <c r="L3519" i="27" s="1"/>
  <c r="I3518" i="27"/>
  <c r="K3518" i="27" s="1"/>
  <c r="I3517" i="27"/>
  <c r="I3516" i="27"/>
  <c r="K3516" i="27" s="1"/>
  <c r="I3515" i="27"/>
  <c r="K3515" i="27" s="1"/>
  <c r="I3514" i="27"/>
  <c r="I3513" i="27"/>
  <c r="L3513" i="27" s="1"/>
  <c r="I3512" i="27"/>
  <c r="L3512" i="27" s="1"/>
  <c r="I3511" i="27"/>
  <c r="K3511" i="27" s="1"/>
  <c r="I3510" i="27"/>
  <c r="I3509" i="27"/>
  <c r="K3509" i="27" s="1"/>
  <c r="I3508" i="27"/>
  <c r="L3508" i="27" s="1"/>
  <c r="I3507" i="27"/>
  <c r="K3507" i="27" s="1"/>
  <c r="I3506" i="27"/>
  <c r="K3506" i="27" s="1"/>
  <c r="I3505" i="27"/>
  <c r="K3505" i="27" s="1"/>
  <c r="I3504" i="27"/>
  <c r="K3504" i="27" s="1"/>
  <c r="I3503" i="27"/>
  <c r="I3502" i="27"/>
  <c r="K3502" i="27" s="1"/>
  <c r="I3501" i="27"/>
  <c r="K3501" i="27" s="1"/>
  <c r="I3500" i="27"/>
  <c r="K3500" i="27" s="1"/>
  <c r="I3499" i="27"/>
  <c r="I3498" i="27"/>
  <c r="K3498" i="27" s="1"/>
  <c r="I3497" i="27"/>
  <c r="K3497" i="27" s="1"/>
  <c r="I3496" i="27"/>
  <c r="L3496" i="27" s="1"/>
  <c r="I3495" i="27"/>
  <c r="K3495" i="27" s="1"/>
  <c r="I3494" i="27"/>
  <c r="I3493" i="27"/>
  <c r="I3492" i="27"/>
  <c r="K3492" i="27" s="1"/>
  <c r="I3491" i="27"/>
  <c r="K3491" i="27" s="1"/>
  <c r="I3490" i="27"/>
  <c r="L3490" i="27" s="1"/>
  <c r="I3489" i="27"/>
  <c r="K3489" i="27" s="1"/>
  <c r="I3488" i="27"/>
  <c r="K3488" i="27" s="1"/>
  <c r="I3487" i="27"/>
  <c r="L3487" i="27" s="1"/>
  <c r="I3486" i="27"/>
  <c r="I3485" i="27"/>
  <c r="L3485" i="27" s="1"/>
  <c r="I3484" i="27"/>
  <c r="K3484" i="27" s="1"/>
  <c r="I3483" i="27"/>
  <c r="I3482" i="27"/>
  <c r="I3481" i="27"/>
  <c r="I3480" i="27"/>
  <c r="L3480" i="27" s="1"/>
  <c r="I3479" i="27"/>
  <c r="I3478" i="27"/>
  <c r="L3478" i="27" s="1"/>
  <c r="I3477" i="27"/>
  <c r="K3477" i="27" s="1"/>
  <c r="I3476" i="27"/>
  <c r="L3476" i="27" s="1"/>
  <c r="I3475" i="27"/>
  <c r="K3475" i="27" s="1"/>
  <c r="I3474" i="27"/>
  <c r="I3473" i="27"/>
  <c r="K3473" i="27" s="1"/>
  <c r="I3472" i="27"/>
  <c r="I3471" i="27"/>
  <c r="I3470" i="27"/>
  <c r="K3470" i="27" s="1"/>
  <c r="I3469" i="27"/>
  <c r="L3469" i="27" s="1"/>
  <c r="I3468" i="27"/>
  <c r="K3468" i="27" s="1"/>
  <c r="I3467" i="27"/>
  <c r="L3467" i="27" s="1"/>
  <c r="I3466" i="27"/>
  <c r="K3466" i="27" s="1"/>
  <c r="I3465" i="27"/>
  <c r="L3465" i="27" s="1"/>
  <c r="I3464" i="27"/>
  <c r="L3464" i="27" s="1"/>
  <c r="I3463" i="27"/>
  <c r="K3463" i="27" s="1"/>
  <c r="I3462" i="27"/>
  <c r="L3462" i="27" s="1"/>
  <c r="I3461" i="27"/>
  <c r="K3461" i="27" s="1"/>
  <c r="I3460" i="27"/>
  <c r="I3459" i="27"/>
  <c r="K3459" i="27" s="1"/>
  <c r="I3458" i="27"/>
  <c r="L3458" i="27" s="1"/>
  <c r="I3457" i="27"/>
  <c r="I3456" i="27"/>
  <c r="K3456" i="27" s="1"/>
  <c r="I3455" i="27"/>
  <c r="I3454" i="27"/>
  <c r="K3454" i="27" s="1"/>
  <c r="I3453" i="27"/>
  <c r="L3453" i="27" s="1"/>
  <c r="I3452" i="27"/>
  <c r="K3452" i="27" s="1"/>
  <c r="I3451" i="27"/>
  <c r="L3451" i="27" s="1"/>
  <c r="I3450" i="27"/>
  <c r="I3449" i="27"/>
  <c r="L3449" i="27" s="1"/>
  <c r="I3448" i="27"/>
  <c r="I3447" i="27"/>
  <c r="K3447" i="27" s="1"/>
  <c r="I3446" i="27"/>
  <c r="I3445" i="27"/>
  <c r="K3445" i="27" s="1"/>
  <c r="I3444" i="27"/>
  <c r="L3444" i="27" s="1"/>
  <c r="I3443" i="27"/>
  <c r="K3443" i="27" s="1"/>
  <c r="I3442" i="27"/>
  <c r="L3442" i="27" s="1"/>
  <c r="I3441" i="27"/>
  <c r="I3440" i="27"/>
  <c r="K3440" i="27" s="1"/>
  <c r="I3439" i="27"/>
  <c r="L3439" i="27" s="1"/>
  <c r="I3438" i="27"/>
  <c r="K3438" i="27" s="1"/>
  <c r="I3437" i="27"/>
  <c r="L3437" i="27" s="1"/>
  <c r="I3436" i="27"/>
  <c r="I3435" i="27"/>
  <c r="L3435" i="27" s="1"/>
  <c r="I3434" i="27"/>
  <c r="K3434" i="27" s="1"/>
  <c r="I3433" i="27"/>
  <c r="I3432" i="27"/>
  <c r="K3432" i="27" s="1"/>
  <c r="I3431" i="27"/>
  <c r="I3430" i="27"/>
  <c r="L3430" i="27" s="1"/>
  <c r="I3429" i="27"/>
  <c r="K3429" i="27" s="1"/>
  <c r="I3428" i="27"/>
  <c r="I3427" i="27"/>
  <c r="K3427" i="27" s="1"/>
  <c r="I3426" i="27"/>
  <c r="L3426" i="27" s="1"/>
  <c r="I3425" i="27"/>
  <c r="K3425" i="27" s="1"/>
  <c r="I3424" i="27"/>
  <c r="I3423" i="27"/>
  <c r="I3422" i="27"/>
  <c r="K3422" i="27" s="1"/>
  <c r="I3421" i="27"/>
  <c r="I3420" i="27"/>
  <c r="I3419" i="27"/>
  <c r="I3418" i="27"/>
  <c r="K3418" i="27" s="1"/>
  <c r="I3417" i="27"/>
  <c r="I3416" i="27"/>
  <c r="I3415" i="27"/>
  <c r="K3415" i="27" s="1"/>
  <c r="I3414" i="27"/>
  <c r="I3413" i="27"/>
  <c r="I3412" i="27"/>
  <c r="I3411" i="27"/>
  <c r="K3411" i="27" s="1"/>
  <c r="I3410" i="27"/>
  <c r="I3409" i="27"/>
  <c r="K3409" i="27" s="1"/>
  <c r="I3408" i="27"/>
  <c r="K3408" i="27" s="1"/>
  <c r="I3407" i="27"/>
  <c r="I3406" i="27"/>
  <c r="I3405" i="27"/>
  <c r="K3405" i="27" s="1"/>
  <c r="I3404" i="27"/>
  <c r="K3404" i="27" s="1"/>
  <c r="I3403" i="27"/>
  <c r="I3402" i="27"/>
  <c r="K3402" i="27" s="1"/>
  <c r="I3401" i="27"/>
  <c r="K3401" i="27" s="1"/>
  <c r="I3400" i="27"/>
  <c r="K3400" i="27" s="1"/>
  <c r="I3399" i="27"/>
  <c r="K3399" i="27" s="1"/>
  <c r="I3398" i="27"/>
  <c r="I3397" i="27"/>
  <c r="K3397" i="27" s="1"/>
  <c r="I3396" i="27"/>
  <c r="L3396" i="27" s="1"/>
  <c r="I3395" i="27"/>
  <c r="K3395" i="27" s="1"/>
  <c r="I3394" i="27"/>
  <c r="L3394" i="27" s="1"/>
  <c r="I3393" i="27"/>
  <c r="K3393" i="27" s="1"/>
  <c r="I3392" i="27"/>
  <c r="K3392" i="27" s="1"/>
  <c r="I3391" i="27"/>
  <c r="K3391" i="27" s="1"/>
  <c r="I3390" i="27"/>
  <c r="K3390" i="27" s="1"/>
  <c r="I3389" i="27"/>
  <c r="I3388" i="27"/>
  <c r="K3388" i="27" s="1"/>
  <c r="I3387" i="27"/>
  <c r="L3387" i="27" s="1"/>
  <c r="I3386" i="27"/>
  <c r="K3386" i="27" s="1"/>
  <c r="I3385" i="27"/>
  <c r="L3385" i="27" s="1"/>
  <c r="I3384" i="27"/>
  <c r="I3383" i="27"/>
  <c r="K3383" i="27" s="1"/>
  <c r="I3382" i="27"/>
  <c r="K3382" i="27" s="1"/>
  <c r="I3381" i="27"/>
  <c r="I3380" i="27"/>
  <c r="I3379" i="27"/>
  <c r="I3378" i="27"/>
  <c r="K3378" i="27" s="1"/>
  <c r="I3377" i="27"/>
  <c r="K3377" i="27" s="1"/>
  <c r="I3376" i="27"/>
  <c r="K3376" i="27" s="1"/>
  <c r="I3375" i="27"/>
  <c r="L3375" i="27" s="1"/>
  <c r="I3374" i="27"/>
  <c r="L3374" i="27" s="1"/>
  <c r="I3373" i="27"/>
  <c r="K3373" i="27" s="1"/>
  <c r="I3372" i="27"/>
  <c r="I3371" i="27"/>
  <c r="I3370" i="27"/>
  <c r="I3369" i="27"/>
  <c r="I3368" i="27"/>
  <c r="K3368" i="27" s="1"/>
  <c r="I3367" i="27"/>
  <c r="I3366" i="27"/>
  <c r="I3365" i="27"/>
  <c r="K3365" i="27" s="1"/>
  <c r="I3364" i="27"/>
  <c r="I3363" i="27"/>
  <c r="I3362" i="27"/>
  <c r="K3362" i="27" s="1"/>
  <c r="I3361" i="27"/>
  <c r="K3361" i="27" s="1"/>
  <c r="I3360" i="27"/>
  <c r="K3360" i="27" s="1"/>
  <c r="I3359" i="27"/>
  <c r="I3358" i="27"/>
  <c r="I3357" i="27"/>
  <c r="K3357" i="27" s="1"/>
  <c r="I3356" i="27"/>
  <c r="I3355" i="27"/>
  <c r="K3355" i="27" s="1"/>
  <c r="I3354" i="27"/>
  <c r="L3354" i="27" s="1"/>
  <c r="I3353" i="27"/>
  <c r="I3352" i="27"/>
  <c r="K3352" i="27" s="1"/>
  <c r="I3351" i="27"/>
  <c r="L3351" i="27" s="1"/>
  <c r="I3350" i="27"/>
  <c r="L3350" i="27" s="1"/>
  <c r="I3349" i="27"/>
  <c r="K3349" i="27" s="1"/>
  <c r="I3348" i="27"/>
  <c r="K3348" i="27" s="1"/>
  <c r="I3347" i="27"/>
  <c r="K3347" i="27" s="1"/>
  <c r="I3346" i="27"/>
  <c r="L3346" i="27" s="1"/>
  <c r="I3345" i="27"/>
  <c r="K3345" i="27" s="1"/>
  <c r="I3344" i="27"/>
  <c r="K3344" i="27" s="1"/>
  <c r="I3343" i="27"/>
  <c r="L3343" i="27" s="1"/>
  <c r="I3342" i="27"/>
  <c r="L3342" i="27" s="1"/>
  <c r="I3341" i="27"/>
  <c r="K3341" i="27" s="1"/>
  <c r="I3340" i="27"/>
  <c r="K3340" i="27" s="1"/>
  <c r="I3339" i="27"/>
  <c r="L3339" i="27" s="1"/>
  <c r="I3338" i="27"/>
  <c r="K3338" i="27" s="1"/>
  <c r="I3337" i="27"/>
  <c r="I3336" i="27"/>
  <c r="K3336" i="27" s="1"/>
  <c r="I3335" i="27"/>
  <c r="I3334" i="27"/>
  <c r="I3333" i="27"/>
  <c r="I3332" i="27"/>
  <c r="I3331" i="27"/>
  <c r="I3330" i="27"/>
  <c r="I3329" i="27"/>
  <c r="K3329" i="27" s="1"/>
  <c r="I3328" i="27"/>
  <c r="K3328" i="27" s="1"/>
  <c r="I3327" i="27"/>
  <c r="I3326" i="27"/>
  <c r="I3325" i="27"/>
  <c r="K3325" i="27" s="1"/>
  <c r="I3324" i="27"/>
  <c r="K3324" i="27" s="1"/>
  <c r="I3323" i="27"/>
  <c r="K3323" i="27" s="1"/>
  <c r="I3322" i="27"/>
  <c r="I3321" i="27"/>
  <c r="I3320" i="27"/>
  <c r="K3320" i="27" s="1"/>
  <c r="I3319" i="27"/>
  <c r="L3319" i="27" s="1"/>
  <c r="I3318" i="27"/>
  <c r="L3318" i="27" s="1"/>
  <c r="I3317" i="27"/>
  <c r="K3317" i="27" s="1"/>
  <c r="I3316" i="27"/>
  <c r="K3316" i="27" s="1"/>
  <c r="I3315" i="27"/>
  <c r="K3315" i="27" s="1"/>
  <c r="I3314" i="27"/>
  <c r="L3314" i="27" s="1"/>
  <c r="I3313" i="27"/>
  <c r="K3313" i="27" s="1"/>
  <c r="I3312" i="27"/>
  <c r="I3311" i="27"/>
  <c r="I3310" i="27"/>
  <c r="I3309" i="27"/>
  <c r="K3309" i="27" s="1"/>
  <c r="I3308" i="27"/>
  <c r="K3308" i="27" s="1"/>
  <c r="I3307" i="27"/>
  <c r="K3307" i="27" s="1"/>
  <c r="I3306" i="27"/>
  <c r="L3306" i="27" s="1"/>
  <c r="I3305" i="27"/>
  <c r="I3304" i="27"/>
  <c r="K3304" i="27" s="1"/>
  <c r="I3303" i="27"/>
  <c r="L3303" i="27" s="1"/>
  <c r="I3302" i="27"/>
  <c r="I3301" i="27"/>
  <c r="I3300" i="27"/>
  <c r="I3299" i="27"/>
  <c r="L3299" i="27" s="1"/>
  <c r="I3298" i="27"/>
  <c r="K3298" i="27" s="1"/>
  <c r="I3297" i="27"/>
  <c r="K3297" i="27" s="1"/>
  <c r="I3296" i="27"/>
  <c r="K3296" i="27" s="1"/>
  <c r="I3295" i="27"/>
  <c r="L3295" i="27" s="1"/>
  <c r="I3294" i="27"/>
  <c r="L3294" i="27" s="1"/>
  <c r="I3293" i="27"/>
  <c r="K3293" i="27" s="1"/>
  <c r="I3292" i="27"/>
  <c r="I3291" i="27"/>
  <c r="L3291" i="27" s="1"/>
  <c r="I3290" i="27"/>
  <c r="K3290" i="27" s="1"/>
  <c r="I3289" i="27"/>
  <c r="I3288" i="27"/>
  <c r="I3287" i="27"/>
  <c r="I3286" i="27"/>
  <c r="I3285" i="27"/>
  <c r="I3284" i="27"/>
  <c r="I3283" i="27"/>
  <c r="L3283" i="27" s="1"/>
  <c r="I3282" i="27"/>
  <c r="L3282" i="27" s="1"/>
  <c r="I3281" i="27"/>
  <c r="I3280" i="27"/>
  <c r="L3280" i="27" s="1"/>
  <c r="I3279" i="27"/>
  <c r="L3279" i="27" s="1"/>
  <c r="I3278" i="27"/>
  <c r="I3277" i="27"/>
  <c r="K3277" i="27" s="1"/>
  <c r="I3276" i="27"/>
  <c r="K3276" i="27" s="1"/>
  <c r="I3275" i="27"/>
  <c r="I3274" i="27"/>
  <c r="L3274" i="27" s="1"/>
  <c r="I3273" i="27"/>
  <c r="K3273" i="27" s="1"/>
  <c r="I3272" i="27"/>
  <c r="I3271" i="27"/>
  <c r="L3271" i="27" s="1"/>
  <c r="I3270" i="27"/>
  <c r="I3269" i="27"/>
  <c r="I3268" i="27"/>
  <c r="K3268" i="27" s="1"/>
  <c r="I3267" i="27"/>
  <c r="K3267" i="27" s="1"/>
  <c r="I3266" i="27"/>
  <c r="K3266" i="27" s="1"/>
  <c r="I3265" i="27"/>
  <c r="I3264" i="27"/>
  <c r="I3263" i="27"/>
  <c r="I3262" i="27"/>
  <c r="I3261" i="27"/>
  <c r="I3260" i="27"/>
  <c r="K3260" i="27" s="1"/>
  <c r="I3259" i="27"/>
  <c r="K3259" i="27" s="1"/>
  <c r="I3258" i="27"/>
  <c r="L3258" i="27" s="1"/>
  <c r="I3257" i="27"/>
  <c r="L3257" i="27" s="1"/>
  <c r="I3256" i="27"/>
  <c r="I3255" i="27"/>
  <c r="L3255" i="27" s="1"/>
  <c r="I3254" i="27"/>
  <c r="L3254" i="27" s="1"/>
  <c r="I3253" i="27"/>
  <c r="K3253" i="27" s="1"/>
  <c r="I3252" i="27"/>
  <c r="K3252" i="27" s="1"/>
  <c r="I3251" i="27"/>
  <c r="L3251" i="27" s="1"/>
  <c r="I3250" i="27"/>
  <c r="K3250" i="27" s="1"/>
  <c r="I3249" i="27"/>
  <c r="I3248" i="27"/>
  <c r="K3248" i="27" s="1"/>
  <c r="I3247" i="27"/>
  <c r="L3247" i="27" s="1"/>
  <c r="I3246" i="27"/>
  <c r="L3246" i="27" s="1"/>
  <c r="I3245" i="27"/>
  <c r="I3244" i="27"/>
  <c r="I3243" i="27"/>
  <c r="I3242" i="27"/>
  <c r="I3241" i="27"/>
  <c r="K3241" i="27" s="1"/>
  <c r="I3240" i="27"/>
  <c r="I3239" i="27"/>
  <c r="I3238" i="27"/>
  <c r="L3238" i="27" s="1"/>
  <c r="I3237" i="27"/>
  <c r="K3237" i="27" s="1"/>
  <c r="I3236" i="27"/>
  <c r="I3235" i="27"/>
  <c r="K3235" i="27" s="1"/>
  <c r="I3234" i="27"/>
  <c r="L3234" i="27" s="1"/>
  <c r="I3233" i="27"/>
  <c r="K3233" i="27" s="1"/>
  <c r="I3232" i="27"/>
  <c r="L3232" i="27" s="1"/>
  <c r="I3231" i="27"/>
  <c r="I3230" i="27"/>
  <c r="L3230" i="27" s="1"/>
  <c r="I3229" i="27"/>
  <c r="K3229" i="27" s="1"/>
  <c r="I3228" i="27"/>
  <c r="K3228" i="27" s="1"/>
  <c r="I3227" i="27"/>
  <c r="K3227" i="27" s="1"/>
  <c r="I3226" i="27"/>
  <c r="I3225" i="27"/>
  <c r="I3224" i="27"/>
  <c r="I3223" i="27"/>
  <c r="L3223" i="27" s="1"/>
  <c r="I3222" i="27"/>
  <c r="I3221" i="27"/>
  <c r="K3221" i="27" s="1"/>
  <c r="I3220" i="27"/>
  <c r="K3220" i="27" s="1"/>
  <c r="I3219" i="27"/>
  <c r="K3219" i="27" s="1"/>
  <c r="I3218" i="27"/>
  <c r="I3217" i="27"/>
  <c r="I3216" i="27"/>
  <c r="K3216" i="27" s="1"/>
  <c r="I3215" i="27"/>
  <c r="L3215" i="27" s="1"/>
  <c r="I3214" i="27"/>
  <c r="I3213" i="27"/>
  <c r="K3213" i="27" s="1"/>
  <c r="I3212" i="27"/>
  <c r="K3212" i="27" s="1"/>
  <c r="I3211" i="27"/>
  <c r="K3211" i="27" s="1"/>
  <c r="I3210" i="27"/>
  <c r="K3210" i="27" s="1"/>
  <c r="I3209" i="27"/>
  <c r="L3209" i="27" s="1"/>
  <c r="I3208" i="27"/>
  <c r="I3207" i="27"/>
  <c r="L3207" i="27" s="1"/>
  <c r="I3206" i="27"/>
  <c r="L3206" i="27" s="1"/>
  <c r="I3205" i="27"/>
  <c r="K3205" i="27" s="1"/>
  <c r="I3204" i="27"/>
  <c r="K3204" i="27" s="1"/>
  <c r="I3203" i="27"/>
  <c r="I3202" i="27"/>
  <c r="L3202" i="27" s="1"/>
  <c r="I3201" i="27"/>
  <c r="L3201" i="27" s="1"/>
  <c r="I3200" i="27"/>
  <c r="L3200" i="27" s="1"/>
  <c r="I3199" i="27"/>
  <c r="L3199" i="27" s="1"/>
  <c r="I3198" i="27"/>
  <c r="L3198" i="27" s="1"/>
  <c r="I3197" i="27"/>
  <c r="I3196" i="27"/>
  <c r="I3195" i="27"/>
  <c r="L3195" i="27" s="1"/>
  <c r="I3194" i="27"/>
  <c r="K3194" i="27" s="1"/>
  <c r="I3193" i="27"/>
  <c r="L3193" i="27" s="1"/>
  <c r="I3192" i="27"/>
  <c r="I3191" i="27"/>
  <c r="L3191" i="27" s="1"/>
  <c r="I3190" i="27"/>
  <c r="L3190" i="27" s="1"/>
  <c r="I3189" i="27"/>
  <c r="I3188" i="27"/>
  <c r="K3188" i="27" s="1"/>
  <c r="I3187" i="27"/>
  <c r="K3187" i="27" s="1"/>
  <c r="I3186" i="27"/>
  <c r="I3185" i="27"/>
  <c r="I3184" i="27"/>
  <c r="K3184" i="27" s="1"/>
  <c r="I3183" i="27"/>
  <c r="I3182" i="27"/>
  <c r="L3182" i="27" s="1"/>
  <c r="I3181" i="27"/>
  <c r="K3181" i="27" s="1"/>
  <c r="I3180" i="27"/>
  <c r="I3179" i="27"/>
  <c r="K3179" i="27" s="1"/>
  <c r="I3178" i="27"/>
  <c r="I3177" i="27"/>
  <c r="L3177" i="27" s="1"/>
  <c r="I3176" i="27"/>
  <c r="L3176" i="27" s="1"/>
  <c r="I3175" i="27"/>
  <c r="I3174" i="27"/>
  <c r="K3174" i="27" s="1"/>
  <c r="I3173" i="27"/>
  <c r="K3173" i="27" s="1"/>
  <c r="I3172" i="27"/>
  <c r="L3172" i="27" s="1"/>
  <c r="I3171" i="27"/>
  <c r="K3171" i="27" s="1"/>
  <c r="I3170" i="27"/>
  <c r="K3170" i="27" s="1"/>
  <c r="I3169" i="27"/>
  <c r="I3168" i="27"/>
  <c r="I3167" i="27"/>
  <c r="L3167" i="27" s="1"/>
  <c r="I3166" i="27"/>
  <c r="L3166" i="27" s="1"/>
  <c r="I3165" i="27"/>
  <c r="L3165" i="27" s="1"/>
  <c r="I3164" i="27"/>
  <c r="I3163" i="27"/>
  <c r="I3162" i="27"/>
  <c r="I3161" i="27"/>
  <c r="L3161" i="27" s="1"/>
  <c r="I3160" i="27"/>
  <c r="I3159" i="27"/>
  <c r="L3159" i="27" s="1"/>
  <c r="I3158" i="27"/>
  <c r="L3158" i="27" s="1"/>
  <c r="I3157" i="27"/>
  <c r="I3156" i="27"/>
  <c r="I3155" i="27"/>
  <c r="I3154" i="27"/>
  <c r="L3154" i="27" s="1"/>
  <c r="I3153" i="27"/>
  <c r="L3153" i="27" s="1"/>
  <c r="I3152" i="27"/>
  <c r="I3151" i="27"/>
  <c r="L3151" i="27" s="1"/>
  <c r="I3150" i="27"/>
  <c r="K3150" i="27" s="1"/>
  <c r="I3149" i="27"/>
  <c r="I3148" i="27"/>
  <c r="I3147" i="27"/>
  <c r="I3146" i="27"/>
  <c r="I3145" i="27"/>
  <c r="L3145" i="27" s="1"/>
  <c r="I3144" i="27"/>
  <c r="K3144" i="27" s="1"/>
  <c r="I3143" i="27"/>
  <c r="I3142" i="27"/>
  <c r="I3141" i="27"/>
  <c r="I3140" i="27"/>
  <c r="I3139" i="27"/>
  <c r="L3139" i="27" s="1"/>
  <c r="I3138" i="27"/>
  <c r="K3138" i="27" s="1"/>
  <c r="I3137" i="27"/>
  <c r="I3136" i="27"/>
  <c r="I3135" i="27"/>
  <c r="I3134" i="27"/>
  <c r="I3133" i="27"/>
  <c r="L3133" i="27" s="1"/>
  <c r="I3132" i="27"/>
  <c r="I3131" i="27"/>
  <c r="K3131" i="27" s="1"/>
  <c r="I3130" i="27"/>
  <c r="I3129" i="27"/>
  <c r="I3128" i="27"/>
  <c r="I3127" i="27"/>
  <c r="I3126" i="27"/>
  <c r="I3125" i="27"/>
  <c r="K3125" i="27" s="1"/>
  <c r="I3124" i="27"/>
  <c r="K3124" i="27" s="1"/>
  <c r="I3123" i="27"/>
  <c r="K3123" i="27" s="1"/>
  <c r="I3122" i="27"/>
  <c r="I3121" i="27"/>
  <c r="L3121" i="27" s="1"/>
  <c r="I3120" i="27"/>
  <c r="K3120" i="27" s="1"/>
  <c r="I3119" i="27"/>
  <c r="I3118" i="27"/>
  <c r="L3118" i="27" s="1"/>
  <c r="I3117" i="27"/>
  <c r="L3117" i="27" s="1"/>
  <c r="I3116" i="27"/>
  <c r="L3116" i="27" s="1"/>
  <c r="I3115" i="27"/>
  <c r="K3115" i="27" s="1"/>
  <c r="I3114" i="27"/>
  <c r="K3114" i="27" s="1"/>
  <c r="I3113" i="27"/>
  <c r="K3113" i="27" s="1"/>
  <c r="I3112" i="27"/>
  <c r="L3112" i="27" s="1"/>
  <c r="I3111" i="27"/>
  <c r="I3110" i="27"/>
  <c r="L3110" i="27" s="1"/>
  <c r="I3109" i="27"/>
  <c r="I3108" i="27"/>
  <c r="I3107" i="27"/>
  <c r="K3107" i="27" s="1"/>
  <c r="I3106" i="27"/>
  <c r="L3106" i="27" s="1"/>
  <c r="I3105" i="27"/>
  <c r="L3105" i="27" s="1"/>
  <c r="I3104" i="27"/>
  <c r="K3104" i="27" s="1"/>
  <c r="I3103" i="27"/>
  <c r="K3103" i="27" s="1"/>
  <c r="I3102" i="27"/>
  <c r="I3101" i="27"/>
  <c r="I3100" i="27"/>
  <c r="I3099" i="27"/>
  <c r="I3098" i="27"/>
  <c r="I3097" i="27"/>
  <c r="K3097" i="27" s="1"/>
  <c r="I3096" i="27"/>
  <c r="I3095" i="27"/>
  <c r="I3094" i="27"/>
  <c r="I3093" i="27"/>
  <c r="I3092" i="27"/>
  <c r="K3092" i="27" s="1"/>
  <c r="I3091" i="27"/>
  <c r="K3091" i="27" s="1"/>
  <c r="I3090" i="27"/>
  <c r="I3089" i="27"/>
  <c r="I3088" i="27"/>
  <c r="I3087" i="27"/>
  <c r="K3087" i="27" s="1"/>
  <c r="I3086" i="27"/>
  <c r="L3086" i="27" s="1"/>
  <c r="I3085" i="27"/>
  <c r="I3084" i="27"/>
  <c r="I3083" i="27"/>
  <c r="I3082" i="27"/>
  <c r="I3081" i="27"/>
  <c r="K3081" i="27" s="1"/>
  <c r="I3080" i="27"/>
  <c r="L3080" i="27" s="1"/>
  <c r="I3079" i="27"/>
  <c r="I3078" i="27"/>
  <c r="I3077" i="27"/>
  <c r="I3076" i="27"/>
  <c r="I3075" i="27"/>
  <c r="K3075" i="27" s="1"/>
  <c r="I3074" i="27"/>
  <c r="L3074" i="27" s="1"/>
  <c r="I3073" i="27"/>
  <c r="I3072" i="27"/>
  <c r="I3071" i="27"/>
  <c r="L3071" i="27" s="1"/>
  <c r="I3070" i="27"/>
  <c r="I3069" i="27"/>
  <c r="I3068" i="27"/>
  <c r="I3067" i="27"/>
  <c r="K3067" i="27" s="1"/>
  <c r="I3066" i="27"/>
  <c r="K3066" i="27" s="1"/>
  <c r="I3065" i="27"/>
  <c r="K3065" i="27" s="1"/>
  <c r="I3064" i="27"/>
  <c r="I3063" i="27"/>
  <c r="L3063" i="27" s="1"/>
  <c r="I3062" i="27"/>
  <c r="I3061" i="27"/>
  <c r="K3061" i="27" s="1"/>
  <c r="I3060" i="27"/>
  <c r="I3059" i="27"/>
  <c r="K3059" i="27" s="1"/>
  <c r="I3058" i="27"/>
  <c r="I3057" i="27"/>
  <c r="L3057" i="27" s="1"/>
  <c r="I3056" i="27"/>
  <c r="I3055" i="27"/>
  <c r="I3054" i="27"/>
  <c r="L3054" i="27" s="1"/>
  <c r="I3053" i="27"/>
  <c r="K3053" i="27" s="1"/>
  <c r="I3052" i="27"/>
  <c r="I3051" i="27"/>
  <c r="I3050" i="27"/>
  <c r="I3049" i="27"/>
  <c r="L3049" i="27" s="1"/>
  <c r="I3048" i="27"/>
  <c r="K3048" i="27" s="1"/>
  <c r="I3047" i="27"/>
  <c r="I3046" i="27"/>
  <c r="I3045" i="27"/>
  <c r="I3044" i="27"/>
  <c r="I3043" i="27"/>
  <c r="L3043" i="27" s="1"/>
  <c r="I3042" i="27"/>
  <c r="K3042" i="27" s="1"/>
  <c r="I3041" i="27"/>
  <c r="I3040" i="27"/>
  <c r="K3040" i="27" s="1"/>
  <c r="I3039" i="27"/>
  <c r="K3039" i="27" s="1"/>
  <c r="I3038" i="27"/>
  <c r="I3037" i="27"/>
  <c r="L3037" i="27" s="1"/>
  <c r="I3036" i="27"/>
  <c r="L3036" i="27" s="1"/>
  <c r="I3035" i="27"/>
  <c r="K3035" i="27" s="1"/>
  <c r="I3034" i="27"/>
  <c r="K3034" i="27" s="1"/>
  <c r="I3033" i="27"/>
  <c r="L3033" i="27" s="1"/>
  <c r="I3032" i="27"/>
  <c r="L3032" i="27" s="1"/>
  <c r="I3031" i="27"/>
  <c r="K3031" i="27" s="1"/>
  <c r="I3030" i="27"/>
  <c r="K3030" i="27" s="1"/>
  <c r="I3029" i="27"/>
  <c r="I3028" i="27"/>
  <c r="L3028" i="27" s="1"/>
  <c r="I3027" i="27"/>
  <c r="K3027" i="27" s="1"/>
  <c r="I3026" i="27"/>
  <c r="I3025" i="27"/>
  <c r="K3025" i="27" s="1"/>
  <c r="I3024" i="27"/>
  <c r="K3024" i="27" s="1"/>
  <c r="I3023" i="27"/>
  <c r="K3023" i="27" s="1"/>
  <c r="I3022" i="27"/>
  <c r="I3021" i="27"/>
  <c r="I3020" i="27"/>
  <c r="I3019" i="27"/>
  <c r="L3019" i="27" s="1"/>
  <c r="I3018" i="27"/>
  <c r="K3018" i="27" s="1"/>
  <c r="I3017" i="27"/>
  <c r="I3016" i="27"/>
  <c r="K3016" i="27" s="1"/>
  <c r="I3015" i="27"/>
  <c r="I3014" i="27"/>
  <c r="L3014" i="27" s="1"/>
  <c r="I3013" i="27"/>
  <c r="I3012" i="27"/>
  <c r="I3011" i="27"/>
  <c r="L3011" i="27" s="1"/>
  <c r="I3010" i="27"/>
  <c r="K3010" i="27" s="1"/>
  <c r="I3009" i="27"/>
  <c r="I3008" i="27"/>
  <c r="L3008" i="27" s="1"/>
  <c r="I3007" i="27"/>
  <c r="I3006" i="27"/>
  <c r="I3005" i="27"/>
  <c r="K3005" i="27" s="1"/>
  <c r="I3004" i="27"/>
  <c r="K3004" i="27" s="1"/>
  <c r="I3003" i="27"/>
  <c r="L3003" i="27" s="1"/>
  <c r="I3002" i="27"/>
  <c r="I3001" i="27"/>
  <c r="K3001" i="27" s="1"/>
  <c r="I3000" i="27"/>
  <c r="K3000" i="27" s="1"/>
  <c r="I2999" i="27"/>
  <c r="I2998" i="27"/>
  <c r="I2997" i="27"/>
  <c r="I2996" i="27"/>
  <c r="I2995" i="27"/>
  <c r="I2994" i="27"/>
  <c r="I2993" i="27"/>
  <c r="I2992" i="27"/>
  <c r="I2991" i="27"/>
  <c r="K2991" i="27" s="1"/>
  <c r="I2990" i="27"/>
  <c r="K2990" i="27" s="1"/>
  <c r="I2989" i="27"/>
  <c r="I2988" i="27"/>
  <c r="I2987" i="27"/>
  <c r="I2986" i="27"/>
  <c r="K2986" i="27" s="1"/>
  <c r="I2985" i="27"/>
  <c r="L2985" i="27" s="1"/>
  <c r="I2984" i="27"/>
  <c r="L2984" i="27" s="1"/>
  <c r="I2983" i="27"/>
  <c r="L2983" i="27" s="1"/>
  <c r="I2982" i="27"/>
  <c r="I2981" i="27"/>
  <c r="I2980" i="27"/>
  <c r="K2980" i="27" s="1"/>
  <c r="I2979" i="27"/>
  <c r="K2979" i="27" s="1"/>
  <c r="I2978" i="27"/>
  <c r="I2977" i="27"/>
  <c r="I2976" i="27"/>
  <c r="I2975" i="27"/>
  <c r="I2974" i="27"/>
  <c r="I2973" i="27"/>
  <c r="L2973" i="27" s="1"/>
  <c r="I2972" i="27"/>
  <c r="I2971" i="27"/>
  <c r="I2970" i="27"/>
  <c r="L2970" i="27" s="1"/>
  <c r="I2969" i="27"/>
  <c r="I2968" i="27"/>
  <c r="I2967" i="27"/>
  <c r="K2967" i="27" s="1"/>
  <c r="I2966" i="27"/>
  <c r="K2966" i="27" s="1"/>
  <c r="I2965" i="27"/>
  <c r="I2964" i="27"/>
  <c r="K2964" i="27" s="1"/>
  <c r="I2963" i="27"/>
  <c r="I2962" i="27"/>
  <c r="I2961" i="27"/>
  <c r="I2960" i="27"/>
  <c r="L2960" i="27" s="1"/>
  <c r="I2959" i="27"/>
  <c r="L2959" i="27" s="1"/>
  <c r="I2958" i="27"/>
  <c r="L2958" i="27" s="1"/>
  <c r="I2957" i="27"/>
  <c r="I2956" i="27"/>
  <c r="K2956" i="27" s="1"/>
  <c r="I2955" i="27"/>
  <c r="L2955" i="27" s="1"/>
  <c r="I2954" i="27"/>
  <c r="L2954" i="27" s="1"/>
  <c r="I2953" i="27"/>
  <c r="L2953" i="27" s="1"/>
  <c r="I2952" i="27"/>
  <c r="I2951" i="27"/>
  <c r="K2951" i="27" s="1"/>
  <c r="I2950" i="27"/>
  <c r="L2950" i="27" s="1"/>
  <c r="I2949" i="27"/>
  <c r="L2949" i="27" s="1"/>
  <c r="I2948" i="27"/>
  <c r="I2947" i="27"/>
  <c r="L2947" i="27" s="1"/>
  <c r="I2946" i="27"/>
  <c r="K2946" i="27" s="1"/>
  <c r="I2945" i="27"/>
  <c r="L2945" i="27" s="1"/>
  <c r="I2944" i="27"/>
  <c r="K2944" i="27" s="1"/>
  <c r="I2943" i="27"/>
  <c r="L2943" i="27" s="1"/>
  <c r="I2942" i="27"/>
  <c r="I2941" i="27"/>
  <c r="L2941" i="27" s="1"/>
  <c r="I2940" i="27"/>
  <c r="K2940" i="27" s="1"/>
  <c r="I2939" i="27"/>
  <c r="I2938" i="27"/>
  <c r="L2938" i="27" s="1"/>
  <c r="I2937" i="27"/>
  <c r="K2937" i="27" s="1"/>
  <c r="I2936" i="27"/>
  <c r="K2936" i="27" s="1"/>
  <c r="I2935" i="27"/>
  <c r="I2934" i="27"/>
  <c r="I2933" i="27"/>
  <c r="I2932" i="27"/>
  <c r="L2932" i="27" s="1"/>
  <c r="I2931" i="27"/>
  <c r="K2931" i="27" s="1"/>
  <c r="I2930" i="27"/>
  <c r="L2930" i="27" s="1"/>
  <c r="I2929" i="27"/>
  <c r="I2928" i="27"/>
  <c r="L2928" i="27" s="1"/>
  <c r="I2927" i="27"/>
  <c r="K2927" i="27" s="1"/>
  <c r="I2926" i="27"/>
  <c r="K2926" i="27" s="1"/>
  <c r="I2925" i="27"/>
  <c r="L2925" i="27" s="1"/>
  <c r="I2924" i="27"/>
  <c r="K2924" i="27" s="1"/>
  <c r="I2923" i="27"/>
  <c r="L2923" i="27" s="1"/>
  <c r="I2922" i="27"/>
  <c r="I2921" i="27"/>
  <c r="K2921" i="27" s="1"/>
  <c r="I2920" i="27"/>
  <c r="I2919" i="27"/>
  <c r="L2919" i="27" s="1"/>
  <c r="I2918" i="27"/>
  <c r="L2918" i="27" s="1"/>
  <c r="I2917" i="27"/>
  <c r="I2916" i="27"/>
  <c r="K2916" i="27" s="1"/>
  <c r="I2915" i="27"/>
  <c r="I2914" i="27"/>
  <c r="L2914" i="27" s="1"/>
  <c r="I2913" i="27"/>
  <c r="K2913" i="27" s="1"/>
  <c r="I2912" i="27"/>
  <c r="K2912" i="27" s="1"/>
  <c r="I2911" i="27"/>
  <c r="I2910" i="27"/>
  <c r="I2909" i="27"/>
  <c r="K2909" i="27" s="1"/>
  <c r="I2908" i="27"/>
  <c r="K2908" i="27" s="1"/>
  <c r="I2907" i="27"/>
  <c r="I2906" i="27"/>
  <c r="I2905" i="27"/>
  <c r="I2904" i="27"/>
  <c r="K2904" i="27" s="1"/>
  <c r="I2903" i="27"/>
  <c r="K2903" i="27" s="1"/>
  <c r="I2902" i="27"/>
  <c r="I2901" i="27"/>
  <c r="L2901" i="27" s="1"/>
  <c r="I2900" i="27"/>
  <c r="I2899" i="27"/>
  <c r="L2899" i="27" s="1"/>
  <c r="I2898" i="27"/>
  <c r="K2898" i="27" s="1"/>
  <c r="I2897" i="27"/>
  <c r="K2897" i="27" s="1"/>
  <c r="I2896" i="27"/>
  <c r="I2895" i="27"/>
  <c r="I2894" i="27"/>
  <c r="K2894" i="27" s="1"/>
  <c r="I2893" i="27"/>
  <c r="K2893" i="27" s="1"/>
  <c r="I2892" i="27"/>
  <c r="I2891" i="27"/>
  <c r="L2891" i="27" s="1"/>
  <c r="I2890" i="27"/>
  <c r="I2889" i="27"/>
  <c r="I2888" i="27"/>
  <c r="I2887" i="27"/>
  <c r="L2887" i="27" s="1"/>
  <c r="I2886" i="27"/>
  <c r="I2885" i="27"/>
  <c r="I2884" i="27"/>
  <c r="L2884" i="27" s="1"/>
  <c r="I2883" i="27"/>
  <c r="L2883" i="27" s="1"/>
  <c r="I2882" i="27"/>
  <c r="K2882" i="27" s="1"/>
  <c r="I2881" i="27"/>
  <c r="L2881" i="27" s="1"/>
  <c r="I2880" i="27"/>
  <c r="I2879" i="27"/>
  <c r="K2879" i="27" s="1"/>
  <c r="I2878" i="27"/>
  <c r="K2878" i="27" s="1"/>
  <c r="I2877" i="27"/>
  <c r="L2877" i="27" s="1"/>
  <c r="I2876" i="27"/>
  <c r="I2875" i="27"/>
  <c r="I2874" i="27"/>
  <c r="L2874" i="27" s="1"/>
  <c r="I2873" i="27"/>
  <c r="K2873" i="27" s="1"/>
  <c r="I2872" i="27"/>
  <c r="I2871" i="27"/>
  <c r="L2871" i="27" s="1"/>
  <c r="I2870" i="27"/>
  <c r="I2869" i="27"/>
  <c r="L2869" i="27" s="1"/>
  <c r="I2868" i="27"/>
  <c r="L2868" i="27" s="1"/>
  <c r="I2867" i="27"/>
  <c r="I2866" i="27"/>
  <c r="I2865" i="27"/>
  <c r="I2864" i="27"/>
  <c r="L2864" i="27" s="1"/>
  <c r="I2863" i="27"/>
  <c r="K2863" i="27" s="1"/>
  <c r="I2862" i="27"/>
  <c r="L2862" i="27" s="1"/>
  <c r="I2861" i="27"/>
  <c r="L2861" i="27" s="1"/>
  <c r="I2860" i="27"/>
  <c r="L2860" i="27" s="1"/>
  <c r="I2859" i="27"/>
  <c r="K2859" i="27" s="1"/>
  <c r="I2858" i="27"/>
  <c r="I2857" i="27"/>
  <c r="I2856" i="27"/>
  <c r="L2856" i="27" s="1"/>
  <c r="I2855" i="27"/>
  <c r="K2855" i="27" s="1"/>
  <c r="I2854" i="27"/>
  <c r="K2854" i="27" s="1"/>
  <c r="I2853" i="27"/>
  <c r="L2853" i="27" s="1"/>
  <c r="I2852" i="27"/>
  <c r="L2852" i="27" s="1"/>
  <c r="I2851" i="27"/>
  <c r="L2851" i="27" s="1"/>
  <c r="I2850" i="27"/>
  <c r="L2850" i="27" s="1"/>
  <c r="I2849" i="27"/>
  <c r="I2848" i="27"/>
  <c r="L2848" i="27" s="1"/>
  <c r="I2847" i="27"/>
  <c r="I2846" i="27"/>
  <c r="L2846" i="27" s="1"/>
  <c r="I2845" i="27"/>
  <c r="L2845" i="27" s="1"/>
  <c r="I2844" i="27"/>
  <c r="I2843" i="27"/>
  <c r="L2843" i="27" s="1"/>
  <c r="I2842" i="27"/>
  <c r="I2841" i="27"/>
  <c r="L2841" i="27" s="1"/>
  <c r="I2840" i="27"/>
  <c r="I2839" i="27"/>
  <c r="L2839" i="27" s="1"/>
  <c r="I2838" i="27"/>
  <c r="L2838" i="27" s="1"/>
  <c r="I2837" i="27"/>
  <c r="I2836" i="27"/>
  <c r="L2836" i="27" s="1"/>
  <c r="I2835" i="27"/>
  <c r="L2835" i="27" s="1"/>
  <c r="I2834" i="27"/>
  <c r="K2834" i="27" s="1"/>
  <c r="I2833" i="27"/>
  <c r="I2832" i="27"/>
  <c r="I2831" i="27"/>
  <c r="L2831" i="27" s="1"/>
  <c r="I2830" i="27"/>
  <c r="L2830" i="27" s="1"/>
  <c r="I2829" i="27"/>
  <c r="K2829" i="27" s="1"/>
  <c r="I2828" i="27"/>
  <c r="L2828" i="27" s="1"/>
  <c r="I2827" i="27"/>
  <c r="I2826" i="27"/>
  <c r="L2826" i="27" s="1"/>
  <c r="I2825" i="27"/>
  <c r="K2825" i="27" s="1"/>
  <c r="I2824" i="27"/>
  <c r="I2823" i="27"/>
  <c r="L2823" i="27" s="1"/>
  <c r="I2822" i="27"/>
  <c r="I2821" i="27"/>
  <c r="L2821" i="27" s="1"/>
  <c r="I2820" i="27"/>
  <c r="K2820" i="27" s="1"/>
  <c r="I2819" i="27"/>
  <c r="K2819" i="27" s="1"/>
  <c r="I2818" i="27"/>
  <c r="L2818" i="27" s="1"/>
  <c r="I2817" i="27"/>
  <c r="I2816" i="27"/>
  <c r="K2816" i="27" s="1"/>
  <c r="I2815" i="27"/>
  <c r="K2815" i="27" s="1"/>
  <c r="I2814" i="27"/>
  <c r="I2813" i="27"/>
  <c r="I2812" i="27"/>
  <c r="I2811" i="27"/>
  <c r="L2811" i="27" s="1"/>
  <c r="I2810" i="27"/>
  <c r="K2810" i="27" s="1"/>
  <c r="I2809" i="27"/>
  <c r="I2808" i="27"/>
  <c r="L2808" i="27" s="1"/>
  <c r="I2807" i="27"/>
  <c r="L2807" i="27" s="1"/>
  <c r="I2806" i="27"/>
  <c r="I2805" i="27"/>
  <c r="K2805" i="27" s="1"/>
  <c r="I2804" i="27"/>
  <c r="K2804" i="27" s="1"/>
  <c r="I2803" i="27"/>
  <c r="L2803" i="27" s="1"/>
  <c r="I2802" i="27"/>
  <c r="I2801" i="27"/>
  <c r="I2800" i="27"/>
  <c r="K2800" i="27" s="1"/>
  <c r="I2799" i="27"/>
  <c r="L2799" i="27" s="1"/>
  <c r="I2798" i="27"/>
  <c r="I2797" i="27"/>
  <c r="I2796" i="27"/>
  <c r="L2796" i="27" s="1"/>
  <c r="I2795" i="27"/>
  <c r="I2794" i="27"/>
  <c r="I2793" i="27"/>
  <c r="L2793" i="27" s="1"/>
  <c r="I2792" i="27"/>
  <c r="L2792" i="27" s="1"/>
  <c r="I2791" i="27"/>
  <c r="K2791" i="27" s="1"/>
  <c r="I2790" i="27"/>
  <c r="I2789" i="27"/>
  <c r="L2789" i="27" s="1"/>
  <c r="I2788" i="27"/>
  <c r="L2788" i="27" s="1"/>
  <c r="I2787" i="27"/>
  <c r="I2786" i="27"/>
  <c r="I2785" i="27"/>
  <c r="K2785" i="27" s="1"/>
  <c r="I2784" i="27"/>
  <c r="L2784" i="27" s="1"/>
  <c r="I2783" i="27"/>
  <c r="L2783" i="27" s="1"/>
  <c r="I2782" i="27"/>
  <c r="I2781" i="27"/>
  <c r="I2780" i="27"/>
  <c r="K2780" i="27" s="1"/>
  <c r="I2779" i="27"/>
  <c r="L2779" i="27" s="1"/>
  <c r="I2778" i="27"/>
  <c r="L2778" i="27" s="1"/>
  <c r="I2777" i="27"/>
  <c r="L2777" i="27" s="1"/>
  <c r="I2776" i="27"/>
  <c r="I2775" i="27"/>
  <c r="L2775" i="27" s="1"/>
  <c r="I2774" i="27"/>
  <c r="L2774" i="27" s="1"/>
  <c r="I2773" i="27"/>
  <c r="L2773" i="27" s="1"/>
  <c r="I2772" i="27"/>
  <c r="I2771" i="27"/>
  <c r="L2771" i="27" s="1"/>
  <c r="I2770" i="27"/>
  <c r="K2770" i="27" s="1"/>
  <c r="I2769" i="27"/>
  <c r="I2768" i="27"/>
  <c r="L2768" i="27" s="1"/>
  <c r="I2767" i="27"/>
  <c r="L2767" i="27" s="1"/>
  <c r="I2766" i="27"/>
  <c r="I2765" i="27"/>
  <c r="K2765" i="27" s="1"/>
  <c r="I2764" i="27"/>
  <c r="L2764" i="27" s="1"/>
  <c r="I2763" i="27"/>
  <c r="L2763" i="27" s="1"/>
  <c r="I2762" i="27"/>
  <c r="I2761" i="27"/>
  <c r="K2761" i="27" s="1"/>
  <c r="I2760" i="27"/>
  <c r="L2760" i="27" s="1"/>
  <c r="I2759" i="27"/>
  <c r="I2758" i="27"/>
  <c r="L2758" i="27" s="1"/>
  <c r="I2757" i="27"/>
  <c r="I2756" i="27"/>
  <c r="L2756" i="27" s="1"/>
  <c r="I2755" i="27"/>
  <c r="I2754" i="27"/>
  <c r="L2754" i="27" s="1"/>
  <c r="I2753" i="27"/>
  <c r="L2753" i="27" s="1"/>
  <c r="I2752" i="27"/>
  <c r="L2752" i="27" s="1"/>
  <c r="I2751" i="27"/>
  <c r="K2751" i="27" s="1"/>
  <c r="I2750" i="27"/>
  <c r="K2750" i="27" s="1"/>
  <c r="I2749" i="27"/>
  <c r="L2749" i="27" s="1"/>
  <c r="I2748" i="27"/>
  <c r="L2748" i="27" s="1"/>
  <c r="I2747" i="27"/>
  <c r="L2747" i="27" s="1"/>
  <c r="I2746" i="27"/>
  <c r="K2746" i="27" s="1"/>
  <c r="I2745" i="27"/>
  <c r="L2745" i="27" s="1"/>
  <c r="I2744" i="27"/>
  <c r="I2743" i="27"/>
  <c r="L2743" i="27" s="1"/>
  <c r="I2742" i="27"/>
  <c r="L2742" i="27" s="1"/>
  <c r="I2741" i="27"/>
  <c r="K2741" i="27" s="1"/>
  <c r="I2740" i="27"/>
  <c r="K2740" i="27" s="1"/>
  <c r="I2739" i="27"/>
  <c r="L2739" i="27" s="1"/>
  <c r="I2738" i="27"/>
  <c r="L2738" i="27" s="1"/>
  <c r="I2737" i="27"/>
  <c r="L2737" i="27" s="1"/>
  <c r="I2736" i="27"/>
  <c r="I2735" i="27"/>
  <c r="L2735" i="27" s="1"/>
  <c r="I2734" i="27"/>
  <c r="L2734" i="27" s="1"/>
  <c r="I2733" i="27"/>
  <c r="L2733" i="27" s="1"/>
  <c r="I2732" i="27"/>
  <c r="I2731" i="27"/>
  <c r="K2731" i="27" s="1"/>
  <c r="I2730" i="27"/>
  <c r="L2730" i="27" s="1"/>
  <c r="I2729" i="27"/>
  <c r="I2728" i="27"/>
  <c r="I2727" i="27"/>
  <c r="I2726" i="27"/>
  <c r="K2726" i="27" s="1"/>
  <c r="I2725" i="27"/>
  <c r="L2725" i="27" s="1"/>
  <c r="I2724" i="27"/>
  <c r="I2723" i="27"/>
  <c r="L2723" i="27" s="1"/>
  <c r="I2722" i="27"/>
  <c r="L2722" i="27" s="1"/>
  <c r="I2721" i="27"/>
  <c r="K2721" i="27" s="1"/>
  <c r="I2720" i="27"/>
  <c r="L2720" i="27" s="1"/>
  <c r="I2719" i="27"/>
  <c r="I2718" i="27"/>
  <c r="L2718" i="27" s="1"/>
  <c r="I2717" i="27"/>
  <c r="L2717" i="27" s="1"/>
  <c r="I2716" i="27"/>
  <c r="K2716" i="27" s="1"/>
  <c r="I2715" i="27"/>
  <c r="I2714" i="27"/>
  <c r="I2713" i="27"/>
  <c r="L2713" i="27" s="1"/>
  <c r="I2712" i="27"/>
  <c r="K2712" i="27" s="1"/>
  <c r="I2711" i="27"/>
  <c r="I2710" i="27"/>
  <c r="L2710" i="27" s="1"/>
  <c r="I2709" i="27"/>
  <c r="I2708" i="27"/>
  <c r="L2708" i="27" s="1"/>
  <c r="I2707" i="27"/>
  <c r="I2706" i="27"/>
  <c r="K2706" i="27" s="1"/>
  <c r="I2705" i="27"/>
  <c r="L2705" i="27" s="1"/>
  <c r="I2704" i="27"/>
  <c r="I2703" i="27"/>
  <c r="I2702" i="27"/>
  <c r="L2702" i="27" s="1"/>
  <c r="I2701" i="27"/>
  <c r="K2701" i="27" s="1"/>
  <c r="I2700" i="27"/>
  <c r="L2700" i="27" s="1"/>
  <c r="I2699" i="27"/>
  <c r="I2698" i="27"/>
  <c r="L2698" i="27" s="1"/>
  <c r="I2697" i="27"/>
  <c r="I2696" i="27"/>
  <c r="L2696" i="27" s="1"/>
  <c r="I2695" i="27"/>
  <c r="L2695" i="27" s="1"/>
  <c r="I2694" i="27"/>
  <c r="I2693" i="27"/>
  <c r="L2693" i="27" s="1"/>
  <c r="I2692" i="27"/>
  <c r="I2691" i="27"/>
  <c r="K2691" i="27" s="1"/>
  <c r="I2690" i="27"/>
  <c r="L2690" i="27" s="1"/>
  <c r="I2689" i="27"/>
  <c r="I2688" i="27"/>
  <c r="I2687" i="27"/>
  <c r="K2687" i="27" s="1"/>
  <c r="I2686" i="27"/>
  <c r="K2686" i="27" s="1"/>
  <c r="I2685" i="27"/>
  <c r="L2685" i="27" s="1"/>
  <c r="I2684" i="27"/>
  <c r="I2683" i="27"/>
  <c r="K2683" i="27" s="1"/>
  <c r="I2682" i="27"/>
  <c r="K2682" i="27" s="1"/>
  <c r="I2681" i="27"/>
  <c r="I2680" i="27"/>
  <c r="L2680" i="27" s="1"/>
  <c r="I2679" i="27"/>
  <c r="K2679" i="27" s="1"/>
  <c r="I2678" i="27"/>
  <c r="L2678" i="27" s="1"/>
  <c r="I2677" i="27"/>
  <c r="I2676" i="27"/>
  <c r="K2676" i="27" s="1"/>
  <c r="I2675" i="27"/>
  <c r="L2675" i="27" s="1"/>
  <c r="I2674" i="27"/>
  <c r="I2673" i="27"/>
  <c r="I2672" i="27"/>
  <c r="K2672" i="27" s="1"/>
  <c r="I2671" i="27"/>
  <c r="L2671" i="27" s="1"/>
  <c r="I2670" i="27"/>
  <c r="L2670" i="27" s="1"/>
  <c r="I2669" i="27"/>
  <c r="I2668" i="27"/>
  <c r="K2668" i="27" s="1"/>
  <c r="I2667" i="27"/>
  <c r="K2667" i="27" s="1"/>
  <c r="I2666" i="27"/>
  <c r="L2666" i="27" s="1"/>
  <c r="I2665" i="27"/>
  <c r="L2665" i="27" s="1"/>
  <c r="I2664" i="27"/>
  <c r="I2663" i="27"/>
  <c r="K2663" i="27" s="1"/>
  <c r="I2662" i="27"/>
  <c r="K2662" i="27" s="1"/>
  <c r="I2661" i="27"/>
  <c r="I2660" i="27"/>
  <c r="L2660" i="27" s="1"/>
  <c r="I2659" i="27"/>
  <c r="I2658" i="27"/>
  <c r="L2658" i="27" s="1"/>
  <c r="I2657" i="27"/>
  <c r="I2656" i="27"/>
  <c r="L2656" i="27" s="1"/>
  <c r="I2655" i="27"/>
  <c r="L2655" i="27" s="1"/>
  <c r="I2654" i="27"/>
  <c r="I2653" i="27"/>
  <c r="I2652" i="27"/>
  <c r="K2652" i="27" s="1"/>
  <c r="I2651" i="27"/>
  <c r="L2651" i="27" s="1"/>
  <c r="I2650" i="27"/>
  <c r="L2650" i="27" s="1"/>
  <c r="I2649" i="27"/>
  <c r="I2648" i="27"/>
  <c r="K2648" i="27" s="1"/>
  <c r="I2647" i="27"/>
  <c r="L2647" i="27" s="1"/>
  <c r="I2646" i="27"/>
  <c r="L2646" i="27" s="1"/>
  <c r="I2645" i="27"/>
  <c r="L2645" i="27" s="1"/>
  <c r="I2644" i="27"/>
  <c r="I2643" i="27"/>
  <c r="K2643" i="27" s="1"/>
  <c r="I2642" i="27"/>
  <c r="K2642" i="27" s="1"/>
  <c r="I2641" i="27"/>
  <c r="L2641" i="27" s="1"/>
  <c r="I2640" i="27"/>
  <c r="L2640" i="27" s="1"/>
  <c r="I2639" i="27"/>
  <c r="I2638" i="27"/>
  <c r="L2638" i="27" s="1"/>
  <c r="I2637" i="27"/>
  <c r="I2636" i="27"/>
  <c r="L2636" i="27" s="1"/>
  <c r="I2635" i="27"/>
  <c r="I2634" i="27"/>
  <c r="L2634" i="27" s="1"/>
  <c r="I2633" i="27"/>
  <c r="I2632" i="27"/>
  <c r="L2632" i="27" s="1"/>
  <c r="I2631" i="27"/>
  <c r="I2630" i="27"/>
  <c r="I2629" i="27"/>
  <c r="I2628" i="27"/>
  <c r="L2628" i="27" s="1"/>
  <c r="I2627" i="27"/>
  <c r="K2627" i="27" s="1"/>
  <c r="I2626" i="27"/>
  <c r="L2626" i="27" s="1"/>
  <c r="I2625" i="27"/>
  <c r="I2624" i="27"/>
  <c r="I2623" i="27"/>
  <c r="K2623" i="27" s="1"/>
  <c r="I2622" i="27"/>
  <c r="K2622" i="27" s="1"/>
  <c r="I2621" i="27"/>
  <c r="I2620" i="27"/>
  <c r="I2619" i="27"/>
  <c r="L2619" i="27" s="1"/>
  <c r="I2618" i="27"/>
  <c r="K2618" i="27" s="1"/>
  <c r="I2617" i="27"/>
  <c r="L2617" i="27" s="1"/>
  <c r="I2616" i="27"/>
  <c r="I2615" i="27"/>
  <c r="L2615" i="27" s="1"/>
  <c r="I2614" i="27"/>
  <c r="L2614" i="27" s="1"/>
  <c r="I2613" i="27"/>
  <c r="K2613" i="27" s="1"/>
  <c r="I2612" i="27"/>
  <c r="I2611" i="27"/>
  <c r="L2611" i="27" s="1"/>
  <c r="I2610" i="27"/>
  <c r="I2609" i="27"/>
  <c r="L2609" i="27" s="1"/>
  <c r="I2608" i="27"/>
  <c r="I2607" i="27"/>
  <c r="L2607" i="27" s="1"/>
  <c r="I2606" i="27"/>
  <c r="L2606" i="27" s="1"/>
  <c r="I2605" i="27"/>
  <c r="I2604" i="27"/>
  <c r="L2604" i="27" s="1"/>
  <c r="I2603" i="27"/>
  <c r="I2602" i="27"/>
  <c r="L2602" i="27" s="1"/>
  <c r="I2601" i="27"/>
  <c r="I2600" i="27"/>
  <c r="L2600" i="27" s="1"/>
  <c r="I2599" i="27"/>
  <c r="K2599" i="27" s="1"/>
  <c r="I2598" i="27"/>
  <c r="K2598" i="27" s="1"/>
  <c r="I2597" i="27"/>
  <c r="L2597" i="27" s="1"/>
  <c r="I2596" i="27"/>
  <c r="L2596" i="27" s="1"/>
  <c r="I2595" i="27"/>
  <c r="I2594" i="27"/>
  <c r="I2593" i="27"/>
  <c r="K2593" i="27" s="1"/>
  <c r="I2592" i="27"/>
  <c r="L2592" i="27" s="1"/>
  <c r="I2591" i="27"/>
  <c r="I2590" i="27"/>
  <c r="I2589" i="27"/>
  <c r="I2588" i="27"/>
  <c r="K2588" i="27" s="1"/>
  <c r="I2587" i="27"/>
  <c r="L2587" i="27" s="1"/>
  <c r="I2586" i="27"/>
  <c r="I2585" i="27"/>
  <c r="K2585" i="27" s="1"/>
  <c r="I2584" i="27"/>
  <c r="K2584" i="27" s="1"/>
  <c r="I2583" i="27"/>
  <c r="L2583" i="27" s="1"/>
  <c r="I2582" i="27"/>
  <c r="I2581" i="27"/>
  <c r="I2580" i="27"/>
  <c r="I2579" i="27"/>
  <c r="L2579" i="27" s="1"/>
  <c r="I2578" i="27"/>
  <c r="I2577" i="27"/>
  <c r="L2577" i="27" s="1"/>
  <c r="I2576" i="27"/>
  <c r="I2575" i="27"/>
  <c r="L2575" i="27" s="1"/>
  <c r="I2574" i="27"/>
  <c r="L2574" i="27" s="1"/>
  <c r="I2573" i="27"/>
  <c r="I2572" i="27"/>
  <c r="L2572" i="27" s="1"/>
  <c r="I2571" i="27"/>
  <c r="I2570" i="27"/>
  <c r="L2570" i="27" s="1"/>
  <c r="I2569" i="27"/>
  <c r="I2568" i="27"/>
  <c r="L2568" i="27" s="1"/>
  <c r="I2567" i="27"/>
  <c r="K2567" i="27" s="1"/>
  <c r="I2566" i="27"/>
  <c r="I2565" i="27"/>
  <c r="L2565" i="27" s="1"/>
  <c r="I2564" i="27"/>
  <c r="K2564" i="27" s="1"/>
  <c r="I2563" i="27"/>
  <c r="K2563" i="27" s="1"/>
  <c r="I2562" i="27"/>
  <c r="L2562" i="27" s="1"/>
  <c r="I2561" i="27"/>
  <c r="I2560" i="27"/>
  <c r="K2560" i="27" s="1"/>
  <c r="I2559" i="27"/>
  <c r="K2559" i="27" s="1"/>
  <c r="I2558" i="27"/>
  <c r="K2558" i="27" s="1"/>
  <c r="I2557" i="27"/>
  <c r="L2557" i="27" s="1"/>
  <c r="I2556" i="27"/>
  <c r="I2555" i="27"/>
  <c r="L2555" i="27" s="1"/>
  <c r="I2554" i="27"/>
  <c r="K2554" i="27" s="1"/>
  <c r="I2553" i="27"/>
  <c r="I2552" i="27"/>
  <c r="K2552" i="27" s="1"/>
  <c r="I2551" i="27"/>
  <c r="K2551" i="27" s="1"/>
  <c r="I2550" i="27"/>
  <c r="L2550" i="27" s="1"/>
  <c r="I2549" i="27"/>
  <c r="I2548" i="27"/>
  <c r="K2548" i="27" s="1"/>
  <c r="I2547" i="27"/>
  <c r="L2547" i="27" s="1"/>
  <c r="I2546" i="27"/>
  <c r="I2545" i="27"/>
  <c r="K2545" i="27" s="1"/>
  <c r="I2544" i="27"/>
  <c r="K2544" i="27" s="1"/>
  <c r="I2543" i="27"/>
  <c r="L2543" i="27" s="1"/>
  <c r="I2542" i="27"/>
  <c r="L2542" i="27" s="1"/>
  <c r="I2541" i="27"/>
  <c r="I2540" i="27"/>
  <c r="I2539" i="27"/>
  <c r="K2539" i="27" s="1"/>
  <c r="I2538" i="27"/>
  <c r="L2538" i="27" s="1"/>
  <c r="I2537" i="27"/>
  <c r="K2537" i="27" s="1"/>
  <c r="I2536" i="27"/>
  <c r="I2535" i="27"/>
  <c r="K2535" i="27" s="1"/>
  <c r="I2534" i="27"/>
  <c r="K2534" i="27" s="1"/>
  <c r="I2533" i="27"/>
  <c r="L2533" i="27" s="1"/>
  <c r="I2532" i="27"/>
  <c r="L2532" i="27" s="1"/>
  <c r="I2531" i="27"/>
  <c r="I2530" i="27"/>
  <c r="L2530" i="27" s="1"/>
  <c r="I2529" i="27"/>
  <c r="K2529" i="27" s="1"/>
  <c r="I2528" i="27"/>
  <c r="L2528" i="27" s="1"/>
  <c r="I2527" i="27"/>
  <c r="I2526" i="27"/>
  <c r="I2525" i="27"/>
  <c r="L2525" i="27" s="1"/>
  <c r="I2524" i="27"/>
  <c r="K2524" i="27" s="1"/>
  <c r="I2523" i="27"/>
  <c r="I2522" i="27"/>
  <c r="I2521" i="27"/>
  <c r="I2520" i="27"/>
  <c r="K2520" i="27" s="1"/>
  <c r="I2519" i="27"/>
  <c r="L2519" i="27" s="1"/>
  <c r="I2518" i="27"/>
  <c r="I2517" i="27"/>
  <c r="I2516" i="27"/>
  <c r="I2515" i="27"/>
  <c r="K2515" i="27" s="1"/>
  <c r="I2514" i="27"/>
  <c r="K2514" i="27" s="1"/>
  <c r="I2513" i="27"/>
  <c r="L2513" i="27" s="1"/>
  <c r="I2512" i="27"/>
  <c r="K2512" i="27" s="1"/>
  <c r="I2511" i="27"/>
  <c r="K2511" i="27" s="1"/>
  <c r="I2510" i="27"/>
  <c r="L2510" i="27" s="1"/>
  <c r="I2509" i="27"/>
  <c r="K2509" i="27" s="1"/>
  <c r="I2508" i="27"/>
  <c r="I2507" i="27"/>
  <c r="K2507" i="27" s="1"/>
  <c r="I2506" i="27"/>
  <c r="L2506" i="27" s="1"/>
  <c r="I2505" i="27"/>
  <c r="I2504" i="27"/>
  <c r="L2504" i="27" s="1"/>
  <c r="I2503" i="27"/>
  <c r="I2502" i="27"/>
  <c r="K2502" i="27" s="1"/>
  <c r="I2501" i="27"/>
  <c r="I2500" i="27"/>
  <c r="L2500" i="27" s="1"/>
  <c r="I2499" i="27"/>
  <c r="K2499" i="27" s="1"/>
  <c r="I2498" i="27"/>
  <c r="I2497" i="27"/>
  <c r="K2497" i="27" s="1"/>
  <c r="I2496" i="27"/>
  <c r="K2496" i="27" s="1"/>
  <c r="I2495" i="27"/>
  <c r="K2495" i="27" s="1"/>
  <c r="I2494" i="27"/>
  <c r="K2494" i="27" s="1"/>
  <c r="I2493" i="27"/>
  <c r="I2492" i="27"/>
  <c r="K2492" i="27" s="1"/>
  <c r="I2491" i="27"/>
  <c r="L2491" i="27" s="1"/>
  <c r="I2490" i="27"/>
  <c r="K2490" i="27" s="1"/>
  <c r="I2489" i="27"/>
  <c r="I2488" i="27"/>
  <c r="K2488" i="27" s="1"/>
  <c r="I2487" i="27"/>
  <c r="L2487" i="27" s="1"/>
  <c r="I2486" i="27"/>
  <c r="L2486" i="27" s="1"/>
  <c r="I2485" i="27"/>
  <c r="K2485" i="27" s="1"/>
  <c r="I2484" i="27"/>
  <c r="K2484" i="27" s="1"/>
  <c r="I2483" i="27"/>
  <c r="L2483" i="27" s="1"/>
  <c r="I2482" i="27"/>
  <c r="K2482" i="27" s="1"/>
  <c r="I2481" i="27"/>
  <c r="K2481" i="27" s="1"/>
  <c r="I2480" i="27"/>
  <c r="K2480" i="27" s="1"/>
  <c r="I2479" i="27"/>
  <c r="L2479" i="27" s="1"/>
  <c r="I2478" i="27"/>
  <c r="I2477" i="27"/>
  <c r="K2477" i="27" s="1"/>
  <c r="I2476" i="27"/>
  <c r="L2476" i="27" s="1"/>
  <c r="I2475" i="27"/>
  <c r="K2475" i="27" s="1"/>
  <c r="I2474" i="27"/>
  <c r="I2473" i="27"/>
  <c r="K2473" i="27" s="1"/>
  <c r="I2472" i="27"/>
  <c r="L2472" i="27" s="1"/>
  <c r="I2471" i="27"/>
  <c r="K2471" i="27" s="1"/>
  <c r="I2470" i="27"/>
  <c r="K2470" i="27" s="1"/>
  <c r="I2469" i="27"/>
  <c r="I2468" i="27"/>
  <c r="I2467" i="27"/>
  <c r="K2467" i="27" s="1"/>
  <c r="I2466" i="27"/>
  <c r="I2465" i="27"/>
  <c r="K2465" i="27" s="1"/>
  <c r="I2464" i="27"/>
  <c r="L2464" i="27" s="1"/>
  <c r="I2463" i="27"/>
  <c r="K2463" i="27" s="1"/>
  <c r="I2462" i="27"/>
  <c r="I2461" i="27"/>
  <c r="K2461" i="27" s="1"/>
  <c r="I2460" i="27"/>
  <c r="K2460" i="27" s="1"/>
  <c r="I2459" i="27"/>
  <c r="L2459" i="27" s="1"/>
  <c r="I2458" i="27"/>
  <c r="I2457" i="27"/>
  <c r="I2456" i="27"/>
  <c r="K2456" i="27" s="1"/>
  <c r="I2455" i="27"/>
  <c r="L2455" i="27" s="1"/>
  <c r="I2454" i="27"/>
  <c r="L2454" i="27" s="1"/>
  <c r="I2453" i="27"/>
  <c r="K2453" i="27" s="1"/>
  <c r="I2452" i="27"/>
  <c r="K2452" i="27" s="1"/>
  <c r="I2451" i="27"/>
  <c r="I2450" i="27"/>
  <c r="K2450" i="27" s="1"/>
  <c r="I2449" i="27"/>
  <c r="L2449" i="27" s="1"/>
  <c r="I2448" i="27"/>
  <c r="I2447" i="27"/>
  <c r="I2446" i="27"/>
  <c r="L2446" i="27" s="1"/>
  <c r="I2445" i="27"/>
  <c r="I2444" i="27"/>
  <c r="L2444" i="27" s="1"/>
  <c r="I2443" i="27"/>
  <c r="I2442" i="27"/>
  <c r="I2441" i="27"/>
  <c r="K2441" i="27" s="1"/>
  <c r="I2440" i="27"/>
  <c r="L2440" i="27" s="1"/>
  <c r="I2439" i="27"/>
  <c r="K2439" i="27" s="1"/>
  <c r="I2438" i="27"/>
  <c r="K2438" i="27" s="1"/>
  <c r="I2437" i="27"/>
  <c r="I2436" i="27"/>
  <c r="I2435" i="27"/>
  <c r="K2435" i="27" s="1"/>
  <c r="I2434" i="27"/>
  <c r="L2434" i="27" s="1"/>
  <c r="I2433" i="27"/>
  <c r="K2433" i="27" s="1"/>
  <c r="I2432" i="27"/>
  <c r="I2431" i="27"/>
  <c r="I2430" i="27"/>
  <c r="K2430" i="27" s="1"/>
  <c r="I2429" i="27"/>
  <c r="I2428" i="27"/>
  <c r="K2428" i="27" s="1"/>
  <c r="I2427" i="27"/>
  <c r="I2426" i="27"/>
  <c r="I2425" i="27"/>
  <c r="L2425" i="27" s="1"/>
  <c r="I2424" i="27"/>
  <c r="K2424" i="27" s="1"/>
  <c r="I2423" i="27"/>
  <c r="L2423" i="27" s="1"/>
  <c r="I2422" i="27"/>
  <c r="L2422" i="27" s="1"/>
  <c r="I2421" i="27"/>
  <c r="L2421" i="27" s="1"/>
  <c r="I2420" i="27"/>
  <c r="I2419" i="27"/>
  <c r="L2419" i="27" s="1"/>
  <c r="I2418" i="27"/>
  <c r="I2417" i="27"/>
  <c r="L2417" i="27" s="1"/>
  <c r="I2416" i="27"/>
  <c r="K2416" i="27" s="1"/>
  <c r="I2415" i="27"/>
  <c r="L2415" i="27" s="1"/>
  <c r="I2414" i="27"/>
  <c r="L2414" i="27" s="1"/>
  <c r="I2413" i="27"/>
  <c r="I2412" i="27"/>
  <c r="L2412" i="27" s="1"/>
  <c r="I2411" i="27"/>
  <c r="I2410" i="27"/>
  <c r="L2410" i="27" s="1"/>
  <c r="I2409" i="27"/>
  <c r="K2409" i="27" s="1"/>
  <c r="I2408" i="27"/>
  <c r="L2408" i="27" s="1"/>
  <c r="I2407" i="27"/>
  <c r="L2407" i="27" s="1"/>
  <c r="I2406" i="27"/>
  <c r="L2406" i="27" s="1"/>
  <c r="I2405" i="27"/>
  <c r="L2405" i="27" s="1"/>
  <c r="I2404" i="27"/>
  <c r="I2403" i="27"/>
  <c r="K2403" i="27" s="1"/>
  <c r="I2402" i="27"/>
  <c r="K2402" i="27" s="1"/>
  <c r="I2401" i="27"/>
  <c r="L2401" i="27" s="1"/>
  <c r="I2400" i="27"/>
  <c r="L2400" i="27" s="1"/>
  <c r="I2399" i="27"/>
  <c r="I2398" i="27"/>
  <c r="I2397" i="27"/>
  <c r="L2397" i="27" s="1"/>
  <c r="I2396" i="27"/>
  <c r="L2396" i="27" s="1"/>
  <c r="I2395" i="27"/>
  <c r="I2394" i="27"/>
  <c r="K2394" i="27" s="1"/>
  <c r="I2393" i="27"/>
  <c r="K2393" i="27" s="1"/>
  <c r="I2392" i="27"/>
  <c r="I2391" i="27"/>
  <c r="L2391" i="27" s="1"/>
  <c r="I2390" i="27"/>
  <c r="L2390" i="27" s="1"/>
  <c r="I2389" i="27"/>
  <c r="K2389" i="27" s="1"/>
  <c r="I2388" i="27"/>
  <c r="K2388" i="27" s="1"/>
  <c r="I2387" i="27"/>
  <c r="L2387" i="27" s="1"/>
  <c r="I2386" i="27"/>
  <c r="I2385" i="27"/>
  <c r="L2385" i="27" s="1"/>
  <c r="I2384" i="27"/>
  <c r="K2384" i="27" s="1"/>
  <c r="I2383" i="27"/>
  <c r="L2383" i="27" s="1"/>
  <c r="I2382" i="27"/>
  <c r="I2381" i="27"/>
  <c r="L2381" i="27" s="1"/>
  <c r="I2380" i="27"/>
  <c r="I2379" i="27"/>
  <c r="K2379" i="27" s="1"/>
  <c r="I2378" i="27"/>
  <c r="L2378" i="27" s="1"/>
  <c r="I2377" i="27"/>
  <c r="I2376" i="27"/>
  <c r="L2376" i="27" s="1"/>
  <c r="I2375" i="27"/>
  <c r="K2375" i="27" s="1"/>
  <c r="I2374" i="27"/>
  <c r="K2374" i="27" s="1"/>
  <c r="I2373" i="27"/>
  <c r="K2373" i="27" s="1"/>
  <c r="I2372" i="27"/>
  <c r="I2371" i="27"/>
  <c r="L2371" i="27" s="1"/>
  <c r="I2370" i="27"/>
  <c r="L2370" i="27" s="1"/>
  <c r="I2369" i="27"/>
  <c r="K2369" i="27" s="1"/>
  <c r="I2368" i="27"/>
  <c r="L2368" i="27" s="1"/>
  <c r="I2367" i="27"/>
  <c r="L2367" i="27" s="1"/>
  <c r="I2366" i="27"/>
  <c r="I2365" i="27"/>
  <c r="I2364" i="27"/>
  <c r="K2364" i="27" s="1"/>
  <c r="I2363" i="27"/>
  <c r="L2363" i="27" s="1"/>
  <c r="I2362" i="27"/>
  <c r="I2361" i="27"/>
  <c r="L2361" i="27" s="1"/>
  <c r="I2360" i="27"/>
  <c r="I2359" i="27"/>
  <c r="I2358" i="27"/>
  <c r="L2358" i="27" s="1"/>
  <c r="I2357" i="27"/>
  <c r="K2357" i="27" s="1"/>
  <c r="I2356" i="27"/>
  <c r="L2356" i="27" s="1"/>
  <c r="I2355" i="27"/>
  <c r="L2355" i="27" s="1"/>
  <c r="I2354" i="27"/>
  <c r="K2354" i="27" s="1"/>
  <c r="I2353" i="27"/>
  <c r="K2353" i="27" s="1"/>
  <c r="I2352" i="27"/>
  <c r="L2352" i="27" s="1"/>
  <c r="I2351" i="27"/>
  <c r="L2351" i="27" s="1"/>
  <c r="I2350" i="27"/>
  <c r="I2349" i="27"/>
  <c r="K2349" i="27" s="1"/>
  <c r="I2348" i="27"/>
  <c r="K2348" i="27" s="1"/>
  <c r="I2347" i="27"/>
  <c r="I2346" i="27"/>
  <c r="L2346" i="27" s="1"/>
  <c r="I2345" i="27"/>
  <c r="K2345" i="27" s="1"/>
  <c r="I2344" i="27"/>
  <c r="I2343" i="27"/>
  <c r="K2343" i="27" s="1"/>
  <c r="I2342" i="27"/>
  <c r="L2342" i="27" s="1"/>
  <c r="I2341" i="27"/>
  <c r="L2341" i="27" s="1"/>
  <c r="I2340" i="27"/>
  <c r="L2340" i="27" s="1"/>
  <c r="I2339" i="27"/>
  <c r="K2339" i="27" s="1"/>
  <c r="I2338" i="27"/>
  <c r="L2338" i="27" s="1"/>
  <c r="I2337" i="27"/>
  <c r="K2337" i="27" s="1"/>
  <c r="I2336" i="27"/>
  <c r="L2336" i="27" s="1"/>
  <c r="I2335" i="27"/>
  <c r="K2335" i="27" s="1"/>
  <c r="I2334" i="27"/>
  <c r="K2334" i="27" s="1"/>
  <c r="I2333" i="27"/>
  <c r="L2333" i="27" s="1"/>
  <c r="I2332" i="27"/>
  <c r="I2331" i="27"/>
  <c r="L2331" i="27" s="1"/>
  <c r="I2330" i="27"/>
  <c r="K2330" i="27" s="1"/>
  <c r="I2329" i="27"/>
  <c r="L2329" i="27" s="1"/>
  <c r="I2328" i="27"/>
  <c r="L2328" i="27" s="1"/>
  <c r="I2327" i="27"/>
  <c r="L2327" i="27" s="1"/>
  <c r="I2326" i="27"/>
  <c r="L2326" i="27" s="1"/>
  <c r="I2325" i="27"/>
  <c r="I2324" i="27"/>
  <c r="K2324" i="27" s="1"/>
  <c r="I2323" i="27"/>
  <c r="I2322" i="27"/>
  <c r="L2322" i="27" s="1"/>
  <c r="I2321" i="27"/>
  <c r="L2321" i="27" s="1"/>
  <c r="I2320" i="27"/>
  <c r="K2320" i="27" s="1"/>
  <c r="I2319" i="27"/>
  <c r="L2319" i="27" s="1"/>
  <c r="I2318" i="27"/>
  <c r="L2318" i="27" s="1"/>
  <c r="I2317" i="27"/>
  <c r="L2317" i="27" s="1"/>
  <c r="I2316" i="27"/>
  <c r="L2316" i="27" s="1"/>
  <c r="I2315" i="27"/>
  <c r="K2315" i="27" s="1"/>
  <c r="I2314" i="27"/>
  <c r="I2313" i="27"/>
  <c r="I2312" i="27"/>
  <c r="L2312" i="27" s="1"/>
  <c r="I2311" i="27"/>
  <c r="K2311" i="27" s="1"/>
  <c r="I2310" i="27"/>
  <c r="I2309" i="27"/>
  <c r="K2309" i="27" s="1"/>
  <c r="I2308" i="27"/>
  <c r="K2308" i="27" s="1"/>
  <c r="I2307" i="27"/>
  <c r="K2307" i="27" s="1"/>
  <c r="I2306" i="27"/>
  <c r="L2306" i="27" s="1"/>
  <c r="I2305" i="27"/>
  <c r="K2305" i="27" s="1"/>
  <c r="I2304" i="27"/>
  <c r="K2304" i="27" s="1"/>
  <c r="I2303" i="27"/>
  <c r="L2303" i="27" s="1"/>
  <c r="I2302" i="27"/>
  <c r="L2302" i="27" s="1"/>
  <c r="I2301" i="27"/>
  <c r="I2300" i="27"/>
  <c r="K2300" i="27" s="1"/>
  <c r="I2299" i="27"/>
  <c r="L2299" i="27" s="1"/>
  <c r="I2298" i="27"/>
  <c r="K2298" i="27" s="1"/>
  <c r="I2297" i="27"/>
  <c r="L2297" i="27" s="1"/>
  <c r="I2296" i="27"/>
  <c r="K2296" i="27" s="1"/>
  <c r="I2295" i="27"/>
  <c r="L2295" i="27" s="1"/>
  <c r="I2294" i="27"/>
  <c r="I2293" i="27"/>
  <c r="K2293" i="27" s="1"/>
  <c r="I2292" i="27"/>
  <c r="K2292" i="27" s="1"/>
  <c r="I2291" i="27"/>
  <c r="L2291" i="27" s="1"/>
  <c r="I2290" i="27"/>
  <c r="K2290" i="27" s="1"/>
  <c r="I2289" i="27"/>
  <c r="K2289" i="27" s="1"/>
  <c r="I2288" i="27"/>
  <c r="L2288" i="27" s="1"/>
  <c r="I2287" i="27"/>
  <c r="L2287" i="27" s="1"/>
  <c r="I2286" i="27"/>
  <c r="L2286" i="27" s="1"/>
  <c r="I2285" i="27"/>
  <c r="K2285" i="27" s="1"/>
  <c r="I2284" i="27"/>
  <c r="I2283" i="27"/>
  <c r="L2283" i="27" s="1"/>
  <c r="I2282" i="27"/>
  <c r="L2282" i="27" s="1"/>
  <c r="I2281" i="27"/>
  <c r="I2280" i="27"/>
  <c r="K2280" i="27" s="1"/>
  <c r="I2279" i="27"/>
  <c r="L2279" i="27" s="1"/>
  <c r="I2278" i="27"/>
  <c r="K2278" i="27" s="1"/>
  <c r="I2277" i="27"/>
  <c r="I2276" i="27"/>
  <c r="L2276" i="27" s="1"/>
  <c r="I2275" i="27"/>
  <c r="K2275" i="27" s="1"/>
  <c r="I2274" i="27"/>
  <c r="L2274" i="27" s="1"/>
  <c r="I2273" i="27"/>
  <c r="L2273" i="27" s="1"/>
  <c r="I2272" i="27"/>
  <c r="I2271" i="27"/>
  <c r="K2271" i="27" s="1"/>
  <c r="I2270" i="27"/>
  <c r="K2270" i="27" s="1"/>
  <c r="I2269" i="27"/>
  <c r="L2269" i="27" s="1"/>
  <c r="I2268" i="27"/>
  <c r="I2267" i="27"/>
  <c r="L2267" i="27" s="1"/>
  <c r="I2266" i="27"/>
  <c r="K2266" i="27" s="1"/>
  <c r="I2265" i="27"/>
  <c r="L2265" i="27" s="1"/>
  <c r="I2264" i="27"/>
  <c r="K2264" i="27" s="1"/>
  <c r="I2263" i="27"/>
  <c r="L2263" i="27" s="1"/>
  <c r="I2262" i="27"/>
  <c r="L2262" i="27" s="1"/>
  <c r="I2261" i="27"/>
  <c r="K2261" i="27" s="1"/>
  <c r="I2260" i="27"/>
  <c r="K2260" i="27" s="1"/>
  <c r="I2259" i="27"/>
  <c r="L2259" i="27" s="1"/>
  <c r="I2258" i="27"/>
  <c r="K2258" i="27" s="1"/>
  <c r="I2257" i="27"/>
  <c r="L2257" i="27" s="1"/>
  <c r="I2256" i="27"/>
  <c r="K2256" i="27" s="1"/>
  <c r="I2255" i="27"/>
  <c r="I2254" i="27"/>
  <c r="L2254" i="27" s="1"/>
  <c r="I2253" i="27"/>
  <c r="I2252" i="27"/>
  <c r="L2252" i="27" s="1"/>
  <c r="I2251" i="27"/>
  <c r="K2251" i="27" s="1"/>
  <c r="I2250" i="27"/>
  <c r="I2249" i="27"/>
  <c r="K2249" i="27" s="1"/>
  <c r="I2248" i="27"/>
  <c r="L2248" i="27" s="1"/>
  <c r="I2247" i="27"/>
  <c r="K2247" i="27" s="1"/>
  <c r="I2246" i="27"/>
  <c r="K2246" i="27" s="1"/>
  <c r="I2245" i="27"/>
  <c r="I2244" i="27"/>
  <c r="L2244" i="27" s="1"/>
  <c r="I2243" i="27"/>
  <c r="L2243" i="27" s="1"/>
  <c r="I2242" i="27"/>
  <c r="L2242" i="27" s="1"/>
  <c r="I2241" i="27"/>
  <c r="I2240" i="27"/>
  <c r="L2240" i="27" s="1"/>
  <c r="I2239" i="27"/>
  <c r="I2238" i="27"/>
  <c r="I2237" i="27"/>
  <c r="L2237" i="27" s="1"/>
  <c r="I2236" i="27"/>
  <c r="K2236" i="27" s="1"/>
  <c r="I2235" i="27"/>
  <c r="L2235" i="27" s="1"/>
  <c r="I2234" i="27"/>
  <c r="K2234" i="27" s="1"/>
  <c r="I2233" i="27"/>
  <c r="L2233" i="27" s="1"/>
  <c r="I2232" i="27"/>
  <c r="K2232" i="27" s="1"/>
  <c r="I2231" i="27"/>
  <c r="K2231" i="27" s="1"/>
  <c r="I2230" i="27"/>
  <c r="L2230" i="27" s="1"/>
  <c r="I2229" i="27"/>
  <c r="I2228" i="27"/>
  <c r="L2228" i="27" s="1"/>
  <c r="I2227" i="27"/>
  <c r="L2227" i="27" s="1"/>
  <c r="I2226" i="27"/>
  <c r="K2226" i="27" s="1"/>
  <c r="I2225" i="27"/>
  <c r="L2225" i="27" s="1"/>
  <c r="I2224" i="27"/>
  <c r="K2224" i="27" s="1"/>
  <c r="I2223" i="27"/>
  <c r="L2223" i="27" s="1"/>
  <c r="I2222" i="27"/>
  <c r="L2222" i="27" s="1"/>
  <c r="I2221" i="27"/>
  <c r="K2221" i="27" s="1"/>
  <c r="I2220" i="27"/>
  <c r="L2220" i="27" s="1"/>
  <c r="I2219" i="27"/>
  <c r="K2219" i="27" s="1"/>
  <c r="I2218" i="27"/>
  <c r="L2218" i="27" s="1"/>
  <c r="I2217" i="27"/>
  <c r="K2217" i="27" s="1"/>
  <c r="I2216" i="27"/>
  <c r="I2215" i="27"/>
  <c r="L2215" i="27" s="1"/>
  <c r="I2214" i="27"/>
  <c r="L2214" i="27" s="1"/>
  <c r="I2213" i="27"/>
  <c r="L2213" i="27" s="1"/>
  <c r="I2212" i="27"/>
  <c r="L2212" i="27" s="1"/>
  <c r="I2211" i="27"/>
  <c r="K2211" i="27" s="1"/>
  <c r="I2210" i="27"/>
  <c r="L2210" i="27" s="1"/>
  <c r="I2209" i="27"/>
  <c r="L2209" i="27" s="1"/>
  <c r="I2208" i="27"/>
  <c r="L2208" i="27" s="1"/>
  <c r="I2207" i="27"/>
  <c r="I2206" i="27"/>
  <c r="K2206" i="27" s="1"/>
  <c r="I2205" i="27"/>
  <c r="I2204" i="27"/>
  <c r="L2204" i="27" s="1"/>
  <c r="I2203" i="27"/>
  <c r="L2203" i="27" s="1"/>
  <c r="I2202" i="27"/>
  <c r="I2201" i="27"/>
  <c r="I2200" i="27"/>
  <c r="L2200" i="27" s="1"/>
  <c r="I2199" i="27"/>
  <c r="L2199" i="27" s="1"/>
  <c r="I2198" i="27"/>
  <c r="I2197" i="27"/>
  <c r="K2197" i="27" s="1"/>
  <c r="I2196" i="27"/>
  <c r="K2196" i="27" s="1"/>
  <c r="I2195" i="27"/>
  <c r="I2194" i="27"/>
  <c r="L2194" i="27" s="1"/>
  <c r="I2193" i="27"/>
  <c r="I2192" i="27"/>
  <c r="K2192" i="27" s="1"/>
  <c r="I2191" i="27"/>
  <c r="L2191" i="27" s="1"/>
  <c r="I2190" i="27"/>
  <c r="I2189" i="27"/>
  <c r="I2188" i="27"/>
  <c r="L2188" i="27" s="1"/>
  <c r="I2187" i="27"/>
  <c r="K2187" i="27" s="1"/>
  <c r="I2186" i="27"/>
  <c r="L2186" i="27" s="1"/>
  <c r="I2185" i="27"/>
  <c r="L2185" i="27" s="1"/>
  <c r="I2184" i="27"/>
  <c r="L2184" i="27" s="1"/>
  <c r="I2183" i="27"/>
  <c r="K2183" i="27" s="1"/>
  <c r="I2182" i="27"/>
  <c r="K2182" i="27" s="1"/>
  <c r="I2181" i="27"/>
  <c r="K2181" i="27" s="1"/>
  <c r="I2180" i="27"/>
  <c r="L2180" i="27" s="1"/>
  <c r="I2179" i="27"/>
  <c r="L2179" i="27" s="1"/>
  <c r="I2178" i="27"/>
  <c r="L2178" i="27" s="1"/>
  <c r="I2177" i="27"/>
  <c r="I2176" i="27"/>
  <c r="L2176" i="27" s="1"/>
  <c r="I2175" i="27"/>
  <c r="K2175" i="27" s="1"/>
  <c r="I2174" i="27"/>
  <c r="I2173" i="27"/>
  <c r="L2173" i="27" s="1"/>
  <c r="I2172" i="27"/>
  <c r="K2172" i="27" s="1"/>
  <c r="I2171" i="27"/>
  <c r="L2171" i="27" s="1"/>
  <c r="I2170" i="27"/>
  <c r="L2170" i="27" s="1"/>
  <c r="I2169" i="27"/>
  <c r="I2168" i="27"/>
  <c r="K2168" i="27" s="1"/>
  <c r="I2167" i="27"/>
  <c r="L2167" i="27" s="1"/>
  <c r="I2166" i="27"/>
  <c r="L2166" i="27" s="1"/>
  <c r="I2165" i="27"/>
  <c r="L2165" i="27" s="1"/>
  <c r="I2164" i="27"/>
  <c r="L2164" i="27" s="1"/>
  <c r="I2163" i="27"/>
  <c r="L2163" i="27" s="1"/>
  <c r="I2162" i="27"/>
  <c r="I2161" i="27"/>
  <c r="K2161" i="27" s="1"/>
  <c r="I2160" i="27"/>
  <c r="K2160" i="27" s="1"/>
  <c r="I2159" i="27"/>
  <c r="I2158" i="27"/>
  <c r="L2158" i="27" s="1"/>
  <c r="I2157" i="27"/>
  <c r="I2156" i="27"/>
  <c r="L2156" i="27" s="1"/>
  <c r="I2155" i="27"/>
  <c r="L2155" i="27" s="1"/>
  <c r="I2154" i="27"/>
  <c r="L2154" i="27" s="1"/>
  <c r="I2153" i="27"/>
  <c r="I2152" i="27"/>
  <c r="K2152" i="27" s="1"/>
  <c r="I2151" i="27"/>
  <c r="L2151" i="27" s="1"/>
  <c r="I2150" i="27"/>
  <c r="I2149" i="27"/>
  <c r="L2149" i="27" s="1"/>
  <c r="I2148" i="27"/>
  <c r="L2148" i="27" s="1"/>
  <c r="I2147" i="27"/>
  <c r="K2147" i="27" s="1"/>
  <c r="I2146" i="27"/>
  <c r="L2146" i="27" s="1"/>
  <c r="I2145" i="27"/>
  <c r="K2145" i="27" s="1"/>
  <c r="I2144" i="27"/>
  <c r="L2144" i="27" s="1"/>
  <c r="I2143" i="27"/>
  <c r="K2143" i="27" s="1"/>
  <c r="I2142" i="27"/>
  <c r="K2142" i="27" s="1"/>
  <c r="I2141" i="27"/>
  <c r="K2141" i="27" s="1"/>
  <c r="I2140" i="27"/>
  <c r="K2140" i="27" s="1"/>
  <c r="I2139" i="27"/>
  <c r="L2139" i="27" s="1"/>
  <c r="I2138" i="27"/>
  <c r="K2138" i="27" s="1"/>
  <c r="I2137" i="27"/>
  <c r="L2137" i="27" s="1"/>
  <c r="I2136" i="27"/>
  <c r="L2136" i="27" s="1"/>
  <c r="I2135" i="27"/>
  <c r="L2135" i="27" s="1"/>
  <c r="I2134" i="27"/>
  <c r="I2133" i="27"/>
  <c r="K2133" i="27" s="1"/>
  <c r="I2132" i="27"/>
  <c r="K2132" i="27" s="1"/>
  <c r="I2131" i="27"/>
  <c r="K2131" i="27" s="1"/>
  <c r="I2130" i="27"/>
  <c r="L2130" i="27" s="1"/>
  <c r="I2129" i="27"/>
  <c r="L2129" i="27" s="1"/>
  <c r="I2128" i="27"/>
  <c r="I2127" i="27"/>
  <c r="I2126" i="27"/>
  <c r="L2126" i="27" s="1"/>
  <c r="I2125" i="27"/>
  <c r="K2125" i="27" s="1"/>
  <c r="I2124" i="27"/>
  <c r="L2124" i="27" s="1"/>
  <c r="I2123" i="27"/>
  <c r="K2123" i="27" s="1"/>
  <c r="I2122" i="27"/>
  <c r="L2122" i="27" s="1"/>
  <c r="I2121" i="27"/>
  <c r="L2121" i="27" s="1"/>
  <c r="I2120" i="27"/>
  <c r="L2120" i="27" s="1"/>
  <c r="I2119" i="27"/>
  <c r="I2118" i="27"/>
  <c r="K2118" i="27" s="1"/>
  <c r="I2117" i="27"/>
  <c r="K2117" i="27" s="1"/>
  <c r="I2116" i="27"/>
  <c r="L2116" i="27" s="1"/>
  <c r="I2115" i="27"/>
  <c r="I2114" i="27"/>
  <c r="L2114" i="27" s="1"/>
  <c r="I2113" i="27"/>
  <c r="K2113" i="27" s="1"/>
  <c r="I2112" i="27"/>
  <c r="K2112" i="27" s="1"/>
  <c r="I2111" i="27"/>
  <c r="K2111" i="27" s="1"/>
  <c r="I2110" i="27"/>
  <c r="K2110" i="27" s="1"/>
  <c r="I2109" i="27"/>
  <c r="L2109" i="27" s="1"/>
  <c r="I2108" i="27"/>
  <c r="K2108" i="27" s="1"/>
  <c r="I2107" i="27"/>
  <c r="L2107" i="27" s="1"/>
  <c r="I2106" i="27"/>
  <c r="L2106" i="27" s="1"/>
  <c r="I2105" i="27"/>
  <c r="L2105" i="27" s="1"/>
  <c r="I2104" i="27"/>
  <c r="I2103" i="27"/>
  <c r="I2102" i="27"/>
  <c r="L2102" i="27" s="1"/>
  <c r="I2101" i="27"/>
  <c r="K2101" i="27" s="1"/>
  <c r="I2100" i="27"/>
  <c r="I2099" i="27"/>
  <c r="L2099" i="27" s="1"/>
  <c r="I2098" i="27"/>
  <c r="K2098" i="27" s="1"/>
  <c r="I2097" i="27"/>
  <c r="L2097" i="27" s="1"/>
  <c r="I2096" i="27"/>
  <c r="K2096" i="27" s="1"/>
  <c r="I2095" i="27"/>
  <c r="L2095" i="27" s="1"/>
  <c r="I2094" i="27"/>
  <c r="L2094" i="27" s="1"/>
  <c r="I2093" i="27"/>
  <c r="K2093" i="27" s="1"/>
  <c r="I2092" i="27"/>
  <c r="L2092" i="27" s="1"/>
  <c r="I2091" i="27"/>
  <c r="L2091" i="27" s="1"/>
  <c r="I2090" i="27"/>
  <c r="L2090" i="27" s="1"/>
  <c r="I2089" i="27"/>
  <c r="I2088" i="27"/>
  <c r="L2088" i="27" s="1"/>
  <c r="I2087" i="27"/>
  <c r="K2087" i="27" s="1"/>
  <c r="I2086" i="27"/>
  <c r="L2086" i="27" s="1"/>
  <c r="I2085" i="27"/>
  <c r="L2085" i="27" s="1"/>
  <c r="I2084" i="27"/>
  <c r="L2084" i="27" s="1"/>
  <c r="I2083" i="27"/>
  <c r="I2082" i="27"/>
  <c r="K2082" i="27" s="1"/>
  <c r="I2081" i="27"/>
  <c r="K2081" i="27" s="1"/>
  <c r="I2080" i="27"/>
  <c r="I2079" i="27"/>
  <c r="K2079" i="27" s="1"/>
  <c r="I2078" i="27"/>
  <c r="I2077" i="27"/>
  <c r="L2077" i="27" s="1"/>
  <c r="I2076" i="27"/>
  <c r="L2076" i="27" s="1"/>
  <c r="I2075" i="27"/>
  <c r="L2075" i="27" s="1"/>
  <c r="I2074" i="27"/>
  <c r="I2073" i="27"/>
  <c r="I2072" i="27"/>
  <c r="K2072" i="27" s="1"/>
  <c r="I2071" i="27"/>
  <c r="I2070" i="27"/>
  <c r="L2070" i="27" s="1"/>
  <c r="I2069" i="27"/>
  <c r="K2069" i="27" s="1"/>
  <c r="I2068" i="27"/>
  <c r="K2068" i="27" s="1"/>
  <c r="I2067" i="27"/>
  <c r="I2066" i="27"/>
  <c r="K2066" i="27" s="1"/>
  <c r="I2065" i="27"/>
  <c r="L2065" i="27" s="1"/>
  <c r="I2064" i="27"/>
  <c r="K2064" i="27" s="1"/>
  <c r="I2063" i="27"/>
  <c r="L2063" i="27" s="1"/>
  <c r="I2062" i="27"/>
  <c r="L2062" i="27" s="1"/>
  <c r="I2061" i="27"/>
  <c r="L2061" i="27" s="1"/>
  <c r="I2060" i="27"/>
  <c r="L2060" i="27" s="1"/>
  <c r="I2059" i="27"/>
  <c r="K2059" i="27" s="1"/>
  <c r="I2058" i="27"/>
  <c r="L2058" i="27" s="1"/>
  <c r="I2057" i="27"/>
  <c r="K2057" i="27" s="1"/>
  <c r="I2056" i="27"/>
  <c r="L2056" i="27" s="1"/>
  <c r="I2055" i="27"/>
  <c r="K2055" i="27" s="1"/>
  <c r="I2054" i="27"/>
  <c r="K2054" i="27" s="1"/>
  <c r="I2053" i="27"/>
  <c r="K2053" i="27" s="1"/>
  <c r="I2052" i="27"/>
  <c r="I2051" i="27"/>
  <c r="K2051" i="27" s="1"/>
  <c r="I2050" i="27"/>
  <c r="I2049" i="27"/>
  <c r="K2049" i="27" s="1"/>
  <c r="I2048" i="27"/>
  <c r="K2048" i="27" s="1"/>
  <c r="I2047" i="27"/>
  <c r="I2046" i="27"/>
  <c r="L2046" i="27" s="1"/>
  <c r="I2045" i="27"/>
  <c r="L2045" i="27" s="1"/>
  <c r="I2044" i="27"/>
  <c r="I2043" i="27"/>
  <c r="L2043" i="27" s="1"/>
  <c r="I2042" i="27"/>
  <c r="I2041" i="27"/>
  <c r="I2040" i="27"/>
  <c r="K2040" i="27" s="1"/>
  <c r="I2039" i="27"/>
  <c r="I2038" i="27"/>
  <c r="L2038" i="27" s="1"/>
  <c r="I2037" i="27"/>
  <c r="I2036" i="27"/>
  <c r="L2036" i="27" s="1"/>
  <c r="I2035" i="27"/>
  <c r="K2035" i="27" s="1"/>
  <c r="I2034" i="27"/>
  <c r="K2034" i="27" s="1"/>
  <c r="I2033" i="27"/>
  <c r="L2033" i="27" s="1"/>
  <c r="I2032" i="27"/>
  <c r="L2032" i="27" s="1"/>
  <c r="I2031" i="27"/>
  <c r="I2030" i="27"/>
  <c r="K2030" i="27" s="1"/>
  <c r="I2029" i="27"/>
  <c r="L2029" i="27" s="1"/>
  <c r="I2028" i="27"/>
  <c r="I2027" i="27"/>
  <c r="L2027" i="27" s="1"/>
  <c r="I2026" i="27"/>
  <c r="L2026" i="27" s="1"/>
  <c r="I2025" i="27"/>
  <c r="I2024" i="27"/>
  <c r="L2024" i="27" s="1"/>
  <c r="I2023" i="27"/>
  <c r="L2023" i="27" s="1"/>
  <c r="I2022" i="27"/>
  <c r="K2022" i="27" s="1"/>
  <c r="I2021" i="27"/>
  <c r="K2021" i="27" s="1"/>
  <c r="I2020" i="27"/>
  <c r="I2019" i="27"/>
  <c r="L2019" i="27" s="1"/>
  <c r="I2018" i="27"/>
  <c r="I2017" i="27"/>
  <c r="L2017" i="27" s="1"/>
  <c r="I2016" i="27"/>
  <c r="L2016" i="27" s="1"/>
  <c r="I2015" i="27"/>
  <c r="I2014" i="27"/>
  <c r="K2014" i="27" s="1"/>
  <c r="I2013" i="27"/>
  <c r="K2013" i="27" s="1"/>
  <c r="I2012" i="27"/>
  <c r="I2011" i="27"/>
  <c r="L2011" i="27" s="1"/>
  <c r="I2010" i="27"/>
  <c r="L2010" i="27" s="1"/>
  <c r="I2009" i="27"/>
  <c r="I2008" i="27"/>
  <c r="L2008" i="27" s="1"/>
  <c r="I2007" i="27"/>
  <c r="L2007" i="27" s="1"/>
  <c r="I2006" i="27"/>
  <c r="K2006" i="27" s="1"/>
  <c r="I2005" i="27"/>
  <c r="I2004" i="27"/>
  <c r="K2004" i="27" s="1"/>
  <c r="I2003" i="27"/>
  <c r="I2002" i="27"/>
  <c r="L2002" i="27" s="1"/>
  <c r="I2001" i="27"/>
  <c r="L2001" i="27" s="1"/>
  <c r="I2000" i="27"/>
  <c r="L2000" i="27" s="1"/>
  <c r="I1999" i="27"/>
  <c r="L1999" i="27" s="1"/>
  <c r="I1998" i="27"/>
  <c r="I1997" i="27"/>
  <c r="K1997" i="27" s="1"/>
  <c r="I1996" i="27"/>
  <c r="I1995" i="27"/>
  <c r="L1995" i="27" s="1"/>
  <c r="I1994" i="27"/>
  <c r="I1993" i="27"/>
  <c r="I1992" i="27"/>
  <c r="L1992" i="27" s="1"/>
  <c r="I1991" i="27"/>
  <c r="L1991" i="27" s="1"/>
  <c r="I1990" i="27"/>
  <c r="I1989" i="27"/>
  <c r="K1989" i="27" s="1"/>
  <c r="I1988" i="27"/>
  <c r="K1988" i="27" s="1"/>
  <c r="I1987" i="27"/>
  <c r="L1987" i="27" s="1"/>
  <c r="I1986" i="27"/>
  <c r="L1986" i="27" s="1"/>
  <c r="I1985" i="27"/>
  <c r="L1985" i="27" s="1"/>
  <c r="I1984" i="27"/>
  <c r="L1984" i="27" s="1"/>
  <c r="I1983" i="27"/>
  <c r="L1983" i="27" s="1"/>
  <c r="I1982" i="27"/>
  <c r="K1982" i="27" s="1"/>
  <c r="I1981" i="27"/>
  <c r="K1981" i="27" s="1"/>
  <c r="I1980" i="27"/>
  <c r="I1979" i="27"/>
  <c r="L1979" i="27" s="1"/>
  <c r="I1978" i="27"/>
  <c r="L1978" i="27" s="1"/>
  <c r="I1977" i="27"/>
  <c r="L1977" i="27" s="1"/>
  <c r="I1976" i="27"/>
  <c r="I1975" i="27"/>
  <c r="L1975" i="27" s="1"/>
  <c r="I1974" i="27"/>
  <c r="I1973" i="27"/>
  <c r="I1972" i="27"/>
  <c r="I1971" i="27"/>
  <c r="L1971" i="27" s="1"/>
  <c r="I1970" i="27"/>
  <c r="L1970" i="27" s="1"/>
  <c r="I1969" i="27"/>
  <c r="L1969" i="27" s="1"/>
  <c r="I1968" i="27"/>
  <c r="K1968" i="27" s="1"/>
  <c r="I1967" i="27"/>
  <c r="K1967" i="27" s="1"/>
  <c r="I1966" i="27"/>
  <c r="L1966" i="27" s="1"/>
  <c r="I1965" i="27"/>
  <c r="L1965" i="27" s="1"/>
  <c r="I1964" i="27"/>
  <c r="I1963" i="27"/>
  <c r="L1963" i="27" s="1"/>
  <c r="I1962" i="27"/>
  <c r="L1962" i="27" s="1"/>
  <c r="I1961" i="27"/>
  <c r="I1960" i="27"/>
  <c r="I1959" i="27"/>
  <c r="I1958" i="27"/>
  <c r="I1957" i="27"/>
  <c r="I1956" i="27"/>
  <c r="I1955" i="27"/>
  <c r="L1955" i="27" s="1"/>
  <c r="I1954" i="27"/>
  <c r="I1953" i="27"/>
  <c r="I1952" i="27"/>
  <c r="K1952" i="27" s="1"/>
  <c r="I1951" i="27"/>
  <c r="L1951" i="27" s="1"/>
  <c r="I1950" i="27"/>
  <c r="I1949" i="27"/>
  <c r="L1949" i="27" s="1"/>
  <c r="I1948" i="27"/>
  <c r="I1947" i="27"/>
  <c r="I1946" i="27"/>
  <c r="L1946" i="27" s="1"/>
  <c r="I1945" i="27"/>
  <c r="I1944" i="27"/>
  <c r="K1944" i="27" s="1"/>
  <c r="I1943" i="27"/>
  <c r="K1943" i="27" s="1"/>
  <c r="I1942" i="27"/>
  <c r="I1941" i="27"/>
  <c r="L1941" i="27" s="1"/>
  <c r="I1940" i="27"/>
  <c r="K1940" i="27" s="1"/>
  <c r="I1939" i="27"/>
  <c r="K1939" i="27" s="1"/>
  <c r="I1938" i="27"/>
  <c r="L1938" i="27" s="1"/>
  <c r="I1937" i="27"/>
  <c r="L1937" i="27" s="1"/>
  <c r="I1936" i="27"/>
  <c r="K1936" i="27" s="1"/>
  <c r="I1935" i="27"/>
  <c r="L1935" i="27" s="1"/>
  <c r="I1934" i="27"/>
  <c r="L1934" i="27" s="1"/>
  <c r="I1933" i="27"/>
  <c r="L1933" i="27" s="1"/>
  <c r="I1932" i="27"/>
  <c r="I1931" i="27"/>
  <c r="K1931" i="27" s="1"/>
  <c r="I1930" i="27"/>
  <c r="L1930" i="27" s="1"/>
  <c r="I1929" i="27"/>
  <c r="I1928" i="27"/>
  <c r="I1927" i="27"/>
  <c r="L1927" i="27" s="1"/>
  <c r="I1926" i="27"/>
  <c r="I1925" i="27"/>
  <c r="L1925" i="27" s="1"/>
  <c r="I1924" i="27"/>
  <c r="I1923" i="27"/>
  <c r="L1923" i="27" s="1"/>
  <c r="I1922" i="27"/>
  <c r="L1922" i="27" s="1"/>
  <c r="I1921" i="27"/>
  <c r="I1920" i="27"/>
  <c r="K1920" i="27" s="1"/>
  <c r="I1919" i="27"/>
  <c r="K1919" i="27" s="1"/>
  <c r="I1918" i="27"/>
  <c r="L1918" i="27" s="1"/>
  <c r="I1917" i="27"/>
  <c r="L1917" i="27" s="1"/>
  <c r="I1916" i="27"/>
  <c r="I1915" i="27"/>
  <c r="I1914" i="27"/>
  <c r="L1914" i="27" s="1"/>
  <c r="I1913" i="27"/>
  <c r="I1912" i="27"/>
  <c r="K1912" i="27" s="1"/>
  <c r="I1911" i="27"/>
  <c r="I1910" i="27"/>
  <c r="I1909" i="27"/>
  <c r="L1909" i="27" s="1"/>
  <c r="I1908" i="27"/>
  <c r="K1908" i="27" s="1"/>
  <c r="I1907" i="27"/>
  <c r="K1907" i="27" s="1"/>
  <c r="I1906" i="27"/>
  <c r="L1906" i="27" s="1"/>
  <c r="I1905" i="27"/>
  <c r="I1904" i="27"/>
  <c r="K1904" i="27" s="1"/>
  <c r="I1903" i="27"/>
  <c r="I1902" i="27"/>
  <c r="L1902" i="27" s="1"/>
  <c r="I1901" i="27"/>
  <c r="L1901" i="27" s="1"/>
  <c r="I1900" i="27"/>
  <c r="I1899" i="27"/>
  <c r="K1899" i="27" s="1"/>
  <c r="I1898" i="27"/>
  <c r="L1898" i="27" s="1"/>
  <c r="I1897" i="27"/>
  <c r="I1896" i="27"/>
  <c r="K1896" i="27" s="1"/>
  <c r="I1895" i="27"/>
  <c r="L1895" i="27" s="1"/>
  <c r="I1894" i="27"/>
  <c r="I1893" i="27"/>
  <c r="I1892" i="27"/>
  <c r="K1892" i="27" s="1"/>
  <c r="I1891" i="27"/>
  <c r="L1891" i="27" s="1"/>
  <c r="I1890" i="27"/>
  <c r="K1890" i="27" s="1"/>
  <c r="I1889" i="27"/>
  <c r="L1889" i="27" s="1"/>
  <c r="I1888" i="27"/>
  <c r="K1888" i="27" s="1"/>
  <c r="I1887" i="27"/>
  <c r="K1887" i="27" s="1"/>
  <c r="I1886" i="27"/>
  <c r="I1885" i="27"/>
  <c r="L1885" i="27" s="1"/>
  <c r="I1884" i="27"/>
  <c r="I1883" i="27"/>
  <c r="I1882" i="27"/>
  <c r="L1882" i="27" s="1"/>
  <c r="I1881" i="27"/>
  <c r="I1880" i="27"/>
  <c r="K1880" i="27" s="1"/>
  <c r="I1879" i="27"/>
  <c r="K1879" i="27" s="1"/>
  <c r="I1878" i="27"/>
  <c r="I1877" i="27"/>
  <c r="I1876" i="27"/>
  <c r="K1876" i="27" s="1"/>
  <c r="I1875" i="27"/>
  <c r="K1875" i="27" s="1"/>
  <c r="I1874" i="27"/>
  <c r="L1874" i="27" s="1"/>
  <c r="I1873" i="27"/>
  <c r="L1873" i="27" s="1"/>
  <c r="I1872" i="27"/>
  <c r="K1872" i="27" s="1"/>
  <c r="I1871" i="27"/>
  <c r="L1871" i="27" s="1"/>
  <c r="I1870" i="27"/>
  <c r="L1870" i="27" s="1"/>
  <c r="I1869" i="27"/>
  <c r="L1869" i="27" s="1"/>
  <c r="I1868" i="27"/>
  <c r="I1867" i="27"/>
  <c r="I1866" i="27"/>
  <c r="L1866" i="27" s="1"/>
  <c r="I1865" i="27"/>
  <c r="I1864" i="27"/>
  <c r="I1863" i="27"/>
  <c r="L1863" i="27" s="1"/>
  <c r="I1862" i="27"/>
  <c r="I1861" i="27"/>
  <c r="I1860" i="27"/>
  <c r="I1859" i="27"/>
  <c r="L1859" i="27" s="1"/>
  <c r="I1858" i="27"/>
  <c r="K1858" i="27" s="1"/>
  <c r="I1857" i="27"/>
  <c r="I1856" i="27"/>
  <c r="K1856" i="27" s="1"/>
  <c r="I1855" i="27"/>
  <c r="K1855" i="27" s="1"/>
  <c r="I1854" i="27"/>
  <c r="I1853" i="27"/>
  <c r="L1853" i="27" s="1"/>
  <c r="I1852" i="27"/>
  <c r="I1851" i="27"/>
  <c r="I1850" i="27"/>
  <c r="L1850" i="27" s="1"/>
  <c r="I1849" i="27"/>
  <c r="I1848" i="27"/>
  <c r="K1848" i="27" s="1"/>
  <c r="I1847" i="27"/>
  <c r="L1847" i="27" s="1"/>
  <c r="I1846" i="27"/>
  <c r="I1845" i="27"/>
  <c r="I1844" i="27"/>
  <c r="K1844" i="27" s="1"/>
  <c r="I1843" i="27"/>
  <c r="L1843" i="27" s="1"/>
  <c r="I1842" i="27"/>
  <c r="L1842" i="27" s="1"/>
  <c r="I1841" i="27"/>
  <c r="L1841" i="27" s="1"/>
  <c r="I1840" i="27"/>
  <c r="K1840" i="27" s="1"/>
  <c r="I1839" i="27"/>
  <c r="L1839" i="27" s="1"/>
  <c r="I1838" i="27"/>
  <c r="L1838" i="27" s="1"/>
  <c r="I1837" i="27"/>
  <c r="L1837" i="27" s="1"/>
  <c r="I1836" i="27"/>
  <c r="I1835" i="27"/>
  <c r="K1835" i="27" s="1"/>
  <c r="I1834" i="27"/>
  <c r="L1834" i="27" s="1"/>
  <c r="I1833" i="27"/>
  <c r="I1832" i="27"/>
  <c r="I1831" i="27"/>
  <c r="L1831" i="27" s="1"/>
  <c r="I1830" i="27"/>
  <c r="I1829" i="27"/>
  <c r="I1828" i="27"/>
  <c r="I1827" i="27"/>
  <c r="L1827" i="27" s="1"/>
  <c r="I1826" i="27"/>
  <c r="K1826" i="27" s="1"/>
  <c r="I1825" i="27"/>
  <c r="I1824" i="27"/>
  <c r="K1824" i="27" s="1"/>
  <c r="I1823" i="27"/>
  <c r="L1823" i="27" s="1"/>
  <c r="I1822" i="27"/>
  <c r="I1821" i="27"/>
  <c r="L1821" i="27" s="1"/>
  <c r="I1820" i="27"/>
  <c r="I1819" i="27"/>
  <c r="I1818" i="27"/>
  <c r="L1818" i="27" s="1"/>
  <c r="I1817" i="27"/>
  <c r="I1816" i="27"/>
  <c r="K1816" i="27" s="1"/>
  <c r="I1815" i="27"/>
  <c r="K1815" i="27" s="1"/>
  <c r="I1814" i="27"/>
  <c r="I1813" i="27"/>
  <c r="L1813" i="27" s="1"/>
  <c r="I1812" i="27"/>
  <c r="K1812" i="27" s="1"/>
  <c r="I1811" i="27"/>
  <c r="K1811" i="27" s="1"/>
  <c r="I1810" i="27"/>
  <c r="L1810" i="27" s="1"/>
  <c r="I1809" i="27"/>
  <c r="L1809" i="27" s="1"/>
  <c r="I1808" i="27"/>
  <c r="K1808" i="27" s="1"/>
  <c r="I1807" i="27"/>
  <c r="L1807" i="27" s="1"/>
  <c r="I1806" i="27"/>
  <c r="L1806" i="27" s="1"/>
  <c r="I1805" i="27"/>
  <c r="I1804" i="27"/>
  <c r="I1803" i="27"/>
  <c r="K1803" i="27" s="1"/>
  <c r="I1802" i="27"/>
  <c r="I1801" i="27"/>
  <c r="I1800" i="27"/>
  <c r="I1799" i="27"/>
  <c r="I1798" i="27"/>
  <c r="K1798" i="27" s="1"/>
  <c r="I1797" i="27"/>
  <c r="L1797" i="27" s="1"/>
  <c r="I1796" i="27"/>
  <c r="I1795" i="27"/>
  <c r="L1795" i="27" s="1"/>
  <c r="I1794" i="27"/>
  <c r="L1794" i="27" s="1"/>
  <c r="I1793" i="27"/>
  <c r="I1792" i="27"/>
  <c r="I1791" i="27"/>
  <c r="K1791" i="27" s="1"/>
  <c r="I1790" i="27"/>
  <c r="L1790" i="27" s="1"/>
  <c r="I1789" i="27"/>
  <c r="I1788" i="27"/>
  <c r="I1787" i="27"/>
  <c r="L1787" i="27" s="1"/>
  <c r="I1786" i="27"/>
  <c r="I1785" i="27"/>
  <c r="I1784" i="27"/>
  <c r="K1784" i="27" s="1"/>
  <c r="I1783" i="27"/>
  <c r="L1783" i="27" s="1"/>
  <c r="I1782" i="27"/>
  <c r="K1782" i="27" s="1"/>
  <c r="I1781" i="27"/>
  <c r="I1780" i="27"/>
  <c r="K1780" i="27" s="1"/>
  <c r="I1779" i="27"/>
  <c r="L1779" i="27" s="1"/>
  <c r="I1778" i="27"/>
  <c r="K1778" i="27" s="1"/>
  <c r="I1777" i="27"/>
  <c r="L1777" i="27" s="1"/>
  <c r="I1776" i="27"/>
  <c r="I1775" i="27"/>
  <c r="L1775" i="27" s="1"/>
  <c r="I1774" i="27"/>
  <c r="L1774" i="27" s="1"/>
  <c r="I1773" i="27"/>
  <c r="I1772" i="27"/>
  <c r="I1771" i="27"/>
  <c r="K1771" i="27" s="1"/>
  <c r="I1770" i="27"/>
  <c r="K1770" i="27" s="1"/>
  <c r="I1769" i="27"/>
  <c r="I1768" i="27"/>
  <c r="I1767" i="27"/>
  <c r="L1767" i="27" s="1"/>
  <c r="I1766" i="27"/>
  <c r="K1766" i="27" s="1"/>
  <c r="I1765" i="27"/>
  <c r="I1764" i="27"/>
  <c r="I1763" i="27"/>
  <c r="L1763" i="27" s="1"/>
  <c r="I1762" i="27"/>
  <c r="L1762" i="27" s="1"/>
  <c r="I1761" i="27"/>
  <c r="I1760" i="27"/>
  <c r="I1759" i="27"/>
  <c r="L1759" i="27" s="1"/>
  <c r="I1758" i="27"/>
  <c r="I1757" i="27"/>
  <c r="L1757" i="27" s="1"/>
  <c r="I1756" i="27"/>
  <c r="L1756" i="27" s="1"/>
  <c r="I1755" i="27"/>
  <c r="L1755" i="27" s="1"/>
  <c r="I1754" i="27"/>
  <c r="K1754" i="27" s="1"/>
  <c r="I1753" i="27"/>
  <c r="K1753" i="27" s="1"/>
  <c r="I1752" i="27"/>
  <c r="K1752" i="27" s="1"/>
  <c r="I1751" i="27"/>
  <c r="L1751" i="27" s="1"/>
  <c r="I1750" i="27"/>
  <c r="L1750" i="27" s="1"/>
  <c r="I1749" i="27"/>
  <c r="L1749" i="27" s="1"/>
  <c r="I1748" i="27"/>
  <c r="L1748" i="27" s="1"/>
  <c r="I1747" i="27"/>
  <c r="L1747" i="27" s="1"/>
  <c r="I1746" i="27"/>
  <c r="K1746" i="27" s="1"/>
  <c r="I1745" i="27"/>
  <c r="I1744" i="27"/>
  <c r="K1744" i="27" s="1"/>
  <c r="I1743" i="27"/>
  <c r="L1743" i="27" s="1"/>
  <c r="I1742" i="27"/>
  <c r="L1742" i="27" s="1"/>
  <c r="I1741" i="27"/>
  <c r="I1740" i="27"/>
  <c r="L1740" i="27" s="1"/>
  <c r="I1739" i="27"/>
  <c r="L1739" i="27" s="1"/>
  <c r="I1738" i="27"/>
  <c r="I1737" i="27"/>
  <c r="K1737" i="27" s="1"/>
  <c r="I1736" i="27"/>
  <c r="K1736" i="27" s="1"/>
  <c r="I1735" i="27"/>
  <c r="L1735" i="27" s="1"/>
  <c r="I1734" i="27"/>
  <c r="L1734" i="27" s="1"/>
  <c r="I1733" i="27"/>
  <c r="I1732" i="27"/>
  <c r="L1732" i="27" s="1"/>
  <c r="I1731" i="27"/>
  <c r="L1731" i="27" s="1"/>
  <c r="I1730" i="27"/>
  <c r="I1729" i="27"/>
  <c r="K1729" i="27" s="1"/>
  <c r="I1728" i="27"/>
  <c r="K1728" i="27" s="1"/>
  <c r="I1727" i="27"/>
  <c r="L1727" i="27" s="1"/>
  <c r="I1726" i="27"/>
  <c r="L1726" i="27" s="1"/>
  <c r="I1725" i="27"/>
  <c r="K1725" i="27" s="1"/>
  <c r="I1724" i="27"/>
  <c r="I1723" i="27"/>
  <c r="I1722" i="27"/>
  <c r="K1722" i="27" s="1"/>
  <c r="I1721" i="27"/>
  <c r="K1721" i="27" s="1"/>
  <c r="I1720" i="27"/>
  <c r="K1720" i="27" s="1"/>
  <c r="I1719" i="27"/>
  <c r="L1719" i="27" s="1"/>
  <c r="I1718" i="27"/>
  <c r="L1718" i="27" s="1"/>
  <c r="I1717" i="27"/>
  <c r="I1716" i="27"/>
  <c r="K1716" i="27" s="1"/>
  <c r="I1715" i="27"/>
  <c r="I1714" i="27"/>
  <c r="K1714" i="27" s="1"/>
  <c r="I1713" i="27"/>
  <c r="K1713" i="27" s="1"/>
  <c r="I1712" i="27"/>
  <c r="K1712" i="27" s="1"/>
  <c r="I1711" i="27"/>
  <c r="L1711" i="27" s="1"/>
  <c r="I1710" i="27"/>
  <c r="L1710" i="27" s="1"/>
  <c r="I1709" i="27"/>
  <c r="L1709" i="27" s="1"/>
  <c r="I1708" i="27"/>
  <c r="L1708" i="27" s="1"/>
  <c r="I1707" i="27"/>
  <c r="I1706" i="27"/>
  <c r="K1706" i="27" s="1"/>
  <c r="I1705" i="27"/>
  <c r="K1705" i="27" s="1"/>
  <c r="I1704" i="27"/>
  <c r="K1704" i="27" s="1"/>
  <c r="I1703" i="27"/>
  <c r="I1702" i="27"/>
  <c r="L1702" i="27" s="1"/>
  <c r="I1701" i="27"/>
  <c r="L1701" i="27" s="1"/>
  <c r="I1700" i="27"/>
  <c r="L1700" i="27" s="1"/>
  <c r="I1699" i="27"/>
  <c r="L1699" i="27" s="1"/>
  <c r="I1698" i="27"/>
  <c r="K1698" i="27" s="1"/>
  <c r="I1697" i="27"/>
  <c r="K1697" i="27" s="1"/>
  <c r="I1696" i="27"/>
  <c r="K1696" i="27" s="1"/>
  <c r="I1695" i="27"/>
  <c r="L1695" i="27" s="1"/>
  <c r="I1694" i="27"/>
  <c r="L1694" i="27" s="1"/>
  <c r="I1693" i="27"/>
  <c r="K1693" i="27" s="1"/>
  <c r="I1692" i="27"/>
  <c r="I1691" i="27"/>
  <c r="L1691" i="27" s="1"/>
  <c r="I1690" i="27"/>
  <c r="K1690" i="27" s="1"/>
  <c r="I1689" i="27"/>
  <c r="K1689" i="27" s="1"/>
  <c r="I1688" i="27"/>
  <c r="K1688" i="27" s="1"/>
  <c r="I1687" i="27"/>
  <c r="L1687" i="27" s="1"/>
  <c r="I1686" i="27"/>
  <c r="L1686" i="27" s="1"/>
  <c r="I1685" i="27"/>
  <c r="L1685" i="27" s="1"/>
  <c r="I1684" i="27"/>
  <c r="I1683" i="27"/>
  <c r="L1683" i="27" s="1"/>
  <c r="I1682" i="27"/>
  <c r="K1682" i="27" s="1"/>
  <c r="I1681" i="27"/>
  <c r="K1681" i="27" s="1"/>
  <c r="I1680" i="27"/>
  <c r="K1680" i="27" s="1"/>
  <c r="I1679" i="27"/>
  <c r="L1679" i="27" s="1"/>
  <c r="I1678" i="27"/>
  <c r="L1678" i="27" s="1"/>
  <c r="I1677" i="27"/>
  <c r="K1677" i="27" s="1"/>
  <c r="I1676" i="27"/>
  <c r="K1676" i="27" s="1"/>
  <c r="I1675" i="27"/>
  <c r="L1675" i="27" s="1"/>
  <c r="I1674" i="27"/>
  <c r="K1674" i="27" s="1"/>
  <c r="I1673" i="27"/>
  <c r="I1672" i="27"/>
  <c r="K1672" i="27" s="1"/>
  <c r="I1671" i="27"/>
  <c r="L1671" i="27" s="1"/>
  <c r="I1670" i="27"/>
  <c r="L1670" i="27" s="1"/>
  <c r="I1669" i="27"/>
  <c r="L1669" i="27" s="1"/>
  <c r="I1668" i="27"/>
  <c r="L1668" i="27" s="1"/>
  <c r="I1667" i="27"/>
  <c r="I1666" i="27"/>
  <c r="K1666" i="27" s="1"/>
  <c r="I1665" i="27"/>
  <c r="I1664" i="27"/>
  <c r="K1664" i="27" s="1"/>
  <c r="I1663" i="27"/>
  <c r="L1663" i="27" s="1"/>
  <c r="I1662" i="27"/>
  <c r="L1662" i="27" s="1"/>
  <c r="I1661" i="27"/>
  <c r="I1660" i="27"/>
  <c r="L1660" i="27" s="1"/>
  <c r="I1659" i="27"/>
  <c r="L1659" i="27" s="1"/>
  <c r="I1658" i="27"/>
  <c r="K1658" i="27" s="1"/>
  <c r="I1657" i="27"/>
  <c r="K1657" i="27" s="1"/>
  <c r="I1656" i="27"/>
  <c r="K1656" i="27" s="1"/>
  <c r="I1655" i="27"/>
  <c r="L1655" i="27" s="1"/>
  <c r="I1654" i="27"/>
  <c r="L1654" i="27" s="1"/>
  <c r="I1653" i="27"/>
  <c r="I1652" i="27"/>
  <c r="K1652" i="27" s="1"/>
  <c r="I1651" i="27"/>
  <c r="K1651" i="27" s="1"/>
  <c r="I1650" i="27"/>
  <c r="K1650" i="27" s="1"/>
  <c r="I1649" i="27"/>
  <c r="I1648" i="27"/>
  <c r="K1648" i="27" s="1"/>
  <c r="I1647" i="27"/>
  <c r="L1647" i="27" s="1"/>
  <c r="I1646" i="27"/>
  <c r="L1646" i="27" s="1"/>
  <c r="I1645" i="27"/>
  <c r="L1645" i="27" s="1"/>
  <c r="I1644" i="27"/>
  <c r="I1643" i="27"/>
  <c r="K1643" i="27" s="1"/>
  <c r="I1642" i="27"/>
  <c r="K1642" i="27" s="1"/>
  <c r="I1641" i="27"/>
  <c r="K1641" i="27" s="1"/>
  <c r="I1640" i="27"/>
  <c r="K1640" i="27" s="1"/>
  <c r="I1639" i="27"/>
  <c r="L1639" i="27" s="1"/>
  <c r="I1638" i="27"/>
  <c r="L1638" i="27" s="1"/>
  <c r="I1637" i="27"/>
  <c r="I1636" i="27"/>
  <c r="L1636" i="27" s="1"/>
  <c r="I1635" i="27"/>
  <c r="L1635" i="27" s="1"/>
  <c r="I1634" i="27"/>
  <c r="I1633" i="27"/>
  <c r="K1633" i="27" s="1"/>
  <c r="I1632" i="27"/>
  <c r="K1632" i="27" s="1"/>
  <c r="I1631" i="27"/>
  <c r="L1631" i="27" s="1"/>
  <c r="I1630" i="27"/>
  <c r="L1630" i="27" s="1"/>
  <c r="I1629" i="27"/>
  <c r="K1629" i="27" s="1"/>
  <c r="I1628" i="27"/>
  <c r="I1627" i="27"/>
  <c r="K1627" i="27" s="1"/>
  <c r="I1626" i="27"/>
  <c r="K1626" i="27" s="1"/>
  <c r="I1625" i="27"/>
  <c r="K1625" i="27" s="1"/>
  <c r="I1624" i="27"/>
  <c r="K1624" i="27" s="1"/>
  <c r="I1623" i="27"/>
  <c r="L1623" i="27" s="1"/>
  <c r="I1622" i="27"/>
  <c r="L1622" i="27" s="1"/>
  <c r="I1621" i="27"/>
  <c r="K1621" i="27" s="1"/>
  <c r="I1620" i="27"/>
  <c r="K1620" i="27" s="1"/>
  <c r="I1619" i="27"/>
  <c r="K1619" i="27" s="1"/>
  <c r="I1618" i="27"/>
  <c r="K1618" i="27" s="1"/>
  <c r="I1617" i="27"/>
  <c r="K1617" i="27" s="1"/>
  <c r="I1616" i="27"/>
  <c r="K1616" i="27" s="1"/>
  <c r="I1615" i="27"/>
  <c r="L1615" i="27" s="1"/>
  <c r="I1614" i="27"/>
  <c r="L1614" i="27" s="1"/>
  <c r="I1613" i="27"/>
  <c r="L1613" i="27" s="1"/>
  <c r="I1612" i="27"/>
  <c r="K1612" i="27" s="1"/>
  <c r="I1611" i="27"/>
  <c r="K1611" i="27" s="1"/>
  <c r="I1610" i="27"/>
  <c r="K1610" i="27" s="1"/>
  <c r="I1609" i="27"/>
  <c r="K1609" i="27" s="1"/>
  <c r="I1608" i="27"/>
  <c r="K1608" i="27" s="1"/>
  <c r="I1607" i="27"/>
  <c r="L1607" i="27" s="1"/>
  <c r="I1606" i="27"/>
  <c r="L1606" i="27" s="1"/>
  <c r="I1605" i="27"/>
  <c r="I1604" i="27"/>
  <c r="I1603" i="27"/>
  <c r="L1603" i="27" s="1"/>
  <c r="I1602" i="27"/>
  <c r="I1601" i="27"/>
  <c r="K1601" i="27" s="1"/>
  <c r="I1600" i="27"/>
  <c r="K1600" i="27" s="1"/>
  <c r="I1599" i="27"/>
  <c r="L1599" i="27" s="1"/>
  <c r="I1598" i="27"/>
  <c r="L1598" i="27" s="1"/>
  <c r="I1597" i="27"/>
  <c r="K1597" i="27" s="1"/>
  <c r="I1596" i="27"/>
  <c r="K1596" i="27" s="1"/>
  <c r="I1595" i="27"/>
  <c r="I1594" i="27"/>
  <c r="K1594" i="27" s="1"/>
  <c r="I1593" i="27"/>
  <c r="K1593" i="27" s="1"/>
  <c r="I1592" i="27"/>
  <c r="K1592" i="27" s="1"/>
  <c r="I1591" i="27"/>
  <c r="L1591" i="27" s="1"/>
  <c r="I1590" i="27"/>
  <c r="L1590" i="27" s="1"/>
  <c r="I1589" i="27"/>
  <c r="L1589" i="27" s="1"/>
  <c r="I1588" i="27"/>
  <c r="I1587" i="27"/>
  <c r="K1587" i="27" s="1"/>
  <c r="I1586" i="27"/>
  <c r="K1586" i="27" s="1"/>
  <c r="I1585" i="27"/>
  <c r="K1585" i="27" s="1"/>
  <c r="I1584" i="27"/>
  <c r="K1584" i="27" s="1"/>
  <c r="I1583" i="27"/>
  <c r="L1583" i="27" s="1"/>
  <c r="I1582" i="27"/>
  <c r="L1582" i="27" s="1"/>
  <c r="I1581" i="27"/>
  <c r="K1581" i="27" s="1"/>
  <c r="I1580" i="27"/>
  <c r="K1580" i="27" s="1"/>
  <c r="I1579" i="27"/>
  <c r="I1578" i="27"/>
  <c r="K1578" i="27" s="1"/>
  <c r="I1577" i="27"/>
  <c r="K1577" i="27" s="1"/>
  <c r="I1576" i="27"/>
  <c r="K1576" i="27" s="1"/>
  <c r="I1575" i="27"/>
  <c r="I1574" i="27"/>
  <c r="L1574" i="27" s="1"/>
  <c r="I1573" i="27"/>
  <c r="K1573" i="27" s="1"/>
  <c r="I1572" i="27"/>
  <c r="L1572" i="27" s="1"/>
  <c r="I1571" i="27"/>
  <c r="I1570" i="27"/>
  <c r="K1570" i="27" s="1"/>
  <c r="I1569" i="27"/>
  <c r="K1569" i="27" s="1"/>
  <c r="I1568" i="27"/>
  <c r="K1568" i="27" s="1"/>
  <c r="I1567" i="27"/>
  <c r="L1567" i="27" s="1"/>
  <c r="I1566" i="27"/>
  <c r="I1565" i="27"/>
  <c r="I1564" i="27"/>
  <c r="L1564" i="27" s="1"/>
  <c r="I1563" i="27"/>
  <c r="L1563" i="27" s="1"/>
  <c r="I1562" i="27"/>
  <c r="I1561" i="27"/>
  <c r="K1561" i="27" s="1"/>
  <c r="I1560" i="27"/>
  <c r="K1560" i="27" s="1"/>
  <c r="I1559" i="27"/>
  <c r="L1559" i="27" s="1"/>
  <c r="I1558" i="27"/>
  <c r="I1557" i="27"/>
  <c r="I1556" i="27"/>
  <c r="L1556" i="27" s="1"/>
  <c r="I1555" i="27"/>
  <c r="K1555" i="27" s="1"/>
  <c r="I1554" i="27"/>
  <c r="I1553" i="27"/>
  <c r="I1552" i="27"/>
  <c r="K1552" i="27" s="1"/>
  <c r="I1551" i="27"/>
  <c r="I1550" i="27"/>
  <c r="L1550" i="27" s="1"/>
  <c r="I1549" i="27"/>
  <c r="K1549" i="27" s="1"/>
  <c r="I1548" i="27"/>
  <c r="I1547" i="27"/>
  <c r="I1546" i="27"/>
  <c r="K1546" i="27" s="1"/>
  <c r="I1545" i="27"/>
  <c r="K1545" i="27" s="1"/>
  <c r="I1544" i="27"/>
  <c r="K1544" i="27" s="1"/>
  <c r="I1543" i="27"/>
  <c r="L1543" i="27" s="1"/>
  <c r="I1542" i="27"/>
  <c r="L1542" i="27" s="1"/>
  <c r="I1541" i="27"/>
  <c r="L1541" i="27" s="1"/>
  <c r="I1540" i="27"/>
  <c r="I1539" i="27"/>
  <c r="K1539" i="27" s="1"/>
  <c r="I1538" i="27"/>
  <c r="K1538" i="27" s="1"/>
  <c r="I1537" i="27"/>
  <c r="K1537" i="27" s="1"/>
  <c r="I1536" i="27"/>
  <c r="I1535" i="27"/>
  <c r="L1535" i="27" s="1"/>
  <c r="I1534" i="27"/>
  <c r="I1533" i="27"/>
  <c r="L1533" i="27" s="1"/>
  <c r="I1532" i="27"/>
  <c r="L1532" i="27" s="1"/>
  <c r="I1531" i="27"/>
  <c r="L1531" i="27" s="1"/>
  <c r="I1530" i="27"/>
  <c r="K1530" i="27" s="1"/>
  <c r="I1529" i="27"/>
  <c r="K1529" i="27" s="1"/>
  <c r="I1528" i="27"/>
  <c r="I1527" i="27"/>
  <c r="L1527" i="27" s="1"/>
  <c r="I1526" i="27"/>
  <c r="L1526" i="27" s="1"/>
  <c r="I1525" i="27"/>
  <c r="K1525" i="27" s="1"/>
  <c r="I1524" i="27"/>
  <c r="I1523" i="27"/>
  <c r="I1522" i="27"/>
  <c r="K1522" i="27" s="1"/>
  <c r="I1521" i="27"/>
  <c r="K1521" i="27" s="1"/>
  <c r="I1520" i="27"/>
  <c r="I1519" i="27"/>
  <c r="I1518" i="27"/>
  <c r="L1518" i="27" s="1"/>
  <c r="I1517" i="27"/>
  <c r="L1517" i="27" s="1"/>
  <c r="I1516" i="27"/>
  <c r="L1516" i="27" s="1"/>
  <c r="I1515" i="27"/>
  <c r="L1515" i="27" s="1"/>
  <c r="I1514" i="27"/>
  <c r="K1514" i="27" s="1"/>
  <c r="I1513" i="27"/>
  <c r="K1513" i="27" s="1"/>
  <c r="I1512" i="27"/>
  <c r="K1512" i="27" s="1"/>
  <c r="I1511" i="27"/>
  <c r="L1511" i="27" s="1"/>
  <c r="I1510" i="27"/>
  <c r="L1510" i="27" s="1"/>
  <c r="I1509" i="27"/>
  <c r="K1509" i="27" s="1"/>
  <c r="I1508" i="27"/>
  <c r="I1507" i="27"/>
  <c r="L1507" i="27" s="1"/>
  <c r="I1506" i="27"/>
  <c r="I1505" i="27"/>
  <c r="K1505" i="27" s="1"/>
  <c r="I1504" i="27"/>
  <c r="I1503" i="27"/>
  <c r="I1502" i="27"/>
  <c r="L1502" i="27" s="1"/>
  <c r="I1501" i="27"/>
  <c r="K1501" i="27" s="1"/>
  <c r="I1500" i="27"/>
  <c r="K1500" i="27" s="1"/>
  <c r="I1499" i="27"/>
  <c r="K1499" i="27" s="1"/>
  <c r="I1498" i="27"/>
  <c r="K1498" i="27" s="1"/>
  <c r="I1497" i="27"/>
  <c r="K1497" i="27" s="1"/>
  <c r="I1496" i="27"/>
  <c r="K1496" i="27" s="1"/>
  <c r="I1495" i="27"/>
  <c r="L1495" i="27" s="1"/>
  <c r="I1494" i="27"/>
  <c r="L1494" i="27" s="1"/>
  <c r="I1493" i="27"/>
  <c r="L1493" i="27" s="1"/>
  <c r="I1492" i="27"/>
  <c r="K1492" i="27" s="1"/>
  <c r="I1491" i="27"/>
  <c r="K1491" i="27" s="1"/>
  <c r="I1490" i="27"/>
  <c r="K1490" i="27" s="1"/>
  <c r="I1489" i="27"/>
  <c r="K1489" i="27" s="1"/>
  <c r="I1488" i="27"/>
  <c r="K1488" i="27" s="1"/>
  <c r="I1487" i="27"/>
  <c r="L1487" i="27" s="1"/>
  <c r="I1486" i="27"/>
  <c r="L1486" i="27" s="1"/>
  <c r="I1485" i="27"/>
  <c r="L1485" i="27" s="1"/>
  <c r="I1484" i="27"/>
  <c r="K1484" i="27" s="1"/>
  <c r="I1483" i="27"/>
  <c r="K1483" i="27" s="1"/>
  <c r="I1482" i="27"/>
  <c r="K1482" i="27" s="1"/>
  <c r="I1481" i="27"/>
  <c r="I1480" i="27"/>
  <c r="K1480" i="27" s="1"/>
  <c r="I1479" i="27"/>
  <c r="L1479" i="27" s="1"/>
  <c r="I1478" i="27"/>
  <c r="L1478" i="27" s="1"/>
  <c r="I1477" i="27"/>
  <c r="I1476" i="27"/>
  <c r="L1476" i="27" s="1"/>
  <c r="I1475" i="27"/>
  <c r="L1475" i="27" s="1"/>
  <c r="I1474" i="27"/>
  <c r="I1473" i="27"/>
  <c r="I1472" i="27"/>
  <c r="I1471" i="27"/>
  <c r="L1471" i="27" s="1"/>
  <c r="I1470" i="27"/>
  <c r="L1470" i="27" s="1"/>
  <c r="I1469" i="27"/>
  <c r="K1469" i="27" s="1"/>
  <c r="I1468" i="27"/>
  <c r="I1467" i="27"/>
  <c r="I1466" i="27"/>
  <c r="K1466" i="27" s="1"/>
  <c r="I1465" i="27"/>
  <c r="K1465" i="27" s="1"/>
  <c r="I1464" i="27"/>
  <c r="K1464" i="27" s="1"/>
  <c r="I1463" i="27"/>
  <c r="L1463" i="27" s="1"/>
  <c r="I1462" i="27"/>
  <c r="L1462" i="27" s="1"/>
  <c r="I1461" i="27"/>
  <c r="K1461" i="27" s="1"/>
  <c r="I1460" i="27"/>
  <c r="K1460" i="27" s="1"/>
  <c r="I1459" i="27"/>
  <c r="L1459" i="27" s="1"/>
  <c r="I1458" i="27"/>
  <c r="K1458" i="27" s="1"/>
  <c r="I1457" i="27"/>
  <c r="I1456" i="27"/>
  <c r="I1455" i="27"/>
  <c r="I1454" i="27"/>
  <c r="L1454" i="27" s="1"/>
  <c r="I1453" i="27"/>
  <c r="K1453" i="27" s="1"/>
  <c r="I1452" i="27"/>
  <c r="K1452" i="27" s="1"/>
  <c r="I1451" i="27"/>
  <c r="I1450" i="27"/>
  <c r="K1450" i="27" s="1"/>
  <c r="I1449" i="27"/>
  <c r="K1449" i="27" s="1"/>
  <c r="I1448" i="27"/>
  <c r="K1448" i="27" s="1"/>
  <c r="I1447" i="27"/>
  <c r="L1447" i="27" s="1"/>
  <c r="I1446" i="27"/>
  <c r="L1446" i="27" s="1"/>
  <c r="I1445" i="27"/>
  <c r="L1445" i="27" s="1"/>
  <c r="I1444" i="27"/>
  <c r="L1444" i="27" s="1"/>
  <c r="I1443" i="27"/>
  <c r="L1443" i="27" s="1"/>
  <c r="I1442" i="27"/>
  <c r="K1442" i="27" s="1"/>
  <c r="I1441" i="27"/>
  <c r="K1441" i="27" s="1"/>
  <c r="I1440" i="27"/>
  <c r="K1440" i="27" s="1"/>
  <c r="I1439" i="27"/>
  <c r="L1439" i="27" s="1"/>
  <c r="I1438" i="27"/>
  <c r="I1437" i="27"/>
  <c r="L1437" i="27" s="1"/>
  <c r="I1436" i="27"/>
  <c r="L1436" i="27" s="1"/>
  <c r="I1435" i="27"/>
  <c r="L1435" i="27" s="1"/>
  <c r="I1434" i="27"/>
  <c r="K1434" i="27" s="1"/>
  <c r="I1433" i="27"/>
  <c r="K1433" i="27" s="1"/>
  <c r="I1432" i="27"/>
  <c r="K1432" i="27" s="1"/>
  <c r="I1431" i="27"/>
  <c r="L1431" i="27" s="1"/>
  <c r="I1430" i="27"/>
  <c r="I1429" i="27"/>
  <c r="L1429" i="27" s="1"/>
  <c r="I1428" i="27"/>
  <c r="K1428" i="27" s="1"/>
  <c r="I1427" i="27"/>
  <c r="I1426" i="27"/>
  <c r="I1425" i="27"/>
  <c r="I1424" i="27"/>
  <c r="K1424" i="27" s="1"/>
  <c r="I1423" i="27"/>
  <c r="I1422" i="27"/>
  <c r="I1421" i="27"/>
  <c r="K1421" i="27" s="1"/>
  <c r="I1420" i="27"/>
  <c r="I1419" i="27"/>
  <c r="L1419" i="27" s="1"/>
  <c r="I1418" i="27"/>
  <c r="K1418" i="27" s="1"/>
  <c r="I1417" i="27"/>
  <c r="K1417" i="27" s="1"/>
  <c r="I1416" i="27"/>
  <c r="K1416" i="27" s="1"/>
  <c r="I1415" i="27"/>
  <c r="L1415" i="27" s="1"/>
  <c r="I1414" i="27"/>
  <c r="L1414" i="27" s="1"/>
  <c r="I1413" i="27"/>
  <c r="L1413" i="27" s="1"/>
  <c r="I1412" i="27"/>
  <c r="K1412" i="27" s="1"/>
  <c r="I1411" i="27"/>
  <c r="K1411" i="27" s="1"/>
  <c r="I1410" i="27"/>
  <c r="K1410" i="27" s="1"/>
  <c r="I1409" i="27"/>
  <c r="K1409" i="27" s="1"/>
  <c r="I1408" i="27"/>
  <c r="I1407" i="27"/>
  <c r="L1407" i="27" s="1"/>
  <c r="I1406" i="27"/>
  <c r="L1406" i="27" s="1"/>
  <c r="I1405" i="27"/>
  <c r="L1405" i="27" s="1"/>
  <c r="I1404" i="27"/>
  <c r="L1404" i="27" s="1"/>
  <c r="I1403" i="27"/>
  <c r="K1403" i="27" s="1"/>
  <c r="I1402" i="27"/>
  <c r="K1402" i="27" s="1"/>
  <c r="I1401" i="27"/>
  <c r="K1401" i="27" s="1"/>
  <c r="I1400" i="27"/>
  <c r="I1399" i="27"/>
  <c r="L1399" i="27" s="1"/>
  <c r="I1398" i="27"/>
  <c r="L1398" i="27" s="1"/>
  <c r="I1397" i="27"/>
  <c r="I1396" i="27"/>
  <c r="K1396" i="27" s="1"/>
  <c r="I1395" i="27"/>
  <c r="L1395" i="27" s="1"/>
  <c r="I1394" i="27"/>
  <c r="K1394" i="27" s="1"/>
  <c r="I1393" i="27"/>
  <c r="K1393" i="27" s="1"/>
  <c r="I1392" i="27"/>
  <c r="I1391" i="27"/>
  <c r="I1390" i="27"/>
  <c r="L1390" i="27" s="1"/>
  <c r="I1389" i="27"/>
  <c r="K1389" i="27" s="1"/>
  <c r="I1388" i="27"/>
  <c r="K1388" i="27" s="1"/>
  <c r="I1387" i="27"/>
  <c r="L1387" i="27" s="1"/>
  <c r="I1386" i="27"/>
  <c r="K1386" i="27" s="1"/>
  <c r="I1385" i="27"/>
  <c r="K1385" i="27" s="1"/>
  <c r="I1384" i="27"/>
  <c r="K1384" i="27" s="1"/>
  <c r="I1383" i="27"/>
  <c r="I1382" i="27"/>
  <c r="L1382" i="27" s="1"/>
  <c r="I1381" i="27"/>
  <c r="L1381" i="27" s="1"/>
  <c r="I1380" i="27"/>
  <c r="K1380" i="27" s="1"/>
  <c r="I1379" i="27"/>
  <c r="L1379" i="27" s="1"/>
  <c r="I1378" i="27"/>
  <c r="K1378" i="27" s="1"/>
  <c r="I1377" i="27"/>
  <c r="K1377" i="27" s="1"/>
  <c r="I1376" i="27"/>
  <c r="I1375" i="27"/>
  <c r="I1374" i="27"/>
  <c r="L1374" i="27" s="1"/>
  <c r="I1373" i="27"/>
  <c r="I1372" i="27"/>
  <c r="K1372" i="27" s="1"/>
  <c r="I1371" i="27"/>
  <c r="I1370" i="27"/>
  <c r="K1370" i="27" s="1"/>
  <c r="I1369" i="27"/>
  <c r="K1369" i="27" s="1"/>
  <c r="I1368" i="27"/>
  <c r="K1368" i="27" s="1"/>
  <c r="I1367" i="27"/>
  <c r="L1367" i="27" s="1"/>
  <c r="I1366" i="27"/>
  <c r="L1366" i="27" s="1"/>
  <c r="I1365" i="27"/>
  <c r="I1364" i="27"/>
  <c r="K1364" i="27" s="1"/>
  <c r="I1363" i="27"/>
  <c r="I1362" i="27"/>
  <c r="K1362" i="27" s="1"/>
  <c r="I1361" i="27"/>
  <c r="K1361" i="27" s="1"/>
  <c r="I1360" i="27"/>
  <c r="K1360" i="27" s="1"/>
  <c r="I1359" i="27"/>
  <c r="L1359" i="27" s="1"/>
  <c r="I1358" i="27"/>
  <c r="I1357" i="27"/>
  <c r="L1357" i="27" s="1"/>
  <c r="I1356" i="27"/>
  <c r="I1355" i="27"/>
  <c r="I1354" i="27"/>
  <c r="K1354" i="27" s="1"/>
  <c r="I1353" i="27"/>
  <c r="I1352" i="27"/>
  <c r="K1352" i="27" s="1"/>
  <c r="I1351" i="27"/>
  <c r="L1351" i="27" s="1"/>
  <c r="I1350" i="27"/>
  <c r="L1350" i="27" s="1"/>
  <c r="I1349" i="27"/>
  <c r="I1348" i="27"/>
  <c r="L1348" i="27" s="1"/>
  <c r="I1347" i="27"/>
  <c r="L1347" i="27" s="1"/>
  <c r="I1346" i="27"/>
  <c r="K1346" i="27" s="1"/>
  <c r="I1345" i="27"/>
  <c r="I1344" i="27"/>
  <c r="K1344" i="27" s="1"/>
  <c r="I1343" i="27"/>
  <c r="L1343" i="27" s="1"/>
  <c r="I1342" i="27"/>
  <c r="I1341" i="27"/>
  <c r="I1340" i="27"/>
  <c r="L1340" i="27" s="1"/>
  <c r="I1339" i="27"/>
  <c r="I1338" i="27"/>
  <c r="K1338" i="27" s="1"/>
  <c r="I1337" i="27"/>
  <c r="K1337" i="27" s="1"/>
  <c r="I1336" i="27"/>
  <c r="I1335" i="27"/>
  <c r="L1335" i="27" s="1"/>
  <c r="I1334" i="27"/>
  <c r="L1334" i="27" s="1"/>
  <c r="I1333" i="27"/>
  <c r="L1333" i="27" s="1"/>
  <c r="I1332" i="27"/>
  <c r="I1331" i="27"/>
  <c r="L1331" i="27" s="1"/>
  <c r="I1330" i="27"/>
  <c r="K1330" i="27" s="1"/>
  <c r="I1329" i="27"/>
  <c r="I1328" i="27"/>
  <c r="K1328" i="27" s="1"/>
  <c r="I1327" i="27"/>
  <c r="L1327" i="27" s="1"/>
  <c r="I1326" i="27"/>
  <c r="L1326" i="27" s="1"/>
  <c r="I1325" i="27"/>
  <c r="I1324" i="27"/>
  <c r="K1324" i="27" s="1"/>
  <c r="I1323" i="27"/>
  <c r="I1322" i="27"/>
  <c r="K1322" i="27" s="1"/>
  <c r="I1321" i="27"/>
  <c r="K1321" i="27" s="1"/>
  <c r="I1320" i="27"/>
  <c r="K1320" i="27" s="1"/>
  <c r="I1319" i="27"/>
  <c r="L1319" i="27" s="1"/>
  <c r="I1318" i="27"/>
  <c r="L1318" i="27" s="1"/>
  <c r="I1317" i="27"/>
  <c r="L1317" i="27" s="1"/>
  <c r="I1316" i="27"/>
  <c r="L1316" i="27" s="1"/>
  <c r="I1315" i="27"/>
  <c r="L1315" i="27" s="1"/>
  <c r="I1314" i="27"/>
  <c r="K1314" i="27" s="1"/>
  <c r="I1313" i="27"/>
  <c r="K1313" i="27" s="1"/>
  <c r="I1312" i="27"/>
  <c r="I1311" i="27"/>
  <c r="I1310" i="27"/>
  <c r="I1309" i="27"/>
  <c r="K1309" i="27" s="1"/>
  <c r="I1308" i="27"/>
  <c r="L1308" i="27" s="1"/>
  <c r="I1307" i="27"/>
  <c r="L1307" i="27" s="1"/>
  <c r="I1306" i="27"/>
  <c r="K1306" i="27" s="1"/>
  <c r="I1305" i="27"/>
  <c r="K1305" i="27" s="1"/>
  <c r="I1304" i="27"/>
  <c r="K1304" i="27" s="1"/>
  <c r="I1303" i="27"/>
  <c r="L1303" i="27" s="1"/>
  <c r="I1302" i="27"/>
  <c r="L1302" i="27" s="1"/>
  <c r="I1301" i="27"/>
  <c r="K1301" i="27" s="1"/>
  <c r="I1300" i="27"/>
  <c r="I1299" i="27"/>
  <c r="L1299" i="27" s="1"/>
  <c r="I1298" i="27"/>
  <c r="K1298" i="27" s="1"/>
  <c r="I1297" i="27"/>
  <c r="K1297" i="27" s="1"/>
  <c r="I1296" i="27"/>
  <c r="K1296" i="27" s="1"/>
  <c r="I1295" i="27"/>
  <c r="L1295" i="27" s="1"/>
  <c r="I1294" i="27"/>
  <c r="I1293" i="27"/>
  <c r="I1292" i="27"/>
  <c r="K1292" i="27" s="1"/>
  <c r="I1291" i="27"/>
  <c r="I1290" i="27"/>
  <c r="K1290" i="27" s="1"/>
  <c r="I1289" i="27"/>
  <c r="K1289" i="27" s="1"/>
  <c r="I1288" i="27"/>
  <c r="K1288" i="27" s="1"/>
  <c r="I1287" i="27"/>
  <c r="L1287" i="27" s="1"/>
  <c r="I1286" i="27"/>
  <c r="L1286" i="27" s="1"/>
  <c r="I1285" i="27"/>
  <c r="I1284" i="27"/>
  <c r="L1284" i="27" s="1"/>
  <c r="I1283" i="27"/>
  <c r="L1283" i="27" s="1"/>
  <c r="I1282" i="27"/>
  <c r="K1282" i="27" s="1"/>
  <c r="I1281" i="27"/>
  <c r="I1280" i="27"/>
  <c r="K1280" i="27" s="1"/>
  <c r="I1279" i="27"/>
  <c r="K1279" i="27" s="1"/>
  <c r="I1278" i="27"/>
  <c r="L1278" i="27" s="1"/>
  <c r="I1277" i="27"/>
  <c r="K1277" i="27" s="1"/>
  <c r="I1276" i="27"/>
  <c r="K1276" i="27" s="1"/>
  <c r="I1275" i="27"/>
  <c r="I1274" i="27"/>
  <c r="L1274" i="27" s="1"/>
  <c r="I1273" i="27"/>
  <c r="K1273" i="27" s="1"/>
  <c r="I1272" i="27"/>
  <c r="L1272" i="27" s="1"/>
  <c r="I1271" i="27"/>
  <c r="I1270" i="27"/>
  <c r="I1269" i="27"/>
  <c r="K1269" i="27" s="1"/>
  <c r="I1268" i="27"/>
  <c r="K1268" i="27" s="1"/>
  <c r="I1267" i="27"/>
  <c r="L1267" i="27" s="1"/>
  <c r="I1266" i="27"/>
  <c r="L1266" i="27" s="1"/>
  <c r="I1265" i="27"/>
  <c r="I1264" i="27"/>
  <c r="I1263" i="27"/>
  <c r="K1263" i="27" s="1"/>
  <c r="I1262" i="27"/>
  <c r="L1262" i="27" s="1"/>
  <c r="I1261" i="27"/>
  <c r="I1260" i="27"/>
  <c r="L1260" i="27" s="1"/>
  <c r="I1259" i="27"/>
  <c r="K1259" i="27" s="1"/>
  <c r="I1258" i="27"/>
  <c r="K1258" i="27" s="1"/>
  <c r="I1257" i="27"/>
  <c r="I1256" i="27"/>
  <c r="L1256" i="27" s="1"/>
  <c r="I1255" i="27"/>
  <c r="L1255" i="27" s="1"/>
  <c r="I1254" i="27"/>
  <c r="I1253" i="27"/>
  <c r="L1253" i="27" s="1"/>
  <c r="I1252" i="27"/>
  <c r="K1252" i="27" s="1"/>
  <c r="I1251" i="27"/>
  <c r="I1250" i="27"/>
  <c r="K1250" i="27" s="1"/>
  <c r="I1249" i="27"/>
  <c r="K1249" i="27" s="1"/>
  <c r="I1248" i="27"/>
  <c r="K1248" i="27" s="1"/>
  <c r="I1247" i="27"/>
  <c r="K1247" i="27" s="1"/>
  <c r="I1246" i="27"/>
  <c r="K1246" i="27" s="1"/>
  <c r="I1245" i="27"/>
  <c r="K1245" i="27" s="1"/>
  <c r="I1244" i="27"/>
  <c r="K1244" i="27" s="1"/>
  <c r="I1243" i="27"/>
  <c r="L1243" i="27" s="1"/>
  <c r="I1242" i="27"/>
  <c r="I1241" i="27"/>
  <c r="I1240" i="27"/>
  <c r="L1240" i="27" s="1"/>
  <c r="I1239" i="27"/>
  <c r="L1239" i="27" s="1"/>
  <c r="I1238" i="27"/>
  <c r="K1238" i="27" s="1"/>
  <c r="I1237" i="27"/>
  <c r="K1237" i="27" s="1"/>
  <c r="I1236" i="27"/>
  <c r="K1236" i="27" s="1"/>
  <c r="I1235" i="27"/>
  <c r="I1234" i="27"/>
  <c r="L1234" i="27" s="1"/>
  <c r="I1233" i="27"/>
  <c r="L1233" i="27" s="1"/>
  <c r="I1232" i="27"/>
  <c r="K1232" i="27" s="1"/>
  <c r="I1231" i="27"/>
  <c r="K1231" i="27" s="1"/>
  <c r="I1230" i="27"/>
  <c r="L1230" i="27" s="1"/>
  <c r="I1229" i="27"/>
  <c r="L1229" i="27" s="1"/>
  <c r="I1228" i="27"/>
  <c r="K1228" i="27" s="1"/>
  <c r="I1227" i="27"/>
  <c r="K1227" i="27" s="1"/>
  <c r="I1226" i="27"/>
  <c r="K1226" i="27" s="1"/>
  <c r="I1225" i="27"/>
  <c r="K1225" i="27" s="1"/>
  <c r="I1224" i="27"/>
  <c r="I1223" i="27"/>
  <c r="I1222" i="27"/>
  <c r="L1222" i="27" s="1"/>
  <c r="I1221" i="27"/>
  <c r="L1221" i="27" s="1"/>
  <c r="I1220" i="27"/>
  <c r="L1220" i="27" s="1"/>
  <c r="I1219" i="27"/>
  <c r="L1219" i="27" s="1"/>
  <c r="I1218" i="27"/>
  <c r="K1218" i="27" s="1"/>
  <c r="I1217" i="27"/>
  <c r="K1217" i="27" s="1"/>
  <c r="I1216" i="27"/>
  <c r="K1216" i="27" s="1"/>
  <c r="I1215" i="27"/>
  <c r="L1215" i="27" s="1"/>
  <c r="I1214" i="27"/>
  <c r="K1214" i="27" s="1"/>
  <c r="I1213" i="27"/>
  <c r="K1213" i="27" s="1"/>
  <c r="I1212" i="27"/>
  <c r="K1212" i="27" s="1"/>
  <c r="I1211" i="27"/>
  <c r="K1211" i="27" s="1"/>
  <c r="I1210" i="27"/>
  <c r="K1210" i="27" s="1"/>
  <c r="I1209" i="27"/>
  <c r="K1209" i="27" s="1"/>
  <c r="I1208" i="27"/>
  <c r="L1208" i="27" s="1"/>
  <c r="I1207" i="27"/>
  <c r="K1207" i="27" s="1"/>
  <c r="I1206" i="27"/>
  <c r="K1206" i="27" s="1"/>
  <c r="I1205" i="27"/>
  <c r="K1205" i="27" s="1"/>
  <c r="I1204" i="27"/>
  <c r="K1204" i="27" s="1"/>
  <c r="I1203" i="27"/>
  <c r="L1203" i="27" s="1"/>
  <c r="I1202" i="27"/>
  <c r="L1202" i="27" s="1"/>
  <c r="I1201" i="27"/>
  <c r="L1201" i="27" s="1"/>
  <c r="I1200" i="27"/>
  <c r="L1200" i="27" s="1"/>
  <c r="I1199" i="27"/>
  <c r="I1198" i="27"/>
  <c r="L1198" i="27" s="1"/>
  <c r="I1197" i="27"/>
  <c r="L1197" i="27" s="1"/>
  <c r="I1196" i="27"/>
  <c r="L1196" i="27" s="1"/>
  <c r="I1195" i="27"/>
  <c r="K1195" i="27" s="1"/>
  <c r="I1194" i="27"/>
  <c r="K1194" i="27" s="1"/>
  <c r="I1193" i="27"/>
  <c r="L1193" i="27" s="1"/>
  <c r="I1192" i="27"/>
  <c r="K1192" i="27" s="1"/>
  <c r="I1191" i="27"/>
  <c r="L1191" i="27" s="1"/>
  <c r="I1190" i="27"/>
  <c r="L1190" i="27" s="1"/>
  <c r="I1189" i="27"/>
  <c r="K1189" i="27" s="1"/>
  <c r="I1188" i="27"/>
  <c r="K1188" i="27" s="1"/>
  <c r="I1187" i="27"/>
  <c r="K1187" i="27" s="1"/>
  <c r="I1186" i="27"/>
  <c r="K1186" i="27" s="1"/>
  <c r="I1185" i="27"/>
  <c r="I1184" i="27"/>
  <c r="K1184" i="27" s="1"/>
  <c r="I1183" i="27"/>
  <c r="L1183" i="27" s="1"/>
  <c r="I1182" i="27"/>
  <c r="I1181" i="27"/>
  <c r="K1181" i="27" s="1"/>
  <c r="I1180" i="27"/>
  <c r="K1180" i="27" s="1"/>
  <c r="I1179" i="27"/>
  <c r="I1178" i="27"/>
  <c r="L1178" i="27" s="1"/>
  <c r="I1177" i="27"/>
  <c r="K1177" i="27" s="1"/>
  <c r="I1176" i="27"/>
  <c r="L1176" i="27" s="1"/>
  <c r="I1175" i="27"/>
  <c r="I1174" i="27"/>
  <c r="K1174" i="27" s="1"/>
  <c r="I1173" i="27"/>
  <c r="K1173" i="27" s="1"/>
  <c r="I1172" i="27"/>
  <c r="K1172" i="27" s="1"/>
  <c r="I1171" i="27"/>
  <c r="L1171" i="27" s="1"/>
  <c r="I1170" i="27"/>
  <c r="L1170" i="27" s="1"/>
  <c r="I1169" i="27"/>
  <c r="K1169" i="27" s="1"/>
  <c r="I1168" i="27"/>
  <c r="K1168" i="27" s="1"/>
  <c r="I1167" i="27"/>
  <c r="K1167" i="27" s="1"/>
  <c r="I1166" i="27"/>
  <c r="I1165" i="27"/>
  <c r="L1165" i="27" s="1"/>
  <c r="I1164" i="27"/>
  <c r="K1164" i="27" s="1"/>
  <c r="I1163" i="27"/>
  <c r="I1162" i="27"/>
  <c r="K1162" i="27" s="1"/>
  <c r="I1161" i="27"/>
  <c r="I1160" i="27"/>
  <c r="I1159" i="27"/>
  <c r="L1159" i="27" s="1"/>
  <c r="I1158" i="27"/>
  <c r="L1158" i="27" s="1"/>
  <c r="I1157" i="27"/>
  <c r="K1157" i="27" s="1"/>
  <c r="I1156" i="27"/>
  <c r="I1155" i="27"/>
  <c r="L1155" i="27" s="1"/>
  <c r="I1154" i="27"/>
  <c r="I1153" i="27"/>
  <c r="L1153" i="27" s="1"/>
  <c r="I1152" i="27"/>
  <c r="L1152" i="27" s="1"/>
  <c r="I1151" i="27"/>
  <c r="K1151" i="27" s="1"/>
  <c r="I1150" i="27"/>
  <c r="K1150" i="27" s="1"/>
  <c r="I1149" i="27"/>
  <c r="L1149" i="27" s="1"/>
  <c r="I1148" i="27"/>
  <c r="L1148" i="27" s="1"/>
  <c r="I1147" i="27"/>
  <c r="K1147" i="27" s="1"/>
  <c r="I1146" i="27"/>
  <c r="K1146" i="27" s="1"/>
  <c r="I1145" i="27"/>
  <c r="L1145" i="27" s="1"/>
  <c r="I1144" i="27"/>
  <c r="L1144" i="27" s="1"/>
  <c r="I1143" i="27"/>
  <c r="K1143" i="27" s="1"/>
  <c r="I1142" i="27"/>
  <c r="I1141" i="27"/>
  <c r="L1141" i="27" s="1"/>
  <c r="I1140" i="27"/>
  <c r="L1140" i="27" s="1"/>
  <c r="I1139" i="27"/>
  <c r="I1138" i="27"/>
  <c r="L1138" i="27" s="1"/>
  <c r="I1137" i="27"/>
  <c r="L1137" i="27" s="1"/>
  <c r="I1136" i="27"/>
  <c r="L1136" i="27" s="1"/>
  <c r="I1135" i="27"/>
  <c r="K1135" i="27" s="1"/>
  <c r="I1134" i="27"/>
  <c r="K1134" i="27" s="1"/>
  <c r="I1133" i="27"/>
  <c r="K1133" i="27" s="1"/>
  <c r="I1132" i="27"/>
  <c r="L1132" i="27" s="1"/>
  <c r="I1131" i="27"/>
  <c r="L1131" i="27" s="1"/>
  <c r="I1130" i="27"/>
  <c r="I1129" i="27"/>
  <c r="L1129" i="27" s="1"/>
  <c r="I1128" i="27"/>
  <c r="L1128" i="27" s="1"/>
  <c r="I1127" i="27"/>
  <c r="K1127" i="27" s="1"/>
  <c r="I1126" i="27"/>
  <c r="I1125" i="27"/>
  <c r="L1125" i="27" s="1"/>
  <c r="I1124" i="27"/>
  <c r="L1124" i="27" s="1"/>
  <c r="I1123" i="27"/>
  <c r="L1123" i="27" s="1"/>
  <c r="I1122" i="27"/>
  <c r="I1121" i="27"/>
  <c r="K1121" i="27" s="1"/>
  <c r="I1120" i="27"/>
  <c r="I1119" i="27"/>
  <c r="L1119" i="27" s="1"/>
  <c r="I1118" i="27"/>
  <c r="K1118" i="27" s="1"/>
  <c r="I1117" i="27"/>
  <c r="K1117" i="27" s="1"/>
  <c r="I1116" i="27"/>
  <c r="K1116" i="27" s="1"/>
  <c r="I1115" i="27"/>
  <c r="K1115" i="27" s="1"/>
  <c r="I1114" i="27"/>
  <c r="I1113" i="27"/>
  <c r="L1113" i="27" s="1"/>
  <c r="I1112" i="27"/>
  <c r="L1112" i="27" s="1"/>
  <c r="I1111" i="27"/>
  <c r="K1111" i="27" s="1"/>
  <c r="I1110" i="27"/>
  <c r="I1109" i="27"/>
  <c r="K1109" i="27" s="1"/>
  <c r="I1108" i="27"/>
  <c r="L1108" i="27" s="1"/>
  <c r="I1107" i="27"/>
  <c r="L1107" i="27" s="1"/>
  <c r="I1106" i="27"/>
  <c r="L1106" i="27" s="1"/>
  <c r="I1105" i="27"/>
  <c r="K1105" i="27" s="1"/>
  <c r="I1104" i="27"/>
  <c r="K1104" i="27" s="1"/>
  <c r="I1103" i="27"/>
  <c r="I1102" i="27"/>
  <c r="L1102" i="27" s="1"/>
  <c r="I1101" i="27"/>
  <c r="K1101" i="27" s="1"/>
  <c r="I1100" i="27"/>
  <c r="I1099" i="27"/>
  <c r="K1099" i="27" s="1"/>
  <c r="I1098" i="27"/>
  <c r="K1098" i="27" s="1"/>
  <c r="I1097" i="27"/>
  <c r="K1097" i="27" s="1"/>
  <c r="I1096" i="27"/>
  <c r="L1096" i="27" s="1"/>
  <c r="I1095" i="27"/>
  <c r="K1095" i="27" s="1"/>
  <c r="I1094" i="27"/>
  <c r="K1094" i="27" s="1"/>
  <c r="I1093" i="27"/>
  <c r="K1093" i="27" s="1"/>
  <c r="I1092" i="27"/>
  <c r="K1092" i="27" s="1"/>
  <c r="I1091" i="27"/>
  <c r="L1091" i="27" s="1"/>
  <c r="I1090" i="27"/>
  <c r="L1090" i="27" s="1"/>
  <c r="I1089" i="27"/>
  <c r="K1089" i="27" s="1"/>
  <c r="I1088" i="27"/>
  <c r="K1088" i="27" s="1"/>
  <c r="I1087" i="27"/>
  <c r="I1086" i="27"/>
  <c r="L1086" i="27" s="1"/>
  <c r="I1085" i="27"/>
  <c r="K1085" i="27" s="1"/>
  <c r="I1084" i="27"/>
  <c r="I1083" i="27"/>
  <c r="L1083" i="27" s="1"/>
  <c r="I1082" i="27"/>
  <c r="I1081" i="27"/>
  <c r="I1080" i="27"/>
  <c r="K1080" i="27" s="1"/>
  <c r="I1079" i="27"/>
  <c r="L1079" i="27" s="1"/>
  <c r="I1078" i="27"/>
  <c r="I1077" i="27"/>
  <c r="K1077" i="27" s="1"/>
  <c r="I1076" i="27"/>
  <c r="K1076" i="27" s="1"/>
  <c r="I1075" i="27"/>
  <c r="I1074" i="27"/>
  <c r="L1074" i="27" s="1"/>
  <c r="I1073" i="27"/>
  <c r="K1073" i="27" s="1"/>
  <c r="I1072" i="27"/>
  <c r="K1072" i="27" s="1"/>
  <c r="I1071" i="27"/>
  <c r="L1071" i="27" s="1"/>
  <c r="I1070" i="27"/>
  <c r="L1070" i="27" s="1"/>
  <c r="I1069" i="27"/>
  <c r="K1069" i="27" s="1"/>
  <c r="I1068" i="27"/>
  <c r="L1068" i="27" s="1"/>
  <c r="I1067" i="27"/>
  <c r="L1067" i="27" s="1"/>
  <c r="I1066" i="27"/>
  <c r="I1065" i="27"/>
  <c r="K1065" i="27" s="1"/>
  <c r="I1064" i="27"/>
  <c r="K1064" i="27" s="1"/>
  <c r="I1063" i="27"/>
  <c r="K1063" i="27" s="1"/>
  <c r="I1062" i="27"/>
  <c r="K1062" i="27" s="1"/>
  <c r="I1061" i="27"/>
  <c r="L1061" i="27" s="1"/>
  <c r="I1060" i="27"/>
  <c r="I1059" i="27"/>
  <c r="K1059" i="27" s="1"/>
  <c r="I1058" i="27"/>
  <c r="K1058" i="27" s="1"/>
  <c r="I1057" i="27"/>
  <c r="L1057" i="27" s="1"/>
  <c r="I1056" i="27"/>
  <c r="I1055" i="27"/>
  <c r="L1055" i="27" s="1"/>
  <c r="I1054" i="27"/>
  <c r="L1054" i="27" s="1"/>
  <c r="I1053" i="27"/>
  <c r="L1053" i="27" s="1"/>
  <c r="I1052" i="27"/>
  <c r="K1052" i="27" s="1"/>
  <c r="I1051" i="27"/>
  <c r="I1050" i="27"/>
  <c r="L1050" i="27" s="1"/>
  <c r="I1049" i="27"/>
  <c r="I1048" i="27"/>
  <c r="K1048" i="27" s="1"/>
  <c r="I1047" i="27"/>
  <c r="L1047" i="27" s="1"/>
  <c r="I1046" i="27"/>
  <c r="L1046" i="27" s="1"/>
  <c r="I1045" i="27"/>
  <c r="I1044" i="27"/>
  <c r="L1044" i="27" s="1"/>
  <c r="I1043" i="27"/>
  <c r="K1043" i="27" s="1"/>
  <c r="I1042" i="27"/>
  <c r="K1042" i="27" s="1"/>
  <c r="I1041" i="27"/>
  <c r="I1040" i="27"/>
  <c r="K1040" i="27" s="1"/>
  <c r="I1039" i="27"/>
  <c r="K1039" i="27" s="1"/>
  <c r="I1038" i="27"/>
  <c r="I1037" i="27"/>
  <c r="I1036" i="27"/>
  <c r="K1036" i="27" s="1"/>
  <c r="I1035" i="27"/>
  <c r="I1034" i="27"/>
  <c r="I1033" i="27"/>
  <c r="L1033" i="27" s="1"/>
  <c r="I1032" i="27"/>
  <c r="K1032" i="27" s="1"/>
  <c r="I1031" i="27"/>
  <c r="L1031" i="27" s="1"/>
  <c r="I1030" i="27"/>
  <c r="L1030" i="27" s="1"/>
  <c r="I1029" i="27"/>
  <c r="K1029" i="27" s="1"/>
  <c r="I1028" i="27"/>
  <c r="I1027" i="27"/>
  <c r="I1026" i="27"/>
  <c r="I1025" i="27"/>
  <c r="L1025" i="27" s="1"/>
  <c r="I1024" i="27"/>
  <c r="K1024" i="27" s="1"/>
  <c r="I1023" i="27"/>
  <c r="I1022" i="27"/>
  <c r="K1022" i="27" s="1"/>
  <c r="I1021" i="27"/>
  <c r="L1021" i="27" s="1"/>
  <c r="I1020" i="27"/>
  <c r="L1020" i="27" s="1"/>
  <c r="I1019" i="27"/>
  <c r="K1019" i="27" s="1"/>
  <c r="I1018" i="27"/>
  <c r="K1018" i="27" s="1"/>
  <c r="I1017" i="27"/>
  <c r="K1017" i="27" s="1"/>
  <c r="I1016" i="27"/>
  <c r="L1016" i="27" s="1"/>
  <c r="I1015" i="27"/>
  <c r="K1015" i="27" s="1"/>
  <c r="I1014" i="27"/>
  <c r="L1014" i="27" s="1"/>
  <c r="I1013" i="27"/>
  <c r="L1013" i="27" s="1"/>
  <c r="I1012" i="27"/>
  <c r="I1011" i="27"/>
  <c r="L1011" i="27" s="1"/>
  <c r="I1010" i="27"/>
  <c r="K1010" i="27" s="1"/>
  <c r="I1009" i="27"/>
  <c r="L1009" i="27" s="1"/>
  <c r="I1008" i="27"/>
  <c r="L1008" i="27" s="1"/>
  <c r="I1007" i="27"/>
  <c r="K1007" i="27" s="1"/>
  <c r="I1006" i="27"/>
  <c r="K1006" i="27" s="1"/>
  <c r="I1005" i="27"/>
  <c r="K1005" i="27" s="1"/>
  <c r="I1004" i="27"/>
  <c r="I1003" i="27"/>
  <c r="L1003" i="27" s="1"/>
  <c r="I1002" i="27"/>
  <c r="I1001" i="27"/>
  <c r="L1001" i="27" s="1"/>
  <c r="I1000" i="27"/>
  <c r="K1000" i="27" s="1"/>
  <c r="I999" i="27"/>
  <c r="K999" i="27" s="1"/>
  <c r="I998" i="27"/>
  <c r="K998" i="27" s="1"/>
  <c r="I997" i="27"/>
  <c r="L997" i="27" s="1"/>
  <c r="I996" i="27"/>
  <c r="I995" i="27"/>
  <c r="L995" i="27" s="1"/>
  <c r="I994" i="27"/>
  <c r="K994" i="27" s="1"/>
  <c r="I993" i="27"/>
  <c r="I992" i="27"/>
  <c r="L992" i="27" s="1"/>
  <c r="I991" i="27"/>
  <c r="L991" i="27" s="1"/>
  <c r="I990" i="27"/>
  <c r="K990" i="27" s="1"/>
  <c r="I989" i="27"/>
  <c r="K989" i="27" s="1"/>
  <c r="I988" i="27"/>
  <c r="I987" i="27"/>
  <c r="I986" i="27"/>
  <c r="K986" i="27" s="1"/>
  <c r="I985" i="27"/>
  <c r="I984" i="27"/>
  <c r="I983" i="27"/>
  <c r="I982" i="27"/>
  <c r="K982" i="27" s="1"/>
  <c r="I981" i="27"/>
  <c r="I980" i="27"/>
  <c r="I979" i="27"/>
  <c r="I978" i="27"/>
  <c r="I977" i="27"/>
  <c r="I976" i="27"/>
  <c r="I975" i="27"/>
  <c r="L975" i="27" s="1"/>
  <c r="I974" i="27"/>
  <c r="I973" i="27"/>
  <c r="I972" i="27"/>
  <c r="K972" i="27" s="1"/>
  <c r="I971" i="27"/>
  <c r="L971" i="27" s="1"/>
  <c r="I970" i="27"/>
  <c r="I969" i="27"/>
  <c r="I968" i="27"/>
  <c r="I967" i="27"/>
  <c r="I966" i="27"/>
  <c r="K966" i="27" s="1"/>
  <c r="I965" i="27"/>
  <c r="K965" i="27" s="1"/>
  <c r="I964" i="27"/>
  <c r="K964" i="27" s="1"/>
  <c r="I963" i="27"/>
  <c r="I962" i="27"/>
  <c r="L962" i="27" s="1"/>
  <c r="I961" i="27"/>
  <c r="K961" i="27" s="1"/>
  <c r="I960" i="27"/>
  <c r="K960" i="27" s="1"/>
  <c r="I959" i="27"/>
  <c r="I958" i="27"/>
  <c r="K958" i="27" s="1"/>
  <c r="I957" i="27"/>
  <c r="L957" i="27" s="1"/>
  <c r="I956" i="27"/>
  <c r="I955" i="27"/>
  <c r="I954" i="27"/>
  <c r="L954" i="27" s="1"/>
  <c r="I953" i="27"/>
  <c r="I952" i="27"/>
  <c r="K952" i="27" s="1"/>
  <c r="I951" i="27"/>
  <c r="I950" i="27"/>
  <c r="L950" i="27" s="1"/>
  <c r="I949" i="27"/>
  <c r="K949" i="27" s="1"/>
  <c r="I948" i="27"/>
  <c r="K948" i="27" s="1"/>
  <c r="I947" i="27"/>
  <c r="I946" i="27"/>
  <c r="I945" i="27"/>
  <c r="L945" i="27" s="1"/>
  <c r="I944" i="27"/>
  <c r="I943" i="27"/>
  <c r="K943" i="27" s="1"/>
  <c r="I942" i="27"/>
  <c r="K942" i="27" s="1"/>
  <c r="I941" i="27"/>
  <c r="K941" i="27" s="1"/>
  <c r="I940" i="27"/>
  <c r="K940" i="27" s="1"/>
  <c r="I939" i="27"/>
  <c r="I938" i="27"/>
  <c r="L938" i="27" s="1"/>
  <c r="I937" i="27"/>
  <c r="I936" i="27"/>
  <c r="K936" i="27" s="1"/>
  <c r="I935" i="27"/>
  <c r="L935" i="27" s="1"/>
  <c r="I934" i="27"/>
  <c r="K934" i="27" s="1"/>
  <c r="I933" i="27"/>
  <c r="I932" i="27"/>
  <c r="I931" i="27"/>
  <c r="K931" i="27" s="1"/>
  <c r="I930" i="27"/>
  <c r="I929" i="27"/>
  <c r="L929" i="27" s="1"/>
  <c r="I928" i="27"/>
  <c r="I927" i="27"/>
  <c r="I926" i="27"/>
  <c r="K926" i="27" s="1"/>
  <c r="I925" i="27"/>
  <c r="L925" i="27" s="1"/>
  <c r="I924" i="27"/>
  <c r="L924" i="27" s="1"/>
  <c r="I923" i="27"/>
  <c r="I922" i="27"/>
  <c r="I921" i="27"/>
  <c r="L921" i="27" s="1"/>
  <c r="I920" i="27"/>
  <c r="I919" i="27"/>
  <c r="I918" i="27"/>
  <c r="L918" i="27" s="1"/>
  <c r="I917" i="27"/>
  <c r="K917" i="27" s="1"/>
  <c r="I916" i="27"/>
  <c r="I915" i="27"/>
  <c r="I914" i="27"/>
  <c r="K914" i="27" s="1"/>
  <c r="I913" i="27"/>
  <c r="I912" i="27"/>
  <c r="K912" i="27" s="1"/>
  <c r="I911" i="27"/>
  <c r="I910" i="27"/>
  <c r="I909" i="27"/>
  <c r="L909" i="27" s="1"/>
  <c r="I908" i="27"/>
  <c r="K908" i="27" s="1"/>
  <c r="I907" i="27"/>
  <c r="K907" i="27" s="1"/>
  <c r="I906" i="27"/>
  <c r="I905" i="27"/>
  <c r="L905" i="27" s="1"/>
  <c r="I904" i="27"/>
  <c r="L904" i="27" s="1"/>
  <c r="I903" i="27"/>
  <c r="L903" i="27" s="1"/>
  <c r="I902" i="27"/>
  <c r="L902" i="27" s="1"/>
  <c r="I901" i="27"/>
  <c r="I900" i="27"/>
  <c r="K900" i="27" s="1"/>
  <c r="I899" i="27"/>
  <c r="K899" i="27" s="1"/>
  <c r="I898" i="27"/>
  <c r="K898" i="27" s="1"/>
  <c r="I897" i="27"/>
  <c r="L897" i="27" s="1"/>
  <c r="I896" i="27"/>
  <c r="K896" i="27" s="1"/>
  <c r="I895" i="27"/>
  <c r="K895" i="27" s="1"/>
  <c r="I894" i="27"/>
  <c r="I893" i="27"/>
  <c r="I892" i="27"/>
  <c r="I891" i="27"/>
  <c r="K891" i="27" s="1"/>
  <c r="I890" i="27"/>
  <c r="K890" i="27" s="1"/>
  <c r="I889" i="27"/>
  <c r="I888" i="27"/>
  <c r="I887" i="27"/>
  <c r="I886" i="27"/>
  <c r="I885" i="27"/>
  <c r="L885" i="27" s="1"/>
  <c r="I884" i="27"/>
  <c r="I883" i="27"/>
  <c r="I882" i="27"/>
  <c r="K882" i="27" s="1"/>
  <c r="I881" i="27"/>
  <c r="L881" i="27" s="1"/>
  <c r="I880" i="27"/>
  <c r="I879" i="27"/>
  <c r="I878" i="27"/>
  <c r="I877" i="27"/>
  <c r="K877" i="27" s="1"/>
  <c r="I876" i="27"/>
  <c r="I875" i="27"/>
  <c r="K875" i="27" s="1"/>
  <c r="I874" i="27"/>
  <c r="K874" i="27" s="1"/>
  <c r="I873" i="27"/>
  <c r="L873" i="27" s="1"/>
  <c r="I872" i="27"/>
  <c r="K872" i="27" s="1"/>
  <c r="I871" i="27"/>
  <c r="I870" i="27"/>
  <c r="I869" i="27"/>
  <c r="L869" i="27" s="1"/>
  <c r="I868" i="27"/>
  <c r="K868" i="27" s="1"/>
  <c r="I867" i="27"/>
  <c r="K867" i="27" s="1"/>
  <c r="I866" i="27"/>
  <c r="I865" i="27"/>
  <c r="I864" i="27"/>
  <c r="I863" i="27"/>
  <c r="I862" i="27"/>
  <c r="K862" i="27" s="1"/>
  <c r="I861" i="27"/>
  <c r="L861" i="27" s="1"/>
  <c r="I860" i="27"/>
  <c r="I859" i="27"/>
  <c r="K859" i="27" s="1"/>
  <c r="I858" i="27"/>
  <c r="I857" i="27"/>
  <c r="L857" i="27" s="1"/>
  <c r="I856" i="27"/>
  <c r="K856" i="27" s="1"/>
  <c r="I855" i="27"/>
  <c r="K855" i="27" s="1"/>
  <c r="I854" i="27"/>
  <c r="L854" i="27" s="1"/>
  <c r="I853" i="27"/>
  <c r="I852" i="27"/>
  <c r="I851" i="27"/>
  <c r="I850" i="27"/>
  <c r="K850" i="27" s="1"/>
  <c r="I849" i="27"/>
  <c r="I848" i="27"/>
  <c r="I847" i="27"/>
  <c r="K847" i="27" s="1"/>
  <c r="I846" i="27"/>
  <c r="I845" i="27"/>
  <c r="I844" i="27"/>
  <c r="I843" i="27"/>
  <c r="K843" i="27" s="1"/>
  <c r="I842" i="27"/>
  <c r="L842" i="27" s="1"/>
  <c r="I841" i="27"/>
  <c r="I840" i="27"/>
  <c r="L840" i="27" s="1"/>
  <c r="I839" i="27"/>
  <c r="L839" i="27" s="1"/>
  <c r="I838" i="27"/>
  <c r="K838" i="27" s="1"/>
  <c r="I837" i="27"/>
  <c r="K837" i="27" s="1"/>
  <c r="I836" i="27"/>
  <c r="K836" i="27" s="1"/>
  <c r="I835" i="27"/>
  <c r="I834" i="27"/>
  <c r="K834" i="27" s="1"/>
  <c r="I833" i="27"/>
  <c r="K833" i="27" s="1"/>
  <c r="I832" i="27"/>
  <c r="I831" i="27"/>
  <c r="K831" i="27" s="1"/>
  <c r="I830" i="27"/>
  <c r="L830" i="27" s="1"/>
  <c r="I829" i="27"/>
  <c r="K829" i="27" s="1"/>
  <c r="I828" i="27"/>
  <c r="K828" i="27" s="1"/>
  <c r="I827" i="27"/>
  <c r="I826" i="27"/>
  <c r="I825" i="27"/>
  <c r="L825" i="27" s="1"/>
  <c r="I824" i="27"/>
  <c r="I823" i="27"/>
  <c r="I822" i="27"/>
  <c r="I821" i="27"/>
  <c r="K821" i="27" s="1"/>
  <c r="I820" i="27"/>
  <c r="I819" i="27"/>
  <c r="I818" i="27"/>
  <c r="I817" i="27"/>
  <c r="I816" i="27"/>
  <c r="K816" i="27" s="1"/>
  <c r="I815" i="27"/>
  <c r="K815" i="27" s="1"/>
  <c r="I814" i="27"/>
  <c r="L814" i="27" s="1"/>
  <c r="I813" i="27"/>
  <c r="K813" i="27" s="1"/>
  <c r="I812" i="27"/>
  <c r="K812" i="27" s="1"/>
  <c r="I811" i="27"/>
  <c r="L811" i="27" s="1"/>
  <c r="I810" i="27"/>
  <c r="L810" i="27" s="1"/>
  <c r="I809" i="27"/>
  <c r="K809" i="27" s="1"/>
  <c r="I808" i="27"/>
  <c r="K808" i="27" s="1"/>
  <c r="I807" i="27"/>
  <c r="K807" i="27" s="1"/>
  <c r="I806" i="27"/>
  <c r="L806" i="27" s="1"/>
  <c r="I805" i="27"/>
  <c r="K805" i="27" s="1"/>
  <c r="I804" i="27"/>
  <c r="I803" i="27"/>
  <c r="L803" i="27" s="1"/>
  <c r="I802" i="27"/>
  <c r="K802" i="27" s="1"/>
  <c r="I801" i="27"/>
  <c r="K801" i="27" s="1"/>
  <c r="I800" i="27"/>
  <c r="K800" i="27" s="1"/>
  <c r="I799" i="27"/>
  <c r="L799" i="27" s="1"/>
  <c r="I798" i="27"/>
  <c r="L798" i="27" s="1"/>
  <c r="I797" i="27"/>
  <c r="K797" i="27" s="1"/>
  <c r="I796" i="27"/>
  <c r="I795" i="27"/>
  <c r="I794" i="27"/>
  <c r="K794" i="27" s="1"/>
  <c r="I793" i="27"/>
  <c r="L793" i="27" s="1"/>
  <c r="I792" i="27"/>
  <c r="K792" i="27" s="1"/>
  <c r="I791" i="27"/>
  <c r="I790" i="27"/>
  <c r="K790" i="27" s="1"/>
  <c r="I789" i="27"/>
  <c r="I788" i="27"/>
  <c r="I787" i="27"/>
  <c r="K787" i="27" s="1"/>
  <c r="I786" i="27"/>
  <c r="I785" i="27"/>
  <c r="I784" i="27"/>
  <c r="L784" i="27" s="1"/>
  <c r="I783" i="27"/>
  <c r="L783" i="27" s="1"/>
  <c r="I782" i="27"/>
  <c r="K782" i="27" s="1"/>
  <c r="I781" i="27"/>
  <c r="L781" i="27" s="1"/>
  <c r="I780" i="27"/>
  <c r="K780" i="27" s="1"/>
  <c r="I779" i="27"/>
  <c r="L779" i="27" s="1"/>
  <c r="I778" i="27"/>
  <c r="L778" i="27" s="1"/>
  <c r="I777" i="27"/>
  <c r="K777" i="27" s="1"/>
  <c r="I776" i="27"/>
  <c r="K776" i="27" s="1"/>
  <c r="I775" i="27"/>
  <c r="K775" i="27" s="1"/>
  <c r="I774" i="27"/>
  <c r="I773" i="27"/>
  <c r="I772" i="27"/>
  <c r="K772" i="27" s="1"/>
  <c r="I771" i="27"/>
  <c r="I770" i="27"/>
  <c r="K770" i="27" s="1"/>
  <c r="I769" i="27"/>
  <c r="L769" i="27" s="1"/>
  <c r="I768" i="27"/>
  <c r="L768" i="27" s="1"/>
  <c r="I767" i="27"/>
  <c r="I766" i="27"/>
  <c r="K766" i="27" s="1"/>
  <c r="I765" i="27"/>
  <c r="L765" i="27" s="1"/>
  <c r="I764" i="27"/>
  <c r="L764" i="27" s="1"/>
  <c r="I763" i="27"/>
  <c r="L763" i="27" s="1"/>
  <c r="I762" i="27"/>
  <c r="K762" i="27" s="1"/>
  <c r="I761" i="27"/>
  <c r="L761" i="27" s="1"/>
  <c r="I760" i="27"/>
  <c r="I759" i="27"/>
  <c r="L759" i="27" s="1"/>
  <c r="I758" i="27"/>
  <c r="K758" i="27" s="1"/>
  <c r="I757" i="27"/>
  <c r="L757" i="27" s="1"/>
  <c r="I756" i="27"/>
  <c r="K756" i="27" s="1"/>
  <c r="I755" i="27"/>
  <c r="I754" i="27"/>
  <c r="I753" i="27"/>
  <c r="K753" i="27" s="1"/>
  <c r="I752" i="27"/>
  <c r="I751" i="27"/>
  <c r="K751" i="27" s="1"/>
  <c r="I750" i="27"/>
  <c r="K750" i="27" s="1"/>
  <c r="I749" i="27"/>
  <c r="K749" i="27" s="1"/>
  <c r="I748" i="27"/>
  <c r="K748" i="27" s="1"/>
  <c r="I747" i="27"/>
  <c r="I746" i="27"/>
  <c r="K746" i="27" s="1"/>
  <c r="I745" i="27"/>
  <c r="I744" i="27"/>
  <c r="K744" i="27" s="1"/>
  <c r="I743" i="27"/>
  <c r="L743" i="27" s="1"/>
  <c r="I742" i="27"/>
  <c r="L742" i="27" s="1"/>
  <c r="I741" i="27"/>
  <c r="L741" i="27" s="1"/>
  <c r="I740" i="27"/>
  <c r="K740" i="27" s="1"/>
  <c r="I739" i="27"/>
  <c r="L739" i="27" s="1"/>
  <c r="I738" i="27"/>
  <c r="K738" i="27" s="1"/>
  <c r="I737" i="27"/>
  <c r="K737" i="27" s="1"/>
  <c r="I736" i="27"/>
  <c r="K736" i="27" s="1"/>
  <c r="I735" i="27"/>
  <c r="L735" i="27" s="1"/>
  <c r="I734" i="27"/>
  <c r="I733" i="27"/>
  <c r="K733" i="27" s="1"/>
  <c r="I732" i="27"/>
  <c r="L732" i="27" s="1"/>
  <c r="I731" i="27"/>
  <c r="I730" i="27"/>
  <c r="I729" i="27"/>
  <c r="K729" i="27" s="1"/>
  <c r="I728" i="27"/>
  <c r="I727" i="27"/>
  <c r="K727" i="27" s="1"/>
  <c r="I726" i="27"/>
  <c r="K726" i="27" s="1"/>
  <c r="I725" i="27"/>
  <c r="L725" i="27" s="1"/>
  <c r="I724" i="27"/>
  <c r="L724" i="27" s="1"/>
  <c r="I723" i="27"/>
  <c r="K723" i="27" s="1"/>
  <c r="I722" i="27"/>
  <c r="L722" i="27" s="1"/>
  <c r="I721" i="27"/>
  <c r="I720" i="27"/>
  <c r="L720" i="27" s="1"/>
  <c r="I719" i="27"/>
  <c r="K719" i="27" s="1"/>
  <c r="I718" i="27"/>
  <c r="I717" i="27"/>
  <c r="I716" i="27"/>
  <c r="I715" i="27"/>
  <c r="L715" i="27" s="1"/>
  <c r="I714" i="27"/>
  <c r="L714" i="27" s="1"/>
  <c r="I713" i="27"/>
  <c r="K713" i="27" s="1"/>
  <c r="I712" i="27"/>
  <c r="L712" i="27" s="1"/>
  <c r="I711" i="27"/>
  <c r="K711" i="27" s="1"/>
  <c r="I710" i="27"/>
  <c r="I709" i="27"/>
  <c r="I708" i="27"/>
  <c r="K708" i="27" s="1"/>
  <c r="I707" i="27"/>
  <c r="I706" i="27"/>
  <c r="I705" i="27"/>
  <c r="I704" i="27"/>
  <c r="L704" i="27" s="1"/>
  <c r="I703" i="27"/>
  <c r="L703" i="27" s="1"/>
  <c r="I702" i="27"/>
  <c r="L702" i="27" s="1"/>
  <c r="I701" i="27"/>
  <c r="K701" i="27" s="1"/>
  <c r="I700" i="27"/>
  <c r="L700" i="27" s="1"/>
  <c r="I699" i="27"/>
  <c r="K699" i="27" s="1"/>
  <c r="I698" i="27"/>
  <c r="K698" i="27" s="1"/>
  <c r="I697" i="27"/>
  <c r="K697" i="27" s="1"/>
  <c r="I696" i="27"/>
  <c r="K696" i="27" s="1"/>
  <c r="I695" i="27"/>
  <c r="L695" i="27" s="1"/>
  <c r="I694" i="27"/>
  <c r="K694" i="27" s="1"/>
  <c r="I693" i="27"/>
  <c r="L693" i="27" s="1"/>
  <c r="I692" i="27"/>
  <c r="K692" i="27" s="1"/>
  <c r="I691" i="27"/>
  <c r="L691" i="27" s="1"/>
  <c r="I690" i="27"/>
  <c r="L690" i="27" s="1"/>
  <c r="I689" i="27"/>
  <c r="I688" i="27"/>
  <c r="L688" i="27" s="1"/>
  <c r="I687" i="27"/>
  <c r="K687" i="27" s="1"/>
  <c r="I686" i="27"/>
  <c r="I685" i="27"/>
  <c r="L685" i="27" s="1"/>
  <c r="I684" i="27"/>
  <c r="K684" i="27" s="1"/>
  <c r="I683" i="27"/>
  <c r="L683" i="27" s="1"/>
  <c r="I682" i="27"/>
  <c r="L682" i="27" s="1"/>
  <c r="I681" i="27"/>
  <c r="K681" i="27" s="1"/>
  <c r="I680" i="27"/>
  <c r="K680" i="27" s="1"/>
  <c r="I679" i="27"/>
  <c r="L679" i="27" s="1"/>
  <c r="I678" i="27"/>
  <c r="K678" i="27" s="1"/>
  <c r="I677" i="27"/>
  <c r="I676" i="27"/>
  <c r="K676" i="27" s="1"/>
  <c r="I675" i="27"/>
  <c r="I674" i="27"/>
  <c r="I673" i="27"/>
  <c r="K673" i="27" s="1"/>
  <c r="I672" i="27"/>
  <c r="K672" i="27" s="1"/>
  <c r="I671" i="27"/>
  <c r="L671" i="27" s="1"/>
  <c r="I670" i="27"/>
  <c r="I669" i="27"/>
  <c r="K669" i="27" s="1"/>
  <c r="I668" i="27"/>
  <c r="L668" i="27" s="1"/>
  <c r="I667" i="27"/>
  <c r="K667" i="27" s="1"/>
  <c r="I666" i="27"/>
  <c r="K666" i="27" s="1"/>
  <c r="I665" i="27"/>
  <c r="K665" i="27" s="1"/>
  <c r="I664" i="27"/>
  <c r="L664" i="27" s="1"/>
  <c r="I663" i="27"/>
  <c r="L663" i="27" s="1"/>
  <c r="I662" i="27"/>
  <c r="K662" i="27" s="1"/>
  <c r="I661" i="27"/>
  <c r="L661" i="27" s="1"/>
  <c r="I660" i="27"/>
  <c r="K660" i="27" s="1"/>
  <c r="I659" i="27"/>
  <c r="K659" i="27" s="1"/>
  <c r="I658" i="27"/>
  <c r="I657" i="27"/>
  <c r="K657" i="27" s="1"/>
  <c r="I656" i="27"/>
  <c r="L656" i="27" s="1"/>
  <c r="I655" i="27"/>
  <c r="L655" i="27" s="1"/>
  <c r="I654" i="27"/>
  <c r="K654" i="27" s="1"/>
  <c r="I653" i="27"/>
  <c r="L653" i="27" s="1"/>
  <c r="I652" i="27"/>
  <c r="K652" i="27" s="1"/>
  <c r="I651" i="27"/>
  <c r="L651" i="27" s="1"/>
  <c r="I650" i="27"/>
  <c r="I649" i="27"/>
  <c r="K649" i="27" s="1"/>
  <c r="I648" i="27"/>
  <c r="K648" i="27" s="1"/>
  <c r="I647" i="27"/>
  <c r="L647" i="27" s="1"/>
  <c r="I646" i="27"/>
  <c r="I645" i="27"/>
  <c r="K645" i="27" s="1"/>
  <c r="I644" i="27"/>
  <c r="K644" i="27" s="1"/>
  <c r="I643" i="27"/>
  <c r="L643" i="27" s="1"/>
  <c r="I642" i="27"/>
  <c r="K642" i="27" s="1"/>
  <c r="I641" i="27"/>
  <c r="L641" i="27" s="1"/>
  <c r="I640" i="27"/>
  <c r="K640" i="27" s="1"/>
  <c r="I639" i="27"/>
  <c r="I638" i="27"/>
  <c r="K638" i="27" s="1"/>
  <c r="I637" i="27"/>
  <c r="K637" i="27" s="1"/>
  <c r="I636" i="27"/>
  <c r="I635" i="27"/>
  <c r="L635" i="27" s="1"/>
  <c r="I634" i="27"/>
  <c r="K634" i="27" s="1"/>
  <c r="I633" i="27"/>
  <c r="L633" i="27" s="1"/>
  <c r="I632" i="27"/>
  <c r="K632" i="27" s="1"/>
  <c r="I631" i="27"/>
  <c r="I630" i="27"/>
  <c r="I629" i="27"/>
  <c r="I628" i="27"/>
  <c r="L628" i="27" s="1"/>
  <c r="I627" i="27"/>
  <c r="K627" i="27" s="1"/>
  <c r="I626" i="27"/>
  <c r="I625" i="27"/>
  <c r="K625" i="27" s="1"/>
  <c r="I624" i="27"/>
  <c r="L624" i="27" s="1"/>
  <c r="I623" i="27"/>
  <c r="L623" i="27" s="1"/>
  <c r="I622" i="27"/>
  <c r="K622" i="27" s="1"/>
  <c r="I621" i="27"/>
  <c r="K621" i="27" s="1"/>
  <c r="I620" i="27"/>
  <c r="K620" i="27" s="1"/>
  <c r="I619" i="27"/>
  <c r="I618" i="27"/>
  <c r="L618" i="27" s="1"/>
  <c r="I617" i="27"/>
  <c r="K617" i="27" s="1"/>
  <c r="I616" i="27"/>
  <c r="K616" i="27" s="1"/>
  <c r="I615" i="27"/>
  <c r="K615" i="27" s="1"/>
  <c r="I614" i="27"/>
  <c r="L614" i="27" s="1"/>
  <c r="I613" i="27"/>
  <c r="K613" i="27" s="1"/>
  <c r="I612" i="27"/>
  <c r="K612" i="27" s="1"/>
  <c r="I611" i="27"/>
  <c r="L611" i="27" s="1"/>
  <c r="I610" i="27"/>
  <c r="K610" i="27" s="1"/>
  <c r="I609" i="27"/>
  <c r="K609" i="27" s="1"/>
  <c r="I608" i="27"/>
  <c r="L608" i="27" s="1"/>
  <c r="I607" i="27"/>
  <c r="L607" i="27" s="1"/>
  <c r="I606" i="27"/>
  <c r="I605" i="27"/>
  <c r="L605" i="27" s="1"/>
  <c r="I604" i="27"/>
  <c r="K604" i="27" s="1"/>
  <c r="I603" i="27"/>
  <c r="L603" i="27" s="1"/>
  <c r="I602" i="27"/>
  <c r="K602" i="27" s="1"/>
  <c r="I601" i="27"/>
  <c r="K601" i="27" s="1"/>
  <c r="I600" i="27"/>
  <c r="L600" i="27" s="1"/>
  <c r="I599" i="27"/>
  <c r="K599" i="27" s="1"/>
  <c r="I598" i="27"/>
  <c r="I597" i="27"/>
  <c r="L597" i="27" s="1"/>
  <c r="I596" i="27"/>
  <c r="L596" i="27" s="1"/>
  <c r="I595" i="27"/>
  <c r="L595" i="27" s="1"/>
  <c r="I594" i="27"/>
  <c r="K594" i="27" s="1"/>
  <c r="I593" i="27"/>
  <c r="I592" i="27"/>
  <c r="I591" i="27"/>
  <c r="K591" i="27" s="1"/>
  <c r="I590" i="27"/>
  <c r="K590" i="27" s="1"/>
  <c r="I589" i="27"/>
  <c r="I588" i="27"/>
  <c r="L588" i="27" s="1"/>
  <c r="I587" i="27"/>
  <c r="K587" i="27" s="1"/>
  <c r="I586" i="27"/>
  <c r="K586" i="27" s="1"/>
  <c r="I585" i="27"/>
  <c r="L585" i="27" s="1"/>
  <c r="I584" i="27"/>
  <c r="L584" i="27" s="1"/>
  <c r="I583" i="27"/>
  <c r="K583" i="27" s="1"/>
  <c r="I582" i="27"/>
  <c r="L582" i="27" s="1"/>
  <c r="I581" i="27"/>
  <c r="I580" i="27"/>
  <c r="L580" i="27" s="1"/>
  <c r="I579" i="27"/>
  <c r="K579" i="27" s="1"/>
  <c r="I578" i="27"/>
  <c r="L578" i="27" s="1"/>
  <c r="I577" i="27"/>
  <c r="L577" i="27" s="1"/>
  <c r="I576" i="27"/>
  <c r="K576" i="27" s="1"/>
  <c r="I575" i="27"/>
  <c r="K575" i="27" s="1"/>
  <c r="I574" i="27"/>
  <c r="L574" i="27" s="1"/>
  <c r="I573" i="27"/>
  <c r="K573" i="27" s="1"/>
  <c r="I572" i="27"/>
  <c r="K572" i="27" s="1"/>
  <c r="I571" i="27"/>
  <c r="L571" i="27" s="1"/>
  <c r="I570" i="27"/>
  <c r="K570" i="27" s="1"/>
  <c r="I569" i="27"/>
  <c r="L569" i="27" s="1"/>
  <c r="I568" i="27"/>
  <c r="L568" i="27" s="1"/>
  <c r="I567" i="27"/>
  <c r="L567" i="27" s="1"/>
  <c r="I566" i="27"/>
  <c r="K566" i="27" s="1"/>
  <c r="I565" i="27"/>
  <c r="L565" i="27" s="1"/>
  <c r="I564" i="27"/>
  <c r="K564" i="27" s="1"/>
  <c r="I563" i="27"/>
  <c r="K563" i="27" s="1"/>
  <c r="I562" i="27"/>
  <c r="I561" i="27"/>
  <c r="L561" i="27" s="1"/>
  <c r="I560" i="27"/>
  <c r="K560" i="27" s="1"/>
  <c r="I559" i="27"/>
  <c r="I558" i="27"/>
  <c r="L558" i="27" s="1"/>
  <c r="I557" i="27"/>
  <c r="K557" i="27" s="1"/>
  <c r="I556" i="27"/>
  <c r="I555" i="27"/>
  <c r="K555" i="27" s="1"/>
  <c r="I554" i="27"/>
  <c r="L554" i="27" s="1"/>
  <c r="I553" i="27"/>
  <c r="K553" i="27" s="1"/>
  <c r="I552" i="27"/>
  <c r="K552" i="27" s="1"/>
  <c r="I551" i="27"/>
  <c r="L551" i="27" s="1"/>
  <c r="I550" i="27"/>
  <c r="K550" i="27" s="1"/>
  <c r="I549" i="27"/>
  <c r="I548" i="27"/>
  <c r="L548" i="27" s="1"/>
  <c r="I547" i="27"/>
  <c r="K547" i="27" s="1"/>
  <c r="I546" i="27"/>
  <c r="I545" i="27"/>
  <c r="L545" i="27" s="1"/>
  <c r="I544" i="27"/>
  <c r="K544" i="27" s="1"/>
  <c r="I543" i="27"/>
  <c r="L543" i="27" s="1"/>
  <c r="I542" i="27"/>
  <c r="K542" i="27" s="1"/>
  <c r="I541" i="27"/>
  <c r="K541" i="27" s="1"/>
  <c r="I540" i="27"/>
  <c r="K540" i="27" s="1"/>
  <c r="I539" i="27"/>
  <c r="L539" i="27" s="1"/>
  <c r="I538" i="27"/>
  <c r="L538" i="27" s="1"/>
  <c r="I537" i="27"/>
  <c r="K537" i="27" s="1"/>
  <c r="I536" i="27"/>
  <c r="K536" i="27" s="1"/>
  <c r="I535" i="27"/>
  <c r="K535" i="27" s="1"/>
  <c r="I534" i="27"/>
  <c r="L534" i="27" s="1"/>
  <c r="I533" i="27"/>
  <c r="K533" i="27" s="1"/>
  <c r="I532" i="27"/>
  <c r="I531" i="27"/>
  <c r="L531" i="27" s="1"/>
  <c r="I530" i="27"/>
  <c r="K530" i="27" s="1"/>
  <c r="I529" i="27"/>
  <c r="K529" i="27" s="1"/>
  <c r="I528" i="27"/>
  <c r="L528" i="27" s="1"/>
  <c r="I527" i="27"/>
  <c r="K527" i="27" s="1"/>
  <c r="I526" i="27"/>
  <c r="K526" i="27" s="1"/>
  <c r="I525" i="27"/>
  <c r="K525" i="27" s="1"/>
  <c r="I524" i="27"/>
  <c r="L524" i="27" s="1"/>
  <c r="I523" i="27"/>
  <c r="L523" i="27" s="1"/>
  <c r="I522" i="27"/>
  <c r="K522" i="27" s="1"/>
  <c r="I521" i="27"/>
  <c r="I520" i="27"/>
  <c r="I519" i="27"/>
  <c r="L519" i="27" s="1"/>
  <c r="I518" i="27"/>
  <c r="K518" i="27" s="1"/>
  <c r="I517" i="27"/>
  <c r="I516" i="27"/>
  <c r="L516" i="27" s="1"/>
  <c r="I515" i="27"/>
  <c r="K515" i="27" s="1"/>
  <c r="I514" i="27"/>
  <c r="L514" i="27" s="1"/>
  <c r="I513" i="27"/>
  <c r="L513" i="27" s="1"/>
  <c r="I512" i="27"/>
  <c r="K512" i="27" s="1"/>
  <c r="I511" i="27"/>
  <c r="K511" i="27" s="1"/>
  <c r="I510" i="27"/>
  <c r="K510" i="27" s="1"/>
  <c r="I509" i="27"/>
  <c r="L509" i="27" s="1"/>
  <c r="I508" i="27"/>
  <c r="L508" i="27" s="1"/>
  <c r="I507" i="27"/>
  <c r="K507" i="27" s="1"/>
  <c r="I506" i="27"/>
  <c r="I505" i="27"/>
  <c r="I504" i="27"/>
  <c r="L504" i="27" s="1"/>
  <c r="I503" i="27"/>
  <c r="K503" i="27" s="1"/>
  <c r="I502" i="27"/>
  <c r="I501" i="27"/>
  <c r="K501" i="27" s="1"/>
  <c r="I500" i="27"/>
  <c r="K500" i="27" s="1"/>
  <c r="I499" i="27"/>
  <c r="L499" i="27" s="1"/>
  <c r="I498" i="27"/>
  <c r="L498" i="27" s="1"/>
  <c r="I497" i="27"/>
  <c r="K497" i="27" s="1"/>
  <c r="I496" i="27"/>
  <c r="L496" i="27" s="1"/>
  <c r="I495" i="27"/>
  <c r="K495" i="27" s="1"/>
  <c r="I494" i="27"/>
  <c r="I493" i="27"/>
  <c r="I492" i="27"/>
  <c r="L492" i="27" s="1"/>
  <c r="I491" i="27"/>
  <c r="K491" i="27" s="1"/>
  <c r="I490" i="27"/>
  <c r="K490" i="27" s="1"/>
  <c r="I489" i="27"/>
  <c r="L489" i="27" s="1"/>
  <c r="I488" i="27"/>
  <c r="I487" i="27"/>
  <c r="K487" i="27" s="1"/>
  <c r="I486" i="27"/>
  <c r="L486" i="27" s="1"/>
  <c r="I485" i="27"/>
  <c r="K485" i="27" s="1"/>
  <c r="I484" i="27"/>
  <c r="L484" i="27" s="1"/>
  <c r="I483" i="27"/>
  <c r="K483" i="27" s="1"/>
  <c r="I482" i="27"/>
  <c r="K482" i="27" s="1"/>
  <c r="I481" i="27"/>
  <c r="L481" i="27" s="1"/>
  <c r="I480" i="27"/>
  <c r="K480" i="27" s="1"/>
  <c r="I479" i="27"/>
  <c r="L479" i="27" s="1"/>
  <c r="I478" i="27"/>
  <c r="L478" i="27" s="1"/>
  <c r="I477" i="27"/>
  <c r="L477" i="27" s="1"/>
  <c r="I476" i="27"/>
  <c r="L476" i="27" s="1"/>
  <c r="I475" i="27"/>
  <c r="K475" i="27" s="1"/>
  <c r="I474" i="27"/>
  <c r="K474" i="27" s="1"/>
  <c r="I473" i="27"/>
  <c r="K473" i="27" s="1"/>
  <c r="I472" i="27"/>
  <c r="K472" i="27" s="1"/>
  <c r="I471" i="27"/>
  <c r="I470" i="27"/>
  <c r="K470" i="27" s="1"/>
  <c r="I469" i="27"/>
  <c r="L469" i="27" s="1"/>
  <c r="I468" i="27"/>
  <c r="K468" i="27" s="1"/>
  <c r="I467" i="27"/>
  <c r="K467" i="27" s="1"/>
  <c r="I466" i="27"/>
  <c r="L466" i="27" s="1"/>
  <c r="I465" i="27"/>
  <c r="I464" i="27"/>
  <c r="L464" i="27" s="1"/>
  <c r="I463" i="27"/>
  <c r="L463" i="27" s="1"/>
  <c r="I462" i="27"/>
  <c r="K462" i="27" s="1"/>
  <c r="I461" i="27"/>
  <c r="L461" i="27" s="1"/>
  <c r="I460" i="27"/>
  <c r="I459" i="27"/>
  <c r="I458" i="27"/>
  <c r="L458" i="27" s="1"/>
  <c r="I457" i="27"/>
  <c r="L457" i="27" s="1"/>
  <c r="I456" i="27"/>
  <c r="L456" i="27" s="1"/>
  <c r="I455" i="27"/>
  <c r="K455" i="27" s="1"/>
  <c r="I454" i="27"/>
  <c r="L454" i="27" s="1"/>
  <c r="I453" i="27"/>
  <c r="L453" i="27" s="1"/>
  <c r="I452" i="27"/>
  <c r="K452" i="27" s="1"/>
  <c r="I451" i="27"/>
  <c r="I450" i="27"/>
  <c r="L450" i="27" s="1"/>
  <c r="I449" i="27"/>
  <c r="I448" i="27"/>
  <c r="K448" i="27" s="1"/>
  <c r="I447" i="27"/>
  <c r="K447" i="27" s="1"/>
  <c r="I446" i="27"/>
  <c r="K446" i="27" s="1"/>
  <c r="I445" i="27"/>
  <c r="K445" i="27" s="1"/>
  <c r="I444" i="27"/>
  <c r="K444" i="27" s="1"/>
  <c r="I443" i="27"/>
  <c r="K443" i="27" s="1"/>
  <c r="I442" i="27"/>
  <c r="K442" i="27" s="1"/>
  <c r="I441" i="27"/>
  <c r="K441" i="27" s="1"/>
  <c r="I440" i="27"/>
  <c r="K440" i="27" s="1"/>
  <c r="I439" i="27"/>
  <c r="L439" i="27" s="1"/>
  <c r="I438" i="27"/>
  <c r="L438" i="27" s="1"/>
  <c r="I437" i="27"/>
  <c r="I436" i="27"/>
  <c r="K436" i="27" s="1"/>
  <c r="I435" i="27"/>
  <c r="L435" i="27" s="1"/>
  <c r="I434" i="27"/>
  <c r="K434" i="27" s="1"/>
  <c r="I433" i="27"/>
  <c r="I432" i="27"/>
  <c r="K432" i="27" s="1"/>
  <c r="I431" i="27"/>
  <c r="L431" i="27" s="1"/>
  <c r="I430" i="27"/>
  <c r="K430" i="27" s="1"/>
  <c r="I429" i="27"/>
  <c r="K429" i="27" s="1"/>
  <c r="I428" i="27"/>
  <c r="L428" i="27" s="1"/>
  <c r="I427" i="27"/>
  <c r="K427" i="27" s="1"/>
  <c r="I426" i="27"/>
  <c r="I425" i="27"/>
  <c r="L425" i="27" s="1"/>
  <c r="I424" i="27"/>
  <c r="K424" i="27" s="1"/>
  <c r="I423" i="27"/>
  <c r="I422" i="27"/>
  <c r="I421" i="27"/>
  <c r="K421" i="27" s="1"/>
  <c r="I420" i="27"/>
  <c r="L420" i="27" s="1"/>
  <c r="I419" i="27"/>
  <c r="K419" i="27" s="1"/>
  <c r="I418" i="27"/>
  <c r="K418" i="27" s="1"/>
  <c r="I417" i="27"/>
  <c r="K417" i="27" s="1"/>
  <c r="I416" i="27"/>
  <c r="L416" i="27" s="1"/>
  <c r="I415" i="27"/>
  <c r="K415" i="27" s="1"/>
  <c r="I414" i="27"/>
  <c r="K414" i="27" s="1"/>
  <c r="I413" i="27"/>
  <c r="L413" i="27" s="1"/>
  <c r="I412" i="27"/>
  <c r="K412" i="27" s="1"/>
  <c r="I411" i="27"/>
  <c r="L411" i="27" s="1"/>
  <c r="I410" i="27"/>
  <c r="I409" i="27"/>
  <c r="I408" i="27"/>
  <c r="I407" i="27"/>
  <c r="K407" i="27" s="1"/>
  <c r="I406" i="27"/>
  <c r="I405" i="27"/>
  <c r="K405" i="27" s="1"/>
  <c r="I404" i="27"/>
  <c r="K404" i="27" s="1"/>
  <c r="I403" i="27"/>
  <c r="I402" i="27"/>
  <c r="K402" i="27" s="1"/>
  <c r="I401" i="27"/>
  <c r="L401" i="27" s="1"/>
  <c r="I400" i="27"/>
  <c r="L400" i="27" s="1"/>
  <c r="I399" i="27"/>
  <c r="K399" i="27" s="1"/>
  <c r="I398" i="27"/>
  <c r="L398" i="27" s="1"/>
  <c r="I397" i="27"/>
  <c r="K397" i="27" s="1"/>
  <c r="I396" i="27"/>
  <c r="L396" i="27" s="1"/>
  <c r="I395" i="27"/>
  <c r="K395" i="27" s="1"/>
  <c r="I394" i="27"/>
  <c r="K394" i="27" s="1"/>
  <c r="I393" i="27"/>
  <c r="K393" i="27" s="1"/>
  <c r="I392" i="27"/>
  <c r="K392" i="27" s="1"/>
  <c r="I391" i="27"/>
  <c r="I390" i="27"/>
  <c r="L390" i="27" s="1"/>
  <c r="I389" i="27"/>
  <c r="K389" i="27" s="1"/>
  <c r="I388" i="27"/>
  <c r="I387" i="27"/>
  <c r="K387" i="27" s="1"/>
  <c r="I386" i="27"/>
  <c r="L386" i="27" s="1"/>
  <c r="I385" i="27"/>
  <c r="L385" i="27" s="1"/>
  <c r="I384" i="27"/>
  <c r="K384" i="27" s="1"/>
  <c r="I383" i="27"/>
  <c r="L383" i="27" s="1"/>
  <c r="I382" i="27"/>
  <c r="K382" i="27" s="1"/>
  <c r="I381" i="27"/>
  <c r="L381" i="27" s="1"/>
  <c r="I380" i="27"/>
  <c r="K380" i="27" s="1"/>
  <c r="I379" i="27"/>
  <c r="K379" i="27" s="1"/>
  <c r="I378" i="27"/>
  <c r="L378" i="27" s="1"/>
  <c r="I377" i="27"/>
  <c r="K377" i="27" s="1"/>
  <c r="I376" i="27"/>
  <c r="L376" i="27" s="1"/>
  <c r="I375" i="27"/>
  <c r="I374" i="27"/>
  <c r="K374" i="27" s="1"/>
  <c r="I373" i="27"/>
  <c r="L373" i="27" s="1"/>
  <c r="I372" i="27"/>
  <c r="K372" i="27" s="1"/>
  <c r="I371" i="27"/>
  <c r="L371" i="27" s="1"/>
  <c r="I370" i="27"/>
  <c r="K370" i="27" s="1"/>
  <c r="I369" i="27"/>
  <c r="K369" i="27" s="1"/>
  <c r="I368" i="27"/>
  <c r="K368" i="27" s="1"/>
  <c r="I367" i="27"/>
  <c r="K367" i="27" s="1"/>
  <c r="I366" i="27"/>
  <c r="L366" i="27" s="1"/>
  <c r="I365" i="27"/>
  <c r="K365" i="27" s="1"/>
  <c r="I364" i="27"/>
  <c r="L364" i="27" s="1"/>
  <c r="I363" i="27"/>
  <c r="K363" i="27" s="1"/>
  <c r="I362" i="27"/>
  <c r="K362" i="27" s="1"/>
  <c r="I361" i="27"/>
  <c r="L361" i="27" s="1"/>
  <c r="I360" i="27"/>
  <c r="L360" i="27" s="1"/>
  <c r="I359" i="27"/>
  <c r="K359" i="27" s="1"/>
  <c r="I358" i="27"/>
  <c r="K358" i="27" s="1"/>
  <c r="I357" i="27"/>
  <c r="K357" i="27" s="1"/>
  <c r="I356" i="27"/>
  <c r="L356" i="27" s="1"/>
  <c r="I355" i="27"/>
  <c r="K355" i="27" s="1"/>
  <c r="I354" i="27"/>
  <c r="L354" i="27" s="1"/>
  <c r="I353" i="27"/>
  <c r="L353" i="27" s="1"/>
  <c r="I352" i="27"/>
  <c r="K352" i="27" s="1"/>
  <c r="I351" i="27"/>
  <c r="L351" i="27" s="1"/>
  <c r="I350" i="27"/>
  <c r="I349" i="27"/>
  <c r="L349" i="27" s="1"/>
  <c r="I348" i="27"/>
  <c r="L348" i="27" s="1"/>
  <c r="I347" i="27"/>
  <c r="I346" i="27"/>
  <c r="K346" i="27" s="1"/>
  <c r="I345" i="27"/>
  <c r="L345" i="27" s="1"/>
  <c r="I344" i="27"/>
  <c r="K344" i="27" s="1"/>
  <c r="I343" i="27"/>
  <c r="L343" i="27" s="1"/>
  <c r="I342" i="27"/>
  <c r="K342" i="27" s="1"/>
  <c r="I341" i="27"/>
  <c r="I340" i="27"/>
  <c r="I339" i="27"/>
  <c r="L339" i="27" s="1"/>
  <c r="I338" i="27"/>
  <c r="K338" i="27" s="1"/>
  <c r="I337" i="27"/>
  <c r="K337" i="27" s="1"/>
  <c r="I336" i="27"/>
  <c r="L336" i="27" s="1"/>
  <c r="I335" i="27"/>
  <c r="K335" i="27" s="1"/>
  <c r="I334" i="27"/>
  <c r="K334" i="27" s="1"/>
  <c r="I333" i="27"/>
  <c r="L333" i="27" s="1"/>
  <c r="I332" i="27"/>
  <c r="K332" i="27" s="1"/>
  <c r="I331" i="27"/>
  <c r="K331" i="27" s="1"/>
  <c r="I330" i="27"/>
  <c r="L330" i="27" s="1"/>
  <c r="I329" i="27"/>
  <c r="L329" i="27" s="1"/>
  <c r="I328" i="27"/>
  <c r="I327" i="27"/>
  <c r="K327" i="27" s="1"/>
  <c r="I326" i="27"/>
  <c r="L326" i="27" s="1"/>
  <c r="I325" i="27"/>
  <c r="K325" i="27" s="1"/>
  <c r="I324" i="27"/>
  <c r="K324" i="27" s="1"/>
  <c r="I323" i="27"/>
  <c r="L323" i="27" s="1"/>
  <c r="I322" i="27"/>
  <c r="K322" i="27" s="1"/>
  <c r="I321" i="27"/>
  <c r="I320" i="27"/>
  <c r="L320" i="27" s="1"/>
  <c r="I319" i="27"/>
  <c r="K319" i="27" s="1"/>
  <c r="I318" i="27"/>
  <c r="I317" i="27"/>
  <c r="L317" i="27" s="1"/>
  <c r="I316" i="27"/>
  <c r="K316" i="27" s="1"/>
  <c r="I315" i="27"/>
  <c r="K315" i="27" s="1"/>
  <c r="I314" i="27"/>
  <c r="K314" i="27" s="1"/>
  <c r="I313" i="27"/>
  <c r="K313" i="27" s="1"/>
  <c r="I312" i="27"/>
  <c r="L312" i="27" s="1"/>
  <c r="I311" i="27"/>
  <c r="L311" i="27" s="1"/>
  <c r="I310" i="27"/>
  <c r="K310" i="27" s="1"/>
  <c r="I309" i="27"/>
  <c r="K309" i="27" s="1"/>
  <c r="I308" i="27"/>
  <c r="L308" i="27" s="1"/>
  <c r="I307" i="27"/>
  <c r="K307" i="27" s="1"/>
  <c r="I306" i="27"/>
  <c r="K306" i="27" s="1"/>
  <c r="I305" i="27"/>
  <c r="K305" i="27" s="1"/>
  <c r="I304" i="27"/>
  <c r="K304" i="27" s="1"/>
  <c r="I303" i="27"/>
  <c r="I302" i="27"/>
  <c r="K302" i="27" s="1"/>
  <c r="I301" i="27"/>
  <c r="K301" i="27" s="1"/>
  <c r="I300" i="27"/>
  <c r="K300" i="27" s="1"/>
  <c r="I299" i="27"/>
  <c r="K299" i="27" s="1"/>
  <c r="I298" i="27"/>
  <c r="I297" i="27"/>
  <c r="K297" i="27" s="1"/>
  <c r="I296" i="27"/>
  <c r="I295" i="27"/>
  <c r="L295" i="27" s="1"/>
  <c r="I294" i="27"/>
  <c r="K294" i="27" s="1"/>
  <c r="I293" i="27"/>
  <c r="I292" i="27"/>
  <c r="G292" i="27"/>
  <c r="H292" i="27" s="1"/>
  <c r="I291" i="27"/>
  <c r="G291" i="27"/>
  <c r="H291" i="27" s="1"/>
  <c r="I290" i="27"/>
  <c r="L290" i="27" s="1"/>
  <c r="I289" i="27"/>
  <c r="I288" i="27"/>
  <c r="L288" i="27" s="1"/>
  <c r="I287" i="27"/>
  <c r="L287" i="27" s="1"/>
  <c r="G287" i="27"/>
  <c r="H287" i="27" s="1"/>
  <c r="I286" i="27"/>
  <c r="L286" i="27" s="1"/>
  <c r="G286" i="27"/>
  <c r="H286" i="27" s="1"/>
  <c r="I285" i="27"/>
  <c r="K285" i="27" s="1"/>
  <c r="I284" i="27"/>
  <c r="K284" i="27" s="1"/>
  <c r="G284" i="27"/>
  <c r="H284" i="27" s="1"/>
  <c r="I283" i="27"/>
  <c r="G283" i="27"/>
  <c r="H283" i="27" s="1"/>
  <c r="I282" i="27"/>
  <c r="L282" i="27" s="1"/>
  <c r="I281" i="27"/>
  <c r="K281" i="27" s="1"/>
  <c r="I280" i="27"/>
  <c r="K280" i="27" s="1"/>
  <c r="I279" i="27"/>
  <c r="K279" i="27" s="1"/>
  <c r="G279" i="27"/>
  <c r="H279" i="27" s="1"/>
  <c r="I278" i="27"/>
  <c r="L278" i="27" s="1"/>
  <c r="G278" i="27"/>
  <c r="H278" i="27" s="1"/>
  <c r="I277" i="27"/>
  <c r="I276" i="27"/>
  <c r="G276" i="27"/>
  <c r="H276" i="27" s="1"/>
  <c r="I275" i="27"/>
  <c r="G275" i="27"/>
  <c r="H275" i="27" s="1"/>
  <c r="I274" i="27"/>
  <c r="L274" i="27" s="1"/>
  <c r="I273" i="27"/>
  <c r="K273" i="27" s="1"/>
  <c r="I272" i="27"/>
  <c r="K272" i="27" s="1"/>
  <c r="I271" i="27"/>
  <c r="L271" i="27" s="1"/>
  <c r="G271" i="27"/>
  <c r="H271" i="27" s="1"/>
  <c r="I270" i="27"/>
  <c r="L270" i="27" s="1"/>
  <c r="G270" i="27"/>
  <c r="H270" i="27" s="1"/>
  <c r="I269" i="27"/>
  <c r="I268" i="27"/>
  <c r="G268" i="27"/>
  <c r="H268" i="27" s="1"/>
  <c r="I267" i="27"/>
  <c r="G267" i="27"/>
  <c r="H267" i="27" s="1"/>
  <c r="I266" i="27"/>
  <c r="L266" i="27" s="1"/>
  <c r="I265" i="27"/>
  <c r="K265" i="27" s="1"/>
  <c r="I264" i="27"/>
  <c r="K264" i="27" s="1"/>
  <c r="I263" i="27"/>
  <c r="K263" i="27" s="1"/>
  <c r="G263" i="27"/>
  <c r="H263" i="27" s="1"/>
  <c r="I262" i="27"/>
  <c r="L262" i="27" s="1"/>
  <c r="G262" i="27"/>
  <c r="H262" i="27" s="1"/>
  <c r="I261" i="27"/>
  <c r="K261" i="27" s="1"/>
  <c r="I260" i="27"/>
  <c r="G260" i="27"/>
  <c r="H260" i="27" s="1"/>
  <c r="I259" i="27"/>
  <c r="G259" i="27"/>
  <c r="H259" i="27" s="1"/>
  <c r="I258" i="27"/>
  <c r="L258" i="27" s="1"/>
  <c r="I257" i="27"/>
  <c r="K257" i="27" s="1"/>
  <c r="I256" i="27"/>
  <c r="K256" i="27" s="1"/>
  <c r="I255" i="27"/>
  <c r="K255" i="27" s="1"/>
  <c r="G255" i="27"/>
  <c r="H255" i="27" s="1"/>
  <c r="I254" i="27"/>
  <c r="G254" i="27"/>
  <c r="H254" i="27" s="1"/>
  <c r="I253" i="27"/>
  <c r="K253" i="27" s="1"/>
  <c r="I252" i="27"/>
  <c r="G252" i="27"/>
  <c r="H252" i="27" s="1"/>
  <c r="I251" i="27"/>
  <c r="G251" i="27"/>
  <c r="H251" i="27" s="1"/>
  <c r="I250" i="27"/>
  <c r="L250" i="27" s="1"/>
  <c r="I249" i="27"/>
  <c r="K249" i="27" s="1"/>
  <c r="I248" i="27"/>
  <c r="K248" i="27" s="1"/>
  <c r="I247" i="27"/>
  <c r="L247" i="27" s="1"/>
  <c r="G247" i="27"/>
  <c r="H247" i="27" s="1"/>
  <c r="I246" i="27"/>
  <c r="G246" i="27"/>
  <c r="H246" i="27" s="1"/>
  <c r="I245" i="27"/>
  <c r="I244" i="27"/>
  <c r="L244" i="27" s="1"/>
  <c r="H244" i="27"/>
  <c r="G244" i="27"/>
  <c r="I243" i="27"/>
  <c r="G243" i="27"/>
  <c r="H243" i="27" s="1"/>
  <c r="I242" i="27"/>
  <c r="L242" i="27" s="1"/>
  <c r="G242" i="27"/>
  <c r="H242" i="27" s="1"/>
  <c r="I241" i="27"/>
  <c r="I240" i="27"/>
  <c r="I239" i="27"/>
  <c r="L239" i="27" s="1"/>
  <c r="G239" i="27"/>
  <c r="H239" i="27" s="1"/>
  <c r="I238" i="27"/>
  <c r="G238" i="27"/>
  <c r="H238" i="27" s="1"/>
  <c r="I237" i="27"/>
  <c r="K237" i="27" s="1"/>
  <c r="I236" i="27"/>
  <c r="L236" i="27" s="1"/>
  <c r="G236" i="27"/>
  <c r="H236" i="27" s="1"/>
  <c r="I235" i="27"/>
  <c r="G235" i="27"/>
  <c r="H235" i="27" s="1"/>
  <c r="I234" i="27"/>
  <c r="L234" i="27" s="1"/>
  <c r="I233" i="27"/>
  <c r="I232" i="27"/>
  <c r="K232" i="27" s="1"/>
  <c r="I231" i="27"/>
  <c r="L231" i="27" s="1"/>
  <c r="G231" i="27"/>
  <c r="H231" i="27" s="1"/>
  <c r="I230" i="27"/>
  <c r="L230" i="27" s="1"/>
  <c r="G230" i="27"/>
  <c r="H230" i="27" s="1"/>
  <c r="I229" i="27"/>
  <c r="K229" i="27" s="1"/>
  <c r="I228" i="27"/>
  <c r="G228" i="27"/>
  <c r="H228" i="27" s="1"/>
  <c r="I227" i="27"/>
  <c r="G227" i="27"/>
  <c r="H227" i="27" s="1"/>
  <c r="I226" i="27"/>
  <c r="L226" i="27" s="1"/>
  <c r="I225" i="27"/>
  <c r="K225" i="27" s="1"/>
  <c r="I224" i="27"/>
  <c r="K224" i="27" s="1"/>
  <c r="G224" i="27"/>
  <c r="H224" i="27" s="1"/>
  <c r="I223" i="27"/>
  <c r="K223" i="27" s="1"/>
  <c r="G223" i="27"/>
  <c r="H223" i="27" s="1"/>
  <c r="I222" i="27"/>
  <c r="L222" i="27" s="1"/>
  <c r="H222" i="27"/>
  <c r="G222" i="27"/>
  <c r="I221" i="27"/>
  <c r="I220" i="27"/>
  <c r="K220" i="27" s="1"/>
  <c r="G220" i="27"/>
  <c r="H220" i="27" s="1"/>
  <c r="I219" i="27"/>
  <c r="G219" i="27"/>
  <c r="H219" i="27" s="1"/>
  <c r="I218" i="27"/>
  <c r="L218" i="27" s="1"/>
  <c r="I217" i="27"/>
  <c r="I216" i="27"/>
  <c r="L216" i="27" s="1"/>
  <c r="I215" i="27"/>
  <c r="K215" i="27" s="1"/>
  <c r="G215" i="27"/>
  <c r="H215" i="27" s="1"/>
  <c r="I214" i="27"/>
  <c r="G214" i="27"/>
  <c r="H214" i="27" s="1"/>
  <c r="I213" i="27"/>
  <c r="K213" i="27" s="1"/>
  <c r="I212" i="27"/>
  <c r="L212" i="27" s="1"/>
  <c r="G212" i="27"/>
  <c r="H212" i="27" s="1"/>
  <c r="I211" i="27"/>
  <c r="G211" i="27"/>
  <c r="H211" i="27" s="1"/>
  <c r="I210" i="27"/>
  <c r="L210" i="27" s="1"/>
  <c r="G210" i="27"/>
  <c r="H210" i="27" s="1"/>
  <c r="I209" i="27"/>
  <c r="I208" i="27"/>
  <c r="L208" i="27" s="1"/>
  <c r="I207" i="27"/>
  <c r="G207" i="27"/>
  <c r="H207" i="27" s="1"/>
  <c r="I206" i="27"/>
  <c r="L206" i="27" s="1"/>
  <c r="G206" i="27"/>
  <c r="H206" i="27" s="1"/>
  <c r="I205" i="27"/>
  <c r="K205" i="27" s="1"/>
  <c r="I204" i="27"/>
  <c r="K204" i="27" s="1"/>
  <c r="G204" i="27"/>
  <c r="H204" i="27" s="1"/>
  <c r="I203" i="27"/>
  <c r="G203" i="27"/>
  <c r="H203" i="27" s="1"/>
  <c r="I202" i="27"/>
  <c r="L202" i="27" s="1"/>
  <c r="I201" i="27"/>
  <c r="I200" i="27"/>
  <c r="K200" i="27" s="1"/>
  <c r="I199" i="27"/>
  <c r="K199" i="27" s="1"/>
  <c r="G199" i="27"/>
  <c r="H199" i="27" s="1"/>
  <c r="I198" i="27"/>
  <c r="L198" i="27" s="1"/>
  <c r="G198" i="27"/>
  <c r="H198" i="27" s="1"/>
  <c r="I197" i="27"/>
  <c r="K197" i="27" s="1"/>
  <c r="I196" i="27"/>
  <c r="K196" i="27" s="1"/>
  <c r="G196" i="27"/>
  <c r="H196" i="27" s="1"/>
  <c r="I195" i="27"/>
  <c r="G195" i="27"/>
  <c r="H195" i="27" s="1"/>
  <c r="I194" i="27"/>
  <c r="L194" i="27" s="1"/>
  <c r="I193" i="27"/>
  <c r="K193" i="27" s="1"/>
  <c r="I192" i="27"/>
  <c r="K192" i="27" s="1"/>
  <c r="I191" i="27"/>
  <c r="G191" i="27"/>
  <c r="H191" i="27" s="1"/>
  <c r="I190" i="27"/>
  <c r="L190" i="27" s="1"/>
  <c r="G190" i="27"/>
  <c r="H190" i="27" s="1"/>
  <c r="I189" i="27"/>
  <c r="K189" i="27" s="1"/>
  <c r="I188" i="27"/>
  <c r="L188" i="27" s="1"/>
  <c r="G188" i="27"/>
  <c r="H188" i="27" s="1"/>
  <c r="I187" i="27"/>
  <c r="G187" i="27"/>
  <c r="H187" i="27" s="1"/>
  <c r="I186" i="27"/>
  <c r="L186" i="27" s="1"/>
  <c r="I185" i="27"/>
  <c r="I184" i="27"/>
  <c r="K184" i="27" s="1"/>
  <c r="I183" i="27"/>
  <c r="L183" i="27" s="1"/>
  <c r="G183" i="27"/>
  <c r="H183" i="27" s="1"/>
  <c r="I182" i="27"/>
  <c r="G182" i="27"/>
  <c r="H182" i="27" s="1"/>
  <c r="I181" i="27"/>
  <c r="K181" i="27" s="1"/>
  <c r="I180" i="27"/>
  <c r="K180" i="27" s="1"/>
  <c r="H180" i="27"/>
  <c r="G180" i="27"/>
  <c r="I179" i="27"/>
  <c r="G179" i="27"/>
  <c r="H179" i="27" s="1"/>
  <c r="I178" i="27"/>
  <c r="L178" i="27" s="1"/>
  <c r="G178" i="27"/>
  <c r="H178" i="27" s="1"/>
  <c r="I177" i="27"/>
  <c r="I176" i="27"/>
  <c r="K176" i="27" s="1"/>
  <c r="I175" i="27"/>
  <c r="L175" i="27" s="1"/>
  <c r="G175" i="27"/>
  <c r="H175" i="27" s="1"/>
  <c r="I174" i="27"/>
  <c r="L174" i="27" s="1"/>
  <c r="G174" i="27"/>
  <c r="H174" i="27" s="1"/>
  <c r="I173" i="27"/>
  <c r="K173" i="27" s="1"/>
  <c r="I172" i="27"/>
  <c r="L172" i="27" s="1"/>
  <c r="G172" i="27"/>
  <c r="H172" i="27" s="1"/>
  <c r="I171" i="27"/>
  <c r="G171" i="27"/>
  <c r="H171" i="27" s="1"/>
  <c r="I170" i="27"/>
  <c r="L170" i="27" s="1"/>
  <c r="I169" i="27"/>
  <c r="I168" i="27"/>
  <c r="L168" i="27" s="1"/>
  <c r="I167" i="27"/>
  <c r="L167" i="27" s="1"/>
  <c r="G167" i="27"/>
  <c r="H167" i="27" s="1"/>
  <c r="I166" i="27"/>
  <c r="L166" i="27" s="1"/>
  <c r="H166" i="27"/>
  <c r="G166" i="27"/>
  <c r="I165" i="27"/>
  <c r="K165" i="27" s="1"/>
  <c r="I164" i="27"/>
  <c r="L164" i="27" s="1"/>
  <c r="G164" i="27"/>
  <c r="H164" i="27" s="1"/>
  <c r="I163" i="27"/>
  <c r="G163" i="27"/>
  <c r="H163" i="27" s="1"/>
  <c r="I162" i="27"/>
  <c r="L162" i="27" s="1"/>
  <c r="I161" i="27"/>
  <c r="I160" i="27"/>
  <c r="K160" i="27" s="1"/>
  <c r="I159" i="27"/>
  <c r="G159" i="27"/>
  <c r="H159" i="27" s="1"/>
  <c r="I158" i="27"/>
  <c r="L158" i="27" s="1"/>
  <c r="H158" i="27"/>
  <c r="G158" i="27"/>
  <c r="I157" i="27"/>
  <c r="K157" i="27" s="1"/>
  <c r="I156" i="27"/>
  <c r="G156" i="27"/>
  <c r="H156" i="27" s="1"/>
  <c r="I155" i="27"/>
  <c r="G155" i="27"/>
  <c r="H155" i="27" s="1"/>
  <c r="I154" i="27"/>
  <c r="L154" i="27" s="1"/>
  <c r="I153" i="27"/>
  <c r="I152" i="27"/>
  <c r="I151" i="27"/>
  <c r="K151" i="27" s="1"/>
  <c r="G151" i="27"/>
  <c r="H151" i="27" s="1"/>
  <c r="I150" i="27"/>
  <c r="G150" i="27"/>
  <c r="H150" i="27" s="1"/>
  <c r="I149" i="27"/>
  <c r="K149" i="27" s="1"/>
  <c r="I148" i="27"/>
  <c r="L148" i="27" s="1"/>
  <c r="G148" i="27"/>
  <c r="H148" i="27" s="1"/>
  <c r="I147" i="27"/>
  <c r="G147" i="27"/>
  <c r="H147" i="27" s="1"/>
  <c r="I146" i="27"/>
  <c r="L146" i="27" s="1"/>
  <c r="I145" i="27"/>
  <c r="K145" i="27" s="1"/>
  <c r="I144" i="27"/>
  <c r="L144" i="27" s="1"/>
  <c r="I143" i="27"/>
  <c r="L143" i="27" s="1"/>
  <c r="G143" i="27"/>
  <c r="H143" i="27" s="1"/>
  <c r="I142" i="27"/>
  <c r="L142" i="27" s="1"/>
  <c r="G142" i="27"/>
  <c r="H142" i="27" s="1"/>
  <c r="I141" i="27"/>
  <c r="K141" i="27" s="1"/>
  <c r="I140" i="27"/>
  <c r="G140" i="27"/>
  <c r="H140" i="27" s="1"/>
  <c r="I139" i="27"/>
  <c r="G139" i="27"/>
  <c r="H139" i="27" s="1"/>
  <c r="I138" i="27"/>
  <c r="L138" i="27" s="1"/>
  <c r="I137" i="27"/>
  <c r="I136" i="27"/>
  <c r="I135" i="27"/>
  <c r="K135" i="27" s="1"/>
  <c r="G135" i="27"/>
  <c r="H135" i="27" s="1"/>
  <c r="I134" i="27"/>
  <c r="L134" i="27" s="1"/>
  <c r="G134" i="27"/>
  <c r="H134" i="27" s="1"/>
  <c r="I133" i="27"/>
  <c r="K133" i="27" s="1"/>
  <c r="I132" i="27"/>
  <c r="L132" i="27" s="1"/>
  <c r="G132" i="27"/>
  <c r="H132" i="27" s="1"/>
  <c r="I131" i="27"/>
  <c r="G131" i="27"/>
  <c r="H131" i="27" s="1"/>
  <c r="I130" i="27"/>
  <c r="L130" i="27" s="1"/>
  <c r="I129" i="27"/>
  <c r="K129" i="27" s="1"/>
  <c r="I128" i="27"/>
  <c r="K128" i="27" s="1"/>
  <c r="I127" i="27"/>
  <c r="K127" i="27" s="1"/>
  <c r="G127" i="27"/>
  <c r="H127" i="27" s="1"/>
  <c r="I126" i="27"/>
  <c r="G126" i="27"/>
  <c r="H126" i="27" s="1"/>
  <c r="I125" i="27"/>
  <c r="K125" i="27" s="1"/>
  <c r="I124" i="27"/>
  <c r="G124" i="27"/>
  <c r="H124" i="27" s="1"/>
  <c r="I123" i="27"/>
  <c r="G123" i="27"/>
  <c r="H123" i="27" s="1"/>
  <c r="I122" i="27"/>
  <c r="L122" i="27" s="1"/>
  <c r="I121" i="27"/>
  <c r="I120" i="27"/>
  <c r="K120" i="27" s="1"/>
  <c r="I119" i="27"/>
  <c r="K119" i="27" s="1"/>
  <c r="G119" i="27"/>
  <c r="H119" i="27" s="1"/>
  <c r="I118" i="27"/>
  <c r="G118" i="27"/>
  <c r="H118" i="27" s="1"/>
  <c r="I117" i="27"/>
  <c r="K117" i="27" s="1"/>
  <c r="I116" i="27"/>
  <c r="L116" i="27" s="1"/>
  <c r="H116" i="27"/>
  <c r="G116" i="27"/>
  <c r="I115" i="27"/>
  <c r="G115" i="27"/>
  <c r="H115" i="27" s="1"/>
  <c r="I114" i="27"/>
  <c r="L114" i="27" s="1"/>
  <c r="I113" i="27"/>
  <c r="I112" i="27"/>
  <c r="L112" i="27" s="1"/>
  <c r="I111" i="27"/>
  <c r="L111" i="27" s="1"/>
  <c r="G111" i="27"/>
  <c r="H111" i="27" s="1"/>
  <c r="I110" i="27"/>
  <c r="H110" i="27"/>
  <c r="G110" i="27"/>
  <c r="I109" i="27"/>
  <c r="K109" i="27" s="1"/>
  <c r="I108" i="27"/>
  <c r="G108" i="27"/>
  <c r="H108" i="27" s="1"/>
  <c r="I107" i="27"/>
  <c r="G107" i="27"/>
  <c r="H107" i="27" s="1"/>
  <c r="I106" i="27"/>
  <c r="L106" i="27" s="1"/>
  <c r="I105" i="27"/>
  <c r="I104" i="27"/>
  <c r="I103" i="27"/>
  <c r="L103" i="27" s="1"/>
  <c r="G103" i="27"/>
  <c r="H103" i="27" s="1"/>
  <c r="I102" i="27"/>
  <c r="L102" i="27" s="1"/>
  <c r="G102" i="27"/>
  <c r="H102" i="27" s="1"/>
  <c r="I101" i="27"/>
  <c r="K101" i="27" s="1"/>
  <c r="I100" i="27"/>
  <c r="L100" i="27" s="1"/>
  <c r="G100" i="27"/>
  <c r="H100" i="27" s="1"/>
  <c r="I99" i="27"/>
  <c r="G99" i="27"/>
  <c r="H99" i="27" s="1"/>
  <c r="I98" i="27"/>
  <c r="L98" i="27" s="1"/>
  <c r="I97" i="27"/>
  <c r="I96" i="27"/>
  <c r="K96" i="27" s="1"/>
  <c r="G96" i="27"/>
  <c r="H96" i="27" s="1"/>
  <c r="I95" i="27"/>
  <c r="G95" i="27"/>
  <c r="H95" i="27" s="1"/>
  <c r="I94" i="27"/>
  <c r="L94" i="27" s="1"/>
  <c r="H94" i="27"/>
  <c r="G94" i="27"/>
  <c r="I93" i="27"/>
  <c r="K93" i="27" s="1"/>
  <c r="I92" i="27"/>
  <c r="K92" i="27" s="1"/>
  <c r="H92" i="27"/>
  <c r="G92" i="27"/>
  <c r="I91" i="27"/>
  <c r="G91" i="27"/>
  <c r="H91" i="27" s="1"/>
  <c r="I90" i="27"/>
  <c r="L90" i="27" s="1"/>
  <c r="I89" i="27"/>
  <c r="I88" i="27"/>
  <c r="K88" i="27" s="1"/>
  <c r="I87" i="27"/>
  <c r="K87" i="27" s="1"/>
  <c r="G87" i="27"/>
  <c r="H87" i="27" s="1"/>
  <c r="I86" i="27"/>
  <c r="L86" i="27" s="1"/>
  <c r="G86" i="27"/>
  <c r="H86" i="27" s="1"/>
  <c r="I85" i="27"/>
  <c r="I84" i="27"/>
  <c r="G84" i="27"/>
  <c r="H84" i="27" s="1"/>
  <c r="I83" i="27"/>
  <c r="G83" i="27"/>
  <c r="H83" i="27" s="1"/>
  <c r="I82" i="27"/>
  <c r="L82" i="27" s="1"/>
  <c r="I81" i="27"/>
  <c r="K81" i="27" s="1"/>
  <c r="I80" i="27"/>
  <c r="K80" i="27" s="1"/>
  <c r="I79" i="27"/>
  <c r="L79" i="27" s="1"/>
  <c r="G79" i="27"/>
  <c r="H79" i="27" s="1"/>
  <c r="I78" i="27"/>
  <c r="L78" i="27" s="1"/>
  <c r="G78" i="27"/>
  <c r="H78" i="27" s="1"/>
  <c r="I77" i="27"/>
  <c r="I76" i="27"/>
  <c r="G76" i="27"/>
  <c r="H76" i="27" s="1"/>
  <c r="I75" i="27"/>
  <c r="G75" i="27"/>
  <c r="H75" i="27" s="1"/>
  <c r="I74" i="27"/>
  <c r="L74" i="27" s="1"/>
  <c r="I73" i="27"/>
  <c r="K73" i="27" s="1"/>
  <c r="I72" i="27"/>
  <c r="K72" i="27" s="1"/>
  <c r="G72" i="27"/>
  <c r="H72" i="27" s="1"/>
  <c r="I71" i="27"/>
  <c r="K71" i="27" s="1"/>
  <c r="G71" i="27"/>
  <c r="H71" i="27" s="1"/>
  <c r="I70" i="27"/>
  <c r="L70" i="27" s="1"/>
  <c r="H70" i="27"/>
  <c r="G70" i="27"/>
  <c r="I69" i="27"/>
  <c r="K69" i="27" s="1"/>
  <c r="I68" i="27"/>
  <c r="L68" i="27" s="1"/>
  <c r="G68" i="27"/>
  <c r="H68" i="27" s="1"/>
  <c r="I67" i="27"/>
  <c r="G67" i="27"/>
  <c r="H67" i="27" s="1"/>
  <c r="I66" i="27"/>
  <c r="L66" i="27" s="1"/>
  <c r="I65" i="27"/>
  <c r="K65" i="27" s="1"/>
  <c r="I64" i="27"/>
  <c r="L64" i="27" s="1"/>
  <c r="G64" i="27"/>
  <c r="H64" i="27" s="1"/>
  <c r="I63" i="27"/>
  <c r="G63" i="27"/>
  <c r="H63" i="27" s="1"/>
  <c r="I62" i="27"/>
  <c r="G62" i="27"/>
  <c r="H62" i="27" s="1"/>
  <c r="I61" i="27"/>
  <c r="K61" i="27" s="1"/>
  <c r="I60" i="27"/>
  <c r="L60" i="27" s="1"/>
  <c r="G60" i="27"/>
  <c r="H60" i="27" s="1"/>
  <c r="I59" i="27"/>
  <c r="G59" i="27"/>
  <c r="H59" i="27" s="1"/>
  <c r="I58" i="27"/>
  <c r="L58" i="27" s="1"/>
  <c r="I57" i="27"/>
  <c r="K57" i="27" s="1"/>
  <c r="I56" i="27"/>
  <c r="K56" i="27" s="1"/>
  <c r="G56" i="27"/>
  <c r="H56" i="27" s="1"/>
  <c r="I55" i="27"/>
  <c r="L55" i="27" s="1"/>
  <c r="G55" i="27"/>
  <c r="H55" i="27" s="1"/>
  <c r="I54" i="27"/>
  <c r="G54" i="27"/>
  <c r="H54" i="27" s="1"/>
  <c r="I53" i="27"/>
  <c r="K53" i="27" s="1"/>
  <c r="I52" i="27"/>
  <c r="K52" i="27" s="1"/>
  <c r="G52" i="27"/>
  <c r="H52" i="27" s="1"/>
  <c r="I51" i="27"/>
  <c r="I50" i="27"/>
  <c r="L50" i="27" s="1"/>
  <c r="I49" i="27"/>
  <c r="L49" i="27" s="1"/>
  <c r="I48" i="27"/>
  <c r="K48" i="27" s="1"/>
  <c r="I47" i="27"/>
  <c r="I46" i="27"/>
  <c r="K46" i="27" s="1"/>
  <c r="I45" i="27"/>
  <c r="L45" i="27" s="1"/>
  <c r="I44" i="27"/>
  <c r="K44" i="27" s="1"/>
  <c r="I43" i="27"/>
  <c r="I42" i="27"/>
  <c r="L42" i="27" s="1"/>
  <c r="I41" i="27"/>
  <c r="K41" i="27" s="1"/>
  <c r="I40" i="27"/>
  <c r="I39" i="27"/>
  <c r="L39" i="27" s="1"/>
  <c r="I38" i="27"/>
  <c r="K38" i="27" s="1"/>
  <c r="I37" i="27"/>
  <c r="I36" i="27"/>
  <c r="K36" i="27" s="1"/>
  <c r="I35" i="27"/>
  <c r="K35" i="27" s="1"/>
  <c r="I34" i="27"/>
  <c r="K34" i="27" s="1"/>
  <c r="I33" i="27"/>
  <c r="K33" i="27" s="1"/>
  <c r="I32" i="27"/>
  <c r="K32" i="27" s="1"/>
  <c r="I31" i="27"/>
  <c r="K31" i="27" s="1"/>
  <c r="I30" i="27"/>
  <c r="K30" i="27" s="1"/>
  <c r="I29" i="27"/>
  <c r="K29" i="27" s="1"/>
  <c r="I28" i="27"/>
  <c r="L28" i="27" s="1"/>
  <c r="I27" i="27"/>
  <c r="L27" i="27" s="1"/>
  <c r="I26" i="27"/>
  <c r="K26" i="27" s="1"/>
  <c r="I25" i="27"/>
  <c r="L25" i="27" s="1"/>
  <c r="I24" i="27"/>
  <c r="K24" i="27" s="1"/>
  <c r="I23" i="27"/>
  <c r="L23" i="27" s="1"/>
  <c r="I22" i="27"/>
  <c r="K22" i="27" s="1"/>
  <c r="I21" i="27"/>
  <c r="K21" i="27" s="1"/>
  <c r="I20" i="27"/>
  <c r="I19" i="27"/>
  <c r="K19" i="27" s="1"/>
  <c r="I18" i="27"/>
  <c r="L18" i="27" s="1"/>
  <c r="I17" i="27"/>
  <c r="K17" i="27" s="1"/>
  <c r="I16" i="27"/>
  <c r="I15" i="27"/>
  <c r="I14" i="27"/>
  <c r="K14" i="27" s="1"/>
  <c r="I13" i="27"/>
  <c r="I12" i="27"/>
  <c r="L12" i="27" s="1"/>
  <c r="I11" i="27"/>
  <c r="I10" i="27"/>
  <c r="I9" i="27"/>
  <c r="G9" i="27"/>
  <c r="G285" i="27" s="1"/>
  <c r="H285" i="27" s="1"/>
  <c r="I8" i="27"/>
  <c r="I7" i="27"/>
  <c r="K7" i="27" s="1"/>
  <c r="G7" i="27"/>
  <c r="G8" i="27" s="1"/>
  <c r="I6" i="27"/>
  <c r="I5" i="27"/>
  <c r="K5" i="27" s="1"/>
  <c r="D5" i="27"/>
  <c r="B5" i="27"/>
  <c r="I4" i="27"/>
  <c r="K4" i="27" s="1"/>
  <c r="B4" i="27"/>
  <c r="I3" i="27"/>
  <c r="B3" i="27"/>
  <c r="B14" i="27" s="1"/>
  <c r="E292" i="25"/>
  <c r="E291" i="25"/>
  <c r="E290" i="25"/>
  <c r="E289" i="25"/>
  <c r="E288" i="25"/>
  <c r="E287" i="25"/>
  <c r="E286" i="25"/>
  <c r="E285" i="25"/>
  <c r="E284" i="25"/>
  <c r="E283" i="25"/>
  <c r="E282" i="25"/>
  <c r="E281" i="25"/>
  <c r="E280" i="25"/>
  <c r="E279" i="25"/>
  <c r="E278" i="25"/>
  <c r="E277" i="25"/>
  <c r="E276" i="25"/>
  <c r="E275" i="25"/>
  <c r="E274" i="25"/>
  <c r="E273" i="25"/>
  <c r="E272" i="25"/>
  <c r="E271" i="25"/>
  <c r="E270" i="25"/>
  <c r="E269" i="25"/>
  <c r="E268" i="25"/>
  <c r="E267" i="25"/>
  <c r="E266" i="25"/>
  <c r="E265" i="25"/>
  <c r="E264" i="25"/>
  <c r="E263" i="25"/>
  <c r="E262" i="25"/>
  <c r="E261" i="25"/>
  <c r="E260" i="25"/>
  <c r="E259" i="25"/>
  <c r="E258" i="25"/>
  <c r="E257" i="25"/>
  <c r="E256" i="25"/>
  <c r="E255" i="25"/>
  <c r="E254" i="25"/>
  <c r="E253" i="25"/>
  <c r="E252" i="25"/>
  <c r="E251" i="25"/>
  <c r="E250" i="25"/>
  <c r="E249" i="25"/>
  <c r="E248" i="25"/>
  <c r="E247" i="25"/>
  <c r="E246" i="25"/>
  <c r="E245" i="25"/>
  <c r="E244" i="25"/>
  <c r="E243" i="25"/>
  <c r="E242" i="25"/>
  <c r="E241" i="25"/>
  <c r="E240" i="25"/>
  <c r="E239" i="25"/>
  <c r="E238" i="25"/>
  <c r="E237" i="25"/>
  <c r="E236" i="25"/>
  <c r="E235" i="25"/>
  <c r="E234" i="25"/>
  <c r="E233" i="25"/>
  <c r="E232" i="25"/>
  <c r="E231" i="25"/>
  <c r="E230" i="25"/>
  <c r="E229" i="25"/>
  <c r="E228" i="25"/>
  <c r="E227" i="25"/>
  <c r="E226" i="25"/>
  <c r="E225" i="25"/>
  <c r="E224" i="25"/>
  <c r="E223" i="25"/>
  <c r="E222" i="25"/>
  <c r="E221" i="25"/>
  <c r="E220" i="25"/>
  <c r="E219" i="25"/>
  <c r="E218" i="25"/>
  <c r="E217" i="25"/>
  <c r="E216" i="25"/>
  <c r="E215" i="25"/>
  <c r="E214" i="25"/>
  <c r="E213" i="25"/>
  <c r="E212" i="25"/>
  <c r="E211" i="25"/>
  <c r="G211" i="25" s="1"/>
  <c r="H211" i="25" s="1"/>
  <c r="E210" i="25"/>
  <c r="E209" i="25"/>
  <c r="E208" i="25"/>
  <c r="E207" i="25"/>
  <c r="E206" i="25"/>
  <c r="E205" i="25"/>
  <c r="E204" i="25"/>
  <c r="E203" i="25"/>
  <c r="G203" i="25" s="1"/>
  <c r="H203" i="25" s="1"/>
  <c r="E202" i="25"/>
  <c r="E201" i="25"/>
  <c r="E200" i="25"/>
  <c r="E199" i="25"/>
  <c r="E198" i="25"/>
  <c r="E197" i="25"/>
  <c r="E196" i="25"/>
  <c r="E195" i="25"/>
  <c r="G195" i="25" s="1"/>
  <c r="H195" i="25" s="1"/>
  <c r="E194" i="25"/>
  <c r="E193" i="25"/>
  <c r="E192" i="25"/>
  <c r="E191" i="25"/>
  <c r="E190" i="25"/>
  <c r="E189" i="25"/>
  <c r="E188" i="25"/>
  <c r="E187" i="25"/>
  <c r="G187" i="25" s="1"/>
  <c r="H187" i="25" s="1"/>
  <c r="E186" i="25"/>
  <c r="E185" i="25"/>
  <c r="E184" i="25"/>
  <c r="E183" i="25"/>
  <c r="E182" i="25"/>
  <c r="E181" i="25"/>
  <c r="E180" i="25"/>
  <c r="E179" i="25"/>
  <c r="G179" i="25" s="1"/>
  <c r="H179" i="25" s="1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G163" i="25" s="1"/>
  <c r="H163" i="25" s="1"/>
  <c r="E162" i="25"/>
  <c r="E161" i="25"/>
  <c r="E160" i="25"/>
  <c r="E159" i="25"/>
  <c r="E158" i="25"/>
  <c r="E157" i="25"/>
  <c r="E156" i="25"/>
  <c r="E155" i="25"/>
  <c r="G155" i="25" s="1"/>
  <c r="H155" i="25" s="1"/>
  <c r="E154" i="25"/>
  <c r="E153" i="25"/>
  <c r="E152" i="25"/>
  <c r="E151" i="25"/>
  <c r="E150" i="25"/>
  <c r="E149" i="25"/>
  <c r="E148" i="25"/>
  <c r="E147" i="25"/>
  <c r="G147" i="25" s="1"/>
  <c r="H147" i="25" s="1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G131" i="25" s="1"/>
  <c r="H131" i="25" s="1"/>
  <c r="E130" i="25"/>
  <c r="E129" i="25"/>
  <c r="E128" i="25"/>
  <c r="E127" i="25"/>
  <c r="E126" i="25"/>
  <c r="E125" i="25"/>
  <c r="E124" i="25"/>
  <c r="E123" i="25"/>
  <c r="G123" i="25" s="1"/>
  <c r="H123" i="25" s="1"/>
  <c r="E122" i="25"/>
  <c r="E121" i="25"/>
  <c r="E120" i="25"/>
  <c r="E119" i="25"/>
  <c r="E118" i="25"/>
  <c r="E117" i="25"/>
  <c r="E116" i="25"/>
  <c r="E115" i="25"/>
  <c r="G115" i="25" s="1"/>
  <c r="H115" i="25" s="1"/>
  <c r="E114" i="25"/>
  <c r="E113" i="25"/>
  <c r="E112" i="25"/>
  <c r="E111" i="25"/>
  <c r="E110" i="25"/>
  <c r="E109" i="25"/>
  <c r="E108" i="25"/>
  <c r="E107" i="25"/>
  <c r="G107" i="25" s="1"/>
  <c r="H107" i="25" s="1"/>
  <c r="E106" i="25"/>
  <c r="E105" i="25"/>
  <c r="E104" i="25"/>
  <c r="E103" i="25"/>
  <c r="E102" i="25"/>
  <c r="E101" i="25"/>
  <c r="E100" i="25"/>
  <c r="E99" i="25"/>
  <c r="G99" i="25" s="1"/>
  <c r="H99" i="25" s="1"/>
  <c r="E98" i="25"/>
  <c r="E97" i="25"/>
  <c r="E96" i="25"/>
  <c r="E95" i="25"/>
  <c r="E94" i="25"/>
  <c r="E93" i="25"/>
  <c r="E92" i="25"/>
  <c r="E91" i="25"/>
  <c r="G91" i="25" s="1"/>
  <c r="H91" i="25" s="1"/>
  <c r="E90" i="25"/>
  <c r="E89" i="25"/>
  <c r="E88" i="25"/>
  <c r="E87" i="25"/>
  <c r="E86" i="25"/>
  <c r="E85" i="25"/>
  <c r="E84" i="25"/>
  <c r="E83" i="25"/>
  <c r="G83" i="25" s="1"/>
  <c r="H83" i="25" s="1"/>
  <c r="E82" i="25"/>
  <c r="E81" i="25"/>
  <c r="E80" i="25"/>
  <c r="E79" i="25"/>
  <c r="E78" i="25"/>
  <c r="E77" i="25"/>
  <c r="E76" i="25"/>
  <c r="E75" i="25"/>
  <c r="G75" i="25" s="1"/>
  <c r="H75" i="25" s="1"/>
  <c r="E74" i="25"/>
  <c r="E73" i="25"/>
  <c r="E72" i="25"/>
  <c r="E71" i="25"/>
  <c r="E70" i="25"/>
  <c r="E69" i="25"/>
  <c r="E68" i="25"/>
  <c r="E67" i="25"/>
  <c r="G67" i="25" s="1"/>
  <c r="H67" i="25" s="1"/>
  <c r="E66" i="25"/>
  <c r="E65" i="25"/>
  <c r="E64" i="25"/>
  <c r="E63" i="25"/>
  <c r="E62" i="25"/>
  <c r="E61" i="25"/>
  <c r="E60" i="25"/>
  <c r="E59" i="25"/>
  <c r="G59" i="25" s="1"/>
  <c r="H59" i="25" s="1"/>
  <c r="E58" i="25"/>
  <c r="E57" i="25"/>
  <c r="E56" i="25"/>
  <c r="E55" i="25"/>
  <c r="E54" i="25"/>
  <c r="E53" i="25"/>
  <c r="E52" i="25"/>
  <c r="I10002" i="25"/>
  <c r="L10002" i="25" s="1"/>
  <c r="I10001" i="25"/>
  <c r="I10000" i="25"/>
  <c r="L10000" i="25" s="1"/>
  <c r="I9999" i="25"/>
  <c r="I9998" i="25"/>
  <c r="L9998" i="25" s="1"/>
  <c r="I9997" i="25"/>
  <c r="I9996" i="25"/>
  <c r="L9996" i="25" s="1"/>
  <c r="I9995" i="25"/>
  <c r="I9994" i="25"/>
  <c r="L9994" i="25" s="1"/>
  <c r="I9993" i="25"/>
  <c r="I9992" i="25"/>
  <c r="L9992" i="25" s="1"/>
  <c r="I9991" i="25"/>
  <c r="I9990" i="25"/>
  <c r="L9990" i="25" s="1"/>
  <c r="I9989" i="25"/>
  <c r="I9988" i="25"/>
  <c r="L9988" i="25" s="1"/>
  <c r="I9987" i="25"/>
  <c r="I9986" i="25"/>
  <c r="L9986" i="25" s="1"/>
  <c r="I9985" i="25"/>
  <c r="I9984" i="25"/>
  <c r="L9984" i="25" s="1"/>
  <c r="I9983" i="25"/>
  <c r="I9982" i="25"/>
  <c r="L9982" i="25" s="1"/>
  <c r="I9981" i="25"/>
  <c r="I9980" i="25"/>
  <c r="L9980" i="25" s="1"/>
  <c r="I9979" i="25"/>
  <c r="I9978" i="25"/>
  <c r="L9978" i="25" s="1"/>
  <c r="I9977" i="25"/>
  <c r="I9976" i="25"/>
  <c r="L9976" i="25" s="1"/>
  <c r="I9975" i="25"/>
  <c r="I9974" i="25"/>
  <c r="L9974" i="25" s="1"/>
  <c r="I9973" i="25"/>
  <c r="I9972" i="25"/>
  <c r="L9972" i="25" s="1"/>
  <c r="I9971" i="25"/>
  <c r="I9970" i="25"/>
  <c r="L9970" i="25" s="1"/>
  <c r="I9969" i="25"/>
  <c r="I9968" i="25"/>
  <c r="L9968" i="25" s="1"/>
  <c r="I9967" i="25"/>
  <c r="I9966" i="25"/>
  <c r="L9966" i="25" s="1"/>
  <c r="I9965" i="25"/>
  <c r="I9964" i="25"/>
  <c r="L9964" i="25" s="1"/>
  <c r="I9963" i="25"/>
  <c r="I9962" i="25"/>
  <c r="L9962" i="25" s="1"/>
  <c r="I9961" i="25"/>
  <c r="I9960" i="25"/>
  <c r="L9960" i="25" s="1"/>
  <c r="I9959" i="25"/>
  <c r="I9958" i="25"/>
  <c r="L9958" i="25" s="1"/>
  <c r="I9957" i="25"/>
  <c r="I9956" i="25"/>
  <c r="L9956" i="25" s="1"/>
  <c r="I9955" i="25"/>
  <c r="I9954" i="25"/>
  <c r="L9954" i="25" s="1"/>
  <c r="I9953" i="25"/>
  <c r="I9952" i="25"/>
  <c r="L9952" i="25" s="1"/>
  <c r="I9951" i="25"/>
  <c r="I9950" i="25"/>
  <c r="L9950" i="25" s="1"/>
  <c r="I9949" i="25"/>
  <c r="I9948" i="25"/>
  <c r="L9948" i="25" s="1"/>
  <c r="I9947" i="25"/>
  <c r="I9946" i="25"/>
  <c r="L9946" i="25" s="1"/>
  <c r="I9945" i="25"/>
  <c r="I9944" i="25"/>
  <c r="L9944" i="25" s="1"/>
  <c r="I9943" i="25"/>
  <c r="I9942" i="25"/>
  <c r="L9942" i="25" s="1"/>
  <c r="I9941" i="25"/>
  <c r="I9940" i="25"/>
  <c r="L9940" i="25" s="1"/>
  <c r="I9939" i="25"/>
  <c r="I9938" i="25"/>
  <c r="L9938" i="25" s="1"/>
  <c r="I9937" i="25"/>
  <c r="I9936" i="25"/>
  <c r="L9936" i="25" s="1"/>
  <c r="I9935" i="25"/>
  <c r="I9934" i="25"/>
  <c r="L9934" i="25" s="1"/>
  <c r="I9933" i="25"/>
  <c r="I9932" i="25"/>
  <c r="L9932" i="25" s="1"/>
  <c r="I9931" i="25"/>
  <c r="I9930" i="25"/>
  <c r="L9930" i="25" s="1"/>
  <c r="I9929" i="25"/>
  <c r="I9928" i="25"/>
  <c r="L9928" i="25" s="1"/>
  <c r="I9927" i="25"/>
  <c r="I9926" i="25"/>
  <c r="L9926" i="25" s="1"/>
  <c r="I9925" i="25"/>
  <c r="I9924" i="25"/>
  <c r="L9924" i="25" s="1"/>
  <c r="I9923" i="25"/>
  <c r="I9922" i="25"/>
  <c r="L9922" i="25" s="1"/>
  <c r="I9921" i="25"/>
  <c r="I9920" i="25"/>
  <c r="L9920" i="25" s="1"/>
  <c r="I9919" i="25"/>
  <c r="I9918" i="25"/>
  <c r="L9918" i="25" s="1"/>
  <c r="I9917" i="25"/>
  <c r="I9916" i="25"/>
  <c r="L9916" i="25" s="1"/>
  <c r="I9915" i="25"/>
  <c r="I9914" i="25"/>
  <c r="L9914" i="25" s="1"/>
  <c r="I9913" i="25"/>
  <c r="I9912" i="25"/>
  <c r="L9912" i="25" s="1"/>
  <c r="I9911" i="25"/>
  <c r="I9910" i="25"/>
  <c r="L9910" i="25" s="1"/>
  <c r="I9909" i="25"/>
  <c r="I9908" i="25"/>
  <c r="L9908" i="25" s="1"/>
  <c r="I9907" i="25"/>
  <c r="I9906" i="25"/>
  <c r="L9906" i="25" s="1"/>
  <c r="I9905" i="25"/>
  <c r="I9904" i="25"/>
  <c r="L9904" i="25" s="1"/>
  <c r="I9903" i="25"/>
  <c r="I9902" i="25"/>
  <c r="L9902" i="25" s="1"/>
  <c r="I9901" i="25"/>
  <c r="I9900" i="25"/>
  <c r="L9900" i="25" s="1"/>
  <c r="I9899" i="25"/>
  <c r="I9898" i="25"/>
  <c r="L9898" i="25" s="1"/>
  <c r="I9897" i="25"/>
  <c r="I9896" i="25"/>
  <c r="L9896" i="25" s="1"/>
  <c r="I9895" i="25"/>
  <c r="I9894" i="25"/>
  <c r="L9894" i="25" s="1"/>
  <c r="I9893" i="25"/>
  <c r="I9892" i="25"/>
  <c r="L9892" i="25" s="1"/>
  <c r="I9891" i="25"/>
  <c r="I9890" i="25"/>
  <c r="L9890" i="25" s="1"/>
  <c r="I9889" i="25"/>
  <c r="I9888" i="25"/>
  <c r="L9888" i="25" s="1"/>
  <c r="I9887" i="25"/>
  <c r="I9886" i="25"/>
  <c r="L9886" i="25" s="1"/>
  <c r="I9885" i="25"/>
  <c r="I9884" i="25"/>
  <c r="I9883" i="25"/>
  <c r="I9882" i="25"/>
  <c r="K9882" i="25" s="1"/>
  <c r="I9881" i="25"/>
  <c r="I9880" i="25"/>
  <c r="I9879" i="25"/>
  <c r="I9878" i="25"/>
  <c r="I9877" i="25"/>
  <c r="I9876" i="25"/>
  <c r="L9876" i="25" s="1"/>
  <c r="I9875" i="25"/>
  <c r="I9874" i="25"/>
  <c r="L9874" i="25" s="1"/>
  <c r="I9873" i="25"/>
  <c r="I9872" i="25"/>
  <c r="L9872" i="25" s="1"/>
  <c r="I9871" i="25"/>
  <c r="I9870" i="25"/>
  <c r="K9870" i="25" s="1"/>
  <c r="I9869" i="25"/>
  <c r="I9868" i="25"/>
  <c r="L9868" i="25" s="1"/>
  <c r="I9867" i="25"/>
  <c r="I9866" i="25"/>
  <c r="L9866" i="25" s="1"/>
  <c r="I9865" i="25"/>
  <c r="K9865" i="25" s="1"/>
  <c r="I9864" i="25"/>
  <c r="I9863" i="25"/>
  <c r="K9863" i="25" s="1"/>
  <c r="I9862" i="25"/>
  <c r="L9862" i="25" s="1"/>
  <c r="I9861" i="25"/>
  <c r="K9861" i="25" s="1"/>
  <c r="I9860" i="25"/>
  <c r="L9860" i="25" s="1"/>
  <c r="I9859" i="25"/>
  <c r="K9859" i="25" s="1"/>
  <c r="I9858" i="25"/>
  <c r="L9858" i="25" s="1"/>
  <c r="I9857" i="25"/>
  <c r="I9856" i="25"/>
  <c r="I9855" i="25"/>
  <c r="K9855" i="25" s="1"/>
  <c r="I9854" i="25"/>
  <c r="L9854" i="25" s="1"/>
  <c r="I9853" i="25"/>
  <c r="K9853" i="25" s="1"/>
  <c r="I9852" i="25"/>
  <c r="L9852" i="25" s="1"/>
  <c r="I9851" i="25"/>
  <c r="K9851" i="25" s="1"/>
  <c r="I9850" i="25"/>
  <c r="L9850" i="25" s="1"/>
  <c r="I9849" i="25"/>
  <c r="K9849" i="25" s="1"/>
  <c r="I9848" i="25"/>
  <c r="L9848" i="25" s="1"/>
  <c r="I9847" i="25"/>
  <c r="K9847" i="25" s="1"/>
  <c r="I9846" i="25"/>
  <c r="L9846" i="25" s="1"/>
  <c r="I9845" i="25"/>
  <c r="K9845" i="25" s="1"/>
  <c r="I9844" i="25"/>
  <c r="L9844" i="25" s="1"/>
  <c r="I9843" i="25"/>
  <c r="L9843" i="25" s="1"/>
  <c r="I9842" i="25"/>
  <c r="L9842" i="25" s="1"/>
  <c r="I9841" i="25"/>
  <c r="K9841" i="25" s="1"/>
  <c r="I9840" i="25"/>
  <c r="L9840" i="25" s="1"/>
  <c r="I9839" i="25"/>
  <c r="I9838" i="25"/>
  <c r="L9838" i="25" s="1"/>
  <c r="I9837" i="25"/>
  <c r="L9837" i="25" s="1"/>
  <c r="I9836" i="25"/>
  <c r="L9836" i="25" s="1"/>
  <c r="I9835" i="25"/>
  <c r="L9835" i="25" s="1"/>
  <c r="I9834" i="25"/>
  <c r="K9834" i="25" s="1"/>
  <c r="I9833" i="25"/>
  <c r="I9832" i="25"/>
  <c r="K9832" i="25" s="1"/>
  <c r="I9831" i="25"/>
  <c r="K9831" i="25" s="1"/>
  <c r="I9830" i="25"/>
  <c r="L9830" i="25" s="1"/>
  <c r="I9829" i="25"/>
  <c r="K9829" i="25" s="1"/>
  <c r="I9828" i="25"/>
  <c r="I9827" i="25"/>
  <c r="K9827" i="25" s="1"/>
  <c r="I9826" i="25"/>
  <c r="K9826" i="25" s="1"/>
  <c r="I9825" i="25"/>
  <c r="K9825" i="25" s="1"/>
  <c r="I9824" i="25"/>
  <c r="L9824" i="25" s="1"/>
  <c r="I9823" i="25"/>
  <c r="K9823" i="25" s="1"/>
  <c r="I9822" i="25"/>
  <c r="L9822" i="25" s="1"/>
  <c r="I9821" i="25"/>
  <c r="K9821" i="25" s="1"/>
  <c r="I9820" i="25"/>
  <c r="L9820" i="25" s="1"/>
  <c r="I9819" i="25"/>
  <c r="K9819" i="25" s="1"/>
  <c r="I9818" i="25"/>
  <c r="I9817" i="25"/>
  <c r="I9816" i="25"/>
  <c r="L9816" i="25" s="1"/>
  <c r="I9815" i="25"/>
  <c r="K9815" i="25" s="1"/>
  <c r="I9814" i="25"/>
  <c r="L9814" i="25" s="1"/>
  <c r="I9813" i="25"/>
  <c r="K9813" i="25" s="1"/>
  <c r="I9812" i="25"/>
  <c r="L9812" i="25" s="1"/>
  <c r="I9811" i="25"/>
  <c r="I9810" i="25"/>
  <c r="L9810" i="25" s="1"/>
  <c r="I9809" i="25"/>
  <c r="K9809" i="25" s="1"/>
  <c r="I9808" i="25"/>
  <c r="I9807" i="25"/>
  <c r="I9806" i="25"/>
  <c r="K9806" i="25" s="1"/>
  <c r="I9805" i="25"/>
  <c r="I9804" i="25"/>
  <c r="L9804" i="25" s="1"/>
  <c r="I9803" i="25"/>
  <c r="K9803" i="25" s="1"/>
  <c r="I9802" i="25"/>
  <c r="I9801" i="25"/>
  <c r="K9801" i="25" s="1"/>
  <c r="I9800" i="25"/>
  <c r="L9800" i="25" s="1"/>
  <c r="I9799" i="25"/>
  <c r="K9799" i="25" s="1"/>
  <c r="I9798" i="25"/>
  <c r="L9798" i="25" s="1"/>
  <c r="I9797" i="25"/>
  <c r="K9797" i="25" s="1"/>
  <c r="I9796" i="25"/>
  <c r="I9795" i="25"/>
  <c r="I9794" i="25"/>
  <c r="L9794" i="25" s="1"/>
  <c r="I9793" i="25"/>
  <c r="K9793" i="25" s="1"/>
  <c r="I9792" i="25"/>
  <c r="K9792" i="25" s="1"/>
  <c r="I9791" i="25"/>
  <c r="K9791" i="25" s="1"/>
  <c r="I9790" i="25"/>
  <c r="I9789" i="25"/>
  <c r="K9789" i="25" s="1"/>
  <c r="I9788" i="25"/>
  <c r="L9788" i="25" s="1"/>
  <c r="I9787" i="25"/>
  <c r="K9787" i="25" s="1"/>
  <c r="I9786" i="25"/>
  <c r="K9786" i="25" s="1"/>
  <c r="I9785" i="25"/>
  <c r="K9785" i="25" s="1"/>
  <c r="I9784" i="25"/>
  <c r="K9784" i="25" s="1"/>
  <c r="I9783" i="25"/>
  <c r="K9783" i="25" s="1"/>
  <c r="I9782" i="25"/>
  <c r="L9782" i="25" s="1"/>
  <c r="I9781" i="25"/>
  <c r="K9781" i="25" s="1"/>
  <c r="I9780" i="25"/>
  <c r="L9780" i="25" s="1"/>
  <c r="I9779" i="25"/>
  <c r="K9779" i="25" s="1"/>
  <c r="I9778" i="25"/>
  <c r="K9778" i="25" s="1"/>
  <c r="I9777" i="25"/>
  <c r="I9776" i="25"/>
  <c r="L9776" i="25" s="1"/>
  <c r="I9775" i="25"/>
  <c r="K9775" i="25" s="1"/>
  <c r="I9774" i="25"/>
  <c r="K9774" i="25" s="1"/>
  <c r="I9773" i="25"/>
  <c r="I9772" i="25"/>
  <c r="K9772" i="25" s="1"/>
  <c r="I9771" i="25"/>
  <c r="K9771" i="25" s="1"/>
  <c r="I9770" i="25"/>
  <c r="L9770" i="25" s="1"/>
  <c r="I9769" i="25"/>
  <c r="K9769" i="25" s="1"/>
  <c r="I9768" i="25"/>
  <c r="L9768" i="25" s="1"/>
  <c r="I9767" i="25"/>
  <c r="K9767" i="25" s="1"/>
  <c r="I9766" i="25"/>
  <c r="K9766" i="25" s="1"/>
  <c r="I9765" i="25"/>
  <c r="I9764" i="25"/>
  <c r="L9764" i="25" s="1"/>
  <c r="I9763" i="25"/>
  <c r="K9763" i="25" s="1"/>
  <c r="I9762" i="25"/>
  <c r="L9762" i="25" s="1"/>
  <c r="I9761" i="25"/>
  <c r="K9761" i="25" s="1"/>
  <c r="I9760" i="25"/>
  <c r="L9760" i="25" s="1"/>
  <c r="I9759" i="25"/>
  <c r="I9758" i="25"/>
  <c r="L9758" i="25" s="1"/>
  <c r="I9757" i="25"/>
  <c r="K9757" i="25" s="1"/>
  <c r="I9756" i="25"/>
  <c r="L9756" i="25" s="1"/>
  <c r="I9755" i="25"/>
  <c r="K9755" i="25" s="1"/>
  <c r="I9754" i="25"/>
  <c r="K9754" i="25" s="1"/>
  <c r="I9753" i="25"/>
  <c r="I9752" i="25"/>
  <c r="L9752" i="25" s="1"/>
  <c r="I9751" i="25"/>
  <c r="K9751" i="25" s="1"/>
  <c r="I9750" i="25"/>
  <c r="L9750" i="25" s="1"/>
  <c r="I9749" i="25"/>
  <c r="K9749" i="25" s="1"/>
  <c r="I9748" i="25"/>
  <c r="L9748" i="25" s="1"/>
  <c r="I9747" i="25"/>
  <c r="I9746" i="25"/>
  <c r="L9746" i="25" s="1"/>
  <c r="I9745" i="25"/>
  <c r="K9745" i="25" s="1"/>
  <c r="I9744" i="25"/>
  <c r="I9743" i="25"/>
  <c r="K9743" i="25" s="1"/>
  <c r="I9742" i="25"/>
  <c r="K9742" i="25" s="1"/>
  <c r="I9741" i="25"/>
  <c r="I9740" i="25"/>
  <c r="L9740" i="25" s="1"/>
  <c r="I9739" i="25"/>
  <c r="K9739" i="25" s="1"/>
  <c r="I9738" i="25"/>
  <c r="I9737" i="25"/>
  <c r="K9737" i="25" s="1"/>
  <c r="I9736" i="25"/>
  <c r="L9736" i="25" s="1"/>
  <c r="I9735" i="25"/>
  <c r="K9735" i="25" s="1"/>
  <c r="I9734" i="25"/>
  <c r="L9734" i="25" s="1"/>
  <c r="I9733" i="25"/>
  <c r="K9733" i="25" s="1"/>
  <c r="I9732" i="25"/>
  <c r="I9731" i="25"/>
  <c r="K9731" i="25" s="1"/>
  <c r="I9730" i="25"/>
  <c r="L9730" i="25" s="1"/>
  <c r="I9729" i="25"/>
  <c r="K9729" i="25" s="1"/>
  <c r="I9728" i="25"/>
  <c r="L9728" i="25" s="1"/>
  <c r="I9727" i="25"/>
  <c r="K9727" i="25" s="1"/>
  <c r="I9726" i="25"/>
  <c r="I9725" i="25"/>
  <c r="I9724" i="25"/>
  <c r="L9724" i="25" s="1"/>
  <c r="I9723" i="25"/>
  <c r="K9723" i="25" s="1"/>
  <c r="I9722" i="25"/>
  <c r="L9722" i="25" s="1"/>
  <c r="I9721" i="25"/>
  <c r="K9721" i="25" s="1"/>
  <c r="I9720" i="25"/>
  <c r="L9720" i="25" s="1"/>
  <c r="I9719" i="25"/>
  <c r="I9718" i="25"/>
  <c r="L9718" i="25" s="1"/>
  <c r="I9717" i="25"/>
  <c r="K9717" i="25" s="1"/>
  <c r="I9716" i="25"/>
  <c r="L9716" i="25" s="1"/>
  <c r="I9715" i="25"/>
  <c r="K9715" i="25" s="1"/>
  <c r="I9714" i="25"/>
  <c r="L9714" i="25" s="1"/>
  <c r="I9713" i="25"/>
  <c r="K9713" i="25" s="1"/>
  <c r="I9712" i="25"/>
  <c r="I9711" i="25"/>
  <c r="K9711" i="25" s="1"/>
  <c r="I9710" i="25"/>
  <c r="I9709" i="25"/>
  <c r="I9708" i="25"/>
  <c r="L9708" i="25" s="1"/>
  <c r="I9707" i="25"/>
  <c r="K9707" i="25" s="1"/>
  <c r="I9706" i="25"/>
  <c r="L9706" i="25" s="1"/>
  <c r="I9705" i="25"/>
  <c r="K9705" i="25" s="1"/>
  <c r="I9704" i="25"/>
  <c r="L9704" i="25" s="1"/>
  <c r="I9703" i="25"/>
  <c r="I9702" i="25"/>
  <c r="I9701" i="25"/>
  <c r="I9700" i="25"/>
  <c r="I9699" i="25"/>
  <c r="I9698" i="25"/>
  <c r="I9697" i="25"/>
  <c r="L9697" i="25" s="1"/>
  <c r="I9696" i="25"/>
  <c r="I9695" i="25"/>
  <c r="L9695" i="25" s="1"/>
  <c r="I9694" i="25"/>
  <c r="I9693" i="25"/>
  <c r="L9693" i="25" s="1"/>
  <c r="I9692" i="25"/>
  <c r="L9692" i="25" s="1"/>
  <c r="I9691" i="25"/>
  <c r="L9691" i="25" s="1"/>
  <c r="I9690" i="25"/>
  <c r="I9689" i="25"/>
  <c r="I9688" i="25"/>
  <c r="L9688" i="25" s="1"/>
  <c r="I9687" i="25"/>
  <c r="I9686" i="25"/>
  <c r="K9686" i="25" s="1"/>
  <c r="I9685" i="25"/>
  <c r="I9684" i="25"/>
  <c r="K9684" i="25" s="1"/>
  <c r="I9683" i="25"/>
  <c r="L9683" i="25" s="1"/>
  <c r="I9682" i="25"/>
  <c r="L9682" i="25" s="1"/>
  <c r="I9681" i="25"/>
  <c r="L9681" i="25" s="1"/>
  <c r="I9680" i="25"/>
  <c r="L9680" i="25" s="1"/>
  <c r="I9679" i="25"/>
  <c r="I9678" i="25"/>
  <c r="K9678" i="25" s="1"/>
  <c r="I9677" i="25"/>
  <c r="L9677" i="25" s="1"/>
  <c r="I9676" i="25"/>
  <c r="K9676" i="25" s="1"/>
  <c r="I9675" i="25"/>
  <c r="L9675" i="25" s="1"/>
  <c r="I9674" i="25"/>
  <c r="I9673" i="25"/>
  <c r="K9673" i="25" s="1"/>
  <c r="I9672" i="25"/>
  <c r="K9672" i="25" s="1"/>
  <c r="I9671" i="25"/>
  <c r="K9671" i="25" s="1"/>
  <c r="I9670" i="25"/>
  <c r="K9670" i="25" s="1"/>
  <c r="I9669" i="25"/>
  <c r="I9668" i="25"/>
  <c r="I9667" i="25"/>
  <c r="I9666" i="25"/>
  <c r="I9665" i="25"/>
  <c r="L9665" i="25" s="1"/>
  <c r="I9664" i="25"/>
  <c r="K9664" i="25" s="1"/>
  <c r="I9663" i="25"/>
  <c r="K9663" i="25" s="1"/>
  <c r="I9662" i="25"/>
  <c r="K9662" i="25" s="1"/>
  <c r="I9661" i="25"/>
  <c r="I9660" i="25"/>
  <c r="I9659" i="25"/>
  <c r="I9658" i="25"/>
  <c r="I9657" i="25"/>
  <c r="L9657" i="25" s="1"/>
  <c r="I9656" i="25"/>
  <c r="K9656" i="25" s="1"/>
  <c r="I9655" i="25"/>
  <c r="K9655" i="25" s="1"/>
  <c r="I9654" i="25"/>
  <c r="I9653" i="25"/>
  <c r="I9652" i="25"/>
  <c r="I9651" i="25"/>
  <c r="K9651" i="25" s="1"/>
  <c r="I9650" i="25"/>
  <c r="L9650" i="25" s="1"/>
  <c r="I9649" i="25"/>
  <c r="L9649" i="25" s="1"/>
  <c r="I9648" i="25"/>
  <c r="K9648" i="25" s="1"/>
  <c r="I9647" i="25"/>
  <c r="K9647" i="25" s="1"/>
  <c r="I9646" i="25"/>
  <c r="I9645" i="25"/>
  <c r="K9645" i="25" s="1"/>
  <c r="I9644" i="25"/>
  <c r="I9643" i="25"/>
  <c r="K9643" i="25" s="1"/>
  <c r="I9642" i="25"/>
  <c r="L9642" i="25" s="1"/>
  <c r="I9641" i="25"/>
  <c r="I9640" i="25"/>
  <c r="K9640" i="25" s="1"/>
  <c r="I9639" i="25"/>
  <c r="K9639" i="25" s="1"/>
  <c r="I9638" i="25"/>
  <c r="I9637" i="25"/>
  <c r="K9637" i="25" s="1"/>
  <c r="I9636" i="25"/>
  <c r="I9635" i="25"/>
  <c r="K9635" i="25" s="1"/>
  <c r="I9634" i="25"/>
  <c r="L9634" i="25" s="1"/>
  <c r="I9633" i="25"/>
  <c r="L9633" i="25" s="1"/>
  <c r="I9632" i="25"/>
  <c r="L9632" i="25" s="1"/>
  <c r="I9631" i="25"/>
  <c r="I9630" i="25"/>
  <c r="K9630" i="25" s="1"/>
  <c r="I9629" i="25"/>
  <c r="K9629" i="25" s="1"/>
  <c r="I9628" i="25"/>
  <c r="I9627" i="25"/>
  <c r="K9627" i="25" s="1"/>
  <c r="I9626" i="25"/>
  <c r="L9626" i="25" s="1"/>
  <c r="I9625" i="25"/>
  <c r="L9625" i="25" s="1"/>
  <c r="I9624" i="25"/>
  <c r="L9624" i="25" s="1"/>
  <c r="I9623" i="25"/>
  <c r="K9623" i="25" s="1"/>
  <c r="I9622" i="25"/>
  <c r="L9622" i="25" s="1"/>
  <c r="I9621" i="25"/>
  <c r="I9620" i="25"/>
  <c r="I9619" i="25"/>
  <c r="K9619" i="25" s="1"/>
  <c r="I9618" i="25"/>
  <c r="L9618" i="25" s="1"/>
  <c r="I9617" i="25"/>
  <c r="L9617" i="25" s="1"/>
  <c r="I9616" i="25"/>
  <c r="I9615" i="25"/>
  <c r="K9615" i="25" s="1"/>
  <c r="I9614" i="25"/>
  <c r="L9614" i="25" s="1"/>
  <c r="I9613" i="25"/>
  <c r="K9613" i="25" s="1"/>
  <c r="I9612" i="25"/>
  <c r="I9611" i="25"/>
  <c r="I9610" i="25"/>
  <c r="L9610" i="25" s="1"/>
  <c r="I9609" i="25"/>
  <c r="L9609" i="25" s="1"/>
  <c r="I9608" i="25"/>
  <c r="I9607" i="25"/>
  <c r="K9607" i="25" s="1"/>
  <c r="I9606" i="25"/>
  <c r="L9606" i="25" s="1"/>
  <c r="I9605" i="25"/>
  <c r="I9604" i="25"/>
  <c r="I9603" i="25"/>
  <c r="K9603" i="25" s="1"/>
  <c r="I9602" i="25"/>
  <c r="K9602" i="25" s="1"/>
  <c r="I9601" i="25"/>
  <c r="I9600" i="25"/>
  <c r="I9599" i="25"/>
  <c r="L9599" i="25" s="1"/>
  <c r="I9598" i="25"/>
  <c r="L9598" i="25" s="1"/>
  <c r="I9597" i="25"/>
  <c r="K9597" i="25" s="1"/>
  <c r="I9596" i="25"/>
  <c r="L9596" i="25" s="1"/>
  <c r="I9595" i="25"/>
  <c r="L9595" i="25" s="1"/>
  <c r="I9594" i="25"/>
  <c r="L9594" i="25" s="1"/>
  <c r="I9593" i="25"/>
  <c r="I9592" i="25"/>
  <c r="K9592" i="25" s="1"/>
  <c r="I9591" i="25"/>
  <c r="L9591" i="25" s="1"/>
  <c r="I9590" i="25"/>
  <c r="K9590" i="25" s="1"/>
  <c r="I9589" i="25"/>
  <c r="I9588" i="25"/>
  <c r="K9588" i="25" s="1"/>
  <c r="I9587" i="25"/>
  <c r="K9587" i="25" s="1"/>
  <c r="I9586" i="25"/>
  <c r="L9586" i="25" s="1"/>
  <c r="I9585" i="25"/>
  <c r="L9585" i="25" s="1"/>
  <c r="I9584" i="25"/>
  <c r="L9584" i="25" s="1"/>
  <c r="I9583" i="25"/>
  <c r="L9583" i="25" s="1"/>
  <c r="I9582" i="25"/>
  <c r="I9581" i="25"/>
  <c r="K9581" i="25" s="1"/>
  <c r="I9580" i="25"/>
  <c r="K9580" i="25" s="1"/>
  <c r="I9579" i="25"/>
  <c r="L9579" i="25" s="1"/>
  <c r="I9578" i="25"/>
  <c r="I9577" i="25"/>
  <c r="I9576" i="25"/>
  <c r="L9576" i="25" s="1"/>
  <c r="I9575" i="25"/>
  <c r="K9575" i="25" s="1"/>
  <c r="I9574" i="25"/>
  <c r="L9574" i="25" s="1"/>
  <c r="I9573" i="25"/>
  <c r="I9572" i="25"/>
  <c r="K9572" i="25" s="1"/>
  <c r="I9571" i="25"/>
  <c r="L9571" i="25" s="1"/>
  <c r="I9570" i="25"/>
  <c r="K9570" i="25" s="1"/>
  <c r="I9569" i="25"/>
  <c r="K9569" i="25" s="1"/>
  <c r="I9568" i="25"/>
  <c r="L9568" i="25" s="1"/>
  <c r="I9567" i="25"/>
  <c r="K9567" i="25" s="1"/>
  <c r="I9566" i="25"/>
  <c r="L9566" i="25" s="1"/>
  <c r="I9565" i="25"/>
  <c r="K9565" i="25" s="1"/>
  <c r="I9564" i="25"/>
  <c r="I9563" i="25"/>
  <c r="L9563" i="25" s="1"/>
  <c r="I9562" i="25"/>
  <c r="K9562" i="25" s="1"/>
  <c r="I9561" i="25"/>
  <c r="L9561" i="25" s="1"/>
  <c r="I9560" i="25"/>
  <c r="K9560" i="25" s="1"/>
  <c r="I9559" i="25"/>
  <c r="L9559" i="25" s="1"/>
  <c r="I9558" i="25"/>
  <c r="K9558" i="25" s="1"/>
  <c r="I9557" i="25"/>
  <c r="L9557" i="25" s="1"/>
  <c r="I9556" i="25"/>
  <c r="L9556" i="25" s="1"/>
  <c r="I9555" i="25"/>
  <c r="K9555" i="25" s="1"/>
  <c r="I9554" i="25"/>
  <c r="I9553" i="25"/>
  <c r="L9553" i="25" s="1"/>
  <c r="I9552" i="25"/>
  <c r="K9552" i="25" s="1"/>
  <c r="I9551" i="25"/>
  <c r="L9551" i="25" s="1"/>
  <c r="I9550" i="25"/>
  <c r="K9550" i="25" s="1"/>
  <c r="I9549" i="25"/>
  <c r="I9548" i="25"/>
  <c r="K9548" i="25" s="1"/>
  <c r="I9547" i="25"/>
  <c r="I9546" i="25"/>
  <c r="K9546" i="25" s="1"/>
  <c r="I9545" i="25"/>
  <c r="K9545" i="25" s="1"/>
  <c r="I9544" i="25"/>
  <c r="I9543" i="25"/>
  <c r="K9543" i="25" s="1"/>
  <c r="I9542" i="25"/>
  <c r="L9542" i="25" s="1"/>
  <c r="I9541" i="25"/>
  <c r="K9541" i="25" s="1"/>
  <c r="I9540" i="25"/>
  <c r="L9540" i="25" s="1"/>
  <c r="I9539" i="25"/>
  <c r="L9539" i="25" s="1"/>
  <c r="I9538" i="25"/>
  <c r="K9538" i="25" s="1"/>
  <c r="I9537" i="25"/>
  <c r="I9536" i="25"/>
  <c r="L9536" i="25" s="1"/>
  <c r="I9535" i="25"/>
  <c r="K9535" i="25" s="1"/>
  <c r="I9534" i="25"/>
  <c r="I9533" i="25"/>
  <c r="K9533" i="25" s="1"/>
  <c r="I9532" i="25"/>
  <c r="I9531" i="25"/>
  <c r="L9531" i="25" s="1"/>
  <c r="I9530" i="25"/>
  <c r="K9530" i="25" s="1"/>
  <c r="I9529" i="25"/>
  <c r="I9528" i="25"/>
  <c r="K9528" i="25" s="1"/>
  <c r="I9527" i="25"/>
  <c r="K9527" i="25" s="1"/>
  <c r="I9526" i="25"/>
  <c r="L9526" i="25" s="1"/>
  <c r="I9525" i="25"/>
  <c r="K9525" i="25" s="1"/>
  <c r="I9524" i="25"/>
  <c r="I9523" i="25"/>
  <c r="L9523" i="25" s="1"/>
  <c r="I9522" i="25"/>
  <c r="L9522" i="25" s="1"/>
  <c r="I9521" i="25"/>
  <c r="I9520" i="25"/>
  <c r="I9519" i="25"/>
  <c r="K9519" i="25" s="1"/>
  <c r="I9518" i="25"/>
  <c r="L9518" i="25" s="1"/>
  <c r="I9517" i="25"/>
  <c r="I9516" i="25"/>
  <c r="K9516" i="25" s="1"/>
  <c r="I9515" i="25"/>
  <c r="L9515" i="25" s="1"/>
  <c r="I9514" i="25"/>
  <c r="I9513" i="25"/>
  <c r="I9512" i="25"/>
  <c r="K9512" i="25" s="1"/>
  <c r="I9511" i="25"/>
  <c r="K9511" i="25" s="1"/>
  <c r="I9510" i="25"/>
  <c r="I9509" i="25"/>
  <c r="I9508" i="25"/>
  <c r="L9508" i="25" s="1"/>
  <c r="I9507" i="25"/>
  <c r="L9507" i="25" s="1"/>
  <c r="I9506" i="25"/>
  <c r="K9506" i="25" s="1"/>
  <c r="I9505" i="25"/>
  <c r="L9505" i="25" s="1"/>
  <c r="I9504" i="25"/>
  <c r="K9504" i="25" s="1"/>
  <c r="I9503" i="25"/>
  <c r="I9502" i="25"/>
  <c r="L9502" i="25" s="1"/>
  <c r="I9501" i="25"/>
  <c r="K9501" i="25" s="1"/>
  <c r="I9500" i="25"/>
  <c r="I9499" i="25"/>
  <c r="I9498" i="25"/>
  <c r="I9497" i="25"/>
  <c r="L9497" i="25" s="1"/>
  <c r="I9496" i="25"/>
  <c r="L9496" i="25" s="1"/>
  <c r="I9495" i="25"/>
  <c r="I9494" i="25"/>
  <c r="L9494" i="25" s="1"/>
  <c r="I9493" i="25"/>
  <c r="L9493" i="25" s="1"/>
  <c r="I9492" i="25"/>
  <c r="I9491" i="25"/>
  <c r="L9491" i="25" s="1"/>
  <c r="I9490" i="25"/>
  <c r="K9490" i="25" s="1"/>
  <c r="I9489" i="25"/>
  <c r="K9489" i="25" s="1"/>
  <c r="I9488" i="25"/>
  <c r="K9488" i="25" s="1"/>
  <c r="I9487" i="25"/>
  <c r="K9487" i="25" s="1"/>
  <c r="I9486" i="25"/>
  <c r="I9485" i="25"/>
  <c r="L9485" i="25" s="1"/>
  <c r="I9484" i="25"/>
  <c r="I9483" i="25"/>
  <c r="I9482" i="25"/>
  <c r="K9482" i="25" s="1"/>
  <c r="I9481" i="25"/>
  <c r="L9481" i="25" s="1"/>
  <c r="I9480" i="25"/>
  <c r="I9479" i="25"/>
  <c r="I9478" i="25"/>
  <c r="L9478" i="25" s="1"/>
  <c r="I9477" i="25"/>
  <c r="L9477" i="25" s="1"/>
  <c r="I9476" i="25"/>
  <c r="I9475" i="25"/>
  <c r="L9475" i="25" s="1"/>
  <c r="I9474" i="25"/>
  <c r="K9474" i="25" s="1"/>
  <c r="I9473" i="25"/>
  <c r="K9473" i="25" s="1"/>
  <c r="I9472" i="25"/>
  <c r="K9472" i="25" s="1"/>
  <c r="I9471" i="25"/>
  <c r="I9470" i="25"/>
  <c r="I9469" i="25"/>
  <c r="L9469" i="25" s="1"/>
  <c r="I9468" i="25"/>
  <c r="K9468" i="25" s="1"/>
  <c r="I9467" i="25"/>
  <c r="I9466" i="25"/>
  <c r="I9465" i="25"/>
  <c r="L9465" i="25" s="1"/>
  <c r="I9464" i="25"/>
  <c r="I9463" i="25"/>
  <c r="I9462" i="25"/>
  <c r="L9462" i="25" s="1"/>
  <c r="I9461" i="25"/>
  <c r="L9461" i="25" s="1"/>
  <c r="I9460" i="25"/>
  <c r="L9460" i="25" s="1"/>
  <c r="I9459" i="25"/>
  <c r="L9459" i="25" s="1"/>
  <c r="I9458" i="25"/>
  <c r="K9458" i="25" s="1"/>
  <c r="I9457" i="25"/>
  <c r="I9456" i="25"/>
  <c r="L9456" i="25" s="1"/>
  <c r="I9455" i="25"/>
  <c r="L9455" i="25" s="1"/>
  <c r="I9454" i="25"/>
  <c r="I9453" i="25"/>
  <c r="L9453" i="25" s="1"/>
  <c r="I9452" i="25"/>
  <c r="I9451" i="25"/>
  <c r="I9450" i="25"/>
  <c r="K9450" i="25" s="1"/>
  <c r="I9449" i="25"/>
  <c r="I9448" i="25"/>
  <c r="K9448" i="25" s="1"/>
  <c r="I9447" i="25"/>
  <c r="K9447" i="25" s="1"/>
  <c r="I9446" i="25"/>
  <c r="I9445" i="25"/>
  <c r="K9445" i="25" s="1"/>
  <c r="I9444" i="25"/>
  <c r="K9444" i="25" s="1"/>
  <c r="I9443" i="25"/>
  <c r="L9443" i="25" s="1"/>
  <c r="I9442" i="25"/>
  <c r="L9442" i="25" s="1"/>
  <c r="I9441" i="25"/>
  <c r="I9440" i="25"/>
  <c r="I9439" i="25"/>
  <c r="I9438" i="25"/>
  <c r="L9438" i="25" s="1"/>
  <c r="I9437" i="25"/>
  <c r="I9436" i="25"/>
  <c r="K9436" i="25" s="1"/>
  <c r="I9435" i="25"/>
  <c r="I9434" i="25"/>
  <c r="K9434" i="25" s="1"/>
  <c r="I9433" i="25"/>
  <c r="I9432" i="25"/>
  <c r="K9432" i="25" s="1"/>
  <c r="I9431" i="25"/>
  <c r="K9431" i="25" s="1"/>
  <c r="I9430" i="25"/>
  <c r="K9430" i="25" s="1"/>
  <c r="I9429" i="25"/>
  <c r="K9429" i="25" s="1"/>
  <c r="I9428" i="25"/>
  <c r="K9428" i="25" s="1"/>
  <c r="I9427" i="25"/>
  <c r="L9427" i="25" s="1"/>
  <c r="I9426" i="25"/>
  <c r="I9425" i="25"/>
  <c r="I9424" i="25"/>
  <c r="I9423" i="25"/>
  <c r="I9422" i="25"/>
  <c r="L9422" i="25" s="1"/>
  <c r="I9421" i="25"/>
  <c r="I9420" i="25"/>
  <c r="I9419" i="25"/>
  <c r="I9418" i="25"/>
  <c r="K9418" i="25" s="1"/>
  <c r="I9417" i="25"/>
  <c r="I9416" i="25"/>
  <c r="K9416" i="25" s="1"/>
  <c r="I9415" i="25"/>
  <c r="K9415" i="25" s="1"/>
  <c r="I9414" i="25"/>
  <c r="L9414" i="25" s="1"/>
  <c r="I9413" i="25"/>
  <c r="K9413" i="25" s="1"/>
  <c r="I9412" i="25"/>
  <c r="K9412" i="25" s="1"/>
  <c r="I9411" i="25"/>
  <c r="L9411" i="25" s="1"/>
  <c r="I9410" i="25"/>
  <c r="I9409" i="25"/>
  <c r="I9408" i="25"/>
  <c r="I9407" i="25"/>
  <c r="L9407" i="25" s="1"/>
  <c r="I9406" i="25"/>
  <c r="I9405" i="25"/>
  <c r="I9404" i="25"/>
  <c r="K9404" i="25" s="1"/>
  <c r="I9403" i="25"/>
  <c r="I9402" i="25"/>
  <c r="K9402" i="25" s="1"/>
  <c r="I9401" i="25"/>
  <c r="I9400" i="25"/>
  <c r="K9400" i="25" s="1"/>
  <c r="I9399" i="25"/>
  <c r="K9399" i="25" s="1"/>
  <c r="I9398" i="25"/>
  <c r="L9398" i="25" s="1"/>
  <c r="I9397" i="25"/>
  <c r="I9396" i="25"/>
  <c r="K9396" i="25" s="1"/>
  <c r="I9395" i="25"/>
  <c r="L9395" i="25" s="1"/>
  <c r="I9394" i="25"/>
  <c r="L9394" i="25" s="1"/>
  <c r="I9393" i="25"/>
  <c r="I9392" i="25"/>
  <c r="I9391" i="25"/>
  <c r="K9391" i="25" s="1"/>
  <c r="I9390" i="25"/>
  <c r="I9389" i="25"/>
  <c r="I9388" i="25"/>
  <c r="L9388" i="25" s="1"/>
  <c r="I9387" i="25"/>
  <c r="I9386" i="25"/>
  <c r="I9385" i="25"/>
  <c r="I9384" i="25"/>
  <c r="L9384" i="25" s="1"/>
  <c r="I9383" i="25"/>
  <c r="I9382" i="25"/>
  <c r="I9381" i="25"/>
  <c r="K9381" i="25" s="1"/>
  <c r="I9380" i="25"/>
  <c r="L9380" i="25" s="1"/>
  <c r="I9379" i="25"/>
  <c r="I9378" i="25"/>
  <c r="I9377" i="25"/>
  <c r="I9376" i="25"/>
  <c r="L9376" i="25" s="1"/>
  <c r="I9375" i="25"/>
  <c r="K9375" i="25" s="1"/>
  <c r="I9374" i="25"/>
  <c r="L9374" i="25" s="1"/>
  <c r="I9373" i="25"/>
  <c r="K9373" i="25" s="1"/>
  <c r="I9372" i="25"/>
  <c r="I9371" i="25"/>
  <c r="K9371" i="25" s="1"/>
  <c r="I9370" i="25"/>
  <c r="I9369" i="25"/>
  <c r="K9369" i="25" s="1"/>
  <c r="I9368" i="25"/>
  <c r="L9368" i="25" s="1"/>
  <c r="I9367" i="25"/>
  <c r="K9367" i="25" s="1"/>
  <c r="I9366" i="25"/>
  <c r="I9365" i="25"/>
  <c r="K9365" i="25" s="1"/>
  <c r="I9364" i="25"/>
  <c r="I9363" i="25"/>
  <c r="K9363" i="25" s="1"/>
  <c r="I9362" i="25"/>
  <c r="I9361" i="25"/>
  <c r="I9360" i="25"/>
  <c r="I9359" i="25"/>
  <c r="I9358" i="25"/>
  <c r="I9357" i="25"/>
  <c r="K9357" i="25" s="1"/>
  <c r="I9356" i="25"/>
  <c r="L9356" i="25" s="1"/>
  <c r="I9355" i="25"/>
  <c r="I9354" i="25"/>
  <c r="I9353" i="25"/>
  <c r="I9352" i="25"/>
  <c r="L9352" i="25" s="1"/>
  <c r="I9351" i="25"/>
  <c r="K9351" i="25" s="1"/>
  <c r="I9350" i="25"/>
  <c r="I9349" i="25"/>
  <c r="I9348" i="25"/>
  <c r="L9348" i="25" s="1"/>
  <c r="I9347" i="25"/>
  <c r="K9347" i="25" s="1"/>
  <c r="I9346" i="25"/>
  <c r="L9346" i="25" s="1"/>
  <c r="I9345" i="25"/>
  <c r="I9344" i="25"/>
  <c r="I9343" i="25"/>
  <c r="I9342" i="25"/>
  <c r="I9341" i="25"/>
  <c r="I9340" i="25"/>
  <c r="L9340" i="25" s="1"/>
  <c r="I9339" i="25"/>
  <c r="I9338" i="25"/>
  <c r="I9337" i="25"/>
  <c r="K9337" i="25" s="1"/>
  <c r="I9336" i="25"/>
  <c r="I9335" i="25"/>
  <c r="I9334" i="25"/>
  <c r="I9333" i="25"/>
  <c r="K9333" i="25" s="1"/>
  <c r="I9332" i="25"/>
  <c r="I9331" i="25"/>
  <c r="K9331" i="25" s="1"/>
  <c r="I9330" i="25"/>
  <c r="I9329" i="25"/>
  <c r="K9329" i="25" s="1"/>
  <c r="I9328" i="25"/>
  <c r="I9327" i="25"/>
  <c r="K9327" i="25" s="1"/>
  <c r="I9326" i="25"/>
  <c r="I9325" i="25"/>
  <c r="I9324" i="25"/>
  <c r="I9323" i="25"/>
  <c r="I9322" i="25"/>
  <c r="L9322" i="25" s="1"/>
  <c r="I9321" i="25"/>
  <c r="I9320" i="25"/>
  <c r="L9320" i="25" s="1"/>
  <c r="I9319" i="25"/>
  <c r="I9318" i="25"/>
  <c r="L9318" i="25" s="1"/>
  <c r="I9317" i="25"/>
  <c r="K9317" i="25" s="1"/>
  <c r="I9316" i="25"/>
  <c r="L9316" i="25" s="1"/>
  <c r="I9315" i="25"/>
  <c r="I9314" i="25"/>
  <c r="I9313" i="25"/>
  <c r="I9312" i="25"/>
  <c r="L9312" i="25" s="1"/>
  <c r="I9311" i="25"/>
  <c r="K9311" i="25" s="1"/>
  <c r="I9310" i="25"/>
  <c r="I9309" i="25"/>
  <c r="I9308" i="25"/>
  <c r="I9307" i="25"/>
  <c r="I9306" i="25"/>
  <c r="I9305" i="25"/>
  <c r="K9305" i="25" s="1"/>
  <c r="I9304" i="25"/>
  <c r="L9304" i="25" s="1"/>
  <c r="I9303" i="25"/>
  <c r="I9302" i="25"/>
  <c r="I9301" i="25"/>
  <c r="K9301" i="25" s="1"/>
  <c r="I9300" i="25"/>
  <c r="I9299" i="25"/>
  <c r="I9298" i="25"/>
  <c r="I9297" i="25"/>
  <c r="K9297" i="25" s="1"/>
  <c r="I9296" i="25"/>
  <c r="L9296" i="25" s="1"/>
  <c r="I9295" i="25"/>
  <c r="I9294" i="25"/>
  <c r="I9293" i="25"/>
  <c r="I9292" i="25"/>
  <c r="L9292" i="25" s="1"/>
  <c r="I9291" i="25"/>
  <c r="I9290" i="25"/>
  <c r="L9290" i="25" s="1"/>
  <c r="I9289" i="25"/>
  <c r="K9289" i="25" s="1"/>
  <c r="I9288" i="25"/>
  <c r="I9287" i="25"/>
  <c r="I9286" i="25"/>
  <c r="L9286" i="25" s="1"/>
  <c r="I9285" i="25"/>
  <c r="K9285" i="25" s="1"/>
  <c r="I9284" i="25"/>
  <c r="L9284" i="25" s="1"/>
  <c r="I9283" i="25"/>
  <c r="I9282" i="25"/>
  <c r="L9282" i="25" s="1"/>
  <c r="I9281" i="25"/>
  <c r="K9281" i="25" s="1"/>
  <c r="I9280" i="25"/>
  <c r="L9280" i="25" s="1"/>
  <c r="I9279" i="25"/>
  <c r="I9278" i="25"/>
  <c r="I9277" i="25"/>
  <c r="I9276" i="25"/>
  <c r="L9276" i="25" s="1"/>
  <c r="I9275" i="25"/>
  <c r="K9275" i="25" s="1"/>
  <c r="I9274" i="25"/>
  <c r="L9274" i="25" s="1"/>
  <c r="I9273" i="25"/>
  <c r="I9272" i="25"/>
  <c r="I9271" i="25"/>
  <c r="K9271" i="25" s="1"/>
  <c r="I9270" i="25"/>
  <c r="L9270" i="25" s="1"/>
  <c r="I9269" i="25"/>
  <c r="K9269" i="25" s="1"/>
  <c r="I9268" i="25"/>
  <c r="I9267" i="25"/>
  <c r="K9267" i="25" s="1"/>
  <c r="I9266" i="25"/>
  <c r="L9266" i="25" s="1"/>
  <c r="I9265" i="25"/>
  <c r="K9265" i="25" s="1"/>
  <c r="I9264" i="25"/>
  <c r="I9263" i="25"/>
  <c r="K9263" i="25" s="1"/>
  <c r="I9262" i="25"/>
  <c r="L9262" i="25" s="1"/>
  <c r="I9261" i="25"/>
  <c r="K9261" i="25" s="1"/>
  <c r="I9260" i="25"/>
  <c r="I9259" i="25"/>
  <c r="K9259" i="25" s="1"/>
  <c r="I9258" i="25"/>
  <c r="I9257" i="25"/>
  <c r="I9256" i="25"/>
  <c r="I9255" i="25"/>
  <c r="K9255" i="25" s="1"/>
  <c r="I9254" i="25"/>
  <c r="L9254" i="25" s="1"/>
  <c r="I9253" i="25"/>
  <c r="I9252" i="25"/>
  <c r="I9251" i="25"/>
  <c r="K9251" i="25" s="1"/>
  <c r="I9250" i="25"/>
  <c r="L9250" i="25" s="1"/>
  <c r="I9249" i="25"/>
  <c r="I9248" i="25"/>
  <c r="L9248" i="25" s="1"/>
  <c r="I9247" i="25"/>
  <c r="I9246" i="25"/>
  <c r="L9246" i="25" s="1"/>
  <c r="I9245" i="25"/>
  <c r="I9244" i="25"/>
  <c r="I9243" i="25"/>
  <c r="L9243" i="25" s="1"/>
  <c r="I9242" i="25"/>
  <c r="L9242" i="25" s="1"/>
  <c r="I9241" i="25"/>
  <c r="L9241" i="25" s="1"/>
  <c r="I9240" i="25"/>
  <c r="K9240" i="25" s="1"/>
  <c r="I9239" i="25"/>
  <c r="K9239" i="25" s="1"/>
  <c r="I9238" i="25"/>
  <c r="L9238" i="25" s="1"/>
  <c r="I9237" i="25"/>
  <c r="I9236" i="25"/>
  <c r="I9235" i="25"/>
  <c r="L9235" i="25" s="1"/>
  <c r="I9234" i="25"/>
  <c r="I9233" i="25"/>
  <c r="L9233" i="25" s="1"/>
  <c r="I9232" i="25"/>
  <c r="L9232" i="25" s="1"/>
  <c r="I9231" i="25"/>
  <c r="L9231" i="25" s="1"/>
  <c r="I9230" i="25"/>
  <c r="L9230" i="25" s="1"/>
  <c r="I9229" i="25"/>
  <c r="I9228" i="25"/>
  <c r="L9228" i="25" s="1"/>
  <c r="I9227" i="25"/>
  <c r="L9227" i="25" s="1"/>
  <c r="I9226" i="25"/>
  <c r="K9226" i="25" s="1"/>
  <c r="I9225" i="25"/>
  <c r="L9225" i="25" s="1"/>
  <c r="I9224" i="25"/>
  <c r="I9223" i="25"/>
  <c r="L9223" i="25" s="1"/>
  <c r="I9222" i="25"/>
  <c r="L9222" i="25" s="1"/>
  <c r="I9221" i="25"/>
  <c r="K9221" i="25" s="1"/>
  <c r="I9220" i="25"/>
  <c r="I9219" i="25"/>
  <c r="I9218" i="25"/>
  <c r="L9218" i="25" s="1"/>
  <c r="I9217" i="25"/>
  <c r="L9217" i="25" s="1"/>
  <c r="I9216" i="25"/>
  <c r="L9216" i="25" s="1"/>
  <c r="I9215" i="25"/>
  <c r="L9215" i="25" s="1"/>
  <c r="I9214" i="25"/>
  <c r="L9214" i="25" s="1"/>
  <c r="I9213" i="25"/>
  <c r="L9213" i="25" s="1"/>
  <c r="I9212" i="25"/>
  <c r="L9212" i="25" s="1"/>
  <c r="I9211" i="25"/>
  <c r="L9211" i="25" s="1"/>
  <c r="I9210" i="25"/>
  <c r="L9210" i="25" s="1"/>
  <c r="I9209" i="25"/>
  <c r="I9208" i="25"/>
  <c r="L9208" i="25" s="1"/>
  <c r="I9207" i="25"/>
  <c r="I9206" i="25"/>
  <c r="L9206" i="25" s="1"/>
  <c r="I9205" i="25"/>
  <c r="L9205" i="25" s="1"/>
  <c r="I9204" i="25"/>
  <c r="I9203" i="25"/>
  <c r="L9203" i="25" s="1"/>
  <c r="I9202" i="25"/>
  <c r="L9202" i="25" s="1"/>
  <c r="I9201" i="25"/>
  <c r="K9201" i="25" s="1"/>
  <c r="I9200" i="25"/>
  <c r="L9200" i="25" s="1"/>
  <c r="I9199" i="25"/>
  <c r="L9199" i="25" s="1"/>
  <c r="I9198" i="25"/>
  <c r="K9198" i="25" s="1"/>
  <c r="I9197" i="25"/>
  <c r="L9197" i="25" s="1"/>
  <c r="I9196" i="25"/>
  <c r="I9195" i="25"/>
  <c r="L9195" i="25" s="1"/>
  <c r="I9194" i="25"/>
  <c r="I9193" i="25"/>
  <c r="K9193" i="25" s="1"/>
  <c r="I9192" i="25"/>
  <c r="L9192" i="25" s="1"/>
  <c r="I9191" i="25"/>
  <c r="L9191" i="25" s="1"/>
  <c r="I9190" i="25"/>
  <c r="K9190" i="25" s="1"/>
  <c r="I9189" i="25"/>
  <c r="I9188" i="25"/>
  <c r="K9188" i="25" s="1"/>
  <c r="I9187" i="25"/>
  <c r="I9186" i="25"/>
  <c r="L9186" i="25" s="1"/>
  <c r="I9185" i="25"/>
  <c r="L9185" i="25" s="1"/>
  <c r="I9184" i="25"/>
  <c r="L9184" i="25" s="1"/>
  <c r="I9183" i="25"/>
  <c r="K9183" i="25" s="1"/>
  <c r="I9182" i="25"/>
  <c r="K9182" i="25" s="1"/>
  <c r="I9181" i="25"/>
  <c r="L9181" i="25" s="1"/>
  <c r="I9180" i="25"/>
  <c r="L9180" i="25" s="1"/>
  <c r="I9179" i="25"/>
  <c r="I9178" i="25"/>
  <c r="K9178" i="25" s="1"/>
  <c r="I9177" i="25"/>
  <c r="I9176" i="25"/>
  <c r="I9175" i="25"/>
  <c r="L9175" i="25" s="1"/>
  <c r="I9174" i="25"/>
  <c r="K9174" i="25" s="1"/>
  <c r="I9173" i="25"/>
  <c r="K9173" i="25" s="1"/>
  <c r="I9172" i="25"/>
  <c r="I9171" i="25"/>
  <c r="L9171" i="25" s="1"/>
  <c r="I9170" i="25"/>
  <c r="L9170" i="25" s="1"/>
  <c r="I9169" i="25"/>
  <c r="L9169" i="25" s="1"/>
  <c r="I9168" i="25"/>
  <c r="K9168" i="25" s="1"/>
  <c r="I9167" i="25"/>
  <c r="K9167" i="25" s="1"/>
  <c r="I9166" i="25"/>
  <c r="K9166" i="25" s="1"/>
  <c r="I9165" i="25"/>
  <c r="I9164" i="25"/>
  <c r="L9164" i="25" s="1"/>
  <c r="I9163" i="25"/>
  <c r="I9162" i="25"/>
  <c r="L9162" i="25" s="1"/>
  <c r="I9161" i="25"/>
  <c r="K9161" i="25" s="1"/>
  <c r="I9160" i="25"/>
  <c r="K9160" i="25" s="1"/>
  <c r="I9159" i="25"/>
  <c r="L9159" i="25" s="1"/>
  <c r="I9158" i="25"/>
  <c r="I9157" i="25"/>
  <c r="K9157" i="25" s="1"/>
  <c r="I9156" i="25"/>
  <c r="K9156" i="25" s="1"/>
  <c r="I9155" i="25"/>
  <c r="I9154" i="25"/>
  <c r="K9154" i="25" s="1"/>
  <c r="I9153" i="25"/>
  <c r="L9153" i="25" s="1"/>
  <c r="I9152" i="25"/>
  <c r="I9151" i="25"/>
  <c r="L9151" i="25" s="1"/>
  <c r="I9150" i="25"/>
  <c r="L9150" i="25" s="1"/>
  <c r="I9149" i="25"/>
  <c r="K9149" i="25" s="1"/>
  <c r="I9148" i="25"/>
  <c r="L9148" i="25" s="1"/>
  <c r="I9147" i="25"/>
  <c r="I9146" i="25"/>
  <c r="I9145" i="25"/>
  <c r="K9145" i="25" s="1"/>
  <c r="I9144" i="25"/>
  <c r="L9144" i="25" s="1"/>
  <c r="I9143" i="25"/>
  <c r="I9142" i="25"/>
  <c r="I9141" i="25"/>
  <c r="I9140" i="25"/>
  <c r="L9140" i="25" s="1"/>
  <c r="I9139" i="25"/>
  <c r="L9139" i="25" s="1"/>
  <c r="I9138" i="25"/>
  <c r="I9137" i="25"/>
  <c r="I9136" i="25"/>
  <c r="K9136" i="25" s="1"/>
  <c r="I9135" i="25"/>
  <c r="I9134" i="25"/>
  <c r="I9133" i="25"/>
  <c r="K9133" i="25" s="1"/>
  <c r="I9132" i="25"/>
  <c r="K9132" i="25" s="1"/>
  <c r="I9131" i="25"/>
  <c r="I9130" i="25"/>
  <c r="I9129" i="25"/>
  <c r="I9128" i="25"/>
  <c r="I9127" i="25"/>
  <c r="I9126" i="25"/>
  <c r="K9126" i="25" s="1"/>
  <c r="I9125" i="25"/>
  <c r="L9125" i="25" s="1"/>
  <c r="I9124" i="25"/>
  <c r="I9123" i="25"/>
  <c r="I9122" i="25"/>
  <c r="I9121" i="25"/>
  <c r="L9121" i="25" s="1"/>
  <c r="I9120" i="25"/>
  <c r="K9120" i="25" s="1"/>
  <c r="I9119" i="25"/>
  <c r="K9119" i="25" s="1"/>
  <c r="I9118" i="25"/>
  <c r="K9118" i="25" s="1"/>
  <c r="I9117" i="25"/>
  <c r="L9117" i="25" s="1"/>
  <c r="I9116" i="25"/>
  <c r="I9115" i="25"/>
  <c r="K9115" i="25" s="1"/>
  <c r="I9114" i="25"/>
  <c r="I9113" i="25"/>
  <c r="K9113" i="25" s="1"/>
  <c r="I9112" i="25"/>
  <c r="I9111" i="25"/>
  <c r="L9111" i="25" s="1"/>
  <c r="I9110" i="25"/>
  <c r="I9109" i="25"/>
  <c r="K9109" i="25" s="1"/>
  <c r="I9108" i="25"/>
  <c r="I9107" i="25"/>
  <c r="L9107" i="25" s="1"/>
  <c r="I9106" i="25"/>
  <c r="I9105" i="25"/>
  <c r="I9104" i="25"/>
  <c r="I9103" i="25"/>
  <c r="I9102" i="25"/>
  <c r="K9102" i="25" s="1"/>
  <c r="I9101" i="25"/>
  <c r="I9100" i="25"/>
  <c r="I9099" i="25"/>
  <c r="L9099" i="25" s="1"/>
  <c r="I9098" i="25"/>
  <c r="I9097" i="25"/>
  <c r="K9097" i="25" s="1"/>
  <c r="I9096" i="25"/>
  <c r="I9095" i="25"/>
  <c r="I9094" i="25"/>
  <c r="I9093" i="25"/>
  <c r="I9092" i="25"/>
  <c r="K9092" i="25" s="1"/>
  <c r="I9091" i="25"/>
  <c r="K9091" i="25" s="1"/>
  <c r="I9090" i="25"/>
  <c r="K9090" i="25" s="1"/>
  <c r="I9089" i="25"/>
  <c r="L9089" i="25" s="1"/>
  <c r="I9088" i="25"/>
  <c r="I9087" i="25"/>
  <c r="I9086" i="25"/>
  <c r="L9086" i="25" s="1"/>
  <c r="I9085" i="25"/>
  <c r="I9084" i="25"/>
  <c r="L9084" i="25" s="1"/>
  <c r="I9083" i="25"/>
  <c r="L9083" i="25" s="1"/>
  <c r="I9082" i="25"/>
  <c r="I9081" i="25"/>
  <c r="L9081" i="25" s="1"/>
  <c r="I9080" i="25"/>
  <c r="I9079" i="25"/>
  <c r="L9079" i="25" s="1"/>
  <c r="I9078" i="25"/>
  <c r="I9077" i="25"/>
  <c r="L9077" i="25" s="1"/>
  <c r="I9076" i="25"/>
  <c r="K9076" i="25" s="1"/>
  <c r="I9075" i="25"/>
  <c r="I9074" i="25"/>
  <c r="I9073" i="25"/>
  <c r="K9073" i="25" s="1"/>
  <c r="I9072" i="25"/>
  <c r="I9071" i="25"/>
  <c r="L9071" i="25" s="1"/>
  <c r="I9070" i="25"/>
  <c r="L9070" i="25" s="1"/>
  <c r="I9069" i="25"/>
  <c r="K9069" i="25" s="1"/>
  <c r="I9068" i="25"/>
  <c r="K9068" i="25" s="1"/>
  <c r="I9067" i="25"/>
  <c r="I9066" i="25"/>
  <c r="L9066" i="25" s="1"/>
  <c r="I9065" i="25"/>
  <c r="I9064" i="25"/>
  <c r="L9064" i="25" s="1"/>
  <c r="I9063" i="25"/>
  <c r="I9062" i="25"/>
  <c r="K9062" i="25" s="1"/>
  <c r="I9061" i="25"/>
  <c r="I9060" i="25"/>
  <c r="K9060" i="25" s="1"/>
  <c r="I9059" i="25"/>
  <c r="K9059" i="25" s="1"/>
  <c r="I9058" i="25"/>
  <c r="L9058" i="25" s="1"/>
  <c r="I9057" i="25"/>
  <c r="L9057" i="25" s="1"/>
  <c r="I9056" i="25"/>
  <c r="L9056" i="25" s="1"/>
  <c r="I9055" i="25"/>
  <c r="K9055" i="25" s="1"/>
  <c r="I9054" i="25"/>
  <c r="K9054" i="25" s="1"/>
  <c r="I9053" i="25"/>
  <c r="I9052" i="25"/>
  <c r="K9052" i="25" s="1"/>
  <c r="I9051" i="25"/>
  <c r="I9050" i="25"/>
  <c r="L9050" i="25" s="1"/>
  <c r="I9049" i="25"/>
  <c r="L9049" i="25" s="1"/>
  <c r="I9048" i="25"/>
  <c r="L9048" i="25" s="1"/>
  <c r="I9047" i="25"/>
  <c r="K9047" i="25" s="1"/>
  <c r="I9046" i="25"/>
  <c r="I9045" i="25"/>
  <c r="I9044" i="25"/>
  <c r="K9044" i="25" s="1"/>
  <c r="I9043" i="25"/>
  <c r="K9043" i="25" s="1"/>
  <c r="I9042" i="25"/>
  <c r="L9042" i="25" s="1"/>
  <c r="I9041" i="25"/>
  <c r="I9040" i="25"/>
  <c r="L9040" i="25" s="1"/>
  <c r="I9039" i="25"/>
  <c r="I9038" i="25"/>
  <c r="L9038" i="25" s="1"/>
  <c r="I9037" i="25"/>
  <c r="K9037" i="25" s="1"/>
  <c r="I9036" i="25"/>
  <c r="I9035" i="25"/>
  <c r="I9034" i="25"/>
  <c r="L9034" i="25" s="1"/>
  <c r="I9033" i="25"/>
  <c r="I9032" i="25"/>
  <c r="L9032" i="25" s="1"/>
  <c r="I9031" i="25"/>
  <c r="I9030" i="25"/>
  <c r="I9029" i="25"/>
  <c r="I9028" i="25"/>
  <c r="K9028" i="25" s="1"/>
  <c r="I9027" i="25"/>
  <c r="K9027" i="25" s="1"/>
  <c r="I9026" i="25"/>
  <c r="L9026" i="25" s="1"/>
  <c r="I9025" i="25"/>
  <c r="L9025" i="25" s="1"/>
  <c r="I9024" i="25"/>
  <c r="L9024" i="25" s="1"/>
  <c r="I9023" i="25"/>
  <c r="L9023" i="25" s="1"/>
  <c r="I9022" i="25"/>
  <c r="L9022" i="25" s="1"/>
  <c r="I9021" i="25"/>
  <c r="I9020" i="25"/>
  <c r="K9020" i="25" s="1"/>
  <c r="I9019" i="25"/>
  <c r="I9018" i="25"/>
  <c r="L9018" i="25" s="1"/>
  <c r="I9017" i="25"/>
  <c r="L9017" i="25" s="1"/>
  <c r="I9016" i="25"/>
  <c r="L9016" i="25" s="1"/>
  <c r="I9015" i="25"/>
  <c r="I9014" i="25"/>
  <c r="I9013" i="25"/>
  <c r="I9012" i="25"/>
  <c r="K9012" i="25" s="1"/>
  <c r="I9011" i="25"/>
  <c r="K9011" i="25" s="1"/>
  <c r="I9010" i="25"/>
  <c r="L9010" i="25" s="1"/>
  <c r="I9009" i="25"/>
  <c r="I9008" i="25"/>
  <c r="L9008" i="25" s="1"/>
  <c r="I9007" i="25"/>
  <c r="L9007" i="25" s="1"/>
  <c r="I9006" i="25"/>
  <c r="K9006" i="25" s="1"/>
  <c r="I9005" i="25"/>
  <c r="I9004" i="25"/>
  <c r="K9004" i="25" s="1"/>
  <c r="I9003" i="25"/>
  <c r="I9002" i="25"/>
  <c r="L9002" i="25" s="1"/>
  <c r="I9001" i="25"/>
  <c r="I9000" i="25"/>
  <c r="L9000" i="25" s="1"/>
  <c r="I8999" i="25"/>
  <c r="L8999" i="25" s="1"/>
  <c r="I8998" i="25"/>
  <c r="I8997" i="25"/>
  <c r="I8996" i="25"/>
  <c r="K8996" i="25" s="1"/>
  <c r="I8995" i="25"/>
  <c r="K8995" i="25" s="1"/>
  <c r="I8994" i="25"/>
  <c r="K8994" i="25" s="1"/>
  <c r="I8993" i="25"/>
  <c r="L8993" i="25" s="1"/>
  <c r="I8992" i="25"/>
  <c r="L8992" i="25" s="1"/>
  <c r="I8991" i="25"/>
  <c r="L8991" i="25" s="1"/>
  <c r="I8990" i="25"/>
  <c r="K8990" i="25" s="1"/>
  <c r="I8989" i="25"/>
  <c r="L8989" i="25" s="1"/>
  <c r="I8988" i="25"/>
  <c r="I8987" i="25"/>
  <c r="I8986" i="25"/>
  <c r="L8986" i="25" s="1"/>
  <c r="I8985" i="25"/>
  <c r="L8985" i="25" s="1"/>
  <c r="I8984" i="25"/>
  <c r="L8984" i="25" s="1"/>
  <c r="I8983" i="25"/>
  <c r="L8983" i="25" s="1"/>
  <c r="I8982" i="25"/>
  <c r="I8981" i="25"/>
  <c r="I8980" i="25"/>
  <c r="K8980" i="25" s="1"/>
  <c r="I8979" i="25"/>
  <c r="K8979" i="25" s="1"/>
  <c r="I8978" i="25"/>
  <c r="K8978" i="25" s="1"/>
  <c r="I8977" i="25"/>
  <c r="L8977" i="25" s="1"/>
  <c r="I8976" i="25"/>
  <c r="L8976" i="25" s="1"/>
  <c r="I8975" i="25"/>
  <c r="K8975" i="25" s="1"/>
  <c r="I8974" i="25"/>
  <c r="K8974" i="25" s="1"/>
  <c r="I8973" i="25"/>
  <c r="I8972" i="25"/>
  <c r="I8971" i="25"/>
  <c r="L8971" i="25" s="1"/>
  <c r="I8970" i="25"/>
  <c r="K8970" i="25" s="1"/>
  <c r="I8969" i="25"/>
  <c r="I8968" i="25"/>
  <c r="L8968" i="25" s="1"/>
  <c r="I8967" i="25"/>
  <c r="K8967" i="25" s="1"/>
  <c r="I8966" i="25"/>
  <c r="K8966" i="25" s="1"/>
  <c r="I8965" i="25"/>
  <c r="L8965" i="25" s="1"/>
  <c r="I8964" i="25"/>
  <c r="I8963" i="25"/>
  <c r="L8963" i="25" s="1"/>
  <c r="I8962" i="25"/>
  <c r="I8961" i="25"/>
  <c r="L8961" i="25" s="1"/>
  <c r="I8960" i="25"/>
  <c r="L8960" i="25" s="1"/>
  <c r="I8959" i="25"/>
  <c r="L8959" i="25" s="1"/>
  <c r="I8958" i="25"/>
  <c r="K8958" i="25" s="1"/>
  <c r="I8957" i="25"/>
  <c r="I8956" i="25"/>
  <c r="L8956" i="25" s="1"/>
  <c r="I8955" i="25"/>
  <c r="L8955" i="25" s="1"/>
  <c r="I8954" i="25"/>
  <c r="K8954" i="25" s="1"/>
  <c r="I8953" i="25"/>
  <c r="K8953" i="25" s="1"/>
  <c r="I8952" i="25"/>
  <c r="I8951" i="25"/>
  <c r="K8951" i="25" s="1"/>
  <c r="I8950" i="25"/>
  <c r="I8949" i="25"/>
  <c r="I8948" i="25"/>
  <c r="I8947" i="25"/>
  <c r="I8946" i="25"/>
  <c r="I8945" i="25"/>
  <c r="I8944" i="25"/>
  <c r="L8944" i="25" s="1"/>
  <c r="I8943" i="25"/>
  <c r="I8942" i="25"/>
  <c r="K8942" i="25" s="1"/>
  <c r="I8941" i="25"/>
  <c r="I8940" i="25"/>
  <c r="K8940" i="25" s="1"/>
  <c r="I8939" i="25"/>
  <c r="I8938" i="25"/>
  <c r="I8937" i="25"/>
  <c r="K8937" i="25" s="1"/>
  <c r="I8936" i="25"/>
  <c r="K8936" i="25" s="1"/>
  <c r="I8935" i="25"/>
  <c r="K8935" i="25" s="1"/>
  <c r="I8934" i="25"/>
  <c r="I8933" i="25"/>
  <c r="I8932" i="25"/>
  <c r="I8931" i="25"/>
  <c r="I8930" i="25"/>
  <c r="K8930" i="25" s="1"/>
  <c r="I8929" i="25"/>
  <c r="K8929" i="25" s="1"/>
  <c r="I8928" i="25"/>
  <c r="K8928" i="25" s="1"/>
  <c r="I8927" i="25"/>
  <c r="I8926" i="25"/>
  <c r="K8926" i="25" s="1"/>
  <c r="I8925" i="25"/>
  <c r="K8925" i="25" s="1"/>
  <c r="I8924" i="25"/>
  <c r="I8923" i="25"/>
  <c r="I8922" i="25"/>
  <c r="K8922" i="25" s="1"/>
  <c r="I8921" i="25"/>
  <c r="K8921" i="25" s="1"/>
  <c r="I8920" i="25"/>
  <c r="K8920" i="25" s="1"/>
  <c r="I8919" i="25"/>
  <c r="I8918" i="25"/>
  <c r="I8917" i="25"/>
  <c r="I8916" i="25"/>
  <c r="K8916" i="25" s="1"/>
  <c r="I8915" i="25"/>
  <c r="K8915" i="25" s="1"/>
  <c r="I8914" i="25"/>
  <c r="K8914" i="25" s="1"/>
  <c r="I8913" i="25"/>
  <c r="I8912" i="25"/>
  <c r="I8911" i="25"/>
  <c r="I8910" i="25"/>
  <c r="I8909" i="25"/>
  <c r="L8909" i="25" s="1"/>
  <c r="I8908" i="25"/>
  <c r="L8908" i="25" s="1"/>
  <c r="I8907" i="25"/>
  <c r="I8906" i="25"/>
  <c r="I8905" i="25"/>
  <c r="L8905" i="25" s="1"/>
  <c r="I8904" i="25"/>
  <c r="I8903" i="25"/>
  <c r="I8902" i="25"/>
  <c r="I8901" i="25"/>
  <c r="K8901" i="25" s="1"/>
  <c r="I8900" i="25"/>
  <c r="I8899" i="25"/>
  <c r="I8898" i="25"/>
  <c r="L8898" i="25" s="1"/>
  <c r="I8897" i="25"/>
  <c r="K8897" i="25" s="1"/>
  <c r="I8896" i="25"/>
  <c r="K8896" i="25" s="1"/>
  <c r="I8895" i="25"/>
  <c r="K8895" i="25" s="1"/>
  <c r="I8894" i="25"/>
  <c r="I8893" i="25"/>
  <c r="L8893" i="25" s="1"/>
  <c r="I8892" i="25"/>
  <c r="K8892" i="25" s="1"/>
  <c r="I8891" i="25"/>
  <c r="K8891" i="25" s="1"/>
  <c r="I8890" i="25"/>
  <c r="K8890" i="25" s="1"/>
  <c r="I8889" i="25"/>
  <c r="I8888" i="25"/>
  <c r="L8888" i="25" s="1"/>
  <c r="I8887" i="25"/>
  <c r="I8886" i="25"/>
  <c r="I8885" i="25"/>
  <c r="K8885" i="25" s="1"/>
  <c r="I8884" i="25"/>
  <c r="I8883" i="25"/>
  <c r="I8882" i="25"/>
  <c r="I8881" i="25"/>
  <c r="L8881" i="25" s="1"/>
  <c r="I8880" i="25"/>
  <c r="I8879" i="25"/>
  <c r="I8878" i="25"/>
  <c r="L8878" i="25" s="1"/>
  <c r="I8877" i="25"/>
  <c r="I8876" i="25"/>
  <c r="L8876" i="25" s="1"/>
  <c r="I8875" i="25"/>
  <c r="I8874" i="25"/>
  <c r="K8874" i="25" s="1"/>
  <c r="I8873" i="25"/>
  <c r="L8873" i="25" s="1"/>
  <c r="I8872" i="25"/>
  <c r="K8872" i="25" s="1"/>
  <c r="I8871" i="25"/>
  <c r="I8870" i="25"/>
  <c r="I8869" i="25"/>
  <c r="I8868" i="25"/>
  <c r="L8868" i="25" s="1"/>
  <c r="I8867" i="25"/>
  <c r="K8867" i="25" s="1"/>
  <c r="I8866" i="25"/>
  <c r="L8866" i="25" s="1"/>
  <c r="I8865" i="25"/>
  <c r="K8865" i="25" s="1"/>
  <c r="I8864" i="25"/>
  <c r="K8864" i="25" s="1"/>
  <c r="I8863" i="25"/>
  <c r="I8862" i="25"/>
  <c r="I8861" i="25"/>
  <c r="I8860" i="25"/>
  <c r="K8860" i="25" s="1"/>
  <c r="I8859" i="25"/>
  <c r="I8858" i="25"/>
  <c r="L8858" i="25" s="1"/>
  <c r="I8857" i="25"/>
  <c r="I8856" i="25"/>
  <c r="I8855" i="25"/>
  <c r="I8854" i="25"/>
  <c r="I8853" i="25"/>
  <c r="K8853" i="25" s="1"/>
  <c r="I8852" i="25"/>
  <c r="K8852" i="25" s="1"/>
  <c r="I8851" i="25"/>
  <c r="L8851" i="25" s="1"/>
  <c r="I8850" i="25"/>
  <c r="I8849" i="25"/>
  <c r="L8849" i="25" s="1"/>
  <c r="I8848" i="25"/>
  <c r="I8847" i="25"/>
  <c r="L8847" i="25" s="1"/>
  <c r="I8846" i="25"/>
  <c r="L8846" i="25" s="1"/>
  <c r="I8845" i="25"/>
  <c r="I8844" i="25"/>
  <c r="L8844" i="25" s="1"/>
  <c r="I8843" i="25"/>
  <c r="I8842" i="25"/>
  <c r="I8841" i="25"/>
  <c r="I8840" i="25"/>
  <c r="I8839" i="25"/>
  <c r="I8838" i="25"/>
  <c r="K8838" i="25" s="1"/>
  <c r="I8837" i="25"/>
  <c r="K8837" i="25" s="1"/>
  <c r="I8836" i="25"/>
  <c r="I8835" i="25"/>
  <c r="I8834" i="25"/>
  <c r="L8834" i="25" s="1"/>
  <c r="I8833" i="25"/>
  <c r="I8832" i="25"/>
  <c r="K8832" i="25" s="1"/>
  <c r="I8831" i="25"/>
  <c r="K8831" i="25" s="1"/>
  <c r="I8830" i="25"/>
  <c r="I8829" i="25"/>
  <c r="K8829" i="25" s="1"/>
  <c r="I8828" i="25"/>
  <c r="K8828" i="25" s="1"/>
  <c r="I8827" i="25"/>
  <c r="K8827" i="25" s="1"/>
  <c r="I8826" i="25"/>
  <c r="I8825" i="25"/>
  <c r="I8824" i="25"/>
  <c r="I8823" i="25"/>
  <c r="K8823" i="25" s="1"/>
  <c r="I8822" i="25"/>
  <c r="I8821" i="25"/>
  <c r="L8821" i="25" s="1"/>
  <c r="I8820" i="25"/>
  <c r="I8819" i="25"/>
  <c r="I8818" i="25"/>
  <c r="I8817" i="25"/>
  <c r="L8817" i="25" s="1"/>
  <c r="I8816" i="25"/>
  <c r="K8816" i="25" s="1"/>
  <c r="I8815" i="25"/>
  <c r="I8814" i="25"/>
  <c r="L8814" i="25" s="1"/>
  <c r="I8813" i="25"/>
  <c r="I8812" i="25"/>
  <c r="I8811" i="25"/>
  <c r="I8810" i="25"/>
  <c r="L8810" i="25" s="1"/>
  <c r="I8809" i="25"/>
  <c r="L8809" i="25" s="1"/>
  <c r="I8808" i="25"/>
  <c r="I8807" i="25"/>
  <c r="I8806" i="25"/>
  <c r="K8806" i="25" s="1"/>
  <c r="I8805" i="25"/>
  <c r="K8805" i="25" s="1"/>
  <c r="I8804" i="25"/>
  <c r="I8803" i="25"/>
  <c r="I8802" i="25"/>
  <c r="L8802" i="25" s="1"/>
  <c r="I8801" i="25"/>
  <c r="K8801" i="25" s="1"/>
  <c r="I8800" i="25"/>
  <c r="K8800" i="25" s="1"/>
  <c r="I8799" i="25"/>
  <c r="L8799" i="25" s="1"/>
  <c r="I8798" i="25"/>
  <c r="I8797" i="25"/>
  <c r="I8796" i="25"/>
  <c r="K8796" i="25" s="1"/>
  <c r="I8795" i="25"/>
  <c r="K8795" i="25" s="1"/>
  <c r="I8794" i="25"/>
  <c r="L8794" i="25" s="1"/>
  <c r="I8793" i="25"/>
  <c r="I8792" i="25"/>
  <c r="I8791" i="25"/>
  <c r="I8790" i="25"/>
  <c r="I8789" i="25"/>
  <c r="K8789" i="25" s="1"/>
  <c r="I8788" i="25"/>
  <c r="I8787" i="25"/>
  <c r="L8787" i="25" s="1"/>
  <c r="I8786" i="25"/>
  <c r="I8785" i="25"/>
  <c r="L8785" i="25" s="1"/>
  <c r="I8784" i="25"/>
  <c r="I8783" i="25"/>
  <c r="L8783" i="25" s="1"/>
  <c r="I8782" i="25"/>
  <c r="I8781" i="25"/>
  <c r="I8780" i="25"/>
  <c r="L8780" i="25" s="1"/>
  <c r="I8779" i="25"/>
  <c r="K8779" i="25" s="1"/>
  <c r="I8778" i="25"/>
  <c r="K8778" i="25" s="1"/>
  <c r="I8777" i="25"/>
  <c r="I8776" i="25"/>
  <c r="I8775" i="25"/>
  <c r="L8775" i="25" s="1"/>
  <c r="I8774" i="25"/>
  <c r="K8774" i="25" s="1"/>
  <c r="I8773" i="25"/>
  <c r="K8773" i="25" s="1"/>
  <c r="I8772" i="25"/>
  <c r="K8772" i="25" s="1"/>
  <c r="I8771" i="25"/>
  <c r="I8770" i="25"/>
  <c r="I8769" i="25"/>
  <c r="I8768" i="25"/>
  <c r="I8767" i="25"/>
  <c r="I8766" i="25"/>
  <c r="I8765" i="25"/>
  <c r="K8765" i="25" s="1"/>
  <c r="I8764" i="25"/>
  <c r="K8764" i="25" s="1"/>
  <c r="I8763" i="25"/>
  <c r="K8763" i="25" s="1"/>
  <c r="I8762" i="25"/>
  <c r="I8761" i="25"/>
  <c r="I8760" i="25"/>
  <c r="I8759" i="25"/>
  <c r="L8759" i="25" s="1"/>
  <c r="I8758" i="25"/>
  <c r="K8758" i="25" s="1"/>
  <c r="I8757" i="25"/>
  <c r="K8757" i="25" s="1"/>
  <c r="I8756" i="25"/>
  <c r="I8755" i="25"/>
  <c r="K8755" i="25" s="1"/>
  <c r="I8754" i="25"/>
  <c r="L8754" i="25" s="1"/>
  <c r="I8753" i="25"/>
  <c r="L8753" i="25" s="1"/>
  <c r="I8752" i="25"/>
  <c r="I8751" i="25"/>
  <c r="K8751" i="25" s="1"/>
  <c r="I8750" i="25"/>
  <c r="I8749" i="25"/>
  <c r="K8749" i="25" s="1"/>
  <c r="I8748" i="25"/>
  <c r="K8748" i="25" s="1"/>
  <c r="I8747" i="25"/>
  <c r="I8746" i="25"/>
  <c r="L8746" i="25" s="1"/>
  <c r="I8745" i="25"/>
  <c r="I8744" i="25"/>
  <c r="K8744" i="25" s="1"/>
  <c r="I8743" i="25"/>
  <c r="L8743" i="25" s="1"/>
  <c r="I8742" i="25"/>
  <c r="I8741" i="25"/>
  <c r="I8740" i="25"/>
  <c r="L8740" i="25" s="1"/>
  <c r="I8739" i="25"/>
  <c r="K8739" i="25" s="1"/>
  <c r="I8738" i="25"/>
  <c r="I8737" i="25"/>
  <c r="K8737" i="25" s="1"/>
  <c r="I8736" i="25"/>
  <c r="K8736" i="25" s="1"/>
  <c r="I8735" i="25"/>
  <c r="K8735" i="25" s="1"/>
  <c r="I8734" i="25"/>
  <c r="K8734" i="25" s="1"/>
  <c r="I8733" i="25"/>
  <c r="I8732" i="25"/>
  <c r="L8732" i="25" s="1"/>
  <c r="I8731" i="25"/>
  <c r="I8730" i="25"/>
  <c r="I8729" i="25"/>
  <c r="K8729" i="25" s="1"/>
  <c r="I8728" i="25"/>
  <c r="I8727" i="25"/>
  <c r="I8726" i="25"/>
  <c r="L8726" i="25" s="1"/>
  <c r="I8725" i="25"/>
  <c r="K8725" i="25" s="1"/>
  <c r="I8724" i="25"/>
  <c r="K8724" i="25" s="1"/>
  <c r="I8723" i="25"/>
  <c r="K8723" i="25" s="1"/>
  <c r="I8722" i="25"/>
  <c r="K8722" i="25" s="1"/>
  <c r="I8721" i="25"/>
  <c r="I8720" i="25"/>
  <c r="I8719" i="25"/>
  <c r="L8719" i="25" s="1"/>
  <c r="I8718" i="25"/>
  <c r="K8718" i="25" s="1"/>
  <c r="I8717" i="25"/>
  <c r="K8717" i="25" s="1"/>
  <c r="I8716" i="25"/>
  <c r="L8716" i="25" s="1"/>
  <c r="I8715" i="25"/>
  <c r="L8715" i="25" s="1"/>
  <c r="I8714" i="25"/>
  <c r="I8713" i="25"/>
  <c r="I8712" i="25"/>
  <c r="L8712" i="25" s="1"/>
  <c r="I8711" i="25"/>
  <c r="L8711" i="25" s="1"/>
  <c r="I8710" i="25"/>
  <c r="L8710" i="25" s="1"/>
  <c r="I8709" i="25"/>
  <c r="K8709" i="25" s="1"/>
  <c r="I8708" i="25"/>
  <c r="K8708" i="25" s="1"/>
  <c r="I8707" i="25"/>
  <c r="L8707" i="25" s="1"/>
  <c r="I8706" i="25"/>
  <c r="K8706" i="25" s="1"/>
  <c r="I8705" i="25"/>
  <c r="I8704" i="25"/>
  <c r="I8703" i="25"/>
  <c r="I8702" i="25"/>
  <c r="L8702" i="25" s="1"/>
  <c r="I8701" i="25"/>
  <c r="I8700" i="25"/>
  <c r="K8700" i="25" s="1"/>
  <c r="I8699" i="25"/>
  <c r="I8698" i="25"/>
  <c r="L8698" i="25" s="1"/>
  <c r="I8697" i="25"/>
  <c r="L8697" i="25" s="1"/>
  <c r="I8696" i="25"/>
  <c r="L8696" i="25" s="1"/>
  <c r="I8695" i="25"/>
  <c r="K8695" i="25" s="1"/>
  <c r="I8694" i="25"/>
  <c r="K8694" i="25" s="1"/>
  <c r="I8693" i="25"/>
  <c r="K8693" i="25" s="1"/>
  <c r="I8692" i="25"/>
  <c r="I8691" i="25"/>
  <c r="I8690" i="25"/>
  <c r="L8690" i="25" s="1"/>
  <c r="I8689" i="25"/>
  <c r="I8688" i="25"/>
  <c r="L8688" i="25" s="1"/>
  <c r="I8687" i="25"/>
  <c r="L8687" i="25" s="1"/>
  <c r="I8686" i="25"/>
  <c r="L8686" i="25" s="1"/>
  <c r="I8685" i="25"/>
  <c r="K8685" i="25" s="1"/>
  <c r="I8684" i="25"/>
  <c r="K8684" i="25" s="1"/>
  <c r="I8683" i="25"/>
  <c r="I8682" i="25"/>
  <c r="L8682" i="25" s="1"/>
  <c r="I8681" i="25"/>
  <c r="L8681" i="25" s="1"/>
  <c r="I8680" i="25"/>
  <c r="L8680" i="25" s="1"/>
  <c r="I8679" i="25"/>
  <c r="I8678" i="25"/>
  <c r="L8678" i="25" s="1"/>
  <c r="I8677" i="25"/>
  <c r="L8677" i="25" s="1"/>
  <c r="I8676" i="25"/>
  <c r="I8675" i="25"/>
  <c r="I8674" i="25"/>
  <c r="I8673" i="25"/>
  <c r="I8672" i="25"/>
  <c r="K8672" i="25" s="1"/>
  <c r="I8671" i="25"/>
  <c r="K8671" i="25" s="1"/>
  <c r="I8670" i="25"/>
  <c r="I8669" i="25"/>
  <c r="L8669" i="25" s="1"/>
  <c r="I8668" i="25"/>
  <c r="I8667" i="25"/>
  <c r="L8667" i="25" s="1"/>
  <c r="I8666" i="25"/>
  <c r="L8666" i="25" s="1"/>
  <c r="I8665" i="25"/>
  <c r="I8664" i="25"/>
  <c r="I8663" i="25"/>
  <c r="I8662" i="25"/>
  <c r="I8661" i="25"/>
  <c r="K8661" i="25" s="1"/>
  <c r="I8660" i="25"/>
  <c r="I8659" i="25"/>
  <c r="I8658" i="25"/>
  <c r="I8657" i="25"/>
  <c r="K8657" i="25" s="1"/>
  <c r="I8656" i="25"/>
  <c r="K8656" i="25" s="1"/>
  <c r="I8655" i="25"/>
  <c r="I8654" i="25"/>
  <c r="L8654" i="25" s="1"/>
  <c r="I8653" i="25"/>
  <c r="K8653" i="25" s="1"/>
  <c r="I8652" i="25"/>
  <c r="I8651" i="25"/>
  <c r="K8651" i="25" s="1"/>
  <c r="I8650" i="25"/>
  <c r="L8650" i="25" s="1"/>
  <c r="I8649" i="25"/>
  <c r="L8649" i="25" s="1"/>
  <c r="I8648" i="25"/>
  <c r="I8647" i="25"/>
  <c r="I8646" i="25"/>
  <c r="I8645" i="25"/>
  <c r="L8645" i="25" s="1"/>
  <c r="I8644" i="25"/>
  <c r="I8643" i="25"/>
  <c r="L8643" i="25" s="1"/>
  <c r="I8642" i="25"/>
  <c r="K8642" i="25" s="1"/>
  <c r="I8641" i="25"/>
  <c r="I8640" i="25"/>
  <c r="I8639" i="25"/>
  <c r="L8639" i="25" s="1"/>
  <c r="I8638" i="25"/>
  <c r="L8638" i="25" s="1"/>
  <c r="I8637" i="25"/>
  <c r="I8636" i="25"/>
  <c r="L8636" i="25" s="1"/>
  <c r="I8635" i="25"/>
  <c r="I8634" i="25"/>
  <c r="K8634" i="25" s="1"/>
  <c r="I8633" i="25"/>
  <c r="L8633" i="25" s="1"/>
  <c r="I8632" i="25"/>
  <c r="I8631" i="25"/>
  <c r="K8631" i="25" s="1"/>
  <c r="I8630" i="25"/>
  <c r="I8629" i="25"/>
  <c r="I8628" i="25"/>
  <c r="K8628" i="25" s="1"/>
  <c r="I8627" i="25"/>
  <c r="L8627" i="25" s="1"/>
  <c r="I8626" i="25"/>
  <c r="I8625" i="25"/>
  <c r="I8624" i="25"/>
  <c r="L8624" i="25" s="1"/>
  <c r="I8623" i="25"/>
  <c r="I8622" i="25"/>
  <c r="L8622" i="25" s="1"/>
  <c r="I8621" i="25"/>
  <c r="I8620" i="25"/>
  <c r="I8619" i="25"/>
  <c r="I8618" i="25"/>
  <c r="L8618" i="25" s="1"/>
  <c r="I8617" i="25"/>
  <c r="L8617" i="25" s="1"/>
  <c r="I8616" i="25"/>
  <c r="L8616" i="25" s="1"/>
  <c r="I8615" i="25"/>
  <c r="I8614" i="25"/>
  <c r="K8614" i="25" s="1"/>
  <c r="I8613" i="25"/>
  <c r="K8613" i="25" s="1"/>
  <c r="I8612" i="25"/>
  <c r="I8611" i="25"/>
  <c r="K8611" i="25" s="1"/>
  <c r="I8610" i="25"/>
  <c r="I8609" i="25"/>
  <c r="K8609" i="25" s="1"/>
  <c r="I8608" i="25"/>
  <c r="L8608" i="25" s="1"/>
  <c r="I8607" i="25"/>
  <c r="K8607" i="25" s="1"/>
  <c r="I8606" i="25"/>
  <c r="I8605" i="25"/>
  <c r="I8604" i="25"/>
  <c r="I8603" i="25"/>
  <c r="L8603" i="25" s="1"/>
  <c r="I8602" i="25"/>
  <c r="L8602" i="25" s="1"/>
  <c r="I8601" i="25"/>
  <c r="L8601" i="25" s="1"/>
  <c r="I8600" i="25"/>
  <c r="I8599" i="25"/>
  <c r="K8599" i="25" s="1"/>
  <c r="I8598" i="25"/>
  <c r="L8598" i="25" s="1"/>
  <c r="I8597" i="25"/>
  <c r="K8597" i="25" s="1"/>
  <c r="I8596" i="25"/>
  <c r="I8595" i="25"/>
  <c r="I8594" i="25"/>
  <c r="I8593" i="25"/>
  <c r="L8593" i="25" s="1"/>
  <c r="I8592" i="25"/>
  <c r="L8592" i="25" s="1"/>
  <c r="I8591" i="25"/>
  <c r="K8591" i="25" s="1"/>
  <c r="I8590" i="25"/>
  <c r="L8590" i="25" s="1"/>
  <c r="I8589" i="25"/>
  <c r="K8589" i="25" s="1"/>
  <c r="I8588" i="25"/>
  <c r="K8588" i="25" s="1"/>
  <c r="I8587" i="25"/>
  <c r="I8586" i="25"/>
  <c r="L8586" i="25" s="1"/>
  <c r="I8585" i="25"/>
  <c r="I8584" i="25"/>
  <c r="L8584" i="25" s="1"/>
  <c r="I8583" i="25"/>
  <c r="I8582" i="25"/>
  <c r="K8582" i="25" s="1"/>
  <c r="I8581" i="25"/>
  <c r="L8581" i="25" s="1"/>
  <c r="I8580" i="25"/>
  <c r="L8580" i="25" s="1"/>
  <c r="I8579" i="25"/>
  <c r="L8579" i="25" s="1"/>
  <c r="I8578" i="25"/>
  <c r="I8577" i="25"/>
  <c r="I8576" i="25"/>
  <c r="I8575" i="25"/>
  <c r="I8574" i="25"/>
  <c r="L8574" i="25" s="1"/>
  <c r="I8573" i="25"/>
  <c r="L8573" i="25" s="1"/>
  <c r="I8572" i="25"/>
  <c r="I8571" i="25"/>
  <c r="L8571" i="25" s="1"/>
  <c r="I8570" i="25"/>
  <c r="K8570" i="25" s="1"/>
  <c r="I8569" i="25"/>
  <c r="L8569" i="25" s="1"/>
  <c r="I8568" i="25"/>
  <c r="K8568" i="25" s="1"/>
  <c r="I8567" i="25"/>
  <c r="I8566" i="25"/>
  <c r="K8566" i="25" s="1"/>
  <c r="I8565" i="25"/>
  <c r="I8564" i="25"/>
  <c r="L8564" i="25" s="1"/>
  <c r="I8563" i="25"/>
  <c r="L8563" i="25" s="1"/>
  <c r="I8562" i="25"/>
  <c r="L8562" i="25" s="1"/>
  <c r="I8561" i="25"/>
  <c r="I8560" i="25"/>
  <c r="L8560" i="25" s="1"/>
  <c r="I8559" i="25"/>
  <c r="I8558" i="25"/>
  <c r="I8557" i="25"/>
  <c r="I8556" i="25"/>
  <c r="K8556" i="25" s="1"/>
  <c r="I8555" i="25"/>
  <c r="K8555" i="25" s="1"/>
  <c r="I8554" i="25"/>
  <c r="I8553" i="25"/>
  <c r="I8552" i="25"/>
  <c r="L8552" i="25" s="1"/>
  <c r="I8551" i="25"/>
  <c r="K8551" i="25" s="1"/>
  <c r="I8550" i="25"/>
  <c r="I8549" i="25"/>
  <c r="I8548" i="25"/>
  <c r="L8548" i="25" s="1"/>
  <c r="I8547" i="25"/>
  <c r="I8546" i="25"/>
  <c r="K8546" i="25" s="1"/>
  <c r="I8545" i="25"/>
  <c r="I8544" i="25"/>
  <c r="I8543" i="25"/>
  <c r="I8542" i="25"/>
  <c r="L8542" i="25" s="1"/>
  <c r="I8541" i="25"/>
  <c r="I8540" i="25"/>
  <c r="I8539" i="25"/>
  <c r="I8538" i="25"/>
  <c r="I8537" i="25"/>
  <c r="K8537" i="25" s="1"/>
  <c r="I8536" i="25"/>
  <c r="I8535" i="25"/>
  <c r="K8535" i="25" s="1"/>
  <c r="I8534" i="25"/>
  <c r="I8533" i="25"/>
  <c r="L8533" i="25" s="1"/>
  <c r="I8532" i="25"/>
  <c r="L8532" i="25" s="1"/>
  <c r="I8531" i="25"/>
  <c r="I8530" i="25"/>
  <c r="K8530" i="25" s="1"/>
  <c r="I8529" i="25"/>
  <c r="L8529" i="25" s="1"/>
  <c r="I8528" i="25"/>
  <c r="I8527" i="25"/>
  <c r="L8527" i="25" s="1"/>
  <c r="I8526" i="25"/>
  <c r="I8525" i="25"/>
  <c r="I8524" i="25"/>
  <c r="K8524" i="25" s="1"/>
  <c r="I8523" i="25"/>
  <c r="K8523" i="25" s="1"/>
  <c r="I8522" i="25"/>
  <c r="I8521" i="25"/>
  <c r="L8521" i="25" s="1"/>
  <c r="I8520" i="25"/>
  <c r="K8520" i="25" s="1"/>
  <c r="I8519" i="25"/>
  <c r="L8519" i="25" s="1"/>
  <c r="I8518" i="25"/>
  <c r="K8518" i="25" s="1"/>
  <c r="I8517" i="25"/>
  <c r="I8516" i="25"/>
  <c r="L8516" i="25" s="1"/>
  <c r="I8515" i="25"/>
  <c r="L8515" i="25" s="1"/>
  <c r="I8514" i="25"/>
  <c r="K8514" i="25" s="1"/>
  <c r="I8513" i="25"/>
  <c r="L8513" i="25" s="1"/>
  <c r="I8512" i="25"/>
  <c r="I8511" i="25"/>
  <c r="I8510" i="25"/>
  <c r="L8510" i="25" s="1"/>
  <c r="I8509" i="25"/>
  <c r="L8509" i="25" s="1"/>
  <c r="I8508" i="25"/>
  <c r="K8508" i="25" s="1"/>
  <c r="I8507" i="25"/>
  <c r="L8507" i="25" s="1"/>
  <c r="I8506" i="25"/>
  <c r="K8506" i="25" s="1"/>
  <c r="I8505" i="25"/>
  <c r="L8505" i="25" s="1"/>
  <c r="I8504" i="25"/>
  <c r="K8504" i="25" s="1"/>
  <c r="I8503" i="25"/>
  <c r="L8503" i="25" s="1"/>
  <c r="I8502" i="25"/>
  <c r="I8501" i="25"/>
  <c r="I8500" i="25"/>
  <c r="I8499" i="25"/>
  <c r="L8499" i="25" s="1"/>
  <c r="I8498" i="25"/>
  <c r="K8498" i="25" s="1"/>
  <c r="I8497" i="25"/>
  <c r="K8497" i="25" s="1"/>
  <c r="I8496" i="25"/>
  <c r="K8496" i="25" s="1"/>
  <c r="I8495" i="25"/>
  <c r="I8494" i="25"/>
  <c r="L8494" i="25" s="1"/>
  <c r="I8493" i="25"/>
  <c r="L8493" i="25" s="1"/>
  <c r="I8492" i="25"/>
  <c r="K8492" i="25" s="1"/>
  <c r="I8491" i="25"/>
  <c r="I8490" i="25"/>
  <c r="L8490" i="25" s="1"/>
  <c r="I8489" i="25"/>
  <c r="I8488" i="25"/>
  <c r="I8487" i="25"/>
  <c r="L8487" i="25" s="1"/>
  <c r="I8486" i="25"/>
  <c r="I8485" i="25"/>
  <c r="K8485" i="25" s="1"/>
  <c r="I8484" i="25"/>
  <c r="K8484" i="25" s="1"/>
  <c r="I8483" i="25"/>
  <c r="I8482" i="25"/>
  <c r="L8482" i="25" s="1"/>
  <c r="I8481" i="25"/>
  <c r="L8481" i="25" s="1"/>
  <c r="I8480" i="25"/>
  <c r="K8480" i="25" s="1"/>
  <c r="I8479" i="25"/>
  <c r="L8479" i="25" s="1"/>
  <c r="I8478" i="25"/>
  <c r="L8478" i="25" s="1"/>
  <c r="I8477" i="25"/>
  <c r="I8476" i="25"/>
  <c r="K8476" i="25" s="1"/>
  <c r="I8475" i="25"/>
  <c r="I8474" i="25"/>
  <c r="I8473" i="25"/>
  <c r="L8473" i="25" s="1"/>
  <c r="I8472" i="25"/>
  <c r="I8471" i="25"/>
  <c r="K8471" i="25" s="1"/>
  <c r="I8470" i="25"/>
  <c r="K8470" i="25" s="1"/>
  <c r="I8469" i="25"/>
  <c r="I8468" i="25"/>
  <c r="L8468" i="25" s="1"/>
  <c r="I8467" i="25"/>
  <c r="K8467" i="25" s="1"/>
  <c r="I8466" i="25"/>
  <c r="I8465" i="25"/>
  <c r="I8464" i="25"/>
  <c r="L8464" i="25" s="1"/>
  <c r="I8463" i="25"/>
  <c r="K8463" i="25" s="1"/>
  <c r="I8462" i="25"/>
  <c r="I8461" i="25"/>
  <c r="K8461" i="25" s="1"/>
  <c r="I8460" i="25"/>
  <c r="L8460" i="25" s="1"/>
  <c r="I8459" i="25"/>
  <c r="I8458" i="25"/>
  <c r="L8458" i="25" s="1"/>
  <c r="I8457" i="25"/>
  <c r="L8457" i="25" s="1"/>
  <c r="I8456" i="25"/>
  <c r="I8455" i="25"/>
  <c r="K8455" i="25" s="1"/>
  <c r="I8454" i="25"/>
  <c r="I8453" i="25"/>
  <c r="I8452" i="25"/>
  <c r="L8452" i="25" s="1"/>
  <c r="I8451" i="25"/>
  <c r="K8451" i="25" s="1"/>
  <c r="I8450" i="25"/>
  <c r="L8450" i="25" s="1"/>
  <c r="I8449" i="25"/>
  <c r="I8448" i="25"/>
  <c r="L8448" i="25" s="1"/>
  <c r="I8447" i="25"/>
  <c r="K8447" i="25" s="1"/>
  <c r="I8446" i="25"/>
  <c r="L8446" i="25" s="1"/>
  <c r="I8445" i="25"/>
  <c r="K8445" i="25" s="1"/>
  <c r="I8444" i="25"/>
  <c r="L8444" i="25" s="1"/>
  <c r="I8443" i="25"/>
  <c r="I8442" i="25"/>
  <c r="I8441" i="25"/>
  <c r="L8441" i="25" s="1"/>
  <c r="I8440" i="25"/>
  <c r="I8439" i="25"/>
  <c r="K8439" i="25" s="1"/>
  <c r="I8438" i="25"/>
  <c r="I8437" i="25"/>
  <c r="I8436" i="25"/>
  <c r="L8436" i="25" s="1"/>
  <c r="I8435" i="25"/>
  <c r="K8435" i="25" s="1"/>
  <c r="I8434" i="25"/>
  <c r="I8433" i="25"/>
  <c r="K8433" i="25" s="1"/>
  <c r="I8432" i="25"/>
  <c r="L8432" i="25" s="1"/>
  <c r="I8431" i="25"/>
  <c r="K8431" i="25" s="1"/>
  <c r="I8430" i="25"/>
  <c r="L8430" i="25" s="1"/>
  <c r="I8429" i="25"/>
  <c r="K8429" i="25" s="1"/>
  <c r="I8428" i="25"/>
  <c r="L8428" i="25" s="1"/>
  <c r="I8427" i="25"/>
  <c r="L8427" i="25" s="1"/>
  <c r="I8426" i="25"/>
  <c r="K8426" i="25" s="1"/>
  <c r="I8425" i="25"/>
  <c r="L8425" i="25" s="1"/>
  <c r="I8424" i="25"/>
  <c r="I8423" i="25"/>
  <c r="K8423" i="25" s="1"/>
  <c r="I8422" i="25"/>
  <c r="K8422" i="25" s="1"/>
  <c r="I8421" i="25"/>
  <c r="L8421" i="25" s="1"/>
  <c r="I8420" i="25"/>
  <c r="I8419" i="25"/>
  <c r="L8419" i="25" s="1"/>
  <c r="I8418" i="25"/>
  <c r="K8418" i="25" s="1"/>
  <c r="I8417" i="25"/>
  <c r="L8417" i="25" s="1"/>
  <c r="I8416" i="25"/>
  <c r="K8416" i="25" s="1"/>
  <c r="I8415" i="25"/>
  <c r="L8415" i="25" s="1"/>
  <c r="I8414" i="25"/>
  <c r="I8413" i="25"/>
  <c r="L8413" i="25" s="1"/>
  <c r="I8412" i="25"/>
  <c r="I8411" i="25"/>
  <c r="L8411" i="25" s="1"/>
  <c r="I8410" i="25"/>
  <c r="K8410" i="25" s="1"/>
  <c r="I8409" i="25"/>
  <c r="L8409" i="25" s="1"/>
  <c r="I8408" i="25"/>
  <c r="K8408" i="25" s="1"/>
  <c r="I8407" i="25"/>
  <c r="K8407" i="25" s="1"/>
  <c r="I8406" i="25"/>
  <c r="K8406" i="25" s="1"/>
  <c r="I8405" i="25"/>
  <c r="L8405" i="25" s="1"/>
  <c r="I8404" i="25"/>
  <c r="I8403" i="25"/>
  <c r="I8402" i="25"/>
  <c r="K8402" i="25" s="1"/>
  <c r="I8401" i="25"/>
  <c r="L8401" i="25" s="1"/>
  <c r="I8400" i="25"/>
  <c r="I8399" i="25"/>
  <c r="L8399" i="25" s="1"/>
  <c r="I8398" i="25"/>
  <c r="K8398" i="25" s="1"/>
  <c r="I8397" i="25"/>
  <c r="L8397" i="25" s="1"/>
  <c r="I8396" i="25"/>
  <c r="I8395" i="25"/>
  <c r="I8394" i="25"/>
  <c r="I8393" i="25"/>
  <c r="L8393" i="25" s="1"/>
  <c r="I8392" i="25"/>
  <c r="I8391" i="25"/>
  <c r="I8390" i="25"/>
  <c r="K8390" i="25" s="1"/>
  <c r="I8389" i="25"/>
  <c r="I8388" i="25"/>
  <c r="I8387" i="25"/>
  <c r="I8386" i="25"/>
  <c r="K8386" i="25" s="1"/>
  <c r="I8385" i="25"/>
  <c r="I8384" i="25"/>
  <c r="K8384" i="25" s="1"/>
  <c r="I8383" i="25"/>
  <c r="I8382" i="25"/>
  <c r="K8382" i="25" s="1"/>
  <c r="I8381" i="25"/>
  <c r="I8380" i="25"/>
  <c r="I8379" i="25"/>
  <c r="I8378" i="25"/>
  <c r="I8377" i="25"/>
  <c r="I8376" i="25"/>
  <c r="I8375" i="25"/>
  <c r="I8374" i="25"/>
  <c r="I8373" i="25"/>
  <c r="I8372" i="25"/>
  <c r="I8371" i="25"/>
  <c r="L8371" i="25" s="1"/>
  <c r="I8370" i="25"/>
  <c r="I8369" i="25"/>
  <c r="I8368" i="25"/>
  <c r="I8367" i="25"/>
  <c r="I8366" i="25"/>
  <c r="K8366" i="25" s="1"/>
  <c r="I8365" i="25"/>
  <c r="L8365" i="25" s="1"/>
  <c r="I8364" i="25"/>
  <c r="I8363" i="25"/>
  <c r="K8363" i="25" s="1"/>
  <c r="I8362" i="25"/>
  <c r="K8362" i="25" s="1"/>
  <c r="I8361" i="25"/>
  <c r="L8361" i="25" s="1"/>
  <c r="I8360" i="25"/>
  <c r="K8360" i="25" s="1"/>
  <c r="I8359" i="25"/>
  <c r="K8359" i="25" s="1"/>
  <c r="I8358" i="25"/>
  <c r="K8358" i="25" s="1"/>
  <c r="I8357" i="25"/>
  <c r="L8357" i="25" s="1"/>
  <c r="I8356" i="25"/>
  <c r="I8355" i="25"/>
  <c r="L8355" i="25" s="1"/>
  <c r="I8354" i="25"/>
  <c r="I8353" i="25"/>
  <c r="L8353" i="25" s="1"/>
  <c r="I8352" i="25"/>
  <c r="K8352" i="25" s="1"/>
  <c r="I8351" i="25"/>
  <c r="L8351" i="25" s="1"/>
  <c r="I8350" i="25"/>
  <c r="I8349" i="25"/>
  <c r="L8349" i="25" s="1"/>
  <c r="I8348" i="25"/>
  <c r="I8347" i="25"/>
  <c r="L8347" i="25" s="1"/>
  <c r="I8346" i="25"/>
  <c r="I8345" i="25"/>
  <c r="L8345" i="25" s="1"/>
  <c r="I8344" i="25"/>
  <c r="K8344" i="25" s="1"/>
  <c r="I8343" i="25"/>
  <c r="I8342" i="25"/>
  <c r="I8341" i="25"/>
  <c r="I8340" i="25"/>
  <c r="I8339" i="25"/>
  <c r="L8339" i="25" s="1"/>
  <c r="I8338" i="25"/>
  <c r="I8337" i="25"/>
  <c r="I8336" i="25"/>
  <c r="I8335" i="25"/>
  <c r="K8335" i="25" s="1"/>
  <c r="I8334" i="25"/>
  <c r="K8334" i="25" s="1"/>
  <c r="I8333" i="25"/>
  <c r="I8332" i="25"/>
  <c r="K8332" i="25" s="1"/>
  <c r="I8331" i="25"/>
  <c r="L8331" i="25" s="1"/>
  <c r="I8330" i="25"/>
  <c r="I8329" i="25"/>
  <c r="I8328" i="25"/>
  <c r="K8328" i="25" s="1"/>
  <c r="I8327" i="25"/>
  <c r="L8327" i="25" s="1"/>
  <c r="I8326" i="25"/>
  <c r="K8326" i="25" s="1"/>
  <c r="I8325" i="25"/>
  <c r="L8325" i="25" s="1"/>
  <c r="I8324" i="25"/>
  <c r="I8323" i="25"/>
  <c r="I8322" i="25"/>
  <c r="K8322" i="25" s="1"/>
  <c r="I8321" i="25"/>
  <c r="L8321" i="25" s="1"/>
  <c r="I8320" i="25"/>
  <c r="K8320" i="25" s="1"/>
  <c r="I8319" i="25"/>
  <c r="L8319" i="25" s="1"/>
  <c r="I8318" i="25"/>
  <c r="K8318" i="25" s="1"/>
  <c r="I8317" i="25"/>
  <c r="L8317" i="25" s="1"/>
  <c r="I8316" i="25"/>
  <c r="K8316" i="25" s="1"/>
  <c r="I8315" i="25"/>
  <c r="I8314" i="25"/>
  <c r="K8314" i="25" s="1"/>
  <c r="I8313" i="25"/>
  <c r="I8312" i="25"/>
  <c r="I8311" i="25"/>
  <c r="I8310" i="25"/>
  <c r="I8309" i="25"/>
  <c r="I8308" i="25"/>
  <c r="K8308" i="25" s="1"/>
  <c r="I8307" i="25"/>
  <c r="K8307" i="25" s="1"/>
  <c r="I8306" i="25"/>
  <c r="K8306" i="25" s="1"/>
  <c r="I8305" i="25"/>
  <c r="I8304" i="25"/>
  <c r="I8303" i="25"/>
  <c r="I8302" i="25"/>
  <c r="K8302" i="25" s="1"/>
  <c r="I8301" i="25"/>
  <c r="I8300" i="25"/>
  <c r="K8300" i="25" s="1"/>
  <c r="I8299" i="25"/>
  <c r="K8299" i="25" s="1"/>
  <c r="I8298" i="25"/>
  <c r="K8298" i="25" s="1"/>
  <c r="I8297" i="25"/>
  <c r="K8297" i="25" s="1"/>
  <c r="I8296" i="25"/>
  <c r="I8295" i="25"/>
  <c r="K8295" i="25" s="1"/>
  <c r="I8294" i="25"/>
  <c r="L8294" i="25" s="1"/>
  <c r="I8293" i="25"/>
  <c r="I8292" i="25"/>
  <c r="K8292" i="25" s="1"/>
  <c r="I8291" i="25"/>
  <c r="L8291" i="25" s="1"/>
  <c r="I8290" i="25"/>
  <c r="K8290" i="25" s="1"/>
  <c r="I8289" i="25"/>
  <c r="I8288" i="25"/>
  <c r="I8287" i="25"/>
  <c r="L8287" i="25" s="1"/>
  <c r="I8286" i="25"/>
  <c r="K8286" i="25" s="1"/>
  <c r="I8285" i="25"/>
  <c r="L8285" i="25" s="1"/>
  <c r="I8284" i="25"/>
  <c r="K8284" i="25" s="1"/>
  <c r="I8283" i="25"/>
  <c r="I8282" i="25"/>
  <c r="L8282" i="25" s="1"/>
  <c r="I8281" i="25"/>
  <c r="K8281" i="25" s="1"/>
  <c r="I8280" i="25"/>
  <c r="L8280" i="25" s="1"/>
  <c r="I8279" i="25"/>
  <c r="I8278" i="25"/>
  <c r="I8277" i="25"/>
  <c r="K8277" i="25" s="1"/>
  <c r="I8276" i="25"/>
  <c r="K8276" i="25" s="1"/>
  <c r="I8275" i="25"/>
  <c r="L8275" i="25" s="1"/>
  <c r="I8274" i="25"/>
  <c r="K8274" i="25" s="1"/>
  <c r="I8273" i="25"/>
  <c r="I8272" i="25"/>
  <c r="K8272" i="25" s="1"/>
  <c r="I8271" i="25"/>
  <c r="L8271" i="25" s="1"/>
  <c r="I8270" i="25"/>
  <c r="K8270" i="25" s="1"/>
  <c r="I8269" i="25"/>
  <c r="L8269" i="25" s="1"/>
  <c r="I8268" i="25"/>
  <c r="I8267" i="25"/>
  <c r="K8267" i="25" s="1"/>
  <c r="I8266" i="25"/>
  <c r="K8266" i="25" s="1"/>
  <c r="I8265" i="25"/>
  <c r="I8264" i="25"/>
  <c r="I8263" i="25"/>
  <c r="I8262" i="25"/>
  <c r="I8261" i="25"/>
  <c r="K8261" i="25" s="1"/>
  <c r="I8260" i="25"/>
  <c r="K8260" i="25" s="1"/>
  <c r="I8259" i="25"/>
  <c r="L8259" i="25" s="1"/>
  <c r="I8258" i="25"/>
  <c r="I8257" i="25"/>
  <c r="I8256" i="25"/>
  <c r="K8256" i="25" s="1"/>
  <c r="I8255" i="25"/>
  <c r="I8254" i="25"/>
  <c r="K8254" i="25" s="1"/>
  <c r="I8253" i="25"/>
  <c r="L8253" i="25" s="1"/>
  <c r="I8252" i="25"/>
  <c r="K8252" i="25" s="1"/>
  <c r="I8251" i="25"/>
  <c r="L8251" i="25" s="1"/>
  <c r="I8250" i="25"/>
  <c r="I8249" i="25"/>
  <c r="I8248" i="25"/>
  <c r="K8248" i="25" s="1"/>
  <c r="I8247" i="25"/>
  <c r="K8247" i="25" s="1"/>
  <c r="I8246" i="25"/>
  <c r="L8246" i="25" s="1"/>
  <c r="I8245" i="25"/>
  <c r="K8245" i="25" s="1"/>
  <c r="I8244" i="25"/>
  <c r="I8243" i="25"/>
  <c r="I8242" i="25"/>
  <c r="I8241" i="25"/>
  <c r="L8241" i="25" s="1"/>
  <c r="I8240" i="25"/>
  <c r="K8240" i="25" s="1"/>
  <c r="I8239" i="25"/>
  <c r="I8238" i="25"/>
  <c r="K8238" i="25" s="1"/>
  <c r="I8237" i="25"/>
  <c r="L8237" i="25" s="1"/>
  <c r="I8236" i="25"/>
  <c r="K8236" i="25" s="1"/>
  <c r="I8235" i="25"/>
  <c r="K8235" i="25" s="1"/>
  <c r="I8234" i="25"/>
  <c r="L8234" i="25" s="1"/>
  <c r="I8233" i="25"/>
  <c r="I8232" i="25"/>
  <c r="L8232" i="25" s="1"/>
  <c r="I8231" i="25"/>
  <c r="K8231" i="25" s="1"/>
  <c r="I8230" i="25"/>
  <c r="L8230" i="25" s="1"/>
  <c r="I8229" i="25"/>
  <c r="K8229" i="25" s="1"/>
  <c r="I8228" i="25"/>
  <c r="K8228" i="25" s="1"/>
  <c r="I8227" i="25"/>
  <c r="I8226" i="25"/>
  <c r="K8226" i="25" s="1"/>
  <c r="I8225" i="25"/>
  <c r="I8224" i="25"/>
  <c r="K8224" i="25" s="1"/>
  <c r="I8223" i="25"/>
  <c r="L8223" i="25" s="1"/>
  <c r="I8222" i="25"/>
  <c r="I8221" i="25"/>
  <c r="I8220" i="25"/>
  <c r="I8219" i="25"/>
  <c r="L8219" i="25" s="1"/>
  <c r="I8218" i="25"/>
  <c r="I8217" i="25"/>
  <c r="K8217" i="25" s="1"/>
  <c r="I8216" i="25"/>
  <c r="I8215" i="25"/>
  <c r="K8215" i="25" s="1"/>
  <c r="I8214" i="25"/>
  <c r="I8213" i="25"/>
  <c r="I8212" i="25"/>
  <c r="K8212" i="25" s="1"/>
  <c r="I8211" i="25"/>
  <c r="I8210" i="25"/>
  <c r="K8210" i="25" s="1"/>
  <c r="I8209" i="25"/>
  <c r="I8208" i="25"/>
  <c r="I8207" i="25"/>
  <c r="I8206" i="25"/>
  <c r="I8205" i="25"/>
  <c r="L8205" i="25" s="1"/>
  <c r="I8204" i="25"/>
  <c r="K8204" i="25" s="1"/>
  <c r="I8203" i="25"/>
  <c r="I8202" i="25"/>
  <c r="I8201" i="25"/>
  <c r="K8201" i="25" s="1"/>
  <c r="I8200" i="25"/>
  <c r="L8200" i="25" s="1"/>
  <c r="I8199" i="25"/>
  <c r="I8198" i="25"/>
  <c r="K8198" i="25" s="1"/>
  <c r="I8197" i="25"/>
  <c r="K8197" i="25" s="1"/>
  <c r="I8196" i="25"/>
  <c r="I8195" i="25"/>
  <c r="L8195" i="25" s="1"/>
  <c r="I8194" i="25"/>
  <c r="K8194" i="25" s="1"/>
  <c r="I8193" i="25"/>
  <c r="I8192" i="25"/>
  <c r="I8191" i="25"/>
  <c r="L8191" i="25" s="1"/>
  <c r="I8190" i="25"/>
  <c r="K8190" i="25" s="1"/>
  <c r="I8189" i="25"/>
  <c r="L8189" i="25" s="1"/>
  <c r="I8188" i="25"/>
  <c r="K8188" i="25" s="1"/>
  <c r="I8187" i="25"/>
  <c r="L8187" i="25" s="1"/>
  <c r="I8186" i="25"/>
  <c r="L8186" i="25" s="1"/>
  <c r="I8185" i="25"/>
  <c r="I8184" i="25"/>
  <c r="I8183" i="25"/>
  <c r="K8183" i="25" s="1"/>
  <c r="I8182" i="25"/>
  <c r="L8182" i="25" s="1"/>
  <c r="I8181" i="25"/>
  <c r="K8181" i="25" s="1"/>
  <c r="I8180" i="25"/>
  <c r="K8180" i="25" s="1"/>
  <c r="I8179" i="25"/>
  <c r="I8178" i="25"/>
  <c r="I8177" i="25"/>
  <c r="L8177" i="25" s="1"/>
  <c r="I8176" i="25"/>
  <c r="I8175" i="25"/>
  <c r="I8174" i="25"/>
  <c r="K8174" i="25" s="1"/>
  <c r="I8173" i="25"/>
  <c r="I8172" i="25"/>
  <c r="K8172" i="25" s="1"/>
  <c r="I8171" i="25"/>
  <c r="L8171" i="25" s="1"/>
  <c r="I8170" i="25"/>
  <c r="L8170" i="25" s="1"/>
  <c r="I8169" i="25"/>
  <c r="K8169" i="25" s="1"/>
  <c r="I8168" i="25"/>
  <c r="L8168" i="25" s="1"/>
  <c r="I8167" i="25"/>
  <c r="K8167" i="25" s="1"/>
  <c r="I8166" i="25"/>
  <c r="L8166" i="25" s="1"/>
  <c r="I8165" i="25"/>
  <c r="I8164" i="25"/>
  <c r="K8164" i="25" s="1"/>
  <c r="I8163" i="25"/>
  <c r="I8162" i="25"/>
  <c r="K8162" i="25" s="1"/>
  <c r="I8161" i="25"/>
  <c r="L8161" i="25" s="1"/>
  <c r="I8160" i="25"/>
  <c r="I8159" i="25"/>
  <c r="I8158" i="25"/>
  <c r="K8158" i="25" s="1"/>
  <c r="I8157" i="25"/>
  <c r="I8156" i="25"/>
  <c r="K8156" i="25" s="1"/>
  <c r="I8155" i="25"/>
  <c r="I8154" i="25"/>
  <c r="L8154" i="25" s="1"/>
  <c r="I8153" i="25"/>
  <c r="I8152" i="25"/>
  <c r="K8152" i="25" s="1"/>
  <c r="I8151" i="25"/>
  <c r="I8150" i="25"/>
  <c r="L8150" i="25" s="1"/>
  <c r="I8149" i="25"/>
  <c r="K8149" i="25" s="1"/>
  <c r="I8148" i="25"/>
  <c r="K8148" i="25" s="1"/>
  <c r="I8147" i="25"/>
  <c r="I8146" i="25"/>
  <c r="I8145" i="25"/>
  <c r="I8144" i="25"/>
  <c r="K8144" i="25" s="1"/>
  <c r="I8143" i="25"/>
  <c r="K8143" i="25" s="1"/>
  <c r="I8142" i="25"/>
  <c r="K8142" i="25" s="1"/>
  <c r="I8141" i="25"/>
  <c r="L8141" i="25" s="1"/>
  <c r="I8140" i="25"/>
  <c r="I8139" i="25"/>
  <c r="L8139" i="25" s="1"/>
  <c r="I8138" i="25"/>
  <c r="I8137" i="25"/>
  <c r="I8136" i="25"/>
  <c r="L8136" i="25" s="1"/>
  <c r="I8135" i="25"/>
  <c r="K8135" i="25" s="1"/>
  <c r="I8134" i="25"/>
  <c r="K8134" i="25" s="1"/>
  <c r="I8133" i="25"/>
  <c r="K8133" i="25" s="1"/>
  <c r="I8132" i="25"/>
  <c r="K8132" i="25" s="1"/>
  <c r="I8131" i="25"/>
  <c r="I8130" i="25"/>
  <c r="I8129" i="25"/>
  <c r="L8129" i="25" s="1"/>
  <c r="I8128" i="25"/>
  <c r="I8127" i="25"/>
  <c r="I8126" i="25"/>
  <c r="I8125" i="25"/>
  <c r="K8125" i="25" s="1"/>
  <c r="I8124" i="25"/>
  <c r="K8124" i="25" s="1"/>
  <c r="I8123" i="25"/>
  <c r="I8122" i="25"/>
  <c r="I8121" i="25"/>
  <c r="I8120" i="25"/>
  <c r="L8120" i="25" s="1"/>
  <c r="I8119" i="25"/>
  <c r="K8119" i="25" s="1"/>
  <c r="I8118" i="25"/>
  <c r="I8117" i="25"/>
  <c r="K8117" i="25" s="1"/>
  <c r="I8116" i="25"/>
  <c r="I8115" i="25"/>
  <c r="I8114" i="25"/>
  <c r="K8114" i="25" s="1"/>
  <c r="I8113" i="25"/>
  <c r="I8112" i="25"/>
  <c r="I8111" i="25"/>
  <c r="K8111" i="25" s="1"/>
  <c r="I8110" i="25"/>
  <c r="K8110" i="25" s="1"/>
  <c r="I8109" i="25"/>
  <c r="L8109" i="25" s="1"/>
  <c r="I8108" i="25"/>
  <c r="K8108" i="25" s="1"/>
  <c r="I8107" i="25"/>
  <c r="I8106" i="25"/>
  <c r="K8106" i="25" s="1"/>
  <c r="I8105" i="25"/>
  <c r="K8105" i="25" s="1"/>
  <c r="I8104" i="25"/>
  <c r="I8103" i="25"/>
  <c r="K8103" i="25" s="1"/>
  <c r="I8102" i="25"/>
  <c r="K8102" i="25" s="1"/>
  <c r="I8101" i="25"/>
  <c r="K8101" i="25" s="1"/>
  <c r="I8100" i="25"/>
  <c r="K8100" i="25" s="1"/>
  <c r="I8099" i="25"/>
  <c r="L8099" i="25" s="1"/>
  <c r="I8098" i="25"/>
  <c r="K8098" i="25" s="1"/>
  <c r="I8097" i="25"/>
  <c r="K8097" i="25" s="1"/>
  <c r="I8096" i="25"/>
  <c r="K8096" i="25" s="1"/>
  <c r="I8095" i="25"/>
  <c r="L8095" i="25" s="1"/>
  <c r="I8094" i="25"/>
  <c r="K8094" i="25" s="1"/>
  <c r="I8093" i="25"/>
  <c r="K8093" i="25" s="1"/>
  <c r="I8092" i="25"/>
  <c r="I8091" i="25"/>
  <c r="I8090" i="25"/>
  <c r="I8089" i="25"/>
  <c r="K8089" i="25" s="1"/>
  <c r="I8088" i="25"/>
  <c r="I8087" i="25"/>
  <c r="K8087" i="25" s="1"/>
  <c r="I8086" i="25"/>
  <c r="L8086" i="25" s="1"/>
  <c r="I8085" i="25"/>
  <c r="I8084" i="25"/>
  <c r="I8083" i="25"/>
  <c r="L8083" i="25" s="1"/>
  <c r="I8082" i="25"/>
  <c r="I8081" i="25"/>
  <c r="I8080" i="25"/>
  <c r="I8079" i="25"/>
  <c r="L8079" i="25" s="1"/>
  <c r="I8078" i="25"/>
  <c r="L8078" i="25" s="1"/>
  <c r="I8077" i="25"/>
  <c r="L8077" i="25" s="1"/>
  <c r="I8076" i="25"/>
  <c r="K8076" i="25" s="1"/>
  <c r="I8075" i="25"/>
  <c r="I8074" i="25"/>
  <c r="K8074" i="25" s="1"/>
  <c r="I8073" i="25"/>
  <c r="L8073" i="25" s="1"/>
  <c r="I8072" i="25"/>
  <c r="L8072" i="25" s="1"/>
  <c r="I8071" i="25"/>
  <c r="K8071" i="25" s="1"/>
  <c r="I8070" i="25"/>
  <c r="I8069" i="25"/>
  <c r="L8069" i="25" s="1"/>
  <c r="I8068" i="25"/>
  <c r="L8068" i="25" s="1"/>
  <c r="I8067" i="25"/>
  <c r="K8067" i="25" s="1"/>
  <c r="I8066" i="25"/>
  <c r="I8065" i="25"/>
  <c r="L8065" i="25" s="1"/>
  <c r="I8064" i="25"/>
  <c r="L8064" i="25" s="1"/>
  <c r="I8063" i="25"/>
  <c r="K8063" i="25" s="1"/>
  <c r="I8062" i="25"/>
  <c r="K8062" i="25" s="1"/>
  <c r="I8061" i="25"/>
  <c r="L8061" i="25" s="1"/>
  <c r="I8060" i="25"/>
  <c r="L8060" i="25" s="1"/>
  <c r="I8059" i="25"/>
  <c r="I8058" i="25"/>
  <c r="K8058" i="25" s="1"/>
  <c r="I8057" i="25"/>
  <c r="L8057" i="25" s="1"/>
  <c r="I8056" i="25"/>
  <c r="I8055" i="25"/>
  <c r="I8054" i="25"/>
  <c r="I8053" i="25"/>
  <c r="I8052" i="25"/>
  <c r="I8051" i="25"/>
  <c r="K8051" i="25" s="1"/>
  <c r="I8050" i="25"/>
  <c r="I8049" i="25"/>
  <c r="L8049" i="25" s="1"/>
  <c r="I8048" i="25"/>
  <c r="L8048" i="25" s="1"/>
  <c r="I8047" i="25"/>
  <c r="K8047" i="25" s="1"/>
  <c r="I8046" i="25"/>
  <c r="I8045" i="25"/>
  <c r="L8045" i="25" s="1"/>
  <c r="I8044" i="25"/>
  <c r="L8044" i="25" s="1"/>
  <c r="I8043" i="25"/>
  <c r="K8043" i="25" s="1"/>
  <c r="I8042" i="25"/>
  <c r="I8041" i="25"/>
  <c r="I8040" i="25"/>
  <c r="I8039" i="25"/>
  <c r="K8039" i="25" s="1"/>
  <c r="I8038" i="25"/>
  <c r="I8037" i="25"/>
  <c r="I8036" i="25"/>
  <c r="I8035" i="25"/>
  <c r="K8035" i="25" s="1"/>
  <c r="I8034" i="25"/>
  <c r="I8033" i="25"/>
  <c r="I8032" i="25"/>
  <c r="L8032" i="25" s="1"/>
  <c r="I8031" i="25"/>
  <c r="K8031" i="25" s="1"/>
  <c r="I8030" i="25"/>
  <c r="L8030" i="25" s="1"/>
  <c r="I8029" i="25"/>
  <c r="L8029" i="25" s="1"/>
  <c r="I8028" i="25"/>
  <c r="L8028" i="25" s="1"/>
  <c r="I8027" i="25"/>
  <c r="K8027" i="25" s="1"/>
  <c r="I8026" i="25"/>
  <c r="L8026" i="25" s="1"/>
  <c r="I8025" i="25"/>
  <c r="L8025" i="25" s="1"/>
  <c r="I8024" i="25"/>
  <c r="I8023" i="25"/>
  <c r="K8023" i="25" s="1"/>
  <c r="I8022" i="25"/>
  <c r="K8022" i="25" s="1"/>
  <c r="I8021" i="25"/>
  <c r="I8020" i="25"/>
  <c r="L8020" i="25" s="1"/>
  <c r="I8019" i="25"/>
  <c r="K8019" i="25" s="1"/>
  <c r="I8018" i="25"/>
  <c r="K8018" i="25" s="1"/>
  <c r="I8017" i="25"/>
  <c r="I8016" i="25"/>
  <c r="L8016" i="25" s="1"/>
  <c r="I8015" i="25"/>
  <c r="I8014" i="25"/>
  <c r="I8013" i="25"/>
  <c r="L8013" i="25" s="1"/>
  <c r="I8012" i="25"/>
  <c r="L8012" i="25" s="1"/>
  <c r="I8011" i="25"/>
  <c r="I8010" i="25"/>
  <c r="I8009" i="25"/>
  <c r="K8009" i="25" s="1"/>
  <c r="I8008" i="25"/>
  <c r="L8008" i="25" s="1"/>
  <c r="I8007" i="25"/>
  <c r="K8007" i="25" s="1"/>
  <c r="I8006" i="25"/>
  <c r="I8005" i="25"/>
  <c r="L8005" i="25" s="1"/>
  <c r="I8004" i="25"/>
  <c r="I8003" i="25"/>
  <c r="I8002" i="25"/>
  <c r="K8002" i="25" s="1"/>
  <c r="I8001" i="25"/>
  <c r="I8000" i="25"/>
  <c r="I7999" i="25"/>
  <c r="L7999" i="25" s="1"/>
  <c r="I7998" i="25"/>
  <c r="I7997" i="25"/>
  <c r="I7996" i="25"/>
  <c r="K7996" i="25" s="1"/>
  <c r="I7995" i="25"/>
  <c r="I7994" i="25"/>
  <c r="L7994" i="25" s="1"/>
  <c r="I7993" i="25"/>
  <c r="I7992" i="25"/>
  <c r="L7992" i="25" s="1"/>
  <c r="I7991" i="25"/>
  <c r="L7991" i="25" s="1"/>
  <c r="I7990" i="25"/>
  <c r="I7989" i="25"/>
  <c r="K7989" i="25" s="1"/>
  <c r="I7988" i="25"/>
  <c r="K7988" i="25" s="1"/>
  <c r="I7987" i="25"/>
  <c r="K7987" i="25" s="1"/>
  <c r="I7986" i="25"/>
  <c r="I7985" i="25"/>
  <c r="L7985" i="25" s="1"/>
  <c r="I7984" i="25"/>
  <c r="I7983" i="25"/>
  <c r="K7983" i="25" s="1"/>
  <c r="I7982" i="25"/>
  <c r="K7982" i="25" s="1"/>
  <c r="I7981" i="25"/>
  <c r="I7980" i="25"/>
  <c r="K7980" i="25" s="1"/>
  <c r="I7979" i="25"/>
  <c r="L7979" i="25" s="1"/>
  <c r="I7978" i="25"/>
  <c r="K7978" i="25" s="1"/>
  <c r="I7977" i="25"/>
  <c r="I7976" i="25"/>
  <c r="L7976" i="25" s="1"/>
  <c r="I7975" i="25"/>
  <c r="I7974" i="25"/>
  <c r="K7974" i="25" s="1"/>
  <c r="I7973" i="25"/>
  <c r="K7973" i="25" s="1"/>
  <c r="I7972" i="25"/>
  <c r="I7971" i="25"/>
  <c r="I7970" i="25"/>
  <c r="K7970" i="25" s="1"/>
  <c r="I7969" i="25"/>
  <c r="I7968" i="25"/>
  <c r="L7968" i="25" s="1"/>
  <c r="I7967" i="25"/>
  <c r="L7967" i="25" s="1"/>
  <c r="I7966" i="25"/>
  <c r="I7965" i="25"/>
  <c r="L7965" i="25" s="1"/>
  <c r="I7964" i="25"/>
  <c r="L7964" i="25" s="1"/>
  <c r="I7963" i="25"/>
  <c r="I7962" i="25"/>
  <c r="I7961" i="25"/>
  <c r="I7960" i="25"/>
  <c r="L7960" i="25" s="1"/>
  <c r="I7959" i="25"/>
  <c r="I7958" i="25"/>
  <c r="I7957" i="25"/>
  <c r="K7957" i="25" s="1"/>
  <c r="I7956" i="25"/>
  <c r="K7956" i="25" s="1"/>
  <c r="I7955" i="25"/>
  <c r="L7955" i="25" s="1"/>
  <c r="I7954" i="25"/>
  <c r="I7953" i="25"/>
  <c r="I7952" i="25"/>
  <c r="K7952" i="25" s="1"/>
  <c r="I7951" i="25"/>
  <c r="L7951" i="25" s="1"/>
  <c r="I7950" i="25"/>
  <c r="L7950" i="25" s="1"/>
  <c r="I7949" i="25"/>
  <c r="L7949" i="25" s="1"/>
  <c r="I7948" i="25"/>
  <c r="I7947" i="25"/>
  <c r="K7947" i="25" s="1"/>
  <c r="I7946" i="25"/>
  <c r="L7946" i="25" s="1"/>
  <c r="I7945" i="25"/>
  <c r="I7944" i="25"/>
  <c r="I7943" i="25"/>
  <c r="K7943" i="25" s="1"/>
  <c r="I7942" i="25"/>
  <c r="L7942" i="25" s="1"/>
  <c r="I7941" i="25"/>
  <c r="L7941" i="25" s="1"/>
  <c r="I7940" i="25"/>
  <c r="K7940" i="25" s="1"/>
  <c r="I7939" i="25"/>
  <c r="L7939" i="25" s="1"/>
  <c r="I7938" i="25"/>
  <c r="K7938" i="25" s="1"/>
  <c r="I7937" i="25"/>
  <c r="I7936" i="25"/>
  <c r="K7936" i="25" s="1"/>
  <c r="I7935" i="25"/>
  <c r="L7935" i="25" s="1"/>
  <c r="I7934" i="25"/>
  <c r="I7933" i="25"/>
  <c r="I7932" i="25"/>
  <c r="L7932" i="25" s="1"/>
  <c r="I7931" i="25"/>
  <c r="I7930" i="25"/>
  <c r="L7930" i="25" s="1"/>
  <c r="I7929" i="25"/>
  <c r="I7928" i="25"/>
  <c r="I7927" i="25"/>
  <c r="L7927" i="25" s="1"/>
  <c r="I7926" i="25"/>
  <c r="I7925" i="25"/>
  <c r="K7925" i="25" s="1"/>
  <c r="I7924" i="25"/>
  <c r="I7923" i="25"/>
  <c r="I7922" i="25"/>
  <c r="K7922" i="25" s="1"/>
  <c r="I7921" i="25"/>
  <c r="I7920" i="25"/>
  <c r="K7920" i="25" s="1"/>
  <c r="I7919" i="25"/>
  <c r="K7919" i="25" s="1"/>
  <c r="I7918" i="25"/>
  <c r="K7918" i="25" s="1"/>
  <c r="I7917" i="25"/>
  <c r="L7917" i="25" s="1"/>
  <c r="I7916" i="25"/>
  <c r="K7916" i="25" s="1"/>
  <c r="I7915" i="25"/>
  <c r="L7915" i="25" s="1"/>
  <c r="I7914" i="25"/>
  <c r="K7914" i="25" s="1"/>
  <c r="I7913" i="25"/>
  <c r="K7913" i="25" s="1"/>
  <c r="I7912" i="25"/>
  <c r="I7911" i="25"/>
  <c r="K7911" i="25" s="1"/>
  <c r="I7910" i="25"/>
  <c r="K7910" i="25" s="1"/>
  <c r="I7909" i="25"/>
  <c r="K7909" i="25" s="1"/>
  <c r="I7908" i="25"/>
  <c r="I7907" i="25"/>
  <c r="I7906" i="25"/>
  <c r="K7906" i="25" s="1"/>
  <c r="I7905" i="25"/>
  <c r="K7905" i="25" s="1"/>
  <c r="I7904" i="25"/>
  <c r="I7903" i="25"/>
  <c r="L7903" i="25" s="1"/>
  <c r="I7902" i="25"/>
  <c r="K7902" i="25" s="1"/>
  <c r="I7901" i="25"/>
  <c r="L7901" i="25" s="1"/>
  <c r="I7900" i="25"/>
  <c r="L7900" i="25" s="1"/>
  <c r="I7899" i="25"/>
  <c r="I7898" i="25"/>
  <c r="K7898" i="25" s="1"/>
  <c r="I7897" i="25"/>
  <c r="L7897" i="25" s="1"/>
  <c r="I7896" i="25"/>
  <c r="L7896" i="25" s="1"/>
  <c r="I7895" i="25"/>
  <c r="I7894" i="25"/>
  <c r="K7894" i="25" s="1"/>
  <c r="I7893" i="25"/>
  <c r="L7893" i="25" s="1"/>
  <c r="I7892" i="25"/>
  <c r="I7891" i="25"/>
  <c r="L7891" i="25" s="1"/>
  <c r="I7890" i="25"/>
  <c r="L7890" i="25" s="1"/>
  <c r="I7889" i="25"/>
  <c r="I7888" i="25"/>
  <c r="I7887" i="25"/>
  <c r="I7886" i="25"/>
  <c r="I7885" i="25"/>
  <c r="K7885" i="25" s="1"/>
  <c r="I7884" i="25"/>
  <c r="K7884" i="25" s="1"/>
  <c r="I7883" i="25"/>
  <c r="K7883" i="25" s="1"/>
  <c r="I7882" i="25"/>
  <c r="I7881" i="25"/>
  <c r="I7880" i="25"/>
  <c r="L7880" i="25" s="1"/>
  <c r="I7879" i="25"/>
  <c r="I7878" i="25"/>
  <c r="K7878" i="25" s="1"/>
  <c r="I7877" i="25"/>
  <c r="I7876" i="25"/>
  <c r="I7875" i="25"/>
  <c r="L7875" i="25" s="1"/>
  <c r="I7874" i="25"/>
  <c r="L7874" i="25" s="1"/>
  <c r="I7873" i="25"/>
  <c r="I7872" i="25"/>
  <c r="I7871" i="25"/>
  <c r="L7871" i="25" s="1"/>
  <c r="I7870" i="25"/>
  <c r="K7870" i="25" s="1"/>
  <c r="I7869" i="25"/>
  <c r="I7868" i="25"/>
  <c r="I7867" i="25"/>
  <c r="L7867" i="25" s="1"/>
  <c r="I7866" i="25"/>
  <c r="I7865" i="25"/>
  <c r="L7865" i="25" s="1"/>
  <c r="I7864" i="25"/>
  <c r="L7864" i="25" s="1"/>
  <c r="I7863" i="25"/>
  <c r="I7862" i="25"/>
  <c r="I7861" i="25"/>
  <c r="K7861" i="25" s="1"/>
  <c r="I7860" i="25"/>
  <c r="I7859" i="25"/>
  <c r="I7858" i="25"/>
  <c r="L7858" i="25" s="1"/>
  <c r="I7857" i="25"/>
  <c r="K7857" i="25" s="1"/>
  <c r="I7856" i="25"/>
  <c r="I7855" i="25"/>
  <c r="L7855" i="25" s="1"/>
  <c r="I7854" i="25"/>
  <c r="I7853" i="25"/>
  <c r="I7852" i="25"/>
  <c r="K7852" i="25" s="1"/>
  <c r="I7851" i="25"/>
  <c r="I7850" i="25"/>
  <c r="K7850" i="25" s="1"/>
  <c r="I7849" i="25"/>
  <c r="L7849" i="25" s="1"/>
  <c r="I7848" i="25"/>
  <c r="L7848" i="25" s="1"/>
  <c r="I7847" i="25"/>
  <c r="L7847" i="25" s="1"/>
  <c r="I7846" i="25"/>
  <c r="I7845" i="25"/>
  <c r="K7845" i="25" s="1"/>
  <c r="I7844" i="25"/>
  <c r="L7844" i="25" s="1"/>
  <c r="I7843" i="25"/>
  <c r="L7843" i="25" s="1"/>
  <c r="I7842" i="25"/>
  <c r="I7841" i="25"/>
  <c r="K7841" i="25" s="1"/>
  <c r="I7840" i="25"/>
  <c r="I7839" i="25"/>
  <c r="L7839" i="25" s="1"/>
  <c r="I7838" i="25"/>
  <c r="K7838" i="25" s="1"/>
  <c r="I7837" i="25"/>
  <c r="I7836" i="25"/>
  <c r="I7835" i="25"/>
  <c r="L7835" i="25" s="1"/>
  <c r="I7834" i="25"/>
  <c r="I7833" i="25"/>
  <c r="K7833" i="25" s="1"/>
  <c r="I7832" i="25"/>
  <c r="L7832" i="25" s="1"/>
  <c r="I7831" i="25"/>
  <c r="L7831" i="25" s="1"/>
  <c r="I7830" i="25"/>
  <c r="K7830" i="25" s="1"/>
  <c r="I7829" i="25"/>
  <c r="K7829" i="25" s="1"/>
  <c r="I7828" i="25"/>
  <c r="L7828" i="25" s="1"/>
  <c r="I7827" i="25"/>
  <c r="I7826" i="25"/>
  <c r="L7826" i="25" s="1"/>
  <c r="I7825" i="25"/>
  <c r="I7824" i="25"/>
  <c r="L7824" i="25" s="1"/>
  <c r="I7823" i="25"/>
  <c r="L7823" i="25" s="1"/>
  <c r="I7822" i="25"/>
  <c r="I7821" i="25"/>
  <c r="K7821" i="25" s="1"/>
  <c r="I7820" i="25"/>
  <c r="I7819" i="25"/>
  <c r="L7819" i="25" s="1"/>
  <c r="I7818" i="25"/>
  <c r="I7817" i="25"/>
  <c r="L7817" i="25" s="1"/>
  <c r="I7816" i="25"/>
  <c r="L7816" i="25" s="1"/>
  <c r="I7815" i="25"/>
  <c r="I7814" i="25"/>
  <c r="K7814" i="25" s="1"/>
  <c r="I7813" i="25"/>
  <c r="K7813" i="25" s="1"/>
  <c r="I7812" i="25"/>
  <c r="I7811" i="25"/>
  <c r="I7810" i="25"/>
  <c r="I7809" i="25"/>
  <c r="I7808" i="25"/>
  <c r="L7808" i="25" s="1"/>
  <c r="I7807" i="25"/>
  <c r="L7807" i="25" s="1"/>
  <c r="I7806" i="25"/>
  <c r="I7805" i="25"/>
  <c r="K7805" i="25" s="1"/>
  <c r="I7804" i="25"/>
  <c r="I7803" i="25"/>
  <c r="L7803" i="25" s="1"/>
  <c r="I7802" i="25"/>
  <c r="L7802" i="25" s="1"/>
  <c r="I7801" i="25"/>
  <c r="I7800" i="25"/>
  <c r="L7800" i="25" s="1"/>
  <c r="I7799" i="25"/>
  <c r="L7799" i="25" s="1"/>
  <c r="I7798" i="25"/>
  <c r="I7797" i="25"/>
  <c r="K7797" i="25" s="1"/>
  <c r="I7796" i="25"/>
  <c r="L7796" i="25" s="1"/>
  <c r="I7795" i="25"/>
  <c r="L7795" i="25" s="1"/>
  <c r="I7794" i="25"/>
  <c r="I7793" i="25"/>
  <c r="I7792" i="25"/>
  <c r="L7792" i="25" s="1"/>
  <c r="I7791" i="25"/>
  <c r="I7790" i="25"/>
  <c r="K7790" i="25" s="1"/>
  <c r="I7789" i="25"/>
  <c r="K7789" i="25" s="1"/>
  <c r="I7788" i="25"/>
  <c r="L7788" i="25" s="1"/>
  <c r="I7787" i="25"/>
  <c r="I7786" i="25"/>
  <c r="L7786" i="25" s="1"/>
  <c r="I7785" i="25"/>
  <c r="L7785" i="25" s="1"/>
  <c r="I7784" i="25"/>
  <c r="I7783" i="25"/>
  <c r="K7783" i="25" s="1"/>
  <c r="I7782" i="25"/>
  <c r="I7781" i="25"/>
  <c r="K7781" i="25" s="1"/>
  <c r="I7780" i="25"/>
  <c r="K7780" i="25" s="1"/>
  <c r="I7779" i="25"/>
  <c r="K7779" i="25" s="1"/>
  <c r="I7778" i="25"/>
  <c r="I7777" i="25"/>
  <c r="I7776" i="25"/>
  <c r="L7776" i="25" s="1"/>
  <c r="I7775" i="25"/>
  <c r="L7775" i="25" s="1"/>
  <c r="I7774" i="25"/>
  <c r="K7774" i="25" s="1"/>
  <c r="I7773" i="25"/>
  <c r="L7773" i="25" s="1"/>
  <c r="I7772" i="25"/>
  <c r="L7772" i="25" s="1"/>
  <c r="I7771" i="25"/>
  <c r="I7770" i="25"/>
  <c r="I7769" i="25"/>
  <c r="L7769" i="25" s="1"/>
  <c r="I7768" i="25"/>
  <c r="I7767" i="25"/>
  <c r="I7766" i="25"/>
  <c r="L7766" i="25" s="1"/>
  <c r="I7765" i="25"/>
  <c r="K7765" i="25" s="1"/>
  <c r="I7764" i="25"/>
  <c r="L7764" i="25" s="1"/>
  <c r="I7763" i="25"/>
  <c r="L7763" i="25" s="1"/>
  <c r="I7762" i="25"/>
  <c r="L7762" i="25" s="1"/>
  <c r="I7761" i="25"/>
  <c r="I7760" i="25"/>
  <c r="L7760" i="25" s="1"/>
  <c r="I7759" i="25"/>
  <c r="L7759" i="25" s="1"/>
  <c r="I7758" i="25"/>
  <c r="L7758" i="25" s="1"/>
  <c r="I7757" i="25"/>
  <c r="K7757" i="25" s="1"/>
  <c r="I7756" i="25"/>
  <c r="L7756" i="25" s="1"/>
  <c r="I7755" i="25"/>
  <c r="L7755" i="25" s="1"/>
  <c r="I7754" i="25"/>
  <c r="I7753" i="25"/>
  <c r="I7752" i="25"/>
  <c r="L7752" i="25" s="1"/>
  <c r="I7751" i="25"/>
  <c r="I7750" i="25"/>
  <c r="L7750" i="25" s="1"/>
  <c r="I7749" i="25"/>
  <c r="I7748" i="25"/>
  <c r="L7748" i="25" s="1"/>
  <c r="I7747" i="25"/>
  <c r="L7747" i="25" s="1"/>
  <c r="I7746" i="25"/>
  <c r="K7746" i="25" s="1"/>
  <c r="I7745" i="25"/>
  <c r="K7745" i="25" s="1"/>
  <c r="I7744" i="25"/>
  <c r="K7744" i="25" s="1"/>
  <c r="I7743" i="25"/>
  <c r="K7743" i="25" s="1"/>
  <c r="I7742" i="25"/>
  <c r="K7742" i="25" s="1"/>
  <c r="I7741" i="25"/>
  <c r="I7740" i="25"/>
  <c r="L7740" i="25" s="1"/>
  <c r="I7739" i="25"/>
  <c r="L7739" i="25" s="1"/>
  <c r="I7738" i="25"/>
  <c r="L7738" i="25" s="1"/>
  <c r="I7737" i="25"/>
  <c r="I7736" i="25"/>
  <c r="I7735" i="25"/>
  <c r="I7734" i="25"/>
  <c r="L7734" i="25" s="1"/>
  <c r="I7733" i="25"/>
  <c r="K7733" i="25" s="1"/>
  <c r="I7732" i="25"/>
  <c r="L7732" i="25" s="1"/>
  <c r="I7731" i="25"/>
  <c r="I7730" i="25"/>
  <c r="L7730" i="25" s="1"/>
  <c r="I7729" i="25"/>
  <c r="L7729" i="25" s="1"/>
  <c r="I7728" i="25"/>
  <c r="L7728" i="25" s="1"/>
  <c r="I7727" i="25"/>
  <c r="L7727" i="25" s="1"/>
  <c r="I7726" i="25"/>
  <c r="I7725" i="25"/>
  <c r="L7725" i="25" s="1"/>
  <c r="I7724" i="25"/>
  <c r="L7724" i="25" s="1"/>
  <c r="I7723" i="25"/>
  <c r="I7722" i="25"/>
  <c r="I7721" i="25"/>
  <c r="I7720" i="25"/>
  <c r="L7720" i="25" s="1"/>
  <c r="I7719" i="25"/>
  <c r="I7718" i="25"/>
  <c r="I7717" i="25"/>
  <c r="K7717" i="25" s="1"/>
  <c r="I7716" i="25"/>
  <c r="K7716" i="25" s="1"/>
  <c r="I7715" i="25"/>
  <c r="L7715" i="25" s="1"/>
  <c r="I7714" i="25"/>
  <c r="I7713" i="25"/>
  <c r="K7713" i="25" s="1"/>
  <c r="I7712" i="25"/>
  <c r="K7712" i="25" s="1"/>
  <c r="I7711" i="25"/>
  <c r="K7711" i="25" s="1"/>
  <c r="I7710" i="25"/>
  <c r="I7709" i="25"/>
  <c r="I7708" i="25"/>
  <c r="I7707" i="25"/>
  <c r="K7707" i="25" s="1"/>
  <c r="I7706" i="25"/>
  <c r="I7705" i="25"/>
  <c r="L7705" i="25" s="1"/>
  <c r="I7704" i="25"/>
  <c r="I7703" i="25"/>
  <c r="I7702" i="25"/>
  <c r="K7702" i="25" s="1"/>
  <c r="I7701" i="25"/>
  <c r="K7701" i="25" s="1"/>
  <c r="I7700" i="25"/>
  <c r="L7700" i="25" s="1"/>
  <c r="I7699" i="25"/>
  <c r="I7698" i="25"/>
  <c r="L7698" i="25" s="1"/>
  <c r="I7697" i="25"/>
  <c r="K7697" i="25" s="1"/>
  <c r="I7696" i="25"/>
  <c r="I7695" i="25"/>
  <c r="I7694" i="25"/>
  <c r="I7693" i="25"/>
  <c r="L7693" i="25" s="1"/>
  <c r="I7692" i="25"/>
  <c r="I7691" i="25"/>
  <c r="I7690" i="25"/>
  <c r="I7689" i="25"/>
  <c r="I7688" i="25"/>
  <c r="I7687" i="25"/>
  <c r="L7687" i="25" s="1"/>
  <c r="I7686" i="25"/>
  <c r="K7686" i="25" s="1"/>
  <c r="I7685" i="25"/>
  <c r="I7684" i="25"/>
  <c r="I7683" i="25"/>
  <c r="L7683" i="25" s="1"/>
  <c r="I7682" i="25"/>
  <c r="K7682" i="25" s="1"/>
  <c r="I7681" i="25"/>
  <c r="I7680" i="25"/>
  <c r="I7679" i="25"/>
  <c r="I7678" i="25"/>
  <c r="L7678" i="25" s="1"/>
  <c r="I7677" i="25"/>
  <c r="I7676" i="25"/>
  <c r="I7675" i="25"/>
  <c r="K7675" i="25" s="1"/>
  <c r="I7674" i="25"/>
  <c r="K7674" i="25" s="1"/>
  <c r="I7673" i="25"/>
  <c r="L7673" i="25" s="1"/>
  <c r="I7672" i="25"/>
  <c r="I7671" i="25"/>
  <c r="I7670" i="25"/>
  <c r="I7669" i="25"/>
  <c r="I7668" i="25"/>
  <c r="K7668" i="25" s="1"/>
  <c r="I7667" i="25"/>
  <c r="K7667" i="25" s="1"/>
  <c r="I7666" i="25"/>
  <c r="I7665" i="25"/>
  <c r="K7665" i="25" s="1"/>
  <c r="I7664" i="25"/>
  <c r="L7664" i="25" s="1"/>
  <c r="I7663" i="25"/>
  <c r="I7662" i="25"/>
  <c r="I7661" i="25"/>
  <c r="L7661" i="25" s="1"/>
  <c r="I7660" i="25"/>
  <c r="K7660" i="25" s="1"/>
  <c r="I7659" i="25"/>
  <c r="L7659" i="25" s="1"/>
  <c r="I7658" i="25"/>
  <c r="K7658" i="25" s="1"/>
  <c r="I7657" i="25"/>
  <c r="K7657" i="25" s="1"/>
  <c r="I7656" i="25"/>
  <c r="L7656" i="25" s="1"/>
  <c r="I7655" i="25"/>
  <c r="I7654" i="25"/>
  <c r="I7653" i="25"/>
  <c r="L7653" i="25" s="1"/>
  <c r="I7652" i="25"/>
  <c r="K7652" i="25" s="1"/>
  <c r="I7651" i="25"/>
  <c r="I7650" i="25"/>
  <c r="I7649" i="25"/>
  <c r="K7649" i="25" s="1"/>
  <c r="I7648" i="25"/>
  <c r="K7648" i="25" s="1"/>
  <c r="I7647" i="25"/>
  <c r="I7646" i="25"/>
  <c r="I7645" i="25"/>
  <c r="K7645" i="25" s="1"/>
  <c r="I7644" i="25"/>
  <c r="L7644" i="25" s="1"/>
  <c r="I7643" i="25"/>
  <c r="I7642" i="25"/>
  <c r="I7641" i="25"/>
  <c r="L7641" i="25" s="1"/>
  <c r="I7640" i="25"/>
  <c r="K7640" i="25" s="1"/>
  <c r="I7639" i="25"/>
  <c r="I7638" i="25"/>
  <c r="K7638" i="25" s="1"/>
  <c r="I7637" i="25"/>
  <c r="K7637" i="25" s="1"/>
  <c r="I7636" i="25"/>
  <c r="L7636" i="25" s="1"/>
  <c r="I7635" i="25"/>
  <c r="I7634" i="25"/>
  <c r="L7634" i="25" s="1"/>
  <c r="I7633" i="25"/>
  <c r="K7633" i="25" s="1"/>
  <c r="I7632" i="25"/>
  <c r="L7632" i="25" s="1"/>
  <c r="I7631" i="25"/>
  <c r="I7630" i="25"/>
  <c r="K7630" i="25" s="1"/>
  <c r="I7629" i="25"/>
  <c r="I7628" i="25"/>
  <c r="I7627" i="25"/>
  <c r="I7626" i="25"/>
  <c r="I7625" i="25"/>
  <c r="K7625" i="25" s="1"/>
  <c r="I7624" i="25"/>
  <c r="I7623" i="25"/>
  <c r="L7623" i="25" s="1"/>
  <c r="I7622" i="25"/>
  <c r="I7621" i="25"/>
  <c r="I7620" i="25"/>
  <c r="K7620" i="25" s="1"/>
  <c r="I7619" i="25"/>
  <c r="K7619" i="25" s="1"/>
  <c r="I7618" i="25"/>
  <c r="K7618" i="25" s="1"/>
  <c r="I7617" i="25"/>
  <c r="I7616" i="25"/>
  <c r="K7616" i="25" s="1"/>
  <c r="I7615" i="25"/>
  <c r="K7615" i="25" s="1"/>
  <c r="I7614" i="25"/>
  <c r="K7614" i="25" s="1"/>
  <c r="I7613" i="25"/>
  <c r="I7612" i="25"/>
  <c r="L7612" i="25" s="1"/>
  <c r="I7611" i="25"/>
  <c r="I7610" i="25"/>
  <c r="L7610" i="25" s="1"/>
  <c r="I7609" i="25"/>
  <c r="L7609" i="25" s="1"/>
  <c r="I7608" i="25"/>
  <c r="K7608" i="25" s="1"/>
  <c r="I7607" i="25"/>
  <c r="I7606" i="25"/>
  <c r="L7606" i="25" s="1"/>
  <c r="I7605" i="25"/>
  <c r="K7605" i="25" s="1"/>
  <c r="I7604" i="25"/>
  <c r="K7604" i="25" s="1"/>
  <c r="I7603" i="25"/>
  <c r="I7602" i="25"/>
  <c r="L7602" i="25" s="1"/>
  <c r="I7601" i="25"/>
  <c r="I7600" i="25"/>
  <c r="I7599" i="25"/>
  <c r="K7599" i="25" s="1"/>
  <c r="I7598" i="25"/>
  <c r="K7598" i="25" s="1"/>
  <c r="I7597" i="25"/>
  <c r="L7597" i="25" s="1"/>
  <c r="I7596" i="25"/>
  <c r="K7596" i="25" s="1"/>
  <c r="I7595" i="25"/>
  <c r="I7594" i="25"/>
  <c r="I7593" i="25"/>
  <c r="I7592" i="25"/>
  <c r="I7591" i="25"/>
  <c r="L7591" i="25" s="1"/>
  <c r="I7590" i="25"/>
  <c r="I7589" i="25"/>
  <c r="L7589" i="25" s="1"/>
  <c r="I7588" i="25"/>
  <c r="K7588" i="25" s="1"/>
  <c r="I7587" i="25"/>
  <c r="L7587" i="25" s="1"/>
  <c r="I7586" i="25"/>
  <c r="I7585" i="25"/>
  <c r="I7584" i="25"/>
  <c r="K7584" i="25" s="1"/>
  <c r="I7583" i="25"/>
  <c r="I7582" i="25"/>
  <c r="I7581" i="25"/>
  <c r="K7581" i="25" s="1"/>
  <c r="I7580" i="25"/>
  <c r="I7579" i="25"/>
  <c r="I7578" i="25"/>
  <c r="L7578" i="25" s="1"/>
  <c r="I7577" i="25"/>
  <c r="L7577" i="25" s="1"/>
  <c r="I7576" i="25"/>
  <c r="I7575" i="25"/>
  <c r="K7575" i="25" s="1"/>
  <c r="I7574" i="25"/>
  <c r="I7573" i="25"/>
  <c r="I7572" i="25"/>
  <c r="L7572" i="25" s="1"/>
  <c r="I7571" i="25"/>
  <c r="K7571" i="25" s="1"/>
  <c r="I7570" i="25"/>
  <c r="K7570" i="25" s="1"/>
  <c r="I7569" i="25"/>
  <c r="I7568" i="25"/>
  <c r="L7568" i="25" s="1"/>
  <c r="I7567" i="25"/>
  <c r="L7567" i="25" s="1"/>
  <c r="I7566" i="25"/>
  <c r="K7566" i="25" s="1"/>
  <c r="I7565" i="25"/>
  <c r="I7564" i="25"/>
  <c r="K7564" i="25" s="1"/>
  <c r="I7563" i="25"/>
  <c r="L7563" i="25" s="1"/>
  <c r="I7562" i="25"/>
  <c r="I7561" i="25"/>
  <c r="K7561" i="25" s="1"/>
  <c r="I7560" i="25"/>
  <c r="L7560" i="25" s="1"/>
  <c r="I7559" i="25"/>
  <c r="L7559" i="25" s="1"/>
  <c r="I7558" i="25"/>
  <c r="K7558" i="25" s="1"/>
  <c r="I7557" i="25"/>
  <c r="I7556" i="25"/>
  <c r="I7555" i="25"/>
  <c r="I7554" i="25"/>
  <c r="K7554" i="25" s="1"/>
  <c r="I7553" i="25"/>
  <c r="I7552" i="25"/>
  <c r="I7551" i="25"/>
  <c r="K7551" i="25" s="1"/>
  <c r="I7550" i="25"/>
  <c r="K7550" i="25" s="1"/>
  <c r="I7549" i="25"/>
  <c r="K7549" i="25" s="1"/>
  <c r="I7548" i="25"/>
  <c r="L7548" i="25" s="1"/>
  <c r="I7547" i="25"/>
  <c r="I7546" i="25"/>
  <c r="L7546" i="25" s="1"/>
  <c r="I7545" i="25"/>
  <c r="K7545" i="25" s="1"/>
  <c r="I7544" i="25"/>
  <c r="K7544" i="25" s="1"/>
  <c r="I7543" i="25"/>
  <c r="K7543" i="25" s="1"/>
  <c r="I7542" i="25"/>
  <c r="L7542" i="25" s="1"/>
  <c r="I7541" i="25"/>
  <c r="K7541" i="25" s="1"/>
  <c r="I7540" i="25"/>
  <c r="K7540" i="25" s="1"/>
  <c r="I7539" i="25"/>
  <c r="K7539" i="25" s="1"/>
  <c r="I7538" i="25"/>
  <c r="L7538" i="25" s="1"/>
  <c r="I7537" i="25"/>
  <c r="I7536" i="25"/>
  <c r="I7535" i="25"/>
  <c r="I7534" i="25"/>
  <c r="K7534" i="25" s="1"/>
  <c r="I7533" i="25"/>
  <c r="I7532" i="25"/>
  <c r="I7531" i="25"/>
  <c r="I7530" i="25"/>
  <c r="I7529" i="25"/>
  <c r="K7529" i="25" s="1"/>
  <c r="I7528" i="25"/>
  <c r="L7528" i="25" s="1"/>
  <c r="I7527" i="25"/>
  <c r="L7527" i="25" s="1"/>
  <c r="I7526" i="25"/>
  <c r="K7526" i="25" s="1"/>
  <c r="I7525" i="25"/>
  <c r="I7524" i="25"/>
  <c r="I7523" i="25"/>
  <c r="I7522" i="25"/>
  <c r="I7521" i="25"/>
  <c r="L7521" i="25" s="1"/>
  <c r="I7520" i="25"/>
  <c r="K7520" i="25" s="1"/>
  <c r="I7519" i="25"/>
  <c r="K7519" i="25" s="1"/>
  <c r="I7518" i="25"/>
  <c r="I7517" i="25"/>
  <c r="K7517" i="25" s="1"/>
  <c r="I7516" i="25"/>
  <c r="I7515" i="25"/>
  <c r="I7514" i="25"/>
  <c r="I7513" i="25"/>
  <c r="I7512" i="25"/>
  <c r="K7512" i="25" s="1"/>
  <c r="I7511" i="25"/>
  <c r="I7510" i="25"/>
  <c r="I7509" i="25"/>
  <c r="K7509" i="25" s="1"/>
  <c r="I7508" i="25"/>
  <c r="L7508" i="25" s="1"/>
  <c r="I7507" i="25"/>
  <c r="K7507" i="25" s="1"/>
  <c r="I7506" i="25"/>
  <c r="I7505" i="25"/>
  <c r="K7505" i="25" s="1"/>
  <c r="I7504" i="25"/>
  <c r="L7504" i="25" s="1"/>
  <c r="I7503" i="25"/>
  <c r="L7503" i="25" s="1"/>
  <c r="I7502" i="25"/>
  <c r="I7501" i="25"/>
  <c r="I7500" i="25"/>
  <c r="K7500" i="25" s="1"/>
  <c r="I7499" i="25"/>
  <c r="L7499" i="25" s="1"/>
  <c r="I7498" i="25"/>
  <c r="K7498" i="25" s="1"/>
  <c r="I7497" i="25"/>
  <c r="I7496" i="25"/>
  <c r="K7496" i="25" s="1"/>
  <c r="I7495" i="25"/>
  <c r="K7495" i="25" s="1"/>
  <c r="I7494" i="25"/>
  <c r="I7493" i="25"/>
  <c r="L7493" i="25" s="1"/>
  <c r="I7492" i="25"/>
  <c r="K7492" i="25" s="1"/>
  <c r="I7491" i="25"/>
  <c r="K7491" i="25" s="1"/>
  <c r="I7490" i="25"/>
  <c r="K7490" i="25" s="1"/>
  <c r="I7489" i="25"/>
  <c r="L7489" i="25" s="1"/>
  <c r="I7488" i="25"/>
  <c r="K7488" i="25" s="1"/>
  <c r="I7487" i="25"/>
  <c r="I7486" i="25"/>
  <c r="L7486" i="25" s="1"/>
  <c r="I7485" i="25"/>
  <c r="K7485" i="25" s="1"/>
  <c r="I7484" i="25"/>
  <c r="L7484" i="25" s="1"/>
  <c r="I7483" i="25"/>
  <c r="I7482" i="25"/>
  <c r="L7482" i="25" s="1"/>
  <c r="I7481" i="25"/>
  <c r="L7481" i="25" s="1"/>
  <c r="I7480" i="25"/>
  <c r="K7480" i="25" s="1"/>
  <c r="I7479" i="25"/>
  <c r="K7479" i="25" s="1"/>
  <c r="I7478" i="25"/>
  <c r="L7478" i="25" s="1"/>
  <c r="I7477" i="25"/>
  <c r="I7476" i="25"/>
  <c r="L7476" i="25" s="1"/>
  <c r="I7475" i="25"/>
  <c r="I7474" i="25"/>
  <c r="I7473" i="25"/>
  <c r="I7472" i="25"/>
  <c r="L7472" i="25" s="1"/>
  <c r="I7471" i="25"/>
  <c r="I7470" i="25"/>
  <c r="K7470" i="25" s="1"/>
  <c r="I7469" i="25"/>
  <c r="L7469" i="25" s="1"/>
  <c r="I7468" i="25"/>
  <c r="K7468" i="25" s="1"/>
  <c r="I7467" i="25"/>
  <c r="L7467" i="25" s="1"/>
  <c r="I7466" i="25"/>
  <c r="K7466" i="25" s="1"/>
  <c r="I7465" i="25"/>
  <c r="K7465" i="25" s="1"/>
  <c r="I7464" i="25"/>
  <c r="L7464" i="25" s="1"/>
  <c r="I7463" i="25"/>
  <c r="L7463" i="25" s="1"/>
  <c r="I7462" i="25"/>
  <c r="K7462" i="25" s="1"/>
  <c r="I7461" i="25"/>
  <c r="L7461" i="25" s="1"/>
  <c r="I7460" i="25"/>
  <c r="I7459" i="25"/>
  <c r="I7458" i="25"/>
  <c r="I7457" i="25"/>
  <c r="L7457" i="25" s="1"/>
  <c r="I7456" i="25"/>
  <c r="K7456" i="25" s="1"/>
  <c r="I7455" i="25"/>
  <c r="K7455" i="25" s="1"/>
  <c r="I7454" i="25"/>
  <c r="L7454" i="25" s="1"/>
  <c r="I7453" i="25"/>
  <c r="I7452" i="25"/>
  <c r="L7452" i="25" s="1"/>
  <c r="I7451" i="25"/>
  <c r="I7450" i="25"/>
  <c r="L7450" i="25" s="1"/>
  <c r="I7449" i="25"/>
  <c r="L7449" i="25" s="1"/>
  <c r="I7448" i="25"/>
  <c r="K7448" i="25" s="1"/>
  <c r="I7447" i="25"/>
  <c r="K7447" i="25" s="1"/>
  <c r="I7446" i="25"/>
  <c r="L7446" i="25" s="1"/>
  <c r="I7445" i="25"/>
  <c r="L7445" i="25" s="1"/>
  <c r="I7444" i="25"/>
  <c r="I7443" i="25"/>
  <c r="K7443" i="25" s="1"/>
  <c r="I7442" i="25"/>
  <c r="K7442" i="25" s="1"/>
  <c r="I7441" i="25"/>
  <c r="L7441" i="25" s="1"/>
  <c r="I7440" i="25"/>
  <c r="I7439" i="25"/>
  <c r="L7439" i="25" s="1"/>
  <c r="I7438" i="25"/>
  <c r="K7438" i="25" s="1"/>
  <c r="I7437" i="25"/>
  <c r="L7437" i="25" s="1"/>
  <c r="I7436" i="25"/>
  <c r="I7435" i="25"/>
  <c r="L7435" i="25" s="1"/>
  <c r="I7434" i="25"/>
  <c r="I7433" i="25"/>
  <c r="I7432" i="25"/>
  <c r="L7432" i="25" s="1"/>
  <c r="I7431" i="25"/>
  <c r="K7431" i="25" s="1"/>
  <c r="I7430" i="25"/>
  <c r="I7429" i="25"/>
  <c r="L7429" i="25" s="1"/>
  <c r="I7428" i="25"/>
  <c r="I7427" i="25"/>
  <c r="L7427" i="25" s="1"/>
  <c r="I7426" i="25"/>
  <c r="L7426" i="25" s="1"/>
  <c r="I7425" i="25"/>
  <c r="L7425" i="25" s="1"/>
  <c r="I7424" i="25"/>
  <c r="I7423" i="25"/>
  <c r="K7423" i="25" s="1"/>
  <c r="I7422" i="25"/>
  <c r="K7422" i="25" s="1"/>
  <c r="I7421" i="25"/>
  <c r="K7421" i="25" s="1"/>
  <c r="I7420" i="25"/>
  <c r="L7420" i="25" s="1"/>
  <c r="I7419" i="25"/>
  <c r="I7418" i="25"/>
  <c r="L7418" i="25" s="1"/>
  <c r="I7417" i="25"/>
  <c r="L7417" i="25" s="1"/>
  <c r="I7416" i="25"/>
  <c r="I7415" i="25"/>
  <c r="L7415" i="25" s="1"/>
  <c r="I7414" i="25"/>
  <c r="L7414" i="25" s="1"/>
  <c r="I7413" i="25"/>
  <c r="K7413" i="25" s="1"/>
  <c r="I7412" i="25"/>
  <c r="L7412" i="25" s="1"/>
  <c r="I7411" i="25"/>
  <c r="I7410" i="25"/>
  <c r="L7410" i="25" s="1"/>
  <c r="I7409" i="25"/>
  <c r="I7408" i="25"/>
  <c r="L7408" i="25" s="1"/>
  <c r="I7407" i="25"/>
  <c r="L7407" i="25" s="1"/>
  <c r="I7406" i="25"/>
  <c r="I7405" i="25"/>
  <c r="I7404" i="25"/>
  <c r="I7403" i="25"/>
  <c r="L7403" i="25" s="1"/>
  <c r="I7402" i="25"/>
  <c r="L7402" i="25" s="1"/>
  <c r="I7401" i="25"/>
  <c r="K7401" i="25" s="1"/>
  <c r="I7400" i="25"/>
  <c r="L7400" i="25" s="1"/>
  <c r="I7399" i="25"/>
  <c r="L7399" i="25" s="1"/>
  <c r="I7398" i="25"/>
  <c r="I7397" i="25"/>
  <c r="L7397" i="25" s="1"/>
  <c r="I7396" i="25"/>
  <c r="I7395" i="25"/>
  <c r="L7395" i="25" s="1"/>
  <c r="I7394" i="25"/>
  <c r="K7394" i="25" s="1"/>
  <c r="I7393" i="25"/>
  <c r="L7393" i="25" s="1"/>
  <c r="I7392" i="25"/>
  <c r="L7392" i="25" s="1"/>
  <c r="I7391" i="25"/>
  <c r="I7390" i="25"/>
  <c r="L7390" i="25" s="1"/>
  <c r="I7389" i="25"/>
  <c r="I7388" i="25"/>
  <c r="L7388" i="25" s="1"/>
  <c r="I7387" i="25"/>
  <c r="L7387" i="25" s="1"/>
  <c r="I7386" i="25"/>
  <c r="I7385" i="25"/>
  <c r="L7385" i="25" s="1"/>
  <c r="I7384" i="25"/>
  <c r="K7384" i="25" s="1"/>
  <c r="I7383" i="25"/>
  <c r="I7382" i="25"/>
  <c r="I7381" i="25"/>
  <c r="L7381" i="25" s="1"/>
  <c r="I7380" i="25"/>
  <c r="I7379" i="25"/>
  <c r="K7379" i="25" s="1"/>
  <c r="I7378" i="25"/>
  <c r="L7378" i="25" s="1"/>
  <c r="I7377" i="25"/>
  <c r="I7376" i="25"/>
  <c r="L7376" i="25" s="1"/>
  <c r="I7375" i="25"/>
  <c r="L7375" i="25" s="1"/>
  <c r="I7374" i="25"/>
  <c r="K7374" i="25" s="1"/>
  <c r="I7373" i="25"/>
  <c r="L7373" i="25" s="1"/>
  <c r="I7372" i="25"/>
  <c r="I7371" i="25"/>
  <c r="L7371" i="25" s="1"/>
  <c r="I7370" i="25"/>
  <c r="K7370" i="25" s="1"/>
  <c r="I7369" i="25"/>
  <c r="K7369" i="25" s="1"/>
  <c r="I7368" i="25"/>
  <c r="L7368" i="25" s="1"/>
  <c r="I7367" i="25"/>
  <c r="L7367" i="25" s="1"/>
  <c r="I7366" i="25"/>
  <c r="I7365" i="25"/>
  <c r="I7364" i="25"/>
  <c r="K7364" i="25" s="1"/>
  <c r="I7363" i="25"/>
  <c r="K7363" i="25" s="1"/>
  <c r="I7362" i="25"/>
  <c r="I7361" i="25"/>
  <c r="L7361" i="25" s="1"/>
  <c r="I7360" i="25"/>
  <c r="K7360" i="25" s="1"/>
  <c r="I7359" i="25"/>
  <c r="K7359" i="25" s="1"/>
  <c r="I7358" i="25"/>
  <c r="L7358" i="25" s="1"/>
  <c r="I7357" i="25"/>
  <c r="L7357" i="25" s="1"/>
  <c r="I7356" i="25"/>
  <c r="I7355" i="25"/>
  <c r="K7355" i="25" s="1"/>
  <c r="I7354" i="25"/>
  <c r="I7353" i="25"/>
  <c r="I7352" i="25"/>
  <c r="K7352" i="25" s="1"/>
  <c r="I7351" i="25"/>
  <c r="I7350" i="25"/>
  <c r="I7349" i="25"/>
  <c r="K7349" i="25" s="1"/>
  <c r="I7348" i="25"/>
  <c r="L7348" i="25" s="1"/>
  <c r="I7347" i="25"/>
  <c r="I7346" i="25"/>
  <c r="L7346" i="25" s="1"/>
  <c r="I7345" i="25"/>
  <c r="K7345" i="25" s="1"/>
  <c r="I7344" i="25"/>
  <c r="I7343" i="25"/>
  <c r="L7343" i="25" s="1"/>
  <c r="I7342" i="25"/>
  <c r="I7341" i="25"/>
  <c r="I7340" i="25"/>
  <c r="K7340" i="25" s="1"/>
  <c r="I7339" i="25"/>
  <c r="K7339" i="25" s="1"/>
  <c r="I7338" i="25"/>
  <c r="K7338" i="25" s="1"/>
  <c r="I7337" i="25"/>
  <c r="L7337" i="25" s="1"/>
  <c r="I7336" i="25"/>
  <c r="I7335" i="25"/>
  <c r="I7334" i="25"/>
  <c r="K7334" i="25" s="1"/>
  <c r="I7333" i="25"/>
  <c r="I7332" i="25"/>
  <c r="K7332" i="25" s="1"/>
  <c r="I7331" i="25"/>
  <c r="I7330" i="25"/>
  <c r="K7330" i="25" s="1"/>
  <c r="I7329" i="25"/>
  <c r="I7328" i="25"/>
  <c r="K7328" i="25" s="1"/>
  <c r="I7327" i="25"/>
  <c r="L7327" i="25" s="1"/>
  <c r="I7326" i="25"/>
  <c r="L7326" i="25" s="1"/>
  <c r="I7325" i="25"/>
  <c r="I7324" i="25"/>
  <c r="L7324" i="25" s="1"/>
  <c r="I7323" i="25"/>
  <c r="I7322" i="25"/>
  <c r="I7321" i="25"/>
  <c r="L7321" i="25" s="1"/>
  <c r="I7320" i="25"/>
  <c r="I7319" i="25"/>
  <c r="K7319" i="25" s="1"/>
  <c r="I7318" i="25"/>
  <c r="L7318" i="25" s="1"/>
  <c r="I7317" i="25"/>
  <c r="I7316" i="25"/>
  <c r="I7315" i="25"/>
  <c r="K7315" i="25" s="1"/>
  <c r="I7314" i="25"/>
  <c r="K7314" i="25" s="1"/>
  <c r="I7313" i="25"/>
  <c r="K7313" i="25" s="1"/>
  <c r="I7312" i="25"/>
  <c r="L7312" i="25" s="1"/>
  <c r="I7311" i="25"/>
  <c r="I7310" i="25"/>
  <c r="I7309" i="25"/>
  <c r="L7309" i="25" s="1"/>
  <c r="I7308" i="25"/>
  <c r="I7307" i="25"/>
  <c r="I7306" i="25"/>
  <c r="I7305" i="25"/>
  <c r="I7304" i="25"/>
  <c r="L7304" i="25" s="1"/>
  <c r="I7303" i="25"/>
  <c r="L7303" i="25" s="1"/>
  <c r="I7302" i="25"/>
  <c r="L7302" i="25" s="1"/>
  <c r="I7301" i="25"/>
  <c r="I7300" i="25"/>
  <c r="I7299" i="25"/>
  <c r="I7298" i="25"/>
  <c r="K7298" i="25" s="1"/>
  <c r="I7297" i="25"/>
  <c r="I7296" i="25"/>
  <c r="K7296" i="25" s="1"/>
  <c r="I7295" i="25"/>
  <c r="I7294" i="25"/>
  <c r="I7293" i="25"/>
  <c r="K7293" i="25" s="1"/>
  <c r="I7292" i="25"/>
  <c r="K7292" i="25" s="1"/>
  <c r="I7291" i="25"/>
  <c r="I7290" i="25"/>
  <c r="I7289" i="25"/>
  <c r="L7289" i="25" s="1"/>
  <c r="I7288" i="25"/>
  <c r="I7287" i="25"/>
  <c r="L7287" i="25" s="1"/>
  <c r="I7286" i="25"/>
  <c r="K7286" i="25" s="1"/>
  <c r="I7285" i="25"/>
  <c r="L7285" i="25" s="1"/>
  <c r="I7284" i="25"/>
  <c r="L7284" i="25" s="1"/>
  <c r="I7283" i="25"/>
  <c r="I7282" i="25"/>
  <c r="K7282" i="25" s="1"/>
  <c r="I7281" i="25"/>
  <c r="I7280" i="25"/>
  <c r="L7280" i="25" s="1"/>
  <c r="I7279" i="25"/>
  <c r="I7278" i="25"/>
  <c r="K7278" i="25" s="1"/>
  <c r="I7277" i="25"/>
  <c r="I7276" i="25"/>
  <c r="I7275" i="25"/>
  <c r="I7274" i="25"/>
  <c r="I7273" i="25"/>
  <c r="L7273" i="25" s="1"/>
  <c r="I7272" i="25"/>
  <c r="I7271" i="25"/>
  <c r="I7270" i="25"/>
  <c r="L7270" i="25" s="1"/>
  <c r="I7269" i="25"/>
  <c r="I7268" i="25"/>
  <c r="I7267" i="25"/>
  <c r="L7267" i="25" s="1"/>
  <c r="I7266" i="25"/>
  <c r="L7266" i="25" s="1"/>
  <c r="I7265" i="25"/>
  <c r="I7264" i="25"/>
  <c r="L7264" i="25" s="1"/>
  <c r="I7263" i="25"/>
  <c r="K7263" i="25" s="1"/>
  <c r="I7262" i="25"/>
  <c r="L7262" i="25" s="1"/>
  <c r="I7261" i="25"/>
  <c r="I7260" i="25"/>
  <c r="K7260" i="25" s="1"/>
  <c r="I7259" i="25"/>
  <c r="I7258" i="25"/>
  <c r="I7257" i="25"/>
  <c r="L7257" i="25" s="1"/>
  <c r="I7256" i="25"/>
  <c r="L7256" i="25" s="1"/>
  <c r="I7255" i="25"/>
  <c r="L7255" i="25" s="1"/>
  <c r="I7254" i="25"/>
  <c r="I7253" i="25"/>
  <c r="I7252" i="25"/>
  <c r="I7251" i="25"/>
  <c r="L7251" i="25" s="1"/>
  <c r="I7250" i="25"/>
  <c r="L7250" i="25" s="1"/>
  <c r="I7249" i="25"/>
  <c r="I7248" i="25"/>
  <c r="L7248" i="25" s="1"/>
  <c r="I7247" i="25"/>
  <c r="I7246" i="25"/>
  <c r="K7246" i="25" s="1"/>
  <c r="I7245" i="25"/>
  <c r="I7244" i="25"/>
  <c r="L7244" i="25" s="1"/>
  <c r="I7243" i="25"/>
  <c r="I7242" i="25"/>
  <c r="I7241" i="25"/>
  <c r="L7241" i="25" s="1"/>
  <c r="I7240" i="25"/>
  <c r="K7240" i="25" s="1"/>
  <c r="I7239" i="25"/>
  <c r="I7238" i="25"/>
  <c r="K7238" i="25" s="1"/>
  <c r="I7237" i="25"/>
  <c r="I7236" i="25"/>
  <c r="I7235" i="25"/>
  <c r="I7234" i="25"/>
  <c r="I7233" i="25"/>
  <c r="I7232" i="25"/>
  <c r="K7232" i="25" s="1"/>
  <c r="I7231" i="25"/>
  <c r="I7230" i="25"/>
  <c r="I7229" i="25"/>
  <c r="I7228" i="25"/>
  <c r="K7228" i="25" s="1"/>
  <c r="I7227" i="25"/>
  <c r="I7226" i="25"/>
  <c r="I7225" i="25"/>
  <c r="I7224" i="25"/>
  <c r="K7224" i="25" s="1"/>
  <c r="I7223" i="25"/>
  <c r="I7222" i="25"/>
  <c r="K7222" i="25" s="1"/>
  <c r="I7221" i="25"/>
  <c r="I7220" i="25"/>
  <c r="I7219" i="25"/>
  <c r="I7218" i="25"/>
  <c r="I7217" i="25"/>
  <c r="I7216" i="25"/>
  <c r="K7216" i="25" s="1"/>
  <c r="I7215" i="25"/>
  <c r="I7214" i="25"/>
  <c r="I7213" i="25"/>
  <c r="I7212" i="25"/>
  <c r="I7211" i="25"/>
  <c r="I7210" i="25"/>
  <c r="K7210" i="25" s="1"/>
  <c r="I7209" i="25"/>
  <c r="K7209" i="25" s="1"/>
  <c r="I7208" i="25"/>
  <c r="K7208" i="25" s="1"/>
  <c r="I7207" i="25"/>
  <c r="I7206" i="25"/>
  <c r="L7206" i="25" s="1"/>
  <c r="I7205" i="25"/>
  <c r="K7205" i="25" s="1"/>
  <c r="I7204" i="25"/>
  <c r="I7203" i="25"/>
  <c r="K7203" i="25" s="1"/>
  <c r="I7202" i="25"/>
  <c r="I7201" i="25"/>
  <c r="I7200" i="25"/>
  <c r="K7200" i="25" s="1"/>
  <c r="I7199" i="25"/>
  <c r="K7199" i="25" s="1"/>
  <c r="I7198" i="25"/>
  <c r="I7197" i="25"/>
  <c r="L7197" i="25" s="1"/>
  <c r="I7196" i="25"/>
  <c r="K7196" i="25" s="1"/>
  <c r="I7195" i="25"/>
  <c r="I7194" i="25"/>
  <c r="K7194" i="25" s="1"/>
  <c r="I7193" i="25"/>
  <c r="K7193" i="25" s="1"/>
  <c r="I7192" i="25"/>
  <c r="I7191" i="25"/>
  <c r="K7191" i="25" s="1"/>
  <c r="I7190" i="25"/>
  <c r="I7189" i="25"/>
  <c r="I7188" i="25"/>
  <c r="K7188" i="25" s="1"/>
  <c r="I7187" i="25"/>
  <c r="K7187" i="25" s="1"/>
  <c r="I7186" i="25"/>
  <c r="I7185" i="25"/>
  <c r="I7184" i="25"/>
  <c r="I7183" i="25"/>
  <c r="K7183" i="25" s="1"/>
  <c r="I7182" i="25"/>
  <c r="K7182" i="25" s="1"/>
  <c r="I7181" i="25"/>
  <c r="L7181" i="25" s="1"/>
  <c r="I7180" i="25"/>
  <c r="I7179" i="25"/>
  <c r="K7179" i="25" s="1"/>
  <c r="I7178" i="25"/>
  <c r="I7177" i="25"/>
  <c r="K7177" i="25" s="1"/>
  <c r="I7176" i="25"/>
  <c r="K7176" i="25" s="1"/>
  <c r="I7175" i="25"/>
  <c r="K7175" i="25" s="1"/>
  <c r="I7174" i="25"/>
  <c r="L7174" i="25" s="1"/>
  <c r="I7173" i="25"/>
  <c r="K7173" i="25" s="1"/>
  <c r="I7172" i="25"/>
  <c r="K7172" i="25" s="1"/>
  <c r="I7171" i="25"/>
  <c r="K7171" i="25" s="1"/>
  <c r="I7170" i="25"/>
  <c r="I7169" i="25"/>
  <c r="I7168" i="25"/>
  <c r="K7168" i="25" s="1"/>
  <c r="I7167" i="25"/>
  <c r="I7166" i="25"/>
  <c r="I7165" i="25"/>
  <c r="L7165" i="25" s="1"/>
  <c r="I7164" i="25"/>
  <c r="K7164" i="25" s="1"/>
  <c r="I7163" i="25"/>
  <c r="K7163" i="25" s="1"/>
  <c r="I7162" i="25"/>
  <c r="L7162" i="25" s="1"/>
  <c r="I7161" i="25"/>
  <c r="I7160" i="25"/>
  <c r="I7159" i="25"/>
  <c r="K7159" i="25" s="1"/>
  <c r="I7158" i="25"/>
  <c r="L7158" i="25" s="1"/>
  <c r="I7157" i="25"/>
  <c r="K7157" i="25" s="1"/>
  <c r="I7156" i="25"/>
  <c r="K7156" i="25" s="1"/>
  <c r="I7155" i="25"/>
  <c r="K7155" i="25" s="1"/>
  <c r="I7154" i="25"/>
  <c r="I7153" i="25"/>
  <c r="L7153" i="25" s="1"/>
  <c r="I7152" i="25"/>
  <c r="K7152" i="25" s="1"/>
  <c r="I7151" i="25"/>
  <c r="L7151" i="25" s="1"/>
  <c r="I7150" i="25"/>
  <c r="I7149" i="25"/>
  <c r="L7149" i="25" s="1"/>
  <c r="I7148" i="25"/>
  <c r="K7148" i="25" s="1"/>
  <c r="I7147" i="25"/>
  <c r="I7146" i="25"/>
  <c r="I7145" i="25"/>
  <c r="I7144" i="25"/>
  <c r="K7144" i="25" s="1"/>
  <c r="I7143" i="25"/>
  <c r="K7143" i="25" s="1"/>
  <c r="I7142" i="25"/>
  <c r="L7142" i="25" s="1"/>
  <c r="I7141" i="25"/>
  <c r="K7141" i="25" s="1"/>
  <c r="I7140" i="25"/>
  <c r="K7140" i="25" s="1"/>
  <c r="I7139" i="25"/>
  <c r="K7139" i="25" s="1"/>
  <c r="I7138" i="25"/>
  <c r="L7138" i="25" s="1"/>
  <c r="I7137" i="25"/>
  <c r="I7136" i="25"/>
  <c r="I7135" i="25"/>
  <c r="L7135" i="25" s="1"/>
  <c r="I7134" i="25"/>
  <c r="K7134" i="25" s="1"/>
  <c r="I7133" i="25"/>
  <c r="I7132" i="25"/>
  <c r="K7132" i="25" s="1"/>
  <c r="I7131" i="25"/>
  <c r="I7130" i="25"/>
  <c r="K7130" i="25" s="1"/>
  <c r="I7129" i="25"/>
  <c r="L7129" i="25" s="1"/>
  <c r="I7128" i="25"/>
  <c r="I7127" i="25"/>
  <c r="K7127" i="25" s="1"/>
  <c r="I7126" i="25"/>
  <c r="L7126" i="25" s="1"/>
  <c r="I7125" i="25"/>
  <c r="L7125" i="25" s="1"/>
  <c r="I7124" i="25"/>
  <c r="K7124" i="25" s="1"/>
  <c r="I7123" i="25"/>
  <c r="K7123" i="25" s="1"/>
  <c r="I7122" i="25"/>
  <c r="I7121" i="25"/>
  <c r="I7120" i="25"/>
  <c r="I7119" i="25"/>
  <c r="I7118" i="25"/>
  <c r="K7118" i="25" s="1"/>
  <c r="I7117" i="25"/>
  <c r="L7117" i="25" s="1"/>
  <c r="I7116" i="25"/>
  <c r="I7115" i="25"/>
  <c r="K7115" i="25" s="1"/>
  <c r="I7114" i="25"/>
  <c r="K7114" i="25" s="1"/>
  <c r="I7113" i="25"/>
  <c r="I7112" i="25"/>
  <c r="K7112" i="25" s="1"/>
  <c r="I7111" i="25"/>
  <c r="K7111" i="25" s="1"/>
  <c r="I7110" i="25"/>
  <c r="I7109" i="25"/>
  <c r="L7109" i="25" s="1"/>
  <c r="I7108" i="25"/>
  <c r="K7108" i="25" s="1"/>
  <c r="I7107" i="25"/>
  <c r="K7107" i="25" s="1"/>
  <c r="I7106" i="25"/>
  <c r="K7106" i="25" s="1"/>
  <c r="I7105" i="25"/>
  <c r="I7104" i="25"/>
  <c r="K7104" i="25" s="1"/>
  <c r="I7103" i="25"/>
  <c r="L7103" i="25" s="1"/>
  <c r="I7102" i="25"/>
  <c r="L7102" i="25" s="1"/>
  <c r="I7101" i="25"/>
  <c r="L7101" i="25" s="1"/>
  <c r="I7100" i="25"/>
  <c r="I7099" i="25"/>
  <c r="K7099" i="25" s="1"/>
  <c r="I7098" i="25"/>
  <c r="I7097" i="25"/>
  <c r="L7097" i="25" s="1"/>
  <c r="I7096" i="25"/>
  <c r="L7096" i="25" s="1"/>
  <c r="I7095" i="25"/>
  <c r="I7094" i="25"/>
  <c r="I7093" i="25"/>
  <c r="I7092" i="25"/>
  <c r="I7091" i="25"/>
  <c r="K7091" i="25" s="1"/>
  <c r="I7090" i="25"/>
  <c r="I7089" i="25"/>
  <c r="I7088" i="25"/>
  <c r="K7088" i="25" s="1"/>
  <c r="I7087" i="25"/>
  <c r="I7086" i="25"/>
  <c r="I7085" i="25"/>
  <c r="I7084" i="25"/>
  <c r="K7084" i="25" s="1"/>
  <c r="I7083" i="25"/>
  <c r="K7083" i="25" s="1"/>
  <c r="I7082" i="25"/>
  <c r="K7082" i="25" s="1"/>
  <c r="I7081" i="25"/>
  <c r="I7080" i="25"/>
  <c r="L7080" i="25" s="1"/>
  <c r="I7079" i="25"/>
  <c r="I7078" i="25"/>
  <c r="L7078" i="25" s="1"/>
  <c r="I7077" i="25"/>
  <c r="L7077" i="25" s="1"/>
  <c r="I7076" i="25"/>
  <c r="I7075" i="25"/>
  <c r="I7074" i="25"/>
  <c r="L7074" i="25" s="1"/>
  <c r="I7073" i="25"/>
  <c r="I7072" i="25"/>
  <c r="K7072" i="25" s="1"/>
  <c r="I7071" i="25"/>
  <c r="I7070" i="25"/>
  <c r="K7070" i="25" s="1"/>
  <c r="I7069" i="25"/>
  <c r="I7068" i="25"/>
  <c r="I7067" i="25"/>
  <c r="K7067" i="25" s="1"/>
  <c r="I7066" i="25"/>
  <c r="L7066" i="25" s="1"/>
  <c r="I7065" i="25"/>
  <c r="L7065" i="25" s="1"/>
  <c r="I7064" i="25"/>
  <c r="L7064" i="25" s="1"/>
  <c r="I7063" i="25"/>
  <c r="I7062" i="25"/>
  <c r="L7062" i="25" s="1"/>
  <c r="I7061" i="25"/>
  <c r="I7060" i="25"/>
  <c r="K7060" i="25" s="1"/>
  <c r="I7059" i="25"/>
  <c r="L7059" i="25" s="1"/>
  <c r="I7058" i="25"/>
  <c r="K7058" i="25" s="1"/>
  <c r="I7057" i="25"/>
  <c r="L7057" i="25" s="1"/>
  <c r="I7056" i="25"/>
  <c r="I7055" i="25"/>
  <c r="L7055" i="25" s="1"/>
  <c r="I7054" i="25"/>
  <c r="L7054" i="25" s="1"/>
  <c r="I7053" i="25"/>
  <c r="L7053" i="25" s="1"/>
  <c r="I7052" i="25"/>
  <c r="K7052" i="25" s="1"/>
  <c r="I7051" i="25"/>
  <c r="K7051" i="25" s="1"/>
  <c r="I7050" i="25"/>
  <c r="I7049" i="25"/>
  <c r="K7049" i="25" s="1"/>
  <c r="I7048" i="25"/>
  <c r="L7048" i="25" s="1"/>
  <c r="I7047" i="25"/>
  <c r="K7047" i="25" s="1"/>
  <c r="I7046" i="25"/>
  <c r="L7046" i="25" s="1"/>
  <c r="I7045" i="25"/>
  <c r="I7044" i="25"/>
  <c r="I7043" i="25"/>
  <c r="I7042" i="25"/>
  <c r="L7042" i="25" s="1"/>
  <c r="I7041" i="25"/>
  <c r="I7040" i="25"/>
  <c r="I7039" i="25"/>
  <c r="L7039" i="25" s="1"/>
  <c r="I7038" i="25"/>
  <c r="K7038" i="25" s="1"/>
  <c r="I7037" i="25"/>
  <c r="L7037" i="25" s="1"/>
  <c r="I7036" i="25"/>
  <c r="I7035" i="25"/>
  <c r="K7035" i="25" s="1"/>
  <c r="I7034" i="25"/>
  <c r="L7034" i="25" s="1"/>
  <c r="I7033" i="25"/>
  <c r="L7033" i="25" s="1"/>
  <c r="I7032" i="25"/>
  <c r="K7032" i="25" s="1"/>
  <c r="I7031" i="25"/>
  <c r="I7030" i="25"/>
  <c r="L7030" i="25" s="1"/>
  <c r="I7029" i="25"/>
  <c r="L7029" i="25" s="1"/>
  <c r="I7028" i="25"/>
  <c r="I7027" i="25"/>
  <c r="K7027" i="25" s="1"/>
  <c r="I7026" i="25"/>
  <c r="L7026" i="25" s="1"/>
  <c r="I7025" i="25"/>
  <c r="L7025" i="25" s="1"/>
  <c r="I7024" i="25"/>
  <c r="L7024" i="25" s="1"/>
  <c r="I7023" i="25"/>
  <c r="K7023" i="25" s="1"/>
  <c r="I7022" i="25"/>
  <c r="L7022" i="25" s="1"/>
  <c r="I7021" i="25"/>
  <c r="I7020" i="25"/>
  <c r="K7020" i="25" s="1"/>
  <c r="I7019" i="25"/>
  <c r="I7018" i="25"/>
  <c r="L7018" i="25" s="1"/>
  <c r="I7017" i="25"/>
  <c r="L7017" i="25" s="1"/>
  <c r="I7016" i="25"/>
  <c r="K7016" i="25" s="1"/>
  <c r="I7015" i="25"/>
  <c r="L7015" i="25" s="1"/>
  <c r="I7014" i="25"/>
  <c r="K7014" i="25" s="1"/>
  <c r="I7013" i="25"/>
  <c r="I7012" i="25"/>
  <c r="I7011" i="25"/>
  <c r="I7010" i="25"/>
  <c r="I7009" i="25"/>
  <c r="I7008" i="25"/>
  <c r="L7008" i="25" s="1"/>
  <c r="I7007" i="25"/>
  <c r="I7006" i="25"/>
  <c r="K7006" i="25" s="1"/>
  <c r="I7005" i="25"/>
  <c r="L7005" i="25" s="1"/>
  <c r="I7004" i="25"/>
  <c r="K7004" i="25" s="1"/>
  <c r="I7003" i="25"/>
  <c r="I7002" i="25"/>
  <c r="L7002" i="25" s="1"/>
  <c r="I7001" i="25"/>
  <c r="L7001" i="25" s="1"/>
  <c r="I7000" i="25"/>
  <c r="K7000" i="25" s="1"/>
  <c r="I6999" i="25"/>
  <c r="L6999" i="25" s="1"/>
  <c r="I6998" i="25"/>
  <c r="L6998" i="25" s="1"/>
  <c r="I6997" i="25"/>
  <c r="L6997" i="25" s="1"/>
  <c r="I6996" i="25"/>
  <c r="I6995" i="25"/>
  <c r="K6995" i="25" s="1"/>
  <c r="I6994" i="25"/>
  <c r="I6993" i="25"/>
  <c r="L6993" i="25" s="1"/>
  <c r="I6992" i="25"/>
  <c r="L6992" i="25" s="1"/>
  <c r="I6991" i="25"/>
  <c r="I6990" i="25"/>
  <c r="L6990" i="25" s="1"/>
  <c r="I6989" i="25"/>
  <c r="L6989" i="25" s="1"/>
  <c r="I6988" i="25"/>
  <c r="I6987" i="25"/>
  <c r="I6986" i="25"/>
  <c r="L6986" i="25" s="1"/>
  <c r="I6985" i="25"/>
  <c r="L6985" i="25" s="1"/>
  <c r="I6984" i="25"/>
  <c r="K6984" i="25" s="1"/>
  <c r="I6983" i="25"/>
  <c r="L6983" i="25" s="1"/>
  <c r="I6982" i="25"/>
  <c r="L6982" i="25" s="1"/>
  <c r="I6981" i="25"/>
  <c r="K6981" i="25" s="1"/>
  <c r="I6980" i="25"/>
  <c r="L6980" i="25" s="1"/>
  <c r="I6979" i="25"/>
  <c r="I6978" i="25"/>
  <c r="L6978" i="25" s="1"/>
  <c r="I6977" i="25"/>
  <c r="K6977" i="25" s="1"/>
  <c r="I6976" i="25"/>
  <c r="K6976" i="25" s="1"/>
  <c r="I6975" i="25"/>
  <c r="I6974" i="25"/>
  <c r="K6974" i="25" s="1"/>
  <c r="I6973" i="25"/>
  <c r="L6973" i="25" s="1"/>
  <c r="I6972" i="25"/>
  <c r="I6971" i="25"/>
  <c r="K6971" i="25" s="1"/>
  <c r="I6970" i="25"/>
  <c r="I6969" i="25"/>
  <c r="K6969" i="25" s="1"/>
  <c r="I6968" i="25"/>
  <c r="I6967" i="25"/>
  <c r="K6967" i="25" s="1"/>
  <c r="I6966" i="25"/>
  <c r="L6966" i="25" s="1"/>
  <c r="I6965" i="25"/>
  <c r="I6964" i="25"/>
  <c r="I6963" i="25"/>
  <c r="I6962" i="25"/>
  <c r="K6962" i="25" s="1"/>
  <c r="I6961" i="25"/>
  <c r="L6961" i="25" s="1"/>
  <c r="I6960" i="25"/>
  <c r="I6959" i="25"/>
  <c r="K6959" i="25" s="1"/>
  <c r="I6958" i="25"/>
  <c r="I6957" i="25"/>
  <c r="I6956" i="25"/>
  <c r="L6956" i="25" s="1"/>
  <c r="I6955" i="25"/>
  <c r="L6955" i="25" s="1"/>
  <c r="I6954" i="25"/>
  <c r="K6954" i="25" s="1"/>
  <c r="I6953" i="25"/>
  <c r="I6952" i="25"/>
  <c r="I6951" i="25"/>
  <c r="L6951" i="25" s="1"/>
  <c r="I6950" i="25"/>
  <c r="K6950" i="25" s="1"/>
  <c r="I6949" i="25"/>
  <c r="K6949" i="25" s="1"/>
  <c r="I6948" i="25"/>
  <c r="I6947" i="25"/>
  <c r="L6947" i="25" s="1"/>
  <c r="I6946" i="25"/>
  <c r="L6946" i="25" s="1"/>
  <c r="I6945" i="25"/>
  <c r="K6945" i="25" s="1"/>
  <c r="I6944" i="25"/>
  <c r="I6943" i="25"/>
  <c r="K6943" i="25" s="1"/>
  <c r="I6942" i="25"/>
  <c r="K6942" i="25" s="1"/>
  <c r="I6941" i="25"/>
  <c r="L6941" i="25" s="1"/>
  <c r="I6940" i="25"/>
  <c r="K6940" i="25" s="1"/>
  <c r="I6939" i="25"/>
  <c r="K6939" i="25" s="1"/>
  <c r="I6938" i="25"/>
  <c r="I6937" i="25"/>
  <c r="K6937" i="25" s="1"/>
  <c r="I6936" i="25"/>
  <c r="I6935" i="25"/>
  <c r="K6935" i="25" s="1"/>
  <c r="I6934" i="25"/>
  <c r="L6934" i="25" s="1"/>
  <c r="I6933" i="25"/>
  <c r="I6932" i="25"/>
  <c r="L6932" i="25" s="1"/>
  <c r="I6931" i="25"/>
  <c r="I6930" i="25"/>
  <c r="K6930" i="25" s="1"/>
  <c r="I6929" i="25"/>
  <c r="L6929" i="25" s="1"/>
  <c r="I6928" i="25"/>
  <c r="L6928" i="25" s="1"/>
  <c r="I6927" i="25"/>
  <c r="L6927" i="25" s="1"/>
  <c r="I6926" i="25"/>
  <c r="I6925" i="25"/>
  <c r="I6924" i="25"/>
  <c r="L6924" i="25" s="1"/>
  <c r="I6923" i="25"/>
  <c r="K6923" i="25" s="1"/>
  <c r="I6922" i="25"/>
  <c r="K6922" i="25" s="1"/>
  <c r="I6921" i="25"/>
  <c r="I6920" i="25"/>
  <c r="L6920" i="25" s="1"/>
  <c r="I6919" i="25"/>
  <c r="L6919" i="25" s="1"/>
  <c r="I6918" i="25"/>
  <c r="L6918" i="25" s="1"/>
  <c r="I6917" i="25"/>
  <c r="K6917" i="25" s="1"/>
  <c r="I6916" i="25"/>
  <c r="I6915" i="25"/>
  <c r="L6915" i="25" s="1"/>
  <c r="I6914" i="25"/>
  <c r="L6914" i="25" s="1"/>
  <c r="I6913" i="25"/>
  <c r="K6913" i="25" s="1"/>
  <c r="I6912" i="25"/>
  <c r="L6912" i="25" s="1"/>
  <c r="I6911" i="25"/>
  <c r="K6911" i="25" s="1"/>
  <c r="I6910" i="25"/>
  <c r="K6910" i="25" s="1"/>
  <c r="I6909" i="25"/>
  <c r="I6908" i="25"/>
  <c r="K6908" i="25" s="1"/>
  <c r="I6907" i="25"/>
  <c r="K6907" i="25" s="1"/>
  <c r="I6906" i="25"/>
  <c r="L6906" i="25" s="1"/>
  <c r="I6905" i="25"/>
  <c r="K6905" i="25" s="1"/>
  <c r="I6904" i="25"/>
  <c r="I6903" i="25"/>
  <c r="K6903" i="25" s="1"/>
  <c r="I6902" i="25"/>
  <c r="L6902" i="25" s="1"/>
  <c r="I6901" i="25"/>
  <c r="L6901" i="25" s="1"/>
  <c r="I6900" i="25"/>
  <c r="I6899" i="25"/>
  <c r="I6898" i="25"/>
  <c r="I6897" i="25"/>
  <c r="L6897" i="25" s="1"/>
  <c r="I6896" i="25"/>
  <c r="L6896" i="25" s="1"/>
  <c r="I6895" i="25"/>
  <c r="L6895" i="25" s="1"/>
  <c r="I6894" i="25"/>
  <c r="L6894" i="25" s="1"/>
  <c r="I6893" i="25"/>
  <c r="L6893" i="25" s="1"/>
  <c r="I6892" i="25"/>
  <c r="L6892" i="25" s="1"/>
  <c r="I6891" i="25"/>
  <c r="L6891" i="25" s="1"/>
  <c r="I6890" i="25"/>
  <c r="K6890" i="25" s="1"/>
  <c r="I6889" i="25"/>
  <c r="L6889" i="25" s="1"/>
  <c r="I6888" i="25"/>
  <c r="L6888" i="25" s="1"/>
  <c r="I6887" i="25"/>
  <c r="L6887" i="25" s="1"/>
  <c r="I6886" i="25"/>
  <c r="L6886" i="25" s="1"/>
  <c r="I6885" i="25"/>
  <c r="K6885" i="25" s="1"/>
  <c r="I6884" i="25"/>
  <c r="I6883" i="25"/>
  <c r="L6883" i="25" s="1"/>
  <c r="I6882" i="25"/>
  <c r="L6882" i="25" s="1"/>
  <c r="I6881" i="25"/>
  <c r="K6881" i="25" s="1"/>
  <c r="I6880" i="25"/>
  <c r="K6880" i="25" s="1"/>
  <c r="I6879" i="25"/>
  <c r="L6879" i="25" s="1"/>
  <c r="I6878" i="25"/>
  <c r="K6878" i="25" s="1"/>
  <c r="I6877" i="25"/>
  <c r="I6876" i="25"/>
  <c r="K6876" i="25" s="1"/>
  <c r="I6875" i="25"/>
  <c r="K6875" i="25" s="1"/>
  <c r="I6874" i="25"/>
  <c r="L6874" i="25" s="1"/>
  <c r="I6873" i="25"/>
  <c r="K6873" i="25" s="1"/>
  <c r="I6872" i="25"/>
  <c r="I6871" i="25"/>
  <c r="I6870" i="25"/>
  <c r="L6870" i="25" s="1"/>
  <c r="I6869" i="25"/>
  <c r="L6869" i="25" s="1"/>
  <c r="I6868" i="25"/>
  <c r="I6867" i="25"/>
  <c r="I6866" i="25"/>
  <c r="K6866" i="25" s="1"/>
  <c r="I6865" i="25"/>
  <c r="L6865" i="25" s="1"/>
  <c r="I6864" i="25"/>
  <c r="L6864" i="25" s="1"/>
  <c r="I6863" i="25"/>
  <c r="I6862" i="25"/>
  <c r="I6861" i="25"/>
  <c r="L6861" i="25" s="1"/>
  <c r="I6860" i="25"/>
  <c r="L6860" i="25" s="1"/>
  <c r="I6859" i="25"/>
  <c r="L6859" i="25" s="1"/>
  <c r="I6858" i="25"/>
  <c r="K6858" i="25" s="1"/>
  <c r="I6857" i="25"/>
  <c r="I6856" i="25"/>
  <c r="L6856" i="25" s="1"/>
  <c r="I6855" i="25"/>
  <c r="L6855" i="25" s="1"/>
  <c r="I6854" i="25"/>
  <c r="I6853" i="25"/>
  <c r="K6853" i="25" s="1"/>
  <c r="I6852" i="25"/>
  <c r="I6851" i="25"/>
  <c r="L6851" i="25" s="1"/>
  <c r="I6850" i="25"/>
  <c r="L6850" i="25" s="1"/>
  <c r="I6849" i="25"/>
  <c r="K6849" i="25" s="1"/>
  <c r="I6848" i="25"/>
  <c r="L6848" i="25" s="1"/>
  <c r="I6847" i="25"/>
  <c r="K6847" i="25" s="1"/>
  <c r="I6846" i="25"/>
  <c r="K6846" i="25" s="1"/>
  <c r="I6845" i="25"/>
  <c r="I6844" i="25"/>
  <c r="K6844" i="25" s="1"/>
  <c r="I6843" i="25"/>
  <c r="I6842" i="25"/>
  <c r="I6841" i="25"/>
  <c r="K6841" i="25" s="1"/>
  <c r="I6840" i="25"/>
  <c r="I6839" i="25"/>
  <c r="I6838" i="25"/>
  <c r="L6838" i="25" s="1"/>
  <c r="I6837" i="25"/>
  <c r="L6837" i="25" s="1"/>
  <c r="I6836" i="25"/>
  <c r="L6836" i="25" s="1"/>
  <c r="I6835" i="25"/>
  <c r="I6834" i="25"/>
  <c r="I6833" i="25"/>
  <c r="L6833" i="25" s="1"/>
  <c r="I6832" i="25"/>
  <c r="L6832" i="25" s="1"/>
  <c r="I6831" i="25"/>
  <c r="L6831" i="25" s="1"/>
  <c r="I6830" i="25"/>
  <c r="I6829" i="25"/>
  <c r="I6828" i="25"/>
  <c r="L6828" i="25" s="1"/>
  <c r="I6827" i="25"/>
  <c r="L6827" i="25" s="1"/>
  <c r="I6826" i="25"/>
  <c r="I6825" i="25"/>
  <c r="I6824" i="25"/>
  <c r="L6824" i="25" s="1"/>
  <c r="I6823" i="25"/>
  <c r="L6823" i="25" s="1"/>
  <c r="I6822" i="25"/>
  <c r="L6822" i="25" s="1"/>
  <c r="I6821" i="25"/>
  <c r="I6820" i="25"/>
  <c r="I6819" i="25"/>
  <c r="L6819" i="25" s="1"/>
  <c r="I6818" i="25"/>
  <c r="L6818" i="25" s="1"/>
  <c r="I6817" i="25"/>
  <c r="K6817" i="25" s="1"/>
  <c r="I6816" i="25"/>
  <c r="L6816" i="25" s="1"/>
  <c r="I6815" i="25"/>
  <c r="K6815" i="25" s="1"/>
  <c r="I6814" i="25"/>
  <c r="K6814" i="25" s="1"/>
  <c r="I6813" i="25"/>
  <c r="I6812" i="25"/>
  <c r="K6812" i="25" s="1"/>
  <c r="I6811" i="25"/>
  <c r="K6811" i="25" s="1"/>
  <c r="I6810" i="25"/>
  <c r="L6810" i="25" s="1"/>
  <c r="I6809" i="25"/>
  <c r="I6808" i="25"/>
  <c r="I6807" i="25"/>
  <c r="I6806" i="25"/>
  <c r="L6806" i="25" s="1"/>
  <c r="I6805" i="25"/>
  <c r="L6805" i="25" s="1"/>
  <c r="I6804" i="25"/>
  <c r="L6804" i="25" s="1"/>
  <c r="I6803" i="25"/>
  <c r="I6802" i="25"/>
  <c r="I6801" i="25"/>
  <c r="L6801" i="25" s="1"/>
  <c r="I6800" i="25"/>
  <c r="K6800" i="25" s="1"/>
  <c r="I6799" i="25"/>
  <c r="L6799" i="25" s="1"/>
  <c r="I6798" i="25"/>
  <c r="I6797" i="25"/>
  <c r="I6796" i="25"/>
  <c r="L6796" i="25" s="1"/>
  <c r="I6795" i="25"/>
  <c r="L6795" i="25" s="1"/>
  <c r="I6794" i="25"/>
  <c r="I6793" i="25"/>
  <c r="I6792" i="25"/>
  <c r="L6792" i="25" s="1"/>
  <c r="I6791" i="25"/>
  <c r="L6791" i="25" s="1"/>
  <c r="I6790" i="25"/>
  <c r="K6790" i="25" s="1"/>
  <c r="I6789" i="25"/>
  <c r="K6789" i="25" s="1"/>
  <c r="I6788" i="25"/>
  <c r="I6787" i="25"/>
  <c r="I6786" i="25"/>
  <c r="L6786" i="25" s="1"/>
  <c r="I6785" i="25"/>
  <c r="K6785" i="25" s="1"/>
  <c r="I6784" i="25"/>
  <c r="K6784" i="25" s="1"/>
  <c r="I6783" i="25"/>
  <c r="L6783" i="25" s="1"/>
  <c r="I6782" i="25"/>
  <c r="K6782" i="25" s="1"/>
  <c r="I6781" i="25"/>
  <c r="I6780" i="25"/>
  <c r="K6780" i="25" s="1"/>
  <c r="I6779" i="25"/>
  <c r="L6779" i="25" s="1"/>
  <c r="I6778" i="25"/>
  <c r="I6777" i="25"/>
  <c r="K6777" i="25" s="1"/>
  <c r="I6776" i="25"/>
  <c r="I6775" i="25"/>
  <c r="K6775" i="25" s="1"/>
  <c r="I6774" i="25"/>
  <c r="L6774" i="25" s="1"/>
  <c r="I6773" i="25"/>
  <c r="I6772" i="25"/>
  <c r="L6772" i="25" s="1"/>
  <c r="I6771" i="25"/>
  <c r="I6770" i="25"/>
  <c r="K6770" i="25" s="1"/>
  <c r="I6769" i="25"/>
  <c r="L6769" i="25" s="1"/>
  <c r="I6768" i="25"/>
  <c r="K6768" i="25" s="1"/>
  <c r="I6767" i="25"/>
  <c r="I6766" i="25"/>
  <c r="I6765" i="25"/>
  <c r="I6764" i="25"/>
  <c r="L6764" i="25" s="1"/>
  <c r="I6763" i="25"/>
  <c r="K6763" i="25" s="1"/>
  <c r="I6762" i="25"/>
  <c r="I6761" i="25"/>
  <c r="I6760" i="25"/>
  <c r="L6760" i="25" s="1"/>
  <c r="I6759" i="25"/>
  <c r="L6759" i="25" s="1"/>
  <c r="I6758" i="25"/>
  <c r="I6757" i="25"/>
  <c r="I6756" i="25"/>
  <c r="I6755" i="25"/>
  <c r="I6754" i="25"/>
  <c r="L6754" i="25" s="1"/>
  <c r="I6753" i="25"/>
  <c r="I6752" i="25"/>
  <c r="L6752" i="25" s="1"/>
  <c r="I6751" i="25"/>
  <c r="K6751" i="25" s="1"/>
  <c r="I6750" i="25"/>
  <c r="I6749" i="25"/>
  <c r="I6748" i="25"/>
  <c r="K6748" i="25" s="1"/>
  <c r="I6747" i="25"/>
  <c r="K6747" i="25" s="1"/>
  <c r="I6746" i="25"/>
  <c r="I6745" i="25"/>
  <c r="I6744" i="25"/>
  <c r="I6743" i="25"/>
  <c r="I6742" i="25"/>
  <c r="L6742" i="25" s="1"/>
  <c r="I6741" i="25"/>
  <c r="L6741" i="25" s="1"/>
  <c r="I6740" i="25"/>
  <c r="I6739" i="25"/>
  <c r="I6738" i="25"/>
  <c r="I6737" i="25"/>
  <c r="L6737" i="25" s="1"/>
  <c r="I6736" i="25"/>
  <c r="I6735" i="25"/>
  <c r="K6735" i="25" s="1"/>
  <c r="I6734" i="25"/>
  <c r="L6734" i="25" s="1"/>
  <c r="I6733" i="25"/>
  <c r="L6733" i="25" s="1"/>
  <c r="I6732" i="25"/>
  <c r="L6732" i="25" s="1"/>
  <c r="I6731" i="25"/>
  <c r="L6731" i="25" s="1"/>
  <c r="I6730" i="25"/>
  <c r="K6730" i="25" s="1"/>
  <c r="I6729" i="25"/>
  <c r="L6729" i="25" s="1"/>
  <c r="I6728" i="25"/>
  <c r="L6728" i="25" s="1"/>
  <c r="I6727" i="25"/>
  <c r="L6727" i="25" s="1"/>
  <c r="I6726" i="25"/>
  <c r="I6725" i="25"/>
  <c r="K6725" i="25" s="1"/>
  <c r="I6724" i="25"/>
  <c r="I6723" i="25"/>
  <c r="I6722" i="25"/>
  <c r="L6722" i="25" s="1"/>
  <c r="I6721" i="25"/>
  <c r="K6721" i="25" s="1"/>
  <c r="I6720" i="25"/>
  <c r="I6719" i="25"/>
  <c r="L6719" i="25" s="1"/>
  <c r="I6718" i="25"/>
  <c r="K6718" i="25" s="1"/>
  <c r="I6717" i="25"/>
  <c r="I6716" i="25"/>
  <c r="I6715" i="25"/>
  <c r="L6715" i="25" s="1"/>
  <c r="I6714" i="25"/>
  <c r="I6713" i="25"/>
  <c r="K6713" i="25" s="1"/>
  <c r="I6712" i="25"/>
  <c r="I6711" i="25"/>
  <c r="I6710" i="25"/>
  <c r="I6709" i="25"/>
  <c r="I6708" i="25"/>
  <c r="I6707" i="25"/>
  <c r="I6706" i="25"/>
  <c r="K6706" i="25" s="1"/>
  <c r="I6705" i="25"/>
  <c r="L6705" i="25" s="1"/>
  <c r="I6704" i="25"/>
  <c r="K6704" i="25" s="1"/>
  <c r="I6703" i="25"/>
  <c r="K6703" i="25" s="1"/>
  <c r="I6702" i="25"/>
  <c r="L6702" i="25" s="1"/>
  <c r="I6701" i="25"/>
  <c r="L6701" i="25" s="1"/>
  <c r="I6700" i="25"/>
  <c r="L6700" i="25" s="1"/>
  <c r="I6699" i="25"/>
  <c r="I6698" i="25"/>
  <c r="K6698" i="25" s="1"/>
  <c r="I6697" i="25"/>
  <c r="I6696" i="25"/>
  <c r="L6696" i="25" s="1"/>
  <c r="I6695" i="25"/>
  <c r="L6695" i="25" s="1"/>
  <c r="I6694" i="25"/>
  <c r="L6694" i="25" s="1"/>
  <c r="I6693" i="25"/>
  <c r="K6693" i="25" s="1"/>
  <c r="I6692" i="25"/>
  <c r="I6691" i="25"/>
  <c r="I6690" i="25"/>
  <c r="L6690" i="25" s="1"/>
  <c r="I6689" i="25"/>
  <c r="K6689" i="25" s="1"/>
  <c r="I6688" i="25"/>
  <c r="K6688" i="25" s="1"/>
  <c r="I6687" i="25"/>
  <c r="I6686" i="25"/>
  <c r="I6685" i="25"/>
  <c r="I6684" i="25"/>
  <c r="K6684" i="25" s="1"/>
  <c r="I6683" i="25"/>
  <c r="K6683" i="25" s="1"/>
  <c r="I6682" i="25"/>
  <c r="I6681" i="25"/>
  <c r="K6681" i="25" s="1"/>
  <c r="I6680" i="25"/>
  <c r="I6679" i="25"/>
  <c r="K6679" i="25" s="1"/>
  <c r="I6678" i="25"/>
  <c r="K6678" i="25" s="1"/>
  <c r="I6677" i="25"/>
  <c r="I6676" i="25"/>
  <c r="L6676" i="25" s="1"/>
  <c r="I6675" i="25"/>
  <c r="I6674" i="25"/>
  <c r="I6673" i="25"/>
  <c r="I6672" i="25"/>
  <c r="L6672" i="25" s="1"/>
  <c r="I6671" i="25"/>
  <c r="K6671" i="25" s="1"/>
  <c r="I6670" i="25"/>
  <c r="L6670" i="25" s="1"/>
  <c r="I6669" i="25"/>
  <c r="L6669" i="25" s="1"/>
  <c r="I6668" i="25"/>
  <c r="K6668" i="25" s="1"/>
  <c r="I6667" i="25"/>
  <c r="I6666" i="25"/>
  <c r="K6666" i="25" s="1"/>
  <c r="I6665" i="25"/>
  <c r="L6665" i="25" s="1"/>
  <c r="I6664" i="25"/>
  <c r="L6664" i="25" s="1"/>
  <c r="I6663" i="25"/>
  <c r="K6663" i="25" s="1"/>
  <c r="I6662" i="25"/>
  <c r="L6662" i="25" s="1"/>
  <c r="I6661" i="25"/>
  <c r="K6661" i="25" s="1"/>
  <c r="I6660" i="25"/>
  <c r="I6659" i="25"/>
  <c r="L6659" i="25" s="1"/>
  <c r="I6658" i="25"/>
  <c r="K6658" i="25" s="1"/>
  <c r="I6657" i="25"/>
  <c r="I6656" i="25"/>
  <c r="L6656" i="25" s="1"/>
  <c r="I6655" i="25"/>
  <c r="K6655" i="25" s="1"/>
  <c r="I6654" i="25"/>
  <c r="K6654" i="25" s="1"/>
  <c r="I6653" i="25"/>
  <c r="I6652" i="25"/>
  <c r="K6652" i="25" s="1"/>
  <c r="I6651" i="25"/>
  <c r="K6651" i="25" s="1"/>
  <c r="I6650" i="25"/>
  <c r="I6649" i="25"/>
  <c r="K6649" i="25" s="1"/>
  <c r="I6648" i="25"/>
  <c r="I6647" i="25"/>
  <c r="K6647" i="25" s="1"/>
  <c r="I6646" i="25"/>
  <c r="I6645" i="25"/>
  <c r="I6644" i="25"/>
  <c r="L6644" i="25" s="1"/>
  <c r="I6643" i="25"/>
  <c r="I6642" i="25"/>
  <c r="K6642" i="25" s="1"/>
  <c r="I6641" i="25"/>
  <c r="I6640" i="25"/>
  <c r="K6640" i="25" s="1"/>
  <c r="I6639" i="25"/>
  <c r="L6639" i="25" s="1"/>
  <c r="I6638" i="25"/>
  <c r="I6637" i="25"/>
  <c r="L6637" i="25" s="1"/>
  <c r="I6636" i="25"/>
  <c r="K6636" i="25" s="1"/>
  <c r="I6635" i="25"/>
  <c r="L6635" i="25" s="1"/>
  <c r="I6634" i="25"/>
  <c r="I6633" i="25"/>
  <c r="L6633" i="25" s="1"/>
  <c r="I6632" i="25"/>
  <c r="L6632" i="25" s="1"/>
  <c r="I6631" i="25"/>
  <c r="I6630" i="25"/>
  <c r="K6630" i="25" s="1"/>
  <c r="I6629" i="25"/>
  <c r="K6629" i="25" s="1"/>
  <c r="I6628" i="25"/>
  <c r="I6627" i="25"/>
  <c r="I6626" i="25"/>
  <c r="K6626" i="25" s="1"/>
  <c r="I6625" i="25"/>
  <c r="K6625" i="25" s="1"/>
  <c r="I6624" i="25"/>
  <c r="L6624" i="25" s="1"/>
  <c r="I6623" i="25"/>
  <c r="L6623" i="25" s="1"/>
  <c r="I6622" i="25"/>
  <c r="K6622" i="25" s="1"/>
  <c r="I6621" i="25"/>
  <c r="I6620" i="25"/>
  <c r="I6619" i="25"/>
  <c r="K6619" i="25" s="1"/>
  <c r="I6618" i="25"/>
  <c r="L6618" i="25" s="1"/>
  <c r="I6617" i="25"/>
  <c r="K6617" i="25" s="1"/>
  <c r="I6616" i="25"/>
  <c r="I6615" i="25"/>
  <c r="K6615" i="25" s="1"/>
  <c r="I6614" i="25"/>
  <c r="I6613" i="25"/>
  <c r="L6613" i="25" s="1"/>
  <c r="I6612" i="25"/>
  <c r="L6612" i="25" s="1"/>
  <c r="I6611" i="25"/>
  <c r="I6610" i="25"/>
  <c r="K6610" i="25" s="1"/>
  <c r="I6609" i="25"/>
  <c r="I6608" i="25"/>
  <c r="K6608" i="25" s="1"/>
  <c r="I6607" i="25"/>
  <c r="L6607" i="25" s="1"/>
  <c r="I6606" i="25"/>
  <c r="I6605" i="25"/>
  <c r="L6605" i="25" s="1"/>
  <c r="I6604" i="25"/>
  <c r="I6603" i="25"/>
  <c r="L6603" i="25" s="1"/>
  <c r="I6602" i="25"/>
  <c r="I6601" i="25"/>
  <c r="L6601" i="25" s="1"/>
  <c r="I6600" i="25"/>
  <c r="I6599" i="25"/>
  <c r="K6599" i="25" s="1"/>
  <c r="I6598" i="25"/>
  <c r="L6598" i="25" s="1"/>
  <c r="I6597" i="25"/>
  <c r="K6597" i="25" s="1"/>
  <c r="I6596" i="25"/>
  <c r="I6595" i="25"/>
  <c r="I6594" i="25"/>
  <c r="I6593" i="25"/>
  <c r="K6593" i="25" s="1"/>
  <c r="I6592" i="25"/>
  <c r="L6592" i="25" s="1"/>
  <c r="I6591" i="25"/>
  <c r="K6591" i="25" s="1"/>
  <c r="I6590" i="25"/>
  <c r="K6590" i="25" s="1"/>
  <c r="I6589" i="25"/>
  <c r="I6588" i="25"/>
  <c r="I6587" i="25"/>
  <c r="L6587" i="25" s="1"/>
  <c r="I6586" i="25"/>
  <c r="L6586" i="25" s="1"/>
  <c r="I6585" i="25"/>
  <c r="I6584" i="25"/>
  <c r="I6583" i="25"/>
  <c r="I6582" i="25"/>
  <c r="L6582" i="25" s="1"/>
  <c r="I6581" i="25"/>
  <c r="I6580" i="25"/>
  <c r="L6580" i="25" s="1"/>
  <c r="I6579" i="25"/>
  <c r="I6578" i="25"/>
  <c r="K6578" i="25" s="1"/>
  <c r="I6577" i="25"/>
  <c r="K6577" i="25" s="1"/>
  <c r="I6576" i="25"/>
  <c r="L6576" i="25" s="1"/>
  <c r="I6575" i="25"/>
  <c r="L6575" i="25" s="1"/>
  <c r="I6574" i="25"/>
  <c r="I6573" i="25"/>
  <c r="L6573" i="25" s="1"/>
  <c r="I6572" i="25"/>
  <c r="K6572" i="25" s="1"/>
  <c r="I6571" i="25"/>
  <c r="I6570" i="25"/>
  <c r="K6570" i="25" s="1"/>
  <c r="I6569" i="25"/>
  <c r="I6568" i="25"/>
  <c r="I6567" i="25"/>
  <c r="K6567" i="25" s="1"/>
  <c r="I6566" i="25"/>
  <c r="I6565" i="25"/>
  <c r="K6565" i="25" s="1"/>
  <c r="I6564" i="25"/>
  <c r="I6563" i="25"/>
  <c r="L6563" i="25" s="1"/>
  <c r="I6562" i="25"/>
  <c r="K6562" i="25" s="1"/>
  <c r="I6561" i="25"/>
  <c r="K6561" i="25" s="1"/>
  <c r="I6560" i="25"/>
  <c r="K6560" i="25" s="1"/>
  <c r="I6559" i="25"/>
  <c r="I6558" i="25"/>
  <c r="K6558" i="25" s="1"/>
  <c r="I6557" i="25"/>
  <c r="I6556" i="25"/>
  <c r="I6555" i="25"/>
  <c r="K6555" i="25" s="1"/>
  <c r="I6554" i="25"/>
  <c r="L6554" i="25" s="1"/>
  <c r="I6553" i="25"/>
  <c r="I6552" i="25"/>
  <c r="I6551" i="25"/>
  <c r="K6551" i="25" s="1"/>
  <c r="I6550" i="25"/>
  <c r="L6550" i="25" s="1"/>
  <c r="I6549" i="25"/>
  <c r="L6549" i="25" s="1"/>
  <c r="I6548" i="25"/>
  <c r="I6547" i="25"/>
  <c r="I6546" i="25"/>
  <c r="K6546" i="25" s="1"/>
  <c r="I6545" i="25"/>
  <c r="K6545" i="25" s="1"/>
  <c r="I6544" i="25"/>
  <c r="L6544" i="25" s="1"/>
  <c r="I6543" i="25"/>
  <c r="L6543" i="25" s="1"/>
  <c r="I6542" i="25"/>
  <c r="I6541" i="25"/>
  <c r="L6541" i="25" s="1"/>
  <c r="I6540" i="25"/>
  <c r="K6540" i="25" s="1"/>
  <c r="I6539" i="25"/>
  <c r="L6539" i="25" s="1"/>
  <c r="I6538" i="25"/>
  <c r="K6538" i="25" s="1"/>
  <c r="I6537" i="25"/>
  <c r="L6537" i="25" s="1"/>
  <c r="I6536" i="25"/>
  <c r="L6536" i="25" s="1"/>
  <c r="I6535" i="25"/>
  <c r="I6534" i="25"/>
  <c r="L6534" i="25" s="1"/>
  <c r="I6533" i="25"/>
  <c r="K6533" i="25" s="1"/>
  <c r="I6532" i="25"/>
  <c r="I6531" i="25"/>
  <c r="I6530" i="25"/>
  <c r="K6530" i="25" s="1"/>
  <c r="I6529" i="25"/>
  <c r="K6529" i="25" s="1"/>
  <c r="I6528" i="25"/>
  <c r="L6528" i="25" s="1"/>
  <c r="I6527" i="25"/>
  <c r="L6527" i="25" s="1"/>
  <c r="I6526" i="25"/>
  <c r="I6525" i="25"/>
  <c r="I6524" i="25"/>
  <c r="K6524" i="25" s="1"/>
  <c r="I6523" i="25"/>
  <c r="I6522" i="25"/>
  <c r="K6522" i="25" s="1"/>
  <c r="I6521" i="25"/>
  <c r="K6521" i="25" s="1"/>
  <c r="I6520" i="25"/>
  <c r="L6520" i="25" s="1"/>
  <c r="I6519" i="25"/>
  <c r="I6518" i="25"/>
  <c r="I6517" i="25"/>
  <c r="K6517" i="25" s="1"/>
  <c r="I6516" i="25"/>
  <c r="L6516" i="25" s="1"/>
  <c r="I6515" i="25"/>
  <c r="I6514" i="25"/>
  <c r="K6514" i="25" s="1"/>
  <c r="I6513" i="25"/>
  <c r="K6513" i="25" s="1"/>
  <c r="I6512" i="25"/>
  <c r="L6512" i="25" s="1"/>
  <c r="I6511" i="25"/>
  <c r="K6511" i="25" s="1"/>
  <c r="I6510" i="25"/>
  <c r="K6510" i="25" s="1"/>
  <c r="I6509" i="25"/>
  <c r="L6509" i="25" s="1"/>
  <c r="I6508" i="25"/>
  <c r="K6508" i="25" s="1"/>
  <c r="I6507" i="25"/>
  <c r="L6507" i="25" s="1"/>
  <c r="I6506" i="25"/>
  <c r="I6505" i="25"/>
  <c r="I6504" i="25"/>
  <c r="L6504" i="25" s="1"/>
  <c r="I6503" i="25"/>
  <c r="K6503" i="25" s="1"/>
  <c r="I6502" i="25"/>
  <c r="K6502" i="25" s="1"/>
  <c r="I6501" i="25"/>
  <c r="K6501" i="25" s="1"/>
  <c r="I6500" i="25"/>
  <c r="I6499" i="25"/>
  <c r="L6499" i="25" s="1"/>
  <c r="I6498" i="25"/>
  <c r="K6498" i="25" s="1"/>
  <c r="I6497" i="25"/>
  <c r="I6496" i="25"/>
  <c r="L6496" i="25" s="1"/>
  <c r="I6495" i="25"/>
  <c r="L6495" i="25" s="1"/>
  <c r="I6494" i="25"/>
  <c r="K6494" i="25" s="1"/>
  <c r="I6493" i="25"/>
  <c r="L6493" i="25" s="1"/>
  <c r="I6492" i="25"/>
  <c r="K6492" i="25" s="1"/>
  <c r="I6491" i="25"/>
  <c r="L6491" i="25" s="1"/>
  <c r="I6490" i="25"/>
  <c r="I6489" i="25"/>
  <c r="K6489" i="25" s="1"/>
  <c r="I6488" i="25"/>
  <c r="L6488" i="25" s="1"/>
  <c r="I6487" i="25"/>
  <c r="K6487" i="25" s="1"/>
  <c r="I6486" i="25"/>
  <c r="I6485" i="25"/>
  <c r="L6485" i="25" s="1"/>
  <c r="I6484" i="25"/>
  <c r="L6484" i="25" s="1"/>
  <c r="I6483" i="25"/>
  <c r="L6483" i="25" s="1"/>
  <c r="I6482" i="25"/>
  <c r="K6482" i="25" s="1"/>
  <c r="I6481" i="25"/>
  <c r="I6480" i="25"/>
  <c r="K6480" i="25" s="1"/>
  <c r="I6479" i="25"/>
  <c r="K6479" i="25" s="1"/>
  <c r="I6478" i="25"/>
  <c r="K6478" i="25" s="1"/>
  <c r="I6477" i="25"/>
  <c r="L6477" i="25" s="1"/>
  <c r="I6476" i="25"/>
  <c r="K6476" i="25" s="1"/>
  <c r="I6475" i="25"/>
  <c r="L6475" i="25" s="1"/>
  <c r="I6474" i="25"/>
  <c r="K6474" i="25" s="1"/>
  <c r="I6473" i="25"/>
  <c r="K6473" i="25" s="1"/>
  <c r="I6472" i="25"/>
  <c r="I6471" i="25"/>
  <c r="I6470" i="25"/>
  <c r="L6470" i="25" s="1"/>
  <c r="I6469" i="25"/>
  <c r="K6469" i="25" s="1"/>
  <c r="I6468" i="25"/>
  <c r="L6468" i="25" s="1"/>
  <c r="I6467" i="25"/>
  <c r="L6467" i="25" s="1"/>
  <c r="I6466" i="25"/>
  <c r="K6466" i="25" s="1"/>
  <c r="I6465" i="25"/>
  <c r="K6465" i="25" s="1"/>
  <c r="I6464" i="25"/>
  <c r="K6464" i="25" s="1"/>
  <c r="I6463" i="25"/>
  <c r="I6462" i="25"/>
  <c r="I6461" i="25"/>
  <c r="L6461" i="25" s="1"/>
  <c r="I6460" i="25"/>
  <c r="K6460" i="25" s="1"/>
  <c r="I6459" i="25"/>
  <c r="K6459" i="25" s="1"/>
  <c r="I6458" i="25"/>
  <c r="L6458" i="25" s="1"/>
  <c r="I6457" i="25"/>
  <c r="K6457" i="25" s="1"/>
  <c r="I6456" i="25"/>
  <c r="I6455" i="25"/>
  <c r="I6454" i="25"/>
  <c r="I6453" i="25"/>
  <c r="I6452" i="25"/>
  <c r="L6452" i="25" s="1"/>
  <c r="I6451" i="25"/>
  <c r="L6451" i="25" s="1"/>
  <c r="I6450" i="25"/>
  <c r="K6450" i="25" s="1"/>
  <c r="I6449" i="25"/>
  <c r="K6449" i="25" s="1"/>
  <c r="I6448" i="25"/>
  <c r="L6448" i="25" s="1"/>
  <c r="I6447" i="25"/>
  <c r="L6447" i="25" s="1"/>
  <c r="I6446" i="25"/>
  <c r="L6446" i="25" s="1"/>
  <c r="I6445" i="25"/>
  <c r="L6445" i="25" s="1"/>
  <c r="I6444" i="25"/>
  <c r="K6444" i="25" s="1"/>
  <c r="I6443" i="25"/>
  <c r="K6443" i="25" s="1"/>
  <c r="I6442" i="25"/>
  <c r="K6442" i="25" s="1"/>
  <c r="I6441" i="25"/>
  <c r="L6441" i="25" s="1"/>
  <c r="I6440" i="25"/>
  <c r="L6440" i="25" s="1"/>
  <c r="I6439" i="25"/>
  <c r="K6439" i="25" s="1"/>
  <c r="I6438" i="25"/>
  <c r="L6438" i="25" s="1"/>
  <c r="I6437" i="25"/>
  <c r="I6436" i="25"/>
  <c r="I6435" i="25"/>
  <c r="L6435" i="25" s="1"/>
  <c r="I6434" i="25"/>
  <c r="K6434" i="25" s="1"/>
  <c r="I6433" i="25"/>
  <c r="I6432" i="25"/>
  <c r="K6432" i="25" s="1"/>
  <c r="I6431" i="25"/>
  <c r="L6431" i="25" s="1"/>
  <c r="I6430" i="25"/>
  <c r="I6429" i="25"/>
  <c r="L6429" i="25" s="1"/>
  <c r="I6428" i="25"/>
  <c r="K6428" i="25" s="1"/>
  <c r="I6427" i="25"/>
  <c r="L6427" i="25" s="1"/>
  <c r="I6426" i="25"/>
  <c r="I6425" i="25"/>
  <c r="K6425" i="25" s="1"/>
  <c r="I6424" i="25"/>
  <c r="L6424" i="25" s="1"/>
  <c r="I6423" i="25"/>
  <c r="K6423" i="25" s="1"/>
  <c r="I6422" i="25"/>
  <c r="L6422" i="25" s="1"/>
  <c r="I6421" i="25"/>
  <c r="L6421" i="25" s="1"/>
  <c r="I6420" i="25"/>
  <c r="L6420" i="25" s="1"/>
  <c r="I6419" i="25"/>
  <c r="L6419" i="25" s="1"/>
  <c r="I6418" i="25"/>
  <c r="I6417" i="25"/>
  <c r="I6416" i="25"/>
  <c r="L6416" i="25" s="1"/>
  <c r="I6415" i="25"/>
  <c r="L6415" i="25" s="1"/>
  <c r="I6414" i="25"/>
  <c r="I6413" i="25"/>
  <c r="L6413" i="25" s="1"/>
  <c r="I6412" i="25"/>
  <c r="I6411" i="25"/>
  <c r="I6410" i="25"/>
  <c r="K6410" i="25" s="1"/>
  <c r="I6409" i="25"/>
  <c r="I6408" i="25"/>
  <c r="I6407" i="25"/>
  <c r="K6407" i="25" s="1"/>
  <c r="I6406" i="25"/>
  <c r="L6406" i="25" s="1"/>
  <c r="I6405" i="25"/>
  <c r="K6405" i="25" s="1"/>
  <c r="I6404" i="25"/>
  <c r="L6404" i="25" s="1"/>
  <c r="I6403" i="25"/>
  <c r="L6403" i="25" s="1"/>
  <c r="I6402" i="25"/>
  <c r="I6401" i="25"/>
  <c r="K6401" i="25" s="1"/>
  <c r="I6400" i="25"/>
  <c r="L6400" i="25" s="1"/>
  <c r="I6399" i="25"/>
  <c r="I6398" i="25"/>
  <c r="K6398" i="25" s="1"/>
  <c r="I6397" i="25"/>
  <c r="L6397" i="25" s="1"/>
  <c r="I6396" i="25"/>
  <c r="I6395" i="25"/>
  <c r="L6395" i="25" s="1"/>
  <c r="I6394" i="25"/>
  <c r="K6394" i="25" s="1"/>
  <c r="I6393" i="25"/>
  <c r="I6392" i="25"/>
  <c r="I6391" i="25"/>
  <c r="K6391" i="25" s="1"/>
  <c r="I6390" i="25"/>
  <c r="L6390" i="25" s="1"/>
  <c r="I6389" i="25"/>
  <c r="K6389" i="25" s="1"/>
  <c r="I6388" i="25"/>
  <c r="L6388" i="25" s="1"/>
  <c r="I6387" i="25"/>
  <c r="L6387" i="25" s="1"/>
  <c r="I6386" i="25"/>
  <c r="K6386" i="25" s="1"/>
  <c r="I6385" i="25"/>
  <c r="K6385" i="25" s="1"/>
  <c r="I6384" i="25"/>
  <c r="L6384" i="25" s="1"/>
  <c r="I6383" i="25"/>
  <c r="I6382" i="25"/>
  <c r="K6382" i="25" s="1"/>
  <c r="I6381" i="25"/>
  <c r="L6381" i="25" s="1"/>
  <c r="I6380" i="25"/>
  <c r="I6379" i="25"/>
  <c r="L6379" i="25" s="1"/>
  <c r="I6378" i="25"/>
  <c r="K6378" i="25" s="1"/>
  <c r="I6377" i="25"/>
  <c r="I6376" i="25"/>
  <c r="L6376" i="25" s="1"/>
  <c r="I6375" i="25"/>
  <c r="K6375" i="25" s="1"/>
  <c r="I6374" i="25"/>
  <c r="I6373" i="25"/>
  <c r="I6372" i="25"/>
  <c r="I6371" i="25"/>
  <c r="L6371" i="25" s="1"/>
  <c r="I6370" i="25"/>
  <c r="K6370" i="25" s="1"/>
  <c r="I6369" i="25"/>
  <c r="K6369" i="25" s="1"/>
  <c r="I6368" i="25"/>
  <c r="L6368" i="25" s="1"/>
  <c r="I6367" i="25"/>
  <c r="I6366" i="25"/>
  <c r="K6366" i="25" s="1"/>
  <c r="I6365" i="25"/>
  <c r="L6365" i="25" s="1"/>
  <c r="I6364" i="25"/>
  <c r="K6364" i="25" s="1"/>
  <c r="I6363" i="25"/>
  <c r="I6362" i="25"/>
  <c r="L6362" i="25" s="1"/>
  <c r="I6361" i="25"/>
  <c r="K6361" i="25" s="1"/>
  <c r="I6360" i="25"/>
  <c r="L6360" i="25" s="1"/>
  <c r="I6359" i="25"/>
  <c r="K6359" i="25" s="1"/>
  <c r="I6358" i="25"/>
  <c r="I6357" i="25"/>
  <c r="L6357" i="25" s="1"/>
  <c r="I6356" i="25"/>
  <c r="I6355" i="25"/>
  <c r="I6354" i="25"/>
  <c r="I6353" i="25"/>
  <c r="K6353" i="25" s="1"/>
  <c r="I6352" i="25"/>
  <c r="L6352" i="25" s="1"/>
  <c r="I6351" i="25"/>
  <c r="K6351" i="25" s="1"/>
  <c r="I6350" i="25"/>
  <c r="I6349" i="25"/>
  <c r="L6349" i="25" s="1"/>
  <c r="I6348" i="25"/>
  <c r="I6347" i="25"/>
  <c r="L6347" i="25" s="1"/>
  <c r="I6346" i="25"/>
  <c r="K6346" i="25" s="1"/>
  <c r="I6345" i="25"/>
  <c r="I6344" i="25"/>
  <c r="L6344" i="25" s="1"/>
  <c r="I6343" i="25"/>
  <c r="K6343" i="25" s="1"/>
  <c r="I6342" i="25"/>
  <c r="I6341" i="25"/>
  <c r="K6341" i="25" s="1"/>
  <c r="I6340" i="25"/>
  <c r="L6340" i="25" s="1"/>
  <c r="I6339" i="25"/>
  <c r="L6339" i="25" s="1"/>
  <c r="I6338" i="25"/>
  <c r="I6337" i="25"/>
  <c r="I6336" i="25"/>
  <c r="K6336" i="25" s="1"/>
  <c r="I6335" i="25"/>
  <c r="I6334" i="25"/>
  <c r="K6334" i="25" s="1"/>
  <c r="I6333" i="25"/>
  <c r="I6332" i="25"/>
  <c r="I6331" i="25"/>
  <c r="L6331" i="25" s="1"/>
  <c r="I6330" i="25"/>
  <c r="I6329" i="25"/>
  <c r="I6328" i="25"/>
  <c r="L6328" i="25" s="1"/>
  <c r="I6327" i="25"/>
  <c r="K6327" i="25" s="1"/>
  <c r="I6326" i="25"/>
  <c r="L6326" i="25" s="1"/>
  <c r="I6325" i="25"/>
  <c r="I6324" i="25"/>
  <c r="L6324" i="25" s="1"/>
  <c r="I6323" i="25"/>
  <c r="I6322" i="25"/>
  <c r="I6321" i="25"/>
  <c r="K6321" i="25" s="1"/>
  <c r="I6320" i="25"/>
  <c r="L6320" i="25" s="1"/>
  <c r="I6319" i="25"/>
  <c r="K6319" i="25" s="1"/>
  <c r="I6318" i="25"/>
  <c r="L6318" i="25" s="1"/>
  <c r="I6317" i="25"/>
  <c r="L6317" i="25" s="1"/>
  <c r="I6316" i="25"/>
  <c r="K6316" i="25" s="1"/>
  <c r="I6315" i="25"/>
  <c r="L6315" i="25" s="1"/>
  <c r="I6314" i="25"/>
  <c r="I6313" i="25"/>
  <c r="I6312" i="25"/>
  <c r="L6312" i="25" s="1"/>
  <c r="I6311" i="25"/>
  <c r="K6311" i="25" s="1"/>
  <c r="I6310" i="25"/>
  <c r="I6309" i="25"/>
  <c r="I6308" i="25"/>
  <c r="L6308" i="25" s="1"/>
  <c r="I6307" i="25"/>
  <c r="I6306" i="25"/>
  <c r="K6306" i="25" s="1"/>
  <c r="I6305" i="25"/>
  <c r="K6305" i="25" s="1"/>
  <c r="I6304" i="25"/>
  <c r="K6304" i="25" s="1"/>
  <c r="I6303" i="25"/>
  <c r="I6302" i="25"/>
  <c r="K6302" i="25" s="1"/>
  <c r="I6301" i="25"/>
  <c r="I6300" i="25"/>
  <c r="K6300" i="25" s="1"/>
  <c r="I6299" i="25"/>
  <c r="L6299" i="25" s="1"/>
  <c r="I6298" i="25"/>
  <c r="I6297" i="25"/>
  <c r="K6297" i="25" s="1"/>
  <c r="I6296" i="25"/>
  <c r="L6296" i="25" s="1"/>
  <c r="I6295" i="25"/>
  <c r="K6295" i="25" s="1"/>
  <c r="I6294" i="25"/>
  <c r="K6294" i="25" s="1"/>
  <c r="I6293" i="25"/>
  <c r="I6292" i="25"/>
  <c r="L6292" i="25" s="1"/>
  <c r="I6291" i="25"/>
  <c r="I6290" i="25"/>
  <c r="I6289" i="25"/>
  <c r="K6289" i="25" s="1"/>
  <c r="I6288" i="25"/>
  <c r="L6288" i="25" s="1"/>
  <c r="I6287" i="25"/>
  <c r="I6286" i="25"/>
  <c r="I6285" i="25"/>
  <c r="I6284" i="25"/>
  <c r="K6284" i="25" s="1"/>
  <c r="I6283" i="25"/>
  <c r="L6283" i="25" s="1"/>
  <c r="I6282" i="25"/>
  <c r="K6282" i="25" s="1"/>
  <c r="I6281" i="25"/>
  <c r="L6281" i="25" s="1"/>
  <c r="I6280" i="25"/>
  <c r="L6280" i="25" s="1"/>
  <c r="I6279" i="25"/>
  <c r="I6278" i="25"/>
  <c r="L6278" i="25" s="1"/>
  <c r="I6277" i="25"/>
  <c r="K6277" i="25" s="1"/>
  <c r="I6276" i="25"/>
  <c r="I6275" i="25"/>
  <c r="I6274" i="25"/>
  <c r="K6274" i="25" s="1"/>
  <c r="I6273" i="25"/>
  <c r="I6272" i="25"/>
  <c r="K6272" i="25" s="1"/>
  <c r="I6271" i="25"/>
  <c r="I6270" i="25"/>
  <c r="K6270" i="25" s="1"/>
  <c r="I6269" i="25"/>
  <c r="I6268" i="25"/>
  <c r="I6267" i="25"/>
  <c r="L6267" i="25" s="1"/>
  <c r="I6266" i="25"/>
  <c r="I6265" i="25"/>
  <c r="I6264" i="25"/>
  <c r="L6264" i="25" s="1"/>
  <c r="I6263" i="25"/>
  <c r="K6263" i="25" s="1"/>
  <c r="I6262" i="25"/>
  <c r="I6261" i="25"/>
  <c r="K6261" i="25" s="1"/>
  <c r="I6260" i="25"/>
  <c r="L6260" i="25" s="1"/>
  <c r="I6259" i="25"/>
  <c r="I6258" i="25"/>
  <c r="I6257" i="25"/>
  <c r="K6257" i="25" s="1"/>
  <c r="I6256" i="25"/>
  <c r="L6256" i="25" s="1"/>
  <c r="I6255" i="25"/>
  <c r="I6254" i="25"/>
  <c r="K6254" i="25" s="1"/>
  <c r="I6253" i="25"/>
  <c r="L6253" i="25" s="1"/>
  <c r="I6252" i="25"/>
  <c r="K6252" i="25" s="1"/>
  <c r="I6251" i="25"/>
  <c r="L6251" i="25" s="1"/>
  <c r="I6250" i="25"/>
  <c r="I6249" i="25"/>
  <c r="I6248" i="25"/>
  <c r="L6248" i="25" s="1"/>
  <c r="I6247" i="25"/>
  <c r="K6247" i="25" s="1"/>
  <c r="I6246" i="25"/>
  <c r="I6245" i="25"/>
  <c r="I6244" i="25"/>
  <c r="L6244" i="25" s="1"/>
  <c r="I6243" i="25"/>
  <c r="I6242" i="25"/>
  <c r="L6242" i="25" s="1"/>
  <c r="I6241" i="25"/>
  <c r="L6241" i="25" s="1"/>
  <c r="I6240" i="25"/>
  <c r="K6240" i="25" s="1"/>
  <c r="I6239" i="25"/>
  <c r="I6238" i="25"/>
  <c r="L6238" i="25" s="1"/>
  <c r="I6237" i="25"/>
  <c r="K6237" i="25" s="1"/>
  <c r="I6236" i="25"/>
  <c r="I6235" i="25"/>
  <c r="I6234" i="25"/>
  <c r="L6234" i="25" s="1"/>
  <c r="I6233" i="25"/>
  <c r="L6233" i="25" s="1"/>
  <c r="I6232" i="25"/>
  <c r="K6232" i="25" s="1"/>
  <c r="I6231" i="25"/>
  <c r="I6230" i="25"/>
  <c r="K6230" i="25" s="1"/>
  <c r="I6229" i="25"/>
  <c r="L6229" i="25" s="1"/>
  <c r="I6228" i="25"/>
  <c r="I6227" i="25"/>
  <c r="K6227" i="25" s="1"/>
  <c r="I6226" i="25"/>
  <c r="I6225" i="25"/>
  <c r="L6225" i="25" s="1"/>
  <c r="I6224" i="25"/>
  <c r="L6224" i="25" s="1"/>
  <c r="I6223" i="25"/>
  <c r="L6223" i="25" s="1"/>
  <c r="I6222" i="25"/>
  <c r="I6221" i="25"/>
  <c r="K6221" i="25" s="1"/>
  <c r="I6220" i="25"/>
  <c r="K6220" i="25" s="1"/>
  <c r="I6219" i="25"/>
  <c r="I6218" i="25"/>
  <c r="I6217" i="25"/>
  <c r="I6216" i="25"/>
  <c r="L6216" i="25" s="1"/>
  <c r="I6215" i="25"/>
  <c r="L6215" i="25" s="1"/>
  <c r="I6214" i="25"/>
  <c r="L6214" i="25" s="1"/>
  <c r="I6213" i="25"/>
  <c r="K6213" i="25" s="1"/>
  <c r="I6212" i="25"/>
  <c r="L6212" i="25" s="1"/>
  <c r="I6211" i="25"/>
  <c r="L6211" i="25" s="1"/>
  <c r="I6210" i="25"/>
  <c r="I6209" i="25"/>
  <c r="L6209" i="25" s="1"/>
  <c r="I6208" i="25"/>
  <c r="L6208" i="25" s="1"/>
  <c r="I6207" i="25"/>
  <c r="I6206" i="25"/>
  <c r="K6206" i="25" s="1"/>
  <c r="I6205" i="25"/>
  <c r="I6204" i="25"/>
  <c r="K6204" i="25" s="1"/>
  <c r="I6203" i="25"/>
  <c r="L6203" i="25" s="1"/>
  <c r="I6202" i="25"/>
  <c r="K6202" i="25" s="1"/>
  <c r="I6201" i="25"/>
  <c r="I6200" i="25"/>
  <c r="I6199" i="25"/>
  <c r="I6198" i="25"/>
  <c r="I6197" i="25"/>
  <c r="K6197" i="25" s="1"/>
  <c r="I6196" i="25"/>
  <c r="I6195" i="25"/>
  <c r="L6195" i="25" s="1"/>
  <c r="I6194" i="25"/>
  <c r="L6194" i="25" s="1"/>
  <c r="I6193" i="25"/>
  <c r="L6193" i="25" s="1"/>
  <c r="I6192" i="25"/>
  <c r="I6191" i="25"/>
  <c r="I6190" i="25"/>
  <c r="K6190" i="25" s="1"/>
  <c r="I6189" i="25"/>
  <c r="L6189" i="25" s="1"/>
  <c r="I6188" i="25"/>
  <c r="I6187" i="25"/>
  <c r="K6187" i="25" s="1"/>
  <c r="I6186" i="25"/>
  <c r="I6185" i="25"/>
  <c r="L6185" i="25" s="1"/>
  <c r="I6184" i="25"/>
  <c r="L6184" i="25" s="1"/>
  <c r="I6183" i="25"/>
  <c r="I6182" i="25"/>
  <c r="I6181" i="25"/>
  <c r="K6181" i="25" s="1"/>
  <c r="I6180" i="25"/>
  <c r="L6180" i="25" s="1"/>
  <c r="I6179" i="25"/>
  <c r="L6179" i="25" s="1"/>
  <c r="I6178" i="25"/>
  <c r="I6177" i="25"/>
  <c r="I6176" i="25"/>
  <c r="I6175" i="25"/>
  <c r="L6175" i="25" s="1"/>
  <c r="I6174" i="25"/>
  <c r="K6174" i="25" s="1"/>
  <c r="I6173" i="25"/>
  <c r="L6173" i="25" s="1"/>
  <c r="I6172" i="25"/>
  <c r="I6171" i="25"/>
  <c r="L6171" i="25" s="1"/>
  <c r="I6170" i="25"/>
  <c r="L6170" i="25" s="1"/>
  <c r="I6169" i="25"/>
  <c r="K6169" i="25" s="1"/>
  <c r="I6168" i="25"/>
  <c r="I6167" i="25"/>
  <c r="K6167" i="25" s="1"/>
  <c r="I6166" i="25"/>
  <c r="I6165" i="25"/>
  <c r="L6165" i="25" s="1"/>
  <c r="I6164" i="25"/>
  <c r="L6164" i="25" s="1"/>
  <c r="I6163" i="25"/>
  <c r="L6163" i="25" s="1"/>
  <c r="I6162" i="25"/>
  <c r="I6161" i="25"/>
  <c r="K6161" i="25" s="1"/>
  <c r="I6160" i="25"/>
  <c r="I6159" i="25"/>
  <c r="I6158" i="25"/>
  <c r="L6158" i="25" s="1"/>
  <c r="I6157" i="25"/>
  <c r="I6156" i="25"/>
  <c r="K6156" i="25" s="1"/>
  <c r="I6155" i="25"/>
  <c r="K6155" i="25" s="1"/>
  <c r="I6154" i="25"/>
  <c r="I6153" i="25"/>
  <c r="L6153" i="25" s="1"/>
  <c r="I6152" i="25"/>
  <c r="L6152" i="25" s="1"/>
  <c r="I6151" i="25"/>
  <c r="K6151" i="25" s="1"/>
  <c r="I6150" i="25"/>
  <c r="I6149" i="25"/>
  <c r="I6148" i="25"/>
  <c r="L6148" i="25" s="1"/>
  <c r="I6147" i="25"/>
  <c r="L6147" i="25" s="1"/>
  <c r="I6146" i="25"/>
  <c r="K6146" i="25" s="1"/>
  <c r="I6145" i="25"/>
  <c r="I6144" i="25"/>
  <c r="I6143" i="25"/>
  <c r="L6143" i="25" s="1"/>
  <c r="I6142" i="25"/>
  <c r="I6141" i="25"/>
  <c r="I6140" i="25"/>
  <c r="K6140" i="25" s="1"/>
  <c r="I6139" i="25"/>
  <c r="K6139" i="25" s="1"/>
  <c r="I6138" i="25"/>
  <c r="I6137" i="25"/>
  <c r="L6137" i="25" s="1"/>
  <c r="I6136" i="25"/>
  <c r="I6135" i="25"/>
  <c r="K6135" i="25" s="1"/>
  <c r="I6134" i="25"/>
  <c r="I6133" i="25"/>
  <c r="I6132" i="25"/>
  <c r="L6132" i="25" s="1"/>
  <c r="I6131" i="25"/>
  <c r="I6130" i="25"/>
  <c r="K6130" i="25" s="1"/>
  <c r="I6129" i="25"/>
  <c r="K6129" i="25" s="1"/>
  <c r="I6128" i="25"/>
  <c r="K6128" i="25" s="1"/>
  <c r="I6127" i="25"/>
  <c r="K6127" i="25" s="1"/>
  <c r="I6126" i="25"/>
  <c r="I6125" i="25"/>
  <c r="L6125" i="25" s="1"/>
  <c r="I6124" i="25"/>
  <c r="I6123" i="25"/>
  <c r="I6122" i="25"/>
  <c r="L6122" i="25" s="1"/>
  <c r="I6121" i="25"/>
  <c r="I6120" i="25"/>
  <c r="L6120" i="25" s="1"/>
  <c r="I6119" i="25"/>
  <c r="K6119" i="25" s="1"/>
  <c r="I6118" i="25"/>
  <c r="I6117" i="25"/>
  <c r="K6117" i="25" s="1"/>
  <c r="I6116" i="25"/>
  <c r="L6116" i="25" s="1"/>
  <c r="I6115" i="25"/>
  <c r="I6114" i="25"/>
  <c r="I6113" i="25"/>
  <c r="K6113" i="25" s="1"/>
  <c r="I6112" i="25"/>
  <c r="K6112" i="25" s="1"/>
  <c r="I6111" i="25"/>
  <c r="K6111" i="25" s="1"/>
  <c r="I6110" i="25"/>
  <c r="K6110" i="25" s="1"/>
  <c r="I6109" i="25"/>
  <c r="I6108" i="25"/>
  <c r="K6108" i="25" s="1"/>
  <c r="I6107" i="25"/>
  <c r="L6107" i="25" s="1"/>
  <c r="I6106" i="25"/>
  <c r="I6105" i="25"/>
  <c r="K6105" i="25" s="1"/>
  <c r="I6104" i="25"/>
  <c r="L6104" i="25" s="1"/>
  <c r="I6103" i="25"/>
  <c r="I6102" i="25"/>
  <c r="K6102" i="25" s="1"/>
  <c r="I6101" i="25"/>
  <c r="L6101" i="25" s="1"/>
  <c r="I6100" i="25"/>
  <c r="I6099" i="25"/>
  <c r="L6099" i="25" s="1"/>
  <c r="I6098" i="25"/>
  <c r="I6097" i="25"/>
  <c r="I6096" i="25"/>
  <c r="K6096" i="25" s="1"/>
  <c r="I6095" i="25"/>
  <c r="I6094" i="25"/>
  <c r="I6093" i="25"/>
  <c r="L6093" i="25" s="1"/>
  <c r="I6092" i="25"/>
  <c r="K6092" i="25" s="1"/>
  <c r="I6091" i="25"/>
  <c r="L6091" i="25" s="1"/>
  <c r="I6090" i="25"/>
  <c r="I6089" i="25"/>
  <c r="I6088" i="25"/>
  <c r="I6087" i="25"/>
  <c r="K6087" i="25" s="1"/>
  <c r="I6086" i="25"/>
  <c r="K6086" i="25" s="1"/>
  <c r="I6085" i="25"/>
  <c r="I6084" i="25"/>
  <c r="I6083" i="25"/>
  <c r="L6083" i="25" s="1"/>
  <c r="I6082" i="25"/>
  <c r="I6081" i="25"/>
  <c r="I6080" i="25"/>
  <c r="L6080" i="25" s="1"/>
  <c r="I6079" i="25"/>
  <c r="I6078" i="25"/>
  <c r="I6077" i="25"/>
  <c r="I6076" i="25"/>
  <c r="K6076" i="25" s="1"/>
  <c r="I6075" i="25"/>
  <c r="L6075" i="25" s="1"/>
  <c r="I6074" i="25"/>
  <c r="K6074" i="25" s="1"/>
  <c r="I6073" i="25"/>
  <c r="K6073" i="25" s="1"/>
  <c r="I6072" i="25"/>
  <c r="L6072" i="25" s="1"/>
  <c r="I6071" i="25"/>
  <c r="K6071" i="25" s="1"/>
  <c r="I6070" i="25"/>
  <c r="L6070" i="25" s="1"/>
  <c r="I6069" i="25"/>
  <c r="I6068" i="25"/>
  <c r="L6068" i="25" s="1"/>
  <c r="I6067" i="25"/>
  <c r="I6066" i="25"/>
  <c r="I6065" i="25"/>
  <c r="K6065" i="25" s="1"/>
  <c r="I6064" i="25"/>
  <c r="L6064" i="25" s="1"/>
  <c r="I6063" i="25"/>
  <c r="K6063" i="25" s="1"/>
  <c r="I6062" i="25"/>
  <c r="I6061" i="25"/>
  <c r="I6060" i="25"/>
  <c r="K6060" i="25" s="1"/>
  <c r="I6059" i="25"/>
  <c r="I6058" i="25"/>
  <c r="K6058" i="25" s="1"/>
  <c r="I6057" i="25"/>
  <c r="I6056" i="25"/>
  <c r="L6056" i="25" s="1"/>
  <c r="I6055" i="25"/>
  <c r="K6055" i="25" s="1"/>
  <c r="I6054" i="25"/>
  <c r="K6054" i="25" s="1"/>
  <c r="I6053" i="25"/>
  <c r="L6053" i="25" s="1"/>
  <c r="I6052" i="25"/>
  <c r="L6052" i="25" s="1"/>
  <c r="I6051" i="25"/>
  <c r="L6051" i="25" s="1"/>
  <c r="I6050" i="25"/>
  <c r="K6050" i="25" s="1"/>
  <c r="I6049" i="25"/>
  <c r="K6049" i="25" s="1"/>
  <c r="I6048" i="25"/>
  <c r="I6047" i="25"/>
  <c r="L6047" i="25" s="1"/>
  <c r="I6046" i="25"/>
  <c r="K6046" i="25" s="1"/>
  <c r="I6045" i="25"/>
  <c r="I6044" i="25"/>
  <c r="I6043" i="25"/>
  <c r="L6043" i="25" s="1"/>
  <c r="I6042" i="25"/>
  <c r="L6042" i="25" s="1"/>
  <c r="I6041" i="25"/>
  <c r="I6040" i="25"/>
  <c r="I6039" i="25"/>
  <c r="K6039" i="25" s="1"/>
  <c r="I6038" i="25"/>
  <c r="L6038" i="25" s="1"/>
  <c r="I6037" i="25"/>
  <c r="K6037" i="25" s="1"/>
  <c r="I6036" i="25"/>
  <c r="L6036" i="25" s="1"/>
  <c r="I6035" i="25"/>
  <c r="I6034" i="25"/>
  <c r="I6033" i="25"/>
  <c r="K6033" i="25" s="1"/>
  <c r="I6032" i="25"/>
  <c r="L6032" i="25" s="1"/>
  <c r="I6031" i="25"/>
  <c r="L6031" i="25" s="1"/>
  <c r="I6030" i="25"/>
  <c r="L6030" i="25" s="1"/>
  <c r="I6029" i="25"/>
  <c r="I6028" i="25"/>
  <c r="I6027" i="25"/>
  <c r="K6027" i="25" s="1"/>
  <c r="I6026" i="25"/>
  <c r="L6026" i="25" s="1"/>
  <c r="I6025" i="25"/>
  <c r="I6024" i="25"/>
  <c r="L6024" i="25" s="1"/>
  <c r="I6023" i="25"/>
  <c r="I6022" i="25"/>
  <c r="L6022" i="25" s="1"/>
  <c r="I6021" i="25"/>
  <c r="L6021" i="25" s="1"/>
  <c r="I6020" i="25"/>
  <c r="L6020" i="25" s="1"/>
  <c r="I6019" i="25"/>
  <c r="I6018" i="25"/>
  <c r="K6018" i="25" s="1"/>
  <c r="I6017" i="25"/>
  <c r="K6017" i="25" s="1"/>
  <c r="I6016" i="25"/>
  <c r="L6016" i="25" s="1"/>
  <c r="I6015" i="25"/>
  <c r="I6014" i="25"/>
  <c r="L6014" i="25" s="1"/>
  <c r="I6013" i="25"/>
  <c r="L6013" i="25" s="1"/>
  <c r="I6012" i="25"/>
  <c r="K6012" i="25" s="1"/>
  <c r="I6011" i="25"/>
  <c r="I6010" i="25"/>
  <c r="I6009" i="25"/>
  <c r="L6009" i="25" s="1"/>
  <c r="I6008" i="25"/>
  <c r="I6007" i="25"/>
  <c r="L6007" i="25" s="1"/>
  <c r="I6006" i="25"/>
  <c r="K6006" i="25" s="1"/>
  <c r="I6005" i="25"/>
  <c r="I6004" i="25"/>
  <c r="K6004" i="25" s="1"/>
  <c r="I6003" i="25"/>
  <c r="K6003" i="25" s="1"/>
  <c r="I6002" i="25"/>
  <c r="I6001" i="25"/>
  <c r="L6001" i="25" s="1"/>
  <c r="I6000" i="25"/>
  <c r="I5999" i="25"/>
  <c r="I5998" i="25"/>
  <c r="L5998" i="25" s="1"/>
  <c r="I5997" i="25"/>
  <c r="I5996" i="25"/>
  <c r="I5995" i="25"/>
  <c r="K5995" i="25" s="1"/>
  <c r="I5994" i="25"/>
  <c r="K5994" i="25" s="1"/>
  <c r="I5993" i="25"/>
  <c r="L5993" i="25" s="1"/>
  <c r="I5992" i="25"/>
  <c r="L5992" i="25" s="1"/>
  <c r="I5991" i="25"/>
  <c r="K5991" i="25" s="1"/>
  <c r="I5990" i="25"/>
  <c r="K5990" i="25" s="1"/>
  <c r="I5989" i="25"/>
  <c r="I5988" i="25"/>
  <c r="I5987" i="25"/>
  <c r="I5986" i="25"/>
  <c r="I5985" i="25"/>
  <c r="I5984" i="25"/>
  <c r="I5983" i="25"/>
  <c r="L5983" i="25" s="1"/>
  <c r="I5982" i="25"/>
  <c r="I5981" i="25"/>
  <c r="K5981" i="25" s="1"/>
  <c r="I5980" i="25"/>
  <c r="I5979" i="25"/>
  <c r="I5978" i="25"/>
  <c r="L5978" i="25" s="1"/>
  <c r="I5977" i="25"/>
  <c r="L5977" i="25" s="1"/>
  <c r="I5976" i="25"/>
  <c r="K5976" i="25" s="1"/>
  <c r="I5975" i="25"/>
  <c r="K5975" i="25" s="1"/>
  <c r="I5974" i="25"/>
  <c r="K5974" i="25" s="1"/>
  <c r="I5973" i="25"/>
  <c r="L5973" i="25" s="1"/>
  <c r="I5972" i="25"/>
  <c r="I5971" i="25"/>
  <c r="I5970" i="25"/>
  <c r="L5970" i="25" s="1"/>
  <c r="I5969" i="25"/>
  <c r="I5968" i="25"/>
  <c r="L5968" i="25" s="1"/>
  <c r="I5967" i="25"/>
  <c r="I5966" i="25"/>
  <c r="K5966" i="25" s="1"/>
  <c r="I5965" i="25"/>
  <c r="I5964" i="25"/>
  <c r="I5963" i="25"/>
  <c r="I5962" i="25"/>
  <c r="I5961" i="25"/>
  <c r="K5961" i="25" s="1"/>
  <c r="I5960" i="25"/>
  <c r="I5959" i="25"/>
  <c r="I5958" i="25"/>
  <c r="I5957" i="25"/>
  <c r="I5956" i="25"/>
  <c r="K5956" i="25" s="1"/>
  <c r="I5955" i="25"/>
  <c r="L5955" i="25" s="1"/>
  <c r="I5954" i="25"/>
  <c r="I5953" i="25"/>
  <c r="I5952" i="25"/>
  <c r="I5951" i="25"/>
  <c r="K5951" i="25" s="1"/>
  <c r="I5950" i="25"/>
  <c r="L5950" i="25" s="1"/>
  <c r="I5949" i="25"/>
  <c r="L5949" i="25" s="1"/>
  <c r="I5948" i="25"/>
  <c r="K5948" i="25" s="1"/>
  <c r="I5947" i="25"/>
  <c r="I5946" i="25"/>
  <c r="L5946" i="25" s="1"/>
  <c r="I5945" i="25"/>
  <c r="L5945" i="25" s="1"/>
  <c r="I5944" i="25"/>
  <c r="I5943" i="25"/>
  <c r="I5942" i="25"/>
  <c r="L5942" i="25" s="1"/>
  <c r="I5941" i="25"/>
  <c r="L5941" i="25" s="1"/>
  <c r="I5940" i="25"/>
  <c r="L5940" i="25" s="1"/>
  <c r="I5939" i="25"/>
  <c r="I5938" i="25"/>
  <c r="I5937" i="25"/>
  <c r="I5936" i="25"/>
  <c r="I5935" i="25"/>
  <c r="L5935" i="25" s="1"/>
  <c r="I5934" i="25"/>
  <c r="L5934" i="25" s="1"/>
  <c r="I5933" i="25"/>
  <c r="I5932" i="25"/>
  <c r="I5931" i="25"/>
  <c r="I5930" i="25"/>
  <c r="L5930" i="25" s="1"/>
  <c r="I5929" i="25"/>
  <c r="K5929" i="25" s="1"/>
  <c r="I5928" i="25"/>
  <c r="L5928" i="25" s="1"/>
  <c r="I5927" i="25"/>
  <c r="I5926" i="25"/>
  <c r="L5926" i="25" s="1"/>
  <c r="I5925" i="25"/>
  <c r="I5924" i="25"/>
  <c r="I5923" i="25"/>
  <c r="I5922" i="25"/>
  <c r="I5921" i="25"/>
  <c r="I5920" i="25"/>
  <c r="L5920" i="25" s="1"/>
  <c r="I5919" i="25"/>
  <c r="L5919" i="25" s="1"/>
  <c r="I5918" i="25"/>
  <c r="K5918" i="25" s="1"/>
  <c r="I5917" i="25"/>
  <c r="I5916" i="25"/>
  <c r="K5916" i="25" s="1"/>
  <c r="I5915" i="25"/>
  <c r="K5915" i="25" s="1"/>
  <c r="I5914" i="25"/>
  <c r="I5913" i="25"/>
  <c r="I5912" i="25"/>
  <c r="I5911" i="25"/>
  <c r="K5911" i="25" s="1"/>
  <c r="I5910" i="25"/>
  <c r="L5910" i="25" s="1"/>
  <c r="I5909" i="25"/>
  <c r="K5909" i="25" s="1"/>
  <c r="I5908" i="25"/>
  <c r="I5907" i="25"/>
  <c r="I5906" i="25"/>
  <c r="I5905" i="25"/>
  <c r="K5905" i="25" s="1"/>
  <c r="I5904" i="25"/>
  <c r="K5904" i="25" s="1"/>
  <c r="I5903" i="25"/>
  <c r="L5903" i="25" s="1"/>
  <c r="I5902" i="25"/>
  <c r="I5901" i="25"/>
  <c r="K5901" i="25" s="1"/>
  <c r="I5900" i="25"/>
  <c r="K5900" i="25" s="1"/>
  <c r="I5899" i="25"/>
  <c r="K5899" i="25" s="1"/>
  <c r="I5898" i="25"/>
  <c r="L5898" i="25" s="1"/>
  <c r="I5897" i="25"/>
  <c r="I5896" i="25"/>
  <c r="K5896" i="25" s="1"/>
  <c r="I5895" i="25"/>
  <c r="I5894" i="25"/>
  <c r="K5894" i="25" s="1"/>
  <c r="I5893" i="25"/>
  <c r="L5893" i="25" s="1"/>
  <c r="I5892" i="25"/>
  <c r="I5891" i="25"/>
  <c r="K5891" i="25" s="1"/>
  <c r="I5890" i="25"/>
  <c r="L5890" i="25" s="1"/>
  <c r="I5889" i="25"/>
  <c r="K5889" i="25" s="1"/>
  <c r="I5888" i="25"/>
  <c r="I5887" i="25"/>
  <c r="I5886" i="25"/>
  <c r="I5885" i="25"/>
  <c r="L5885" i="25" s="1"/>
  <c r="I5884" i="25"/>
  <c r="I5883" i="25"/>
  <c r="L5883" i="25" s="1"/>
  <c r="I5882" i="25"/>
  <c r="I5881" i="25"/>
  <c r="K5881" i="25" s="1"/>
  <c r="I5880" i="25"/>
  <c r="I5879" i="25"/>
  <c r="K5879" i="25" s="1"/>
  <c r="I5878" i="25"/>
  <c r="I5877" i="25"/>
  <c r="I5876" i="25"/>
  <c r="I5875" i="25"/>
  <c r="I5874" i="25"/>
  <c r="K5874" i="25" s="1"/>
  <c r="I5873" i="25"/>
  <c r="L5873" i="25" s="1"/>
  <c r="I5872" i="25"/>
  <c r="L5872" i="25" s="1"/>
  <c r="I5871" i="25"/>
  <c r="I5870" i="25"/>
  <c r="K5870" i="25" s="1"/>
  <c r="I5869" i="25"/>
  <c r="L5869" i="25" s="1"/>
  <c r="I5868" i="25"/>
  <c r="L5868" i="25" s="1"/>
  <c r="I5867" i="25"/>
  <c r="I5866" i="25"/>
  <c r="L5866" i="25" s="1"/>
  <c r="I5865" i="25"/>
  <c r="I5864" i="25"/>
  <c r="K5864" i="25" s="1"/>
  <c r="I5863" i="25"/>
  <c r="L5863" i="25" s="1"/>
  <c r="I5862" i="25"/>
  <c r="L5862" i="25" s="1"/>
  <c r="I5861" i="25"/>
  <c r="L5861" i="25" s="1"/>
  <c r="I5860" i="25"/>
  <c r="I5859" i="25"/>
  <c r="L5859" i="25" s="1"/>
  <c r="I5858" i="25"/>
  <c r="L5858" i="25" s="1"/>
  <c r="I5857" i="25"/>
  <c r="L5857" i="25" s="1"/>
  <c r="I5856" i="25"/>
  <c r="K5856" i="25" s="1"/>
  <c r="I5855" i="25"/>
  <c r="L5855" i="25" s="1"/>
  <c r="I5854" i="25"/>
  <c r="K5854" i="25" s="1"/>
  <c r="I5853" i="25"/>
  <c r="L5853" i="25" s="1"/>
  <c r="I5852" i="25"/>
  <c r="L5852" i="25" s="1"/>
  <c r="I5851" i="25"/>
  <c r="I5850" i="25"/>
  <c r="I5849" i="25"/>
  <c r="L5849" i="25" s="1"/>
  <c r="I5848" i="25"/>
  <c r="L5848" i="25" s="1"/>
  <c r="I5847" i="25"/>
  <c r="L5847" i="25" s="1"/>
  <c r="I5846" i="25"/>
  <c r="K5846" i="25" s="1"/>
  <c r="I5845" i="25"/>
  <c r="L5845" i="25" s="1"/>
  <c r="I5844" i="25"/>
  <c r="K5844" i="25" s="1"/>
  <c r="I5843" i="25"/>
  <c r="I5842" i="25"/>
  <c r="I5841" i="25"/>
  <c r="L5841" i="25" s="1"/>
  <c r="I5840" i="25"/>
  <c r="L5840" i="25" s="1"/>
  <c r="I5839" i="25"/>
  <c r="L5839" i="25" s="1"/>
  <c r="I5838" i="25"/>
  <c r="K5838" i="25" s="1"/>
  <c r="I5837" i="25"/>
  <c r="L5837" i="25" s="1"/>
  <c r="I5836" i="25"/>
  <c r="I5835" i="25"/>
  <c r="I5834" i="25"/>
  <c r="I5833" i="25"/>
  <c r="L5833" i="25" s="1"/>
  <c r="I5832" i="25"/>
  <c r="L5832" i="25" s="1"/>
  <c r="I5831" i="25"/>
  <c r="L5831" i="25" s="1"/>
  <c r="I5830" i="25"/>
  <c r="K5830" i="25" s="1"/>
  <c r="I5829" i="25"/>
  <c r="L5829" i="25" s="1"/>
  <c r="I5828" i="25"/>
  <c r="K5828" i="25" s="1"/>
  <c r="I5827" i="25"/>
  <c r="I5826" i="25"/>
  <c r="I5825" i="25"/>
  <c r="L5825" i="25" s="1"/>
  <c r="I5824" i="25"/>
  <c r="L5824" i="25" s="1"/>
  <c r="I5823" i="25"/>
  <c r="L5823" i="25" s="1"/>
  <c r="I5822" i="25"/>
  <c r="K5822" i="25" s="1"/>
  <c r="I5821" i="25"/>
  <c r="L5821" i="25" s="1"/>
  <c r="I5820" i="25"/>
  <c r="K5820" i="25" s="1"/>
  <c r="I5819" i="25"/>
  <c r="I5818" i="25"/>
  <c r="I5817" i="25"/>
  <c r="L5817" i="25" s="1"/>
  <c r="I5816" i="25"/>
  <c r="L5816" i="25" s="1"/>
  <c r="I5815" i="25"/>
  <c r="L5815" i="25" s="1"/>
  <c r="I5814" i="25"/>
  <c r="K5814" i="25" s="1"/>
  <c r="I5813" i="25"/>
  <c r="L5813" i="25" s="1"/>
  <c r="I5812" i="25"/>
  <c r="K5812" i="25" s="1"/>
  <c r="I5811" i="25"/>
  <c r="I5810" i="25"/>
  <c r="I5809" i="25"/>
  <c r="L5809" i="25" s="1"/>
  <c r="I5808" i="25"/>
  <c r="L5808" i="25" s="1"/>
  <c r="I5807" i="25"/>
  <c r="L5807" i="25" s="1"/>
  <c r="I5806" i="25"/>
  <c r="K5806" i="25" s="1"/>
  <c r="I5805" i="25"/>
  <c r="L5805" i="25" s="1"/>
  <c r="I5804" i="25"/>
  <c r="K5804" i="25" s="1"/>
  <c r="I5803" i="25"/>
  <c r="I5802" i="25"/>
  <c r="I5801" i="25"/>
  <c r="L5801" i="25" s="1"/>
  <c r="I5800" i="25"/>
  <c r="L5800" i="25" s="1"/>
  <c r="I5799" i="25"/>
  <c r="I5798" i="25"/>
  <c r="K5798" i="25" s="1"/>
  <c r="I5797" i="25"/>
  <c r="L5797" i="25" s="1"/>
  <c r="I5796" i="25"/>
  <c r="I5795" i="25"/>
  <c r="I5794" i="25"/>
  <c r="I5793" i="25"/>
  <c r="L5793" i="25" s="1"/>
  <c r="I5792" i="25"/>
  <c r="L5792" i="25" s="1"/>
  <c r="I5791" i="25"/>
  <c r="L5791" i="25" s="1"/>
  <c r="I5790" i="25"/>
  <c r="I5789" i="25"/>
  <c r="L5789" i="25" s="1"/>
  <c r="I5788" i="25"/>
  <c r="I5787" i="25"/>
  <c r="I5786" i="25"/>
  <c r="I5785" i="25"/>
  <c r="L5785" i="25" s="1"/>
  <c r="I5784" i="25"/>
  <c r="L5784" i="25" s="1"/>
  <c r="I5783" i="25"/>
  <c r="I5782" i="25"/>
  <c r="I5781" i="25"/>
  <c r="L5781" i="25" s="1"/>
  <c r="I5780" i="25"/>
  <c r="I5779" i="25"/>
  <c r="I5778" i="25"/>
  <c r="I5777" i="25"/>
  <c r="L5777" i="25" s="1"/>
  <c r="I5776" i="25"/>
  <c r="L5776" i="25" s="1"/>
  <c r="I5775" i="25"/>
  <c r="I5774" i="25"/>
  <c r="I5773" i="25"/>
  <c r="L5773" i="25" s="1"/>
  <c r="I5772" i="25"/>
  <c r="I5771" i="25"/>
  <c r="I5770" i="25"/>
  <c r="I5769" i="25"/>
  <c r="L5769" i="25" s="1"/>
  <c r="I5768" i="25"/>
  <c r="L5768" i="25" s="1"/>
  <c r="I5767" i="25"/>
  <c r="L5767" i="25" s="1"/>
  <c r="I5766" i="25"/>
  <c r="I5765" i="25"/>
  <c r="L5765" i="25" s="1"/>
  <c r="I5764" i="25"/>
  <c r="K5764" i="25" s="1"/>
  <c r="I5763" i="25"/>
  <c r="I5762" i="25"/>
  <c r="I5761" i="25"/>
  <c r="L5761" i="25" s="1"/>
  <c r="I5760" i="25"/>
  <c r="L5760" i="25" s="1"/>
  <c r="I5759" i="25"/>
  <c r="I5758" i="25"/>
  <c r="K5758" i="25" s="1"/>
  <c r="I5757" i="25"/>
  <c r="L5757" i="25" s="1"/>
  <c r="I5756" i="25"/>
  <c r="K5756" i="25" s="1"/>
  <c r="I5755" i="25"/>
  <c r="I5754" i="25"/>
  <c r="I5753" i="25"/>
  <c r="L5753" i="25" s="1"/>
  <c r="I5752" i="25"/>
  <c r="L5752" i="25" s="1"/>
  <c r="I5751" i="25"/>
  <c r="L5751" i="25" s="1"/>
  <c r="I5750" i="25"/>
  <c r="K5750" i="25" s="1"/>
  <c r="I5749" i="25"/>
  <c r="L5749" i="25" s="1"/>
  <c r="I5748" i="25"/>
  <c r="I5747" i="25"/>
  <c r="I5746" i="25"/>
  <c r="I5745" i="25"/>
  <c r="L5745" i="25" s="1"/>
  <c r="I5744" i="25"/>
  <c r="L5744" i="25" s="1"/>
  <c r="I5743" i="25"/>
  <c r="I5742" i="25"/>
  <c r="I5741" i="25"/>
  <c r="L5741" i="25" s="1"/>
  <c r="I5740" i="25"/>
  <c r="K5740" i="25" s="1"/>
  <c r="I5739" i="25"/>
  <c r="I5738" i="25"/>
  <c r="I5737" i="25"/>
  <c r="L5737" i="25" s="1"/>
  <c r="I5736" i="25"/>
  <c r="L5736" i="25" s="1"/>
  <c r="I5735" i="25"/>
  <c r="I5734" i="25"/>
  <c r="K5734" i="25" s="1"/>
  <c r="I5733" i="25"/>
  <c r="L5733" i="25" s="1"/>
  <c r="I5732" i="25"/>
  <c r="K5732" i="25" s="1"/>
  <c r="I5731" i="25"/>
  <c r="I5730" i="25"/>
  <c r="I5729" i="25"/>
  <c r="L5729" i="25" s="1"/>
  <c r="I5728" i="25"/>
  <c r="L5728" i="25" s="1"/>
  <c r="I5727" i="25"/>
  <c r="L5727" i="25" s="1"/>
  <c r="I5726" i="25"/>
  <c r="K5726" i="25" s="1"/>
  <c r="I5725" i="25"/>
  <c r="L5725" i="25" s="1"/>
  <c r="I5724" i="25"/>
  <c r="I5723" i="25"/>
  <c r="I5722" i="25"/>
  <c r="I5721" i="25"/>
  <c r="L5721" i="25" s="1"/>
  <c r="I5720" i="25"/>
  <c r="L5720" i="25" s="1"/>
  <c r="I5719" i="25"/>
  <c r="L5719" i="25" s="1"/>
  <c r="I5718" i="25"/>
  <c r="I5717" i="25"/>
  <c r="L5717" i="25" s="1"/>
  <c r="I5716" i="25"/>
  <c r="I5715" i="25"/>
  <c r="I5714" i="25"/>
  <c r="I5713" i="25"/>
  <c r="L5713" i="25" s="1"/>
  <c r="I5712" i="25"/>
  <c r="L5712" i="25" s="1"/>
  <c r="I5711" i="25"/>
  <c r="I5710" i="25"/>
  <c r="I5709" i="25"/>
  <c r="L5709" i="25" s="1"/>
  <c r="I5708" i="25"/>
  <c r="I5707" i="25"/>
  <c r="I5706" i="25"/>
  <c r="I5705" i="25"/>
  <c r="L5705" i="25" s="1"/>
  <c r="I5704" i="25"/>
  <c r="L5704" i="25" s="1"/>
  <c r="I5703" i="25"/>
  <c r="L5703" i="25" s="1"/>
  <c r="I5702" i="25"/>
  <c r="K5702" i="25" s="1"/>
  <c r="I5701" i="25"/>
  <c r="L5701" i="25" s="1"/>
  <c r="I5700" i="25"/>
  <c r="I5699" i="25"/>
  <c r="I5698" i="25"/>
  <c r="I5697" i="25"/>
  <c r="L5697" i="25" s="1"/>
  <c r="I5696" i="25"/>
  <c r="L5696" i="25" s="1"/>
  <c r="I5695" i="25"/>
  <c r="I5694" i="25"/>
  <c r="I5693" i="25"/>
  <c r="L5693" i="25" s="1"/>
  <c r="I5692" i="25"/>
  <c r="K5692" i="25" s="1"/>
  <c r="I5691" i="25"/>
  <c r="I5690" i="25"/>
  <c r="I5689" i="25"/>
  <c r="L5689" i="25" s="1"/>
  <c r="I5688" i="25"/>
  <c r="L5688" i="25" s="1"/>
  <c r="I5687" i="25"/>
  <c r="L5687" i="25" s="1"/>
  <c r="I5686" i="25"/>
  <c r="K5686" i="25" s="1"/>
  <c r="I5685" i="25"/>
  <c r="L5685" i="25" s="1"/>
  <c r="I5684" i="25"/>
  <c r="K5684" i="25" s="1"/>
  <c r="I5683" i="25"/>
  <c r="I5682" i="25"/>
  <c r="I5681" i="25"/>
  <c r="L5681" i="25" s="1"/>
  <c r="I5680" i="25"/>
  <c r="L5680" i="25" s="1"/>
  <c r="I5679" i="25"/>
  <c r="L5679" i="25" s="1"/>
  <c r="I5678" i="25"/>
  <c r="K5678" i="25" s="1"/>
  <c r="I5677" i="25"/>
  <c r="L5677" i="25" s="1"/>
  <c r="I5676" i="25"/>
  <c r="K5676" i="25" s="1"/>
  <c r="I5675" i="25"/>
  <c r="I5674" i="25"/>
  <c r="I5673" i="25"/>
  <c r="L5673" i="25" s="1"/>
  <c r="I5672" i="25"/>
  <c r="I5671" i="25"/>
  <c r="I5670" i="25"/>
  <c r="K5670" i="25" s="1"/>
  <c r="I5669" i="25"/>
  <c r="L5669" i="25" s="1"/>
  <c r="I5668" i="25"/>
  <c r="I5667" i="25"/>
  <c r="I5666" i="25"/>
  <c r="K5666" i="25" s="1"/>
  <c r="I5665" i="25"/>
  <c r="L5665" i="25" s="1"/>
  <c r="I5664" i="25"/>
  <c r="I5663" i="25"/>
  <c r="I5662" i="25"/>
  <c r="I5661" i="25"/>
  <c r="L5661" i="25" s="1"/>
  <c r="I5660" i="25"/>
  <c r="I5659" i="25"/>
  <c r="L5659" i="25" s="1"/>
  <c r="I5658" i="25"/>
  <c r="K5658" i="25" s="1"/>
  <c r="I5657" i="25"/>
  <c r="I5656" i="25"/>
  <c r="I5655" i="25"/>
  <c r="I5654" i="25"/>
  <c r="I5653" i="25"/>
  <c r="I5652" i="25"/>
  <c r="K5652" i="25" s="1"/>
  <c r="I5651" i="25"/>
  <c r="I5650" i="25"/>
  <c r="I5649" i="25"/>
  <c r="L5649" i="25" s="1"/>
  <c r="I5648" i="25"/>
  <c r="I5647" i="25"/>
  <c r="I5646" i="25"/>
  <c r="I5645" i="25"/>
  <c r="L5645" i="25" s="1"/>
  <c r="I5644" i="25"/>
  <c r="I5643" i="25"/>
  <c r="I5642" i="25"/>
  <c r="I5641" i="25"/>
  <c r="I5640" i="25"/>
  <c r="I5639" i="25"/>
  <c r="L5639" i="25" s="1"/>
  <c r="I5638" i="25"/>
  <c r="K5638" i="25" s="1"/>
  <c r="I5637" i="25"/>
  <c r="I5636" i="25"/>
  <c r="K5636" i="25" s="1"/>
  <c r="I5635" i="25"/>
  <c r="I5634" i="25"/>
  <c r="K5634" i="25" s="1"/>
  <c r="I5633" i="25"/>
  <c r="L5633" i="25" s="1"/>
  <c r="I5632" i="25"/>
  <c r="I5631" i="25"/>
  <c r="I5630" i="25"/>
  <c r="K5630" i="25" s="1"/>
  <c r="I5629" i="25"/>
  <c r="L5629" i="25" s="1"/>
  <c r="I5628" i="25"/>
  <c r="I5627" i="25"/>
  <c r="I5626" i="25"/>
  <c r="I5625" i="25"/>
  <c r="L5625" i="25" s="1"/>
  <c r="I5624" i="25"/>
  <c r="I5623" i="25"/>
  <c r="I5622" i="25"/>
  <c r="K5622" i="25" s="1"/>
  <c r="I5621" i="25"/>
  <c r="K5621" i="25" s="1"/>
  <c r="I5620" i="25"/>
  <c r="I5619" i="25"/>
  <c r="L5619" i="25" s="1"/>
  <c r="I5618" i="25"/>
  <c r="K5618" i="25" s="1"/>
  <c r="I5617" i="25"/>
  <c r="I5616" i="25"/>
  <c r="I5615" i="25"/>
  <c r="L5615" i="25" s="1"/>
  <c r="I5614" i="25"/>
  <c r="K5614" i="25" s="1"/>
  <c r="I5613" i="25"/>
  <c r="I5612" i="25"/>
  <c r="K5612" i="25" s="1"/>
  <c r="I5611" i="25"/>
  <c r="L5611" i="25" s="1"/>
  <c r="I5610" i="25"/>
  <c r="K5610" i="25" s="1"/>
  <c r="I5609" i="25"/>
  <c r="I5608" i="25"/>
  <c r="K5608" i="25" s="1"/>
  <c r="I5607" i="25"/>
  <c r="L5607" i="25" s="1"/>
  <c r="I5606" i="25"/>
  <c r="K5606" i="25" s="1"/>
  <c r="I5605" i="25"/>
  <c r="I5604" i="25"/>
  <c r="K5604" i="25" s="1"/>
  <c r="I5603" i="25"/>
  <c r="I5602" i="25"/>
  <c r="I5601" i="25"/>
  <c r="I5600" i="25"/>
  <c r="I5599" i="25"/>
  <c r="I5598" i="25"/>
  <c r="K5598" i="25" s="1"/>
  <c r="I5597" i="25"/>
  <c r="I5596" i="25"/>
  <c r="K5596" i="25" s="1"/>
  <c r="I5595" i="25"/>
  <c r="I5594" i="25"/>
  <c r="K5594" i="25" s="1"/>
  <c r="I5593" i="25"/>
  <c r="K5593" i="25" s="1"/>
  <c r="I5592" i="25"/>
  <c r="L5592" i="25" s="1"/>
  <c r="I5591" i="25"/>
  <c r="K5591" i="25" s="1"/>
  <c r="I5590" i="25"/>
  <c r="L5590" i="25" s="1"/>
  <c r="I5589" i="25"/>
  <c r="I5588" i="25"/>
  <c r="I5587" i="25"/>
  <c r="K5587" i="25" s="1"/>
  <c r="I5586" i="25"/>
  <c r="I5585" i="25"/>
  <c r="K5585" i="25" s="1"/>
  <c r="I5584" i="25"/>
  <c r="I5583" i="25"/>
  <c r="L5583" i="25" s="1"/>
  <c r="I5582" i="25"/>
  <c r="I5581" i="25"/>
  <c r="I5580" i="25"/>
  <c r="I5579" i="25"/>
  <c r="L5579" i="25" s="1"/>
  <c r="I5578" i="25"/>
  <c r="I5577" i="25"/>
  <c r="I5576" i="25"/>
  <c r="I5575" i="25"/>
  <c r="K5575" i="25" s="1"/>
  <c r="I5574" i="25"/>
  <c r="L5574" i="25" s="1"/>
  <c r="I5573" i="25"/>
  <c r="K5573" i="25" s="1"/>
  <c r="I5572" i="25"/>
  <c r="I5571" i="25"/>
  <c r="K5571" i="25" s="1"/>
  <c r="I5570" i="25"/>
  <c r="I5569" i="25"/>
  <c r="K5569" i="25" s="1"/>
  <c r="I5568" i="25"/>
  <c r="I5567" i="25"/>
  <c r="L5567" i="25" s="1"/>
  <c r="I5566" i="25"/>
  <c r="I5565" i="25"/>
  <c r="K5565" i="25" s="1"/>
  <c r="I5564" i="25"/>
  <c r="I5563" i="25"/>
  <c r="L5563" i="25" s="1"/>
  <c r="I5562" i="25"/>
  <c r="K5562" i="25" s="1"/>
  <c r="I5561" i="25"/>
  <c r="K5561" i="25" s="1"/>
  <c r="I5560" i="25"/>
  <c r="I5559" i="25"/>
  <c r="K5559" i="25" s="1"/>
  <c r="I5558" i="25"/>
  <c r="I5557" i="25"/>
  <c r="I5556" i="25"/>
  <c r="I5555" i="25"/>
  <c r="K5555" i="25" s="1"/>
  <c r="I5554" i="25"/>
  <c r="I5553" i="25"/>
  <c r="I5552" i="25"/>
  <c r="L5552" i="25" s="1"/>
  <c r="I5551" i="25"/>
  <c r="L5551" i="25" s="1"/>
  <c r="I5550" i="25"/>
  <c r="I5549" i="25"/>
  <c r="I5548" i="25"/>
  <c r="K5548" i="25" s="1"/>
  <c r="I5547" i="25"/>
  <c r="K5547" i="25" s="1"/>
  <c r="I5546" i="25"/>
  <c r="K5546" i="25" s="1"/>
  <c r="I5545" i="25"/>
  <c r="K5545" i="25" s="1"/>
  <c r="I5544" i="25"/>
  <c r="L5544" i="25" s="1"/>
  <c r="I5543" i="25"/>
  <c r="I5542" i="25"/>
  <c r="I5541" i="25"/>
  <c r="K5541" i="25" s="1"/>
  <c r="I5540" i="25"/>
  <c r="L5540" i="25" s="1"/>
  <c r="I5539" i="25"/>
  <c r="I5538" i="25"/>
  <c r="I5537" i="25"/>
  <c r="K5537" i="25" s="1"/>
  <c r="I5536" i="25"/>
  <c r="L5536" i="25" s="1"/>
  <c r="I5535" i="25"/>
  <c r="L5535" i="25" s="1"/>
  <c r="I5534" i="25"/>
  <c r="I5533" i="25"/>
  <c r="I5532" i="25"/>
  <c r="K5532" i="25" s="1"/>
  <c r="I5531" i="25"/>
  <c r="I5530" i="25"/>
  <c r="K5530" i="25" s="1"/>
  <c r="I5529" i="25"/>
  <c r="I5528" i="25"/>
  <c r="L5528" i="25" s="1"/>
  <c r="I5527" i="25"/>
  <c r="I5526" i="25"/>
  <c r="L5526" i="25" s="1"/>
  <c r="I5525" i="25"/>
  <c r="K5525" i="25" s="1"/>
  <c r="I5524" i="25"/>
  <c r="I5523" i="25"/>
  <c r="K5523" i="25" s="1"/>
  <c r="I5522" i="25"/>
  <c r="L5522" i="25" s="1"/>
  <c r="I5521" i="25"/>
  <c r="K5521" i="25" s="1"/>
  <c r="I5520" i="25"/>
  <c r="L5520" i="25" s="1"/>
  <c r="I5519" i="25"/>
  <c r="L5519" i="25" s="1"/>
  <c r="I5518" i="25"/>
  <c r="K5518" i="25" s="1"/>
  <c r="I5517" i="25"/>
  <c r="L5517" i="25" s="1"/>
  <c r="I5516" i="25"/>
  <c r="K5516" i="25" s="1"/>
  <c r="I5515" i="25"/>
  <c r="I5514" i="25"/>
  <c r="K5514" i="25" s="1"/>
  <c r="I5513" i="25"/>
  <c r="K5513" i="25" s="1"/>
  <c r="I5512" i="25"/>
  <c r="I5511" i="25"/>
  <c r="I5510" i="25"/>
  <c r="I5509" i="25"/>
  <c r="K5509" i="25" s="1"/>
  <c r="I5508" i="25"/>
  <c r="L5508" i="25" s="1"/>
  <c r="I5507" i="25"/>
  <c r="K5507" i="25" s="1"/>
  <c r="I5506" i="25"/>
  <c r="K5506" i="25" s="1"/>
  <c r="I5505" i="25"/>
  <c r="I5504" i="25"/>
  <c r="I5503" i="25"/>
  <c r="L5503" i="25" s="1"/>
  <c r="I5502" i="25"/>
  <c r="I5501" i="25"/>
  <c r="L5501" i="25" s="1"/>
  <c r="I5500" i="25"/>
  <c r="K5500" i="25" s="1"/>
  <c r="I5499" i="25"/>
  <c r="L5499" i="25" s="1"/>
  <c r="I5498" i="25"/>
  <c r="I5497" i="25"/>
  <c r="I5496" i="25"/>
  <c r="I5495" i="25"/>
  <c r="K5495" i="25" s="1"/>
  <c r="I5494" i="25"/>
  <c r="L5494" i="25" s="1"/>
  <c r="I5493" i="25"/>
  <c r="K5493" i="25" s="1"/>
  <c r="I5492" i="25"/>
  <c r="I5491" i="25"/>
  <c r="I5490" i="25"/>
  <c r="I5489" i="25"/>
  <c r="K5489" i="25" s="1"/>
  <c r="I5488" i="25"/>
  <c r="L5488" i="25" s="1"/>
  <c r="I5487" i="25"/>
  <c r="L5487" i="25" s="1"/>
  <c r="I5486" i="25"/>
  <c r="K5486" i="25" s="1"/>
  <c r="I5485" i="25"/>
  <c r="L5485" i="25" s="1"/>
  <c r="I5484" i="25"/>
  <c r="I5483" i="25"/>
  <c r="I5482" i="25"/>
  <c r="K5482" i="25" s="1"/>
  <c r="I5481" i="25"/>
  <c r="I5480" i="25"/>
  <c r="I5479" i="25"/>
  <c r="K5479" i="25" s="1"/>
  <c r="I5478" i="25"/>
  <c r="I5477" i="25"/>
  <c r="I5476" i="25"/>
  <c r="I5475" i="25"/>
  <c r="I5474" i="25"/>
  <c r="L5474" i="25" s="1"/>
  <c r="I5473" i="25"/>
  <c r="K5473" i="25" s="1"/>
  <c r="I5472" i="25"/>
  <c r="I5471" i="25"/>
  <c r="L5471" i="25" s="1"/>
  <c r="I5470" i="25"/>
  <c r="K5470" i="25" s="1"/>
  <c r="I5469" i="25"/>
  <c r="I5468" i="25"/>
  <c r="K5468" i="25" s="1"/>
  <c r="I5467" i="25"/>
  <c r="L5467" i="25" s="1"/>
  <c r="I5466" i="25"/>
  <c r="K5466" i="25" s="1"/>
  <c r="I5465" i="25"/>
  <c r="K5465" i="25" s="1"/>
  <c r="I5464" i="25"/>
  <c r="L5464" i="25" s="1"/>
  <c r="I5463" i="25"/>
  <c r="I5462" i="25"/>
  <c r="L5462" i="25" s="1"/>
  <c r="I5461" i="25"/>
  <c r="I5460" i="25"/>
  <c r="L5460" i="25" s="1"/>
  <c r="I5459" i="25"/>
  <c r="K5459" i="25" s="1"/>
  <c r="I5458" i="25"/>
  <c r="I5457" i="25"/>
  <c r="K5457" i="25" s="1"/>
  <c r="I5456" i="25"/>
  <c r="L5456" i="25" s="1"/>
  <c r="I5455" i="25"/>
  <c r="L5455" i="25" s="1"/>
  <c r="I5454" i="25"/>
  <c r="I5453" i="25"/>
  <c r="I5452" i="25"/>
  <c r="K5452" i="25" s="1"/>
  <c r="I5451" i="25"/>
  <c r="L5451" i="25" s="1"/>
  <c r="I5450" i="25"/>
  <c r="I5449" i="25"/>
  <c r="K5449" i="25" s="1"/>
  <c r="I5448" i="25"/>
  <c r="I5447" i="25"/>
  <c r="K5447" i="25" s="1"/>
  <c r="I5446" i="25"/>
  <c r="I5445" i="25"/>
  <c r="K5445" i="25" s="1"/>
  <c r="I5444" i="25"/>
  <c r="I5443" i="25"/>
  <c r="K5443" i="25" s="1"/>
  <c r="I5442" i="25"/>
  <c r="I5441" i="25"/>
  <c r="K5441" i="25" s="1"/>
  <c r="I5440" i="25"/>
  <c r="I5439" i="25"/>
  <c r="L5439" i="25" s="1"/>
  <c r="I5438" i="25"/>
  <c r="K5438" i="25" s="1"/>
  <c r="I5437" i="25"/>
  <c r="L5437" i="25" s="1"/>
  <c r="I5436" i="25"/>
  <c r="I5435" i="25"/>
  <c r="L5435" i="25" s="1"/>
  <c r="I5434" i="25"/>
  <c r="K5434" i="25" s="1"/>
  <c r="I5433" i="25"/>
  <c r="K5433" i="25" s="1"/>
  <c r="I5432" i="25"/>
  <c r="K5432" i="25" s="1"/>
  <c r="I5431" i="25"/>
  <c r="K5431" i="25" s="1"/>
  <c r="I5430" i="25"/>
  <c r="L5430" i="25" s="1"/>
  <c r="I5429" i="25"/>
  <c r="I5428" i="25"/>
  <c r="K5428" i="25" s="1"/>
  <c r="I5427" i="25"/>
  <c r="K5427" i="25" s="1"/>
  <c r="I5426" i="25"/>
  <c r="L5426" i="25" s="1"/>
  <c r="I5425" i="25"/>
  <c r="I5424" i="25"/>
  <c r="K5424" i="25" s="1"/>
  <c r="I5423" i="25"/>
  <c r="L5423" i="25" s="1"/>
  <c r="I5422" i="25"/>
  <c r="I5421" i="25"/>
  <c r="I5420" i="25"/>
  <c r="K5420" i="25" s="1"/>
  <c r="I5419" i="25"/>
  <c r="L5419" i="25" s="1"/>
  <c r="I5418" i="25"/>
  <c r="K5418" i="25" s="1"/>
  <c r="I5417" i="25"/>
  <c r="K5417" i="25" s="1"/>
  <c r="I5416" i="25"/>
  <c r="L5416" i="25" s="1"/>
  <c r="I5415" i="25"/>
  <c r="I5414" i="25"/>
  <c r="I5413" i="25"/>
  <c r="K5413" i="25" s="1"/>
  <c r="I5412" i="25"/>
  <c r="L5412" i="25" s="1"/>
  <c r="I5411" i="25"/>
  <c r="I5410" i="25"/>
  <c r="I5409" i="25"/>
  <c r="K5409" i="25" s="1"/>
  <c r="I5408" i="25"/>
  <c r="L5408" i="25" s="1"/>
  <c r="I5407" i="25"/>
  <c r="L5407" i="25" s="1"/>
  <c r="I5406" i="25"/>
  <c r="I5405" i="25"/>
  <c r="K5405" i="25" s="1"/>
  <c r="I5404" i="25"/>
  <c r="K5404" i="25" s="1"/>
  <c r="I5403" i="25"/>
  <c r="I5402" i="25"/>
  <c r="K5402" i="25" s="1"/>
  <c r="I5401" i="25"/>
  <c r="I5400" i="25"/>
  <c r="L5400" i="25" s="1"/>
  <c r="I5399" i="25"/>
  <c r="K5399" i="25" s="1"/>
  <c r="I5398" i="25"/>
  <c r="I5397" i="25"/>
  <c r="K5397" i="25" s="1"/>
  <c r="I5396" i="25"/>
  <c r="L5396" i="25" s="1"/>
  <c r="I5395" i="25"/>
  <c r="K5395" i="25" s="1"/>
  <c r="I5394" i="25"/>
  <c r="L5394" i="25" s="1"/>
  <c r="I5393" i="25"/>
  <c r="K5393" i="25" s="1"/>
  <c r="I5392" i="25"/>
  <c r="I5391" i="25"/>
  <c r="I5390" i="25"/>
  <c r="K5390" i="25" s="1"/>
  <c r="I5389" i="25"/>
  <c r="L5389" i="25" s="1"/>
  <c r="I5388" i="25"/>
  <c r="K5388" i="25" s="1"/>
  <c r="I5387" i="25"/>
  <c r="I5386" i="25"/>
  <c r="L5386" i="25" s="1"/>
  <c r="I5385" i="25"/>
  <c r="K5385" i="25" s="1"/>
  <c r="I5384" i="25"/>
  <c r="I5383" i="25"/>
  <c r="K5383" i="25" s="1"/>
  <c r="I5382" i="25"/>
  <c r="L5382" i="25" s="1"/>
  <c r="I5381" i="25"/>
  <c r="I5380" i="25"/>
  <c r="L5380" i="25" s="1"/>
  <c r="I5379" i="25"/>
  <c r="K5379" i="25" s="1"/>
  <c r="I5378" i="25"/>
  <c r="L5378" i="25" s="1"/>
  <c r="I5377" i="25"/>
  <c r="I5376" i="25"/>
  <c r="L5376" i="25" s="1"/>
  <c r="I5375" i="25"/>
  <c r="L5375" i="25" s="1"/>
  <c r="I5374" i="25"/>
  <c r="I5373" i="25"/>
  <c r="L5373" i="25" s="1"/>
  <c r="I5372" i="25"/>
  <c r="K5372" i="25" s="1"/>
  <c r="I5371" i="25"/>
  <c r="I5370" i="25"/>
  <c r="K5370" i="25" s="1"/>
  <c r="I5369" i="25"/>
  <c r="K5369" i="25" s="1"/>
  <c r="I5368" i="25"/>
  <c r="I5367" i="25"/>
  <c r="L5367" i="25" s="1"/>
  <c r="I5366" i="25"/>
  <c r="I5365" i="25"/>
  <c r="L5365" i="25" s="1"/>
  <c r="I5364" i="25"/>
  <c r="I5363" i="25"/>
  <c r="L5363" i="25" s="1"/>
  <c r="I5362" i="25"/>
  <c r="I5361" i="25"/>
  <c r="L5361" i="25" s="1"/>
  <c r="I5360" i="25"/>
  <c r="I5359" i="25"/>
  <c r="I5358" i="25"/>
  <c r="L5358" i="25" s="1"/>
  <c r="I5357" i="25"/>
  <c r="K5357" i="25" s="1"/>
  <c r="I5356" i="25"/>
  <c r="L5356" i="25" s="1"/>
  <c r="I5355" i="25"/>
  <c r="K5355" i="25" s="1"/>
  <c r="I5354" i="25"/>
  <c r="I5353" i="25"/>
  <c r="I5352" i="25"/>
  <c r="K5352" i="25" s="1"/>
  <c r="I5351" i="25"/>
  <c r="I5350" i="25"/>
  <c r="I5349" i="25"/>
  <c r="K5349" i="25" s="1"/>
  <c r="I5348" i="25"/>
  <c r="I5347" i="25"/>
  <c r="I5346" i="25"/>
  <c r="I5345" i="25"/>
  <c r="L5345" i="25" s="1"/>
  <c r="I5344" i="25"/>
  <c r="K5344" i="25" s="1"/>
  <c r="I5343" i="25"/>
  <c r="L5343" i="25" s="1"/>
  <c r="I5342" i="25"/>
  <c r="K5342" i="25" s="1"/>
  <c r="I5341" i="25"/>
  <c r="K5341" i="25" s="1"/>
  <c r="I5340" i="25"/>
  <c r="I5339" i="25"/>
  <c r="I5338" i="25"/>
  <c r="I5337" i="25"/>
  <c r="K5337" i="25" s="1"/>
  <c r="I5336" i="25"/>
  <c r="I5335" i="25"/>
  <c r="I5334" i="25"/>
  <c r="I5333" i="25"/>
  <c r="L5333" i="25" s="1"/>
  <c r="I5332" i="25"/>
  <c r="I5331" i="25"/>
  <c r="I5330" i="25"/>
  <c r="K5330" i="25" s="1"/>
  <c r="I5329" i="25"/>
  <c r="K5329" i="25" s="1"/>
  <c r="I5328" i="25"/>
  <c r="I5327" i="25"/>
  <c r="L5327" i="25" s="1"/>
  <c r="I5326" i="25"/>
  <c r="K5326" i="25" s="1"/>
  <c r="I5325" i="25"/>
  <c r="I5324" i="25"/>
  <c r="I5323" i="25"/>
  <c r="L5323" i="25" s="1"/>
  <c r="I5322" i="25"/>
  <c r="K5322" i="25" s="1"/>
  <c r="I5321" i="25"/>
  <c r="I5320" i="25"/>
  <c r="L5320" i="25" s="1"/>
  <c r="I5319" i="25"/>
  <c r="L5319" i="25" s="1"/>
  <c r="I5318" i="25"/>
  <c r="I5317" i="25"/>
  <c r="L5317" i="25" s="1"/>
  <c r="I5316" i="25"/>
  <c r="I5315" i="25"/>
  <c r="I5314" i="25"/>
  <c r="K5314" i="25" s="1"/>
  <c r="I5313" i="25"/>
  <c r="K5313" i="25" s="1"/>
  <c r="I5312" i="25"/>
  <c r="I5311" i="25"/>
  <c r="I5310" i="25"/>
  <c r="K5310" i="25" s="1"/>
  <c r="I5309" i="25"/>
  <c r="L5309" i="25" s="1"/>
  <c r="I5308" i="25"/>
  <c r="I5307" i="25"/>
  <c r="L5307" i="25" s="1"/>
  <c r="I5306" i="25"/>
  <c r="K5306" i="25" s="1"/>
  <c r="I5305" i="25"/>
  <c r="K5305" i="25" s="1"/>
  <c r="I5304" i="25"/>
  <c r="L5304" i="25" s="1"/>
  <c r="I5303" i="25"/>
  <c r="L5303" i="25" s="1"/>
  <c r="I5302" i="25"/>
  <c r="I5301" i="25"/>
  <c r="I5300" i="25"/>
  <c r="I5299" i="25"/>
  <c r="I5298" i="25"/>
  <c r="K5298" i="25" s="1"/>
  <c r="I5297" i="25"/>
  <c r="I5296" i="25"/>
  <c r="I5295" i="25"/>
  <c r="L5295" i="25" s="1"/>
  <c r="I5294" i="25"/>
  <c r="K5294" i="25" s="1"/>
  <c r="I5293" i="25"/>
  <c r="I5292" i="25"/>
  <c r="I5291" i="25"/>
  <c r="L5291" i="25" s="1"/>
  <c r="I5290" i="25"/>
  <c r="K5290" i="25" s="1"/>
  <c r="I5289" i="25"/>
  <c r="I5288" i="25"/>
  <c r="L5288" i="25" s="1"/>
  <c r="I5287" i="25"/>
  <c r="L5287" i="25" s="1"/>
  <c r="I5286" i="25"/>
  <c r="I5285" i="25"/>
  <c r="I5284" i="25"/>
  <c r="I5283" i="25"/>
  <c r="I5282" i="25"/>
  <c r="I5281" i="25"/>
  <c r="I5280" i="25"/>
  <c r="I5279" i="25"/>
  <c r="I5278" i="25"/>
  <c r="K5278" i="25" s="1"/>
  <c r="I5277" i="25"/>
  <c r="I5276" i="25"/>
  <c r="K5276" i="25" s="1"/>
  <c r="I5275" i="25"/>
  <c r="K5275" i="25" s="1"/>
  <c r="I5274" i="25"/>
  <c r="I5273" i="25"/>
  <c r="K5273" i="25" s="1"/>
  <c r="I5272" i="25"/>
  <c r="I5271" i="25"/>
  <c r="L5271" i="25" s="1"/>
  <c r="I5270" i="25"/>
  <c r="L5270" i="25" s="1"/>
  <c r="I5269" i="25"/>
  <c r="L5269" i="25" s="1"/>
  <c r="I5268" i="25"/>
  <c r="K5268" i="25" s="1"/>
  <c r="I5267" i="25"/>
  <c r="K5267" i="25" s="1"/>
  <c r="I5266" i="25"/>
  <c r="L5266" i="25" s="1"/>
  <c r="I5265" i="25"/>
  <c r="L5265" i="25" s="1"/>
  <c r="I5264" i="25"/>
  <c r="I5263" i="25"/>
  <c r="I5262" i="25"/>
  <c r="K5262" i="25" s="1"/>
  <c r="I5261" i="25"/>
  <c r="L5261" i="25" s="1"/>
  <c r="I5260" i="25"/>
  <c r="I5259" i="25"/>
  <c r="I5258" i="25"/>
  <c r="L5258" i="25" s="1"/>
  <c r="I5257" i="25"/>
  <c r="K5257" i="25" s="1"/>
  <c r="I5256" i="25"/>
  <c r="L5256" i="25" s="1"/>
  <c r="I5255" i="25"/>
  <c r="I5254" i="25"/>
  <c r="I5253" i="25"/>
  <c r="I5252" i="25"/>
  <c r="I5251" i="25"/>
  <c r="L5251" i="25" s="1"/>
  <c r="I5250" i="25"/>
  <c r="K5250" i="25" s="1"/>
  <c r="I5249" i="25"/>
  <c r="K5249" i="25" s="1"/>
  <c r="I5248" i="25"/>
  <c r="L5248" i="25" s="1"/>
  <c r="I5247" i="25"/>
  <c r="L5247" i="25" s="1"/>
  <c r="I5246" i="25"/>
  <c r="K5246" i="25" s="1"/>
  <c r="I5245" i="25"/>
  <c r="I5244" i="25"/>
  <c r="K5244" i="25" s="1"/>
  <c r="I5243" i="25"/>
  <c r="I5242" i="25"/>
  <c r="I5241" i="25"/>
  <c r="K5241" i="25" s="1"/>
  <c r="I5240" i="25"/>
  <c r="L5240" i="25" s="1"/>
  <c r="I5239" i="25"/>
  <c r="I5238" i="25"/>
  <c r="L5238" i="25" s="1"/>
  <c r="I5237" i="25"/>
  <c r="I5236" i="25"/>
  <c r="K5236" i="25" s="1"/>
  <c r="I5235" i="25"/>
  <c r="L5235" i="25" s="1"/>
  <c r="I5234" i="25"/>
  <c r="K5234" i="25" s="1"/>
  <c r="I5233" i="25"/>
  <c r="L5233" i="25" s="1"/>
  <c r="I5232" i="25"/>
  <c r="I5231" i="25"/>
  <c r="L5231" i="25" s="1"/>
  <c r="I5230" i="25"/>
  <c r="I5229" i="25"/>
  <c r="L5229" i="25" s="1"/>
  <c r="I5228" i="25"/>
  <c r="L5228" i="25" s="1"/>
  <c r="I5227" i="25"/>
  <c r="I5226" i="25"/>
  <c r="K5226" i="25" s="1"/>
  <c r="I5225" i="25"/>
  <c r="I5224" i="25"/>
  <c r="I5223" i="25"/>
  <c r="I5222" i="25"/>
  <c r="K5222" i="25" s="1"/>
  <c r="I5221" i="25"/>
  <c r="I5220" i="25"/>
  <c r="I5219" i="25"/>
  <c r="L5219" i="25" s="1"/>
  <c r="I5218" i="25"/>
  <c r="I5217" i="25"/>
  <c r="I5216" i="25"/>
  <c r="I5215" i="25"/>
  <c r="I5214" i="25"/>
  <c r="K5214" i="25" s="1"/>
  <c r="I5213" i="25"/>
  <c r="K5213" i="25" s="1"/>
  <c r="I5212" i="25"/>
  <c r="K5212" i="25" s="1"/>
  <c r="I5211" i="25"/>
  <c r="L5211" i="25" s="1"/>
  <c r="I5210" i="25"/>
  <c r="L5210" i="25" s="1"/>
  <c r="I5209" i="25"/>
  <c r="I5208" i="25"/>
  <c r="L5208" i="25" s="1"/>
  <c r="I5207" i="25"/>
  <c r="K5207" i="25" s="1"/>
  <c r="I5206" i="25"/>
  <c r="I5205" i="25"/>
  <c r="L5205" i="25" s="1"/>
  <c r="I5204" i="25"/>
  <c r="K5204" i="25" s="1"/>
  <c r="I5203" i="25"/>
  <c r="I5202" i="25"/>
  <c r="I5201" i="25"/>
  <c r="L5201" i="25" s="1"/>
  <c r="I5200" i="25"/>
  <c r="K5200" i="25" s="1"/>
  <c r="I5199" i="25"/>
  <c r="I5198" i="25"/>
  <c r="L5198" i="25" s="1"/>
  <c r="I5197" i="25"/>
  <c r="I5196" i="25"/>
  <c r="I5195" i="25"/>
  <c r="I5194" i="25"/>
  <c r="I5193" i="25"/>
  <c r="I5192" i="25"/>
  <c r="I5191" i="25"/>
  <c r="I5190" i="25"/>
  <c r="I5189" i="25"/>
  <c r="I5188" i="25"/>
  <c r="I5187" i="25"/>
  <c r="I5186" i="25"/>
  <c r="I5185" i="25"/>
  <c r="L5185" i="25" s="1"/>
  <c r="I5184" i="25"/>
  <c r="L5184" i="25" s="1"/>
  <c r="I5183" i="25"/>
  <c r="I5182" i="25"/>
  <c r="I5181" i="25"/>
  <c r="I5180" i="25"/>
  <c r="L5180" i="25" s="1"/>
  <c r="I5179" i="25"/>
  <c r="I5178" i="25"/>
  <c r="I5177" i="25"/>
  <c r="K5177" i="25" s="1"/>
  <c r="I5176" i="25"/>
  <c r="L5176" i="25" s="1"/>
  <c r="I5175" i="25"/>
  <c r="I5174" i="25"/>
  <c r="I5173" i="25"/>
  <c r="I5172" i="25"/>
  <c r="I5171" i="25"/>
  <c r="K5171" i="25" s="1"/>
  <c r="I5170" i="25"/>
  <c r="I5169" i="25"/>
  <c r="I5168" i="25"/>
  <c r="K5168" i="25" s="1"/>
  <c r="I5167" i="25"/>
  <c r="I5166" i="25"/>
  <c r="I5165" i="25"/>
  <c r="K5165" i="25" s="1"/>
  <c r="I5164" i="25"/>
  <c r="L5164" i="25" s="1"/>
  <c r="I5163" i="25"/>
  <c r="K5163" i="25" s="1"/>
  <c r="I5162" i="25"/>
  <c r="I5161" i="25"/>
  <c r="K5161" i="25" s="1"/>
  <c r="I5160" i="25"/>
  <c r="L5160" i="25" s="1"/>
  <c r="I5159" i="25"/>
  <c r="I5158" i="25"/>
  <c r="K5158" i="25" s="1"/>
  <c r="I5157" i="25"/>
  <c r="K5157" i="25" s="1"/>
  <c r="I5156" i="25"/>
  <c r="I5155" i="25"/>
  <c r="L5155" i="25" s="1"/>
  <c r="I5154" i="25"/>
  <c r="K5154" i="25" s="1"/>
  <c r="I5153" i="25"/>
  <c r="L5153" i="25" s="1"/>
  <c r="I5152" i="25"/>
  <c r="I5151" i="25"/>
  <c r="L5151" i="25" s="1"/>
  <c r="I5150" i="25"/>
  <c r="I5149" i="25"/>
  <c r="I5148" i="25"/>
  <c r="I5147" i="25"/>
  <c r="L5147" i="25" s="1"/>
  <c r="I5146" i="25"/>
  <c r="L5146" i="25" s="1"/>
  <c r="I5145" i="25"/>
  <c r="I5144" i="25"/>
  <c r="I5143" i="25"/>
  <c r="I5142" i="25"/>
  <c r="I5141" i="25"/>
  <c r="I5140" i="25"/>
  <c r="K5140" i="25" s="1"/>
  <c r="I5139" i="25"/>
  <c r="L5139" i="25" s="1"/>
  <c r="I5138" i="25"/>
  <c r="I5137" i="25"/>
  <c r="I5136" i="25"/>
  <c r="K5136" i="25" s="1"/>
  <c r="I5135" i="25"/>
  <c r="I5134" i="25"/>
  <c r="L5134" i="25" s="1"/>
  <c r="I5133" i="25"/>
  <c r="L5133" i="25" s="1"/>
  <c r="I5132" i="25"/>
  <c r="I5131" i="25"/>
  <c r="I5130" i="25"/>
  <c r="I5129" i="25"/>
  <c r="I5128" i="25"/>
  <c r="L5128" i="25" s="1"/>
  <c r="I5127" i="25"/>
  <c r="K5127" i="25" s="1"/>
  <c r="I5126" i="25"/>
  <c r="L5126" i="25" s="1"/>
  <c r="I5125" i="25"/>
  <c r="I5124" i="25"/>
  <c r="I5123" i="25"/>
  <c r="L5123" i="25" s="1"/>
  <c r="I5122" i="25"/>
  <c r="I5121" i="25"/>
  <c r="L5121" i="25" s="1"/>
  <c r="I5120" i="25"/>
  <c r="L5120" i="25" s="1"/>
  <c r="I5119" i="25"/>
  <c r="I5118" i="25"/>
  <c r="K5118" i="25" s="1"/>
  <c r="I5117" i="25"/>
  <c r="K5117" i="25" s="1"/>
  <c r="I5116" i="25"/>
  <c r="L5116" i="25" s="1"/>
  <c r="I5115" i="25"/>
  <c r="I5114" i="25"/>
  <c r="L5114" i="25" s="1"/>
  <c r="I5113" i="25"/>
  <c r="I5112" i="25"/>
  <c r="I5111" i="25"/>
  <c r="K5111" i="25" s="1"/>
  <c r="I5110" i="25"/>
  <c r="I5109" i="25"/>
  <c r="L5109" i="25" s="1"/>
  <c r="I5108" i="25"/>
  <c r="I5107" i="25"/>
  <c r="I5106" i="25"/>
  <c r="K5106" i="25" s="1"/>
  <c r="I5105" i="25"/>
  <c r="I5104" i="25"/>
  <c r="K5104" i="25" s="1"/>
  <c r="I5103" i="25"/>
  <c r="K5103" i="25" s="1"/>
  <c r="I5102" i="25"/>
  <c r="I5101" i="25"/>
  <c r="I5100" i="25"/>
  <c r="K5100" i="25" s="1"/>
  <c r="I5099" i="25"/>
  <c r="L5099" i="25" s="1"/>
  <c r="I5098" i="25"/>
  <c r="L5098" i="25" s="1"/>
  <c r="I5097" i="25"/>
  <c r="L5097" i="25" s="1"/>
  <c r="I5096" i="25"/>
  <c r="I5095" i="25"/>
  <c r="I5094" i="25"/>
  <c r="L5094" i="25" s="1"/>
  <c r="I5093" i="25"/>
  <c r="I5092" i="25"/>
  <c r="I5091" i="25"/>
  <c r="I5090" i="25"/>
  <c r="I5089" i="25"/>
  <c r="I5088" i="25"/>
  <c r="I5087" i="25"/>
  <c r="K5087" i="25" s="1"/>
  <c r="I5086" i="25"/>
  <c r="L5086" i="25" s="1"/>
  <c r="I5085" i="25"/>
  <c r="I5084" i="25"/>
  <c r="I5083" i="25"/>
  <c r="I5082" i="25"/>
  <c r="K5082" i="25" s="1"/>
  <c r="I5081" i="25"/>
  <c r="L5081" i="25" s="1"/>
  <c r="I5080" i="25"/>
  <c r="I5079" i="25"/>
  <c r="L5079" i="25" s="1"/>
  <c r="I5078" i="25"/>
  <c r="I5077" i="25"/>
  <c r="I5076" i="25"/>
  <c r="I5075" i="25"/>
  <c r="K5075" i="25" s="1"/>
  <c r="I5074" i="25"/>
  <c r="L5074" i="25" s="1"/>
  <c r="I5073" i="25"/>
  <c r="I5072" i="25"/>
  <c r="K5072" i="25" s="1"/>
  <c r="I5071" i="25"/>
  <c r="I5070" i="25"/>
  <c r="I5069" i="25"/>
  <c r="I5068" i="25"/>
  <c r="I5067" i="25"/>
  <c r="L5067" i="25" s="1"/>
  <c r="I5066" i="25"/>
  <c r="L5066" i="25" s="1"/>
  <c r="I5065" i="25"/>
  <c r="I5064" i="25"/>
  <c r="I5063" i="25"/>
  <c r="L5063" i="25" s="1"/>
  <c r="I5062" i="25"/>
  <c r="L5062" i="25" s="1"/>
  <c r="I5061" i="25"/>
  <c r="L5061" i="25" s="1"/>
  <c r="I5060" i="25"/>
  <c r="I5059" i="25"/>
  <c r="I5058" i="25"/>
  <c r="K5058" i="25" s="1"/>
  <c r="I5057" i="25"/>
  <c r="I5056" i="25"/>
  <c r="K5056" i="25" s="1"/>
  <c r="I5055" i="25"/>
  <c r="K5055" i="25" s="1"/>
  <c r="I5054" i="25"/>
  <c r="I5053" i="25"/>
  <c r="L5053" i="25" s="1"/>
  <c r="I5052" i="25"/>
  <c r="K5052" i="25" s="1"/>
  <c r="I5051" i="25"/>
  <c r="K5051" i="25" s="1"/>
  <c r="I5050" i="25"/>
  <c r="K5050" i="25" s="1"/>
  <c r="I5049" i="25"/>
  <c r="L5049" i="25" s="1"/>
  <c r="I5048" i="25"/>
  <c r="K5048" i="25" s="1"/>
  <c r="I5047" i="25"/>
  <c r="L5047" i="25" s="1"/>
  <c r="I5046" i="25"/>
  <c r="I5045" i="25"/>
  <c r="L5045" i="25" s="1"/>
  <c r="I5044" i="25"/>
  <c r="I5043" i="25"/>
  <c r="L5043" i="25" s="1"/>
  <c r="I5042" i="25"/>
  <c r="K5042" i="25" s="1"/>
  <c r="I5041" i="25"/>
  <c r="I5040" i="25"/>
  <c r="K5040" i="25" s="1"/>
  <c r="I5039" i="25"/>
  <c r="L5039" i="25" s="1"/>
  <c r="I5038" i="25"/>
  <c r="L5038" i="25" s="1"/>
  <c r="I5037" i="25"/>
  <c r="L5037" i="25" s="1"/>
  <c r="I5036" i="25"/>
  <c r="I5035" i="25"/>
  <c r="K5035" i="25" s="1"/>
  <c r="I5034" i="25"/>
  <c r="L5034" i="25" s="1"/>
  <c r="I5033" i="25"/>
  <c r="I5032" i="25"/>
  <c r="K5032" i="25" s="1"/>
  <c r="I5031" i="25"/>
  <c r="I5030" i="25"/>
  <c r="L5030" i="25" s="1"/>
  <c r="I5029" i="25"/>
  <c r="I5028" i="25"/>
  <c r="K5028" i="25" s="1"/>
  <c r="I5027" i="25"/>
  <c r="I5026" i="25"/>
  <c r="K5026" i="25" s="1"/>
  <c r="I5025" i="25"/>
  <c r="L5025" i="25" s="1"/>
  <c r="I5024" i="25"/>
  <c r="K5024" i="25" s="1"/>
  <c r="I5023" i="25"/>
  <c r="L5023" i="25" s="1"/>
  <c r="I5022" i="25"/>
  <c r="L5022" i="25" s="1"/>
  <c r="I5021" i="25"/>
  <c r="L5021" i="25" s="1"/>
  <c r="I5020" i="25"/>
  <c r="K5020" i="25" s="1"/>
  <c r="I5019" i="25"/>
  <c r="K5019" i="25" s="1"/>
  <c r="I5018" i="25"/>
  <c r="L5018" i="25" s="1"/>
  <c r="I5017" i="25"/>
  <c r="L5017" i="25" s="1"/>
  <c r="I5016" i="25"/>
  <c r="K5016" i="25" s="1"/>
  <c r="I5015" i="25"/>
  <c r="L5015" i="25" s="1"/>
  <c r="I5014" i="25"/>
  <c r="L5014" i="25" s="1"/>
  <c r="I5013" i="25"/>
  <c r="I5012" i="25"/>
  <c r="K5012" i="25" s="1"/>
  <c r="I5011" i="25"/>
  <c r="L5011" i="25" s="1"/>
  <c r="I5010" i="25"/>
  <c r="K5010" i="25" s="1"/>
  <c r="I5009" i="25"/>
  <c r="I5008" i="25"/>
  <c r="I5007" i="25"/>
  <c r="L5007" i="25" s="1"/>
  <c r="I5006" i="25"/>
  <c r="I5005" i="25"/>
  <c r="I5004" i="25"/>
  <c r="K5004" i="25" s="1"/>
  <c r="I5003" i="25"/>
  <c r="K5003" i="25" s="1"/>
  <c r="I5002" i="25"/>
  <c r="K5002" i="25" s="1"/>
  <c r="I5001" i="25"/>
  <c r="L5001" i="25" s="1"/>
  <c r="I5000" i="25"/>
  <c r="I4999" i="25"/>
  <c r="I4998" i="25"/>
  <c r="L4998" i="25" s="1"/>
  <c r="I4997" i="25"/>
  <c r="I4996" i="25"/>
  <c r="K4996" i="25" s="1"/>
  <c r="I4995" i="25"/>
  <c r="I4994" i="25"/>
  <c r="L4994" i="25" s="1"/>
  <c r="I4993" i="25"/>
  <c r="L4993" i="25" s="1"/>
  <c r="I4992" i="25"/>
  <c r="I4991" i="25"/>
  <c r="K4991" i="25" s="1"/>
  <c r="I4990" i="25"/>
  <c r="K4990" i="25" s="1"/>
  <c r="I4989" i="25"/>
  <c r="I4988" i="25"/>
  <c r="K4988" i="25" s="1"/>
  <c r="I4987" i="25"/>
  <c r="I4986" i="25"/>
  <c r="I4985" i="25"/>
  <c r="L4985" i="25" s="1"/>
  <c r="I4984" i="25"/>
  <c r="K4984" i="25" s="1"/>
  <c r="I4983" i="25"/>
  <c r="I4982" i="25"/>
  <c r="L4982" i="25" s="1"/>
  <c r="I4981" i="25"/>
  <c r="L4981" i="25" s="1"/>
  <c r="I4980" i="25"/>
  <c r="K4980" i="25" s="1"/>
  <c r="I4979" i="25"/>
  <c r="I4978" i="25"/>
  <c r="L4978" i="25" s="1"/>
  <c r="I4977" i="25"/>
  <c r="I4976" i="25"/>
  <c r="K4976" i="25" s="1"/>
  <c r="I4975" i="25"/>
  <c r="L4975" i="25" s="1"/>
  <c r="I4974" i="25"/>
  <c r="L4974" i="25" s="1"/>
  <c r="I4973" i="25"/>
  <c r="L4973" i="25" s="1"/>
  <c r="I4972" i="25"/>
  <c r="K4972" i="25" s="1"/>
  <c r="I4971" i="25"/>
  <c r="L4971" i="25" s="1"/>
  <c r="I4970" i="25"/>
  <c r="I4969" i="25"/>
  <c r="L4969" i="25" s="1"/>
  <c r="I4968" i="25"/>
  <c r="I4967" i="25"/>
  <c r="K4967" i="25" s="1"/>
  <c r="I4966" i="25"/>
  <c r="L4966" i="25" s="1"/>
  <c r="I4965" i="25"/>
  <c r="I4964" i="25"/>
  <c r="K4964" i="25" s="1"/>
  <c r="I4963" i="25"/>
  <c r="L4963" i="25" s="1"/>
  <c r="I4962" i="25"/>
  <c r="L4962" i="25" s="1"/>
  <c r="I4961" i="25"/>
  <c r="L4961" i="25" s="1"/>
  <c r="I4960" i="25"/>
  <c r="I4959" i="25"/>
  <c r="K4959" i="25" s="1"/>
  <c r="I4958" i="25"/>
  <c r="L4958" i="25" s="1"/>
  <c r="I4957" i="25"/>
  <c r="I4956" i="25"/>
  <c r="I4955" i="25"/>
  <c r="I4954" i="25"/>
  <c r="K4954" i="25" s="1"/>
  <c r="I4953" i="25"/>
  <c r="L4953" i="25" s="1"/>
  <c r="I4952" i="25"/>
  <c r="K4952" i="25" s="1"/>
  <c r="I4951" i="25"/>
  <c r="I4950" i="25"/>
  <c r="I4949" i="25"/>
  <c r="L4949" i="25" s="1"/>
  <c r="I4948" i="25"/>
  <c r="K4948" i="25" s="1"/>
  <c r="I4947" i="25"/>
  <c r="L4947" i="25" s="1"/>
  <c r="I4946" i="25"/>
  <c r="I4945" i="25"/>
  <c r="L4945" i="25" s="1"/>
  <c r="I4944" i="25"/>
  <c r="K4944" i="25" s="1"/>
  <c r="I4943" i="25"/>
  <c r="L4943" i="25" s="1"/>
  <c r="I4942" i="25"/>
  <c r="L4942" i="25" s="1"/>
  <c r="I4941" i="25"/>
  <c r="L4941" i="25" s="1"/>
  <c r="I4940" i="25"/>
  <c r="I4939" i="25"/>
  <c r="I4938" i="25"/>
  <c r="I4937" i="25"/>
  <c r="I4936" i="25"/>
  <c r="K4936" i="25" s="1"/>
  <c r="I4935" i="25"/>
  <c r="L4935" i="25" s="1"/>
  <c r="I4934" i="25"/>
  <c r="I4933" i="25"/>
  <c r="I4932" i="25"/>
  <c r="I4931" i="25"/>
  <c r="K4931" i="25" s="1"/>
  <c r="I4930" i="25"/>
  <c r="I4929" i="25"/>
  <c r="L4929" i="25" s="1"/>
  <c r="I4928" i="25"/>
  <c r="I4927" i="25"/>
  <c r="L4927" i="25" s="1"/>
  <c r="I4926" i="25"/>
  <c r="K4926" i="25" s="1"/>
  <c r="I4925" i="25"/>
  <c r="I4924" i="25"/>
  <c r="K4924" i="25" s="1"/>
  <c r="I4923" i="25"/>
  <c r="L4923" i="25" s="1"/>
  <c r="I4922" i="25"/>
  <c r="L4922" i="25" s="1"/>
  <c r="I4921" i="25"/>
  <c r="L4921" i="25" s="1"/>
  <c r="I4920" i="25"/>
  <c r="I4919" i="25"/>
  <c r="K4919" i="25" s="1"/>
  <c r="I4918" i="25"/>
  <c r="L4918" i="25" s="1"/>
  <c r="I4917" i="25"/>
  <c r="I4916" i="25"/>
  <c r="K4916" i="25" s="1"/>
  <c r="I4915" i="25"/>
  <c r="K4915" i="25" s="1"/>
  <c r="I4914" i="25"/>
  <c r="I4913" i="25"/>
  <c r="L4913" i="25" s="1"/>
  <c r="I4912" i="25"/>
  <c r="K4912" i="25" s="1"/>
  <c r="I4911" i="25"/>
  <c r="L4911" i="25" s="1"/>
  <c r="I4910" i="25"/>
  <c r="I4909" i="25"/>
  <c r="L4909" i="25" s="1"/>
  <c r="I4908" i="25"/>
  <c r="I4907" i="25"/>
  <c r="L4907" i="25" s="1"/>
  <c r="I4906" i="25"/>
  <c r="K4906" i="25" s="1"/>
  <c r="I4905" i="25"/>
  <c r="I4904" i="25"/>
  <c r="I4903" i="25"/>
  <c r="K4903" i="25" s="1"/>
  <c r="I4902" i="25"/>
  <c r="L4902" i="25" s="1"/>
  <c r="I4901" i="25"/>
  <c r="L4901" i="25" s="1"/>
  <c r="I4900" i="25"/>
  <c r="I4899" i="25"/>
  <c r="K4899" i="25" s="1"/>
  <c r="I4898" i="25"/>
  <c r="L4898" i="25" s="1"/>
  <c r="I4897" i="25"/>
  <c r="I4896" i="25"/>
  <c r="K4896" i="25" s="1"/>
  <c r="I4895" i="25"/>
  <c r="I4894" i="25"/>
  <c r="L4894" i="25" s="1"/>
  <c r="I4893" i="25"/>
  <c r="L4893" i="25" s="1"/>
  <c r="I4892" i="25"/>
  <c r="K4892" i="25" s="1"/>
  <c r="I4891" i="25"/>
  <c r="I4890" i="25"/>
  <c r="K4890" i="25" s="1"/>
  <c r="I4889" i="25"/>
  <c r="L4889" i="25" s="1"/>
  <c r="I4888" i="25"/>
  <c r="I4887" i="25"/>
  <c r="K4887" i="25" s="1"/>
  <c r="I4886" i="25"/>
  <c r="L4886" i="25" s="1"/>
  <c r="I4885" i="25"/>
  <c r="L4885" i="25" s="1"/>
  <c r="I4884" i="25"/>
  <c r="I4883" i="25"/>
  <c r="K4883" i="25" s="1"/>
  <c r="I4882" i="25"/>
  <c r="I4881" i="25"/>
  <c r="I4880" i="25"/>
  <c r="I4879" i="25"/>
  <c r="L4879" i="25" s="1"/>
  <c r="I4878" i="25"/>
  <c r="I4877" i="25"/>
  <c r="I4876" i="25"/>
  <c r="K4876" i="25" s="1"/>
  <c r="I4875" i="25"/>
  <c r="K4875" i="25" s="1"/>
  <c r="I4874" i="25"/>
  <c r="K4874" i="25" s="1"/>
  <c r="I4873" i="25"/>
  <c r="L4873" i="25" s="1"/>
  <c r="I4872" i="25"/>
  <c r="I4871" i="25"/>
  <c r="L4871" i="25" s="1"/>
  <c r="I4870" i="25"/>
  <c r="I4869" i="25"/>
  <c r="L4869" i="25" s="1"/>
  <c r="I4868" i="25"/>
  <c r="I4867" i="25"/>
  <c r="I4866" i="25"/>
  <c r="L4866" i="25" s="1"/>
  <c r="I4865" i="25"/>
  <c r="L4865" i="25" s="1"/>
  <c r="I4864" i="25"/>
  <c r="I4863" i="25"/>
  <c r="I4862" i="25"/>
  <c r="L4862" i="25" s="1"/>
  <c r="I4861" i="25"/>
  <c r="I4860" i="25"/>
  <c r="K4860" i="25" s="1"/>
  <c r="I4859" i="25"/>
  <c r="K4859" i="25" s="1"/>
  <c r="I4858" i="25"/>
  <c r="K4858" i="25" s="1"/>
  <c r="I4857" i="25"/>
  <c r="I4856" i="25"/>
  <c r="K4856" i="25" s="1"/>
  <c r="I4855" i="25"/>
  <c r="I4854" i="25"/>
  <c r="L4854" i="25" s="1"/>
  <c r="I4853" i="25"/>
  <c r="L4853" i="25" s="1"/>
  <c r="I4852" i="25"/>
  <c r="K4852" i="25" s="1"/>
  <c r="I4851" i="25"/>
  <c r="K4851" i="25" s="1"/>
  <c r="I4850" i="25"/>
  <c r="I4849" i="25"/>
  <c r="I4848" i="25"/>
  <c r="K4848" i="25" s="1"/>
  <c r="I4847" i="25"/>
  <c r="L4847" i="25" s="1"/>
  <c r="I4846" i="25"/>
  <c r="I4845" i="25"/>
  <c r="L4845" i="25" s="1"/>
  <c r="I4844" i="25"/>
  <c r="K4844" i="25" s="1"/>
  <c r="I4843" i="25"/>
  <c r="L4843" i="25" s="1"/>
  <c r="I4842" i="25"/>
  <c r="K4842" i="25" s="1"/>
  <c r="I4841" i="25"/>
  <c r="L4841" i="25" s="1"/>
  <c r="I4840" i="25"/>
  <c r="L4840" i="25" s="1"/>
  <c r="I4839" i="25"/>
  <c r="L4839" i="25" s="1"/>
  <c r="I4838" i="25"/>
  <c r="K4838" i="25" s="1"/>
  <c r="I4837" i="25"/>
  <c r="L4837" i="25" s="1"/>
  <c r="I4836" i="25"/>
  <c r="I4835" i="25"/>
  <c r="K4835" i="25" s="1"/>
  <c r="I4834" i="25"/>
  <c r="L4834" i="25" s="1"/>
  <c r="I4833" i="25"/>
  <c r="I4832" i="25"/>
  <c r="K4832" i="25" s="1"/>
  <c r="I4831" i="25"/>
  <c r="L4831" i="25" s="1"/>
  <c r="I4830" i="25"/>
  <c r="I4829" i="25"/>
  <c r="K4829" i="25" s="1"/>
  <c r="I4828" i="25"/>
  <c r="K4828" i="25" s="1"/>
  <c r="I4827" i="25"/>
  <c r="I4826" i="25"/>
  <c r="I4825" i="25"/>
  <c r="I4824" i="25"/>
  <c r="L4824" i="25" s="1"/>
  <c r="I4823" i="25"/>
  <c r="K4823" i="25" s="1"/>
  <c r="I4822" i="25"/>
  <c r="I4821" i="25"/>
  <c r="K4821" i="25" s="1"/>
  <c r="I4820" i="25"/>
  <c r="K4820" i="25" s="1"/>
  <c r="I4819" i="25"/>
  <c r="I4818" i="25"/>
  <c r="K4818" i="25" s="1"/>
  <c r="I4817" i="25"/>
  <c r="L4817" i="25" s="1"/>
  <c r="I4816" i="25"/>
  <c r="L4816" i="25" s="1"/>
  <c r="I4815" i="25"/>
  <c r="L4815" i="25" s="1"/>
  <c r="I4814" i="25"/>
  <c r="L4814" i="25" s="1"/>
  <c r="I4813" i="25"/>
  <c r="I4812" i="25"/>
  <c r="K4812" i="25" s="1"/>
  <c r="I4811" i="25"/>
  <c r="L4811" i="25" s="1"/>
  <c r="I4810" i="25"/>
  <c r="I4809" i="25"/>
  <c r="L4809" i="25" s="1"/>
  <c r="I4808" i="25"/>
  <c r="L4808" i="25" s="1"/>
  <c r="I4807" i="25"/>
  <c r="L4807" i="25" s="1"/>
  <c r="I4806" i="25"/>
  <c r="L4806" i="25" s="1"/>
  <c r="I4805" i="25"/>
  <c r="I4804" i="25"/>
  <c r="I4803" i="25"/>
  <c r="I4802" i="25"/>
  <c r="L4802" i="25" s="1"/>
  <c r="I4801" i="25"/>
  <c r="I4800" i="25"/>
  <c r="K4800" i="25" s="1"/>
  <c r="I4799" i="25"/>
  <c r="I4798" i="25"/>
  <c r="L4798" i="25" s="1"/>
  <c r="I4797" i="25"/>
  <c r="K4797" i="25" s="1"/>
  <c r="I4796" i="25"/>
  <c r="K4796" i="25" s="1"/>
  <c r="I4795" i="25"/>
  <c r="I4794" i="25"/>
  <c r="I4793" i="25"/>
  <c r="L4793" i="25" s="1"/>
  <c r="I4792" i="25"/>
  <c r="L4792" i="25" s="1"/>
  <c r="I4791" i="25"/>
  <c r="L4791" i="25" s="1"/>
  <c r="I4790" i="25"/>
  <c r="I4789" i="25"/>
  <c r="I4788" i="25"/>
  <c r="L4788" i="25" s="1"/>
  <c r="I4787" i="25"/>
  <c r="I4786" i="25"/>
  <c r="L4786" i="25" s="1"/>
  <c r="I4785" i="25"/>
  <c r="L4785" i="25" s="1"/>
  <c r="I4784" i="25"/>
  <c r="K4784" i="25" s="1"/>
  <c r="I4783" i="25"/>
  <c r="L4783" i="25" s="1"/>
  <c r="I4782" i="25"/>
  <c r="L4782" i="25" s="1"/>
  <c r="I4781" i="25"/>
  <c r="I4780" i="25"/>
  <c r="L4780" i="25" s="1"/>
  <c r="I4779" i="25"/>
  <c r="I4778" i="25"/>
  <c r="K4778" i="25" s="1"/>
  <c r="I4777" i="25"/>
  <c r="L4777" i="25" s="1"/>
  <c r="I4776" i="25"/>
  <c r="I4775" i="25"/>
  <c r="L4775" i="25" s="1"/>
  <c r="I4774" i="25"/>
  <c r="I4773" i="25"/>
  <c r="I4772" i="25"/>
  <c r="K4772" i="25" s="1"/>
  <c r="I4771" i="25"/>
  <c r="I4770" i="25"/>
  <c r="I4769" i="25"/>
  <c r="I4768" i="25"/>
  <c r="K4768" i="25" s="1"/>
  <c r="I4767" i="25"/>
  <c r="I4766" i="25"/>
  <c r="K4766" i="25" s="1"/>
  <c r="I4765" i="25"/>
  <c r="L4765" i="25" s="1"/>
  <c r="I4764" i="25"/>
  <c r="L4764" i="25" s="1"/>
  <c r="I4763" i="25"/>
  <c r="L4763" i="25" s="1"/>
  <c r="I4762" i="25"/>
  <c r="K4762" i="25" s="1"/>
  <c r="I4761" i="25"/>
  <c r="K4761" i="25" s="1"/>
  <c r="I4760" i="25"/>
  <c r="K4760" i="25" s="1"/>
  <c r="I4759" i="25"/>
  <c r="I4758" i="25"/>
  <c r="K4758" i="25" s="1"/>
  <c r="I4757" i="25"/>
  <c r="L4757" i="25" s="1"/>
  <c r="I4756" i="25"/>
  <c r="I4755" i="25"/>
  <c r="K4755" i="25" s="1"/>
  <c r="I4754" i="25"/>
  <c r="L4754" i="25" s="1"/>
  <c r="I4753" i="25"/>
  <c r="L4753" i="25" s="1"/>
  <c r="I4752" i="25"/>
  <c r="I4751" i="25"/>
  <c r="K4751" i="25" s="1"/>
  <c r="I4750" i="25"/>
  <c r="K4750" i="25" s="1"/>
  <c r="I4749" i="25"/>
  <c r="K4749" i="25" s="1"/>
  <c r="I4748" i="25"/>
  <c r="K4748" i="25" s="1"/>
  <c r="I4747" i="25"/>
  <c r="I4746" i="25"/>
  <c r="K4746" i="25" s="1"/>
  <c r="I4745" i="25"/>
  <c r="L4745" i="25" s="1"/>
  <c r="I4744" i="25"/>
  <c r="K4744" i="25" s="1"/>
  <c r="I4743" i="25"/>
  <c r="I4742" i="25"/>
  <c r="I4741" i="25"/>
  <c r="I4740" i="25"/>
  <c r="K4740" i="25" s="1"/>
  <c r="I4739" i="25"/>
  <c r="L4739" i="25" s="1"/>
  <c r="I4738" i="25"/>
  <c r="K4738" i="25" s="1"/>
  <c r="I4737" i="25"/>
  <c r="I4736" i="25"/>
  <c r="K4736" i="25" s="1"/>
  <c r="I4735" i="25"/>
  <c r="K4735" i="25" s="1"/>
  <c r="I4734" i="25"/>
  <c r="I4733" i="25"/>
  <c r="K4733" i="25" s="1"/>
  <c r="I4732" i="25"/>
  <c r="I4731" i="25"/>
  <c r="I4730" i="25"/>
  <c r="K4730" i="25" s="1"/>
  <c r="I4729" i="25"/>
  <c r="I4728" i="25"/>
  <c r="I4727" i="25"/>
  <c r="K4727" i="25" s="1"/>
  <c r="I4726" i="25"/>
  <c r="K4726" i="25" s="1"/>
  <c r="I4725" i="25"/>
  <c r="K4725" i="25" s="1"/>
  <c r="I4724" i="25"/>
  <c r="L4724" i="25" s="1"/>
  <c r="I4723" i="25"/>
  <c r="L4723" i="25" s="1"/>
  <c r="I4722" i="25"/>
  <c r="I4721" i="25"/>
  <c r="I4720" i="25"/>
  <c r="L4720" i="25" s="1"/>
  <c r="I4719" i="25"/>
  <c r="L4719" i="25" s="1"/>
  <c r="I4718" i="25"/>
  <c r="L4718" i="25" s="1"/>
  <c r="I4717" i="25"/>
  <c r="K4717" i="25" s="1"/>
  <c r="I4716" i="25"/>
  <c r="K4716" i="25" s="1"/>
  <c r="I4715" i="25"/>
  <c r="K4715" i="25" s="1"/>
  <c r="I4714" i="25"/>
  <c r="K4714" i="25" s="1"/>
  <c r="I4713" i="25"/>
  <c r="I4712" i="25"/>
  <c r="L4712" i="25" s="1"/>
  <c r="I4711" i="25"/>
  <c r="I4710" i="25"/>
  <c r="I4709" i="25"/>
  <c r="K4709" i="25" s="1"/>
  <c r="I4708" i="25"/>
  <c r="K4708" i="25" s="1"/>
  <c r="I4707" i="25"/>
  <c r="I4706" i="25"/>
  <c r="I4705" i="25"/>
  <c r="K4705" i="25" s="1"/>
  <c r="I4704" i="25"/>
  <c r="I4703" i="25"/>
  <c r="I4702" i="25"/>
  <c r="I4701" i="25"/>
  <c r="I4700" i="25"/>
  <c r="I4699" i="25"/>
  <c r="I4698" i="25"/>
  <c r="L4698" i="25" s="1"/>
  <c r="I4697" i="25"/>
  <c r="I4696" i="25"/>
  <c r="K4696" i="25" s="1"/>
  <c r="I4695" i="25"/>
  <c r="L4695" i="25" s="1"/>
  <c r="I4694" i="25"/>
  <c r="K4694" i="25" s="1"/>
  <c r="I4693" i="25"/>
  <c r="I4692" i="25"/>
  <c r="I4691" i="25"/>
  <c r="K4691" i="25" s="1"/>
  <c r="I4690" i="25"/>
  <c r="I4689" i="25"/>
  <c r="I4688" i="25"/>
  <c r="K4688" i="25" s="1"/>
  <c r="I4687" i="25"/>
  <c r="L4687" i="25" s="1"/>
  <c r="I4686" i="25"/>
  <c r="I4685" i="25"/>
  <c r="L4685" i="25" s="1"/>
  <c r="I4684" i="25"/>
  <c r="L4684" i="25" s="1"/>
  <c r="I4683" i="25"/>
  <c r="I4682" i="25"/>
  <c r="K4682" i="25" s="1"/>
  <c r="I4681" i="25"/>
  <c r="K4681" i="25" s="1"/>
  <c r="I4680" i="25"/>
  <c r="I4679" i="25"/>
  <c r="K4679" i="25" s="1"/>
  <c r="I4678" i="25"/>
  <c r="L4678" i="25" s="1"/>
  <c r="I4677" i="25"/>
  <c r="K4677" i="25" s="1"/>
  <c r="I4676" i="25"/>
  <c r="L4676" i="25" s="1"/>
  <c r="I4675" i="25"/>
  <c r="I4674" i="25"/>
  <c r="L4674" i="25" s="1"/>
  <c r="I4673" i="25"/>
  <c r="I4672" i="25"/>
  <c r="I4671" i="25"/>
  <c r="L4671" i="25" s="1"/>
  <c r="I4670" i="25"/>
  <c r="K4670" i="25" s="1"/>
  <c r="I4669" i="25"/>
  <c r="I4668" i="25"/>
  <c r="K4668" i="25" s="1"/>
  <c r="I4667" i="25"/>
  <c r="L4667" i="25" s="1"/>
  <c r="I4666" i="25"/>
  <c r="K4666" i="25" s="1"/>
  <c r="I4665" i="25"/>
  <c r="L4665" i="25" s="1"/>
  <c r="I4664" i="25"/>
  <c r="K4664" i="25" s="1"/>
  <c r="I4663" i="25"/>
  <c r="K4663" i="25" s="1"/>
  <c r="I4662" i="25"/>
  <c r="I4661" i="25"/>
  <c r="L4661" i="25" s="1"/>
  <c r="I4660" i="25"/>
  <c r="L4660" i="25" s="1"/>
  <c r="I4659" i="25"/>
  <c r="I4658" i="25"/>
  <c r="I4657" i="25"/>
  <c r="K4657" i="25" s="1"/>
  <c r="I4656" i="25"/>
  <c r="I4655" i="25"/>
  <c r="L4655" i="25" s="1"/>
  <c r="I4654" i="25"/>
  <c r="I4653" i="25"/>
  <c r="L4653" i="25" s="1"/>
  <c r="I4652" i="25"/>
  <c r="K4652" i="25" s="1"/>
  <c r="I4651" i="25"/>
  <c r="L4651" i="25" s="1"/>
  <c r="I4650" i="25"/>
  <c r="I4649" i="25"/>
  <c r="I4648" i="25"/>
  <c r="L4648" i="25" s="1"/>
  <c r="I4647" i="25"/>
  <c r="I4646" i="25"/>
  <c r="K4646" i="25" s="1"/>
  <c r="I4645" i="25"/>
  <c r="K4645" i="25" s="1"/>
  <c r="I4644" i="25"/>
  <c r="I4643" i="25"/>
  <c r="K4643" i="25" s="1"/>
  <c r="I4642" i="25"/>
  <c r="L4642" i="25" s="1"/>
  <c r="I4641" i="25"/>
  <c r="L4641" i="25" s="1"/>
  <c r="I4640" i="25"/>
  <c r="I4639" i="25"/>
  <c r="I4638" i="25"/>
  <c r="I4637" i="25"/>
  <c r="I4636" i="25"/>
  <c r="L4636" i="25" s="1"/>
  <c r="I4635" i="25"/>
  <c r="K4635" i="25" s="1"/>
  <c r="I4634" i="25"/>
  <c r="K4634" i="25" s="1"/>
  <c r="I4633" i="25"/>
  <c r="K4633" i="25" s="1"/>
  <c r="I4632" i="25"/>
  <c r="I4631" i="25"/>
  <c r="I4630" i="25"/>
  <c r="K4630" i="25" s="1"/>
  <c r="I4629" i="25"/>
  <c r="K4629" i="25" s="1"/>
  <c r="I4628" i="25"/>
  <c r="I4627" i="25"/>
  <c r="I4626" i="25"/>
  <c r="I4625" i="25"/>
  <c r="K4625" i="25" s="1"/>
  <c r="I4624" i="25"/>
  <c r="I4623" i="25"/>
  <c r="K4623" i="25" s="1"/>
  <c r="I4622" i="25"/>
  <c r="I4621" i="25"/>
  <c r="I4620" i="25"/>
  <c r="K4620" i="25" s="1"/>
  <c r="I4619" i="25"/>
  <c r="L4619" i="25" s="1"/>
  <c r="I4618" i="25"/>
  <c r="L4618" i="25" s="1"/>
  <c r="I4617" i="25"/>
  <c r="K4617" i="25" s="1"/>
  <c r="I4616" i="25"/>
  <c r="I4615" i="25"/>
  <c r="K4615" i="25" s="1"/>
  <c r="I4614" i="25"/>
  <c r="I4613" i="25"/>
  <c r="I4612" i="25"/>
  <c r="K4612" i="25" s="1"/>
  <c r="I4611" i="25"/>
  <c r="I4610" i="25"/>
  <c r="L4610" i="25" s="1"/>
  <c r="I4609" i="25"/>
  <c r="K4609" i="25" s="1"/>
  <c r="I4608" i="25"/>
  <c r="K4608" i="25" s="1"/>
  <c r="I4607" i="25"/>
  <c r="K4607" i="25" s="1"/>
  <c r="I4606" i="25"/>
  <c r="I4605" i="25"/>
  <c r="I4604" i="25"/>
  <c r="I4603" i="25"/>
  <c r="L4603" i="25" s="1"/>
  <c r="I4602" i="25"/>
  <c r="L4602" i="25" s="1"/>
  <c r="I4601" i="25"/>
  <c r="K4601" i="25" s="1"/>
  <c r="I4600" i="25"/>
  <c r="I4599" i="25"/>
  <c r="K4599" i="25" s="1"/>
  <c r="I4598" i="25"/>
  <c r="I4597" i="25"/>
  <c r="I4596" i="25"/>
  <c r="K4596" i="25" s="1"/>
  <c r="I4595" i="25"/>
  <c r="I4594" i="25"/>
  <c r="I4593" i="25"/>
  <c r="K4593" i="25" s="1"/>
  <c r="I4592" i="25"/>
  <c r="I4591" i="25"/>
  <c r="K4591" i="25" s="1"/>
  <c r="I4590" i="25"/>
  <c r="I4589" i="25"/>
  <c r="I4588" i="25"/>
  <c r="K4588" i="25" s="1"/>
  <c r="I4587" i="25"/>
  <c r="I4586" i="25"/>
  <c r="L4586" i="25" s="1"/>
  <c r="I4585" i="25"/>
  <c r="K4585" i="25" s="1"/>
  <c r="I4584" i="25"/>
  <c r="L4584" i="25" s="1"/>
  <c r="I4583" i="25"/>
  <c r="K4583" i="25" s="1"/>
  <c r="I4582" i="25"/>
  <c r="I4581" i="25"/>
  <c r="I4580" i="25"/>
  <c r="L4580" i="25" s="1"/>
  <c r="I4579" i="25"/>
  <c r="L4579" i="25" s="1"/>
  <c r="I4578" i="25"/>
  <c r="L4578" i="25" s="1"/>
  <c r="I4577" i="25"/>
  <c r="I4576" i="25"/>
  <c r="L4576" i="25" s="1"/>
  <c r="I4575" i="25"/>
  <c r="K4575" i="25" s="1"/>
  <c r="I4574" i="25"/>
  <c r="I4573" i="25"/>
  <c r="I4572" i="25"/>
  <c r="I4571" i="25"/>
  <c r="L4571" i="25" s="1"/>
  <c r="I4570" i="25"/>
  <c r="I4569" i="25"/>
  <c r="K4569" i="25" s="1"/>
  <c r="I4568" i="25"/>
  <c r="K4568" i="25" s="1"/>
  <c r="I4567" i="25"/>
  <c r="K4567" i="25" s="1"/>
  <c r="I4566" i="25"/>
  <c r="I4565" i="25"/>
  <c r="K4565" i="25" s="1"/>
  <c r="I4564" i="25"/>
  <c r="I4563" i="25"/>
  <c r="L4563" i="25" s="1"/>
  <c r="I4562" i="25"/>
  <c r="L4562" i="25" s="1"/>
  <c r="I4561" i="25"/>
  <c r="I4560" i="25"/>
  <c r="I4559" i="25"/>
  <c r="I4558" i="25"/>
  <c r="I4557" i="25"/>
  <c r="K4557" i="25" s="1"/>
  <c r="I4556" i="25"/>
  <c r="K4556" i="25" s="1"/>
  <c r="I4555" i="25"/>
  <c r="I4554" i="25"/>
  <c r="L4554" i="25" s="1"/>
  <c r="I4553" i="25"/>
  <c r="K4553" i="25" s="1"/>
  <c r="I4552" i="25"/>
  <c r="I4551" i="25"/>
  <c r="K4551" i="25" s="1"/>
  <c r="I4550" i="25"/>
  <c r="I4549" i="25"/>
  <c r="K4549" i="25" s="1"/>
  <c r="I4548" i="25"/>
  <c r="I4547" i="25"/>
  <c r="I4546" i="25"/>
  <c r="L4546" i="25" s="1"/>
  <c r="I4545" i="25"/>
  <c r="K4545" i="25" s="1"/>
  <c r="I4544" i="25"/>
  <c r="K4544" i="25" s="1"/>
  <c r="I4543" i="25"/>
  <c r="K4543" i="25" s="1"/>
  <c r="I4542" i="25"/>
  <c r="I4541" i="25"/>
  <c r="I4540" i="25"/>
  <c r="L4540" i="25" s="1"/>
  <c r="I4539" i="25"/>
  <c r="L4539" i="25" s="1"/>
  <c r="I4538" i="25"/>
  <c r="L4538" i="25" s="1"/>
  <c r="I4537" i="25"/>
  <c r="K4537" i="25" s="1"/>
  <c r="I4536" i="25"/>
  <c r="K4536" i="25" s="1"/>
  <c r="I4535" i="25"/>
  <c r="I4534" i="25"/>
  <c r="I4533" i="25"/>
  <c r="K4533" i="25" s="1"/>
  <c r="I4532" i="25"/>
  <c r="I4531" i="25"/>
  <c r="I4530" i="25"/>
  <c r="L4530" i="25" s="1"/>
  <c r="I4529" i="25"/>
  <c r="K4529" i="25" s="1"/>
  <c r="I4528" i="25"/>
  <c r="K4528" i="25" s="1"/>
  <c r="I4527" i="25"/>
  <c r="K4527" i="25" s="1"/>
  <c r="I4526" i="25"/>
  <c r="I4525" i="25"/>
  <c r="K4525" i="25" s="1"/>
  <c r="I4524" i="25"/>
  <c r="K4524" i="25" s="1"/>
  <c r="I4523" i="25"/>
  <c r="L4523" i="25" s="1"/>
  <c r="I4522" i="25"/>
  <c r="I4521" i="25"/>
  <c r="K4521" i="25" s="1"/>
  <c r="I4520" i="25"/>
  <c r="K4520" i="25" s="1"/>
  <c r="I4519" i="25"/>
  <c r="K4519" i="25" s="1"/>
  <c r="I4518" i="25"/>
  <c r="I4517" i="25"/>
  <c r="I4516" i="25"/>
  <c r="K4516" i="25" s="1"/>
  <c r="I4515" i="25"/>
  <c r="I4514" i="25"/>
  <c r="I4513" i="25"/>
  <c r="K4513" i="25" s="1"/>
  <c r="I4512" i="25"/>
  <c r="I4511" i="25"/>
  <c r="K4511" i="25" s="1"/>
  <c r="I4510" i="25"/>
  <c r="I4509" i="25"/>
  <c r="K4509" i="25" s="1"/>
  <c r="I4508" i="25"/>
  <c r="K4508" i="25" s="1"/>
  <c r="I4507" i="25"/>
  <c r="L4507" i="25" s="1"/>
  <c r="I4506" i="25"/>
  <c r="L4506" i="25" s="1"/>
  <c r="I4505" i="25"/>
  <c r="K4505" i="25" s="1"/>
  <c r="I4504" i="25"/>
  <c r="K4504" i="25" s="1"/>
  <c r="I4503" i="25"/>
  <c r="K4503" i="25" s="1"/>
  <c r="I4502" i="25"/>
  <c r="I4501" i="25"/>
  <c r="K4501" i="25" s="1"/>
  <c r="I4500" i="25"/>
  <c r="L4500" i="25" s="1"/>
  <c r="I4499" i="25"/>
  <c r="L4499" i="25" s="1"/>
  <c r="I4498" i="25"/>
  <c r="L4498" i="25" s="1"/>
  <c r="I4497" i="25"/>
  <c r="I4496" i="25"/>
  <c r="K4496" i="25" s="1"/>
  <c r="I4495" i="25"/>
  <c r="I4494" i="25"/>
  <c r="I4493" i="25"/>
  <c r="I4492" i="25"/>
  <c r="I4491" i="25"/>
  <c r="I4490" i="25"/>
  <c r="L4490" i="25" s="1"/>
  <c r="I4489" i="25"/>
  <c r="I4488" i="25"/>
  <c r="I4487" i="25"/>
  <c r="I4486" i="25"/>
  <c r="I4485" i="25"/>
  <c r="K4485" i="25" s="1"/>
  <c r="I4484" i="25"/>
  <c r="I4483" i="25"/>
  <c r="I4482" i="25"/>
  <c r="I4481" i="25"/>
  <c r="I4480" i="25"/>
  <c r="L4480" i="25" s="1"/>
  <c r="I4479" i="25"/>
  <c r="L4479" i="25" s="1"/>
  <c r="I4478" i="25"/>
  <c r="L4478" i="25" s="1"/>
  <c r="I4477" i="25"/>
  <c r="I4476" i="25"/>
  <c r="I4475" i="25"/>
  <c r="K4475" i="25" s="1"/>
  <c r="I4474" i="25"/>
  <c r="I4473" i="25"/>
  <c r="I4472" i="25"/>
  <c r="L4472" i="25" s="1"/>
  <c r="I4471" i="25"/>
  <c r="L4471" i="25" s="1"/>
  <c r="I4470" i="25"/>
  <c r="L4470" i="25" s="1"/>
  <c r="I4469" i="25"/>
  <c r="I4468" i="25"/>
  <c r="L4468" i="25" s="1"/>
  <c r="I4467" i="25"/>
  <c r="L4467" i="25" s="1"/>
  <c r="I4466" i="25"/>
  <c r="K4466" i="25" s="1"/>
  <c r="I4465" i="25"/>
  <c r="I4464" i="25"/>
  <c r="K4464" i="25" s="1"/>
  <c r="I4463" i="25"/>
  <c r="L4463" i="25" s="1"/>
  <c r="I4462" i="25"/>
  <c r="L4462" i="25" s="1"/>
  <c r="I4461" i="25"/>
  <c r="I4460" i="25"/>
  <c r="L4460" i="25" s="1"/>
  <c r="I4459" i="25"/>
  <c r="K4459" i="25" s="1"/>
  <c r="I4458" i="25"/>
  <c r="L4458" i="25" s="1"/>
  <c r="I4457" i="25"/>
  <c r="I4456" i="25"/>
  <c r="I4455" i="25"/>
  <c r="I4454" i="25"/>
  <c r="L4454" i="25" s="1"/>
  <c r="I4453" i="25"/>
  <c r="K4453" i="25" s="1"/>
  <c r="I4452" i="25"/>
  <c r="L4452" i="25" s="1"/>
  <c r="I4451" i="25"/>
  <c r="L4451" i="25" s="1"/>
  <c r="I4450" i="25"/>
  <c r="K4450" i="25" s="1"/>
  <c r="I4449" i="25"/>
  <c r="K4449" i="25" s="1"/>
  <c r="I4448" i="25"/>
  <c r="K4448" i="25" s="1"/>
  <c r="I4447" i="25"/>
  <c r="I4446" i="25"/>
  <c r="L4446" i="25" s="1"/>
  <c r="I4445" i="25"/>
  <c r="I4444" i="25"/>
  <c r="I4443" i="25"/>
  <c r="L4443" i="25" s="1"/>
  <c r="I4442" i="25"/>
  <c r="L4442" i="25" s="1"/>
  <c r="I4441" i="25"/>
  <c r="K4441" i="25" s="1"/>
  <c r="I4440" i="25"/>
  <c r="K4440" i="25" s="1"/>
  <c r="I4439" i="25"/>
  <c r="I4438" i="25"/>
  <c r="L4438" i="25" s="1"/>
  <c r="I4437" i="25"/>
  <c r="L4437" i="25" s="1"/>
  <c r="I4436" i="25"/>
  <c r="I4435" i="25"/>
  <c r="I4434" i="25"/>
  <c r="L4434" i="25" s="1"/>
  <c r="I4433" i="25"/>
  <c r="L4433" i="25" s="1"/>
  <c r="I4432" i="25"/>
  <c r="K4432" i="25" s="1"/>
  <c r="I4431" i="25"/>
  <c r="K4431" i="25" s="1"/>
  <c r="I4430" i="25"/>
  <c r="L4430" i="25" s="1"/>
  <c r="I4429" i="25"/>
  <c r="K4429" i="25" s="1"/>
  <c r="I4428" i="25"/>
  <c r="I4427" i="25"/>
  <c r="I4426" i="25"/>
  <c r="L4426" i="25" s="1"/>
  <c r="I4425" i="25"/>
  <c r="L4425" i="25" s="1"/>
  <c r="I4424" i="25"/>
  <c r="L4424" i="25" s="1"/>
  <c r="I4423" i="25"/>
  <c r="I4422" i="25"/>
  <c r="L4422" i="25" s="1"/>
  <c r="I4421" i="25"/>
  <c r="I4420" i="25"/>
  <c r="L4420" i="25" s="1"/>
  <c r="I4419" i="25"/>
  <c r="I4418" i="25"/>
  <c r="K4418" i="25" s="1"/>
  <c r="I4417" i="25"/>
  <c r="I4416" i="25"/>
  <c r="L4416" i="25" s="1"/>
  <c r="I4415" i="25"/>
  <c r="I4414" i="25"/>
  <c r="L4414" i="25" s="1"/>
  <c r="I4413" i="25"/>
  <c r="I4412" i="25"/>
  <c r="I4411" i="25"/>
  <c r="K4411" i="25" s="1"/>
  <c r="I4410" i="25"/>
  <c r="I4409" i="25"/>
  <c r="K4409" i="25" s="1"/>
  <c r="I4408" i="25"/>
  <c r="L4408" i="25" s="1"/>
  <c r="I4407" i="25"/>
  <c r="L4407" i="25" s="1"/>
  <c r="I4406" i="25"/>
  <c r="L4406" i="25" s="1"/>
  <c r="I4405" i="25"/>
  <c r="I4404" i="25"/>
  <c r="L4404" i="25" s="1"/>
  <c r="I4403" i="25"/>
  <c r="L4403" i="25" s="1"/>
  <c r="I4402" i="25"/>
  <c r="L4402" i="25" s="1"/>
  <c r="I4401" i="25"/>
  <c r="I4400" i="25"/>
  <c r="K4400" i="25" s="1"/>
  <c r="I4399" i="25"/>
  <c r="L4399" i="25" s="1"/>
  <c r="I4398" i="25"/>
  <c r="L4398" i="25" s="1"/>
  <c r="I4397" i="25"/>
  <c r="I4396" i="25"/>
  <c r="L4396" i="25" s="1"/>
  <c r="I4395" i="25"/>
  <c r="K4395" i="25" s="1"/>
  <c r="I4394" i="25"/>
  <c r="L4394" i="25" s="1"/>
  <c r="I4393" i="25"/>
  <c r="L4393" i="25" s="1"/>
  <c r="I4392" i="25"/>
  <c r="I4391" i="25"/>
  <c r="K4391" i="25" s="1"/>
  <c r="I4390" i="25"/>
  <c r="L4390" i="25" s="1"/>
  <c r="I4389" i="25"/>
  <c r="K4389" i="25" s="1"/>
  <c r="I4388" i="25"/>
  <c r="L4388" i="25" s="1"/>
  <c r="I4387" i="25"/>
  <c r="L4387" i="25" s="1"/>
  <c r="I4386" i="25"/>
  <c r="K4386" i="25" s="1"/>
  <c r="I4385" i="25"/>
  <c r="K4385" i="25" s="1"/>
  <c r="I4384" i="25"/>
  <c r="L4384" i="25" s="1"/>
  <c r="I4383" i="25"/>
  <c r="I4382" i="25"/>
  <c r="L4382" i="25" s="1"/>
  <c r="I4381" i="25"/>
  <c r="L4381" i="25" s="1"/>
  <c r="I4380" i="25"/>
  <c r="I4379" i="25"/>
  <c r="L4379" i="25" s="1"/>
  <c r="I4378" i="25"/>
  <c r="L4378" i="25" s="1"/>
  <c r="I4377" i="25"/>
  <c r="K4377" i="25" s="1"/>
  <c r="I4376" i="25"/>
  <c r="K4376" i="25" s="1"/>
  <c r="I4375" i="25"/>
  <c r="L4375" i="25" s="1"/>
  <c r="I4374" i="25"/>
  <c r="L4374" i="25" s="1"/>
  <c r="I4373" i="25"/>
  <c r="L4373" i="25" s="1"/>
  <c r="I4372" i="25"/>
  <c r="I4371" i="25"/>
  <c r="L4371" i="25" s="1"/>
  <c r="I4370" i="25"/>
  <c r="I4369" i="25"/>
  <c r="L4369" i="25" s="1"/>
  <c r="I4368" i="25"/>
  <c r="K4368" i="25" s="1"/>
  <c r="I4367" i="25"/>
  <c r="K4367" i="25" s="1"/>
  <c r="I4366" i="25"/>
  <c r="L4366" i="25" s="1"/>
  <c r="I4365" i="25"/>
  <c r="K4365" i="25" s="1"/>
  <c r="I4364" i="25"/>
  <c r="I4363" i="25"/>
  <c r="I4362" i="25"/>
  <c r="K4362" i="25" s="1"/>
  <c r="I4361" i="25"/>
  <c r="I4360" i="25"/>
  <c r="L4360" i="25" s="1"/>
  <c r="I4359" i="25"/>
  <c r="K4359" i="25" s="1"/>
  <c r="I4358" i="25"/>
  <c r="L4358" i="25" s="1"/>
  <c r="I4357" i="25"/>
  <c r="K4357" i="25" s="1"/>
  <c r="I4356" i="25"/>
  <c r="L4356" i="25" s="1"/>
  <c r="I4355" i="25"/>
  <c r="I4354" i="25"/>
  <c r="K4354" i="25" s="1"/>
  <c r="I4353" i="25"/>
  <c r="L4353" i="25" s="1"/>
  <c r="I4352" i="25"/>
  <c r="L4352" i="25" s="1"/>
  <c r="I4351" i="25"/>
  <c r="L4351" i="25" s="1"/>
  <c r="I4350" i="25"/>
  <c r="L4350" i="25" s="1"/>
  <c r="I4349" i="25"/>
  <c r="L4349" i="25" s="1"/>
  <c r="I4348" i="25"/>
  <c r="L4348" i="25" s="1"/>
  <c r="I4347" i="25"/>
  <c r="L4347" i="25" s="1"/>
  <c r="I4346" i="25"/>
  <c r="I4345" i="25"/>
  <c r="K4345" i="25" s="1"/>
  <c r="I4344" i="25"/>
  <c r="K4344" i="25" s="1"/>
  <c r="I4343" i="25"/>
  <c r="I4342" i="25"/>
  <c r="L4342" i="25" s="1"/>
  <c r="I4341" i="25"/>
  <c r="K4341" i="25" s="1"/>
  <c r="I4340" i="25"/>
  <c r="I4339" i="25"/>
  <c r="I4338" i="25"/>
  <c r="L4338" i="25" s="1"/>
  <c r="I4337" i="25"/>
  <c r="L4337" i="25" s="1"/>
  <c r="I4336" i="25"/>
  <c r="K4336" i="25" s="1"/>
  <c r="I4335" i="25"/>
  <c r="K4335" i="25" s="1"/>
  <c r="I4334" i="25"/>
  <c r="L4334" i="25" s="1"/>
  <c r="I4333" i="25"/>
  <c r="L4333" i="25" s="1"/>
  <c r="I4332" i="25"/>
  <c r="I4331" i="25"/>
  <c r="K4331" i="25" s="1"/>
  <c r="I4330" i="25"/>
  <c r="L4330" i="25" s="1"/>
  <c r="I4329" i="25"/>
  <c r="I4328" i="25"/>
  <c r="L4328" i="25" s="1"/>
  <c r="I4327" i="25"/>
  <c r="K4327" i="25" s="1"/>
  <c r="I4326" i="25"/>
  <c r="L4326" i="25" s="1"/>
  <c r="I4325" i="25"/>
  <c r="K4325" i="25" s="1"/>
  <c r="I4324" i="25"/>
  <c r="L4324" i="25" s="1"/>
  <c r="I4323" i="25"/>
  <c r="L4323" i="25" s="1"/>
  <c r="I4322" i="25"/>
  <c r="K4322" i="25" s="1"/>
  <c r="I4321" i="25"/>
  <c r="K4321" i="25" s="1"/>
  <c r="I4320" i="25"/>
  <c r="I4319" i="25"/>
  <c r="I4318" i="25"/>
  <c r="L4318" i="25" s="1"/>
  <c r="I4317" i="25"/>
  <c r="I4316" i="25"/>
  <c r="L4316" i="25" s="1"/>
  <c r="I4315" i="25"/>
  <c r="I4314" i="25"/>
  <c r="L4314" i="25" s="1"/>
  <c r="I4313" i="25"/>
  <c r="K4313" i="25" s="1"/>
  <c r="I4312" i="25"/>
  <c r="L4312" i="25" s="1"/>
  <c r="I4311" i="25"/>
  <c r="L4311" i="25" s="1"/>
  <c r="I4310" i="25"/>
  <c r="L4310" i="25" s="1"/>
  <c r="I4309" i="25"/>
  <c r="L4309" i="25" s="1"/>
  <c r="I4308" i="25"/>
  <c r="I4307" i="25"/>
  <c r="K4307" i="25" s="1"/>
  <c r="I4306" i="25"/>
  <c r="K4306" i="25" s="1"/>
  <c r="I4305" i="25"/>
  <c r="L4305" i="25" s="1"/>
  <c r="I4304" i="25"/>
  <c r="K4304" i="25" s="1"/>
  <c r="I4303" i="25"/>
  <c r="K4303" i="25" s="1"/>
  <c r="I4302" i="25"/>
  <c r="L4302" i="25" s="1"/>
  <c r="I4301" i="25"/>
  <c r="L4301" i="25" s="1"/>
  <c r="I4300" i="25"/>
  <c r="L4300" i="25" s="1"/>
  <c r="I4299" i="25"/>
  <c r="I4298" i="25"/>
  <c r="I4297" i="25"/>
  <c r="L4297" i="25" s="1"/>
  <c r="I4296" i="25"/>
  <c r="L4296" i="25" s="1"/>
  <c r="I4295" i="25"/>
  <c r="I4294" i="25"/>
  <c r="L4294" i="25" s="1"/>
  <c r="I4293" i="25"/>
  <c r="K4293" i="25" s="1"/>
  <c r="I4292" i="25"/>
  <c r="I4291" i="25"/>
  <c r="L4291" i="25" s="1"/>
  <c r="I4290" i="25"/>
  <c r="K4290" i="25" s="1"/>
  <c r="I4289" i="25"/>
  <c r="L4289" i="25" s="1"/>
  <c r="I4288" i="25"/>
  <c r="K4288" i="25" s="1"/>
  <c r="I4287" i="25"/>
  <c r="L4287" i="25" s="1"/>
  <c r="I4286" i="25"/>
  <c r="L4286" i="25" s="1"/>
  <c r="I4285" i="25"/>
  <c r="L4285" i="25" s="1"/>
  <c r="I4284" i="25"/>
  <c r="I4283" i="25"/>
  <c r="K4283" i="25" s="1"/>
  <c r="I4282" i="25"/>
  <c r="L4282" i="25" s="1"/>
  <c r="I4281" i="25"/>
  <c r="I4280" i="25"/>
  <c r="L4280" i="25" s="1"/>
  <c r="I4279" i="25"/>
  <c r="L4279" i="25" s="1"/>
  <c r="I4278" i="25"/>
  <c r="L4278" i="25" s="1"/>
  <c r="I4277" i="25"/>
  <c r="K4277" i="25" s="1"/>
  <c r="I4276" i="25"/>
  <c r="I4275" i="25"/>
  <c r="I4274" i="25"/>
  <c r="L4274" i="25" s="1"/>
  <c r="I4273" i="25"/>
  <c r="I4272" i="25"/>
  <c r="K4272" i="25" s="1"/>
  <c r="I4271" i="25"/>
  <c r="K4271" i="25" s="1"/>
  <c r="I4270" i="25"/>
  <c r="L4270" i="25" s="1"/>
  <c r="I4269" i="25"/>
  <c r="L4269" i="25" s="1"/>
  <c r="I4268" i="25"/>
  <c r="L4268" i="25" s="1"/>
  <c r="I4267" i="25"/>
  <c r="I4266" i="25"/>
  <c r="L4266" i="25" s="1"/>
  <c r="I4265" i="25"/>
  <c r="K4265" i="25" s="1"/>
  <c r="I4264" i="25"/>
  <c r="I4263" i="25"/>
  <c r="K4263" i="25" s="1"/>
  <c r="I4262" i="25"/>
  <c r="L4262" i="25" s="1"/>
  <c r="I4261" i="25"/>
  <c r="K4261" i="25" s="1"/>
  <c r="I4260" i="25"/>
  <c r="L4260" i="25" s="1"/>
  <c r="I4259" i="25"/>
  <c r="L4259" i="25" s="1"/>
  <c r="I4258" i="25"/>
  <c r="K4258" i="25" s="1"/>
  <c r="I4257" i="25"/>
  <c r="L4257" i="25" s="1"/>
  <c r="I4256" i="25"/>
  <c r="K4256" i="25" s="1"/>
  <c r="I4255" i="25"/>
  <c r="I4254" i="25"/>
  <c r="L4254" i="25" s="1"/>
  <c r="I4253" i="25"/>
  <c r="L4253" i="25" s="1"/>
  <c r="I4252" i="25"/>
  <c r="L4252" i="25" s="1"/>
  <c r="I4251" i="25"/>
  <c r="L4251" i="25" s="1"/>
  <c r="I4250" i="25"/>
  <c r="L4250" i="25" s="1"/>
  <c r="I4249" i="25"/>
  <c r="K4249" i="25" s="1"/>
  <c r="I4248" i="25"/>
  <c r="I4247" i="25"/>
  <c r="L4247" i="25" s="1"/>
  <c r="I4246" i="25"/>
  <c r="L4246" i="25" s="1"/>
  <c r="I4245" i="25"/>
  <c r="L4245" i="25" s="1"/>
  <c r="I4244" i="25"/>
  <c r="L4244" i="25" s="1"/>
  <c r="I4243" i="25"/>
  <c r="I4242" i="25"/>
  <c r="I4241" i="25"/>
  <c r="L4241" i="25" s="1"/>
  <c r="I4240" i="25"/>
  <c r="I4239" i="25"/>
  <c r="K4239" i="25" s="1"/>
  <c r="I4238" i="25"/>
  <c r="L4238" i="25" s="1"/>
  <c r="I4237" i="25"/>
  <c r="L4237" i="25" s="1"/>
  <c r="I4236" i="25"/>
  <c r="I4235" i="25"/>
  <c r="K4235" i="25" s="1"/>
  <c r="I4234" i="25"/>
  <c r="L4234" i="25" s="1"/>
  <c r="I4233" i="25"/>
  <c r="L4233" i="25" s="1"/>
  <c r="I4232" i="25"/>
  <c r="I4231" i="25"/>
  <c r="I4230" i="25"/>
  <c r="L4230" i="25" s="1"/>
  <c r="I4229" i="25"/>
  <c r="L4229" i="25" s="1"/>
  <c r="I4228" i="25"/>
  <c r="I4227" i="25"/>
  <c r="L4227" i="25" s="1"/>
  <c r="I4226" i="25"/>
  <c r="I4225" i="25"/>
  <c r="I4224" i="25"/>
  <c r="I4223" i="25"/>
  <c r="L4223" i="25" s="1"/>
  <c r="I4222" i="25"/>
  <c r="K4222" i="25" s="1"/>
  <c r="I4221" i="25"/>
  <c r="L4221" i="25" s="1"/>
  <c r="I4220" i="25"/>
  <c r="I4219" i="25"/>
  <c r="I4218" i="25"/>
  <c r="K4218" i="25" s="1"/>
  <c r="I4217" i="25"/>
  <c r="L4217" i="25" s="1"/>
  <c r="I4216" i="25"/>
  <c r="L4216" i="25" s="1"/>
  <c r="I4215" i="25"/>
  <c r="L4215" i="25" s="1"/>
  <c r="I4214" i="25"/>
  <c r="L4214" i="25" s="1"/>
  <c r="I4213" i="25"/>
  <c r="I4212" i="25"/>
  <c r="L4212" i="25" s="1"/>
  <c r="I4211" i="25"/>
  <c r="K4211" i="25" s="1"/>
  <c r="I4210" i="25"/>
  <c r="I4209" i="25"/>
  <c r="L4209" i="25" s="1"/>
  <c r="I4208" i="25"/>
  <c r="I4207" i="25"/>
  <c r="L4207" i="25" s="1"/>
  <c r="I4206" i="25"/>
  <c r="K4206" i="25" s="1"/>
  <c r="I4205" i="25"/>
  <c r="K4205" i="25" s="1"/>
  <c r="I4204" i="25"/>
  <c r="I4203" i="25"/>
  <c r="K4203" i="25" s="1"/>
  <c r="I4202" i="25"/>
  <c r="L4202" i="25" s="1"/>
  <c r="I4201" i="25"/>
  <c r="L4201" i="25" s="1"/>
  <c r="I4200" i="25"/>
  <c r="L4200" i="25" s="1"/>
  <c r="I4199" i="25"/>
  <c r="K4199" i="25" s="1"/>
  <c r="I4198" i="25"/>
  <c r="L4198" i="25" s="1"/>
  <c r="I4197" i="25"/>
  <c r="I4196" i="25"/>
  <c r="I4195" i="25"/>
  <c r="I4194" i="25"/>
  <c r="I4193" i="25"/>
  <c r="I4192" i="25"/>
  <c r="I4191" i="25"/>
  <c r="L4191" i="25" s="1"/>
  <c r="I4190" i="25"/>
  <c r="I4189" i="25"/>
  <c r="L4189" i="25" s="1"/>
  <c r="I4188" i="25"/>
  <c r="I4187" i="25"/>
  <c r="I4186" i="25"/>
  <c r="K4186" i="25" s="1"/>
  <c r="I4185" i="25"/>
  <c r="L4185" i="25" s="1"/>
  <c r="I4184" i="25"/>
  <c r="I4183" i="25"/>
  <c r="K4183" i="25" s="1"/>
  <c r="I4182" i="25"/>
  <c r="L4182" i="25" s="1"/>
  <c r="I4181" i="25"/>
  <c r="L4181" i="25" s="1"/>
  <c r="I4180" i="25"/>
  <c r="K4180" i="25" s="1"/>
  <c r="I4179" i="25"/>
  <c r="I4178" i="25"/>
  <c r="I4177" i="25"/>
  <c r="I4176" i="25"/>
  <c r="I4175" i="25"/>
  <c r="L4175" i="25" s="1"/>
  <c r="I4174" i="25"/>
  <c r="L4174" i="25" s="1"/>
  <c r="I4173" i="25"/>
  <c r="K4173" i="25" s="1"/>
  <c r="I4172" i="25"/>
  <c r="I4171" i="25"/>
  <c r="I4170" i="25"/>
  <c r="L4170" i="25" s="1"/>
  <c r="I4169" i="25"/>
  <c r="I4168" i="25"/>
  <c r="I4167" i="25"/>
  <c r="I4166" i="25"/>
  <c r="L4166" i="25" s="1"/>
  <c r="I4165" i="25"/>
  <c r="I4164" i="25"/>
  <c r="I4163" i="25"/>
  <c r="L4163" i="25" s="1"/>
  <c r="I4162" i="25"/>
  <c r="I4161" i="25"/>
  <c r="L4161" i="25" s="1"/>
  <c r="I4160" i="25"/>
  <c r="I4159" i="25"/>
  <c r="I4158" i="25"/>
  <c r="L4158" i="25" s="1"/>
  <c r="I4157" i="25"/>
  <c r="L4157" i="25" s="1"/>
  <c r="I4156" i="25"/>
  <c r="I4155" i="25"/>
  <c r="I4154" i="25"/>
  <c r="I4153" i="25"/>
  <c r="L4153" i="25" s="1"/>
  <c r="I4152" i="25"/>
  <c r="I4151" i="25"/>
  <c r="L4151" i="25" s="1"/>
  <c r="I4150" i="25"/>
  <c r="L4150" i="25" s="1"/>
  <c r="I4149" i="25"/>
  <c r="L4149" i="25" s="1"/>
  <c r="I4148" i="25"/>
  <c r="L4148" i="25" s="1"/>
  <c r="I4147" i="25"/>
  <c r="I4146" i="25"/>
  <c r="I4145" i="25"/>
  <c r="K4145" i="25" s="1"/>
  <c r="I4144" i="25"/>
  <c r="I4143" i="25"/>
  <c r="I4142" i="25"/>
  <c r="L4142" i="25" s="1"/>
  <c r="I4141" i="25"/>
  <c r="I4140" i="25"/>
  <c r="I4139" i="25"/>
  <c r="I4138" i="25"/>
  <c r="I4137" i="25"/>
  <c r="I4136" i="25"/>
  <c r="I4135" i="25"/>
  <c r="I4134" i="25"/>
  <c r="I4133" i="25"/>
  <c r="L4133" i="25" s="1"/>
  <c r="I4132" i="25"/>
  <c r="L4132" i="25" s="1"/>
  <c r="I4131" i="25"/>
  <c r="L4131" i="25" s="1"/>
  <c r="I4130" i="25"/>
  <c r="I4129" i="25"/>
  <c r="I4128" i="25"/>
  <c r="I4127" i="25"/>
  <c r="I4126" i="25"/>
  <c r="I4125" i="25"/>
  <c r="I4124" i="25"/>
  <c r="I4123" i="25"/>
  <c r="I4122" i="25"/>
  <c r="L4122" i="25" s="1"/>
  <c r="I4121" i="25"/>
  <c r="I4120" i="25"/>
  <c r="I4119" i="25"/>
  <c r="I4118" i="25"/>
  <c r="I4117" i="25"/>
  <c r="I4116" i="25"/>
  <c r="I4115" i="25"/>
  <c r="I4114" i="25"/>
  <c r="I4113" i="25"/>
  <c r="L4113" i="25" s="1"/>
  <c r="I4112" i="25"/>
  <c r="I4111" i="25"/>
  <c r="I4110" i="25"/>
  <c r="L4110" i="25" s="1"/>
  <c r="I4109" i="25"/>
  <c r="I4108" i="25"/>
  <c r="I4107" i="25"/>
  <c r="K4107" i="25" s="1"/>
  <c r="I4106" i="25"/>
  <c r="I4105" i="25"/>
  <c r="L4105" i="25" s="1"/>
  <c r="I4104" i="25"/>
  <c r="L4104" i="25" s="1"/>
  <c r="I4103" i="25"/>
  <c r="K4103" i="25" s="1"/>
  <c r="I4102" i="25"/>
  <c r="I4101" i="25"/>
  <c r="L4101" i="25" s="1"/>
  <c r="I4100" i="25"/>
  <c r="I4099" i="25"/>
  <c r="L4099" i="25" s="1"/>
  <c r="I4098" i="25"/>
  <c r="L4098" i="25" s="1"/>
  <c r="I4097" i="25"/>
  <c r="L4097" i="25" s="1"/>
  <c r="I4096" i="25"/>
  <c r="I4095" i="25"/>
  <c r="I4094" i="25"/>
  <c r="I4093" i="25"/>
  <c r="L4093" i="25" s="1"/>
  <c r="I4092" i="25"/>
  <c r="K4092" i="25" s="1"/>
  <c r="I4091" i="25"/>
  <c r="L4091" i="25" s="1"/>
  <c r="I4090" i="25"/>
  <c r="L4090" i="25" s="1"/>
  <c r="I4089" i="25"/>
  <c r="K4089" i="25" s="1"/>
  <c r="I4088" i="25"/>
  <c r="L4088" i="25" s="1"/>
  <c r="I4087" i="25"/>
  <c r="I4086" i="25"/>
  <c r="I4085" i="25"/>
  <c r="L4085" i="25" s="1"/>
  <c r="I4084" i="25"/>
  <c r="L4084" i="25" s="1"/>
  <c r="I4083" i="25"/>
  <c r="L4083" i="25" s="1"/>
  <c r="I4082" i="25"/>
  <c r="I4081" i="25"/>
  <c r="I4080" i="25"/>
  <c r="I4079" i="25"/>
  <c r="L4079" i="25" s="1"/>
  <c r="I4078" i="25"/>
  <c r="I4077" i="25"/>
  <c r="K4077" i="25" s="1"/>
  <c r="I4076" i="25"/>
  <c r="K4076" i="25" s="1"/>
  <c r="I4075" i="25"/>
  <c r="K4075" i="25" s="1"/>
  <c r="I4074" i="25"/>
  <c r="K4074" i="25" s="1"/>
  <c r="I4073" i="25"/>
  <c r="I4072" i="25"/>
  <c r="L4072" i="25" s="1"/>
  <c r="I4071" i="25"/>
  <c r="K4071" i="25" s="1"/>
  <c r="I4070" i="25"/>
  <c r="K4070" i="25" s="1"/>
  <c r="I4069" i="25"/>
  <c r="K4069" i="25" s="1"/>
  <c r="I4068" i="25"/>
  <c r="K4068" i="25" s="1"/>
  <c r="I4067" i="25"/>
  <c r="K4067" i="25" s="1"/>
  <c r="I4066" i="25"/>
  <c r="L4066" i="25" s="1"/>
  <c r="I4065" i="25"/>
  <c r="K4065" i="25" s="1"/>
  <c r="I4064" i="25"/>
  <c r="I4063" i="25"/>
  <c r="K4063" i="25" s="1"/>
  <c r="I4062" i="25"/>
  <c r="I4061" i="25"/>
  <c r="K4061" i="25" s="1"/>
  <c r="I4060" i="25"/>
  <c r="K4060" i="25" s="1"/>
  <c r="I4059" i="25"/>
  <c r="I4058" i="25"/>
  <c r="I4057" i="25"/>
  <c r="K4057" i="25" s="1"/>
  <c r="I4056" i="25"/>
  <c r="K4056" i="25" s="1"/>
  <c r="I4055" i="25"/>
  <c r="L4055" i="25" s="1"/>
  <c r="I4054" i="25"/>
  <c r="K4054" i="25" s="1"/>
  <c r="I4053" i="25"/>
  <c r="K4053" i="25" s="1"/>
  <c r="I4052" i="25"/>
  <c r="I4051" i="25"/>
  <c r="I4050" i="25"/>
  <c r="I4049" i="25"/>
  <c r="K4049" i="25" s="1"/>
  <c r="I4048" i="25"/>
  <c r="K4048" i="25" s="1"/>
  <c r="I4047" i="25"/>
  <c r="I4046" i="25"/>
  <c r="K4046" i="25" s="1"/>
  <c r="I4045" i="25"/>
  <c r="I4044" i="25"/>
  <c r="I4043" i="25"/>
  <c r="K4043" i="25" s="1"/>
  <c r="I4042" i="25"/>
  <c r="I4041" i="25"/>
  <c r="I4040" i="25"/>
  <c r="K4040" i="25" s="1"/>
  <c r="I4039" i="25"/>
  <c r="L4039" i="25" s="1"/>
  <c r="I4038" i="25"/>
  <c r="K4038" i="25" s="1"/>
  <c r="I4037" i="25"/>
  <c r="I4036" i="25"/>
  <c r="I4035" i="25"/>
  <c r="K4035" i="25" s="1"/>
  <c r="I4034" i="25"/>
  <c r="I4033" i="25"/>
  <c r="L4033" i="25" s="1"/>
  <c r="I4032" i="25"/>
  <c r="K4032" i="25" s="1"/>
  <c r="I4031" i="25"/>
  <c r="I4030" i="25"/>
  <c r="K4030" i="25" s="1"/>
  <c r="I4029" i="25"/>
  <c r="I4028" i="25"/>
  <c r="K4028" i="25" s="1"/>
  <c r="I4027" i="25"/>
  <c r="I4026" i="25"/>
  <c r="I4025" i="25"/>
  <c r="L4025" i="25" s="1"/>
  <c r="I4024" i="25"/>
  <c r="K4024" i="25" s="1"/>
  <c r="I4023" i="25"/>
  <c r="K4023" i="25" s="1"/>
  <c r="I4022" i="25"/>
  <c r="K4022" i="25" s="1"/>
  <c r="I4021" i="25"/>
  <c r="L4021" i="25" s="1"/>
  <c r="I4020" i="25"/>
  <c r="K4020" i="25" s="1"/>
  <c r="I4019" i="25"/>
  <c r="L4019" i="25" s="1"/>
  <c r="I4018" i="25"/>
  <c r="I4017" i="25"/>
  <c r="I4016" i="25"/>
  <c r="K4016" i="25" s="1"/>
  <c r="I4015" i="25"/>
  <c r="K4015" i="25" s="1"/>
  <c r="I4014" i="25"/>
  <c r="K4014" i="25" s="1"/>
  <c r="I4013" i="25"/>
  <c r="K4013" i="25" s="1"/>
  <c r="I4012" i="25"/>
  <c r="K4012" i="25" s="1"/>
  <c r="I4011" i="25"/>
  <c r="I4010" i="25"/>
  <c r="I4009" i="25"/>
  <c r="L4009" i="25" s="1"/>
  <c r="I4008" i="25"/>
  <c r="K4008" i="25" s="1"/>
  <c r="I4007" i="25"/>
  <c r="I4006" i="25"/>
  <c r="I4005" i="25"/>
  <c r="I4004" i="25"/>
  <c r="K4004" i="25" s="1"/>
  <c r="I4003" i="25"/>
  <c r="I4002" i="25"/>
  <c r="I4001" i="25"/>
  <c r="K4001" i="25" s="1"/>
  <c r="I4000" i="25"/>
  <c r="K4000" i="25" s="1"/>
  <c r="I3999" i="25"/>
  <c r="L3999" i="25" s="1"/>
  <c r="I3998" i="25"/>
  <c r="I3997" i="25"/>
  <c r="L3997" i="25" s="1"/>
  <c r="I3996" i="25"/>
  <c r="K3996" i="25" s="1"/>
  <c r="I3995" i="25"/>
  <c r="K3995" i="25" s="1"/>
  <c r="I3994" i="25"/>
  <c r="K3994" i="25" s="1"/>
  <c r="I3993" i="25"/>
  <c r="I3992" i="25"/>
  <c r="I3991" i="25"/>
  <c r="I3990" i="25"/>
  <c r="K3990" i="25" s="1"/>
  <c r="I3989" i="25"/>
  <c r="L3989" i="25" s="1"/>
  <c r="I3988" i="25"/>
  <c r="K3988" i="25" s="1"/>
  <c r="I3987" i="25"/>
  <c r="I3986" i="25"/>
  <c r="K3986" i="25" s="1"/>
  <c r="I3985" i="25"/>
  <c r="L3985" i="25" s="1"/>
  <c r="I3984" i="25"/>
  <c r="K3984" i="25" s="1"/>
  <c r="I3983" i="25"/>
  <c r="L3983" i="25" s="1"/>
  <c r="I3982" i="25"/>
  <c r="K3982" i="25" s="1"/>
  <c r="I3981" i="25"/>
  <c r="I3980" i="25"/>
  <c r="K3980" i="25" s="1"/>
  <c r="I3979" i="25"/>
  <c r="K3979" i="25" s="1"/>
  <c r="I3978" i="25"/>
  <c r="I3977" i="25"/>
  <c r="L3977" i="25" s="1"/>
  <c r="I3976" i="25"/>
  <c r="I3975" i="25"/>
  <c r="I3974" i="25"/>
  <c r="K3974" i="25" s="1"/>
  <c r="I3973" i="25"/>
  <c r="K3973" i="25" s="1"/>
  <c r="I3972" i="25"/>
  <c r="K3972" i="25" s="1"/>
  <c r="I3971" i="25"/>
  <c r="L3971" i="25" s="1"/>
  <c r="I3970" i="25"/>
  <c r="K3970" i="25" s="1"/>
  <c r="I3969" i="25"/>
  <c r="I3968" i="25"/>
  <c r="K3968" i="25" s="1"/>
  <c r="I3967" i="25"/>
  <c r="K3967" i="25" s="1"/>
  <c r="I3966" i="25"/>
  <c r="K3966" i="25" s="1"/>
  <c r="I3965" i="25"/>
  <c r="L3965" i="25" s="1"/>
  <c r="I3964" i="25"/>
  <c r="I3963" i="25"/>
  <c r="K3963" i="25" s="1"/>
  <c r="I3962" i="25"/>
  <c r="K3962" i="25" s="1"/>
  <c r="I3961" i="25"/>
  <c r="I3960" i="25"/>
  <c r="I3959" i="25"/>
  <c r="L3959" i="25" s="1"/>
  <c r="I3958" i="25"/>
  <c r="K3958" i="25" s="1"/>
  <c r="I3957" i="25"/>
  <c r="L3957" i="25" s="1"/>
  <c r="I3956" i="25"/>
  <c r="K3956" i="25" s="1"/>
  <c r="I3955" i="25"/>
  <c r="K3955" i="25" s="1"/>
  <c r="I3954" i="25"/>
  <c r="K3954" i="25" s="1"/>
  <c r="I3953" i="25"/>
  <c r="L3953" i="25" s="1"/>
  <c r="I3952" i="25"/>
  <c r="K3952" i="25" s="1"/>
  <c r="I3951" i="25"/>
  <c r="L3951" i="25" s="1"/>
  <c r="I3950" i="25"/>
  <c r="K3950" i="25" s="1"/>
  <c r="I3949" i="25"/>
  <c r="K3949" i="25" s="1"/>
  <c r="I3948" i="25"/>
  <c r="K3948" i="25" s="1"/>
  <c r="I3947" i="25"/>
  <c r="I3946" i="25"/>
  <c r="I3945" i="25"/>
  <c r="I3944" i="25"/>
  <c r="I3943" i="25"/>
  <c r="L3943" i="25" s="1"/>
  <c r="I3942" i="25"/>
  <c r="I3941" i="25"/>
  <c r="I3940" i="25"/>
  <c r="K3940" i="25" s="1"/>
  <c r="I3939" i="25"/>
  <c r="L3939" i="25" s="1"/>
  <c r="I3938" i="25"/>
  <c r="K3938" i="25" s="1"/>
  <c r="I3937" i="25"/>
  <c r="L3937" i="25" s="1"/>
  <c r="I3936" i="25"/>
  <c r="K3936" i="25" s="1"/>
  <c r="I3935" i="25"/>
  <c r="K3935" i="25" s="1"/>
  <c r="I3934" i="25"/>
  <c r="K3934" i="25" s="1"/>
  <c r="I3933" i="25"/>
  <c r="I3932" i="25"/>
  <c r="K3932" i="25" s="1"/>
  <c r="I3931" i="25"/>
  <c r="K3931" i="25" s="1"/>
  <c r="I3930" i="25"/>
  <c r="K3930" i="25" s="1"/>
  <c r="I3929" i="25"/>
  <c r="I3928" i="25"/>
  <c r="I3927" i="25"/>
  <c r="L3927" i="25" s="1"/>
  <c r="I3926" i="25"/>
  <c r="K3926" i="25" s="1"/>
  <c r="I3925" i="25"/>
  <c r="L3925" i="25" s="1"/>
  <c r="I3924" i="25"/>
  <c r="K3924" i="25" s="1"/>
  <c r="I3923" i="25"/>
  <c r="I3922" i="25"/>
  <c r="K3922" i="25" s="1"/>
  <c r="I3921" i="25"/>
  <c r="L3921" i="25" s="1"/>
  <c r="I3920" i="25"/>
  <c r="K3920" i="25" s="1"/>
  <c r="I3919" i="25"/>
  <c r="L3919" i="25" s="1"/>
  <c r="I3918" i="25"/>
  <c r="K3918" i="25" s="1"/>
  <c r="I3917" i="25"/>
  <c r="K3917" i="25" s="1"/>
  <c r="I3916" i="25"/>
  <c r="K3916" i="25" s="1"/>
  <c r="I3915" i="25"/>
  <c r="K3915" i="25" s="1"/>
  <c r="I3914" i="25"/>
  <c r="I3913" i="25"/>
  <c r="I3912" i="25"/>
  <c r="I3911" i="25"/>
  <c r="K3911" i="25" s="1"/>
  <c r="I3910" i="25"/>
  <c r="K3910" i="25" s="1"/>
  <c r="I3909" i="25"/>
  <c r="I3908" i="25"/>
  <c r="K3908" i="25" s="1"/>
  <c r="I3907" i="25"/>
  <c r="L3907" i="25" s="1"/>
  <c r="I3906" i="25"/>
  <c r="K3906" i="25" s="1"/>
  <c r="I3905" i="25"/>
  <c r="I3904" i="25"/>
  <c r="K3904" i="25" s="1"/>
  <c r="I3903" i="25"/>
  <c r="I3902" i="25"/>
  <c r="K3902" i="25" s="1"/>
  <c r="I3901" i="25"/>
  <c r="K3901" i="25" s="1"/>
  <c r="I3900" i="25"/>
  <c r="K3900" i="25" s="1"/>
  <c r="I3899" i="25"/>
  <c r="L3899" i="25" s="1"/>
  <c r="I3898" i="25"/>
  <c r="I3897" i="25"/>
  <c r="I3896" i="25"/>
  <c r="I3895" i="25"/>
  <c r="L3895" i="25" s="1"/>
  <c r="I3894" i="25"/>
  <c r="I3893" i="25"/>
  <c r="K3893" i="25" s="1"/>
  <c r="I3892" i="25"/>
  <c r="K3892" i="25" s="1"/>
  <c r="I3891" i="25"/>
  <c r="I3890" i="25"/>
  <c r="K3890" i="25" s="1"/>
  <c r="I3889" i="25"/>
  <c r="I3888" i="25"/>
  <c r="K3888" i="25" s="1"/>
  <c r="I3887" i="25"/>
  <c r="I3886" i="25"/>
  <c r="K3886" i="25" s="1"/>
  <c r="I3885" i="25"/>
  <c r="K3885" i="25" s="1"/>
  <c r="I3884" i="25"/>
  <c r="K3884" i="25" s="1"/>
  <c r="I3883" i="25"/>
  <c r="L3883" i="25" s="1"/>
  <c r="I3882" i="25"/>
  <c r="K3882" i="25" s="1"/>
  <c r="I3881" i="25"/>
  <c r="I3880" i="25"/>
  <c r="I3879" i="25"/>
  <c r="L3879" i="25" s="1"/>
  <c r="I3878" i="25"/>
  <c r="K3878" i="25" s="1"/>
  <c r="I3877" i="25"/>
  <c r="I3876" i="25"/>
  <c r="K3876" i="25" s="1"/>
  <c r="I3875" i="25"/>
  <c r="K3875" i="25" s="1"/>
  <c r="I3874" i="25"/>
  <c r="K3874" i="25" s="1"/>
  <c r="I3873" i="25"/>
  <c r="L3873" i="25" s="1"/>
  <c r="I3872" i="25"/>
  <c r="I3871" i="25"/>
  <c r="I3870" i="25"/>
  <c r="K3870" i="25" s="1"/>
  <c r="I3869" i="25"/>
  <c r="I3868" i="25"/>
  <c r="K3868" i="25" s="1"/>
  <c r="I3867" i="25"/>
  <c r="L3867" i="25" s="1"/>
  <c r="I3866" i="25"/>
  <c r="I3865" i="25"/>
  <c r="K3865" i="25" s="1"/>
  <c r="I3864" i="25"/>
  <c r="I3863" i="25"/>
  <c r="L3863" i="25" s="1"/>
  <c r="I3862" i="25"/>
  <c r="K3862" i="25" s="1"/>
  <c r="I3861" i="25"/>
  <c r="K3861" i="25" s="1"/>
  <c r="I3860" i="25"/>
  <c r="K3860" i="25" s="1"/>
  <c r="I3859" i="25"/>
  <c r="L3859" i="25" s="1"/>
  <c r="I3858" i="25"/>
  <c r="I3857" i="25"/>
  <c r="L3857" i="25" s="1"/>
  <c r="I3856" i="25"/>
  <c r="K3856" i="25" s="1"/>
  <c r="I3855" i="25"/>
  <c r="I3854" i="25"/>
  <c r="K3854" i="25" s="1"/>
  <c r="I3853" i="25"/>
  <c r="K3853" i="25" s="1"/>
  <c r="I3852" i="25"/>
  <c r="K3852" i="25" s="1"/>
  <c r="I3851" i="25"/>
  <c r="L3851" i="25" s="1"/>
  <c r="I3850" i="25"/>
  <c r="K3850" i="25" s="1"/>
  <c r="I3849" i="25"/>
  <c r="K3849" i="25" s="1"/>
  <c r="I3848" i="25"/>
  <c r="I3847" i="25"/>
  <c r="L3847" i="25" s="1"/>
  <c r="I3846" i="25"/>
  <c r="K3846" i="25" s="1"/>
  <c r="I3845" i="25"/>
  <c r="K3845" i="25" s="1"/>
  <c r="I3844" i="25"/>
  <c r="K3844" i="25" s="1"/>
  <c r="I3843" i="25"/>
  <c r="L3843" i="25" s="1"/>
  <c r="I3842" i="25"/>
  <c r="I3841" i="25"/>
  <c r="L3841" i="25" s="1"/>
  <c r="I3840" i="25"/>
  <c r="K3840" i="25" s="1"/>
  <c r="I3839" i="25"/>
  <c r="I3838" i="25"/>
  <c r="K3838" i="25" s="1"/>
  <c r="I3837" i="25"/>
  <c r="L3837" i="25" s="1"/>
  <c r="I3836" i="25"/>
  <c r="K3836" i="25" s="1"/>
  <c r="I3835" i="25"/>
  <c r="L3835" i="25" s="1"/>
  <c r="I3834" i="25"/>
  <c r="K3834" i="25" s="1"/>
  <c r="I3833" i="25"/>
  <c r="K3833" i="25" s="1"/>
  <c r="I3832" i="25"/>
  <c r="I3831" i="25"/>
  <c r="L3831" i="25" s="1"/>
  <c r="I3830" i="25"/>
  <c r="K3830" i="25" s="1"/>
  <c r="I3829" i="25"/>
  <c r="K3829" i="25" s="1"/>
  <c r="I3828" i="25"/>
  <c r="K3828" i="25" s="1"/>
  <c r="I3827" i="25"/>
  <c r="I3826" i="25"/>
  <c r="K3826" i="25" s="1"/>
  <c r="I3825" i="25"/>
  <c r="L3825" i="25" s="1"/>
  <c r="I3824" i="25"/>
  <c r="K3824" i="25" s="1"/>
  <c r="I3823" i="25"/>
  <c r="I3822" i="25"/>
  <c r="K3822" i="25" s="1"/>
  <c r="I3821" i="25"/>
  <c r="K3821" i="25" s="1"/>
  <c r="I3820" i="25"/>
  <c r="K3820" i="25" s="1"/>
  <c r="I3819" i="25"/>
  <c r="L3819" i="25" s="1"/>
  <c r="I3818" i="25"/>
  <c r="I3817" i="25"/>
  <c r="I3816" i="25"/>
  <c r="I3815" i="25"/>
  <c r="L3815" i="25" s="1"/>
  <c r="I3814" i="25"/>
  <c r="I3813" i="25"/>
  <c r="K3813" i="25" s="1"/>
  <c r="I3812" i="25"/>
  <c r="K3812" i="25" s="1"/>
  <c r="I3811" i="25"/>
  <c r="K3811" i="25" s="1"/>
  <c r="I3810" i="25"/>
  <c r="K3810" i="25" s="1"/>
  <c r="I3809" i="25"/>
  <c r="L3809" i="25" s="1"/>
  <c r="I3808" i="25"/>
  <c r="K3808" i="25" s="1"/>
  <c r="I3807" i="25"/>
  <c r="I3806" i="25"/>
  <c r="K3806" i="25" s="1"/>
  <c r="I3805" i="25"/>
  <c r="L3805" i="25" s="1"/>
  <c r="I3804" i="25"/>
  <c r="K3804" i="25" s="1"/>
  <c r="I3803" i="25"/>
  <c r="L3803" i="25" s="1"/>
  <c r="I3802" i="25"/>
  <c r="K3802" i="25" s="1"/>
  <c r="I3801" i="25"/>
  <c r="K3801" i="25" s="1"/>
  <c r="I3800" i="25"/>
  <c r="I3799" i="25"/>
  <c r="L3799" i="25" s="1"/>
  <c r="I3798" i="25"/>
  <c r="K3798" i="25" s="1"/>
  <c r="I3797" i="25"/>
  <c r="K3797" i="25" s="1"/>
  <c r="I3796" i="25"/>
  <c r="K3796" i="25" s="1"/>
  <c r="I3795" i="25"/>
  <c r="I3794" i="25"/>
  <c r="K3794" i="25" s="1"/>
  <c r="I3793" i="25"/>
  <c r="L3793" i="25" s="1"/>
  <c r="I3792" i="25"/>
  <c r="K3792" i="25" s="1"/>
  <c r="I3791" i="25"/>
  <c r="I3790" i="25"/>
  <c r="K3790" i="25" s="1"/>
  <c r="I3789" i="25"/>
  <c r="K3789" i="25" s="1"/>
  <c r="I3788" i="25"/>
  <c r="K3788" i="25" s="1"/>
  <c r="I3787" i="25"/>
  <c r="L3787" i="25" s="1"/>
  <c r="I3786" i="25"/>
  <c r="K3786" i="25" s="1"/>
  <c r="I3785" i="25"/>
  <c r="L3785" i="25" s="1"/>
  <c r="I3784" i="25"/>
  <c r="I3783" i="25"/>
  <c r="I3782" i="25"/>
  <c r="K3782" i="25" s="1"/>
  <c r="I3781" i="25"/>
  <c r="K3781" i="25" s="1"/>
  <c r="I3780" i="25"/>
  <c r="K3780" i="25" s="1"/>
  <c r="I3779" i="25"/>
  <c r="I3778" i="25"/>
  <c r="K3778" i="25" s="1"/>
  <c r="I3777" i="25"/>
  <c r="I3776" i="25"/>
  <c r="K3776" i="25" s="1"/>
  <c r="I3775" i="25"/>
  <c r="I3774" i="25"/>
  <c r="K3774" i="25" s="1"/>
  <c r="I3773" i="25"/>
  <c r="K3773" i="25" s="1"/>
  <c r="I3772" i="25"/>
  <c r="K3772" i="25" s="1"/>
  <c r="I3771" i="25"/>
  <c r="L3771" i="25" s="1"/>
  <c r="I3770" i="25"/>
  <c r="K3770" i="25" s="1"/>
  <c r="I3769" i="25"/>
  <c r="L3769" i="25" s="1"/>
  <c r="I3768" i="25"/>
  <c r="I3767" i="25"/>
  <c r="I3766" i="25"/>
  <c r="K3766" i="25" s="1"/>
  <c r="I3765" i="25"/>
  <c r="K3765" i="25" s="1"/>
  <c r="I3764" i="25"/>
  <c r="K3764" i="25" s="1"/>
  <c r="I3763" i="25"/>
  <c r="I3762" i="25"/>
  <c r="K3762" i="25" s="1"/>
  <c r="I3761" i="25"/>
  <c r="L3761" i="25" s="1"/>
  <c r="I3760" i="25"/>
  <c r="K3760" i="25" s="1"/>
  <c r="I3759" i="25"/>
  <c r="I3758" i="25"/>
  <c r="K3758" i="25" s="1"/>
  <c r="I3757" i="25"/>
  <c r="K3757" i="25" s="1"/>
  <c r="I3756" i="25"/>
  <c r="K3756" i="25" s="1"/>
  <c r="I3755" i="25"/>
  <c r="L3755" i="25" s="1"/>
  <c r="I3754" i="25"/>
  <c r="K3754" i="25" s="1"/>
  <c r="I3753" i="25"/>
  <c r="L3753" i="25" s="1"/>
  <c r="I3752" i="25"/>
  <c r="I3751" i="25"/>
  <c r="I3750" i="25"/>
  <c r="K3750" i="25" s="1"/>
  <c r="I3749" i="25"/>
  <c r="K3749" i="25" s="1"/>
  <c r="I3748" i="25"/>
  <c r="K3748" i="25" s="1"/>
  <c r="I3747" i="25"/>
  <c r="K3747" i="25" s="1"/>
  <c r="I3746" i="25"/>
  <c r="K3746" i="25" s="1"/>
  <c r="I3745" i="25"/>
  <c r="L3745" i="25" s="1"/>
  <c r="I3744" i="25"/>
  <c r="I3743" i="25"/>
  <c r="I3742" i="25"/>
  <c r="K3742" i="25" s="1"/>
  <c r="I3741" i="25"/>
  <c r="L3741" i="25" s="1"/>
  <c r="I3740" i="25"/>
  <c r="I3739" i="25"/>
  <c r="L3739" i="25" s="1"/>
  <c r="I3738" i="25"/>
  <c r="K3738" i="25" s="1"/>
  <c r="I3737" i="25"/>
  <c r="I3736" i="25"/>
  <c r="I3735" i="25"/>
  <c r="L3735" i="25" s="1"/>
  <c r="I3734" i="25"/>
  <c r="K3734" i="25" s="1"/>
  <c r="I3733" i="25"/>
  <c r="K3733" i="25" s="1"/>
  <c r="I3732" i="25"/>
  <c r="K3732" i="25" s="1"/>
  <c r="I3731" i="25"/>
  <c r="K3731" i="25" s="1"/>
  <c r="I3730" i="25"/>
  <c r="K3730" i="25" s="1"/>
  <c r="I3729" i="25"/>
  <c r="L3729" i="25" s="1"/>
  <c r="I3728" i="25"/>
  <c r="K3728" i="25" s="1"/>
  <c r="I3727" i="25"/>
  <c r="I3726" i="25"/>
  <c r="K3726" i="25" s="1"/>
  <c r="I3725" i="25"/>
  <c r="K3725" i="25" s="1"/>
  <c r="I3724" i="25"/>
  <c r="K3724" i="25" s="1"/>
  <c r="I3723" i="25"/>
  <c r="L3723" i="25" s="1"/>
  <c r="I3722" i="25"/>
  <c r="K3722" i="25" s="1"/>
  <c r="I3721" i="25"/>
  <c r="K3721" i="25" s="1"/>
  <c r="I3720" i="25"/>
  <c r="I3719" i="25"/>
  <c r="L3719" i="25" s="1"/>
  <c r="I3718" i="25"/>
  <c r="K3718" i="25" s="1"/>
  <c r="I3717" i="25"/>
  <c r="K3717" i="25" s="1"/>
  <c r="I3716" i="25"/>
  <c r="K3716" i="25" s="1"/>
  <c r="I3715" i="25"/>
  <c r="K3715" i="25" s="1"/>
  <c r="I3714" i="25"/>
  <c r="K3714" i="25" s="1"/>
  <c r="I3713" i="25"/>
  <c r="L3713" i="25" s="1"/>
  <c r="I3712" i="25"/>
  <c r="K3712" i="25" s="1"/>
  <c r="I3711" i="25"/>
  <c r="I3710" i="25"/>
  <c r="K3710" i="25" s="1"/>
  <c r="I3709" i="25"/>
  <c r="K3709" i="25" s="1"/>
  <c r="I3708" i="25"/>
  <c r="K3708" i="25" s="1"/>
  <c r="I3707" i="25"/>
  <c r="L3707" i="25" s="1"/>
  <c r="I3706" i="25"/>
  <c r="K3706" i="25" s="1"/>
  <c r="I3705" i="25"/>
  <c r="K3705" i="25" s="1"/>
  <c r="I3704" i="25"/>
  <c r="I3703" i="25"/>
  <c r="L3703" i="25" s="1"/>
  <c r="I3702" i="25"/>
  <c r="K3702" i="25" s="1"/>
  <c r="I3701" i="25"/>
  <c r="K3701" i="25" s="1"/>
  <c r="I3700" i="25"/>
  <c r="K3700" i="25" s="1"/>
  <c r="I3699" i="25"/>
  <c r="I3698" i="25"/>
  <c r="K3698" i="25" s="1"/>
  <c r="I3697" i="25"/>
  <c r="I3696" i="25"/>
  <c r="K3696" i="25" s="1"/>
  <c r="I3695" i="25"/>
  <c r="I3694" i="25"/>
  <c r="K3694" i="25" s="1"/>
  <c r="I3693" i="25"/>
  <c r="K3693" i="25" s="1"/>
  <c r="I3692" i="25"/>
  <c r="K3692" i="25" s="1"/>
  <c r="I3691" i="25"/>
  <c r="L3691" i="25" s="1"/>
  <c r="I3690" i="25"/>
  <c r="K3690" i="25" s="1"/>
  <c r="I3689" i="25"/>
  <c r="I3688" i="25"/>
  <c r="I3687" i="25"/>
  <c r="L3687" i="25" s="1"/>
  <c r="I3686" i="25"/>
  <c r="K3686" i="25" s="1"/>
  <c r="I3685" i="25"/>
  <c r="I3684" i="25"/>
  <c r="K3684" i="25" s="1"/>
  <c r="I3683" i="25"/>
  <c r="K3683" i="25" s="1"/>
  <c r="I3682" i="25"/>
  <c r="K3682" i="25" s="1"/>
  <c r="I3681" i="25"/>
  <c r="L3681" i="25" s="1"/>
  <c r="I3680" i="25"/>
  <c r="K3680" i="25" s="1"/>
  <c r="I3679" i="25"/>
  <c r="I3678" i="25"/>
  <c r="K3678" i="25" s="1"/>
  <c r="I3677" i="25"/>
  <c r="I3676" i="25"/>
  <c r="K3676" i="25" s="1"/>
  <c r="I3675" i="25"/>
  <c r="L3675" i="25" s="1"/>
  <c r="I3674" i="25"/>
  <c r="K3674" i="25" s="1"/>
  <c r="I3673" i="25"/>
  <c r="K3673" i="25" s="1"/>
  <c r="I3672" i="25"/>
  <c r="I3671" i="25"/>
  <c r="L3671" i="25" s="1"/>
  <c r="I3670" i="25"/>
  <c r="K3670" i="25" s="1"/>
  <c r="I3669" i="25"/>
  <c r="K3669" i="25" s="1"/>
  <c r="I3668" i="25"/>
  <c r="K3668" i="25" s="1"/>
  <c r="I3667" i="25"/>
  <c r="I3666" i="25"/>
  <c r="I3665" i="25"/>
  <c r="L3665" i="25" s="1"/>
  <c r="I3664" i="25"/>
  <c r="K3664" i="25" s="1"/>
  <c r="I3663" i="25"/>
  <c r="I3662" i="25"/>
  <c r="K3662" i="25" s="1"/>
  <c r="I3661" i="25"/>
  <c r="I3660" i="25"/>
  <c r="K3660" i="25" s="1"/>
  <c r="I3659" i="25"/>
  <c r="L3659" i="25" s="1"/>
  <c r="I3658" i="25"/>
  <c r="K3658" i="25" s="1"/>
  <c r="I3657" i="25"/>
  <c r="I3656" i="25"/>
  <c r="I3655" i="25"/>
  <c r="L3655" i="25" s="1"/>
  <c r="I3654" i="25"/>
  <c r="K3654" i="25" s="1"/>
  <c r="I3653" i="25"/>
  <c r="K3653" i="25" s="1"/>
  <c r="I3652" i="25"/>
  <c r="K3652" i="25" s="1"/>
  <c r="I3651" i="25"/>
  <c r="L3651" i="25" s="1"/>
  <c r="I3650" i="25"/>
  <c r="K3650" i="25" s="1"/>
  <c r="I3649" i="25"/>
  <c r="I3648" i="25"/>
  <c r="K3648" i="25" s="1"/>
  <c r="I3647" i="25"/>
  <c r="I3646" i="25"/>
  <c r="I3645" i="25"/>
  <c r="I3644" i="25"/>
  <c r="K3644" i="25" s="1"/>
  <c r="I3643" i="25"/>
  <c r="L3643" i="25" s="1"/>
  <c r="I3642" i="25"/>
  <c r="K3642" i="25" s="1"/>
  <c r="I3641" i="25"/>
  <c r="I3640" i="25"/>
  <c r="I3639" i="25"/>
  <c r="L3639" i="25" s="1"/>
  <c r="I3638" i="25"/>
  <c r="K3638" i="25" s="1"/>
  <c r="I3637" i="25"/>
  <c r="K3637" i="25" s="1"/>
  <c r="I3636" i="25"/>
  <c r="K3636" i="25" s="1"/>
  <c r="I3635" i="25"/>
  <c r="L3635" i="25" s="1"/>
  <c r="I3634" i="25"/>
  <c r="K3634" i="25" s="1"/>
  <c r="I3633" i="25"/>
  <c r="I3632" i="25"/>
  <c r="I3631" i="25"/>
  <c r="I3630" i="25"/>
  <c r="I3629" i="25"/>
  <c r="L3629" i="25" s="1"/>
  <c r="I3628" i="25"/>
  <c r="K3628" i="25" s="1"/>
  <c r="I3627" i="25"/>
  <c r="L3627" i="25" s="1"/>
  <c r="I3626" i="25"/>
  <c r="K3626" i="25" s="1"/>
  <c r="I3625" i="25"/>
  <c r="K3625" i="25" s="1"/>
  <c r="I3624" i="25"/>
  <c r="I3623" i="25"/>
  <c r="L3623" i="25" s="1"/>
  <c r="I3622" i="25"/>
  <c r="K3622" i="25" s="1"/>
  <c r="I3621" i="25"/>
  <c r="K3621" i="25" s="1"/>
  <c r="I3620" i="25"/>
  <c r="K3620" i="25" s="1"/>
  <c r="I3619" i="25"/>
  <c r="K3619" i="25" s="1"/>
  <c r="I3618" i="25"/>
  <c r="K3618" i="25" s="1"/>
  <c r="I3617" i="25"/>
  <c r="L3617" i="25" s="1"/>
  <c r="I3616" i="25"/>
  <c r="I3615" i="25"/>
  <c r="I3614" i="25"/>
  <c r="I3613" i="25"/>
  <c r="L3613" i="25" s="1"/>
  <c r="I3612" i="25"/>
  <c r="I3611" i="25"/>
  <c r="L3611" i="25" s="1"/>
  <c r="I3610" i="25"/>
  <c r="K3610" i="25" s="1"/>
  <c r="I3609" i="25"/>
  <c r="L3609" i="25" s="1"/>
  <c r="I3608" i="25"/>
  <c r="I3607" i="25"/>
  <c r="L3607" i="25" s="1"/>
  <c r="I3606" i="25"/>
  <c r="K3606" i="25" s="1"/>
  <c r="I3605" i="25"/>
  <c r="K3605" i="25" s="1"/>
  <c r="I3604" i="25"/>
  <c r="K3604" i="25" s="1"/>
  <c r="I3603" i="25"/>
  <c r="I3602" i="25"/>
  <c r="K3602" i="25" s="1"/>
  <c r="I3601" i="25"/>
  <c r="I3600" i="25"/>
  <c r="K3600" i="25" s="1"/>
  <c r="I3599" i="25"/>
  <c r="I3598" i="25"/>
  <c r="I3597" i="25"/>
  <c r="L3597" i="25" s="1"/>
  <c r="I3596" i="25"/>
  <c r="K3596" i="25" s="1"/>
  <c r="I3595" i="25"/>
  <c r="L3595" i="25" s="1"/>
  <c r="I3594" i="25"/>
  <c r="K3594" i="25" s="1"/>
  <c r="I3593" i="25"/>
  <c r="L3593" i="25" s="1"/>
  <c r="I3592" i="25"/>
  <c r="I3591" i="25"/>
  <c r="L3591" i="25" s="1"/>
  <c r="I3590" i="25"/>
  <c r="K3590" i="25" s="1"/>
  <c r="I3589" i="25"/>
  <c r="K3589" i="25" s="1"/>
  <c r="I3588" i="25"/>
  <c r="K3588" i="25" s="1"/>
  <c r="I3587" i="25"/>
  <c r="L3587" i="25" s="1"/>
  <c r="I3586" i="25"/>
  <c r="K3586" i="25" s="1"/>
  <c r="I3585" i="25"/>
  <c r="L3585" i="25" s="1"/>
  <c r="I3584" i="25"/>
  <c r="I3583" i="25"/>
  <c r="I3582" i="25"/>
  <c r="I3581" i="25"/>
  <c r="K3581" i="25" s="1"/>
  <c r="I3580" i="25"/>
  <c r="K3580" i="25" s="1"/>
  <c r="I3579" i="25"/>
  <c r="I3578" i="25"/>
  <c r="K3578" i="25" s="1"/>
  <c r="I3577" i="25"/>
  <c r="K3577" i="25" s="1"/>
  <c r="I3576" i="25"/>
  <c r="I3575" i="25"/>
  <c r="L3575" i="25" s="1"/>
  <c r="I3574" i="25"/>
  <c r="K3574" i="25" s="1"/>
  <c r="I3573" i="25"/>
  <c r="K3573" i="25" s="1"/>
  <c r="I3572" i="25"/>
  <c r="I3571" i="25"/>
  <c r="I3570" i="25"/>
  <c r="I3569" i="25"/>
  <c r="L3569" i="25" s="1"/>
  <c r="I3568" i="25"/>
  <c r="K3568" i="25" s="1"/>
  <c r="I3567" i="25"/>
  <c r="K3567" i="25" s="1"/>
  <c r="I3566" i="25"/>
  <c r="L3566" i="25" s="1"/>
  <c r="I3565" i="25"/>
  <c r="K3565" i="25" s="1"/>
  <c r="I3564" i="25"/>
  <c r="L3564" i="25" s="1"/>
  <c r="I3563" i="25"/>
  <c r="K3563" i="25" s="1"/>
  <c r="I3562" i="25"/>
  <c r="I3561" i="25"/>
  <c r="K3561" i="25" s="1"/>
  <c r="I3560" i="25"/>
  <c r="L3560" i="25" s="1"/>
  <c r="I3559" i="25"/>
  <c r="K3559" i="25" s="1"/>
  <c r="I3558" i="25"/>
  <c r="I3557" i="25"/>
  <c r="I3556" i="25"/>
  <c r="L3556" i="25" s="1"/>
  <c r="I3555" i="25"/>
  <c r="K3555" i="25" s="1"/>
  <c r="I3554" i="25"/>
  <c r="L3554" i="25" s="1"/>
  <c r="I3553" i="25"/>
  <c r="K3553" i="25" s="1"/>
  <c r="I3552" i="25"/>
  <c r="L3552" i="25" s="1"/>
  <c r="I3551" i="25"/>
  <c r="K3551" i="25" s="1"/>
  <c r="I3550" i="25"/>
  <c r="I3549" i="25"/>
  <c r="K3549" i="25" s="1"/>
  <c r="I3548" i="25"/>
  <c r="I3547" i="25"/>
  <c r="K3547" i="25" s="1"/>
  <c r="I3546" i="25"/>
  <c r="L3546" i="25" s="1"/>
  <c r="I3545" i="25"/>
  <c r="K3545" i="25" s="1"/>
  <c r="I3544" i="25"/>
  <c r="L3544" i="25" s="1"/>
  <c r="I3543" i="25"/>
  <c r="K3543" i="25" s="1"/>
  <c r="I3542" i="25"/>
  <c r="L3542" i="25" s="1"/>
  <c r="I3541" i="25"/>
  <c r="I3540" i="25"/>
  <c r="L3540" i="25" s="1"/>
  <c r="I3539" i="25"/>
  <c r="K3539" i="25" s="1"/>
  <c r="I3538" i="25"/>
  <c r="I3537" i="25"/>
  <c r="K3537" i="25" s="1"/>
  <c r="I3536" i="25"/>
  <c r="L3536" i="25" s="1"/>
  <c r="I3535" i="25"/>
  <c r="K3535" i="25" s="1"/>
  <c r="I3534" i="25"/>
  <c r="L3534" i="25" s="1"/>
  <c r="I3533" i="25"/>
  <c r="K3533" i="25" s="1"/>
  <c r="I3532" i="25"/>
  <c r="L3532" i="25" s="1"/>
  <c r="I3531" i="25"/>
  <c r="I3530" i="25"/>
  <c r="L3530" i="25" s="1"/>
  <c r="I3529" i="25"/>
  <c r="K3529" i="25" s="1"/>
  <c r="I3528" i="25"/>
  <c r="L3528" i="25" s="1"/>
  <c r="I3527" i="25"/>
  <c r="K3527" i="25" s="1"/>
  <c r="I3526" i="25"/>
  <c r="L3526" i="25" s="1"/>
  <c r="I3525" i="25"/>
  <c r="I3524" i="25"/>
  <c r="L3524" i="25" s="1"/>
  <c r="I3523" i="25"/>
  <c r="K3523" i="25" s="1"/>
  <c r="I3522" i="25"/>
  <c r="I3521" i="25"/>
  <c r="I3520" i="25"/>
  <c r="L3520" i="25" s="1"/>
  <c r="I3519" i="25"/>
  <c r="K3519" i="25" s="1"/>
  <c r="I3518" i="25"/>
  <c r="I3517" i="25"/>
  <c r="K3517" i="25" s="1"/>
  <c r="I3516" i="25"/>
  <c r="L3516" i="25" s="1"/>
  <c r="I3515" i="25"/>
  <c r="K3515" i="25" s="1"/>
  <c r="I3514" i="25"/>
  <c r="L3514" i="25" s="1"/>
  <c r="I3513" i="25"/>
  <c r="K3513" i="25" s="1"/>
  <c r="I3512" i="25"/>
  <c r="L3512" i="25" s="1"/>
  <c r="I3511" i="25"/>
  <c r="K3511" i="25" s="1"/>
  <c r="I3510" i="25"/>
  <c r="L3510" i="25" s="1"/>
  <c r="I3509" i="25"/>
  <c r="I3508" i="25"/>
  <c r="L3508" i="25" s="1"/>
  <c r="I3507" i="25"/>
  <c r="K3507" i="25" s="1"/>
  <c r="I3506" i="25"/>
  <c r="I3505" i="25"/>
  <c r="K3505" i="25" s="1"/>
  <c r="I3504" i="25"/>
  <c r="L3504" i="25" s="1"/>
  <c r="I3503" i="25"/>
  <c r="K3503" i="25" s="1"/>
  <c r="I3502" i="25"/>
  <c r="L3502" i="25" s="1"/>
  <c r="I3501" i="25"/>
  <c r="K3501" i="25" s="1"/>
  <c r="I3500" i="25"/>
  <c r="L3500" i="25" s="1"/>
  <c r="I3499" i="25"/>
  <c r="K3499" i="25" s="1"/>
  <c r="I3498" i="25"/>
  <c r="L3498" i="25" s="1"/>
  <c r="I3497" i="25"/>
  <c r="I3496" i="25"/>
  <c r="I3495" i="25"/>
  <c r="K3495" i="25" s="1"/>
  <c r="I3494" i="25"/>
  <c r="L3494" i="25" s="1"/>
  <c r="I3493" i="25"/>
  <c r="I3492" i="25"/>
  <c r="L3492" i="25" s="1"/>
  <c r="I3491" i="25"/>
  <c r="I3490" i="25"/>
  <c r="I3489" i="25"/>
  <c r="K3489" i="25" s="1"/>
  <c r="I3488" i="25"/>
  <c r="L3488" i="25" s="1"/>
  <c r="I3487" i="25"/>
  <c r="K3487" i="25" s="1"/>
  <c r="I3486" i="25"/>
  <c r="L3486" i="25" s="1"/>
  <c r="I3485" i="25"/>
  <c r="K3485" i="25" s="1"/>
  <c r="I3484" i="25"/>
  <c r="L3484" i="25" s="1"/>
  <c r="I3483" i="25"/>
  <c r="K3483" i="25" s="1"/>
  <c r="I3482" i="25"/>
  <c r="L3482" i="25" s="1"/>
  <c r="I3481" i="25"/>
  <c r="K3481" i="25" s="1"/>
  <c r="I3480" i="25"/>
  <c r="L3480" i="25" s="1"/>
  <c r="I3479" i="25"/>
  <c r="K3479" i="25" s="1"/>
  <c r="I3478" i="25"/>
  <c r="L3478" i="25" s="1"/>
  <c r="I3477" i="25"/>
  <c r="I3476" i="25"/>
  <c r="L3476" i="25" s="1"/>
  <c r="I3475" i="25"/>
  <c r="K3475" i="25" s="1"/>
  <c r="I3474" i="25"/>
  <c r="I3473" i="25"/>
  <c r="I3472" i="25"/>
  <c r="L3472" i="25" s="1"/>
  <c r="I3471" i="25"/>
  <c r="K3471" i="25" s="1"/>
  <c r="I3470" i="25"/>
  <c r="L3470" i="25" s="1"/>
  <c r="I3469" i="25"/>
  <c r="I3468" i="25"/>
  <c r="L3468" i="25" s="1"/>
  <c r="I3467" i="25"/>
  <c r="K3467" i="25" s="1"/>
  <c r="I3466" i="25"/>
  <c r="L3466" i="25" s="1"/>
  <c r="I3465" i="25"/>
  <c r="I3464" i="25"/>
  <c r="L3464" i="25" s="1"/>
  <c r="I3463" i="25"/>
  <c r="K3463" i="25" s="1"/>
  <c r="I3462" i="25"/>
  <c r="I3461" i="25"/>
  <c r="I3460" i="25"/>
  <c r="L3460" i="25" s="1"/>
  <c r="I3459" i="25"/>
  <c r="K3459" i="25" s="1"/>
  <c r="I3458" i="25"/>
  <c r="I3457" i="25"/>
  <c r="K3457" i="25" s="1"/>
  <c r="I3456" i="25"/>
  <c r="I3455" i="25"/>
  <c r="K3455" i="25" s="1"/>
  <c r="I3454" i="25"/>
  <c r="L3454" i="25" s="1"/>
  <c r="I3453" i="25"/>
  <c r="K3453" i="25" s="1"/>
  <c r="I3452" i="25"/>
  <c r="L3452" i="25" s="1"/>
  <c r="I3451" i="25"/>
  <c r="K3451" i="25" s="1"/>
  <c r="I3450" i="25"/>
  <c r="I3449" i="25"/>
  <c r="K3449" i="25" s="1"/>
  <c r="I3448" i="25"/>
  <c r="L3448" i="25" s="1"/>
  <c r="I3447" i="25"/>
  <c r="K3447" i="25" s="1"/>
  <c r="I3446" i="25"/>
  <c r="L3446" i="25" s="1"/>
  <c r="I3445" i="25"/>
  <c r="I3444" i="25"/>
  <c r="L3444" i="25" s="1"/>
  <c r="I3443" i="25"/>
  <c r="K3443" i="25" s="1"/>
  <c r="I3442" i="25"/>
  <c r="I3441" i="25"/>
  <c r="K3441" i="25" s="1"/>
  <c r="I3440" i="25"/>
  <c r="L3440" i="25" s="1"/>
  <c r="I3439" i="25"/>
  <c r="K3439" i="25" s="1"/>
  <c r="I3438" i="25"/>
  <c r="I3437" i="25"/>
  <c r="K3437" i="25" s="1"/>
  <c r="I3436" i="25"/>
  <c r="L3436" i="25" s="1"/>
  <c r="I3435" i="25"/>
  <c r="K3435" i="25" s="1"/>
  <c r="I3434" i="25"/>
  <c r="I3433" i="25"/>
  <c r="K3433" i="25" s="1"/>
  <c r="I3432" i="25"/>
  <c r="L3432" i="25" s="1"/>
  <c r="I3431" i="25"/>
  <c r="K3431" i="25" s="1"/>
  <c r="I3430" i="25"/>
  <c r="I3429" i="25"/>
  <c r="I3428" i="25"/>
  <c r="L3428" i="25" s="1"/>
  <c r="I3427" i="25"/>
  <c r="K3427" i="25" s="1"/>
  <c r="I3426" i="25"/>
  <c r="I3425" i="25"/>
  <c r="K3425" i="25" s="1"/>
  <c r="I3424" i="25"/>
  <c r="L3424" i="25" s="1"/>
  <c r="I3423" i="25"/>
  <c r="K3423" i="25" s="1"/>
  <c r="I3422" i="25"/>
  <c r="L3422" i="25" s="1"/>
  <c r="I3421" i="25"/>
  <c r="I3420" i="25"/>
  <c r="L3420" i="25" s="1"/>
  <c r="I3419" i="25"/>
  <c r="I3418" i="25"/>
  <c r="L3418" i="25" s="1"/>
  <c r="I3417" i="25"/>
  <c r="K3417" i="25" s="1"/>
  <c r="I3416" i="25"/>
  <c r="L3416" i="25" s="1"/>
  <c r="I3415" i="25"/>
  <c r="K3415" i="25" s="1"/>
  <c r="I3414" i="25"/>
  <c r="I3413" i="25"/>
  <c r="I3412" i="25"/>
  <c r="L3412" i="25" s="1"/>
  <c r="I3411" i="25"/>
  <c r="K3411" i="25" s="1"/>
  <c r="I3410" i="25"/>
  <c r="I3409" i="25"/>
  <c r="K3409" i="25" s="1"/>
  <c r="I3408" i="25"/>
  <c r="L3408" i="25" s="1"/>
  <c r="I3407" i="25"/>
  <c r="K3407" i="25" s="1"/>
  <c r="I3406" i="25"/>
  <c r="L3406" i="25" s="1"/>
  <c r="I3405" i="25"/>
  <c r="K3405" i="25" s="1"/>
  <c r="I3404" i="25"/>
  <c r="L3404" i="25" s="1"/>
  <c r="I3403" i="25"/>
  <c r="I3402" i="25"/>
  <c r="L3402" i="25" s="1"/>
  <c r="I3401" i="25"/>
  <c r="K3401" i="25" s="1"/>
  <c r="I3400" i="25"/>
  <c r="L3400" i="25" s="1"/>
  <c r="I3399" i="25"/>
  <c r="K3399" i="25" s="1"/>
  <c r="I3398" i="25"/>
  <c r="L3398" i="25" s="1"/>
  <c r="I3397" i="25"/>
  <c r="I3396" i="25"/>
  <c r="L3396" i="25" s="1"/>
  <c r="I3395" i="25"/>
  <c r="I3394" i="25"/>
  <c r="I3393" i="25"/>
  <c r="K3393" i="25" s="1"/>
  <c r="I3392" i="25"/>
  <c r="L3392" i="25" s="1"/>
  <c r="I3391" i="25"/>
  <c r="K3391" i="25" s="1"/>
  <c r="I3390" i="25"/>
  <c r="I3389" i="25"/>
  <c r="K3389" i="25" s="1"/>
  <c r="I3388" i="25"/>
  <c r="L3388" i="25" s="1"/>
  <c r="I3387" i="25"/>
  <c r="K3387" i="25" s="1"/>
  <c r="I3386" i="25"/>
  <c r="L3386" i="25" s="1"/>
  <c r="I3385" i="25"/>
  <c r="K3385" i="25" s="1"/>
  <c r="I3384" i="25"/>
  <c r="L3384" i="25" s="1"/>
  <c r="I3383" i="25"/>
  <c r="K3383" i="25" s="1"/>
  <c r="I3382" i="25"/>
  <c r="L3382" i="25" s="1"/>
  <c r="I3381" i="25"/>
  <c r="I3380" i="25"/>
  <c r="L3380" i="25" s="1"/>
  <c r="I3379" i="25"/>
  <c r="K3379" i="25" s="1"/>
  <c r="I3378" i="25"/>
  <c r="I3377" i="25"/>
  <c r="I3376" i="25"/>
  <c r="L3376" i="25" s="1"/>
  <c r="I3375" i="25"/>
  <c r="K3375" i="25" s="1"/>
  <c r="I3374" i="25"/>
  <c r="L3374" i="25" s="1"/>
  <c r="I3373" i="25"/>
  <c r="K3373" i="25" s="1"/>
  <c r="I3372" i="25"/>
  <c r="L3372" i="25" s="1"/>
  <c r="I3371" i="25"/>
  <c r="K3371" i="25" s="1"/>
  <c r="I3370" i="25"/>
  <c r="L3370" i="25" s="1"/>
  <c r="I3369" i="25"/>
  <c r="K3369" i="25" s="1"/>
  <c r="I3368" i="25"/>
  <c r="I3367" i="25"/>
  <c r="K3367" i="25" s="1"/>
  <c r="I3366" i="25"/>
  <c r="L3366" i="25" s="1"/>
  <c r="I3365" i="25"/>
  <c r="I3364" i="25"/>
  <c r="L3364" i="25" s="1"/>
  <c r="I3363" i="25"/>
  <c r="I3362" i="25"/>
  <c r="I3361" i="25"/>
  <c r="K3361" i="25" s="1"/>
  <c r="I3360" i="25"/>
  <c r="L3360" i="25" s="1"/>
  <c r="I3359" i="25"/>
  <c r="K3359" i="25" s="1"/>
  <c r="I3358" i="25"/>
  <c r="L3358" i="25" s="1"/>
  <c r="I3357" i="25"/>
  <c r="K3357" i="25" s="1"/>
  <c r="I3356" i="25"/>
  <c r="L3356" i="25" s="1"/>
  <c r="I3355" i="25"/>
  <c r="K3355" i="25" s="1"/>
  <c r="I3354" i="25"/>
  <c r="L3354" i="25" s="1"/>
  <c r="I3353" i="25"/>
  <c r="I3352" i="25"/>
  <c r="L3352" i="25" s="1"/>
  <c r="I3351" i="25"/>
  <c r="K3351" i="25" s="1"/>
  <c r="I3350" i="25"/>
  <c r="L3350" i="25" s="1"/>
  <c r="I3349" i="25"/>
  <c r="I3348" i="25"/>
  <c r="L3348" i="25" s="1"/>
  <c r="I3347" i="25"/>
  <c r="K3347" i="25" s="1"/>
  <c r="I3346" i="25"/>
  <c r="I3345" i="25"/>
  <c r="I3344" i="25"/>
  <c r="L3344" i="25" s="1"/>
  <c r="I3343" i="25"/>
  <c r="K3343" i="25" s="1"/>
  <c r="I3342" i="25"/>
  <c r="L3342" i="25" s="1"/>
  <c r="I3341" i="25"/>
  <c r="K3341" i="25" s="1"/>
  <c r="I3340" i="25"/>
  <c r="L3340" i="25" s="1"/>
  <c r="I3339" i="25"/>
  <c r="K3339" i="25" s="1"/>
  <c r="I3338" i="25"/>
  <c r="L3338" i="25" s="1"/>
  <c r="I3337" i="25"/>
  <c r="I3336" i="25"/>
  <c r="L3336" i="25" s="1"/>
  <c r="I3335" i="25"/>
  <c r="K3335" i="25" s="1"/>
  <c r="I3334" i="25"/>
  <c r="L3334" i="25" s="1"/>
  <c r="I3333" i="25"/>
  <c r="I3332" i="25"/>
  <c r="L3332" i="25" s="1"/>
  <c r="I3331" i="25"/>
  <c r="K3331" i="25" s="1"/>
  <c r="I3330" i="25"/>
  <c r="I3329" i="25"/>
  <c r="K3329" i="25" s="1"/>
  <c r="I3328" i="25"/>
  <c r="I3327" i="25"/>
  <c r="K3327" i="25" s="1"/>
  <c r="I3326" i="25"/>
  <c r="L3326" i="25" s="1"/>
  <c r="I3325" i="25"/>
  <c r="K3325" i="25" s="1"/>
  <c r="I3324" i="25"/>
  <c r="L3324" i="25" s="1"/>
  <c r="I3323" i="25"/>
  <c r="K3323" i="25" s="1"/>
  <c r="I3322" i="25"/>
  <c r="L3322" i="25" s="1"/>
  <c r="I3321" i="25"/>
  <c r="K3321" i="25" s="1"/>
  <c r="I3320" i="25"/>
  <c r="L3320" i="25" s="1"/>
  <c r="I3319" i="25"/>
  <c r="K3319" i="25" s="1"/>
  <c r="I3318" i="25"/>
  <c r="I3317" i="25"/>
  <c r="I3316" i="25"/>
  <c r="L3316" i="25" s="1"/>
  <c r="I3315" i="25"/>
  <c r="K3315" i="25" s="1"/>
  <c r="I3314" i="25"/>
  <c r="I3313" i="25"/>
  <c r="K3313" i="25" s="1"/>
  <c r="I3312" i="25"/>
  <c r="I3311" i="25"/>
  <c r="K3311" i="25" s="1"/>
  <c r="I3310" i="25"/>
  <c r="L3310" i="25" s="1"/>
  <c r="I3309" i="25"/>
  <c r="K3309" i="25" s="1"/>
  <c r="I3308" i="25"/>
  <c r="L3308" i="25" s="1"/>
  <c r="I3307" i="25"/>
  <c r="I3306" i="25"/>
  <c r="I3305" i="25"/>
  <c r="K3305" i="25" s="1"/>
  <c r="I3304" i="25"/>
  <c r="L3304" i="25" s="1"/>
  <c r="I3303" i="25"/>
  <c r="K3303" i="25" s="1"/>
  <c r="I3302" i="25"/>
  <c r="I3301" i="25"/>
  <c r="I3300" i="25"/>
  <c r="L3300" i="25" s="1"/>
  <c r="I3299" i="25"/>
  <c r="K3299" i="25" s="1"/>
  <c r="I3298" i="25"/>
  <c r="I3297" i="25"/>
  <c r="K3297" i="25" s="1"/>
  <c r="I3296" i="25"/>
  <c r="L3296" i="25" s="1"/>
  <c r="I3295" i="25"/>
  <c r="K3295" i="25" s="1"/>
  <c r="I3294" i="25"/>
  <c r="L3294" i="25" s="1"/>
  <c r="I3293" i="25"/>
  <c r="I3292" i="25"/>
  <c r="L3292" i="25" s="1"/>
  <c r="I3291" i="25"/>
  <c r="K3291" i="25" s="1"/>
  <c r="I3290" i="25"/>
  <c r="L3290" i="25" s="1"/>
  <c r="I3289" i="25"/>
  <c r="K3289" i="25" s="1"/>
  <c r="I3288" i="25"/>
  <c r="I3287" i="25"/>
  <c r="K3287" i="25" s="1"/>
  <c r="I3286" i="25"/>
  <c r="L3286" i="25" s="1"/>
  <c r="I3285" i="25"/>
  <c r="I3284" i="25"/>
  <c r="L3284" i="25" s="1"/>
  <c r="I3283" i="25"/>
  <c r="K3283" i="25" s="1"/>
  <c r="I3282" i="25"/>
  <c r="I3281" i="25"/>
  <c r="K3281" i="25" s="1"/>
  <c r="I3280" i="25"/>
  <c r="L3280" i="25" s="1"/>
  <c r="I3279" i="25"/>
  <c r="K3279" i="25" s="1"/>
  <c r="I3278" i="25"/>
  <c r="L3278" i="25" s="1"/>
  <c r="I3277" i="25"/>
  <c r="K3277" i="25" s="1"/>
  <c r="I3276" i="25"/>
  <c r="L3276" i="25" s="1"/>
  <c r="I3275" i="25"/>
  <c r="I3274" i="25"/>
  <c r="L3274" i="25" s="1"/>
  <c r="I3273" i="25"/>
  <c r="K3273" i="25" s="1"/>
  <c r="I3272" i="25"/>
  <c r="L3272" i="25" s="1"/>
  <c r="I3271" i="25"/>
  <c r="I3270" i="25"/>
  <c r="L3270" i="25" s="1"/>
  <c r="I3269" i="25"/>
  <c r="I3268" i="25"/>
  <c r="I3267" i="25"/>
  <c r="K3267" i="25" s="1"/>
  <c r="I3266" i="25"/>
  <c r="I3265" i="25"/>
  <c r="K3265" i="25" s="1"/>
  <c r="I3264" i="25"/>
  <c r="L3264" i="25" s="1"/>
  <c r="I3263" i="25"/>
  <c r="K3263" i="25" s="1"/>
  <c r="I3262" i="25"/>
  <c r="L3262" i="25" s="1"/>
  <c r="I3261" i="25"/>
  <c r="K3261" i="25" s="1"/>
  <c r="I3260" i="25"/>
  <c r="L3260" i="25" s="1"/>
  <c r="I3259" i="25"/>
  <c r="K3259" i="25" s="1"/>
  <c r="I3258" i="25"/>
  <c r="L3258" i="25" s="1"/>
  <c r="I3257" i="25"/>
  <c r="I3256" i="25"/>
  <c r="L3256" i="25" s="1"/>
  <c r="I3255" i="25"/>
  <c r="I3254" i="25"/>
  <c r="L3254" i="25" s="1"/>
  <c r="I3253" i="25"/>
  <c r="I3252" i="25"/>
  <c r="I3251" i="25"/>
  <c r="K3251" i="25" s="1"/>
  <c r="I3250" i="25"/>
  <c r="I3249" i="25"/>
  <c r="K3249" i="25" s="1"/>
  <c r="I3248" i="25"/>
  <c r="I3247" i="25"/>
  <c r="K3247" i="25" s="1"/>
  <c r="I3246" i="25"/>
  <c r="L3246" i="25" s="1"/>
  <c r="I3245" i="25"/>
  <c r="K3245" i="25" s="1"/>
  <c r="I3244" i="25"/>
  <c r="I3243" i="25"/>
  <c r="I3242" i="25"/>
  <c r="L3242" i="25" s="1"/>
  <c r="I3241" i="25"/>
  <c r="K3241" i="25" s="1"/>
  <c r="I3240" i="25"/>
  <c r="I3239" i="25"/>
  <c r="K3239" i="25" s="1"/>
  <c r="I3238" i="25"/>
  <c r="L3238" i="25" s="1"/>
  <c r="I3237" i="25"/>
  <c r="K3237" i="25" s="1"/>
  <c r="I3236" i="25"/>
  <c r="I3235" i="25"/>
  <c r="I3234" i="25"/>
  <c r="L3234" i="25" s="1"/>
  <c r="I3233" i="25"/>
  <c r="K3233" i="25" s="1"/>
  <c r="I3232" i="25"/>
  <c r="L3232" i="25" s="1"/>
  <c r="I3231" i="25"/>
  <c r="K3231" i="25" s="1"/>
  <c r="I3230" i="25"/>
  <c r="L3230" i="25" s="1"/>
  <c r="I3229" i="25"/>
  <c r="K3229" i="25" s="1"/>
  <c r="I3228" i="25"/>
  <c r="I3227" i="25"/>
  <c r="I3226" i="25"/>
  <c r="L3226" i="25" s="1"/>
  <c r="I3225" i="25"/>
  <c r="K3225" i="25" s="1"/>
  <c r="I3224" i="25"/>
  <c r="I3223" i="25"/>
  <c r="K3223" i="25" s="1"/>
  <c r="I3222" i="25"/>
  <c r="L3222" i="25" s="1"/>
  <c r="I3221" i="25"/>
  <c r="K3221" i="25" s="1"/>
  <c r="I3220" i="25"/>
  <c r="I3219" i="25"/>
  <c r="I3218" i="25"/>
  <c r="I3217" i="25"/>
  <c r="K3217" i="25" s="1"/>
  <c r="I3216" i="25"/>
  <c r="L3216" i="25" s="1"/>
  <c r="I3215" i="25"/>
  <c r="K3215" i="25" s="1"/>
  <c r="I3214" i="25"/>
  <c r="L3214" i="25" s="1"/>
  <c r="I3213" i="25"/>
  <c r="K3213" i="25" s="1"/>
  <c r="I3212" i="25"/>
  <c r="I3211" i="25"/>
  <c r="I3210" i="25"/>
  <c r="L3210" i="25" s="1"/>
  <c r="I3209" i="25"/>
  <c r="K3209" i="25" s="1"/>
  <c r="I3208" i="25"/>
  <c r="L3208" i="25" s="1"/>
  <c r="I3207" i="25"/>
  <c r="K3207" i="25" s="1"/>
  <c r="I3206" i="25"/>
  <c r="L3206" i="25" s="1"/>
  <c r="I3205" i="25"/>
  <c r="K3205" i="25" s="1"/>
  <c r="I3204" i="25"/>
  <c r="I3203" i="25"/>
  <c r="I3202" i="25"/>
  <c r="L3202" i="25" s="1"/>
  <c r="I3201" i="25"/>
  <c r="K3201" i="25" s="1"/>
  <c r="I3200" i="25"/>
  <c r="L3200" i="25" s="1"/>
  <c r="I3199" i="25"/>
  <c r="K3199" i="25" s="1"/>
  <c r="I3198" i="25"/>
  <c r="I3197" i="25"/>
  <c r="K3197" i="25" s="1"/>
  <c r="I3196" i="25"/>
  <c r="I3195" i="25"/>
  <c r="I3194" i="25"/>
  <c r="L3194" i="25" s="1"/>
  <c r="I3193" i="25"/>
  <c r="K3193" i="25" s="1"/>
  <c r="I3192" i="25"/>
  <c r="L3192" i="25" s="1"/>
  <c r="I3191" i="25"/>
  <c r="K3191" i="25" s="1"/>
  <c r="I3190" i="25"/>
  <c r="L3190" i="25" s="1"/>
  <c r="I3189" i="25"/>
  <c r="K3189" i="25" s="1"/>
  <c r="I3188" i="25"/>
  <c r="I3187" i="25"/>
  <c r="I3186" i="25"/>
  <c r="L3186" i="25" s="1"/>
  <c r="I3185" i="25"/>
  <c r="I3184" i="25"/>
  <c r="L3184" i="25" s="1"/>
  <c r="I3183" i="25"/>
  <c r="K3183" i="25" s="1"/>
  <c r="I3182" i="25"/>
  <c r="L3182" i="25" s="1"/>
  <c r="I3181" i="25"/>
  <c r="K3181" i="25" s="1"/>
  <c r="I3180" i="25"/>
  <c r="I3179" i="25"/>
  <c r="I3178" i="25"/>
  <c r="L3178" i="25" s="1"/>
  <c r="I3177" i="25"/>
  <c r="K3177" i="25" s="1"/>
  <c r="I3176" i="25"/>
  <c r="L3176" i="25" s="1"/>
  <c r="I3175" i="25"/>
  <c r="K3175" i="25" s="1"/>
  <c r="I3174" i="25"/>
  <c r="L3174" i="25" s="1"/>
  <c r="I3173" i="25"/>
  <c r="K3173" i="25" s="1"/>
  <c r="I3172" i="25"/>
  <c r="I3171" i="25"/>
  <c r="I3170" i="25"/>
  <c r="L3170" i="25" s="1"/>
  <c r="I3169" i="25"/>
  <c r="K3169" i="25" s="1"/>
  <c r="I3168" i="25"/>
  <c r="L3168" i="25" s="1"/>
  <c r="I3167" i="25"/>
  <c r="K3167" i="25" s="1"/>
  <c r="I3166" i="25"/>
  <c r="L3166" i="25" s="1"/>
  <c r="I3165" i="25"/>
  <c r="I3164" i="25"/>
  <c r="I3163" i="25"/>
  <c r="I3162" i="25"/>
  <c r="L3162" i="25" s="1"/>
  <c r="I3161" i="25"/>
  <c r="I3160" i="25"/>
  <c r="I3159" i="25"/>
  <c r="K3159" i="25" s="1"/>
  <c r="I3158" i="25"/>
  <c r="L3158" i="25" s="1"/>
  <c r="I3157" i="25"/>
  <c r="K3157" i="25" s="1"/>
  <c r="I3156" i="25"/>
  <c r="I3155" i="25"/>
  <c r="I3154" i="25"/>
  <c r="L3154" i="25" s="1"/>
  <c r="I3153" i="25"/>
  <c r="K3153" i="25" s="1"/>
  <c r="I3152" i="25"/>
  <c r="L3152" i="25" s="1"/>
  <c r="I3151" i="25"/>
  <c r="K3151" i="25" s="1"/>
  <c r="I3150" i="25"/>
  <c r="L3150" i="25" s="1"/>
  <c r="I3149" i="25"/>
  <c r="K3149" i="25" s="1"/>
  <c r="I3148" i="25"/>
  <c r="I3147" i="25"/>
  <c r="I3146" i="25"/>
  <c r="K3146" i="25" s="1"/>
  <c r="I3145" i="25"/>
  <c r="K3145" i="25" s="1"/>
  <c r="I3144" i="25"/>
  <c r="L3144" i="25" s="1"/>
  <c r="I3143" i="25"/>
  <c r="K3143" i="25" s="1"/>
  <c r="I3142" i="25"/>
  <c r="L3142" i="25" s="1"/>
  <c r="I3141" i="25"/>
  <c r="I3140" i="25"/>
  <c r="L3140" i="25" s="1"/>
  <c r="I3139" i="25"/>
  <c r="K3139" i="25" s="1"/>
  <c r="I3138" i="25"/>
  <c r="K3138" i="25" s="1"/>
  <c r="I3137" i="25"/>
  <c r="K3137" i="25" s="1"/>
  <c r="I3136" i="25"/>
  <c r="L3136" i="25" s="1"/>
  <c r="I3135" i="25"/>
  <c r="K3135" i="25" s="1"/>
  <c r="I3134" i="25"/>
  <c r="L3134" i="25" s="1"/>
  <c r="I3133" i="25"/>
  <c r="K3133" i="25" s="1"/>
  <c r="I3132" i="25"/>
  <c r="I3131" i="25"/>
  <c r="I3130" i="25"/>
  <c r="K3130" i="25" s="1"/>
  <c r="I3129" i="25"/>
  <c r="K3129" i="25" s="1"/>
  <c r="I3128" i="25"/>
  <c r="L3128" i="25" s="1"/>
  <c r="I3127" i="25"/>
  <c r="K3127" i="25" s="1"/>
  <c r="I3126" i="25"/>
  <c r="I3125" i="25"/>
  <c r="I3124" i="25"/>
  <c r="L3124" i="25" s="1"/>
  <c r="I3123" i="25"/>
  <c r="K3123" i="25" s="1"/>
  <c r="I3122" i="25"/>
  <c r="I3121" i="25"/>
  <c r="K3121" i="25" s="1"/>
  <c r="I3120" i="25"/>
  <c r="L3120" i="25" s="1"/>
  <c r="I3119" i="25"/>
  <c r="K3119" i="25" s="1"/>
  <c r="I3118" i="25"/>
  <c r="I3117" i="25"/>
  <c r="I3116" i="25"/>
  <c r="I3115" i="25"/>
  <c r="I3114" i="25"/>
  <c r="K3114" i="25" s="1"/>
  <c r="I3113" i="25"/>
  <c r="I3112" i="25"/>
  <c r="I3111" i="25"/>
  <c r="I3110" i="25"/>
  <c r="K3110" i="25" s="1"/>
  <c r="I3109" i="25"/>
  <c r="I3108" i="25"/>
  <c r="L3108" i="25" s="1"/>
  <c r="I3107" i="25"/>
  <c r="K3107" i="25" s="1"/>
  <c r="I3106" i="25"/>
  <c r="K3106" i="25" s="1"/>
  <c r="I3105" i="25"/>
  <c r="K3105" i="25" s="1"/>
  <c r="I3104" i="25"/>
  <c r="L3104" i="25" s="1"/>
  <c r="I3103" i="25"/>
  <c r="K3103" i="25" s="1"/>
  <c r="I3102" i="25"/>
  <c r="L3102" i="25" s="1"/>
  <c r="I3101" i="25"/>
  <c r="K3101" i="25" s="1"/>
  <c r="I3100" i="25"/>
  <c r="I3099" i="25"/>
  <c r="I3098" i="25"/>
  <c r="K3098" i="25" s="1"/>
  <c r="I3097" i="25"/>
  <c r="K3097" i="25" s="1"/>
  <c r="I3096" i="25"/>
  <c r="I3095" i="25"/>
  <c r="K3095" i="25" s="1"/>
  <c r="I3094" i="25"/>
  <c r="L3094" i="25" s="1"/>
  <c r="I3093" i="25"/>
  <c r="I3092" i="25"/>
  <c r="I3091" i="25"/>
  <c r="K3091" i="25" s="1"/>
  <c r="I3090" i="25"/>
  <c r="I3089" i="25"/>
  <c r="K3089" i="25" s="1"/>
  <c r="I3088" i="25"/>
  <c r="I3087" i="25"/>
  <c r="I3086" i="25"/>
  <c r="I3085" i="25"/>
  <c r="K3085" i="25" s="1"/>
  <c r="I3084" i="25"/>
  <c r="I3083" i="25"/>
  <c r="I3082" i="25"/>
  <c r="K3082" i="25" s="1"/>
  <c r="I3081" i="25"/>
  <c r="K3081" i="25" s="1"/>
  <c r="I3080" i="25"/>
  <c r="L3080" i="25" s="1"/>
  <c r="I3079" i="25"/>
  <c r="K3079" i="25" s="1"/>
  <c r="I3078" i="25"/>
  <c r="L3078" i="25" s="1"/>
  <c r="I3077" i="25"/>
  <c r="I3076" i="25"/>
  <c r="L3076" i="25" s="1"/>
  <c r="I3075" i="25"/>
  <c r="K3075" i="25" s="1"/>
  <c r="I3074" i="25"/>
  <c r="K3074" i="25" s="1"/>
  <c r="I3073" i="25"/>
  <c r="K3073" i="25" s="1"/>
  <c r="I3072" i="25"/>
  <c r="L3072" i="25" s="1"/>
  <c r="I3071" i="25"/>
  <c r="K3071" i="25" s="1"/>
  <c r="I3070" i="25"/>
  <c r="L3070" i="25" s="1"/>
  <c r="I3069" i="25"/>
  <c r="I3068" i="25"/>
  <c r="I3067" i="25"/>
  <c r="I3066" i="25"/>
  <c r="K3066" i="25" s="1"/>
  <c r="I3065" i="25"/>
  <c r="K3065" i="25" s="1"/>
  <c r="I3064" i="25"/>
  <c r="K3064" i="25" s="1"/>
  <c r="I3063" i="25"/>
  <c r="K3063" i="25" s="1"/>
  <c r="I3062" i="25"/>
  <c r="K3062" i="25" s="1"/>
  <c r="I3061" i="25"/>
  <c r="I3060" i="25"/>
  <c r="L3060" i="25" s="1"/>
  <c r="I3059" i="25"/>
  <c r="K3059" i="25" s="1"/>
  <c r="I3058" i="25"/>
  <c r="K3058" i="25" s="1"/>
  <c r="I3057" i="25"/>
  <c r="K3057" i="25" s="1"/>
  <c r="I3056" i="25"/>
  <c r="I3055" i="25"/>
  <c r="I3054" i="25"/>
  <c r="L3054" i="25" s="1"/>
  <c r="I3053" i="25"/>
  <c r="K3053" i="25" s="1"/>
  <c r="I3052" i="25"/>
  <c r="I3051" i="25"/>
  <c r="I3050" i="25"/>
  <c r="I3049" i="25"/>
  <c r="K3049" i="25" s="1"/>
  <c r="I3048" i="25"/>
  <c r="L3048" i="25" s="1"/>
  <c r="I3047" i="25"/>
  <c r="K3047" i="25" s="1"/>
  <c r="I3046" i="25"/>
  <c r="L3046" i="25" s="1"/>
  <c r="I3045" i="25"/>
  <c r="I3044" i="25"/>
  <c r="L3044" i="25" s="1"/>
  <c r="I3043" i="25"/>
  <c r="K3043" i="25" s="1"/>
  <c r="I3042" i="25"/>
  <c r="I3041" i="25"/>
  <c r="K3041" i="25" s="1"/>
  <c r="I3040" i="25"/>
  <c r="K3040" i="25" s="1"/>
  <c r="I3039" i="25"/>
  <c r="K3039" i="25" s="1"/>
  <c r="I3038" i="25"/>
  <c r="L3038" i="25" s="1"/>
  <c r="I3037" i="25"/>
  <c r="K3037" i="25" s="1"/>
  <c r="I3036" i="25"/>
  <c r="I3035" i="25"/>
  <c r="I3034" i="25"/>
  <c r="I3033" i="25"/>
  <c r="K3033" i="25" s="1"/>
  <c r="I3032" i="25"/>
  <c r="L3032" i="25" s="1"/>
  <c r="I3031" i="25"/>
  <c r="K3031" i="25" s="1"/>
  <c r="I3030" i="25"/>
  <c r="K3030" i="25" s="1"/>
  <c r="I3029" i="25"/>
  <c r="K3029" i="25" s="1"/>
  <c r="I3028" i="25"/>
  <c r="L3028" i="25" s="1"/>
  <c r="I3027" i="25"/>
  <c r="I3026" i="25"/>
  <c r="K3026" i="25" s="1"/>
  <c r="I3025" i="25"/>
  <c r="K3025" i="25" s="1"/>
  <c r="I3024" i="25"/>
  <c r="L3024" i="25" s="1"/>
  <c r="I3023" i="25"/>
  <c r="I3022" i="25"/>
  <c r="L3022" i="25" s="1"/>
  <c r="I3021" i="25"/>
  <c r="I3020" i="25"/>
  <c r="L3020" i="25" s="1"/>
  <c r="I3019" i="25"/>
  <c r="I3018" i="25"/>
  <c r="K3018" i="25" s="1"/>
  <c r="I3017" i="25"/>
  <c r="K3017" i="25" s="1"/>
  <c r="I3016" i="25"/>
  <c r="I3015" i="25"/>
  <c r="K3015" i="25" s="1"/>
  <c r="I3014" i="25"/>
  <c r="I3013" i="25"/>
  <c r="K3013" i="25" s="1"/>
  <c r="I3012" i="25"/>
  <c r="L3012" i="25" s="1"/>
  <c r="I3011" i="25"/>
  <c r="I3010" i="25"/>
  <c r="I3009" i="25"/>
  <c r="I3008" i="25"/>
  <c r="I3007" i="25"/>
  <c r="K3007" i="25" s="1"/>
  <c r="I3006" i="25"/>
  <c r="L3006" i="25" s="1"/>
  <c r="I3005" i="25"/>
  <c r="K3005" i="25" s="1"/>
  <c r="I3004" i="25"/>
  <c r="I3003" i="25"/>
  <c r="I3002" i="25"/>
  <c r="K3002" i="25" s="1"/>
  <c r="I3001" i="25"/>
  <c r="K3001" i="25" s="1"/>
  <c r="I3000" i="25"/>
  <c r="I2999" i="25"/>
  <c r="K2999" i="25" s="1"/>
  <c r="I2998" i="25"/>
  <c r="I2997" i="25"/>
  <c r="K2997" i="25" s="1"/>
  <c r="I2996" i="25"/>
  <c r="L2996" i="25" s="1"/>
  <c r="I2995" i="25"/>
  <c r="K2995" i="25" s="1"/>
  <c r="I2994" i="25"/>
  <c r="K2994" i="25" s="1"/>
  <c r="I2993" i="25"/>
  <c r="K2993" i="25" s="1"/>
  <c r="I2992" i="25"/>
  <c r="I2991" i="25"/>
  <c r="K2991" i="25" s="1"/>
  <c r="I2990" i="25"/>
  <c r="K2990" i="25" s="1"/>
  <c r="I2989" i="25"/>
  <c r="K2989" i="25" s="1"/>
  <c r="I2988" i="25"/>
  <c r="I2987" i="25"/>
  <c r="I2986" i="25"/>
  <c r="L2986" i="25" s="1"/>
  <c r="I2985" i="25"/>
  <c r="K2985" i="25" s="1"/>
  <c r="I2984" i="25"/>
  <c r="I2983" i="25"/>
  <c r="I2982" i="25"/>
  <c r="L2982" i="25" s="1"/>
  <c r="I2981" i="25"/>
  <c r="K2981" i="25" s="1"/>
  <c r="I2980" i="25"/>
  <c r="L2980" i="25" s="1"/>
  <c r="I2979" i="25"/>
  <c r="K2979" i="25" s="1"/>
  <c r="I2978" i="25"/>
  <c r="K2978" i="25" s="1"/>
  <c r="I2977" i="25"/>
  <c r="K2977" i="25" s="1"/>
  <c r="I2976" i="25"/>
  <c r="I2975" i="25"/>
  <c r="K2975" i="25" s="1"/>
  <c r="I2974" i="25"/>
  <c r="L2974" i="25" s="1"/>
  <c r="I2973" i="25"/>
  <c r="K2973" i="25" s="1"/>
  <c r="I2972" i="25"/>
  <c r="L2972" i="25" s="1"/>
  <c r="I2971" i="25"/>
  <c r="I2970" i="25"/>
  <c r="L2970" i="25" s="1"/>
  <c r="I2969" i="25"/>
  <c r="K2969" i="25" s="1"/>
  <c r="I2968" i="25"/>
  <c r="I2967" i="25"/>
  <c r="K2967" i="25" s="1"/>
  <c r="I2966" i="25"/>
  <c r="L2966" i="25" s="1"/>
  <c r="I2965" i="25"/>
  <c r="K2965" i="25" s="1"/>
  <c r="I2964" i="25"/>
  <c r="L2964" i="25" s="1"/>
  <c r="I2963" i="25"/>
  <c r="K2963" i="25" s="1"/>
  <c r="I2962" i="25"/>
  <c r="K2962" i="25" s="1"/>
  <c r="I2961" i="25"/>
  <c r="K2961" i="25" s="1"/>
  <c r="I2960" i="25"/>
  <c r="I2959" i="25"/>
  <c r="K2959" i="25" s="1"/>
  <c r="I2958" i="25"/>
  <c r="I2957" i="25"/>
  <c r="K2957" i="25" s="1"/>
  <c r="I2956" i="25"/>
  <c r="K2956" i="25" s="1"/>
  <c r="I2955" i="25"/>
  <c r="I2954" i="25"/>
  <c r="L2954" i="25" s="1"/>
  <c r="I2953" i="25"/>
  <c r="K2953" i="25" s="1"/>
  <c r="I2952" i="25"/>
  <c r="K2952" i="25" s="1"/>
  <c r="I2951" i="25"/>
  <c r="K2951" i="25" s="1"/>
  <c r="I2950" i="25"/>
  <c r="L2950" i="25" s="1"/>
  <c r="I2949" i="25"/>
  <c r="K2949" i="25" s="1"/>
  <c r="I2948" i="25"/>
  <c r="L2948" i="25" s="1"/>
  <c r="I2947" i="25"/>
  <c r="I2946" i="25"/>
  <c r="K2946" i="25" s="1"/>
  <c r="I2945" i="25"/>
  <c r="I2944" i="25"/>
  <c r="K2944" i="25" s="1"/>
  <c r="I2943" i="25"/>
  <c r="K2943" i="25" s="1"/>
  <c r="I2942" i="25"/>
  <c r="L2942" i="25" s="1"/>
  <c r="I2941" i="25"/>
  <c r="K2941" i="25" s="1"/>
  <c r="I2940" i="25"/>
  <c r="L2940" i="25" s="1"/>
  <c r="I2939" i="25"/>
  <c r="I2938" i="25"/>
  <c r="K2938" i="25" s="1"/>
  <c r="I2937" i="25"/>
  <c r="K2937" i="25" s="1"/>
  <c r="I2936" i="25"/>
  <c r="I2935" i="25"/>
  <c r="K2935" i="25" s="1"/>
  <c r="I2934" i="25"/>
  <c r="L2934" i="25" s="1"/>
  <c r="I2933" i="25"/>
  <c r="K2933" i="25" s="1"/>
  <c r="I2932" i="25"/>
  <c r="L2932" i="25" s="1"/>
  <c r="I2931" i="25"/>
  <c r="I2930" i="25"/>
  <c r="I2929" i="25"/>
  <c r="K2929" i="25" s="1"/>
  <c r="I2928" i="25"/>
  <c r="I2927" i="25"/>
  <c r="K2927" i="25" s="1"/>
  <c r="I2926" i="25"/>
  <c r="I2925" i="25"/>
  <c r="I2924" i="25"/>
  <c r="L2924" i="25" s="1"/>
  <c r="I2923" i="25"/>
  <c r="I2922" i="25"/>
  <c r="L2922" i="25" s="1"/>
  <c r="I2921" i="25"/>
  <c r="K2921" i="25" s="1"/>
  <c r="I2920" i="25"/>
  <c r="L2920" i="25" s="1"/>
  <c r="I2919" i="25"/>
  <c r="K2919" i="25" s="1"/>
  <c r="I2918" i="25"/>
  <c r="K2918" i="25" s="1"/>
  <c r="I2917" i="25"/>
  <c r="K2917" i="25" s="1"/>
  <c r="I2916" i="25"/>
  <c r="L2916" i="25" s="1"/>
  <c r="I2915" i="25"/>
  <c r="I2914" i="25"/>
  <c r="L2914" i="25" s="1"/>
  <c r="I2913" i="25"/>
  <c r="K2913" i="25" s="1"/>
  <c r="I2912" i="25"/>
  <c r="L2912" i="25" s="1"/>
  <c r="I2911" i="25"/>
  <c r="I2910" i="25"/>
  <c r="L2910" i="25" s="1"/>
  <c r="I2909" i="25"/>
  <c r="K2909" i="25" s="1"/>
  <c r="I2908" i="25"/>
  <c r="L2908" i="25" s="1"/>
  <c r="I2907" i="25"/>
  <c r="K2907" i="25" s="1"/>
  <c r="I2906" i="25"/>
  <c r="I2905" i="25"/>
  <c r="K2905" i="25" s="1"/>
  <c r="I2904" i="25"/>
  <c r="K2904" i="25" s="1"/>
  <c r="I2903" i="25"/>
  <c r="K2903" i="25" s="1"/>
  <c r="I2902" i="25"/>
  <c r="L2902" i="25" s="1"/>
  <c r="I2901" i="25"/>
  <c r="K2901" i="25" s="1"/>
  <c r="I2900" i="25"/>
  <c r="L2900" i="25" s="1"/>
  <c r="I2899" i="25"/>
  <c r="I2898" i="25"/>
  <c r="L2898" i="25" s="1"/>
  <c r="I2897" i="25"/>
  <c r="K2897" i="25" s="1"/>
  <c r="I2896" i="25"/>
  <c r="L2896" i="25" s="1"/>
  <c r="I2895" i="25"/>
  <c r="I2894" i="25"/>
  <c r="L2894" i="25" s="1"/>
  <c r="I2893" i="25"/>
  <c r="K2893" i="25" s="1"/>
  <c r="I2892" i="25"/>
  <c r="L2892" i="25" s="1"/>
  <c r="I2891" i="25"/>
  <c r="K2891" i="25" s="1"/>
  <c r="I2890" i="25"/>
  <c r="I2889" i="25"/>
  <c r="K2889" i="25" s="1"/>
  <c r="I2888" i="25"/>
  <c r="K2888" i="25" s="1"/>
  <c r="I2887" i="25"/>
  <c r="I2886" i="25"/>
  <c r="L2886" i="25" s="1"/>
  <c r="I2885" i="25"/>
  <c r="K2885" i="25" s="1"/>
  <c r="I2884" i="25"/>
  <c r="L2884" i="25" s="1"/>
  <c r="I2883" i="25"/>
  <c r="I2882" i="25"/>
  <c r="L2882" i="25" s="1"/>
  <c r="I2881" i="25"/>
  <c r="K2881" i="25" s="1"/>
  <c r="I2880" i="25"/>
  <c r="L2880" i="25" s="1"/>
  <c r="I2879" i="25"/>
  <c r="K2879" i="25" s="1"/>
  <c r="I2878" i="25"/>
  <c r="I2877" i="25"/>
  <c r="K2877" i="25" s="1"/>
  <c r="I2876" i="25"/>
  <c r="L2876" i="25" s="1"/>
  <c r="I2875" i="25"/>
  <c r="I2874" i="25"/>
  <c r="L2874" i="25" s="1"/>
  <c r="I2873" i="25"/>
  <c r="L2873" i="25" s="1"/>
  <c r="I2872" i="25"/>
  <c r="L2872" i="25" s="1"/>
  <c r="I2871" i="25"/>
  <c r="L2871" i="25" s="1"/>
  <c r="I2870" i="25"/>
  <c r="L2870" i="25" s="1"/>
  <c r="I2869" i="25"/>
  <c r="L2869" i="25" s="1"/>
  <c r="I2868" i="25"/>
  <c r="L2868" i="25" s="1"/>
  <c r="I2867" i="25"/>
  <c r="L2867" i="25" s="1"/>
  <c r="I2866" i="25"/>
  <c r="L2866" i="25" s="1"/>
  <c r="I2865" i="25"/>
  <c r="L2865" i="25" s="1"/>
  <c r="I2864" i="25"/>
  <c r="L2864" i="25" s="1"/>
  <c r="I2863" i="25"/>
  <c r="I2862" i="25"/>
  <c r="L2862" i="25" s="1"/>
  <c r="I2861" i="25"/>
  <c r="I2860" i="25"/>
  <c r="L2860" i="25" s="1"/>
  <c r="I2859" i="25"/>
  <c r="L2859" i="25" s="1"/>
  <c r="I2858" i="25"/>
  <c r="L2858" i="25" s="1"/>
  <c r="I2857" i="25"/>
  <c r="L2857" i="25" s="1"/>
  <c r="I2856" i="25"/>
  <c r="I2855" i="25"/>
  <c r="I2854" i="25"/>
  <c r="L2854" i="25" s="1"/>
  <c r="I2853" i="25"/>
  <c r="L2853" i="25" s="1"/>
  <c r="I2852" i="25"/>
  <c r="I2851" i="25"/>
  <c r="L2851" i="25" s="1"/>
  <c r="I2850" i="25"/>
  <c r="L2850" i="25" s="1"/>
  <c r="I2849" i="25"/>
  <c r="I2848" i="25"/>
  <c r="L2848" i="25" s="1"/>
  <c r="I2847" i="25"/>
  <c r="L2847" i="25" s="1"/>
  <c r="I2846" i="25"/>
  <c r="L2846" i="25" s="1"/>
  <c r="I2845" i="25"/>
  <c r="L2845" i="25" s="1"/>
  <c r="I2844" i="25"/>
  <c r="L2844" i="25" s="1"/>
  <c r="I2843" i="25"/>
  <c r="I2842" i="25"/>
  <c r="L2842" i="25" s="1"/>
  <c r="I2841" i="25"/>
  <c r="L2841" i="25" s="1"/>
  <c r="I2840" i="25"/>
  <c r="L2840" i="25" s="1"/>
  <c r="I2839" i="25"/>
  <c r="L2839" i="25" s="1"/>
  <c r="I2838" i="25"/>
  <c r="L2838" i="25" s="1"/>
  <c r="I2837" i="25"/>
  <c r="L2837" i="25" s="1"/>
  <c r="I2836" i="25"/>
  <c r="L2836" i="25" s="1"/>
  <c r="I2835" i="25"/>
  <c r="L2835" i="25" s="1"/>
  <c r="I2834" i="25"/>
  <c r="L2834" i="25" s="1"/>
  <c r="I2833" i="25"/>
  <c r="I2832" i="25"/>
  <c r="I2831" i="25"/>
  <c r="L2831" i="25" s="1"/>
  <c r="I2830" i="25"/>
  <c r="L2830" i="25" s="1"/>
  <c r="I2829" i="25"/>
  <c r="I2828" i="25"/>
  <c r="L2828" i="25" s="1"/>
  <c r="I2827" i="25"/>
  <c r="L2827" i="25" s="1"/>
  <c r="I2826" i="25"/>
  <c r="L2826" i="25" s="1"/>
  <c r="I2825" i="25"/>
  <c r="L2825" i="25" s="1"/>
  <c r="I2824" i="25"/>
  <c r="L2824" i="25" s="1"/>
  <c r="I2823" i="25"/>
  <c r="L2823" i="25" s="1"/>
  <c r="I2822" i="25"/>
  <c r="L2822" i="25" s="1"/>
  <c r="I2821" i="25"/>
  <c r="L2821" i="25" s="1"/>
  <c r="I2820" i="25"/>
  <c r="I2819" i="25"/>
  <c r="L2819" i="25" s="1"/>
  <c r="I2818" i="25"/>
  <c r="L2818" i="25" s="1"/>
  <c r="I2817" i="25"/>
  <c r="L2817" i="25" s="1"/>
  <c r="I2816" i="25"/>
  <c r="L2816" i="25" s="1"/>
  <c r="I2815" i="25"/>
  <c r="L2815" i="25" s="1"/>
  <c r="I2814" i="25"/>
  <c r="L2814" i="25" s="1"/>
  <c r="I2813" i="25"/>
  <c r="L2813" i="25" s="1"/>
  <c r="I2812" i="25"/>
  <c r="L2812" i="25" s="1"/>
  <c r="I2811" i="25"/>
  <c r="I2810" i="25"/>
  <c r="L2810" i="25" s="1"/>
  <c r="I2809" i="25"/>
  <c r="L2809" i="25" s="1"/>
  <c r="I2808" i="25"/>
  <c r="L2808" i="25" s="1"/>
  <c r="I2807" i="25"/>
  <c r="L2807" i="25" s="1"/>
  <c r="I2806" i="25"/>
  <c r="L2806" i="25" s="1"/>
  <c r="I2805" i="25"/>
  <c r="L2805" i="25" s="1"/>
  <c r="I2804" i="25"/>
  <c r="L2804" i="25" s="1"/>
  <c r="I2803" i="25"/>
  <c r="L2803" i="25" s="1"/>
  <c r="I2802" i="25"/>
  <c r="L2802" i="25" s="1"/>
  <c r="I2801" i="25"/>
  <c r="L2801" i="25" s="1"/>
  <c r="I2800" i="25"/>
  <c r="L2800" i="25" s="1"/>
  <c r="I2799" i="25"/>
  <c r="L2799" i="25" s="1"/>
  <c r="I2798" i="25"/>
  <c r="L2798" i="25" s="1"/>
  <c r="I2797" i="25"/>
  <c r="I2796" i="25"/>
  <c r="L2796" i="25" s="1"/>
  <c r="I2795" i="25"/>
  <c r="L2795" i="25" s="1"/>
  <c r="I2794" i="25"/>
  <c r="L2794" i="25" s="1"/>
  <c r="I2793" i="25"/>
  <c r="L2793" i="25" s="1"/>
  <c r="I2792" i="25"/>
  <c r="L2792" i="25" s="1"/>
  <c r="I2791" i="25"/>
  <c r="I2790" i="25"/>
  <c r="L2790" i="25" s="1"/>
  <c r="I2789" i="25"/>
  <c r="L2789" i="25" s="1"/>
  <c r="I2788" i="25"/>
  <c r="I2787" i="25"/>
  <c r="L2787" i="25" s="1"/>
  <c r="I2786" i="25"/>
  <c r="L2786" i="25" s="1"/>
  <c r="I2785" i="25"/>
  <c r="I2784" i="25"/>
  <c r="L2784" i="25" s="1"/>
  <c r="I2783" i="25"/>
  <c r="L2783" i="25" s="1"/>
  <c r="I2782" i="25"/>
  <c r="L2782" i="25" s="1"/>
  <c r="I2781" i="25"/>
  <c r="L2781" i="25" s="1"/>
  <c r="I2780" i="25"/>
  <c r="L2780" i="25" s="1"/>
  <c r="I2779" i="25"/>
  <c r="I2778" i="25"/>
  <c r="L2778" i="25" s="1"/>
  <c r="I2777" i="25"/>
  <c r="L2777" i="25" s="1"/>
  <c r="I2776" i="25"/>
  <c r="L2776" i="25" s="1"/>
  <c r="I2775" i="25"/>
  <c r="L2775" i="25" s="1"/>
  <c r="I2774" i="25"/>
  <c r="L2774" i="25" s="1"/>
  <c r="I2773" i="25"/>
  <c r="L2773" i="25" s="1"/>
  <c r="I2772" i="25"/>
  <c r="L2772" i="25" s="1"/>
  <c r="I2771" i="25"/>
  <c r="L2771" i="25" s="1"/>
  <c r="I2770" i="25"/>
  <c r="L2770" i="25" s="1"/>
  <c r="I2769" i="25"/>
  <c r="L2769" i="25" s="1"/>
  <c r="I2768" i="25"/>
  <c r="I2767" i="25"/>
  <c r="L2767" i="25" s="1"/>
  <c r="I2766" i="25"/>
  <c r="L2766" i="25" s="1"/>
  <c r="I2765" i="25"/>
  <c r="I2764" i="25"/>
  <c r="L2764" i="25" s="1"/>
  <c r="I2763" i="25"/>
  <c r="L2763" i="25" s="1"/>
  <c r="I2762" i="25"/>
  <c r="L2762" i="25" s="1"/>
  <c r="I2761" i="25"/>
  <c r="L2761" i="25" s="1"/>
  <c r="I2760" i="25"/>
  <c r="L2760" i="25" s="1"/>
  <c r="I2759" i="25"/>
  <c r="L2759" i="25" s="1"/>
  <c r="I2758" i="25"/>
  <c r="L2758" i="25" s="1"/>
  <c r="I2757" i="25"/>
  <c r="L2757" i="25" s="1"/>
  <c r="I2756" i="25"/>
  <c r="I2755" i="25"/>
  <c r="L2755" i="25" s="1"/>
  <c r="I2754" i="25"/>
  <c r="L2754" i="25" s="1"/>
  <c r="I2753" i="25"/>
  <c r="L2753" i="25" s="1"/>
  <c r="I2752" i="25"/>
  <c r="L2752" i="25" s="1"/>
  <c r="I2751" i="25"/>
  <c r="L2751" i="25" s="1"/>
  <c r="I2750" i="25"/>
  <c r="L2750" i="25" s="1"/>
  <c r="I2749" i="25"/>
  <c r="L2749" i="25" s="1"/>
  <c r="I2748" i="25"/>
  <c r="L2748" i="25" s="1"/>
  <c r="I2747" i="25"/>
  <c r="I2746" i="25"/>
  <c r="L2746" i="25" s="1"/>
  <c r="I2745" i="25"/>
  <c r="L2745" i="25" s="1"/>
  <c r="I2744" i="25"/>
  <c r="I2743" i="25"/>
  <c r="L2743" i="25" s="1"/>
  <c r="I2742" i="25"/>
  <c r="L2742" i="25" s="1"/>
  <c r="I2741" i="25"/>
  <c r="L2741" i="25" s="1"/>
  <c r="I2740" i="25"/>
  <c r="L2740" i="25" s="1"/>
  <c r="I2739" i="25"/>
  <c r="L2739" i="25" s="1"/>
  <c r="I2738" i="25"/>
  <c r="L2738" i="25" s="1"/>
  <c r="I2737" i="25"/>
  <c r="I2736" i="25"/>
  <c r="L2736" i="25" s="1"/>
  <c r="I2735" i="25"/>
  <c r="L2735" i="25" s="1"/>
  <c r="I2734" i="25"/>
  <c r="L2734" i="25" s="1"/>
  <c r="I2733" i="25"/>
  <c r="I2732" i="25"/>
  <c r="L2732" i="25" s="1"/>
  <c r="I2731" i="25"/>
  <c r="L2731" i="25" s="1"/>
  <c r="I2730" i="25"/>
  <c r="L2730" i="25" s="1"/>
  <c r="I2729" i="25"/>
  <c r="L2729" i="25" s="1"/>
  <c r="I2728" i="25"/>
  <c r="L2728" i="25" s="1"/>
  <c r="I2727" i="25"/>
  <c r="I2726" i="25"/>
  <c r="L2726" i="25" s="1"/>
  <c r="I2725" i="25"/>
  <c r="L2725" i="25" s="1"/>
  <c r="I2724" i="25"/>
  <c r="I2723" i="25"/>
  <c r="L2723" i="25" s="1"/>
  <c r="I2722" i="25"/>
  <c r="L2722" i="25" s="1"/>
  <c r="I2721" i="25"/>
  <c r="I2720" i="25"/>
  <c r="L2720" i="25" s="1"/>
  <c r="I2719" i="25"/>
  <c r="L2719" i="25" s="1"/>
  <c r="I2718" i="25"/>
  <c r="L2718" i="25" s="1"/>
  <c r="I2717" i="25"/>
  <c r="L2717" i="25" s="1"/>
  <c r="I2716" i="25"/>
  <c r="L2716" i="25" s="1"/>
  <c r="I2715" i="25"/>
  <c r="I2714" i="25"/>
  <c r="L2714" i="25" s="1"/>
  <c r="I2713" i="25"/>
  <c r="L2713" i="25" s="1"/>
  <c r="I2712" i="25"/>
  <c r="L2712" i="25" s="1"/>
  <c r="I2711" i="25"/>
  <c r="L2711" i="25" s="1"/>
  <c r="I2710" i="25"/>
  <c r="L2710" i="25" s="1"/>
  <c r="I2709" i="25"/>
  <c r="L2709" i="25" s="1"/>
  <c r="I2708" i="25"/>
  <c r="L2708" i="25" s="1"/>
  <c r="I2707" i="25"/>
  <c r="L2707" i="25" s="1"/>
  <c r="I2706" i="25"/>
  <c r="L2706" i="25" s="1"/>
  <c r="I2705" i="25"/>
  <c r="L2705" i="25" s="1"/>
  <c r="I2704" i="25"/>
  <c r="I2703" i="25"/>
  <c r="L2703" i="25" s="1"/>
  <c r="I2702" i="25"/>
  <c r="L2702" i="25" s="1"/>
  <c r="I2701" i="25"/>
  <c r="I2700" i="25"/>
  <c r="L2700" i="25" s="1"/>
  <c r="I2699" i="25"/>
  <c r="L2699" i="25" s="1"/>
  <c r="I2698" i="25"/>
  <c r="L2698" i="25" s="1"/>
  <c r="I2697" i="25"/>
  <c r="L2697" i="25" s="1"/>
  <c r="I2696" i="25"/>
  <c r="L2696" i="25" s="1"/>
  <c r="I2695" i="25"/>
  <c r="L2695" i="25" s="1"/>
  <c r="I2694" i="25"/>
  <c r="L2694" i="25" s="1"/>
  <c r="I2693" i="25"/>
  <c r="L2693" i="25" s="1"/>
  <c r="I2692" i="25"/>
  <c r="I2691" i="25"/>
  <c r="L2691" i="25" s="1"/>
  <c r="I2690" i="25"/>
  <c r="L2690" i="25" s="1"/>
  <c r="I2689" i="25"/>
  <c r="L2689" i="25" s="1"/>
  <c r="I2688" i="25"/>
  <c r="L2688" i="25" s="1"/>
  <c r="I2687" i="25"/>
  <c r="L2687" i="25" s="1"/>
  <c r="I2686" i="25"/>
  <c r="L2686" i="25" s="1"/>
  <c r="I2685" i="25"/>
  <c r="L2685" i="25" s="1"/>
  <c r="I2684" i="25"/>
  <c r="L2684" i="25" s="1"/>
  <c r="I2683" i="25"/>
  <c r="I2682" i="25"/>
  <c r="L2682" i="25" s="1"/>
  <c r="I2681" i="25"/>
  <c r="L2681" i="25" s="1"/>
  <c r="I2680" i="25"/>
  <c r="L2680" i="25" s="1"/>
  <c r="I2679" i="25"/>
  <c r="L2679" i="25" s="1"/>
  <c r="I2678" i="25"/>
  <c r="L2678" i="25" s="1"/>
  <c r="I2677" i="25"/>
  <c r="L2677" i="25" s="1"/>
  <c r="I2676" i="25"/>
  <c r="L2676" i="25" s="1"/>
  <c r="I2675" i="25"/>
  <c r="L2675" i="25" s="1"/>
  <c r="I2674" i="25"/>
  <c r="L2674" i="25" s="1"/>
  <c r="I2673" i="25"/>
  <c r="L2673" i="25" s="1"/>
  <c r="I2672" i="25"/>
  <c r="L2672" i="25" s="1"/>
  <c r="I2671" i="25"/>
  <c r="L2671" i="25" s="1"/>
  <c r="I2670" i="25"/>
  <c r="L2670" i="25" s="1"/>
  <c r="I2669" i="25"/>
  <c r="I2668" i="25"/>
  <c r="L2668" i="25" s="1"/>
  <c r="I2667" i="25"/>
  <c r="L2667" i="25" s="1"/>
  <c r="I2666" i="25"/>
  <c r="L2666" i="25" s="1"/>
  <c r="I2665" i="25"/>
  <c r="L2665" i="25" s="1"/>
  <c r="I2664" i="25"/>
  <c r="L2664" i="25" s="1"/>
  <c r="I2663" i="25"/>
  <c r="I2662" i="25"/>
  <c r="L2662" i="25" s="1"/>
  <c r="I2661" i="25"/>
  <c r="L2661" i="25" s="1"/>
  <c r="I2660" i="25"/>
  <c r="I2659" i="25"/>
  <c r="L2659" i="25" s="1"/>
  <c r="I2658" i="25"/>
  <c r="L2658" i="25" s="1"/>
  <c r="I2657" i="25"/>
  <c r="I2656" i="25"/>
  <c r="L2656" i="25" s="1"/>
  <c r="I2655" i="25"/>
  <c r="L2655" i="25" s="1"/>
  <c r="I2654" i="25"/>
  <c r="L2654" i="25" s="1"/>
  <c r="I2653" i="25"/>
  <c r="L2653" i="25" s="1"/>
  <c r="I2652" i="25"/>
  <c r="L2652" i="25" s="1"/>
  <c r="I2651" i="25"/>
  <c r="I2650" i="25"/>
  <c r="L2650" i="25" s="1"/>
  <c r="I2649" i="25"/>
  <c r="L2649" i="25" s="1"/>
  <c r="I2648" i="25"/>
  <c r="L2648" i="25" s="1"/>
  <c r="I2647" i="25"/>
  <c r="L2647" i="25" s="1"/>
  <c r="I2646" i="25"/>
  <c r="L2646" i="25" s="1"/>
  <c r="I2645" i="25"/>
  <c r="L2645" i="25" s="1"/>
  <c r="I2644" i="25"/>
  <c r="L2644" i="25" s="1"/>
  <c r="I2643" i="25"/>
  <c r="L2643" i="25" s="1"/>
  <c r="I2642" i="25"/>
  <c r="L2642" i="25" s="1"/>
  <c r="I2641" i="25"/>
  <c r="L2641" i="25" s="1"/>
  <c r="I2640" i="25"/>
  <c r="I2639" i="25"/>
  <c r="L2639" i="25" s="1"/>
  <c r="I2638" i="25"/>
  <c r="L2638" i="25" s="1"/>
  <c r="I2637" i="25"/>
  <c r="I2636" i="25"/>
  <c r="L2636" i="25" s="1"/>
  <c r="I2635" i="25"/>
  <c r="L2635" i="25" s="1"/>
  <c r="I2634" i="25"/>
  <c r="L2634" i="25" s="1"/>
  <c r="I2633" i="25"/>
  <c r="L2633" i="25" s="1"/>
  <c r="I2632" i="25"/>
  <c r="L2632" i="25" s="1"/>
  <c r="I2631" i="25"/>
  <c r="L2631" i="25" s="1"/>
  <c r="I2630" i="25"/>
  <c r="L2630" i="25" s="1"/>
  <c r="I2629" i="25"/>
  <c r="L2629" i="25" s="1"/>
  <c r="I2628" i="25"/>
  <c r="I2627" i="25"/>
  <c r="L2627" i="25" s="1"/>
  <c r="I2626" i="25"/>
  <c r="L2626" i="25" s="1"/>
  <c r="I2625" i="25"/>
  <c r="L2625" i="25" s="1"/>
  <c r="I2624" i="25"/>
  <c r="L2624" i="25" s="1"/>
  <c r="I2623" i="25"/>
  <c r="L2623" i="25" s="1"/>
  <c r="I2622" i="25"/>
  <c r="L2622" i="25" s="1"/>
  <c r="I2621" i="25"/>
  <c r="L2621" i="25" s="1"/>
  <c r="I2620" i="25"/>
  <c r="L2620" i="25" s="1"/>
  <c r="I2619" i="25"/>
  <c r="I2618" i="25"/>
  <c r="L2618" i="25" s="1"/>
  <c r="I2617" i="25"/>
  <c r="L2617" i="25" s="1"/>
  <c r="I2616" i="25"/>
  <c r="L2616" i="25" s="1"/>
  <c r="I2615" i="25"/>
  <c r="L2615" i="25" s="1"/>
  <c r="I2614" i="25"/>
  <c r="L2614" i="25" s="1"/>
  <c r="I2613" i="25"/>
  <c r="L2613" i="25" s="1"/>
  <c r="I2612" i="25"/>
  <c r="L2612" i="25" s="1"/>
  <c r="I2611" i="25"/>
  <c r="L2611" i="25" s="1"/>
  <c r="I2610" i="25"/>
  <c r="L2610" i="25" s="1"/>
  <c r="I2609" i="25"/>
  <c r="L2609" i="25" s="1"/>
  <c r="I2608" i="25"/>
  <c r="L2608" i="25" s="1"/>
  <c r="I2607" i="25"/>
  <c r="L2607" i="25" s="1"/>
  <c r="I2606" i="25"/>
  <c r="L2606" i="25" s="1"/>
  <c r="I2605" i="25"/>
  <c r="I2604" i="25"/>
  <c r="L2604" i="25" s="1"/>
  <c r="I2603" i="25"/>
  <c r="L2603" i="25" s="1"/>
  <c r="I2602" i="25"/>
  <c r="L2602" i="25" s="1"/>
  <c r="I2601" i="25"/>
  <c r="L2601" i="25" s="1"/>
  <c r="I2600" i="25"/>
  <c r="L2600" i="25" s="1"/>
  <c r="I2599" i="25"/>
  <c r="I2598" i="25"/>
  <c r="L2598" i="25" s="1"/>
  <c r="I2597" i="25"/>
  <c r="L2597" i="25" s="1"/>
  <c r="I2596" i="25"/>
  <c r="I2595" i="25"/>
  <c r="L2595" i="25" s="1"/>
  <c r="I2594" i="25"/>
  <c r="L2594" i="25" s="1"/>
  <c r="I2593" i="25"/>
  <c r="I2592" i="25"/>
  <c r="L2592" i="25" s="1"/>
  <c r="I2591" i="25"/>
  <c r="L2591" i="25" s="1"/>
  <c r="I2590" i="25"/>
  <c r="L2590" i="25" s="1"/>
  <c r="I2589" i="25"/>
  <c r="L2589" i="25" s="1"/>
  <c r="I2588" i="25"/>
  <c r="L2588" i="25" s="1"/>
  <c r="I2587" i="25"/>
  <c r="I2586" i="25"/>
  <c r="L2586" i="25" s="1"/>
  <c r="I2585" i="25"/>
  <c r="L2585" i="25" s="1"/>
  <c r="I2584" i="25"/>
  <c r="L2584" i="25" s="1"/>
  <c r="I2583" i="25"/>
  <c r="L2583" i="25" s="1"/>
  <c r="I2582" i="25"/>
  <c r="L2582" i="25" s="1"/>
  <c r="I2581" i="25"/>
  <c r="L2581" i="25" s="1"/>
  <c r="I2580" i="25"/>
  <c r="L2580" i="25" s="1"/>
  <c r="I2579" i="25"/>
  <c r="L2579" i="25" s="1"/>
  <c r="I2578" i="25"/>
  <c r="L2578" i="25" s="1"/>
  <c r="I2577" i="25"/>
  <c r="L2577" i="25" s="1"/>
  <c r="I2576" i="25"/>
  <c r="I2575" i="25"/>
  <c r="L2575" i="25" s="1"/>
  <c r="I2574" i="25"/>
  <c r="L2574" i="25" s="1"/>
  <c r="I2573" i="25"/>
  <c r="I2572" i="25"/>
  <c r="L2572" i="25" s="1"/>
  <c r="I2571" i="25"/>
  <c r="L2571" i="25" s="1"/>
  <c r="I2570" i="25"/>
  <c r="L2570" i="25" s="1"/>
  <c r="I2569" i="25"/>
  <c r="L2569" i="25" s="1"/>
  <c r="I2568" i="25"/>
  <c r="L2568" i="25" s="1"/>
  <c r="I2567" i="25"/>
  <c r="L2567" i="25" s="1"/>
  <c r="I2566" i="25"/>
  <c r="L2566" i="25" s="1"/>
  <c r="I2565" i="25"/>
  <c r="L2565" i="25" s="1"/>
  <c r="I2564" i="25"/>
  <c r="I2563" i="25"/>
  <c r="L2563" i="25" s="1"/>
  <c r="I2562" i="25"/>
  <c r="L2562" i="25" s="1"/>
  <c r="I2561" i="25"/>
  <c r="L2561" i="25" s="1"/>
  <c r="I2560" i="25"/>
  <c r="L2560" i="25" s="1"/>
  <c r="I2559" i="25"/>
  <c r="L2559" i="25" s="1"/>
  <c r="I2558" i="25"/>
  <c r="L2558" i="25" s="1"/>
  <c r="I2557" i="25"/>
  <c r="L2557" i="25" s="1"/>
  <c r="I2556" i="25"/>
  <c r="L2556" i="25" s="1"/>
  <c r="I2555" i="25"/>
  <c r="I2554" i="25"/>
  <c r="L2554" i="25" s="1"/>
  <c r="I2553" i="25"/>
  <c r="L2553" i="25" s="1"/>
  <c r="I2552" i="25"/>
  <c r="L2552" i="25" s="1"/>
  <c r="I2551" i="25"/>
  <c r="L2551" i="25" s="1"/>
  <c r="I2550" i="25"/>
  <c r="L2550" i="25" s="1"/>
  <c r="I2549" i="25"/>
  <c r="L2549" i="25" s="1"/>
  <c r="I2548" i="25"/>
  <c r="L2548" i="25" s="1"/>
  <c r="I2547" i="25"/>
  <c r="L2547" i="25" s="1"/>
  <c r="I2546" i="25"/>
  <c r="L2546" i="25" s="1"/>
  <c r="I2545" i="25"/>
  <c r="L2545" i="25" s="1"/>
  <c r="I2544" i="25"/>
  <c r="L2544" i="25" s="1"/>
  <c r="I2543" i="25"/>
  <c r="L2543" i="25" s="1"/>
  <c r="I2542" i="25"/>
  <c r="L2542" i="25" s="1"/>
  <c r="I2541" i="25"/>
  <c r="I2540" i="25"/>
  <c r="L2540" i="25" s="1"/>
  <c r="I2539" i="25"/>
  <c r="L2539" i="25" s="1"/>
  <c r="I2538" i="25"/>
  <c r="L2538" i="25" s="1"/>
  <c r="I2537" i="25"/>
  <c r="L2537" i="25" s="1"/>
  <c r="I2536" i="25"/>
  <c r="L2536" i="25" s="1"/>
  <c r="I2535" i="25"/>
  <c r="I2534" i="25"/>
  <c r="L2534" i="25" s="1"/>
  <c r="I2533" i="25"/>
  <c r="L2533" i="25" s="1"/>
  <c r="I2532" i="25"/>
  <c r="I2531" i="25"/>
  <c r="L2531" i="25" s="1"/>
  <c r="I2530" i="25"/>
  <c r="L2530" i="25" s="1"/>
  <c r="I2529" i="25"/>
  <c r="I2528" i="25"/>
  <c r="L2528" i="25" s="1"/>
  <c r="I2527" i="25"/>
  <c r="L2527" i="25" s="1"/>
  <c r="I2526" i="25"/>
  <c r="L2526" i="25" s="1"/>
  <c r="I2525" i="25"/>
  <c r="L2525" i="25" s="1"/>
  <c r="I2524" i="25"/>
  <c r="L2524" i="25" s="1"/>
  <c r="I2523" i="25"/>
  <c r="I2522" i="25"/>
  <c r="L2522" i="25" s="1"/>
  <c r="I2521" i="25"/>
  <c r="L2521" i="25" s="1"/>
  <c r="I2520" i="25"/>
  <c r="L2520" i="25" s="1"/>
  <c r="I2519" i="25"/>
  <c r="L2519" i="25" s="1"/>
  <c r="I2518" i="25"/>
  <c r="L2518" i="25" s="1"/>
  <c r="I2517" i="25"/>
  <c r="L2517" i="25" s="1"/>
  <c r="I2516" i="25"/>
  <c r="L2516" i="25" s="1"/>
  <c r="I2515" i="25"/>
  <c r="L2515" i="25" s="1"/>
  <c r="I2514" i="25"/>
  <c r="L2514" i="25" s="1"/>
  <c r="I2513" i="25"/>
  <c r="L2513" i="25" s="1"/>
  <c r="I2512" i="25"/>
  <c r="I2511" i="25"/>
  <c r="L2511" i="25" s="1"/>
  <c r="I2510" i="25"/>
  <c r="L2510" i="25" s="1"/>
  <c r="I2509" i="25"/>
  <c r="I2508" i="25"/>
  <c r="L2508" i="25" s="1"/>
  <c r="I2507" i="25"/>
  <c r="L2507" i="25" s="1"/>
  <c r="I2506" i="25"/>
  <c r="L2506" i="25" s="1"/>
  <c r="I2505" i="25"/>
  <c r="L2505" i="25" s="1"/>
  <c r="I2504" i="25"/>
  <c r="L2504" i="25" s="1"/>
  <c r="I2503" i="25"/>
  <c r="L2503" i="25" s="1"/>
  <c r="I2502" i="25"/>
  <c r="L2502" i="25" s="1"/>
  <c r="I2501" i="25"/>
  <c r="L2501" i="25" s="1"/>
  <c r="I2500" i="25"/>
  <c r="I2499" i="25"/>
  <c r="L2499" i="25" s="1"/>
  <c r="I2498" i="25"/>
  <c r="L2498" i="25" s="1"/>
  <c r="I2497" i="25"/>
  <c r="L2497" i="25" s="1"/>
  <c r="I2496" i="25"/>
  <c r="L2496" i="25" s="1"/>
  <c r="I2495" i="25"/>
  <c r="L2495" i="25" s="1"/>
  <c r="I2494" i="25"/>
  <c r="L2494" i="25" s="1"/>
  <c r="I2493" i="25"/>
  <c r="L2493" i="25" s="1"/>
  <c r="I2492" i="25"/>
  <c r="L2492" i="25" s="1"/>
  <c r="I2491" i="25"/>
  <c r="I2490" i="25"/>
  <c r="L2490" i="25" s="1"/>
  <c r="I2489" i="25"/>
  <c r="L2489" i="25" s="1"/>
  <c r="I2488" i="25"/>
  <c r="L2488" i="25" s="1"/>
  <c r="I2487" i="25"/>
  <c r="L2487" i="25" s="1"/>
  <c r="I2486" i="25"/>
  <c r="L2486" i="25" s="1"/>
  <c r="I2485" i="25"/>
  <c r="L2485" i="25" s="1"/>
  <c r="I2484" i="25"/>
  <c r="L2484" i="25" s="1"/>
  <c r="I2483" i="25"/>
  <c r="L2483" i="25" s="1"/>
  <c r="I2482" i="25"/>
  <c r="L2482" i="25" s="1"/>
  <c r="I2481" i="25"/>
  <c r="L2481" i="25" s="1"/>
  <c r="I2480" i="25"/>
  <c r="L2480" i="25" s="1"/>
  <c r="I2479" i="25"/>
  <c r="L2479" i="25" s="1"/>
  <c r="I2478" i="25"/>
  <c r="L2478" i="25" s="1"/>
  <c r="I2477" i="25"/>
  <c r="I2476" i="25"/>
  <c r="L2476" i="25" s="1"/>
  <c r="I2475" i="25"/>
  <c r="L2475" i="25" s="1"/>
  <c r="I2474" i="25"/>
  <c r="L2474" i="25" s="1"/>
  <c r="I2473" i="25"/>
  <c r="L2473" i="25" s="1"/>
  <c r="I2472" i="25"/>
  <c r="L2472" i="25" s="1"/>
  <c r="I2471" i="25"/>
  <c r="I2470" i="25"/>
  <c r="L2470" i="25" s="1"/>
  <c r="I2469" i="25"/>
  <c r="L2469" i="25" s="1"/>
  <c r="I2468" i="25"/>
  <c r="I2467" i="25"/>
  <c r="L2467" i="25" s="1"/>
  <c r="I2466" i="25"/>
  <c r="L2466" i="25" s="1"/>
  <c r="I2465" i="25"/>
  <c r="I2464" i="25"/>
  <c r="L2464" i="25" s="1"/>
  <c r="I2463" i="25"/>
  <c r="I2462" i="25"/>
  <c r="L2462" i="25" s="1"/>
  <c r="I2461" i="25"/>
  <c r="L2461" i="25" s="1"/>
  <c r="I2460" i="25"/>
  <c r="L2460" i="25" s="1"/>
  <c r="I2459" i="25"/>
  <c r="I2458" i="25"/>
  <c r="L2458" i="25" s="1"/>
  <c r="I2457" i="25"/>
  <c r="I2456" i="25"/>
  <c r="I2455" i="25"/>
  <c r="L2455" i="25" s="1"/>
  <c r="I2454" i="25"/>
  <c r="L2454" i="25" s="1"/>
  <c r="I2453" i="25"/>
  <c r="L2453" i="25" s="1"/>
  <c r="I2452" i="25"/>
  <c r="L2452" i="25" s="1"/>
  <c r="I2451" i="25"/>
  <c r="I2450" i="25"/>
  <c r="L2450" i="25" s="1"/>
  <c r="I2449" i="25"/>
  <c r="L2449" i="25" s="1"/>
  <c r="I2448" i="25"/>
  <c r="I2447" i="25"/>
  <c r="L2447" i="25" s="1"/>
  <c r="I2446" i="25"/>
  <c r="L2446" i="25" s="1"/>
  <c r="I2445" i="25"/>
  <c r="I2444" i="25"/>
  <c r="L2444" i="25" s="1"/>
  <c r="I2443" i="25"/>
  <c r="L2443" i="25" s="1"/>
  <c r="I2442" i="25"/>
  <c r="L2442" i="25" s="1"/>
  <c r="I2441" i="25"/>
  <c r="L2441" i="25" s="1"/>
  <c r="I2440" i="25"/>
  <c r="L2440" i="25" s="1"/>
  <c r="I2439" i="25"/>
  <c r="L2439" i="25" s="1"/>
  <c r="I2438" i="25"/>
  <c r="L2438" i="25" s="1"/>
  <c r="I2437" i="25"/>
  <c r="L2437" i="25" s="1"/>
  <c r="I2436" i="25"/>
  <c r="I2435" i="25"/>
  <c r="L2435" i="25" s="1"/>
  <c r="I2434" i="25"/>
  <c r="L2434" i="25" s="1"/>
  <c r="I2433" i="25"/>
  <c r="L2433" i="25" s="1"/>
  <c r="I2432" i="25"/>
  <c r="L2432" i="25" s="1"/>
  <c r="I2431" i="25"/>
  <c r="L2431" i="25" s="1"/>
  <c r="I2430" i="25"/>
  <c r="L2430" i="25" s="1"/>
  <c r="I2429" i="25"/>
  <c r="L2429" i="25" s="1"/>
  <c r="I2428" i="25"/>
  <c r="I2427" i="25"/>
  <c r="I2426" i="25"/>
  <c r="L2426" i="25" s="1"/>
  <c r="I2425" i="25"/>
  <c r="L2425" i="25" s="1"/>
  <c r="I2424" i="25"/>
  <c r="L2424" i="25" s="1"/>
  <c r="I2423" i="25"/>
  <c r="L2423" i="25" s="1"/>
  <c r="I2422" i="25"/>
  <c r="L2422" i="25" s="1"/>
  <c r="I2421" i="25"/>
  <c r="L2421" i="25" s="1"/>
  <c r="I2420" i="25"/>
  <c r="L2420" i="25" s="1"/>
  <c r="I2419" i="25"/>
  <c r="L2419" i="25" s="1"/>
  <c r="I2418" i="25"/>
  <c r="L2418" i="25" s="1"/>
  <c r="I2417" i="25"/>
  <c r="L2417" i="25" s="1"/>
  <c r="I2416" i="25"/>
  <c r="L2416" i="25" s="1"/>
  <c r="I2415" i="25"/>
  <c r="I2414" i="25"/>
  <c r="L2414" i="25" s="1"/>
  <c r="I2413" i="25"/>
  <c r="I2412" i="25"/>
  <c r="L2412" i="25" s="1"/>
  <c r="I2411" i="25"/>
  <c r="L2411" i="25" s="1"/>
  <c r="I2410" i="25"/>
  <c r="L2410" i="25" s="1"/>
  <c r="I2409" i="25"/>
  <c r="L2409" i="25" s="1"/>
  <c r="I2408" i="25"/>
  <c r="L2408" i="25" s="1"/>
  <c r="I2407" i="25"/>
  <c r="I2406" i="25"/>
  <c r="K2406" i="25" s="1"/>
  <c r="I2405" i="25"/>
  <c r="I2404" i="25"/>
  <c r="I2403" i="25"/>
  <c r="I2402" i="25"/>
  <c r="L2402" i="25" s="1"/>
  <c r="I2401" i="25"/>
  <c r="I2400" i="25"/>
  <c r="L2400" i="25" s="1"/>
  <c r="I2399" i="25"/>
  <c r="L2399" i="25" s="1"/>
  <c r="I2398" i="25"/>
  <c r="L2398" i="25" s="1"/>
  <c r="I2397" i="25"/>
  <c r="I2396" i="25"/>
  <c r="L2396" i="25" s="1"/>
  <c r="I2395" i="25"/>
  <c r="I2394" i="25"/>
  <c r="L2394" i="25" s="1"/>
  <c r="I2393" i="25"/>
  <c r="I2392" i="25"/>
  <c r="I2391" i="25"/>
  <c r="L2391" i="25" s="1"/>
  <c r="I2390" i="25"/>
  <c r="I2389" i="25"/>
  <c r="L2389" i="25" s="1"/>
  <c r="I2388" i="25"/>
  <c r="I2387" i="25"/>
  <c r="L2387" i="25" s="1"/>
  <c r="I2386" i="25"/>
  <c r="L2386" i="25" s="1"/>
  <c r="I2385" i="25"/>
  <c r="L2385" i="25" s="1"/>
  <c r="I2384" i="25"/>
  <c r="K2384" i="25" s="1"/>
  <c r="I2383" i="25"/>
  <c r="L2383" i="25" s="1"/>
  <c r="I2382" i="25"/>
  <c r="L2382" i="25" s="1"/>
  <c r="I2381" i="25"/>
  <c r="L2381" i="25" s="1"/>
  <c r="I2380" i="25"/>
  <c r="L2380" i="25" s="1"/>
  <c r="I2379" i="25"/>
  <c r="L2379" i="25" s="1"/>
  <c r="I2378" i="25"/>
  <c r="L2378" i="25" s="1"/>
  <c r="I2377" i="25"/>
  <c r="L2377" i="25" s="1"/>
  <c r="I2376" i="25"/>
  <c r="L2376" i="25" s="1"/>
  <c r="I2375" i="25"/>
  <c r="I2374" i="25"/>
  <c r="L2374" i="25" s="1"/>
  <c r="I2373" i="25"/>
  <c r="L2373" i="25" s="1"/>
  <c r="I2372" i="25"/>
  <c r="K2372" i="25" s="1"/>
  <c r="I2371" i="25"/>
  <c r="I2370" i="25"/>
  <c r="L2370" i="25" s="1"/>
  <c r="I2369" i="25"/>
  <c r="L2369" i="25" s="1"/>
  <c r="I2368" i="25"/>
  <c r="K2368" i="25" s="1"/>
  <c r="I2367" i="25"/>
  <c r="I2366" i="25"/>
  <c r="L2366" i="25" s="1"/>
  <c r="I2365" i="25"/>
  <c r="L2365" i="25" s="1"/>
  <c r="I2364" i="25"/>
  <c r="L2364" i="25" s="1"/>
  <c r="I2363" i="25"/>
  <c r="I2362" i="25"/>
  <c r="L2362" i="25" s="1"/>
  <c r="I2361" i="25"/>
  <c r="L2361" i="25" s="1"/>
  <c r="I2360" i="25"/>
  <c r="I2359" i="25"/>
  <c r="I2358" i="25"/>
  <c r="L2358" i="25" s="1"/>
  <c r="I2357" i="25"/>
  <c r="L2357" i="25" s="1"/>
  <c r="I2356" i="25"/>
  <c r="I2355" i="25"/>
  <c r="L2355" i="25" s="1"/>
  <c r="I2354" i="25"/>
  <c r="L2354" i="25" s="1"/>
  <c r="I2353" i="25"/>
  <c r="L2353" i="25" s="1"/>
  <c r="I2352" i="25"/>
  <c r="I2351" i="25"/>
  <c r="L2351" i="25" s="1"/>
  <c r="I2350" i="25"/>
  <c r="L2350" i="25" s="1"/>
  <c r="I2349" i="25"/>
  <c r="L2349" i="25" s="1"/>
  <c r="I2348" i="25"/>
  <c r="L2348" i="25" s="1"/>
  <c r="I2347" i="25"/>
  <c r="I2346" i="25"/>
  <c r="L2346" i="25" s="1"/>
  <c r="I2345" i="25"/>
  <c r="I2344" i="25"/>
  <c r="I2343" i="25"/>
  <c r="L2343" i="25" s="1"/>
  <c r="I2342" i="25"/>
  <c r="K2342" i="25" s="1"/>
  <c r="I2341" i="25"/>
  <c r="L2341" i="25" s="1"/>
  <c r="I2340" i="25"/>
  <c r="I2339" i="25"/>
  <c r="I2338" i="25"/>
  <c r="L2338" i="25" s="1"/>
  <c r="I2337" i="25"/>
  <c r="L2337" i="25" s="1"/>
  <c r="I2336" i="25"/>
  <c r="K2336" i="25" s="1"/>
  <c r="I2335" i="25"/>
  <c r="I2334" i="25"/>
  <c r="L2334" i="25" s="1"/>
  <c r="I2333" i="25"/>
  <c r="L2333" i="25" s="1"/>
  <c r="I2332" i="25"/>
  <c r="L2332" i="25" s="1"/>
  <c r="I2331" i="25"/>
  <c r="L2331" i="25" s="1"/>
  <c r="I2330" i="25"/>
  <c r="L2330" i="25" s="1"/>
  <c r="I2329" i="25"/>
  <c r="L2329" i="25" s="1"/>
  <c r="I2328" i="25"/>
  <c r="L2328" i="25" s="1"/>
  <c r="I2327" i="25"/>
  <c r="L2327" i="25" s="1"/>
  <c r="I2326" i="25"/>
  <c r="K2326" i="25" s="1"/>
  <c r="I2325" i="25"/>
  <c r="L2325" i="25" s="1"/>
  <c r="I2324" i="25"/>
  <c r="L2324" i="25" s="1"/>
  <c r="I2323" i="25"/>
  <c r="I2322" i="25"/>
  <c r="L2322" i="25" s="1"/>
  <c r="I2321" i="25"/>
  <c r="L2321" i="25" s="1"/>
  <c r="I2320" i="25"/>
  <c r="K2320" i="25" s="1"/>
  <c r="I2319" i="25"/>
  <c r="I2318" i="25"/>
  <c r="L2318" i="25" s="1"/>
  <c r="I2317" i="25"/>
  <c r="L2317" i="25" s="1"/>
  <c r="I2316" i="25"/>
  <c r="K2316" i="25" s="1"/>
  <c r="I2315" i="25"/>
  <c r="L2315" i="25" s="1"/>
  <c r="I2314" i="25"/>
  <c r="L2314" i="25" s="1"/>
  <c r="I2313" i="25"/>
  <c r="L2313" i="25" s="1"/>
  <c r="I2312" i="25"/>
  <c r="L2312" i="25" s="1"/>
  <c r="I2311" i="25"/>
  <c r="L2311" i="25" s="1"/>
  <c r="I2310" i="25"/>
  <c r="K2310" i="25" s="1"/>
  <c r="I2309" i="25"/>
  <c r="L2309" i="25" s="1"/>
  <c r="I2308" i="25"/>
  <c r="L2308" i="25" s="1"/>
  <c r="I2307" i="25"/>
  <c r="I2306" i="25"/>
  <c r="L2306" i="25" s="1"/>
  <c r="I2305" i="25"/>
  <c r="I2304" i="25"/>
  <c r="L2304" i="25" s="1"/>
  <c r="I2303" i="25"/>
  <c r="I2302" i="25"/>
  <c r="L2302" i="25" s="1"/>
  <c r="I2301" i="25"/>
  <c r="L2301" i="25" s="1"/>
  <c r="I2300" i="25"/>
  <c r="K2300" i="25" s="1"/>
  <c r="I2299" i="25"/>
  <c r="L2299" i="25" s="1"/>
  <c r="I2298" i="25"/>
  <c r="L2298" i="25" s="1"/>
  <c r="I2297" i="25"/>
  <c r="L2297" i="25" s="1"/>
  <c r="I2296" i="25"/>
  <c r="L2296" i="25" s="1"/>
  <c r="I2295" i="25"/>
  <c r="L2295" i="25" s="1"/>
  <c r="I2294" i="25"/>
  <c r="L2294" i="25" s="1"/>
  <c r="I2293" i="25"/>
  <c r="L2293" i="25" s="1"/>
  <c r="I2292" i="25"/>
  <c r="L2292" i="25" s="1"/>
  <c r="I2291" i="25"/>
  <c r="I2290" i="25"/>
  <c r="L2290" i="25" s="1"/>
  <c r="I2289" i="25"/>
  <c r="L2289" i="25" s="1"/>
  <c r="I2288" i="25"/>
  <c r="L2288" i="25" s="1"/>
  <c r="I2287" i="25"/>
  <c r="I2286" i="25"/>
  <c r="L2286" i="25" s="1"/>
  <c r="I2285" i="25"/>
  <c r="L2285" i="25" s="1"/>
  <c r="I2284" i="25"/>
  <c r="K2284" i="25" s="1"/>
  <c r="I2283" i="25"/>
  <c r="L2283" i="25" s="1"/>
  <c r="I2282" i="25"/>
  <c r="K2282" i="25" s="1"/>
  <c r="I2281" i="25"/>
  <c r="L2281" i="25" s="1"/>
  <c r="I2280" i="25"/>
  <c r="L2280" i="25" s="1"/>
  <c r="I2279" i="25"/>
  <c r="I2278" i="25"/>
  <c r="L2278" i="25" s="1"/>
  <c r="I2277" i="25"/>
  <c r="L2277" i="25" s="1"/>
  <c r="I2276" i="25"/>
  <c r="K2276" i="25" s="1"/>
  <c r="I2275" i="25"/>
  <c r="L2275" i="25" s="1"/>
  <c r="I2274" i="25"/>
  <c r="I2273" i="25"/>
  <c r="L2273" i="25" s="1"/>
  <c r="I2272" i="25"/>
  <c r="L2272" i="25" s="1"/>
  <c r="I2271" i="25"/>
  <c r="L2271" i="25" s="1"/>
  <c r="I2270" i="25"/>
  <c r="I2269" i="25"/>
  <c r="I2268" i="25"/>
  <c r="K2268" i="25" s="1"/>
  <c r="I2267" i="25"/>
  <c r="L2267" i="25" s="1"/>
  <c r="I2266" i="25"/>
  <c r="L2266" i="25" s="1"/>
  <c r="I2265" i="25"/>
  <c r="L2265" i="25" s="1"/>
  <c r="I2264" i="25"/>
  <c r="L2264" i="25" s="1"/>
  <c r="I2263" i="25"/>
  <c r="I2262" i="25"/>
  <c r="I2261" i="25"/>
  <c r="I2260" i="25"/>
  <c r="K2260" i="25" s="1"/>
  <c r="I2259" i="25"/>
  <c r="L2259" i="25" s="1"/>
  <c r="I2258" i="25"/>
  <c r="I2257" i="25"/>
  <c r="L2257" i="25" s="1"/>
  <c r="I2256" i="25"/>
  <c r="K2256" i="25" s="1"/>
  <c r="I2255" i="25"/>
  <c r="L2255" i="25" s="1"/>
  <c r="I2254" i="25"/>
  <c r="L2254" i="25" s="1"/>
  <c r="I2253" i="25"/>
  <c r="I2252" i="25"/>
  <c r="I2251" i="25"/>
  <c r="L2251" i="25" s="1"/>
  <c r="I2250" i="25"/>
  <c r="L2250" i="25" s="1"/>
  <c r="I2249" i="25"/>
  <c r="L2249" i="25" s="1"/>
  <c r="I2248" i="25"/>
  <c r="L2248" i="25" s="1"/>
  <c r="I2247" i="25"/>
  <c r="L2247" i="25" s="1"/>
  <c r="I2246" i="25"/>
  <c r="I2245" i="25"/>
  <c r="I2244" i="25"/>
  <c r="K2244" i="25" s="1"/>
  <c r="I2243" i="25"/>
  <c r="L2243" i="25" s="1"/>
  <c r="I2242" i="25"/>
  <c r="L2242" i="25" s="1"/>
  <c r="I2241" i="25"/>
  <c r="L2241" i="25" s="1"/>
  <c r="I2240" i="25"/>
  <c r="K2240" i="25" s="1"/>
  <c r="I2239" i="25"/>
  <c r="I2238" i="25"/>
  <c r="L2238" i="25" s="1"/>
  <c r="I2237" i="25"/>
  <c r="I2236" i="25"/>
  <c r="I2235" i="25"/>
  <c r="L2235" i="25" s="1"/>
  <c r="I2234" i="25"/>
  <c r="L2234" i="25" s="1"/>
  <c r="I2233" i="25"/>
  <c r="L2233" i="25" s="1"/>
  <c r="I2232" i="25"/>
  <c r="K2232" i="25" s="1"/>
  <c r="I2231" i="25"/>
  <c r="I2230" i="25"/>
  <c r="L2230" i="25" s="1"/>
  <c r="I2229" i="25"/>
  <c r="I2228" i="25"/>
  <c r="I2227" i="25"/>
  <c r="L2227" i="25" s="1"/>
  <c r="I2226" i="25"/>
  <c r="I2225" i="25"/>
  <c r="L2225" i="25" s="1"/>
  <c r="I2224" i="25"/>
  <c r="I2223" i="25"/>
  <c r="L2223" i="25" s="1"/>
  <c r="I2222" i="25"/>
  <c r="I2221" i="25"/>
  <c r="I2220" i="25"/>
  <c r="I2219" i="25"/>
  <c r="L2219" i="25" s="1"/>
  <c r="I2218" i="25"/>
  <c r="L2218" i="25" s="1"/>
  <c r="I2217" i="25"/>
  <c r="L2217" i="25" s="1"/>
  <c r="I2216" i="25"/>
  <c r="I2215" i="25"/>
  <c r="I2214" i="25"/>
  <c r="I2213" i="25"/>
  <c r="I2212" i="25"/>
  <c r="K2212" i="25" s="1"/>
  <c r="I2211" i="25"/>
  <c r="L2211" i="25" s="1"/>
  <c r="I2210" i="25"/>
  <c r="I2209" i="25"/>
  <c r="L2209" i="25" s="1"/>
  <c r="I2208" i="25"/>
  <c r="K2208" i="25" s="1"/>
  <c r="I2207" i="25"/>
  <c r="L2207" i="25" s="1"/>
  <c r="I2206" i="25"/>
  <c r="L2206" i="25" s="1"/>
  <c r="I2205" i="25"/>
  <c r="I2204" i="25"/>
  <c r="K2204" i="25" s="1"/>
  <c r="I2203" i="25"/>
  <c r="L2203" i="25" s="1"/>
  <c r="I2202" i="25"/>
  <c r="L2202" i="25" s="1"/>
  <c r="I2201" i="25"/>
  <c r="L2201" i="25" s="1"/>
  <c r="I2200" i="25"/>
  <c r="L2200" i="25" s="1"/>
  <c r="I2199" i="25"/>
  <c r="I2198" i="25"/>
  <c r="I2197" i="25"/>
  <c r="I2196" i="25"/>
  <c r="K2196" i="25" s="1"/>
  <c r="I2195" i="25"/>
  <c r="L2195" i="25" s="1"/>
  <c r="I2194" i="25"/>
  <c r="I2193" i="25"/>
  <c r="L2193" i="25" s="1"/>
  <c r="I2192" i="25"/>
  <c r="I2191" i="25"/>
  <c r="L2191" i="25" s="1"/>
  <c r="I2190" i="25"/>
  <c r="L2190" i="25" s="1"/>
  <c r="I2189" i="25"/>
  <c r="I2188" i="25"/>
  <c r="I2187" i="25"/>
  <c r="L2187" i="25" s="1"/>
  <c r="I2186" i="25"/>
  <c r="L2186" i="25" s="1"/>
  <c r="I2185" i="25"/>
  <c r="L2185" i="25" s="1"/>
  <c r="I2184" i="25"/>
  <c r="L2184" i="25" s="1"/>
  <c r="I2183" i="25"/>
  <c r="L2183" i="25" s="1"/>
  <c r="I2182" i="25"/>
  <c r="I2181" i="25"/>
  <c r="I2180" i="25"/>
  <c r="I2179" i="25"/>
  <c r="L2179" i="25" s="1"/>
  <c r="I2178" i="25"/>
  <c r="L2178" i="25" s="1"/>
  <c r="I2177" i="25"/>
  <c r="L2177" i="25" s="1"/>
  <c r="I2176" i="25"/>
  <c r="K2176" i="25" s="1"/>
  <c r="I2175" i="25"/>
  <c r="L2175" i="25" s="1"/>
  <c r="I2174" i="25"/>
  <c r="L2174" i="25" s="1"/>
  <c r="I2173" i="25"/>
  <c r="I2172" i="25"/>
  <c r="I2171" i="25"/>
  <c r="L2171" i="25" s="1"/>
  <c r="I2170" i="25"/>
  <c r="L2170" i="25" s="1"/>
  <c r="I2169" i="25"/>
  <c r="L2169" i="25" s="1"/>
  <c r="I2168" i="25"/>
  <c r="L2168" i="25" s="1"/>
  <c r="I2167" i="25"/>
  <c r="I2166" i="25"/>
  <c r="L2166" i="25" s="1"/>
  <c r="I2165" i="25"/>
  <c r="I2164" i="25"/>
  <c r="K2164" i="25" s="1"/>
  <c r="I2163" i="25"/>
  <c r="L2163" i="25" s="1"/>
  <c r="I2162" i="25"/>
  <c r="I2161" i="25"/>
  <c r="L2161" i="25" s="1"/>
  <c r="I2160" i="25"/>
  <c r="I2159" i="25"/>
  <c r="L2159" i="25" s="1"/>
  <c r="I2158" i="25"/>
  <c r="L2158" i="25" s="1"/>
  <c r="I2157" i="25"/>
  <c r="I2156" i="25"/>
  <c r="I2155" i="25"/>
  <c r="L2155" i="25" s="1"/>
  <c r="I2154" i="25"/>
  <c r="L2154" i="25" s="1"/>
  <c r="I2153" i="25"/>
  <c r="L2153" i="25" s="1"/>
  <c r="I2152" i="25"/>
  <c r="K2152" i="25" s="1"/>
  <c r="I2151" i="25"/>
  <c r="I2150" i="25"/>
  <c r="I2149" i="25"/>
  <c r="I2148" i="25"/>
  <c r="K2148" i="25" s="1"/>
  <c r="I2147" i="25"/>
  <c r="L2147" i="25" s="1"/>
  <c r="I2146" i="25"/>
  <c r="I2145" i="25"/>
  <c r="L2145" i="25" s="1"/>
  <c r="I2144" i="25"/>
  <c r="I2143" i="25"/>
  <c r="L2143" i="25" s="1"/>
  <c r="I2142" i="25"/>
  <c r="L2142" i="25" s="1"/>
  <c r="I2141" i="25"/>
  <c r="I2140" i="25"/>
  <c r="K2140" i="25" s="1"/>
  <c r="I2139" i="25"/>
  <c r="L2139" i="25" s="1"/>
  <c r="I2138" i="25"/>
  <c r="L2138" i="25" s="1"/>
  <c r="I2137" i="25"/>
  <c r="L2137" i="25" s="1"/>
  <c r="I2136" i="25"/>
  <c r="L2136" i="25" s="1"/>
  <c r="I2135" i="25"/>
  <c r="I2134" i="25"/>
  <c r="I2133" i="25"/>
  <c r="I2132" i="25"/>
  <c r="K2132" i="25" s="1"/>
  <c r="I2131" i="25"/>
  <c r="L2131" i="25" s="1"/>
  <c r="I2130" i="25"/>
  <c r="I2129" i="25"/>
  <c r="L2129" i="25" s="1"/>
  <c r="I2128" i="25"/>
  <c r="I2127" i="25"/>
  <c r="L2127" i="25" s="1"/>
  <c r="I2126" i="25"/>
  <c r="I2125" i="25"/>
  <c r="I2124" i="25"/>
  <c r="I2123" i="25"/>
  <c r="L2123" i="25" s="1"/>
  <c r="I2122" i="25"/>
  <c r="L2122" i="25" s="1"/>
  <c r="I2121" i="25"/>
  <c r="L2121" i="25" s="1"/>
  <c r="I2120" i="25"/>
  <c r="L2120" i="25" s="1"/>
  <c r="I2119" i="25"/>
  <c r="L2119" i="25" s="1"/>
  <c r="I2118" i="25"/>
  <c r="I2117" i="25"/>
  <c r="I2116" i="25"/>
  <c r="K2116" i="25" s="1"/>
  <c r="I2115" i="25"/>
  <c r="L2115" i="25" s="1"/>
  <c r="I2114" i="25"/>
  <c r="I2113" i="25"/>
  <c r="L2113" i="25" s="1"/>
  <c r="I2112" i="25"/>
  <c r="I2111" i="25"/>
  <c r="L2111" i="25" s="1"/>
  <c r="I2110" i="25"/>
  <c r="L2110" i="25" s="1"/>
  <c r="I2109" i="25"/>
  <c r="I2108" i="25"/>
  <c r="I2107" i="25"/>
  <c r="L2107" i="25" s="1"/>
  <c r="I2106" i="25"/>
  <c r="I2105" i="25"/>
  <c r="L2105" i="25" s="1"/>
  <c r="I2104" i="25"/>
  <c r="L2104" i="25" s="1"/>
  <c r="I2103" i="25"/>
  <c r="I2102" i="25"/>
  <c r="I2101" i="25"/>
  <c r="I2100" i="25"/>
  <c r="K2100" i="25" s="1"/>
  <c r="I2099" i="25"/>
  <c r="L2099" i="25" s="1"/>
  <c r="I2098" i="25"/>
  <c r="I2097" i="25"/>
  <c r="L2097" i="25" s="1"/>
  <c r="I2096" i="25"/>
  <c r="I2095" i="25"/>
  <c r="L2095" i="25" s="1"/>
  <c r="I2094" i="25"/>
  <c r="L2094" i="25" s="1"/>
  <c r="I2093" i="25"/>
  <c r="I2092" i="25"/>
  <c r="I2091" i="25"/>
  <c r="L2091" i="25" s="1"/>
  <c r="I2090" i="25"/>
  <c r="I2089" i="25"/>
  <c r="L2089" i="25" s="1"/>
  <c r="I2088" i="25"/>
  <c r="K2088" i="25" s="1"/>
  <c r="I2087" i="25"/>
  <c r="I2086" i="25"/>
  <c r="I2085" i="25"/>
  <c r="I2084" i="25"/>
  <c r="K2084" i="25" s="1"/>
  <c r="I2083" i="25"/>
  <c r="L2083" i="25" s="1"/>
  <c r="I2082" i="25"/>
  <c r="I2081" i="25"/>
  <c r="L2081" i="25" s="1"/>
  <c r="I2080" i="25"/>
  <c r="L2080" i="25" s="1"/>
  <c r="I2079" i="25"/>
  <c r="L2079" i="25" s="1"/>
  <c r="I2078" i="25"/>
  <c r="L2078" i="25" s="1"/>
  <c r="I2077" i="25"/>
  <c r="I2076" i="25"/>
  <c r="K2076" i="25" s="1"/>
  <c r="I2075" i="25"/>
  <c r="L2075" i="25" s="1"/>
  <c r="I2074" i="25"/>
  <c r="I2073" i="25"/>
  <c r="L2073" i="25" s="1"/>
  <c r="I2072" i="25"/>
  <c r="L2072" i="25" s="1"/>
  <c r="I2071" i="25"/>
  <c r="I2070" i="25"/>
  <c r="I2069" i="25"/>
  <c r="I2068" i="25"/>
  <c r="I2067" i="25"/>
  <c r="L2067" i="25" s="1"/>
  <c r="I2066" i="25"/>
  <c r="I2065" i="25"/>
  <c r="L2065" i="25" s="1"/>
  <c r="I2064" i="25"/>
  <c r="K2064" i="25" s="1"/>
  <c r="I2063" i="25"/>
  <c r="L2063" i="25" s="1"/>
  <c r="I2062" i="25"/>
  <c r="L2062" i="25" s="1"/>
  <c r="I2061" i="25"/>
  <c r="I2060" i="25"/>
  <c r="I2059" i="25"/>
  <c r="L2059" i="25" s="1"/>
  <c r="I2058" i="25"/>
  <c r="L2058" i="25" s="1"/>
  <c r="I2057" i="25"/>
  <c r="L2057" i="25" s="1"/>
  <c r="I2056" i="25"/>
  <c r="L2056" i="25" s="1"/>
  <c r="I2055" i="25"/>
  <c r="L2055" i="25" s="1"/>
  <c r="I2054" i="25"/>
  <c r="I2053" i="25"/>
  <c r="I2052" i="25"/>
  <c r="K2052" i="25" s="1"/>
  <c r="I2051" i="25"/>
  <c r="L2051" i="25" s="1"/>
  <c r="I2050" i="25"/>
  <c r="L2050" i="25" s="1"/>
  <c r="I2049" i="25"/>
  <c r="L2049" i="25" s="1"/>
  <c r="I2048" i="25"/>
  <c r="K2048" i="25" s="1"/>
  <c r="I2047" i="25"/>
  <c r="L2047" i="25" s="1"/>
  <c r="I2046" i="25"/>
  <c r="L2046" i="25" s="1"/>
  <c r="I2045" i="25"/>
  <c r="I2044" i="25"/>
  <c r="I2043" i="25"/>
  <c r="L2043" i="25" s="1"/>
  <c r="I2042" i="25"/>
  <c r="L2042" i="25" s="1"/>
  <c r="I2041" i="25"/>
  <c r="L2041" i="25" s="1"/>
  <c r="I2040" i="25"/>
  <c r="K2040" i="25" s="1"/>
  <c r="I2039" i="25"/>
  <c r="I2038" i="25"/>
  <c r="L2038" i="25" s="1"/>
  <c r="I2037" i="25"/>
  <c r="I2036" i="25"/>
  <c r="K2036" i="25" s="1"/>
  <c r="I2035" i="25"/>
  <c r="L2035" i="25" s="1"/>
  <c r="I2034" i="25"/>
  <c r="I2033" i="25"/>
  <c r="L2033" i="25" s="1"/>
  <c r="I2032" i="25"/>
  <c r="I2031" i="25"/>
  <c r="L2031" i="25" s="1"/>
  <c r="I2030" i="25"/>
  <c r="I2029" i="25"/>
  <c r="I2028" i="25"/>
  <c r="I2027" i="25"/>
  <c r="L2027" i="25" s="1"/>
  <c r="I2026" i="25"/>
  <c r="L2026" i="25" s="1"/>
  <c r="I2025" i="25"/>
  <c r="L2025" i="25" s="1"/>
  <c r="I2024" i="25"/>
  <c r="I2023" i="25"/>
  <c r="I2022" i="25"/>
  <c r="I2021" i="25"/>
  <c r="I2020" i="25"/>
  <c r="K2020" i="25" s="1"/>
  <c r="I2019" i="25"/>
  <c r="L2019" i="25" s="1"/>
  <c r="I2018" i="25"/>
  <c r="I2017" i="25"/>
  <c r="L2017" i="25" s="1"/>
  <c r="I2016" i="25"/>
  <c r="L2016" i="25" s="1"/>
  <c r="I2015" i="25"/>
  <c r="L2015" i="25" s="1"/>
  <c r="I2014" i="25"/>
  <c r="L2014" i="25" s="1"/>
  <c r="I2013" i="25"/>
  <c r="I2012" i="25"/>
  <c r="K2012" i="25" s="1"/>
  <c r="I2011" i="25"/>
  <c r="L2011" i="25" s="1"/>
  <c r="I2010" i="25"/>
  <c r="L2010" i="25" s="1"/>
  <c r="I2009" i="25"/>
  <c r="L2009" i="25" s="1"/>
  <c r="I2008" i="25"/>
  <c r="L2008" i="25" s="1"/>
  <c r="I2007" i="25"/>
  <c r="L2007" i="25" s="1"/>
  <c r="I2006" i="25"/>
  <c r="I2005" i="25"/>
  <c r="I2004" i="25"/>
  <c r="K2004" i="25" s="1"/>
  <c r="I2003" i="25"/>
  <c r="L2003" i="25" s="1"/>
  <c r="I2002" i="25"/>
  <c r="L2002" i="25" s="1"/>
  <c r="I2001" i="25"/>
  <c r="L2001" i="25" s="1"/>
  <c r="I2000" i="25"/>
  <c r="K2000" i="25" s="1"/>
  <c r="I1999" i="25"/>
  <c r="I1998" i="25"/>
  <c r="L1998" i="25" s="1"/>
  <c r="I1997" i="25"/>
  <c r="I1996" i="25"/>
  <c r="I1995" i="25"/>
  <c r="L1995" i="25" s="1"/>
  <c r="I1994" i="25"/>
  <c r="I1993" i="25"/>
  <c r="L1993" i="25" s="1"/>
  <c r="I1992" i="25"/>
  <c r="L1992" i="25" s="1"/>
  <c r="I1991" i="25"/>
  <c r="L1991" i="25" s="1"/>
  <c r="I1990" i="25"/>
  <c r="L1990" i="25" s="1"/>
  <c r="I1989" i="25"/>
  <c r="I1988" i="25"/>
  <c r="K1988" i="25" s="1"/>
  <c r="I1987" i="25"/>
  <c r="L1987" i="25" s="1"/>
  <c r="I1986" i="25"/>
  <c r="L1986" i="25" s="1"/>
  <c r="I1985" i="25"/>
  <c r="L1985" i="25" s="1"/>
  <c r="I1984" i="25"/>
  <c r="I1983" i="25"/>
  <c r="L1983" i="25" s="1"/>
  <c r="I1982" i="25"/>
  <c r="I1981" i="25"/>
  <c r="I1980" i="25"/>
  <c r="K1980" i="25" s="1"/>
  <c r="I1979" i="25"/>
  <c r="L1979" i="25" s="1"/>
  <c r="I1978" i="25"/>
  <c r="L1978" i="25" s="1"/>
  <c r="I1977" i="25"/>
  <c r="L1977" i="25" s="1"/>
  <c r="I1976" i="25"/>
  <c r="L1976" i="25" s="1"/>
  <c r="I1975" i="25"/>
  <c r="L1975" i="25" s="1"/>
  <c r="I1974" i="25"/>
  <c r="L1974" i="25" s="1"/>
  <c r="I1973" i="25"/>
  <c r="I1972" i="25"/>
  <c r="K1972" i="25" s="1"/>
  <c r="I1971" i="25"/>
  <c r="L1971" i="25" s="1"/>
  <c r="I1970" i="25"/>
  <c r="L1970" i="25" s="1"/>
  <c r="I1969" i="25"/>
  <c r="L1969" i="25" s="1"/>
  <c r="I1968" i="25"/>
  <c r="K1968" i="25" s="1"/>
  <c r="I1967" i="25"/>
  <c r="L1967" i="25" s="1"/>
  <c r="I1966" i="25"/>
  <c r="L1966" i="25" s="1"/>
  <c r="I1965" i="25"/>
  <c r="I1964" i="25"/>
  <c r="K1964" i="25" s="1"/>
  <c r="I1963" i="25"/>
  <c r="L1963" i="25" s="1"/>
  <c r="I1962" i="25"/>
  <c r="L1962" i="25" s="1"/>
  <c r="I1961" i="25"/>
  <c r="L1961" i="25" s="1"/>
  <c r="I1960" i="25"/>
  <c r="L1960" i="25" s="1"/>
  <c r="I1959" i="25"/>
  <c r="L1959" i="25" s="1"/>
  <c r="I1958" i="25"/>
  <c r="L1958" i="25" s="1"/>
  <c r="I1957" i="25"/>
  <c r="I1956" i="25"/>
  <c r="K1956" i="25" s="1"/>
  <c r="I1955" i="25"/>
  <c r="L1955" i="25" s="1"/>
  <c r="I1954" i="25"/>
  <c r="L1954" i="25" s="1"/>
  <c r="I1953" i="25"/>
  <c r="L1953" i="25" s="1"/>
  <c r="I1952" i="25"/>
  <c r="L1952" i="25" s="1"/>
  <c r="I1951" i="25"/>
  <c r="L1951" i="25" s="1"/>
  <c r="I1950" i="25"/>
  <c r="L1950" i="25" s="1"/>
  <c r="I1949" i="25"/>
  <c r="I1948" i="25"/>
  <c r="K1948" i="25" s="1"/>
  <c r="I1947" i="25"/>
  <c r="L1947" i="25" s="1"/>
  <c r="I1946" i="25"/>
  <c r="L1946" i="25" s="1"/>
  <c r="I1945" i="25"/>
  <c r="L1945" i="25" s="1"/>
  <c r="I1944" i="25"/>
  <c r="K1944" i="25" s="1"/>
  <c r="I1943" i="25"/>
  <c r="L1943" i="25" s="1"/>
  <c r="I1942" i="25"/>
  <c r="L1942" i="25" s="1"/>
  <c r="I1941" i="25"/>
  <c r="I1940" i="25"/>
  <c r="K1940" i="25" s="1"/>
  <c r="I1939" i="25"/>
  <c r="L1939" i="25" s="1"/>
  <c r="I1938" i="25"/>
  <c r="L1938" i="25" s="1"/>
  <c r="I1937" i="25"/>
  <c r="L1937" i="25" s="1"/>
  <c r="I1936" i="25"/>
  <c r="L1936" i="25" s="1"/>
  <c r="I1935" i="25"/>
  <c r="L1935" i="25" s="1"/>
  <c r="I1934" i="25"/>
  <c r="L1934" i="25" s="1"/>
  <c r="I1933" i="25"/>
  <c r="I1932" i="25"/>
  <c r="I1931" i="25"/>
  <c r="L1931" i="25" s="1"/>
  <c r="I1930" i="25"/>
  <c r="L1930" i="25" s="1"/>
  <c r="I1929" i="25"/>
  <c r="L1929" i="25" s="1"/>
  <c r="I1928" i="25"/>
  <c r="L1928" i="25" s="1"/>
  <c r="I1927" i="25"/>
  <c r="L1927" i="25" s="1"/>
  <c r="I1926" i="25"/>
  <c r="L1926" i="25" s="1"/>
  <c r="I1925" i="25"/>
  <c r="L1925" i="25" s="1"/>
  <c r="I1924" i="25"/>
  <c r="L1924" i="25" s="1"/>
  <c r="I1923" i="25"/>
  <c r="K1923" i="25" s="1"/>
  <c r="I1922" i="25"/>
  <c r="L1922" i="25" s="1"/>
  <c r="I1921" i="25"/>
  <c r="K1921" i="25" s="1"/>
  <c r="I1920" i="25"/>
  <c r="K1920" i="25" s="1"/>
  <c r="I1919" i="25"/>
  <c r="I1918" i="25"/>
  <c r="L1918" i="25" s="1"/>
  <c r="I1917" i="25"/>
  <c r="L1917" i="25" s="1"/>
  <c r="I1916" i="25"/>
  <c r="K1916" i="25" s="1"/>
  <c r="I1915" i="25"/>
  <c r="L1915" i="25" s="1"/>
  <c r="I1914" i="25"/>
  <c r="L1914" i="25" s="1"/>
  <c r="I1913" i="25"/>
  <c r="I1912" i="25"/>
  <c r="I1911" i="25"/>
  <c r="L1911" i="25" s="1"/>
  <c r="I1910" i="25"/>
  <c r="I1909" i="25"/>
  <c r="L1909" i="25" s="1"/>
  <c r="I1908" i="25"/>
  <c r="L1908" i="25" s="1"/>
  <c r="I1907" i="25"/>
  <c r="K1907" i="25" s="1"/>
  <c r="I1906" i="25"/>
  <c r="K1906" i="25" s="1"/>
  <c r="I1905" i="25"/>
  <c r="I1904" i="25"/>
  <c r="L1904" i="25" s="1"/>
  <c r="I1903" i="25"/>
  <c r="I1902" i="25"/>
  <c r="I1901" i="25"/>
  <c r="L1901" i="25" s="1"/>
  <c r="I1900" i="25"/>
  <c r="K1900" i="25" s="1"/>
  <c r="I1899" i="25"/>
  <c r="L1899" i="25" s="1"/>
  <c r="I1898" i="25"/>
  <c r="K1898" i="25" s="1"/>
  <c r="I1897" i="25"/>
  <c r="I1896" i="25"/>
  <c r="I1895" i="25"/>
  <c r="K1895" i="25" s="1"/>
  <c r="I1894" i="25"/>
  <c r="L1894" i="25" s="1"/>
  <c r="I1893" i="25"/>
  <c r="L1893" i="25" s="1"/>
  <c r="I1892" i="25"/>
  <c r="L1892" i="25" s="1"/>
  <c r="I1891" i="25"/>
  <c r="K1891" i="25" s="1"/>
  <c r="I1890" i="25"/>
  <c r="I1889" i="25"/>
  <c r="I1888" i="25"/>
  <c r="I1887" i="25"/>
  <c r="I1886" i="25"/>
  <c r="L1886" i="25" s="1"/>
  <c r="I1885" i="25"/>
  <c r="I1884" i="25"/>
  <c r="K1884" i="25" s="1"/>
  <c r="I1883" i="25"/>
  <c r="L1883" i="25" s="1"/>
  <c r="I1882" i="25"/>
  <c r="L1882" i="25" s="1"/>
  <c r="I1881" i="25"/>
  <c r="L1881" i="25" s="1"/>
  <c r="I1880" i="25"/>
  <c r="I1879" i="25"/>
  <c r="L1879" i="25" s="1"/>
  <c r="I1878" i="25"/>
  <c r="I1877" i="25"/>
  <c r="L1877" i="25" s="1"/>
  <c r="I1876" i="25"/>
  <c r="L1876" i="25" s="1"/>
  <c r="I1875" i="25"/>
  <c r="I1874" i="25"/>
  <c r="I1873" i="25"/>
  <c r="L1873" i="25" s="1"/>
  <c r="I1872" i="25"/>
  <c r="L1872" i="25" s="1"/>
  <c r="I1871" i="25"/>
  <c r="I1870" i="25"/>
  <c r="L1870" i="25" s="1"/>
  <c r="I1869" i="25"/>
  <c r="L1869" i="25" s="1"/>
  <c r="I1868" i="25"/>
  <c r="K1868" i="25" s="1"/>
  <c r="I1867" i="25"/>
  <c r="L1867" i="25" s="1"/>
  <c r="I1866" i="25"/>
  <c r="K1866" i="25" s="1"/>
  <c r="I1865" i="25"/>
  <c r="L1865" i="25" s="1"/>
  <c r="I1864" i="25"/>
  <c r="I1863" i="25"/>
  <c r="I1862" i="25"/>
  <c r="L1862" i="25" s="1"/>
  <c r="I1861" i="25"/>
  <c r="L1861" i="25" s="1"/>
  <c r="I1860" i="25"/>
  <c r="L1860" i="25" s="1"/>
  <c r="I1859" i="25"/>
  <c r="K1859" i="25" s="1"/>
  <c r="I1858" i="25"/>
  <c r="I1857" i="25"/>
  <c r="L1857" i="25" s="1"/>
  <c r="I1856" i="25"/>
  <c r="K1856" i="25" s="1"/>
  <c r="I1855" i="25"/>
  <c r="I1854" i="25"/>
  <c r="L1854" i="25" s="1"/>
  <c r="I1853" i="25"/>
  <c r="L1853" i="25" s="1"/>
  <c r="I1852" i="25"/>
  <c r="I1851" i="25"/>
  <c r="L1851" i="25" s="1"/>
  <c r="I1850" i="25"/>
  <c r="L1850" i="25" s="1"/>
  <c r="I1849" i="25"/>
  <c r="L1849" i="25" s="1"/>
  <c r="I1848" i="25"/>
  <c r="I1847" i="25"/>
  <c r="I1846" i="25"/>
  <c r="L1846" i="25" s="1"/>
  <c r="I1845" i="25"/>
  <c r="L1845" i="25" s="1"/>
  <c r="I1844" i="25"/>
  <c r="L1844" i="25" s="1"/>
  <c r="I1843" i="25"/>
  <c r="K1843" i="25" s="1"/>
  <c r="I1842" i="25"/>
  <c r="L1842" i="25" s="1"/>
  <c r="I1841" i="25"/>
  <c r="K1841" i="25" s="1"/>
  <c r="I1840" i="25"/>
  <c r="L1840" i="25" s="1"/>
  <c r="I1839" i="25"/>
  <c r="L1839" i="25" s="1"/>
  <c r="I1838" i="25"/>
  <c r="K1838" i="25" s="1"/>
  <c r="I1837" i="25"/>
  <c r="K1837" i="25" s="1"/>
  <c r="I1836" i="25"/>
  <c r="K1836" i="25" s="1"/>
  <c r="I1835" i="25"/>
  <c r="I1834" i="25"/>
  <c r="L1834" i="25" s="1"/>
  <c r="I1833" i="25"/>
  <c r="K1833" i="25" s="1"/>
  <c r="I1832" i="25"/>
  <c r="L1832" i="25" s="1"/>
  <c r="I1831" i="25"/>
  <c r="K1831" i="25" s="1"/>
  <c r="I1830" i="25"/>
  <c r="L1830" i="25" s="1"/>
  <c r="I1829" i="25"/>
  <c r="L1829" i="25" s="1"/>
  <c r="I1828" i="25"/>
  <c r="K1828" i="25" s="1"/>
  <c r="I1827" i="25"/>
  <c r="K1827" i="25" s="1"/>
  <c r="I1826" i="25"/>
  <c r="K1826" i="25" s="1"/>
  <c r="I1825" i="25"/>
  <c r="I1824" i="25"/>
  <c r="L1824" i="25" s="1"/>
  <c r="I1823" i="25"/>
  <c r="K1823" i="25" s="1"/>
  <c r="I1822" i="25"/>
  <c r="L1822" i="25" s="1"/>
  <c r="I1821" i="25"/>
  <c r="K1821" i="25" s="1"/>
  <c r="I1820" i="25"/>
  <c r="I1819" i="25"/>
  <c r="L1819" i="25" s="1"/>
  <c r="I1818" i="25"/>
  <c r="K1818" i="25" s="1"/>
  <c r="I1817" i="25"/>
  <c r="L1817" i="25" s="1"/>
  <c r="I1816" i="25"/>
  <c r="K1816" i="25" s="1"/>
  <c r="I1815" i="25"/>
  <c r="I1814" i="25"/>
  <c r="K1814" i="25" s="1"/>
  <c r="I1813" i="25"/>
  <c r="K1813" i="25" s="1"/>
  <c r="I1812" i="25"/>
  <c r="K1812" i="25" s="1"/>
  <c r="I1811" i="25"/>
  <c r="K1811" i="25" s="1"/>
  <c r="I1810" i="25"/>
  <c r="I1809" i="25"/>
  <c r="L1809" i="25" s="1"/>
  <c r="I1808" i="25"/>
  <c r="K1808" i="25" s="1"/>
  <c r="I1807" i="25"/>
  <c r="I1806" i="25"/>
  <c r="K1806" i="25" s="1"/>
  <c r="I1805" i="25"/>
  <c r="I1804" i="25"/>
  <c r="L1804" i="25" s="1"/>
  <c r="I1803" i="25"/>
  <c r="L1803" i="25" s="1"/>
  <c r="I1802" i="25"/>
  <c r="I1801" i="25"/>
  <c r="K1801" i="25" s="1"/>
  <c r="I1800" i="25"/>
  <c r="I1799" i="25"/>
  <c r="K1799" i="25" s="1"/>
  <c r="I1798" i="25"/>
  <c r="K1798" i="25" s="1"/>
  <c r="I1797" i="25"/>
  <c r="I1796" i="25"/>
  <c r="K1796" i="25" s="1"/>
  <c r="I1795" i="25"/>
  <c r="I1794" i="25"/>
  <c r="L1794" i="25" s="1"/>
  <c r="I1793" i="25"/>
  <c r="L1793" i="25" s="1"/>
  <c r="I1792" i="25"/>
  <c r="L1792" i="25" s="1"/>
  <c r="I1791" i="25"/>
  <c r="K1791" i="25" s="1"/>
  <c r="I1790" i="25"/>
  <c r="I1789" i="25"/>
  <c r="L1789" i="25" s="1"/>
  <c r="I1788" i="25"/>
  <c r="L1788" i="25" s="1"/>
  <c r="I1787" i="25"/>
  <c r="L1787" i="25" s="1"/>
  <c r="I1786" i="25"/>
  <c r="K1786" i="25" s="1"/>
  <c r="I1785" i="25"/>
  <c r="I1784" i="25"/>
  <c r="L1784" i="25" s="1"/>
  <c r="I1783" i="25"/>
  <c r="L1783" i="25" s="1"/>
  <c r="I1782" i="25"/>
  <c r="I1781" i="25"/>
  <c r="K1781" i="25" s="1"/>
  <c r="I1780" i="25"/>
  <c r="I1779" i="25"/>
  <c r="L1779" i="25" s="1"/>
  <c r="I1778" i="25"/>
  <c r="L1778" i="25" s="1"/>
  <c r="I1777" i="25"/>
  <c r="L1777" i="25" s="1"/>
  <c r="I1776" i="25"/>
  <c r="K1776" i="25" s="1"/>
  <c r="I1775" i="25"/>
  <c r="I1774" i="25"/>
  <c r="I1773" i="25"/>
  <c r="K1773" i="25" s="1"/>
  <c r="I1772" i="25"/>
  <c r="L1772" i="25" s="1"/>
  <c r="I1771" i="25"/>
  <c r="K1771" i="25" s="1"/>
  <c r="I1770" i="25"/>
  <c r="I1769" i="25"/>
  <c r="K1769" i="25" s="1"/>
  <c r="I1768" i="25"/>
  <c r="L1768" i="25" s="1"/>
  <c r="I1767" i="25"/>
  <c r="L1767" i="25" s="1"/>
  <c r="I1766" i="25"/>
  <c r="K1766" i="25" s="1"/>
  <c r="I1765" i="25"/>
  <c r="I1764" i="25"/>
  <c r="L1764" i="25" s="1"/>
  <c r="I1763" i="25"/>
  <c r="L1763" i="25" s="1"/>
  <c r="I1762" i="25"/>
  <c r="L1762" i="25" s="1"/>
  <c r="I1761" i="25"/>
  <c r="L1761" i="25" s="1"/>
  <c r="I1760" i="25"/>
  <c r="I1759" i="25"/>
  <c r="L1759" i="25" s="1"/>
  <c r="I1758" i="25"/>
  <c r="I1757" i="25"/>
  <c r="L1757" i="25" s="1"/>
  <c r="I1756" i="25"/>
  <c r="L1756" i="25" s="1"/>
  <c r="I1755" i="25"/>
  <c r="K1755" i="25" s="1"/>
  <c r="I1754" i="25"/>
  <c r="L1754" i="25" s="1"/>
  <c r="I1753" i="25"/>
  <c r="L1753" i="25" s="1"/>
  <c r="I1752" i="25"/>
  <c r="L1752" i="25" s="1"/>
  <c r="I1751" i="25"/>
  <c r="L1751" i="25" s="1"/>
  <c r="I1750" i="25"/>
  <c r="I1749" i="25"/>
  <c r="L1749" i="25" s="1"/>
  <c r="I1748" i="25"/>
  <c r="L1748" i="25" s="1"/>
  <c r="I1747" i="25"/>
  <c r="I1746" i="25"/>
  <c r="L1746" i="25" s="1"/>
  <c r="I1745" i="25"/>
  <c r="K1745" i="25" s="1"/>
  <c r="I1744" i="25"/>
  <c r="K1744" i="25" s="1"/>
  <c r="I1743" i="25"/>
  <c r="L1743" i="25" s="1"/>
  <c r="I1742" i="25"/>
  <c r="L1742" i="25" s="1"/>
  <c r="I1741" i="25"/>
  <c r="L1741" i="25" s="1"/>
  <c r="I1740" i="25"/>
  <c r="K1740" i="25" s="1"/>
  <c r="I1739" i="25"/>
  <c r="L1739" i="25" s="1"/>
  <c r="I1738" i="25"/>
  <c r="I1737" i="25"/>
  <c r="L1737" i="25" s="1"/>
  <c r="I1736" i="25"/>
  <c r="L1736" i="25" s="1"/>
  <c r="I1735" i="25"/>
  <c r="K1735" i="25" s="1"/>
  <c r="I1734" i="25"/>
  <c r="K1734" i="25" s="1"/>
  <c r="I1733" i="25"/>
  <c r="L1733" i="25" s="1"/>
  <c r="I1732" i="25"/>
  <c r="L1732" i="25" s="1"/>
  <c r="I1731" i="25"/>
  <c r="L1731" i="25" s="1"/>
  <c r="I1730" i="25"/>
  <c r="K1730" i="25" s="1"/>
  <c r="I1729" i="25"/>
  <c r="L1729" i="25" s="1"/>
  <c r="I1728" i="25"/>
  <c r="K1728" i="25" s="1"/>
  <c r="I1727" i="25"/>
  <c r="L1727" i="25" s="1"/>
  <c r="I1726" i="25"/>
  <c r="L1726" i="25" s="1"/>
  <c r="I1725" i="25"/>
  <c r="K1725" i="25" s="1"/>
  <c r="I1724" i="25"/>
  <c r="L1724" i="25" s="1"/>
  <c r="I1723" i="25"/>
  <c r="K1723" i="25" s="1"/>
  <c r="I1722" i="25"/>
  <c r="L1722" i="25" s="1"/>
  <c r="I1721" i="25"/>
  <c r="L1721" i="25" s="1"/>
  <c r="I1720" i="25"/>
  <c r="K1720" i="25" s="1"/>
  <c r="I1719" i="25"/>
  <c r="L1719" i="25" s="1"/>
  <c r="I1718" i="25"/>
  <c r="K1718" i="25" s="1"/>
  <c r="I1717" i="25"/>
  <c r="L1717" i="25" s="1"/>
  <c r="I1716" i="25"/>
  <c r="L1716" i="25" s="1"/>
  <c r="I1715" i="25"/>
  <c r="K1715" i="25" s="1"/>
  <c r="I1714" i="25"/>
  <c r="L1714" i="25" s="1"/>
  <c r="I1713" i="25"/>
  <c r="K1713" i="25" s="1"/>
  <c r="I1712" i="25"/>
  <c r="I1711" i="25"/>
  <c r="L1711" i="25" s="1"/>
  <c r="I1710" i="25"/>
  <c r="K1710" i="25" s="1"/>
  <c r="I1709" i="25"/>
  <c r="I1708" i="25"/>
  <c r="K1708" i="25" s="1"/>
  <c r="I1707" i="25"/>
  <c r="I1706" i="25"/>
  <c r="L1706" i="25" s="1"/>
  <c r="I1705" i="25"/>
  <c r="I1704" i="25"/>
  <c r="L1704" i="25" s="1"/>
  <c r="I1703" i="25"/>
  <c r="K1703" i="25" s="1"/>
  <c r="I1702" i="25"/>
  <c r="L1702" i="25" s="1"/>
  <c r="I1701" i="25"/>
  <c r="L1701" i="25" s="1"/>
  <c r="I1700" i="25"/>
  <c r="K1700" i="25" s="1"/>
  <c r="I1699" i="25"/>
  <c r="L1699" i="25" s="1"/>
  <c r="I1698" i="25"/>
  <c r="K1698" i="25" s="1"/>
  <c r="I1697" i="25"/>
  <c r="I1696" i="25"/>
  <c r="L1696" i="25" s="1"/>
  <c r="I1695" i="25"/>
  <c r="K1695" i="25" s="1"/>
  <c r="I1694" i="25"/>
  <c r="L1694" i="25" s="1"/>
  <c r="I1693" i="25"/>
  <c r="K1693" i="25" s="1"/>
  <c r="I1692" i="25"/>
  <c r="I1691" i="25"/>
  <c r="L1691" i="25" s="1"/>
  <c r="I1690" i="25"/>
  <c r="K1690" i="25" s="1"/>
  <c r="I1689" i="25"/>
  <c r="K1689" i="25" s="1"/>
  <c r="I1688" i="25"/>
  <c r="K1688" i="25" s="1"/>
  <c r="I1687" i="25"/>
  <c r="I1686" i="25"/>
  <c r="I1685" i="25"/>
  <c r="K1685" i="25" s="1"/>
  <c r="I1684" i="25"/>
  <c r="K1684" i="25" s="1"/>
  <c r="I1683" i="25"/>
  <c r="K1683" i="25" s="1"/>
  <c r="I1682" i="25"/>
  <c r="I1681" i="25"/>
  <c r="I1680" i="25"/>
  <c r="K1680" i="25" s="1"/>
  <c r="I1679" i="25"/>
  <c r="L1679" i="25" s="1"/>
  <c r="I1678" i="25"/>
  <c r="K1678" i="25" s="1"/>
  <c r="I1677" i="25"/>
  <c r="I1676" i="25"/>
  <c r="K1676" i="25" s="1"/>
  <c r="I1675" i="25"/>
  <c r="L1675" i="25" s="1"/>
  <c r="I1674" i="25"/>
  <c r="L1674" i="25" s="1"/>
  <c r="I1673" i="25"/>
  <c r="K1673" i="25" s="1"/>
  <c r="I1672" i="25"/>
  <c r="I1671" i="25"/>
  <c r="L1671" i="25" s="1"/>
  <c r="I1670" i="25"/>
  <c r="K1670" i="25" s="1"/>
  <c r="I1669" i="25"/>
  <c r="L1669" i="25" s="1"/>
  <c r="I1668" i="25"/>
  <c r="K1668" i="25" s="1"/>
  <c r="I1667" i="25"/>
  <c r="I1666" i="25"/>
  <c r="K1666" i="25" s="1"/>
  <c r="I1665" i="25"/>
  <c r="L1665" i="25" s="1"/>
  <c r="I1664" i="25"/>
  <c r="K1664" i="25" s="1"/>
  <c r="I1663" i="25"/>
  <c r="K1663" i="25" s="1"/>
  <c r="I1662" i="25"/>
  <c r="I1661" i="25"/>
  <c r="K1661" i="25" s="1"/>
  <c r="I1660" i="25"/>
  <c r="I1659" i="25"/>
  <c r="L1659" i="25" s="1"/>
  <c r="I1658" i="25"/>
  <c r="K1658" i="25" s="1"/>
  <c r="I1657" i="25"/>
  <c r="I1656" i="25"/>
  <c r="K1656" i="25" s="1"/>
  <c r="I1655" i="25"/>
  <c r="L1655" i="25" s="1"/>
  <c r="I1654" i="25"/>
  <c r="K1654" i="25" s="1"/>
  <c r="I1653" i="25"/>
  <c r="K1653" i="25" s="1"/>
  <c r="I1652" i="25"/>
  <c r="I1651" i="25"/>
  <c r="K1651" i="25" s="1"/>
  <c r="I1650" i="25"/>
  <c r="L1650" i="25" s="1"/>
  <c r="I1649" i="25"/>
  <c r="L1649" i="25" s="1"/>
  <c r="I1648" i="25"/>
  <c r="K1648" i="25" s="1"/>
  <c r="I1647" i="25"/>
  <c r="I1646" i="25"/>
  <c r="I1645" i="25"/>
  <c r="K1645" i="25" s="1"/>
  <c r="I1644" i="25"/>
  <c r="L1644" i="25" s="1"/>
  <c r="I1643" i="25"/>
  <c r="I1642" i="25"/>
  <c r="I1641" i="25"/>
  <c r="L1641" i="25" s="1"/>
  <c r="I1640" i="25"/>
  <c r="K1640" i="25" s="1"/>
  <c r="I1639" i="25"/>
  <c r="L1639" i="25" s="1"/>
  <c r="I1638" i="25"/>
  <c r="K1638" i="25" s="1"/>
  <c r="I1637" i="25"/>
  <c r="I1636" i="25"/>
  <c r="L1636" i="25" s="1"/>
  <c r="I1635" i="25"/>
  <c r="I1634" i="25"/>
  <c r="L1634" i="25" s="1"/>
  <c r="I1633" i="25"/>
  <c r="L1633" i="25" s="1"/>
  <c r="I1632" i="25"/>
  <c r="I1631" i="25"/>
  <c r="I1630" i="25"/>
  <c r="L1630" i="25" s="1"/>
  <c r="I1629" i="25"/>
  <c r="L1629" i="25" s="1"/>
  <c r="I1628" i="25"/>
  <c r="I1627" i="25"/>
  <c r="K1627" i="25" s="1"/>
  <c r="I1626" i="25"/>
  <c r="K1626" i="25" s="1"/>
  <c r="I1625" i="25"/>
  <c r="K1625" i="25" s="1"/>
  <c r="I1624" i="25"/>
  <c r="L1624" i="25" s="1"/>
  <c r="I1623" i="25"/>
  <c r="L1623" i="25" s="1"/>
  <c r="I1622" i="25"/>
  <c r="I1621" i="25"/>
  <c r="I1620" i="25"/>
  <c r="K1620" i="25" s="1"/>
  <c r="I1619" i="25"/>
  <c r="L1619" i="25" s="1"/>
  <c r="I1618" i="25"/>
  <c r="K1618" i="25" s="1"/>
  <c r="I1617" i="25"/>
  <c r="K1617" i="25" s="1"/>
  <c r="I1616" i="25"/>
  <c r="L1616" i="25" s="1"/>
  <c r="I1615" i="25"/>
  <c r="L1615" i="25" s="1"/>
  <c r="I1614" i="25"/>
  <c r="L1614" i="25" s="1"/>
  <c r="I1613" i="25"/>
  <c r="K1613" i="25" s="1"/>
  <c r="I1612" i="25"/>
  <c r="K1612" i="25" s="1"/>
  <c r="I1611" i="25"/>
  <c r="K1611" i="25" s="1"/>
  <c r="I1610" i="25"/>
  <c r="L1610" i="25" s="1"/>
  <c r="I1609" i="25"/>
  <c r="L1609" i="25" s="1"/>
  <c r="I1608" i="25"/>
  <c r="L1608" i="25" s="1"/>
  <c r="I1607" i="25"/>
  <c r="K1607" i="25" s="1"/>
  <c r="I1606" i="25"/>
  <c r="L1606" i="25" s="1"/>
  <c r="I1605" i="25"/>
  <c r="L1605" i="25" s="1"/>
  <c r="I1604" i="25"/>
  <c r="L1604" i="25" s="1"/>
  <c r="I1603" i="25"/>
  <c r="I1602" i="25"/>
  <c r="K1602" i="25" s="1"/>
  <c r="I1601" i="25"/>
  <c r="L1601" i="25" s="1"/>
  <c r="I1600" i="25"/>
  <c r="L1600" i="25" s="1"/>
  <c r="I1599" i="25"/>
  <c r="L1599" i="25" s="1"/>
  <c r="I1598" i="25"/>
  <c r="L1598" i="25" s="1"/>
  <c r="I1597" i="25"/>
  <c r="K1597" i="25" s="1"/>
  <c r="I1596" i="25"/>
  <c r="K1596" i="25" s="1"/>
  <c r="I1595" i="25"/>
  <c r="K1595" i="25" s="1"/>
  <c r="I1594" i="25"/>
  <c r="L1594" i="25" s="1"/>
  <c r="I1593" i="25"/>
  <c r="L1593" i="25" s="1"/>
  <c r="I1592" i="25"/>
  <c r="K1592" i="25" s="1"/>
  <c r="I1591" i="25"/>
  <c r="L1591" i="25" s="1"/>
  <c r="I1590" i="25"/>
  <c r="K1590" i="25" s="1"/>
  <c r="I1589" i="25"/>
  <c r="L1589" i="25" s="1"/>
  <c r="I1588" i="25"/>
  <c r="L1588" i="25" s="1"/>
  <c r="I1587" i="25"/>
  <c r="I1586" i="25"/>
  <c r="L1586" i="25" s="1"/>
  <c r="I1585" i="25"/>
  <c r="K1585" i="25" s="1"/>
  <c r="I1584" i="25"/>
  <c r="L1584" i="25" s="1"/>
  <c r="I1583" i="25"/>
  <c r="L1583" i="25" s="1"/>
  <c r="I1582" i="25"/>
  <c r="I1581" i="25"/>
  <c r="K1581" i="25" s="1"/>
  <c r="I1580" i="25"/>
  <c r="K1580" i="25" s="1"/>
  <c r="I1579" i="25"/>
  <c r="I1578" i="25"/>
  <c r="L1578" i="25" s="1"/>
  <c r="I1577" i="25"/>
  <c r="K1577" i="25" s="1"/>
  <c r="I1576" i="25"/>
  <c r="L1576" i="25" s="1"/>
  <c r="I1575" i="25"/>
  <c r="K1575" i="25" s="1"/>
  <c r="I1574" i="25"/>
  <c r="L1574" i="25" s="1"/>
  <c r="I1573" i="25"/>
  <c r="L1573" i="25" s="1"/>
  <c r="I1572" i="25"/>
  <c r="K1572" i="25" s="1"/>
  <c r="I1571" i="25"/>
  <c r="K1571" i="25" s="1"/>
  <c r="I1570" i="25"/>
  <c r="K1570" i="25" s="1"/>
  <c r="I1569" i="25"/>
  <c r="I1568" i="25"/>
  <c r="I1567" i="25"/>
  <c r="K1567" i="25" s="1"/>
  <c r="I1566" i="25"/>
  <c r="L1566" i="25" s="1"/>
  <c r="I1565" i="25"/>
  <c r="K1565" i="25" s="1"/>
  <c r="I1564" i="25"/>
  <c r="I1563" i="25"/>
  <c r="K1563" i="25" s="1"/>
  <c r="I1562" i="25"/>
  <c r="K1562" i="25" s="1"/>
  <c r="I1561" i="25"/>
  <c r="L1561" i="25" s="1"/>
  <c r="I1560" i="25"/>
  <c r="K1560" i="25" s="1"/>
  <c r="I1559" i="25"/>
  <c r="I1558" i="25"/>
  <c r="L1558" i="25" s="1"/>
  <c r="I1557" i="25"/>
  <c r="K1557" i="25" s="1"/>
  <c r="I1556" i="25"/>
  <c r="L1556" i="25" s="1"/>
  <c r="I1555" i="25"/>
  <c r="K1555" i="25" s="1"/>
  <c r="I1554" i="25"/>
  <c r="I1553" i="25"/>
  <c r="K1553" i="25" s="1"/>
  <c r="I1552" i="25"/>
  <c r="K1552" i="25" s="1"/>
  <c r="I1551" i="25"/>
  <c r="L1551" i="25" s="1"/>
  <c r="I1550" i="25"/>
  <c r="K1550" i="25" s="1"/>
  <c r="I1549" i="25"/>
  <c r="I1548" i="25"/>
  <c r="L1548" i="25" s="1"/>
  <c r="I1547" i="25"/>
  <c r="L1547" i="25" s="1"/>
  <c r="I1546" i="25"/>
  <c r="K1546" i="25" s="1"/>
  <c r="I1545" i="25"/>
  <c r="K1545" i="25" s="1"/>
  <c r="I1544" i="25"/>
  <c r="I1543" i="25"/>
  <c r="K1543" i="25" s="1"/>
  <c r="I1542" i="25"/>
  <c r="K1542" i="25" s="1"/>
  <c r="I1541" i="25"/>
  <c r="L1541" i="25" s="1"/>
  <c r="I1540" i="25"/>
  <c r="K1540" i="25" s="1"/>
  <c r="I1539" i="25"/>
  <c r="I1538" i="25"/>
  <c r="L1538" i="25" s="1"/>
  <c r="I1537" i="25"/>
  <c r="L1537" i="25" s="1"/>
  <c r="I1536" i="25"/>
  <c r="K1536" i="25" s="1"/>
  <c r="I1535" i="25"/>
  <c r="K1535" i="25" s="1"/>
  <c r="I1534" i="25"/>
  <c r="I1533" i="25"/>
  <c r="L1533" i="25" s="1"/>
  <c r="I1532" i="25"/>
  <c r="L1532" i="25" s="1"/>
  <c r="I1531" i="25"/>
  <c r="L1531" i="25" s="1"/>
  <c r="I1530" i="25"/>
  <c r="K1530" i="25" s="1"/>
  <c r="I1529" i="25"/>
  <c r="I1528" i="25"/>
  <c r="I1527" i="25"/>
  <c r="L1527" i="25" s="1"/>
  <c r="I1526" i="25"/>
  <c r="I1525" i="25"/>
  <c r="I1524" i="25"/>
  <c r="I1523" i="25"/>
  <c r="L1523" i="25" s="1"/>
  <c r="I1522" i="25"/>
  <c r="I1521" i="25"/>
  <c r="L1521" i="25" s="1"/>
  <c r="I1520" i="25"/>
  <c r="K1520" i="25" s="1"/>
  <c r="I1519" i="25"/>
  <c r="I1518" i="25"/>
  <c r="L1518" i="25" s="1"/>
  <c r="I1517" i="25"/>
  <c r="L1517" i="25" s="1"/>
  <c r="I1516" i="25"/>
  <c r="L1516" i="25" s="1"/>
  <c r="I1515" i="25"/>
  <c r="K1515" i="25" s="1"/>
  <c r="I1514" i="25"/>
  <c r="I1513" i="25"/>
  <c r="I1512" i="25"/>
  <c r="L1512" i="25" s="1"/>
  <c r="I1511" i="25"/>
  <c r="L1511" i="25" s="1"/>
  <c r="I1510" i="25"/>
  <c r="K1510" i="25" s="1"/>
  <c r="I1509" i="25"/>
  <c r="I1508" i="25"/>
  <c r="K1508" i="25" s="1"/>
  <c r="I1507" i="25"/>
  <c r="L1507" i="25" s="1"/>
  <c r="I1506" i="25"/>
  <c r="L1506" i="25" s="1"/>
  <c r="I1505" i="25"/>
  <c r="L1505" i="25" s="1"/>
  <c r="I1504" i="25"/>
  <c r="I1503" i="25"/>
  <c r="L1503" i="25" s="1"/>
  <c r="I1502" i="25"/>
  <c r="I1501" i="25"/>
  <c r="I1500" i="25"/>
  <c r="K1500" i="25" s="1"/>
  <c r="I1499" i="25"/>
  <c r="K1499" i="25" s="1"/>
  <c r="I1498" i="25"/>
  <c r="I1497" i="25"/>
  <c r="L1497" i="25" s="1"/>
  <c r="I1496" i="25"/>
  <c r="L1496" i="25" s="1"/>
  <c r="I1495" i="25"/>
  <c r="L1495" i="25" s="1"/>
  <c r="I1494" i="25"/>
  <c r="I1493" i="25"/>
  <c r="I1492" i="25"/>
  <c r="L1492" i="25" s="1"/>
  <c r="I1491" i="25"/>
  <c r="L1491" i="25" s="1"/>
  <c r="I1490" i="25"/>
  <c r="K1490" i="25" s="1"/>
  <c r="I1489" i="25"/>
  <c r="K1489" i="25" s="1"/>
  <c r="I1488" i="25"/>
  <c r="K1488" i="25" s="1"/>
  <c r="I1487" i="25"/>
  <c r="I1486" i="25"/>
  <c r="I1485" i="25"/>
  <c r="L1485" i="25" s="1"/>
  <c r="I1484" i="25"/>
  <c r="I1483" i="25"/>
  <c r="I1482" i="25"/>
  <c r="L1482" i="25" s="1"/>
  <c r="I1481" i="25"/>
  <c r="I1480" i="25"/>
  <c r="L1480" i="25" s="1"/>
  <c r="I1479" i="25"/>
  <c r="K1479" i="25" s="1"/>
  <c r="I1478" i="25"/>
  <c r="I1477" i="25"/>
  <c r="L1477" i="25" s="1"/>
  <c r="I1476" i="25"/>
  <c r="L1476" i="25" s="1"/>
  <c r="I1475" i="25"/>
  <c r="L1475" i="25" s="1"/>
  <c r="I1474" i="25"/>
  <c r="I1473" i="25"/>
  <c r="I1472" i="25"/>
  <c r="I1471" i="25"/>
  <c r="L1471" i="25" s="1"/>
  <c r="I1470" i="25"/>
  <c r="K1470" i="25" s="1"/>
  <c r="I1469" i="25"/>
  <c r="K1469" i="25" s="1"/>
  <c r="I1468" i="25"/>
  <c r="L1468" i="25" s="1"/>
  <c r="I1467" i="25"/>
  <c r="K1467" i="25" s="1"/>
  <c r="I1466" i="25"/>
  <c r="L1466" i="25" s="1"/>
  <c r="I1465" i="25"/>
  <c r="L1465" i="25" s="1"/>
  <c r="I1464" i="25"/>
  <c r="I1463" i="25"/>
  <c r="L1463" i="25" s="1"/>
  <c r="I1462" i="25"/>
  <c r="L1462" i="25" s="1"/>
  <c r="I1461" i="25"/>
  <c r="L1461" i="25" s="1"/>
  <c r="I1460" i="25"/>
  <c r="I1459" i="25"/>
  <c r="K1459" i="25" s="1"/>
  <c r="I1458" i="25"/>
  <c r="I1457" i="25"/>
  <c r="I1456" i="25"/>
  <c r="I1455" i="25"/>
  <c r="I1454" i="25"/>
  <c r="K1454" i="25" s="1"/>
  <c r="I1453" i="25"/>
  <c r="K1453" i="25" s="1"/>
  <c r="I1452" i="25"/>
  <c r="L1452" i="25" s="1"/>
  <c r="I1451" i="25"/>
  <c r="I1450" i="25"/>
  <c r="I1449" i="25"/>
  <c r="K1449" i="25" s="1"/>
  <c r="I1448" i="25"/>
  <c r="I1447" i="25"/>
  <c r="K1447" i="25" s="1"/>
  <c r="I1446" i="25"/>
  <c r="I1445" i="25"/>
  <c r="L1445" i="25" s="1"/>
  <c r="I1444" i="25"/>
  <c r="I1443" i="25"/>
  <c r="K1443" i="25" s="1"/>
  <c r="I1442" i="25"/>
  <c r="K1442" i="25" s="1"/>
  <c r="I1441" i="25"/>
  <c r="I1440" i="25"/>
  <c r="K1440" i="25" s="1"/>
  <c r="I1439" i="25"/>
  <c r="I1438" i="25"/>
  <c r="I1437" i="25"/>
  <c r="K1437" i="25" s="1"/>
  <c r="I1436" i="25"/>
  <c r="I1435" i="25"/>
  <c r="I1434" i="25"/>
  <c r="I1433" i="25"/>
  <c r="K1433" i="25" s="1"/>
  <c r="I1432" i="25"/>
  <c r="L1432" i="25" s="1"/>
  <c r="I1431" i="25"/>
  <c r="I1430" i="25"/>
  <c r="K1430" i="25" s="1"/>
  <c r="I1429" i="25"/>
  <c r="I1428" i="25"/>
  <c r="L1428" i="25" s="1"/>
  <c r="I1427" i="25"/>
  <c r="K1427" i="25" s="1"/>
  <c r="I1426" i="25"/>
  <c r="I1425" i="25"/>
  <c r="I1424" i="25"/>
  <c r="I1423" i="25"/>
  <c r="I1422" i="25"/>
  <c r="L1422" i="25" s="1"/>
  <c r="I1421" i="25"/>
  <c r="I1420" i="25"/>
  <c r="K1420" i="25" s="1"/>
  <c r="I1419" i="25"/>
  <c r="L1419" i="25" s="1"/>
  <c r="I1418" i="25"/>
  <c r="L1418" i="25" s="1"/>
  <c r="I1417" i="25"/>
  <c r="K1417" i="25" s="1"/>
  <c r="I1416" i="25"/>
  <c r="I1415" i="25"/>
  <c r="K1415" i="25" s="1"/>
  <c r="I1414" i="25"/>
  <c r="K1414" i="25" s="1"/>
  <c r="I1413" i="25"/>
  <c r="K1413" i="25" s="1"/>
  <c r="I1412" i="25"/>
  <c r="L1412" i="25" s="1"/>
  <c r="I1411" i="25"/>
  <c r="I1410" i="25"/>
  <c r="I1409" i="25"/>
  <c r="L1409" i="25" s="1"/>
  <c r="I1408" i="25"/>
  <c r="K1408" i="25" s="1"/>
  <c r="I1407" i="25"/>
  <c r="K1407" i="25" s="1"/>
  <c r="I1406" i="25"/>
  <c r="I1405" i="25"/>
  <c r="K1405" i="25" s="1"/>
  <c r="I1404" i="25"/>
  <c r="L1404" i="25" s="1"/>
  <c r="I1403" i="25"/>
  <c r="L1403" i="25" s="1"/>
  <c r="I1402" i="25"/>
  <c r="L1402" i="25" s="1"/>
  <c r="I1401" i="25"/>
  <c r="I1400" i="25"/>
  <c r="K1400" i="25" s="1"/>
  <c r="I1399" i="25"/>
  <c r="L1399" i="25" s="1"/>
  <c r="I1398" i="25"/>
  <c r="L1398" i="25" s="1"/>
  <c r="I1397" i="25"/>
  <c r="K1397" i="25" s="1"/>
  <c r="I1396" i="25"/>
  <c r="I1395" i="25"/>
  <c r="K1395" i="25" s="1"/>
  <c r="I1394" i="25"/>
  <c r="L1394" i="25" s="1"/>
  <c r="I1393" i="25"/>
  <c r="I1392" i="25"/>
  <c r="I1391" i="25"/>
  <c r="I1390" i="25"/>
  <c r="L1390" i="25" s="1"/>
  <c r="I1389" i="25"/>
  <c r="K1389" i="25" s="1"/>
  <c r="I1388" i="25"/>
  <c r="I1387" i="25"/>
  <c r="L1387" i="25" s="1"/>
  <c r="I1386" i="25"/>
  <c r="I1385" i="25"/>
  <c r="K1385" i="25" s="1"/>
  <c r="I1384" i="25"/>
  <c r="L1384" i="25" s="1"/>
  <c r="I1383" i="25"/>
  <c r="L1383" i="25" s="1"/>
  <c r="I1382" i="25"/>
  <c r="L1382" i="25" s="1"/>
  <c r="I1381" i="25"/>
  <c r="I1380" i="25"/>
  <c r="K1380" i="25" s="1"/>
  <c r="I1379" i="25"/>
  <c r="L1379" i="25" s="1"/>
  <c r="I1378" i="25"/>
  <c r="I1377" i="25"/>
  <c r="I1376" i="25"/>
  <c r="I1375" i="25"/>
  <c r="I1374" i="25"/>
  <c r="L1374" i="25" s="1"/>
  <c r="I1373" i="25"/>
  <c r="L1373" i="25" s="1"/>
  <c r="I1372" i="25"/>
  <c r="K1372" i="25" s="1"/>
  <c r="I1371" i="25"/>
  <c r="I1370" i="25"/>
  <c r="K1370" i="25" s="1"/>
  <c r="I1369" i="25"/>
  <c r="K1369" i="25" s="1"/>
  <c r="I1368" i="25"/>
  <c r="I1367" i="25"/>
  <c r="K1367" i="25" s="1"/>
  <c r="I1366" i="25"/>
  <c r="I1365" i="25"/>
  <c r="K1365" i="25" s="1"/>
  <c r="I1364" i="25"/>
  <c r="K1364" i="25" s="1"/>
  <c r="I1363" i="25"/>
  <c r="I1362" i="25"/>
  <c r="L1362" i="25" s="1"/>
  <c r="I1361" i="25"/>
  <c r="I1360" i="25"/>
  <c r="I1359" i="25"/>
  <c r="L1359" i="25" s="1"/>
  <c r="I1358" i="25"/>
  <c r="I1357" i="25"/>
  <c r="I1356" i="25"/>
  <c r="I1355" i="25"/>
  <c r="K1355" i="25" s="1"/>
  <c r="I1354" i="25"/>
  <c r="L1354" i="25" s="1"/>
  <c r="I1353" i="25"/>
  <c r="I1352" i="25"/>
  <c r="K1352" i="25" s="1"/>
  <c r="I1351" i="25"/>
  <c r="I1350" i="25"/>
  <c r="L1350" i="25" s="1"/>
  <c r="I1349" i="25"/>
  <c r="L1349" i="25" s="1"/>
  <c r="I1348" i="25"/>
  <c r="I1347" i="25"/>
  <c r="I1346" i="25"/>
  <c r="K1346" i="25" s="1"/>
  <c r="I1345" i="25"/>
  <c r="K1345" i="25" s="1"/>
  <c r="I1344" i="25"/>
  <c r="K1344" i="25" s="1"/>
  <c r="I1343" i="25"/>
  <c r="I1342" i="25"/>
  <c r="K1342" i="25" s="1"/>
  <c r="I1341" i="25"/>
  <c r="I1340" i="25"/>
  <c r="K1340" i="25" s="1"/>
  <c r="I1339" i="25"/>
  <c r="K1339" i="25" s="1"/>
  <c r="I1338" i="25"/>
  <c r="I1337" i="25"/>
  <c r="K1337" i="25" s="1"/>
  <c r="I1336" i="25"/>
  <c r="K1336" i="25" s="1"/>
  <c r="I1335" i="25"/>
  <c r="L1335" i="25" s="1"/>
  <c r="I1334" i="25"/>
  <c r="I1333" i="25"/>
  <c r="I1332" i="25"/>
  <c r="I1331" i="25"/>
  <c r="I1330" i="25"/>
  <c r="L1330" i="25" s="1"/>
  <c r="I1329" i="25"/>
  <c r="K1329" i="25" s="1"/>
  <c r="I1328" i="25"/>
  <c r="I1327" i="25"/>
  <c r="K1327" i="25" s="1"/>
  <c r="I1326" i="25"/>
  <c r="K1326" i="25" s="1"/>
  <c r="I1325" i="25"/>
  <c r="K1325" i="25" s="1"/>
  <c r="I1324" i="25"/>
  <c r="K1324" i="25" s="1"/>
  <c r="I1323" i="25"/>
  <c r="I1322" i="25"/>
  <c r="K1322" i="25" s="1"/>
  <c r="I1321" i="25"/>
  <c r="K1321" i="25" s="1"/>
  <c r="I1320" i="25"/>
  <c r="L1320" i="25" s="1"/>
  <c r="I1319" i="25"/>
  <c r="K1319" i="25" s="1"/>
  <c r="I1318" i="25"/>
  <c r="I1317" i="25"/>
  <c r="L1317" i="25" s="1"/>
  <c r="I1316" i="25"/>
  <c r="I1315" i="25"/>
  <c r="K1315" i="25" s="1"/>
  <c r="I1314" i="25"/>
  <c r="L1314" i="25" s="1"/>
  <c r="I1313" i="25"/>
  <c r="I1312" i="25"/>
  <c r="K1312" i="25" s="1"/>
  <c r="I1311" i="25"/>
  <c r="K1311" i="25" s="1"/>
  <c r="I1310" i="25"/>
  <c r="K1310" i="25" s="1"/>
  <c r="I1309" i="25"/>
  <c r="I1308" i="25"/>
  <c r="I1307" i="25"/>
  <c r="K1307" i="25" s="1"/>
  <c r="I1306" i="25"/>
  <c r="K1306" i="25" s="1"/>
  <c r="I1305" i="25"/>
  <c r="K1305" i="25" s="1"/>
  <c r="I1304" i="25"/>
  <c r="K1304" i="25" s="1"/>
  <c r="I1303" i="25"/>
  <c r="I1302" i="25"/>
  <c r="K1302" i="25" s="1"/>
  <c r="I1301" i="25"/>
  <c r="I1300" i="25"/>
  <c r="I1299" i="25"/>
  <c r="K1299" i="25" s="1"/>
  <c r="I1298" i="25"/>
  <c r="I1297" i="25"/>
  <c r="K1297" i="25" s="1"/>
  <c r="I1296" i="25"/>
  <c r="K1296" i="25" s="1"/>
  <c r="I1295" i="25"/>
  <c r="K1295" i="25" s="1"/>
  <c r="I1294" i="25"/>
  <c r="L1294" i="25" s="1"/>
  <c r="I1293" i="25"/>
  <c r="I1292" i="25"/>
  <c r="I1291" i="25"/>
  <c r="L1291" i="25" s="1"/>
  <c r="I1290" i="25"/>
  <c r="L1290" i="25" s="1"/>
  <c r="I1289" i="25"/>
  <c r="I1288" i="25"/>
  <c r="I1287" i="25"/>
  <c r="K1287" i="25" s="1"/>
  <c r="I1286" i="25"/>
  <c r="K1286" i="25" s="1"/>
  <c r="I1285" i="25"/>
  <c r="K1285" i="25" s="1"/>
  <c r="I1284" i="25"/>
  <c r="I1283" i="25"/>
  <c r="I1282" i="25"/>
  <c r="L1282" i="25" s="1"/>
  <c r="I1281" i="25"/>
  <c r="K1281" i="25" s="1"/>
  <c r="I1280" i="25"/>
  <c r="I1279" i="25"/>
  <c r="K1279" i="25" s="1"/>
  <c r="I1278" i="25"/>
  <c r="I1277" i="25"/>
  <c r="K1277" i="25" s="1"/>
  <c r="I1276" i="25"/>
  <c r="L1276" i="25" s="1"/>
  <c r="I1275" i="25"/>
  <c r="L1275" i="25" s="1"/>
  <c r="I1274" i="25"/>
  <c r="L1274" i="25" s="1"/>
  <c r="I1273" i="25"/>
  <c r="I1272" i="25"/>
  <c r="I1271" i="25"/>
  <c r="L1271" i="25" s="1"/>
  <c r="I1270" i="25"/>
  <c r="L1270" i="25" s="1"/>
  <c r="I1269" i="25"/>
  <c r="I1268" i="25"/>
  <c r="I1267" i="25"/>
  <c r="I1266" i="25"/>
  <c r="L1266" i="25" s="1"/>
  <c r="I1265" i="25"/>
  <c r="I1264" i="25"/>
  <c r="L1264" i="25" s="1"/>
  <c r="I1263" i="25"/>
  <c r="I1262" i="25"/>
  <c r="K1262" i="25" s="1"/>
  <c r="I1261" i="25"/>
  <c r="K1261" i="25" s="1"/>
  <c r="I1260" i="25"/>
  <c r="I1259" i="25"/>
  <c r="K1259" i="25" s="1"/>
  <c r="I1258" i="25"/>
  <c r="I1257" i="25"/>
  <c r="K1257" i="25" s="1"/>
  <c r="I1256" i="25"/>
  <c r="L1256" i="25" s="1"/>
  <c r="I1255" i="25"/>
  <c r="L1255" i="25" s="1"/>
  <c r="I1254" i="25"/>
  <c r="L1254" i="25" s="1"/>
  <c r="I1253" i="25"/>
  <c r="I1252" i="25"/>
  <c r="I1251" i="25"/>
  <c r="L1251" i="25" s="1"/>
  <c r="I1250" i="25"/>
  <c r="I1249" i="25"/>
  <c r="I1248" i="25"/>
  <c r="I1247" i="25"/>
  <c r="K1247" i="25" s="1"/>
  <c r="I1246" i="25"/>
  <c r="L1246" i="25" s="1"/>
  <c r="I1245" i="25"/>
  <c r="I1244" i="25"/>
  <c r="K1244" i="25" s="1"/>
  <c r="I1243" i="25"/>
  <c r="K1243" i="25" s="1"/>
  <c r="I1242" i="25"/>
  <c r="K1242" i="25" s="1"/>
  <c r="I1241" i="25"/>
  <c r="K1241" i="25" s="1"/>
  <c r="I1240" i="25"/>
  <c r="L1240" i="25" s="1"/>
  <c r="I1239" i="25"/>
  <c r="K1239" i="25" s="1"/>
  <c r="I1238" i="25"/>
  <c r="I1237" i="25"/>
  <c r="L1237" i="25" s="1"/>
  <c r="I1236" i="25"/>
  <c r="K1236" i="25" s="1"/>
  <c r="I1235" i="25"/>
  <c r="I1234" i="25"/>
  <c r="L1234" i="25" s="1"/>
  <c r="I1233" i="25"/>
  <c r="I1232" i="25"/>
  <c r="K1232" i="25" s="1"/>
  <c r="I1231" i="25"/>
  <c r="L1231" i="25" s="1"/>
  <c r="I1230" i="25"/>
  <c r="I1229" i="25"/>
  <c r="L1229" i="25" s="1"/>
  <c r="I1228" i="25"/>
  <c r="K1228" i="25" s="1"/>
  <c r="I1227" i="25"/>
  <c r="K1227" i="25" s="1"/>
  <c r="I1226" i="25"/>
  <c r="L1226" i="25" s="1"/>
  <c r="I1225" i="25"/>
  <c r="I1224" i="25"/>
  <c r="I1223" i="25"/>
  <c r="I1222" i="25"/>
  <c r="L1222" i="25" s="1"/>
  <c r="I1221" i="25"/>
  <c r="K1221" i="25" s="1"/>
  <c r="I1220" i="25"/>
  <c r="I1219" i="25"/>
  <c r="K1219" i="25" s="1"/>
  <c r="I1218" i="25"/>
  <c r="K1218" i="25" s="1"/>
  <c r="I1217" i="25"/>
  <c r="I1216" i="25"/>
  <c r="I1215" i="25"/>
  <c r="I1214" i="25"/>
  <c r="L1214" i="25" s="1"/>
  <c r="I1213" i="25"/>
  <c r="I1212" i="25"/>
  <c r="K1212" i="25" s="1"/>
  <c r="I1211" i="25"/>
  <c r="L1211" i="25" s="1"/>
  <c r="I1210" i="25"/>
  <c r="L1210" i="25" s="1"/>
  <c r="I1209" i="25"/>
  <c r="K1209" i="25" s="1"/>
  <c r="I1208" i="25"/>
  <c r="I1207" i="25"/>
  <c r="I1206" i="25"/>
  <c r="L1206" i="25" s="1"/>
  <c r="I1205" i="25"/>
  <c r="I1204" i="25"/>
  <c r="I1203" i="25"/>
  <c r="I1202" i="25"/>
  <c r="L1202" i="25" s="1"/>
  <c r="I1201" i="25"/>
  <c r="I1200" i="25"/>
  <c r="I1199" i="25"/>
  <c r="L1199" i="25" s="1"/>
  <c r="I1198" i="25"/>
  <c r="K1198" i="25" s="1"/>
  <c r="I1197" i="25"/>
  <c r="K1197" i="25" s="1"/>
  <c r="I1196" i="25"/>
  <c r="I1195" i="25"/>
  <c r="I1194" i="25"/>
  <c r="K1194" i="25" s="1"/>
  <c r="I1193" i="25"/>
  <c r="I1192" i="25"/>
  <c r="K1192" i="25" s="1"/>
  <c r="I1191" i="25"/>
  <c r="K1191" i="25" s="1"/>
  <c r="I1190" i="25"/>
  <c r="I1189" i="25"/>
  <c r="L1189" i="25" s="1"/>
  <c r="I1188" i="25"/>
  <c r="I1187" i="25"/>
  <c r="K1187" i="25" s="1"/>
  <c r="I1186" i="25"/>
  <c r="K1186" i="25" s="1"/>
  <c r="I1185" i="25"/>
  <c r="I1184" i="25"/>
  <c r="K1184" i="25" s="1"/>
  <c r="I1183" i="25"/>
  <c r="I1182" i="25"/>
  <c r="I1181" i="25"/>
  <c r="K1181" i="25" s="1"/>
  <c r="I1180" i="25"/>
  <c r="I1179" i="25"/>
  <c r="K1179" i="25" s="1"/>
  <c r="I1178" i="25"/>
  <c r="I1177" i="25"/>
  <c r="K1177" i="25" s="1"/>
  <c r="I1176" i="25"/>
  <c r="L1176" i="25" s="1"/>
  <c r="I1175" i="25"/>
  <c r="I1174" i="25"/>
  <c r="K1174" i="25" s="1"/>
  <c r="I1173" i="25"/>
  <c r="I1172" i="25"/>
  <c r="L1172" i="25" s="1"/>
  <c r="I1171" i="25"/>
  <c r="K1171" i="25" s="1"/>
  <c r="I1170" i="25"/>
  <c r="I1169" i="25"/>
  <c r="K1169" i="25" s="1"/>
  <c r="I1168" i="25"/>
  <c r="K1168" i="25" s="1"/>
  <c r="I1167" i="25"/>
  <c r="K1167" i="25" s="1"/>
  <c r="I1166" i="25"/>
  <c r="L1166" i="25" s="1"/>
  <c r="I1165" i="25"/>
  <c r="I1164" i="25"/>
  <c r="L1164" i="25" s="1"/>
  <c r="I1163" i="25"/>
  <c r="K1163" i="25" s="1"/>
  <c r="I1162" i="25"/>
  <c r="L1162" i="25" s="1"/>
  <c r="I1161" i="25"/>
  <c r="K1161" i="25" s="1"/>
  <c r="I1160" i="25"/>
  <c r="I1159" i="25"/>
  <c r="I1158" i="25"/>
  <c r="I1157" i="25"/>
  <c r="K1157" i="25" s="1"/>
  <c r="I1156" i="25"/>
  <c r="L1156" i="25" s="1"/>
  <c r="I1155" i="25"/>
  <c r="I1154" i="25"/>
  <c r="I1153" i="25"/>
  <c r="L1153" i="25" s="1"/>
  <c r="I1152" i="25"/>
  <c r="K1152" i="25" s="1"/>
  <c r="I1151" i="25"/>
  <c r="I1150" i="25"/>
  <c r="I1149" i="25"/>
  <c r="K1149" i="25" s="1"/>
  <c r="I1148" i="25"/>
  <c r="L1148" i="25" s="1"/>
  <c r="I1147" i="25"/>
  <c r="I1146" i="25"/>
  <c r="K1146" i="25" s="1"/>
  <c r="I1145" i="25"/>
  <c r="I1144" i="25"/>
  <c r="K1144" i="25" s="1"/>
  <c r="I1143" i="25"/>
  <c r="L1143" i="25" s="1"/>
  <c r="I1142" i="25"/>
  <c r="I1141" i="25"/>
  <c r="K1141" i="25" s="1"/>
  <c r="I1140" i="25"/>
  <c r="K1140" i="25" s="1"/>
  <c r="I1139" i="25"/>
  <c r="K1139" i="25" s="1"/>
  <c r="I1138" i="25"/>
  <c r="L1138" i="25" s="1"/>
  <c r="I1137" i="25"/>
  <c r="I1136" i="25"/>
  <c r="K1136" i="25" s="1"/>
  <c r="I1135" i="25"/>
  <c r="K1135" i="25" s="1"/>
  <c r="I1134" i="25"/>
  <c r="L1134" i="25" s="1"/>
  <c r="I1133" i="25"/>
  <c r="K1133" i="25" s="1"/>
  <c r="I1132" i="25"/>
  <c r="I1131" i="25"/>
  <c r="K1131" i="25" s="1"/>
  <c r="I1130" i="25"/>
  <c r="K1130" i="25" s="1"/>
  <c r="I1129" i="25"/>
  <c r="K1129" i="25" s="1"/>
  <c r="I1128" i="25"/>
  <c r="L1128" i="25" s="1"/>
  <c r="I1127" i="25"/>
  <c r="I1126" i="25"/>
  <c r="K1126" i="25" s="1"/>
  <c r="I1125" i="25"/>
  <c r="I1124" i="25"/>
  <c r="L1124" i="25" s="1"/>
  <c r="I1123" i="25"/>
  <c r="K1123" i="25" s="1"/>
  <c r="I1122" i="25"/>
  <c r="L1122" i="25" s="1"/>
  <c r="I1121" i="25"/>
  <c r="I1120" i="25"/>
  <c r="I1119" i="25"/>
  <c r="K1119" i="25" s="1"/>
  <c r="I1118" i="25"/>
  <c r="I1117" i="25"/>
  <c r="K1117" i="25" s="1"/>
  <c r="I1116" i="25"/>
  <c r="L1116" i="25" s="1"/>
  <c r="I1115" i="25"/>
  <c r="I1114" i="25"/>
  <c r="K1114" i="25" s="1"/>
  <c r="I1113" i="25"/>
  <c r="L1113" i="25" s="1"/>
  <c r="I1112" i="25"/>
  <c r="I1111" i="25"/>
  <c r="L1111" i="25" s="1"/>
  <c r="I1110" i="25"/>
  <c r="K1110" i="25" s="1"/>
  <c r="I1109" i="25"/>
  <c r="K1109" i="25" s="1"/>
  <c r="I1108" i="25"/>
  <c r="L1108" i="25" s="1"/>
  <c r="I1107" i="25"/>
  <c r="I1106" i="25"/>
  <c r="K1106" i="25" s="1"/>
  <c r="I1105" i="25"/>
  <c r="I1104" i="25"/>
  <c r="K1104" i="25" s="1"/>
  <c r="I1103" i="25"/>
  <c r="K1103" i="25" s="1"/>
  <c r="I1102" i="25"/>
  <c r="I1101" i="25"/>
  <c r="K1101" i="25" s="1"/>
  <c r="I1100" i="25"/>
  <c r="K1100" i="25" s="1"/>
  <c r="I1099" i="25"/>
  <c r="L1099" i="25" s="1"/>
  <c r="I1098" i="25"/>
  <c r="K1098" i="25" s="1"/>
  <c r="I1097" i="25"/>
  <c r="I1096" i="25"/>
  <c r="I1095" i="25"/>
  <c r="L1095" i="25" s="1"/>
  <c r="I1094" i="25"/>
  <c r="L1094" i="25" s="1"/>
  <c r="I1093" i="25"/>
  <c r="K1093" i="25" s="1"/>
  <c r="I1092" i="25"/>
  <c r="I1091" i="25"/>
  <c r="K1091" i="25" s="1"/>
  <c r="I1090" i="25"/>
  <c r="K1090" i="25" s="1"/>
  <c r="I1089" i="25"/>
  <c r="I1088" i="25"/>
  <c r="I1087" i="25"/>
  <c r="I1086" i="25"/>
  <c r="K1086" i="25" s="1"/>
  <c r="I1085" i="25"/>
  <c r="K1085" i="25" s="1"/>
  <c r="I1084" i="25"/>
  <c r="L1084" i="25" s="1"/>
  <c r="I1083" i="25"/>
  <c r="K1083" i="25" s="1"/>
  <c r="I1082" i="25"/>
  <c r="I1081" i="25"/>
  <c r="L1081" i="25" s="1"/>
  <c r="I1080" i="25"/>
  <c r="I1079" i="25"/>
  <c r="I1078" i="25"/>
  <c r="K1078" i="25" s="1"/>
  <c r="I1077" i="25"/>
  <c r="L1077" i="25" s="1"/>
  <c r="I1076" i="25"/>
  <c r="K1076" i="25" s="1"/>
  <c r="I1075" i="25"/>
  <c r="L1075" i="25" s="1"/>
  <c r="I1074" i="25"/>
  <c r="L1074" i="25" s="1"/>
  <c r="I1073" i="25"/>
  <c r="K1073" i="25" s="1"/>
  <c r="I1072" i="25"/>
  <c r="K1072" i="25" s="1"/>
  <c r="I1071" i="25"/>
  <c r="K1071" i="25" s="1"/>
  <c r="I1070" i="25"/>
  <c r="K1070" i="25" s="1"/>
  <c r="I1069" i="25"/>
  <c r="I1068" i="25"/>
  <c r="K1068" i="25" s="1"/>
  <c r="I1067" i="25"/>
  <c r="K1067" i="25" s="1"/>
  <c r="I1066" i="25"/>
  <c r="I1065" i="25"/>
  <c r="K1065" i="25" s="1"/>
  <c r="I1064" i="25"/>
  <c r="K1064" i="25" s="1"/>
  <c r="I1063" i="25"/>
  <c r="K1063" i="25" s="1"/>
  <c r="I1062" i="25"/>
  <c r="I1061" i="25"/>
  <c r="I1060" i="25"/>
  <c r="K1060" i="25" s="1"/>
  <c r="I1059" i="25"/>
  <c r="K1059" i="25" s="1"/>
  <c r="I1058" i="25"/>
  <c r="L1058" i="25" s="1"/>
  <c r="I1057" i="25"/>
  <c r="L1057" i="25" s="1"/>
  <c r="I1056" i="25"/>
  <c r="I1055" i="25"/>
  <c r="L1055" i="25" s="1"/>
  <c r="I1054" i="25"/>
  <c r="K1054" i="25" s="1"/>
  <c r="I1053" i="25"/>
  <c r="K1053" i="25" s="1"/>
  <c r="I1052" i="25"/>
  <c r="L1052" i="25" s="1"/>
  <c r="I1051" i="25"/>
  <c r="I1050" i="25"/>
  <c r="L1050" i="25" s="1"/>
  <c r="I1049" i="25"/>
  <c r="K1049" i="25" s="1"/>
  <c r="I1048" i="25"/>
  <c r="I1047" i="25"/>
  <c r="L1047" i="25" s="1"/>
  <c r="I1046" i="25"/>
  <c r="K1046" i="25" s="1"/>
  <c r="I1045" i="25"/>
  <c r="K1045" i="25" s="1"/>
  <c r="I1044" i="25"/>
  <c r="L1044" i="25" s="1"/>
  <c r="I1043" i="25"/>
  <c r="I1042" i="25"/>
  <c r="K1042" i="25" s="1"/>
  <c r="I1041" i="25"/>
  <c r="I1040" i="25"/>
  <c r="K1040" i="25" s="1"/>
  <c r="I1039" i="25"/>
  <c r="L1039" i="25" s="1"/>
  <c r="I1038" i="25"/>
  <c r="L1038" i="25" s="1"/>
  <c r="I1037" i="25"/>
  <c r="K1037" i="25" s="1"/>
  <c r="I1036" i="25"/>
  <c r="K1036" i="25" s="1"/>
  <c r="I1035" i="25"/>
  <c r="L1035" i="25" s="1"/>
  <c r="I1034" i="25"/>
  <c r="K1034" i="25" s="1"/>
  <c r="I1033" i="25"/>
  <c r="I1032" i="25"/>
  <c r="K1032" i="25" s="1"/>
  <c r="I1031" i="25"/>
  <c r="L1031" i="25" s="1"/>
  <c r="I1030" i="25"/>
  <c r="L1030" i="25" s="1"/>
  <c r="I1029" i="25"/>
  <c r="K1029" i="25" s="1"/>
  <c r="I1028" i="25"/>
  <c r="I1027" i="25"/>
  <c r="I1026" i="25"/>
  <c r="K1026" i="25" s="1"/>
  <c r="I1025" i="25"/>
  <c r="K1025" i="25" s="1"/>
  <c r="I1024" i="25"/>
  <c r="K1024" i="25" s="1"/>
  <c r="I1023" i="25"/>
  <c r="I1022" i="25"/>
  <c r="K1022" i="25" s="1"/>
  <c r="I1021" i="25"/>
  <c r="K1021" i="25" s="1"/>
  <c r="I1020" i="25"/>
  <c r="I1019" i="25"/>
  <c r="I1018" i="25"/>
  <c r="I1017" i="25"/>
  <c r="K1017" i="25" s="1"/>
  <c r="I1016" i="25"/>
  <c r="K1016" i="25" s="1"/>
  <c r="I1015" i="25"/>
  <c r="I1014" i="25"/>
  <c r="K1014" i="25" s="1"/>
  <c r="I1013" i="25"/>
  <c r="L1013" i="25" s="1"/>
  <c r="I1012" i="25"/>
  <c r="K1012" i="25" s="1"/>
  <c r="I1011" i="25"/>
  <c r="K1011" i="25" s="1"/>
  <c r="I1010" i="25"/>
  <c r="I1009" i="25"/>
  <c r="K1009" i="25" s="1"/>
  <c r="I1008" i="25"/>
  <c r="K1008" i="25" s="1"/>
  <c r="I1007" i="25"/>
  <c r="L1007" i="25" s="1"/>
  <c r="I1006" i="25"/>
  <c r="K1006" i="25" s="1"/>
  <c r="I1005" i="25"/>
  <c r="I1004" i="25"/>
  <c r="K1004" i="25" s="1"/>
  <c r="I1003" i="25"/>
  <c r="L1003" i="25" s="1"/>
  <c r="I1002" i="25"/>
  <c r="L1002" i="25" s="1"/>
  <c r="I1001" i="25"/>
  <c r="K1001" i="25" s="1"/>
  <c r="I1000" i="25"/>
  <c r="I999" i="25"/>
  <c r="L999" i="25" s="1"/>
  <c r="I998" i="25"/>
  <c r="K998" i="25" s="1"/>
  <c r="I997" i="25"/>
  <c r="I996" i="25"/>
  <c r="I995" i="25"/>
  <c r="I994" i="25"/>
  <c r="K994" i="25" s="1"/>
  <c r="I993" i="25"/>
  <c r="K993" i="25" s="1"/>
  <c r="I992" i="25"/>
  <c r="I991" i="25"/>
  <c r="L991" i="25" s="1"/>
  <c r="I990" i="25"/>
  <c r="I989" i="25"/>
  <c r="K989" i="25" s="1"/>
  <c r="I988" i="25"/>
  <c r="K988" i="25" s="1"/>
  <c r="I987" i="25"/>
  <c r="I986" i="25"/>
  <c r="K986" i="25" s="1"/>
  <c r="I985" i="25"/>
  <c r="L985" i="25" s="1"/>
  <c r="I984" i="25"/>
  <c r="I983" i="25"/>
  <c r="L983" i="25" s="1"/>
  <c r="I982" i="25"/>
  <c r="K982" i="25" s="1"/>
  <c r="I981" i="25"/>
  <c r="K981" i="25" s="1"/>
  <c r="I980" i="25"/>
  <c r="K980" i="25" s="1"/>
  <c r="I979" i="25"/>
  <c r="I978" i="25"/>
  <c r="K978" i="25" s="1"/>
  <c r="I977" i="25"/>
  <c r="I976" i="25"/>
  <c r="K976" i="25" s="1"/>
  <c r="I975" i="25"/>
  <c r="L975" i="25" s="1"/>
  <c r="I974" i="25"/>
  <c r="L974" i="25" s="1"/>
  <c r="I973" i="25"/>
  <c r="K973" i="25" s="1"/>
  <c r="I972" i="25"/>
  <c r="K972" i="25" s="1"/>
  <c r="I971" i="25"/>
  <c r="L971" i="25" s="1"/>
  <c r="I970" i="25"/>
  <c r="I969" i="25"/>
  <c r="I968" i="25"/>
  <c r="K968" i="25" s="1"/>
  <c r="I967" i="25"/>
  <c r="L967" i="25" s="1"/>
  <c r="I966" i="25"/>
  <c r="I965" i="25"/>
  <c r="K965" i="25" s="1"/>
  <c r="I964" i="25"/>
  <c r="I963" i="25"/>
  <c r="L963" i="25" s="1"/>
  <c r="I962" i="25"/>
  <c r="I961" i="25"/>
  <c r="I960" i="25"/>
  <c r="K960" i="25" s="1"/>
  <c r="I959" i="25"/>
  <c r="I958" i="25"/>
  <c r="K958" i="25" s="1"/>
  <c r="I957" i="25"/>
  <c r="L957" i="25" s="1"/>
  <c r="I956" i="25"/>
  <c r="L956" i="25" s="1"/>
  <c r="I955" i="25"/>
  <c r="K955" i="25" s="1"/>
  <c r="I954" i="25"/>
  <c r="K954" i="25" s="1"/>
  <c r="I953" i="25"/>
  <c r="I952" i="25"/>
  <c r="K952" i="25" s="1"/>
  <c r="I951" i="25"/>
  <c r="I950" i="25"/>
  <c r="K950" i="25" s="1"/>
  <c r="I949" i="25"/>
  <c r="L949" i="25" s="1"/>
  <c r="I948" i="25"/>
  <c r="K948" i="25" s="1"/>
  <c r="I947" i="25"/>
  <c r="I946" i="25"/>
  <c r="L946" i="25" s="1"/>
  <c r="I945" i="25"/>
  <c r="K945" i="25" s="1"/>
  <c r="I944" i="25"/>
  <c r="I943" i="25"/>
  <c r="L943" i="25" s="1"/>
  <c r="I942" i="25"/>
  <c r="K942" i="25" s="1"/>
  <c r="I941" i="25"/>
  <c r="I940" i="25"/>
  <c r="K940" i="25" s="1"/>
  <c r="I939" i="25"/>
  <c r="L939" i="25" s="1"/>
  <c r="I938" i="25"/>
  <c r="L938" i="25" s="1"/>
  <c r="I937" i="25"/>
  <c r="K937" i="25" s="1"/>
  <c r="I936" i="25"/>
  <c r="K936" i="25" s="1"/>
  <c r="I935" i="25"/>
  <c r="L935" i="25" s="1"/>
  <c r="I934" i="25"/>
  <c r="K934" i="25" s="1"/>
  <c r="I933" i="25"/>
  <c r="I932" i="25"/>
  <c r="K932" i="25" s="1"/>
  <c r="I931" i="25"/>
  <c r="I930" i="25"/>
  <c r="L930" i="25" s="1"/>
  <c r="I929" i="25"/>
  <c r="K929" i="25" s="1"/>
  <c r="I928" i="25"/>
  <c r="I927" i="25"/>
  <c r="I926" i="25"/>
  <c r="K926" i="25" s="1"/>
  <c r="I925" i="25"/>
  <c r="K925" i="25" s="1"/>
  <c r="I924" i="25"/>
  <c r="L924" i="25" s="1"/>
  <c r="I923" i="25"/>
  <c r="I922" i="25"/>
  <c r="I921" i="25"/>
  <c r="L921" i="25" s="1"/>
  <c r="I920" i="25"/>
  <c r="I919" i="25"/>
  <c r="I918" i="25"/>
  <c r="I917" i="25"/>
  <c r="K917" i="25" s="1"/>
  <c r="I916" i="25"/>
  <c r="K916" i="25" s="1"/>
  <c r="I915" i="25"/>
  <c r="I914" i="25"/>
  <c r="K914" i="25" s="1"/>
  <c r="I913" i="25"/>
  <c r="I912" i="25"/>
  <c r="K912" i="25" s="1"/>
  <c r="I911" i="25"/>
  <c r="K911" i="25" s="1"/>
  <c r="I910" i="25"/>
  <c r="L910" i="25" s="1"/>
  <c r="I909" i="25"/>
  <c r="K909" i="25" s="1"/>
  <c r="I908" i="25"/>
  <c r="K908" i="25" s="1"/>
  <c r="I907" i="25"/>
  <c r="L907" i="25" s="1"/>
  <c r="I906" i="25"/>
  <c r="K906" i="25" s="1"/>
  <c r="I905" i="25"/>
  <c r="I904" i="25"/>
  <c r="K904" i="25" s="1"/>
  <c r="I903" i="25"/>
  <c r="K903" i="25" s="1"/>
  <c r="I902" i="25"/>
  <c r="L902" i="25" s="1"/>
  <c r="I901" i="25"/>
  <c r="K901" i="25" s="1"/>
  <c r="I900" i="25"/>
  <c r="I899" i="25"/>
  <c r="L899" i="25" s="1"/>
  <c r="I898" i="25"/>
  <c r="K898" i="25" s="1"/>
  <c r="I897" i="25"/>
  <c r="K897" i="25" s="1"/>
  <c r="I896" i="25"/>
  <c r="K896" i="25" s="1"/>
  <c r="I895" i="25"/>
  <c r="I894" i="25"/>
  <c r="L894" i="25" s="1"/>
  <c r="I893" i="25"/>
  <c r="K893" i="25" s="1"/>
  <c r="I892" i="25"/>
  <c r="I891" i="25"/>
  <c r="K891" i="25" s="1"/>
  <c r="I890" i="25"/>
  <c r="K890" i="25" s="1"/>
  <c r="I889" i="25"/>
  <c r="K889" i="25" s="1"/>
  <c r="I888" i="25"/>
  <c r="L888" i="25" s="1"/>
  <c r="I887" i="25"/>
  <c r="I886" i="25"/>
  <c r="K886" i="25" s="1"/>
  <c r="I885" i="25"/>
  <c r="L885" i="25" s="1"/>
  <c r="I884" i="25"/>
  <c r="K884" i="25" s="1"/>
  <c r="I883" i="25"/>
  <c r="L883" i="25" s="1"/>
  <c r="I882" i="25"/>
  <c r="I881" i="25"/>
  <c r="I880" i="25"/>
  <c r="K880" i="25" s="1"/>
  <c r="I879" i="25"/>
  <c r="L879" i="25" s="1"/>
  <c r="I878" i="25"/>
  <c r="K878" i="25" s="1"/>
  <c r="I877" i="25"/>
  <c r="I876" i="25"/>
  <c r="K876" i="25" s="1"/>
  <c r="I875" i="25"/>
  <c r="L875" i="25" s="1"/>
  <c r="I874" i="25"/>
  <c r="L874" i="25" s="1"/>
  <c r="I873" i="25"/>
  <c r="I872" i="25"/>
  <c r="K872" i="25" s="1"/>
  <c r="I871" i="25"/>
  <c r="L871" i="25" s="1"/>
  <c r="I870" i="25"/>
  <c r="K870" i="25" s="1"/>
  <c r="I869" i="25"/>
  <c r="I868" i="25"/>
  <c r="L868" i="25" s="1"/>
  <c r="I867" i="25"/>
  <c r="K867" i="25" s="1"/>
  <c r="I866" i="25"/>
  <c r="L866" i="25" s="1"/>
  <c r="I865" i="25"/>
  <c r="K865" i="25" s="1"/>
  <c r="I864" i="25"/>
  <c r="I863" i="25"/>
  <c r="K863" i="25" s="1"/>
  <c r="I862" i="25"/>
  <c r="I861" i="25"/>
  <c r="K861" i="25" s="1"/>
  <c r="I860" i="25"/>
  <c r="L860" i="25" s="1"/>
  <c r="I859" i="25"/>
  <c r="I858" i="25"/>
  <c r="L858" i="25" s="1"/>
  <c r="I857" i="25"/>
  <c r="K857" i="25" s="1"/>
  <c r="I856" i="25"/>
  <c r="I855" i="25"/>
  <c r="K855" i="25" s="1"/>
  <c r="I854" i="25"/>
  <c r="K854" i="25" s="1"/>
  <c r="I853" i="25"/>
  <c r="K853" i="25" s="1"/>
  <c r="I852" i="25"/>
  <c r="L852" i="25" s="1"/>
  <c r="I851" i="25"/>
  <c r="L851" i="25" s="1"/>
  <c r="I850" i="25"/>
  <c r="K850" i="25" s="1"/>
  <c r="I849" i="25"/>
  <c r="I848" i="25"/>
  <c r="I847" i="25"/>
  <c r="L847" i="25" s="1"/>
  <c r="I846" i="25"/>
  <c r="I845" i="25"/>
  <c r="I844" i="25"/>
  <c r="K844" i="25" s="1"/>
  <c r="I843" i="25"/>
  <c r="K843" i="25" s="1"/>
  <c r="I842" i="25"/>
  <c r="I841" i="25"/>
  <c r="I840" i="25"/>
  <c r="K840" i="25" s="1"/>
  <c r="I839" i="25"/>
  <c r="L839" i="25" s="1"/>
  <c r="I838" i="25"/>
  <c r="L838" i="25" s="1"/>
  <c r="I837" i="25"/>
  <c r="K837" i="25" s="1"/>
  <c r="I836" i="25"/>
  <c r="I835" i="25"/>
  <c r="L835" i="25" s="1"/>
  <c r="I834" i="25"/>
  <c r="K834" i="25" s="1"/>
  <c r="I833" i="25"/>
  <c r="L833" i="25" s="1"/>
  <c r="I832" i="25"/>
  <c r="K832" i="25" s="1"/>
  <c r="I831" i="25"/>
  <c r="I830" i="25"/>
  <c r="I829" i="25"/>
  <c r="K829" i="25" s="1"/>
  <c r="I828" i="25"/>
  <c r="L828" i="25" s="1"/>
  <c r="I827" i="25"/>
  <c r="K827" i="25" s="1"/>
  <c r="I826" i="25"/>
  <c r="K826" i="25" s="1"/>
  <c r="I825" i="25"/>
  <c r="L825" i="25" s="1"/>
  <c r="I824" i="25"/>
  <c r="K824" i="25" s="1"/>
  <c r="I823" i="25"/>
  <c r="I822" i="25"/>
  <c r="I821" i="25"/>
  <c r="L821" i="25" s="1"/>
  <c r="I820" i="25"/>
  <c r="K820" i="25" s="1"/>
  <c r="I819" i="25"/>
  <c r="L819" i="25" s="1"/>
  <c r="I818" i="25"/>
  <c r="L818" i="25" s="1"/>
  <c r="I817" i="25"/>
  <c r="L817" i="25" s="1"/>
  <c r="I816" i="25"/>
  <c r="K816" i="25" s="1"/>
  <c r="I815" i="25"/>
  <c r="L815" i="25" s="1"/>
  <c r="I814" i="25"/>
  <c r="L814" i="25" s="1"/>
  <c r="I813" i="25"/>
  <c r="I812" i="25"/>
  <c r="I811" i="25"/>
  <c r="L811" i="25" s="1"/>
  <c r="I810" i="25"/>
  <c r="L810" i="25" s="1"/>
  <c r="I809" i="25"/>
  <c r="K809" i="25" s="1"/>
  <c r="I808" i="25"/>
  <c r="K808" i="25" s="1"/>
  <c r="I807" i="25"/>
  <c r="K807" i="25" s="1"/>
  <c r="I806" i="25"/>
  <c r="K806" i="25" s="1"/>
  <c r="I805" i="25"/>
  <c r="I804" i="25"/>
  <c r="L804" i="25" s="1"/>
  <c r="I803" i="25"/>
  <c r="K803" i="25" s="1"/>
  <c r="I802" i="25"/>
  <c r="I801" i="25"/>
  <c r="K801" i="25" s="1"/>
  <c r="I800" i="25"/>
  <c r="I799" i="25"/>
  <c r="L799" i="25" s="1"/>
  <c r="I798" i="25"/>
  <c r="I797" i="25"/>
  <c r="I796" i="25"/>
  <c r="L796" i="25" s="1"/>
  <c r="I795" i="25"/>
  <c r="I794" i="25"/>
  <c r="L794" i="25" s="1"/>
  <c r="I793" i="25"/>
  <c r="L793" i="25" s="1"/>
  <c r="I792" i="25"/>
  <c r="L792" i="25" s="1"/>
  <c r="I791" i="25"/>
  <c r="L791" i="25" s="1"/>
  <c r="I790" i="25"/>
  <c r="K790" i="25" s="1"/>
  <c r="I789" i="25"/>
  <c r="L789" i="25" s="1"/>
  <c r="I788" i="25"/>
  <c r="K788" i="25" s="1"/>
  <c r="I787" i="25"/>
  <c r="I786" i="25"/>
  <c r="I785" i="25"/>
  <c r="I784" i="25"/>
  <c r="I783" i="25"/>
  <c r="L783" i="25" s="1"/>
  <c r="I782" i="25"/>
  <c r="L782" i="25" s="1"/>
  <c r="I781" i="25"/>
  <c r="K781" i="25" s="1"/>
  <c r="I780" i="25"/>
  <c r="K780" i="25" s="1"/>
  <c r="I779" i="25"/>
  <c r="L779" i="25" s="1"/>
  <c r="I778" i="25"/>
  <c r="I777" i="25"/>
  <c r="I776" i="25"/>
  <c r="I775" i="25"/>
  <c r="L775" i="25" s="1"/>
  <c r="I774" i="25"/>
  <c r="I773" i="25"/>
  <c r="K773" i="25" s="1"/>
  <c r="I772" i="25"/>
  <c r="I771" i="25"/>
  <c r="I770" i="25"/>
  <c r="I769" i="25"/>
  <c r="K769" i="25" s="1"/>
  <c r="I768" i="25"/>
  <c r="L768" i="25" s="1"/>
  <c r="I767" i="25"/>
  <c r="I766" i="25"/>
  <c r="K766" i="25" s="1"/>
  <c r="I765" i="25"/>
  <c r="L765" i="25" s="1"/>
  <c r="I764" i="25"/>
  <c r="L764" i="25" s="1"/>
  <c r="I763" i="25"/>
  <c r="I762" i="25"/>
  <c r="K762" i="25" s="1"/>
  <c r="I761" i="25"/>
  <c r="L761" i="25" s="1"/>
  <c r="I760" i="25"/>
  <c r="K760" i="25" s="1"/>
  <c r="I759" i="25"/>
  <c r="I758" i="25"/>
  <c r="I757" i="25"/>
  <c r="L757" i="25" s="1"/>
  <c r="I756" i="25"/>
  <c r="L756" i="25" s="1"/>
  <c r="I755" i="25"/>
  <c r="I754" i="25"/>
  <c r="L754" i="25" s="1"/>
  <c r="I753" i="25"/>
  <c r="L753" i="25" s="1"/>
  <c r="I752" i="25"/>
  <c r="I751" i="25"/>
  <c r="L751" i="25" s="1"/>
  <c r="I750" i="25"/>
  <c r="K750" i="25" s="1"/>
  <c r="I749" i="25"/>
  <c r="I748" i="25"/>
  <c r="K748" i="25" s="1"/>
  <c r="I747" i="25"/>
  <c r="L747" i="25" s="1"/>
  <c r="I746" i="25"/>
  <c r="I745" i="25"/>
  <c r="I744" i="25"/>
  <c r="I743" i="25"/>
  <c r="L743" i="25" s="1"/>
  <c r="I742" i="25"/>
  <c r="K742" i="25" s="1"/>
  <c r="I741" i="25"/>
  <c r="I740" i="25"/>
  <c r="I739" i="25"/>
  <c r="I738" i="25"/>
  <c r="K738" i="25" s="1"/>
  <c r="I737" i="25"/>
  <c r="L737" i="25" s="1"/>
  <c r="I736" i="25"/>
  <c r="L736" i="25" s="1"/>
  <c r="I735" i="25"/>
  <c r="L735" i="25" s="1"/>
  <c r="I734" i="25"/>
  <c r="K734" i="25" s="1"/>
  <c r="I733" i="25"/>
  <c r="L733" i="25" s="1"/>
  <c r="I732" i="25"/>
  <c r="I731" i="25"/>
  <c r="L731" i="25" s="1"/>
  <c r="I730" i="25"/>
  <c r="K730" i="25" s="1"/>
  <c r="I729" i="25"/>
  <c r="L729" i="25" s="1"/>
  <c r="I728" i="25"/>
  <c r="I727" i="25"/>
  <c r="L727" i="25" s="1"/>
  <c r="I726" i="25"/>
  <c r="K726" i="25" s="1"/>
  <c r="I725" i="25"/>
  <c r="K725" i="25" s="1"/>
  <c r="I724" i="25"/>
  <c r="L724" i="25" s="1"/>
  <c r="I723" i="25"/>
  <c r="L723" i="25" s="1"/>
  <c r="I722" i="25"/>
  <c r="L722" i="25" s="1"/>
  <c r="I721" i="25"/>
  <c r="L721" i="25" s="1"/>
  <c r="I720" i="25"/>
  <c r="I719" i="25"/>
  <c r="K719" i="25" s="1"/>
  <c r="I718" i="25"/>
  <c r="I717" i="25"/>
  <c r="I716" i="25"/>
  <c r="K716" i="25" s="1"/>
  <c r="I715" i="25"/>
  <c r="I714" i="25"/>
  <c r="I713" i="25"/>
  <c r="L713" i="25" s="1"/>
  <c r="I712" i="25"/>
  <c r="I711" i="25"/>
  <c r="K711" i="25" s="1"/>
  <c r="I710" i="25"/>
  <c r="K710" i="25" s="1"/>
  <c r="I709" i="25"/>
  <c r="L709" i="25" s="1"/>
  <c r="I708" i="25"/>
  <c r="L708" i="25" s="1"/>
  <c r="I707" i="25"/>
  <c r="L707" i="25" s="1"/>
  <c r="I706" i="25"/>
  <c r="I705" i="25"/>
  <c r="L705" i="25" s="1"/>
  <c r="I704" i="25"/>
  <c r="I703" i="25"/>
  <c r="I702" i="25"/>
  <c r="L702" i="25" s="1"/>
  <c r="I701" i="25"/>
  <c r="L701" i="25" s="1"/>
  <c r="I700" i="25"/>
  <c r="L700" i="25" s="1"/>
  <c r="I699" i="25"/>
  <c r="I698" i="25"/>
  <c r="I697" i="25"/>
  <c r="I696" i="25"/>
  <c r="I695" i="25"/>
  <c r="I694" i="25"/>
  <c r="I693" i="25"/>
  <c r="K693" i="25" s="1"/>
  <c r="I692" i="25"/>
  <c r="I691" i="25"/>
  <c r="L691" i="25" s="1"/>
  <c r="I690" i="25"/>
  <c r="I689" i="25"/>
  <c r="L689" i="25" s="1"/>
  <c r="I688" i="25"/>
  <c r="K688" i="25" s="1"/>
  <c r="I687" i="25"/>
  <c r="I686" i="25"/>
  <c r="L686" i="25" s="1"/>
  <c r="I685" i="25"/>
  <c r="L685" i="25" s="1"/>
  <c r="I684" i="25"/>
  <c r="K684" i="25" s="1"/>
  <c r="I683" i="25"/>
  <c r="I682" i="25"/>
  <c r="I681" i="25"/>
  <c r="L681" i="25" s="1"/>
  <c r="I680" i="25"/>
  <c r="I679" i="25"/>
  <c r="K679" i="25" s="1"/>
  <c r="I678" i="25"/>
  <c r="K678" i="25" s="1"/>
  <c r="I677" i="25"/>
  <c r="L677" i="25" s="1"/>
  <c r="I676" i="25"/>
  <c r="L676" i="25" s="1"/>
  <c r="I675" i="25"/>
  <c r="I674" i="25"/>
  <c r="L674" i="25" s="1"/>
  <c r="I673" i="25"/>
  <c r="K673" i="25" s="1"/>
  <c r="I672" i="25"/>
  <c r="I671" i="25"/>
  <c r="K671" i="25" s="1"/>
  <c r="I670" i="25"/>
  <c r="K670" i="25" s="1"/>
  <c r="I669" i="25"/>
  <c r="I668" i="25"/>
  <c r="I667" i="25"/>
  <c r="L667" i="25" s="1"/>
  <c r="I666" i="25"/>
  <c r="L666" i="25" s="1"/>
  <c r="I665" i="25"/>
  <c r="K665" i="25" s="1"/>
  <c r="I664" i="25"/>
  <c r="K664" i="25" s="1"/>
  <c r="I663" i="25"/>
  <c r="L663" i="25" s="1"/>
  <c r="I662" i="25"/>
  <c r="I661" i="25"/>
  <c r="L661" i="25" s="1"/>
  <c r="I660" i="25"/>
  <c r="L660" i="25" s="1"/>
  <c r="I659" i="25"/>
  <c r="K659" i="25" s="1"/>
  <c r="I658" i="25"/>
  <c r="K658" i="25" s="1"/>
  <c r="I657" i="25"/>
  <c r="I656" i="25"/>
  <c r="L656" i="25" s="1"/>
  <c r="I655" i="25"/>
  <c r="I654" i="25"/>
  <c r="L654" i="25" s="1"/>
  <c r="I653" i="25"/>
  <c r="I652" i="25"/>
  <c r="I651" i="25"/>
  <c r="L651" i="25" s="1"/>
  <c r="I650" i="25"/>
  <c r="I649" i="25"/>
  <c r="I648" i="25"/>
  <c r="I647" i="25"/>
  <c r="L647" i="25" s="1"/>
  <c r="I646" i="25"/>
  <c r="I645" i="25"/>
  <c r="L645" i="25" s="1"/>
  <c r="I644" i="25"/>
  <c r="I643" i="25"/>
  <c r="K643" i="25" s="1"/>
  <c r="I642" i="25"/>
  <c r="K642" i="25" s="1"/>
  <c r="I641" i="25"/>
  <c r="K641" i="25" s="1"/>
  <c r="I640" i="25"/>
  <c r="L640" i="25" s="1"/>
  <c r="I639" i="25"/>
  <c r="L639" i="25" s="1"/>
  <c r="I638" i="25"/>
  <c r="K638" i="25" s="1"/>
  <c r="I637" i="25"/>
  <c r="L637" i="25" s="1"/>
  <c r="I636" i="25"/>
  <c r="K636" i="25" s="1"/>
  <c r="I635" i="25"/>
  <c r="L635" i="25" s="1"/>
  <c r="I634" i="25"/>
  <c r="K634" i="25" s="1"/>
  <c r="I633" i="25"/>
  <c r="I632" i="25"/>
  <c r="I631" i="25"/>
  <c r="I630" i="25"/>
  <c r="K630" i="25" s="1"/>
  <c r="I629" i="25"/>
  <c r="L629" i="25" s="1"/>
  <c r="I628" i="25"/>
  <c r="L628" i="25" s="1"/>
  <c r="I627" i="25"/>
  <c r="L627" i="25" s="1"/>
  <c r="I626" i="25"/>
  <c r="L626" i="25" s="1"/>
  <c r="I625" i="25"/>
  <c r="I624" i="25"/>
  <c r="K624" i="25" s="1"/>
  <c r="I623" i="25"/>
  <c r="L623" i="25" s="1"/>
  <c r="I622" i="25"/>
  <c r="K622" i="25" s="1"/>
  <c r="I621" i="25"/>
  <c r="I620" i="25"/>
  <c r="L620" i="25" s="1"/>
  <c r="I619" i="25"/>
  <c r="L619" i="25" s="1"/>
  <c r="I618" i="25"/>
  <c r="L618" i="25" s="1"/>
  <c r="I617" i="25"/>
  <c r="K617" i="25" s="1"/>
  <c r="I616" i="25"/>
  <c r="I615" i="25"/>
  <c r="K615" i="25" s="1"/>
  <c r="I614" i="25"/>
  <c r="L614" i="25" s="1"/>
  <c r="I613" i="25"/>
  <c r="I612" i="25"/>
  <c r="I611" i="25"/>
  <c r="I610" i="25"/>
  <c r="K610" i="25" s="1"/>
  <c r="I609" i="25"/>
  <c r="L609" i="25" s="1"/>
  <c r="I608" i="25"/>
  <c r="I607" i="25"/>
  <c r="L607" i="25" s="1"/>
  <c r="I606" i="25"/>
  <c r="I605" i="25"/>
  <c r="K605" i="25" s="1"/>
  <c r="I604" i="25"/>
  <c r="K604" i="25" s="1"/>
  <c r="I603" i="25"/>
  <c r="L603" i="25" s="1"/>
  <c r="I602" i="25"/>
  <c r="K602" i="25" s="1"/>
  <c r="I601" i="25"/>
  <c r="L601" i="25" s="1"/>
  <c r="I600" i="25"/>
  <c r="L600" i="25" s="1"/>
  <c r="I599" i="25"/>
  <c r="L599" i="25" s="1"/>
  <c r="I598" i="25"/>
  <c r="K598" i="25" s="1"/>
  <c r="I597" i="25"/>
  <c r="K597" i="25" s="1"/>
  <c r="I596" i="25"/>
  <c r="L596" i="25" s="1"/>
  <c r="I595" i="25"/>
  <c r="I594" i="25"/>
  <c r="I593" i="25"/>
  <c r="L593" i="25" s="1"/>
  <c r="I592" i="25"/>
  <c r="K592" i="25" s="1"/>
  <c r="I591" i="25"/>
  <c r="L591" i="25" s="1"/>
  <c r="I590" i="25"/>
  <c r="I589" i="25"/>
  <c r="L589" i="25" s="1"/>
  <c r="I588" i="25"/>
  <c r="K588" i="25" s="1"/>
  <c r="I587" i="25"/>
  <c r="K587" i="25" s="1"/>
  <c r="I586" i="25"/>
  <c r="L586" i="25" s="1"/>
  <c r="I585" i="25"/>
  <c r="L585" i="25" s="1"/>
  <c r="I584" i="25"/>
  <c r="K584" i="25" s="1"/>
  <c r="I583" i="25"/>
  <c r="K583" i="25" s="1"/>
  <c r="I582" i="25"/>
  <c r="L582" i="25" s="1"/>
  <c r="I581" i="25"/>
  <c r="L581" i="25" s="1"/>
  <c r="I580" i="25"/>
  <c r="I579" i="25"/>
  <c r="L579" i="25" s="1"/>
  <c r="I578" i="25"/>
  <c r="K578" i="25" s="1"/>
  <c r="I577" i="25"/>
  <c r="I576" i="25"/>
  <c r="K576" i="25" s="1"/>
  <c r="I575" i="25"/>
  <c r="L575" i="25" s="1"/>
  <c r="I574" i="25"/>
  <c r="L574" i="25" s="1"/>
  <c r="I573" i="25"/>
  <c r="L573" i="25" s="1"/>
  <c r="I572" i="25"/>
  <c r="K572" i="25" s="1"/>
  <c r="I571" i="25"/>
  <c r="K571" i="25" s="1"/>
  <c r="I570" i="25"/>
  <c r="I569" i="25"/>
  <c r="L569" i="25" s="1"/>
  <c r="I568" i="25"/>
  <c r="L568" i="25" s="1"/>
  <c r="I567" i="25"/>
  <c r="I566" i="25"/>
  <c r="L566" i="25" s="1"/>
  <c r="I565" i="25"/>
  <c r="I564" i="25"/>
  <c r="K564" i="25" s="1"/>
  <c r="I563" i="25"/>
  <c r="L563" i="25" s="1"/>
  <c r="I562" i="25"/>
  <c r="K562" i="25" s="1"/>
  <c r="I561" i="25"/>
  <c r="K561" i="25" s="1"/>
  <c r="I560" i="25"/>
  <c r="K560" i="25" s="1"/>
  <c r="I559" i="25"/>
  <c r="I558" i="25"/>
  <c r="L558" i="25" s="1"/>
  <c r="I557" i="25"/>
  <c r="I556" i="25"/>
  <c r="K556" i="25" s="1"/>
  <c r="I555" i="25"/>
  <c r="K555" i="25" s="1"/>
  <c r="I554" i="25"/>
  <c r="K554" i="25" s="1"/>
  <c r="I553" i="25"/>
  <c r="L553" i="25" s="1"/>
  <c r="I552" i="25"/>
  <c r="I551" i="25"/>
  <c r="K551" i="25" s="1"/>
  <c r="I550" i="25"/>
  <c r="L550" i="25" s="1"/>
  <c r="I549" i="25"/>
  <c r="L549" i="25" s="1"/>
  <c r="I548" i="25"/>
  <c r="L548" i="25" s="1"/>
  <c r="I547" i="25"/>
  <c r="K547" i="25" s="1"/>
  <c r="I546" i="25"/>
  <c r="L546" i="25" s="1"/>
  <c r="I545" i="25"/>
  <c r="K545" i="25" s="1"/>
  <c r="I544" i="25"/>
  <c r="K544" i="25" s="1"/>
  <c r="I543" i="25"/>
  <c r="L543" i="25" s="1"/>
  <c r="I542" i="25"/>
  <c r="K542" i="25" s="1"/>
  <c r="I541" i="25"/>
  <c r="I540" i="25"/>
  <c r="I539" i="25"/>
  <c r="L539" i="25" s="1"/>
  <c r="I538" i="25"/>
  <c r="K538" i="25" s="1"/>
  <c r="I537" i="25"/>
  <c r="I536" i="25"/>
  <c r="K536" i="25" s="1"/>
  <c r="I535" i="25"/>
  <c r="I534" i="25"/>
  <c r="L534" i="25" s="1"/>
  <c r="I533" i="25"/>
  <c r="L533" i="25" s="1"/>
  <c r="I532" i="25"/>
  <c r="L532" i="25" s="1"/>
  <c r="I531" i="25"/>
  <c r="L531" i="25" s="1"/>
  <c r="I530" i="25"/>
  <c r="I529" i="25"/>
  <c r="K529" i="25" s="1"/>
  <c r="I528" i="25"/>
  <c r="L528" i="25" s="1"/>
  <c r="I527" i="25"/>
  <c r="I526" i="25"/>
  <c r="L526" i="25" s="1"/>
  <c r="I525" i="25"/>
  <c r="K525" i="25" s="1"/>
  <c r="I524" i="25"/>
  <c r="L524" i="25" s="1"/>
  <c r="I523" i="25"/>
  <c r="K523" i="25" s="1"/>
  <c r="I522" i="25"/>
  <c r="K522" i="25" s="1"/>
  <c r="I521" i="25"/>
  <c r="L521" i="25" s="1"/>
  <c r="I520" i="25"/>
  <c r="I519" i="25"/>
  <c r="L519" i="25" s="1"/>
  <c r="I518" i="25"/>
  <c r="L518" i="25" s="1"/>
  <c r="I517" i="25"/>
  <c r="K517" i="25" s="1"/>
  <c r="I516" i="25"/>
  <c r="L516" i="25" s="1"/>
  <c r="I515" i="25"/>
  <c r="K515" i="25" s="1"/>
  <c r="I514" i="25"/>
  <c r="I513" i="25"/>
  <c r="K513" i="25" s="1"/>
  <c r="I512" i="25"/>
  <c r="L512" i="25" s="1"/>
  <c r="I511" i="25"/>
  <c r="I510" i="25"/>
  <c r="L510" i="25" s="1"/>
  <c r="I509" i="25"/>
  <c r="L509" i="25" s="1"/>
  <c r="I508" i="25"/>
  <c r="I507" i="25"/>
  <c r="K507" i="25" s="1"/>
  <c r="I506" i="25"/>
  <c r="K506" i="25" s="1"/>
  <c r="I505" i="25"/>
  <c r="L505" i="25" s="1"/>
  <c r="I504" i="25"/>
  <c r="I503" i="25"/>
  <c r="L503" i="25" s="1"/>
  <c r="I502" i="25"/>
  <c r="L502" i="25" s="1"/>
  <c r="I501" i="25"/>
  <c r="L501" i="25" s="1"/>
  <c r="I500" i="25"/>
  <c r="K500" i="25" s="1"/>
  <c r="I499" i="25"/>
  <c r="L499" i="25" s="1"/>
  <c r="I498" i="25"/>
  <c r="I497" i="25"/>
  <c r="L497" i="25" s="1"/>
  <c r="I496" i="25"/>
  <c r="K496" i="25" s="1"/>
  <c r="I495" i="25"/>
  <c r="I494" i="25"/>
  <c r="K494" i="25" s="1"/>
  <c r="I493" i="25"/>
  <c r="K493" i="25" s="1"/>
  <c r="I492" i="25"/>
  <c r="L492" i="25" s="1"/>
  <c r="I491" i="25"/>
  <c r="I490" i="25"/>
  <c r="K490" i="25" s="1"/>
  <c r="I489" i="25"/>
  <c r="L489" i="25" s="1"/>
  <c r="I488" i="25"/>
  <c r="K488" i="25" s="1"/>
  <c r="I487" i="25"/>
  <c r="L487" i="25" s="1"/>
  <c r="I486" i="25"/>
  <c r="L486" i="25" s="1"/>
  <c r="I485" i="25"/>
  <c r="L485" i="25" s="1"/>
  <c r="I484" i="25"/>
  <c r="L484" i="25" s="1"/>
  <c r="I483" i="25"/>
  <c r="L483" i="25" s="1"/>
  <c r="I482" i="25"/>
  <c r="I481" i="25"/>
  <c r="L481" i="25" s="1"/>
  <c r="I480" i="25"/>
  <c r="L480" i="25" s="1"/>
  <c r="I479" i="25"/>
  <c r="I478" i="25"/>
  <c r="I477" i="25"/>
  <c r="K477" i="25" s="1"/>
  <c r="I476" i="25"/>
  <c r="L476" i="25" s="1"/>
  <c r="I475" i="25"/>
  <c r="K475" i="25" s="1"/>
  <c r="I474" i="25"/>
  <c r="K474" i="25" s="1"/>
  <c r="I473" i="25"/>
  <c r="L473" i="25" s="1"/>
  <c r="I472" i="25"/>
  <c r="K472" i="25" s="1"/>
  <c r="I471" i="25"/>
  <c r="L471" i="25" s="1"/>
  <c r="I470" i="25"/>
  <c r="L470" i="25" s="1"/>
  <c r="I469" i="25"/>
  <c r="K469" i="25" s="1"/>
  <c r="I468" i="25"/>
  <c r="L468" i="25" s="1"/>
  <c r="I467" i="25"/>
  <c r="L467" i="25" s="1"/>
  <c r="I466" i="25"/>
  <c r="I465" i="25"/>
  <c r="I464" i="25"/>
  <c r="L464" i="25" s="1"/>
  <c r="I463" i="25"/>
  <c r="I462" i="25"/>
  <c r="L462" i="25" s="1"/>
  <c r="I461" i="25"/>
  <c r="I460" i="25"/>
  <c r="L460" i="25" s="1"/>
  <c r="I459" i="25"/>
  <c r="K459" i="25" s="1"/>
  <c r="I458" i="25"/>
  <c r="K458" i="25" s="1"/>
  <c r="I457" i="25"/>
  <c r="L457" i="25" s="1"/>
  <c r="I456" i="25"/>
  <c r="K456" i="25" s="1"/>
  <c r="I455" i="25"/>
  <c r="L455" i="25" s="1"/>
  <c r="I454" i="25"/>
  <c r="L454" i="25" s="1"/>
  <c r="I453" i="25"/>
  <c r="K453" i="25" s="1"/>
  <c r="I452" i="25"/>
  <c r="L452" i="25" s="1"/>
  <c r="I451" i="25"/>
  <c r="L451" i="25" s="1"/>
  <c r="I450" i="25"/>
  <c r="I449" i="25"/>
  <c r="L449" i="25" s="1"/>
  <c r="I448" i="25"/>
  <c r="L448" i="25" s="1"/>
  <c r="I447" i="25"/>
  <c r="I446" i="25"/>
  <c r="L446" i="25" s="1"/>
  <c r="I445" i="25"/>
  <c r="L445" i="25" s="1"/>
  <c r="I444" i="25"/>
  <c r="L444" i="25" s="1"/>
  <c r="I443" i="25"/>
  <c r="K443" i="25" s="1"/>
  <c r="I442" i="25"/>
  <c r="K442" i="25" s="1"/>
  <c r="I441" i="25"/>
  <c r="L441" i="25" s="1"/>
  <c r="I440" i="25"/>
  <c r="I439" i="25"/>
  <c r="L439" i="25" s="1"/>
  <c r="I438" i="25"/>
  <c r="L438" i="25" s="1"/>
  <c r="I437" i="25"/>
  <c r="L437" i="25" s="1"/>
  <c r="I436" i="25"/>
  <c r="I435" i="25"/>
  <c r="K435" i="25" s="1"/>
  <c r="I434" i="25"/>
  <c r="I433" i="25"/>
  <c r="K433" i="25" s="1"/>
  <c r="I432" i="25"/>
  <c r="K432" i="25" s="1"/>
  <c r="I431" i="25"/>
  <c r="I430" i="25"/>
  <c r="L430" i="25" s="1"/>
  <c r="I429" i="25"/>
  <c r="I428" i="25"/>
  <c r="L428" i="25" s="1"/>
  <c r="I427" i="25"/>
  <c r="K427" i="25" s="1"/>
  <c r="I426" i="25"/>
  <c r="K426" i="25" s="1"/>
  <c r="I425" i="25"/>
  <c r="L425" i="25" s="1"/>
  <c r="I424" i="25"/>
  <c r="K424" i="25" s="1"/>
  <c r="I423" i="25"/>
  <c r="L423" i="25" s="1"/>
  <c r="I422" i="25"/>
  <c r="L422" i="25" s="1"/>
  <c r="I421" i="25"/>
  <c r="K421" i="25" s="1"/>
  <c r="I420" i="25"/>
  <c r="L420" i="25" s="1"/>
  <c r="I419" i="25"/>
  <c r="L419" i="25" s="1"/>
  <c r="I418" i="25"/>
  <c r="I417" i="25"/>
  <c r="K417" i="25" s="1"/>
  <c r="I416" i="25"/>
  <c r="K416" i="25" s="1"/>
  <c r="I415" i="25"/>
  <c r="I414" i="25"/>
  <c r="L414" i="25" s="1"/>
  <c r="I413" i="25"/>
  <c r="L413" i="25" s="1"/>
  <c r="I412" i="25"/>
  <c r="L412" i="25" s="1"/>
  <c r="I411" i="25"/>
  <c r="K411" i="25" s="1"/>
  <c r="I410" i="25"/>
  <c r="K410" i="25" s="1"/>
  <c r="I409" i="25"/>
  <c r="L409" i="25" s="1"/>
  <c r="I408" i="25"/>
  <c r="K408" i="25" s="1"/>
  <c r="I407" i="25"/>
  <c r="L407" i="25" s="1"/>
  <c r="I406" i="25"/>
  <c r="L406" i="25" s="1"/>
  <c r="I405" i="25"/>
  <c r="L405" i="25" s="1"/>
  <c r="I404" i="25"/>
  <c r="K404" i="25" s="1"/>
  <c r="I403" i="25"/>
  <c r="L403" i="25" s="1"/>
  <c r="I402" i="25"/>
  <c r="I401" i="25"/>
  <c r="L401" i="25" s="1"/>
  <c r="I400" i="25"/>
  <c r="K400" i="25" s="1"/>
  <c r="I399" i="25"/>
  <c r="I398" i="25"/>
  <c r="L398" i="25" s="1"/>
  <c r="I397" i="25"/>
  <c r="L397" i="25" s="1"/>
  <c r="I396" i="25"/>
  <c r="L396" i="25" s="1"/>
  <c r="I395" i="25"/>
  <c r="I394" i="25"/>
  <c r="K394" i="25" s="1"/>
  <c r="I393" i="25"/>
  <c r="L393" i="25" s="1"/>
  <c r="I392" i="25"/>
  <c r="K392" i="25" s="1"/>
  <c r="I391" i="25"/>
  <c r="L391" i="25" s="1"/>
  <c r="I390" i="25"/>
  <c r="L390" i="25" s="1"/>
  <c r="I389" i="25"/>
  <c r="L389" i="25" s="1"/>
  <c r="I388" i="25"/>
  <c r="K388" i="25" s="1"/>
  <c r="I387" i="25"/>
  <c r="K387" i="25" s="1"/>
  <c r="I386" i="25"/>
  <c r="I385" i="25"/>
  <c r="L385" i="25" s="1"/>
  <c r="I384" i="25"/>
  <c r="L384" i="25" s="1"/>
  <c r="I383" i="25"/>
  <c r="I382" i="25"/>
  <c r="K382" i="25" s="1"/>
  <c r="I381" i="25"/>
  <c r="L381" i="25" s="1"/>
  <c r="I380" i="25"/>
  <c r="L380" i="25" s="1"/>
  <c r="I379" i="25"/>
  <c r="K379" i="25" s="1"/>
  <c r="I378" i="25"/>
  <c r="K378" i="25" s="1"/>
  <c r="I377" i="25"/>
  <c r="L377" i="25" s="1"/>
  <c r="I376" i="25"/>
  <c r="K376" i="25" s="1"/>
  <c r="I375" i="25"/>
  <c r="L375" i="25" s="1"/>
  <c r="I374" i="25"/>
  <c r="L374" i="25" s="1"/>
  <c r="I373" i="25"/>
  <c r="L373" i="25" s="1"/>
  <c r="I372" i="25"/>
  <c r="L372" i="25" s="1"/>
  <c r="I371" i="25"/>
  <c r="I370" i="25"/>
  <c r="I369" i="25"/>
  <c r="L369" i="25" s="1"/>
  <c r="I368" i="25"/>
  <c r="K368" i="25" s="1"/>
  <c r="I367" i="25"/>
  <c r="I366" i="25"/>
  <c r="K366" i="25" s="1"/>
  <c r="I365" i="25"/>
  <c r="L365" i="25" s="1"/>
  <c r="I364" i="25"/>
  <c r="I363" i="25"/>
  <c r="K363" i="25" s="1"/>
  <c r="I362" i="25"/>
  <c r="K362" i="25" s="1"/>
  <c r="I361" i="25"/>
  <c r="L361" i="25" s="1"/>
  <c r="I360" i="25"/>
  <c r="K360" i="25" s="1"/>
  <c r="I359" i="25"/>
  <c r="L359" i="25" s="1"/>
  <c r="I358" i="25"/>
  <c r="L358" i="25" s="1"/>
  <c r="I357" i="25"/>
  <c r="L357" i="25" s="1"/>
  <c r="I356" i="25"/>
  <c r="L356" i="25" s="1"/>
  <c r="I355" i="25"/>
  <c r="K355" i="25" s="1"/>
  <c r="I354" i="25"/>
  <c r="I353" i="25"/>
  <c r="K353" i="25" s="1"/>
  <c r="I352" i="25"/>
  <c r="L352" i="25" s="1"/>
  <c r="I351" i="25"/>
  <c r="I350" i="25"/>
  <c r="L350" i="25" s="1"/>
  <c r="I349" i="25"/>
  <c r="L349" i="25" s="1"/>
  <c r="I348" i="25"/>
  <c r="L348" i="25" s="1"/>
  <c r="I347" i="25"/>
  <c r="K347" i="25" s="1"/>
  <c r="I346" i="25"/>
  <c r="K346" i="25" s="1"/>
  <c r="I345" i="25"/>
  <c r="L345" i="25" s="1"/>
  <c r="I344" i="25"/>
  <c r="K344" i="25" s="1"/>
  <c r="I343" i="25"/>
  <c r="L343" i="25" s="1"/>
  <c r="I342" i="25"/>
  <c r="L342" i="25" s="1"/>
  <c r="I341" i="25"/>
  <c r="L341" i="25" s="1"/>
  <c r="I340" i="25"/>
  <c r="I339" i="25"/>
  <c r="L339" i="25" s="1"/>
  <c r="I338" i="25"/>
  <c r="I337" i="25"/>
  <c r="L337" i="25" s="1"/>
  <c r="I336" i="25"/>
  <c r="L336" i="25" s="1"/>
  <c r="I335" i="25"/>
  <c r="I334" i="25"/>
  <c r="K334" i="25" s="1"/>
  <c r="I333" i="25"/>
  <c r="L333" i="25" s="1"/>
  <c r="I332" i="25"/>
  <c r="I331" i="25"/>
  <c r="K331" i="25" s="1"/>
  <c r="I330" i="25"/>
  <c r="K330" i="25" s="1"/>
  <c r="I329" i="25"/>
  <c r="L329" i="25" s="1"/>
  <c r="I328" i="25"/>
  <c r="K328" i="25" s="1"/>
  <c r="I327" i="25"/>
  <c r="L327" i="25" s="1"/>
  <c r="I326" i="25"/>
  <c r="L326" i="25" s="1"/>
  <c r="I325" i="25"/>
  <c r="L325" i="25" s="1"/>
  <c r="I324" i="25"/>
  <c r="I323" i="25"/>
  <c r="K323" i="25" s="1"/>
  <c r="I322" i="25"/>
  <c r="I321" i="25"/>
  <c r="K321" i="25" s="1"/>
  <c r="I320" i="25"/>
  <c r="L320" i="25" s="1"/>
  <c r="I319" i="25"/>
  <c r="I318" i="25"/>
  <c r="L318" i="25" s="1"/>
  <c r="I317" i="25"/>
  <c r="K317" i="25" s="1"/>
  <c r="I316" i="25"/>
  <c r="L316" i="25" s="1"/>
  <c r="I315" i="25"/>
  <c r="K315" i="25" s="1"/>
  <c r="I314" i="25"/>
  <c r="K314" i="25" s="1"/>
  <c r="I313" i="25"/>
  <c r="L313" i="25" s="1"/>
  <c r="I312" i="25"/>
  <c r="K312" i="25" s="1"/>
  <c r="I311" i="25"/>
  <c r="L311" i="25" s="1"/>
  <c r="I310" i="25"/>
  <c r="L310" i="25" s="1"/>
  <c r="I309" i="25"/>
  <c r="K309" i="25" s="1"/>
  <c r="I308" i="25"/>
  <c r="L308" i="25" s="1"/>
  <c r="I307" i="25"/>
  <c r="L307" i="25" s="1"/>
  <c r="I306" i="25"/>
  <c r="I305" i="25"/>
  <c r="L305" i="25" s="1"/>
  <c r="I304" i="25"/>
  <c r="K304" i="25" s="1"/>
  <c r="I303" i="25"/>
  <c r="I302" i="25"/>
  <c r="K302" i="25" s="1"/>
  <c r="I301" i="25"/>
  <c r="L301" i="25" s="1"/>
  <c r="I300" i="25"/>
  <c r="I299" i="25"/>
  <c r="K299" i="25" s="1"/>
  <c r="I298" i="25"/>
  <c r="K298" i="25" s="1"/>
  <c r="I297" i="25"/>
  <c r="L297" i="25" s="1"/>
  <c r="I296" i="25"/>
  <c r="K296" i="25" s="1"/>
  <c r="I295" i="25"/>
  <c r="L295" i="25" s="1"/>
  <c r="I294" i="25"/>
  <c r="L294" i="25" s="1"/>
  <c r="I293" i="25"/>
  <c r="L293" i="25" s="1"/>
  <c r="I292" i="25"/>
  <c r="I291" i="25"/>
  <c r="K291" i="25" s="1"/>
  <c r="I290" i="25"/>
  <c r="L290" i="25" s="1"/>
  <c r="I289" i="25"/>
  <c r="L289" i="25" s="1"/>
  <c r="I288" i="25"/>
  <c r="L288" i="25" s="1"/>
  <c r="I287" i="25"/>
  <c r="K287" i="25" s="1"/>
  <c r="I286" i="25"/>
  <c r="L286" i="25" s="1"/>
  <c r="I285" i="25"/>
  <c r="L285" i="25" s="1"/>
  <c r="I284" i="25"/>
  <c r="I283" i="25"/>
  <c r="K283" i="25" s="1"/>
  <c r="I282" i="25"/>
  <c r="L282" i="25" s="1"/>
  <c r="I281" i="25"/>
  <c r="L281" i="25" s="1"/>
  <c r="I280" i="25"/>
  <c r="L280" i="25" s="1"/>
  <c r="I279" i="25"/>
  <c r="K279" i="25" s="1"/>
  <c r="I278" i="25"/>
  <c r="K278" i="25" s="1"/>
  <c r="I277" i="25"/>
  <c r="L277" i="25" s="1"/>
  <c r="I276" i="25"/>
  <c r="I275" i="25"/>
  <c r="K275" i="25" s="1"/>
  <c r="I274" i="25"/>
  <c r="L274" i="25" s="1"/>
  <c r="I273" i="25"/>
  <c r="L273" i="25" s="1"/>
  <c r="I272" i="25"/>
  <c r="L272" i="25" s="1"/>
  <c r="I271" i="25"/>
  <c r="K271" i="25" s="1"/>
  <c r="I270" i="25"/>
  <c r="K270" i="25" s="1"/>
  <c r="I269" i="25"/>
  <c r="L269" i="25" s="1"/>
  <c r="I268" i="25"/>
  <c r="I267" i="25"/>
  <c r="K267" i="25" s="1"/>
  <c r="I266" i="25"/>
  <c r="L266" i="25" s="1"/>
  <c r="I265" i="25"/>
  <c r="L265" i="25" s="1"/>
  <c r="I264" i="25"/>
  <c r="L264" i="25" s="1"/>
  <c r="I263" i="25"/>
  <c r="K263" i="25" s="1"/>
  <c r="I262" i="25"/>
  <c r="L262" i="25" s="1"/>
  <c r="I261" i="25"/>
  <c r="L261" i="25" s="1"/>
  <c r="I260" i="25"/>
  <c r="I259" i="25"/>
  <c r="K259" i="25" s="1"/>
  <c r="I258" i="25"/>
  <c r="L258" i="25" s="1"/>
  <c r="I257" i="25"/>
  <c r="L257" i="25" s="1"/>
  <c r="I256" i="25"/>
  <c r="L256" i="25" s="1"/>
  <c r="I255" i="25"/>
  <c r="K255" i="25" s="1"/>
  <c r="I254" i="25"/>
  <c r="L254" i="25" s="1"/>
  <c r="I253" i="25"/>
  <c r="L253" i="25" s="1"/>
  <c r="I252" i="25"/>
  <c r="I251" i="25"/>
  <c r="K251" i="25" s="1"/>
  <c r="I250" i="25"/>
  <c r="L250" i="25" s="1"/>
  <c r="I249" i="25"/>
  <c r="L249" i="25" s="1"/>
  <c r="I248" i="25"/>
  <c r="L248" i="25" s="1"/>
  <c r="I247" i="25"/>
  <c r="K247" i="25" s="1"/>
  <c r="I246" i="25"/>
  <c r="L246" i="25" s="1"/>
  <c r="I245" i="25"/>
  <c r="L245" i="25" s="1"/>
  <c r="I244" i="25"/>
  <c r="I243" i="25"/>
  <c r="K243" i="25" s="1"/>
  <c r="I242" i="25"/>
  <c r="L242" i="25" s="1"/>
  <c r="I241" i="25"/>
  <c r="L241" i="25" s="1"/>
  <c r="I240" i="25"/>
  <c r="L240" i="25" s="1"/>
  <c r="I239" i="25"/>
  <c r="K239" i="25" s="1"/>
  <c r="I238" i="25"/>
  <c r="L238" i="25" s="1"/>
  <c r="I237" i="25"/>
  <c r="L237" i="25" s="1"/>
  <c r="I236" i="25"/>
  <c r="I235" i="25"/>
  <c r="K235" i="25" s="1"/>
  <c r="I234" i="25"/>
  <c r="L234" i="25" s="1"/>
  <c r="I233" i="25"/>
  <c r="L233" i="25" s="1"/>
  <c r="I232" i="25"/>
  <c r="L232" i="25" s="1"/>
  <c r="I231" i="25"/>
  <c r="K231" i="25" s="1"/>
  <c r="I230" i="25"/>
  <c r="L230" i="25" s="1"/>
  <c r="I229" i="25"/>
  <c r="L229" i="25" s="1"/>
  <c r="I228" i="25"/>
  <c r="I227" i="25"/>
  <c r="K227" i="25" s="1"/>
  <c r="I226" i="25"/>
  <c r="L226" i="25" s="1"/>
  <c r="I225" i="25"/>
  <c r="L225" i="25" s="1"/>
  <c r="I224" i="25"/>
  <c r="L224" i="25" s="1"/>
  <c r="I223" i="25"/>
  <c r="K223" i="25" s="1"/>
  <c r="I222" i="25"/>
  <c r="L222" i="25" s="1"/>
  <c r="I221" i="25"/>
  <c r="L221" i="25" s="1"/>
  <c r="I220" i="25"/>
  <c r="I219" i="25"/>
  <c r="K219" i="25" s="1"/>
  <c r="I218" i="25"/>
  <c r="L218" i="25" s="1"/>
  <c r="I217" i="25"/>
  <c r="L217" i="25" s="1"/>
  <c r="I216" i="25"/>
  <c r="L216" i="25" s="1"/>
  <c r="I215" i="25"/>
  <c r="K215" i="25" s="1"/>
  <c r="I214" i="25"/>
  <c r="K214" i="25" s="1"/>
  <c r="I213" i="25"/>
  <c r="K213" i="25" s="1"/>
  <c r="I212" i="25"/>
  <c r="I211" i="25"/>
  <c r="K211" i="25" s="1"/>
  <c r="I210" i="25"/>
  <c r="K210" i="25" s="1"/>
  <c r="I209" i="25"/>
  <c r="I208" i="25"/>
  <c r="K208" i="25" s="1"/>
  <c r="I207" i="25"/>
  <c r="L207" i="25" s="1"/>
  <c r="G207" i="25"/>
  <c r="H207" i="25" s="1"/>
  <c r="I206" i="25"/>
  <c r="L206" i="25" s="1"/>
  <c r="I205" i="25"/>
  <c r="I204" i="25"/>
  <c r="K204" i="25" s="1"/>
  <c r="I203" i="25"/>
  <c r="K203" i="25" s="1"/>
  <c r="I202" i="25"/>
  <c r="K202" i="25" s="1"/>
  <c r="I201" i="25"/>
  <c r="L201" i="25" s="1"/>
  <c r="I200" i="25"/>
  <c r="L200" i="25" s="1"/>
  <c r="I199" i="25"/>
  <c r="L199" i="25" s="1"/>
  <c r="G199" i="25"/>
  <c r="H199" i="25" s="1"/>
  <c r="I198" i="25"/>
  <c r="K198" i="25" s="1"/>
  <c r="I197" i="25"/>
  <c r="K197" i="25" s="1"/>
  <c r="I196" i="25"/>
  <c r="L196" i="25" s="1"/>
  <c r="I195" i="25"/>
  <c r="I194" i="25"/>
  <c r="L194" i="25" s="1"/>
  <c r="I193" i="25"/>
  <c r="K193" i="25" s="1"/>
  <c r="I192" i="25"/>
  <c r="L192" i="25" s="1"/>
  <c r="I191" i="25"/>
  <c r="K191" i="25" s="1"/>
  <c r="G191" i="25"/>
  <c r="H191" i="25" s="1"/>
  <c r="I190" i="25"/>
  <c r="I189" i="25"/>
  <c r="K189" i="25" s="1"/>
  <c r="I188" i="25"/>
  <c r="K188" i="25" s="1"/>
  <c r="I187" i="25"/>
  <c r="K187" i="25" s="1"/>
  <c r="I186" i="25"/>
  <c r="L186" i="25" s="1"/>
  <c r="I185" i="25"/>
  <c r="I184" i="25"/>
  <c r="L184" i="25" s="1"/>
  <c r="I183" i="25"/>
  <c r="L183" i="25" s="1"/>
  <c r="G183" i="25"/>
  <c r="H183" i="25" s="1"/>
  <c r="I182" i="25"/>
  <c r="I181" i="25"/>
  <c r="K181" i="25" s="1"/>
  <c r="I180" i="25"/>
  <c r="L180" i="25" s="1"/>
  <c r="I179" i="25"/>
  <c r="L179" i="25" s="1"/>
  <c r="I178" i="25"/>
  <c r="K178" i="25" s="1"/>
  <c r="I177" i="25"/>
  <c r="K177" i="25" s="1"/>
  <c r="I176" i="25"/>
  <c r="K176" i="25" s="1"/>
  <c r="I175" i="25"/>
  <c r="K175" i="25" s="1"/>
  <c r="G175" i="25"/>
  <c r="H175" i="25" s="1"/>
  <c r="I174" i="25"/>
  <c r="L174" i="25" s="1"/>
  <c r="I173" i="25"/>
  <c r="I172" i="25"/>
  <c r="I171" i="25"/>
  <c r="K171" i="25" s="1"/>
  <c r="G171" i="25"/>
  <c r="H171" i="25" s="1"/>
  <c r="I170" i="25"/>
  <c r="K170" i="25" s="1"/>
  <c r="I169" i="25"/>
  <c r="L169" i="25" s="1"/>
  <c r="I168" i="25"/>
  <c r="K168" i="25" s="1"/>
  <c r="I167" i="25"/>
  <c r="L167" i="25" s="1"/>
  <c r="G167" i="25"/>
  <c r="H167" i="25" s="1"/>
  <c r="I166" i="25"/>
  <c r="K166" i="25" s="1"/>
  <c r="I165" i="25"/>
  <c r="L165" i="25" s="1"/>
  <c r="I164" i="25"/>
  <c r="L164" i="25" s="1"/>
  <c r="I163" i="25"/>
  <c r="I162" i="25"/>
  <c r="L162" i="25" s="1"/>
  <c r="I161" i="25"/>
  <c r="K161" i="25" s="1"/>
  <c r="I160" i="25"/>
  <c r="L160" i="25" s="1"/>
  <c r="I159" i="25"/>
  <c r="K159" i="25" s="1"/>
  <c r="G159" i="25"/>
  <c r="H159" i="25" s="1"/>
  <c r="I158" i="25"/>
  <c r="I157" i="25"/>
  <c r="K157" i="25" s="1"/>
  <c r="I156" i="25"/>
  <c r="I155" i="25"/>
  <c r="K155" i="25" s="1"/>
  <c r="I154" i="25"/>
  <c r="L154" i="25" s="1"/>
  <c r="I153" i="25"/>
  <c r="L153" i="25" s="1"/>
  <c r="I152" i="25"/>
  <c r="L152" i="25" s="1"/>
  <c r="I151" i="25"/>
  <c r="K151" i="25" s="1"/>
  <c r="G151" i="25"/>
  <c r="H151" i="25" s="1"/>
  <c r="I150" i="25"/>
  <c r="I149" i="25"/>
  <c r="K149" i="25" s="1"/>
  <c r="I148" i="25"/>
  <c r="L148" i="25" s="1"/>
  <c r="I147" i="25"/>
  <c r="L147" i="25" s="1"/>
  <c r="I146" i="25"/>
  <c r="K146" i="25" s="1"/>
  <c r="I145" i="25"/>
  <c r="K145" i="25" s="1"/>
  <c r="I144" i="25"/>
  <c r="K144" i="25" s="1"/>
  <c r="I143" i="25"/>
  <c r="K143" i="25" s="1"/>
  <c r="G143" i="25"/>
  <c r="H143" i="25" s="1"/>
  <c r="I142" i="25"/>
  <c r="L142" i="25" s="1"/>
  <c r="I141" i="25"/>
  <c r="I140" i="25"/>
  <c r="K140" i="25" s="1"/>
  <c r="I139" i="25"/>
  <c r="K139" i="25" s="1"/>
  <c r="G139" i="25"/>
  <c r="H139" i="25" s="1"/>
  <c r="I138" i="25"/>
  <c r="K138" i="25" s="1"/>
  <c r="I137" i="25"/>
  <c r="L137" i="25" s="1"/>
  <c r="I136" i="25"/>
  <c r="I135" i="25"/>
  <c r="L135" i="25" s="1"/>
  <c r="G135" i="25"/>
  <c r="H135" i="25" s="1"/>
  <c r="I134" i="25"/>
  <c r="L134" i="25" s="1"/>
  <c r="I133" i="25"/>
  <c r="L133" i="25" s="1"/>
  <c r="I132" i="25"/>
  <c r="L132" i="25" s="1"/>
  <c r="I131" i="25"/>
  <c r="K131" i="25" s="1"/>
  <c r="I130" i="25"/>
  <c r="K130" i="25" s="1"/>
  <c r="I129" i="25"/>
  <c r="K129" i="25" s="1"/>
  <c r="I128" i="25"/>
  <c r="I127" i="25"/>
  <c r="K127" i="25" s="1"/>
  <c r="G127" i="25"/>
  <c r="H127" i="25" s="1"/>
  <c r="I126" i="25"/>
  <c r="I125" i="25"/>
  <c r="K125" i="25" s="1"/>
  <c r="I124" i="25"/>
  <c r="K124" i="25" s="1"/>
  <c r="I123" i="25"/>
  <c r="K123" i="25" s="1"/>
  <c r="I122" i="25"/>
  <c r="L122" i="25" s="1"/>
  <c r="I121" i="25"/>
  <c r="I120" i="25"/>
  <c r="L120" i="25" s="1"/>
  <c r="I119" i="25"/>
  <c r="K119" i="25" s="1"/>
  <c r="G119" i="25"/>
  <c r="H119" i="25" s="1"/>
  <c r="I118" i="25"/>
  <c r="I117" i="25"/>
  <c r="K117" i="25" s="1"/>
  <c r="I116" i="25"/>
  <c r="L116" i="25" s="1"/>
  <c r="I115" i="25"/>
  <c r="L115" i="25" s="1"/>
  <c r="I114" i="25"/>
  <c r="K114" i="25" s="1"/>
  <c r="I113" i="25"/>
  <c r="K113" i="25" s="1"/>
  <c r="I112" i="25"/>
  <c r="K112" i="25" s="1"/>
  <c r="I111" i="25"/>
  <c r="L111" i="25" s="1"/>
  <c r="G111" i="25"/>
  <c r="H111" i="25" s="1"/>
  <c r="I110" i="25"/>
  <c r="L110" i="25" s="1"/>
  <c r="I109" i="25"/>
  <c r="I108" i="25"/>
  <c r="K108" i="25" s="1"/>
  <c r="I107" i="25"/>
  <c r="K107" i="25" s="1"/>
  <c r="I106" i="25"/>
  <c r="K106" i="25" s="1"/>
  <c r="I105" i="25"/>
  <c r="I104" i="25"/>
  <c r="K104" i="25" s="1"/>
  <c r="I103" i="25"/>
  <c r="L103" i="25" s="1"/>
  <c r="G103" i="25"/>
  <c r="H103" i="25" s="1"/>
  <c r="I102" i="25"/>
  <c r="I101" i="25"/>
  <c r="K101" i="25" s="1"/>
  <c r="I100" i="25"/>
  <c r="L100" i="25" s="1"/>
  <c r="I99" i="25"/>
  <c r="L99" i="25" s="1"/>
  <c r="I98" i="25"/>
  <c r="L98" i="25" s="1"/>
  <c r="I97" i="25"/>
  <c r="K97" i="25" s="1"/>
  <c r="I96" i="25"/>
  <c r="L96" i="25" s="1"/>
  <c r="I95" i="25"/>
  <c r="K95" i="25" s="1"/>
  <c r="G95" i="25"/>
  <c r="H95" i="25" s="1"/>
  <c r="I94" i="25"/>
  <c r="I93" i="25"/>
  <c r="K93" i="25" s="1"/>
  <c r="I92" i="25"/>
  <c r="K92" i="25" s="1"/>
  <c r="I91" i="25"/>
  <c r="L91" i="25" s="1"/>
  <c r="I90" i="25"/>
  <c r="L90" i="25" s="1"/>
  <c r="I89" i="25"/>
  <c r="I88" i="25"/>
  <c r="L88" i="25" s="1"/>
  <c r="I87" i="25"/>
  <c r="L87" i="25" s="1"/>
  <c r="G87" i="25"/>
  <c r="H87" i="25" s="1"/>
  <c r="I86" i="25"/>
  <c r="L86" i="25" s="1"/>
  <c r="I85" i="25"/>
  <c r="L85" i="25" s="1"/>
  <c r="I84" i="25"/>
  <c r="L84" i="25" s="1"/>
  <c r="I83" i="25"/>
  <c r="K83" i="25" s="1"/>
  <c r="I82" i="25"/>
  <c r="K82" i="25" s="1"/>
  <c r="I81" i="25"/>
  <c r="L81" i="25" s="1"/>
  <c r="I80" i="25"/>
  <c r="K80" i="25" s="1"/>
  <c r="I79" i="25"/>
  <c r="G79" i="25"/>
  <c r="H79" i="25" s="1"/>
  <c r="I78" i="25"/>
  <c r="L78" i="25" s="1"/>
  <c r="I77" i="25"/>
  <c r="I76" i="25"/>
  <c r="K76" i="25" s="1"/>
  <c r="I75" i="25"/>
  <c r="K75" i="25" s="1"/>
  <c r="I74" i="25"/>
  <c r="K74" i="25" s="1"/>
  <c r="I73" i="25"/>
  <c r="L73" i="25" s="1"/>
  <c r="I72" i="25"/>
  <c r="L72" i="25" s="1"/>
  <c r="I71" i="25"/>
  <c r="L71" i="25" s="1"/>
  <c r="G71" i="25"/>
  <c r="H71" i="25" s="1"/>
  <c r="I70" i="25"/>
  <c r="K70" i="25" s="1"/>
  <c r="I69" i="25"/>
  <c r="L69" i="25" s="1"/>
  <c r="I68" i="25"/>
  <c r="L68" i="25" s="1"/>
  <c r="I67" i="25"/>
  <c r="L67" i="25" s="1"/>
  <c r="I66" i="25"/>
  <c r="I65" i="25"/>
  <c r="K65" i="25" s="1"/>
  <c r="I64" i="25"/>
  <c r="L64" i="25" s="1"/>
  <c r="I63" i="25"/>
  <c r="K63" i="25" s="1"/>
  <c r="G63" i="25"/>
  <c r="H63" i="25" s="1"/>
  <c r="I62" i="25"/>
  <c r="I61" i="25"/>
  <c r="K61" i="25" s="1"/>
  <c r="I60" i="25"/>
  <c r="K60" i="25" s="1"/>
  <c r="I59" i="25"/>
  <c r="L59" i="25" s="1"/>
  <c r="I58" i="25"/>
  <c r="L58" i="25" s="1"/>
  <c r="I57" i="25"/>
  <c r="L57" i="25" s="1"/>
  <c r="I56" i="25"/>
  <c r="L56" i="25" s="1"/>
  <c r="I55" i="25"/>
  <c r="G55" i="25"/>
  <c r="H55" i="25" s="1"/>
  <c r="I54" i="25"/>
  <c r="L54" i="25" s="1"/>
  <c r="I53" i="25"/>
  <c r="K53" i="25" s="1"/>
  <c r="I52" i="25"/>
  <c r="L52" i="25" s="1"/>
  <c r="I51" i="25"/>
  <c r="K51" i="25" s="1"/>
  <c r="I50" i="25"/>
  <c r="I49" i="25"/>
  <c r="K49" i="25" s="1"/>
  <c r="I48" i="25"/>
  <c r="I47" i="25"/>
  <c r="I46" i="25"/>
  <c r="K46" i="25" s="1"/>
  <c r="I45" i="25"/>
  <c r="I44" i="25"/>
  <c r="K44" i="25" s="1"/>
  <c r="I43" i="25"/>
  <c r="K43" i="25" s="1"/>
  <c r="I42" i="25"/>
  <c r="K42" i="25" s="1"/>
  <c r="I41" i="25"/>
  <c r="K41" i="25" s="1"/>
  <c r="I40" i="25"/>
  <c r="K40" i="25" s="1"/>
  <c r="I39" i="25"/>
  <c r="I38" i="25"/>
  <c r="K38" i="25" s="1"/>
  <c r="I37" i="25"/>
  <c r="K37" i="25" s="1"/>
  <c r="I36" i="25"/>
  <c r="I35" i="25"/>
  <c r="K35" i="25" s="1"/>
  <c r="I34" i="25"/>
  <c r="I33" i="25"/>
  <c r="I32" i="25"/>
  <c r="I31" i="25"/>
  <c r="I30" i="25"/>
  <c r="K30" i="25" s="1"/>
  <c r="I29" i="25"/>
  <c r="I28" i="25"/>
  <c r="K28" i="25" s="1"/>
  <c r="I27" i="25"/>
  <c r="I26" i="25"/>
  <c r="I25" i="25"/>
  <c r="K25" i="25" s="1"/>
  <c r="I24" i="25"/>
  <c r="I23" i="25"/>
  <c r="I22" i="25"/>
  <c r="K22" i="25" s="1"/>
  <c r="I21" i="25"/>
  <c r="I20" i="25"/>
  <c r="I19" i="25"/>
  <c r="K19" i="25" s="1"/>
  <c r="I18" i="25"/>
  <c r="K18" i="25" s="1"/>
  <c r="I17" i="25"/>
  <c r="L17" i="25" s="1"/>
  <c r="I16" i="25"/>
  <c r="L16" i="25" s="1"/>
  <c r="I15" i="25"/>
  <c r="I14" i="25"/>
  <c r="K14" i="25" s="1"/>
  <c r="I13" i="25"/>
  <c r="L13" i="25" s="1"/>
  <c r="I12" i="25"/>
  <c r="I11" i="25"/>
  <c r="I10" i="25"/>
  <c r="K10" i="25" s="1"/>
  <c r="I9" i="25"/>
  <c r="K9" i="25" s="1"/>
  <c r="G9" i="25"/>
  <c r="I8" i="25"/>
  <c r="K8" i="25" s="1"/>
  <c r="I7" i="25"/>
  <c r="G7" i="25"/>
  <c r="G8" i="25" s="1"/>
  <c r="I6" i="25"/>
  <c r="L6" i="25" s="1"/>
  <c r="I5" i="25"/>
  <c r="L5" i="25" s="1"/>
  <c r="D5" i="25"/>
  <c r="B5" i="25"/>
  <c r="I4" i="25"/>
  <c r="K4" i="25" s="1"/>
  <c r="I3" i="25"/>
  <c r="L3" i="25" s="1"/>
  <c r="B3" i="25"/>
  <c r="D19" i="17"/>
  <c r="B19" i="17"/>
  <c r="B2" i="17"/>
  <c r="B8" i="21"/>
  <c r="I53" i="21"/>
  <c r="G7" i="17"/>
  <c r="G8" i="17" s="1"/>
  <c r="G7" i="21"/>
  <c r="G8" i="21" s="1"/>
  <c r="G53" i="18"/>
  <c r="G55" i="18"/>
  <c r="G52" i="18"/>
  <c r="F56" i="18"/>
  <c r="F55" i="18"/>
  <c r="H55" i="18" s="1"/>
  <c r="B55" i="18" s="1" a="1"/>
  <c r="B55" i="18" s="1"/>
  <c r="F54" i="18"/>
  <c r="D53" i="18"/>
  <c r="H58" i="20"/>
  <c r="D52" i="18"/>
  <c r="D56" i="18"/>
  <c r="D54" i="18"/>
  <c r="D55" i="18"/>
  <c r="D53" i="17"/>
  <c r="D54" i="17"/>
  <c r="D55" i="17"/>
  <c r="D56" i="17"/>
  <c r="D52" i="17"/>
  <c r="D52" i="21"/>
  <c r="G52" i="22"/>
  <c r="F53" i="22"/>
  <c r="D53" i="22"/>
  <c r="F52" i="22"/>
  <c r="H52" i="22" s="1"/>
  <c r="D52" i="22"/>
  <c r="H53" i="22"/>
  <c r="G53" i="22"/>
  <c r="B53" i="22" a="1"/>
  <c r="B53" i="22" s="1"/>
  <c r="D45" i="22"/>
  <c r="C45" i="22"/>
  <c r="G9" i="22"/>
  <c r="G7" i="22"/>
  <c r="G8" i="22" s="1"/>
  <c r="D5" i="22"/>
  <c r="C5" i="22"/>
  <c r="B5" i="22"/>
  <c r="B4" i="22"/>
  <c r="B3" i="22"/>
  <c r="B15" i="22" s="1"/>
  <c r="L1" i="22"/>
  <c r="G54" i="20"/>
  <c r="G53" i="20"/>
  <c r="H53" i="20" s="1"/>
  <c r="F54" i="20"/>
  <c r="H54" i="20" s="1"/>
  <c r="F53" i="20"/>
  <c r="F52" i="20"/>
  <c r="H52" i="20" s="1"/>
  <c r="G52" i="20"/>
  <c r="D54" i="20"/>
  <c r="D53" i="20"/>
  <c r="D52" i="20"/>
  <c r="G54" i="21"/>
  <c r="H54" i="21" s="1"/>
  <c r="B54" i="21" s="1" a="1"/>
  <c r="B54" i="21" s="1"/>
  <c r="D54" i="21"/>
  <c r="G53" i="21"/>
  <c r="H53" i="21" s="1"/>
  <c r="D53" i="21"/>
  <c r="H52" i="21"/>
  <c r="G52" i="21"/>
  <c r="D45" i="21"/>
  <c r="C45" i="21"/>
  <c r="G9" i="21"/>
  <c r="B5" i="21"/>
  <c r="I4" i="21"/>
  <c r="K4" i="21" s="1"/>
  <c r="I3" i="21"/>
  <c r="L3" i="21" s="1"/>
  <c r="D45" i="20"/>
  <c r="C45" i="20"/>
  <c r="D15" i="20"/>
  <c r="B15" i="20"/>
  <c r="G9" i="20"/>
  <c r="G8" i="20"/>
  <c r="D8" i="20"/>
  <c r="B8" i="20"/>
  <c r="G7" i="20"/>
  <c r="D5" i="20"/>
  <c r="C5" i="20"/>
  <c r="B5" i="20"/>
  <c r="D4" i="20"/>
  <c r="D18" i="20" s="1"/>
  <c r="B4" i="20"/>
  <c r="B18" i="20" s="1"/>
  <c r="D3" i="20"/>
  <c r="C3" i="20"/>
  <c r="B3" i="20"/>
  <c r="L1" i="20"/>
  <c r="H54" i="18"/>
  <c r="G54" i="18"/>
  <c r="G57" i="18" s="1"/>
  <c r="G56" i="18"/>
  <c r="F53" i="18"/>
  <c r="F52" i="18"/>
  <c r="H53" i="18"/>
  <c r="H52" i="18"/>
  <c r="B52" i="18" s="1" a="1"/>
  <c r="B52" i="18" s="1"/>
  <c r="G57" i="17"/>
  <c r="F57" i="17"/>
  <c r="H56" i="18"/>
  <c r="B56" i="18" s="1" a="1"/>
  <c r="B56" i="18" s="1"/>
  <c r="D45" i="18"/>
  <c r="C45" i="18"/>
  <c r="G9" i="18"/>
  <c r="G7" i="18"/>
  <c r="G8" i="18" s="1"/>
  <c r="L1" i="18"/>
  <c r="D5" i="18"/>
  <c r="B5" i="18"/>
  <c r="D4" i="18"/>
  <c r="B4" i="18"/>
  <c r="B3" i="18"/>
  <c r="C3" i="18" s="1"/>
  <c r="H52" i="17"/>
  <c r="I3" i="17"/>
  <c r="K3" i="17" s="1"/>
  <c r="G56" i="17"/>
  <c r="H56" i="17" s="1"/>
  <c r="B56" i="17" s="1" a="1"/>
  <c r="B56" i="17" s="1"/>
  <c r="G55" i="17"/>
  <c r="H55" i="17" s="1"/>
  <c r="H54" i="17"/>
  <c r="G54" i="17"/>
  <c r="H53" i="17"/>
  <c r="G53" i="17"/>
  <c r="G52" i="17"/>
  <c r="B52" i="17" s="1" a="1"/>
  <c r="B52" i="17" s="1"/>
  <c r="D45" i="17"/>
  <c r="C45" i="17"/>
  <c r="B18" i="17"/>
  <c r="G9" i="17"/>
  <c r="I5" i="17"/>
  <c r="K5" i="17" s="1"/>
  <c r="D5" i="17"/>
  <c r="B5" i="17"/>
  <c r="B14" i="17" s="1"/>
  <c r="I4" i="17"/>
  <c r="L4" i="17" s="1"/>
  <c r="D4" i="17"/>
  <c r="B4" i="17"/>
  <c r="B3" i="17"/>
  <c r="C5" i="17" s="1"/>
  <c r="H20" i="15"/>
  <c r="H22" i="15"/>
  <c r="H21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E758" i="15"/>
  <c r="E759" i="15"/>
  <c r="E760" i="15"/>
  <c r="E761" i="15"/>
  <c r="E762" i="15"/>
  <c r="E763" i="15"/>
  <c r="E764" i="15"/>
  <c r="E765" i="15"/>
  <c r="E766" i="15"/>
  <c r="E767" i="15"/>
  <c r="E768" i="15"/>
  <c r="E769" i="15"/>
  <c r="E770" i="15"/>
  <c r="E771" i="15"/>
  <c r="E772" i="15"/>
  <c r="E773" i="15"/>
  <c r="E774" i="15"/>
  <c r="E775" i="15"/>
  <c r="E776" i="15"/>
  <c r="E777" i="15"/>
  <c r="E778" i="15"/>
  <c r="E779" i="15"/>
  <c r="E780" i="15"/>
  <c r="E781" i="15"/>
  <c r="E782" i="15"/>
  <c r="E783" i="15"/>
  <c r="E784" i="15"/>
  <c r="E785" i="15"/>
  <c r="E786" i="15"/>
  <c r="E787" i="15"/>
  <c r="E788" i="15"/>
  <c r="E789" i="15"/>
  <c r="E790" i="15"/>
  <c r="E791" i="15"/>
  <c r="E792" i="15"/>
  <c r="E793" i="15"/>
  <c r="E794" i="15"/>
  <c r="E795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E825" i="15"/>
  <c r="E826" i="15"/>
  <c r="E827" i="15"/>
  <c r="E828" i="15"/>
  <c r="E829" i="15"/>
  <c r="E830" i="15"/>
  <c r="E831" i="15"/>
  <c r="E832" i="15"/>
  <c r="E833" i="15"/>
  <c r="E834" i="15"/>
  <c r="E835" i="15"/>
  <c r="E836" i="15"/>
  <c r="E837" i="15"/>
  <c r="E838" i="15"/>
  <c r="E839" i="15"/>
  <c r="E840" i="15"/>
  <c r="E841" i="15"/>
  <c r="E842" i="15"/>
  <c r="E843" i="15"/>
  <c r="E844" i="15"/>
  <c r="E845" i="15"/>
  <c r="E846" i="15"/>
  <c r="E847" i="15"/>
  <c r="E848" i="15"/>
  <c r="E849" i="15"/>
  <c r="E850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E992" i="15"/>
  <c r="E993" i="15"/>
  <c r="E994" i="15"/>
  <c r="E995" i="15"/>
  <c r="E996" i="15"/>
  <c r="E997" i="15"/>
  <c r="E998" i="15"/>
  <c r="E999" i="15"/>
  <c r="E1000" i="15"/>
  <c r="E1001" i="15"/>
  <c r="E1002" i="15"/>
  <c r="D118" i="16"/>
  <c r="C2" i="16"/>
  <c r="H9" i="15"/>
  <c r="E930" i="12"/>
  <c r="H9" i="12"/>
  <c r="E199" i="12" s="1"/>
  <c r="G7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C173" i="10" s="1"/>
  <c r="D174" i="10"/>
  <c r="C174" i="10" s="1"/>
  <c r="D175" i="10"/>
  <c r="C175" i="10" s="1"/>
  <c r="D176" i="10"/>
  <c r="C176" i="10" s="1"/>
  <c r="D177" i="10"/>
  <c r="B177" i="10" s="1" a="1"/>
  <c r="B177" i="10" s="1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G303" i="10"/>
  <c r="H303" i="10" s="1"/>
  <c r="G304" i="10"/>
  <c r="H304" i="10" s="1"/>
  <c r="G302" i="10"/>
  <c r="H302" i="10" s="1"/>
  <c r="I253" i="10"/>
  <c r="K253" i="10" s="1"/>
  <c r="I254" i="10"/>
  <c r="L254" i="10" s="1"/>
  <c r="I255" i="10"/>
  <c r="K255" i="10" s="1"/>
  <c r="I9327" i="11"/>
  <c r="L9327" i="11" s="1"/>
  <c r="I9328" i="11"/>
  <c r="L9328" i="11" s="1"/>
  <c r="I9329" i="11"/>
  <c r="L9329" i="11" s="1"/>
  <c r="I9330" i="11"/>
  <c r="L9330" i="11" s="1"/>
  <c r="I9331" i="11"/>
  <c r="L9331" i="11" s="1"/>
  <c r="I9332" i="11"/>
  <c r="L9332" i="11" s="1"/>
  <c r="I9333" i="11"/>
  <c r="L9333" i="11" s="1"/>
  <c r="I9334" i="11"/>
  <c r="L9334" i="11" s="1"/>
  <c r="I9335" i="11"/>
  <c r="L9335" i="11" s="1"/>
  <c r="I9336" i="11"/>
  <c r="L9336" i="11" s="1"/>
  <c r="I9337" i="11"/>
  <c r="L9337" i="11" s="1"/>
  <c r="I9338" i="11"/>
  <c r="L9338" i="11" s="1"/>
  <c r="I9339" i="11"/>
  <c r="L9339" i="11" s="1"/>
  <c r="I9340" i="11"/>
  <c r="L9340" i="11" s="1"/>
  <c r="I9341" i="11"/>
  <c r="L9341" i="11" s="1"/>
  <c r="I9342" i="11"/>
  <c r="L9342" i="11" s="1"/>
  <c r="I9343" i="11"/>
  <c r="L9343" i="11" s="1"/>
  <c r="I9344" i="11"/>
  <c r="L9344" i="11" s="1"/>
  <c r="I9345" i="11"/>
  <c r="L9345" i="11" s="1"/>
  <c r="I9346" i="11"/>
  <c r="L9346" i="11" s="1"/>
  <c r="I9347" i="11"/>
  <c r="L9347" i="11" s="1"/>
  <c r="I9348" i="11"/>
  <c r="L9348" i="11" s="1"/>
  <c r="I9349" i="11"/>
  <c r="L9349" i="11" s="1"/>
  <c r="I9350" i="11"/>
  <c r="L9350" i="11" s="1"/>
  <c r="I9351" i="11"/>
  <c r="L9351" i="11" s="1"/>
  <c r="I9352" i="11"/>
  <c r="L9352" i="11" s="1"/>
  <c r="I9353" i="11"/>
  <c r="L9353" i="11" s="1"/>
  <c r="I9354" i="11"/>
  <c r="L9354" i="11" s="1"/>
  <c r="I9355" i="11"/>
  <c r="L9355" i="11" s="1"/>
  <c r="I9356" i="11"/>
  <c r="L9356" i="11" s="1"/>
  <c r="I9357" i="11"/>
  <c r="L9357" i="11" s="1"/>
  <c r="I9358" i="11"/>
  <c r="L9358" i="11" s="1"/>
  <c r="I9359" i="11"/>
  <c r="L9359" i="11" s="1"/>
  <c r="I9360" i="11"/>
  <c r="L9360" i="11" s="1"/>
  <c r="I9361" i="11"/>
  <c r="L9361" i="11" s="1"/>
  <c r="I9362" i="11"/>
  <c r="L9362" i="11" s="1"/>
  <c r="I9363" i="11"/>
  <c r="L9363" i="11" s="1"/>
  <c r="I9364" i="11"/>
  <c r="L9364" i="11" s="1"/>
  <c r="I9365" i="11"/>
  <c r="L9365" i="11" s="1"/>
  <c r="I9366" i="11"/>
  <c r="L9366" i="11" s="1"/>
  <c r="I9367" i="11"/>
  <c r="L9367" i="11" s="1"/>
  <c r="I9368" i="11"/>
  <c r="L9368" i="11" s="1"/>
  <c r="I9369" i="11"/>
  <c r="L9369" i="11" s="1"/>
  <c r="I9370" i="11"/>
  <c r="L9370" i="11" s="1"/>
  <c r="I9371" i="11"/>
  <c r="L9371" i="11" s="1"/>
  <c r="I9372" i="11"/>
  <c r="L9372" i="11" s="1"/>
  <c r="I9373" i="11"/>
  <c r="L9373" i="11" s="1"/>
  <c r="I9374" i="11"/>
  <c r="L9374" i="11" s="1"/>
  <c r="I9375" i="11"/>
  <c r="L9375" i="11" s="1"/>
  <c r="I9376" i="11"/>
  <c r="L9376" i="11" s="1"/>
  <c r="I9377" i="11"/>
  <c r="L9377" i="11" s="1"/>
  <c r="I9378" i="11"/>
  <c r="L9378" i="11" s="1"/>
  <c r="I9379" i="11"/>
  <c r="L9379" i="11" s="1"/>
  <c r="I9380" i="11"/>
  <c r="L9380" i="11" s="1"/>
  <c r="I9381" i="11"/>
  <c r="L9381" i="11" s="1"/>
  <c r="I9382" i="11"/>
  <c r="L9382" i="11" s="1"/>
  <c r="I9383" i="11"/>
  <c r="L9383" i="11" s="1"/>
  <c r="I9384" i="11"/>
  <c r="L9384" i="11" s="1"/>
  <c r="I9385" i="11"/>
  <c r="L9385" i="11" s="1"/>
  <c r="I9386" i="11"/>
  <c r="L9386" i="11" s="1"/>
  <c r="I9387" i="11"/>
  <c r="L9387" i="11" s="1"/>
  <c r="I9388" i="11"/>
  <c r="L9388" i="11" s="1"/>
  <c r="I9389" i="11"/>
  <c r="L9389" i="11" s="1"/>
  <c r="I9390" i="11"/>
  <c r="L9390" i="11" s="1"/>
  <c r="I9391" i="11"/>
  <c r="L9391" i="11" s="1"/>
  <c r="I9392" i="11"/>
  <c r="L9392" i="11" s="1"/>
  <c r="I9393" i="11"/>
  <c r="L9393" i="11" s="1"/>
  <c r="I9394" i="11"/>
  <c r="L9394" i="11" s="1"/>
  <c r="I9395" i="11"/>
  <c r="L9395" i="11" s="1"/>
  <c r="I9396" i="11"/>
  <c r="L9396" i="11" s="1"/>
  <c r="I9397" i="11"/>
  <c r="L9397" i="11" s="1"/>
  <c r="I9398" i="11"/>
  <c r="L9398" i="11" s="1"/>
  <c r="I9399" i="11"/>
  <c r="L9399" i="11" s="1"/>
  <c r="I9400" i="11"/>
  <c r="L9400" i="11" s="1"/>
  <c r="I9401" i="11"/>
  <c r="L9401" i="11" s="1"/>
  <c r="I9402" i="11"/>
  <c r="L9402" i="11" s="1"/>
  <c r="I9403" i="11"/>
  <c r="L9403" i="11" s="1"/>
  <c r="I9404" i="11"/>
  <c r="L9404" i="11" s="1"/>
  <c r="I9405" i="11"/>
  <c r="L9405" i="11" s="1"/>
  <c r="I9406" i="11"/>
  <c r="L9406" i="11" s="1"/>
  <c r="I9407" i="11"/>
  <c r="L9407" i="11" s="1"/>
  <c r="I9408" i="11"/>
  <c r="L9408" i="11" s="1"/>
  <c r="I9409" i="11"/>
  <c r="L9409" i="11" s="1"/>
  <c r="I9410" i="11"/>
  <c r="L9410" i="11" s="1"/>
  <c r="I9411" i="11"/>
  <c r="L9411" i="11" s="1"/>
  <c r="I9412" i="11"/>
  <c r="L9412" i="11" s="1"/>
  <c r="I9413" i="11"/>
  <c r="L9413" i="11" s="1"/>
  <c r="I9414" i="11"/>
  <c r="L9414" i="11" s="1"/>
  <c r="I9415" i="11"/>
  <c r="L9415" i="11" s="1"/>
  <c r="I9416" i="11"/>
  <c r="L9416" i="11" s="1"/>
  <c r="I9417" i="11"/>
  <c r="L9417" i="11" s="1"/>
  <c r="I9418" i="11"/>
  <c r="L9418" i="11" s="1"/>
  <c r="I9419" i="11"/>
  <c r="L9419" i="11" s="1"/>
  <c r="I9420" i="11"/>
  <c r="L9420" i="11" s="1"/>
  <c r="I9421" i="11"/>
  <c r="L9421" i="11" s="1"/>
  <c r="I9422" i="11"/>
  <c r="L9422" i="11" s="1"/>
  <c r="I9423" i="11"/>
  <c r="L9423" i="11" s="1"/>
  <c r="I9424" i="11"/>
  <c r="L9424" i="11" s="1"/>
  <c r="I9425" i="11"/>
  <c r="L9425" i="11" s="1"/>
  <c r="I9426" i="11"/>
  <c r="L9426" i="11" s="1"/>
  <c r="I9427" i="11"/>
  <c r="L9427" i="11" s="1"/>
  <c r="I9428" i="11"/>
  <c r="L9428" i="11" s="1"/>
  <c r="I9429" i="11"/>
  <c r="L9429" i="11" s="1"/>
  <c r="I9430" i="11"/>
  <c r="L9430" i="11" s="1"/>
  <c r="I9431" i="11"/>
  <c r="L9431" i="11" s="1"/>
  <c r="I9432" i="11"/>
  <c r="L9432" i="11" s="1"/>
  <c r="I9433" i="11"/>
  <c r="L9433" i="11" s="1"/>
  <c r="I9434" i="11"/>
  <c r="L9434" i="11" s="1"/>
  <c r="I9435" i="11"/>
  <c r="L9435" i="11" s="1"/>
  <c r="I9436" i="11"/>
  <c r="L9436" i="11" s="1"/>
  <c r="I9437" i="11"/>
  <c r="L9437" i="11" s="1"/>
  <c r="I9438" i="11"/>
  <c r="L9438" i="11" s="1"/>
  <c r="I9439" i="11"/>
  <c r="L9439" i="11" s="1"/>
  <c r="I9440" i="11"/>
  <c r="L9440" i="11" s="1"/>
  <c r="I9441" i="11"/>
  <c r="L9441" i="11" s="1"/>
  <c r="I9442" i="11"/>
  <c r="L9442" i="11" s="1"/>
  <c r="I9443" i="11"/>
  <c r="L9443" i="11" s="1"/>
  <c r="I9444" i="11"/>
  <c r="L9444" i="11" s="1"/>
  <c r="I9445" i="11"/>
  <c r="L9445" i="11" s="1"/>
  <c r="I9446" i="11"/>
  <c r="L9446" i="11" s="1"/>
  <c r="I9447" i="11"/>
  <c r="L9447" i="11" s="1"/>
  <c r="I9448" i="11"/>
  <c r="L9448" i="11" s="1"/>
  <c r="I9449" i="11"/>
  <c r="L9449" i="11" s="1"/>
  <c r="I9450" i="11"/>
  <c r="L9450" i="11" s="1"/>
  <c r="I9451" i="11"/>
  <c r="L9451" i="11" s="1"/>
  <c r="I9452" i="11"/>
  <c r="L9452" i="11" s="1"/>
  <c r="I9453" i="11"/>
  <c r="L9453" i="11" s="1"/>
  <c r="I9454" i="11"/>
  <c r="L9454" i="11" s="1"/>
  <c r="I9455" i="11"/>
  <c r="L9455" i="11" s="1"/>
  <c r="I9456" i="11"/>
  <c r="L9456" i="11" s="1"/>
  <c r="I9457" i="11"/>
  <c r="L9457" i="11" s="1"/>
  <c r="I9458" i="11"/>
  <c r="L9458" i="11" s="1"/>
  <c r="I9459" i="11"/>
  <c r="L9459" i="11" s="1"/>
  <c r="I9460" i="11"/>
  <c r="L9460" i="11" s="1"/>
  <c r="I9461" i="11"/>
  <c r="L9461" i="11" s="1"/>
  <c r="I9462" i="11"/>
  <c r="L9462" i="11" s="1"/>
  <c r="I9463" i="11"/>
  <c r="L9463" i="11" s="1"/>
  <c r="I9464" i="11"/>
  <c r="L9464" i="11" s="1"/>
  <c r="I9465" i="11"/>
  <c r="L9465" i="11" s="1"/>
  <c r="I9466" i="11"/>
  <c r="L9466" i="11" s="1"/>
  <c r="I9467" i="11"/>
  <c r="L9467" i="11" s="1"/>
  <c r="I9468" i="11"/>
  <c r="L9468" i="11" s="1"/>
  <c r="I9469" i="11"/>
  <c r="L9469" i="11" s="1"/>
  <c r="I9470" i="11"/>
  <c r="L9470" i="11" s="1"/>
  <c r="I9471" i="11"/>
  <c r="L9471" i="11" s="1"/>
  <c r="I9472" i="11"/>
  <c r="L9472" i="11" s="1"/>
  <c r="I9473" i="11"/>
  <c r="L9473" i="11" s="1"/>
  <c r="I9474" i="11"/>
  <c r="L9474" i="11" s="1"/>
  <c r="I9475" i="11"/>
  <c r="L9475" i="11" s="1"/>
  <c r="I9476" i="11"/>
  <c r="L9476" i="11" s="1"/>
  <c r="I9477" i="11"/>
  <c r="L9477" i="11" s="1"/>
  <c r="I9478" i="11"/>
  <c r="L9478" i="11" s="1"/>
  <c r="I9479" i="11"/>
  <c r="L9479" i="11" s="1"/>
  <c r="I9480" i="11"/>
  <c r="L9480" i="11" s="1"/>
  <c r="I9481" i="11"/>
  <c r="L9481" i="11" s="1"/>
  <c r="I9482" i="11"/>
  <c r="L9482" i="11" s="1"/>
  <c r="I9483" i="11"/>
  <c r="L9483" i="11" s="1"/>
  <c r="I9484" i="11"/>
  <c r="L9484" i="11" s="1"/>
  <c r="I9485" i="11"/>
  <c r="L9485" i="11" s="1"/>
  <c r="I9486" i="11"/>
  <c r="L9486" i="11" s="1"/>
  <c r="I9487" i="11"/>
  <c r="L9487" i="11" s="1"/>
  <c r="I9488" i="11"/>
  <c r="L9488" i="11" s="1"/>
  <c r="I9489" i="11"/>
  <c r="L9489" i="11" s="1"/>
  <c r="I9490" i="11"/>
  <c r="L9490" i="11" s="1"/>
  <c r="I9491" i="11"/>
  <c r="L9491" i="11" s="1"/>
  <c r="I9492" i="11"/>
  <c r="L9492" i="11" s="1"/>
  <c r="I9493" i="11"/>
  <c r="L9493" i="11" s="1"/>
  <c r="I9494" i="11"/>
  <c r="L9494" i="11" s="1"/>
  <c r="I9495" i="11"/>
  <c r="L9495" i="11" s="1"/>
  <c r="I9496" i="11"/>
  <c r="L9496" i="11" s="1"/>
  <c r="I9497" i="11"/>
  <c r="L9497" i="11" s="1"/>
  <c r="I9498" i="11"/>
  <c r="L9498" i="11" s="1"/>
  <c r="I9499" i="11"/>
  <c r="L9499" i="11" s="1"/>
  <c r="I9500" i="11"/>
  <c r="L9500" i="11" s="1"/>
  <c r="I9501" i="11"/>
  <c r="L9501" i="11" s="1"/>
  <c r="I9502" i="11"/>
  <c r="L9502" i="11" s="1"/>
  <c r="I9503" i="11"/>
  <c r="L9503" i="11" s="1"/>
  <c r="I9504" i="11"/>
  <c r="L9504" i="11" s="1"/>
  <c r="I9505" i="11"/>
  <c r="L9505" i="11" s="1"/>
  <c r="I9506" i="11"/>
  <c r="L9506" i="11" s="1"/>
  <c r="I9507" i="11"/>
  <c r="L9507" i="11" s="1"/>
  <c r="I9508" i="11"/>
  <c r="L9508" i="11" s="1"/>
  <c r="I9509" i="11"/>
  <c r="L9509" i="11" s="1"/>
  <c r="I9510" i="11"/>
  <c r="L9510" i="11" s="1"/>
  <c r="I9511" i="11"/>
  <c r="L9511" i="11" s="1"/>
  <c r="I9512" i="11"/>
  <c r="L9512" i="11" s="1"/>
  <c r="I9513" i="11"/>
  <c r="L9513" i="11" s="1"/>
  <c r="I9514" i="11"/>
  <c r="L9514" i="11" s="1"/>
  <c r="I9515" i="11"/>
  <c r="L9515" i="11" s="1"/>
  <c r="I9516" i="11"/>
  <c r="L9516" i="11" s="1"/>
  <c r="I9517" i="11"/>
  <c r="L9517" i="11" s="1"/>
  <c r="I9518" i="11"/>
  <c r="L9518" i="11" s="1"/>
  <c r="I9519" i="11"/>
  <c r="L9519" i="11" s="1"/>
  <c r="I9520" i="11"/>
  <c r="L9520" i="11" s="1"/>
  <c r="I9521" i="11"/>
  <c r="L9521" i="11" s="1"/>
  <c r="I9522" i="11"/>
  <c r="L9522" i="11" s="1"/>
  <c r="I9523" i="11"/>
  <c r="L9523" i="11" s="1"/>
  <c r="I9524" i="11"/>
  <c r="L9524" i="11" s="1"/>
  <c r="I9525" i="11"/>
  <c r="L9525" i="11" s="1"/>
  <c r="I9526" i="11"/>
  <c r="L9526" i="11" s="1"/>
  <c r="I9527" i="11"/>
  <c r="L9527" i="11" s="1"/>
  <c r="I9528" i="11"/>
  <c r="L9528" i="11" s="1"/>
  <c r="I9529" i="11"/>
  <c r="L9529" i="11" s="1"/>
  <c r="I9530" i="11"/>
  <c r="L9530" i="11" s="1"/>
  <c r="I9531" i="11"/>
  <c r="L9531" i="11" s="1"/>
  <c r="I9532" i="11"/>
  <c r="L9532" i="11" s="1"/>
  <c r="I9533" i="11"/>
  <c r="L9533" i="11" s="1"/>
  <c r="I9534" i="11"/>
  <c r="L9534" i="11" s="1"/>
  <c r="I9535" i="11"/>
  <c r="L9535" i="11" s="1"/>
  <c r="I9536" i="11"/>
  <c r="L9536" i="11" s="1"/>
  <c r="I9537" i="11"/>
  <c r="L9537" i="11" s="1"/>
  <c r="I9538" i="11"/>
  <c r="L9538" i="11" s="1"/>
  <c r="I9539" i="11"/>
  <c r="L9539" i="11" s="1"/>
  <c r="I9540" i="11"/>
  <c r="L9540" i="11" s="1"/>
  <c r="I9541" i="11"/>
  <c r="L9541" i="11" s="1"/>
  <c r="I9542" i="11"/>
  <c r="L9542" i="11" s="1"/>
  <c r="I9543" i="11"/>
  <c r="L9543" i="11" s="1"/>
  <c r="I9544" i="11"/>
  <c r="L9544" i="11" s="1"/>
  <c r="I9545" i="11"/>
  <c r="L9545" i="11" s="1"/>
  <c r="I9546" i="11"/>
  <c r="L9546" i="11" s="1"/>
  <c r="I9547" i="11"/>
  <c r="L9547" i="11" s="1"/>
  <c r="I9548" i="11"/>
  <c r="L9548" i="11" s="1"/>
  <c r="I9549" i="11"/>
  <c r="L9549" i="11" s="1"/>
  <c r="I9550" i="11"/>
  <c r="L9550" i="11" s="1"/>
  <c r="I9551" i="11"/>
  <c r="L9551" i="11" s="1"/>
  <c r="I9552" i="11"/>
  <c r="L9552" i="11" s="1"/>
  <c r="I9553" i="11"/>
  <c r="L9553" i="11" s="1"/>
  <c r="I9554" i="11"/>
  <c r="L9554" i="11" s="1"/>
  <c r="I9555" i="11"/>
  <c r="L9555" i="11" s="1"/>
  <c r="I9556" i="11"/>
  <c r="L9556" i="11" s="1"/>
  <c r="I9557" i="11"/>
  <c r="L9557" i="11" s="1"/>
  <c r="I9558" i="11"/>
  <c r="L9558" i="11" s="1"/>
  <c r="I9559" i="11"/>
  <c r="L9559" i="11" s="1"/>
  <c r="I9560" i="11"/>
  <c r="L9560" i="11" s="1"/>
  <c r="I9561" i="11"/>
  <c r="L9561" i="11" s="1"/>
  <c r="I9562" i="11"/>
  <c r="L9562" i="11" s="1"/>
  <c r="I9563" i="11"/>
  <c r="L9563" i="11" s="1"/>
  <c r="I9564" i="11"/>
  <c r="L9564" i="11" s="1"/>
  <c r="I9565" i="11"/>
  <c r="L9565" i="11" s="1"/>
  <c r="I9566" i="11"/>
  <c r="L9566" i="11" s="1"/>
  <c r="I9567" i="11"/>
  <c r="L9567" i="11" s="1"/>
  <c r="I9568" i="11"/>
  <c r="L9568" i="11" s="1"/>
  <c r="I9569" i="11"/>
  <c r="L9569" i="11" s="1"/>
  <c r="I9570" i="11"/>
  <c r="L9570" i="11" s="1"/>
  <c r="I9571" i="11"/>
  <c r="L9571" i="11" s="1"/>
  <c r="I9572" i="11"/>
  <c r="L9572" i="11" s="1"/>
  <c r="I9573" i="11"/>
  <c r="L9573" i="11" s="1"/>
  <c r="I9574" i="11"/>
  <c r="L9574" i="11" s="1"/>
  <c r="I9575" i="11"/>
  <c r="L9575" i="11" s="1"/>
  <c r="I9576" i="11"/>
  <c r="L9576" i="11" s="1"/>
  <c r="I9577" i="11"/>
  <c r="L9577" i="11" s="1"/>
  <c r="I9578" i="11"/>
  <c r="L9578" i="11" s="1"/>
  <c r="I9579" i="11"/>
  <c r="L9579" i="11" s="1"/>
  <c r="I9580" i="11"/>
  <c r="L9580" i="11" s="1"/>
  <c r="I9581" i="11"/>
  <c r="L9581" i="11" s="1"/>
  <c r="I9582" i="11"/>
  <c r="L9582" i="11" s="1"/>
  <c r="I9583" i="11"/>
  <c r="L9583" i="11" s="1"/>
  <c r="I9584" i="11"/>
  <c r="L9584" i="11" s="1"/>
  <c r="I9585" i="11"/>
  <c r="L9585" i="11" s="1"/>
  <c r="I9586" i="11"/>
  <c r="L9586" i="11" s="1"/>
  <c r="I9587" i="11"/>
  <c r="L9587" i="11" s="1"/>
  <c r="I9588" i="11"/>
  <c r="L9588" i="11" s="1"/>
  <c r="I9589" i="11"/>
  <c r="L9589" i="11" s="1"/>
  <c r="I9590" i="11"/>
  <c r="L9590" i="11" s="1"/>
  <c r="I9591" i="11"/>
  <c r="L9591" i="11" s="1"/>
  <c r="I9592" i="11"/>
  <c r="L9592" i="11" s="1"/>
  <c r="I9593" i="11"/>
  <c r="L9593" i="11" s="1"/>
  <c r="I9594" i="11"/>
  <c r="L9594" i="11" s="1"/>
  <c r="I9595" i="11"/>
  <c r="L9595" i="11" s="1"/>
  <c r="I9596" i="11"/>
  <c r="L9596" i="11" s="1"/>
  <c r="I9597" i="11"/>
  <c r="L9597" i="11" s="1"/>
  <c r="I9598" i="11"/>
  <c r="L9598" i="11" s="1"/>
  <c r="I9599" i="11"/>
  <c r="L9599" i="11" s="1"/>
  <c r="I9600" i="11"/>
  <c r="L9600" i="11" s="1"/>
  <c r="I9601" i="11"/>
  <c r="L9601" i="11" s="1"/>
  <c r="I9602" i="11"/>
  <c r="L9602" i="11" s="1"/>
  <c r="I9603" i="11"/>
  <c r="L9603" i="11" s="1"/>
  <c r="I9604" i="11"/>
  <c r="L9604" i="11" s="1"/>
  <c r="I9605" i="11"/>
  <c r="L9605" i="11" s="1"/>
  <c r="I9606" i="11"/>
  <c r="L9606" i="11" s="1"/>
  <c r="I9607" i="11"/>
  <c r="L9607" i="11" s="1"/>
  <c r="I9608" i="11"/>
  <c r="L9608" i="11" s="1"/>
  <c r="I9609" i="11"/>
  <c r="L9609" i="11" s="1"/>
  <c r="I9610" i="11"/>
  <c r="L9610" i="11" s="1"/>
  <c r="I9611" i="11"/>
  <c r="L9611" i="11" s="1"/>
  <c r="I9612" i="11"/>
  <c r="L9612" i="11" s="1"/>
  <c r="I9613" i="11"/>
  <c r="L9613" i="11" s="1"/>
  <c r="I9614" i="11"/>
  <c r="L9614" i="11" s="1"/>
  <c r="I9615" i="11"/>
  <c r="L9615" i="11" s="1"/>
  <c r="I9616" i="11"/>
  <c r="L9616" i="11" s="1"/>
  <c r="I9617" i="11"/>
  <c r="L9617" i="11" s="1"/>
  <c r="I9618" i="11"/>
  <c r="L9618" i="11" s="1"/>
  <c r="I9619" i="11"/>
  <c r="L9619" i="11" s="1"/>
  <c r="I9620" i="11"/>
  <c r="L9620" i="11" s="1"/>
  <c r="I9621" i="11"/>
  <c r="L9621" i="11" s="1"/>
  <c r="I9622" i="11"/>
  <c r="L9622" i="11" s="1"/>
  <c r="I9623" i="11"/>
  <c r="L9623" i="11" s="1"/>
  <c r="I9624" i="11"/>
  <c r="L9624" i="11" s="1"/>
  <c r="I9625" i="11"/>
  <c r="L9625" i="11" s="1"/>
  <c r="I9626" i="11"/>
  <c r="L9626" i="11" s="1"/>
  <c r="I9627" i="11"/>
  <c r="L9627" i="11" s="1"/>
  <c r="I9628" i="11"/>
  <c r="L9628" i="11" s="1"/>
  <c r="I9629" i="11"/>
  <c r="L9629" i="11" s="1"/>
  <c r="I9630" i="11"/>
  <c r="L9630" i="11" s="1"/>
  <c r="I9631" i="11"/>
  <c r="L9631" i="11" s="1"/>
  <c r="I9632" i="11"/>
  <c r="L9632" i="11" s="1"/>
  <c r="I9633" i="11"/>
  <c r="L9633" i="11" s="1"/>
  <c r="I9634" i="11"/>
  <c r="L9634" i="11" s="1"/>
  <c r="I9635" i="11"/>
  <c r="L9635" i="11" s="1"/>
  <c r="I9636" i="11"/>
  <c r="L9636" i="11" s="1"/>
  <c r="I9637" i="11"/>
  <c r="L9637" i="11" s="1"/>
  <c r="I9638" i="11"/>
  <c r="L9638" i="11" s="1"/>
  <c r="I9639" i="11"/>
  <c r="L9639" i="11" s="1"/>
  <c r="I9640" i="11"/>
  <c r="L9640" i="11" s="1"/>
  <c r="I9641" i="11"/>
  <c r="L9641" i="11" s="1"/>
  <c r="I9642" i="11"/>
  <c r="L9642" i="11" s="1"/>
  <c r="I9643" i="11"/>
  <c r="L9643" i="11" s="1"/>
  <c r="I9644" i="11"/>
  <c r="L9644" i="11" s="1"/>
  <c r="I9645" i="11"/>
  <c r="L9645" i="11" s="1"/>
  <c r="I9646" i="11"/>
  <c r="L9646" i="11" s="1"/>
  <c r="I9647" i="11"/>
  <c r="L9647" i="11" s="1"/>
  <c r="I9648" i="11"/>
  <c r="L9648" i="11" s="1"/>
  <c r="I9649" i="11"/>
  <c r="L9649" i="11" s="1"/>
  <c r="I9650" i="11"/>
  <c r="L9650" i="11" s="1"/>
  <c r="I9651" i="11"/>
  <c r="L9651" i="11" s="1"/>
  <c r="I9652" i="11"/>
  <c r="L9652" i="11" s="1"/>
  <c r="I9653" i="11"/>
  <c r="L9653" i="11" s="1"/>
  <c r="I9654" i="11"/>
  <c r="L9654" i="11" s="1"/>
  <c r="I9655" i="11"/>
  <c r="L9655" i="11" s="1"/>
  <c r="I9656" i="11"/>
  <c r="L9656" i="11" s="1"/>
  <c r="I9657" i="11"/>
  <c r="L9657" i="11" s="1"/>
  <c r="I9658" i="11"/>
  <c r="L9658" i="11" s="1"/>
  <c r="I9659" i="11"/>
  <c r="L9659" i="11" s="1"/>
  <c r="I9660" i="11"/>
  <c r="L9660" i="11" s="1"/>
  <c r="I9661" i="11"/>
  <c r="L9661" i="11" s="1"/>
  <c r="I9662" i="11"/>
  <c r="L9662" i="11" s="1"/>
  <c r="I9663" i="11"/>
  <c r="L9663" i="11" s="1"/>
  <c r="I9664" i="11"/>
  <c r="L9664" i="11" s="1"/>
  <c r="I9665" i="11"/>
  <c r="L9665" i="11" s="1"/>
  <c r="I9666" i="11"/>
  <c r="L9666" i="11" s="1"/>
  <c r="I9667" i="11"/>
  <c r="L9667" i="11" s="1"/>
  <c r="I9668" i="11"/>
  <c r="L9668" i="11" s="1"/>
  <c r="I9669" i="11"/>
  <c r="L9669" i="11" s="1"/>
  <c r="I9670" i="11"/>
  <c r="L9670" i="11" s="1"/>
  <c r="I9671" i="11"/>
  <c r="L9671" i="11" s="1"/>
  <c r="I9672" i="11"/>
  <c r="L9672" i="11" s="1"/>
  <c r="I9673" i="11"/>
  <c r="L9673" i="11" s="1"/>
  <c r="I9674" i="11"/>
  <c r="L9674" i="11" s="1"/>
  <c r="I9675" i="11"/>
  <c r="L9675" i="11" s="1"/>
  <c r="I9676" i="11"/>
  <c r="L9676" i="11" s="1"/>
  <c r="I9677" i="11"/>
  <c r="L9677" i="11" s="1"/>
  <c r="I9678" i="11"/>
  <c r="L9678" i="11" s="1"/>
  <c r="I9679" i="11"/>
  <c r="L9679" i="11" s="1"/>
  <c r="I9680" i="11"/>
  <c r="L9680" i="11" s="1"/>
  <c r="I9681" i="11"/>
  <c r="L9681" i="11" s="1"/>
  <c r="I9682" i="11"/>
  <c r="L9682" i="11" s="1"/>
  <c r="I9683" i="11"/>
  <c r="L9683" i="11" s="1"/>
  <c r="I9684" i="11"/>
  <c r="L9684" i="11" s="1"/>
  <c r="I9685" i="11"/>
  <c r="L9685" i="11" s="1"/>
  <c r="I9686" i="11"/>
  <c r="L9686" i="11" s="1"/>
  <c r="I9687" i="11"/>
  <c r="L9687" i="11" s="1"/>
  <c r="I9688" i="11"/>
  <c r="L9688" i="11" s="1"/>
  <c r="I9689" i="11"/>
  <c r="L9689" i="11" s="1"/>
  <c r="I9690" i="11"/>
  <c r="L9690" i="11" s="1"/>
  <c r="I9691" i="11"/>
  <c r="L9691" i="11" s="1"/>
  <c r="I9692" i="11"/>
  <c r="L9692" i="11" s="1"/>
  <c r="I9693" i="11"/>
  <c r="L9693" i="11" s="1"/>
  <c r="I9694" i="11"/>
  <c r="L9694" i="11" s="1"/>
  <c r="I9695" i="11"/>
  <c r="L9695" i="11" s="1"/>
  <c r="I9696" i="11"/>
  <c r="L9696" i="11" s="1"/>
  <c r="I9697" i="11"/>
  <c r="L9697" i="11" s="1"/>
  <c r="I9698" i="11"/>
  <c r="L9698" i="11" s="1"/>
  <c r="I9699" i="11"/>
  <c r="L9699" i="11" s="1"/>
  <c r="I9700" i="11"/>
  <c r="L9700" i="11" s="1"/>
  <c r="I9701" i="11"/>
  <c r="L9701" i="11" s="1"/>
  <c r="I9702" i="11"/>
  <c r="L9702" i="11" s="1"/>
  <c r="I9703" i="11"/>
  <c r="L9703" i="11" s="1"/>
  <c r="I9704" i="11"/>
  <c r="L9704" i="11" s="1"/>
  <c r="I9705" i="11"/>
  <c r="L9705" i="11" s="1"/>
  <c r="I9706" i="11"/>
  <c r="L9706" i="11" s="1"/>
  <c r="I9707" i="11"/>
  <c r="L9707" i="11" s="1"/>
  <c r="I9708" i="11"/>
  <c r="L9708" i="11" s="1"/>
  <c r="I9709" i="11"/>
  <c r="L9709" i="11" s="1"/>
  <c r="I9710" i="11"/>
  <c r="L9710" i="11" s="1"/>
  <c r="I9711" i="11"/>
  <c r="L9711" i="11" s="1"/>
  <c r="I9712" i="11"/>
  <c r="L9712" i="11" s="1"/>
  <c r="I9713" i="11"/>
  <c r="L9713" i="11" s="1"/>
  <c r="I9714" i="11"/>
  <c r="L9714" i="11" s="1"/>
  <c r="I9715" i="11"/>
  <c r="L9715" i="11" s="1"/>
  <c r="I9716" i="11"/>
  <c r="L9716" i="11" s="1"/>
  <c r="I9717" i="11"/>
  <c r="L9717" i="11" s="1"/>
  <c r="I9718" i="11"/>
  <c r="L9718" i="11" s="1"/>
  <c r="I9719" i="11"/>
  <c r="L9719" i="11" s="1"/>
  <c r="I9720" i="11"/>
  <c r="L9720" i="11" s="1"/>
  <c r="I9721" i="11"/>
  <c r="L9721" i="11" s="1"/>
  <c r="I9722" i="11"/>
  <c r="L9722" i="11" s="1"/>
  <c r="I9723" i="11"/>
  <c r="L9723" i="11" s="1"/>
  <c r="I9724" i="11"/>
  <c r="L9724" i="11" s="1"/>
  <c r="I9725" i="11"/>
  <c r="L9725" i="11" s="1"/>
  <c r="I9726" i="11"/>
  <c r="L9726" i="11" s="1"/>
  <c r="I9727" i="11"/>
  <c r="L9727" i="11" s="1"/>
  <c r="I9728" i="11"/>
  <c r="L9728" i="11" s="1"/>
  <c r="I9729" i="11"/>
  <c r="L9729" i="11" s="1"/>
  <c r="I9730" i="11"/>
  <c r="L9730" i="11" s="1"/>
  <c r="I9731" i="11"/>
  <c r="L9731" i="11" s="1"/>
  <c r="I9732" i="11"/>
  <c r="L9732" i="11" s="1"/>
  <c r="I9733" i="11"/>
  <c r="L9733" i="11" s="1"/>
  <c r="I9734" i="11"/>
  <c r="L9734" i="11" s="1"/>
  <c r="I9735" i="11"/>
  <c r="L9735" i="11" s="1"/>
  <c r="I9736" i="11"/>
  <c r="L9736" i="11" s="1"/>
  <c r="I9737" i="11"/>
  <c r="L9737" i="11" s="1"/>
  <c r="I9738" i="11"/>
  <c r="L9738" i="11" s="1"/>
  <c r="I9739" i="11"/>
  <c r="L9739" i="11" s="1"/>
  <c r="I9740" i="11"/>
  <c r="L9740" i="11" s="1"/>
  <c r="I9741" i="11"/>
  <c r="L9741" i="11" s="1"/>
  <c r="I9742" i="11"/>
  <c r="L9742" i="11" s="1"/>
  <c r="I9743" i="11"/>
  <c r="L9743" i="11" s="1"/>
  <c r="I9744" i="11"/>
  <c r="L9744" i="11" s="1"/>
  <c r="I9745" i="11"/>
  <c r="L9745" i="11" s="1"/>
  <c r="I9746" i="11"/>
  <c r="L9746" i="11" s="1"/>
  <c r="I9747" i="11"/>
  <c r="L9747" i="11" s="1"/>
  <c r="I9748" i="11"/>
  <c r="L9748" i="11" s="1"/>
  <c r="I9749" i="11"/>
  <c r="L9749" i="11" s="1"/>
  <c r="I9750" i="11"/>
  <c r="L9750" i="11" s="1"/>
  <c r="I9751" i="11"/>
  <c r="L9751" i="11" s="1"/>
  <c r="I9752" i="11"/>
  <c r="L9752" i="11" s="1"/>
  <c r="I9753" i="11"/>
  <c r="L9753" i="11" s="1"/>
  <c r="I9754" i="11"/>
  <c r="L9754" i="11" s="1"/>
  <c r="I9755" i="11"/>
  <c r="L9755" i="11" s="1"/>
  <c r="I9756" i="11"/>
  <c r="L9756" i="11" s="1"/>
  <c r="I9757" i="11"/>
  <c r="L9757" i="11" s="1"/>
  <c r="I9758" i="11"/>
  <c r="L9758" i="11" s="1"/>
  <c r="I9759" i="11"/>
  <c r="L9759" i="11" s="1"/>
  <c r="I9760" i="11"/>
  <c r="L9760" i="11" s="1"/>
  <c r="I9761" i="11"/>
  <c r="L9761" i="11" s="1"/>
  <c r="I9762" i="11"/>
  <c r="L9762" i="11" s="1"/>
  <c r="I9763" i="11"/>
  <c r="L9763" i="11" s="1"/>
  <c r="I9764" i="11"/>
  <c r="L9764" i="11" s="1"/>
  <c r="I9765" i="11"/>
  <c r="L9765" i="11" s="1"/>
  <c r="I9766" i="11"/>
  <c r="L9766" i="11" s="1"/>
  <c r="I9767" i="11"/>
  <c r="L9767" i="11" s="1"/>
  <c r="I9768" i="11"/>
  <c r="L9768" i="11" s="1"/>
  <c r="I9769" i="11"/>
  <c r="L9769" i="11" s="1"/>
  <c r="I9770" i="11"/>
  <c r="L9770" i="11" s="1"/>
  <c r="I9771" i="11"/>
  <c r="L9771" i="11" s="1"/>
  <c r="I9772" i="11"/>
  <c r="L9772" i="11" s="1"/>
  <c r="I9773" i="11"/>
  <c r="L9773" i="11" s="1"/>
  <c r="I9774" i="11"/>
  <c r="L9774" i="11" s="1"/>
  <c r="I9775" i="11"/>
  <c r="L9775" i="11" s="1"/>
  <c r="I9776" i="11"/>
  <c r="L9776" i="11" s="1"/>
  <c r="I9777" i="11"/>
  <c r="L9777" i="11" s="1"/>
  <c r="I9778" i="11"/>
  <c r="L9778" i="11" s="1"/>
  <c r="I9779" i="11"/>
  <c r="L9779" i="11" s="1"/>
  <c r="I9780" i="11"/>
  <c r="L9780" i="11" s="1"/>
  <c r="I9781" i="11"/>
  <c r="L9781" i="11" s="1"/>
  <c r="I9782" i="11"/>
  <c r="L9782" i="11" s="1"/>
  <c r="I9783" i="11"/>
  <c r="L9783" i="11" s="1"/>
  <c r="I9784" i="11"/>
  <c r="L9784" i="11" s="1"/>
  <c r="I9785" i="11"/>
  <c r="L9785" i="11" s="1"/>
  <c r="I9786" i="11"/>
  <c r="L9786" i="11" s="1"/>
  <c r="I9787" i="11"/>
  <c r="L9787" i="11" s="1"/>
  <c r="I9788" i="11"/>
  <c r="L9788" i="11" s="1"/>
  <c r="I9789" i="11"/>
  <c r="L9789" i="11" s="1"/>
  <c r="I9790" i="11"/>
  <c r="L9790" i="11" s="1"/>
  <c r="I9791" i="11"/>
  <c r="L9791" i="11" s="1"/>
  <c r="I9792" i="11"/>
  <c r="L9792" i="11" s="1"/>
  <c r="I9793" i="11"/>
  <c r="L9793" i="11" s="1"/>
  <c r="I9794" i="11"/>
  <c r="L9794" i="11" s="1"/>
  <c r="I9795" i="11"/>
  <c r="L9795" i="11" s="1"/>
  <c r="I9796" i="11"/>
  <c r="L9796" i="11" s="1"/>
  <c r="I9797" i="11"/>
  <c r="L9797" i="11" s="1"/>
  <c r="I9798" i="11"/>
  <c r="L9798" i="11" s="1"/>
  <c r="I9799" i="11"/>
  <c r="L9799" i="11" s="1"/>
  <c r="I9800" i="11"/>
  <c r="L9800" i="11" s="1"/>
  <c r="I9801" i="11"/>
  <c r="L9801" i="11" s="1"/>
  <c r="I9802" i="11"/>
  <c r="L9802" i="11" s="1"/>
  <c r="I9803" i="11"/>
  <c r="L9803" i="11" s="1"/>
  <c r="I9804" i="11"/>
  <c r="L9804" i="11" s="1"/>
  <c r="I9805" i="11"/>
  <c r="L9805" i="11" s="1"/>
  <c r="I9806" i="11"/>
  <c r="L9806" i="11" s="1"/>
  <c r="I9807" i="11"/>
  <c r="L9807" i="11" s="1"/>
  <c r="I9808" i="11"/>
  <c r="L9808" i="11" s="1"/>
  <c r="I9809" i="11"/>
  <c r="L9809" i="11" s="1"/>
  <c r="I9810" i="11"/>
  <c r="L9810" i="11" s="1"/>
  <c r="I9811" i="11"/>
  <c r="L9811" i="11" s="1"/>
  <c r="I9812" i="11"/>
  <c r="L9812" i="11" s="1"/>
  <c r="I9813" i="11"/>
  <c r="L9813" i="11" s="1"/>
  <c r="I9814" i="11"/>
  <c r="L9814" i="11" s="1"/>
  <c r="I9815" i="11"/>
  <c r="L9815" i="11" s="1"/>
  <c r="I9816" i="11"/>
  <c r="L9816" i="11" s="1"/>
  <c r="I9817" i="11"/>
  <c r="L9817" i="11" s="1"/>
  <c r="I9818" i="11"/>
  <c r="L9818" i="11" s="1"/>
  <c r="I9819" i="11"/>
  <c r="L9819" i="11" s="1"/>
  <c r="I9820" i="11"/>
  <c r="L9820" i="11" s="1"/>
  <c r="I9821" i="11"/>
  <c r="L9821" i="11" s="1"/>
  <c r="I9822" i="11"/>
  <c r="L9822" i="11" s="1"/>
  <c r="I9823" i="11"/>
  <c r="L9823" i="11" s="1"/>
  <c r="I9824" i="11"/>
  <c r="L9824" i="11" s="1"/>
  <c r="I9825" i="11"/>
  <c r="L9825" i="11" s="1"/>
  <c r="I9826" i="11"/>
  <c r="L9826" i="11" s="1"/>
  <c r="I9827" i="11"/>
  <c r="L9827" i="11" s="1"/>
  <c r="I9828" i="11"/>
  <c r="L9828" i="11" s="1"/>
  <c r="I9829" i="11"/>
  <c r="L9829" i="11" s="1"/>
  <c r="I9830" i="11"/>
  <c r="L9830" i="11" s="1"/>
  <c r="I9831" i="11"/>
  <c r="L9831" i="11" s="1"/>
  <c r="I9832" i="11"/>
  <c r="L9832" i="11" s="1"/>
  <c r="I9833" i="11"/>
  <c r="L9833" i="11" s="1"/>
  <c r="I9834" i="11"/>
  <c r="L9834" i="11" s="1"/>
  <c r="I9835" i="11"/>
  <c r="L9835" i="11" s="1"/>
  <c r="I9836" i="11"/>
  <c r="L9836" i="11" s="1"/>
  <c r="I9837" i="11"/>
  <c r="L9837" i="11" s="1"/>
  <c r="I9838" i="11"/>
  <c r="L9838" i="11" s="1"/>
  <c r="I9839" i="11"/>
  <c r="L9839" i="11" s="1"/>
  <c r="I9840" i="11"/>
  <c r="L9840" i="11" s="1"/>
  <c r="I9841" i="11"/>
  <c r="L9841" i="11" s="1"/>
  <c r="I9842" i="11"/>
  <c r="L9842" i="11" s="1"/>
  <c r="I9843" i="11"/>
  <c r="L9843" i="11" s="1"/>
  <c r="I9844" i="11"/>
  <c r="L9844" i="11" s="1"/>
  <c r="I9845" i="11"/>
  <c r="L9845" i="11" s="1"/>
  <c r="I9846" i="11"/>
  <c r="L9846" i="11" s="1"/>
  <c r="I9847" i="11"/>
  <c r="L9847" i="11" s="1"/>
  <c r="I9848" i="11"/>
  <c r="L9848" i="11" s="1"/>
  <c r="I9849" i="11"/>
  <c r="L9849" i="11" s="1"/>
  <c r="I9850" i="11"/>
  <c r="L9850" i="11" s="1"/>
  <c r="I9851" i="11"/>
  <c r="L9851" i="11" s="1"/>
  <c r="I9852" i="11"/>
  <c r="L9852" i="11" s="1"/>
  <c r="I9853" i="11"/>
  <c r="L9853" i="11" s="1"/>
  <c r="I9854" i="11"/>
  <c r="L9854" i="11" s="1"/>
  <c r="I9855" i="11"/>
  <c r="L9855" i="11" s="1"/>
  <c r="I9856" i="11"/>
  <c r="L9856" i="11" s="1"/>
  <c r="I9857" i="11"/>
  <c r="L9857" i="11" s="1"/>
  <c r="I9858" i="11"/>
  <c r="L9858" i="11" s="1"/>
  <c r="I9859" i="11"/>
  <c r="L9859" i="11" s="1"/>
  <c r="I9860" i="11"/>
  <c r="L9860" i="11" s="1"/>
  <c r="I9861" i="11"/>
  <c r="L9861" i="11" s="1"/>
  <c r="I9862" i="11"/>
  <c r="L9862" i="11" s="1"/>
  <c r="I9863" i="11"/>
  <c r="L9863" i="11" s="1"/>
  <c r="I9864" i="11"/>
  <c r="L9864" i="11" s="1"/>
  <c r="I9865" i="11"/>
  <c r="L9865" i="11" s="1"/>
  <c r="I9866" i="11"/>
  <c r="L9866" i="11" s="1"/>
  <c r="I9867" i="11"/>
  <c r="L9867" i="11" s="1"/>
  <c r="I9868" i="11"/>
  <c r="L9868" i="11" s="1"/>
  <c r="I9869" i="11"/>
  <c r="L9869" i="11" s="1"/>
  <c r="I9870" i="11"/>
  <c r="L9870" i="11" s="1"/>
  <c r="I9871" i="11"/>
  <c r="L9871" i="11" s="1"/>
  <c r="I9872" i="11"/>
  <c r="L9872" i="11" s="1"/>
  <c r="I9873" i="11"/>
  <c r="L9873" i="11" s="1"/>
  <c r="I9874" i="11"/>
  <c r="L9874" i="11" s="1"/>
  <c r="I9875" i="11"/>
  <c r="L9875" i="11" s="1"/>
  <c r="I9876" i="11"/>
  <c r="L9876" i="11" s="1"/>
  <c r="I9877" i="11"/>
  <c r="L9877" i="11" s="1"/>
  <c r="I9878" i="11"/>
  <c r="L9878" i="11" s="1"/>
  <c r="I9879" i="11"/>
  <c r="L9879" i="11" s="1"/>
  <c r="I9880" i="11"/>
  <c r="L9880" i="11" s="1"/>
  <c r="I9881" i="11"/>
  <c r="L9881" i="11" s="1"/>
  <c r="I9882" i="11"/>
  <c r="L9882" i="11" s="1"/>
  <c r="I9883" i="11"/>
  <c r="L9883" i="11" s="1"/>
  <c r="I9884" i="11"/>
  <c r="L9884" i="11" s="1"/>
  <c r="I9885" i="11"/>
  <c r="L9885" i="11" s="1"/>
  <c r="I9886" i="11"/>
  <c r="L9886" i="11" s="1"/>
  <c r="I9887" i="11"/>
  <c r="L9887" i="11" s="1"/>
  <c r="I9888" i="11"/>
  <c r="L9888" i="11" s="1"/>
  <c r="I9889" i="11"/>
  <c r="L9889" i="11" s="1"/>
  <c r="I9890" i="11"/>
  <c r="L9890" i="11" s="1"/>
  <c r="I9891" i="11"/>
  <c r="L9891" i="11" s="1"/>
  <c r="I9892" i="11"/>
  <c r="L9892" i="11" s="1"/>
  <c r="I9893" i="11"/>
  <c r="L9893" i="11" s="1"/>
  <c r="I9894" i="11"/>
  <c r="L9894" i="11" s="1"/>
  <c r="I9895" i="11"/>
  <c r="L9895" i="11" s="1"/>
  <c r="I9896" i="11"/>
  <c r="L9896" i="11" s="1"/>
  <c r="I9897" i="11"/>
  <c r="L9897" i="11" s="1"/>
  <c r="I9898" i="11"/>
  <c r="L9898" i="11" s="1"/>
  <c r="I9899" i="11"/>
  <c r="L9899" i="11" s="1"/>
  <c r="I9900" i="11"/>
  <c r="L9900" i="11" s="1"/>
  <c r="I9901" i="11"/>
  <c r="L9901" i="11" s="1"/>
  <c r="I9902" i="11"/>
  <c r="L9902" i="11" s="1"/>
  <c r="I9903" i="11"/>
  <c r="L9903" i="11" s="1"/>
  <c r="I9904" i="11"/>
  <c r="L9904" i="11" s="1"/>
  <c r="I9905" i="11"/>
  <c r="L9905" i="11" s="1"/>
  <c r="I9906" i="11"/>
  <c r="L9906" i="11" s="1"/>
  <c r="I9907" i="11"/>
  <c r="L9907" i="11" s="1"/>
  <c r="I9908" i="11"/>
  <c r="L9908" i="11" s="1"/>
  <c r="I9909" i="11"/>
  <c r="L9909" i="11" s="1"/>
  <c r="I9910" i="11"/>
  <c r="L9910" i="11" s="1"/>
  <c r="I9911" i="11"/>
  <c r="L9911" i="11" s="1"/>
  <c r="I9912" i="11"/>
  <c r="L9912" i="11" s="1"/>
  <c r="I9913" i="11"/>
  <c r="L9913" i="11" s="1"/>
  <c r="I9914" i="11"/>
  <c r="L9914" i="11" s="1"/>
  <c r="I9915" i="11"/>
  <c r="L9915" i="11" s="1"/>
  <c r="I9916" i="11"/>
  <c r="L9916" i="11" s="1"/>
  <c r="I9917" i="11"/>
  <c r="L9917" i="11" s="1"/>
  <c r="I9918" i="11"/>
  <c r="L9918" i="11" s="1"/>
  <c r="I9919" i="11"/>
  <c r="L9919" i="11" s="1"/>
  <c r="I9920" i="11"/>
  <c r="L9920" i="11" s="1"/>
  <c r="I9921" i="11"/>
  <c r="L9921" i="11" s="1"/>
  <c r="I9922" i="11"/>
  <c r="L9922" i="11" s="1"/>
  <c r="I9923" i="11"/>
  <c r="L9923" i="11" s="1"/>
  <c r="I9924" i="11"/>
  <c r="L9924" i="11" s="1"/>
  <c r="I9925" i="11"/>
  <c r="L9925" i="11" s="1"/>
  <c r="I9926" i="11"/>
  <c r="L9926" i="11" s="1"/>
  <c r="I9927" i="11"/>
  <c r="L9927" i="11" s="1"/>
  <c r="I9928" i="11"/>
  <c r="L9928" i="11" s="1"/>
  <c r="I9929" i="11"/>
  <c r="L9929" i="11" s="1"/>
  <c r="I9930" i="11"/>
  <c r="L9930" i="11" s="1"/>
  <c r="I9931" i="11"/>
  <c r="L9931" i="11" s="1"/>
  <c r="I9932" i="11"/>
  <c r="L9932" i="11" s="1"/>
  <c r="I9933" i="11"/>
  <c r="L9933" i="11" s="1"/>
  <c r="I9934" i="11"/>
  <c r="L9934" i="11" s="1"/>
  <c r="I9935" i="11"/>
  <c r="L9935" i="11" s="1"/>
  <c r="I9936" i="11"/>
  <c r="L9936" i="11" s="1"/>
  <c r="I9937" i="11"/>
  <c r="L9937" i="11" s="1"/>
  <c r="I9938" i="11"/>
  <c r="L9938" i="11" s="1"/>
  <c r="I9939" i="11"/>
  <c r="L9939" i="11" s="1"/>
  <c r="I9940" i="11"/>
  <c r="L9940" i="11" s="1"/>
  <c r="I9941" i="11"/>
  <c r="L9941" i="11" s="1"/>
  <c r="I9942" i="11"/>
  <c r="L9942" i="11" s="1"/>
  <c r="I9943" i="11"/>
  <c r="L9943" i="11" s="1"/>
  <c r="I9944" i="11"/>
  <c r="L9944" i="11" s="1"/>
  <c r="I9945" i="11"/>
  <c r="L9945" i="11" s="1"/>
  <c r="I9946" i="11"/>
  <c r="L9946" i="11" s="1"/>
  <c r="I9947" i="11"/>
  <c r="L9947" i="11" s="1"/>
  <c r="I9948" i="11"/>
  <c r="L9948" i="11" s="1"/>
  <c r="I9949" i="11"/>
  <c r="L9949" i="11" s="1"/>
  <c r="I9950" i="11"/>
  <c r="L9950" i="11" s="1"/>
  <c r="I9951" i="11"/>
  <c r="L9951" i="11" s="1"/>
  <c r="I9952" i="11"/>
  <c r="L9952" i="11" s="1"/>
  <c r="I9953" i="11"/>
  <c r="L9953" i="11" s="1"/>
  <c r="I9954" i="11"/>
  <c r="L9954" i="11" s="1"/>
  <c r="I9955" i="11"/>
  <c r="L9955" i="11" s="1"/>
  <c r="I9956" i="11"/>
  <c r="L9956" i="11" s="1"/>
  <c r="I9957" i="11"/>
  <c r="L9957" i="11" s="1"/>
  <c r="I9958" i="11"/>
  <c r="L9958" i="11" s="1"/>
  <c r="I9959" i="11"/>
  <c r="L9959" i="11" s="1"/>
  <c r="I9960" i="11"/>
  <c r="L9960" i="11" s="1"/>
  <c r="I9961" i="11"/>
  <c r="L9961" i="11" s="1"/>
  <c r="I9962" i="11"/>
  <c r="L9962" i="11" s="1"/>
  <c r="I9963" i="11"/>
  <c r="L9963" i="11" s="1"/>
  <c r="I9964" i="11"/>
  <c r="L9964" i="11" s="1"/>
  <c r="I9965" i="11"/>
  <c r="L9965" i="11" s="1"/>
  <c r="I9966" i="11"/>
  <c r="L9966" i="11" s="1"/>
  <c r="I9967" i="11"/>
  <c r="L9967" i="11" s="1"/>
  <c r="I9968" i="11"/>
  <c r="L9968" i="11" s="1"/>
  <c r="I9969" i="11"/>
  <c r="L9969" i="11" s="1"/>
  <c r="I9970" i="11"/>
  <c r="L9970" i="11" s="1"/>
  <c r="I9971" i="11"/>
  <c r="L9971" i="11" s="1"/>
  <c r="I9972" i="11"/>
  <c r="L9972" i="11" s="1"/>
  <c r="I9973" i="11"/>
  <c r="L9973" i="11" s="1"/>
  <c r="I9974" i="11"/>
  <c r="L9974" i="11" s="1"/>
  <c r="I9975" i="11"/>
  <c r="L9975" i="11" s="1"/>
  <c r="I9976" i="11"/>
  <c r="L9976" i="11" s="1"/>
  <c r="I9977" i="11"/>
  <c r="L9977" i="11" s="1"/>
  <c r="I9978" i="11"/>
  <c r="L9978" i="11" s="1"/>
  <c r="I9979" i="11"/>
  <c r="L9979" i="11" s="1"/>
  <c r="I9980" i="11"/>
  <c r="L9980" i="11" s="1"/>
  <c r="I9981" i="11"/>
  <c r="L9981" i="11" s="1"/>
  <c r="I9982" i="11"/>
  <c r="L9982" i="11" s="1"/>
  <c r="I9983" i="11"/>
  <c r="L9983" i="11" s="1"/>
  <c r="I9984" i="11"/>
  <c r="L9984" i="11" s="1"/>
  <c r="I9985" i="11"/>
  <c r="L9985" i="11" s="1"/>
  <c r="I9986" i="11"/>
  <c r="L9986" i="11" s="1"/>
  <c r="I9987" i="11"/>
  <c r="L9987" i="11" s="1"/>
  <c r="I9988" i="11"/>
  <c r="L9988" i="11" s="1"/>
  <c r="I9989" i="11"/>
  <c r="L9989" i="11" s="1"/>
  <c r="I9990" i="11"/>
  <c r="L9990" i="11" s="1"/>
  <c r="I9991" i="11"/>
  <c r="L9991" i="11" s="1"/>
  <c r="I9992" i="11"/>
  <c r="L9992" i="11" s="1"/>
  <c r="I9993" i="11"/>
  <c r="L9993" i="11" s="1"/>
  <c r="I9994" i="11"/>
  <c r="L9994" i="11" s="1"/>
  <c r="I9995" i="11"/>
  <c r="L9995" i="11" s="1"/>
  <c r="I9996" i="11"/>
  <c r="L9996" i="11" s="1"/>
  <c r="I9997" i="11"/>
  <c r="L9997" i="11" s="1"/>
  <c r="I9998" i="11"/>
  <c r="L9998" i="11" s="1"/>
  <c r="I9999" i="11"/>
  <c r="L9999" i="11" s="1"/>
  <c r="I10000" i="11"/>
  <c r="L10000" i="11" s="1"/>
  <c r="I10001" i="11"/>
  <c r="L10001" i="11" s="1"/>
  <c r="I10002" i="11"/>
  <c r="L10002" i="11" s="1"/>
  <c r="I253" i="11"/>
  <c r="L253" i="11" s="1"/>
  <c r="I254" i="11"/>
  <c r="L254" i="11" s="1"/>
  <c r="I255" i="11"/>
  <c r="L255" i="11" s="1"/>
  <c r="I256" i="11"/>
  <c r="L256" i="11" s="1"/>
  <c r="I257" i="11"/>
  <c r="L257" i="11" s="1"/>
  <c r="I258" i="11"/>
  <c r="L258" i="11" s="1"/>
  <c r="I259" i="11"/>
  <c r="L259" i="11" s="1"/>
  <c r="I260" i="11"/>
  <c r="L260" i="11" s="1"/>
  <c r="I261" i="11"/>
  <c r="L261" i="11" s="1"/>
  <c r="I262" i="11"/>
  <c r="L262" i="11" s="1"/>
  <c r="I263" i="11"/>
  <c r="L263" i="11" s="1"/>
  <c r="I264" i="11"/>
  <c r="L264" i="11" s="1"/>
  <c r="I265" i="11"/>
  <c r="L265" i="11" s="1"/>
  <c r="I266" i="11"/>
  <c r="L266" i="11" s="1"/>
  <c r="I267" i="11"/>
  <c r="L267" i="11" s="1"/>
  <c r="I268" i="11"/>
  <c r="L268" i="11" s="1"/>
  <c r="I269" i="11"/>
  <c r="L269" i="11" s="1"/>
  <c r="I270" i="11"/>
  <c r="L270" i="11" s="1"/>
  <c r="I271" i="11"/>
  <c r="L271" i="11" s="1"/>
  <c r="I272" i="11"/>
  <c r="L272" i="11" s="1"/>
  <c r="I273" i="11"/>
  <c r="L273" i="11" s="1"/>
  <c r="I274" i="11"/>
  <c r="L274" i="11" s="1"/>
  <c r="I275" i="11"/>
  <c r="L275" i="11" s="1"/>
  <c r="I276" i="11"/>
  <c r="L276" i="11" s="1"/>
  <c r="I277" i="11"/>
  <c r="L277" i="11" s="1"/>
  <c r="I278" i="11"/>
  <c r="L278" i="11" s="1"/>
  <c r="I279" i="11"/>
  <c r="L279" i="11" s="1"/>
  <c r="I280" i="11"/>
  <c r="L280" i="11" s="1"/>
  <c r="I281" i="11"/>
  <c r="L281" i="11" s="1"/>
  <c r="I282" i="11"/>
  <c r="L282" i="11" s="1"/>
  <c r="I283" i="11"/>
  <c r="L283" i="11" s="1"/>
  <c r="I284" i="11"/>
  <c r="L284" i="11" s="1"/>
  <c r="I285" i="11"/>
  <c r="L285" i="11" s="1"/>
  <c r="I286" i="11"/>
  <c r="L286" i="11" s="1"/>
  <c r="I287" i="11"/>
  <c r="L287" i="11" s="1"/>
  <c r="I288" i="11"/>
  <c r="L288" i="11" s="1"/>
  <c r="I289" i="11"/>
  <c r="L289" i="11" s="1"/>
  <c r="I290" i="11"/>
  <c r="L290" i="11" s="1"/>
  <c r="I291" i="11"/>
  <c r="L291" i="11" s="1"/>
  <c r="I292" i="11"/>
  <c r="L292" i="11" s="1"/>
  <c r="I293" i="11"/>
  <c r="L293" i="11" s="1"/>
  <c r="I294" i="11"/>
  <c r="L294" i="11" s="1"/>
  <c r="I295" i="11"/>
  <c r="L295" i="11" s="1"/>
  <c r="I296" i="11"/>
  <c r="L296" i="11" s="1"/>
  <c r="I297" i="11"/>
  <c r="L297" i="11" s="1"/>
  <c r="I298" i="11"/>
  <c r="L298" i="11" s="1"/>
  <c r="I299" i="11"/>
  <c r="L299" i="11" s="1"/>
  <c r="I300" i="11"/>
  <c r="L300" i="11" s="1"/>
  <c r="I301" i="11"/>
  <c r="L301" i="11" s="1"/>
  <c r="I302" i="11"/>
  <c r="L302" i="11" s="1"/>
  <c r="I303" i="11"/>
  <c r="L303" i="11" s="1"/>
  <c r="I304" i="11"/>
  <c r="L304" i="11" s="1"/>
  <c r="I305" i="11"/>
  <c r="L305" i="11" s="1"/>
  <c r="I306" i="11"/>
  <c r="L306" i="11" s="1"/>
  <c r="I307" i="11"/>
  <c r="L307" i="11" s="1"/>
  <c r="I308" i="11"/>
  <c r="L308" i="11" s="1"/>
  <c r="I309" i="11"/>
  <c r="L309" i="11" s="1"/>
  <c r="I310" i="11"/>
  <c r="L310" i="11" s="1"/>
  <c r="I311" i="11"/>
  <c r="L311" i="11" s="1"/>
  <c r="I312" i="11"/>
  <c r="L312" i="11" s="1"/>
  <c r="I313" i="11"/>
  <c r="L313" i="11" s="1"/>
  <c r="I314" i="11"/>
  <c r="L314" i="11" s="1"/>
  <c r="I315" i="11"/>
  <c r="L315" i="11" s="1"/>
  <c r="I316" i="11"/>
  <c r="L316" i="11" s="1"/>
  <c r="I317" i="11"/>
  <c r="L317" i="11" s="1"/>
  <c r="I318" i="11"/>
  <c r="L318" i="11" s="1"/>
  <c r="I319" i="11"/>
  <c r="L319" i="11" s="1"/>
  <c r="I320" i="11"/>
  <c r="L320" i="11" s="1"/>
  <c r="I321" i="11"/>
  <c r="L321" i="11" s="1"/>
  <c r="I322" i="11"/>
  <c r="L322" i="11" s="1"/>
  <c r="I323" i="11"/>
  <c r="L323" i="11" s="1"/>
  <c r="I324" i="11"/>
  <c r="L324" i="11" s="1"/>
  <c r="I325" i="11"/>
  <c r="L325" i="11" s="1"/>
  <c r="I326" i="11"/>
  <c r="L326" i="11" s="1"/>
  <c r="I327" i="11"/>
  <c r="L327" i="11" s="1"/>
  <c r="I328" i="11"/>
  <c r="L328" i="11" s="1"/>
  <c r="I329" i="11"/>
  <c r="L329" i="11" s="1"/>
  <c r="I330" i="11"/>
  <c r="L330" i="11" s="1"/>
  <c r="I331" i="11"/>
  <c r="L331" i="11" s="1"/>
  <c r="I332" i="11"/>
  <c r="L332" i="11" s="1"/>
  <c r="I333" i="11"/>
  <c r="L333" i="11" s="1"/>
  <c r="I334" i="11"/>
  <c r="L334" i="11" s="1"/>
  <c r="I335" i="11"/>
  <c r="L335" i="11" s="1"/>
  <c r="I336" i="11"/>
  <c r="L336" i="11" s="1"/>
  <c r="I337" i="11"/>
  <c r="L337" i="11" s="1"/>
  <c r="I338" i="11"/>
  <c r="L338" i="11" s="1"/>
  <c r="I339" i="11"/>
  <c r="L339" i="11" s="1"/>
  <c r="I340" i="11"/>
  <c r="L340" i="11" s="1"/>
  <c r="I341" i="11"/>
  <c r="L341" i="11" s="1"/>
  <c r="I342" i="11"/>
  <c r="L342" i="11" s="1"/>
  <c r="I343" i="11"/>
  <c r="L343" i="11" s="1"/>
  <c r="I344" i="11"/>
  <c r="L344" i="11" s="1"/>
  <c r="I345" i="11"/>
  <c r="L345" i="11" s="1"/>
  <c r="I346" i="11"/>
  <c r="L346" i="11" s="1"/>
  <c r="I347" i="11"/>
  <c r="L347" i="11" s="1"/>
  <c r="I348" i="11"/>
  <c r="L348" i="11" s="1"/>
  <c r="I349" i="11"/>
  <c r="L349" i="11" s="1"/>
  <c r="I350" i="11"/>
  <c r="L350" i="11" s="1"/>
  <c r="I351" i="11"/>
  <c r="L351" i="11" s="1"/>
  <c r="I352" i="11"/>
  <c r="L352" i="11" s="1"/>
  <c r="I353" i="11"/>
  <c r="L353" i="11" s="1"/>
  <c r="I354" i="11"/>
  <c r="L354" i="11" s="1"/>
  <c r="I355" i="11"/>
  <c r="L355" i="11" s="1"/>
  <c r="I356" i="11"/>
  <c r="L356" i="11" s="1"/>
  <c r="I357" i="11"/>
  <c r="L357" i="11" s="1"/>
  <c r="I358" i="11"/>
  <c r="L358" i="11" s="1"/>
  <c r="I359" i="11"/>
  <c r="L359" i="11" s="1"/>
  <c r="I360" i="11"/>
  <c r="L360" i="11" s="1"/>
  <c r="I361" i="11"/>
  <c r="L361" i="11" s="1"/>
  <c r="I362" i="11"/>
  <c r="L362" i="11" s="1"/>
  <c r="I363" i="11"/>
  <c r="L363" i="11" s="1"/>
  <c r="I364" i="11"/>
  <c r="L364" i="11" s="1"/>
  <c r="I365" i="11"/>
  <c r="L365" i="11" s="1"/>
  <c r="I366" i="11"/>
  <c r="L366" i="11" s="1"/>
  <c r="I367" i="11"/>
  <c r="L367" i="11" s="1"/>
  <c r="I368" i="11"/>
  <c r="L368" i="11" s="1"/>
  <c r="I369" i="11"/>
  <c r="L369" i="11" s="1"/>
  <c r="I370" i="11"/>
  <c r="L370" i="11" s="1"/>
  <c r="I371" i="11"/>
  <c r="L371" i="11" s="1"/>
  <c r="I372" i="11"/>
  <c r="L372" i="11" s="1"/>
  <c r="I373" i="11"/>
  <c r="L373" i="11" s="1"/>
  <c r="I374" i="11"/>
  <c r="L374" i="11" s="1"/>
  <c r="I375" i="11"/>
  <c r="L375" i="11" s="1"/>
  <c r="I376" i="11"/>
  <c r="L376" i="11" s="1"/>
  <c r="I377" i="11"/>
  <c r="L377" i="11" s="1"/>
  <c r="I378" i="11"/>
  <c r="L378" i="11" s="1"/>
  <c r="I379" i="11"/>
  <c r="L379" i="11" s="1"/>
  <c r="I380" i="11"/>
  <c r="L380" i="11" s="1"/>
  <c r="I381" i="11"/>
  <c r="L381" i="11" s="1"/>
  <c r="I382" i="11"/>
  <c r="L382" i="11" s="1"/>
  <c r="I383" i="11"/>
  <c r="L383" i="11" s="1"/>
  <c r="I384" i="11"/>
  <c r="L384" i="11" s="1"/>
  <c r="I385" i="11"/>
  <c r="L385" i="11" s="1"/>
  <c r="I386" i="11"/>
  <c r="L386" i="11" s="1"/>
  <c r="I387" i="11"/>
  <c r="L387" i="11" s="1"/>
  <c r="I388" i="11"/>
  <c r="L388" i="11" s="1"/>
  <c r="I389" i="11"/>
  <c r="L389" i="11" s="1"/>
  <c r="I390" i="11"/>
  <c r="L390" i="11" s="1"/>
  <c r="I391" i="11"/>
  <c r="L391" i="11" s="1"/>
  <c r="I392" i="11"/>
  <c r="L392" i="11" s="1"/>
  <c r="I393" i="11"/>
  <c r="L393" i="11" s="1"/>
  <c r="I394" i="11"/>
  <c r="L394" i="11" s="1"/>
  <c r="I395" i="11"/>
  <c r="L395" i="11" s="1"/>
  <c r="I396" i="11"/>
  <c r="L396" i="11" s="1"/>
  <c r="I397" i="11"/>
  <c r="L397" i="11" s="1"/>
  <c r="I398" i="11"/>
  <c r="L398" i="11" s="1"/>
  <c r="I399" i="11"/>
  <c r="L399" i="11" s="1"/>
  <c r="I400" i="11"/>
  <c r="L400" i="11" s="1"/>
  <c r="I401" i="11"/>
  <c r="L401" i="11" s="1"/>
  <c r="I402" i="11"/>
  <c r="L402" i="11" s="1"/>
  <c r="I403" i="11"/>
  <c r="L403" i="11" s="1"/>
  <c r="I404" i="11"/>
  <c r="L404" i="11" s="1"/>
  <c r="I405" i="11"/>
  <c r="L405" i="11" s="1"/>
  <c r="I406" i="11"/>
  <c r="L406" i="11" s="1"/>
  <c r="I407" i="11"/>
  <c r="L407" i="11" s="1"/>
  <c r="I408" i="11"/>
  <c r="L408" i="11" s="1"/>
  <c r="I409" i="11"/>
  <c r="L409" i="11" s="1"/>
  <c r="I410" i="11"/>
  <c r="L410" i="11" s="1"/>
  <c r="I411" i="11"/>
  <c r="L411" i="11" s="1"/>
  <c r="I412" i="11"/>
  <c r="L412" i="11" s="1"/>
  <c r="I413" i="11"/>
  <c r="L413" i="11" s="1"/>
  <c r="I414" i="11"/>
  <c r="L414" i="11" s="1"/>
  <c r="I415" i="11"/>
  <c r="L415" i="11" s="1"/>
  <c r="I416" i="11"/>
  <c r="L416" i="11" s="1"/>
  <c r="I417" i="11"/>
  <c r="L417" i="11" s="1"/>
  <c r="I418" i="11"/>
  <c r="L418" i="11" s="1"/>
  <c r="I419" i="11"/>
  <c r="L419" i="11" s="1"/>
  <c r="I420" i="11"/>
  <c r="L420" i="11" s="1"/>
  <c r="I421" i="11"/>
  <c r="L421" i="11" s="1"/>
  <c r="I422" i="11"/>
  <c r="L422" i="11" s="1"/>
  <c r="I423" i="11"/>
  <c r="L423" i="11" s="1"/>
  <c r="I424" i="11"/>
  <c r="L424" i="11" s="1"/>
  <c r="I425" i="11"/>
  <c r="L425" i="11" s="1"/>
  <c r="I426" i="11"/>
  <c r="L426" i="11" s="1"/>
  <c r="I427" i="11"/>
  <c r="L427" i="11" s="1"/>
  <c r="I428" i="11"/>
  <c r="L428" i="11" s="1"/>
  <c r="I429" i="11"/>
  <c r="L429" i="11" s="1"/>
  <c r="I430" i="11"/>
  <c r="L430" i="11" s="1"/>
  <c r="I431" i="11"/>
  <c r="L431" i="11" s="1"/>
  <c r="I432" i="11"/>
  <c r="L432" i="11" s="1"/>
  <c r="I433" i="11"/>
  <c r="L433" i="11" s="1"/>
  <c r="I434" i="11"/>
  <c r="L434" i="11" s="1"/>
  <c r="I435" i="11"/>
  <c r="L435" i="11" s="1"/>
  <c r="I436" i="11"/>
  <c r="L436" i="11" s="1"/>
  <c r="I437" i="11"/>
  <c r="L437" i="11" s="1"/>
  <c r="I438" i="11"/>
  <c r="L438" i="11" s="1"/>
  <c r="I439" i="11"/>
  <c r="L439" i="11" s="1"/>
  <c r="I440" i="11"/>
  <c r="L440" i="11" s="1"/>
  <c r="I441" i="11"/>
  <c r="L441" i="11" s="1"/>
  <c r="I442" i="11"/>
  <c r="L442" i="11" s="1"/>
  <c r="I443" i="11"/>
  <c r="L443" i="11" s="1"/>
  <c r="I444" i="11"/>
  <c r="L444" i="11" s="1"/>
  <c r="I445" i="11"/>
  <c r="L445" i="11" s="1"/>
  <c r="I446" i="11"/>
  <c r="L446" i="11" s="1"/>
  <c r="I447" i="11"/>
  <c r="L447" i="11" s="1"/>
  <c r="I448" i="11"/>
  <c r="L448" i="11" s="1"/>
  <c r="I449" i="11"/>
  <c r="L449" i="11" s="1"/>
  <c r="I450" i="11"/>
  <c r="L450" i="11" s="1"/>
  <c r="I451" i="11"/>
  <c r="L451" i="11" s="1"/>
  <c r="I452" i="11"/>
  <c r="L452" i="11" s="1"/>
  <c r="I453" i="11"/>
  <c r="L453" i="11" s="1"/>
  <c r="I454" i="11"/>
  <c r="L454" i="11" s="1"/>
  <c r="I455" i="11"/>
  <c r="L455" i="11" s="1"/>
  <c r="I456" i="11"/>
  <c r="L456" i="11" s="1"/>
  <c r="I457" i="11"/>
  <c r="L457" i="11" s="1"/>
  <c r="I458" i="11"/>
  <c r="L458" i="11" s="1"/>
  <c r="I459" i="11"/>
  <c r="L459" i="11" s="1"/>
  <c r="I460" i="11"/>
  <c r="L460" i="11" s="1"/>
  <c r="I461" i="11"/>
  <c r="L461" i="11" s="1"/>
  <c r="I462" i="11"/>
  <c r="L462" i="11" s="1"/>
  <c r="I463" i="11"/>
  <c r="L463" i="11" s="1"/>
  <c r="I464" i="11"/>
  <c r="L464" i="11" s="1"/>
  <c r="I465" i="11"/>
  <c r="L465" i="11" s="1"/>
  <c r="I466" i="11"/>
  <c r="L466" i="11" s="1"/>
  <c r="I467" i="11"/>
  <c r="L467" i="11" s="1"/>
  <c r="I468" i="11"/>
  <c r="L468" i="11" s="1"/>
  <c r="I469" i="11"/>
  <c r="L469" i="11" s="1"/>
  <c r="I470" i="11"/>
  <c r="L470" i="11" s="1"/>
  <c r="I471" i="11"/>
  <c r="L471" i="11" s="1"/>
  <c r="I472" i="11"/>
  <c r="L472" i="11" s="1"/>
  <c r="I473" i="11"/>
  <c r="L473" i="11" s="1"/>
  <c r="I474" i="11"/>
  <c r="L474" i="11" s="1"/>
  <c r="I475" i="11"/>
  <c r="L475" i="11" s="1"/>
  <c r="I476" i="11"/>
  <c r="L476" i="11" s="1"/>
  <c r="I477" i="11"/>
  <c r="L477" i="11" s="1"/>
  <c r="I478" i="11"/>
  <c r="L478" i="11" s="1"/>
  <c r="I479" i="11"/>
  <c r="L479" i="11" s="1"/>
  <c r="I480" i="11"/>
  <c r="L480" i="11" s="1"/>
  <c r="I481" i="11"/>
  <c r="L481" i="11" s="1"/>
  <c r="I482" i="11"/>
  <c r="L482" i="11" s="1"/>
  <c r="I483" i="11"/>
  <c r="L483" i="11" s="1"/>
  <c r="I484" i="11"/>
  <c r="L484" i="11" s="1"/>
  <c r="I485" i="11"/>
  <c r="L485" i="11" s="1"/>
  <c r="I486" i="11"/>
  <c r="L486" i="11" s="1"/>
  <c r="I487" i="11"/>
  <c r="L487" i="11" s="1"/>
  <c r="I488" i="11"/>
  <c r="L488" i="11" s="1"/>
  <c r="I489" i="11"/>
  <c r="L489" i="11" s="1"/>
  <c r="I490" i="11"/>
  <c r="L490" i="11" s="1"/>
  <c r="I491" i="11"/>
  <c r="L491" i="11" s="1"/>
  <c r="I492" i="11"/>
  <c r="L492" i="11" s="1"/>
  <c r="I493" i="11"/>
  <c r="L493" i="11" s="1"/>
  <c r="I494" i="11"/>
  <c r="L494" i="11" s="1"/>
  <c r="I495" i="11"/>
  <c r="L495" i="11" s="1"/>
  <c r="I496" i="11"/>
  <c r="L496" i="11" s="1"/>
  <c r="I497" i="11"/>
  <c r="L497" i="11" s="1"/>
  <c r="I498" i="11"/>
  <c r="L498" i="11" s="1"/>
  <c r="I499" i="11"/>
  <c r="L499" i="11" s="1"/>
  <c r="I500" i="11"/>
  <c r="L500" i="11" s="1"/>
  <c r="I501" i="11"/>
  <c r="L501" i="11" s="1"/>
  <c r="I502" i="11"/>
  <c r="L502" i="11" s="1"/>
  <c r="I503" i="11"/>
  <c r="L503" i="11" s="1"/>
  <c r="I504" i="11"/>
  <c r="L504" i="11" s="1"/>
  <c r="I505" i="11"/>
  <c r="L505" i="11" s="1"/>
  <c r="I506" i="11"/>
  <c r="L506" i="11" s="1"/>
  <c r="I507" i="11"/>
  <c r="L507" i="11" s="1"/>
  <c r="I508" i="11"/>
  <c r="L508" i="11" s="1"/>
  <c r="I509" i="11"/>
  <c r="L509" i="11" s="1"/>
  <c r="I510" i="11"/>
  <c r="L510" i="11" s="1"/>
  <c r="I511" i="11"/>
  <c r="L511" i="11" s="1"/>
  <c r="I512" i="11"/>
  <c r="L512" i="11" s="1"/>
  <c r="I513" i="11"/>
  <c r="L513" i="11" s="1"/>
  <c r="I514" i="11"/>
  <c r="L514" i="11" s="1"/>
  <c r="I515" i="11"/>
  <c r="L515" i="11" s="1"/>
  <c r="I516" i="11"/>
  <c r="L516" i="11" s="1"/>
  <c r="I517" i="11"/>
  <c r="L517" i="11" s="1"/>
  <c r="I518" i="11"/>
  <c r="L518" i="11" s="1"/>
  <c r="I519" i="11"/>
  <c r="L519" i="11" s="1"/>
  <c r="I520" i="11"/>
  <c r="L520" i="11" s="1"/>
  <c r="I521" i="11"/>
  <c r="L521" i="11" s="1"/>
  <c r="I522" i="11"/>
  <c r="L522" i="11" s="1"/>
  <c r="I523" i="11"/>
  <c r="L523" i="11" s="1"/>
  <c r="I524" i="11"/>
  <c r="L524" i="11" s="1"/>
  <c r="I525" i="11"/>
  <c r="L525" i="11" s="1"/>
  <c r="I526" i="11"/>
  <c r="L526" i="11" s="1"/>
  <c r="I527" i="11"/>
  <c r="L527" i="11" s="1"/>
  <c r="I528" i="11"/>
  <c r="L528" i="11" s="1"/>
  <c r="I529" i="11"/>
  <c r="L529" i="11" s="1"/>
  <c r="I530" i="11"/>
  <c r="L530" i="11" s="1"/>
  <c r="I531" i="11"/>
  <c r="L531" i="11" s="1"/>
  <c r="I532" i="11"/>
  <c r="L532" i="11" s="1"/>
  <c r="I533" i="11"/>
  <c r="L533" i="11" s="1"/>
  <c r="I534" i="11"/>
  <c r="L534" i="11" s="1"/>
  <c r="I535" i="11"/>
  <c r="L535" i="11" s="1"/>
  <c r="I536" i="11"/>
  <c r="L536" i="11" s="1"/>
  <c r="I537" i="11"/>
  <c r="L537" i="11" s="1"/>
  <c r="I538" i="11"/>
  <c r="L538" i="11" s="1"/>
  <c r="I539" i="11"/>
  <c r="L539" i="11" s="1"/>
  <c r="I540" i="11"/>
  <c r="L540" i="11" s="1"/>
  <c r="I541" i="11"/>
  <c r="L541" i="11" s="1"/>
  <c r="I542" i="11"/>
  <c r="L542" i="11" s="1"/>
  <c r="I543" i="11"/>
  <c r="L543" i="11" s="1"/>
  <c r="I544" i="11"/>
  <c r="L544" i="11" s="1"/>
  <c r="I545" i="11"/>
  <c r="L545" i="11" s="1"/>
  <c r="I546" i="11"/>
  <c r="L546" i="11" s="1"/>
  <c r="I547" i="11"/>
  <c r="L547" i="11" s="1"/>
  <c r="I548" i="11"/>
  <c r="L548" i="11" s="1"/>
  <c r="I549" i="11"/>
  <c r="L549" i="11" s="1"/>
  <c r="I550" i="11"/>
  <c r="L550" i="11" s="1"/>
  <c r="I551" i="11"/>
  <c r="L551" i="11" s="1"/>
  <c r="I552" i="11"/>
  <c r="L552" i="11" s="1"/>
  <c r="I553" i="11"/>
  <c r="L553" i="11" s="1"/>
  <c r="I554" i="11"/>
  <c r="L554" i="11" s="1"/>
  <c r="I555" i="11"/>
  <c r="L555" i="11" s="1"/>
  <c r="I556" i="11"/>
  <c r="L556" i="11" s="1"/>
  <c r="I557" i="11"/>
  <c r="L557" i="11" s="1"/>
  <c r="I558" i="11"/>
  <c r="L558" i="11" s="1"/>
  <c r="I559" i="11"/>
  <c r="L559" i="11" s="1"/>
  <c r="I560" i="11"/>
  <c r="L560" i="11" s="1"/>
  <c r="I561" i="11"/>
  <c r="L561" i="11" s="1"/>
  <c r="I562" i="11"/>
  <c r="L562" i="11" s="1"/>
  <c r="I563" i="11"/>
  <c r="L563" i="11" s="1"/>
  <c r="I564" i="11"/>
  <c r="L564" i="11" s="1"/>
  <c r="I565" i="11"/>
  <c r="L565" i="11" s="1"/>
  <c r="I566" i="11"/>
  <c r="L566" i="11" s="1"/>
  <c r="I567" i="11"/>
  <c r="L567" i="11" s="1"/>
  <c r="I568" i="11"/>
  <c r="L568" i="11" s="1"/>
  <c r="I569" i="11"/>
  <c r="L569" i="11" s="1"/>
  <c r="I570" i="11"/>
  <c r="L570" i="11" s="1"/>
  <c r="I571" i="11"/>
  <c r="L571" i="11" s="1"/>
  <c r="I572" i="11"/>
  <c r="L572" i="11" s="1"/>
  <c r="I573" i="11"/>
  <c r="L573" i="11" s="1"/>
  <c r="I574" i="11"/>
  <c r="L574" i="11" s="1"/>
  <c r="I575" i="11"/>
  <c r="L575" i="11" s="1"/>
  <c r="I576" i="11"/>
  <c r="L576" i="11" s="1"/>
  <c r="I577" i="11"/>
  <c r="L577" i="11" s="1"/>
  <c r="I578" i="11"/>
  <c r="L578" i="11" s="1"/>
  <c r="I579" i="11"/>
  <c r="L579" i="11" s="1"/>
  <c r="I580" i="11"/>
  <c r="L580" i="11" s="1"/>
  <c r="I581" i="11"/>
  <c r="L581" i="11" s="1"/>
  <c r="I582" i="11"/>
  <c r="L582" i="11" s="1"/>
  <c r="I583" i="11"/>
  <c r="L583" i="11" s="1"/>
  <c r="I584" i="11"/>
  <c r="L584" i="11" s="1"/>
  <c r="I585" i="11"/>
  <c r="L585" i="11" s="1"/>
  <c r="I586" i="11"/>
  <c r="L586" i="11" s="1"/>
  <c r="I587" i="11"/>
  <c r="L587" i="11" s="1"/>
  <c r="I588" i="11"/>
  <c r="L588" i="11" s="1"/>
  <c r="I589" i="11"/>
  <c r="L589" i="11" s="1"/>
  <c r="I590" i="11"/>
  <c r="L590" i="11" s="1"/>
  <c r="I591" i="11"/>
  <c r="L591" i="11" s="1"/>
  <c r="I592" i="11"/>
  <c r="L592" i="11" s="1"/>
  <c r="I593" i="11"/>
  <c r="L593" i="11" s="1"/>
  <c r="I594" i="11"/>
  <c r="L594" i="11" s="1"/>
  <c r="I595" i="11"/>
  <c r="L595" i="11" s="1"/>
  <c r="I596" i="11"/>
  <c r="L596" i="11" s="1"/>
  <c r="I597" i="11"/>
  <c r="L597" i="11" s="1"/>
  <c r="I598" i="11"/>
  <c r="L598" i="11" s="1"/>
  <c r="I599" i="11"/>
  <c r="L599" i="11" s="1"/>
  <c r="I600" i="11"/>
  <c r="L600" i="11" s="1"/>
  <c r="I601" i="11"/>
  <c r="L601" i="11" s="1"/>
  <c r="I602" i="11"/>
  <c r="L602" i="11" s="1"/>
  <c r="I603" i="11"/>
  <c r="L603" i="11" s="1"/>
  <c r="I604" i="11"/>
  <c r="L604" i="11" s="1"/>
  <c r="I605" i="11"/>
  <c r="L605" i="11" s="1"/>
  <c r="I606" i="11"/>
  <c r="L606" i="11" s="1"/>
  <c r="I607" i="11"/>
  <c r="L607" i="11" s="1"/>
  <c r="I608" i="11"/>
  <c r="L608" i="11" s="1"/>
  <c r="I609" i="11"/>
  <c r="L609" i="11" s="1"/>
  <c r="I610" i="11"/>
  <c r="L610" i="11" s="1"/>
  <c r="I611" i="11"/>
  <c r="L611" i="11" s="1"/>
  <c r="I612" i="11"/>
  <c r="L612" i="11" s="1"/>
  <c r="I613" i="11"/>
  <c r="L613" i="11" s="1"/>
  <c r="I614" i="11"/>
  <c r="L614" i="11" s="1"/>
  <c r="I615" i="11"/>
  <c r="L615" i="11" s="1"/>
  <c r="I616" i="11"/>
  <c r="L616" i="11" s="1"/>
  <c r="I617" i="11"/>
  <c r="L617" i="11" s="1"/>
  <c r="I618" i="11"/>
  <c r="L618" i="11" s="1"/>
  <c r="I619" i="11"/>
  <c r="L619" i="11" s="1"/>
  <c r="I620" i="11"/>
  <c r="L620" i="11" s="1"/>
  <c r="I621" i="11"/>
  <c r="L621" i="11" s="1"/>
  <c r="I622" i="11"/>
  <c r="L622" i="11" s="1"/>
  <c r="I623" i="11"/>
  <c r="L623" i="11" s="1"/>
  <c r="I624" i="11"/>
  <c r="L624" i="11" s="1"/>
  <c r="I625" i="11"/>
  <c r="L625" i="11" s="1"/>
  <c r="I626" i="11"/>
  <c r="L626" i="11" s="1"/>
  <c r="I627" i="11"/>
  <c r="L627" i="11" s="1"/>
  <c r="I628" i="11"/>
  <c r="L628" i="11" s="1"/>
  <c r="I629" i="11"/>
  <c r="L629" i="11" s="1"/>
  <c r="I630" i="11"/>
  <c r="L630" i="11" s="1"/>
  <c r="I631" i="11"/>
  <c r="L631" i="11" s="1"/>
  <c r="I632" i="11"/>
  <c r="L632" i="11" s="1"/>
  <c r="I633" i="11"/>
  <c r="L633" i="11" s="1"/>
  <c r="I634" i="11"/>
  <c r="L634" i="11" s="1"/>
  <c r="I635" i="11"/>
  <c r="L635" i="11" s="1"/>
  <c r="I636" i="11"/>
  <c r="L636" i="11" s="1"/>
  <c r="I637" i="11"/>
  <c r="L637" i="11" s="1"/>
  <c r="I638" i="11"/>
  <c r="L638" i="11" s="1"/>
  <c r="I639" i="11"/>
  <c r="L639" i="11" s="1"/>
  <c r="I640" i="11"/>
  <c r="L640" i="11" s="1"/>
  <c r="I641" i="11"/>
  <c r="L641" i="11" s="1"/>
  <c r="I642" i="11"/>
  <c r="L642" i="11" s="1"/>
  <c r="I643" i="11"/>
  <c r="L643" i="11" s="1"/>
  <c r="I644" i="11"/>
  <c r="L644" i="11" s="1"/>
  <c r="I645" i="11"/>
  <c r="L645" i="11" s="1"/>
  <c r="I646" i="11"/>
  <c r="L646" i="11" s="1"/>
  <c r="I647" i="11"/>
  <c r="L647" i="11" s="1"/>
  <c r="I648" i="11"/>
  <c r="L648" i="11" s="1"/>
  <c r="I649" i="11"/>
  <c r="L649" i="11" s="1"/>
  <c r="I650" i="11"/>
  <c r="L650" i="11" s="1"/>
  <c r="I651" i="11"/>
  <c r="L651" i="11" s="1"/>
  <c r="I652" i="11"/>
  <c r="L652" i="11" s="1"/>
  <c r="I653" i="11"/>
  <c r="L653" i="11" s="1"/>
  <c r="I654" i="11"/>
  <c r="L654" i="11" s="1"/>
  <c r="I655" i="11"/>
  <c r="L655" i="11" s="1"/>
  <c r="I656" i="11"/>
  <c r="L656" i="11" s="1"/>
  <c r="I657" i="11"/>
  <c r="L657" i="11" s="1"/>
  <c r="I658" i="11"/>
  <c r="L658" i="11" s="1"/>
  <c r="I659" i="11"/>
  <c r="L659" i="11" s="1"/>
  <c r="I660" i="11"/>
  <c r="L660" i="11" s="1"/>
  <c r="I661" i="11"/>
  <c r="L661" i="11" s="1"/>
  <c r="I662" i="11"/>
  <c r="L662" i="11" s="1"/>
  <c r="I663" i="11"/>
  <c r="L663" i="11" s="1"/>
  <c r="I664" i="11"/>
  <c r="L664" i="11" s="1"/>
  <c r="I665" i="11"/>
  <c r="L665" i="11" s="1"/>
  <c r="I666" i="11"/>
  <c r="L666" i="11" s="1"/>
  <c r="I667" i="11"/>
  <c r="L667" i="11" s="1"/>
  <c r="I668" i="11"/>
  <c r="L668" i="11" s="1"/>
  <c r="I669" i="11"/>
  <c r="L669" i="11" s="1"/>
  <c r="I670" i="11"/>
  <c r="L670" i="11" s="1"/>
  <c r="I671" i="11"/>
  <c r="L671" i="11" s="1"/>
  <c r="I672" i="11"/>
  <c r="L672" i="11" s="1"/>
  <c r="I673" i="11"/>
  <c r="L673" i="11" s="1"/>
  <c r="I674" i="11"/>
  <c r="L674" i="11" s="1"/>
  <c r="I675" i="11"/>
  <c r="L675" i="11" s="1"/>
  <c r="I676" i="11"/>
  <c r="L676" i="11" s="1"/>
  <c r="I677" i="11"/>
  <c r="L677" i="11" s="1"/>
  <c r="I678" i="11"/>
  <c r="L678" i="11" s="1"/>
  <c r="I679" i="11"/>
  <c r="L679" i="11" s="1"/>
  <c r="I680" i="11"/>
  <c r="L680" i="11" s="1"/>
  <c r="I681" i="11"/>
  <c r="L681" i="11" s="1"/>
  <c r="I682" i="11"/>
  <c r="L682" i="11" s="1"/>
  <c r="I683" i="11"/>
  <c r="L683" i="11" s="1"/>
  <c r="I684" i="11"/>
  <c r="L684" i="11" s="1"/>
  <c r="I685" i="11"/>
  <c r="L685" i="11" s="1"/>
  <c r="I686" i="11"/>
  <c r="L686" i="11" s="1"/>
  <c r="I687" i="11"/>
  <c r="L687" i="11" s="1"/>
  <c r="I688" i="11"/>
  <c r="L688" i="11" s="1"/>
  <c r="I689" i="11"/>
  <c r="L689" i="11" s="1"/>
  <c r="I690" i="11"/>
  <c r="L690" i="11" s="1"/>
  <c r="I691" i="11"/>
  <c r="L691" i="11" s="1"/>
  <c r="I692" i="11"/>
  <c r="L692" i="11" s="1"/>
  <c r="I693" i="11"/>
  <c r="L693" i="11" s="1"/>
  <c r="I694" i="11"/>
  <c r="L694" i="11" s="1"/>
  <c r="I695" i="11"/>
  <c r="L695" i="11" s="1"/>
  <c r="I696" i="11"/>
  <c r="L696" i="11" s="1"/>
  <c r="I697" i="11"/>
  <c r="L697" i="11" s="1"/>
  <c r="I698" i="11"/>
  <c r="L698" i="11" s="1"/>
  <c r="I699" i="11"/>
  <c r="L699" i="11" s="1"/>
  <c r="I700" i="11"/>
  <c r="L700" i="11" s="1"/>
  <c r="I701" i="11"/>
  <c r="L701" i="11" s="1"/>
  <c r="I702" i="11"/>
  <c r="L702" i="11" s="1"/>
  <c r="I703" i="11"/>
  <c r="L703" i="11" s="1"/>
  <c r="I704" i="11"/>
  <c r="L704" i="11" s="1"/>
  <c r="I705" i="11"/>
  <c r="L705" i="11" s="1"/>
  <c r="I706" i="11"/>
  <c r="L706" i="11" s="1"/>
  <c r="I707" i="11"/>
  <c r="L707" i="11" s="1"/>
  <c r="I708" i="11"/>
  <c r="L708" i="11" s="1"/>
  <c r="I709" i="11"/>
  <c r="L709" i="11" s="1"/>
  <c r="I710" i="11"/>
  <c r="L710" i="11" s="1"/>
  <c r="I711" i="11"/>
  <c r="L711" i="11" s="1"/>
  <c r="I712" i="11"/>
  <c r="L712" i="11" s="1"/>
  <c r="I713" i="11"/>
  <c r="L713" i="11" s="1"/>
  <c r="I714" i="11"/>
  <c r="L714" i="11" s="1"/>
  <c r="I715" i="11"/>
  <c r="L715" i="11" s="1"/>
  <c r="I716" i="11"/>
  <c r="L716" i="11" s="1"/>
  <c r="I717" i="11"/>
  <c r="L717" i="11" s="1"/>
  <c r="I718" i="11"/>
  <c r="L718" i="11" s="1"/>
  <c r="I719" i="11"/>
  <c r="L719" i="11" s="1"/>
  <c r="I720" i="11"/>
  <c r="L720" i="11" s="1"/>
  <c r="I721" i="11"/>
  <c r="L721" i="11" s="1"/>
  <c r="I722" i="11"/>
  <c r="L722" i="11" s="1"/>
  <c r="I723" i="11"/>
  <c r="L723" i="11" s="1"/>
  <c r="I724" i="11"/>
  <c r="L724" i="11" s="1"/>
  <c r="I725" i="11"/>
  <c r="L725" i="11" s="1"/>
  <c r="I726" i="11"/>
  <c r="L726" i="11" s="1"/>
  <c r="I727" i="11"/>
  <c r="L727" i="11" s="1"/>
  <c r="I728" i="11"/>
  <c r="L728" i="11" s="1"/>
  <c r="I729" i="11"/>
  <c r="L729" i="11" s="1"/>
  <c r="I730" i="11"/>
  <c r="L730" i="11" s="1"/>
  <c r="I731" i="11"/>
  <c r="L731" i="11" s="1"/>
  <c r="I732" i="11"/>
  <c r="L732" i="11" s="1"/>
  <c r="I733" i="11"/>
  <c r="L733" i="11" s="1"/>
  <c r="I734" i="11"/>
  <c r="L734" i="11" s="1"/>
  <c r="I735" i="11"/>
  <c r="L735" i="11" s="1"/>
  <c r="I736" i="11"/>
  <c r="L736" i="11" s="1"/>
  <c r="I737" i="11"/>
  <c r="L737" i="11" s="1"/>
  <c r="I738" i="11"/>
  <c r="L738" i="11" s="1"/>
  <c r="I739" i="11"/>
  <c r="L739" i="11" s="1"/>
  <c r="I740" i="11"/>
  <c r="L740" i="11" s="1"/>
  <c r="I741" i="11"/>
  <c r="L741" i="11" s="1"/>
  <c r="I742" i="11"/>
  <c r="L742" i="11" s="1"/>
  <c r="I743" i="11"/>
  <c r="L743" i="11" s="1"/>
  <c r="I744" i="11"/>
  <c r="L744" i="11" s="1"/>
  <c r="I745" i="11"/>
  <c r="L745" i="11" s="1"/>
  <c r="I746" i="11"/>
  <c r="L746" i="11" s="1"/>
  <c r="I747" i="11"/>
  <c r="L747" i="11" s="1"/>
  <c r="I748" i="11"/>
  <c r="L748" i="11" s="1"/>
  <c r="I749" i="11"/>
  <c r="L749" i="11" s="1"/>
  <c r="I750" i="11"/>
  <c r="L750" i="11" s="1"/>
  <c r="I751" i="11"/>
  <c r="L751" i="11" s="1"/>
  <c r="I752" i="11"/>
  <c r="L752" i="11" s="1"/>
  <c r="I753" i="11"/>
  <c r="L753" i="11" s="1"/>
  <c r="I754" i="11"/>
  <c r="L754" i="11" s="1"/>
  <c r="I755" i="11"/>
  <c r="L755" i="11" s="1"/>
  <c r="I756" i="11"/>
  <c r="L756" i="11" s="1"/>
  <c r="I757" i="11"/>
  <c r="L757" i="11" s="1"/>
  <c r="I758" i="11"/>
  <c r="L758" i="11" s="1"/>
  <c r="I759" i="11"/>
  <c r="L759" i="11" s="1"/>
  <c r="I760" i="11"/>
  <c r="L760" i="11" s="1"/>
  <c r="I761" i="11"/>
  <c r="L761" i="11" s="1"/>
  <c r="I762" i="11"/>
  <c r="L762" i="11" s="1"/>
  <c r="I763" i="11"/>
  <c r="L763" i="11" s="1"/>
  <c r="I764" i="11"/>
  <c r="L764" i="11" s="1"/>
  <c r="I765" i="11"/>
  <c r="L765" i="11" s="1"/>
  <c r="I766" i="11"/>
  <c r="L766" i="11" s="1"/>
  <c r="I767" i="11"/>
  <c r="L767" i="11" s="1"/>
  <c r="I768" i="11"/>
  <c r="L768" i="11" s="1"/>
  <c r="I769" i="11"/>
  <c r="L769" i="11" s="1"/>
  <c r="I770" i="11"/>
  <c r="L770" i="11" s="1"/>
  <c r="I771" i="11"/>
  <c r="L771" i="11" s="1"/>
  <c r="I772" i="11"/>
  <c r="L772" i="11" s="1"/>
  <c r="I773" i="11"/>
  <c r="L773" i="11" s="1"/>
  <c r="I774" i="11"/>
  <c r="L774" i="11" s="1"/>
  <c r="I775" i="11"/>
  <c r="L775" i="11" s="1"/>
  <c r="I776" i="11"/>
  <c r="L776" i="11" s="1"/>
  <c r="I777" i="11"/>
  <c r="L777" i="11" s="1"/>
  <c r="I778" i="11"/>
  <c r="L778" i="11" s="1"/>
  <c r="I779" i="11"/>
  <c r="L779" i="11" s="1"/>
  <c r="I780" i="11"/>
  <c r="L780" i="11" s="1"/>
  <c r="I781" i="11"/>
  <c r="L781" i="11" s="1"/>
  <c r="I782" i="11"/>
  <c r="L782" i="11" s="1"/>
  <c r="I783" i="11"/>
  <c r="L783" i="11" s="1"/>
  <c r="I784" i="11"/>
  <c r="L784" i="11" s="1"/>
  <c r="I785" i="11"/>
  <c r="L785" i="11" s="1"/>
  <c r="I786" i="11"/>
  <c r="L786" i="11" s="1"/>
  <c r="I787" i="11"/>
  <c r="L787" i="11" s="1"/>
  <c r="I788" i="11"/>
  <c r="L788" i="11" s="1"/>
  <c r="I789" i="11"/>
  <c r="L789" i="11" s="1"/>
  <c r="I790" i="11"/>
  <c r="L790" i="11" s="1"/>
  <c r="I791" i="11"/>
  <c r="L791" i="11" s="1"/>
  <c r="I792" i="11"/>
  <c r="L792" i="11" s="1"/>
  <c r="I793" i="11"/>
  <c r="L793" i="11" s="1"/>
  <c r="I794" i="11"/>
  <c r="L794" i="11" s="1"/>
  <c r="I795" i="11"/>
  <c r="L795" i="11" s="1"/>
  <c r="I796" i="11"/>
  <c r="L796" i="11" s="1"/>
  <c r="I797" i="11"/>
  <c r="L797" i="11" s="1"/>
  <c r="I798" i="11"/>
  <c r="L798" i="11" s="1"/>
  <c r="I799" i="11"/>
  <c r="L799" i="11" s="1"/>
  <c r="I800" i="11"/>
  <c r="L800" i="11" s="1"/>
  <c r="I801" i="11"/>
  <c r="L801" i="11" s="1"/>
  <c r="I802" i="11"/>
  <c r="L802" i="11" s="1"/>
  <c r="I803" i="11"/>
  <c r="L803" i="11" s="1"/>
  <c r="I804" i="11"/>
  <c r="L804" i="11" s="1"/>
  <c r="I805" i="11"/>
  <c r="L805" i="11" s="1"/>
  <c r="I806" i="11"/>
  <c r="L806" i="11" s="1"/>
  <c r="I807" i="11"/>
  <c r="L807" i="11" s="1"/>
  <c r="I808" i="11"/>
  <c r="L808" i="11" s="1"/>
  <c r="I809" i="11"/>
  <c r="L809" i="11" s="1"/>
  <c r="I810" i="11"/>
  <c r="L810" i="11" s="1"/>
  <c r="I811" i="11"/>
  <c r="L811" i="11" s="1"/>
  <c r="I812" i="11"/>
  <c r="L812" i="11" s="1"/>
  <c r="I813" i="11"/>
  <c r="L813" i="11" s="1"/>
  <c r="I814" i="11"/>
  <c r="L814" i="11" s="1"/>
  <c r="I815" i="11"/>
  <c r="L815" i="11" s="1"/>
  <c r="I816" i="11"/>
  <c r="L816" i="11" s="1"/>
  <c r="I817" i="11"/>
  <c r="L817" i="11" s="1"/>
  <c r="I818" i="11"/>
  <c r="L818" i="11" s="1"/>
  <c r="I819" i="11"/>
  <c r="L819" i="11" s="1"/>
  <c r="I820" i="11"/>
  <c r="L820" i="11" s="1"/>
  <c r="I821" i="11"/>
  <c r="L821" i="11" s="1"/>
  <c r="I822" i="11"/>
  <c r="L822" i="11" s="1"/>
  <c r="I823" i="11"/>
  <c r="L823" i="11" s="1"/>
  <c r="I824" i="11"/>
  <c r="L824" i="11" s="1"/>
  <c r="I825" i="11"/>
  <c r="L825" i="11" s="1"/>
  <c r="I826" i="11"/>
  <c r="L826" i="11" s="1"/>
  <c r="I827" i="11"/>
  <c r="L827" i="11" s="1"/>
  <c r="I828" i="11"/>
  <c r="L828" i="11" s="1"/>
  <c r="I829" i="11"/>
  <c r="L829" i="11" s="1"/>
  <c r="I830" i="11"/>
  <c r="L830" i="11" s="1"/>
  <c r="I831" i="11"/>
  <c r="L831" i="11" s="1"/>
  <c r="I832" i="11"/>
  <c r="L832" i="11" s="1"/>
  <c r="I833" i="11"/>
  <c r="L833" i="11" s="1"/>
  <c r="I834" i="11"/>
  <c r="L834" i="11" s="1"/>
  <c r="I835" i="11"/>
  <c r="L835" i="11" s="1"/>
  <c r="I836" i="11"/>
  <c r="L836" i="11" s="1"/>
  <c r="I837" i="11"/>
  <c r="L837" i="11" s="1"/>
  <c r="I838" i="11"/>
  <c r="L838" i="11" s="1"/>
  <c r="I839" i="11"/>
  <c r="L839" i="11" s="1"/>
  <c r="I840" i="11"/>
  <c r="L840" i="11" s="1"/>
  <c r="I841" i="11"/>
  <c r="L841" i="11" s="1"/>
  <c r="I842" i="11"/>
  <c r="L842" i="11" s="1"/>
  <c r="I843" i="11"/>
  <c r="L843" i="11" s="1"/>
  <c r="I844" i="11"/>
  <c r="L844" i="11" s="1"/>
  <c r="I845" i="11"/>
  <c r="L845" i="11" s="1"/>
  <c r="I846" i="11"/>
  <c r="L846" i="11" s="1"/>
  <c r="I847" i="11"/>
  <c r="L847" i="11" s="1"/>
  <c r="I848" i="11"/>
  <c r="L848" i="11" s="1"/>
  <c r="I849" i="11"/>
  <c r="L849" i="11" s="1"/>
  <c r="I850" i="11"/>
  <c r="L850" i="11" s="1"/>
  <c r="I851" i="11"/>
  <c r="L851" i="11" s="1"/>
  <c r="I852" i="11"/>
  <c r="L852" i="11" s="1"/>
  <c r="I853" i="11"/>
  <c r="L853" i="11" s="1"/>
  <c r="I854" i="11"/>
  <c r="L854" i="11" s="1"/>
  <c r="I855" i="11"/>
  <c r="L855" i="11" s="1"/>
  <c r="I856" i="11"/>
  <c r="L856" i="11" s="1"/>
  <c r="I857" i="11"/>
  <c r="L857" i="11" s="1"/>
  <c r="I858" i="11"/>
  <c r="L858" i="11" s="1"/>
  <c r="I859" i="11"/>
  <c r="L859" i="11" s="1"/>
  <c r="I860" i="11"/>
  <c r="L860" i="11" s="1"/>
  <c r="I861" i="11"/>
  <c r="L861" i="11" s="1"/>
  <c r="I862" i="11"/>
  <c r="L862" i="11" s="1"/>
  <c r="I863" i="11"/>
  <c r="L863" i="11" s="1"/>
  <c r="I864" i="11"/>
  <c r="L864" i="11" s="1"/>
  <c r="I865" i="11"/>
  <c r="L865" i="11" s="1"/>
  <c r="I866" i="11"/>
  <c r="L866" i="11" s="1"/>
  <c r="I867" i="11"/>
  <c r="L867" i="11" s="1"/>
  <c r="I868" i="11"/>
  <c r="L868" i="11" s="1"/>
  <c r="I869" i="11"/>
  <c r="L869" i="11" s="1"/>
  <c r="I870" i="11"/>
  <c r="L870" i="11" s="1"/>
  <c r="I871" i="11"/>
  <c r="L871" i="11" s="1"/>
  <c r="I872" i="11"/>
  <c r="L872" i="11" s="1"/>
  <c r="I873" i="11"/>
  <c r="L873" i="11" s="1"/>
  <c r="I874" i="11"/>
  <c r="L874" i="11" s="1"/>
  <c r="I875" i="11"/>
  <c r="L875" i="11" s="1"/>
  <c r="I876" i="11"/>
  <c r="L876" i="11" s="1"/>
  <c r="I877" i="11"/>
  <c r="L877" i="11" s="1"/>
  <c r="I878" i="11"/>
  <c r="L878" i="11" s="1"/>
  <c r="I879" i="11"/>
  <c r="L879" i="11" s="1"/>
  <c r="I880" i="11"/>
  <c r="L880" i="11" s="1"/>
  <c r="I881" i="11"/>
  <c r="L881" i="11" s="1"/>
  <c r="I882" i="11"/>
  <c r="L882" i="11" s="1"/>
  <c r="I883" i="11"/>
  <c r="L883" i="11" s="1"/>
  <c r="I884" i="11"/>
  <c r="L884" i="11" s="1"/>
  <c r="I885" i="11"/>
  <c r="L885" i="11" s="1"/>
  <c r="I886" i="11"/>
  <c r="L886" i="11" s="1"/>
  <c r="I887" i="11"/>
  <c r="L887" i="11" s="1"/>
  <c r="I888" i="11"/>
  <c r="L888" i="11" s="1"/>
  <c r="I889" i="11"/>
  <c r="L889" i="11" s="1"/>
  <c r="I890" i="11"/>
  <c r="L890" i="11" s="1"/>
  <c r="I891" i="11"/>
  <c r="L891" i="11" s="1"/>
  <c r="I892" i="11"/>
  <c r="L892" i="11" s="1"/>
  <c r="I893" i="11"/>
  <c r="L893" i="11" s="1"/>
  <c r="I894" i="11"/>
  <c r="L894" i="11" s="1"/>
  <c r="I895" i="11"/>
  <c r="L895" i="11" s="1"/>
  <c r="I896" i="11"/>
  <c r="L896" i="11" s="1"/>
  <c r="I897" i="11"/>
  <c r="L897" i="11" s="1"/>
  <c r="I898" i="11"/>
  <c r="L898" i="11" s="1"/>
  <c r="I899" i="11"/>
  <c r="L899" i="11" s="1"/>
  <c r="I900" i="11"/>
  <c r="L900" i="11" s="1"/>
  <c r="I901" i="11"/>
  <c r="L901" i="11" s="1"/>
  <c r="I902" i="11"/>
  <c r="L902" i="11" s="1"/>
  <c r="I903" i="11"/>
  <c r="L903" i="11" s="1"/>
  <c r="I904" i="11"/>
  <c r="L904" i="11" s="1"/>
  <c r="I905" i="11"/>
  <c r="L905" i="11" s="1"/>
  <c r="I906" i="11"/>
  <c r="L906" i="11" s="1"/>
  <c r="I907" i="11"/>
  <c r="L907" i="11" s="1"/>
  <c r="I908" i="11"/>
  <c r="L908" i="11" s="1"/>
  <c r="I909" i="11"/>
  <c r="L909" i="11" s="1"/>
  <c r="I910" i="11"/>
  <c r="L910" i="11" s="1"/>
  <c r="I911" i="11"/>
  <c r="L911" i="11" s="1"/>
  <c r="I912" i="11"/>
  <c r="L912" i="11" s="1"/>
  <c r="I913" i="11"/>
  <c r="L913" i="11" s="1"/>
  <c r="I914" i="11"/>
  <c r="L914" i="11" s="1"/>
  <c r="I915" i="11"/>
  <c r="L915" i="11" s="1"/>
  <c r="I916" i="11"/>
  <c r="L916" i="11" s="1"/>
  <c r="I917" i="11"/>
  <c r="L917" i="11" s="1"/>
  <c r="I918" i="11"/>
  <c r="L918" i="11" s="1"/>
  <c r="I919" i="11"/>
  <c r="L919" i="11" s="1"/>
  <c r="I920" i="11"/>
  <c r="L920" i="11" s="1"/>
  <c r="I921" i="11"/>
  <c r="L921" i="11" s="1"/>
  <c r="I922" i="11"/>
  <c r="L922" i="11" s="1"/>
  <c r="I923" i="11"/>
  <c r="L923" i="11" s="1"/>
  <c r="I924" i="11"/>
  <c r="L924" i="11" s="1"/>
  <c r="I925" i="11"/>
  <c r="L925" i="11" s="1"/>
  <c r="I926" i="11"/>
  <c r="L926" i="11" s="1"/>
  <c r="I927" i="11"/>
  <c r="L927" i="11" s="1"/>
  <c r="I928" i="11"/>
  <c r="L928" i="11" s="1"/>
  <c r="I929" i="11"/>
  <c r="L929" i="11" s="1"/>
  <c r="I930" i="11"/>
  <c r="L930" i="11" s="1"/>
  <c r="I931" i="11"/>
  <c r="L931" i="11" s="1"/>
  <c r="I932" i="11"/>
  <c r="L932" i="11" s="1"/>
  <c r="I933" i="11"/>
  <c r="L933" i="11" s="1"/>
  <c r="I934" i="11"/>
  <c r="L934" i="11" s="1"/>
  <c r="I935" i="11"/>
  <c r="L935" i="11" s="1"/>
  <c r="I936" i="11"/>
  <c r="L936" i="11" s="1"/>
  <c r="I937" i="11"/>
  <c r="L937" i="11" s="1"/>
  <c r="I938" i="11"/>
  <c r="L938" i="11" s="1"/>
  <c r="I939" i="11"/>
  <c r="L939" i="11" s="1"/>
  <c r="I940" i="11"/>
  <c r="L940" i="11" s="1"/>
  <c r="I941" i="11"/>
  <c r="L941" i="11" s="1"/>
  <c r="I942" i="11"/>
  <c r="L942" i="11" s="1"/>
  <c r="I943" i="11"/>
  <c r="L943" i="11" s="1"/>
  <c r="I944" i="11"/>
  <c r="L944" i="11" s="1"/>
  <c r="I945" i="11"/>
  <c r="L945" i="11" s="1"/>
  <c r="I946" i="11"/>
  <c r="L946" i="11" s="1"/>
  <c r="I947" i="11"/>
  <c r="L947" i="11" s="1"/>
  <c r="I948" i="11"/>
  <c r="L948" i="11" s="1"/>
  <c r="I949" i="11"/>
  <c r="L949" i="11" s="1"/>
  <c r="I950" i="11"/>
  <c r="L950" i="11" s="1"/>
  <c r="I951" i="11"/>
  <c r="L951" i="11" s="1"/>
  <c r="I952" i="11"/>
  <c r="L952" i="11" s="1"/>
  <c r="I953" i="11"/>
  <c r="L953" i="11" s="1"/>
  <c r="I954" i="11"/>
  <c r="L954" i="11" s="1"/>
  <c r="I955" i="11"/>
  <c r="L955" i="11" s="1"/>
  <c r="I956" i="11"/>
  <c r="L956" i="11" s="1"/>
  <c r="I957" i="11"/>
  <c r="L957" i="11" s="1"/>
  <c r="I958" i="11"/>
  <c r="L958" i="11" s="1"/>
  <c r="I959" i="11"/>
  <c r="L959" i="11" s="1"/>
  <c r="I960" i="11"/>
  <c r="L960" i="11" s="1"/>
  <c r="I961" i="11"/>
  <c r="L961" i="11" s="1"/>
  <c r="I962" i="11"/>
  <c r="L962" i="11" s="1"/>
  <c r="I963" i="11"/>
  <c r="L963" i="11" s="1"/>
  <c r="I964" i="11"/>
  <c r="L964" i="11" s="1"/>
  <c r="I965" i="11"/>
  <c r="L965" i="11" s="1"/>
  <c r="I966" i="11"/>
  <c r="L966" i="11" s="1"/>
  <c r="I967" i="11"/>
  <c r="L967" i="11" s="1"/>
  <c r="I968" i="11"/>
  <c r="L968" i="11" s="1"/>
  <c r="I969" i="11"/>
  <c r="L969" i="11" s="1"/>
  <c r="I970" i="11"/>
  <c r="L970" i="11" s="1"/>
  <c r="I971" i="11"/>
  <c r="L971" i="11" s="1"/>
  <c r="I972" i="11"/>
  <c r="L972" i="11" s="1"/>
  <c r="I973" i="11"/>
  <c r="L973" i="11" s="1"/>
  <c r="I974" i="11"/>
  <c r="L974" i="11" s="1"/>
  <c r="I975" i="11"/>
  <c r="L975" i="11" s="1"/>
  <c r="I976" i="11"/>
  <c r="L976" i="11" s="1"/>
  <c r="I977" i="11"/>
  <c r="L977" i="11" s="1"/>
  <c r="I978" i="11"/>
  <c r="L978" i="11" s="1"/>
  <c r="I979" i="11"/>
  <c r="L979" i="11" s="1"/>
  <c r="I980" i="11"/>
  <c r="L980" i="11" s="1"/>
  <c r="I981" i="11"/>
  <c r="L981" i="11" s="1"/>
  <c r="I982" i="11"/>
  <c r="L982" i="11" s="1"/>
  <c r="I983" i="11"/>
  <c r="L983" i="11" s="1"/>
  <c r="I984" i="11"/>
  <c r="L984" i="11" s="1"/>
  <c r="I985" i="11"/>
  <c r="L985" i="11" s="1"/>
  <c r="I986" i="11"/>
  <c r="L986" i="11" s="1"/>
  <c r="I987" i="11"/>
  <c r="L987" i="11" s="1"/>
  <c r="I988" i="11"/>
  <c r="L988" i="11" s="1"/>
  <c r="I989" i="11"/>
  <c r="L989" i="11" s="1"/>
  <c r="I990" i="11"/>
  <c r="L990" i="11" s="1"/>
  <c r="I991" i="11"/>
  <c r="L991" i="11" s="1"/>
  <c r="I992" i="11"/>
  <c r="L992" i="11" s="1"/>
  <c r="I993" i="11"/>
  <c r="L993" i="11" s="1"/>
  <c r="I994" i="11"/>
  <c r="L994" i="11" s="1"/>
  <c r="I995" i="11"/>
  <c r="L995" i="11" s="1"/>
  <c r="I996" i="11"/>
  <c r="L996" i="11" s="1"/>
  <c r="I997" i="11"/>
  <c r="L997" i="11" s="1"/>
  <c r="I998" i="11"/>
  <c r="L998" i="11" s="1"/>
  <c r="I999" i="11"/>
  <c r="L999" i="11" s="1"/>
  <c r="I1000" i="11"/>
  <c r="L1000" i="11" s="1"/>
  <c r="I1001" i="11"/>
  <c r="L1001" i="11" s="1"/>
  <c r="I1002" i="11"/>
  <c r="L1002" i="11" s="1"/>
  <c r="I1003" i="11"/>
  <c r="L1003" i="11" s="1"/>
  <c r="I1004" i="11"/>
  <c r="L1004" i="11" s="1"/>
  <c r="I1005" i="11"/>
  <c r="L1005" i="11" s="1"/>
  <c r="I1006" i="11"/>
  <c r="L1006" i="11" s="1"/>
  <c r="I1007" i="11"/>
  <c r="L1007" i="11" s="1"/>
  <c r="I1008" i="11"/>
  <c r="L1008" i="11" s="1"/>
  <c r="I1009" i="11"/>
  <c r="L1009" i="11" s="1"/>
  <c r="I1010" i="11"/>
  <c r="L1010" i="11" s="1"/>
  <c r="I1011" i="11"/>
  <c r="L1011" i="11" s="1"/>
  <c r="I1012" i="11"/>
  <c r="L1012" i="11" s="1"/>
  <c r="I1013" i="11"/>
  <c r="L1013" i="11" s="1"/>
  <c r="I1014" i="11"/>
  <c r="L1014" i="11" s="1"/>
  <c r="I1015" i="11"/>
  <c r="L1015" i="11" s="1"/>
  <c r="I1016" i="11"/>
  <c r="L1016" i="11" s="1"/>
  <c r="I1017" i="11"/>
  <c r="L1017" i="11" s="1"/>
  <c r="I1018" i="11"/>
  <c r="L1018" i="11" s="1"/>
  <c r="I1019" i="11"/>
  <c r="L1019" i="11" s="1"/>
  <c r="I1020" i="11"/>
  <c r="L1020" i="11" s="1"/>
  <c r="I1021" i="11"/>
  <c r="L1021" i="11" s="1"/>
  <c r="I1022" i="11"/>
  <c r="L1022" i="11" s="1"/>
  <c r="I1023" i="11"/>
  <c r="L1023" i="11" s="1"/>
  <c r="I1024" i="11"/>
  <c r="L1024" i="11" s="1"/>
  <c r="I1025" i="11"/>
  <c r="L1025" i="11" s="1"/>
  <c r="I1026" i="11"/>
  <c r="L1026" i="11" s="1"/>
  <c r="I1027" i="11"/>
  <c r="L1027" i="11" s="1"/>
  <c r="I1028" i="11"/>
  <c r="L1028" i="11" s="1"/>
  <c r="I1029" i="11"/>
  <c r="L1029" i="11" s="1"/>
  <c r="I1030" i="11"/>
  <c r="L1030" i="11" s="1"/>
  <c r="I1031" i="11"/>
  <c r="L1031" i="11" s="1"/>
  <c r="I1032" i="11"/>
  <c r="L1032" i="11" s="1"/>
  <c r="I1033" i="11"/>
  <c r="L1033" i="11" s="1"/>
  <c r="I1034" i="11"/>
  <c r="L1034" i="11" s="1"/>
  <c r="I1035" i="11"/>
  <c r="L1035" i="11" s="1"/>
  <c r="I1036" i="11"/>
  <c r="L1036" i="11" s="1"/>
  <c r="I1037" i="11"/>
  <c r="L1037" i="11" s="1"/>
  <c r="I1038" i="11"/>
  <c r="L1038" i="11" s="1"/>
  <c r="I1039" i="11"/>
  <c r="L1039" i="11" s="1"/>
  <c r="I1040" i="11"/>
  <c r="L1040" i="11" s="1"/>
  <c r="I1041" i="11"/>
  <c r="L1041" i="11" s="1"/>
  <c r="I1042" i="11"/>
  <c r="L1042" i="11" s="1"/>
  <c r="I1043" i="11"/>
  <c r="L1043" i="11" s="1"/>
  <c r="I1044" i="11"/>
  <c r="L1044" i="11" s="1"/>
  <c r="I1045" i="11"/>
  <c r="L1045" i="11" s="1"/>
  <c r="I1046" i="11"/>
  <c r="L1046" i="11" s="1"/>
  <c r="I1047" i="11"/>
  <c r="L1047" i="11" s="1"/>
  <c r="I1048" i="11"/>
  <c r="L1048" i="11" s="1"/>
  <c r="I1049" i="11"/>
  <c r="L1049" i="11" s="1"/>
  <c r="I1050" i="11"/>
  <c r="L1050" i="11" s="1"/>
  <c r="I1051" i="11"/>
  <c r="L1051" i="11" s="1"/>
  <c r="I1052" i="11"/>
  <c r="L1052" i="11" s="1"/>
  <c r="I1053" i="11"/>
  <c r="L1053" i="11" s="1"/>
  <c r="I1054" i="11"/>
  <c r="L1054" i="11" s="1"/>
  <c r="I1055" i="11"/>
  <c r="L1055" i="11" s="1"/>
  <c r="I1056" i="11"/>
  <c r="L1056" i="11" s="1"/>
  <c r="I1057" i="11"/>
  <c r="L1057" i="11" s="1"/>
  <c r="I1058" i="11"/>
  <c r="L1058" i="11" s="1"/>
  <c r="I1059" i="11"/>
  <c r="L1059" i="11" s="1"/>
  <c r="I1060" i="11"/>
  <c r="L1060" i="11" s="1"/>
  <c r="I1061" i="11"/>
  <c r="L1061" i="11" s="1"/>
  <c r="I1062" i="11"/>
  <c r="L1062" i="11" s="1"/>
  <c r="I1063" i="11"/>
  <c r="L1063" i="11" s="1"/>
  <c r="I1064" i="11"/>
  <c r="L1064" i="11" s="1"/>
  <c r="I1065" i="11"/>
  <c r="L1065" i="11" s="1"/>
  <c r="I1066" i="11"/>
  <c r="L1066" i="11" s="1"/>
  <c r="I1067" i="11"/>
  <c r="L1067" i="11" s="1"/>
  <c r="I1068" i="11"/>
  <c r="L1068" i="11" s="1"/>
  <c r="I1069" i="11"/>
  <c r="L1069" i="11" s="1"/>
  <c r="I1070" i="11"/>
  <c r="L1070" i="11" s="1"/>
  <c r="I1071" i="11"/>
  <c r="L1071" i="11" s="1"/>
  <c r="I1072" i="11"/>
  <c r="L1072" i="11" s="1"/>
  <c r="I1073" i="11"/>
  <c r="L1073" i="11" s="1"/>
  <c r="I1074" i="11"/>
  <c r="L1074" i="11" s="1"/>
  <c r="I1075" i="11"/>
  <c r="L1075" i="11" s="1"/>
  <c r="I1076" i="11"/>
  <c r="L1076" i="11" s="1"/>
  <c r="I1077" i="11"/>
  <c r="L1077" i="11" s="1"/>
  <c r="I1078" i="11"/>
  <c r="L1078" i="11" s="1"/>
  <c r="I1079" i="11"/>
  <c r="L1079" i="11" s="1"/>
  <c r="I1080" i="11"/>
  <c r="L1080" i="11" s="1"/>
  <c r="I1081" i="11"/>
  <c r="L1081" i="11" s="1"/>
  <c r="I1082" i="11"/>
  <c r="L1082" i="11" s="1"/>
  <c r="I1083" i="11"/>
  <c r="L1083" i="11" s="1"/>
  <c r="I1084" i="11"/>
  <c r="L1084" i="11" s="1"/>
  <c r="I1085" i="11"/>
  <c r="L1085" i="11" s="1"/>
  <c r="I1086" i="11"/>
  <c r="L1086" i="11" s="1"/>
  <c r="I1087" i="11"/>
  <c r="L1087" i="11" s="1"/>
  <c r="I1088" i="11"/>
  <c r="L1088" i="11" s="1"/>
  <c r="I1089" i="11"/>
  <c r="L1089" i="11" s="1"/>
  <c r="I1090" i="11"/>
  <c r="L1090" i="11" s="1"/>
  <c r="I1091" i="11"/>
  <c r="L1091" i="11" s="1"/>
  <c r="I1092" i="11"/>
  <c r="L1092" i="11" s="1"/>
  <c r="I1093" i="11"/>
  <c r="L1093" i="11" s="1"/>
  <c r="I1094" i="11"/>
  <c r="L1094" i="11" s="1"/>
  <c r="I1095" i="11"/>
  <c r="L1095" i="11" s="1"/>
  <c r="I1096" i="11"/>
  <c r="L1096" i="11" s="1"/>
  <c r="I1097" i="11"/>
  <c r="L1097" i="11" s="1"/>
  <c r="I1098" i="11"/>
  <c r="L1098" i="11" s="1"/>
  <c r="I1099" i="11"/>
  <c r="L1099" i="11" s="1"/>
  <c r="I1100" i="11"/>
  <c r="L1100" i="11" s="1"/>
  <c r="I1101" i="11"/>
  <c r="L1101" i="11" s="1"/>
  <c r="I1102" i="11"/>
  <c r="L1102" i="11" s="1"/>
  <c r="I1103" i="11"/>
  <c r="L1103" i="11" s="1"/>
  <c r="I1104" i="11"/>
  <c r="L1104" i="11" s="1"/>
  <c r="I1105" i="11"/>
  <c r="L1105" i="11" s="1"/>
  <c r="I1106" i="11"/>
  <c r="L1106" i="11" s="1"/>
  <c r="I1107" i="11"/>
  <c r="L1107" i="11" s="1"/>
  <c r="I1108" i="11"/>
  <c r="L1108" i="11" s="1"/>
  <c r="I1109" i="11"/>
  <c r="L1109" i="11" s="1"/>
  <c r="I1110" i="11"/>
  <c r="L1110" i="11" s="1"/>
  <c r="I1111" i="11"/>
  <c r="L1111" i="11" s="1"/>
  <c r="I1112" i="11"/>
  <c r="L1112" i="11" s="1"/>
  <c r="I1113" i="11"/>
  <c r="L1113" i="11" s="1"/>
  <c r="I1114" i="11"/>
  <c r="L1114" i="11" s="1"/>
  <c r="I1115" i="11"/>
  <c r="L1115" i="11" s="1"/>
  <c r="I1116" i="11"/>
  <c r="L1116" i="11" s="1"/>
  <c r="I1117" i="11"/>
  <c r="L1117" i="11" s="1"/>
  <c r="I1118" i="11"/>
  <c r="L1118" i="11" s="1"/>
  <c r="I1119" i="11"/>
  <c r="L1119" i="11" s="1"/>
  <c r="I1120" i="11"/>
  <c r="L1120" i="11" s="1"/>
  <c r="I1121" i="11"/>
  <c r="L1121" i="11" s="1"/>
  <c r="I1122" i="11"/>
  <c r="L1122" i="11" s="1"/>
  <c r="I1123" i="11"/>
  <c r="L1123" i="11" s="1"/>
  <c r="I1124" i="11"/>
  <c r="L1124" i="11" s="1"/>
  <c r="I1125" i="11"/>
  <c r="L1125" i="11" s="1"/>
  <c r="I1126" i="11"/>
  <c r="L1126" i="11" s="1"/>
  <c r="I1127" i="11"/>
  <c r="L1127" i="11" s="1"/>
  <c r="I1128" i="11"/>
  <c r="L1128" i="11" s="1"/>
  <c r="I1129" i="11"/>
  <c r="L1129" i="11" s="1"/>
  <c r="I1130" i="11"/>
  <c r="L1130" i="11" s="1"/>
  <c r="I1131" i="11"/>
  <c r="L1131" i="11" s="1"/>
  <c r="I1132" i="11"/>
  <c r="L1132" i="11" s="1"/>
  <c r="I1133" i="11"/>
  <c r="L1133" i="11" s="1"/>
  <c r="I1134" i="11"/>
  <c r="L1134" i="11" s="1"/>
  <c r="I1135" i="11"/>
  <c r="L1135" i="11" s="1"/>
  <c r="I1136" i="11"/>
  <c r="L1136" i="11" s="1"/>
  <c r="I1137" i="11"/>
  <c r="L1137" i="11" s="1"/>
  <c r="I1138" i="11"/>
  <c r="L1138" i="11" s="1"/>
  <c r="I1139" i="11"/>
  <c r="L1139" i="11" s="1"/>
  <c r="I1140" i="11"/>
  <c r="L1140" i="11" s="1"/>
  <c r="I1141" i="11"/>
  <c r="L1141" i="11" s="1"/>
  <c r="I1142" i="11"/>
  <c r="L1142" i="11" s="1"/>
  <c r="I1143" i="11"/>
  <c r="L1143" i="11" s="1"/>
  <c r="I1144" i="11"/>
  <c r="L1144" i="11" s="1"/>
  <c r="I1145" i="11"/>
  <c r="L1145" i="11" s="1"/>
  <c r="I1146" i="11"/>
  <c r="L1146" i="11" s="1"/>
  <c r="I1147" i="11"/>
  <c r="L1147" i="11" s="1"/>
  <c r="I1148" i="11"/>
  <c r="L1148" i="11" s="1"/>
  <c r="I1149" i="11"/>
  <c r="L1149" i="11" s="1"/>
  <c r="I1150" i="11"/>
  <c r="L1150" i="11" s="1"/>
  <c r="I1151" i="11"/>
  <c r="L1151" i="11" s="1"/>
  <c r="I1152" i="11"/>
  <c r="L1152" i="11" s="1"/>
  <c r="I1153" i="11"/>
  <c r="L1153" i="11" s="1"/>
  <c r="I1154" i="11"/>
  <c r="L1154" i="11" s="1"/>
  <c r="I1155" i="11"/>
  <c r="L1155" i="11" s="1"/>
  <c r="I1156" i="11"/>
  <c r="L1156" i="11" s="1"/>
  <c r="I1157" i="11"/>
  <c r="L1157" i="11" s="1"/>
  <c r="I1158" i="11"/>
  <c r="L1158" i="11" s="1"/>
  <c r="I1159" i="11"/>
  <c r="L1159" i="11" s="1"/>
  <c r="I1160" i="11"/>
  <c r="L1160" i="11" s="1"/>
  <c r="I1161" i="11"/>
  <c r="L1161" i="11" s="1"/>
  <c r="I1162" i="11"/>
  <c r="L1162" i="11" s="1"/>
  <c r="I1163" i="11"/>
  <c r="L1163" i="11" s="1"/>
  <c r="I1164" i="11"/>
  <c r="L1164" i="11" s="1"/>
  <c r="I1165" i="11"/>
  <c r="L1165" i="11" s="1"/>
  <c r="I1166" i="11"/>
  <c r="L1166" i="11" s="1"/>
  <c r="I1167" i="11"/>
  <c r="L1167" i="11" s="1"/>
  <c r="I1168" i="11"/>
  <c r="L1168" i="11" s="1"/>
  <c r="I1169" i="11"/>
  <c r="L1169" i="11" s="1"/>
  <c r="I1170" i="11"/>
  <c r="L1170" i="11" s="1"/>
  <c r="I1171" i="11"/>
  <c r="L1171" i="11" s="1"/>
  <c r="I1172" i="11"/>
  <c r="L1172" i="11" s="1"/>
  <c r="I1173" i="11"/>
  <c r="L1173" i="11" s="1"/>
  <c r="I1174" i="11"/>
  <c r="L1174" i="11" s="1"/>
  <c r="I1175" i="11"/>
  <c r="L1175" i="11" s="1"/>
  <c r="I1176" i="11"/>
  <c r="L1176" i="11" s="1"/>
  <c r="I1177" i="11"/>
  <c r="L1177" i="11" s="1"/>
  <c r="I1178" i="11"/>
  <c r="L1178" i="11" s="1"/>
  <c r="I1179" i="11"/>
  <c r="L1179" i="11" s="1"/>
  <c r="I1180" i="11"/>
  <c r="L1180" i="11" s="1"/>
  <c r="I1181" i="11"/>
  <c r="L1181" i="11" s="1"/>
  <c r="I1182" i="11"/>
  <c r="L1182" i="11" s="1"/>
  <c r="I1183" i="11"/>
  <c r="L1183" i="11" s="1"/>
  <c r="I1184" i="11"/>
  <c r="L1184" i="11" s="1"/>
  <c r="I1185" i="11"/>
  <c r="L1185" i="11" s="1"/>
  <c r="I1186" i="11"/>
  <c r="L1186" i="11" s="1"/>
  <c r="I1187" i="11"/>
  <c r="L1187" i="11" s="1"/>
  <c r="I1188" i="11"/>
  <c r="L1188" i="11" s="1"/>
  <c r="I1189" i="11"/>
  <c r="L1189" i="11" s="1"/>
  <c r="I1190" i="11"/>
  <c r="L1190" i="11" s="1"/>
  <c r="I1191" i="11"/>
  <c r="L1191" i="11" s="1"/>
  <c r="I1192" i="11"/>
  <c r="L1192" i="11" s="1"/>
  <c r="I1193" i="11"/>
  <c r="L1193" i="11" s="1"/>
  <c r="I1194" i="11"/>
  <c r="L1194" i="11" s="1"/>
  <c r="I1195" i="11"/>
  <c r="L1195" i="11" s="1"/>
  <c r="I1196" i="11"/>
  <c r="L1196" i="11" s="1"/>
  <c r="I1197" i="11"/>
  <c r="L1197" i="11" s="1"/>
  <c r="I1198" i="11"/>
  <c r="L1198" i="11" s="1"/>
  <c r="I1199" i="11"/>
  <c r="L1199" i="11" s="1"/>
  <c r="I1200" i="11"/>
  <c r="L1200" i="11" s="1"/>
  <c r="I1201" i="11"/>
  <c r="L1201" i="11" s="1"/>
  <c r="I1202" i="11"/>
  <c r="L1202" i="11" s="1"/>
  <c r="I1203" i="11"/>
  <c r="L1203" i="11" s="1"/>
  <c r="I1204" i="11"/>
  <c r="L1204" i="11" s="1"/>
  <c r="I1205" i="11"/>
  <c r="L1205" i="11" s="1"/>
  <c r="I1206" i="11"/>
  <c r="L1206" i="11" s="1"/>
  <c r="I1207" i="11"/>
  <c r="L1207" i="11" s="1"/>
  <c r="I1208" i="11"/>
  <c r="L1208" i="11" s="1"/>
  <c r="I1209" i="11"/>
  <c r="L1209" i="11" s="1"/>
  <c r="I1210" i="11"/>
  <c r="L1210" i="11" s="1"/>
  <c r="I1211" i="11"/>
  <c r="L1211" i="11" s="1"/>
  <c r="I1212" i="11"/>
  <c r="L1212" i="11" s="1"/>
  <c r="I1213" i="11"/>
  <c r="L1213" i="11" s="1"/>
  <c r="I1214" i="11"/>
  <c r="L1214" i="11" s="1"/>
  <c r="I1215" i="11"/>
  <c r="L1215" i="11" s="1"/>
  <c r="I1216" i="11"/>
  <c r="L1216" i="11" s="1"/>
  <c r="I1217" i="11"/>
  <c r="L1217" i="11" s="1"/>
  <c r="I1218" i="11"/>
  <c r="L1218" i="11" s="1"/>
  <c r="I1219" i="11"/>
  <c r="L1219" i="11" s="1"/>
  <c r="I1220" i="11"/>
  <c r="L1220" i="11" s="1"/>
  <c r="I1221" i="11"/>
  <c r="L1221" i="11" s="1"/>
  <c r="I1222" i="11"/>
  <c r="L1222" i="11" s="1"/>
  <c r="I1223" i="11"/>
  <c r="L1223" i="11" s="1"/>
  <c r="I1224" i="11"/>
  <c r="L1224" i="11" s="1"/>
  <c r="I1225" i="11"/>
  <c r="L1225" i="11" s="1"/>
  <c r="I1226" i="11"/>
  <c r="L1226" i="11" s="1"/>
  <c r="I1227" i="11"/>
  <c r="L1227" i="11" s="1"/>
  <c r="I1228" i="11"/>
  <c r="L1228" i="11" s="1"/>
  <c r="I1229" i="11"/>
  <c r="L1229" i="11" s="1"/>
  <c r="I1230" i="11"/>
  <c r="L1230" i="11" s="1"/>
  <c r="I1231" i="11"/>
  <c r="L1231" i="11" s="1"/>
  <c r="I1232" i="11"/>
  <c r="L1232" i="11" s="1"/>
  <c r="I1233" i="11"/>
  <c r="L1233" i="11" s="1"/>
  <c r="I1234" i="11"/>
  <c r="L1234" i="11" s="1"/>
  <c r="I1235" i="11"/>
  <c r="L1235" i="11" s="1"/>
  <c r="I1236" i="11"/>
  <c r="L1236" i="11" s="1"/>
  <c r="I1237" i="11"/>
  <c r="L1237" i="11" s="1"/>
  <c r="I1238" i="11"/>
  <c r="L1238" i="11" s="1"/>
  <c r="I1239" i="11"/>
  <c r="L1239" i="11" s="1"/>
  <c r="I1240" i="11"/>
  <c r="L1240" i="11" s="1"/>
  <c r="I1241" i="11"/>
  <c r="L1241" i="11" s="1"/>
  <c r="I1242" i="11"/>
  <c r="L1242" i="11" s="1"/>
  <c r="I1243" i="11"/>
  <c r="L1243" i="11" s="1"/>
  <c r="I1244" i="11"/>
  <c r="L1244" i="11" s="1"/>
  <c r="I1245" i="11"/>
  <c r="L1245" i="11" s="1"/>
  <c r="I1246" i="11"/>
  <c r="L1246" i="11" s="1"/>
  <c r="I1247" i="11"/>
  <c r="L1247" i="11" s="1"/>
  <c r="I1248" i="11"/>
  <c r="L1248" i="11" s="1"/>
  <c r="I1249" i="11"/>
  <c r="L1249" i="11" s="1"/>
  <c r="I1250" i="11"/>
  <c r="L1250" i="11" s="1"/>
  <c r="I1251" i="11"/>
  <c r="L1251" i="11" s="1"/>
  <c r="I1252" i="11"/>
  <c r="L1252" i="11" s="1"/>
  <c r="I1253" i="11"/>
  <c r="L1253" i="11" s="1"/>
  <c r="I1254" i="11"/>
  <c r="L1254" i="11" s="1"/>
  <c r="I1255" i="11"/>
  <c r="L1255" i="11" s="1"/>
  <c r="I1256" i="11"/>
  <c r="L1256" i="11" s="1"/>
  <c r="I1257" i="11"/>
  <c r="L1257" i="11" s="1"/>
  <c r="I1258" i="11"/>
  <c r="L1258" i="11" s="1"/>
  <c r="I1259" i="11"/>
  <c r="L1259" i="11" s="1"/>
  <c r="I1260" i="11"/>
  <c r="L1260" i="11" s="1"/>
  <c r="I1261" i="11"/>
  <c r="L1261" i="11" s="1"/>
  <c r="I1262" i="11"/>
  <c r="L1262" i="11" s="1"/>
  <c r="I1263" i="11"/>
  <c r="L1263" i="11" s="1"/>
  <c r="I1264" i="11"/>
  <c r="L1264" i="11" s="1"/>
  <c r="I1265" i="11"/>
  <c r="L1265" i="11" s="1"/>
  <c r="I1266" i="11"/>
  <c r="L1266" i="11" s="1"/>
  <c r="I1267" i="11"/>
  <c r="L1267" i="11" s="1"/>
  <c r="I1268" i="11"/>
  <c r="L1268" i="11" s="1"/>
  <c r="I1269" i="11"/>
  <c r="L1269" i="11" s="1"/>
  <c r="I1270" i="11"/>
  <c r="L1270" i="11" s="1"/>
  <c r="I1271" i="11"/>
  <c r="L1271" i="11" s="1"/>
  <c r="I1272" i="11"/>
  <c r="L1272" i="11" s="1"/>
  <c r="I1273" i="11"/>
  <c r="L1273" i="11" s="1"/>
  <c r="I1274" i="11"/>
  <c r="L1274" i="11" s="1"/>
  <c r="I1275" i="11"/>
  <c r="L1275" i="11" s="1"/>
  <c r="I1276" i="11"/>
  <c r="L1276" i="11" s="1"/>
  <c r="I1277" i="11"/>
  <c r="L1277" i="11" s="1"/>
  <c r="I1278" i="11"/>
  <c r="L1278" i="11" s="1"/>
  <c r="I1279" i="11"/>
  <c r="L1279" i="11" s="1"/>
  <c r="I1280" i="11"/>
  <c r="L1280" i="11" s="1"/>
  <c r="I1281" i="11"/>
  <c r="L1281" i="11" s="1"/>
  <c r="I1282" i="11"/>
  <c r="L1282" i="11" s="1"/>
  <c r="I1283" i="11"/>
  <c r="L1283" i="11" s="1"/>
  <c r="I1284" i="11"/>
  <c r="L1284" i="11" s="1"/>
  <c r="I1285" i="11"/>
  <c r="L1285" i="11" s="1"/>
  <c r="I1286" i="11"/>
  <c r="L1286" i="11" s="1"/>
  <c r="I1287" i="11"/>
  <c r="L1287" i="11" s="1"/>
  <c r="I1288" i="11"/>
  <c r="L1288" i="11" s="1"/>
  <c r="I1289" i="11"/>
  <c r="L1289" i="11" s="1"/>
  <c r="I1290" i="11"/>
  <c r="L1290" i="11" s="1"/>
  <c r="I1291" i="11"/>
  <c r="L1291" i="11" s="1"/>
  <c r="I1292" i="11"/>
  <c r="L1292" i="11" s="1"/>
  <c r="I1293" i="11"/>
  <c r="L1293" i="11" s="1"/>
  <c r="I1294" i="11"/>
  <c r="L1294" i="11" s="1"/>
  <c r="I1295" i="11"/>
  <c r="L1295" i="11" s="1"/>
  <c r="I1296" i="11"/>
  <c r="L1296" i="11" s="1"/>
  <c r="I1297" i="11"/>
  <c r="L1297" i="11" s="1"/>
  <c r="I1298" i="11"/>
  <c r="L1298" i="11" s="1"/>
  <c r="I1299" i="11"/>
  <c r="L1299" i="11" s="1"/>
  <c r="I1300" i="11"/>
  <c r="L1300" i="11" s="1"/>
  <c r="I1301" i="11"/>
  <c r="L1301" i="11" s="1"/>
  <c r="I1302" i="11"/>
  <c r="L1302" i="11" s="1"/>
  <c r="I1303" i="11"/>
  <c r="L1303" i="11" s="1"/>
  <c r="I1304" i="11"/>
  <c r="L1304" i="11" s="1"/>
  <c r="I1305" i="11"/>
  <c r="L1305" i="11" s="1"/>
  <c r="I1306" i="11"/>
  <c r="L1306" i="11" s="1"/>
  <c r="I1307" i="11"/>
  <c r="L1307" i="11" s="1"/>
  <c r="I1308" i="11"/>
  <c r="L1308" i="11" s="1"/>
  <c r="I1309" i="11"/>
  <c r="L1309" i="11" s="1"/>
  <c r="I1310" i="11"/>
  <c r="L1310" i="11" s="1"/>
  <c r="I1311" i="11"/>
  <c r="L1311" i="11" s="1"/>
  <c r="I1312" i="11"/>
  <c r="L1312" i="11" s="1"/>
  <c r="I1313" i="11"/>
  <c r="L1313" i="11" s="1"/>
  <c r="I1314" i="11"/>
  <c r="L1314" i="11" s="1"/>
  <c r="I1315" i="11"/>
  <c r="L1315" i="11" s="1"/>
  <c r="I1316" i="11"/>
  <c r="L1316" i="11" s="1"/>
  <c r="I1317" i="11"/>
  <c r="L1317" i="11" s="1"/>
  <c r="I1318" i="11"/>
  <c r="L1318" i="11" s="1"/>
  <c r="I1319" i="11"/>
  <c r="L1319" i="11" s="1"/>
  <c r="I1320" i="11"/>
  <c r="L1320" i="11" s="1"/>
  <c r="I1321" i="11"/>
  <c r="L1321" i="11" s="1"/>
  <c r="I1322" i="11"/>
  <c r="L1322" i="11" s="1"/>
  <c r="I1323" i="11"/>
  <c r="L1323" i="11" s="1"/>
  <c r="I1324" i="11"/>
  <c r="L1324" i="11" s="1"/>
  <c r="I1325" i="11"/>
  <c r="L1325" i="11" s="1"/>
  <c r="I1326" i="11"/>
  <c r="L1326" i="11" s="1"/>
  <c r="I1327" i="11"/>
  <c r="L1327" i="11" s="1"/>
  <c r="I1328" i="11"/>
  <c r="L1328" i="11" s="1"/>
  <c r="I1329" i="11"/>
  <c r="L1329" i="11" s="1"/>
  <c r="I1330" i="11"/>
  <c r="L1330" i="11" s="1"/>
  <c r="I1331" i="11"/>
  <c r="L1331" i="11" s="1"/>
  <c r="I1332" i="11"/>
  <c r="L1332" i="11" s="1"/>
  <c r="I1333" i="11"/>
  <c r="L1333" i="11" s="1"/>
  <c r="I1334" i="11"/>
  <c r="L1334" i="11" s="1"/>
  <c r="I1335" i="11"/>
  <c r="L1335" i="11" s="1"/>
  <c r="I1336" i="11"/>
  <c r="L1336" i="11" s="1"/>
  <c r="I1337" i="11"/>
  <c r="L1337" i="11" s="1"/>
  <c r="I1338" i="11"/>
  <c r="L1338" i="11" s="1"/>
  <c r="I1339" i="11"/>
  <c r="L1339" i="11" s="1"/>
  <c r="I1340" i="11"/>
  <c r="L1340" i="11" s="1"/>
  <c r="I1341" i="11"/>
  <c r="L1341" i="11" s="1"/>
  <c r="I1342" i="11"/>
  <c r="L1342" i="11" s="1"/>
  <c r="I1343" i="11"/>
  <c r="L1343" i="11" s="1"/>
  <c r="I1344" i="11"/>
  <c r="L1344" i="11" s="1"/>
  <c r="I1345" i="11"/>
  <c r="L1345" i="11" s="1"/>
  <c r="I1346" i="11"/>
  <c r="L1346" i="11" s="1"/>
  <c r="I1347" i="11"/>
  <c r="L1347" i="11" s="1"/>
  <c r="I1348" i="11"/>
  <c r="L1348" i="11" s="1"/>
  <c r="I1349" i="11"/>
  <c r="L1349" i="11" s="1"/>
  <c r="I1350" i="11"/>
  <c r="L1350" i="11" s="1"/>
  <c r="I1351" i="11"/>
  <c r="L1351" i="11" s="1"/>
  <c r="I1352" i="11"/>
  <c r="L1352" i="11" s="1"/>
  <c r="I1353" i="11"/>
  <c r="L1353" i="11" s="1"/>
  <c r="I1354" i="11"/>
  <c r="L1354" i="11" s="1"/>
  <c r="I1355" i="11"/>
  <c r="L1355" i="11" s="1"/>
  <c r="I1356" i="11"/>
  <c r="L1356" i="11" s="1"/>
  <c r="I1357" i="11"/>
  <c r="L1357" i="11" s="1"/>
  <c r="I1358" i="11"/>
  <c r="L1358" i="11" s="1"/>
  <c r="I1359" i="11"/>
  <c r="L1359" i="11" s="1"/>
  <c r="I1360" i="11"/>
  <c r="L1360" i="11" s="1"/>
  <c r="I1361" i="11"/>
  <c r="L1361" i="11" s="1"/>
  <c r="I1362" i="11"/>
  <c r="L1362" i="11" s="1"/>
  <c r="I1363" i="11"/>
  <c r="L1363" i="11" s="1"/>
  <c r="I1364" i="11"/>
  <c r="L1364" i="11" s="1"/>
  <c r="I1365" i="11"/>
  <c r="L1365" i="11" s="1"/>
  <c r="I1366" i="11"/>
  <c r="L1366" i="11" s="1"/>
  <c r="I1367" i="11"/>
  <c r="L1367" i="11" s="1"/>
  <c r="I1368" i="11"/>
  <c r="L1368" i="11" s="1"/>
  <c r="I1369" i="11"/>
  <c r="L1369" i="11" s="1"/>
  <c r="I1370" i="11"/>
  <c r="L1370" i="11" s="1"/>
  <c r="I1371" i="11"/>
  <c r="L1371" i="11" s="1"/>
  <c r="I1372" i="11"/>
  <c r="L1372" i="11" s="1"/>
  <c r="I1373" i="11"/>
  <c r="L1373" i="11" s="1"/>
  <c r="I1374" i="11"/>
  <c r="L1374" i="11" s="1"/>
  <c r="I1375" i="11"/>
  <c r="L1375" i="11" s="1"/>
  <c r="I1376" i="11"/>
  <c r="L1376" i="11" s="1"/>
  <c r="I1377" i="11"/>
  <c r="L1377" i="11" s="1"/>
  <c r="I1378" i="11"/>
  <c r="L1378" i="11" s="1"/>
  <c r="I1379" i="11"/>
  <c r="L1379" i="11" s="1"/>
  <c r="I1380" i="11"/>
  <c r="L1380" i="11" s="1"/>
  <c r="I1381" i="11"/>
  <c r="L1381" i="11" s="1"/>
  <c r="I1382" i="11"/>
  <c r="L1382" i="11" s="1"/>
  <c r="I1383" i="11"/>
  <c r="L1383" i="11" s="1"/>
  <c r="I1384" i="11"/>
  <c r="L1384" i="11" s="1"/>
  <c r="I1385" i="11"/>
  <c r="L1385" i="11" s="1"/>
  <c r="I1386" i="11"/>
  <c r="L1386" i="11" s="1"/>
  <c r="I1387" i="11"/>
  <c r="L1387" i="11" s="1"/>
  <c r="I1388" i="11"/>
  <c r="L1388" i="11" s="1"/>
  <c r="I1389" i="11"/>
  <c r="L1389" i="11" s="1"/>
  <c r="I1390" i="11"/>
  <c r="L1390" i="11" s="1"/>
  <c r="I1391" i="11"/>
  <c r="L1391" i="11" s="1"/>
  <c r="I1392" i="11"/>
  <c r="L1392" i="11" s="1"/>
  <c r="I1393" i="11"/>
  <c r="L1393" i="11" s="1"/>
  <c r="I1394" i="11"/>
  <c r="L1394" i="11" s="1"/>
  <c r="I1395" i="11"/>
  <c r="L1395" i="11" s="1"/>
  <c r="I1396" i="11"/>
  <c r="L1396" i="11" s="1"/>
  <c r="I1397" i="11"/>
  <c r="L1397" i="11" s="1"/>
  <c r="I1398" i="11"/>
  <c r="L1398" i="11" s="1"/>
  <c r="I1399" i="11"/>
  <c r="L1399" i="11" s="1"/>
  <c r="I1400" i="11"/>
  <c r="L1400" i="11" s="1"/>
  <c r="I1401" i="11"/>
  <c r="L1401" i="11" s="1"/>
  <c r="I1402" i="11"/>
  <c r="L1402" i="11" s="1"/>
  <c r="I1403" i="11"/>
  <c r="L1403" i="11" s="1"/>
  <c r="I1404" i="11"/>
  <c r="L1404" i="11" s="1"/>
  <c r="I1405" i="11"/>
  <c r="L1405" i="11" s="1"/>
  <c r="I1406" i="11"/>
  <c r="L1406" i="11" s="1"/>
  <c r="I1407" i="11"/>
  <c r="L1407" i="11" s="1"/>
  <c r="I1408" i="11"/>
  <c r="L1408" i="11" s="1"/>
  <c r="I1409" i="11"/>
  <c r="L1409" i="11" s="1"/>
  <c r="I1410" i="11"/>
  <c r="L1410" i="11" s="1"/>
  <c r="I1411" i="11"/>
  <c r="L1411" i="11" s="1"/>
  <c r="I1412" i="11"/>
  <c r="L1412" i="11" s="1"/>
  <c r="I1413" i="11"/>
  <c r="L1413" i="11" s="1"/>
  <c r="I1414" i="11"/>
  <c r="L1414" i="11" s="1"/>
  <c r="I1415" i="11"/>
  <c r="L1415" i="11" s="1"/>
  <c r="I1416" i="11"/>
  <c r="L1416" i="11" s="1"/>
  <c r="I1417" i="11"/>
  <c r="L1417" i="11" s="1"/>
  <c r="I1418" i="11"/>
  <c r="L1418" i="11" s="1"/>
  <c r="I1419" i="11"/>
  <c r="L1419" i="11" s="1"/>
  <c r="I1420" i="11"/>
  <c r="L1420" i="11" s="1"/>
  <c r="I1421" i="11"/>
  <c r="L1421" i="11" s="1"/>
  <c r="I1422" i="11"/>
  <c r="L1422" i="11" s="1"/>
  <c r="I1423" i="11"/>
  <c r="L1423" i="11" s="1"/>
  <c r="I1424" i="11"/>
  <c r="L1424" i="11" s="1"/>
  <c r="I1425" i="11"/>
  <c r="L1425" i="11" s="1"/>
  <c r="I1426" i="11"/>
  <c r="L1426" i="11" s="1"/>
  <c r="I1427" i="11"/>
  <c r="L1427" i="11" s="1"/>
  <c r="I1428" i="11"/>
  <c r="L1428" i="11" s="1"/>
  <c r="I1429" i="11"/>
  <c r="L1429" i="11" s="1"/>
  <c r="I1430" i="11"/>
  <c r="L1430" i="11" s="1"/>
  <c r="I1431" i="11"/>
  <c r="L1431" i="11" s="1"/>
  <c r="I1432" i="11"/>
  <c r="L1432" i="11" s="1"/>
  <c r="I1433" i="11"/>
  <c r="L1433" i="11" s="1"/>
  <c r="I1434" i="11"/>
  <c r="L1434" i="11" s="1"/>
  <c r="I1435" i="11"/>
  <c r="L1435" i="11" s="1"/>
  <c r="I1436" i="11"/>
  <c r="L1436" i="11" s="1"/>
  <c r="I1437" i="11"/>
  <c r="L1437" i="11" s="1"/>
  <c r="I1438" i="11"/>
  <c r="L1438" i="11" s="1"/>
  <c r="I1439" i="11"/>
  <c r="L1439" i="11" s="1"/>
  <c r="I1440" i="11"/>
  <c r="L1440" i="11" s="1"/>
  <c r="I1441" i="11"/>
  <c r="L1441" i="11" s="1"/>
  <c r="I1442" i="11"/>
  <c r="L1442" i="11" s="1"/>
  <c r="I1443" i="11"/>
  <c r="L1443" i="11" s="1"/>
  <c r="I1444" i="11"/>
  <c r="L1444" i="11" s="1"/>
  <c r="I1445" i="11"/>
  <c r="L1445" i="11" s="1"/>
  <c r="I1446" i="11"/>
  <c r="L1446" i="11" s="1"/>
  <c r="I1447" i="11"/>
  <c r="L1447" i="11" s="1"/>
  <c r="I1448" i="11"/>
  <c r="L1448" i="11" s="1"/>
  <c r="I1449" i="11"/>
  <c r="L1449" i="11" s="1"/>
  <c r="I1450" i="11"/>
  <c r="L1450" i="11" s="1"/>
  <c r="I1451" i="11"/>
  <c r="L1451" i="11" s="1"/>
  <c r="I1452" i="11"/>
  <c r="L1452" i="11" s="1"/>
  <c r="I1453" i="11"/>
  <c r="L1453" i="11" s="1"/>
  <c r="I1454" i="11"/>
  <c r="L1454" i="11" s="1"/>
  <c r="I1455" i="11"/>
  <c r="L1455" i="11" s="1"/>
  <c r="I1456" i="11"/>
  <c r="L1456" i="11" s="1"/>
  <c r="I1457" i="11"/>
  <c r="L1457" i="11" s="1"/>
  <c r="I1458" i="11"/>
  <c r="L1458" i="11" s="1"/>
  <c r="I1459" i="11"/>
  <c r="L1459" i="11" s="1"/>
  <c r="I1460" i="11"/>
  <c r="L1460" i="11" s="1"/>
  <c r="I1461" i="11"/>
  <c r="L1461" i="11" s="1"/>
  <c r="I1462" i="11"/>
  <c r="L1462" i="11" s="1"/>
  <c r="I1463" i="11"/>
  <c r="L1463" i="11" s="1"/>
  <c r="I1464" i="11"/>
  <c r="L1464" i="11" s="1"/>
  <c r="I1465" i="11"/>
  <c r="L1465" i="11" s="1"/>
  <c r="I1466" i="11"/>
  <c r="L1466" i="11" s="1"/>
  <c r="I1467" i="11"/>
  <c r="L1467" i="11" s="1"/>
  <c r="I1468" i="11"/>
  <c r="L1468" i="11" s="1"/>
  <c r="I1469" i="11"/>
  <c r="L1469" i="11" s="1"/>
  <c r="I1470" i="11"/>
  <c r="L1470" i="11" s="1"/>
  <c r="I1471" i="11"/>
  <c r="L1471" i="11" s="1"/>
  <c r="I1472" i="11"/>
  <c r="L1472" i="11" s="1"/>
  <c r="I1473" i="11"/>
  <c r="L1473" i="11" s="1"/>
  <c r="I1474" i="11"/>
  <c r="L1474" i="11" s="1"/>
  <c r="I1475" i="11"/>
  <c r="L1475" i="11" s="1"/>
  <c r="I1476" i="11"/>
  <c r="L1476" i="11" s="1"/>
  <c r="I1477" i="11"/>
  <c r="L1477" i="11" s="1"/>
  <c r="I1478" i="11"/>
  <c r="L1478" i="11" s="1"/>
  <c r="I1479" i="11"/>
  <c r="L1479" i="11" s="1"/>
  <c r="I1480" i="11"/>
  <c r="L1480" i="11" s="1"/>
  <c r="I1481" i="11"/>
  <c r="L1481" i="11" s="1"/>
  <c r="I1482" i="11"/>
  <c r="L1482" i="11" s="1"/>
  <c r="I1483" i="11"/>
  <c r="L1483" i="11" s="1"/>
  <c r="I1484" i="11"/>
  <c r="L1484" i="11" s="1"/>
  <c r="I1485" i="11"/>
  <c r="L1485" i="11" s="1"/>
  <c r="I1486" i="11"/>
  <c r="L1486" i="11" s="1"/>
  <c r="I1487" i="11"/>
  <c r="L1487" i="11" s="1"/>
  <c r="I1488" i="11"/>
  <c r="L1488" i="11" s="1"/>
  <c r="I1489" i="11"/>
  <c r="L1489" i="11" s="1"/>
  <c r="I1490" i="11"/>
  <c r="L1490" i="11" s="1"/>
  <c r="I1491" i="11"/>
  <c r="L1491" i="11" s="1"/>
  <c r="I1492" i="11"/>
  <c r="L1492" i="11" s="1"/>
  <c r="I1493" i="11"/>
  <c r="L1493" i="11" s="1"/>
  <c r="I1494" i="11"/>
  <c r="L1494" i="11" s="1"/>
  <c r="I1495" i="11"/>
  <c r="L1495" i="11" s="1"/>
  <c r="I1496" i="11"/>
  <c r="L1496" i="11" s="1"/>
  <c r="I1497" i="11"/>
  <c r="L1497" i="11" s="1"/>
  <c r="I1498" i="11"/>
  <c r="L1498" i="11" s="1"/>
  <c r="I1499" i="11"/>
  <c r="L1499" i="11" s="1"/>
  <c r="I1500" i="11"/>
  <c r="L1500" i="11" s="1"/>
  <c r="I1501" i="11"/>
  <c r="L1501" i="11" s="1"/>
  <c r="I1502" i="11"/>
  <c r="L1502" i="11" s="1"/>
  <c r="I1503" i="11"/>
  <c r="L1503" i="11" s="1"/>
  <c r="I1504" i="11"/>
  <c r="L1504" i="11" s="1"/>
  <c r="I1505" i="11"/>
  <c r="L1505" i="11" s="1"/>
  <c r="I1506" i="11"/>
  <c r="L1506" i="11" s="1"/>
  <c r="I1507" i="11"/>
  <c r="L1507" i="11" s="1"/>
  <c r="I1508" i="11"/>
  <c r="L1508" i="11" s="1"/>
  <c r="I1509" i="11"/>
  <c r="L1509" i="11" s="1"/>
  <c r="I1510" i="11"/>
  <c r="L1510" i="11" s="1"/>
  <c r="I1511" i="11"/>
  <c r="L1511" i="11" s="1"/>
  <c r="I1512" i="11"/>
  <c r="L1512" i="11" s="1"/>
  <c r="I1513" i="11"/>
  <c r="L1513" i="11" s="1"/>
  <c r="I1514" i="11"/>
  <c r="L1514" i="11" s="1"/>
  <c r="I1515" i="11"/>
  <c r="L1515" i="11" s="1"/>
  <c r="I1516" i="11"/>
  <c r="L1516" i="11" s="1"/>
  <c r="I1517" i="11"/>
  <c r="L1517" i="11" s="1"/>
  <c r="I1518" i="11"/>
  <c r="L1518" i="11" s="1"/>
  <c r="I1519" i="11"/>
  <c r="L1519" i="11" s="1"/>
  <c r="I1520" i="11"/>
  <c r="L1520" i="11" s="1"/>
  <c r="I1521" i="11"/>
  <c r="L1521" i="11" s="1"/>
  <c r="I1522" i="11"/>
  <c r="L1522" i="11" s="1"/>
  <c r="I1523" i="11"/>
  <c r="L1523" i="11" s="1"/>
  <c r="I1524" i="11"/>
  <c r="L1524" i="11" s="1"/>
  <c r="I1525" i="11"/>
  <c r="L1525" i="11" s="1"/>
  <c r="I1526" i="11"/>
  <c r="L1526" i="11" s="1"/>
  <c r="I1527" i="11"/>
  <c r="L1527" i="11" s="1"/>
  <c r="I1528" i="11"/>
  <c r="L1528" i="11" s="1"/>
  <c r="I1529" i="11"/>
  <c r="L1529" i="11" s="1"/>
  <c r="I1530" i="11"/>
  <c r="L1530" i="11" s="1"/>
  <c r="I1531" i="11"/>
  <c r="L1531" i="11" s="1"/>
  <c r="I1532" i="11"/>
  <c r="L1532" i="11" s="1"/>
  <c r="I1533" i="11"/>
  <c r="L1533" i="11" s="1"/>
  <c r="I1534" i="11"/>
  <c r="L1534" i="11" s="1"/>
  <c r="I1535" i="11"/>
  <c r="L1535" i="11" s="1"/>
  <c r="I1536" i="11"/>
  <c r="L1536" i="11" s="1"/>
  <c r="I1537" i="11"/>
  <c r="L1537" i="11" s="1"/>
  <c r="I1538" i="11"/>
  <c r="L1538" i="11" s="1"/>
  <c r="I1539" i="11"/>
  <c r="L1539" i="11" s="1"/>
  <c r="I1540" i="11"/>
  <c r="L1540" i="11" s="1"/>
  <c r="I1541" i="11"/>
  <c r="L1541" i="11" s="1"/>
  <c r="I1542" i="11"/>
  <c r="L1542" i="11" s="1"/>
  <c r="I1543" i="11"/>
  <c r="L1543" i="11" s="1"/>
  <c r="I1544" i="11"/>
  <c r="L1544" i="11" s="1"/>
  <c r="I1545" i="11"/>
  <c r="L1545" i="11" s="1"/>
  <c r="I1546" i="11"/>
  <c r="L1546" i="11" s="1"/>
  <c r="I1547" i="11"/>
  <c r="L1547" i="11" s="1"/>
  <c r="I1548" i="11"/>
  <c r="L1548" i="11" s="1"/>
  <c r="I1549" i="11"/>
  <c r="L1549" i="11" s="1"/>
  <c r="I1550" i="11"/>
  <c r="L1550" i="11" s="1"/>
  <c r="I1551" i="11"/>
  <c r="L1551" i="11" s="1"/>
  <c r="I1552" i="11"/>
  <c r="L1552" i="11" s="1"/>
  <c r="I1553" i="11"/>
  <c r="L1553" i="11" s="1"/>
  <c r="I1554" i="11"/>
  <c r="L1554" i="11" s="1"/>
  <c r="I1555" i="11"/>
  <c r="L1555" i="11" s="1"/>
  <c r="I1556" i="11"/>
  <c r="L1556" i="11" s="1"/>
  <c r="I1557" i="11"/>
  <c r="L1557" i="11" s="1"/>
  <c r="I1558" i="11"/>
  <c r="L1558" i="11" s="1"/>
  <c r="I1559" i="11"/>
  <c r="L1559" i="11" s="1"/>
  <c r="I1560" i="11"/>
  <c r="L1560" i="11" s="1"/>
  <c r="I1561" i="11"/>
  <c r="L1561" i="11" s="1"/>
  <c r="I1562" i="11"/>
  <c r="L1562" i="11" s="1"/>
  <c r="I1563" i="11"/>
  <c r="L1563" i="11" s="1"/>
  <c r="I1564" i="11"/>
  <c r="L1564" i="11" s="1"/>
  <c r="I1565" i="11"/>
  <c r="L1565" i="11" s="1"/>
  <c r="I1566" i="11"/>
  <c r="L1566" i="11" s="1"/>
  <c r="I1567" i="11"/>
  <c r="L1567" i="11" s="1"/>
  <c r="I1568" i="11"/>
  <c r="L1568" i="11" s="1"/>
  <c r="I1569" i="11"/>
  <c r="L1569" i="11" s="1"/>
  <c r="I1570" i="11"/>
  <c r="L1570" i="11" s="1"/>
  <c r="I1571" i="11"/>
  <c r="L1571" i="11" s="1"/>
  <c r="I1572" i="11"/>
  <c r="L1572" i="11" s="1"/>
  <c r="I1573" i="11"/>
  <c r="L1573" i="11" s="1"/>
  <c r="I1574" i="11"/>
  <c r="L1574" i="11" s="1"/>
  <c r="I1575" i="11"/>
  <c r="L1575" i="11" s="1"/>
  <c r="I1576" i="11"/>
  <c r="L1576" i="11" s="1"/>
  <c r="I1577" i="11"/>
  <c r="L1577" i="11" s="1"/>
  <c r="I1578" i="11"/>
  <c r="L1578" i="11" s="1"/>
  <c r="I1579" i="11"/>
  <c r="L1579" i="11" s="1"/>
  <c r="I1580" i="11"/>
  <c r="L1580" i="11" s="1"/>
  <c r="I1581" i="11"/>
  <c r="L1581" i="11" s="1"/>
  <c r="I1582" i="11"/>
  <c r="L1582" i="11" s="1"/>
  <c r="I1583" i="11"/>
  <c r="L1583" i="11" s="1"/>
  <c r="I1584" i="11"/>
  <c r="L1584" i="11" s="1"/>
  <c r="I1585" i="11"/>
  <c r="L1585" i="11" s="1"/>
  <c r="I1586" i="11"/>
  <c r="L1586" i="11" s="1"/>
  <c r="I1587" i="11"/>
  <c r="L1587" i="11" s="1"/>
  <c r="I1588" i="11"/>
  <c r="L1588" i="11" s="1"/>
  <c r="I1589" i="11"/>
  <c r="L1589" i="11" s="1"/>
  <c r="I1590" i="11"/>
  <c r="L1590" i="11" s="1"/>
  <c r="I1591" i="11"/>
  <c r="L1591" i="11" s="1"/>
  <c r="I1592" i="11"/>
  <c r="L1592" i="11" s="1"/>
  <c r="I1593" i="11"/>
  <c r="L1593" i="11" s="1"/>
  <c r="I1594" i="11"/>
  <c r="L1594" i="11" s="1"/>
  <c r="I1595" i="11"/>
  <c r="L1595" i="11" s="1"/>
  <c r="I1596" i="11"/>
  <c r="L1596" i="11" s="1"/>
  <c r="I1597" i="11"/>
  <c r="L1597" i="11" s="1"/>
  <c r="I1598" i="11"/>
  <c r="L1598" i="11" s="1"/>
  <c r="I1599" i="11"/>
  <c r="L1599" i="11" s="1"/>
  <c r="I1600" i="11"/>
  <c r="L1600" i="11" s="1"/>
  <c r="I1601" i="11"/>
  <c r="L1601" i="11" s="1"/>
  <c r="I1602" i="11"/>
  <c r="L1602" i="11" s="1"/>
  <c r="I1603" i="11"/>
  <c r="L1603" i="11" s="1"/>
  <c r="I1604" i="11"/>
  <c r="L1604" i="11" s="1"/>
  <c r="I1605" i="11"/>
  <c r="L1605" i="11" s="1"/>
  <c r="I1606" i="11"/>
  <c r="L1606" i="11" s="1"/>
  <c r="I1607" i="11"/>
  <c r="L1607" i="11" s="1"/>
  <c r="I1608" i="11"/>
  <c r="L1608" i="11" s="1"/>
  <c r="I1609" i="11"/>
  <c r="L1609" i="11" s="1"/>
  <c r="I1610" i="11"/>
  <c r="L1610" i="11" s="1"/>
  <c r="I1611" i="11"/>
  <c r="L1611" i="11" s="1"/>
  <c r="I1612" i="11"/>
  <c r="L1612" i="11" s="1"/>
  <c r="I1613" i="11"/>
  <c r="L1613" i="11" s="1"/>
  <c r="I1614" i="11"/>
  <c r="L1614" i="11" s="1"/>
  <c r="I1615" i="11"/>
  <c r="L1615" i="11" s="1"/>
  <c r="I1616" i="11"/>
  <c r="L1616" i="11" s="1"/>
  <c r="I1617" i="11"/>
  <c r="L1617" i="11" s="1"/>
  <c r="I1618" i="11"/>
  <c r="L1618" i="11" s="1"/>
  <c r="I1619" i="11"/>
  <c r="L1619" i="11" s="1"/>
  <c r="I1620" i="11"/>
  <c r="L1620" i="11" s="1"/>
  <c r="I1621" i="11"/>
  <c r="L1621" i="11" s="1"/>
  <c r="I1622" i="11"/>
  <c r="L1622" i="11" s="1"/>
  <c r="I1623" i="11"/>
  <c r="L1623" i="11" s="1"/>
  <c r="I1624" i="11"/>
  <c r="L1624" i="11" s="1"/>
  <c r="I1625" i="11"/>
  <c r="L1625" i="11" s="1"/>
  <c r="I1626" i="11"/>
  <c r="L1626" i="11" s="1"/>
  <c r="I1627" i="11"/>
  <c r="L1627" i="11" s="1"/>
  <c r="I1628" i="11"/>
  <c r="L1628" i="11" s="1"/>
  <c r="I1629" i="11"/>
  <c r="L1629" i="11" s="1"/>
  <c r="I1630" i="11"/>
  <c r="L1630" i="11" s="1"/>
  <c r="I1631" i="11"/>
  <c r="L1631" i="11" s="1"/>
  <c r="I1632" i="11"/>
  <c r="L1632" i="11" s="1"/>
  <c r="I1633" i="11"/>
  <c r="L1633" i="11" s="1"/>
  <c r="I1634" i="11"/>
  <c r="L1634" i="11" s="1"/>
  <c r="I1635" i="11"/>
  <c r="L1635" i="11" s="1"/>
  <c r="I1636" i="11"/>
  <c r="L1636" i="11" s="1"/>
  <c r="I1637" i="11"/>
  <c r="L1637" i="11" s="1"/>
  <c r="I1638" i="11"/>
  <c r="L1638" i="11" s="1"/>
  <c r="I1639" i="11"/>
  <c r="L1639" i="11" s="1"/>
  <c r="I1640" i="11"/>
  <c r="L1640" i="11" s="1"/>
  <c r="I1641" i="11"/>
  <c r="L1641" i="11" s="1"/>
  <c r="I1642" i="11"/>
  <c r="L1642" i="11" s="1"/>
  <c r="I1643" i="11"/>
  <c r="L1643" i="11" s="1"/>
  <c r="I1644" i="11"/>
  <c r="L1644" i="11" s="1"/>
  <c r="I1645" i="11"/>
  <c r="L1645" i="11" s="1"/>
  <c r="I1646" i="11"/>
  <c r="L1646" i="11" s="1"/>
  <c r="I1647" i="11"/>
  <c r="L1647" i="11" s="1"/>
  <c r="I1648" i="11"/>
  <c r="L1648" i="11" s="1"/>
  <c r="I1649" i="11"/>
  <c r="L1649" i="11" s="1"/>
  <c r="I1650" i="11"/>
  <c r="L1650" i="11" s="1"/>
  <c r="I1651" i="11"/>
  <c r="L1651" i="11" s="1"/>
  <c r="I1652" i="11"/>
  <c r="L1652" i="11" s="1"/>
  <c r="I1653" i="11"/>
  <c r="L1653" i="11" s="1"/>
  <c r="I1654" i="11"/>
  <c r="L1654" i="11" s="1"/>
  <c r="I1655" i="11"/>
  <c r="L1655" i="11" s="1"/>
  <c r="I1656" i="11"/>
  <c r="L1656" i="11" s="1"/>
  <c r="I1657" i="11"/>
  <c r="L1657" i="11" s="1"/>
  <c r="I1658" i="11"/>
  <c r="L1658" i="11" s="1"/>
  <c r="I1659" i="11"/>
  <c r="L1659" i="11" s="1"/>
  <c r="I1660" i="11"/>
  <c r="L1660" i="11" s="1"/>
  <c r="I1661" i="11"/>
  <c r="L1661" i="11" s="1"/>
  <c r="I1662" i="11"/>
  <c r="L1662" i="11" s="1"/>
  <c r="I1663" i="11"/>
  <c r="L1663" i="11" s="1"/>
  <c r="I1664" i="11"/>
  <c r="L1664" i="11" s="1"/>
  <c r="I1665" i="11"/>
  <c r="L1665" i="11" s="1"/>
  <c r="I1666" i="11"/>
  <c r="L1666" i="11" s="1"/>
  <c r="I1667" i="11"/>
  <c r="L1667" i="11" s="1"/>
  <c r="I1668" i="11"/>
  <c r="L1668" i="11" s="1"/>
  <c r="I1669" i="11"/>
  <c r="L1669" i="11" s="1"/>
  <c r="I1670" i="11"/>
  <c r="L1670" i="11" s="1"/>
  <c r="I1671" i="11"/>
  <c r="L1671" i="11" s="1"/>
  <c r="I1672" i="11"/>
  <c r="L1672" i="11" s="1"/>
  <c r="I1673" i="11"/>
  <c r="L1673" i="11" s="1"/>
  <c r="I1674" i="11"/>
  <c r="L1674" i="11" s="1"/>
  <c r="I1675" i="11"/>
  <c r="L1675" i="11" s="1"/>
  <c r="I1676" i="11"/>
  <c r="L1676" i="11" s="1"/>
  <c r="I1677" i="11"/>
  <c r="L1677" i="11" s="1"/>
  <c r="I1678" i="11"/>
  <c r="L1678" i="11" s="1"/>
  <c r="I1679" i="11"/>
  <c r="L1679" i="11" s="1"/>
  <c r="I1680" i="11"/>
  <c r="L1680" i="11" s="1"/>
  <c r="I1681" i="11"/>
  <c r="L1681" i="11" s="1"/>
  <c r="I1682" i="11"/>
  <c r="L1682" i="11" s="1"/>
  <c r="I1683" i="11"/>
  <c r="L1683" i="11" s="1"/>
  <c r="I1684" i="11"/>
  <c r="L1684" i="11" s="1"/>
  <c r="I1685" i="11"/>
  <c r="L1685" i="11" s="1"/>
  <c r="I1686" i="11"/>
  <c r="L1686" i="11" s="1"/>
  <c r="I1687" i="11"/>
  <c r="L1687" i="11" s="1"/>
  <c r="I1688" i="11"/>
  <c r="L1688" i="11" s="1"/>
  <c r="I1689" i="11"/>
  <c r="L1689" i="11" s="1"/>
  <c r="I1690" i="11"/>
  <c r="L1690" i="11" s="1"/>
  <c r="I1691" i="11"/>
  <c r="L1691" i="11" s="1"/>
  <c r="I1692" i="11"/>
  <c r="L1692" i="11" s="1"/>
  <c r="I1693" i="11"/>
  <c r="L1693" i="11" s="1"/>
  <c r="I1694" i="11"/>
  <c r="L1694" i="11" s="1"/>
  <c r="I1695" i="11"/>
  <c r="L1695" i="11" s="1"/>
  <c r="I1696" i="11"/>
  <c r="L1696" i="11" s="1"/>
  <c r="I1697" i="11"/>
  <c r="L1697" i="11" s="1"/>
  <c r="I1698" i="11"/>
  <c r="L1698" i="11" s="1"/>
  <c r="I1699" i="11"/>
  <c r="L1699" i="11" s="1"/>
  <c r="I1700" i="11"/>
  <c r="L1700" i="11" s="1"/>
  <c r="I1701" i="11"/>
  <c r="L1701" i="11" s="1"/>
  <c r="I1702" i="11"/>
  <c r="L1702" i="11" s="1"/>
  <c r="I1703" i="11"/>
  <c r="L1703" i="11" s="1"/>
  <c r="I1704" i="11"/>
  <c r="L1704" i="11" s="1"/>
  <c r="I1705" i="11"/>
  <c r="L1705" i="11" s="1"/>
  <c r="I1706" i="11"/>
  <c r="L1706" i="11" s="1"/>
  <c r="I1707" i="11"/>
  <c r="L1707" i="11" s="1"/>
  <c r="I1708" i="11"/>
  <c r="L1708" i="11" s="1"/>
  <c r="I1709" i="11"/>
  <c r="L1709" i="11" s="1"/>
  <c r="I1710" i="11"/>
  <c r="L1710" i="11" s="1"/>
  <c r="I1711" i="11"/>
  <c r="L1711" i="11" s="1"/>
  <c r="I1712" i="11"/>
  <c r="L1712" i="11" s="1"/>
  <c r="I1713" i="11"/>
  <c r="L1713" i="11" s="1"/>
  <c r="I1714" i="11"/>
  <c r="L1714" i="11" s="1"/>
  <c r="I1715" i="11"/>
  <c r="L1715" i="11" s="1"/>
  <c r="I1716" i="11"/>
  <c r="L1716" i="11" s="1"/>
  <c r="I1717" i="11"/>
  <c r="L1717" i="11" s="1"/>
  <c r="I1718" i="11"/>
  <c r="L1718" i="11" s="1"/>
  <c r="I1719" i="11"/>
  <c r="L1719" i="11" s="1"/>
  <c r="I1720" i="11"/>
  <c r="L1720" i="11" s="1"/>
  <c r="I1721" i="11"/>
  <c r="L1721" i="11" s="1"/>
  <c r="I1722" i="11"/>
  <c r="L1722" i="11" s="1"/>
  <c r="I1723" i="11"/>
  <c r="L1723" i="11" s="1"/>
  <c r="I1724" i="11"/>
  <c r="L1724" i="11" s="1"/>
  <c r="I1725" i="11"/>
  <c r="L1725" i="11" s="1"/>
  <c r="I1726" i="11"/>
  <c r="L1726" i="11" s="1"/>
  <c r="I1727" i="11"/>
  <c r="L1727" i="11" s="1"/>
  <c r="I1728" i="11"/>
  <c r="L1728" i="11" s="1"/>
  <c r="I1729" i="11"/>
  <c r="L1729" i="11" s="1"/>
  <c r="I1730" i="11"/>
  <c r="L1730" i="11" s="1"/>
  <c r="I1731" i="11"/>
  <c r="L1731" i="11" s="1"/>
  <c r="I1732" i="11"/>
  <c r="L1732" i="11" s="1"/>
  <c r="I1733" i="11"/>
  <c r="L1733" i="11" s="1"/>
  <c r="I1734" i="11"/>
  <c r="L1734" i="11" s="1"/>
  <c r="I1735" i="11"/>
  <c r="L1735" i="11" s="1"/>
  <c r="I1736" i="11"/>
  <c r="L1736" i="11" s="1"/>
  <c r="I1737" i="11"/>
  <c r="L1737" i="11" s="1"/>
  <c r="I1738" i="11"/>
  <c r="L1738" i="11" s="1"/>
  <c r="I1739" i="11"/>
  <c r="L1739" i="11" s="1"/>
  <c r="I1740" i="11"/>
  <c r="L1740" i="11" s="1"/>
  <c r="I1741" i="11"/>
  <c r="L1741" i="11" s="1"/>
  <c r="I1742" i="11"/>
  <c r="L1742" i="11" s="1"/>
  <c r="I1743" i="11"/>
  <c r="L1743" i="11" s="1"/>
  <c r="I1744" i="11"/>
  <c r="L1744" i="11" s="1"/>
  <c r="I1745" i="11"/>
  <c r="L1745" i="11" s="1"/>
  <c r="I1746" i="11"/>
  <c r="L1746" i="11" s="1"/>
  <c r="I1747" i="11"/>
  <c r="L1747" i="11" s="1"/>
  <c r="I1748" i="11"/>
  <c r="L1748" i="11" s="1"/>
  <c r="I1749" i="11"/>
  <c r="L1749" i="11" s="1"/>
  <c r="I1750" i="11"/>
  <c r="L1750" i="11" s="1"/>
  <c r="I1751" i="11"/>
  <c r="L1751" i="11" s="1"/>
  <c r="I1752" i="11"/>
  <c r="L1752" i="11" s="1"/>
  <c r="I1753" i="11"/>
  <c r="L1753" i="11" s="1"/>
  <c r="I1754" i="11"/>
  <c r="L1754" i="11" s="1"/>
  <c r="I1755" i="11"/>
  <c r="L1755" i="11" s="1"/>
  <c r="I1756" i="11"/>
  <c r="L1756" i="11" s="1"/>
  <c r="I1757" i="11"/>
  <c r="L1757" i="11" s="1"/>
  <c r="I1758" i="11"/>
  <c r="L1758" i="11" s="1"/>
  <c r="I1759" i="11"/>
  <c r="L1759" i="11" s="1"/>
  <c r="I1760" i="11"/>
  <c r="L1760" i="11" s="1"/>
  <c r="I1761" i="11"/>
  <c r="L1761" i="11" s="1"/>
  <c r="I1762" i="11"/>
  <c r="L1762" i="11" s="1"/>
  <c r="I1763" i="11"/>
  <c r="L1763" i="11" s="1"/>
  <c r="I1764" i="11"/>
  <c r="L1764" i="11" s="1"/>
  <c r="I1765" i="11"/>
  <c r="L1765" i="11" s="1"/>
  <c r="I1766" i="11"/>
  <c r="L1766" i="11" s="1"/>
  <c r="I1767" i="11"/>
  <c r="L1767" i="11" s="1"/>
  <c r="I1768" i="11"/>
  <c r="L1768" i="11" s="1"/>
  <c r="I1769" i="11"/>
  <c r="L1769" i="11" s="1"/>
  <c r="I1770" i="11"/>
  <c r="L1770" i="11" s="1"/>
  <c r="I1771" i="11"/>
  <c r="L1771" i="11" s="1"/>
  <c r="I1772" i="11"/>
  <c r="L1772" i="11" s="1"/>
  <c r="I1773" i="11"/>
  <c r="L1773" i="11" s="1"/>
  <c r="I1774" i="11"/>
  <c r="L1774" i="11" s="1"/>
  <c r="I1775" i="11"/>
  <c r="L1775" i="11" s="1"/>
  <c r="I1776" i="11"/>
  <c r="L1776" i="11" s="1"/>
  <c r="I1777" i="11"/>
  <c r="L1777" i="11" s="1"/>
  <c r="I1778" i="11"/>
  <c r="L1778" i="11" s="1"/>
  <c r="I1779" i="11"/>
  <c r="L1779" i="11" s="1"/>
  <c r="I1780" i="11"/>
  <c r="L1780" i="11" s="1"/>
  <c r="I1781" i="11"/>
  <c r="L1781" i="11" s="1"/>
  <c r="I1782" i="11"/>
  <c r="L1782" i="11" s="1"/>
  <c r="I1783" i="11"/>
  <c r="L1783" i="11" s="1"/>
  <c r="I1784" i="11"/>
  <c r="L1784" i="11" s="1"/>
  <c r="I1785" i="11"/>
  <c r="L1785" i="11" s="1"/>
  <c r="I1786" i="11"/>
  <c r="L1786" i="11" s="1"/>
  <c r="I1787" i="11"/>
  <c r="L1787" i="11" s="1"/>
  <c r="I1788" i="11"/>
  <c r="L1788" i="11" s="1"/>
  <c r="I1789" i="11"/>
  <c r="L1789" i="11" s="1"/>
  <c r="I1790" i="11"/>
  <c r="L1790" i="11" s="1"/>
  <c r="I1791" i="11"/>
  <c r="L1791" i="11" s="1"/>
  <c r="I1792" i="11"/>
  <c r="L1792" i="11" s="1"/>
  <c r="I1793" i="11"/>
  <c r="L1793" i="11" s="1"/>
  <c r="I1794" i="11"/>
  <c r="L1794" i="11" s="1"/>
  <c r="I1795" i="11"/>
  <c r="L1795" i="11" s="1"/>
  <c r="I1796" i="11"/>
  <c r="L1796" i="11" s="1"/>
  <c r="I1797" i="11"/>
  <c r="L1797" i="11" s="1"/>
  <c r="I1798" i="11"/>
  <c r="L1798" i="11" s="1"/>
  <c r="I1799" i="11"/>
  <c r="L1799" i="11" s="1"/>
  <c r="I1800" i="11"/>
  <c r="L1800" i="11" s="1"/>
  <c r="I1801" i="11"/>
  <c r="L1801" i="11" s="1"/>
  <c r="I1802" i="11"/>
  <c r="L1802" i="11" s="1"/>
  <c r="I1803" i="11"/>
  <c r="L1803" i="11" s="1"/>
  <c r="I1804" i="11"/>
  <c r="L1804" i="11" s="1"/>
  <c r="I1805" i="11"/>
  <c r="L1805" i="11" s="1"/>
  <c r="I1806" i="11"/>
  <c r="L1806" i="11" s="1"/>
  <c r="I1807" i="11"/>
  <c r="L1807" i="11" s="1"/>
  <c r="I1808" i="11"/>
  <c r="L1808" i="11" s="1"/>
  <c r="I1809" i="11"/>
  <c r="L1809" i="11" s="1"/>
  <c r="I1810" i="11"/>
  <c r="L1810" i="11" s="1"/>
  <c r="I1811" i="11"/>
  <c r="L1811" i="11" s="1"/>
  <c r="I1812" i="11"/>
  <c r="L1812" i="11" s="1"/>
  <c r="I1813" i="11"/>
  <c r="L1813" i="11" s="1"/>
  <c r="I1814" i="11"/>
  <c r="L1814" i="11" s="1"/>
  <c r="I1815" i="11"/>
  <c r="L1815" i="11" s="1"/>
  <c r="I1816" i="11"/>
  <c r="L1816" i="11" s="1"/>
  <c r="I1817" i="11"/>
  <c r="L1817" i="11" s="1"/>
  <c r="I1818" i="11"/>
  <c r="L1818" i="11" s="1"/>
  <c r="I1819" i="11"/>
  <c r="L1819" i="11" s="1"/>
  <c r="I1820" i="11"/>
  <c r="L1820" i="11" s="1"/>
  <c r="I1821" i="11"/>
  <c r="L1821" i="11" s="1"/>
  <c r="I1822" i="11"/>
  <c r="L1822" i="11" s="1"/>
  <c r="I1823" i="11"/>
  <c r="L1823" i="11" s="1"/>
  <c r="I1824" i="11"/>
  <c r="L1824" i="11" s="1"/>
  <c r="I1825" i="11"/>
  <c r="L1825" i="11" s="1"/>
  <c r="I1826" i="11"/>
  <c r="L1826" i="11" s="1"/>
  <c r="I1827" i="11"/>
  <c r="L1827" i="11" s="1"/>
  <c r="I1828" i="11"/>
  <c r="L1828" i="11" s="1"/>
  <c r="I1829" i="11"/>
  <c r="L1829" i="11" s="1"/>
  <c r="I1830" i="11"/>
  <c r="L1830" i="11" s="1"/>
  <c r="I1831" i="11"/>
  <c r="L1831" i="11" s="1"/>
  <c r="I1832" i="11"/>
  <c r="L1832" i="11" s="1"/>
  <c r="I1833" i="11"/>
  <c r="L1833" i="11" s="1"/>
  <c r="I1834" i="11"/>
  <c r="L1834" i="11" s="1"/>
  <c r="I1835" i="11"/>
  <c r="L1835" i="11" s="1"/>
  <c r="I1836" i="11"/>
  <c r="L1836" i="11" s="1"/>
  <c r="I1837" i="11"/>
  <c r="L1837" i="11" s="1"/>
  <c r="I1838" i="11"/>
  <c r="L1838" i="11" s="1"/>
  <c r="I1839" i="11"/>
  <c r="L1839" i="11" s="1"/>
  <c r="I1840" i="11"/>
  <c r="L1840" i="11" s="1"/>
  <c r="I1841" i="11"/>
  <c r="L1841" i="11" s="1"/>
  <c r="I1842" i="11"/>
  <c r="L1842" i="11" s="1"/>
  <c r="I1843" i="11"/>
  <c r="L1843" i="11" s="1"/>
  <c r="I1844" i="11"/>
  <c r="L1844" i="11" s="1"/>
  <c r="I1845" i="11"/>
  <c r="L1845" i="11" s="1"/>
  <c r="I1846" i="11"/>
  <c r="L1846" i="11" s="1"/>
  <c r="I1847" i="11"/>
  <c r="L1847" i="11" s="1"/>
  <c r="I1848" i="11"/>
  <c r="L1848" i="11" s="1"/>
  <c r="I1849" i="11"/>
  <c r="L1849" i="11" s="1"/>
  <c r="I1850" i="11"/>
  <c r="L1850" i="11" s="1"/>
  <c r="I1851" i="11"/>
  <c r="L1851" i="11" s="1"/>
  <c r="I1852" i="11"/>
  <c r="L1852" i="11" s="1"/>
  <c r="I1853" i="11"/>
  <c r="L1853" i="11" s="1"/>
  <c r="I1854" i="11"/>
  <c r="L1854" i="11" s="1"/>
  <c r="I1855" i="11"/>
  <c r="L1855" i="11" s="1"/>
  <c r="I1856" i="11"/>
  <c r="L1856" i="11" s="1"/>
  <c r="I1857" i="11"/>
  <c r="L1857" i="11" s="1"/>
  <c r="I1858" i="11"/>
  <c r="L1858" i="11" s="1"/>
  <c r="I1859" i="11"/>
  <c r="L1859" i="11" s="1"/>
  <c r="I1860" i="11"/>
  <c r="L1860" i="11" s="1"/>
  <c r="I1861" i="11"/>
  <c r="L1861" i="11" s="1"/>
  <c r="I1862" i="11"/>
  <c r="L1862" i="11" s="1"/>
  <c r="I1863" i="11"/>
  <c r="L1863" i="11" s="1"/>
  <c r="I1864" i="11"/>
  <c r="L1864" i="11" s="1"/>
  <c r="I1865" i="11"/>
  <c r="L1865" i="11" s="1"/>
  <c r="I1866" i="11"/>
  <c r="L1866" i="11" s="1"/>
  <c r="I1867" i="11"/>
  <c r="L1867" i="11" s="1"/>
  <c r="I1868" i="11"/>
  <c r="L1868" i="11" s="1"/>
  <c r="I1869" i="11"/>
  <c r="L1869" i="11" s="1"/>
  <c r="I1870" i="11"/>
  <c r="L1870" i="11" s="1"/>
  <c r="I1871" i="11"/>
  <c r="L1871" i="11" s="1"/>
  <c r="I1872" i="11"/>
  <c r="L1872" i="11" s="1"/>
  <c r="I1873" i="11"/>
  <c r="L1873" i="11" s="1"/>
  <c r="I1874" i="11"/>
  <c r="L1874" i="11" s="1"/>
  <c r="I1875" i="11"/>
  <c r="L1875" i="11" s="1"/>
  <c r="I1876" i="11"/>
  <c r="L1876" i="11" s="1"/>
  <c r="I1877" i="11"/>
  <c r="L1877" i="11" s="1"/>
  <c r="I1878" i="11"/>
  <c r="L1878" i="11" s="1"/>
  <c r="I1879" i="11"/>
  <c r="L1879" i="11" s="1"/>
  <c r="I1880" i="11"/>
  <c r="L1880" i="11" s="1"/>
  <c r="I1881" i="11"/>
  <c r="L1881" i="11" s="1"/>
  <c r="I1882" i="11"/>
  <c r="L1882" i="11" s="1"/>
  <c r="I1883" i="11"/>
  <c r="L1883" i="11" s="1"/>
  <c r="I1884" i="11"/>
  <c r="L1884" i="11" s="1"/>
  <c r="I1885" i="11"/>
  <c r="L1885" i="11" s="1"/>
  <c r="I1886" i="11"/>
  <c r="L1886" i="11" s="1"/>
  <c r="I1887" i="11"/>
  <c r="L1887" i="11" s="1"/>
  <c r="I1888" i="11"/>
  <c r="L1888" i="11" s="1"/>
  <c r="I1889" i="11"/>
  <c r="L1889" i="11" s="1"/>
  <c r="I1890" i="11"/>
  <c r="L1890" i="11" s="1"/>
  <c r="I1891" i="11"/>
  <c r="L1891" i="11" s="1"/>
  <c r="I1892" i="11"/>
  <c r="L1892" i="11" s="1"/>
  <c r="I1893" i="11"/>
  <c r="L1893" i="11" s="1"/>
  <c r="I1894" i="11"/>
  <c r="L1894" i="11" s="1"/>
  <c r="I1895" i="11"/>
  <c r="L1895" i="11" s="1"/>
  <c r="I1896" i="11"/>
  <c r="L1896" i="11" s="1"/>
  <c r="I1897" i="11"/>
  <c r="L1897" i="11" s="1"/>
  <c r="I1898" i="11"/>
  <c r="L1898" i="11" s="1"/>
  <c r="I1899" i="11"/>
  <c r="L1899" i="11" s="1"/>
  <c r="I1900" i="11"/>
  <c r="L1900" i="11" s="1"/>
  <c r="I1901" i="11"/>
  <c r="L1901" i="11" s="1"/>
  <c r="I1902" i="11"/>
  <c r="L1902" i="11" s="1"/>
  <c r="I1903" i="11"/>
  <c r="L1903" i="11" s="1"/>
  <c r="I1904" i="11"/>
  <c r="L1904" i="11" s="1"/>
  <c r="I1905" i="11"/>
  <c r="L1905" i="11" s="1"/>
  <c r="I1906" i="11"/>
  <c r="L1906" i="11" s="1"/>
  <c r="I1907" i="11"/>
  <c r="L1907" i="11" s="1"/>
  <c r="I1908" i="11"/>
  <c r="L1908" i="11" s="1"/>
  <c r="I1909" i="11"/>
  <c r="L1909" i="11" s="1"/>
  <c r="I1910" i="11"/>
  <c r="L1910" i="11" s="1"/>
  <c r="I1911" i="11"/>
  <c r="L1911" i="11" s="1"/>
  <c r="I1912" i="11"/>
  <c r="L1912" i="11" s="1"/>
  <c r="I1913" i="11"/>
  <c r="L1913" i="11" s="1"/>
  <c r="I1914" i="11"/>
  <c r="L1914" i="11" s="1"/>
  <c r="I1915" i="11"/>
  <c r="L1915" i="11" s="1"/>
  <c r="I1916" i="11"/>
  <c r="L1916" i="11" s="1"/>
  <c r="I1917" i="11"/>
  <c r="L1917" i="11" s="1"/>
  <c r="I1918" i="11"/>
  <c r="L1918" i="11" s="1"/>
  <c r="I1919" i="11"/>
  <c r="L1919" i="11" s="1"/>
  <c r="I1920" i="11"/>
  <c r="L1920" i="11" s="1"/>
  <c r="I1921" i="11"/>
  <c r="L1921" i="11" s="1"/>
  <c r="I1922" i="11"/>
  <c r="L1922" i="11" s="1"/>
  <c r="I1923" i="11"/>
  <c r="L1923" i="11" s="1"/>
  <c r="I1924" i="11"/>
  <c r="L1924" i="11" s="1"/>
  <c r="I1925" i="11"/>
  <c r="L1925" i="11" s="1"/>
  <c r="I1926" i="11"/>
  <c r="L1926" i="11" s="1"/>
  <c r="I1927" i="11"/>
  <c r="L1927" i="11" s="1"/>
  <c r="I1928" i="11"/>
  <c r="L1928" i="11" s="1"/>
  <c r="I1929" i="11"/>
  <c r="L1929" i="11" s="1"/>
  <c r="I1930" i="11"/>
  <c r="L1930" i="11" s="1"/>
  <c r="I1931" i="11"/>
  <c r="L1931" i="11" s="1"/>
  <c r="I1932" i="11"/>
  <c r="L1932" i="11" s="1"/>
  <c r="I1933" i="11"/>
  <c r="L1933" i="11" s="1"/>
  <c r="I1934" i="11"/>
  <c r="L1934" i="11" s="1"/>
  <c r="I1935" i="11"/>
  <c r="L1935" i="11" s="1"/>
  <c r="I1936" i="11"/>
  <c r="L1936" i="11" s="1"/>
  <c r="I1937" i="11"/>
  <c r="L1937" i="11" s="1"/>
  <c r="I1938" i="11"/>
  <c r="L1938" i="11" s="1"/>
  <c r="I1939" i="11"/>
  <c r="L1939" i="11" s="1"/>
  <c r="I1940" i="11"/>
  <c r="L1940" i="11" s="1"/>
  <c r="I1941" i="11"/>
  <c r="L1941" i="11" s="1"/>
  <c r="I1942" i="11"/>
  <c r="L1942" i="11" s="1"/>
  <c r="I1943" i="11"/>
  <c r="L1943" i="11" s="1"/>
  <c r="I1944" i="11"/>
  <c r="L1944" i="11" s="1"/>
  <c r="I1945" i="11"/>
  <c r="L1945" i="11" s="1"/>
  <c r="I1946" i="11"/>
  <c r="L1946" i="11" s="1"/>
  <c r="I1947" i="11"/>
  <c r="L1947" i="11" s="1"/>
  <c r="I1948" i="11"/>
  <c r="L1948" i="11" s="1"/>
  <c r="I1949" i="11"/>
  <c r="L1949" i="11" s="1"/>
  <c r="I1950" i="11"/>
  <c r="L1950" i="11" s="1"/>
  <c r="I1951" i="11"/>
  <c r="L1951" i="11" s="1"/>
  <c r="I1952" i="11"/>
  <c r="L1952" i="11" s="1"/>
  <c r="I1953" i="11"/>
  <c r="L1953" i="11" s="1"/>
  <c r="I1954" i="11"/>
  <c r="L1954" i="11" s="1"/>
  <c r="I1955" i="11"/>
  <c r="L1955" i="11" s="1"/>
  <c r="I1956" i="11"/>
  <c r="L1956" i="11" s="1"/>
  <c r="I1957" i="11"/>
  <c r="L1957" i="11" s="1"/>
  <c r="I1958" i="11"/>
  <c r="L1958" i="11" s="1"/>
  <c r="I1959" i="11"/>
  <c r="L1959" i="11" s="1"/>
  <c r="I1960" i="11"/>
  <c r="L1960" i="11" s="1"/>
  <c r="I1961" i="11"/>
  <c r="L1961" i="11" s="1"/>
  <c r="I1962" i="11"/>
  <c r="L1962" i="11" s="1"/>
  <c r="I1963" i="11"/>
  <c r="L1963" i="11" s="1"/>
  <c r="I1964" i="11"/>
  <c r="L1964" i="11" s="1"/>
  <c r="I1965" i="11"/>
  <c r="L1965" i="11" s="1"/>
  <c r="I1966" i="11"/>
  <c r="L1966" i="11" s="1"/>
  <c r="I1967" i="11"/>
  <c r="L1967" i="11" s="1"/>
  <c r="I1968" i="11"/>
  <c r="L1968" i="11" s="1"/>
  <c r="I1969" i="11"/>
  <c r="L1969" i="11" s="1"/>
  <c r="I1970" i="11"/>
  <c r="L1970" i="11" s="1"/>
  <c r="I1971" i="11"/>
  <c r="L1971" i="11" s="1"/>
  <c r="I1972" i="11"/>
  <c r="L1972" i="11" s="1"/>
  <c r="I1973" i="11"/>
  <c r="L1973" i="11" s="1"/>
  <c r="I1974" i="11"/>
  <c r="L1974" i="11" s="1"/>
  <c r="I1975" i="11"/>
  <c r="L1975" i="11" s="1"/>
  <c r="I1976" i="11"/>
  <c r="L1976" i="11" s="1"/>
  <c r="I1977" i="11"/>
  <c r="L1977" i="11" s="1"/>
  <c r="I1978" i="11"/>
  <c r="L1978" i="11" s="1"/>
  <c r="I1979" i="11"/>
  <c r="L1979" i="11" s="1"/>
  <c r="I1980" i="11"/>
  <c r="L1980" i="11" s="1"/>
  <c r="I1981" i="11"/>
  <c r="L1981" i="11" s="1"/>
  <c r="I1982" i="11"/>
  <c r="L1982" i="11" s="1"/>
  <c r="I1983" i="11"/>
  <c r="L1983" i="11" s="1"/>
  <c r="I1984" i="11"/>
  <c r="L1984" i="11" s="1"/>
  <c r="I1985" i="11"/>
  <c r="L1985" i="11" s="1"/>
  <c r="I1986" i="11"/>
  <c r="L1986" i="11" s="1"/>
  <c r="I1987" i="11"/>
  <c r="L1987" i="11" s="1"/>
  <c r="I1988" i="11"/>
  <c r="L1988" i="11" s="1"/>
  <c r="I1989" i="11"/>
  <c r="L1989" i="11" s="1"/>
  <c r="I1990" i="11"/>
  <c r="L1990" i="11" s="1"/>
  <c r="I1991" i="11"/>
  <c r="L1991" i="11" s="1"/>
  <c r="I1992" i="11"/>
  <c r="L1992" i="11" s="1"/>
  <c r="I1993" i="11"/>
  <c r="L1993" i="11" s="1"/>
  <c r="I1994" i="11"/>
  <c r="L1994" i="11" s="1"/>
  <c r="I1995" i="11"/>
  <c r="L1995" i="11" s="1"/>
  <c r="I1996" i="11"/>
  <c r="L1996" i="11" s="1"/>
  <c r="I1997" i="11"/>
  <c r="L1997" i="11" s="1"/>
  <c r="I1998" i="11"/>
  <c r="L1998" i="11" s="1"/>
  <c r="I1999" i="11"/>
  <c r="L1999" i="11" s="1"/>
  <c r="I2000" i="11"/>
  <c r="L2000" i="11" s="1"/>
  <c r="I2001" i="11"/>
  <c r="L2001" i="11" s="1"/>
  <c r="I2002" i="11"/>
  <c r="L2002" i="11" s="1"/>
  <c r="I2003" i="11"/>
  <c r="L2003" i="11" s="1"/>
  <c r="I2004" i="11"/>
  <c r="L2004" i="11" s="1"/>
  <c r="I2005" i="11"/>
  <c r="L2005" i="11" s="1"/>
  <c r="I2006" i="11"/>
  <c r="L2006" i="11" s="1"/>
  <c r="I2007" i="11"/>
  <c r="L2007" i="11" s="1"/>
  <c r="I2008" i="11"/>
  <c r="L2008" i="11" s="1"/>
  <c r="I2009" i="11"/>
  <c r="L2009" i="11" s="1"/>
  <c r="I2010" i="11"/>
  <c r="L2010" i="11" s="1"/>
  <c r="I2011" i="11"/>
  <c r="L2011" i="11" s="1"/>
  <c r="I2012" i="11"/>
  <c r="L2012" i="11" s="1"/>
  <c r="I2013" i="11"/>
  <c r="L2013" i="11" s="1"/>
  <c r="I2014" i="11"/>
  <c r="L2014" i="11" s="1"/>
  <c r="I2015" i="11"/>
  <c r="L2015" i="11" s="1"/>
  <c r="I2016" i="11"/>
  <c r="L2016" i="11" s="1"/>
  <c r="I2017" i="11"/>
  <c r="L2017" i="11" s="1"/>
  <c r="I2018" i="11"/>
  <c r="L2018" i="11" s="1"/>
  <c r="I2019" i="11"/>
  <c r="L2019" i="11" s="1"/>
  <c r="I2020" i="11"/>
  <c r="L2020" i="11" s="1"/>
  <c r="I2021" i="11"/>
  <c r="L2021" i="11" s="1"/>
  <c r="I2022" i="11"/>
  <c r="L2022" i="11" s="1"/>
  <c r="I2023" i="11"/>
  <c r="L2023" i="11" s="1"/>
  <c r="I2024" i="11"/>
  <c r="L2024" i="11" s="1"/>
  <c r="I2025" i="11"/>
  <c r="L2025" i="11" s="1"/>
  <c r="I2026" i="11"/>
  <c r="L2026" i="11" s="1"/>
  <c r="I2027" i="11"/>
  <c r="L2027" i="11" s="1"/>
  <c r="I2028" i="11"/>
  <c r="L2028" i="11" s="1"/>
  <c r="I2029" i="11"/>
  <c r="L2029" i="11" s="1"/>
  <c r="I2030" i="11"/>
  <c r="L2030" i="11" s="1"/>
  <c r="I2031" i="11"/>
  <c r="L2031" i="11" s="1"/>
  <c r="I2032" i="11"/>
  <c r="L2032" i="11" s="1"/>
  <c r="I2033" i="11"/>
  <c r="L2033" i="11" s="1"/>
  <c r="I2034" i="11"/>
  <c r="L2034" i="11" s="1"/>
  <c r="I2035" i="11"/>
  <c r="L2035" i="11" s="1"/>
  <c r="I2036" i="11"/>
  <c r="L2036" i="11" s="1"/>
  <c r="I2037" i="11"/>
  <c r="L2037" i="11" s="1"/>
  <c r="I2038" i="11"/>
  <c r="L2038" i="11" s="1"/>
  <c r="I2039" i="11"/>
  <c r="L2039" i="11" s="1"/>
  <c r="I2040" i="11"/>
  <c r="L2040" i="11" s="1"/>
  <c r="I2041" i="11"/>
  <c r="L2041" i="11" s="1"/>
  <c r="I2042" i="11"/>
  <c r="L2042" i="11" s="1"/>
  <c r="I2043" i="11"/>
  <c r="L2043" i="11" s="1"/>
  <c r="I2044" i="11"/>
  <c r="L2044" i="11" s="1"/>
  <c r="I2045" i="11"/>
  <c r="L2045" i="11" s="1"/>
  <c r="I2046" i="11"/>
  <c r="L2046" i="11" s="1"/>
  <c r="I2047" i="11"/>
  <c r="L2047" i="11" s="1"/>
  <c r="I2048" i="11"/>
  <c r="L2048" i="11" s="1"/>
  <c r="I2049" i="11"/>
  <c r="L2049" i="11" s="1"/>
  <c r="I2050" i="11"/>
  <c r="L2050" i="11" s="1"/>
  <c r="I2051" i="11"/>
  <c r="L2051" i="11" s="1"/>
  <c r="I2052" i="11"/>
  <c r="L2052" i="11" s="1"/>
  <c r="I2053" i="11"/>
  <c r="L2053" i="11" s="1"/>
  <c r="I2054" i="11"/>
  <c r="L2054" i="11" s="1"/>
  <c r="I2055" i="11"/>
  <c r="L2055" i="11" s="1"/>
  <c r="I2056" i="11"/>
  <c r="L2056" i="11" s="1"/>
  <c r="I2057" i="11"/>
  <c r="L2057" i="11" s="1"/>
  <c r="I2058" i="11"/>
  <c r="L2058" i="11" s="1"/>
  <c r="I2059" i="11"/>
  <c r="L2059" i="11" s="1"/>
  <c r="I2060" i="11"/>
  <c r="L2060" i="11" s="1"/>
  <c r="I2061" i="11"/>
  <c r="L2061" i="11" s="1"/>
  <c r="I2062" i="11"/>
  <c r="L2062" i="11" s="1"/>
  <c r="I2063" i="11"/>
  <c r="L2063" i="11" s="1"/>
  <c r="I2064" i="11"/>
  <c r="L2064" i="11" s="1"/>
  <c r="I2065" i="11"/>
  <c r="L2065" i="11" s="1"/>
  <c r="I2066" i="11"/>
  <c r="L2066" i="11" s="1"/>
  <c r="I2067" i="11"/>
  <c r="L2067" i="11" s="1"/>
  <c r="I2068" i="11"/>
  <c r="L2068" i="11" s="1"/>
  <c r="I2069" i="11"/>
  <c r="L2069" i="11" s="1"/>
  <c r="I2070" i="11"/>
  <c r="L2070" i="11" s="1"/>
  <c r="I2071" i="11"/>
  <c r="L2071" i="11" s="1"/>
  <c r="I2072" i="11"/>
  <c r="L2072" i="11" s="1"/>
  <c r="I2073" i="11"/>
  <c r="L2073" i="11" s="1"/>
  <c r="I2074" i="11"/>
  <c r="L2074" i="11" s="1"/>
  <c r="I2075" i="11"/>
  <c r="L2075" i="11" s="1"/>
  <c r="I2076" i="11"/>
  <c r="L2076" i="11" s="1"/>
  <c r="I2077" i="11"/>
  <c r="L2077" i="11" s="1"/>
  <c r="I2078" i="11"/>
  <c r="L2078" i="11" s="1"/>
  <c r="I2079" i="11"/>
  <c r="L2079" i="11" s="1"/>
  <c r="I2080" i="11"/>
  <c r="L2080" i="11" s="1"/>
  <c r="I2081" i="11"/>
  <c r="L2081" i="11" s="1"/>
  <c r="I2082" i="11"/>
  <c r="L2082" i="11" s="1"/>
  <c r="I2083" i="11"/>
  <c r="L2083" i="11" s="1"/>
  <c r="I2084" i="11"/>
  <c r="L2084" i="11" s="1"/>
  <c r="I2085" i="11"/>
  <c r="L2085" i="11" s="1"/>
  <c r="I2086" i="11"/>
  <c r="L2086" i="11" s="1"/>
  <c r="I2087" i="11"/>
  <c r="L2087" i="11" s="1"/>
  <c r="I2088" i="11"/>
  <c r="L2088" i="11" s="1"/>
  <c r="I2089" i="11"/>
  <c r="L2089" i="11" s="1"/>
  <c r="I2090" i="11"/>
  <c r="L2090" i="11" s="1"/>
  <c r="I2091" i="11"/>
  <c r="L2091" i="11" s="1"/>
  <c r="I2092" i="11"/>
  <c r="L2092" i="11" s="1"/>
  <c r="I2093" i="11"/>
  <c r="L2093" i="11" s="1"/>
  <c r="I2094" i="11"/>
  <c r="L2094" i="11" s="1"/>
  <c r="I2095" i="11"/>
  <c r="L2095" i="11" s="1"/>
  <c r="I2096" i="11"/>
  <c r="L2096" i="11" s="1"/>
  <c r="I2097" i="11"/>
  <c r="L2097" i="11" s="1"/>
  <c r="I2098" i="11"/>
  <c r="L2098" i="11" s="1"/>
  <c r="I2099" i="11"/>
  <c r="L2099" i="11" s="1"/>
  <c r="I2100" i="11"/>
  <c r="L2100" i="11" s="1"/>
  <c r="I2101" i="11"/>
  <c r="L2101" i="11" s="1"/>
  <c r="I2102" i="11"/>
  <c r="L2102" i="11" s="1"/>
  <c r="I2103" i="11"/>
  <c r="L2103" i="11" s="1"/>
  <c r="I2104" i="11"/>
  <c r="L2104" i="11" s="1"/>
  <c r="I2105" i="11"/>
  <c r="L2105" i="11" s="1"/>
  <c r="I2106" i="11"/>
  <c r="L2106" i="11" s="1"/>
  <c r="I2107" i="11"/>
  <c r="L2107" i="11" s="1"/>
  <c r="I2108" i="11"/>
  <c r="L2108" i="11" s="1"/>
  <c r="I2109" i="11"/>
  <c r="L2109" i="11" s="1"/>
  <c r="I2110" i="11"/>
  <c r="L2110" i="11" s="1"/>
  <c r="I2111" i="11"/>
  <c r="L2111" i="11" s="1"/>
  <c r="I2112" i="11"/>
  <c r="L2112" i="11" s="1"/>
  <c r="I2113" i="11"/>
  <c r="L2113" i="11" s="1"/>
  <c r="I2114" i="11"/>
  <c r="L2114" i="11" s="1"/>
  <c r="I2115" i="11"/>
  <c r="L2115" i="11" s="1"/>
  <c r="I2116" i="11"/>
  <c r="L2116" i="11" s="1"/>
  <c r="I2117" i="11"/>
  <c r="L2117" i="11" s="1"/>
  <c r="I2118" i="11"/>
  <c r="L2118" i="11" s="1"/>
  <c r="I2119" i="11"/>
  <c r="L2119" i="11" s="1"/>
  <c r="I2120" i="11"/>
  <c r="L2120" i="11" s="1"/>
  <c r="I2121" i="11"/>
  <c r="L2121" i="11" s="1"/>
  <c r="I2122" i="11"/>
  <c r="L2122" i="11" s="1"/>
  <c r="I2123" i="11"/>
  <c r="L2123" i="11" s="1"/>
  <c r="I2124" i="11"/>
  <c r="L2124" i="11" s="1"/>
  <c r="I2125" i="11"/>
  <c r="L2125" i="11" s="1"/>
  <c r="I2126" i="11"/>
  <c r="L2126" i="11" s="1"/>
  <c r="I2127" i="11"/>
  <c r="L2127" i="11" s="1"/>
  <c r="I2128" i="11"/>
  <c r="L2128" i="11" s="1"/>
  <c r="I2129" i="11"/>
  <c r="L2129" i="11" s="1"/>
  <c r="I2130" i="11"/>
  <c r="L2130" i="11" s="1"/>
  <c r="I2131" i="11"/>
  <c r="L2131" i="11" s="1"/>
  <c r="I2132" i="11"/>
  <c r="L2132" i="11" s="1"/>
  <c r="I2133" i="11"/>
  <c r="L2133" i="11" s="1"/>
  <c r="I2134" i="11"/>
  <c r="L2134" i="11" s="1"/>
  <c r="I2135" i="11"/>
  <c r="L2135" i="11" s="1"/>
  <c r="I2136" i="11"/>
  <c r="L2136" i="11" s="1"/>
  <c r="I2137" i="11"/>
  <c r="L2137" i="11" s="1"/>
  <c r="I2138" i="11"/>
  <c r="L2138" i="11" s="1"/>
  <c r="I2139" i="11"/>
  <c r="L2139" i="11" s="1"/>
  <c r="I2140" i="11"/>
  <c r="L2140" i="11" s="1"/>
  <c r="I2141" i="11"/>
  <c r="L2141" i="11" s="1"/>
  <c r="I2142" i="11"/>
  <c r="L2142" i="11" s="1"/>
  <c r="I2143" i="11"/>
  <c r="L2143" i="11" s="1"/>
  <c r="I2144" i="11"/>
  <c r="L2144" i="11" s="1"/>
  <c r="I2145" i="11"/>
  <c r="L2145" i="11" s="1"/>
  <c r="I2146" i="11"/>
  <c r="L2146" i="11" s="1"/>
  <c r="I2147" i="11"/>
  <c r="L2147" i="11" s="1"/>
  <c r="I2148" i="11"/>
  <c r="L2148" i="11" s="1"/>
  <c r="I2149" i="11"/>
  <c r="L2149" i="11" s="1"/>
  <c r="I2150" i="11"/>
  <c r="L2150" i="11" s="1"/>
  <c r="I2151" i="11"/>
  <c r="L2151" i="11" s="1"/>
  <c r="I2152" i="11"/>
  <c r="L2152" i="11" s="1"/>
  <c r="I2153" i="11"/>
  <c r="L2153" i="11" s="1"/>
  <c r="I2154" i="11"/>
  <c r="L2154" i="11" s="1"/>
  <c r="I2155" i="11"/>
  <c r="L2155" i="11" s="1"/>
  <c r="I2156" i="11"/>
  <c r="L2156" i="11" s="1"/>
  <c r="I2157" i="11"/>
  <c r="L2157" i="11" s="1"/>
  <c r="I2158" i="11"/>
  <c r="L2158" i="11" s="1"/>
  <c r="I2159" i="11"/>
  <c r="L2159" i="11" s="1"/>
  <c r="I2160" i="11"/>
  <c r="L2160" i="11" s="1"/>
  <c r="I2161" i="11"/>
  <c r="L2161" i="11" s="1"/>
  <c r="I2162" i="11"/>
  <c r="L2162" i="11" s="1"/>
  <c r="I2163" i="11"/>
  <c r="L2163" i="11" s="1"/>
  <c r="I2164" i="11"/>
  <c r="L2164" i="11" s="1"/>
  <c r="I2165" i="11"/>
  <c r="L2165" i="11" s="1"/>
  <c r="I2166" i="11"/>
  <c r="L2166" i="11" s="1"/>
  <c r="I2167" i="11"/>
  <c r="L2167" i="11" s="1"/>
  <c r="I2168" i="11"/>
  <c r="L2168" i="11" s="1"/>
  <c r="I2169" i="11"/>
  <c r="L2169" i="11" s="1"/>
  <c r="I2170" i="11"/>
  <c r="L2170" i="11" s="1"/>
  <c r="I2171" i="11"/>
  <c r="L2171" i="11" s="1"/>
  <c r="I2172" i="11"/>
  <c r="L2172" i="11" s="1"/>
  <c r="I2173" i="11"/>
  <c r="L2173" i="11" s="1"/>
  <c r="I2174" i="11"/>
  <c r="L2174" i="11" s="1"/>
  <c r="I2175" i="11"/>
  <c r="L2175" i="11" s="1"/>
  <c r="I2176" i="11"/>
  <c r="L2176" i="11" s="1"/>
  <c r="I2177" i="11"/>
  <c r="L2177" i="11" s="1"/>
  <c r="I2178" i="11"/>
  <c r="L2178" i="11" s="1"/>
  <c r="I2179" i="11"/>
  <c r="L2179" i="11" s="1"/>
  <c r="I2180" i="11"/>
  <c r="L2180" i="11" s="1"/>
  <c r="I2181" i="11"/>
  <c r="L2181" i="11" s="1"/>
  <c r="I2182" i="11"/>
  <c r="L2182" i="11" s="1"/>
  <c r="I2183" i="11"/>
  <c r="L2183" i="11" s="1"/>
  <c r="I2184" i="11"/>
  <c r="L2184" i="11" s="1"/>
  <c r="I2185" i="11"/>
  <c r="L2185" i="11" s="1"/>
  <c r="I2186" i="11"/>
  <c r="L2186" i="11" s="1"/>
  <c r="I2187" i="11"/>
  <c r="L2187" i="11" s="1"/>
  <c r="I2188" i="11"/>
  <c r="L2188" i="11" s="1"/>
  <c r="I2189" i="11"/>
  <c r="L2189" i="11" s="1"/>
  <c r="I2190" i="11"/>
  <c r="L2190" i="11" s="1"/>
  <c r="I2191" i="11"/>
  <c r="L2191" i="11" s="1"/>
  <c r="I2192" i="11"/>
  <c r="L2192" i="11" s="1"/>
  <c r="I2193" i="11"/>
  <c r="L2193" i="11" s="1"/>
  <c r="I2194" i="11"/>
  <c r="L2194" i="11" s="1"/>
  <c r="I2195" i="11"/>
  <c r="L2195" i="11" s="1"/>
  <c r="I2196" i="11"/>
  <c r="L2196" i="11" s="1"/>
  <c r="I2197" i="11"/>
  <c r="L2197" i="11" s="1"/>
  <c r="I2198" i="11"/>
  <c r="L2198" i="11" s="1"/>
  <c r="I2199" i="11"/>
  <c r="L2199" i="11" s="1"/>
  <c r="I2200" i="11"/>
  <c r="L2200" i="11" s="1"/>
  <c r="I2201" i="11"/>
  <c r="L2201" i="11" s="1"/>
  <c r="I2202" i="11"/>
  <c r="L2202" i="11" s="1"/>
  <c r="I2203" i="11"/>
  <c r="L2203" i="11" s="1"/>
  <c r="I2204" i="11"/>
  <c r="L2204" i="11" s="1"/>
  <c r="I2205" i="11"/>
  <c r="L2205" i="11" s="1"/>
  <c r="I2206" i="11"/>
  <c r="L2206" i="11" s="1"/>
  <c r="I2207" i="11"/>
  <c r="L2207" i="11" s="1"/>
  <c r="I2208" i="11"/>
  <c r="L2208" i="11" s="1"/>
  <c r="I2209" i="11"/>
  <c r="L2209" i="11" s="1"/>
  <c r="I2210" i="11"/>
  <c r="L2210" i="11" s="1"/>
  <c r="I2211" i="11"/>
  <c r="L2211" i="11" s="1"/>
  <c r="I2212" i="11"/>
  <c r="L2212" i="11" s="1"/>
  <c r="I2213" i="11"/>
  <c r="L2213" i="11" s="1"/>
  <c r="I2214" i="11"/>
  <c r="L2214" i="11" s="1"/>
  <c r="I2215" i="11"/>
  <c r="L2215" i="11" s="1"/>
  <c r="I2216" i="11"/>
  <c r="L2216" i="11" s="1"/>
  <c r="I2217" i="11"/>
  <c r="L2217" i="11" s="1"/>
  <c r="I2218" i="11"/>
  <c r="L2218" i="11" s="1"/>
  <c r="I2219" i="11"/>
  <c r="L2219" i="11" s="1"/>
  <c r="I2220" i="11"/>
  <c r="L2220" i="11" s="1"/>
  <c r="I2221" i="11"/>
  <c r="L2221" i="11" s="1"/>
  <c r="I2222" i="11"/>
  <c r="L2222" i="11" s="1"/>
  <c r="I2223" i="11"/>
  <c r="L2223" i="11" s="1"/>
  <c r="I2224" i="11"/>
  <c r="L2224" i="11" s="1"/>
  <c r="I2225" i="11"/>
  <c r="L2225" i="11" s="1"/>
  <c r="I2226" i="11"/>
  <c r="L2226" i="11" s="1"/>
  <c r="I2227" i="11"/>
  <c r="L2227" i="11" s="1"/>
  <c r="I2228" i="11"/>
  <c r="L2228" i="11" s="1"/>
  <c r="I2229" i="11"/>
  <c r="L2229" i="11" s="1"/>
  <c r="I2230" i="11"/>
  <c r="L2230" i="11" s="1"/>
  <c r="I2231" i="11"/>
  <c r="L2231" i="11" s="1"/>
  <c r="I2232" i="11"/>
  <c r="L2232" i="11" s="1"/>
  <c r="I2233" i="11"/>
  <c r="L2233" i="11" s="1"/>
  <c r="I2234" i="11"/>
  <c r="L2234" i="11" s="1"/>
  <c r="I2235" i="11"/>
  <c r="L2235" i="11" s="1"/>
  <c r="I2236" i="11"/>
  <c r="L2236" i="11" s="1"/>
  <c r="I2237" i="11"/>
  <c r="L2237" i="11" s="1"/>
  <c r="I2238" i="11"/>
  <c r="L2238" i="11" s="1"/>
  <c r="I2239" i="11"/>
  <c r="L2239" i="11" s="1"/>
  <c r="I2240" i="11"/>
  <c r="L2240" i="11" s="1"/>
  <c r="I2241" i="11"/>
  <c r="L2241" i="11" s="1"/>
  <c r="I2242" i="11"/>
  <c r="L2242" i="11" s="1"/>
  <c r="I2243" i="11"/>
  <c r="L2243" i="11" s="1"/>
  <c r="I2244" i="11"/>
  <c r="L2244" i="11" s="1"/>
  <c r="I2245" i="11"/>
  <c r="L2245" i="11" s="1"/>
  <c r="I2246" i="11"/>
  <c r="L2246" i="11" s="1"/>
  <c r="I2247" i="11"/>
  <c r="L2247" i="11" s="1"/>
  <c r="I2248" i="11"/>
  <c r="L2248" i="11" s="1"/>
  <c r="I2249" i="11"/>
  <c r="L2249" i="11" s="1"/>
  <c r="I2250" i="11"/>
  <c r="L2250" i="11" s="1"/>
  <c r="I2251" i="11"/>
  <c r="L2251" i="11" s="1"/>
  <c r="I2252" i="11"/>
  <c r="L2252" i="11" s="1"/>
  <c r="I2253" i="11"/>
  <c r="L2253" i="11" s="1"/>
  <c r="I2254" i="11"/>
  <c r="L2254" i="11" s="1"/>
  <c r="I2255" i="11"/>
  <c r="L2255" i="11" s="1"/>
  <c r="I2256" i="11"/>
  <c r="L2256" i="11" s="1"/>
  <c r="I2257" i="11"/>
  <c r="L2257" i="11" s="1"/>
  <c r="I2258" i="11"/>
  <c r="L2258" i="11" s="1"/>
  <c r="I2259" i="11"/>
  <c r="L2259" i="11" s="1"/>
  <c r="I2260" i="11"/>
  <c r="L2260" i="11" s="1"/>
  <c r="I2261" i="11"/>
  <c r="L2261" i="11" s="1"/>
  <c r="I2262" i="11"/>
  <c r="L2262" i="11" s="1"/>
  <c r="I2263" i="11"/>
  <c r="L2263" i="11" s="1"/>
  <c r="I2264" i="11"/>
  <c r="L2264" i="11" s="1"/>
  <c r="I2265" i="11"/>
  <c r="L2265" i="11" s="1"/>
  <c r="I2266" i="11"/>
  <c r="L2266" i="11" s="1"/>
  <c r="I2267" i="11"/>
  <c r="L2267" i="11" s="1"/>
  <c r="I2268" i="11"/>
  <c r="L2268" i="11" s="1"/>
  <c r="I2269" i="11"/>
  <c r="L2269" i="11" s="1"/>
  <c r="I2270" i="11"/>
  <c r="L2270" i="11" s="1"/>
  <c r="I2271" i="11"/>
  <c r="L2271" i="11" s="1"/>
  <c r="I2272" i="11"/>
  <c r="L2272" i="11" s="1"/>
  <c r="I2273" i="11"/>
  <c r="L2273" i="11" s="1"/>
  <c r="I2274" i="11"/>
  <c r="L2274" i="11" s="1"/>
  <c r="I2275" i="11"/>
  <c r="L2275" i="11" s="1"/>
  <c r="I2276" i="11"/>
  <c r="L2276" i="11" s="1"/>
  <c r="I2277" i="11"/>
  <c r="L2277" i="11" s="1"/>
  <c r="I2278" i="11"/>
  <c r="L2278" i="11" s="1"/>
  <c r="I2279" i="11"/>
  <c r="L2279" i="11" s="1"/>
  <c r="I2280" i="11"/>
  <c r="L2280" i="11" s="1"/>
  <c r="I2281" i="11"/>
  <c r="L2281" i="11" s="1"/>
  <c r="I2282" i="11"/>
  <c r="L2282" i="11" s="1"/>
  <c r="I2283" i="11"/>
  <c r="L2283" i="11" s="1"/>
  <c r="I2284" i="11"/>
  <c r="L2284" i="11" s="1"/>
  <c r="I2285" i="11"/>
  <c r="L2285" i="11" s="1"/>
  <c r="I2286" i="11"/>
  <c r="L2286" i="11" s="1"/>
  <c r="I2287" i="11"/>
  <c r="L2287" i="11" s="1"/>
  <c r="I2288" i="11"/>
  <c r="L2288" i="11" s="1"/>
  <c r="I2289" i="11"/>
  <c r="L2289" i="11" s="1"/>
  <c r="I2290" i="11"/>
  <c r="L2290" i="11" s="1"/>
  <c r="I2291" i="11"/>
  <c r="L2291" i="11" s="1"/>
  <c r="I2292" i="11"/>
  <c r="L2292" i="11" s="1"/>
  <c r="I2293" i="11"/>
  <c r="L2293" i="11" s="1"/>
  <c r="I2294" i="11"/>
  <c r="L2294" i="11" s="1"/>
  <c r="I2295" i="11"/>
  <c r="L2295" i="11" s="1"/>
  <c r="I2296" i="11"/>
  <c r="L2296" i="11" s="1"/>
  <c r="I2297" i="11"/>
  <c r="L2297" i="11" s="1"/>
  <c r="I2298" i="11"/>
  <c r="L2298" i="11" s="1"/>
  <c r="I2299" i="11"/>
  <c r="L2299" i="11" s="1"/>
  <c r="I2300" i="11"/>
  <c r="L2300" i="11" s="1"/>
  <c r="I2301" i="11"/>
  <c r="L2301" i="11" s="1"/>
  <c r="I2302" i="11"/>
  <c r="L2302" i="11" s="1"/>
  <c r="I2303" i="11"/>
  <c r="L2303" i="11" s="1"/>
  <c r="I2304" i="11"/>
  <c r="L2304" i="11" s="1"/>
  <c r="I2305" i="11"/>
  <c r="L2305" i="11" s="1"/>
  <c r="I2306" i="11"/>
  <c r="L2306" i="11" s="1"/>
  <c r="I2307" i="11"/>
  <c r="L2307" i="11" s="1"/>
  <c r="I2308" i="11"/>
  <c r="L2308" i="11" s="1"/>
  <c r="I2309" i="11"/>
  <c r="L2309" i="11" s="1"/>
  <c r="I2310" i="11"/>
  <c r="L2310" i="11" s="1"/>
  <c r="I2311" i="11"/>
  <c r="L2311" i="11" s="1"/>
  <c r="I2312" i="11"/>
  <c r="L2312" i="11" s="1"/>
  <c r="I2313" i="11"/>
  <c r="L2313" i="11" s="1"/>
  <c r="I2314" i="11"/>
  <c r="L2314" i="11" s="1"/>
  <c r="I2315" i="11"/>
  <c r="L2315" i="11" s="1"/>
  <c r="I2316" i="11"/>
  <c r="L2316" i="11" s="1"/>
  <c r="I2317" i="11"/>
  <c r="L2317" i="11" s="1"/>
  <c r="I2318" i="11"/>
  <c r="L2318" i="11" s="1"/>
  <c r="I2319" i="11"/>
  <c r="L2319" i="11" s="1"/>
  <c r="I2320" i="11"/>
  <c r="L2320" i="11" s="1"/>
  <c r="I2321" i="11"/>
  <c r="L2321" i="11" s="1"/>
  <c r="I2322" i="11"/>
  <c r="L2322" i="11" s="1"/>
  <c r="I2323" i="11"/>
  <c r="L2323" i="11" s="1"/>
  <c r="I2324" i="11"/>
  <c r="L2324" i="11" s="1"/>
  <c r="I2325" i="11"/>
  <c r="L2325" i="11" s="1"/>
  <c r="I2326" i="11"/>
  <c r="L2326" i="11" s="1"/>
  <c r="I2327" i="11"/>
  <c r="L2327" i="11" s="1"/>
  <c r="I2328" i="11"/>
  <c r="L2328" i="11" s="1"/>
  <c r="I2329" i="11"/>
  <c r="L2329" i="11" s="1"/>
  <c r="I2330" i="11"/>
  <c r="L2330" i="11" s="1"/>
  <c r="I2331" i="11"/>
  <c r="L2331" i="11" s="1"/>
  <c r="I2332" i="11"/>
  <c r="L2332" i="11" s="1"/>
  <c r="I2333" i="11"/>
  <c r="L2333" i="11" s="1"/>
  <c r="I2334" i="11"/>
  <c r="L2334" i="11" s="1"/>
  <c r="I2335" i="11"/>
  <c r="L2335" i="11" s="1"/>
  <c r="I2336" i="11"/>
  <c r="L2336" i="11" s="1"/>
  <c r="I2337" i="11"/>
  <c r="L2337" i="11" s="1"/>
  <c r="I2338" i="11"/>
  <c r="L2338" i="11" s="1"/>
  <c r="I2339" i="11"/>
  <c r="L2339" i="11" s="1"/>
  <c r="I2340" i="11"/>
  <c r="L2340" i="11" s="1"/>
  <c r="I2341" i="11"/>
  <c r="L2341" i="11" s="1"/>
  <c r="I2342" i="11"/>
  <c r="L2342" i="11" s="1"/>
  <c r="I2343" i="11"/>
  <c r="L2343" i="11" s="1"/>
  <c r="I2344" i="11"/>
  <c r="L2344" i="11" s="1"/>
  <c r="I2345" i="11"/>
  <c r="L2345" i="11" s="1"/>
  <c r="I2346" i="11"/>
  <c r="L2346" i="11" s="1"/>
  <c r="I2347" i="11"/>
  <c r="L2347" i="11" s="1"/>
  <c r="I2348" i="11"/>
  <c r="L2348" i="11" s="1"/>
  <c r="I2349" i="11"/>
  <c r="L2349" i="11" s="1"/>
  <c r="I2350" i="11"/>
  <c r="L2350" i="11" s="1"/>
  <c r="I2351" i="11"/>
  <c r="L2351" i="11" s="1"/>
  <c r="I2352" i="11"/>
  <c r="L2352" i="11" s="1"/>
  <c r="I2353" i="11"/>
  <c r="L2353" i="11" s="1"/>
  <c r="I2354" i="11"/>
  <c r="L2354" i="11" s="1"/>
  <c r="I2355" i="11"/>
  <c r="L2355" i="11" s="1"/>
  <c r="I2356" i="11"/>
  <c r="L2356" i="11" s="1"/>
  <c r="I2357" i="11"/>
  <c r="L2357" i="11" s="1"/>
  <c r="I2358" i="11"/>
  <c r="L2358" i="11" s="1"/>
  <c r="I2359" i="11"/>
  <c r="L2359" i="11" s="1"/>
  <c r="I2360" i="11"/>
  <c r="L2360" i="11" s="1"/>
  <c r="I2361" i="11"/>
  <c r="L2361" i="11" s="1"/>
  <c r="I2362" i="11"/>
  <c r="L2362" i="11" s="1"/>
  <c r="I2363" i="11"/>
  <c r="L2363" i="11" s="1"/>
  <c r="I2364" i="11"/>
  <c r="L2364" i="11" s="1"/>
  <c r="I2365" i="11"/>
  <c r="L2365" i="11" s="1"/>
  <c r="I2366" i="11"/>
  <c r="L2366" i="11" s="1"/>
  <c r="I2367" i="11"/>
  <c r="L2367" i="11" s="1"/>
  <c r="I2368" i="11"/>
  <c r="L2368" i="11" s="1"/>
  <c r="I2369" i="11"/>
  <c r="L2369" i="11" s="1"/>
  <c r="I2370" i="11"/>
  <c r="L2370" i="11" s="1"/>
  <c r="I2371" i="11"/>
  <c r="L2371" i="11" s="1"/>
  <c r="I2372" i="11"/>
  <c r="L2372" i="11" s="1"/>
  <c r="I2373" i="11"/>
  <c r="L2373" i="11" s="1"/>
  <c r="I2374" i="11"/>
  <c r="L2374" i="11" s="1"/>
  <c r="I2375" i="11"/>
  <c r="L2375" i="11" s="1"/>
  <c r="I2376" i="11"/>
  <c r="L2376" i="11" s="1"/>
  <c r="I2377" i="11"/>
  <c r="L2377" i="11" s="1"/>
  <c r="I2378" i="11"/>
  <c r="L2378" i="11" s="1"/>
  <c r="I2379" i="11"/>
  <c r="L2379" i="11" s="1"/>
  <c r="I2380" i="11"/>
  <c r="L2380" i="11" s="1"/>
  <c r="I2381" i="11"/>
  <c r="L2381" i="11" s="1"/>
  <c r="I2382" i="11"/>
  <c r="L2382" i="11" s="1"/>
  <c r="I2383" i="11"/>
  <c r="L2383" i="11" s="1"/>
  <c r="I2384" i="11"/>
  <c r="L2384" i="11" s="1"/>
  <c r="I2385" i="11"/>
  <c r="L2385" i="11" s="1"/>
  <c r="I2386" i="11"/>
  <c r="L2386" i="11" s="1"/>
  <c r="I2387" i="11"/>
  <c r="L2387" i="11" s="1"/>
  <c r="I2388" i="11"/>
  <c r="L2388" i="11" s="1"/>
  <c r="I2389" i="11"/>
  <c r="L2389" i="11" s="1"/>
  <c r="I2390" i="11"/>
  <c r="L2390" i="11" s="1"/>
  <c r="I2391" i="11"/>
  <c r="L2391" i="11" s="1"/>
  <c r="I2392" i="11"/>
  <c r="L2392" i="11" s="1"/>
  <c r="I2393" i="11"/>
  <c r="L2393" i="11" s="1"/>
  <c r="I2394" i="11"/>
  <c r="L2394" i="11" s="1"/>
  <c r="I2395" i="11"/>
  <c r="L2395" i="11" s="1"/>
  <c r="I2396" i="11"/>
  <c r="L2396" i="11" s="1"/>
  <c r="I2397" i="11"/>
  <c r="L2397" i="11" s="1"/>
  <c r="I2398" i="11"/>
  <c r="L2398" i="11" s="1"/>
  <c r="I2399" i="11"/>
  <c r="L2399" i="11" s="1"/>
  <c r="I2400" i="11"/>
  <c r="L2400" i="11" s="1"/>
  <c r="I2401" i="11"/>
  <c r="L2401" i="11" s="1"/>
  <c r="I2402" i="11"/>
  <c r="L2402" i="11" s="1"/>
  <c r="I2403" i="11"/>
  <c r="L2403" i="11" s="1"/>
  <c r="I2404" i="11"/>
  <c r="L2404" i="11" s="1"/>
  <c r="I2405" i="11"/>
  <c r="L2405" i="11" s="1"/>
  <c r="I2406" i="11"/>
  <c r="L2406" i="11" s="1"/>
  <c r="I2407" i="11"/>
  <c r="L2407" i="11" s="1"/>
  <c r="I2408" i="11"/>
  <c r="L2408" i="11" s="1"/>
  <c r="I2409" i="11"/>
  <c r="L2409" i="11" s="1"/>
  <c r="I2410" i="11"/>
  <c r="L2410" i="11" s="1"/>
  <c r="I2411" i="11"/>
  <c r="L2411" i="11" s="1"/>
  <c r="I2412" i="11"/>
  <c r="L2412" i="11" s="1"/>
  <c r="I2413" i="11"/>
  <c r="L2413" i="11" s="1"/>
  <c r="I2414" i="11"/>
  <c r="L2414" i="11" s="1"/>
  <c r="I2415" i="11"/>
  <c r="L2415" i="11" s="1"/>
  <c r="I2416" i="11"/>
  <c r="L2416" i="11" s="1"/>
  <c r="I2417" i="11"/>
  <c r="L2417" i="11" s="1"/>
  <c r="I2418" i="11"/>
  <c r="L2418" i="11" s="1"/>
  <c r="I2419" i="11"/>
  <c r="L2419" i="11" s="1"/>
  <c r="I2420" i="11"/>
  <c r="L2420" i="11" s="1"/>
  <c r="I2421" i="11"/>
  <c r="L2421" i="11" s="1"/>
  <c r="I2422" i="11"/>
  <c r="L2422" i="11" s="1"/>
  <c r="I2423" i="11"/>
  <c r="L2423" i="11" s="1"/>
  <c r="I2424" i="11"/>
  <c r="L2424" i="11" s="1"/>
  <c r="I2425" i="11"/>
  <c r="L2425" i="11" s="1"/>
  <c r="I2426" i="11"/>
  <c r="L2426" i="11" s="1"/>
  <c r="I2427" i="11"/>
  <c r="L2427" i="11" s="1"/>
  <c r="I2428" i="11"/>
  <c r="L2428" i="11" s="1"/>
  <c r="I2429" i="11"/>
  <c r="L2429" i="11" s="1"/>
  <c r="I2430" i="11"/>
  <c r="L2430" i="11" s="1"/>
  <c r="I2431" i="11"/>
  <c r="L2431" i="11" s="1"/>
  <c r="I2432" i="11"/>
  <c r="L2432" i="11" s="1"/>
  <c r="I2433" i="11"/>
  <c r="L2433" i="11" s="1"/>
  <c r="I2434" i="11"/>
  <c r="L2434" i="11" s="1"/>
  <c r="I2435" i="11"/>
  <c r="L2435" i="11" s="1"/>
  <c r="I2436" i="11"/>
  <c r="L2436" i="11" s="1"/>
  <c r="I2437" i="11"/>
  <c r="L2437" i="11" s="1"/>
  <c r="I2438" i="11"/>
  <c r="L2438" i="11" s="1"/>
  <c r="I2439" i="11"/>
  <c r="L2439" i="11" s="1"/>
  <c r="I2440" i="11"/>
  <c r="L2440" i="11" s="1"/>
  <c r="I2441" i="11"/>
  <c r="L2441" i="11" s="1"/>
  <c r="I2442" i="11"/>
  <c r="L2442" i="11" s="1"/>
  <c r="I2443" i="11"/>
  <c r="L2443" i="11" s="1"/>
  <c r="I2444" i="11"/>
  <c r="L2444" i="11" s="1"/>
  <c r="I2445" i="11"/>
  <c r="L2445" i="11" s="1"/>
  <c r="I2446" i="11"/>
  <c r="L2446" i="11" s="1"/>
  <c r="I2447" i="11"/>
  <c r="L2447" i="11" s="1"/>
  <c r="I2448" i="11"/>
  <c r="L2448" i="11" s="1"/>
  <c r="I2449" i="11"/>
  <c r="L2449" i="11" s="1"/>
  <c r="I2450" i="11"/>
  <c r="L2450" i="11" s="1"/>
  <c r="I2451" i="11"/>
  <c r="L2451" i="11" s="1"/>
  <c r="I2452" i="11"/>
  <c r="L2452" i="11" s="1"/>
  <c r="I2453" i="11"/>
  <c r="L2453" i="11" s="1"/>
  <c r="I2454" i="11"/>
  <c r="L2454" i="11" s="1"/>
  <c r="I2455" i="11"/>
  <c r="L2455" i="11" s="1"/>
  <c r="I2456" i="11"/>
  <c r="L2456" i="11" s="1"/>
  <c r="I2457" i="11"/>
  <c r="L2457" i="11" s="1"/>
  <c r="I2458" i="11"/>
  <c r="L2458" i="11" s="1"/>
  <c r="I2459" i="11"/>
  <c r="L2459" i="11" s="1"/>
  <c r="I2460" i="11"/>
  <c r="L2460" i="11" s="1"/>
  <c r="I2461" i="11"/>
  <c r="L2461" i="11" s="1"/>
  <c r="I2462" i="11"/>
  <c r="L2462" i="11" s="1"/>
  <c r="I2463" i="11"/>
  <c r="L2463" i="11" s="1"/>
  <c r="I2464" i="11"/>
  <c r="L2464" i="11" s="1"/>
  <c r="I2465" i="11"/>
  <c r="L2465" i="11" s="1"/>
  <c r="I2466" i="11"/>
  <c r="L2466" i="11" s="1"/>
  <c r="I2467" i="11"/>
  <c r="L2467" i="11" s="1"/>
  <c r="I2468" i="11"/>
  <c r="L2468" i="11" s="1"/>
  <c r="I2469" i="11"/>
  <c r="L2469" i="11" s="1"/>
  <c r="I2470" i="11"/>
  <c r="L2470" i="11" s="1"/>
  <c r="I2471" i="11"/>
  <c r="L2471" i="11" s="1"/>
  <c r="I2472" i="11"/>
  <c r="L2472" i="11" s="1"/>
  <c r="I2473" i="11"/>
  <c r="L2473" i="11" s="1"/>
  <c r="I2474" i="11"/>
  <c r="L2474" i="11" s="1"/>
  <c r="I2475" i="11"/>
  <c r="L2475" i="11" s="1"/>
  <c r="I2476" i="11"/>
  <c r="L2476" i="11" s="1"/>
  <c r="I2477" i="11"/>
  <c r="L2477" i="11" s="1"/>
  <c r="I2478" i="11"/>
  <c r="L2478" i="11" s="1"/>
  <c r="I2479" i="11"/>
  <c r="L2479" i="11" s="1"/>
  <c r="I2480" i="11"/>
  <c r="L2480" i="11" s="1"/>
  <c r="I2481" i="11"/>
  <c r="L2481" i="11" s="1"/>
  <c r="I2482" i="11"/>
  <c r="L2482" i="11" s="1"/>
  <c r="I2483" i="11"/>
  <c r="L2483" i="11" s="1"/>
  <c r="I2484" i="11"/>
  <c r="L2484" i="11" s="1"/>
  <c r="I2485" i="11"/>
  <c r="L2485" i="11" s="1"/>
  <c r="I2486" i="11"/>
  <c r="L2486" i="11" s="1"/>
  <c r="I2487" i="11"/>
  <c r="L2487" i="11" s="1"/>
  <c r="I2488" i="11"/>
  <c r="L2488" i="11" s="1"/>
  <c r="I2489" i="11"/>
  <c r="L2489" i="11" s="1"/>
  <c r="I2490" i="11"/>
  <c r="L2490" i="11" s="1"/>
  <c r="I2491" i="11"/>
  <c r="L2491" i="11" s="1"/>
  <c r="I2492" i="11"/>
  <c r="L2492" i="11" s="1"/>
  <c r="I2493" i="11"/>
  <c r="L2493" i="11" s="1"/>
  <c r="I2494" i="11"/>
  <c r="L2494" i="11" s="1"/>
  <c r="I2495" i="11"/>
  <c r="L2495" i="11" s="1"/>
  <c r="I2496" i="11"/>
  <c r="L2496" i="11" s="1"/>
  <c r="I2497" i="11"/>
  <c r="L2497" i="11" s="1"/>
  <c r="I2498" i="11"/>
  <c r="L2498" i="11" s="1"/>
  <c r="I2499" i="11"/>
  <c r="L2499" i="11" s="1"/>
  <c r="I2500" i="11"/>
  <c r="L2500" i="11" s="1"/>
  <c r="I2501" i="11"/>
  <c r="L2501" i="11" s="1"/>
  <c r="I2502" i="11"/>
  <c r="L2502" i="11" s="1"/>
  <c r="I2503" i="11"/>
  <c r="L2503" i="11" s="1"/>
  <c r="I2504" i="11"/>
  <c r="L2504" i="11" s="1"/>
  <c r="I2505" i="11"/>
  <c r="L2505" i="11" s="1"/>
  <c r="I2506" i="11"/>
  <c r="L2506" i="11" s="1"/>
  <c r="I2507" i="11"/>
  <c r="L2507" i="11" s="1"/>
  <c r="I2508" i="11"/>
  <c r="L2508" i="11" s="1"/>
  <c r="I2509" i="11"/>
  <c r="L2509" i="11" s="1"/>
  <c r="I2510" i="11"/>
  <c r="L2510" i="11" s="1"/>
  <c r="I2511" i="11"/>
  <c r="L2511" i="11" s="1"/>
  <c r="I2512" i="11"/>
  <c r="L2512" i="11" s="1"/>
  <c r="I2513" i="11"/>
  <c r="L2513" i="11" s="1"/>
  <c r="I2514" i="11"/>
  <c r="L2514" i="11" s="1"/>
  <c r="I2515" i="11"/>
  <c r="L2515" i="11" s="1"/>
  <c r="I2516" i="11"/>
  <c r="L2516" i="11" s="1"/>
  <c r="I2517" i="11"/>
  <c r="L2517" i="11" s="1"/>
  <c r="I2518" i="11"/>
  <c r="L2518" i="11" s="1"/>
  <c r="I2519" i="11"/>
  <c r="L2519" i="11" s="1"/>
  <c r="I2520" i="11"/>
  <c r="L2520" i="11" s="1"/>
  <c r="I2521" i="11"/>
  <c r="L2521" i="11" s="1"/>
  <c r="I2522" i="11"/>
  <c r="L2522" i="11" s="1"/>
  <c r="I2523" i="11"/>
  <c r="L2523" i="11" s="1"/>
  <c r="I2524" i="11"/>
  <c r="L2524" i="11" s="1"/>
  <c r="I2525" i="11"/>
  <c r="L2525" i="11" s="1"/>
  <c r="I2526" i="11"/>
  <c r="L2526" i="11" s="1"/>
  <c r="I2527" i="11"/>
  <c r="L2527" i="11" s="1"/>
  <c r="I2528" i="11"/>
  <c r="L2528" i="11" s="1"/>
  <c r="I2529" i="11"/>
  <c r="L2529" i="11" s="1"/>
  <c r="I2530" i="11"/>
  <c r="L2530" i="11" s="1"/>
  <c r="I2531" i="11"/>
  <c r="L2531" i="11" s="1"/>
  <c r="I2532" i="11"/>
  <c r="L2532" i="11" s="1"/>
  <c r="I2533" i="11"/>
  <c r="L2533" i="11" s="1"/>
  <c r="I2534" i="11"/>
  <c r="L2534" i="11" s="1"/>
  <c r="I2535" i="11"/>
  <c r="L2535" i="11" s="1"/>
  <c r="I2536" i="11"/>
  <c r="L2536" i="11" s="1"/>
  <c r="I2537" i="11"/>
  <c r="L2537" i="11" s="1"/>
  <c r="I2538" i="11"/>
  <c r="L2538" i="11" s="1"/>
  <c r="I2539" i="11"/>
  <c r="L2539" i="11" s="1"/>
  <c r="I2540" i="11"/>
  <c r="L2540" i="11" s="1"/>
  <c r="I2541" i="11"/>
  <c r="L2541" i="11" s="1"/>
  <c r="I2542" i="11"/>
  <c r="L2542" i="11" s="1"/>
  <c r="I2543" i="11"/>
  <c r="L2543" i="11" s="1"/>
  <c r="I2544" i="11"/>
  <c r="L2544" i="11" s="1"/>
  <c r="I2545" i="11"/>
  <c r="L2545" i="11" s="1"/>
  <c r="I2546" i="11"/>
  <c r="L2546" i="11" s="1"/>
  <c r="I2547" i="11"/>
  <c r="L2547" i="11" s="1"/>
  <c r="I2548" i="11"/>
  <c r="L2548" i="11" s="1"/>
  <c r="I2549" i="11"/>
  <c r="L2549" i="11" s="1"/>
  <c r="I2550" i="11"/>
  <c r="L2550" i="11" s="1"/>
  <c r="I2551" i="11"/>
  <c r="L2551" i="11" s="1"/>
  <c r="I2552" i="11"/>
  <c r="L2552" i="11" s="1"/>
  <c r="I2553" i="11"/>
  <c r="L2553" i="11" s="1"/>
  <c r="I2554" i="11"/>
  <c r="L2554" i="11" s="1"/>
  <c r="I2555" i="11"/>
  <c r="L2555" i="11" s="1"/>
  <c r="I2556" i="11"/>
  <c r="L2556" i="11" s="1"/>
  <c r="I2557" i="11"/>
  <c r="L2557" i="11" s="1"/>
  <c r="I2558" i="11"/>
  <c r="L2558" i="11" s="1"/>
  <c r="I2559" i="11"/>
  <c r="L2559" i="11" s="1"/>
  <c r="I2560" i="11"/>
  <c r="L2560" i="11" s="1"/>
  <c r="I2561" i="11"/>
  <c r="L2561" i="11" s="1"/>
  <c r="I2562" i="11"/>
  <c r="L2562" i="11" s="1"/>
  <c r="I2563" i="11"/>
  <c r="L2563" i="11" s="1"/>
  <c r="I2564" i="11"/>
  <c r="L2564" i="11" s="1"/>
  <c r="I2565" i="11"/>
  <c r="L2565" i="11" s="1"/>
  <c r="I2566" i="11"/>
  <c r="L2566" i="11" s="1"/>
  <c r="I2567" i="11"/>
  <c r="L2567" i="11" s="1"/>
  <c r="I2568" i="11"/>
  <c r="L2568" i="11" s="1"/>
  <c r="I2569" i="11"/>
  <c r="L2569" i="11" s="1"/>
  <c r="I2570" i="11"/>
  <c r="L2570" i="11" s="1"/>
  <c r="I2571" i="11"/>
  <c r="L2571" i="11" s="1"/>
  <c r="I2572" i="11"/>
  <c r="L2572" i="11" s="1"/>
  <c r="I2573" i="11"/>
  <c r="L2573" i="11" s="1"/>
  <c r="I2574" i="11"/>
  <c r="L2574" i="11" s="1"/>
  <c r="I2575" i="11"/>
  <c r="L2575" i="11" s="1"/>
  <c r="I2576" i="11"/>
  <c r="L2576" i="11" s="1"/>
  <c r="I2577" i="11"/>
  <c r="L2577" i="11" s="1"/>
  <c r="I2578" i="11"/>
  <c r="L2578" i="11" s="1"/>
  <c r="I2579" i="11"/>
  <c r="L2579" i="11" s="1"/>
  <c r="I2580" i="11"/>
  <c r="L2580" i="11" s="1"/>
  <c r="I2581" i="11"/>
  <c r="L2581" i="11" s="1"/>
  <c r="I2582" i="11"/>
  <c r="L2582" i="11" s="1"/>
  <c r="I2583" i="11"/>
  <c r="L2583" i="11" s="1"/>
  <c r="I2584" i="11"/>
  <c r="L2584" i="11" s="1"/>
  <c r="I2585" i="11"/>
  <c r="L2585" i="11" s="1"/>
  <c r="I2586" i="11"/>
  <c r="L2586" i="11" s="1"/>
  <c r="I2587" i="11"/>
  <c r="L2587" i="11" s="1"/>
  <c r="I2588" i="11"/>
  <c r="L2588" i="11" s="1"/>
  <c r="I2589" i="11"/>
  <c r="L2589" i="11" s="1"/>
  <c r="I2590" i="11"/>
  <c r="L2590" i="11" s="1"/>
  <c r="I2591" i="11"/>
  <c r="L2591" i="11" s="1"/>
  <c r="I2592" i="11"/>
  <c r="L2592" i="11" s="1"/>
  <c r="I2593" i="11"/>
  <c r="L2593" i="11" s="1"/>
  <c r="I2594" i="11"/>
  <c r="L2594" i="11" s="1"/>
  <c r="I2595" i="11"/>
  <c r="L2595" i="11" s="1"/>
  <c r="I2596" i="11"/>
  <c r="L2596" i="11" s="1"/>
  <c r="I2597" i="11"/>
  <c r="L2597" i="11" s="1"/>
  <c r="I2598" i="11"/>
  <c r="L2598" i="11" s="1"/>
  <c r="I2599" i="11"/>
  <c r="L2599" i="11" s="1"/>
  <c r="I2600" i="11"/>
  <c r="L2600" i="11" s="1"/>
  <c r="I2601" i="11"/>
  <c r="L2601" i="11" s="1"/>
  <c r="I2602" i="11"/>
  <c r="L2602" i="11" s="1"/>
  <c r="I2603" i="11"/>
  <c r="L2603" i="11" s="1"/>
  <c r="I2604" i="11"/>
  <c r="L2604" i="11" s="1"/>
  <c r="I2605" i="11"/>
  <c r="L2605" i="11" s="1"/>
  <c r="I2606" i="11"/>
  <c r="L2606" i="11" s="1"/>
  <c r="I2607" i="11"/>
  <c r="L2607" i="11" s="1"/>
  <c r="I2608" i="11"/>
  <c r="L2608" i="11" s="1"/>
  <c r="I2609" i="11"/>
  <c r="L2609" i="11" s="1"/>
  <c r="I2610" i="11"/>
  <c r="L2610" i="11" s="1"/>
  <c r="I2611" i="11"/>
  <c r="L2611" i="11" s="1"/>
  <c r="I2612" i="11"/>
  <c r="L2612" i="11" s="1"/>
  <c r="I2613" i="11"/>
  <c r="L2613" i="11" s="1"/>
  <c r="I2614" i="11"/>
  <c r="L2614" i="11" s="1"/>
  <c r="I2615" i="11"/>
  <c r="L2615" i="11" s="1"/>
  <c r="I2616" i="11"/>
  <c r="L2616" i="11" s="1"/>
  <c r="I2617" i="11"/>
  <c r="L2617" i="11" s="1"/>
  <c r="I2618" i="11"/>
  <c r="L2618" i="11" s="1"/>
  <c r="I2619" i="11"/>
  <c r="L2619" i="11" s="1"/>
  <c r="I2620" i="11"/>
  <c r="L2620" i="11" s="1"/>
  <c r="I2621" i="11"/>
  <c r="L2621" i="11" s="1"/>
  <c r="I2622" i="11"/>
  <c r="L2622" i="11" s="1"/>
  <c r="I2623" i="11"/>
  <c r="L2623" i="11" s="1"/>
  <c r="I2624" i="11"/>
  <c r="L2624" i="11" s="1"/>
  <c r="I2625" i="11"/>
  <c r="L2625" i="11" s="1"/>
  <c r="I2626" i="11"/>
  <c r="L2626" i="11" s="1"/>
  <c r="I2627" i="11"/>
  <c r="L2627" i="11" s="1"/>
  <c r="I2628" i="11"/>
  <c r="L2628" i="11" s="1"/>
  <c r="I2629" i="11"/>
  <c r="L2629" i="11" s="1"/>
  <c r="I2630" i="11"/>
  <c r="L2630" i="11" s="1"/>
  <c r="I2631" i="11"/>
  <c r="L2631" i="11" s="1"/>
  <c r="I2632" i="11"/>
  <c r="L2632" i="11" s="1"/>
  <c r="I2633" i="11"/>
  <c r="L2633" i="11" s="1"/>
  <c r="I2634" i="11"/>
  <c r="L2634" i="11" s="1"/>
  <c r="I2635" i="11"/>
  <c r="L2635" i="11" s="1"/>
  <c r="I2636" i="11"/>
  <c r="L2636" i="11" s="1"/>
  <c r="I2637" i="11"/>
  <c r="L2637" i="11" s="1"/>
  <c r="I2638" i="11"/>
  <c r="L2638" i="11" s="1"/>
  <c r="I2639" i="11"/>
  <c r="L2639" i="11" s="1"/>
  <c r="I2640" i="11"/>
  <c r="L2640" i="11" s="1"/>
  <c r="I2641" i="11"/>
  <c r="L2641" i="11" s="1"/>
  <c r="I2642" i="11"/>
  <c r="L2642" i="11" s="1"/>
  <c r="I2643" i="11"/>
  <c r="L2643" i="11" s="1"/>
  <c r="I2644" i="11"/>
  <c r="L2644" i="11" s="1"/>
  <c r="I2645" i="11"/>
  <c r="L2645" i="11" s="1"/>
  <c r="I2646" i="11"/>
  <c r="L2646" i="11" s="1"/>
  <c r="I2647" i="11"/>
  <c r="L2647" i="11" s="1"/>
  <c r="I2648" i="11"/>
  <c r="L2648" i="11" s="1"/>
  <c r="I2649" i="11"/>
  <c r="L2649" i="11" s="1"/>
  <c r="I2650" i="11"/>
  <c r="L2650" i="11" s="1"/>
  <c r="I2651" i="11"/>
  <c r="L2651" i="11" s="1"/>
  <c r="I2652" i="11"/>
  <c r="L2652" i="11" s="1"/>
  <c r="I2653" i="11"/>
  <c r="L2653" i="11" s="1"/>
  <c r="I2654" i="11"/>
  <c r="L2654" i="11" s="1"/>
  <c r="I2655" i="11"/>
  <c r="L2655" i="11" s="1"/>
  <c r="I2656" i="11"/>
  <c r="L2656" i="11" s="1"/>
  <c r="I2657" i="11"/>
  <c r="L2657" i="11" s="1"/>
  <c r="I2658" i="11"/>
  <c r="L2658" i="11" s="1"/>
  <c r="I2659" i="11"/>
  <c r="L2659" i="11" s="1"/>
  <c r="I2660" i="11"/>
  <c r="L2660" i="11" s="1"/>
  <c r="I2661" i="11"/>
  <c r="L2661" i="11" s="1"/>
  <c r="I2662" i="11"/>
  <c r="L2662" i="11" s="1"/>
  <c r="I2663" i="11"/>
  <c r="L2663" i="11" s="1"/>
  <c r="I2664" i="11"/>
  <c r="L2664" i="11" s="1"/>
  <c r="I2665" i="11"/>
  <c r="L2665" i="11" s="1"/>
  <c r="I2666" i="11"/>
  <c r="L2666" i="11" s="1"/>
  <c r="I2667" i="11"/>
  <c r="L2667" i="11" s="1"/>
  <c r="I2668" i="11"/>
  <c r="L2668" i="11" s="1"/>
  <c r="I2669" i="11"/>
  <c r="L2669" i="11" s="1"/>
  <c r="I2670" i="11"/>
  <c r="L2670" i="11" s="1"/>
  <c r="I2671" i="11"/>
  <c r="L2671" i="11" s="1"/>
  <c r="I2672" i="11"/>
  <c r="L2672" i="11" s="1"/>
  <c r="I2673" i="11"/>
  <c r="L2673" i="11" s="1"/>
  <c r="I2674" i="11"/>
  <c r="L2674" i="11" s="1"/>
  <c r="I2675" i="11"/>
  <c r="L2675" i="11" s="1"/>
  <c r="I2676" i="11"/>
  <c r="L2676" i="11" s="1"/>
  <c r="I2677" i="11"/>
  <c r="L2677" i="11" s="1"/>
  <c r="I2678" i="11"/>
  <c r="L2678" i="11" s="1"/>
  <c r="I2679" i="11"/>
  <c r="L2679" i="11" s="1"/>
  <c r="I2680" i="11"/>
  <c r="L2680" i="11" s="1"/>
  <c r="I2681" i="11"/>
  <c r="L2681" i="11" s="1"/>
  <c r="I2682" i="11"/>
  <c r="L2682" i="11" s="1"/>
  <c r="I2683" i="11"/>
  <c r="L2683" i="11" s="1"/>
  <c r="I2684" i="11"/>
  <c r="L2684" i="11" s="1"/>
  <c r="I2685" i="11"/>
  <c r="L2685" i="11" s="1"/>
  <c r="I2686" i="11"/>
  <c r="L2686" i="11" s="1"/>
  <c r="I2687" i="11"/>
  <c r="L2687" i="11" s="1"/>
  <c r="I2688" i="11"/>
  <c r="L2688" i="11" s="1"/>
  <c r="I2689" i="11"/>
  <c r="L2689" i="11" s="1"/>
  <c r="I2690" i="11"/>
  <c r="L2690" i="11" s="1"/>
  <c r="I2691" i="11"/>
  <c r="L2691" i="11" s="1"/>
  <c r="I2692" i="11"/>
  <c r="L2692" i="11" s="1"/>
  <c r="I2693" i="11"/>
  <c r="L2693" i="11" s="1"/>
  <c r="I2694" i="11"/>
  <c r="L2694" i="11" s="1"/>
  <c r="I2695" i="11"/>
  <c r="L2695" i="11" s="1"/>
  <c r="I2696" i="11"/>
  <c r="L2696" i="11" s="1"/>
  <c r="I2697" i="11"/>
  <c r="L2697" i="11" s="1"/>
  <c r="I2698" i="11"/>
  <c r="L2698" i="11" s="1"/>
  <c r="I2699" i="11"/>
  <c r="L2699" i="11" s="1"/>
  <c r="I2700" i="11"/>
  <c r="L2700" i="11" s="1"/>
  <c r="I2701" i="11"/>
  <c r="L2701" i="11" s="1"/>
  <c r="I2702" i="11"/>
  <c r="L2702" i="11" s="1"/>
  <c r="I2703" i="11"/>
  <c r="L2703" i="11" s="1"/>
  <c r="I2704" i="11"/>
  <c r="L2704" i="11" s="1"/>
  <c r="I2705" i="11"/>
  <c r="L2705" i="11" s="1"/>
  <c r="I2706" i="11"/>
  <c r="L2706" i="11" s="1"/>
  <c r="I2707" i="11"/>
  <c r="L2707" i="11" s="1"/>
  <c r="I2708" i="11"/>
  <c r="L2708" i="11" s="1"/>
  <c r="I2709" i="11"/>
  <c r="L2709" i="11" s="1"/>
  <c r="I2710" i="11"/>
  <c r="L2710" i="11" s="1"/>
  <c r="I2711" i="11"/>
  <c r="L2711" i="11" s="1"/>
  <c r="I2712" i="11"/>
  <c r="L2712" i="11" s="1"/>
  <c r="I2713" i="11"/>
  <c r="L2713" i="11" s="1"/>
  <c r="I2714" i="11"/>
  <c r="L2714" i="11" s="1"/>
  <c r="I2715" i="11"/>
  <c r="L2715" i="11" s="1"/>
  <c r="I2716" i="11"/>
  <c r="L2716" i="11" s="1"/>
  <c r="I2717" i="11"/>
  <c r="L2717" i="11" s="1"/>
  <c r="I2718" i="11"/>
  <c r="L2718" i="11" s="1"/>
  <c r="I2719" i="11"/>
  <c r="L2719" i="11" s="1"/>
  <c r="I2720" i="11"/>
  <c r="L2720" i="11" s="1"/>
  <c r="I2721" i="11"/>
  <c r="L2721" i="11" s="1"/>
  <c r="I2722" i="11"/>
  <c r="L2722" i="11" s="1"/>
  <c r="I2723" i="11"/>
  <c r="L2723" i="11" s="1"/>
  <c r="I2724" i="11"/>
  <c r="L2724" i="11" s="1"/>
  <c r="I2725" i="11"/>
  <c r="L2725" i="11" s="1"/>
  <c r="I2726" i="11"/>
  <c r="L2726" i="11" s="1"/>
  <c r="I2727" i="11"/>
  <c r="L2727" i="11" s="1"/>
  <c r="I2728" i="11"/>
  <c r="L2728" i="11" s="1"/>
  <c r="I2729" i="11"/>
  <c r="L2729" i="11" s="1"/>
  <c r="I2730" i="11"/>
  <c r="L2730" i="11" s="1"/>
  <c r="I2731" i="11"/>
  <c r="L2731" i="11" s="1"/>
  <c r="I2732" i="11"/>
  <c r="L2732" i="11" s="1"/>
  <c r="I2733" i="11"/>
  <c r="L2733" i="11" s="1"/>
  <c r="I2734" i="11"/>
  <c r="L2734" i="11" s="1"/>
  <c r="I2735" i="11"/>
  <c r="L2735" i="11" s="1"/>
  <c r="I2736" i="11"/>
  <c r="L2736" i="11" s="1"/>
  <c r="I2737" i="11"/>
  <c r="L2737" i="11" s="1"/>
  <c r="I2738" i="11"/>
  <c r="L2738" i="11" s="1"/>
  <c r="I2739" i="11"/>
  <c r="L2739" i="11" s="1"/>
  <c r="I2740" i="11"/>
  <c r="L2740" i="11" s="1"/>
  <c r="I2741" i="11"/>
  <c r="L2741" i="11" s="1"/>
  <c r="I2742" i="11"/>
  <c r="L2742" i="11" s="1"/>
  <c r="I2743" i="11"/>
  <c r="L2743" i="11" s="1"/>
  <c r="I2744" i="11"/>
  <c r="L2744" i="11" s="1"/>
  <c r="I2745" i="11"/>
  <c r="L2745" i="11" s="1"/>
  <c r="I2746" i="11"/>
  <c r="L2746" i="11" s="1"/>
  <c r="I2747" i="11"/>
  <c r="L2747" i="11" s="1"/>
  <c r="I2748" i="11"/>
  <c r="L2748" i="11" s="1"/>
  <c r="I2749" i="11"/>
  <c r="L2749" i="11" s="1"/>
  <c r="I2750" i="11"/>
  <c r="L2750" i="11" s="1"/>
  <c r="I2751" i="11"/>
  <c r="L2751" i="11" s="1"/>
  <c r="I2752" i="11"/>
  <c r="L2752" i="11" s="1"/>
  <c r="I2753" i="11"/>
  <c r="L2753" i="11" s="1"/>
  <c r="I2754" i="11"/>
  <c r="L2754" i="11" s="1"/>
  <c r="I2755" i="11"/>
  <c r="L2755" i="11" s="1"/>
  <c r="I2756" i="11"/>
  <c r="L2756" i="11" s="1"/>
  <c r="I2757" i="11"/>
  <c r="L2757" i="11" s="1"/>
  <c r="I2758" i="11"/>
  <c r="L2758" i="11" s="1"/>
  <c r="I2759" i="11"/>
  <c r="L2759" i="11" s="1"/>
  <c r="I2760" i="11"/>
  <c r="L2760" i="11" s="1"/>
  <c r="I2761" i="11"/>
  <c r="L2761" i="11" s="1"/>
  <c r="I2762" i="11"/>
  <c r="L2762" i="11" s="1"/>
  <c r="I2763" i="11"/>
  <c r="L2763" i="11" s="1"/>
  <c r="I2764" i="11"/>
  <c r="L2764" i="11" s="1"/>
  <c r="I2765" i="11"/>
  <c r="L2765" i="11" s="1"/>
  <c r="I2766" i="11"/>
  <c r="L2766" i="11" s="1"/>
  <c r="I2767" i="11"/>
  <c r="L2767" i="11" s="1"/>
  <c r="I2768" i="11"/>
  <c r="L2768" i="11" s="1"/>
  <c r="I2769" i="11"/>
  <c r="L2769" i="11" s="1"/>
  <c r="I2770" i="11"/>
  <c r="L2770" i="11" s="1"/>
  <c r="I2771" i="11"/>
  <c r="L2771" i="11" s="1"/>
  <c r="I2772" i="11"/>
  <c r="L2772" i="11" s="1"/>
  <c r="I2773" i="11"/>
  <c r="L2773" i="11" s="1"/>
  <c r="I2774" i="11"/>
  <c r="L2774" i="11" s="1"/>
  <c r="I2775" i="11"/>
  <c r="L2775" i="11" s="1"/>
  <c r="I2776" i="11"/>
  <c r="L2776" i="11" s="1"/>
  <c r="I2777" i="11"/>
  <c r="L2777" i="11" s="1"/>
  <c r="I2778" i="11"/>
  <c r="L2778" i="11" s="1"/>
  <c r="I2779" i="11"/>
  <c r="L2779" i="11" s="1"/>
  <c r="I2780" i="11"/>
  <c r="L2780" i="11" s="1"/>
  <c r="I2781" i="11"/>
  <c r="L2781" i="11" s="1"/>
  <c r="I2782" i="11"/>
  <c r="L2782" i="11" s="1"/>
  <c r="I2783" i="11"/>
  <c r="L2783" i="11" s="1"/>
  <c r="I2784" i="11"/>
  <c r="L2784" i="11" s="1"/>
  <c r="I2785" i="11"/>
  <c r="L2785" i="11" s="1"/>
  <c r="I2786" i="11"/>
  <c r="L2786" i="11" s="1"/>
  <c r="I2787" i="11"/>
  <c r="L2787" i="11" s="1"/>
  <c r="I2788" i="11"/>
  <c r="L2788" i="11" s="1"/>
  <c r="I2789" i="11"/>
  <c r="L2789" i="11" s="1"/>
  <c r="I2790" i="11"/>
  <c r="L2790" i="11" s="1"/>
  <c r="I2791" i="11"/>
  <c r="L2791" i="11" s="1"/>
  <c r="I2792" i="11"/>
  <c r="L2792" i="11" s="1"/>
  <c r="I2793" i="11"/>
  <c r="L2793" i="11" s="1"/>
  <c r="I2794" i="11"/>
  <c r="L2794" i="11" s="1"/>
  <c r="I2795" i="11"/>
  <c r="L2795" i="11" s="1"/>
  <c r="I2796" i="11"/>
  <c r="L2796" i="11" s="1"/>
  <c r="I2797" i="11"/>
  <c r="L2797" i="11" s="1"/>
  <c r="I2798" i="11"/>
  <c r="L2798" i="11" s="1"/>
  <c r="I2799" i="11"/>
  <c r="L2799" i="11" s="1"/>
  <c r="I2800" i="11"/>
  <c r="L2800" i="11" s="1"/>
  <c r="I2801" i="11"/>
  <c r="L2801" i="11" s="1"/>
  <c r="I2802" i="11"/>
  <c r="L2802" i="11" s="1"/>
  <c r="I2803" i="11"/>
  <c r="L2803" i="11" s="1"/>
  <c r="I2804" i="11"/>
  <c r="L2804" i="11" s="1"/>
  <c r="I2805" i="11"/>
  <c r="L2805" i="11" s="1"/>
  <c r="I2806" i="11"/>
  <c r="L2806" i="11" s="1"/>
  <c r="I2807" i="11"/>
  <c r="L2807" i="11" s="1"/>
  <c r="I2808" i="11"/>
  <c r="L2808" i="11" s="1"/>
  <c r="I2809" i="11"/>
  <c r="L2809" i="11" s="1"/>
  <c r="I2810" i="11"/>
  <c r="L2810" i="11" s="1"/>
  <c r="I2811" i="11"/>
  <c r="L2811" i="11" s="1"/>
  <c r="I2812" i="11"/>
  <c r="L2812" i="11" s="1"/>
  <c r="I2813" i="11"/>
  <c r="L2813" i="11" s="1"/>
  <c r="I2814" i="11"/>
  <c r="L2814" i="11" s="1"/>
  <c r="I2815" i="11"/>
  <c r="L2815" i="11" s="1"/>
  <c r="I2816" i="11"/>
  <c r="L2816" i="11" s="1"/>
  <c r="I2817" i="11"/>
  <c r="L2817" i="11" s="1"/>
  <c r="I2818" i="11"/>
  <c r="L2818" i="11" s="1"/>
  <c r="I2819" i="11"/>
  <c r="L2819" i="11" s="1"/>
  <c r="I2820" i="11"/>
  <c r="L2820" i="11" s="1"/>
  <c r="I2821" i="11"/>
  <c r="L2821" i="11" s="1"/>
  <c r="I2822" i="11"/>
  <c r="L2822" i="11" s="1"/>
  <c r="I2823" i="11"/>
  <c r="L2823" i="11" s="1"/>
  <c r="I2824" i="11"/>
  <c r="L2824" i="11" s="1"/>
  <c r="I2825" i="11"/>
  <c r="L2825" i="11" s="1"/>
  <c r="I2826" i="11"/>
  <c r="L2826" i="11" s="1"/>
  <c r="I2827" i="11"/>
  <c r="L2827" i="11" s="1"/>
  <c r="I2828" i="11"/>
  <c r="L2828" i="11" s="1"/>
  <c r="I2829" i="11"/>
  <c r="L2829" i="11" s="1"/>
  <c r="I2830" i="11"/>
  <c r="L2830" i="11" s="1"/>
  <c r="I2831" i="11"/>
  <c r="L2831" i="11" s="1"/>
  <c r="I2832" i="11"/>
  <c r="L2832" i="11" s="1"/>
  <c r="I2833" i="11"/>
  <c r="L2833" i="11" s="1"/>
  <c r="I2834" i="11"/>
  <c r="L2834" i="11" s="1"/>
  <c r="I2835" i="11"/>
  <c r="L2835" i="11" s="1"/>
  <c r="I2836" i="11"/>
  <c r="L2836" i="11" s="1"/>
  <c r="I2837" i="11"/>
  <c r="L2837" i="11" s="1"/>
  <c r="I2838" i="11"/>
  <c r="L2838" i="11" s="1"/>
  <c r="I2839" i="11"/>
  <c r="L2839" i="11" s="1"/>
  <c r="I2840" i="11"/>
  <c r="L2840" i="11" s="1"/>
  <c r="I2841" i="11"/>
  <c r="L2841" i="11" s="1"/>
  <c r="I2842" i="11"/>
  <c r="L2842" i="11" s="1"/>
  <c r="I2843" i="11"/>
  <c r="L2843" i="11" s="1"/>
  <c r="I2844" i="11"/>
  <c r="L2844" i="11" s="1"/>
  <c r="I2845" i="11"/>
  <c r="L2845" i="11" s="1"/>
  <c r="I2846" i="11"/>
  <c r="L2846" i="11" s="1"/>
  <c r="I2847" i="11"/>
  <c r="L2847" i="11" s="1"/>
  <c r="I2848" i="11"/>
  <c r="L2848" i="11" s="1"/>
  <c r="I2849" i="11"/>
  <c r="L2849" i="11" s="1"/>
  <c r="I2850" i="11"/>
  <c r="L2850" i="11" s="1"/>
  <c r="I2851" i="11"/>
  <c r="L2851" i="11" s="1"/>
  <c r="I2852" i="11"/>
  <c r="L2852" i="11" s="1"/>
  <c r="I2853" i="11"/>
  <c r="L2853" i="11" s="1"/>
  <c r="I2854" i="11"/>
  <c r="L2854" i="11" s="1"/>
  <c r="I2855" i="11"/>
  <c r="L2855" i="11" s="1"/>
  <c r="I2856" i="11"/>
  <c r="L2856" i="11" s="1"/>
  <c r="I2857" i="11"/>
  <c r="L2857" i="11" s="1"/>
  <c r="I2858" i="11"/>
  <c r="L2858" i="11" s="1"/>
  <c r="I2859" i="11"/>
  <c r="L2859" i="11" s="1"/>
  <c r="I2860" i="11"/>
  <c r="L2860" i="11" s="1"/>
  <c r="I2861" i="11"/>
  <c r="L2861" i="11" s="1"/>
  <c r="I2862" i="11"/>
  <c r="L2862" i="11" s="1"/>
  <c r="I2863" i="11"/>
  <c r="L2863" i="11" s="1"/>
  <c r="I2864" i="11"/>
  <c r="L2864" i="11" s="1"/>
  <c r="I2865" i="11"/>
  <c r="L2865" i="11" s="1"/>
  <c r="I2866" i="11"/>
  <c r="L2866" i="11" s="1"/>
  <c r="I2867" i="11"/>
  <c r="L2867" i="11" s="1"/>
  <c r="I2868" i="11"/>
  <c r="L2868" i="11" s="1"/>
  <c r="I2869" i="11"/>
  <c r="L2869" i="11" s="1"/>
  <c r="I2870" i="11"/>
  <c r="L2870" i="11" s="1"/>
  <c r="I2871" i="11"/>
  <c r="L2871" i="11" s="1"/>
  <c r="I2872" i="11"/>
  <c r="L2872" i="11" s="1"/>
  <c r="I2873" i="11"/>
  <c r="L2873" i="11" s="1"/>
  <c r="I2874" i="11"/>
  <c r="L2874" i="11" s="1"/>
  <c r="I2875" i="11"/>
  <c r="L2875" i="11" s="1"/>
  <c r="I2876" i="11"/>
  <c r="L2876" i="11" s="1"/>
  <c r="I2877" i="11"/>
  <c r="L2877" i="11" s="1"/>
  <c r="I2878" i="11"/>
  <c r="L2878" i="11" s="1"/>
  <c r="I2879" i="11"/>
  <c r="L2879" i="11" s="1"/>
  <c r="I2880" i="11"/>
  <c r="L2880" i="11" s="1"/>
  <c r="I2881" i="11"/>
  <c r="L2881" i="11" s="1"/>
  <c r="I2882" i="11"/>
  <c r="L2882" i="11" s="1"/>
  <c r="I2883" i="11"/>
  <c r="L2883" i="11" s="1"/>
  <c r="I2884" i="11"/>
  <c r="L2884" i="11" s="1"/>
  <c r="I2885" i="11"/>
  <c r="L2885" i="11" s="1"/>
  <c r="I2886" i="11"/>
  <c r="L2886" i="11" s="1"/>
  <c r="I2887" i="11"/>
  <c r="L2887" i="11" s="1"/>
  <c r="I2888" i="11"/>
  <c r="L2888" i="11" s="1"/>
  <c r="I2889" i="11"/>
  <c r="L2889" i="11" s="1"/>
  <c r="I2890" i="11"/>
  <c r="L2890" i="11" s="1"/>
  <c r="I2891" i="11"/>
  <c r="L2891" i="11" s="1"/>
  <c r="I2892" i="11"/>
  <c r="L2892" i="11" s="1"/>
  <c r="I2893" i="11"/>
  <c r="L2893" i="11" s="1"/>
  <c r="I2894" i="11"/>
  <c r="L2894" i="11" s="1"/>
  <c r="I2895" i="11"/>
  <c r="L2895" i="11" s="1"/>
  <c r="I2896" i="11"/>
  <c r="L2896" i="11" s="1"/>
  <c r="I2897" i="11"/>
  <c r="L2897" i="11" s="1"/>
  <c r="I2898" i="11"/>
  <c r="L2898" i="11" s="1"/>
  <c r="I2899" i="11"/>
  <c r="L2899" i="11" s="1"/>
  <c r="I2900" i="11"/>
  <c r="L2900" i="11" s="1"/>
  <c r="I2901" i="11"/>
  <c r="L2901" i="11" s="1"/>
  <c r="I2902" i="11"/>
  <c r="L2902" i="11" s="1"/>
  <c r="I2903" i="11"/>
  <c r="L2903" i="11" s="1"/>
  <c r="I2904" i="11"/>
  <c r="L2904" i="11" s="1"/>
  <c r="I2905" i="11"/>
  <c r="L2905" i="11" s="1"/>
  <c r="I2906" i="11"/>
  <c r="L2906" i="11" s="1"/>
  <c r="I2907" i="11"/>
  <c r="L2907" i="11" s="1"/>
  <c r="I2908" i="11"/>
  <c r="L2908" i="11" s="1"/>
  <c r="I2909" i="11"/>
  <c r="L2909" i="11" s="1"/>
  <c r="I2910" i="11"/>
  <c r="L2910" i="11" s="1"/>
  <c r="I2911" i="11"/>
  <c r="L2911" i="11" s="1"/>
  <c r="I2912" i="11"/>
  <c r="L2912" i="11" s="1"/>
  <c r="I2913" i="11"/>
  <c r="L2913" i="11" s="1"/>
  <c r="I2914" i="11"/>
  <c r="L2914" i="11" s="1"/>
  <c r="I2915" i="11"/>
  <c r="L2915" i="11" s="1"/>
  <c r="I2916" i="11"/>
  <c r="L2916" i="11" s="1"/>
  <c r="I2917" i="11"/>
  <c r="L2917" i="11" s="1"/>
  <c r="I2918" i="11"/>
  <c r="L2918" i="11" s="1"/>
  <c r="I2919" i="11"/>
  <c r="L2919" i="11" s="1"/>
  <c r="I2920" i="11"/>
  <c r="L2920" i="11" s="1"/>
  <c r="I2921" i="11"/>
  <c r="L2921" i="11" s="1"/>
  <c r="I2922" i="11"/>
  <c r="L2922" i="11" s="1"/>
  <c r="I2923" i="11"/>
  <c r="L2923" i="11" s="1"/>
  <c r="I2924" i="11"/>
  <c r="L2924" i="11" s="1"/>
  <c r="I2925" i="11"/>
  <c r="L2925" i="11" s="1"/>
  <c r="I2926" i="11"/>
  <c r="L2926" i="11" s="1"/>
  <c r="I2927" i="11"/>
  <c r="L2927" i="11" s="1"/>
  <c r="I2928" i="11"/>
  <c r="L2928" i="11" s="1"/>
  <c r="I2929" i="11"/>
  <c r="L2929" i="11" s="1"/>
  <c r="I2930" i="11"/>
  <c r="L2930" i="11" s="1"/>
  <c r="I2931" i="11"/>
  <c r="L2931" i="11" s="1"/>
  <c r="I2932" i="11"/>
  <c r="L2932" i="11" s="1"/>
  <c r="I2933" i="11"/>
  <c r="L2933" i="11" s="1"/>
  <c r="I2934" i="11"/>
  <c r="L2934" i="11" s="1"/>
  <c r="I2935" i="11"/>
  <c r="L2935" i="11" s="1"/>
  <c r="I2936" i="11"/>
  <c r="L2936" i="11" s="1"/>
  <c r="I2937" i="11"/>
  <c r="L2937" i="11" s="1"/>
  <c r="I2938" i="11"/>
  <c r="L2938" i="11" s="1"/>
  <c r="I2939" i="11"/>
  <c r="L2939" i="11" s="1"/>
  <c r="I2940" i="11"/>
  <c r="L2940" i="11" s="1"/>
  <c r="I2941" i="11"/>
  <c r="L2941" i="11" s="1"/>
  <c r="I2942" i="11"/>
  <c r="L2942" i="11" s="1"/>
  <c r="I2943" i="11"/>
  <c r="L2943" i="11" s="1"/>
  <c r="I2944" i="11"/>
  <c r="L2944" i="11" s="1"/>
  <c r="I2945" i="11"/>
  <c r="L2945" i="11" s="1"/>
  <c r="I2946" i="11"/>
  <c r="L2946" i="11" s="1"/>
  <c r="I2947" i="11"/>
  <c r="L2947" i="11" s="1"/>
  <c r="I2948" i="11"/>
  <c r="L2948" i="11" s="1"/>
  <c r="I2949" i="11"/>
  <c r="L2949" i="11" s="1"/>
  <c r="I2950" i="11"/>
  <c r="L2950" i="11" s="1"/>
  <c r="I2951" i="11"/>
  <c r="L2951" i="11" s="1"/>
  <c r="I2952" i="11"/>
  <c r="L2952" i="11" s="1"/>
  <c r="I2953" i="11"/>
  <c r="L2953" i="11" s="1"/>
  <c r="I2954" i="11"/>
  <c r="L2954" i="11" s="1"/>
  <c r="I2955" i="11"/>
  <c r="L2955" i="11" s="1"/>
  <c r="I2956" i="11"/>
  <c r="L2956" i="11" s="1"/>
  <c r="I2957" i="11"/>
  <c r="L2957" i="11" s="1"/>
  <c r="I2958" i="11"/>
  <c r="L2958" i="11" s="1"/>
  <c r="I2959" i="11"/>
  <c r="L2959" i="11" s="1"/>
  <c r="I2960" i="11"/>
  <c r="L2960" i="11" s="1"/>
  <c r="I2961" i="11"/>
  <c r="L2961" i="11" s="1"/>
  <c r="I2962" i="11"/>
  <c r="L2962" i="11" s="1"/>
  <c r="I2963" i="11"/>
  <c r="L2963" i="11" s="1"/>
  <c r="I2964" i="11"/>
  <c r="L2964" i="11" s="1"/>
  <c r="I2965" i="11"/>
  <c r="L2965" i="11" s="1"/>
  <c r="I2966" i="11"/>
  <c r="L2966" i="11" s="1"/>
  <c r="I2967" i="11"/>
  <c r="L2967" i="11" s="1"/>
  <c r="I2968" i="11"/>
  <c r="L2968" i="11" s="1"/>
  <c r="I2969" i="11"/>
  <c r="L2969" i="11" s="1"/>
  <c r="I2970" i="11"/>
  <c r="L2970" i="11" s="1"/>
  <c r="I2971" i="11"/>
  <c r="L2971" i="11" s="1"/>
  <c r="I2972" i="11"/>
  <c r="L2972" i="11" s="1"/>
  <c r="I2973" i="11"/>
  <c r="L2973" i="11" s="1"/>
  <c r="I2974" i="11"/>
  <c r="L2974" i="11" s="1"/>
  <c r="I2975" i="11"/>
  <c r="L2975" i="11" s="1"/>
  <c r="I2976" i="11"/>
  <c r="L2976" i="11" s="1"/>
  <c r="I2977" i="11"/>
  <c r="L2977" i="11" s="1"/>
  <c r="I2978" i="11"/>
  <c r="L2978" i="11" s="1"/>
  <c r="I2979" i="11"/>
  <c r="L2979" i="11" s="1"/>
  <c r="I2980" i="11"/>
  <c r="L2980" i="11" s="1"/>
  <c r="I2981" i="11"/>
  <c r="L2981" i="11" s="1"/>
  <c r="I2982" i="11"/>
  <c r="L2982" i="11" s="1"/>
  <c r="I2983" i="11"/>
  <c r="L2983" i="11" s="1"/>
  <c r="I2984" i="11"/>
  <c r="L2984" i="11" s="1"/>
  <c r="I2985" i="11"/>
  <c r="L2985" i="11" s="1"/>
  <c r="I2986" i="11"/>
  <c r="L2986" i="11" s="1"/>
  <c r="I2987" i="11"/>
  <c r="L2987" i="11" s="1"/>
  <c r="I2988" i="11"/>
  <c r="L2988" i="11" s="1"/>
  <c r="I2989" i="11"/>
  <c r="L2989" i="11" s="1"/>
  <c r="I2990" i="11"/>
  <c r="L2990" i="11" s="1"/>
  <c r="I2991" i="11"/>
  <c r="L2991" i="11" s="1"/>
  <c r="I2992" i="11"/>
  <c r="L2992" i="11" s="1"/>
  <c r="I2993" i="11"/>
  <c r="L2993" i="11" s="1"/>
  <c r="I2994" i="11"/>
  <c r="L2994" i="11" s="1"/>
  <c r="I2995" i="11"/>
  <c r="L2995" i="11" s="1"/>
  <c r="I2996" i="11"/>
  <c r="L2996" i="11" s="1"/>
  <c r="I2997" i="11"/>
  <c r="L2997" i="11" s="1"/>
  <c r="I2998" i="11"/>
  <c r="L2998" i="11" s="1"/>
  <c r="I2999" i="11"/>
  <c r="L2999" i="11" s="1"/>
  <c r="I3000" i="11"/>
  <c r="L3000" i="11" s="1"/>
  <c r="I3001" i="11"/>
  <c r="L3001" i="11" s="1"/>
  <c r="I3002" i="11"/>
  <c r="L3002" i="11" s="1"/>
  <c r="I3003" i="11"/>
  <c r="L3003" i="11" s="1"/>
  <c r="I3004" i="11"/>
  <c r="L3004" i="11" s="1"/>
  <c r="I3005" i="11"/>
  <c r="L3005" i="11" s="1"/>
  <c r="I3006" i="11"/>
  <c r="L3006" i="11" s="1"/>
  <c r="I3007" i="11"/>
  <c r="L3007" i="11" s="1"/>
  <c r="I3008" i="11"/>
  <c r="L3008" i="11" s="1"/>
  <c r="I3009" i="11"/>
  <c r="L3009" i="11" s="1"/>
  <c r="I3010" i="11"/>
  <c r="L3010" i="11" s="1"/>
  <c r="I3011" i="11"/>
  <c r="L3011" i="11" s="1"/>
  <c r="I3012" i="11"/>
  <c r="L3012" i="11" s="1"/>
  <c r="I3013" i="11"/>
  <c r="L3013" i="11" s="1"/>
  <c r="I3014" i="11"/>
  <c r="L3014" i="11" s="1"/>
  <c r="I3015" i="11"/>
  <c r="L3015" i="11" s="1"/>
  <c r="I3016" i="11"/>
  <c r="L3016" i="11" s="1"/>
  <c r="I3017" i="11"/>
  <c r="L3017" i="11" s="1"/>
  <c r="I3018" i="11"/>
  <c r="L3018" i="11" s="1"/>
  <c r="I3019" i="11"/>
  <c r="L3019" i="11" s="1"/>
  <c r="I3020" i="11"/>
  <c r="L3020" i="11" s="1"/>
  <c r="I3021" i="11"/>
  <c r="L3021" i="11" s="1"/>
  <c r="I3022" i="11"/>
  <c r="L3022" i="11" s="1"/>
  <c r="I3023" i="11"/>
  <c r="L3023" i="11" s="1"/>
  <c r="I3024" i="11"/>
  <c r="L3024" i="11" s="1"/>
  <c r="I3025" i="11"/>
  <c r="L3025" i="11" s="1"/>
  <c r="I3026" i="11"/>
  <c r="L3026" i="11" s="1"/>
  <c r="I3027" i="11"/>
  <c r="L3027" i="11" s="1"/>
  <c r="I3028" i="11"/>
  <c r="L3028" i="11" s="1"/>
  <c r="I3029" i="11"/>
  <c r="L3029" i="11" s="1"/>
  <c r="I3030" i="11"/>
  <c r="L3030" i="11" s="1"/>
  <c r="I3031" i="11"/>
  <c r="L3031" i="11" s="1"/>
  <c r="I3032" i="11"/>
  <c r="L3032" i="11" s="1"/>
  <c r="I3033" i="11"/>
  <c r="L3033" i="11" s="1"/>
  <c r="I3034" i="11"/>
  <c r="L3034" i="11" s="1"/>
  <c r="I3035" i="11"/>
  <c r="L3035" i="11" s="1"/>
  <c r="I3036" i="11"/>
  <c r="L3036" i="11" s="1"/>
  <c r="I3037" i="11"/>
  <c r="L3037" i="11" s="1"/>
  <c r="I3038" i="11"/>
  <c r="L3038" i="11" s="1"/>
  <c r="I3039" i="11"/>
  <c r="L3039" i="11" s="1"/>
  <c r="I3040" i="11"/>
  <c r="L3040" i="11" s="1"/>
  <c r="I3041" i="11"/>
  <c r="L3041" i="11" s="1"/>
  <c r="I3042" i="11"/>
  <c r="L3042" i="11" s="1"/>
  <c r="I3043" i="11"/>
  <c r="L3043" i="11" s="1"/>
  <c r="I3044" i="11"/>
  <c r="L3044" i="11" s="1"/>
  <c r="I3045" i="11"/>
  <c r="L3045" i="11" s="1"/>
  <c r="I3046" i="11"/>
  <c r="L3046" i="11" s="1"/>
  <c r="I3047" i="11"/>
  <c r="L3047" i="11" s="1"/>
  <c r="I3048" i="11"/>
  <c r="L3048" i="11" s="1"/>
  <c r="I3049" i="11"/>
  <c r="L3049" i="11" s="1"/>
  <c r="I3050" i="11"/>
  <c r="L3050" i="11" s="1"/>
  <c r="I3051" i="11"/>
  <c r="L3051" i="11" s="1"/>
  <c r="I3052" i="11"/>
  <c r="L3052" i="11" s="1"/>
  <c r="I3053" i="11"/>
  <c r="L3053" i="11" s="1"/>
  <c r="I3054" i="11"/>
  <c r="L3054" i="11" s="1"/>
  <c r="I3055" i="11"/>
  <c r="L3055" i="11" s="1"/>
  <c r="I3056" i="11"/>
  <c r="L3056" i="11" s="1"/>
  <c r="I3057" i="11"/>
  <c r="L3057" i="11" s="1"/>
  <c r="I3058" i="11"/>
  <c r="L3058" i="11" s="1"/>
  <c r="I3059" i="11"/>
  <c r="L3059" i="11" s="1"/>
  <c r="I3060" i="11"/>
  <c r="L3060" i="11" s="1"/>
  <c r="I3061" i="11"/>
  <c r="L3061" i="11" s="1"/>
  <c r="I3062" i="11"/>
  <c r="L3062" i="11" s="1"/>
  <c r="I3063" i="11"/>
  <c r="L3063" i="11" s="1"/>
  <c r="I3064" i="11"/>
  <c r="L3064" i="11" s="1"/>
  <c r="I3065" i="11"/>
  <c r="L3065" i="11" s="1"/>
  <c r="I3066" i="11"/>
  <c r="L3066" i="11" s="1"/>
  <c r="I3067" i="11"/>
  <c r="L3067" i="11" s="1"/>
  <c r="I3068" i="11"/>
  <c r="L3068" i="11" s="1"/>
  <c r="I3069" i="11"/>
  <c r="L3069" i="11" s="1"/>
  <c r="I3070" i="11"/>
  <c r="L3070" i="11" s="1"/>
  <c r="I3071" i="11"/>
  <c r="L3071" i="11" s="1"/>
  <c r="I3072" i="11"/>
  <c r="L3072" i="11" s="1"/>
  <c r="I3073" i="11"/>
  <c r="L3073" i="11" s="1"/>
  <c r="I3074" i="11"/>
  <c r="L3074" i="11" s="1"/>
  <c r="I3075" i="11"/>
  <c r="L3075" i="11" s="1"/>
  <c r="I3076" i="11"/>
  <c r="L3076" i="11" s="1"/>
  <c r="I3077" i="11"/>
  <c r="L3077" i="11" s="1"/>
  <c r="I3078" i="11"/>
  <c r="L3078" i="11" s="1"/>
  <c r="I3079" i="11"/>
  <c r="L3079" i="11" s="1"/>
  <c r="I3080" i="11"/>
  <c r="L3080" i="11" s="1"/>
  <c r="I3081" i="11"/>
  <c r="L3081" i="11" s="1"/>
  <c r="I3082" i="11"/>
  <c r="L3082" i="11" s="1"/>
  <c r="I3083" i="11"/>
  <c r="L3083" i="11" s="1"/>
  <c r="I3084" i="11"/>
  <c r="L3084" i="11" s="1"/>
  <c r="I3085" i="11"/>
  <c r="L3085" i="11" s="1"/>
  <c r="I3086" i="11"/>
  <c r="L3086" i="11" s="1"/>
  <c r="I3087" i="11"/>
  <c r="L3087" i="11" s="1"/>
  <c r="I3088" i="11"/>
  <c r="L3088" i="11" s="1"/>
  <c r="I3089" i="11"/>
  <c r="L3089" i="11" s="1"/>
  <c r="I3090" i="11"/>
  <c r="L3090" i="11" s="1"/>
  <c r="I3091" i="11"/>
  <c r="L3091" i="11" s="1"/>
  <c r="I3092" i="11"/>
  <c r="L3092" i="11" s="1"/>
  <c r="I3093" i="11"/>
  <c r="L3093" i="11" s="1"/>
  <c r="I3094" i="11"/>
  <c r="L3094" i="11" s="1"/>
  <c r="I3095" i="11"/>
  <c r="L3095" i="11" s="1"/>
  <c r="I3096" i="11"/>
  <c r="L3096" i="11" s="1"/>
  <c r="I3097" i="11"/>
  <c r="L3097" i="11" s="1"/>
  <c r="I3098" i="11"/>
  <c r="L3098" i="11" s="1"/>
  <c r="I3099" i="11"/>
  <c r="L3099" i="11" s="1"/>
  <c r="I3100" i="11"/>
  <c r="L3100" i="11" s="1"/>
  <c r="I3101" i="11"/>
  <c r="L3101" i="11" s="1"/>
  <c r="I3102" i="11"/>
  <c r="L3102" i="11" s="1"/>
  <c r="I3103" i="11"/>
  <c r="L3103" i="11" s="1"/>
  <c r="I3104" i="11"/>
  <c r="L3104" i="11" s="1"/>
  <c r="I3105" i="11"/>
  <c r="L3105" i="11" s="1"/>
  <c r="I3106" i="11"/>
  <c r="L3106" i="11" s="1"/>
  <c r="I3107" i="11"/>
  <c r="L3107" i="11" s="1"/>
  <c r="I3108" i="11"/>
  <c r="L3108" i="11" s="1"/>
  <c r="I3109" i="11"/>
  <c r="L3109" i="11" s="1"/>
  <c r="I3110" i="11"/>
  <c r="L3110" i="11" s="1"/>
  <c r="I3111" i="11"/>
  <c r="L3111" i="11" s="1"/>
  <c r="I3112" i="11"/>
  <c r="L3112" i="11" s="1"/>
  <c r="I3113" i="11"/>
  <c r="L3113" i="11" s="1"/>
  <c r="I3114" i="11"/>
  <c r="L3114" i="11" s="1"/>
  <c r="I3115" i="11"/>
  <c r="L3115" i="11" s="1"/>
  <c r="I3116" i="11"/>
  <c r="L3116" i="11" s="1"/>
  <c r="I3117" i="11"/>
  <c r="L3117" i="11" s="1"/>
  <c r="I3118" i="11"/>
  <c r="L3118" i="11" s="1"/>
  <c r="I3119" i="11"/>
  <c r="L3119" i="11" s="1"/>
  <c r="I3120" i="11"/>
  <c r="L3120" i="11" s="1"/>
  <c r="I3121" i="11"/>
  <c r="L3121" i="11" s="1"/>
  <c r="I3122" i="11"/>
  <c r="L3122" i="11" s="1"/>
  <c r="I3123" i="11"/>
  <c r="L3123" i="11" s="1"/>
  <c r="I3124" i="11"/>
  <c r="L3124" i="11" s="1"/>
  <c r="I3125" i="11"/>
  <c r="L3125" i="11" s="1"/>
  <c r="I3126" i="11"/>
  <c r="L3126" i="11" s="1"/>
  <c r="I3127" i="11"/>
  <c r="L3127" i="11" s="1"/>
  <c r="I3128" i="11"/>
  <c r="L3128" i="11" s="1"/>
  <c r="I3129" i="11"/>
  <c r="L3129" i="11" s="1"/>
  <c r="I3130" i="11"/>
  <c r="L3130" i="11" s="1"/>
  <c r="I3131" i="11"/>
  <c r="L3131" i="11" s="1"/>
  <c r="I3132" i="11"/>
  <c r="L3132" i="11" s="1"/>
  <c r="I3133" i="11"/>
  <c r="L3133" i="11" s="1"/>
  <c r="I3134" i="11"/>
  <c r="L3134" i="11" s="1"/>
  <c r="I3135" i="11"/>
  <c r="L3135" i="11" s="1"/>
  <c r="I3136" i="11"/>
  <c r="L3136" i="11" s="1"/>
  <c r="I3137" i="11"/>
  <c r="L3137" i="11" s="1"/>
  <c r="I3138" i="11"/>
  <c r="L3138" i="11" s="1"/>
  <c r="I3139" i="11"/>
  <c r="L3139" i="11" s="1"/>
  <c r="I3140" i="11"/>
  <c r="L3140" i="11" s="1"/>
  <c r="I3141" i="11"/>
  <c r="L3141" i="11" s="1"/>
  <c r="I3142" i="11"/>
  <c r="L3142" i="11" s="1"/>
  <c r="I3143" i="11"/>
  <c r="L3143" i="11" s="1"/>
  <c r="I3144" i="11"/>
  <c r="L3144" i="11" s="1"/>
  <c r="I3145" i="11"/>
  <c r="L3145" i="11" s="1"/>
  <c r="I3146" i="11"/>
  <c r="L3146" i="11" s="1"/>
  <c r="I3147" i="11"/>
  <c r="L3147" i="11" s="1"/>
  <c r="I3148" i="11"/>
  <c r="L3148" i="11" s="1"/>
  <c r="I3149" i="11"/>
  <c r="L3149" i="11" s="1"/>
  <c r="I3150" i="11"/>
  <c r="L3150" i="11" s="1"/>
  <c r="I3151" i="11"/>
  <c r="L3151" i="11" s="1"/>
  <c r="I3152" i="11"/>
  <c r="L3152" i="11" s="1"/>
  <c r="I3153" i="11"/>
  <c r="L3153" i="11" s="1"/>
  <c r="I3154" i="11"/>
  <c r="L3154" i="11" s="1"/>
  <c r="I3155" i="11"/>
  <c r="L3155" i="11" s="1"/>
  <c r="I3156" i="11"/>
  <c r="L3156" i="11" s="1"/>
  <c r="I3157" i="11"/>
  <c r="L3157" i="11" s="1"/>
  <c r="I3158" i="11"/>
  <c r="L3158" i="11" s="1"/>
  <c r="I3159" i="11"/>
  <c r="L3159" i="11" s="1"/>
  <c r="I3160" i="11"/>
  <c r="L3160" i="11" s="1"/>
  <c r="I3161" i="11"/>
  <c r="L3161" i="11" s="1"/>
  <c r="I3162" i="11"/>
  <c r="L3162" i="11" s="1"/>
  <c r="I3163" i="11"/>
  <c r="L3163" i="11" s="1"/>
  <c r="I3164" i="11"/>
  <c r="L3164" i="11" s="1"/>
  <c r="I3165" i="11"/>
  <c r="L3165" i="11" s="1"/>
  <c r="I3166" i="11"/>
  <c r="L3166" i="11" s="1"/>
  <c r="I3167" i="11"/>
  <c r="L3167" i="11" s="1"/>
  <c r="I3168" i="11"/>
  <c r="L3168" i="11" s="1"/>
  <c r="I3169" i="11"/>
  <c r="L3169" i="11" s="1"/>
  <c r="I3170" i="11"/>
  <c r="L3170" i="11" s="1"/>
  <c r="I3171" i="11"/>
  <c r="L3171" i="11" s="1"/>
  <c r="I3172" i="11"/>
  <c r="L3172" i="11" s="1"/>
  <c r="I3173" i="11"/>
  <c r="L3173" i="11" s="1"/>
  <c r="I3174" i="11"/>
  <c r="L3174" i="11" s="1"/>
  <c r="I3175" i="11"/>
  <c r="L3175" i="11" s="1"/>
  <c r="I3176" i="11"/>
  <c r="L3176" i="11" s="1"/>
  <c r="I3177" i="11"/>
  <c r="L3177" i="11" s="1"/>
  <c r="I3178" i="11"/>
  <c r="L3178" i="11" s="1"/>
  <c r="I3179" i="11"/>
  <c r="L3179" i="11" s="1"/>
  <c r="I3180" i="11"/>
  <c r="L3180" i="11" s="1"/>
  <c r="I3181" i="11"/>
  <c r="L3181" i="11" s="1"/>
  <c r="I3182" i="11"/>
  <c r="L3182" i="11" s="1"/>
  <c r="I3183" i="11"/>
  <c r="L3183" i="11" s="1"/>
  <c r="I3184" i="11"/>
  <c r="L3184" i="11" s="1"/>
  <c r="I3185" i="11"/>
  <c r="L3185" i="11" s="1"/>
  <c r="I3186" i="11"/>
  <c r="L3186" i="11" s="1"/>
  <c r="I3187" i="11"/>
  <c r="L3187" i="11" s="1"/>
  <c r="I3188" i="11"/>
  <c r="L3188" i="11" s="1"/>
  <c r="I3189" i="11"/>
  <c r="L3189" i="11" s="1"/>
  <c r="I3190" i="11"/>
  <c r="L3190" i="11" s="1"/>
  <c r="I3191" i="11"/>
  <c r="L3191" i="11" s="1"/>
  <c r="I3192" i="11"/>
  <c r="L3192" i="11" s="1"/>
  <c r="I3193" i="11"/>
  <c r="L3193" i="11" s="1"/>
  <c r="I3194" i="11"/>
  <c r="L3194" i="11" s="1"/>
  <c r="I3195" i="11"/>
  <c r="L3195" i="11" s="1"/>
  <c r="I3196" i="11"/>
  <c r="L3196" i="11" s="1"/>
  <c r="I3197" i="11"/>
  <c r="L3197" i="11" s="1"/>
  <c r="I3198" i="11"/>
  <c r="L3198" i="11" s="1"/>
  <c r="I3199" i="11"/>
  <c r="L3199" i="11" s="1"/>
  <c r="I3200" i="11"/>
  <c r="L3200" i="11" s="1"/>
  <c r="I3201" i="11"/>
  <c r="L3201" i="11" s="1"/>
  <c r="I3202" i="11"/>
  <c r="L3202" i="11" s="1"/>
  <c r="I3203" i="11"/>
  <c r="L3203" i="11" s="1"/>
  <c r="I3204" i="11"/>
  <c r="L3204" i="11" s="1"/>
  <c r="I3205" i="11"/>
  <c r="L3205" i="11" s="1"/>
  <c r="I3206" i="11"/>
  <c r="L3206" i="11" s="1"/>
  <c r="I3207" i="11"/>
  <c r="L3207" i="11" s="1"/>
  <c r="I3208" i="11"/>
  <c r="L3208" i="11" s="1"/>
  <c r="I3209" i="11"/>
  <c r="L3209" i="11" s="1"/>
  <c r="I3210" i="11"/>
  <c r="L3210" i="11" s="1"/>
  <c r="I3211" i="11"/>
  <c r="L3211" i="11" s="1"/>
  <c r="I3212" i="11"/>
  <c r="L3212" i="11" s="1"/>
  <c r="I3213" i="11"/>
  <c r="L3213" i="11" s="1"/>
  <c r="I3214" i="11"/>
  <c r="L3214" i="11" s="1"/>
  <c r="I3215" i="11"/>
  <c r="L3215" i="11" s="1"/>
  <c r="I3216" i="11"/>
  <c r="L3216" i="11" s="1"/>
  <c r="I3217" i="11"/>
  <c r="L3217" i="11" s="1"/>
  <c r="I3218" i="11"/>
  <c r="L3218" i="11" s="1"/>
  <c r="I3219" i="11"/>
  <c r="L3219" i="11" s="1"/>
  <c r="I3220" i="11"/>
  <c r="L3220" i="11" s="1"/>
  <c r="I3221" i="11"/>
  <c r="L3221" i="11" s="1"/>
  <c r="I3222" i="11"/>
  <c r="L3222" i="11" s="1"/>
  <c r="I3223" i="11"/>
  <c r="L3223" i="11" s="1"/>
  <c r="I3224" i="11"/>
  <c r="L3224" i="11" s="1"/>
  <c r="I3225" i="11"/>
  <c r="L3225" i="11" s="1"/>
  <c r="I3226" i="11"/>
  <c r="L3226" i="11" s="1"/>
  <c r="I3227" i="11"/>
  <c r="L3227" i="11" s="1"/>
  <c r="I3228" i="11"/>
  <c r="L3228" i="11" s="1"/>
  <c r="I3229" i="11"/>
  <c r="L3229" i="11" s="1"/>
  <c r="I3230" i="11"/>
  <c r="L3230" i="11" s="1"/>
  <c r="I3231" i="11"/>
  <c r="L3231" i="11" s="1"/>
  <c r="I3232" i="11"/>
  <c r="L3232" i="11" s="1"/>
  <c r="I3233" i="11"/>
  <c r="L3233" i="11" s="1"/>
  <c r="I3234" i="11"/>
  <c r="L3234" i="11" s="1"/>
  <c r="I3235" i="11"/>
  <c r="L3235" i="11" s="1"/>
  <c r="I3236" i="11"/>
  <c r="L3236" i="11" s="1"/>
  <c r="I3237" i="11"/>
  <c r="L3237" i="11" s="1"/>
  <c r="I3238" i="11"/>
  <c r="L3238" i="11" s="1"/>
  <c r="I3239" i="11"/>
  <c r="L3239" i="11" s="1"/>
  <c r="I3240" i="11"/>
  <c r="L3240" i="11" s="1"/>
  <c r="I3241" i="11"/>
  <c r="L3241" i="11" s="1"/>
  <c r="I3242" i="11"/>
  <c r="L3242" i="11" s="1"/>
  <c r="I3243" i="11"/>
  <c r="L3243" i="11" s="1"/>
  <c r="I3244" i="11"/>
  <c r="L3244" i="11" s="1"/>
  <c r="I3245" i="11"/>
  <c r="L3245" i="11" s="1"/>
  <c r="I3246" i="11"/>
  <c r="L3246" i="11" s="1"/>
  <c r="I3247" i="11"/>
  <c r="L3247" i="11" s="1"/>
  <c r="I3248" i="11"/>
  <c r="L3248" i="11" s="1"/>
  <c r="I3249" i="11"/>
  <c r="L3249" i="11" s="1"/>
  <c r="I3250" i="11"/>
  <c r="L3250" i="11" s="1"/>
  <c r="I3251" i="11"/>
  <c r="L3251" i="11" s="1"/>
  <c r="I3252" i="11"/>
  <c r="L3252" i="11" s="1"/>
  <c r="I3253" i="11"/>
  <c r="L3253" i="11" s="1"/>
  <c r="I3254" i="11"/>
  <c r="L3254" i="11" s="1"/>
  <c r="I3255" i="11"/>
  <c r="L3255" i="11" s="1"/>
  <c r="I3256" i="11"/>
  <c r="L3256" i="11" s="1"/>
  <c r="I3257" i="11"/>
  <c r="L3257" i="11" s="1"/>
  <c r="I3258" i="11"/>
  <c r="L3258" i="11" s="1"/>
  <c r="I3259" i="11"/>
  <c r="L3259" i="11" s="1"/>
  <c r="I3260" i="11"/>
  <c r="L3260" i="11" s="1"/>
  <c r="I3261" i="11"/>
  <c r="L3261" i="11" s="1"/>
  <c r="I3262" i="11"/>
  <c r="L3262" i="11" s="1"/>
  <c r="I3263" i="11"/>
  <c r="L3263" i="11" s="1"/>
  <c r="I3264" i="11"/>
  <c r="L3264" i="11" s="1"/>
  <c r="I3265" i="11"/>
  <c r="L3265" i="11" s="1"/>
  <c r="I3266" i="11"/>
  <c r="L3266" i="11" s="1"/>
  <c r="I3267" i="11"/>
  <c r="L3267" i="11" s="1"/>
  <c r="I3268" i="11"/>
  <c r="L3268" i="11" s="1"/>
  <c r="I3269" i="11"/>
  <c r="L3269" i="11" s="1"/>
  <c r="I3270" i="11"/>
  <c r="L3270" i="11" s="1"/>
  <c r="I3271" i="11"/>
  <c r="L3271" i="11" s="1"/>
  <c r="I3272" i="11"/>
  <c r="L3272" i="11" s="1"/>
  <c r="I3273" i="11"/>
  <c r="L3273" i="11" s="1"/>
  <c r="I3274" i="11"/>
  <c r="L3274" i="11" s="1"/>
  <c r="I3275" i="11"/>
  <c r="L3275" i="11" s="1"/>
  <c r="I3276" i="11"/>
  <c r="L3276" i="11" s="1"/>
  <c r="I3277" i="11"/>
  <c r="L3277" i="11" s="1"/>
  <c r="I3278" i="11"/>
  <c r="L3278" i="11" s="1"/>
  <c r="I3279" i="11"/>
  <c r="L3279" i="11" s="1"/>
  <c r="I3280" i="11"/>
  <c r="L3280" i="11" s="1"/>
  <c r="I3281" i="11"/>
  <c r="L3281" i="11" s="1"/>
  <c r="I3282" i="11"/>
  <c r="L3282" i="11" s="1"/>
  <c r="I3283" i="11"/>
  <c r="L3283" i="11" s="1"/>
  <c r="I3284" i="11"/>
  <c r="L3284" i="11" s="1"/>
  <c r="I3285" i="11"/>
  <c r="L3285" i="11" s="1"/>
  <c r="I3286" i="11"/>
  <c r="L3286" i="11" s="1"/>
  <c r="I3287" i="11"/>
  <c r="L3287" i="11" s="1"/>
  <c r="I3288" i="11"/>
  <c r="L3288" i="11" s="1"/>
  <c r="I3289" i="11"/>
  <c r="L3289" i="11" s="1"/>
  <c r="I3290" i="11"/>
  <c r="L3290" i="11" s="1"/>
  <c r="I3291" i="11"/>
  <c r="L3291" i="11" s="1"/>
  <c r="I3292" i="11"/>
  <c r="L3292" i="11" s="1"/>
  <c r="I3293" i="11"/>
  <c r="L3293" i="11" s="1"/>
  <c r="I3294" i="11"/>
  <c r="L3294" i="11" s="1"/>
  <c r="I3295" i="11"/>
  <c r="L3295" i="11" s="1"/>
  <c r="I3296" i="11"/>
  <c r="L3296" i="11" s="1"/>
  <c r="I3297" i="11"/>
  <c r="L3297" i="11" s="1"/>
  <c r="I3298" i="11"/>
  <c r="L3298" i="11" s="1"/>
  <c r="I3299" i="11"/>
  <c r="L3299" i="11" s="1"/>
  <c r="I3300" i="11"/>
  <c r="L3300" i="11" s="1"/>
  <c r="I3301" i="11"/>
  <c r="L3301" i="11" s="1"/>
  <c r="I3302" i="11"/>
  <c r="L3302" i="11" s="1"/>
  <c r="I3303" i="11"/>
  <c r="L3303" i="11" s="1"/>
  <c r="I3304" i="11"/>
  <c r="L3304" i="11" s="1"/>
  <c r="I3305" i="11"/>
  <c r="L3305" i="11" s="1"/>
  <c r="I3306" i="11"/>
  <c r="L3306" i="11" s="1"/>
  <c r="I3307" i="11"/>
  <c r="L3307" i="11" s="1"/>
  <c r="I3308" i="11"/>
  <c r="L3308" i="11" s="1"/>
  <c r="I3309" i="11"/>
  <c r="L3309" i="11" s="1"/>
  <c r="I3310" i="11"/>
  <c r="L3310" i="11" s="1"/>
  <c r="I3311" i="11"/>
  <c r="L3311" i="11" s="1"/>
  <c r="I3312" i="11"/>
  <c r="L3312" i="11" s="1"/>
  <c r="I3313" i="11"/>
  <c r="L3313" i="11" s="1"/>
  <c r="I3314" i="11"/>
  <c r="L3314" i="11" s="1"/>
  <c r="I3315" i="11"/>
  <c r="L3315" i="11" s="1"/>
  <c r="I3316" i="11"/>
  <c r="L3316" i="11" s="1"/>
  <c r="I3317" i="11"/>
  <c r="L3317" i="11" s="1"/>
  <c r="I3318" i="11"/>
  <c r="L3318" i="11" s="1"/>
  <c r="I3319" i="11"/>
  <c r="L3319" i="11" s="1"/>
  <c r="I3320" i="11"/>
  <c r="L3320" i="11" s="1"/>
  <c r="I3321" i="11"/>
  <c r="L3321" i="11" s="1"/>
  <c r="I3322" i="11"/>
  <c r="L3322" i="11" s="1"/>
  <c r="I3323" i="11"/>
  <c r="L3323" i="11" s="1"/>
  <c r="I3324" i="11"/>
  <c r="L3324" i="11" s="1"/>
  <c r="I3325" i="11"/>
  <c r="L3325" i="11" s="1"/>
  <c r="I3326" i="11"/>
  <c r="L3326" i="11" s="1"/>
  <c r="I3327" i="11"/>
  <c r="L3327" i="11" s="1"/>
  <c r="I3328" i="11"/>
  <c r="L3328" i="11" s="1"/>
  <c r="I3329" i="11"/>
  <c r="L3329" i="11" s="1"/>
  <c r="I3330" i="11"/>
  <c r="L3330" i="11" s="1"/>
  <c r="I3331" i="11"/>
  <c r="L3331" i="11" s="1"/>
  <c r="I3332" i="11"/>
  <c r="L3332" i="11" s="1"/>
  <c r="I3333" i="11"/>
  <c r="L3333" i="11" s="1"/>
  <c r="I3334" i="11"/>
  <c r="L3334" i="11" s="1"/>
  <c r="I3335" i="11"/>
  <c r="L3335" i="11" s="1"/>
  <c r="I3336" i="11"/>
  <c r="L3336" i="11" s="1"/>
  <c r="I3337" i="11"/>
  <c r="L3337" i="11" s="1"/>
  <c r="I3338" i="11"/>
  <c r="L3338" i="11" s="1"/>
  <c r="I3339" i="11"/>
  <c r="L3339" i="11" s="1"/>
  <c r="I3340" i="11"/>
  <c r="L3340" i="11" s="1"/>
  <c r="I3341" i="11"/>
  <c r="L3341" i="11" s="1"/>
  <c r="I3342" i="11"/>
  <c r="L3342" i="11" s="1"/>
  <c r="I3343" i="11"/>
  <c r="L3343" i="11" s="1"/>
  <c r="I3344" i="11"/>
  <c r="L3344" i="11" s="1"/>
  <c r="I3345" i="11"/>
  <c r="L3345" i="11" s="1"/>
  <c r="I3346" i="11"/>
  <c r="L3346" i="11" s="1"/>
  <c r="I3347" i="11"/>
  <c r="L3347" i="11" s="1"/>
  <c r="I3348" i="11"/>
  <c r="L3348" i="11" s="1"/>
  <c r="I3349" i="11"/>
  <c r="L3349" i="11" s="1"/>
  <c r="I3350" i="11"/>
  <c r="L3350" i="11" s="1"/>
  <c r="I3351" i="11"/>
  <c r="L3351" i="11" s="1"/>
  <c r="I3352" i="11"/>
  <c r="L3352" i="11" s="1"/>
  <c r="I3353" i="11"/>
  <c r="L3353" i="11" s="1"/>
  <c r="I3354" i="11"/>
  <c r="L3354" i="11" s="1"/>
  <c r="I3355" i="11"/>
  <c r="L3355" i="11" s="1"/>
  <c r="I3356" i="11"/>
  <c r="L3356" i="11" s="1"/>
  <c r="I3357" i="11"/>
  <c r="L3357" i="11" s="1"/>
  <c r="I3358" i="11"/>
  <c r="L3358" i="11" s="1"/>
  <c r="I3359" i="11"/>
  <c r="L3359" i="11" s="1"/>
  <c r="I3360" i="11"/>
  <c r="L3360" i="11" s="1"/>
  <c r="I3361" i="11"/>
  <c r="L3361" i="11" s="1"/>
  <c r="I3362" i="11"/>
  <c r="L3362" i="11" s="1"/>
  <c r="I3363" i="11"/>
  <c r="L3363" i="11" s="1"/>
  <c r="I3364" i="11"/>
  <c r="L3364" i="11" s="1"/>
  <c r="I3365" i="11"/>
  <c r="L3365" i="11" s="1"/>
  <c r="I3366" i="11"/>
  <c r="L3366" i="11" s="1"/>
  <c r="I3367" i="11"/>
  <c r="L3367" i="11" s="1"/>
  <c r="I3368" i="11"/>
  <c r="L3368" i="11" s="1"/>
  <c r="I3369" i="11"/>
  <c r="L3369" i="11" s="1"/>
  <c r="I3370" i="11"/>
  <c r="L3370" i="11" s="1"/>
  <c r="I3371" i="11"/>
  <c r="L3371" i="11" s="1"/>
  <c r="I3372" i="11"/>
  <c r="L3372" i="11" s="1"/>
  <c r="I3373" i="11"/>
  <c r="L3373" i="11" s="1"/>
  <c r="I3374" i="11"/>
  <c r="L3374" i="11" s="1"/>
  <c r="I3375" i="11"/>
  <c r="L3375" i="11" s="1"/>
  <c r="I3376" i="11"/>
  <c r="L3376" i="11" s="1"/>
  <c r="I3377" i="11"/>
  <c r="L3377" i="11" s="1"/>
  <c r="I3378" i="11"/>
  <c r="L3378" i="11" s="1"/>
  <c r="I3379" i="11"/>
  <c r="L3379" i="11" s="1"/>
  <c r="I3380" i="11"/>
  <c r="L3380" i="11" s="1"/>
  <c r="I3381" i="11"/>
  <c r="L3381" i="11" s="1"/>
  <c r="I3382" i="11"/>
  <c r="L3382" i="11" s="1"/>
  <c r="I3383" i="11"/>
  <c r="L3383" i="11" s="1"/>
  <c r="I3384" i="11"/>
  <c r="L3384" i="11" s="1"/>
  <c r="I3385" i="11"/>
  <c r="L3385" i="11" s="1"/>
  <c r="I3386" i="11"/>
  <c r="L3386" i="11" s="1"/>
  <c r="I3387" i="11"/>
  <c r="L3387" i="11" s="1"/>
  <c r="I3388" i="11"/>
  <c r="L3388" i="11" s="1"/>
  <c r="I3389" i="11"/>
  <c r="L3389" i="11" s="1"/>
  <c r="I3390" i="11"/>
  <c r="L3390" i="11" s="1"/>
  <c r="I3391" i="11"/>
  <c r="L3391" i="11" s="1"/>
  <c r="I3392" i="11"/>
  <c r="L3392" i="11" s="1"/>
  <c r="I3393" i="11"/>
  <c r="L3393" i="11" s="1"/>
  <c r="I3394" i="11"/>
  <c r="L3394" i="11" s="1"/>
  <c r="I3395" i="11"/>
  <c r="L3395" i="11" s="1"/>
  <c r="I3396" i="11"/>
  <c r="L3396" i="11" s="1"/>
  <c r="I3397" i="11"/>
  <c r="L3397" i="11" s="1"/>
  <c r="I3398" i="11"/>
  <c r="L3398" i="11" s="1"/>
  <c r="I3399" i="11"/>
  <c r="L3399" i="11" s="1"/>
  <c r="I3400" i="11"/>
  <c r="L3400" i="11" s="1"/>
  <c r="I3401" i="11"/>
  <c r="L3401" i="11" s="1"/>
  <c r="I3402" i="11"/>
  <c r="L3402" i="11" s="1"/>
  <c r="I3403" i="11"/>
  <c r="L3403" i="11" s="1"/>
  <c r="I3404" i="11"/>
  <c r="L3404" i="11" s="1"/>
  <c r="I3405" i="11"/>
  <c r="L3405" i="11" s="1"/>
  <c r="I3406" i="11"/>
  <c r="L3406" i="11" s="1"/>
  <c r="I3407" i="11"/>
  <c r="L3407" i="11" s="1"/>
  <c r="I3408" i="11"/>
  <c r="L3408" i="11" s="1"/>
  <c r="I3409" i="11"/>
  <c r="L3409" i="11" s="1"/>
  <c r="I3410" i="11"/>
  <c r="L3410" i="11" s="1"/>
  <c r="I3411" i="11"/>
  <c r="L3411" i="11" s="1"/>
  <c r="I3412" i="11"/>
  <c r="L3412" i="11" s="1"/>
  <c r="I3413" i="11"/>
  <c r="L3413" i="11" s="1"/>
  <c r="I3414" i="11"/>
  <c r="L3414" i="11" s="1"/>
  <c r="I3415" i="11"/>
  <c r="L3415" i="11" s="1"/>
  <c r="I3416" i="11"/>
  <c r="L3416" i="11" s="1"/>
  <c r="I3417" i="11"/>
  <c r="L3417" i="11" s="1"/>
  <c r="I3418" i="11"/>
  <c r="L3418" i="11" s="1"/>
  <c r="I3419" i="11"/>
  <c r="L3419" i="11" s="1"/>
  <c r="I3420" i="11"/>
  <c r="L3420" i="11" s="1"/>
  <c r="I3421" i="11"/>
  <c r="L3421" i="11" s="1"/>
  <c r="I3422" i="11"/>
  <c r="L3422" i="11" s="1"/>
  <c r="I3423" i="11"/>
  <c r="L3423" i="11" s="1"/>
  <c r="I3424" i="11"/>
  <c r="L3424" i="11" s="1"/>
  <c r="I3425" i="11"/>
  <c r="L3425" i="11" s="1"/>
  <c r="I3426" i="11"/>
  <c r="L3426" i="11" s="1"/>
  <c r="I3427" i="11"/>
  <c r="L3427" i="11" s="1"/>
  <c r="I3428" i="11"/>
  <c r="L3428" i="11" s="1"/>
  <c r="I3429" i="11"/>
  <c r="L3429" i="11" s="1"/>
  <c r="I3430" i="11"/>
  <c r="L3430" i="11" s="1"/>
  <c r="I3431" i="11"/>
  <c r="L3431" i="11" s="1"/>
  <c r="I3432" i="11"/>
  <c r="L3432" i="11" s="1"/>
  <c r="I3433" i="11"/>
  <c r="L3433" i="11" s="1"/>
  <c r="I3434" i="11"/>
  <c r="L3434" i="11" s="1"/>
  <c r="I3435" i="11"/>
  <c r="L3435" i="11" s="1"/>
  <c r="I3436" i="11"/>
  <c r="L3436" i="11" s="1"/>
  <c r="I3437" i="11"/>
  <c r="L3437" i="11" s="1"/>
  <c r="I3438" i="11"/>
  <c r="L3438" i="11" s="1"/>
  <c r="I3439" i="11"/>
  <c r="L3439" i="11" s="1"/>
  <c r="I3440" i="11"/>
  <c r="L3440" i="11" s="1"/>
  <c r="I3441" i="11"/>
  <c r="L3441" i="11" s="1"/>
  <c r="I3442" i="11"/>
  <c r="L3442" i="11" s="1"/>
  <c r="I3443" i="11"/>
  <c r="L3443" i="11" s="1"/>
  <c r="I3444" i="11"/>
  <c r="L3444" i="11" s="1"/>
  <c r="I3445" i="11"/>
  <c r="L3445" i="11" s="1"/>
  <c r="I3446" i="11"/>
  <c r="L3446" i="11" s="1"/>
  <c r="I3447" i="11"/>
  <c r="L3447" i="11" s="1"/>
  <c r="I3448" i="11"/>
  <c r="L3448" i="11" s="1"/>
  <c r="I3449" i="11"/>
  <c r="L3449" i="11" s="1"/>
  <c r="I3450" i="11"/>
  <c r="L3450" i="11" s="1"/>
  <c r="I3451" i="11"/>
  <c r="L3451" i="11" s="1"/>
  <c r="I3452" i="11"/>
  <c r="L3452" i="11" s="1"/>
  <c r="I3453" i="11"/>
  <c r="L3453" i="11" s="1"/>
  <c r="I3454" i="11"/>
  <c r="L3454" i="11" s="1"/>
  <c r="I3455" i="11"/>
  <c r="L3455" i="11" s="1"/>
  <c r="I3456" i="11"/>
  <c r="L3456" i="11" s="1"/>
  <c r="I3457" i="11"/>
  <c r="L3457" i="11" s="1"/>
  <c r="I3458" i="11"/>
  <c r="L3458" i="11" s="1"/>
  <c r="I3459" i="11"/>
  <c r="L3459" i="11" s="1"/>
  <c r="I3460" i="11"/>
  <c r="L3460" i="11" s="1"/>
  <c r="I3461" i="11"/>
  <c r="L3461" i="11" s="1"/>
  <c r="I3462" i="11"/>
  <c r="L3462" i="11" s="1"/>
  <c r="I3463" i="11"/>
  <c r="L3463" i="11" s="1"/>
  <c r="I3464" i="11"/>
  <c r="L3464" i="11" s="1"/>
  <c r="I3465" i="11"/>
  <c r="L3465" i="11" s="1"/>
  <c r="I3466" i="11"/>
  <c r="L3466" i="11" s="1"/>
  <c r="I3467" i="11"/>
  <c r="L3467" i="11" s="1"/>
  <c r="I3468" i="11"/>
  <c r="L3468" i="11" s="1"/>
  <c r="I3469" i="11"/>
  <c r="L3469" i="11" s="1"/>
  <c r="I3470" i="11"/>
  <c r="L3470" i="11" s="1"/>
  <c r="I3471" i="11"/>
  <c r="L3471" i="11" s="1"/>
  <c r="I3472" i="11"/>
  <c r="L3472" i="11" s="1"/>
  <c r="I3473" i="11"/>
  <c r="L3473" i="11" s="1"/>
  <c r="I3474" i="11"/>
  <c r="L3474" i="11" s="1"/>
  <c r="I3475" i="11"/>
  <c r="L3475" i="11" s="1"/>
  <c r="I3476" i="11"/>
  <c r="L3476" i="11" s="1"/>
  <c r="I3477" i="11"/>
  <c r="L3477" i="11" s="1"/>
  <c r="I3478" i="11"/>
  <c r="L3478" i="11" s="1"/>
  <c r="I3479" i="11"/>
  <c r="L3479" i="11" s="1"/>
  <c r="I3480" i="11"/>
  <c r="L3480" i="11" s="1"/>
  <c r="I3481" i="11"/>
  <c r="L3481" i="11" s="1"/>
  <c r="I3482" i="11"/>
  <c r="L3482" i="11" s="1"/>
  <c r="I3483" i="11"/>
  <c r="L3483" i="11" s="1"/>
  <c r="I3484" i="11"/>
  <c r="L3484" i="11" s="1"/>
  <c r="I3485" i="11"/>
  <c r="L3485" i="11" s="1"/>
  <c r="I3486" i="11"/>
  <c r="L3486" i="11" s="1"/>
  <c r="I3487" i="11"/>
  <c r="L3487" i="11" s="1"/>
  <c r="I3488" i="11"/>
  <c r="L3488" i="11" s="1"/>
  <c r="I3489" i="11"/>
  <c r="L3489" i="11" s="1"/>
  <c r="I3490" i="11"/>
  <c r="L3490" i="11" s="1"/>
  <c r="I3491" i="11"/>
  <c r="L3491" i="11" s="1"/>
  <c r="I3492" i="11"/>
  <c r="L3492" i="11" s="1"/>
  <c r="I3493" i="11"/>
  <c r="L3493" i="11" s="1"/>
  <c r="I3494" i="11"/>
  <c r="L3494" i="11" s="1"/>
  <c r="I3495" i="11"/>
  <c r="L3495" i="11" s="1"/>
  <c r="I3496" i="11"/>
  <c r="L3496" i="11" s="1"/>
  <c r="I3497" i="11"/>
  <c r="L3497" i="11" s="1"/>
  <c r="I3498" i="11"/>
  <c r="L3498" i="11" s="1"/>
  <c r="I3499" i="11"/>
  <c r="L3499" i="11" s="1"/>
  <c r="I3500" i="11"/>
  <c r="L3500" i="11" s="1"/>
  <c r="I3501" i="11"/>
  <c r="L3501" i="11" s="1"/>
  <c r="I3502" i="11"/>
  <c r="L3502" i="11" s="1"/>
  <c r="I3503" i="11"/>
  <c r="L3503" i="11" s="1"/>
  <c r="I3504" i="11"/>
  <c r="L3504" i="11" s="1"/>
  <c r="I3505" i="11"/>
  <c r="L3505" i="11" s="1"/>
  <c r="I3506" i="11"/>
  <c r="L3506" i="11" s="1"/>
  <c r="I3507" i="11"/>
  <c r="L3507" i="11" s="1"/>
  <c r="I3508" i="11"/>
  <c r="L3508" i="11" s="1"/>
  <c r="I3509" i="11"/>
  <c r="L3509" i="11" s="1"/>
  <c r="I3510" i="11"/>
  <c r="L3510" i="11" s="1"/>
  <c r="I3511" i="11"/>
  <c r="L3511" i="11" s="1"/>
  <c r="I3512" i="11"/>
  <c r="L3512" i="11" s="1"/>
  <c r="I3513" i="11"/>
  <c r="L3513" i="11" s="1"/>
  <c r="I3514" i="11"/>
  <c r="L3514" i="11" s="1"/>
  <c r="I3515" i="11"/>
  <c r="L3515" i="11" s="1"/>
  <c r="I3516" i="11"/>
  <c r="L3516" i="11" s="1"/>
  <c r="I3517" i="11"/>
  <c r="L3517" i="11" s="1"/>
  <c r="I3518" i="11"/>
  <c r="L3518" i="11" s="1"/>
  <c r="I3519" i="11"/>
  <c r="L3519" i="11" s="1"/>
  <c r="I3520" i="11"/>
  <c r="L3520" i="11" s="1"/>
  <c r="I3521" i="11"/>
  <c r="L3521" i="11" s="1"/>
  <c r="I3522" i="11"/>
  <c r="L3522" i="11" s="1"/>
  <c r="I3523" i="11"/>
  <c r="L3523" i="11" s="1"/>
  <c r="I3524" i="11"/>
  <c r="L3524" i="11" s="1"/>
  <c r="I3525" i="11"/>
  <c r="L3525" i="11" s="1"/>
  <c r="I3526" i="11"/>
  <c r="L3526" i="11" s="1"/>
  <c r="I3527" i="11"/>
  <c r="L3527" i="11" s="1"/>
  <c r="I3528" i="11"/>
  <c r="L3528" i="11" s="1"/>
  <c r="I3529" i="11"/>
  <c r="L3529" i="11" s="1"/>
  <c r="I3530" i="11"/>
  <c r="L3530" i="11" s="1"/>
  <c r="I3531" i="11"/>
  <c r="L3531" i="11" s="1"/>
  <c r="I3532" i="11"/>
  <c r="L3532" i="11" s="1"/>
  <c r="I3533" i="11"/>
  <c r="L3533" i="11" s="1"/>
  <c r="I3534" i="11"/>
  <c r="L3534" i="11" s="1"/>
  <c r="I3535" i="11"/>
  <c r="L3535" i="11" s="1"/>
  <c r="I3536" i="11"/>
  <c r="L3536" i="11" s="1"/>
  <c r="I3537" i="11"/>
  <c r="L3537" i="11" s="1"/>
  <c r="I3538" i="11"/>
  <c r="L3538" i="11" s="1"/>
  <c r="I3539" i="11"/>
  <c r="L3539" i="11" s="1"/>
  <c r="I3540" i="11"/>
  <c r="L3540" i="11" s="1"/>
  <c r="I3541" i="11"/>
  <c r="L3541" i="11" s="1"/>
  <c r="I3542" i="11"/>
  <c r="L3542" i="11" s="1"/>
  <c r="I3543" i="11"/>
  <c r="L3543" i="11" s="1"/>
  <c r="I3544" i="11"/>
  <c r="L3544" i="11" s="1"/>
  <c r="I3545" i="11"/>
  <c r="L3545" i="11" s="1"/>
  <c r="I3546" i="11"/>
  <c r="L3546" i="11" s="1"/>
  <c r="I3547" i="11"/>
  <c r="L3547" i="11" s="1"/>
  <c r="I3548" i="11"/>
  <c r="L3548" i="11" s="1"/>
  <c r="I3549" i="11"/>
  <c r="L3549" i="11" s="1"/>
  <c r="I3550" i="11"/>
  <c r="L3550" i="11" s="1"/>
  <c r="I3551" i="11"/>
  <c r="L3551" i="11" s="1"/>
  <c r="I3552" i="11"/>
  <c r="L3552" i="11" s="1"/>
  <c r="I3553" i="11"/>
  <c r="L3553" i="11" s="1"/>
  <c r="I3554" i="11"/>
  <c r="L3554" i="11" s="1"/>
  <c r="I3555" i="11"/>
  <c r="L3555" i="11" s="1"/>
  <c r="I3556" i="11"/>
  <c r="L3556" i="11" s="1"/>
  <c r="I3557" i="11"/>
  <c r="L3557" i="11" s="1"/>
  <c r="I3558" i="11"/>
  <c r="L3558" i="11" s="1"/>
  <c r="I3559" i="11"/>
  <c r="L3559" i="11" s="1"/>
  <c r="I3560" i="11"/>
  <c r="L3560" i="11" s="1"/>
  <c r="I3561" i="11"/>
  <c r="L3561" i="11" s="1"/>
  <c r="I3562" i="11"/>
  <c r="L3562" i="11" s="1"/>
  <c r="I3563" i="11"/>
  <c r="L3563" i="11" s="1"/>
  <c r="I3564" i="11"/>
  <c r="L3564" i="11" s="1"/>
  <c r="I3565" i="11"/>
  <c r="L3565" i="11" s="1"/>
  <c r="I3566" i="11"/>
  <c r="L3566" i="11" s="1"/>
  <c r="I3567" i="11"/>
  <c r="L3567" i="11" s="1"/>
  <c r="I3568" i="11"/>
  <c r="L3568" i="11" s="1"/>
  <c r="I3569" i="11"/>
  <c r="L3569" i="11" s="1"/>
  <c r="I3570" i="11"/>
  <c r="L3570" i="11" s="1"/>
  <c r="I3571" i="11"/>
  <c r="L3571" i="11" s="1"/>
  <c r="I3572" i="11"/>
  <c r="L3572" i="11" s="1"/>
  <c r="I3573" i="11"/>
  <c r="L3573" i="11" s="1"/>
  <c r="I3574" i="11"/>
  <c r="L3574" i="11" s="1"/>
  <c r="I3575" i="11"/>
  <c r="L3575" i="11" s="1"/>
  <c r="I3576" i="11"/>
  <c r="L3576" i="11" s="1"/>
  <c r="I3577" i="11"/>
  <c r="L3577" i="11" s="1"/>
  <c r="I3578" i="11"/>
  <c r="L3578" i="11" s="1"/>
  <c r="I3579" i="11"/>
  <c r="L3579" i="11" s="1"/>
  <c r="I3580" i="11"/>
  <c r="L3580" i="11" s="1"/>
  <c r="I3581" i="11"/>
  <c r="L3581" i="11" s="1"/>
  <c r="I3582" i="11"/>
  <c r="L3582" i="11" s="1"/>
  <c r="I3583" i="11"/>
  <c r="L3583" i="11" s="1"/>
  <c r="I3584" i="11"/>
  <c r="L3584" i="11" s="1"/>
  <c r="I3585" i="11"/>
  <c r="L3585" i="11" s="1"/>
  <c r="I3586" i="11"/>
  <c r="L3586" i="11" s="1"/>
  <c r="I3587" i="11"/>
  <c r="L3587" i="11" s="1"/>
  <c r="I3588" i="11"/>
  <c r="L3588" i="11" s="1"/>
  <c r="I3589" i="11"/>
  <c r="L3589" i="11" s="1"/>
  <c r="I3590" i="11"/>
  <c r="L3590" i="11" s="1"/>
  <c r="I3591" i="11"/>
  <c r="L3591" i="11" s="1"/>
  <c r="I3592" i="11"/>
  <c r="L3592" i="11" s="1"/>
  <c r="I3593" i="11"/>
  <c r="L3593" i="11" s="1"/>
  <c r="I3594" i="11"/>
  <c r="L3594" i="11" s="1"/>
  <c r="I3595" i="11"/>
  <c r="L3595" i="11" s="1"/>
  <c r="I3596" i="11"/>
  <c r="L3596" i="11" s="1"/>
  <c r="I3597" i="11"/>
  <c r="L3597" i="11" s="1"/>
  <c r="I3598" i="11"/>
  <c r="L3598" i="11" s="1"/>
  <c r="I3599" i="11"/>
  <c r="L3599" i="11" s="1"/>
  <c r="I3600" i="11"/>
  <c r="L3600" i="11" s="1"/>
  <c r="I3601" i="11"/>
  <c r="L3601" i="11" s="1"/>
  <c r="I3602" i="11"/>
  <c r="L3602" i="11" s="1"/>
  <c r="I3603" i="11"/>
  <c r="L3603" i="11" s="1"/>
  <c r="I3604" i="11"/>
  <c r="L3604" i="11" s="1"/>
  <c r="I3605" i="11"/>
  <c r="L3605" i="11" s="1"/>
  <c r="I3606" i="11"/>
  <c r="L3606" i="11" s="1"/>
  <c r="I3607" i="11"/>
  <c r="L3607" i="11" s="1"/>
  <c r="I3608" i="11"/>
  <c r="L3608" i="11" s="1"/>
  <c r="I3609" i="11"/>
  <c r="L3609" i="11" s="1"/>
  <c r="I3610" i="11"/>
  <c r="L3610" i="11" s="1"/>
  <c r="I3611" i="11"/>
  <c r="L3611" i="11" s="1"/>
  <c r="I3612" i="11"/>
  <c r="L3612" i="11" s="1"/>
  <c r="I3613" i="11"/>
  <c r="L3613" i="11" s="1"/>
  <c r="I3614" i="11"/>
  <c r="L3614" i="11" s="1"/>
  <c r="I3615" i="11"/>
  <c r="L3615" i="11" s="1"/>
  <c r="I3616" i="11"/>
  <c r="L3616" i="11" s="1"/>
  <c r="I3617" i="11"/>
  <c r="L3617" i="11" s="1"/>
  <c r="I3618" i="11"/>
  <c r="L3618" i="11" s="1"/>
  <c r="I3619" i="11"/>
  <c r="L3619" i="11" s="1"/>
  <c r="I3620" i="11"/>
  <c r="L3620" i="11" s="1"/>
  <c r="I3621" i="11"/>
  <c r="L3621" i="11" s="1"/>
  <c r="I3622" i="11"/>
  <c r="L3622" i="11" s="1"/>
  <c r="I3623" i="11"/>
  <c r="L3623" i="11" s="1"/>
  <c r="I3624" i="11"/>
  <c r="L3624" i="11" s="1"/>
  <c r="I3625" i="11"/>
  <c r="L3625" i="11" s="1"/>
  <c r="I3626" i="11"/>
  <c r="L3626" i="11" s="1"/>
  <c r="I3627" i="11"/>
  <c r="L3627" i="11" s="1"/>
  <c r="I3628" i="11"/>
  <c r="L3628" i="11" s="1"/>
  <c r="I3629" i="11"/>
  <c r="L3629" i="11" s="1"/>
  <c r="I3630" i="11"/>
  <c r="L3630" i="11" s="1"/>
  <c r="I3631" i="11"/>
  <c r="L3631" i="11" s="1"/>
  <c r="I3632" i="11"/>
  <c r="L3632" i="11" s="1"/>
  <c r="I3633" i="11"/>
  <c r="L3633" i="11" s="1"/>
  <c r="I3634" i="11"/>
  <c r="L3634" i="11" s="1"/>
  <c r="I3635" i="11"/>
  <c r="L3635" i="11" s="1"/>
  <c r="I3636" i="11"/>
  <c r="L3636" i="11" s="1"/>
  <c r="I3637" i="11"/>
  <c r="L3637" i="11" s="1"/>
  <c r="I3638" i="11"/>
  <c r="L3638" i="11" s="1"/>
  <c r="I3639" i="11"/>
  <c r="L3639" i="11" s="1"/>
  <c r="I3640" i="11"/>
  <c r="L3640" i="11" s="1"/>
  <c r="I3641" i="11"/>
  <c r="L3641" i="11" s="1"/>
  <c r="I3642" i="11"/>
  <c r="L3642" i="11" s="1"/>
  <c r="I3643" i="11"/>
  <c r="L3643" i="11" s="1"/>
  <c r="I3644" i="11"/>
  <c r="L3644" i="11" s="1"/>
  <c r="I3645" i="11"/>
  <c r="L3645" i="11" s="1"/>
  <c r="I3646" i="11"/>
  <c r="L3646" i="11" s="1"/>
  <c r="I3647" i="11"/>
  <c r="L3647" i="11" s="1"/>
  <c r="I3648" i="11"/>
  <c r="L3648" i="11" s="1"/>
  <c r="I3649" i="11"/>
  <c r="L3649" i="11" s="1"/>
  <c r="I3650" i="11"/>
  <c r="L3650" i="11" s="1"/>
  <c r="I3651" i="11"/>
  <c r="L3651" i="11" s="1"/>
  <c r="I3652" i="11"/>
  <c r="L3652" i="11" s="1"/>
  <c r="I3653" i="11"/>
  <c r="L3653" i="11" s="1"/>
  <c r="I3654" i="11"/>
  <c r="L3654" i="11" s="1"/>
  <c r="I3655" i="11"/>
  <c r="L3655" i="11" s="1"/>
  <c r="I3656" i="11"/>
  <c r="L3656" i="11" s="1"/>
  <c r="I3657" i="11"/>
  <c r="L3657" i="11" s="1"/>
  <c r="I3658" i="11"/>
  <c r="L3658" i="11" s="1"/>
  <c r="I3659" i="11"/>
  <c r="L3659" i="11" s="1"/>
  <c r="I3660" i="11"/>
  <c r="L3660" i="11" s="1"/>
  <c r="I3661" i="11"/>
  <c r="L3661" i="11" s="1"/>
  <c r="I3662" i="11"/>
  <c r="L3662" i="11" s="1"/>
  <c r="I3663" i="11"/>
  <c r="L3663" i="11" s="1"/>
  <c r="I3664" i="11"/>
  <c r="L3664" i="11" s="1"/>
  <c r="I3665" i="11"/>
  <c r="L3665" i="11" s="1"/>
  <c r="I3666" i="11"/>
  <c r="L3666" i="11" s="1"/>
  <c r="I3667" i="11"/>
  <c r="L3667" i="11" s="1"/>
  <c r="I3668" i="11"/>
  <c r="L3668" i="11" s="1"/>
  <c r="I3669" i="11"/>
  <c r="L3669" i="11" s="1"/>
  <c r="I3670" i="11"/>
  <c r="L3670" i="11" s="1"/>
  <c r="I3671" i="11"/>
  <c r="L3671" i="11" s="1"/>
  <c r="I3672" i="11"/>
  <c r="L3672" i="11" s="1"/>
  <c r="I3673" i="11"/>
  <c r="L3673" i="11" s="1"/>
  <c r="I3674" i="11"/>
  <c r="L3674" i="11" s="1"/>
  <c r="I3675" i="11"/>
  <c r="L3675" i="11" s="1"/>
  <c r="I3676" i="11"/>
  <c r="L3676" i="11" s="1"/>
  <c r="I3677" i="11"/>
  <c r="L3677" i="11" s="1"/>
  <c r="I3678" i="11"/>
  <c r="L3678" i="11" s="1"/>
  <c r="I3679" i="11"/>
  <c r="L3679" i="11" s="1"/>
  <c r="I3680" i="11"/>
  <c r="L3680" i="11" s="1"/>
  <c r="I3681" i="11"/>
  <c r="L3681" i="11" s="1"/>
  <c r="I3682" i="11"/>
  <c r="L3682" i="11" s="1"/>
  <c r="I3683" i="11"/>
  <c r="L3683" i="11" s="1"/>
  <c r="I3684" i="11"/>
  <c r="L3684" i="11" s="1"/>
  <c r="I3685" i="11"/>
  <c r="L3685" i="11" s="1"/>
  <c r="I3686" i="11"/>
  <c r="L3686" i="11" s="1"/>
  <c r="I3687" i="11"/>
  <c r="L3687" i="11" s="1"/>
  <c r="I3688" i="11"/>
  <c r="L3688" i="11" s="1"/>
  <c r="I3689" i="11"/>
  <c r="L3689" i="11" s="1"/>
  <c r="I3690" i="11"/>
  <c r="L3690" i="11" s="1"/>
  <c r="I3691" i="11"/>
  <c r="L3691" i="11" s="1"/>
  <c r="I3692" i="11"/>
  <c r="L3692" i="11" s="1"/>
  <c r="I3693" i="11"/>
  <c r="L3693" i="11" s="1"/>
  <c r="I3694" i="11"/>
  <c r="L3694" i="11" s="1"/>
  <c r="I3695" i="11"/>
  <c r="L3695" i="11" s="1"/>
  <c r="I3696" i="11"/>
  <c r="L3696" i="11" s="1"/>
  <c r="I3697" i="11"/>
  <c r="L3697" i="11" s="1"/>
  <c r="I3698" i="11"/>
  <c r="L3698" i="11" s="1"/>
  <c r="I3699" i="11"/>
  <c r="L3699" i="11" s="1"/>
  <c r="I3700" i="11"/>
  <c r="L3700" i="11" s="1"/>
  <c r="I3701" i="11"/>
  <c r="L3701" i="11" s="1"/>
  <c r="I3702" i="11"/>
  <c r="L3702" i="11" s="1"/>
  <c r="I3703" i="11"/>
  <c r="L3703" i="11" s="1"/>
  <c r="I3704" i="11"/>
  <c r="L3704" i="11" s="1"/>
  <c r="I3705" i="11"/>
  <c r="L3705" i="11" s="1"/>
  <c r="I3706" i="11"/>
  <c r="L3706" i="11" s="1"/>
  <c r="I3707" i="11"/>
  <c r="L3707" i="11" s="1"/>
  <c r="I3708" i="11"/>
  <c r="L3708" i="11" s="1"/>
  <c r="I3709" i="11"/>
  <c r="L3709" i="11" s="1"/>
  <c r="I3710" i="11"/>
  <c r="L3710" i="11" s="1"/>
  <c r="I3711" i="11"/>
  <c r="L3711" i="11" s="1"/>
  <c r="I3712" i="11"/>
  <c r="L3712" i="11" s="1"/>
  <c r="I3713" i="11"/>
  <c r="L3713" i="11" s="1"/>
  <c r="I3714" i="11"/>
  <c r="L3714" i="11" s="1"/>
  <c r="I3715" i="11"/>
  <c r="L3715" i="11" s="1"/>
  <c r="I3716" i="11"/>
  <c r="L3716" i="11" s="1"/>
  <c r="I3717" i="11"/>
  <c r="L3717" i="11" s="1"/>
  <c r="I3718" i="11"/>
  <c r="L3718" i="11" s="1"/>
  <c r="I3719" i="11"/>
  <c r="L3719" i="11" s="1"/>
  <c r="I3720" i="11"/>
  <c r="L3720" i="11" s="1"/>
  <c r="I3721" i="11"/>
  <c r="L3721" i="11" s="1"/>
  <c r="I3722" i="11"/>
  <c r="L3722" i="11" s="1"/>
  <c r="I3723" i="11"/>
  <c r="L3723" i="11" s="1"/>
  <c r="I3724" i="11"/>
  <c r="L3724" i="11" s="1"/>
  <c r="I3725" i="11"/>
  <c r="L3725" i="11" s="1"/>
  <c r="I3726" i="11"/>
  <c r="L3726" i="11" s="1"/>
  <c r="I3727" i="11"/>
  <c r="L3727" i="11" s="1"/>
  <c r="I3728" i="11"/>
  <c r="L3728" i="11" s="1"/>
  <c r="I3729" i="11"/>
  <c r="L3729" i="11" s="1"/>
  <c r="I3730" i="11"/>
  <c r="L3730" i="11" s="1"/>
  <c r="I3731" i="11"/>
  <c r="L3731" i="11" s="1"/>
  <c r="I3732" i="11"/>
  <c r="L3732" i="11" s="1"/>
  <c r="I3733" i="11"/>
  <c r="L3733" i="11" s="1"/>
  <c r="I3734" i="11"/>
  <c r="L3734" i="11" s="1"/>
  <c r="I3735" i="11"/>
  <c r="L3735" i="11" s="1"/>
  <c r="I3736" i="11"/>
  <c r="L3736" i="11" s="1"/>
  <c r="I3737" i="11"/>
  <c r="L3737" i="11" s="1"/>
  <c r="I3738" i="11"/>
  <c r="L3738" i="11" s="1"/>
  <c r="I3739" i="11"/>
  <c r="L3739" i="11" s="1"/>
  <c r="I3740" i="11"/>
  <c r="L3740" i="11" s="1"/>
  <c r="I3741" i="11"/>
  <c r="L3741" i="11" s="1"/>
  <c r="I3742" i="11"/>
  <c r="L3742" i="11" s="1"/>
  <c r="I3743" i="11"/>
  <c r="L3743" i="11" s="1"/>
  <c r="I3744" i="11"/>
  <c r="L3744" i="11" s="1"/>
  <c r="I3745" i="11"/>
  <c r="L3745" i="11" s="1"/>
  <c r="I3746" i="11"/>
  <c r="L3746" i="11" s="1"/>
  <c r="I3747" i="11"/>
  <c r="L3747" i="11" s="1"/>
  <c r="I3748" i="11"/>
  <c r="L3748" i="11" s="1"/>
  <c r="I3749" i="11"/>
  <c r="L3749" i="11" s="1"/>
  <c r="I3750" i="11"/>
  <c r="L3750" i="11" s="1"/>
  <c r="I3751" i="11"/>
  <c r="L3751" i="11" s="1"/>
  <c r="I3752" i="11"/>
  <c r="L3752" i="11" s="1"/>
  <c r="I3753" i="11"/>
  <c r="L3753" i="11" s="1"/>
  <c r="I3754" i="11"/>
  <c r="L3754" i="11" s="1"/>
  <c r="I3755" i="11"/>
  <c r="L3755" i="11" s="1"/>
  <c r="I3756" i="11"/>
  <c r="L3756" i="11" s="1"/>
  <c r="I3757" i="11"/>
  <c r="L3757" i="11" s="1"/>
  <c r="I3758" i="11"/>
  <c r="L3758" i="11" s="1"/>
  <c r="I3759" i="11"/>
  <c r="L3759" i="11" s="1"/>
  <c r="I3760" i="11"/>
  <c r="L3760" i="11" s="1"/>
  <c r="I3761" i="11"/>
  <c r="L3761" i="11" s="1"/>
  <c r="I3762" i="11"/>
  <c r="L3762" i="11" s="1"/>
  <c r="I3763" i="11"/>
  <c r="L3763" i="11" s="1"/>
  <c r="I3764" i="11"/>
  <c r="L3764" i="11" s="1"/>
  <c r="I3765" i="11"/>
  <c r="L3765" i="11" s="1"/>
  <c r="I3766" i="11"/>
  <c r="L3766" i="11" s="1"/>
  <c r="I3767" i="11"/>
  <c r="L3767" i="11" s="1"/>
  <c r="I3768" i="11"/>
  <c r="L3768" i="11" s="1"/>
  <c r="I3769" i="11"/>
  <c r="L3769" i="11" s="1"/>
  <c r="I3770" i="11"/>
  <c r="L3770" i="11" s="1"/>
  <c r="I3771" i="11"/>
  <c r="L3771" i="11" s="1"/>
  <c r="I3772" i="11"/>
  <c r="L3772" i="11" s="1"/>
  <c r="I3773" i="11"/>
  <c r="L3773" i="11" s="1"/>
  <c r="I3774" i="11"/>
  <c r="L3774" i="11" s="1"/>
  <c r="I3775" i="11"/>
  <c r="L3775" i="11" s="1"/>
  <c r="I3776" i="11"/>
  <c r="L3776" i="11" s="1"/>
  <c r="I3777" i="11"/>
  <c r="L3777" i="11" s="1"/>
  <c r="I3778" i="11"/>
  <c r="L3778" i="11" s="1"/>
  <c r="I3779" i="11"/>
  <c r="L3779" i="11" s="1"/>
  <c r="I3780" i="11"/>
  <c r="L3780" i="11" s="1"/>
  <c r="I3781" i="11"/>
  <c r="L3781" i="11" s="1"/>
  <c r="I3782" i="11"/>
  <c r="L3782" i="11" s="1"/>
  <c r="I3783" i="11"/>
  <c r="L3783" i="11" s="1"/>
  <c r="I3784" i="11"/>
  <c r="L3784" i="11" s="1"/>
  <c r="I3785" i="11"/>
  <c r="L3785" i="11" s="1"/>
  <c r="I3786" i="11"/>
  <c r="L3786" i="11" s="1"/>
  <c r="I3787" i="11"/>
  <c r="L3787" i="11" s="1"/>
  <c r="I3788" i="11"/>
  <c r="L3788" i="11" s="1"/>
  <c r="I3789" i="11"/>
  <c r="L3789" i="11" s="1"/>
  <c r="I3790" i="11"/>
  <c r="L3790" i="11" s="1"/>
  <c r="I3791" i="11"/>
  <c r="L3791" i="11" s="1"/>
  <c r="I3792" i="11"/>
  <c r="L3792" i="11" s="1"/>
  <c r="I3793" i="11"/>
  <c r="L3793" i="11" s="1"/>
  <c r="I3794" i="11"/>
  <c r="L3794" i="11" s="1"/>
  <c r="I3795" i="11"/>
  <c r="L3795" i="11" s="1"/>
  <c r="I3796" i="11"/>
  <c r="L3796" i="11" s="1"/>
  <c r="I3797" i="11"/>
  <c r="L3797" i="11" s="1"/>
  <c r="I3798" i="11"/>
  <c r="L3798" i="11" s="1"/>
  <c r="I3799" i="11"/>
  <c r="L3799" i="11" s="1"/>
  <c r="I3800" i="11"/>
  <c r="L3800" i="11" s="1"/>
  <c r="I3801" i="11"/>
  <c r="L3801" i="11" s="1"/>
  <c r="I3802" i="11"/>
  <c r="L3802" i="11" s="1"/>
  <c r="I3803" i="11"/>
  <c r="L3803" i="11" s="1"/>
  <c r="I3804" i="11"/>
  <c r="L3804" i="11" s="1"/>
  <c r="I3805" i="11"/>
  <c r="L3805" i="11" s="1"/>
  <c r="I3806" i="11"/>
  <c r="L3806" i="11" s="1"/>
  <c r="I3807" i="11"/>
  <c r="L3807" i="11" s="1"/>
  <c r="I3808" i="11"/>
  <c r="L3808" i="11" s="1"/>
  <c r="I3809" i="11"/>
  <c r="L3809" i="11" s="1"/>
  <c r="I3810" i="11"/>
  <c r="L3810" i="11" s="1"/>
  <c r="I3811" i="11"/>
  <c r="L3811" i="11" s="1"/>
  <c r="I3812" i="11"/>
  <c r="L3812" i="11" s="1"/>
  <c r="I3813" i="11"/>
  <c r="L3813" i="11" s="1"/>
  <c r="I3814" i="11"/>
  <c r="L3814" i="11" s="1"/>
  <c r="I3815" i="11"/>
  <c r="L3815" i="11" s="1"/>
  <c r="I3816" i="11"/>
  <c r="L3816" i="11" s="1"/>
  <c r="I3817" i="11"/>
  <c r="L3817" i="11" s="1"/>
  <c r="I3818" i="11"/>
  <c r="L3818" i="11" s="1"/>
  <c r="I3819" i="11"/>
  <c r="L3819" i="11" s="1"/>
  <c r="I3820" i="11"/>
  <c r="L3820" i="11" s="1"/>
  <c r="I3821" i="11"/>
  <c r="L3821" i="11" s="1"/>
  <c r="I3822" i="11"/>
  <c r="L3822" i="11" s="1"/>
  <c r="I3823" i="11"/>
  <c r="L3823" i="11" s="1"/>
  <c r="I3824" i="11"/>
  <c r="L3824" i="11" s="1"/>
  <c r="I3825" i="11"/>
  <c r="L3825" i="11" s="1"/>
  <c r="I3826" i="11"/>
  <c r="L3826" i="11" s="1"/>
  <c r="I3827" i="11"/>
  <c r="L3827" i="11" s="1"/>
  <c r="I3828" i="11"/>
  <c r="L3828" i="11" s="1"/>
  <c r="I3829" i="11"/>
  <c r="L3829" i="11" s="1"/>
  <c r="I3830" i="11"/>
  <c r="L3830" i="11" s="1"/>
  <c r="I3831" i="11"/>
  <c r="L3831" i="11" s="1"/>
  <c r="I3832" i="11"/>
  <c r="L3832" i="11" s="1"/>
  <c r="I3833" i="11"/>
  <c r="L3833" i="11" s="1"/>
  <c r="I3834" i="11"/>
  <c r="L3834" i="11" s="1"/>
  <c r="I3835" i="11"/>
  <c r="L3835" i="11" s="1"/>
  <c r="I3836" i="11"/>
  <c r="L3836" i="11" s="1"/>
  <c r="I3837" i="11"/>
  <c r="L3837" i="11" s="1"/>
  <c r="I3838" i="11"/>
  <c r="L3838" i="11" s="1"/>
  <c r="I3839" i="11"/>
  <c r="L3839" i="11" s="1"/>
  <c r="I3840" i="11"/>
  <c r="L3840" i="11" s="1"/>
  <c r="I3841" i="11"/>
  <c r="L3841" i="11" s="1"/>
  <c r="I3842" i="11"/>
  <c r="L3842" i="11" s="1"/>
  <c r="I3843" i="11"/>
  <c r="L3843" i="11" s="1"/>
  <c r="I3844" i="11"/>
  <c r="L3844" i="11" s="1"/>
  <c r="I3845" i="11"/>
  <c r="L3845" i="11" s="1"/>
  <c r="I3846" i="11"/>
  <c r="L3846" i="11" s="1"/>
  <c r="I3847" i="11"/>
  <c r="L3847" i="11" s="1"/>
  <c r="I3848" i="11"/>
  <c r="L3848" i="11" s="1"/>
  <c r="I3849" i="11"/>
  <c r="L3849" i="11" s="1"/>
  <c r="I3850" i="11"/>
  <c r="L3850" i="11" s="1"/>
  <c r="I3851" i="11"/>
  <c r="L3851" i="11" s="1"/>
  <c r="I3852" i="11"/>
  <c r="L3852" i="11" s="1"/>
  <c r="I3853" i="11"/>
  <c r="L3853" i="11" s="1"/>
  <c r="I3854" i="11"/>
  <c r="L3854" i="11" s="1"/>
  <c r="I3855" i="11"/>
  <c r="L3855" i="11" s="1"/>
  <c r="I3856" i="11"/>
  <c r="L3856" i="11" s="1"/>
  <c r="I3857" i="11"/>
  <c r="L3857" i="11" s="1"/>
  <c r="I3858" i="11"/>
  <c r="L3858" i="11" s="1"/>
  <c r="I3859" i="11"/>
  <c r="L3859" i="11" s="1"/>
  <c r="I3860" i="11"/>
  <c r="L3860" i="11" s="1"/>
  <c r="I3861" i="11"/>
  <c r="L3861" i="11" s="1"/>
  <c r="I3862" i="11"/>
  <c r="L3862" i="11" s="1"/>
  <c r="I3863" i="11"/>
  <c r="L3863" i="11" s="1"/>
  <c r="I3864" i="11"/>
  <c r="L3864" i="11" s="1"/>
  <c r="I3865" i="11"/>
  <c r="L3865" i="11" s="1"/>
  <c r="I3866" i="11"/>
  <c r="L3866" i="11" s="1"/>
  <c r="I3867" i="11"/>
  <c r="L3867" i="11" s="1"/>
  <c r="I3868" i="11"/>
  <c r="L3868" i="11" s="1"/>
  <c r="I3869" i="11"/>
  <c r="L3869" i="11" s="1"/>
  <c r="I3870" i="11"/>
  <c r="L3870" i="11" s="1"/>
  <c r="I3871" i="11"/>
  <c r="L3871" i="11" s="1"/>
  <c r="I3872" i="11"/>
  <c r="L3872" i="11" s="1"/>
  <c r="I3873" i="11"/>
  <c r="L3873" i="11" s="1"/>
  <c r="I3874" i="11"/>
  <c r="L3874" i="11" s="1"/>
  <c r="I3875" i="11"/>
  <c r="L3875" i="11" s="1"/>
  <c r="I3876" i="11"/>
  <c r="L3876" i="11" s="1"/>
  <c r="I3877" i="11"/>
  <c r="L3877" i="11" s="1"/>
  <c r="I3878" i="11"/>
  <c r="L3878" i="11" s="1"/>
  <c r="I3879" i="11"/>
  <c r="L3879" i="11" s="1"/>
  <c r="I3880" i="11"/>
  <c r="L3880" i="11" s="1"/>
  <c r="I3881" i="11"/>
  <c r="L3881" i="11" s="1"/>
  <c r="I3882" i="11"/>
  <c r="L3882" i="11" s="1"/>
  <c r="I3883" i="11"/>
  <c r="L3883" i="11" s="1"/>
  <c r="I3884" i="11"/>
  <c r="L3884" i="11" s="1"/>
  <c r="I3885" i="11"/>
  <c r="L3885" i="11" s="1"/>
  <c r="I3886" i="11"/>
  <c r="L3886" i="11" s="1"/>
  <c r="I3887" i="11"/>
  <c r="L3887" i="11" s="1"/>
  <c r="I3888" i="11"/>
  <c r="L3888" i="11" s="1"/>
  <c r="I3889" i="11"/>
  <c r="L3889" i="11" s="1"/>
  <c r="I3890" i="11"/>
  <c r="L3890" i="11" s="1"/>
  <c r="I3891" i="11"/>
  <c r="L3891" i="11" s="1"/>
  <c r="I3892" i="11"/>
  <c r="L3892" i="11" s="1"/>
  <c r="I3893" i="11"/>
  <c r="L3893" i="11" s="1"/>
  <c r="I3894" i="11"/>
  <c r="L3894" i="11" s="1"/>
  <c r="I3895" i="11"/>
  <c r="L3895" i="11" s="1"/>
  <c r="I3896" i="11"/>
  <c r="L3896" i="11" s="1"/>
  <c r="I3897" i="11"/>
  <c r="L3897" i="11" s="1"/>
  <c r="I3898" i="11"/>
  <c r="L3898" i="11" s="1"/>
  <c r="I3899" i="11"/>
  <c r="L3899" i="11" s="1"/>
  <c r="I3900" i="11"/>
  <c r="L3900" i="11" s="1"/>
  <c r="I3901" i="11"/>
  <c r="L3901" i="11" s="1"/>
  <c r="I3902" i="11"/>
  <c r="L3902" i="11" s="1"/>
  <c r="I3903" i="11"/>
  <c r="L3903" i="11" s="1"/>
  <c r="I3904" i="11"/>
  <c r="L3904" i="11" s="1"/>
  <c r="I3905" i="11"/>
  <c r="L3905" i="11" s="1"/>
  <c r="I3906" i="11"/>
  <c r="L3906" i="11" s="1"/>
  <c r="I3907" i="11"/>
  <c r="L3907" i="11" s="1"/>
  <c r="I3908" i="11"/>
  <c r="L3908" i="11" s="1"/>
  <c r="I3909" i="11"/>
  <c r="L3909" i="11" s="1"/>
  <c r="I3910" i="11"/>
  <c r="L3910" i="11" s="1"/>
  <c r="I3911" i="11"/>
  <c r="L3911" i="11" s="1"/>
  <c r="I3912" i="11"/>
  <c r="L3912" i="11" s="1"/>
  <c r="I3913" i="11"/>
  <c r="L3913" i="11" s="1"/>
  <c r="I3914" i="11"/>
  <c r="L3914" i="11" s="1"/>
  <c r="I3915" i="11"/>
  <c r="L3915" i="11" s="1"/>
  <c r="I3916" i="11"/>
  <c r="L3916" i="11" s="1"/>
  <c r="I3917" i="11"/>
  <c r="L3917" i="11" s="1"/>
  <c r="I3918" i="11"/>
  <c r="L3918" i="11" s="1"/>
  <c r="I3919" i="11"/>
  <c r="L3919" i="11" s="1"/>
  <c r="I3920" i="11"/>
  <c r="L3920" i="11" s="1"/>
  <c r="I3921" i="11"/>
  <c r="L3921" i="11" s="1"/>
  <c r="I3922" i="11"/>
  <c r="L3922" i="11" s="1"/>
  <c r="I3923" i="11"/>
  <c r="L3923" i="11" s="1"/>
  <c r="I3924" i="11"/>
  <c r="L3924" i="11" s="1"/>
  <c r="I3925" i="11"/>
  <c r="L3925" i="11" s="1"/>
  <c r="I3926" i="11"/>
  <c r="L3926" i="11" s="1"/>
  <c r="I3927" i="11"/>
  <c r="L3927" i="11" s="1"/>
  <c r="I3928" i="11"/>
  <c r="L3928" i="11" s="1"/>
  <c r="I3929" i="11"/>
  <c r="L3929" i="11" s="1"/>
  <c r="I3930" i="11"/>
  <c r="L3930" i="11" s="1"/>
  <c r="I3931" i="11"/>
  <c r="L3931" i="11" s="1"/>
  <c r="I3932" i="11"/>
  <c r="L3932" i="11" s="1"/>
  <c r="I3933" i="11"/>
  <c r="L3933" i="11" s="1"/>
  <c r="I3934" i="11"/>
  <c r="L3934" i="11" s="1"/>
  <c r="I3935" i="11"/>
  <c r="L3935" i="11" s="1"/>
  <c r="I3936" i="11"/>
  <c r="L3936" i="11" s="1"/>
  <c r="I3937" i="11"/>
  <c r="L3937" i="11" s="1"/>
  <c r="I3938" i="11"/>
  <c r="L3938" i="11" s="1"/>
  <c r="I3939" i="11"/>
  <c r="L3939" i="11" s="1"/>
  <c r="I3940" i="11"/>
  <c r="L3940" i="11" s="1"/>
  <c r="I3941" i="11"/>
  <c r="L3941" i="11" s="1"/>
  <c r="I3942" i="11"/>
  <c r="L3942" i="11" s="1"/>
  <c r="I3943" i="11"/>
  <c r="L3943" i="11" s="1"/>
  <c r="I3944" i="11"/>
  <c r="L3944" i="11" s="1"/>
  <c r="I3945" i="11"/>
  <c r="L3945" i="11" s="1"/>
  <c r="I3946" i="11"/>
  <c r="L3946" i="11" s="1"/>
  <c r="I3947" i="11"/>
  <c r="L3947" i="11" s="1"/>
  <c r="I3948" i="11"/>
  <c r="L3948" i="11" s="1"/>
  <c r="I3949" i="11"/>
  <c r="L3949" i="11" s="1"/>
  <c r="I3950" i="11"/>
  <c r="L3950" i="11" s="1"/>
  <c r="I3951" i="11"/>
  <c r="L3951" i="11" s="1"/>
  <c r="I3952" i="11"/>
  <c r="L3952" i="11" s="1"/>
  <c r="I3953" i="11"/>
  <c r="L3953" i="11" s="1"/>
  <c r="I3954" i="11"/>
  <c r="L3954" i="11" s="1"/>
  <c r="I3955" i="11"/>
  <c r="L3955" i="11" s="1"/>
  <c r="I3956" i="11"/>
  <c r="L3956" i="11" s="1"/>
  <c r="I3957" i="11"/>
  <c r="L3957" i="11" s="1"/>
  <c r="I3958" i="11"/>
  <c r="L3958" i="11" s="1"/>
  <c r="I3959" i="11"/>
  <c r="L3959" i="11" s="1"/>
  <c r="I3960" i="11"/>
  <c r="L3960" i="11" s="1"/>
  <c r="I3961" i="11"/>
  <c r="L3961" i="11" s="1"/>
  <c r="I3962" i="11"/>
  <c r="L3962" i="11" s="1"/>
  <c r="I3963" i="11"/>
  <c r="L3963" i="11" s="1"/>
  <c r="I3964" i="11"/>
  <c r="L3964" i="11" s="1"/>
  <c r="I3965" i="11"/>
  <c r="L3965" i="11" s="1"/>
  <c r="I3966" i="11"/>
  <c r="L3966" i="11" s="1"/>
  <c r="I3967" i="11"/>
  <c r="L3967" i="11" s="1"/>
  <c r="I3968" i="11"/>
  <c r="L3968" i="11" s="1"/>
  <c r="I3969" i="11"/>
  <c r="L3969" i="11" s="1"/>
  <c r="I3970" i="11"/>
  <c r="L3970" i="11" s="1"/>
  <c r="I3971" i="11"/>
  <c r="L3971" i="11" s="1"/>
  <c r="I3972" i="11"/>
  <c r="L3972" i="11" s="1"/>
  <c r="I3973" i="11"/>
  <c r="L3973" i="11" s="1"/>
  <c r="I3974" i="11"/>
  <c r="L3974" i="11" s="1"/>
  <c r="I3975" i="11"/>
  <c r="L3975" i="11" s="1"/>
  <c r="I3976" i="11"/>
  <c r="L3976" i="11" s="1"/>
  <c r="I3977" i="11"/>
  <c r="L3977" i="11" s="1"/>
  <c r="I3978" i="11"/>
  <c r="L3978" i="11" s="1"/>
  <c r="I3979" i="11"/>
  <c r="L3979" i="11" s="1"/>
  <c r="I3980" i="11"/>
  <c r="L3980" i="11" s="1"/>
  <c r="I3981" i="11"/>
  <c r="L3981" i="11" s="1"/>
  <c r="I3982" i="11"/>
  <c r="L3982" i="11" s="1"/>
  <c r="I3983" i="11"/>
  <c r="L3983" i="11" s="1"/>
  <c r="I3984" i="11"/>
  <c r="L3984" i="11" s="1"/>
  <c r="I3985" i="11"/>
  <c r="L3985" i="11" s="1"/>
  <c r="I3986" i="11"/>
  <c r="L3986" i="11" s="1"/>
  <c r="I3987" i="11"/>
  <c r="L3987" i="11" s="1"/>
  <c r="I3988" i="11"/>
  <c r="L3988" i="11" s="1"/>
  <c r="I3989" i="11"/>
  <c r="L3989" i="11" s="1"/>
  <c r="I3990" i="11"/>
  <c r="L3990" i="11" s="1"/>
  <c r="I3991" i="11"/>
  <c r="L3991" i="11" s="1"/>
  <c r="I3992" i="11"/>
  <c r="L3992" i="11" s="1"/>
  <c r="I3993" i="11"/>
  <c r="L3993" i="11" s="1"/>
  <c r="I3994" i="11"/>
  <c r="L3994" i="11" s="1"/>
  <c r="I3995" i="11"/>
  <c r="L3995" i="11" s="1"/>
  <c r="I3996" i="11"/>
  <c r="L3996" i="11" s="1"/>
  <c r="I3997" i="11"/>
  <c r="L3997" i="11" s="1"/>
  <c r="I3998" i="11"/>
  <c r="L3998" i="11" s="1"/>
  <c r="I3999" i="11"/>
  <c r="L3999" i="11" s="1"/>
  <c r="I4000" i="11"/>
  <c r="L4000" i="11" s="1"/>
  <c r="I4001" i="11"/>
  <c r="L4001" i="11" s="1"/>
  <c r="I4002" i="11"/>
  <c r="L4002" i="11" s="1"/>
  <c r="I4003" i="11"/>
  <c r="L4003" i="11" s="1"/>
  <c r="I4004" i="11"/>
  <c r="L4004" i="11" s="1"/>
  <c r="I4005" i="11"/>
  <c r="L4005" i="11" s="1"/>
  <c r="I4006" i="11"/>
  <c r="L4006" i="11" s="1"/>
  <c r="I4007" i="11"/>
  <c r="L4007" i="11" s="1"/>
  <c r="I4008" i="11"/>
  <c r="L4008" i="11" s="1"/>
  <c r="I4009" i="11"/>
  <c r="L4009" i="11" s="1"/>
  <c r="I4010" i="11"/>
  <c r="L4010" i="11" s="1"/>
  <c r="I4011" i="11"/>
  <c r="L4011" i="11" s="1"/>
  <c r="I4012" i="11"/>
  <c r="L4012" i="11" s="1"/>
  <c r="I4013" i="11"/>
  <c r="L4013" i="11" s="1"/>
  <c r="I4014" i="11"/>
  <c r="L4014" i="11" s="1"/>
  <c r="I4015" i="11"/>
  <c r="L4015" i="11" s="1"/>
  <c r="I4016" i="11"/>
  <c r="L4016" i="11" s="1"/>
  <c r="I4017" i="11"/>
  <c r="L4017" i="11" s="1"/>
  <c r="I4018" i="11"/>
  <c r="L4018" i="11" s="1"/>
  <c r="I4019" i="11"/>
  <c r="L4019" i="11" s="1"/>
  <c r="I4020" i="11"/>
  <c r="L4020" i="11" s="1"/>
  <c r="I4021" i="11"/>
  <c r="L4021" i="11" s="1"/>
  <c r="I4022" i="11"/>
  <c r="L4022" i="11" s="1"/>
  <c r="I4023" i="11"/>
  <c r="L4023" i="11" s="1"/>
  <c r="I4024" i="11"/>
  <c r="L4024" i="11" s="1"/>
  <c r="I4025" i="11"/>
  <c r="L4025" i="11" s="1"/>
  <c r="I4026" i="11"/>
  <c r="L4026" i="11" s="1"/>
  <c r="I4027" i="11"/>
  <c r="L4027" i="11" s="1"/>
  <c r="I4028" i="11"/>
  <c r="L4028" i="11" s="1"/>
  <c r="I4029" i="11"/>
  <c r="L4029" i="11" s="1"/>
  <c r="I4030" i="11"/>
  <c r="L4030" i="11" s="1"/>
  <c r="I4031" i="11"/>
  <c r="L4031" i="11" s="1"/>
  <c r="I4032" i="11"/>
  <c r="L4032" i="11" s="1"/>
  <c r="I4033" i="11"/>
  <c r="L4033" i="11" s="1"/>
  <c r="I4034" i="11"/>
  <c r="L4034" i="11" s="1"/>
  <c r="I4035" i="11"/>
  <c r="L4035" i="11" s="1"/>
  <c r="I4036" i="11"/>
  <c r="L4036" i="11" s="1"/>
  <c r="I4037" i="11"/>
  <c r="L4037" i="11" s="1"/>
  <c r="I4038" i="11"/>
  <c r="L4038" i="11" s="1"/>
  <c r="I4039" i="11"/>
  <c r="L4039" i="11" s="1"/>
  <c r="I4040" i="11"/>
  <c r="L4040" i="11" s="1"/>
  <c r="I4041" i="11"/>
  <c r="L4041" i="11" s="1"/>
  <c r="I4042" i="11"/>
  <c r="L4042" i="11" s="1"/>
  <c r="I4043" i="11"/>
  <c r="L4043" i="11" s="1"/>
  <c r="I4044" i="11"/>
  <c r="L4044" i="11" s="1"/>
  <c r="I4045" i="11"/>
  <c r="L4045" i="11" s="1"/>
  <c r="I4046" i="11"/>
  <c r="L4046" i="11" s="1"/>
  <c r="I4047" i="11"/>
  <c r="L4047" i="11" s="1"/>
  <c r="I4048" i="11"/>
  <c r="L4048" i="11" s="1"/>
  <c r="I4049" i="11"/>
  <c r="L4049" i="11" s="1"/>
  <c r="I4050" i="11"/>
  <c r="L4050" i="11" s="1"/>
  <c r="I4051" i="11"/>
  <c r="L4051" i="11" s="1"/>
  <c r="I4052" i="11"/>
  <c r="L4052" i="11" s="1"/>
  <c r="I4053" i="11"/>
  <c r="L4053" i="11" s="1"/>
  <c r="I4054" i="11"/>
  <c r="L4054" i="11" s="1"/>
  <c r="I4055" i="11"/>
  <c r="L4055" i="11" s="1"/>
  <c r="I4056" i="11"/>
  <c r="L4056" i="11" s="1"/>
  <c r="I4057" i="11"/>
  <c r="L4057" i="11" s="1"/>
  <c r="I4058" i="11"/>
  <c r="L4058" i="11" s="1"/>
  <c r="I4059" i="11"/>
  <c r="L4059" i="11" s="1"/>
  <c r="I4060" i="11"/>
  <c r="L4060" i="11" s="1"/>
  <c r="I4061" i="11"/>
  <c r="L4061" i="11" s="1"/>
  <c r="I4062" i="11"/>
  <c r="L4062" i="11" s="1"/>
  <c r="I4063" i="11"/>
  <c r="L4063" i="11" s="1"/>
  <c r="I4064" i="11"/>
  <c r="L4064" i="11" s="1"/>
  <c r="I4065" i="11"/>
  <c r="L4065" i="11" s="1"/>
  <c r="I4066" i="11"/>
  <c r="L4066" i="11" s="1"/>
  <c r="I4067" i="11"/>
  <c r="L4067" i="11" s="1"/>
  <c r="I4068" i="11"/>
  <c r="L4068" i="11" s="1"/>
  <c r="I4069" i="11"/>
  <c r="L4069" i="11" s="1"/>
  <c r="I4070" i="11"/>
  <c r="L4070" i="11" s="1"/>
  <c r="I4071" i="11"/>
  <c r="L4071" i="11" s="1"/>
  <c r="I4072" i="11"/>
  <c r="L4072" i="11" s="1"/>
  <c r="I4073" i="11"/>
  <c r="L4073" i="11" s="1"/>
  <c r="I4074" i="11"/>
  <c r="L4074" i="11" s="1"/>
  <c r="I4075" i="11"/>
  <c r="L4075" i="11" s="1"/>
  <c r="I4076" i="11"/>
  <c r="L4076" i="11" s="1"/>
  <c r="I4077" i="11"/>
  <c r="L4077" i="11" s="1"/>
  <c r="I4078" i="11"/>
  <c r="L4078" i="11" s="1"/>
  <c r="I4079" i="11"/>
  <c r="L4079" i="11" s="1"/>
  <c r="I4080" i="11"/>
  <c r="L4080" i="11" s="1"/>
  <c r="I4081" i="11"/>
  <c r="L4081" i="11" s="1"/>
  <c r="I4082" i="11"/>
  <c r="L4082" i="11" s="1"/>
  <c r="I4083" i="11"/>
  <c r="L4083" i="11" s="1"/>
  <c r="I4084" i="11"/>
  <c r="L4084" i="11" s="1"/>
  <c r="I4085" i="11"/>
  <c r="L4085" i="11" s="1"/>
  <c r="I4086" i="11"/>
  <c r="L4086" i="11" s="1"/>
  <c r="I4087" i="11"/>
  <c r="L4087" i="11" s="1"/>
  <c r="I4088" i="11"/>
  <c r="L4088" i="11" s="1"/>
  <c r="I4089" i="11"/>
  <c r="L4089" i="11" s="1"/>
  <c r="I4090" i="11"/>
  <c r="L4090" i="11" s="1"/>
  <c r="I4091" i="11"/>
  <c r="L4091" i="11" s="1"/>
  <c r="I4092" i="11"/>
  <c r="L4092" i="11" s="1"/>
  <c r="I4093" i="11"/>
  <c r="L4093" i="11" s="1"/>
  <c r="I4094" i="11"/>
  <c r="L4094" i="11" s="1"/>
  <c r="I4095" i="11"/>
  <c r="L4095" i="11" s="1"/>
  <c r="I4096" i="11"/>
  <c r="L4096" i="11" s="1"/>
  <c r="I4097" i="11"/>
  <c r="L4097" i="11" s="1"/>
  <c r="I4098" i="11"/>
  <c r="L4098" i="11" s="1"/>
  <c r="I4099" i="11"/>
  <c r="L4099" i="11" s="1"/>
  <c r="I4100" i="11"/>
  <c r="L4100" i="11" s="1"/>
  <c r="I4101" i="11"/>
  <c r="L4101" i="11" s="1"/>
  <c r="I4102" i="11"/>
  <c r="L4102" i="11" s="1"/>
  <c r="I4103" i="11"/>
  <c r="L4103" i="11" s="1"/>
  <c r="I4104" i="11"/>
  <c r="L4104" i="11" s="1"/>
  <c r="I4105" i="11"/>
  <c r="L4105" i="11" s="1"/>
  <c r="I4106" i="11"/>
  <c r="L4106" i="11" s="1"/>
  <c r="I4107" i="11"/>
  <c r="L4107" i="11" s="1"/>
  <c r="I4108" i="11"/>
  <c r="L4108" i="11" s="1"/>
  <c r="I4109" i="11"/>
  <c r="L4109" i="11" s="1"/>
  <c r="I4110" i="11"/>
  <c r="L4110" i="11" s="1"/>
  <c r="I4111" i="11"/>
  <c r="L4111" i="11" s="1"/>
  <c r="I4112" i="11"/>
  <c r="L4112" i="11" s="1"/>
  <c r="I4113" i="11"/>
  <c r="L4113" i="11" s="1"/>
  <c r="I4114" i="11"/>
  <c r="L4114" i="11" s="1"/>
  <c r="I4115" i="11"/>
  <c r="L4115" i="11" s="1"/>
  <c r="I4116" i="11"/>
  <c r="L4116" i="11" s="1"/>
  <c r="I4117" i="11"/>
  <c r="L4117" i="11" s="1"/>
  <c r="I4118" i="11"/>
  <c r="L4118" i="11" s="1"/>
  <c r="I4119" i="11"/>
  <c r="L4119" i="11" s="1"/>
  <c r="I4120" i="11"/>
  <c r="L4120" i="11" s="1"/>
  <c r="I4121" i="11"/>
  <c r="L4121" i="11" s="1"/>
  <c r="I4122" i="11"/>
  <c r="L4122" i="11" s="1"/>
  <c r="I4123" i="11"/>
  <c r="L4123" i="11" s="1"/>
  <c r="I4124" i="11"/>
  <c r="L4124" i="11" s="1"/>
  <c r="I4125" i="11"/>
  <c r="L4125" i="11" s="1"/>
  <c r="I4126" i="11"/>
  <c r="L4126" i="11" s="1"/>
  <c r="I4127" i="11"/>
  <c r="L4127" i="11" s="1"/>
  <c r="I4128" i="11"/>
  <c r="L4128" i="11" s="1"/>
  <c r="I4129" i="11"/>
  <c r="L4129" i="11" s="1"/>
  <c r="I4130" i="11"/>
  <c r="L4130" i="11" s="1"/>
  <c r="I4131" i="11"/>
  <c r="L4131" i="11" s="1"/>
  <c r="I4132" i="11"/>
  <c r="L4132" i="11" s="1"/>
  <c r="I4133" i="11"/>
  <c r="L4133" i="11" s="1"/>
  <c r="I4134" i="11"/>
  <c r="L4134" i="11" s="1"/>
  <c r="I4135" i="11"/>
  <c r="L4135" i="11" s="1"/>
  <c r="I4136" i="11"/>
  <c r="L4136" i="11" s="1"/>
  <c r="I4137" i="11"/>
  <c r="L4137" i="11" s="1"/>
  <c r="I4138" i="11"/>
  <c r="L4138" i="11" s="1"/>
  <c r="I4139" i="11"/>
  <c r="L4139" i="11" s="1"/>
  <c r="I4140" i="11"/>
  <c r="L4140" i="11" s="1"/>
  <c r="I4141" i="11"/>
  <c r="L4141" i="11" s="1"/>
  <c r="I4142" i="11"/>
  <c r="L4142" i="11" s="1"/>
  <c r="I4143" i="11"/>
  <c r="L4143" i="11" s="1"/>
  <c r="I4144" i="11"/>
  <c r="L4144" i="11" s="1"/>
  <c r="I4145" i="11"/>
  <c r="L4145" i="11" s="1"/>
  <c r="I4146" i="11"/>
  <c r="L4146" i="11" s="1"/>
  <c r="I4147" i="11"/>
  <c r="L4147" i="11" s="1"/>
  <c r="I4148" i="11"/>
  <c r="L4148" i="11" s="1"/>
  <c r="I4149" i="11"/>
  <c r="L4149" i="11" s="1"/>
  <c r="I4150" i="11"/>
  <c r="L4150" i="11" s="1"/>
  <c r="I4151" i="11"/>
  <c r="L4151" i="11" s="1"/>
  <c r="I4152" i="11"/>
  <c r="L4152" i="11" s="1"/>
  <c r="I4153" i="11"/>
  <c r="L4153" i="11" s="1"/>
  <c r="I4154" i="11"/>
  <c r="L4154" i="11" s="1"/>
  <c r="I4155" i="11"/>
  <c r="L4155" i="11" s="1"/>
  <c r="I4156" i="11"/>
  <c r="L4156" i="11" s="1"/>
  <c r="I4157" i="11"/>
  <c r="L4157" i="11" s="1"/>
  <c r="I4158" i="11"/>
  <c r="L4158" i="11" s="1"/>
  <c r="I4159" i="11"/>
  <c r="L4159" i="11" s="1"/>
  <c r="I4160" i="11"/>
  <c r="L4160" i="11" s="1"/>
  <c r="I4161" i="11"/>
  <c r="L4161" i="11" s="1"/>
  <c r="I4162" i="11"/>
  <c r="L4162" i="11" s="1"/>
  <c r="I4163" i="11"/>
  <c r="L4163" i="11" s="1"/>
  <c r="I4164" i="11"/>
  <c r="L4164" i="11" s="1"/>
  <c r="I4165" i="11"/>
  <c r="L4165" i="11" s="1"/>
  <c r="I4166" i="11"/>
  <c r="L4166" i="11" s="1"/>
  <c r="I4167" i="11"/>
  <c r="L4167" i="11" s="1"/>
  <c r="I4168" i="11"/>
  <c r="L4168" i="11" s="1"/>
  <c r="I4169" i="11"/>
  <c r="L4169" i="11" s="1"/>
  <c r="I4170" i="11"/>
  <c r="L4170" i="11" s="1"/>
  <c r="I4171" i="11"/>
  <c r="L4171" i="11" s="1"/>
  <c r="I4172" i="11"/>
  <c r="L4172" i="11" s="1"/>
  <c r="I4173" i="11"/>
  <c r="L4173" i="11" s="1"/>
  <c r="I4174" i="11"/>
  <c r="L4174" i="11" s="1"/>
  <c r="I4175" i="11"/>
  <c r="L4175" i="11" s="1"/>
  <c r="I4176" i="11"/>
  <c r="L4176" i="11" s="1"/>
  <c r="I4177" i="11"/>
  <c r="L4177" i="11" s="1"/>
  <c r="I4178" i="11"/>
  <c r="L4178" i="11" s="1"/>
  <c r="I4179" i="11"/>
  <c r="L4179" i="11" s="1"/>
  <c r="I4180" i="11"/>
  <c r="L4180" i="11" s="1"/>
  <c r="I4181" i="11"/>
  <c r="L4181" i="11" s="1"/>
  <c r="I4182" i="11"/>
  <c r="L4182" i="11" s="1"/>
  <c r="I4183" i="11"/>
  <c r="L4183" i="11" s="1"/>
  <c r="I4184" i="11"/>
  <c r="L4184" i="11" s="1"/>
  <c r="I4185" i="11"/>
  <c r="L4185" i="11" s="1"/>
  <c r="I4186" i="11"/>
  <c r="L4186" i="11" s="1"/>
  <c r="I4187" i="11"/>
  <c r="L4187" i="11" s="1"/>
  <c r="I4188" i="11"/>
  <c r="L4188" i="11" s="1"/>
  <c r="I4189" i="11"/>
  <c r="L4189" i="11" s="1"/>
  <c r="I4190" i="11"/>
  <c r="L4190" i="11" s="1"/>
  <c r="I4191" i="11"/>
  <c r="L4191" i="11" s="1"/>
  <c r="I4192" i="11"/>
  <c r="L4192" i="11" s="1"/>
  <c r="I4193" i="11"/>
  <c r="L4193" i="11" s="1"/>
  <c r="I4194" i="11"/>
  <c r="L4194" i="11" s="1"/>
  <c r="I4195" i="11"/>
  <c r="L4195" i="11" s="1"/>
  <c r="I4196" i="11"/>
  <c r="L4196" i="11" s="1"/>
  <c r="I4197" i="11"/>
  <c r="L4197" i="11" s="1"/>
  <c r="I4198" i="11"/>
  <c r="L4198" i="11" s="1"/>
  <c r="I4199" i="11"/>
  <c r="L4199" i="11" s="1"/>
  <c r="I4200" i="11"/>
  <c r="L4200" i="11" s="1"/>
  <c r="I4201" i="11"/>
  <c r="L4201" i="11" s="1"/>
  <c r="I4202" i="11"/>
  <c r="L4202" i="11" s="1"/>
  <c r="I4203" i="11"/>
  <c r="L4203" i="11" s="1"/>
  <c r="I4204" i="11"/>
  <c r="L4204" i="11" s="1"/>
  <c r="I4205" i="11"/>
  <c r="L4205" i="11" s="1"/>
  <c r="I4206" i="11"/>
  <c r="L4206" i="11" s="1"/>
  <c r="I4207" i="11"/>
  <c r="L4207" i="11" s="1"/>
  <c r="I4208" i="11"/>
  <c r="L4208" i="11" s="1"/>
  <c r="I4209" i="11"/>
  <c r="L4209" i="11" s="1"/>
  <c r="I4210" i="11"/>
  <c r="L4210" i="11" s="1"/>
  <c r="I4211" i="11"/>
  <c r="L4211" i="11" s="1"/>
  <c r="I4212" i="11"/>
  <c r="L4212" i="11" s="1"/>
  <c r="I4213" i="11"/>
  <c r="L4213" i="11" s="1"/>
  <c r="I4214" i="11"/>
  <c r="L4214" i="11" s="1"/>
  <c r="I4215" i="11"/>
  <c r="L4215" i="11" s="1"/>
  <c r="I4216" i="11"/>
  <c r="L4216" i="11" s="1"/>
  <c r="I4217" i="11"/>
  <c r="L4217" i="11" s="1"/>
  <c r="I4218" i="11"/>
  <c r="L4218" i="11" s="1"/>
  <c r="I4219" i="11"/>
  <c r="L4219" i="11" s="1"/>
  <c r="I4220" i="11"/>
  <c r="L4220" i="11" s="1"/>
  <c r="I4221" i="11"/>
  <c r="L4221" i="11" s="1"/>
  <c r="I4222" i="11"/>
  <c r="L4222" i="11" s="1"/>
  <c r="I4223" i="11"/>
  <c r="L4223" i="11" s="1"/>
  <c r="I4224" i="11"/>
  <c r="L4224" i="11" s="1"/>
  <c r="I4225" i="11"/>
  <c r="L4225" i="11" s="1"/>
  <c r="I4226" i="11"/>
  <c r="L4226" i="11" s="1"/>
  <c r="I4227" i="11"/>
  <c r="L4227" i="11" s="1"/>
  <c r="I4228" i="11"/>
  <c r="L4228" i="11" s="1"/>
  <c r="I4229" i="11"/>
  <c r="L4229" i="11" s="1"/>
  <c r="I4230" i="11"/>
  <c r="L4230" i="11" s="1"/>
  <c r="I4231" i="11"/>
  <c r="L4231" i="11" s="1"/>
  <c r="I4232" i="11"/>
  <c r="L4232" i="11" s="1"/>
  <c r="I4233" i="11"/>
  <c r="L4233" i="11" s="1"/>
  <c r="I4234" i="11"/>
  <c r="L4234" i="11" s="1"/>
  <c r="I4235" i="11"/>
  <c r="L4235" i="11" s="1"/>
  <c r="I4236" i="11"/>
  <c r="L4236" i="11" s="1"/>
  <c r="I4237" i="11"/>
  <c r="L4237" i="11" s="1"/>
  <c r="I4238" i="11"/>
  <c r="L4238" i="11" s="1"/>
  <c r="I4239" i="11"/>
  <c r="L4239" i="11" s="1"/>
  <c r="I4240" i="11"/>
  <c r="L4240" i="11" s="1"/>
  <c r="I4241" i="11"/>
  <c r="L4241" i="11" s="1"/>
  <c r="I4242" i="11"/>
  <c r="L4242" i="11" s="1"/>
  <c r="I4243" i="11"/>
  <c r="L4243" i="11" s="1"/>
  <c r="I4244" i="11"/>
  <c r="L4244" i="11" s="1"/>
  <c r="I4245" i="11"/>
  <c r="L4245" i="11" s="1"/>
  <c r="I4246" i="11"/>
  <c r="L4246" i="11" s="1"/>
  <c r="I4247" i="11"/>
  <c r="L4247" i="11" s="1"/>
  <c r="I4248" i="11"/>
  <c r="L4248" i="11" s="1"/>
  <c r="I4249" i="11"/>
  <c r="L4249" i="11" s="1"/>
  <c r="I4250" i="11"/>
  <c r="L4250" i="11" s="1"/>
  <c r="I4251" i="11"/>
  <c r="L4251" i="11" s="1"/>
  <c r="I4252" i="11"/>
  <c r="L4252" i="11" s="1"/>
  <c r="I4253" i="11"/>
  <c r="L4253" i="11" s="1"/>
  <c r="I4254" i="11"/>
  <c r="L4254" i="11" s="1"/>
  <c r="I4255" i="11"/>
  <c r="L4255" i="11" s="1"/>
  <c r="I4256" i="11"/>
  <c r="L4256" i="11" s="1"/>
  <c r="I4257" i="11"/>
  <c r="L4257" i="11" s="1"/>
  <c r="I4258" i="11"/>
  <c r="L4258" i="11" s="1"/>
  <c r="I4259" i="11"/>
  <c r="L4259" i="11" s="1"/>
  <c r="I4260" i="11"/>
  <c r="L4260" i="11" s="1"/>
  <c r="I4261" i="11"/>
  <c r="L4261" i="11" s="1"/>
  <c r="I4262" i="11"/>
  <c r="L4262" i="11" s="1"/>
  <c r="I4263" i="11"/>
  <c r="L4263" i="11" s="1"/>
  <c r="I4264" i="11"/>
  <c r="L4264" i="11" s="1"/>
  <c r="I4265" i="11"/>
  <c r="L4265" i="11" s="1"/>
  <c r="I4266" i="11"/>
  <c r="L4266" i="11" s="1"/>
  <c r="I4267" i="11"/>
  <c r="L4267" i="11" s="1"/>
  <c r="I4268" i="11"/>
  <c r="L4268" i="11" s="1"/>
  <c r="I4269" i="11"/>
  <c r="L4269" i="11" s="1"/>
  <c r="I4270" i="11"/>
  <c r="L4270" i="11" s="1"/>
  <c r="I4271" i="11"/>
  <c r="L4271" i="11" s="1"/>
  <c r="I4272" i="11"/>
  <c r="L4272" i="11" s="1"/>
  <c r="I4273" i="11"/>
  <c r="L4273" i="11" s="1"/>
  <c r="I4274" i="11"/>
  <c r="L4274" i="11" s="1"/>
  <c r="I4275" i="11"/>
  <c r="L4275" i="11" s="1"/>
  <c r="I4276" i="11"/>
  <c r="L4276" i="11" s="1"/>
  <c r="I4277" i="11"/>
  <c r="L4277" i="11" s="1"/>
  <c r="I4278" i="11"/>
  <c r="L4278" i="11" s="1"/>
  <c r="I4279" i="11"/>
  <c r="L4279" i="11" s="1"/>
  <c r="I4280" i="11"/>
  <c r="L4280" i="11" s="1"/>
  <c r="I4281" i="11"/>
  <c r="L4281" i="11" s="1"/>
  <c r="I4282" i="11"/>
  <c r="L4282" i="11" s="1"/>
  <c r="I4283" i="11"/>
  <c r="L4283" i="11" s="1"/>
  <c r="I4284" i="11"/>
  <c r="L4284" i="11" s="1"/>
  <c r="I4285" i="11"/>
  <c r="L4285" i="11" s="1"/>
  <c r="I4286" i="11"/>
  <c r="L4286" i="11" s="1"/>
  <c r="I4287" i="11"/>
  <c r="L4287" i="11" s="1"/>
  <c r="I4288" i="11"/>
  <c r="L4288" i="11" s="1"/>
  <c r="I4289" i="11"/>
  <c r="L4289" i="11" s="1"/>
  <c r="I4290" i="11"/>
  <c r="L4290" i="11" s="1"/>
  <c r="I4291" i="11"/>
  <c r="L4291" i="11" s="1"/>
  <c r="I4292" i="11"/>
  <c r="L4292" i="11" s="1"/>
  <c r="I4293" i="11"/>
  <c r="L4293" i="11" s="1"/>
  <c r="I4294" i="11"/>
  <c r="L4294" i="11" s="1"/>
  <c r="I4295" i="11"/>
  <c r="L4295" i="11" s="1"/>
  <c r="I4296" i="11"/>
  <c r="L4296" i="11" s="1"/>
  <c r="I4297" i="11"/>
  <c r="L4297" i="11" s="1"/>
  <c r="I4298" i="11"/>
  <c r="L4298" i="11" s="1"/>
  <c r="I4299" i="11"/>
  <c r="L4299" i="11" s="1"/>
  <c r="I4300" i="11"/>
  <c r="L4300" i="11" s="1"/>
  <c r="I4301" i="11"/>
  <c r="L4301" i="11" s="1"/>
  <c r="I4302" i="11"/>
  <c r="L4302" i="11" s="1"/>
  <c r="I4303" i="11"/>
  <c r="L4303" i="11" s="1"/>
  <c r="I4304" i="11"/>
  <c r="L4304" i="11" s="1"/>
  <c r="I4305" i="11"/>
  <c r="L4305" i="11" s="1"/>
  <c r="I4306" i="11"/>
  <c r="L4306" i="11" s="1"/>
  <c r="I4307" i="11"/>
  <c r="L4307" i="11" s="1"/>
  <c r="I4308" i="11"/>
  <c r="L4308" i="11" s="1"/>
  <c r="I4309" i="11"/>
  <c r="L4309" i="11" s="1"/>
  <c r="I4310" i="11"/>
  <c r="L4310" i="11" s="1"/>
  <c r="I4311" i="11"/>
  <c r="L4311" i="11" s="1"/>
  <c r="I4312" i="11"/>
  <c r="L4312" i="11" s="1"/>
  <c r="I4313" i="11"/>
  <c r="L4313" i="11" s="1"/>
  <c r="I4314" i="11"/>
  <c r="L4314" i="11" s="1"/>
  <c r="I4315" i="11"/>
  <c r="L4315" i="11" s="1"/>
  <c r="I4316" i="11"/>
  <c r="L4316" i="11" s="1"/>
  <c r="I4317" i="11"/>
  <c r="L4317" i="11" s="1"/>
  <c r="I4318" i="11"/>
  <c r="L4318" i="11" s="1"/>
  <c r="I4319" i="11"/>
  <c r="L4319" i="11" s="1"/>
  <c r="I4320" i="11"/>
  <c r="L4320" i="11" s="1"/>
  <c r="I4321" i="11"/>
  <c r="L4321" i="11" s="1"/>
  <c r="I4322" i="11"/>
  <c r="L4322" i="11" s="1"/>
  <c r="I4323" i="11"/>
  <c r="L4323" i="11" s="1"/>
  <c r="I4324" i="11"/>
  <c r="L4324" i="11" s="1"/>
  <c r="I4325" i="11"/>
  <c r="L4325" i="11" s="1"/>
  <c r="I4326" i="11"/>
  <c r="L4326" i="11" s="1"/>
  <c r="I4327" i="11"/>
  <c r="L4327" i="11" s="1"/>
  <c r="I4328" i="11"/>
  <c r="L4328" i="11" s="1"/>
  <c r="I4329" i="11"/>
  <c r="L4329" i="11" s="1"/>
  <c r="I4330" i="11"/>
  <c r="L4330" i="11" s="1"/>
  <c r="I4331" i="11"/>
  <c r="L4331" i="11" s="1"/>
  <c r="I4332" i="11"/>
  <c r="L4332" i="11" s="1"/>
  <c r="I4333" i="11"/>
  <c r="L4333" i="11" s="1"/>
  <c r="I4334" i="11"/>
  <c r="L4334" i="11" s="1"/>
  <c r="I4335" i="11"/>
  <c r="L4335" i="11" s="1"/>
  <c r="I4336" i="11"/>
  <c r="L4336" i="11" s="1"/>
  <c r="I4337" i="11"/>
  <c r="L4337" i="11" s="1"/>
  <c r="I4338" i="11"/>
  <c r="L4338" i="11" s="1"/>
  <c r="I4339" i="11"/>
  <c r="L4339" i="11" s="1"/>
  <c r="I4340" i="11"/>
  <c r="L4340" i="11" s="1"/>
  <c r="I4341" i="11"/>
  <c r="L4341" i="11" s="1"/>
  <c r="I4342" i="11"/>
  <c r="L4342" i="11" s="1"/>
  <c r="I4343" i="11"/>
  <c r="L4343" i="11" s="1"/>
  <c r="I4344" i="11"/>
  <c r="L4344" i="11" s="1"/>
  <c r="I4345" i="11"/>
  <c r="L4345" i="11" s="1"/>
  <c r="I4346" i="11"/>
  <c r="L4346" i="11" s="1"/>
  <c r="I4347" i="11"/>
  <c r="L4347" i="11" s="1"/>
  <c r="I4348" i="11"/>
  <c r="L4348" i="11" s="1"/>
  <c r="I4349" i="11"/>
  <c r="L4349" i="11" s="1"/>
  <c r="I4350" i="11"/>
  <c r="L4350" i="11" s="1"/>
  <c r="I4351" i="11"/>
  <c r="L4351" i="11" s="1"/>
  <c r="I4352" i="11"/>
  <c r="L4352" i="11" s="1"/>
  <c r="I4353" i="11"/>
  <c r="L4353" i="11" s="1"/>
  <c r="I4354" i="11"/>
  <c r="L4354" i="11" s="1"/>
  <c r="I4355" i="11"/>
  <c r="L4355" i="11" s="1"/>
  <c r="I4356" i="11"/>
  <c r="L4356" i="11" s="1"/>
  <c r="I4357" i="11"/>
  <c r="L4357" i="11" s="1"/>
  <c r="I4358" i="11"/>
  <c r="L4358" i="11" s="1"/>
  <c r="I4359" i="11"/>
  <c r="L4359" i="11" s="1"/>
  <c r="I4360" i="11"/>
  <c r="L4360" i="11" s="1"/>
  <c r="I4361" i="11"/>
  <c r="L4361" i="11" s="1"/>
  <c r="I4362" i="11"/>
  <c r="L4362" i="11" s="1"/>
  <c r="I4363" i="11"/>
  <c r="L4363" i="11" s="1"/>
  <c r="I4364" i="11"/>
  <c r="L4364" i="11" s="1"/>
  <c r="I4365" i="11"/>
  <c r="L4365" i="11" s="1"/>
  <c r="I4366" i="11"/>
  <c r="L4366" i="11" s="1"/>
  <c r="I4367" i="11"/>
  <c r="L4367" i="11" s="1"/>
  <c r="I4368" i="11"/>
  <c r="L4368" i="11" s="1"/>
  <c r="I4369" i="11"/>
  <c r="L4369" i="11" s="1"/>
  <c r="I4370" i="11"/>
  <c r="L4370" i="11" s="1"/>
  <c r="I4371" i="11"/>
  <c r="L4371" i="11" s="1"/>
  <c r="I4372" i="11"/>
  <c r="L4372" i="11" s="1"/>
  <c r="I4373" i="11"/>
  <c r="L4373" i="11" s="1"/>
  <c r="I4374" i="11"/>
  <c r="L4374" i="11" s="1"/>
  <c r="I4375" i="11"/>
  <c r="L4375" i="11" s="1"/>
  <c r="I4376" i="11"/>
  <c r="L4376" i="11" s="1"/>
  <c r="I4377" i="11"/>
  <c r="L4377" i="11" s="1"/>
  <c r="I4378" i="11"/>
  <c r="L4378" i="11" s="1"/>
  <c r="I4379" i="11"/>
  <c r="L4379" i="11" s="1"/>
  <c r="I4380" i="11"/>
  <c r="L4380" i="11" s="1"/>
  <c r="I4381" i="11"/>
  <c r="L4381" i="11" s="1"/>
  <c r="I4382" i="11"/>
  <c r="L4382" i="11" s="1"/>
  <c r="I4383" i="11"/>
  <c r="L4383" i="11" s="1"/>
  <c r="I4384" i="11"/>
  <c r="L4384" i="11" s="1"/>
  <c r="I4385" i="11"/>
  <c r="L4385" i="11" s="1"/>
  <c r="I4386" i="11"/>
  <c r="L4386" i="11" s="1"/>
  <c r="I4387" i="11"/>
  <c r="L4387" i="11" s="1"/>
  <c r="I4388" i="11"/>
  <c r="L4388" i="11" s="1"/>
  <c r="I4389" i="11"/>
  <c r="L4389" i="11" s="1"/>
  <c r="I4390" i="11"/>
  <c r="L4390" i="11" s="1"/>
  <c r="I4391" i="11"/>
  <c r="L4391" i="11" s="1"/>
  <c r="I4392" i="11"/>
  <c r="L4392" i="11" s="1"/>
  <c r="I4393" i="11"/>
  <c r="L4393" i="11" s="1"/>
  <c r="I4394" i="11"/>
  <c r="L4394" i="11" s="1"/>
  <c r="I4395" i="11"/>
  <c r="L4395" i="11" s="1"/>
  <c r="I4396" i="11"/>
  <c r="L4396" i="11" s="1"/>
  <c r="I4397" i="11"/>
  <c r="L4397" i="11" s="1"/>
  <c r="I4398" i="11"/>
  <c r="L4398" i="11" s="1"/>
  <c r="I4399" i="11"/>
  <c r="L4399" i="11" s="1"/>
  <c r="I4400" i="11"/>
  <c r="L4400" i="11" s="1"/>
  <c r="I4401" i="11"/>
  <c r="L4401" i="11" s="1"/>
  <c r="I4402" i="11"/>
  <c r="L4402" i="11" s="1"/>
  <c r="I4403" i="11"/>
  <c r="L4403" i="11" s="1"/>
  <c r="I4404" i="11"/>
  <c r="L4404" i="11" s="1"/>
  <c r="I4405" i="11"/>
  <c r="L4405" i="11" s="1"/>
  <c r="I4406" i="11"/>
  <c r="L4406" i="11" s="1"/>
  <c r="I4407" i="11"/>
  <c r="L4407" i="11" s="1"/>
  <c r="I4408" i="11"/>
  <c r="L4408" i="11" s="1"/>
  <c r="I4409" i="11"/>
  <c r="L4409" i="11" s="1"/>
  <c r="I4410" i="11"/>
  <c r="L4410" i="11" s="1"/>
  <c r="I4411" i="11"/>
  <c r="L4411" i="11" s="1"/>
  <c r="I4412" i="11"/>
  <c r="L4412" i="11" s="1"/>
  <c r="I4413" i="11"/>
  <c r="L4413" i="11" s="1"/>
  <c r="I4414" i="11"/>
  <c r="L4414" i="11" s="1"/>
  <c r="I4415" i="11"/>
  <c r="L4415" i="11" s="1"/>
  <c r="I4416" i="11"/>
  <c r="L4416" i="11" s="1"/>
  <c r="I4417" i="11"/>
  <c r="L4417" i="11" s="1"/>
  <c r="I4418" i="11"/>
  <c r="L4418" i="11" s="1"/>
  <c r="I4419" i="11"/>
  <c r="L4419" i="11" s="1"/>
  <c r="I4420" i="11"/>
  <c r="L4420" i="11" s="1"/>
  <c r="I4421" i="11"/>
  <c r="L4421" i="11" s="1"/>
  <c r="I4422" i="11"/>
  <c r="L4422" i="11" s="1"/>
  <c r="I4423" i="11"/>
  <c r="L4423" i="11" s="1"/>
  <c r="I4424" i="11"/>
  <c r="L4424" i="11" s="1"/>
  <c r="I4425" i="11"/>
  <c r="L4425" i="11" s="1"/>
  <c r="I4426" i="11"/>
  <c r="L4426" i="11" s="1"/>
  <c r="I4427" i="11"/>
  <c r="L4427" i="11" s="1"/>
  <c r="I4428" i="11"/>
  <c r="L4428" i="11" s="1"/>
  <c r="I4429" i="11"/>
  <c r="L4429" i="11" s="1"/>
  <c r="I4430" i="11"/>
  <c r="L4430" i="11" s="1"/>
  <c r="I4431" i="11"/>
  <c r="L4431" i="11" s="1"/>
  <c r="I4432" i="11"/>
  <c r="L4432" i="11" s="1"/>
  <c r="I4433" i="11"/>
  <c r="L4433" i="11" s="1"/>
  <c r="I4434" i="11"/>
  <c r="L4434" i="11" s="1"/>
  <c r="I4435" i="11"/>
  <c r="L4435" i="11" s="1"/>
  <c r="I4436" i="11"/>
  <c r="L4436" i="11" s="1"/>
  <c r="I4437" i="11"/>
  <c r="L4437" i="11" s="1"/>
  <c r="I4438" i="11"/>
  <c r="L4438" i="11" s="1"/>
  <c r="I4439" i="11"/>
  <c r="L4439" i="11" s="1"/>
  <c r="I4440" i="11"/>
  <c r="L4440" i="11" s="1"/>
  <c r="I4441" i="11"/>
  <c r="L4441" i="11" s="1"/>
  <c r="I4442" i="11"/>
  <c r="L4442" i="11" s="1"/>
  <c r="I4443" i="11"/>
  <c r="L4443" i="11" s="1"/>
  <c r="I4444" i="11"/>
  <c r="L4444" i="11" s="1"/>
  <c r="I4445" i="11"/>
  <c r="L4445" i="11" s="1"/>
  <c r="I4446" i="11"/>
  <c r="L4446" i="11" s="1"/>
  <c r="I4447" i="11"/>
  <c r="L4447" i="11" s="1"/>
  <c r="I4448" i="11"/>
  <c r="L4448" i="11" s="1"/>
  <c r="I4449" i="11"/>
  <c r="L4449" i="11" s="1"/>
  <c r="I4450" i="11"/>
  <c r="L4450" i="11" s="1"/>
  <c r="I4451" i="11"/>
  <c r="L4451" i="11" s="1"/>
  <c r="I4452" i="11"/>
  <c r="L4452" i="11" s="1"/>
  <c r="I4453" i="11"/>
  <c r="L4453" i="11" s="1"/>
  <c r="I4454" i="11"/>
  <c r="L4454" i="11" s="1"/>
  <c r="I4455" i="11"/>
  <c r="L4455" i="11" s="1"/>
  <c r="I4456" i="11"/>
  <c r="L4456" i="11" s="1"/>
  <c r="I4457" i="11"/>
  <c r="L4457" i="11" s="1"/>
  <c r="I4458" i="11"/>
  <c r="L4458" i="11" s="1"/>
  <c r="I4459" i="11"/>
  <c r="L4459" i="11" s="1"/>
  <c r="I4460" i="11"/>
  <c r="L4460" i="11" s="1"/>
  <c r="I4461" i="11"/>
  <c r="L4461" i="11" s="1"/>
  <c r="I4462" i="11"/>
  <c r="L4462" i="11" s="1"/>
  <c r="I4463" i="11"/>
  <c r="L4463" i="11" s="1"/>
  <c r="I4464" i="11"/>
  <c r="L4464" i="11" s="1"/>
  <c r="I4465" i="11"/>
  <c r="L4465" i="11" s="1"/>
  <c r="I4466" i="11"/>
  <c r="L4466" i="11" s="1"/>
  <c r="I4467" i="11"/>
  <c r="L4467" i="11" s="1"/>
  <c r="I4468" i="11"/>
  <c r="L4468" i="11" s="1"/>
  <c r="I4469" i="11"/>
  <c r="L4469" i="11" s="1"/>
  <c r="I4470" i="11"/>
  <c r="L4470" i="11" s="1"/>
  <c r="I4471" i="11"/>
  <c r="L4471" i="11" s="1"/>
  <c r="I4472" i="11"/>
  <c r="L4472" i="11" s="1"/>
  <c r="I4473" i="11"/>
  <c r="L4473" i="11" s="1"/>
  <c r="I4474" i="11"/>
  <c r="L4474" i="11" s="1"/>
  <c r="I4475" i="11"/>
  <c r="L4475" i="11" s="1"/>
  <c r="I4476" i="11"/>
  <c r="L4476" i="11" s="1"/>
  <c r="I4477" i="11"/>
  <c r="L4477" i="11" s="1"/>
  <c r="I4478" i="11"/>
  <c r="L4478" i="11" s="1"/>
  <c r="I4479" i="11"/>
  <c r="L4479" i="11" s="1"/>
  <c r="I4480" i="11"/>
  <c r="L4480" i="11" s="1"/>
  <c r="I4481" i="11"/>
  <c r="L4481" i="11" s="1"/>
  <c r="I4482" i="11"/>
  <c r="L4482" i="11" s="1"/>
  <c r="I4483" i="11"/>
  <c r="L4483" i="11" s="1"/>
  <c r="I4484" i="11"/>
  <c r="L4484" i="11" s="1"/>
  <c r="I4485" i="11"/>
  <c r="L4485" i="11" s="1"/>
  <c r="I4486" i="11"/>
  <c r="L4486" i="11" s="1"/>
  <c r="I4487" i="11"/>
  <c r="L4487" i="11" s="1"/>
  <c r="I4488" i="11"/>
  <c r="L4488" i="11" s="1"/>
  <c r="I4489" i="11"/>
  <c r="L4489" i="11" s="1"/>
  <c r="I4490" i="11"/>
  <c r="L4490" i="11" s="1"/>
  <c r="I4491" i="11"/>
  <c r="L4491" i="11" s="1"/>
  <c r="I4492" i="11"/>
  <c r="L4492" i="11" s="1"/>
  <c r="I4493" i="11"/>
  <c r="L4493" i="11" s="1"/>
  <c r="I4494" i="11"/>
  <c r="L4494" i="11" s="1"/>
  <c r="I4495" i="11"/>
  <c r="L4495" i="11" s="1"/>
  <c r="I4496" i="11"/>
  <c r="L4496" i="11" s="1"/>
  <c r="I4497" i="11"/>
  <c r="L4497" i="11" s="1"/>
  <c r="I4498" i="11"/>
  <c r="L4498" i="11" s="1"/>
  <c r="I4499" i="11"/>
  <c r="L4499" i="11" s="1"/>
  <c r="I4500" i="11"/>
  <c r="L4500" i="11" s="1"/>
  <c r="I4501" i="11"/>
  <c r="L4501" i="11" s="1"/>
  <c r="I4502" i="11"/>
  <c r="L4502" i="11" s="1"/>
  <c r="I4503" i="11"/>
  <c r="L4503" i="11" s="1"/>
  <c r="I4504" i="11"/>
  <c r="L4504" i="11" s="1"/>
  <c r="I4505" i="11"/>
  <c r="L4505" i="11" s="1"/>
  <c r="I4506" i="11"/>
  <c r="L4506" i="11" s="1"/>
  <c r="I4507" i="11"/>
  <c r="L4507" i="11" s="1"/>
  <c r="I4508" i="11"/>
  <c r="L4508" i="11" s="1"/>
  <c r="I4509" i="11"/>
  <c r="L4509" i="11" s="1"/>
  <c r="I4510" i="11"/>
  <c r="L4510" i="11" s="1"/>
  <c r="I4511" i="11"/>
  <c r="L4511" i="11" s="1"/>
  <c r="I4512" i="11"/>
  <c r="L4512" i="11" s="1"/>
  <c r="I4513" i="11"/>
  <c r="L4513" i="11" s="1"/>
  <c r="I4514" i="11"/>
  <c r="L4514" i="11" s="1"/>
  <c r="I4515" i="11"/>
  <c r="L4515" i="11" s="1"/>
  <c r="I4516" i="11"/>
  <c r="L4516" i="11" s="1"/>
  <c r="I4517" i="11"/>
  <c r="L4517" i="11" s="1"/>
  <c r="I4518" i="11"/>
  <c r="L4518" i="11" s="1"/>
  <c r="I4519" i="11"/>
  <c r="L4519" i="11" s="1"/>
  <c r="I4520" i="11"/>
  <c r="L4520" i="11" s="1"/>
  <c r="I4521" i="11"/>
  <c r="L4521" i="11" s="1"/>
  <c r="I4522" i="11"/>
  <c r="L4522" i="11" s="1"/>
  <c r="I4523" i="11"/>
  <c r="L4523" i="11" s="1"/>
  <c r="I4524" i="11"/>
  <c r="L4524" i="11" s="1"/>
  <c r="I4525" i="11"/>
  <c r="L4525" i="11" s="1"/>
  <c r="I4526" i="11"/>
  <c r="L4526" i="11" s="1"/>
  <c r="I4527" i="11"/>
  <c r="L4527" i="11" s="1"/>
  <c r="I4528" i="11"/>
  <c r="L4528" i="11" s="1"/>
  <c r="I4529" i="11"/>
  <c r="L4529" i="11" s="1"/>
  <c r="I4530" i="11"/>
  <c r="L4530" i="11" s="1"/>
  <c r="I4531" i="11"/>
  <c r="L4531" i="11" s="1"/>
  <c r="I4532" i="11"/>
  <c r="L4532" i="11" s="1"/>
  <c r="I4533" i="11"/>
  <c r="L4533" i="11" s="1"/>
  <c r="I4534" i="11"/>
  <c r="L4534" i="11" s="1"/>
  <c r="I4535" i="11"/>
  <c r="L4535" i="11" s="1"/>
  <c r="I4536" i="11"/>
  <c r="L4536" i="11" s="1"/>
  <c r="I4537" i="11"/>
  <c r="L4537" i="11" s="1"/>
  <c r="I4538" i="11"/>
  <c r="L4538" i="11" s="1"/>
  <c r="I4539" i="11"/>
  <c r="L4539" i="11" s="1"/>
  <c r="I4540" i="11"/>
  <c r="L4540" i="11" s="1"/>
  <c r="I4541" i="11"/>
  <c r="L4541" i="11" s="1"/>
  <c r="I4542" i="11"/>
  <c r="L4542" i="11" s="1"/>
  <c r="I4543" i="11"/>
  <c r="L4543" i="11" s="1"/>
  <c r="I4544" i="11"/>
  <c r="L4544" i="11" s="1"/>
  <c r="I4545" i="11"/>
  <c r="L4545" i="11" s="1"/>
  <c r="I4546" i="11"/>
  <c r="L4546" i="11" s="1"/>
  <c r="I4547" i="11"/>
  <c r="L4547" i="11" s="1"/>
  <c r="I4548" i="11"/>
  <c r="L4548" i="11" s="1"/>
  <c r="I4549" i="11"/>
  <c r="L4549" i="11" s="1"/>
  <c r="I4550" i="11"/>
  <c r="L4550" i="11" s="1"/>
  <c r="I4551" i="11"/>
  <c r="L4551" i="11" s="1"/>
  <c r="I4552" i="11"/>
  <c r="L4552" i="11" s="1"/>
  <c r="I4553" i="11"/>
  <c r="L4553" i="11" s="1"/>
  <c r="I4554" i="11"/>
  <c r="L4554" i="11" s="1"/>
  <c r="I4555" i="11"/>
  <c r="L4555" i="11" s="1"/>
  <c r="I4556" i="11"/>
  <c r="L4556" i="11" s="1"/>
  <c r="I4557" i="11"/>
  <c r="L4557" i="11" s="1"/>
  <c r="I4558" i="11"/>
  <c r="L4558" i="11" s="1"/>
  <c r="I4559" i="11"/>
  <c r="L4559" i="11" s="1"/>
  <c r="I4560" i="11"/>
  <c r="L4560" i="11" s="1"/>
  <c r="I4561" i="11"/>
  <c r="L4561" i="11" s="1"/>
  <c r="I4562" i="11"/>
  <c r="L4562" i="11" s="1"/>
  <c r="I4563" i="11"/>
  <c r="L4563" i="11" s="1"/>
  <c r="I4564" i="11"/>
  <c r="L4564" i="11" s="1"/>
  <c r="I4565" i="11"/>
  <c r="L4565" i="11" s="1"/>
  <c r="I4566" i="11"/>
  <c r="L4566" i="11" s="1"/>
  <c r="I4567" i="11"/>
  <c r="L4567" i="11" s="1"/>
  <c r="I4568" i="11"/>
  <c r="L4568" i="11" s="1"/>
  <c r="I4569" i="11"/>
  <c r="L4569" i="11" s="1"/>
  <c r="I4570" i="11"/>
  <c r="L4570" i="11" s="1"/>
  <c r="I4571" i="11"/>
  <c r="L4571" i="11" s="1"/>
  <c r="I4572" i="11"/>
  <c r="L4572" i="11" s="1"/>
  <c r="I4573" i="11"/>
  <c r="L4573" i="11" s="1"/>
  <c r="I4574" i="11"/>
  <c r="L4574" i="11" s="1"/>
  <c r="I4575" i="11"/>
  <c r="L4575" i="11" s="1"/>
  <c r="I4576" i="11"/>
  <c r="L4576" i="11" s="1"/>
  <c r="I4577" i="11"/>
  <c r="L4577" i="11" s="1"/>
  <c r="I4578" i="11"/>
  <c r="L4578" i="11" s="1"/>
  <c r="I4579" i="11"/>
  <c r="L4579" i="11" s="1"/>
  <c r="I4580" i="11"/>
  <c r="L4580" i="11" s="1"/>
  <c r="I4581" i="11"/>
  <c r="L4581" i="11" s="1"/>
  <c r="I4582" i="11"/>
  <c r="L4582" i="11" s="1"/>
  <c r="I4583" i="11"/>
  <c r="L4583" i="11" s="1"/>
  <c r="I4584" i="11"/>
  <c r="L4584" i="11" s="1"/>
  <c r="I4585" i="11"/>
  <c r="L4585" i="11" s="1"/>
  <c r="I4586" i="11"/>
  <c r="L4586" i="11" s="1"/>
  <c r="I4587" i="11"/>
  <c r="L4587" i="11" s="1"/>
  <c r="I4588" i="11"/>
  <c r="L4588" i="11" s="1"/>
  <c r="I4589" i="11"/>
  <c r="L4589" i="11" s="1"/>
  <c r="I4590" i="11"/>
  <c r="L4590" i="11" s="1"/>
  <c r="I4591" i="11"/>
  <c r="L4591" i="11" s="1"/>
  <c r="I4592" i="11"/>
  <c r="L4592" i="11" s="1"/>
  <c r="I4593" i="11"/>
  <c r="L4593" i="11" s="1"/>
  <c r="I4594" i="11"/>
  <c r="L4594" i="11" s="1"/>
  <c r="I4595" i="11"/>
  <c r="L4595" i="11" s="1"/>
  <c r="I4596" i="11"/>
  <c r="L4596" i="11" s="1"/>
  <c r="I4597" i="11"/>
  <c r="L4597" i="11" s="1"/>
  <c r="I4598" i="11"/>
  <c r="L4598" i="11" s="1"/>
  <c r="I4599" i="11"/>
  <c r="L4599" i="11" s="1"/>
  <c r="I4600" i="11"/>
  <c r="L4600" i="11" s="1"/>
  <c r="I4601" i="11"/>
  <c r="L4601" i="11" s="1"/>
  <c r="I4602" i="11"/>
  <c r="L4602" i="11" s="1"/>
  <c r="I4603" i="11"/>
  <c r="L4603" i="11" s="1"/>
  <c r="I4604" i="11"/>
  <c r="L4604" i="11" s="1"/>
  <c r="I4605" i="11"/>
  <c r="L4605" i="11" s="1"/>
  <c r="I4606" i="11"/>
  <c r="L4606" i="11" s="1"/>
  <c r="I4607" i="11"/>
  <c r="L4607" i="11" s="1"/>
  <c r="I4608" i="11"/>
  <c r="L4608" i="11" s="1"/>
  <c r="I4609" i="11"/>
  <c r="L4609" i="11" s="1"/>
  <c r="I4610" i="11"/>
  <c r="L4610" i="11" s="1"/>
  <c r="I4611" i="11"/>
  <c r="L4611" i="11" s="1"/>
  <c r="I4612" i="11"/>
  <c r="L4612" i="11" s="1"/>
  <c r="I4613" i="11"/>
  <c r="L4613" i="11" s="1"/>
  <c r="I4614" i="11"/>
  <c r="L4614" i="11" s="1"/>
  <c r="I4615" i="11"/>
  <c r="L4615" i="11" s="1"/>
  <c r="I4616" i="11"/>
  <c r="L4616" i="11" s="1"/>
  <c r="I4617" i="11"/>
  <c r="L4617" i="11" s="1"/>
  <c r="I4618" i="11"/>
  <c r="L4618" i="11" s="1"/>
  <c r="I4619" i="11"/>
  <c r="L4619" i="11" s="1"/>
  <c r="I4620" i="11"/>
  <c r="L4620" i="11" s="1"/>
  <c r="I4621" i="11"/>
  <c r="L4621" i="11" s="1"/>
  <c r="I4622" i="11"/>
  <c r="L4622" i="11" s="1"/>
  <c r="I4623" i="11"/>
  <c r="L4623" i="11" s="1"/>
  <c r="I4624" i="11"/>
  <c r="L4624" i="11" s="1"/>
  <c r="I4625" i="11"/>
  <c r="L4625" i="11" s="1"/>
  <c r="I4626" i="11"/>
  <c r="L4626" i="11" s="1"/>
  <c r="I4627" i="11"/>
  <c r="L4627" i="11" s="1"/>
  <c r="I4628" i="11"/>
  <c r="L4628" i="11" s="1"/>
  <c r="I4629" i="11"/>
  <c r="L4629" i="11" s="1"/>
  <c r="I4630" i="11"/>
  <c r="L4630" i="11" s="1"/>
  <c r="I4631" i="11"/>
  <c r="L4631" i="11" s="1"/>
  <c r="I4632" i="11"/>
  <c r="L4632" i="11" s="1"/>
  <c r="I4633" i="11"/>
  <c r="L4633" i="11" s="1"/>
  <c r="I4634" i="11"/>
  <c r="L4634" i="11" s="1"/>
  <c r="I4635" i="11"/>
  <c r="L4635" i="11" s="1"/>
  <c r="I4636" i="11"/>
  <c r="L4636" i="11" s="1"/>
  <c r="I4637" i="11"/>
  <c r="L4637" i="11" s="1"/>
  <c r="I4638" i="11"/>
  <c r="L4638" i="11" s="1"/>
  <c r="I4639" i="11"/>
  <c r="L4639" i="11" s="1"/>
  <c r="I4640" i="11"/>
  <c r="L4640" i="11" s="1"/>
  <c r="I4641" i="11"/>
  <c r="L4641" i="11" s="1"/>
  <c r="I4642" i="11"/>
  <c r="L4642" i="11" s="1"/>
  <c r="I4643" i="11"/>
  <c r="L4643" i="11" s="1"/>
  <c r="I4644" i="11"/>
  <c r="L4644" i="11" s="1"/>
  <c r="I4645" i="11"/>
  <c r="L4645" i="11" s="1"/>
  <c r="I4646" i="11"/>
  <c r="L4646" i="11" s="1"/>
  <c r="I4647" i="11"/>
  <c r="L4647" i="11" s="1"/>
  <c r="I4648" i="11"/>
  <c r="L4648" i="11" s="1"/>
  <c r="I4649" i="11"/>
  <c r="L4649" i="11" s="1"/>
  <c r="I4650" i="11"/>
  <c r="L4650" i="11" s="1"/>
  <c r="I4651" i="11"/>
  <c r="L4651" i="11" s="1"/>
  <c r="I4652" i="11"/>
  <c r="L4652" i="11" s="1"/>
  <c r="I4653" i="11"/>
  <c r="L4653" i="11" s="1"/>
  <c r="I4654" i="11"/>
  <c r="L4654" i="11" s="1"/>
  <c r="I4655" i="11"/>
  <c r="L4655" i="11" s="1"/>
  <c r="I4656" i="11"/>
  <c r="L4656" i="11" s="1"/>
  <c r="I4657" i="11"/>
  <c r="L4657" i="11" s="1"/>
  <c r="I4658" i="11"/>
  <c r="L4658" i="11" s="1"/>
  <c r="I4659" i="11"/>
  <c r="L4659" i="11" s="1"/>
  <c r="I4660" i="11"/>
  <c r="L4660" i="11" s="1"/>
  <c r="I4661" i="11"/>
  <c r="L4661" i="11" s="1"/>
  <c r="I4662" i="11"/>
  <c r="L4662" i="11" s="1"/>
  <c r="I4663" i="11"/>
  <c r="L4663" i="11" s="1"/>
  <c r="I4664" i="11"/>
  <c r="L4664" i="11" s="1"/>
  <c r="I4665" i="11"/>
  <c r="L4665" i="11" s="1"/>
  <c r="I4666" i="11"/>
  <c r="L4666" i="11" s="1"/>
  <c r="I4667" i="11"/>
  <c r="L4667" i="11" s="1"/>
  <c r="I4668" i="11"/>
  <c r="L4668" i="11" s="1"/>
  <c r="I4669" i="11"/>
  <c r="L4669" i="11" s="1"/>
  <c r="I4670" i="11"/>
  <c r="L4670" i="11" s="1"/>
  <c r="I4671" i="11"/>
  <c r="L4671" i="11" s="1"/>
  <c r="I4672" i="11"/>
  <c r="L4672" i="11" s="1"/>
  <c r="I4673" i="11"/>
  <c r="L4673" i="11" s="1"/>
  <c r="I4674" i="11"/>
  <c r="L4674" i="11" s="1"/>
  <c r="I4675" i="11"/>
  <c r="L4675" i="11" s="1"/>
  <c r="I4676" i="11"/>
  <c r="L4676" i="11" s="1"/>
  <c r="I4677" i="11"/>
  <c r="L4677" i="11" s="1"/>
  <c r="I4678" i="11"/>
  <c r="L4678" i="11" s="1"/>
  <c r="I4679" i="11"/>
  <c r="L4679" i="11" s="1"/>
  <c r="I4680" i="11"/>
  <c r="L4680" i="11" s="1"/>
  <c r="I4681" i="11"/>
  <c r="L4681" i="11" s="1"/>
  <c r="I4682" i="11"/>
  <c r="L4682" i="11" s="1"/>
  <c r="I4683" i="11"/>
  <c r="L4683" i="11" s="1"/>
  <c r="I4684" i="11"/>
  <c r="L4684" i="11" s="1"/>
  <c r="I4685" i="11"/>
  <c r="L4685" i="11" s="1"/>
  <c r="I4686" i="11"/>
  <c r="L4686" i="11" s="1"/>
  <c r="I4687" i="11"/>
  <c r="L4687" i="11" s="1"/>
  <c r="I4688" i="11"/>
  <c r="L4688" i="11" s="1"/>
  <c r="I4689" i="11"/>
  <c r="L4689" i="11" s="1"/>
  <c r="I4690" i="11"/>
  <c r="L4690" i="11" s="1"/>
  <c r="I4691" i="11"/>
  <c r="L4691" i="11" s="1"/>
  <c r="I4692" i="11"/>
  <c r="L4692" i="11" s="1"/>
  <c r="I4693" i="11"/>
  <c r="L4693" i="11" s="1"/>
  <c r="I4694" i="11"/>
  <c r="L4694" i="11" s="1"/>
  <c r="I4695" i="11"/>
  <c r="L4695" i="11" s="1"/>
  <c r="I4696" i="11"/>
  <c r="L4696" i="11" s="1"/>
  <c r="I4697" i="11"/>
  <c r="L4697" i="11" s="1"/>
  <c r="I4698" i="11"/>
  <c r="L4698" i="11" s="1"/>
  <c r="I4699" i="11"/>
  <c r="L4699" i="11" s="1"/>
  <c r="I4700" i="11"/>
  <c r="L4700" i="11" s="1"/>
  <c r="I4701" i="11"/>
  <c r="L4701" i="11" s="1"/>
  <c r="I4702" i="11"/>
  <c r="L4702" i="11" s="1"/>
  <c r="I4703" i="11"/>
  <c r="L4703" i="11" s="1"/>
  <c r="I4704" i="11"/>
  <c r="L4704" i="11" s="1"/>
  <c r="I4705" i="11"/>
  <c r="L4705" i="11" s="1"/>
  <c r="I4706" i="11"/>
  <c r="L4706" i="11" s="1"/>
  <c r="I4707" i="11"/>
  <c r="L4707" i="11" s="1"/>
  <c r="I4708" i="11"/>
  <c r="L4708" i="11" s="1"/>
  <c r="I4709" i="11"/>
  <c r="L4709" i="11" s="1"/>
  <c r="I4710" i="11"/>
  <c r="L4710" i="11" s="1"/>
  <c r="I4711" i="11"/>
  <c r="L4711" i="11" s="1"/>
  <c r="I4712" i="11"/>
  <c r="L4712" i="11" s="1"/>
  <c r="I4713" i="11"/>
  <c r="L4713" i="11" s="1"/>
  <c r="I4714" i="11"/>
  <c r="L4714" i="11" s="1"/>
  <c r="I4715" i="11"/>
  <c r="L4715" i="11" s="1"/>
  <c r="I4716" i="11"/>
  <c r="L4716" i="11" s="1"/>
  <c r="I4717" i="11"/>
  <c r="L4717" i="11" s="1"/>
  <c r="I4718" i="11"/>
  <c r="L4718" i="11" s="1"/>
  <c r="I4719" i="11"/>
  <c r="L4719" i="11" s="1"/>
  <c r="I4720" i="11"/>
  <c r="L4720" i="11" s="1"/>
  <c r="I4721" i="11"/>
  <c r="L4721" i="11" s="1"/>
  <c r="I4722" i="11"/>
  <c r="L4722" i="11" s="1"/>
  <c r="I4723" i="11"/>
  <c r="L4723" i="11" s="1"/>
  <c r="I4724" i="11"/>
  <c r="L4724" i="11" s="1"/>
  <c r="I4725" i="11"/>
  <c r="L4725" i="11" s="1"/>
  <c r="I4726" i="11"/>
  <c r="L4726" i="11" s="1"/>
  <c r="I4727" i="11"/>
  <c r="L4727" i="11" s="1"/>
  <c r="I4728" i="11"/>
  <c r="L4728" i="11" s="1"/>
  <c r="I4729" i="11"/>
  <c r="L4729" i="11" s="1"/>
  <c r="I4730" i="11"/>
  <c r="L4730" i="11" s="1"/>
  <c r="I4731" i="11"/>
  <c r="L4731" i="11" s="1"/>
  <c r="I4732" i="11"/>
  <c r="L4732" i="11" s="1"/>
  <c r="I4733" i="11"/>
  <c r="L4733" i="11" s="1"/>
  <c r="I4734" i="11"/>
  <c r="L4734" i="11" s="1"/>
  <c r="I4735" i="11"/>
  <c r="L4735" i="11" s="1"/>
  <c r="I4736" i="11"/>
  <c r="L4736" i="11" s="1"/>
  <c r="I4737" i="11"/>
  <c r="L4737" i="11" s="1"/>
  <c r="I4738" i="11"/>
  <c r="L4738" i="11" s="1"/>
  <c r="I4739" i="11"/>
  <c r="L4739" i="11" s="1"/>
  <c r="I4740" i="11"/>
  <c r="L4740" i="11" s="1"/>
  <c r="I4741" i="11"/>
  <c r="L4741" i="11" s="1"/>
  <c r="I4742" i="11"/>
  <c r="L4742" i="11" s="1"/>
  <c r="I4743" i="11"/>
  <c r="L4743" i="11" s="1"/>
  <c r="I4744" i="11"/>
  <c r="L4744" i="11" s="1"/>
  <c r="I4745" i="11"/>
  <c r="L4745" i="11" s="1"/>
  <c r="I4746" i="11"/>
  <c r="L4746" i="11" s="1"/>
  <c r="I4747" i="11"/>
  <c r="L4747" i="11" s="1"/>
  <c r="I4748" i="11"/>
  <c r="L4748" i="11" s="1"/>
  <c r="I4749" i="11"/>
  <c r="L4749" i="11" s="1"/>
  <c r="I4750" i="11"/>
  <c r="L4750" i="11" s="1"/>
  <c r="I4751" i="11"/>
  <c r="L4751" i="11" s="1"/>
  <c r="I4752" i="11"/>
  <c r="L4752" i="11" s="1"/>
  <c r="I4753" i="11"/>
  <c r="L4753" i="11" s="1"/>
  <c r="I4754" i="11"/>
  <c r="L4754" i="11" s="1"/>
  <c r="I4755" i="11"/>
  <c r="L4755" i="11" s="1"/>
  <c r="I4756" i="11"/>
  <c r="L4756" i="11" s="1"/>
  <c r="I4757" i="11"/>
  <c r="L4757" i="11" s="1"/>
  <c r="I4758" i="11"/>
  <c r="L4758" i="11" s="1"/>
  <c r="I4759" i="11"/>
  <c r="L4759" i="11" s="1"/>
  <c r="I4760" i="11"/>
  <c r="L4760" i="11" s="1"/>
  <c r="I4761" i="11"/>
  <c r="L4761" i="11" s="1"/>
  <c r="I4762" i="11"/>
  <c r="L4762" i="11" s="1"/>
  <c r="I4763" i="11"/>
  <c r="L4763" i="11" s="1"/>
  <c r="I4764" i="11"/>
  <c r="L4764" i="11" s="1"/>
  <c r="I4765" i="11"/>
  <c r="L4765" i="11" s="1"/>
  <c r="I4766" i="11"/>
  <c r="L4766" i="11" s="1"/>
  <c r="I4767" i="11"/>
  <c r="L4767" i="11" s="1"/>
  <c r="I4768" i="11"/>
  <c r="L4768" i="11" s="1"/>
  <c r="I4769" i="11"/>
  <c r="L4769" i="11" s="1"/>
  <c r="I4770" i="11"/>
  <c r="L4770" i="11" s="1"/>
  <c r="I4771" i="11"/>
  <c r="L4771" i="11" s="1"/>
  <c r="I4772" i="11"/>
  <c r="L4772" i="11" s="1"/>
  <c r="I4773" i="11"/>
  <c r="L4773" i="11" s="1"/>
  <c r="I4774" i="11"/>
  <c r="L4774" i="11" s="1"/>
  <c r="I4775" i="11"/>
  <c r="L4775" i="11" s="1"/>
  <c r="I4776" i="11"/>
  <c r="L4776" i="11" s="1"/>
  <c r="I4777" i="11"/>
  <c r="L4777" i="11" s="1"/>
  <c r="I4778" i="11"/>
  <c r="L4778" i="11" s="1"/>
  <c r="I4779" i="11"/>
  <c r="L4779" i="11" s="1"/>
  <c r="I4780" i="11"/>
  <c r="L4780" i="11" s="1"/>
  <c r="I4781" i="11"/>
  <c r="L4781" i="11" s="1"/>
  <c r="I4782" i="11"/>
  <c r="L4782" i="11" s="1"/>
  <c r="I4783" i="11"/>
  <c r="L4783" i="11" s="1"/>
  <c r="I4784" i="11"/>
  <c r="L4784" i="11" s="1"/>
  <c r="I4785" i="11"/>
  <c r="L4785" i="11" s="1"/>
  <c r="I4786" i="11"/>
  <c r="L4786" i="11" s="1"/>
  <c r="I4787" i="11"/>
  <c r="L4787" i="11" s="1"/>
  <c r="I4788" i="11"/>
  <c r="L4788" i="11" s="1"/>
  <c r="I4789" i="11"/>
  <c r="L4789" i="11" s="1"/>
  <c r="I4790" i="11"/>
  <c r="L4790" i="11" s="1"/>
  <c r="I4791" i="11"/>
  <c r="L4791" i="11" s="1"/>
  <c r="I4792" i="11"/>
  <c r="L4792" i="11" s="1"/>
  <c r="I4793" i="11"/>
  <c r="L4793" i="11" s="1"/>
  <c r="I4794" i="11"/>
  <c r="L4794" i="11" s="1"/>
  <c r="I4795" i="11"/>
  <c r="L4795" i="11" s="1"/>
  <c r="I4796" i="11"/>
  <c r="L4796" i="11" s="1"/>
  <c r="I4797" i="11"/>
  <c r="L4797" i="11" s="1"/>
  <c r="I4798" i="11"/>
  <c r="L4798" i="11" s="1"/>
  <c r="I4799" i="11"/>
  <c r="L4799" i="11" s="1"/>
  <c r="I4800" i="11"/>
  <c r="L4800" i="11" s="1"/>
  <c r="I4801" i="11"/>
  <c r="L4801" i="11" s="1"/>
  <c r="I4802" i="11"/>
  <c r="L4802" i="11" s="1"/>
  <c r="I4803" i="11"/>
  <c r="L4803" i="11" s="1"/>
  <c r="I4804" i="11"/>
  <c r="L4804" i="11" s="1"/>
  <c r="I4805" i="11"/>
  <c r="L4805" i="11" s="1"/>
  <c r="I4806" i="11"/>
  <c r="L4806" i="11" s="1"/>
  <c r="I4807" i="11"/>
  <c r="L4807" i="11" s="1"/>
  <c r="I4808" i="11"/>
  <c r="L4808" i="11" s="1"/>
  <c r="I4809" i="11"/>
  <c r="L4809" i="11" s="1"/>
  <c r="I4810" i="11"/>
  <c r="L4810" i="11" s="1"/>
  <c r="I4811" i="11"/>
  <c r="L4811" i="11" s="1"/>
  <c r="I4812" i="11"/>
  <c r="L4812" i="11" s="1"/>
  <c r="I4813" i="11"/>
  <c r="L4813" i="11" s="1"/>
  <c r="I4814" i="11"/>
  <c r="L4814" i="11" s="1"/>
  <c r="I4815" i="11"/>
  <c r="L4815" i="11" s="1"/>
  <c r="I4816" i="11"/>
  <c r="L4816" i="11" s="1"/>
  <c r="I4817" i="11"/>
  <c r="L4817" i="11" s="1"/>
  <c r="I4818" i="11"/>
  <c r="L4818" i="11" s="1"/>
  <c r="I4819" i="11"/>
  <c r="L4819" i="11" s="1"/>
  <c r="I4820" i="11"/>
  <c r="L4820" i="11" s="1"/>
  <c r="I4821" i="11"/>
  <c r="L4821" i="11" s="1"/>
  <c r="I4822" i="11"/>
  <c r="L4822" i="11" s="1"/>
  <c r="I4823" i="11"/>
  <c r="L4823" i="11" s="1"/>
  <c r="I4824" i="11"/>
  <c r="L4824" i="11" s="1"/>
  <c r="I4825" i="11"/>
  <c r="L4825" i="11" s="1"/>
  <c r="I4826" i="11"/>
  <c r="L4826" i="11" s="1"/>
  <c r="I4827" i="11"/>
  <c r="L4827" i="11" s="1"/>
  <c r="I4828" i="11"/>
  <c r="L4828" i="11" s="1"/>
  <c r="I4829" i="11"/>
  <c r="L4829" i="11" s="1"/>
  <c r="I4830" i="11"/>
  <c r="L4830" i="11" s="1"/>
  <c r="I4831" i="11"/>
  <c r="L4831" i="11" s="1"/>
  <c r="I4832" i="11"/>
  <c r="L4832" i="11" s="1"/>
  <c r="I4833" i="11"/>
  <c r="L4833" i="11" s="1"/>
  <c r="I4834" i="11"/>
  <c r="L4834" i="11" s="1"/>
  <c r="I4835" i="11"/>
  <c r="L4835" i="11" s="1"/>
  <c r="I4836" i="11"/>
  <c r="L4836" i="11" s="1"/>
  <c r="I4837" i="11"/>
  <c r="L4837" i="11" s="1"/>
  <c r="I4838" i="11"/>
  <c r="L4838" i="11" s="1"/>
  <c r="I4839" i="11"/>
  <c r="L4839" i="11" s="1"/>
  <c r="I4840" i="11"/>
  <c r="L4840" i="11" s="1"/>
  <c r="I4841" i="11"/>
  <c r="L4841" i="11" s="1"/>
  <c r="I4842" i="11"/>
  <c r="L4842" i="11" s="1"/>
  <c r="I4843" i="11"/>
  <c r="L4843" i="11" s="1"/>
  <c r="I4844" i="11"/>
  <c r="L4844" i="11" s="1"/>
  <c r="I4845" i="11"/>
  <c r="L4845" i="11" s="1"/>
  <c r="I4846" i="11"/>
  <c r="L4846" i="11" s="1"/>
  <c r="I4847" i="11"/>
  <c r="L4847" i="11" s="1"/>
  <c r="I4848" i="11"/>
  <c r="L4848" i="11" s="1"/>
  <c r="I4849" i="11"/>
  <c r="L4849" i="11" s="1"/>
  <c r="I4850" i="11"/>
  <c r="L4850" i="11" s="1"/>
  <c r="I4851" i="11"/>
  <c r="L4851" i="11" s="1"/>
  <c r="I4852" i="11"/>
  <c r="L4852" i="11" s="1"/>
  <c r="I4853" i="11"/>
  <c r="L4853" i="11" s="1"/>
  <c r="I4854" i="11"/>
  <c r="L4854" i="11" s="1"/>
  <c r="I4855" i="11"/>
  <c r="L4855" i="11" s="1"/>
  <c r="I4856" i="11"/>
  <c r="L4856" i="11" s="1"/>
  <c r="I4857" i="11"/>
  <c r="L4857" i="11" s="1"/>
  <c r="I4858" i="11"/>
  <c r="L4858" i="11" s="1"/>
  <c r="I4859" i="11"/>
  <c r="L4859" i="11" s="1"/>
  <c r="I4860" i="11"/>
  <c r="L4860" i="11" s="1"/>
  <c r="I4861" i="11"/>
  <c r="L4861" i="11" s="1"/>
  <c r="I4862" i="11"/>
  <c r="L4862" i="11" s="1"/>
  <c r="I4863" i="11"/>
  <c r="L4863" i="11" s="1"/>
  <c r="I4864" i="11"/>
  <c r="L4864" i="11" s="1"/>
  <c r="I4865" i="11"/>
  <c r="L4865" i="11" s="1"/>
  <c r="I4866" i="11"/>
  <c r="L4866" i="11" s="1"/>
  <c r="I4867" i="11"/>
  <c r="L4867" i="11" s="1"/>
  <c r="I4868" i="11"/>
  <c r="L4868" i="11" s="1"/>
  <c r="I4869" i="11"/>
  <c r="L4869" i="11" s="1"/>
  <c r="I4870" i="11"/>
  <c r="L4870" i="11" s="1"/>
  <c r="I4871" i="11"/>
  <c r="L4871" i="11" s="1"/>
  <c r="I4872" i="11"/>
  <c r="L4872" i="11" s="1"/>
  <c r="I4873" i="11"/>
  <c r="L4873" i="11" s="1"/>
  <c r="I4874" i="11"/>
  <c r="L4874" i="11" s="1"/>
  <c r="I4875" i="11"/>
  <c r="L4875" i="11" s="1"/>
  <c r="I4876" i="11"/>
  <c r="L4876" i="11" s="1"/>
  <c r="I4877" i="11"/>
  <c r="L4877" i="11" s="1"/>
  <c r="I4878" i="11"/>
  <c r="L4878" i="11" s="1"/>
  <c r="I4879" i="11"/>
  <c r="L4879" i="11" s="1"/>
  <c r="I4880" i="11"/>
  <c r="L4880" i="11" s="1"/>
  <c r="I4881" i="11"/>
  <c r="L4881" i="11" s="1"/>
  <c r="I4882" i="11"/>
  <c r="L4882" i="11" s="1"/>
  <c r="I4883" i="11"/>
  <c r="L4883" i="11" s="1"/>
  <c r="I4884" i="11"/>
  <c r="L4884" i="11" s="1"/>
  <c r="I4885" i="11"/>
  <c r="L4885" i="11" s="1"/>
  <c r="I4886" i="11"/>
  <c r="L4886" i="11" s="1"/>
  <c r="I4887" i="11"/>
  <c r="L4887" i="11" s="1"/>
  <c r="I4888" i="11"/>
  <c r="L4888" i="11" s="1"/>
  <c r="I4889" i="11"/>
  <c r="L4889" i="11" s="1"/>
  <c r="I4890" i="11"/>
  <c r="L4890" i="11" s="1"/>
  <c r="I4891" i="11"/>
  <c r="L4891" i="11" s="1"/>
  <c r="I4892" i="11"/>
  <c r="L4892" i="11" s="1"/>
  <c r="I4893" i="11"/>
  <c r="L4893" i="11" s="1"/>
  <c r="I4894" i="11"/>
  <c r="L4894" i="11" s="1"/>
  <c r="I4895" i="11"/>
  <c r="L4895" i="11" s="1"/>
  <c r="I4896" i="11"/>
  <c r="L4896" i="11" s="1"/>
  <c r="I4897" i="11"/>
  <c r="L4897" i="11" s="1"/>
  <c r="I4898" i="11"/>
  <c r="L4898" i="11" s="1"/>
  <c r="I4899" i="11"/>
  <c r="L4899" i="11" s="1"/>
  <c r="I4900" i="11"/>
  <c r="L4900" i="11" s="1"/>
  <c r="I4901" i="11"/>
  <c r="L4901" i="11" s="1"/>
  <c r="I4902" i="11"/>
  <c r="L4902" i="11" s="1"/>
  <c r="I4903" i="11"/>
  <c r="L4903" i="11" s="1"/>
  <c r="I4904" i="11"/>
  <c r="L4904" i="11" s="1"/>
  <c r="I4905" i="11"/>
  <c r="L4905" i="11" s="1"/>
  <c r="I4906" i="11"/>
  <c r="L4906" i="11" s="1"/>
  <c r="I4907" i="11"/>
  <c r="L4907" i="11" s="1"/>
  <c r="I4908" i="11"/>
  <c r="L4908" i="11" s="1"/>
  <c r="I4909" i="11"/>
  <c r="L4909" i="11" s="1"/>
  <c r="I4910" i="11"/>
  <c r="L4910" i="11" s="1"/>
  <c r="I4911" i="11"/>
  <c r="L4911" i="11" s="1"/>
  <c r="I4912" i="11"/>
  <c r="L4912" i="11" s="1"/>
  <c r="I4913" i="11"/>
  <c r="L4913" i="11" s="1"/>
  <c r="I4914" i="11"/>
  <c r="L4914" i="11" s="1"/>
  <c r="I4915" i="11"/>
  <c r="L4915" i="11" s="1"/>
  <c r="I4916" i="11"/>
  <c r="L4916" i="11" s="1"/>
  <c r="I4917" i="11"/>
  <c r="L4917" i="11" s="1"/>
  <c r="I4918" i="11"/>
  <c r="L4918" i="11" s="1"/>
  <c r="I4919" i="11"/>
  <c r="L4919" i="11" s="1"/>
  <c r="I4920" i="11"/>
  <c r="L4920" i="11" s="1"/>
  <c r="I4921" i="11"/>
  <c r="L4921" i="11" s="1"/>
  <c r="I4922" i="11"/>
  <c r="L4922" i="11" s="1"/>
  <c r="I4923" i="11"/>
  <c r="L4923" i="11" s="1"/>
  <c r="I4924" i="11"/>
  <c r="L4924" i="11" s="1"/>
  <c r="I4925" i="11"/>
  <c r="L4925" i="11" s="1"/>
  <c r="I4926" i="11"/>
  <c r="L4926" i="11" s="1"/>
  <c r="I4927" i="11"/>
  <c r="L4927" i="11" s="1"/>
  <c r="I4928" i="11"/>
  <c r="L4928" i="11" s="1"/>
  <c r="I4929" i="11"/>
  <c r="L4929" i="11" s="1"/>
  <c r="I4930" i="11"/>
  <c r="L4930" i="11" s="1"/>
  <c r="I4931" i="11"/>
  <c r="L4931" i="11" s="1"/>
  <c r="I4932" i="11"/>
  <c r="L4932" i="11" s="1"/>
  <c r="I4933" i="11"/>
  <c r="L4933" i="11" s="1"/>
  <c r="I4934" i="11"/>
  <c r="L4934" i="11" s="1"/>
  <c r="I4935" i="11"/>
  <c r="L4935" i="11" s="1"/>
  <c r="I4936" i="11"/>
  <c r="L4936" i="11" s="1"/>
  <c r="I4937" i="11"/>
  <c r="L4937" i="11" s="1"/>
  <c r="I4938" i="11"/>
  <c r="L4938" i="11" s="1"/>
  <c r="I4939" i="11"/>
  <c r="L4939" i="11" s="1"/>
  <c r="I4940" i="11"/>
  <c r="L4940" i="11" s="1"/>
  <c r="I4941" i="11"/>
  <c r="L4941" i="11" s="1"/>
  <c r="I4942" i="11"/>
  <c r="L4942" i="11" s="1"/>
  <c r="I4943" i="11"/>
  <c r="L4943" i="11" s="1"/>
  <c r="I4944" i="11"/>
  <c r="L4944" i="11" s="1"/>
  <c r="I4945" i="11"/>
  <c r="L4945" i="11" s="1"/>
  <c r="I4946" i="11"/>
  <c r="L4946" i="11" s="1"/>
  <c r="I4947" i="11"/>
  <c r="L4947" i="11" s="1"/>
  <c r="I4948" i="11"/>
  <c r="L4948" i="11" s="1"/>
  <c r="I4949" i="11"/>
  <c r="L4949" i="11" s="1"/>
  <c r="I4950" i="11"/>
  <c r="L4950" i="11" s="1"/>
  <c r="I4951" i="11"/>
  <c r="L4951" i="11" s="1"/>
  <c r="I4952" i="11"/>
  <c r="L4952" i="11" s="1"/>
  <c r="I4953" i="11"/>
  <c r="L4953" i="11" s="1"/>
  <c r="I4954" i="11"/>
  <c r="L4954" i="11" s="1"/>
  <c r="I4955" i="11"/>
  <c r="L4955" i="11" s="1"/>
  <c r="I4956" i="11"/>
  <c r="L4956" i="11" s="1"/>
  <c r="I4957" i="11"/>
  <c r="L4957" i="11" s="1"/>
  <c r="I4958" i="11"/>
  <c r="L4958" i="11" s="1"/>
  <c r="I4959" i="11"/>
  <c r="L4959" i="11" s="1"/>
  <c r="I4960" i="11"/>
  <c r="L4960" i="11" s="1"/>
  <c r="I4961" i="11"/>
  <c r="L4961" i="11" s="1"/>
  <c r="I4962" i="11"/>
  <c r="L4962" i="11" s="1"/>
  <c r="I4963" i="11"/>
  <c r="L4963" i="11" s="1"/>
  <c r="I4964" i="11"/>
  <c r="L4964" i="11" s="1"/>
  <c r="I4965" i="11"/>
  <c r="L4965" i="11" s="1"/>
  <c r="I4966" i="11"/>
  <c r="L4966" i="11" s="1"/>
  <c r="I4967" i="11"/>
  <c r="L4967" i="11" s="1"/>
  <c r="I4968" i="11"/>
  <c r="L4968" i="11" s="1"/>
  <c r="I4969" i="11"/>
  <c r="L4969" i="11" s="1"/>
  <c r="I4970" i="11"/>
  <c r="L4970" i="11" s="1"/>
  <c r="I4971" i="11"/>
  <c r="L4971" i="11" s="1"/>
  <c r="I4972" i="11"/>
  <c r="L4972" i="11" s="1"/>
  <c r="I4973" i="11"/>
  <c r="L4973" i="11" s="1"/>
  <c r="I4974" i="11"/>
  <c r="L4974" i="11" s="1"/>
  <c r="I4975" i="11"/>
  <c r="L4975" i="11" s="1"/>
  <c r="I4976" i="11"/>
  <c r="L4976" i="11" s="1"/>
  <c r="I4977" i="11"/>
  <c r="L4977" i="11" s="1"/>
  <c r="I4978" i="11"/>
  <c r="L4978" i="11" s="1"/>
  <c r="I4979" i="11"/>
  <c r="L4979" i="11" s="1"/>
  <c r="I4980" i="11"/>
  <c r="L4980" i="11" s="1"/>
  <c r="I4981" i="11"/>
  <c r="L4981" i="11" s="1"/>
  <c r="I4982" i="11"/>
  <c r="L4982" i="11" s="1"/>
  <c r="I4983" i="11"/>
  <c r="L4983" i="11" s="1"/>
  <c r="I4984" i="11"/>
  <c r="L4984" i="11" s="1"/>
  <c r="I4985" i="11"/>
  <c r="L4985" i="11" s="1"/>
  <c r="I4986" i="11"/>
  <c r="L4986" i="11" s="1"/>
  <c r="I4987" i="11"/>
  <c r="L4987" i="11" s="1"/>
  <c r="I4988" i="11"/>
  <c r="L4988" i="11" s="1"/>
  <c r="I4989" i="11"/>
  <c r="L4989" i="11" s="1"/>
  <c r="I4990" i="11"/>
  <c r="L4990" i="11" s="1"/>
  <c r="I4991" i="11"/>
  <c r="L4991" i="11" s="1"/>
  <c r="I4992" i="11"/>
  <c r="L4992" i="11" s="1"/>
  <c r="I4993" i="11"/>
  <c r="L4993" i="11" s="1"/>
  <c r="I4994" i="11"/>
  <c r="L4994" i="11" s="1"/>
  <c r="I4995" i="11"/>
  <c r="L4995" i="11" s="1"/>
  <c r="I4996" i="11"/>
  <c r="L4996" i="11" s="1"/>
  <c r="I4997" i="11"/>
  <c r="L4997" i="11" s="1"/>
  <c r="I4998" i="11"/>
  <c r="L4998" i="11" s="1"/>
  <c r="I4999" i="11"/>
  <c r="L4999" i="11" s="1"/>
  <c r="I5000" i="11"/>
  <c r="L5000" i="11" s="1"/>
  <c r="I5001" i="11"/>
  <c r="L5001" i="11" s="1"/>
  <c r="I5002" i="11"/>
  <c r="L5002" i="11" s="1"/>
  <c r="I5003" i="11"/>
  <c r="L5003" i="11" s="1"/>
  <c r="I5004" i="11"/>
  <c r="L5004" i="11" s="1"/>
  <c r="I5005" i="11"/>
  <c r="L5005" i="11" s="1"/>
  <c r="I5006" i="11"/>
  <c r="L5006" i="11" s="1"/>
  <c r="I5007" i="11"/>
  <c r="L5007" i="11" s="1"/>
  <c r="I5008" i="11"/>
  <c r="L5008" i="11" s="1"/>
  <c r="I5009" i="11"/>
  <c r="L5009" i="11" s="1"/>
  <c r="I5010" i="11"/>
  <c r="L5010" i="11" s="1"/>
  <c r="I5011" i="11"/>
  <c r="L5011" i="11" s="1"/>
  <c r="I5012" i="11"/>
  <c r="L5012" i="11" s="1"/>
  <c r="I5013" i="11"/>
  <c r="L5013" i="11" s="1"/>
  <c r="I5014" i="11"/>
  <c r="L5014" i="11" s="1"/>
  <c r="I5015" i="11"/>
  <c r="L5015" i="11" s="1"/>
  <c r="I5016" i="11"/>
  <c r="L5016" i="11" s="1"/>
  <c r="I5017" i="11"/>
  <c r="L5017" i="11" s="1"/>
  <c r="I5018" i="11"/>
  <c r="L5018" i="11" s="1"/>
  <c r="I5019" i="11"/>
  <c r="L5019" i="11" s="1"/>
  <c r="I5020" i="11"/>
  <c r="L5020" i="11" s="1"/>
  <c r="I5021" i="11"/>
  <c r="L5021" i="11" s="1"/>
  <c r="I5022" i="11"/>
  <c r="L5022" i="11" s="1"/>
  <c r="I5023" i="11"/>
  <c r="L5023" i="11" s="1"/>
  <c r="I5024" i="11"/>
  <c r="L5024" i="11" s="1"/>
  <c r="I5025" i="11"/>
  <c r="L5025" i="11" s="1"/>
  <c r="I5026" i="11"/>
  <c r="L5026" i="11" s="1"/>
  <c r="I5027" i="11"/>
  <c r="L5027" i="11" s="1"/>
  <c r="I5028" i="11"/>
  <c r="L5028" i="11" s="1"/>
  <c r="I5029" i="11"/>
  <c r="L5029" i="11" s="1"/>
  <c r="I5030" i="11"/>
  <c r="L5030" i="11" s="1"/>
  <c r="I5031" i="11"/>
  <c r="L5031" i="11" s="1"/>
  <c r="I5032" i="11"/>
  <c r="L5032" i="11" s="1"/>
  <c r="I5033" i="11"/>
  <c r="L5033" i="11" s="1"/>
  <c r="I5034" i="11"/>
  <c r="L5034" i="11" s="1"/>
  <c r="I5035" i="11"/>
  <c r="L5035" i="11" s="1"/>
  <c r="I5036" i="11"/>
  <c r="L5036" i="11" s="1"/>
  <c r="I5037" i="11"/>
  <c r="L5037" i="11" s="1"/>
  <c r="I5038" i="11"/>
  <c r="L5038" i="11" s="1"/>
  <c r="I5039" i="11"/>
  <c r="L5039" i="11" s="1"/>
  <c r="I5040" i="11"/>
  <c r="L5040" i="11" s="1"/>
  <c r="I5041" i="11"/>
  <c r="L5041" i="11" s="1"/>
  <c r="I5042" i="11"/>
  <c r="L5042" i="11" s="1"/>
  <c r="I5043" i="11"/>
  <c r="L5043" i="11" s="1"/>
  <c r="I5044" i="11"/>
  <c r="L5044" i="11" s="1"/>
  <c r="I5045" i="11"/>
  <c r="L5045" i="11" s="1"/>
  <c r="I5046" i="11"/>
  <c r="L5046" i="11" s="1"/>
  <c r="I5047" i="11"/>
  <c r="L5047" i="11" s="1"/>
  <c r="I5048" i="11"/>
  <c r="L5048" i="11" s="1"/>
  <c r="I5049" i="11"/>
  <c r="L5049" i="11" s="1"/>
  <c r="I5050" i="11"/>
  <c r="L5050" i="11" s="1"/>
  <c r="I5051" i="11"/>
  <c r="L5051" i="11" s="1"/>
  <c r="I5052" i="11"/>
  <c r="L5052" i="11" s="1"/>
  <c r="I5053" i="11"/>
  <c r="L5053" i="11" s="1"/>
  <c r="I5054" i="11"/>
  <c r="L5054" i="11" s="1"/>
  <c r="I5055" i="11"/>
  <c r="L5055" i="11" s="1"/>
  <c r="I5056" i="11"/>
  <c r="L5056" i="11" s="1"/>
  <c r="I5057" i="11"/>
  <c r="L5057" i="11" s="1"/>
  <c r="I5058" i="11"/>
  <c r="L5058" i="11" s="1"/>
  <c r="I5059" i="11"/>
  <c r="L5059" i="11" s="1"/>
  <c r="I5060" i="11"/>
  <c r="L5060" i="11" s="1"/>
  <c r="I5061" i="11"/>
  <c r="L5061" i="11" s="1"/>
  <c r="I5062" i="11"/>
  <c r="L5062" i="11" s="1"/>
  <c r="I5063" i="11"/>
  <c r="L5063" i="11" s="1"/>
  <c r="I5064" i="11"/>
  <c r="L5064" i="11" s="1"/>
  <c r="I5065" i="11"/>
  <c r="L5065" i="11" s="1"/>
  <c r="I5066" i="11"/>
  <c r="L5066" i="11" s="1"/>
  <c r="I5067" i="11"/>
  <c r="L5067" i="11" s="1"/>
  <c r="I5068" i="11"/>
  <c r="L5068" i="11" s="1"/>
  <c r="I5069" i="11"/>
  <c r="L5069" i="11" s="1"/>
  <c r="I5070" i="11"/>
  <c r="L5070" i="11" s="1"/>
  <c r="I5071" i="11"/>
  <c r="L5071" i="11" s="1"/>
  <c r="I5072" i="11"/>
  <c r="L5072" i="11" s="1"/>
  <c r="I5073" i="11"/>
  <c r="L5073" i="11" s="1"/>
  <c r="I5074" i="11"/>
  <c r="L5074" i="11" s="1"/>
  <c r="I5075" i="11"/>
  <c r="L5075" i="11" s="1"/>
  <c r="I5076" i="11"/>
  <c r="L5076" i="11" s="1"/>
  <c r="I5077" i="11"/>
  <c r="L5077" i="11" s="1"/>
  <c r="I5078" i="11"/>
  <c r="L5078" i="11" s="1"/>
  <c r="I5079" i="11"/>
  <c r="L5079" i="11" s="1"/>
  <c r="I5080" i="11"/>
  <c r="L5080" i="11" s="1"/>
  <c r="I5081" i="11"/>
  <c r="L5081" i="11" s="1"/>
  <c r="I5082" i="11"/>
  <c r="L5082" i="11" s="1"/>
  <c r="I5083" i="11"/>
  <c r="L5083" i="11" s="1"/>
  <c r="I5084" i="11"/>
  <c r="L5084" i="11" s="1"/>
  <c r="I5085" i="11"/>
  <c r="L5085" i="11" s="1"/>
  <c r="I5086" i="11"/>
  <c r="L5086" i="11" s="1"/>
  <c r="I5087" i="11"/>
  <c r="L5087" i="11" s="1"/>
  <c r="I5088" i="11"/>
  <c r="L5088" i="11" s="1"/>
  <c r="I5089" i="11"/>
  <c r="L5089" i="11" s="1"/>
  <c r="I5090" i="11"/>
  <c r="L5090" i="11" s="1"/>
  <c r="I5091" i="11"/>
  <c r="L5091" i="11" s="1"/>
  <c r="I5092" i="11"/>
  <c r="L5092" i="11" s="1"/>
  <c r="I5093" i="11"/>
  <c r="L5093" i="11" s="1"/>
  <c r="I5094" i="11"/>
  <c r="L5094" i="11" s="1"/>
  <c r="I5095" i="11"/>
  <c r="L5095" i="11" s="1"/>
  <c r="I5096" i="11"/>
  <c r="L5096" i="11" s="1"/>
  <c r="I5097" i="11"/>
  <c r="L5097" i="11" s="1"/>
  <c r="I5098" i="11"/>
  <c r="L5098" i="11" s="1"/>
  <c r="I5099" i="11"/>
  <c r="L5099" i="11" s="1"/>
  <c r="I5100" i="11"/>
  <c r="L5100" i="11" s="1"/>
  <c r="I5101" i="11"/>
  <c r="L5101" i="11" s="1"/>
  <c r="I5102" i="11"/>
  <c r="L5102" i="11" s="1"/>
  <c r="I5103" i="11"/>
  <c r="L5103" i="11" s="1"/>
  <c r="I5104" i="11"/>
  <c r="L5104" i="11" s="1"/>
  <c r="I5105" i="11"/>
  <c r="L5105" i="11" s="1"/>
  <c r="I5106" i="11"/>
  <c r="L5106" i="11" s="1"/>
  <c r="I5107" i="11"/>
  <c r="L5107" i="11" s="1"/>
  <c r="I5108" i="11"/>
  <c r="L5108" i="11" s="1"/>
  <c r="I5109" i="11"/>
  <c r="L5109" i="11" s="1"/>
  <c r="I5110" i="11"/>
  <c r="L5110" i="11" s="1"/>
  <c r="I5111" i="11"/>
  <c r="L5111" i="11" s="1"/>
  <c r="I5112" i="11"/>
  <c r="L5112" i="11" s="1"/>
  <c r="I5113" i="11"/>
  <c r="L5113" i="11" s="1"/>
  <c r="I5114" i="11"/>
  <c r="L5114" i="11" s="1"/>
  <c r="I5115" i="11"/>
  <c r="L5115" i="11" s="1"/>
  <c r="I5116" i="11"/>
  <c r="L5116" i="11" s="1"/>
  <c r="I5117" i="11"/>
  <c r="L5117" i="11" s="1"/>
  <c r="I5118" i="11"/>
  <c r="L5118" i="11" s="1"/>
  <c r="I5119" i="11"/>
  <c r="L5119" i="11" s="1"/>
  <c r="I5120" i="11"/>
  <c r="L5120" i="11" s="1"/>
  <c r="I5121" i="11"/>
  <c r="L5121" i="11" s="1"/>
  <c r="I5122" i="11"/>
  <c r="L5122" i="11" s="1"/>
  <c r="I5123" i="11"/>
  <c r="L5123" i="11" s="1"/>
  <c r="I5124" i="11"/>
  <c r="L5124" i="11" s="1"/>
  <c r="I5125" i="11"/>
  <c r="L5125" i="11" s="1"/>
  <c r="I5126" i="11"/>
  <c r="L5126" i="11" s="1"/>
  <c r="I5127" i="11"/>
  <c r="L5127" i="11" s="1"/>
  <c r="I5128" i="11"/>
  <c r="L5128" i="11" s="1"/>
  <c r="I5129" i="11"/>
  <c r="L5129" i="11" s="1"/>
  <c r="I5130" i="11"/>
  <c r="L5130" i="11" s="1"/>
  <c r="I5131" i="11"/>
  <c r="L5131" i="11" s="1"/>
  <c r="I5132" i="11"/>
  <c r="L5132" i="11" s="1"/>
  <c r="I5133" i="11"/>
  <c r="L5133" i="11" s="1"/>
  <c r="I5134" i="11"/>
  <c r="L5134" i="11" s="1"/>
  <c r="I5135" i="11"/>
  <c r="L5135" i="11" s="1"/>
  <c r="I5136" i="11"/>
  <c r="L5136" i="11" s="1"/>
  <c r="I5137" i="11"/>
  <c r="L5137" i="11" s="1"/>
  <c r="I5138" i="11"/>
  <c r="L5138" i="11" s="1"/>
  <c r="I5139" i="11"/>
  <c r="L5139" i="11" s="1"/>
  <c r="I5140" i="11"/>
  <c r="L5140" i="11" s="1"/>
  <c r="I5141" i="11"/>
  <c r="L5141" i="11" s="1"/>
  <c r="I5142" i="11"/>
  <c r="L5142" i="11" s="1"/>
  <c r="I5143" i="11"/>
  <c r="L5143" i="11" s="1"/>
  <c r="I5144" i="11"/>
  <c r="L5144" i="11" s="1"/>
  <c r="I5145" i="11"/>
  <c r="L5145" i="11" s="1"/>
  <c r="I5146" i="11"/>
  <c r="L5146" i="11" s="1"/>
  <c r="I5147" i="11"/>
  <c r="L5147" i="11" s="1"/>
  <c r="I5148" i="11"/>
  <c r="L5148" i="11" s="1"/>
  <c r="I5149" i="11"/>
  <c r="L5149" i="11" s="1"/>
  <c r="I5150" i="11"/>
  <c r="L5150" i="11" s="1"/>
  <c r="I5151" i="11"/>
  <c r="L5151" i="11" s="1"/>
  <c r="I5152" i="11"/>
  <c r="L5152" i="11" s="1"/>
  <c r="I5153" i="11"/>
  <c r="L5153" i="11" s="1"/>
  <c r="I5154" i="11"/>
  <c r="L5154" i="11" s="1"/>
  <c r="I5155" i="11"/>
  <c r="L5155" i="11" s="1"/>
  <c r="I5156" i="11"/>
  <c r="L5156" i="11" s="1"/>
  <c r="I5157" i="11"/>
  <c r="L5157" i="11" s="1"/>
  <c r="I5158" i="11"/>
  <c r="L5158" i="11" s="1"/>
  <c r="I5159" i="11"/>
  <c r="L5159" i="11" s="1"/>
  <c r="I5160" i="11"/>
  <c r="L5160" i="11" s="1"/>
  <c r="I5161" i="11"/>
  <c r="L5161" i="11" s="1"/>
  <c r="I5162" i="11"/>
  <c r="L5162" i="11" s="1"/>
  <c r="I5163" i="11"/>
  <c r="L5163" i="11" s="1"/>
  <c r="I5164" i="11"/>
  <c r="L5164" i="11" s="1"/>
  <c r="I5165" i="11"/>
  <c r="L5165" i="11" s="1"/>
  <c r="I5166" i="11"/>
  <c r="L5166" i="11" s="1"/>
  <c r="I5167" i="11"/>
  <c r="L5167" i="11" s="1"/>
  <c r="I5168" i="11"/>
  <c r="L5168" i="11" s="1"/>
  <c r="I5169" i="11"/>
  <c r="L5169" i="11" s="1"/>
  <c r="I5170" i="11"/>
  <c r="L5170" i="11" s="1"/>
  <c r="I5171" i="11"/>
  <c r="L5171" i="11" s="1"/>
  <c r="I5172" i="11"/>
  <c r="L5172" i="11" s="1"/>
  <c r="I5173" i="11"/>
  <c r="L5173" i="11" s="1"/>
  <c r="I5174" i="11"/>
  <c r="L5174" i="11" s="1"/>
  <c r="I5175" i="11"/>
  <c r="L5175" i="11" s="1"/>
  <c r="I5176" i="11"/>
  <c r="L5176" i="11" s="1"/>
  <c r="I5177" i="11"/>
  <c r="L5177" i="11" s="1"/>
  <c r="I5178" i="11"/>
  <c r="L5178" i="11" s="1"/>
  <c r="I5179" i="11"/>
  <c r="L5179" i="11" s="1"/>
  <c r="I5180" i="11"/>
  <c r="L5180" i="11" s="1"/>
  <c r="I5181" i="11"/>
  <c r="L5181" i="11" s="1"/>
  <c r="I5182" i="11"/>
  <c r="L5182" i="11" s="1"/>
  <c r="I5183" i="11"/>
  <c r="L5183" i="11" s="1"/>
  <c r="I5184" i="11"/>
  <c r="L5184" i="11" s="1"/>
  <c r="I5185" i="11"/>
  <c r="L5185" i="11" s="1"/>
  <c r="I5186" i="11"/>
  <c r="L5186" i="11" s="1"/>
  <c r="I5187" i="11"/>
  <c r="L5187" i="11" s="1"/>
  <c r="I5188" i="11"/>
  <c r="L5188" i="11" s="1"/>
  <c r="I5189" i="11"/>
  <c r="L5189" i="11" s="1"/>
  <c r="I5190" i="11"/>
  <c r="L5190" i="11" s="1"/>
  <c r="I5191" i="11"/>
  <c r="L5191" i="11" s="1"/>
  <c r="I5192" i="11"/>
  <c r="L5192" i="11" s="1"/>
  <c r="I5193" i="11"/>
  <c r="L5193" i="11" s="1"/>
  <c r="I5194" i="11"/>
  <c r="L5194" i="11" s="1"/>
  <c r="I5195" i="11"/>
  <c r="L5195" i="11" s="1"/>
  <c r="I5196" i="11"/>
  <c r="L5196" i="11" s="1"/>
  <c r="I5197" i="11"/>
  <c r="L5197" i="11" s="1"/>
  <c r="I5198" i="11"/>
  <c r="L5198" i="11" s="1"/>
  <c r="I5199" i="11"/>
  <c r="L5199" i="11" s="1"/>
  <c r="I5200" i="11"/>
  <c r="L5200" i="11" s="1"/>
  <c r="I5201" i="11"/>
  <c r="L5201" i="11" s="1"/>
  <c r="I5202" i="11"/>
  <c r="L5202" i="11" s="1"/>
  <c r="I5203" i="11"/>
  <c r="L5203" i="11" s="1"/>
  <c r="I5204" i="11"/>
  <c r="L5204" i="11" s="1"/>
  <c r="I5205" i="11"/>
  <c r="L5205" i="11" s="1"/>
  <c r="I5206" i="11"/>
  <c r="L5206" i="11" s="1"/>
  <c r="I5207" i="11"/>
  <c r="L5207" i="11" s="1"/>
  <c r="I5208" i="11"/>
  <c r="L5208" i="11" s="1"/>
  <c r="I5209" i="11"/>
  <c r="L5209" i="11" s="1"/>
  <c r="I5210" i="11"/>
  <c r="L5210" i="11" s="1"/>
  <c r="I5211" i="11"/>
  <c r="L5211" i="11" s="1"/>
  <c r="I5212" i="11"/>
  <c r="L5212" i="11" s="1"/>
  <c r="I5213" i="11"/>
  <c r="L5213" i="11" s="1"/>
  <c r="I5214" i="11"/>
  <c r="L5214" i="11" s="1"/>
  <c r="I5215" i="11"/>
  <c r="L5215" i="11" s="1"/>
  <c r="I5216" i="11"/>
  <c r="L5216" i="11" s="1"/>
  <c r="I5217" i="11"/>
  <c r="L5217" i="11" s="1"/>
  <c r="I5218" i="11"/>
  <c r="L5218" i="11" s="1"/>
  <c r="I5219" i="11"/>
  <c r="L5219" i="11" s="1"/>
  <c r="I5220" i="11"/>
  <c r="L5220" i="11" s="1"/>
  <c r="I5221" i="11"/>
  <c r="L5221" i="11" s="1"/>
  <c r="I5222" i="11"/>
  <c r="L5222" i="11" s="1"/>
  <c r="I5223" i="11"/>
  <c r="L5223" i="11" s="1"/>
  <c r="I5224" i="11"/>
  <c r="L5224" i="11" s="1"/>
  <c r="I5225" i="11"/>
  <c r="L5225" i="11" s="1"/>
  <c r="I5226" i="11"/>
  <c r="L5226" i="11" s="1"/>
  <c r="I5227" i="11"/>
  <c r="L5227" i="11" s="1"/>
  <c r="I5228" i="11"/>
  <c r="L5228" i="11" s="1"/>
  <c r="I5229" i="11"/>
  <c r="L5229" i="11" s="1"/>
  <c r="I5230" i="11"/>
  <c r="L5230" i="11" s="1"/>
  <c r="I5231" i="11"/>
  <c r="L5231" i="11" s="1"/>
  <c r="I5232" i="11"/>
  <c r="L5232" i="11" s="1"/>
  <c r="I5233" i="11"/>
  <c r="L5233" i="11" s="1"/>
  <c r="I5234" i="11"/>
  <c r="L5234" i="11" s="1"/>
  <c r="I5235" i="11"/>
  <c r="L5235" i="11" s="1"/>
  <c r="I5236" i="11"/>
  <c r="L5236" i="11" s="1"/>
  <c r="I5237" i="11"/>
  <c r="L5237" i="11" s="1"/>
  <c r="I5238" i="11"/>
  <c r="L5238" i="11" s="1"/>
  <c r="I5239" i="11"/>
  <c r="L5239" i="11" s="1"/>
  <c r="I5240" i="11"/>
  <c r="L5240" i="11" s="1"/>
  <c r="I5241" i="11"/>
  <c r="L5241" i="11" s="1"/>
  <c r="I5242" i="11"/>
  <c r="L5242" i="11" s="1"/>
  <c r="I5243" i="11"/>
  <c r="L5243" i="11" s="1"/>
  <c r="I5244" i="11"/>
  <c r="L5244" i="11" s="1"/>
  <c r="I5245" i="11"/>
  <c r="L5245" i="11" s="1"/>
  <c r="I5246" i="11"/>
  <c r="L5246" i="11" s="1"/>
  <c r="I5247" i="11"/>
  <c r="L5247" i="11" s="1"/>
  <c r="I5248" i="11"/>
  <c r="L5248" i="11" s="1"/>
  <c r="I5249" i="11"/>
  <c r="L5249" i="11" s="1"/>
  <c r="I5250" i="11"/>
  <c r="L5250" i="11" s="1"/>
  <c r="I5251" i="11"/>
  <c r="L5251" i="11" s="1"/>
  <c r="I5252" i="11"/>
  <c r="L5252" i="11" s="1"/>
  <c r="I5253" i="11"/>
  <c r="L5253" i="11" s="1"/>
  <c r="I5254" i="11"/>
  <c r="L5254" i="11" s="1"/>
  <c r="I5255" i="11"/>
  <c r="L5255" i="11" s="1"/>
  <c r="I5256" i="11"/>
  <c r="L5256" i="11" s="1"/>
  <c r="I5257" i="11"/>
  <c r="L5257" i="11" s="1"/>
  <c r="I5258" i="11"/>
  <c r="L5258" i="11" s="1"/>
  <c r="I5259" i="11"/>
  <c r="L5259" i="11" s="1"/>
  <c r="I5260" i="11"/>
  <c r="L5260" i="11" s="1"/>
  <c r="I5261" i="11"/>
  <c r="L5261" i="11" s="1"/>
  <c r="I5262" i="11"/>
  <c r="L5262" i="11" s="1"/>
  <c r="I5263" i="11"/>
  <c r="L5263" i="11" s="1"/>
  <c r="I5264" i="11"/>
  <c r="L5264" i="11" s="1"/>
  <c r="I5265" i="11"/>
  <c r="L5265" i="11" s="1"/>
  <c r="I5266" i="11"/>
  <c r="L5266" i="11" s="1"/>
  <c r="I5267" i="11"/>
  <c r="L5267" i="11" s="1"/>
  <c r="I5268" i="11"/>
  <c r="L5268" i="11" s="1"/>
  <c r="I5269" i="11"/>
  <c r="L5269" i="11" s="1"/>
  <c r="I5270" i="11"/>
  <c r="L5270" i="11" s="1"/>
  <c r="I5271" i="11"/>
  <c r="L5271" i="11" s="1"/>
  <c r="I5272" i="11"/>
  <c r="L5272" i="11" s="1"/>
  <c r="I5273" i="11"/>
  <c r="L5273" i="11" s="1"/>
  <c r="I5274" i="11"/>
  <c r="L5274" i="11" s="1"/>
  <c r="I5275" i="11"/>
  <c r="L5275" i="11" s="1"/>
  <c r="I5276" i="11"/>
  <c r="L5276" i="11" s="1"/>
  <c r="I5277" i="11"/>
  <c r="L5277" i="11" s="1"/>
  <c r="I5278" i="11"/>
  <c r="L5278" i="11" s="1"/>
  <c r="I5279" i="11"/>
  <c r="L5279" i="11" s="1"/>
  <c r="I5280" i="11"/>
  <c r="L5280" i="11" s="1"/>
  <c r="I5281" i="11"/>
  <c r="L5281" i="11" s="1"/>
  <c r="I5282" i="11"/>
  <c r="L5282" i="11" s="1"/>
  <c r="I5283" i="11"/>
  <c r="L5283" i="11" s="1"/>
  <c r="I5284" i="11"/>
  <c r="L5284" i="11" s="1"/>
  <c r="I5285" i="11"/>
  <c r="L5285" i="11" s="1"/>
  <c r="I5286" i="11"/>
  <c r="L5286" i="11" s="1"/>
  <c r="I5287" i="11"/>
  <c r="L5287" i="11" s="1"/>
  <c r="I5288" i="11"/>
  <c r="L5288" i="11" s="1"/>
  <c r="I5289" i="11"/>
  <c r="L5289" i="11" s="1"/>
  <c r="I5290" i="11"/>
  <c r="L5290" i="11" s="1"/>
  <c r="I5291" i="11"/>
  <c r="L5291" i="11" s="1"/>
  <c r="I5292" i="11"/>
  <c r="L5292" i="11" s="1"/>
  <c r="I5293" i="11"/>
  <c r="L5293" i="11" s="1"/>
  <c r="I5294" i="11"/>
  <c r="L5294" i="11" s="1"/>
  <c r="I5295" i="11"/>
  <c r="L5295" i="11" s="1"/>
  <c r="I5296" i="11"/>
  <c r="L5296" i="11" s="1"/>
  <c r="I5297" i="11"/>
  <c r="L5297" i="11" s="1"/>
  <c r="I5298" i="11"/>
  <c r="L5298" i="11" s="1"/>
  <c r="I5299" i="11"/>
  <c r="L5299" i="11" s="1"/>
  <c r="I5300" i="11"/>
  <c r="L5300" i="11" s="1"/>
  <c r="I5301" i="11"/>
  <c r="L5301" i="11" s="1"/>
  <c r="I5302" i="11"/>
  <c r="L5302" i="11" s="1"/>
  <c r="I5303" i="11"/>
  <c r="L5303" i="11" s="1"/>
  <c r="I5304" i="11"/>
  <c r="L5304" i="11" s="1"/>
  <c r="I5305" i="11"/>
  <c r="L5305" i="11" s="1"/>
  <c r="I5306" i="11"/>
  <c r="L5306" i="11" s="1"/>
  <c r="I5307" i="11"/>
  <c r="L5307" i="11" s="1"/>
  <c r="I5308" i="11"/>
  <c r="L5308" i="11" s="1"/>
  <c r="I5309" i="11"/>
  <c r="L5309" i="11" s="1"/>
  <c r="I5310" i="11"/>
  <c r="L5310" i="11" s="1"/>
  <c r="I5311" i="11"/>
  <c r="L5311" i="11" s="1"/>
  <c r="I5312" i="11"/>
  <c r="L5312" i="11" s="1"/>
  <c r="I5313" i="11"/>
  <c r="L5313" i="11" s="1"/>
  <c r="I5314" i="11"/>
  <c r="L5314" i="11" s="1"/>
  <c r="I5315" i="11"/>
  <c r="L5315" i="11" s="1"/>
  <c r="I5316" i="11"/>
  <c r="L5316" i="11" s="1"/>
  <c r="I5317" i="11"/>
  <c r="L5317" i="11" s="1"/>
  <c r="I5318" i="11"/>
  <c r="L5318" i="11" s="1"/>
  <c r="I5319" i="11"/>
  <c r="L5319" i="11" s="1"/>
  <c r="I5320" i="11"/>
  <c r="L5320" i="11" s="1"/>
  <c r="I5321" i="11"/>
  <c r="L5321" i="11" s="1"/>
  <c r="I5322" i="11"/>
  <c r="L5322" i="11" s="1"/>
  <c r="I5323" i="11"/>
  <c r="L5323" i="11" s="1"/>
  <c r="I5324" i="11"/>
  <c r="L5324" i="11" s="1"/>
  <c r="I5325" i="11"/>
  <c r="L5325" i="11" s="1"/>
  <c r="I5326" i="11"/>
  <c r="L5326" i="11" s="1"/>
  <c r="I5327" i="11"/>
  <c r="L5327" i="11" s="1"/>
  <c r="I5328" i="11"/>
  <c r="L5328" i="11" s="1"/>
  <c r="I5329" i="11"/>
  <c r="L5329" i="11" s="1"/>
  <c r="I5330" i="11"/>
  <c r="L5330" i="11" s="1"/>
  <c r="I5331" i="11"/>
  <c r="L5331" i="11" s="1"/>
  <c r="I5332" i="11"/>
  <c r="L5332" i="11" s="1"/>
  <c r="I5333" i="11"/>
  <c r="L5333" i="11" s="1"/>
  <c r="I5334" i="11"/>
  <c r="L5334" i="11" s="1"/>
  <c r="I5335" i="11"/>
  <c r="L5335" i="11" s="1"/>
  <c r="I5336" i="11"/>
  <c r="L5336" i="11" s="1"/>
  <c r="I5337" i="11"/>
  <c r="L5337" i="11" s="1"/>
  <c r="I5338" i="11"/>
  <c r="L5338" i="11" s="1"/>
  <c r="I5339" i="11"/>
  <c r="L5339" i="11" s="1"/>
  <c r="I5340" i="11"/>
  <c r="L5340" i="11" s="1"/>
  <c r="I5341" i="11"/>
  <c r="L5341" i="11" s="1"/>
  <c r="I5342" i="11"/>
  <c r="L5342" i="11" s="1"/>
  <c r="I5343" i="11"/>
  <c r="L5343" i="11" s="1"/>
  <c r="I5344" i="11"/>
  <c r="L5344" i="11" s="1"/>
  <c r="I5345" i="11"/>
  <c r="L5345" i="11" s="1"/>
  <c r="I5346" i="11"/>
  <c r="L5346" i="11" s="1"/>
  <c r="I5347" i="11"/>
  <c r="L5347" i="11" s="1"/>
  <c r="I5348" i="11"/>
  <c r="L5348" i="11" s="1"/>
  <c r="I5349" i="11"/>
  <c r="L5349" i="11" s="1"/>
  <c r="I5350" i="11"/>
  <c r="L5350" i="11" s="1"/>
  <c r="I5351" i="11"/>
  <c r="L5351" i="11" s="1"/>
  <c r="I5352" i="11"/>
  <c r="L5352" i="11" s="1"/>
  <c r="I5353" i="11"/>
  <c r="L5353" i="11" s="1"/>
  <c r="I5354" i="11"/>
  <c r="L5354" i="11" s="1"/>
  <c r="I5355" i="11"/>
  <c r="L5355" i="11" s="1"/>
  <c r="I5356" i="11"/>
  <c r="L5356" i="11" s="1"/>
  <c r="I5357" i="11"/>
  <c r="L5357" i="11" s="1"/>
  <c r="I5358" i="11"/>
  <c r="L5358" i="11" s="1"/>
  <c r="I5359" i="11"/>
  <c r="L5359" i="11" s="1"/>
  <c r="I5360" i="11"/>
  <c r="L5360" i="11" s="1"/>
  <c r="I5361" i="11"/>
  <c r="L5361" i="11" s="1"/>
  <c r="I5362" i="11"/>
  <c r="L5362" i="11" s="1"/>
  <c r="I5363" i="11"/>
  <c r="L5363" i="11" s="1"/>
  <c r="I5364" i="11"/>
  <c r="L5364" i="11" s="1"/>
  <c r="I5365" i="11"/>
  <c r="L5365" i="11" s="1"/>
  <c r="I5366" i="11"/>
  <c r="L5366" i="11" s="1"/>
  <c r="I5367" i="11"/>
  <c r="L5367" i="11" s="1"/>
  <c r="I5368" i="11"/>
  <c r="L5368" i="11" s="1"/>
  <c r="I5369" i="11"/>
  <c r="L5369" i="11" s="1"/>
  <c r="I5370" i="11"/>
  <c r="L5370" i="11" s="1"/>
  <c r="I5371" i="11"/>
  <c r="L5371" i="11" s="1"/>
  <c r="I5372" i="11"/>
  <c r="L5372" i="11" s="1"/>
  <c r="I5373" i="11"/>
  <c r="L5373" i="11" s="1"/>
  <c r="I5374" i="11"/>
  <c r="L5374" i="11" s="1"/>
  <c r="I5375" i="11"/>
  <c r="L5375" i="11" s="1"/>
  <c r="I5376" i="11"/>
  <c r="L5376" i="11" s="1"/>
  <c r="I5377" i="11"/>
  <c r="L5377" i="11" s="1"/>
  <c r="I5378" i="11"/>
  <c r="L5378" i="11" s="1"/>
  <c r="I5379" i="11"/>
  <c r="L5379" i="11" s="1"/>
  <c r="I5380" i="11"/>
  <c r="L5380" i="11" s="1"/>
  <c r="I5381" i="11"/>
  <c r="L5381" i="11" s="1"/>
  <c r="I5382" i="11"/>
  <c r="L5382" i="11" s="1"/>
  <c r="I5383" i="11"/>
  <c r="L5383" i="11" s="1"/>
  <c r="I5384" i="11"/>
  <c r="L5384" i="11" s="1"/>
  <c r="I5385" i="11"/>
  <c r="L5385" i="11" s="1"/>
  <c r="I5386" i="11"/>
  <c r="L5386" i="11" s="1"/>
  <c r="I5387" i="11"/>
  <c r="L5387" i="11" s="1"/>
  <c r="I5388" i="11"/>
  <c r="L5388" i="11" s="1"/>
  <c r="I5389" i="11"/>
  <c r="L5389" i="11" s="1"/>
  <c r="I5390" i="11"/>
  <c r="L5390" i="11" s="1"/>
  <c r="I5391" i="11"/>
  <c r="L5391" i="11" s="1"/>
  <c r="I5392" i="11"/>
  <c r="L5392" i="11" s="1"/>
  <c r="I5393" i="11"/>
  <c r="L5393" i="11" s="1"/>
  <c r="I5394" i="11"/>
  <c r="L5394" i="11" s="1"/>
  <c r="I5395" i="11"/>
  <c r="L5395" i="11" s="1"/>
  <c r="I5396" i="11"/>
  <c r="L5396" i="11" s="1"/>
  <c r="I5397" i="11"/>
  <c r="L5397" i="11" s="1"/>
  <c r="I5398" i="11"/>
  <c r="L5398" i="11" s="1"/>
  <c r="I5399" i="11"/>
  <c r="L5399" i="11" s="1"/>
  <c r="I5400" i="11"/>
  <c r="L5400" i="11" s="1"/>
  <c r="I5401" i="11"/>
  <c r="L5401" i="11" s="1"/>
  <c r="I5402" i="11"/>
  <c r="L5402" i="11" s="1"/>
  <c r="I5403" i="11"/>
  <c r="L5403" i="11" s="1"/>
  <c r="I5404" i="11"/>
  <c r="L5404" i="11" s="1"/>
  <c r="I5405" i="11"/>
  <c r="L5405" i="11" s="1"/>
  <c r="I5406" i="11"/>
  <c r="L5406" i="11" s="1"/>
  <c r="I5407" i="11"/>
  <c r="L5407" i="11" s="1"/>
  <c r="I5408" i="11"/>
  <c r="L5408" i="11" s="1"/>
  <c r="I5409" i="11"/>
  <c r="L5409" i="11" s="1"/>
  <c r="I5410" i="11"/>
  <c r="L5410" i="11" s="1"/>
  <c r="I5411" i="11"/>
  <c r="L5411" i="11" s="1"/>
  <c r="I5412" i="11"/>
  <c r="L5412" i="11" s="1"/>
  <c r="I5413" i="11"/>
  <c r="L5413" i="11" s="1"/>
  <c r="I5414" i="11"/>
  <c r="L5414" i="11" s="1"/>
  <c r="I5415" i="11"/>
  <c r="L5415" i="11" s="1"/>
  <c r="I5416" i="11"/>
  <c r="L5416" i="11" s="1"/>
  <c r="I5417" i="11"/>
  <c r="L5417" i="11" s="1"/>
  <c r="I5418" i="11"/>
  <c r="L5418" i="11" s="1"/>
  <c r="I5419" i="11"/>
  <c r="L5419" i="11" s="1"/>
  <c r="I5420" i="11"/>
  <c r="L5420" i="11" s="1"/>
  <c r="I5421" i="11"/>
  <c r="L5421" i="11" s="1"/>
  <c r="I5422" i="11"/>
  <c r="L5422" i="11" s="1"/>
  <c r="I5423" i="11"/>
  <c r="L5423" i="11" s="1"/>
  <c r="I5424" i="11"/>
  <c r="L5424" i="11" s="1"/>
  <c r="I5425" i="11"/>
  <c r="L5425" i="11" s="1"/>
  <c r="I5426" i="11"/>
  <c r="L5426" i="11" s="1"/>
  <c r="I5427" i="11"/>
  <c r="L5427" i="11" s="1"/>
  <c r="I5428" i="11"/>
  <c r="L5428" i="11" s="1"/>
  <c r="I5429" i="11"/>
  <c r="L5429" i="11" s="1"/>
  <c r="I5430" i="11"/>
  <c r="L5430" i="11" s="1"/>
  <c r="I5431" i="11"/>
  <c r="L5431" i="11" s="1"/>
  <c r="I5432" i="11"/>
  <c r="L5432" i="11" s="1"/>
  <c r="I5433" i="11"/>
  <c r="L5433" i="11" s="1"/>
  <c r="I5434" i="11"/>
  <c r="L5434" i="11" s="1"/>
  <c r="I5435" i="11"/>
  <c r="L5435" i="11" s="1"/>
  <c r="I5436" i="11"/>
  <c r="L5436" i="11" s="1"/>
  <c r="I5437" i="11"/>
  <c r="L5437" i="11" s="1"/>
  <c r="I5438" i="11"/>
  <c r="L5438" i="11" s="1"/>
  <c r="I5439" i="11"/>
  <c r="L5439" i="11" s="1"/>
  <c r="I5440" i="11"/>
  <c r="L5440" i="11" s="1"/>
  <c r="I5441" i="11"/>
  <c r="L5441" i="11" s="1"/>
  <c r="I5442" i="11"/>
  <c r="L5442" i="11" s="1"/>
  <c r="I5443" i="11"/>
  <c r="L5443" i="11" s="1"/>
  <c r="I5444" i="11"/>
  <c r="L5444" i="11" s="1"/>
  <c r="I5445" i="11"/>
  <c r="L5445" i="11" s="1"/>
  <c r="I5446" i="11"/>
  <c r="L5446" i="11" s="1"/>
  <c r="I5447" i="11"/>
  <c r="L5447" i="11" s="1"/>
  <c r="I5448" i="11"/>
  <c r="L5448" i="11" s="1"/>
  <c r="I5449" i="11"/>
  <c r="L5449" i="11" s="1"/>
  <c r="I5450" i="11"/>
  <c r="L5450" i="11" s="1"/>
  <c r="I5451" i="11"/>
  <c r="L5451" i="11" s="1"/>
  <c r="I5452" i="11"/>
  <c r="L5452" i="11" s="1"/>
  <c r="I5453" i="11"/>
  <c r="L5453" i="11" s="1"/>
  <c r="I5454" i="11"/>
  <c r="L5454" i="11" s="1"/>
  <c r="I5455" i="11"/>
  <c r="L5455" i="11" s="1"/>
  <c r="I5456" i="11"/>
  <c r="L5456" i="11" s="1"/>
  <c r="I5457" i="11"/>
  <c r="L5457" i="11" s="1"/>
  <c r="I5458" i="11"/>
  <c r="L5458" i="11" s="1"/>
  <c r="I5459" i="11"/>
  <c r="L5459" i="11" s="1"/>
  <c r="I5460" i="11"/>
  <c r="L5460" i="11" s="1"/>
  <c r="I5461" i="11"/>
  <c r="L5461" i="11" s="1"/>
  <c r="I5462" i="11"/>
  <c r="L5462" i="11" s="1"/>
  <c r="I5463" i="11"/>
  <c r="L5463" i="11" s="1"/>
  <c r="I5464" i="11"/>
  <c r="L5464" i="11" s="1"/>
  <c r="I5465" i="11"/>
  <c r="L5465" i="11" s="1"/>
  <c r="I5466" i="11"/>
  <c r="L5466" i="11" s="1"/>
  <c r="I5467" i="11"/>
  <c r="L5467" i="11" s="1"/>
  <c r="I5468" i="11"/>
  <c r="L5468" i="11" s="1"/>
  <c r="I5469" i="11"/>
  <c r="L5469" i="11" s="1"/>
  <c r="I5470" i="11"/>
  <c r="L5470" i="11" s="1"/>
  <c r="I5471" i="11"/>
  <c r="L5471" i="11" s="1"/>
  <c r="I5472" i="11"/>
  <c r="L5472" i="11" s="1"/>
  <c r="I5473" i="11"/>
  <c r="L5473" i="11" s="1"/>
  <c r="I5474" i="11"/>
  <c r="L5474" i="11" s="1"/>
  <c r="I5475" i="11"/>
  <c r="L5475" i="11" s="1"/>
  <c r="I5476" i="11"/>
  <c r="L5476" i="11" s="1"/>
  <c r="I5477" i="11"/>
  <c r="L5477" i="11" s="1"/>
  <c r="I5478" i="11"/>
  <c r="L5478" i="11" s="1"/>
  <c r="I5479" i="11"/>
  <c r="L5479" i="11" s="1"/>
  <c r="I5480" i="11"/>
  <c r="L5480" i="11" s="1"/>
  <c r="I5481" i="11"/>
  <c r="L5481" i="11" s="1"/>
  <c r="I5482" i="11"/>
  <c r="L5482" i="11" s="1"/>
  <c r="I5483" i="11"/>
  <c r="L5483" i="11" s="1"/>
  <c r="I5484" i="11"/>
  <c r="L5484" i="11" s="1"/>
  <c r="I5485" i="11"/>
  <c r="L5485" i="11" s="1"/>
  <c r="I5486" i="11"/>
  <c r="L5486" i="11" s="1"/>
  <c r="I5487" i="11"/>
  <c r="L5487" i="11" s="1"/>
  <c r="I5488" i="11"/>
  <c r="L5488" i="11" s="1"/>
  <c r="I5489" i="11"/>
  <c r="L5489" i="11" s="1"/>
  <c r="I5490" i="11"/>
  <c r="L5490" i="11" s="1"/>
  <c r="I5491" i="11"/>
  <c r="L5491" i="11" s="1"/>
  <c r="I5492" i="11"/>
  <c r="L5492" i="11" s="1"/>
  <c r="I5493" i="11"/>
  <c r="L5493" i="11" s="1"/>
  <c r="I5494" i="11"/>
  <c r="L5494" i="11" s="1"/>
  <c r="I5495" i="11"/>
  <c r="L5495" i="11" s="1"/>
  <c r="I5496" i="11"/>
  <c r="L5496" i="11" s="1"/>
  <c r="I5497" i="11"/>
  <c r="L5497" i="11" s="1"/>
  <c r="I5498" i="11"/>
  <c r="L5498" i="11" s="1"/>
  <c r="I5499" i="11"/>
  <c r="L5499" i="11" s="1"/>
  <c r="I5500" i="11"/>
  <c r="L5500" i="11" s="1"/>
  <c r="I5501" i="11"/>
  <c r="L5501" i="11" s="1"/>
  <c r="I5502" i="11"/>
  <c r="L5502" i="11" s="1"/>
  <c r="I5503" i="11"/>
  <c r="L5503" i="11" s="1"/>
  <c r="I5504" i="11"/>
  <c r="L5504" i="11" s="1"/>
  <c r="I5505" i="11"/>
  <c r="L5505" i="11" s="1"/>
  <c r="I5506" i="11"/>
  <c r="L5506" i="11" s="1"/>
  <c r="I5507" i="11"/>
  <c r="L5507" i="11" s="1"/>
  <c r="I5508" i="11"/>
  <c r="L5508" i="11" s="1"/>
  <c r="I5509" i="11"/>
  <c r="L5509" i="11" s="1"/>
  <c r="I5510" i="11"/>
  <c r="L5510" i="11" s="1"/>
  <c r="I5511" i="11"/>
  <c r="L5511" i="11" s="1"/>
  <c r="I5512" i="11"/>
  <c r="L5512" i="11" s="1"/>
  <c r="I5513" i="11"/>
  <c r="L5513" i="11" s="1"/>
  <c r="I5514" i="11"/>
  <c r="L5514" i="11" s="1"/>
  <c r="I5515" i="11"/>
  <c r="L5515" i="11" s="1"/>
  <c r="I5516" i="11"/>
  <c r="L5516" i="11" s="1"/>
  <c r="I5517" i="11"/>
  <c r="L5517" i="11" s="1"/>
  <c r="I5518" i="11"/>
  <c r="L5518" i="11" s="1"/>
  <c r="I5519" i="11"/>
  <c r="L5519" i="11" s="1"/>
  <c r="I5520" i="11"/>
  <c r="L5520" i="11" s="1"/>
  <c r="I5521" i="11"/>
  <c r="L5521" i="11" s="1"/>
  <c r="I5522" i="11"/>
  <c r="L5522" i="11" s="1"/>
  <c r="I5523" i="11"/>
  <c r="L5523" i="11" s="1"/>
  <c r="I5524" i="11"/>
  <c r="L5524" i="11" s="1"/>
  <c r="I5525" i="11"/>
  <c r="L5525" i="11" s="1"/>
  <c r="I5526" i="11"/>
  <c r="L5526" i="11" s="1"/>
  <c r="I5527" i="11"/>
  <c r="L5527" i="11" s="1"/>
  <c r="I5528" i="11"/>
  <c r="L5528" i="11" s="1"/>
  <c r="I5529" i="11"/>
  <c r="L5529" i="11" s="1"/>
  <c r="I5530" i="11"/>
  <c r="L5530" i="11" s="1"/>
  <c r="I5531" i="11"/>
  <c r="L5531" i="11" s="1"/>
  <c r="I5532" i="11"/>
  <c r="L5532" i="11" s="1"/>
  <c r="I5533" i="11"/>
  <c r="L5533" i="11" s="1"/>
  <c r="I5534" i="11"/>
  <c r="L5534" i="11" s="1"/>
  <c r="I5535" i="11"/>
  <c r="L5535" i="11" s="1"/>
  <c r="I5536" i="11"/>
  <c r="L5536" i="11" s="1"/>
  <c r="I5537" i="11"/>
  <c r="L5537" i="11" s="1"/>
  <c r="I5538" i="11"/>
  <c r="L5538" i="11" s="1"/>
  <c r="I5539" i="11"/>
  <c r="L5539" i="11" s="1"/>
  <c r="I5540" i="11"/>
  <c r="L5540" i="11" s="1"/>
  <c r="I5541" i="11"/>
  <c r="L5541" i="11" s="1"/>
  <c r="I5542" i="11"/>
  <c r="L5542" i="11" s="1"/>
  <c r="I5543" i="11"/>
  <c r="L5543" i="11" s="1"/>
  <c r="I5544" i="11"/>
  <c r="L5544" i="11" s="1"/>
  <c r="I5545" i="11"/>
  <c r="L5545" i="11" s="1"/>
  <c r="I5546" i="11"/>
  <c r="L5546" i="11" s="1"/>
  <c r="I5547" i="11"/>
  <c r="L5547" i="11" s="1"/>
  <c r="I5548" i="11"/>
  <c r="L5548" i="11" s="1"/>
  <c r="I5549" i="11"/>
  <c r="L5549" i="11" s="1"/>
  <c r="I5550" i="11"/>
  <c r="L5550" i="11" s="1"/>
  <c r="I5551" i="11"/>
  <c r="L5551" i="11" s="1"/>
  <c r="I5552" i="11"/>
  <c r="L5552" i="11" s="1"/>
  <c r="I5553" i="11"/>
  <c r="L5553" i="11" s="1"/>
  <c r="I5554" i="11"/>
  <c r="L5554" i="11" s="1"/>
  <c r="I5555" i="11"/>
  <c r="L5555" i="11" s="1"/>
  <c r="I5556" i="11"/>
  <c r="L5556" i="11" s="1"/>
  <c r="I5557" i="11"/>
  <c r="L5557" i="11" s="1"/>
  <c r="I5558" i="11"/>
  <c r="L5558" i="11" s="1"/>
  <c r="I5559" i="11"/>
  <c r="L5559" i="11" s="1"/>
  <c r="I5560" i="11"/>
  <c r="L5560" i="11" s="1"/>
  <c r="I5561" i="11"/>
  <c r="L5561" i="11" s="1"/>
  <c r="I5562" i="11"/>
  <c r="L5562" i="11" s="1"/>
  <c r="I5563" i="11"/>
  <c r="L5563" i="11" s="1"/>
  <c r="I5564" i="11"/>
  <c r="L5564" i="11" s="1"/>
  <c r="I5565" i="11"/>
  <c r="L5565" i="11" s="1"/>
  <c r="I5566" i="11"/>
  <c r="L5566" i="11" s="1"/>
  <c r="I5567" i="11"/>
  <c r="L5567" i="11" s="1"/>
  <c r="I5568" i="11"/>
  <c r="L5568" i="11" s="1"/>
  <c r="I5569" i="11"/>
  <c r="L5569" i="11" s="1"/>
  <c r="I5570" i="11"/>
  <c r="L5570" i="11" s="1"/>
  <c r="I5571" i="11"/>
  <c r="L5571" i="11" s="1"/>
  <c r="I5572" i="11"/>
  <c r="L5572" i="11" s="1"/>
  <c r="I5573" i="11"/>
  <c r="L5573" i="11" s="1"/>
  <c r="I5574" i="11"/>
  <c r="L5574" i="11" s="1"/>
  <c r="I5575" i="11"/>
  <c r="L5575" i="11" s="1"/>
  <c r="I5576" i="11"/>
  <c r="L5576" i="11" s="1"/>
  <c r="I5577" i="11"/>
  <c r="L5577" i="11" s="1"/>
  <c r="I5578" i="11"/>
  <c r="L5578" i="11" s="1"/>
  <c r="I5579" i="11"/>
  <c r="L5579" i="11" s="1"/>
  <c r="I5580" i="11"/>
  <c r="L5580" i="11" s="1"/>
  <c r="I5581" i="11"/>
  <c r="L5581" i="11" s="1"/>
  <c r="I5582" i="11"/>
  <c r="L5582" i="11" s="1"/>
  <c r="I5583" i="11"/>
  <c r="L5583" i="11" s="1"/>
  <c r="I5584" i="11"/>
  <c r="L5584" i="11" s="1"/>
  <c r="I5585" i="11"/>
  <c r="L5585" i="11" s="1"/>
  <c r="I5586" i="11"/>
  <c r="L5586" i="11" s="1"/>
  <c r="I5587" i="11"/>
  <c r="L5587" i="11" s="1"/>
  <c r="I5588" i="11"/>
  <c r="L5588" i="11" s="1"/>
  <c r="I5589" i="11"/>
  <c r="L5589" i="11" s="1"/>
  <c r="I5590" i="11"/>
  <c r="L5590" i="11" s="1"/>
  <c r="I5591" i="11"/>
  <c r="L5591" i="11" s="1"/>
  <c r="I5592" i="11"/>
  <c r="L5592" i="11" s="1"/>
  <c r="I5593" i="11"/>
  <c r="L5593" i="11" s="1"/>
  <c r="I5594" i="11"/>
  <c r="L5594" i="11" s="1"/>
  <c r="I5595" i="11"/>
  <c r="L5595" i="11" s="1"/>
  <c r="I5596" i="11"/>
  <c r="L5596" i="11" s="1"/>
  <c r="I5597" i="11"/>
  <c r="L5597" i="11" s="1"/>
  <c r="I5598" i="11"/>
  <c r="L5598" i="11" s="1"/>
  <c r="I5599" i="11"/>
  <c r="L5599" i="11" s="1"/>
  <c r="I5600" i="11"/>
  <c r="L5600" i="11" s="1"/>
  <c r="I5601" i="11"/>
  <c r="L5601" i="11" s="1"/>
  <c r="I5602" i="11"/>
  <c r="L5602" i="11" s="1"/>
  <c r="I5603" i="11"/>
  <c r="L5603" i="11" s="1"/>
  <c r="I5604" i="11"/>
  <c r="L5604" i="11" s="1"/>
  <c r="I5605" i="11"/>
  <c r="L5605" i="11" s="1"/>
  <c r="I5606" i="11"/>
  <c r="L5606" i="11" s="1"/>
  <c r="I5607" i="11"/>
  <c r="L5607" i="11" s="1"/>
  <c r="I5608" i="11"/>
  <c r="L5608" i="11" s="1"/>
  <c r="I5609" i="11"/>
  <c r="L5609" i="11" s="1"/>
  <c r="I5610" i="11"/>
  <c r="L5610" i="11" s="1"/>
  <c r="I5611" i="11"/>
  <c r="L5611" i="11" s="1"/>
  <c r="I5612" i="11"/>
  <c r="L5612" i="11" s="1"/>
  <c r="I5613" i="11"/>
  <c r="L5613" i="11" s="1"/>
  <c r="I5614" i="11"/>
  <c r="L5614" i="11" s="1"/>
  <c r="I5615" i="11"/>
  <c r="L5615" i="11" s="1"/>
  <c r="I5616" i="11"/>
  <c r="L5616" i="11" s="1"/>
  <c r="I5617" i="11"/>
  <c r="L5617" i="11" s="1"/>
  <c r="I5618" i="11"/>
  <c r="L5618" i="11" s="1"/>
  <c r="I5619" i="11"/>
  <c r="L5619" i="11" s="1"/>
  <c r="I5620" i="11"/>
  <c r="L5620" i="11" s="1"/>
  <c r="I5621" i="11"/>
  <c r="L5621" i="11" s="1"/>
  <c r="I5622" i="11"/>
  <c r="L5622" i="11" s="1"/>
  <c r="I5623" i="11"/>
  <c r="L5623" i="11" s="1"/>
  <c r="I5624" i="11"/>
  <c r="L5624" i="11" s="1"/>
  <c r="I5625" i="11"/>
  <c r="L5625" i="11" s="1"/>
  <c r="I5626" i="11"/>
  <c r="L5626" i="11" s="1"/>
  <c r="I5627" i="11"/>
  <c r="L5627" i="11" s="1"/>
  <c r="I5628" i="11"/>
  <c r="L5628" i="11" s="1"/>
  <c r="I5629" i="11"/>
  <c r="L5629" i="11" s="1"/>
  <c r="I5630" i="11"/>
  <c r="L5630" i="11" s="1"/>
  <c r="I5631" i="11"/>
  <c r="L5631" i="11" s="1"/>
  <c r="I5632" i="11"/>
  <c r="L5632" i="11" s="1"/>
  <c r="I5633" i="11"/>
  <c r="L5633" i="11" s="1"/>
  <c r="I5634" i="11"/>
  <c r="L5634" i="11" s="1"/>
  <c r="I5635" i="11"/>
  <c r="L5635" i="11" s="1"/>
  <c r="I5636" i="11"/>
  <c r="L5636" i="11" s="1"/>
  <c r="I5637" i="11"/>
  <c r="L5637" i="11" s="1"/>
  <c r="I5638" i="11"/>
  <c r="L5638" i="11" s="1"/>
  <c r="I5639" i="11"/>
  <c r="L5639" i="11" s="1"/>
  <c r="I5640" i="11"/>
  <c r="L5640" i="11" s="1"/>
  <c r="I5641" i="11"/>
  <c r="L5641" i="11" s="1"/>
  <c r="I5642" i="11"/>
  <c r="L5642" i="11" s="1"/>
  <c r="I5643" i="11"/>
  <c r="L5643" i="11" s="1"/>
  <c r="I5644" i="11"/>
  <c r="L5644" i="11" s="1"/>
  <c r="I5645" i="11"/>
  <c r="L5645" i="11" s="1"/>
  <c r="I5646" i="11"/>
  <c r="L5646" i="11" s="1"/>
  <c r="I5647" i="11"/>
  <c r="L5647" i="11" s="1"/>
  <c r="I5648" i="11"/>
  <c r="L5648" i="11" s="1"/>
  <c r="I5649" i="11"/>
  <c r="L5649" i="11" s="1"/>
  <c r="I5650" i="11"/>
  <c r="L5650" i="11" s="1"/>
  <c r="I5651" i="11"/>
  <c r="L5651" i="11" s="1"/>
  <c r="I5652" i="11"/>
  <c r="L5652" i="11" s="1"/>
  <c r="I5653" i="11"/>
  <c r="L5653" i="11" s="1"/>
  <c r="I5654" i="11"/>
  <c r="L5654" i="11" s="1"/>
  <c r="I5655" i="11"/>
  <c r="L5655" i="11" s="1"/>
  <c r="I5656" i="11"/>
  <c r="L5656" i="11" s="1"/>
  <c r="I5657" i="11"/>
  <c r="L5657" i="11" s="1"/>
  <c r="I5658" i="11"/>
  <c r="L5658" i="11" s="1"/>
  <c r="I5659" i="11"/>
  <c r="L5659" i="11" s="1"/>
  <c r="I5660" i="11"/>
  <c r="L5660" i="11" s="1"/>
  <c r="I5661" i="11"/>
  <c r="L5661" i="11" s="1"/>
  <c r="I5662" i="11"/>
  <c r="L5662" i="11" s="1"/>
  <c r="I5663" i="11"/>
  <c r="L5663" i="11" s="1"/>
  <c r="I5664" i="11"/>
  <c r="L5664" i="11" s="1"/>
  <c r="I5665" i="11"/>
  <c r="L5665" i="11" s="1"/>
  <c r="I5666" i="11"/>
  <c r="L5666" i="11" s="1"/>
  <c r="I5667" i="11"/>
  <c r="L5667" i="11" s="1"/>
  <c r="I5668" i="11"/>
  <c r="L5668" i="11" s="1"/>
  <c r="I5669" i="11"/>
  <c r="L5669" i="11" s="1"/>
  <c r="I5670" i="11"/>
  <c r="L5670" i="11" s="1"/>
  <c r="I5671" i="11"/>
  <c r="L5671" i="11" s="1"/>
  <c r="I5672" i="11"/>
  <c r="L5672" i="11" s="1"/>
  <c r="I5673" i="11"/>
  <c r="L5673" i="11" s="1"/>
  <c r="I5674" i="11"/>
  <c r="L5674" i="11" s="1"/>
  <c r="I5675" i="11"/>
  <c r="L5675" i="11" s="1"/>
  <c r="I5676" i="11"/>
  <c r="L5676" i="11" s="1"/>
  <c r="I5677" i="11"/>
  <c r="L5677" i="11" s="1"/>
  <c r="I5678" i="11"/>
  <c r="L5678" i="11" s="1"/>
  <c r="I5679" i="11"/>
  <c r="L5679" i="11" s="1"/>
  <c r="I5680" i="11"/>
  <c r="L5680" i="11" s="1"/>
  <c r="I5681" i="11"/>
  <c r="L5681" i="11" s="1"/>
  <c r="I5682" i="11"/>
  <c r="L5682" i="11" s="1"/>
  <c r="I5683" i="11"/>
  <c r="L5683" i="11" s="1"/>
  <c r="I5684" i="11"/>
  <c r="L5684" i="11" s="1"/>
  <c r="I5685" i="11"/>
  <c r="L5685" i="11" s="1"/>
  <c r="I5686" i="11"/>
  <c r="L5686" i="11" s="1"/>
  <c r="I5687" i="11"/>
  <c r="L5687" i="11" s="1"/>
  <c r="I5688" i="11"/>
  <c r="L5688" i="11" s="1"/>
  <c r="I5689" i="11"/>
  <c r="L5689" i="11" s="1"/>
  <c r="I5690" i="11"/>
  <c r="L5690" i="11" s="1"/>
  <c r="I5691" i="11"/>
  <c r="L5691" i="11" s="1"/>
  <c r="I5692" i="11"/>
  <c r="L5692" i="11" s="1"/>
  <c r="I5693" i="11"/>
  <c r="L5693" i="11" s="1"/>
  <c r="I5694" i="11"/>
  <c r="L5694" i="11" s="1"/>
  <c r="I5695" i="11"/>
  <c r="L5695" i="11" s="1"/>
  <c r="I5696" i="11"/>
  <c r="L5696" i="11" s="1"/>
  <c r="I5697" i="11"/>
  <c r="L5697" i="11" s="1"/>
  <c r="I5698" i="11"/>
  <c r="L5698" i="11" s="1"/>
  <c r="I5699" i="11"/>
  <c r="L5699" i="11" s="1"/>
  <c r="I5700" i="11"/>
  <c r="L5700" i="11" s="1"/>
  <c r="I5701" i="11"/>
  <c r="L5701" i="11" s="1"/>
  <c r="I5702" i="11"/>
  <c r="L5702" i="11" s="1"/>
  <c r="I5703" i="11"/>
  <c r="L5703" i="11" s="1"/>
  <c r="I5704" i="11"/>
  <c r="L5704" i="11" s="1"/>
  <c r="I5705" i="11"/>
  <c r="L5705" i="11" s="1"/>
  <c r="I5706" i="11"/>
  <c r="L5706" i="11" s="1"/>
  <c r="I5707" i="11"/>
  <c r="L5707" i="11" s="1"/>
  <c r="I5708" i="11"/>
  <c r="L5708" i="11" s="1"/>
  <c r="I5709" i="11"/>
  <c r="L5709" i="11" s="1"/>
  <c r="I5710" i="11"/>
  <c r="L5710" i="11" s="1"/>
  <c r="I5711" i="11"/>
  <c r="L5711" i="11" s="1"/>
  <c r="I5712" i="11"/>
  <c r="L5712" i="11" s="1"/>
  <c r="I5713" i="11"/>
  <c r="L5713" i="11" s="1"/>
  <c r="I5714" i="11"/>
  <c r="L5714" i="11" s="1"/>
  <c r="I5715" i="11"/>
  <c r="L5715" i="11" s="1"/>
  <c r="I5716" i="11"/>
  <c r="L5716" i="11" s="1"/>
  <c r="I5717" i="11"/>
  <c r="L5717" i="11" s="1"/>
  <c r="I5718" i="11"/>
  <c r="L5718" i="11" s="1"/>
  <c r="I5719" i="11"/>
  <c r="L5719" i="11" s="1"/>
  <c r="I5720" i="11"/>
  <c r="L5720" i="11" s="1"/>
  <c r="I5721" i="11"/>
  <c r="L5721" i="11" s="1"/>
  <c r="I5722" i="11"/>
  <c r="L5722" i="11" s="1"/>
  <c r="I5723" i="11"/>
  <c r="L5723" i="11" s="1"/>
  <c r="I5724" i="11"/>
  <c r="L5724" i="11" s="1"/>
  <c r="I5725" i="11"/>
  <c r="L5725" i="11" s="1"/>
  <c r="I5726" i="11"/>
  <c r="L5726" i="11" s="1"/>
  <c r="I5727" i="11"/>
  <c r="L5727" i="11" s="1"/>
  <c r="I5728" i="11"/>
  <c r="L5728" i="11" s="1"/>
  <c r="I5729" i="11"/>
  <c r="L5729" i="11" s="1"/>
  <c r="I5730" i="11"/>
  <c r="L5730" i="11" s="1"/>
  <c r="I5731" i="11"/>
  <c r="L5731" i="11" s="1"/>
  <c r="I5732" i="11"/>
  <c r="L5732" i="11" s="1"/>
  <c r="I5733" i="11"/>
  <c r="L5733" i="11" s="1"/>
  <c r="I5734" i="11"/>
  <c r="L5734" i="11" s="1"/>
  <c r="I5735" i="11"/>
  <c r="L5735" i="11" s="1"/>
  <c r="I5736" i="11"/>
  <c r="L5736" i="11" s="1"/>
  <c r="I5737" i="11"/>
  <c r="L5737" i="11" s="1"/>
  <c r="I5738" i="11"/>
  <c r="L5738" i="11" s="1"/>
  <c r="I5739" i="11"/>
  <c r="L5739" i="11" s="1"/>
  <c r="I5740" i="11"/>
  <c r="L5740" i="11" s="1"/>
  <c r="I5741" i="11"/>
  <c r="L5741" i="11" s="1"/>
  <c r="I5742" i="11"/>
  <c r="L5742" i="11" s="1"/>
  <c r="I5743" i="11"/>
  <c r="L5743" i="11" s="1"/>
  <c r="I5744" i="11"/>
  <c r="L5744" i="11" s="1"/>
  <c r="I5745" i="11"/>
  <c r="L5745" i="11" s="1"/>
  <c r="I5746" i="11"/>
  <c r="L5746" i="11" s="1"/>
  <c r="I5747" i="11"/>
  <c r="L5747" i="11" s="1"/>
  <c r="I5748" i="11"/>
  <c r="L5748" i="11" s="1"/>
  <c r="I5749" i="11"/>
  <c r="L5749" i="11" s="1"/>
  <c r="I5750" i="11"/>
  <c r="L5750" i="11" s="1"/>
  <c r="I5751" i="11"/>
  <c r="L5751" i="11" s="1"/>
  <c r="I5752" i="11"/>
  <c r="L5752" i="11" s="1"/>
  <c r="I5753" i="11"/>
  <c r="L5753" i="11" s="1"/>
  <c r="I5754" i="11"/>
  <c r="L5754" i="11" s="1"/>
  <c r="I5755" i="11"/>
  <c r="L5755" i="11" s="1"/>
  <c r="I5756" i="11"/>
  <c r="L5756" i="11" s="1"/>
  <c r="I5757" i="11"/>
  <c r="L5757" i="11" s="1"/>
  <c r="I5758" i="11"/>
  <c r="L5758" i="11" s="1"/>
  <c r="I5759" i="11"/>
  <c r="L5759" i="11" s="1"/>
  <c r="I5760" i="11"/>
  <c r="L5760" i="11" s="1"/>
  <c r="I5761" i="11"/>
  <c r="L5761" i="11" s="1"/>
  <c r="I5762" i="11"/>
  <c r="L5762" i="11" s="1"/>
  <c r="I5763" i="11"/>
  <c r="L5763" i="11" s="1"/>
  <c r="I5764" i="11"/>
  <c r="L5764" i="11" s="1"/>
  <c r="I5765" i="11"/>
  <c r="L5765" i="11" s="1"/>
  <c r="I5766" i="11"/>
  <c r="L5766" i="11" s="1"/>
  <c r="I5767" i="11"/>
  <c r="L5767" i="11" s="1"/>
  <c r="I5768" i="11"/>
  <c r="L5768" i="11" s="1"/>
  <c r="I5769" i="11"/>
  <c r="L5769" i="11" s="1"/>
  <c r="I5770" i="11"/>
  <c r="L5770" i="11" s="1"/>
  <c r="I5771" i="11"/>
  <c r="L5771" i="11" s="1"/>
  <c r="I5772" i="11"/>
  <c r="L5772" i="11" s="1"/>
  <c r="I5773" i="11"/>
  <c r="L5773" i="11" s="1"/>
  <c r="I5774" i="11"/>
  <c r="L5774" i="11" s="1"/>
  <c r="I5775" i="11"/>
  <c r="L5775" i="11" s="1"/>
  <c r="I5776" i="11"/>
  <c r="L5776" i="11" s="1"/>
  <c r="I5777" i="11"/>
  <c r="L5777" i="11" s="1"/>
  <c r="I5778" i="11"/>
  <c r="L5778" i="11" s="1"/>
  <c r="I5779" i="11"/>
  <c r="L5779" i="11" s="1"/>
  <c r="I5780" i="11"/>
  <c r="L5780" i="11" s="1"/>
  <c r="I5781" i="11"/>
  <c r="L5781" i="11" s="1"/>
  <c r="I5782" i="11"/>
  <c r="L5782" i="11" s="1"/>
  <c r="I5783" i="11"/>
  <c r="L5783" i="11" s="1"/>
  <c r="I5784" i="11"/>
  <c r="L5784" i="11" s="1"/>
  <c r="I5785" i="11"/>
  <c r="L5785" i="11" s="1"/>
  <c r="I5786" i="11"/>
  <c r="L5786" i="11" s="1"/>
  <c r="I5787" i="11"/>
  <c r="L5787" i="11" s="1"/>
  <c r="I5788" i="11"/>
  <c r="L5788" i="11" s="1"/>
  <c r="I5789" i="11"/>
  <c r="L5789" i="11" s="1"/>
  <c r="I5790" i="11"/>
  <c r="L5790" i="11" s="1"/>
  <c r="I5791" i="11"/>
  <c r="L5791" i="11" s="1"/>
  <c r="I5792" i="11"/>
  <c r="L5792" i="11" s="1"/>
  <c r="I5793" i="11"/>
  <c r="L5793" i="11" s="1"/>
  <c r="I5794" i="11"/>
  <c r="L5794" i="11" s="1"/>
  <c r="I5795" i="11"/>
  <c r="L5795" i="11" s="1"/>
  <c r="I5796" i="11"/>
  <c r="L5796" i="11" s="1"/>
  <c r="I5797" i="11"/>
  <c r="L5797" i="11" s="1"/>
  <c r="I5798" i="11"/>
  <c r="L5798" i="11" s="1"/>
  <c r="I5799" i="11"/>
  <c r="L5799" i="11" s="1"/>
  <c r="I5800" i="11"/>
  <c r="L5800" i="11" s="1"/>
  <c r="I5801" i="11"/>
  <c r="L5801" i="11" s="1"/>
  <c r="I5802" i="11"/>
  <c r="L5802" i="11" s="1"/>
  <c r="I5803" i="11"/>
  <c r="L5803" i="11" s="1"/>
  <c r="I5804" i="11"/>
  <c r="L5804" i="11" s="1"/>
  <c r="I5805" i="11"/>
  <c r="L5805" i="11" s="1"/>
  <c r="I5806" i="11"/>
  <c r="L5806" i="11" s="1"/>
  <c r="I5807" i="11"/>
  <c r="L5807" i="11" s="1"/>
  <c r="I5808" i="11"/>
  <c r="L5808" i="11" s="1"/>
  <c r="I5809" i="11"/>
  <c r="L5809" i="11" s="1"/>
  <c r="I5810" i="11"/>
  <c r="L5810" i="11" s="1"/>
  <c r="I5811" i="11"/>
  <c r="L5811" i="11" s="1"/>
  <c r="I5812" i="11"/>
  <c r="L5812" i="11" s="1"/>
  <c r="I5813" i="11"/>
  <c r="L5813" i="11" s="1"/>
  <c r="I5814" i="11"/>
  <c r="L5814" i="11" s="1"/>
  <c r="I5815" i="11"/>
  <c r="L5815" i="11" s="1"/>
  <c r="I5816" i="11"/>
  <c r="L5816" i="11" s="1"/>
  <c r="I5817" i="11"/>
  <c r="L5817" i="11" s="1"/>
  <c r="I5818" i="11"/>
  <c r="L5818" i="11" s="1"/>
  <c r="I5819" i="11"/>
  <c r="L5819" i="11" s="1"/>
  <c r="I5820" i="11"/>
  <c r="L5820" i="11" s="1"/>
  <c r="I5821" i="11"/>
  <c r="L5821" i="11" s="1"/>
  <c r="I5822" i="11"/>
  <c r="L5822" i="11" s="1"/>
  <c r="I5823" i="11"/>
  <c r="L5823" i="11" s="1"/>
  <c r="I5824" i="11"/>
  <c r="L5824" i="11" s="1"/>
  <c r="I5825" i="11"/>
  <c r="L5825" i="11" s="1"/>
  <c r="I5826" i="11"/>
  <c r="L5826" i="11" s="1"/>
  <c r="I5827" i="11"/>
  <c r="L5827" i="11" s="1"/>
  <c r="I5828" i="11"/>
  <c r="L5828" i="11" s="1"/>
  <c r="I5829" i="11"/>
  <c r="L5829" i="11" s="1"/>
  <c r="I5830" i="11"/>
  <c r="L5830" i="11" s="1"/>
  <c r="I5831" i="11"/>
  <c r="L5831" i="11" s="1"/>
  <c r="I5832" i="11"/>
  <c r="L5832" i="11" s="1"/>
  <c r="I5833" i="11"/>
  <c r="L5833" i="11" s="1"/>
  <c r="I5834" i="11"/>
  <c r="L5834" i="11" s="1"/>
  <c r="I5835" i="11"/>
  <c r="L5835" i="11" s="1"/>
  <c r="I5836" i="11"/>
  <c r="L5836" i="11" s="1"/>
  <c r="I5837" i="11"/>
  <c r="L5837" i="11" s="1"/>
  <c r="I5838" i="11"/>
  <c r="L5838" i="11" s="1"/>
  <c r="I5839" i="11"/>
  <c r="L5839" i="11" s="1"/>
  <c r="I5840" i="11"/>
  <c r="L5840" i="11" s="1"/>
  <c r="I5841" i="11"/>
  <c r="L5841" i="11" s="1"/>
  <c r="I5842" i="11"/>
  <c r="L5842" i="11" s="1"/>
  <c r="I5843" i="11"/>
  <c r="L5843" i="11" s="1"/>
  <c r="I5844" i="11"/>
  <c r="L5844" i="11" s="1"/>
  <c r="I5845" i="11"/>
  <c r="L5845" i="11" s="1"/>
  <c r="I5846" i="11"/>
  <c r="L5846" i="11" s="1"/>
  <c r="I5847" i="11"/>
  <c r="L5847" i="11" s="1"/>
  <c r="I5848" i="11"/>
  <c r="L5848" i="11" s="1"/>
  <c r="I5849" i="11"/>
  <c r="L5849" i="11" s="1"/>
  <c r="I5850" i="11"/>
  <c r="L5850" i="11" s="1"/>
  <c r="I5851" i="11"/>
  <c r="L5851" i="11" s="1"/>
  <c r="I5852" i="11"/>
  <c r="L5852" i="11" s="1"/>
  <c r="I5853" i="11"/>
  <c r="L5853" i="11" s="1"/>
  <c r="I5854" i="11"/>
  <c r="L5854" i="11" s="1"/>
  <c r="I5855" i="11"/>
  <c r="L5855" i="11" s="1"/>
  <c r="I5856" i="11"/>
  <c r="L5856" i="11" s="1"/>
  <c r="I5857" i="11"/>
  <c r="L5857" i="11" s="1"/>
  <c r="I5858" i="11"/>
  <c r="L5858" i="11" s="1"/>
  <c r="I5859" i="11"/>
  <c r="L5859" i="11" s="1"/>
  <c r="I5860" i="11"/>
  <c r="L5860" i="11" s="1"/>
  <c r="I5861" i="11"/>
  <c r="L5861" i="11" s="1"/>
  <c r="I5862" i="11"/>
  <c r="L5862" i="11" s="1"/>
  <c r="I5863" i="11"/>
  <c r="L5863" i="11" s="1"/>
  <c r="I5864" i="11"/>
  <c r="L5864" i="11" s="1"/>
  <c r="I5865" i="11"/>
  <c r="L5865" i="11" s="1"/>
  <c r="I5866" i="11"/>
  <c r="L5866" i="11" s="1"/>
  <c r="I5867" i="11"/>
  <c r="L5867" i="11" s="1"/>
  <c r="I5868" i="11"/>
  <c r="L5868" i="11" s="1"/>
  <c r="I5869" i="11"/>
  <c r="L5869" i="11" s="1"/>
  <c r="I5870" i="11"/>
  <c r="L5870" i="11" s="1"/>
  <c r="I5871" i="11"/>
  <c r="L5871" i="11" s="1"/>
  <c r="I5872" i="11"/>
  <c r="L5872" i="11" s="1"/>
  <c r="I5873" i="11"/>
  <c r="L5873" i="11" s="1"/>
  <c r="I5874" i="11"/>
  <c r="L5874" i="11" s="1"/>
  <c r="I5875" i="11"/>
  <c r="L5875" i="11" s="1"/>
  <c r="I5876" i="11"/>
  <c r="L5876" i="11" s="1"/>
  <c r="I5877" i="11"/>
  <c r="L5877" i="11" s="1"/>
  <c r="I5878" i="11"/>
  <c r="L5878" i="11" s="1"/>
  <c r="I5879" i="11"/>
  <c r="L5879" i="11" s="1"/>
  <c r="I5880" i="11"/>
  <c r="L5880" i="11" s="1"/>
  <c r="I5881" i="11"/>
  <c r="L5881" i="11" s="1"/>
  <c r="I5882" i="11"/>
  <c r="L5882" i="11" s="1"/>
  <c r="I5883" i="11"/>
  <c r="L5883" i="11" s="1"/>
  <c r="I5884" i="11"/>
  <c r="L5884" i="11" s="1"/>
  <c r="I5885" i="11"/>
  <c r="L5885" i="11" s="1"/>
  <c r="I5886" i="11"/>
  <c r="L5886" i="11" s="1"/>
  <c r="I5887" i="11"/>
  <c r="L5887" i="11" s="1"/>
  <c r="I5888" i="11"/>
  <c r="L5888" i="11" s="1"/>
  <c r="I5889" i="11"/>
  <c r="L5889" i="11" s="1"/>
  <c r="I5890" i="11"/>
  <c r="L5890" i="11" s="1"/>
  <c r="I5891" i="11"/>
  <c r="L5891" i="11" s="1"/>
  <c r="I5892" i="11"/>
  <c r="L5892" i="11" s="1"/>
  <c r="I5893" i="11"/>
  <c r="L5893" i="11" s="1"/>
  <c r="I5894" i="11"/>
  <c r="L5894" i="11" s="1"/>
  <c r="I5895" i="11"/>
  <c r="L5895" i="11" s="1"/>
  <c r="I5896" i="11"/>
  <c r="L5896" i="11" s="1"/>
  <c r="I5897" i="11"/>
  <c r="L5897" i="11" s="1"/>
  <c r="I5898" i="11"/>
  <c r="L5898" i="11" s="1"/>
  <c r="I5899" i="11"/>
  <c r="L5899" i="11" s="1"/>
  <c r="I5900" i="11"/>
  <c r="L5900" i="11" s="1"/>
  <c r="I5901" i="11"/>
  <c r="L5901" i="11" s="1"/>
  <c r="I5902" i="11"/>
  <c r="L5902" i="11" s="1"/>
  <c r="I5903" i="11"/>
  <c r="L5903" i="11" s="1"/>
  <c r="I5904" i="11"/>
  <c r="L5904" i="11" s="1"/>
  <c r="I5905" i="11"/>
  <c r="L5905" i="11" s="1"/>
  <c r="I5906" i="11"/>
  <c r="L5906" i="11" s="1"/>
  <c r="I5907" i="11"/>
  <c r="L5907" i="11" s="1"/>
  <c r="I5908" i="11"/>
  <c r="L5908" i="11" s="1"/>
  <c r="I5909" i="11"/>
  <c r="L5909" i="11" s="1"/>
  <c r="I5910" i="11"/>
  <c r="L5910" i="11" s="1"/>
  <c r="I5911" i="11"/>
  <c r="L5911" i="11" s="1"/>
  <c r="I5912" i="11"/>
  <c r="L5912" i="11" s="1"/>
  <c r="I5913" i="11"/>
  <c r="L5913" i="11" s="1"/>
  <c r="I5914" i="11"/>
  <c r="L5914" i="11" s="1"/>
  <c r="I5915" i="11"/>
  <c r="L5915" i="11" s="1"/>
  <c r="I5916" i="11"/>
  <c r="L5916" i="11" s="1"/>
  <c r="I5917" i="11"/>
  <c r="L5917" i="11" s="1"/>
  <c r="I5918" i="11"/>
  <c r="L5918" i="11" s="1"/>
  <c r="I5919" i="11"/>
  <c r="L5919" i="11" s="1"/>
  <c r="I5920" i="11"/>
  <c r="L5920" i="11" s="1"/>
  <c r="I5921" i="11"/>
  <c r="L5921" i="11" s="1"/>
  <c r="I5922" i="11"/>
  <c r="L5922" i="11" s="1"/>
  <c r="I5923" i="11"/>
  <c r="L5923" i="11" s="1"/>
  <c r="I5924" i="11"/>
  <c r="L5924" i="11" s="1"/>
  <c r="I5925" i="11"/>
  <c r="L5925" i="11" s="1"/>
  <c r="I5926" i="11"/>
  <c r="L5926" i="11" s="1"/>
  <c r="I5927" i="11"/>
  <c r="L5927" i="11" s="1"/>
  <c r="I5928" i="11"/>
  <c r="L5928" i="11" s="1"/>
  <c r="I5929" i="11"/>
  <c r="L5929" i="11" s="1"/>
  <c r="I5930" i="11"/>
  <c r="L5930" i="11" s="1"/>
  <c r="I5931" i="11"/>
  <c r="L5931" i="11" s="1"/>
  <c r="I5932" i="11"/>
  <c r="L5932" i="11" s="1"/>
  <c r="I5933" i="11"/>
  <c r="L5933" i="11" s="1"/>
  <c r="I5934" i="11"/>
  <c r="L5934" i="11" s="1"/>
  <c r="I5935" i="11"/>
  <c r="L5935" i="11" s="1"/>
  <c r="I5936" i="11"/>
  <c r="L5936" i="11" s="1"/>
  <c r="I5937" i="11"/>
  <c r="L5937" i="11" s="1"/>
  <c r="I5938" i="11"/>
  <c r="L5938" i="11" s="1"/>
  <c r="I5939" i="11"/>
  <c r="L5939" i="11" s="1"/>
  <c r="I5940" i="11"/>
  <c r="L5940" i="11" s="1"/>
  <c r="I5941" i="11"/>
  <c r="L5941" i="11" s="1"/>
  <c r="I5942" i="11"/>
  <c r="L5942" i="11" s="1"/>
  <c r="I5943" i="11"/>
  <c r="L5943" i="11" s="1"/>
  <c r="I5944" i="11"/>
  <c r="L5944" i="11" s="1"/>
  <c r="I5945" i="11"/>
  <c r="L5945" i="11" s="1"/>
  <c r="I5946" i="11"/>
  <c r="L5946" i="11" s="1"/>
  <c r="I5947" i="11"/>
  <c r="L5947" i="11" s="1"/>
  <c r="I5948" i="11"/>
  <c r="L5948" i="11" s="1"/>
  <c r="I5949" i="11"/>
  <c r="L5949" i="11" s="1"/>
  <c r="I5950" i="11"/>
  <c r="L5950" i="11" s="1"/>
  <c r="I5951" i="11"/>
  <c r="L5951" i="11" s="1"/>
  <c r="I5952" i="11"/>
  <c r="L5952" i="11" s="1"/>
  <c r="I5953" i="11"/>
  <c r="L5953" i="11" s="1"/>
  <c r="I5954" i="11"/>
  <c r="L5954" i="11" s="1"/>
  <c r="I5955" i="11"/>
  <c r="L5955" i="11" s="1"/>
  <c r="I5956" i="11"/>
  <c r="L5956" i="11" s="1"/>
  <c r="I5957" i="11"/>
  <c r="L5957" i="11" s="1"/>
  <c r="I5958" i="11"/>
  <c r="L5958" i="11" s="1"/>
  <c r="I5959" i="11"/>
  <c r="L5959" i="11" s="1"/>
  <c r="I5960" i="11"/>
  <c r="L5960" i="11" s="1"/>
  <c r="I5961" i="11"/>
  <c r="L5961" i="11" s="1"/>
  <c r="I5962" i="11"/>
  <c r="L5962" i="11" s="1"/>
  <c r="I5963" i="11"/>
  <c r="L5963" i="11" s="1"/>
  <c r="I5964" i="11"/>
  <c r="L5964" i="11" s="1"/>
  <c r="I5965" i="11"/>
  <c r="L5965" i="11" s="1"/>
  <c r="I5966" i="11"/>
  <c r="L5966" i="11" s="1"/>
  <c r="I5967" i="11"/>
  <c r="L5967" i="11" s="1"/>
  <c r="I5968" i="11"/>
  <c r="L5968" i="11" s="1"/>
  <c r="I5969" i="11"/>
  <c r="L5969" i="11" s="1"/>
  <c r="I5970" i="11"/>
  <c r="L5970" i="11" s="1"/>
  <c r="I5971" i="11"/>
  <c r="L5971" i="11" s="1"/>
  <c r="I5972" i="11"/>
  <c r="L5972" i="11" s="1"/>
  <c r="I5973" i="11"/>
  <c r="L5973" i="11" s="1"/>
  <c r="I5974" i="11"/>
  <c r="L5974" i="11" s="1"/>
  <c r="I5975" i="11"/>
  <c r="L5975" i="11" s="1"/>
  <c r="I5976" i="11"/>
  <c r="L5976" i="11" s="1"/>
  <c r="I5977" i="11"/>
  <c r="L5977" i="11" s="1"/>
  <c r="I5978" i="11"/>
  <c r="L5978" i="11" s="1"/>
  <c r="I5979" i="11"/>
  <c r="L5979" i="11" s="1"/>
  <c r="I5980" i="11"/>
  <c r="L5980" i="11" s="1"/>
  <c r="I5981" i="11"/>
  <c r="L5981" i="11" s="1"/>
  <c r="I5982" i="11"/>
  <c r="L5982" i="11" s="1"/>
  <c r="I5983" i="11"/>
  <c r="L5983" i="11" s="1"/>
  <c r="I5984" i="11"/>
  <c r="L5984" i="11" s="1"/>
  <c r="I5985" i="11"/>
  <c r="L5985" i="11" s="1"/>
  <c r="I5986" i="11"/>
  <c r="L5986" i="11" s="1"/>
  <c r="I5987" i="11"/>
  <c r="L5987" i="11" s="1"/>
  <c r="I5988" i="11"/>
  <c r="L5988" i="11" s="1"/>
  <c r="I5989" i="11"/>
  <c r="L5989" i="11" s="1"/>
  <c r="I5990" i="11"/>
  <c r="L5990" i="11" s="1"/>
  <c r="I5991" i="11"/>
  <c r="L5991" i="11" s="1"/>
  <c r="I5992" i="11"/>
  <c r="L5992" i="11" s="1"/>
  <c r="I5993" i="11"/>
  <c r="L5993" i="11" s="1"/>
  <c r="I5994" i="11"/>
  <c r="L5994" i="11" s="1"/>
  <c r="I5995" i="11"/>
  <c r="L5995" i="11" s="1"/>
  <c r="I5996" i="11"/>
  <c r="L5996" i="11" s="1"/>
  <c r="I5997" i="11"/>
  <c r="L5997" i="11" s="1"/>
  <c r="I5998" i="11"/>
  <c r="L5998" i="11" s="1"/>
  <c r="I5999" i="11"/>
  <c r="L5999" i="11" s="1"/>
  <c r="I6000" i="11"/>
  <c r="L6000" i="11" s="1"/>
  <c r="I6001" i="11"/>
  <c r="L6001" i="11" s="1"/>
  <c r="I6002" i="11"/>
  <c r="L6002" i="11" s="1"/>
  <c r="I6003" i="11"/>
  <c r="L6003" i="11" s="1"/>
  <c r="I6004" i="11"/>
  <c r="L6004" i="11" s="1"/>
  <c r="I6005" i="11"/>
  <c r="L6005" i="11" s="1"/>
  <c r="I6006" i="11"/>
  <c r="L6006" i="11" s="1"/>
  <c r="I6007" i="11"/>
  <c r="L6007" i="11" s="1"/>
  <c r="I6008" i="11"/>
  <c r="L6008" i="11" s="1"/>
  <c r="I6009" i="11"/>
  <c r="L6009" i="11" s="1"/>
  <c r="I6010" i="11"/>
  <c r="L6010" i="11" s="1"/>
  <c r="I6011" i="11"/>
  <c r="L6011" i="11" s="1"/>
  <c r="I6012" i="11"/>
  <c r="L6012" i="11" s="1"/>
  <c r="I6013" i="11"/>
  <c r="L6013" i="11" s="1"/>
  <c r="I6014" i="11"/>
  <c r="L6014" i="11" s="1"/>
  <c r="I6015" i="11"/>
  <c r="L6015" i="11" s="1"/>
  <c r="I6016" i="11"/>
  <c r="L6016" i="11" s="1"/>
  <c r="I6017" i="11"/>
  <c r="L6017" i="11" s="1"/>
  <c r="I6018" i="11"/>
  <c r="L6018" i="11" s="1"/>
  <c r="I6019" i="11"/>
  <c r="L6019" i="11" s="1"/>
  <c r="I6020" i="11"/>
  <c r="L6020" i="11" s="1"/>
  <c r="I6021" i="11"/>
  <c r="L6021" i="11" s="1"/>
  <c r="I6022" i="11"/>
  <c r="L6022" i="11" s="1"/>
  <c r="I6023" i="11"/>
  <c r="L6023" i="11" s="1"/>
  <c r="I6024" i="11"/>
  <c r="L6024" i="11" s="1"/>
  <c r="I6025" i="11"/>
  <c r="L6025" i="11" s="1"/>
  <c r="I6026" i="11"/>
  <c r="L6026" i="11" s="1"/>
  <c r="I6027" i="11"/>
  <c r="L6027" i="11" s="1"/>
  <c r="I6028" i="11"/>
  <c r="L6028" i="11" s="1"/>
  <c r="I6029" i="11"/>
  <c r="L6029" i="11" s="1"/>
  <c r="I6030" i="11"/>
  <c r="L6030" i="11" s="1"/>
  <c r="I6031" i="11"/>
  <c r="L6031" i="11" s="1"/>
  <c r="I6032" i="11"/>
  <c r="L6032" i="11" s="1"/>
  <c r="I6033" i="11"/>
  <c r="L6033" i="11" s="1"/>
  <c r="I6034" i="11"/>
  <c r="L6034" i="11" s="1"/>
  <c r="I6035" i="11"/>
  <c r="L6035" i="11" s="1"/>
  <c r="I6036" i="11"/>
  <c r="L6036" i="11" s="1"/>
  <c r="I6037" i="11"/>
  <c r="L6037" i="11" s="1"/>
  <c r="I6038" i="11"/>
  <c r="L6038" i="11" s="1"/>
  <c r="I6039" i="11"/>
  <c r="L6039" i="11" s="1"/>
  <c r="I6040" i="11"/>
  <c r="L6040" i="11" s="1"/>
  <c r="I6041" i="11"/>
  <c r="L6041" i="11" s="1"/>
  <c r="I6042" i="11"/>
  <c r="L6042" i="11" s="1"/>
  <c r="I6043" i="11"/>
  <c r="L6043" i="11" s="1"/>
  <c r="I6044" i="11"/>
  <c r="L6044" i="11" s="1"/>
  <c r="I6045" i="11"/>
  <c r="L6045" i="11" s="1"/>
  <c r="I6046" i="11"/>
  <c r="L6046" i="11" s="1"/>
  <c r="I6047" i="11"/>
  <c r="L6047" i="11" s="1"/>
  <c r="I6048" i="11"/>
  <c r="L6048" i="11" s="1"/>
  <c r="I6049" i="11"/>
  <c r="L6049" i="11" s="1"/>
  <c r="I6050" i="11"/>
  <c r="L6050" i="11" s="1"/>
  <c r="I6051" i="11"/>
  <c r="L6051" i="11" s="1"/>
  <c r="I6052" i="11"/>
  <c r="L6052" i="11" s="1"/>
  <c r="I6053" i="11"/>
  <c r="L6053" i="11" s="1"/>
  <c r="I6054" i="11"/>
  <c r="L6054" i="11" s="1"/>
  <c r="I6055" i="11"/>
  <c r="L6055" i="11" s="1"/>
  <c r="I6056" i="11"/>
  <c r="L6056" i="11" s="1"/>
  <c r="I6057" i="11"/>
  <c r="L6057" i="11" s="1"/>
  <c r="I6058" i="11"/>
  <c r="L6058" i="11" s="1"/>
  <c r="I6059" i="11"/>
  <c r="L6059" i="11" s="1"/>
  <c r="I6060" i="11"/>
  <c r="L6060" i="11" s="1"/>
  <c r="I6061" i="11"/>
  <c r="L6061" i="11" s="1"/>
  <c r="I6062" i="11"/>
  <c r="L6062" i="11" s="1"/>
  <c r="I6063" i="11"/>
  <c r="L6063" i="11" s="1"/>
  <c r="I6064" i="11"/>
  <c r="L6064" i="11" s="1"/>
  <c r="I6065" i="11"/>
  <c r="L6065" i="11" s="1"/>
  <c r="I6066" i="11"/>
  <c r="L6066" i="11" s="1"/>
  <c r="I6067" i="11"/>
  <c r="L6067" i="11" s="1"/>
  <c r="I6068" i="11"/>
  <c r="L6068" i="11" s="1"/>
  <c r="I6069" i="11"/>
  <c r="L6069" i="11" s="1"/>
  <c r="I6070" i="11"/>
  <c r="L6070" i="11" s="1"/>
  <c r="I6071" i="11"/>
  <c r="L6071" i="11" s="1"/>
  <c r="I6072" i="11"/>
  <c r="L6072" i="11" s="1"/>
  <c r="I6073" i="11"/>
  <c r="L6073" i="11" s="1"/>
  <c r="I6074" i="11"/>
  <c r="L6074" i="11" s="1"/>
  <c r="I6075" i="11"/>
  <c r="L6075" i="11" s="1"/>
  <c r="I6076" i="11"/>
  <c r="L6076" i="11" s="1"/>
  <c r="I6077" i="11"/>
  <c r="L6077" i="11" s="1"/>
  <c r="I6078" i="11"/>
  <c r="L6078" i="11" s="1"/>
  <c r="I6079" i="11"/>
  <c r="L6079" i="11" s="1"/>
  <c r="I6080" i="11"/>
  <c r="L6080" i="11" s="1"/>
  <c r="I6081" i="11"/>
  <c r="L6081" i="11" s="1"/>
  <c r="I6082" i="11"/>
  <c r="L6082" i="11" s="1"/>
  <c r="I6083" i="11"/>
  <c r="L6083" i="11" s="1"/>
  <c r="I6084" i="11"/>
  <c r="L6084" i="11" s="1"/>
  <c r="I6085" i="11"/>
  <c r="L6085" i="11" s="1"/>
  <c r="I6086" i="11"/>
  <c r="L6086" i="11" s="1"/>
  <c r="I6087" i="11"/>
  <c r="L6087" i="11" s="1"/>
  <c r="I6088" i="11"/>
  <c r="L6088" i="11" s="1"/>
  <c r="I6089" i="11"/>
  <c r="L6089" i="11" s="1"/>
  <c r="I6090" i="11"/>
  <c r="L6090" i="11" s="1"/>
  <c r="I6091" i="11"/>
  <c r="L6091" i="11" s="1"/>
  <c r="I6092" i="11"/>
  <c r="L6092" i="11" s="1"/>
  <c r="I6093" i="11"/>
  <c r="L6093" i="11" s="1"/>
  <c r="I6094" i="11"/>
  <c r="L6094" i="11" s="1"/>
  <c r="I6095" i="11"/>
  <c r="L6095" i="11" s="1"/>
  <c r="I6096" i="11"/>
  <c r="L6096" i="11" s="1"/>
  <c r="I6097" i="11"/>
  <c r="L6097" i="11" s="1"/>
  <c r="I6098" i="11"/>
  <c r="L6098" i="11" s="1"/>
  <c r="I6099" i="11"/>
  <c r="L6099" i="11" s="1"/>
  <c r="I6100" i="11"/>
  <c r="L6100" i="11" s="1"/>
  <c r="I6101" i="11"/>
  <c r="L6101" i="11" s="1"/>
  <c r="I6102" i="11"/>
  <c r="L6102" i="11" s="1"/>
  <c r="I6103" i="11"/>
  <c r="L6103" i="11" s="1"/>
  <c r="I6104" i="11"/>
  <c r="L6104" i="11" s="1"/>
  <c r="I6105" i="11"/>
  <c r="L6105" i="11" s="1"/>
  <c r="I6106" i="11"/>
  <c r="L6106" i="11" s="1"/>
  <c r="I6107" i="11"/>
  <c r="L6107" i="11" s="1"/>
  <c r="I6108" i="11"/>
  <c r="L6108" i="11" s="1"/>
  <c r="I6109" i="11"/>
  <c r="L6109" i="11" s="1"/>
  <c r="I6110" i="11"/>
  <c r="L6110" i="11" s="1"/>
  <c r="I6111" i="11"/>
  <c r="L6111" i="11" s="1"/>
  <c r="I6112" i="11"/>
  <c r="L6112" i="11" s="1"/>
  <c r="I6113" i="11"/>
  <c r="L6113" i="11" s="1"/>
  <c r="I6114" i="11"/>
  <c r="L6114" i="11" s="1"/>
  <c r="I6115" i="11"/>
  <c r="L6115" i="11" s="1"/>
  <c r="I6116" i="11"/>
  <c r="L6116" i="11" s="1"/>
  <c r="I6117" i="11"/>
  <c r="L6117" i="11" s="1"/>
  <c r="I6118" i="11"/>
  <c r="L6118" i="11" s="1"/>
  <c r="I6119" i="11"/>
  <c r="L6119" i="11" s="1"/>
  <c r="I6120" i="11"/>
  <c r="L6120" i="11" s="1"/>
  <c r="I6121" i="11"/>
  <c r="L6121" i="11" s="1"/>
  <c r="I6122" i="11"/>
  <c r="L6122" i="11" s="1"/>
  <c r="I6123" i="11"/>
  <c r="L6123" i="11" s="1"/>
  <c r="I6124" i="11"/>
  <c r="L6124" i="11" s="1"/>
  <c r="I6125" i="11"/>
  <c r="L6125" i="11" s="1"/>
  <c r="I6126" i="11"/>
  <c r="L6126" i="11" s="1"/>
  <c r="I6127" i="11"/>
  <c r="L6127" i="11" s="1"/>
  <c r="I6128" i="11"/>
  <c r="L6128" i="11" s="1"/>
  <c r="I6129" i="11"/>
  <c r="L6129" i="11" s="1"/>
  <c r="I6130" i="11"/>
  <c r="L6130" i="11" s="1"/>
  <c r="I6131" i="11"/>
  <c r="L6131" i="11" s="1"/>
  <c r="I6132" i="11"/>
  <c r="L6132" i="11" s="1"/>
  <c r="I6133" i="11"/>
  <c r="L6133" i="11" s="1"/>
  <c r="I6134" i="11"/>
  <c r="L6134" i="11" s="1"/>
  <c r="I6135" i="11"/>
  <c r="L6135" i="11" s="1"/>
  <c r="I6136" i="11"/>
  <c r="L6136" i="11" s="1"/>
  <c r="I6137" i="11"/>
  <c r="L6137" i="11" s="1"/>
  <c r="I6138" i="11"/>
  <c r="L6138" i="11" s="1"/>
  <c r="I6139" i="11"/>
  <c r="L6139" i="11" s="1"/>
  <c r="I6140" i="11"/>
  <c r="L6140" i="11" s="1"/>
  <c r="I6141" i="11"/>
  <c r="L6141" i="11" s="1"/>
  <c r="I6142" i="11"/>
  <c r="L6142" i="11" s="1"/>
  <c r="I6143" i="11"/>
  <c r="L6143" i="11" s="1"/>
  <c r="I6144" i="11"/>
  <c r="L6144" i="11" s="1"/>
  <c r="I6145" i="11"/>
  <c r="L6145" i="11" s="1"/>
  <c r="I6146" i="11"/>
  <c r="L6146" i="11" s="1"/>
  <c r="I6147" i="11"/>
  <c r="L6147" i="11" s="1"/>
  <c r="I6148" i="11"/>
  <c r="L6148" i="11" s="1"/>
  <c r="I6149" i="11"/>
  <c r="L6149" i="11" s="1"/>
  <c r="I6150" i="11"/>
  <c r="L6150" i="11" s="1"/>
  <c r="I6151" i="11"/>
  <c r="L6151" i="11" s="1"/>
  <c r="I6152" i="11"/>
  <c r="L6152" i="11" s="1"/>
  <c r="I6153" i="11"/>
  <c r="L6153" i="11" s="1"/>
  <c r="I6154" i="11"/>
  <c r="L6154" i="11" s="1"/>
  <c r="I6155" i="11"/>
  <c r="L6155" i="11" s="1"/>
  <c r="I6156" i="11"/>
  <c r="L6156" i="11" s="1"/>
  <c r="I6157" i="11"/>
  <c r="L6157" i="11" s="1"/>
  <c r="I6158" i="11"/>
  <c r="L6158" i="11" s="1"/>
  <c r="I6159" i="11"/>
  <c r="L6159" i="11" s="1"/>
  <c r="I6160" i="11"/>
  <c r="L6160" i="11" s="1"/>
  <c r="I6161" i="11"/>
  <c r="L6161" i="11" s="1"/>
  <c r="I6162" i="11"/>
  <c r="L6162" i="11" s="1"/>
  <c r="I6163" i="11"/>
  <c r="L6163" i="11" s="1"/>
  <c r="I6164" i="11"/>
  <c r="L6164" i="11" s="1"/>
  <c r="I6165" i="11"/>
  <c r="L6165" i="11" s="1"/>
  <c r="I6166" i="11"/>
  <c r="L6166" i="11" s="1"/>
  <c r="I6167" i="11"/>
  <c r="L6167" i="11" s="1"/>
  <c r="I6168" i="11"/>
  <c r="L6168" i="11" s="1"/>
  <c r="I6169" i="11"/>
  <c r="L6169" i="11" s="1"/>
  <c r="I6170" i="11"/>
  <c r="L6170" i="11" s="1"/>
  <c r="I6171" i="11"/>
  <c r="L6171" i="11" s="1"/>
  <c r="I6172" i="11"/>
  <c r="L6172" i="11" s="1"/>
  <c r="I6173" i="11"/>
  <c r="L6173" i="11" s="1"/>
  <c r="I6174" i="11"/>
  <c r="L6174" i="11" s="1"/>
  <c r="I6175" i="11"/>
  <c r="L6175" i="11" s="1"/>
  <c r="I6176" i="11"/>
  <c r="L6176" i="11" s="1"/>
  <c r="I6177" i="11"/>
  <c r="L6177" i="11" s="1"/>
  <c r="I6178" i="11"/>
  <c r="L6178" i="11" s="1"/>
  <c r="I6179" i="11"/>
  <c r="L6179" i="11" s="1"/>
  <c r="I6180" i="11"/>
  <c r="L6180" i="11" s="1"/>
  <c r="I6181" i="11"/>
  <c r="L6181" i="11" s="1"/>
  <c r="I6182" i="11"/>
  <c r="L6182" i="11" s="1"/>
  <c r="I6183" i="11"/>
  <c r="L6183" i="11" s="1"/>
  <c r="I6184" i="11"/>
  <c r="L6184" i="11" s="1"/>
  <c r="I6185" i="11"/>
  <c r="L6185" i="11" s="1"/>
  <c r="I6186" i="11"/>
  <c r="L6186" i="11" s="1"/>
  <c r="I6187" i="11"/>
  <c r="L6187" i="11" s="1"/>
  <c r="I6188" i="11"/>
  <c r="L6188" i="11" s="1"/>
  <c r="I6189" i="11"/>
  <c r="L6189" i="11" s="1"/>
  <c r="I6190" i="11"/>
  <c r="L6190" i="11" s="1"/>
  <c r="I6191" i="11"/>
  <c r="L6191" i="11" s="1"/>
  <c r="I6192" i="11"/>
  <c r="L6192" i="11" s="1"/>
  <c r="I6193" i="11"/>
  <c r="L6193" i="11" s="1"/>
  <c r="I6194" i="11"/>
  <c r="L6194" i="11" s="1"/>
  <c r="I6195" i="11"/>
  <c r="L6195" i="11" s="1"/>
  <c r="I6196" i="11"/>
  <c r="L6196" i="11" s="1"/>
  <c r="I6197" i="11"/>
  <c r="L6197" i="11" s="1"/>
  <c r="I6198" i="11"/>
  <c r="L6198" i="11" s="1"/>
  <c r="I6199" i="11"/>
  <c r="L6199" i="11" s="1"/>
  <c r="I6200" i="11"/>
  <c r="L6200" i="11" s="1"/>
  <c r="I6201" i="11"/>
  <c r="L6201" i="11" s="1"/>
  <c r="I6202" i="11"/>
  <c r="L6202" i="11" s="1"/>
  <c r="I6203" i="11"/>
  <c r="L6203" i="11" s="1"/>
  <c r="I6204" i="11"/>
  <c r="L6204" i="11" s="1"/>
  <c r="I6205" i="11"/>
  <c r="L6205" i="11" s="1"/>
  <c r="I6206" i="11"/>
  <c r="L6206" i="11" s="1"/>
  <c r="I6207" i="11"/>
  <c r="L6207" i="11" s="1"/>
  <c r="I6208" i="11"/>
  <c r="L6208" i="11" s="1"/>
  <c r="I6209" i="11"/>
  <c r="L6209" i="11" s="1"/>
  <c r="I6210" i="11"/>
  <c r="L6210" i="11" s="1"/>
  <c r="I6211" i="11"/>
  <c r="L6211" i="11" s="1"/>
  <c r="I6212" i="11"/>
  <c r="L6212" i="11" s="1"/>
  <c r="I6213" i="11"/>
  <c r="L6213" i="11" s="1"/>
  <c r="I6214" i="11"/>
  <c r="L6214" i="11" s="1"/>
  <c r="I6215" i="11"/>
  <c r="L6215" i="11" s="1"/>
  <c r="I6216" i="11"/>
  <c r="L6216" i="11" s="1"/>
  <c r="I6217" i="11"/>
  <c r="L6217" i="11" s="1"/>
  <c r="I6218" i="11"/>
  <c r="L6218" i="11" s="1"/>
  <c r="I6219" i="11"/>
  <c r="L6219" i="11" s="1"/>
  <c r="I6220" i="11"/>
  <c r="L6220" i="11" s="1"/>
  <c r="I6221" i="11"/>
  <c r="L6221" i="11" s="1"/>
  <c r="I6222" i="11"/>
  <c r="L6222" i="11" s="1"/>
  <c r="I6223" i="11"/>
  <c r="L6223" i="11" s="1"/>
  <c r="I6224" i="11"/>
  <c r="L6224" i="11" s="1"/>
  <c r="I6225" i="11"/>
  <c r="L6225" i="11" s="1"/>
  <c r="I6226" i="11"/>
  <c r="L6226" i="11" s="1"/>
  <c r="I6227" i="11"/>
  <c r="L6227" i="11" s="1"/>
  <c r="I6228" i="11"/>
  <c r="L6228" i="11" s="1"/>
  <c r="I6229" i="11"/>
  <c r="L6229" i="11" s="1"/>
  <c r="I6230" i="11"/>
  <c r="L6230" i="11" s="1"/>
  <c r="I6231" i="11"/>
  <c r="L6231" i="11" s="1"/>
  <c r="I6232" i="11"/>
  <c r="L6232" i="11" s="1"/>
  <c r="I6233" i="11"/>
  <c r="L6233" i="11" s="1"/>
  <c r="I6234" i="11"/>
  <c r="L6234" i="11" s="1"/>
  <c r="I6235" i="11"/>
  <c r="L6235" i="11" s="1"/>
  <c r="I6236" i="11"/>
  <c r="L6236" i="11" s="1"/>
  <c r="I6237" i="11"/>
  <c r="L6237" i="11" s="1"/>
  <c r="I6238" i="11"/>
  <c r="L6238" i="11" s="1"/>
  <c r="I6239" i="11"/>
  <c r="L6239" i="11" s="1"/>
  <c r="I6240" i="11"/>
  <c r="L6240" i="11" s="1"/>
  <c r="I6241" i="11"/>
  <c r="L6241" i="11" s="1"/>
  <c r="I6242" i="11"/>
  <c r="L6242" i="11" s="1"/>
  <c r="I6243" i="11"/>
  <c r="L6243" i="11" s="1"/>
  <c r="I6244" i="11"/>
  <c r="L6244" i="11" s="1"/>
  <c r="I6245" i="11"/>
  <c r="L6245" i="11" s="1"/>
  <c r="I6246" i="11"/>
  <c r="L6246" i="11" s="1"/>
  <c r="I6247" i="11"/>
  <c r="L6247" i="11" s="1"/>
  <c r="I6248" i="11"/>
  <c r="L6248" i="11" s="1"/>
  <c r="I6249" i="11"/>
  <c r="L6249" i="11" s="1"/>
  <c r="I6250" i="11"/>
  <c r="L6250" i="11" s="1"/>
  <c r="I6251" i="11"/>
  <c r="L6251" i="11" s="1"/>
  <c r="I6252" i="11"/>
  <c r="L6252" i="11" s="1"/>
  <c r="I6253" i="11"/>
  <c r="L6253" i="11" s="1"/>
  <c r="I6254" i="11"/>
  <c r="L6254" i="11" s="1"/>
  <c r="I6255" i="11"/>
  <c r="L6255" i="11" s="1"/>
  <c r="I6256" i="11"/>
  <c r="L6256" i="11" s="1"/>
  <c r="I6257" i="11"/>
  <c r="L6257" i="11" s="1"/>
  <c r="I6258" i="11"/>
  <c r="L6258" i="11" s="1"/>
  <c r="I6259" i="11"/>
  <c r="L6259" i="11" s="1"/>
  <c r="I6260" i="11"/>
  <c r="L6260" i="11" s="1"/>
  <c r="I6261" i="11"/>
  <c r="L6261" i="11" s="1"/>
  <c r="I6262" i="11"/>
  <c r="L6262" i="11" s="1"/>
  <c r="I6263" i="11"/>
  <c r="L6263" i="11" s="1"/>
  <c r="I6264" i="11"/>
  <c r="L6264" i="11" s="1"/>
  <c r="I6265" i="11"/>
  <c r="L6265" i="11" s="1"/>
  <c r="I6266" i="11"/>
  <c r="L6266" i="11" s="1"/>
  <c r="I6267" i="11"/>
  <c r="L6267" i="11" s="1"/>
  <c r="I6268" i="11"/>
  <c r="L6268" i="11" s="1"/>
  <c r="I6269" i="11"/>
  <c r="L6269" i="11" s="1"/>
  <c r="I6270" i="11"/>
  <c r="L6270" i="11" s="1"/>
  <c r="I6271" i="11"/>
  <c r="L6271" i="11" s="1"/>
  <c r="I6272" i="11"/>
  <c r="L6272" i="11" s="1"/>
  <c r="I6273" i="11"/>
  <c r="L6273" i="11" s="1"/>
  <c r="I6274" i="11"/>
  <c r="L6274" i="11" s="1"/>
  <c r="I6275" i="11"/>
  <c r="L6275" i="11" s="1"/>
  <c r="I6276" i="11"/>
  <c r="L6276" i="11" s="1"/>
  <c r="I6277" i="11"/>
  <c r="L6277" i="11" s="1"/>
  <c r="I6278" i="11"/>
  <c r="L6278" i="11" s="1"/>
  <c r="I6279" i="11"/>
  <c r="L6279" i="11" s="1"/>
  <c r="I6280" i="11"/>
  <c r="L6280" i="11" s="1"/>
  <c r="I6281" i="11"/>
  <c r="L6281" i="11" s="1"/>
  <c r="I6282" i="11"/>
  <c r="L6282" i="11" s="1"/>
  <c r="I6283" i="11"/>
  <c r="L6283" i="11" s="1"/>
  <c r="I6284" i="11"/>
  <c r="L6284" i="11" s="1"/>
  <c r="I6285" i="11"/>
  <c r="L6285" i="11" s="1"/>
  <c r="I6286" i="11"/>
  <c r="L6286" i="11" s="1"/>
  <c r="I6287" i="11"/>
  <c r="L6287" i="11" s="1"/>
  <c r="I6288" i="11"/>
  <c r="L6288" i="11" s="1"/>
  <c r="I6289" i="11"/>
  <c r="L6289" i="11" s="1"/>
  <c r="I6290" i="11"/>
  <c r="L6290" i="11" s="1"/>
  <c r="I6291" i="11"/>
  <c r="L6291" i="11" s="1"/>
  <c r="I6292" i="11"/>
  <c r="L6292" i="11" s="1"/>
  <c r="I6293" i="11"/>
  <c r="L6293" i="11" s="1"/>
  <c r="I6294" i="11"/>
  <c r="L6294" i="11" s="1"/>
  <c r="I6295" i="11"/>
  <c r="L6295" i="11" s="1"/>
  <c r="I6296" i="11"/>
  <c r="L6296" i="11" s="1"/>
  <c r="I6297" i="11"/>
  <c r="L6297" i="11" s="1"/>
  <c r="I6298" i="11"/>
  <c r="L6298" i="11" s="1"/>
  <c r="I6299" i="11"/>
  <c r="L6299" i="11" s="1"/>
  <c r="I6300" i="11"/>
  <c r="L6300" i="11" s="1"/>
  <c r="I6301" i="11"/>
  <c r="L6301" i="11" s="1"/>
  <c r="I6302" i="11"/>
  <c r="L6302" i="11" s="1"/>
  <c r="I6303" i="11"/>
  <c r="L6303" i="11" s="1"/>
  <c r="I6304" i="11"/>
  <c r="L6304" i="11" s="1"/>
  <c r="I6305" i="11"/>
  <c r="L6305" i="11" s="1"/>
  <c r="I6306" i="11"/>
  <c r="L6306" i="11" s="1"/>
  <c r="I6307" i="11"/>
  <c r="L6307" i="11" s="1"/>
  <c r="I6308" i="11"/>
  <c r="L6308" i="11" s="1"/>
  <c r="I6309" i="11"/>
  <c r="L6309" i="11" s="1"/>
  <c r="I6310" i="11"/>
  <c r="L6310" i="11" s="1"/>
  <c r="I6311" i="11"/>
  <c r="L6311" i="11" s="1"/>
  <c r="I6312" i="11"/>
  <c r="L6312" i="11" s="1"/>
  <c r="I6313" i="11"/>
  <c r="L6313" i="11" s="1"/>
  <c r="I6314" i="11"/>
  <c r="L6314" i="11" s="1"/>
  <c r="I6315" i="11"/>
  <c r="L6315" i="11" s="1"/>
  <c r="I6316" i="11"/>
  <c r="L6316" i="11" s="1"/>
  <c r="I6317" i="11"/>
  <c r="L6317" i="11" s="1"/>
  <c r="I6318" i="11"/>
  <c r="L6318" i="11" s="1"/>
  <c r="I6319" i="11"/>
  <c r="L6319" i="11" s="1"/>
  <c r="I6320" i="11"/>
  <c r="L6320" i="11" s="1"/>
  <c r="I6321" i="11"/>
  <c r="L6321" i="11" s="1"/>
  <c r="I6322" i="11"/>
  <c r="L6322" i="11" s="1"/>
  <c r="I6323" i="11"/>
  <c r="L6323" i="11" s="1"/>
  <c r="I6324" i="11"/>
  <c r="L6324" i="11" s="1"/>
  <c r="I6325" i="11"/>
  <c r="L6325" i="11" s="1"/>
  <c r="I6326" i="11"/>
  <c r="L6326" i="11" s="1"/>
  <c r="I6327" i="11"/>
  <c r="L6327" i="11" s="1"/>
  <c r="I6328" i="11"/>
  <c r="L6328" i="11" s="1"/>
  <c r="I6329" i="11"/>
  <c r="L6329" i="11" s="1"/>
  <c r="I6330" i="11"/>
  <c r="L6330" i="11" s="1"/>
  <c r="I6331" i="11"/>
  <c r="L6331" i="11" s="1"/>
  <c r="I6332" i="11"/>
  <c r="L6332" i="11" s="1"/>
  <c r="I6333" i="11"/>
  <c r="L6333" i="11" s="1"/>
  <c r="I6334" i="11"/>
  <c r="L6334" i="11" s="1"/>
  <c r="I6335" i="11"/>
  <c r="L6335" i="11" s="1"/>
  <c r="I6336" i="11"/>
  <c r="L6336" i="11" s="1"/>
  <c r="I6337" i="11"/>
  <c r="L6337" i="11" s="1"/>
  <c r="I6338" i="11"/>
  <c r="L6338" i="11" s="1"/>
  <c r="I6339" i="11"/>
  <c r="L6339" i="11" s="1"/>
  <c r="I6340" i="11"/>
  <c r="L6340" i="11" s="1"/>
  <c r="I6341" i="11"/>
  <c r="L6341" i="11" s="1"/>
  <c r="I6342" i="11"/>
  <c r="L6342" i="11" s="1"/>
  <c r="I6343" i="11"/>
  <c r="L6343" i="11" s="1"/>
  <c r="I6344" i="11"/>
  <c r="L6344" i="11" s="1"/>
  <c r="I6345" i="11"/>
  <c r="L6345" i="11" s="1"/>
  <c r="I6346" i="11"/>
  <c r="L6346" i="11" s="1"/>
  <c r="I6347" i="11"/>
  <c r="L6347" i="11" s="1"/>
  <c r="I6348" i="11"/>
  <c r="L6348" i="11" s="1"/>
  <c r="I6349" i="11"/>
  <c r="L6349" i="11" s="1"/>
  <c r="I6350" i="11"/>
  <c r="L6350" i="11" s="1"/>
  <c r="I6351" i="11"/>
  <c r="L6351" i="11" s="1"/>
  <c r="I6352" i="11"/>
  <c r="L6352" i="11" s="1"/>
  <c r="I6353" i="11"/>
  <c r="L6353" i="11" s="1"/>
  <c r="I6354" i="11"/>
  <c r="L6354" i="11" s="1"/>
  <c r="I6355" i="11"/>
  <c r="L6355" i="11" s="1"/>
  <c r="I6356" i="11"/>
  <c r="L6356" i="11" s="1"/>
  <c r="I6357" i="11"/>
  <c r="L6357" i="11" s="1"/>
  <c r="I6358" i="11"/>
  <c r="L6358" i="11" s="1"/>
  <c r="I6359" i="11"/>
  <c r="L6359" i="11" s="1"/>
  <c r="I6360" i="11"/>
  <c r="L6360" i="11" s="1"/>
  <c r="I6361" i="11"/>
  <c r="L6361" i="11" s="1"/>
  <c r="I6362" i="11"/>
  <c r="L6362" i="11" s="1"/>
  <c r="I6363" i="11"/>
  <c r="L6363" i="11" s="1"/>
  <c r="I6364" i="11"/>
  <c r="L6364" i="11" s="1"/>
  <c r="I6365" i="11"/>
  <c r="L6365" i="11" s="1"/>
  <c r="I6366" i="11"/>
  <c r="L6366" i="11" s="1"/>
  <c r="I6367" i="11"/>
  <c r="L6367" i="11" s="1"/>
  <c r="I6368" i="11"/>
  <c r="L6368" i="11" s="1"/>
  <c r="I6369" i="11"/>
  <c r="L6369" i="11" s="1"/>
  <c r="I6370" i="11"/>
  <c r="L6370" i="11" s="1"/>
  <c r="I6371" i="11"/>
  <c r="L6371" i="11" s="1"/>
  <c r="I6372" i="11"/>
  <c r="L6372" i="11" s="1"/>
  <c r="I6373" i="11"/>
  <c r="L6373" i="11" s="1"/>
  <c r="I6374" i="11"/>
  <c r="L6374" i="11" s="1"/>
  <c r="I6375" i="11"/>
  <c r="L6375" i="11" s="1"/>
  <c r="I6376" i="11"/>
  <c r="L6376" i="11" s="1"/>
  <c r="I6377" i="11"/>
  <c r="L6377" i="11" s="1"/>
  <c r="I6378" i="11"/>
  <c r="L6378" i="11" s="1"/>
  <c r="I6379" i="11"/>
  <c r="L6379" i="11" s="1"/>
  <c r="I6380" i="11"/>
  <c r="L6380" i="11" s="1"/>
  <c r="I6381" i="11"/>
  <c r="L6381" i="11" s="1"/>
  <c r="I6382" i="11"/>
  <c r="L6382" i="11" s="1"/>
  <c r="I6383" i="11"/>
  <c r="L6383" i="11" s="1"/>
  <c r="I6384" i="11"/>
  <c r="L6384" i="11" s="1"/>
  <c r="I6385" i="11"/>
  <c r="L6385" i="11" s="1"/>
  <c r="I6386" i="11"/>
  <c r="L6386" i="11" s="1"/>
  <c r="I6387" i="11"/>
  <c r="L6387" i="11" s="1"/>
  <c r="I6388" i="11"/>
  <c r="L6388" i="11" s="1"/>
  <c r="I6389" i="11"/>
  <c r="L6389" i="11" s="1"/>
  <c r="I6390" i="11"/>
  <c r="L6390" i="11" s="1"/>
  <c r="I6391" i="11"/>
  <c r="L6391" i="11" s="1"/>
  <c r="I6392" i="11"/>
  <c r="L6392" i="11" s="1"/>
  <c r="I6393" i="11"/>
  <c r="L6393" i="11" s="1"/>
  <c r="I6394" i="11"/>
  <c r="L6394" i="11" s="1"/>
  <c r="I6395" i="11"/>
  <c r="L6395" i="11" s="1"/>
  <c r="I6396" i="11"/>
  <c r="L6396" i="11" s="1"/>
  <c r="I6397" i="11"/>
  <c r="L6397" i="11" s="1"/>
  <c r="I6398" i="11"/>
  <c r="L6398" i="11" s="1"/>
  <c r="I6399" i="11"/>
  <c r="L6399" i="11" s="1"/>
  <c r="I6400" i="11"/>
  <c r="L6400" i="11" s="1"/>
  <c r="I6401" i="11"/>
  <c r="L6401" i="11" s="1"/>
  <c r="I6402" i="11"/>
  <c r="L6402" i="11" s="1"/>
  <c r="I6403" i="11"/>
  <c r="L6403" i="11" s="1"/>
  <c r="I6404" i="11"/>
  <c r="L6404" i="11" s="1"/>
  <c r="I6405" i="11"/>
  <c r="L6405" i="11" s="1"/>
  <c r="I6406" i="11"/>
  <c r="L6406" i="11" s="1"/>
  <c r="I6407" i="11"/>
  <c r="L6407" i="11" s="1"/>
  <c r="I6408" i="11"/>
  <c r="L6408" i="11" s="1"/>
  <c r="I6409" i="11"/>
  <c r="L6409" i="11" s="1"/>
  <c r="I6410" i="11"/>
  <c r="L6410" i="11" s="1"/>
  <c r="I6411" i="11"/>
  <c r="L6411" i="11" s="1"/>
  <c r="I6412" i="11"/>
  <c r="L6412" i="11" s="1"/>
  <c r="I6413" i="11"/>
  <c r="L6413" i="11" s="1"/>
  <c r="I6414" i="11"/>
  <c r="L6414" i="11" s="1"/>
  <c r="I6415" i="11"/>
  <c r="L6415" i="11" s="1"/>
  <c r="I6416" i="11"/>
  <c r="L6416" i="11" s="1"/>
  <c r="I6417" i="11"/>
  <c r="L6417" i="11" s="1"/>
  <c r="I6418" i="11"/>
  <c r="L6418" i="11" s="1"/>
  <c r="I6419" i="11"/>
  <c r="L6419" i="11" s="1"/>
  <c r="I6420" i="11"/>
  <c r="L6420" i="11" s="1"/>
  <c r="I6421" i="11"/>
  <c r="L6421" i="11" s="1"/>
  <c r="I6422" i="11"/>
  <c r="L6422" i="11" s="1"/>
  <c r="I6423" i="11"/>
  <c r="L6423" i="11" s="1"/>
  <c r="I6424" i="11"/>
  <c r="L6424" i="11" s="1"/>
  <c r="I6425" i="11"/>
  <c r="L6425" i="11" s="1"/>
  <c r="I6426" i="11"/>
  <c r="L6426" i="11" s="1"/>
  <c r="I6427" i="11"/>
  <c r="L6427" i="11" s="1"/>
  <c r="I6428" i="11"/>
  <c r="L6428" i="11" s="1"/>
  <c r="I6429" i="11"/>
  <c r="L6429" i="11" s="1"/>
  <c r="I6430" i="11"/>
  <c r="L6430" i="11" s="1"/>
  <c r="I6431" i="11"/>
  <c r="L6431" i="11" s="1"/>
  <c r="I6432" i="11"/>
  <c r="L6432" i="11" s="1"/>
  <c r="I6433" i="11"/>
  <c r="L6433" i="11" s="1"/>
  <c r="I6434" i="11"/>
  <c r="L6434" i="11" s="1"/>
  <c r="I6435" i="11"/>
  <c r="L6435" i="11" s="1"/>
  <c r="I6436" i="11"/>
  <c r="L6436" i="11" s="1"/>
  <c r="I6437" i="11"/>
  <c r="L6437" i="11" s="1"/>
  <c r="I6438" i="11"/>
  <c r="L6438" i="11" s="1"/>
  <c r="I6439" i="11"/>
  <c r="L6439" i="11" s="1"/>
  <c r="I6440" i="11"/>
  <c r="L6440" i="11" s="1"/>
  <c r="I6441" i="11"/>
  <c r="L6441" i="11" s="1"/>
  <c r="I6442" i="11"/>
  <c r="L6442" i="11" s="1"/>
  <c r="I6443" i="11"/>
  <c r="L6443" i="11" s="1"/>
  <c r="I6444" i="11"/>
  <c r="L6444" i="11" s="1"/>
  <c r="I6445" i="11"/>
  <c r="L6445" i="11" s="1"/>
  <c r="I6446" i="11"/>
  <c r="L6446" i="11" s="1"/>
  <c r="I6447" i="11"/>
  <c r="L6447" i="11" s="1"/>
  <c r="I6448" i="11"/>
  <c r="L6448" i="11" s="1"/>
  <c r="I6449" i="11"/>
  <c r="L6449" i="11" s="1"/>
  <c r="I6450" i="11"/>
  <c r="L6450" i="11" s="1"/>
  <c r="I6451" i="11"/>
  <c r="L6451" i="11" s="1"/>
  <c r="I6452" i="11"/>
  <c r="L6452" i="11" s="1"/>
  <c r="I6453" i="11"/>
  <c r="L6453" i="11" s="1"/>
  <c r="I6454" i="11"/>
  <c r="L6454" i="11" s="1"/>
  <c r="I6455" i="11"/>
  <c r="L6455" i="11" s="1"/>
  <c r="I6456" i="11"/>
  <c r="L6456" i="11" s="1"/>
  <c r="I6457" i="11"/>
  <c r="L6457" i="11" s="1"/>
  <c r="I6458" i="11"/>
  <c r="L6458" i="11" s="1"/>
  <c r="I6459" i="11"/>
  <c r="L6459" i="11" s="1"/>
  <c r="I6460" i="11"/>
  <c r="L6460" i="11" s="1"/>
  <c r="I6461" i="11"/>
  <c r="L6461" i="11" s="1"/>
  <c r="I6462" i="11"/>
  <c r="L6462" i="11" s="1"/>
  <c r="I6463" i="11"/>
  <c r="L6463" i="11" s="1"/>
  <c r="I6464" i="11"/>
  <c r="L6464" i="11" s="1"/>
  <c r="I6465" i="11"/>
  <c r="L6465" i="11" s="1"/>
  <c r="I6466" i="11"/>
  <c r="L6466" i="11" s="1"/>
  <c r="I6467" i="11"/>
  <c r="L6467" i="11" s="1"/>
  <c r="I6468" i="11"/>
  <c r="L6468" i="11" s="1"/>
  <c r="I6469" i="11"/>
  <c r="L6469" i="11" s="1"/>
  <c r="I6470" i="11"/>
  <c r="L6470" i="11" s="1"/>
  <c r="I6471" i="11"/>
  <c r="L6471" i="11" s="1"/>
  <c r="I6472" i="11"/>
  <c r="L6472" i="11" s="1"/>
  <c r="I6473" i="11"/>
  <c r="L6473" i="11" s="1"/>
  <c r="I6474" i="11"/>
  <c r="L6474" i="11" s="1"/>
  <c r="I6475" i="11"/>
  <c r="L6475" i="11" s="1"/>
  <c r="I6476" i="11"/>
  <c r="L6476" i="11" s="1"/>
  <c r="I6477" i="11"/>
  <c r="L6477" i="11" s="1"/>
  <c r="I6478" i="11"/>
  <c r="L6478" i="11" s="1"/>
  <c r="I6479" i="11"/>
  <c r="L6479" i="11" s="1"/>
  <c r="I6480" i="11"/>
  <c r="L6480" i="11" s="1"/>
  <c r="I6481" i="11"/>
  <c r="L6481" i="11" s="1"/>
  <c r="I6482" i="11"/>
  <c r="L6482" i="11" s="1"/>
  <c r="I6483" i="11"/>
  <c r="L6483" i="11" s="1"/>
  <c r="I6484" i="11"/>
  <c r="L6484" i="11" s="1"/>
  <c r="I6485" i="11"/>
  <c r="L6485" i="11" s="1"/>
  <c r="I6486" i="11"/>
  <c r="L6486" i="11" s="1"/>
  <c r="I6487" i="11"/>
  <c r="L6487" i="11" s="1"/>
  <c r="I6488" i="11"/>
  <c r="L6488" i="11" s="1"/>
  <c r="I6489" i="11"/>
  <c r="L6489" i="11" s="1"/>
  <c r="I6490" i="11"/>
  <c r="L6490" i="11" s="1"/>
  <c r="I6491" i="11"/>
  <c r="L6491" i="11" s="1"/>
  <c r="I6492" i="11"/>
  <c r="L6492" i="11" s="1"/>
  <c r="I6493" i="11"/>
  <c r="L6493" i="11" s="1"/>
  <c r="I6494" i="11"/>
  <c r="L6494" i="11" s="1"/>
  <c r="I6495" i="11"/>
  <c r="L6495" i="11" s="1"/>
  <c r="I6496" i="11"/>
  <c r="L6496" i="11" s="1"/>
  <c r="I6497" i="11"/>
  <c r="L6497" i="11" s="1"/>
  <c r="I6498" i="11"/>
  <c r="L6498" i="11" s="1"/>
  <c r="I6499" i="11"/>
  <c r="L6499" i="11" s="1"/>
  <c r="I6500" i="11"/>
  <c r="L6500" i="11" s="1"/>
  <c r="I6501" i="11"/>
  <c r="L6501" i="11" s="1"/>
  <c r="I6502" i="11"/>
  <c r="L6502" i="11" s="1"/>
  <c r="I6503" i="11"/>
  <c r="L6503" i="11" s="1"/>
  <c r="I6504" i="11"/>
  <c r="L6504" i="11" s="1"/>
  <c r="I6505" i="11"/>
  <c r="L6505" i="11" s="1"/>
  <c r="I6506" i="11"/>
  <c r="L6506" i="11" s="1"/>
  <c r="I6507" i="11"/>
  <c r="L6507" i="11" s="1"/>
  <c r="I6508" i="11"/>
  <c r="L6508" i="11" s="1"/>
  <c r="I6509" i="11"/>
  <c r="L6509" i="11" s="1"/>
  <c r="I6510" i="11"/>
  <c r="L6510" i="11" s="1"/>
  <c r="I6511" i="11"/>
  <c r="L6511" i="11" s="1"/>
  <c r="I6512" i="11"/>
  <c r="L6512" i="11" s="1"/>
  <c r="I6513" i="11"/>
  <c r="L6513" i="11" s="1"/>
  <c r="I6514" i="11"/>
  <c r="L6514" i="11" s="1"/>
  <c r="I6515" i="11"/>
  <c r="L6515" i="11" s="1"/>
  <c r="I6516" i="11"/>
  <c r="L6516" i="11" s="1"/>
  <c r="I6517" i="11"/>
  <c r="L6517" i="11" s="1"/>
  <c r="I6518" i="11"/>
  <c r="L6518" i="11" s="1"/>
  <c r="I6519" i="11"/>
  <c r="L6519" i="11" s="1"/>
  <c r="I6520" i="11"/>
  <c r="L6520" i="11" s="1"/>
  <c r="I6521" i="11"/>
  <c r="L6521" i="11" s="1"/>
  <c r="I6522" i="11"/>
  <c r="L6522" i="11" s="1"/>
  <c r="I6523" i="11"/>
  <c r="L6523" i="11" s="1"/>
  <c r="I6524" i="11"/>
  <c r="L6524" i="11" s="1"/>
  <c r="I6525" i="11"/>
  <c r="L6525" i="11" s="1"/>
  <c r="I6526" i="11"/>
  <c r="L6526" i="11" s="1"/>
  <c r="I6527" i="11"/>
  <c r="L6527" i="11" s="1"/>
  <c r="I6528" i="11"/>
  <c r="L6528" i="11" s="1"/>
  <c r="I6529" i="11"/>
  <c r="L6529" i="11" s="1"/>
  <c r="I6530" i="11"/>
  <c r="L6530" i="11" s="1"/>
  <c r="I6531" i="11"/>
  <c r="L6531" i="11" s="1"/>
  <c r="I6532" i="11"/>
  <c r="L6532" i="11" s="1"/>
  <c r="I6533" i="11"/>
  <c r="L6533" i="11" s="1"/>
  <c r="I6534" i="11"/>
  <c r="L6534" i="11" s="1"/>
  <c r="I6535" i="11"/>
  <c r="L6535" i="11" s="1"/>
  <c r="I6536" i="11"/>
  <c r="L6536" i="11" s="1"/>
  <c r="I6537" i="11"/>
  <c r="L6537" i="11" s="1"/>
  <c r="I6538" i="11"/>
  <c r="L6538" i="11" s="1"/>
  <c r="I6539" i="11"/>
  <c r="L6539" i="11" s="1"/>
  <c r="I6540" i="11"/>
  <c r="L6540" i="11" s="1"/>
  <c r="I6541" i="11"/>
  <c r="L6541" i="11" s="1"/>
  <c r="I6542" i="11"/>
  <c r="L6542" i="11" s="1"/>
  <c r="I6543" i="11"/>
  <c r="L6543" i="11" s="1"/>
  <c r="I6544" i="11"/>
  <c r="L6544" i="11" s="1"/>
  <c r="I6545" i="11"/>
  <c r="L6545" i="11" s="1"/>
  <c r="I6546" i="11"/>
  <c r="L6546" i="11" s="1"/>
  <c r="I6547" i="11"/>
  <c r="L6547" i="11" s="1"/>
  <c r="I6548" i="11"/>
  <c r="L6548" i="11" s="1"/>
  <c r="I6549" i="11"/>
  <c r="L6549" i="11" s="1"/>
  <c r="I6550" i="11"/>
  <c r="L6550" i="11" s="1"/>
  <c r="I6551" i="11"/>
  <c r="L6551" i="11" s="1"/>
  <c r="I6552" i="11"/>
  <c r="L6552" i="11" s="1"/>
  <c r="I6553" i="11"/>
  <c r="L6553" i="11" s="1"/>
  <c r="I6554" i="11"/>
  <c r="L6554" i="11" s="1"/>
  <c r="I6555" i="11"/>
  <c r="L6555" i="11" s="1"/>
  <c r="I6556" i="11"/>
  <c r="L6556" i="11" s="1"/>
  <c r="I6557" i="11"/>
  <c r="L6557" i="11" s="1"/>
  <c r="I6558" i="11"/>
  <c r="L6558" i="11" s="1"/>
  <c r="I6559" i="11"/>
  <c r="L6559" i="11" s="1"/>
  <c r="I6560" i="11"/>
  <c r="L6560" i="11" s="1"/>
  <c r="I6561" i="11"/>
  <c r="L6561" i="11" s="1"/>
  <c r="I6562" i="11"/>
  <c r="L6562" i="11" s="1"/>
  <c r="I6563" i="11"/>
  <c r="L6563" i="11" s="1"/>
  <c r="I6564" i="11"/>
  <c r="L6564" i="11" s="1"/>
  <c r="I6565" i="11"/>
  <c r="L6565" i="11" s="1"/>
  <c r="I6566" i="11"/>
  <c r="L6566" i="11" s="1"/>
  <c r="I6567" i="11"/>
  <c r="L6567" i="11" s="1"/>
  <c r="I6568" i="11"/>
  <c r="L6568" i="11" s="1"/>
  <c r="I6569" i="11"/>
  <c r="L6569" i="11" s="1"/>
  <c r="I6570" i="11"/>
  <c r="L6570" i="11" s="1"/>
  <c r="I6571" i="11"/>
  <c r="L6571" i="11" s="1"/>
  <c r="I6572" i="11"/>
  <c r="L6572" i="11" s="1"/>
  <c r="I6573" i="11"/>
  <c r="L6573" i="11" s="1"/>
  <c r="I6574" i="11"/>
  <c r="L6574" i="11" s="1"/>
  <c r="I6575" i="11"/>
  <c r="L6575" i="11" s="1"/>
  <c r="I6576" i="11"/>
  <c r="L6576" i="11" s="1"/>
  <c r="I6577" i="11"/>
  <c r="L6577" i="11" s="1"/>
  <c r="I6578" i="11"/>
  <c r="L6578" i="11" s="1"/>
  <c r="I6579" i="11"/>
  <c r="L6579" i="11" s="1"/>
  <c r="I6580" i="11"/>
  <c r="L6580" i="11" s="1"/>
  <c r="I6581" i="11"/>
  <c r="L6581" i="11" s="1"/>
  <c r="I6582" i="11"/>
  <c r="L6582" i="11" s="1"/>
  <c r="I6583" i="11"/>
  <c r="L6583" i="11" s="1"/>
  <c r="I6584" i="11"/>
  <c r="L6584" i="11" s="1"/>
  <c r="I6585" i="11"/>
  <c r="L6585" i="11" s="1"/>
  <c r="I6586" i="11"/>
  <c r="L6586" i="11" s="1"/>
  <c r="I6587" i="11"/>
  <c r="L6587" i="11" s="1"/>
  <c r="I6588" i="11"/>
  <c r="L6588" i="11" s="1"/>
  <c r="I6589" i="11"/>
  <c r="L6589" i="11" s="1"/>
  <c r="I6590" i="11"/>
  <c r="L6590" i="11" s="1"/>
  <c r="I6591" i="11"/>
  <c r="L6591" i="11" s="1"/>
  <c r="I6592" i="11"/>
  <c r="L6592" i="11" s="1"/>
  <c r="I6593" i="11"/>
  <c r="L6593" i="11" s="1"/>
  <c r="I6594" i="11"/>
  <c r="L6594" i="11" s="1"/>
  <c r="I6595" i="11"/>
  <c r="L6595" i="11" s="1"/>
  <c r="I6596" i="11"/>
  <c r="L6596" i="11" s="1"/>
  <c r="I6597" i="11"/>
  <c r="L6597" i="11" s="1"/>
  <c r="I6598" i="11"/>
  <c r="L6598" i="11" s="1"/>
  <c r="I6599" i="11"/>
  <c r="L6599" i="11" s="1"/>
  <c r="I6600" i="11"/>
  <c r="L6600" i="11" s="1"/>
  <c r="I6601" i="11"/>
  <c r="L6601" i="11" s="1"/>
  <c r="I6602" i="11"/>
  <c r="L6602" i="11" s="1"/>
  <c r="I6603" i="11"/>
  <c r="L6603" i="11" s="1"/>
  <c r="I6604" i="11"/>
  <c r="L6604" i="11" s="1"/>
  <c r="I6605" i="11"/>
  <c r="L6605" i="11" s="1"/>
  <c r="I6606" i="11"/>
  <c r="L6606" i="11" s="1"/>
  <c r="I6607" i="11"/>
  <c r="L6607" i="11" s="1"/>
  <c r="I6608" i="11"/>
  <c r="L6608" i="11" s="1"/>
  <c r="I6609" i="11"/>
  <c r="L6609" i="11" s="1"/>
  <c r="I6610" i="11"/>
  <c r="L6610" i="11" s="1"/>
  <c r="I6611" i="11"/>
  <c r="L6611" i="11" s="1"/>
  <c r="I6612" i="11"/>
  <c r="L6612" i="11" s="1"/>
  <c r="I6613" i="11"/>
  <c r="L6613" i="11" s="1"/>
  <c r="I6614" i="11"/>
  <c r="L6614" i="11" s="1"/>
  <c r="I6615" i="11"/>
  <c r="L6615" i="11" s="1"/>
  <c r="I6616" i="11"/>
  <c r="L6616" i="11" s="1"/>
  <c r="I6617" i="11"/>
  <c r="L6617" i="11" s="1"/>
  <c r="I6618" i="11"/>
  <c r="L6618" i="11" s="1"/>
  <c r="I6619" i="11"/>
  <c r="L6619" i="11" s="1"/>
  <c r="I6620" i="11"/>
  <c r="L6620" i="11" s="1"/>
  <c r="I6621" i="11"/>
  <c r="L6621" i="11" s="1"/>
  <c r="I6622" i="11"/>
  <c r="L6622" i="11" s="1"/>
  <c r="I6623" i="11"/>
  <c r="L6623" i="11" s="1"/>
  <c r="I6624" i="11"/>
  <c r="L6624" i="11" s="1"/>
  <c r="I6625" i="11"/>
  <c r="L6625" i="11" s="1"/>
  <c r="I6626" i="11"/>
  <c r="L6626" i="11" s="1"/>
  <c r="I6627" i="11"/>
  <c r="L6627" i="11" s="1"/>
  <c r="I6628" i="11"/>
  <c r="L6628" i="11" s="1"/>
  <c r="I6629" i="11"/>
  <c r="L6629" i="11" s="1"/>
  <c r="I6630" i="11"/>
  <c r="L6630" i="11" s="1"/>
  <c r="I6631" i="11"/>
  <c r="L6631" i="11" s="1"/>
  <c r="I6632" i="11"/>
  <c r="L6632" i="11" s="1"/>
  <c r="I6633" i="11"/>
  <c r="L6633" i="11" s="1"/>
  <c r="I6634" i="11"/>
  <c r="L6634" i="11" s="1"/>
  <c r="I6635" i="11"/>
  <c r="L6635" i="11" s="1"/>
  <c r="I6636" i="11"/>
  <c r="L6636" i="11" s="1"/>
  <c r="I6637" i="11"/>
  <c r="L6637" i="11" s="1"/>
  <c r="I6638" i="11"/>
  <c r="L6638" i="11" s="1"/>
  <c r="I6639" i="11"/>
  <c r="L6639" i="11" s="1"/>
  <c r="I6640" i="11"/>
  <c r="L6640" i="11" s="1"/>
  <c r="I6641" i="11"/>
  <c r="L6641" i="11" s="1"/>
  <c r="I6642" i="11"/>
  <c r="L6642" i="11" s="1"/>
  <c r="I6643" i="11"/>
  <c r="L6643" i="11" s="1"/>
  <c r="I6644" i="11"/>
  <c r="L6644" i="11" s="1"/>
  <c r="I6645" i="11"/>
  <c r="L6645" i="11" s="1"/>
  <c r="I6646" i="11"/>
  <c r="L6646" i="11" s="1"/>
  <c r="I6647" i="11"/>
  <c r="L6647" i="11" s="1"/>
  <c r="I6648" i="11"/>
  <c r="L6648" i="11" s="1"/>
  <c r="I6649" i="11"/>
  <c r="L6649" i="11" s="1"/>
  <c r="I6650" i="11"/>
  <c r="L6650" i="11" s="1"/>
  <c r="I6651" i="11"/>
  <c r="L6651" i="11" s="1"/>
  <c r="I6652" i="11"/>
  <c r="L6652" i="11" s="1"/>
  <c r="I6653" i="11"/>
  <c r="L6653" i="11" s="1"/>
  <c r="I6654" i="11"/>
  <c r="L6654" i="11" s="1"/>
  <c r="I6655" i="11"/>
  <c r="L6655" i="11" s="1"/>
  <c r="I6656" i="11"/>
  <c r="L6656" i="11" s="1"/>
  <c r="I6657" i="11"/>
  <c r="L6657" i="11" s="1"/>
  <c r="I6658" i="11"/>
  <c r="L6658" i="11" s="1"/>
  <c r="I6659" i="11"/>
  <c r="L6659" i="11" s="1"/>
  <c r="I6660" i="11"/>
  <c r="L6660" i="11" s="1"/>
  <c r="I6661" i="11"/>
  <c r="L6661" i="11" s="1"/>
  <c r="I6662" i="11"/>
  <c r="L6662" i="11" s="1"/>
  <c r="I6663" i="11"/>
  <c r="L6663" i="11" s="1"/>
  <c r="I6664" i="11"/>
  <c r="L6664" i="11" s="1"/>
  <c r="I6665" i="11"/>
  <c r="L6665" i="11" s="1"/>
  <c r="I6666" i="11"/>
  <c r="L6666" i="11" s="1"/>
  <c r="I6667" i="11"/>
  <c r="L6667" i="11" s="1"/>
  <c r="I6668" i="11"/>
  <c r="L6668" i="11" s="1"/>
  <c r="I6669" i="11"/>
  <c r="L6669" i="11" s="1"/>
  <c r="I6670" i="11"/>
  <c r="L6670" i="11" s="1"/>
  <c r="I6671" i="11"/>
  <c r="L6671" i="11" s="1"/>
  <c r="I6672" i="11"/>
  <c r="L6672" i="11" s="1"/>
  <c r="I6673" i="11"/>
  <c r="L6673" i="11" s="1"/>
  <c r="I6674" i="11"/>
  <c r="L6674" i="11" s="1"/>
  <c r="I6675" i="11"/>
  <c r="L6675" i="11" s="1"/>
  <c r="I6676" i="11"/>
  <c r="L6676" i="11" s="1"/>
  <c r="I6677" i="11"/>
  <c r="L6677" i="11" s="1"/>
  <c r="I6678" i="11"/>
  <c r="L6678" i="11" s="1"/>
  <c r="I6679" i="11"/>
  <c r="L6679" i="11" s="1"/>
  <c r="I6680" i="11"/>
  <c r="L6680" i="11" s="1"/>
  <c r="I6681" i="11"/>
  <c r="L6681" i="11" s="1"/>
  <c r="I6682" i="11"/>
  <c r="L6682" i="11" s="1"/>
  <c r="I6683" i="11"/>
  <c r="L6683" i="11" s="1"/>
  <c r="I6684" i="11"/>
  <c r="L6684" i="11" s="1"/>
  <c r="I6685" i="11"/>
  <c r="L6685" i="11" s="1"/>
  <c r="I6686" i="11"/>
  <c r="L6686" i="11" s="1"/>
  <c r="I6687" i="11"/>
  <c r="L6687" i="11" s="1"/>
  <c r="I6688" i="11"/>
  <c r="L6688" i="11" s="1"/>
  <c r="I6689" i="11"/>
  <c r="L6689" i="11" s="1"/>
  <c r="I6690" i="11"/>
  <c r="L6690" i="11" s="1"/>
  <c r="I6691" i="11"/>
  <c r="L6691" i="11" s="1"/>
  <c r="I6692" i="11"/>
  <c r="L6692" i="11" s="1"/>
  <c r="I6693" i="11"/>
  <c r="L6693" i="11" s="1"/>
  <c r="I6694" i="11"/>
  <c r="L6694" i="11" s="1"/>
  <c r="I6695" i="11"/>
  <c r="L6695" i="11" s="1"/>
  <c r="I6696" i="11"/>
  <c r="L6696" i="11" s="1"/>
  <c r="I6697" i="11"/>
  <c r="L6697" i="11" s="1"/>
  <c r="I6698" i="11"/>
  <c r="L6698" i="11" s="1"/>
  <c r="I6699" i="11"/>
  <c r="L6699" i="11" s="1"/>
  <c r="I6700" i="11"/>
  <c r="L6700" i="11" s="1"/>
  <c r="I6701" i="11"/>
  <c r="L6701" i="11" s="1"/>
  <c r="I6702" i="11"/>
  <c r="L6702" i="11" s="1"/>
  <c r="I6703" i="11"/>
  <c r="L6703" i="11" s="1"/>
  <c r="I6704" i="11"/>
  <c r="L6704" i="11" s="1"/>
  <c r="I6705" i="11"/>
  <c r="L6705" i="11" s="1"/>
  <c r="I6706" i="11"/>
  <c r="L6706" i="11" s="1"/>
  <c r="I6707" i="11"/>
  <c r="L6707" i="11" s="1"/>
  <c r="I6708" i="11"/>
  <c r="L6708" i="11" s="1"/>
  <c r="I6709" i="11"/>
  <c r="L6709" i="11" s="1"/>
  <c r="I6710" i="11"/>
  <c r="L6710" i="11" s="1"/>
  <c r="I6711" i="11"/>
  <c r="L6711" i="11" s="1"/>
  <c r="I6712" i="11"/>
  <c r="L6712" i="11" s="1"/>
  <c r="I6713" i="11"/>
  <c r="L6713" i="11" s="1"/>
  <c r="I6714" i="11"/>
  <c r="L6714" i="11" s="1"/>
  <c r="I6715" i="11"/>
  <c r="L6715" i="11" s="1"/>
  <c r="I6716" i="11"/>
  <c r="L6716" i="11" s="1"/>
  <c r="I6717" i="11"/>
  <c r="L6717" i="11" s="1"/>
  <c r="I6718" i="11"/>
  <c r="L6718" i="11" s="1"/>
  <c r="I6719" i="11"/>
  <c r="L6719" i="11" s="1"/>
  <c r="I6720" i="11"/>
  <c r="L6720" i="11" s="1"/>
  <c r="I6721" i="11"/>
  <c r="L6721" i="11" s="1"/>
  <c r="I6722" i="11"/>
  <c r="L6722" i="11" s="1"/>
  <c r="I6723" i="11"/>
  <c r="L6723" i="11" s="1"/>
  <c r="I6724" i="11"/>
  <c r="L6724" i="11" s="1"/>
  <c r="I6725" i="11"/>
  <c r="L6725" i="11" s="1"/>
  <c r="I6726" i="11"/>
  <c r="L6726" i="11" s="1"/>
  <c r="I6727" i="11"/>
  <c r="L6727" i="11" s="1"/>
  <c r="I6728" i="11"/>
  <c r="L6728" i="11" s="1"/>
  <c r="I6729" i="11"/>
  <c r="L6729" i="11" s="1"/>
  <c r="I6730" i="11"/>
  <c r="L6730" i="11" s="1"/>
  <c r="I6731" i="11"/>
  <c r="L6731" i="11" s="1"/>
  <c r="I6732" i="11"/>
  <c r="L6732" i="11" s="1"/>
  <c r="I6733" i="11"/>
  <c r="L6733" i="11" s="1"/>
  <c r="I6734" i="11"/>
  <c r="L6734" i="11" s="1"/>
  <c r="I6735" i="11"/>
  <c r="L6735" i="11" s="1"/>
  <c r="I6736" i="11"/>
  <c r="L6736" i="11" s="1"/>
  <c r="I6737" i="11"/>
  <c r="L6737" i="11" s="1"/>
  <c r="I6738" i="11"/>
  <c r="L6738" i="11" s="1"/>
  <c r="I6739" i="11"/>
  <c r="L6739" i="11" s="1"/>
  <c r="I6740" i="11"/>
  <c r="L6740" i="11" s="1"/>
  <c r="I6741" i="11"/>
  <c r="L6741" i="11" s="1"/>
  <c r="I6742" i="11"/>
  <c r="L6742" i="11" s="1"/>
  <c r="I6743" i="11"/>
  <c r="L6743" i="11" s="1"/>
  <c r="I6744" i="11"/>
  <c r="L6744" i="11" s="1"/>
  <c r="I6745" i="11"/>
  <c r="L6745" i="11" s="1"/>
  <c r="I6746" i="11"/>
  <c r="L6746" i="11" s="1"/>
  <c r="I6747" i="11"/>
  <c r="L6747" i="11" s="1"/>
  <c r="I6748" i="11"/>
  <c r="L6748" i="11" s="1"/>
  <c r="I6749" i="11"/>
  <c r="L6749" i="11" s="1"/>
  <c r="I6750" i="11"/>
  <c r="L6750" i="11" s="1"/>
  <c r="I6751" i="11"/>
  <c r="L6751" i="11" s="1"/>
  <c r="I6752" i="11"/>
  <c r="L6752" i="11" s="1"/>
  <c r="I6753" i="11"/>
  <c r="L6753" i="11" s="1"/>
  <c r="I6754" i="11"/>
  <c r="L6754" i="11" s="1"/>
  <c r="I6755" i="11"/>
  <c r="L6755" i="11" s="1"/>
  <c r="I6756" i="11"/>
  <c r="L6756" i="11" s="1"/>
  <c r="I6757" i="11"/>
  <c r="L6757" i="11" s="1"/>
  <c r="I6758" i="11"/>
  <c r="L6758" i="11" s="1"/>
  <c r="I6759" i="11"/>
  <c r="L6759" i="11" s="1"/>
  <c r="I6760" i="11"/>
  <c r="L6760" i="11" s="1"/>
  <c r="I6761" i="11"/>
  <c r="L6761" i="11" s="1"/>
  <c r="I6762" i="11"/>
  <c r="L6762" i="11" s="1"/>
  <c r="I6763" i="11"/>
  <c r="L6763" i="11" s="1"/>
  <c r="I6764" i="11"/>
  <c r="L6764" i="11" s="1"/>
  <c r="I6765" i="11"/>
  <c r="L6765" i="11" s="1"/>
  <c r="I6766" i="11"/>
  <c r="L6766" i="11" s="1"/>
  <c r="I6767" i="11"/>
  <c r="L6767" i="11" s="1"/>
  <c r="I6768" i="11"/>
  <c r="L6768" i="11" s="1"/>
  <c r="I6769" i="11"/>
  <c r="L6769" i="11" s="1"/>
  <c r="I6770" i="11"/>
  <c r="L6770" i="11" s="1"/>
  <c r="I6771" i="11"/>
  <c r="L6771" i="11" s="1"/>
  <c r="I6772" i="11"/>
  <c r="L6772" i="11" s="1"/>
  <c r="I6773" i="11"/>
  <c r="L6773" i="11" s="1"/>
  <c r="I6774" i="11"/>
  <c r="L6774" i="11" s="1"/>
  <c r="I6775" i="11"/>
  <c r="L6775" i="11" s="1"/>
  <c r="I6776" i="11"/>
  <c r="L6776" i="11" s="1"/>
  <c r="I6777" i="11"/>
  <c r="L6777" i="11" s="1"/>
  <c r="I6778" i="11"/>
  <c r="L6778" i="11" s="1"/>
  <c r="I6779" i="11"/>
  <c r="L6779" i="11" s="1"/>
  <c r="I6780" i="11"/>
  <c r="L6780" i="11" s="1"/>
  <c r="I6781" i="11"/>
  <c r="L6781" i="11" s="1"/>
  <c r="I6782" i="11"/>
  <c r="L6782" i="11" s="1"/>
  <c r="I6783" i="11"/>
  <c r="L6783" i="11" s="1"/>
  <c r="I6784" i="11"/>
  <c r="L6784" i="11" s="1"/>
  <c r="I6785" i="11"/>
  <c r="L6785" i="11" s="1"/>
  <c r="I6786" i="11"/>
  <c r="L6786" i="11" s="1"/>
  <c r="I6787" i="11"/>
  <c r="L6787" i="11" s="1"/>
  <c r="I6788" i="11"/>
  <c r="L6788" i="11" s="1"/>
  <c r="I6789" i="11"/>
  <c r="L6789" i="11" s="1"/>
  <c r="I6790" i="11"/>
  <c r="L6790" i="11" s="1"/>
  <c r="I6791" i="11"/>
  <c r="L6791" i="11" s="1"/>
  <c r="I6792" i="11"/>
  <c r="L6792" i="11" s="1"/>
  <c r="I6793" i="11"/>
  <c r="L6793" i="11" s="1"/>
  <c r="I6794" i="11"/>
  <c r="L6794" i="11" s="1"/>
  <c r="I6795" i="11"/>
  <c r="L6795" i="11" s="1"/>
  <c r="I6796" i="11"/>
  <c r="L6796" i="11" s="1"/>
  <c r="I6797" i="11"/>
  <c r="L6797" i="11" s="1"/>
  <c r="I6798" i="11"/>
  <c r="L6798" i="11" s="1"/>
  <c r="I6799" i="11"/>
  <c r="L6799" i="11" s="1"/>
  <c r="I6800" i="11"/>
  <c r="L6800" i="11" s="1"/>
  <c r="I6801" i="11"/>
  <c r="L6801" i="11" s="1"/>
  <c r="I6802" i="11"/>
  <c r="L6802" i="11" s="1"/>
  <c r="I6803" i="11"/>
  <c r="L6803" i="11" s="1"/>
  <c r="I6804" i="11"/>
  <c r="L6804" i="11" s="1"/>
  <c r="I6805" i="11"/>
  <c r="L6805" i="11" s="1"/>
  <c r="I6806" i="11"/>
  <c r="L6806" i="11" s="1"/>
  <c r="I6807" i="11"/>
  <c r="L6807" i="11" s="1"/>
  <c r="I6808" i="11"/>
  <c r="L6808" i="11" s="1"/>
  <c r="I6809" i="11"/>
  <c r="L6809" i="11" s="1"/>
  <c r="I6810" i="11"/>
  <c r="L6810" i="11" s="1"/>
  <c r="I6811" i="11"/>
  <c r="L6811" i="11" s="1"/>
  <c r="I6812" i="11"/>
  <c r="L6812" i="11" s="1"/>
  <c r="I6813" i="11"/>
  <c r="L6813" i="11" s="1"/>
  <c r="I6814" i="11"/>
  <c r="L6814" i="11" s="1"/>
  <c r="I6815" i="11"/>
  <c r="L6815" i="11" s="1"/>
  <c r="I6816" i="11"/>
  <c r="L6816" i="11" s="1"/>
  <c r="I6817" i="11"/>
  <c r="L6817" i="11" s="1"/>
  <c r="I6818" i="11"/>
  <c r="L6818" i="11" s="1"/>
  <c r="I6819" i="11"/>
  <c r="L6819" i="11" s="1"/>
  <c r="I6820" i="11"/>
  <c r="L6820" i="11" s="1"/>
  <c r="I6821" i="11"/>
  <c r="L6821" i="11" s="1"/>
  <c r="I6822" i="11"/>
  <c r="L6822" i="11" s="1"/>
  <c r="I6823" i="11"/>
  <c r="L6823" i="11" s="1"/>
  <c r="I6824" i="11"/>
  <c r="L6824" i="11" s="1"/>
  <c r="I6825" i="11"/>
  <c r="L6825" i="11" s="1"/>
  <c r="I6826" i="11"/>
  <c r="L6826" i="11" s="1"/>
  <c r="I6827" i="11"/>
  <c r="L6827" i="11" s="1"/>
  <c r="I6828" i="11"/>
  <c r="L6828" i="11" s="1"/>
  <c r="I6829" i="11"/>
  <c r="L6829" i="11" s="1"/>
  <c r="I6830" i="11"/>
  <c r="L6830" i="11" s="1"/>
  <c r="I6831" i="11"/>
  <c r="L6831" i="11" s="1"/>
  <c r="I6832" i="11"/>
  <c r="L6832" i="11" s="1"/>
  <c r="I6833" i="11"/>
  <c r="L6833" i="11" s="1"/>
  <c r="I6834" i="11"/>
  <c r="L6834" i="11" s="1"/>
  <c r="I6835" i="11"/>
  <c r="L6835" i="11" s="1"/>
  <c r="I6836" i="11"/>
  <c r="L6836" i="11" s="1"/>
  <c r="I6837" i="11"/>
  <c r="L6837" i="11" s="1"/>
  <c r="I6838" i="11"/>
  <c r="L6838" i="11" s="1"/>
  <c r="I6839" i="11"/>
  <c r="L6839" i="11" s="1"/>
  <c r="I6840" i="11"/>
  <c r="L6840" i="11" s="1"/>
  <c r="I6841" i="11"/>
  <c r="L6841" i="11" s="1"/>
  <c r="I6842" i="11"/>
  <c r="L6842" i="11" s="1"/>
  <c r="I6843" i="11"/>
  <c r="L6843" i="11" s="1"/>
  <c r="I6844" i="11"/>
  <c r="L6844" i="11" s="1"/>
  <c r="I6845" i="11"/>
  <c r="L6845" i="11" s="1"/>
  <c r="I6846" i="11"/>
  <c r="L6846" i="11" s="1"/>
  <c r="I6847" i="11"/>
  <c r="L6847" i="11" s="1"/>
  <c r="I6848" i="11"/>
  <c r="L6848" i="11" s="1"/>
  <c r="I6849" i="11"/>
  <c r="L6849" i="11" s="1"/>
  <c r="I6850" i="11"/>
  <c r="L6850" i="11" s="1"/>
  <c r="I6851" i="11"/>
  <c r="L6851" i="11" s="1"/>
  <c r="I6852" i="11"/>
  <c r="L6852" i="11" s="1"/>
  <c r="I6853" i="11"/>
  <c r="L6853" i="11" s="1"/>
  <c r="I6854" i="11"/>
  <c r="L6854" i="11" s="1"/>
  <c r="I6855" i="11"/>
  <c r="L6855" i="11" s="1"/>
  <c r="I6856" i="11"/>
  <c r="L6856" i="11" s="1"/>
  <c r="I6857" i="11"/>
  <c r="L6857" i="11" s="1"/>
  <c r="I6858" i="11"/>
  <c r="L6858" i="11" s="1"/>
  <c r="I6859" i="11"/>
  <c r="L6859" i="11" s="1"/>
  <c r="I6860" i="11"/>
  <c r="L6860" i="11" s="1"/>
  <c r="I6861" i="11"/>
  <c r="L6861" i="11" s="1"/>
  <c r="I6862" i="11"/>
  <c r="L6862" i="11" s="1"/>
  <c r="I6863" i="11"/>
  <c r="L6863" i="11" s="1"/>
  <c r="I6864" i="11"/>
  <c r="L6864" i="11" s="1"/>
  <c r="I6865" i="11"/>
  <c r="L6865" i="11" s="1"/>
  <c r="I6866" i="11"/>
  <c r="L6866" i="11" s="1"/>
  <c r="I6867" i="11"/>
  <c r="L6867" i="11" s="1"/>
  <c r="I6868" i="11"/>
  <c r="L6868" i="11" s="1"/>
  <c r="I6869" i="11"/>
  <c r="L6869" i="11" s="1"/>
  <c r="I6870" i="11"/>
  <c r="L6870" i="11" s="1"/>
  <c r="I6871" i="11"/>
  <c r="L6871" i="11" s="1"/>
  <c r="I6872" i="11"/>
  <c r="L6872" i="11" s="1"/>
  <c r="I6873" i="11"/>
  <c r="L6873" i="11" s="1"/>
  <c r="I6874" i="11"/>
  <c r="L6874" i="11" s="1"/>
  <c r="I6875" i="11"/>
  <c r="L6875" i="11" s="1"/>
  <c r="I6876" i="11"/>
  <c r="L6876" i="11" s="1"/>
  <c r="I6877" i="11"/>
  <c r="L6877" i="11" s="1"/>
  <c r="I6878" i="11"/>
  <c r="L6878" i="11" s="1"/>
  <c r="I6879" i="11"/>
  <c r="L6879" i="11" s="1"/>
  <c r="I6880" i="11"/>
  <c r="L6880" i="11" s="1"/>
  <c r="I6881" i="11"/>
  <c r="L6881" i="11" s="1"/>
  <c r="I6882" i="11"/>
  <c r="L6882" i="11" s="1"/>
  <c r="I6883" i="11"/>
  <c r="L6883" i="11" s="1"/>
  <c r="I6884" i="11"/>
  <c r="L6884" i="11" s="1"/>
  <c r="I6885" i="11"/>
  <c r="L6885" i="11" s="1"/>
  <c r="I6886" i="11"/>
  <c r="L6886" i="11" s="1"/>
  <c r="I6887" i="11"/>
  <c r="L6887" i="11" s="1"/>
  <c r="I6888" i="11"/>
  <c r="L6888" i="11" s="1"/>
  <c r="I6889" i="11"/>
  <c r="L6889" i="11" s="1"/>
  <c r="I6890" i="11"/>
  <c r="L6890" i="11" s="1"/>
  <c r="I6891" i="11"/>
  <c r="L6891" i="11" s="1"/>
  <c r="I6892" i="11"/>
  <c r="L6892" i="11" s="1"/>
  <c r="I6893" i="11"/>
  <c r="L6893" i="11" s="1"/>
  <c r="I6894" i="11"/>
  <c r="L6894" i="11" s="1"/>
  <c r="I6895" i="11"/>
  <c r="L6895" i="11" s="1"/>
  <c r="I6896" i="11"/>
  <c r="L6896" i="11" s="1"/>
  <c r="I6897" i="11"/>
  <c r="L6897" i="11" s="1"/>
  <c r="I6898" i="11"/>
  <c r="L6898" i="11" s="1"/>
  <c r="I6899" i="11"/>
  <c r="L6899" i="11" s="1"/>
  <c r="I6900" i="11"/>
  <c r="L6900" i="11" s="1"/>
  <c r="I6901" i="11"/>
  <c r="L6901" i="11" s="1"/>
  <c r="I6902" i="11"/>
  <c r="L6902" i="11" s="1"/>
  <c r="I6903" i="11"/>
  <c r="L6903" i="11" s="1"/>
  <c r="I6904" i="11"/>
  <c r="L6904" i="11" s="1"/>
  <c r="I6905" i="11"/>
  <c r="L6905" i="11" s="1"/>
  <c r="I6906" i="11"/>
  <c r="L6906" i="11" s="1"/>
  <c r="I6907" i="11"/>
  <c r="L6907" i="11" s="1"/>
  <c r="I6908" i="11"/>
  <c r="L6908" i="11" s="1"/>
  <c r="I6909" i="11"/>
  <c r="L6909" i="11" s="1"/>
  <c r="I6910" i="11"/>
  <c r="L6910" i="11" s="1"/>
  <c r="I6911" i="11"/>
  <c r="L6911" i="11" s="1"/>
  <c r="I6912" i="11"/>
  <c r="L6912" i="11" s="1"/>
  <c r="I6913" i="11"/>
  <c r="L6913" i="11" s="1"/>
  <c r="I6914" i="11"/>
  <c r="L6914" i="11" s="1"/>
  <c r="I6915" i="11"/>
  <c r="L6915" i="11" s="1"/>
  <c r="I6916" i="11"/>
  <c r="L6916" i="11" s="1"/>
  <c r="I6917" i="11"/>
  <c r="L6917" i="11" s="1"/>
  <c r="I6918" i="11"/>
  <c r="L6918" i="11" s="1"/>
  <c r="I6919" i="11"/>
  <c r="L6919" i="11" s="1"/>
  <c r="I6920" i="11"/>
  <c r="L6920" i="11" s="1"/>
  <c r="I6921" i="11"/>
  <c r="L6921" i="11" s="1"/>
  <c r="I6922" i="11"/>
  <c r="L6922" i="11" s="1"/>
  <c r="I6923" i="11"/>
  <c r="L6923" i="11" s="1"/>
  <c r="I6924" i="11"/>
  <c r="L6924" i="11" s="1"/>
  <c r="I6925" i="11"/>
  <c r="L6925" i="11" s="1"/>
  <c r="I6926" i="11"/>
  <c r="L6926" i="11" s="1"/>
  <c r="I6927" i="11"/>
  <c r="L6927" i="11" s="1"/>
  <c r="I6928" i="11"/>
  <c r="L6928" i="11" s="1"/>
  <c r="I6929" i="11"/>
  <c r="L6929" i="11" s="1"/>
  <c r="I6930" i="11"/>
  <c r="L6930" i="11" s="1"/>
  <c r="I6931" i="11"/>
  <c r="L6931" i="11" s="1"/>
  <c r="I6932" i="11"/>
  <c r="L6932" i="11" s="1"/>
  <c r="I6933" i="11"/>
  <c r="L6933" i="11" s="1"/>
  <c r="I6934" i="11"/>
  <c r="L6934" i="11" s="1"/>
  <c r="I6935" i="11"/>
  <c r="L6935" i="11" s="1"/>
  <c r="I6936" i="11"/>
  <c r="L6936" i="11" s="1"/>
  <c r="I6937" i="11"/>
  <c r="L6937" i="11" s="1"/>
  <c r="I6938" i="11"/>
  <c r="L6938" i="11" s="1"/>
  <c r="I6939" i="11"/>
  <c r="L6939" i="11" s="1"/>
  <c r="I6940" i="11"/>
  <c r="L6940" i="11" s="1"/>
  <c r="I6941" i="11"/>
  <c r="L6941" i="11" s="1"/>
  <c r="I6942" i="11"/>
  <c r="L6942" i="11" s="1"/>
  <c r="I6943" i="11"/>
  <c r="L6943" i="11" s="1"/>
  <c r="I6944" i="11"/>
  <c r="L6944" i="11" s="1"/>
  <c r="I6945" i="11"/>
  <c r="L6945" i="11" s="1"/>
  <c r="I6946" i="11"/>
  <c r="L6946" i="11" s="1"/>
  <c r="I6947" i="11"/>
  <c r="L6947" i="11" s="1"/>
  <c r="I6948" i="11"/>
  <c r="L6948" i="11" s="1"/>
  <c r="I6949" i="11"/>
  <c r="L6949" i="11" s="1"/>
  <c r="I6950" i="11"/>
  <c r="L6950" i="11" s="1"/>
  <c r="I6951" i="11"/>
  <c r="L6951" i="11" s="1"/>
  <c r="I6952" i="11"/>
  <c r="L6952" i="11" s="1"/>
  <c r="I6953" i="11"/>
  <c r="L6953" i="11" s="1"/>
  <c r="I6954" i="11"/>
  <c r="L6954" i="11" s="1"/>
  <c r="I6955" i="11"/>
  <c r="L6955" i="11" s="1"/>
  <c r="I6956" i="11"/>
  <c r="L6956" i="11" s="1"/>
  <c r="I6957" i="11"/>
  <c r="L6957" i="11" s="1"/>
  <c r="I6958" i="11"/>
  <c r="L6958" i="11" s="1"/>
  <c r="I6959" i="11"/>
  <c r="L6959" i="11" s="1"/>
  <c r="I6960" i="11"/>
  <c r="L6960" i="11" s="1"/>
  <c r="I6961" i="11"/>
  <c r="L6961" i="11" s="1"/>
  <c r="I6962" i="11"/>
  <c r="L6962" i="11" s="1"/>
  <c r="I6963" i="11"/>
  <c r="L6963" i="11" s="1"/>
  <c r="I6964" i="11"/>
  <c r="L6964" i="11" s="1"/>
  <c r="I6965" i="11"/>
  <c r="L6965" i="11" s="1"/>
  <c r="I6966" i="11"/>
  <c r="L6966" i="11" s="1"/>
  <c r="I6967" i="11"/>
  <c r="L6967" i="11" s="1"/>
  <c r="I6968" i="11"/>
  <c r="L6968" i="11" s="1"/>
  <c r="I6969" i="11"/>
  <c r="L6969" i="11" s="1"/>
  <c r="I6970" i="11"/>
  <c r="L6970" i="11" s="1"/>
  <c r="I6971" i="11"/>
  <c r="L6971" i="11" s="1"/>
  <c r="I6972" i="11"/>
  <c r="L6972" i="11" s="1"/>
  <c r="I6973" i="11"/>
  <c r="L6973" i="11" s="1"/>
  <c r="I6974" i="11"/>
  <c r="L6974" i="11" s="1"/>
  <c r="I6975" i="11"/>
  <c r="L6975" i="11" s="1"/>
  <c r="I6976" i="11"/>
  <c r="L6976" i="11" s="1"/>
  <c r="I6977" i="11"/>
  <c r="L6977" i="11" s="1"/>
  <c r="I6978" i="11"/>
  <c r="L6978" i="11" s="1"/>
  <c r="I6979" i="11"/>
  <c r="L6979" i="11" s="1"/>
  <c r="I6980" i="11"/>
  <c r="L6980" i="11" s="1"/>
  <c r="I6981" i="11"/>
  <c r="L6981" i="11" s="1"/>
  <c r="I6982" i="11"/>
  <c r="L6982" i="11" s="1"/>
  <c r="I6983" i="11"/>
  <c r="L6983" i="11" s="1"/>
  <c r="I6984" i="11"/>
  <c r="L6984" i="11" s="1"/>
  <c r="I6985" i="11"/>
  <c r="L6985" i="11" s="1"/>
  <c r="I6986" i="11"/>
  <c r="L6986" i="11" s="1"/>
  <c r="I6987" i="11"/>
  <c r="L6987" i="11" s="1"/>
  <c r="I6988" i="11"/>
  <c r="L6988" i="11" s="1"/>
  <c r="I6989" i="11"/>
  <c r="L6989" i="11" s="1"/>
  <c r="I6990" i="11"/>
  <c r="L6990" i="11" s="1"/>
  <c r="I6991" i="11"/>
  <c r="L6991" i="11" s="1"/>
  <c r="I6992" i="11"/>
  <c r="L6992" i="11" s="1"/>
  <c r="I6993" i="11"/>
  <c r="L6993" i="11" s="1"/>
  <c r="I6994" i="11"/>
  <c r="L6994" i="11" s="1"/>
  <c r="I6995" i="11"/>
  <c r="L6995" i="11" s="1"/>
  <c r="I6996" i="11"/>
  <c r="L6996" i="11" s="1"/>
  <c r="I6997" i="11"/>
  <c r="L6997" i="11" s="1"/>
  <c r="I6998" i="11"/>
  <c r="L6998" i="11" s="1"/>
  <c r="I6999" i="11"/>
  <c r="L6999" i="11" s="1"/>
  <c r="I7000" i="11"/>
  <c r="L7000" i="11" s="1"/>
  <c r="I7001" i="11"/>
  <c r="L7001" i="11" s="1"/>
  <c r="I7002" i="11"/>
  <c r="L7002" i="11" s="1"/>
  <c r="I7003" i="11"/>
  <c r="L7003" i="11" s="1"/>
  <c r="I7004" i="11"/>
  <c r="L7004" i="11" s="1"/>
  <c r="I7005" i="11"/>
  <c r="L7005" i="11" s="1"/>
  <c r="I7006" i="11"/>
  <c r="L7006" i="11" s="1"/>
  <c r="I7007" i="11"/>
  <c r="L7007" i="11" s="1"/>
  <c r="I7008" i="11"/>
  <c r="L7008" i="11" s="1"/>
  <c r="I7009" i="11"/>
  <c r="L7009" i="11" s="1"/>
  <c r="I7010" i="11"/>
  <c r="L7010" i="11" s="1"/>
  <c r="I7011" i="11"/>
  <c r="L7011" i="11" s="1"/>
  <c r="I7012" i="11"/>
  <c r="L7012" i="11" s="1"/>
  <c r="I7013" i="11"/>
  <c r="L7013" i="11" s="1"/>
  <c r="I7014" i="11"/>
  <c r="L7014" i="11" s="1"/>
  <c r="I7015" i="11"/>
  <c r="L7015" i="11" s="1"/>
  <c r="I7016" i="11"/>
  <c r="L7016" i="11" s="1"/>
  <c r="I7017" i="11"/>
  <c r="L7017" i="11" s="1"/>
  <c r="I7018" i="11"/>
  <c r="L7018" i="11" s="1"/>
  <c r="I7019" i="11"/>
  <c r="L7019" i="11" s="1"/>
  <c r="I7020" i="11"/>
  <c r="L7020" i="11" s="1"/>
  <c r="I7021" i="11"/>
  <c r="L7021" i="11" s="1"/>
  <c r="I7022" i="11"/>
  <c r="L7022" i="11" s="1"/>
  <c r="I7023" i="11"/>
  <c r="L7023" i="11" s="1"/>
  <c r="I7024" i="11"/>
  <c r="L7024" i="11" s="1"/>
  <c r="I7025" i="11"/>
  <c r="L7025" i="11" s="1"/>
  <c r="I7026" i="11"/>
  <c r="L7026" i="11" s="1"/>
  <c r="I7027" i="11"/>
  <c r="L7027" i="11" s="1"/>
  <c r="I7028" i="11"/>
  <c r="L7028" i="11" s="1"/>
  <c r="I7029" i="11"/>
  <c r="L7029" i="11" s="1"/>
  <c r="I7030" i="11"/>
  <c r="L7030" i="11" s="1"/>
  <c r="I7031" i="11"/>
  <c r="L7031" i="11" s="1"/>
  <c r="I7032" i="11"/>
  <c r="L7032" i="11" s="1"/>
  <c r="I7033" i="11"/>
  <c r="L7033" i="11" s="1"/>
  <c r="I7034" i="11"/>
  <c r="L7034" i="11" s="1"/>
  <c r="I7035" i="11"/>
  <c r="L7035" i="11" s="1"/>
  <c r="I7036" i="11"/>
  <c r="L7036" i="11" s="1"/>
  <c r="I7037" i="11"/>
  <c r="L7037" i="11" s="1"/>
  <c r="I7038" i="11"/>
  <c r="L7038" i="11" s="1"/>
  <c r="I7039" i="11"/>
  <c r="L7039" i="11" s="1"/>
  <c r="I7040" i="11"/>
  <c r="L7040" i="11" s="1"/>
  <c r="I7041" i="11"/>
  <c r="L7041" i="11" s="1"/>
  <c r="I7042" i="11"/>
  <c r="L7042" i="11" s="1"/>
  <c r="I7043" i="11"/>
  <c r="L7043" i="11" s="1"/>
  <c r="I7044" i="11"/>
  <c r="L7044" i="11" s="1"/>
  <c r="I7045" i="11"/>
  <c r="L7045" i="11" s="1"/>
  <c r="I7046" i="11"/>
  <c r="L7046" i="11" s="1"/>
  <c r="I7047" i="11"/>
  <c r="L7047" i="11" s="1"/>
  <c r="I7048" i="11"/>
  <c r="L7048" i="11" s="1"/>
  <c r="I7049" i="11"/>
  <c r="L7049" i="11" s="1"/>
  <c r="I7050" i="11"/>
  <c r="L7050" i="11" s="1"/>
  <c r="I7051" i="11"/>
  <c r="L7051" i="11" s="1"/>
  <c r="I7052" i="11"/>
  <c r="L7052" i="11" s="1"/>
  <c r="I7053" i="11"/>
  <c r="L7053" i="11" s="1"/>
  <c r="I7054" i="11"/>
  <c r="L7054" i="11" s="1"/>
  <c r="I7055" i="11"/>
  <c r="L7055" i="11" s="1"/>
  <c r="I7056" i="11"/>
  <c r="L7056" i="11" s="1"/>
  <c r="I7057" i="11"/>
  <c r="L7057" i="11" s="1"/>
  <c r="I7058" i="11"/>
  <c r="L7058" i="11" s="1"/>
  <c r="I7059" i="11"/>
  <c r="L7059" i="11" s="1"/>
  <c r="I7060" i="11"/>
  <c r="L7060" i="11" s="1"/>
  <c r="I7061" i="11"/>
  <c r="L7061" i="11" s="1"/>
  <c r="I7062" i="11"/>
  <c r="L7062" i="11" s="1"/>
  <c r="I7063" i="11"/>
  <c r="L7063" i="11" s="1"/>
  <c r="I7064" i="11"/>
  <c r="L7064" i="11" s="1"/>
  <c r="I7065" i="11"/>
  <c r="L7065" i="11" s="1"/>
  <c r="I7066" i="11"/>
  <c r="L7066" i="11" s="1"/>
  <c r="I7067" i="11"/>
  <c r="L7067" i="11" s="1"/>
  <c r="I7068" i="11"/>
  <c r="L7068" i="11" s="1"/>
  <c r="I7069" i="11"/>
  <c r="L7069" i="11" s="1"/>
  <c r="I7070" i="11"/>
  <c r="L7070" i="11" s="1"/>
  <c r="I7071" i="11"/>
  <c r="L7071" i="11" s="1"/>
  <c r="I7072" i="11"/>
  <c r="L7072" i="11" s="1"/>
  <c r="I7073" i="11"/>
  <c r="L7073" i="11" s="1"/>
  <c r="I7074" i="11"/>
  <c r="L7074" i="11" s="1"/>
  <c r="I7075" i="11"/>
  <c r="L7075" i="11" s="1"/>
  <c r="I7076" i="11"/>
  <c r="L7076" i="11" s="1"/>
  <c r="I7077" i="11"/>
  <c r="L7077" i="11" s="1"/>
  <c r="I7078" i="11"/>
  <c r="L7078" i="11" s="1"/>
  <c r="I7079" i="11"/>
  <c r="L7079" i="11" s="1"/>
  <c r="I7080" i="11"/>
  <c r="L7080" i="11" s="1"/>
  <c r="I7081" i="11"/>
  <c r="L7081" i="11" s="1"/>
  <c r="I7082" i="11"/>
  <c r="L7082" i="11" s="1"/>
  <c r="I7083" i="11"/>
  <c r="L7083" i="11" s="1"/>
  <c r="I7084" i="11"/>
  <c r="L7084" i="11" s="1"/>
  <c r="I7085" i="11"/>
  <c r="L7085" i="11" s="1"/>
  <c r="I7086" i="11"/>
  <c r="L7086" i="11" s="1"/>
  <c r="I7087" i="11"/>
  <c r="L7087" i="11" s="1"/>
  <c r="I7088" i="11"/>
  <c r="L7088" i="11" s="1"/>
  <c r="I7089" i="11"/>
  <c r="L7089" i="11" s="1"/>
  <c r="I7090" i="11"/>
  <c r="L7090" i="11" s="1"/>
  <c r="I7091" i="11"/>
  <c r="L7091" i="11" s="1"/>
  <c r="I7092" i="11"/>
  <c r="L7092" i="11" s="1"/>
  <c r="I7093" i="11"/>
  <c r="L7093" i="11" s="1"/>
  <c r="I7094" i="11"/>
  <c r="L7094" i="11" s="1"/>
  <c r="I7095" i="11"/>
  <c r="L7095" i="11" s="1"/>
  <c r="I7096" i="11"/>
  <c r="L7096" i="11" s="1"/>
  <c r="I7097" i="11"/>
  <c r="L7097" i="11" s="1"/>
  <c r="I7098" i="11"/>
  <c r="L7098" i="11" s="1"/>
  <c r="I7099" i="11"/>
  <c r="L7099" i="11" s="1"/>
  <c r="I7100" i="11"/>
  <c r="L7100" i="11" s="1"/>
  <c r="I7101" i="11"/>
  <c r="L7101" i="11" s="1"/>
  <c r="I7102" i="11"/>
  <c r="L7102" i="11" s="1"/>
  <c r="I7103" i="11"/>
  <c r="L7103" i="11" s="1"/>
  <c r="I7104" i="11"/>
  <c r="L7104" i="11" s="1"/>
  <c r="I7105" i="11"/>
  <c r="L7105" i="11" s="1"/>
  <c r="I7106" i="11"/>
  <c r="L7106" i="11" s="1"/>
  <c r="I7107" i="11"/>
  <c r="L7107" i="11" s="1"/>
  <c r="I7108" i="11"/>
  <c r="L7108" i="11" s="1"/>
  <c r="I7109" i="11"/>
  <c r="L7109" i="11" s="1"/>
  <c r="I7110" i="11"/>
  <c r="L7110" i="11" s="1"/>
  <c r="I7111" i="11"/>
  <c r="L7111" i="11" s="1"/>
  <c r="I7112" i="11"/>
  <c r="L7112" i="11" s="1"/>
  <c r="I7113" i="11"/>
  <c r="L7113" i="11" s="1"/>
  <c r="I7114" i="11"/>
  <c r="L7114" i="11" s="1"/>
  <c r="I7115" i="11"/>
  <c r="L7115" i="11" s="1"/>
  <c r="I7116" i="11"/>
  <c r="L7116" i="11" s="1"/>
  <c r="I7117" i="11"/>
  <c r="L7117" i="11" s="1"/>
  <c r="I7118" i="11"/>
  <c r="L7118" i="11" s="1"/>
  <c r="I7119" i="11"/>
  <c r="L7119" i="11" s="1"/>
  <c r="I7120" i="11"/>
  <c r="L7120" i="11" s="1"/>
  <c r="I7121" i="11"/>
  <c r="L7121" i="11" s="1"/>
  <c r="I7122" i="11"/>
  <c r="L7122" i="11" s="1"/>
  <c r="I7123" i="11"/>
  <c r="L7123" i="11" s="1"/>
  <c r="I7124" i="11"/>
  <c r="L7124" i="11" s="1"/>
  <c r="I7125" i="11"/>
  <c r="L7125" i="11" s="1"/>
  <c r="I7126" i="11"/>
  <c r="L7126" i="11" s="1"/>
  <c r="I7127" i="11"/>
  <c r="L7127" i="11" s="1"/>
  <c r="I7128" i="11"/>
  <c r="L7128" i="11" s="1"/>
  <c r="I7129" i="11"/>
  <c r="L7129" i="11" s="1"/>
  <c r="I7130" i="11"/>
  <c r="L7130" i="11" s="1"/>
  <c r="I7131" i="11"/>
  <c r="L7131" i="11" s="1"/>
  <c r="I7132" i="11"/>
  <c r="L7132" i="11" s="1"/>
  <c r="I7133" i="11"/>
  <c r="L7133" i="11" s="1"/>
  <c r="I7134" i="11"/>
  <c r="L7134" i="11" s="1"/>
  <c r="I7135" i="11"/>
  <c r="L7135" i="11" s="1"/>
  <c r="I7136" i="11"/>
  <c r="L7136" i="11" s="1"/>
  <c r="I7137" i="11"/>
  <c r="L7137" i="11" s="1"/>
  <c r="I7138" i="11"/>
  <c r="L7138" i="11" s="1"/>
  <c r="I7139" i="11"/>
  <c r="L7139" i="11" s="1"/>
  <c r="I7140" i="11"/>
  <c r="L7140" i="11" s="1"/>
  <c r="I7141" i="11"/>
  <c r="L7141" i="11" s="1"/>
  <c r="I7142" i="11"/>
  <c r="L7142" i="11" s="1"/>
  <c r="I7143" i="11"/>
  <c r="L7143" i="11" s="1"/>
  <c r="I7144" i="11"/>
  <c r="L7144" i="11" s="1"/>
  <c r="I7145" i="11"/>
  <c r="L7145" i="11" s="1"/>
  <c r="I7146" i="11"/>
  <c r="L7146" i="11" s="1"/>
  <c r="I7147" i="11"/>
  <c r="L7147" i="11" s="1"/>
  <c r="I7148" i="11"/>
  <c r="L7148" i="11" s="1"/>
  <c r="I7149" i="11"/>
  <c r="L7149" i="11" s="1"/>
  <c r="I7150" i="11"/>
  <c r="L7150" i="11" s="1"/>
  <c r="I7151" i="11"/>
  <c r="L7151" i="11" s="1"/>
  <c r="I7152" i="11"/>
  <c r="L7152" i="11" s="1"/>
  <c r="I7153" i="11"/>
  <c r="L7153" i="11" s="1"/>
  <c r="I7154" i="11"/>
  <c r="L7154" i="11" s="1"/>
  <c r="I7155" i="11"/>
  <c r="L7155" i="11" s="1"/>
  <c r="I7156" i="11"/>
  <c r="L7156" i="11" s="1"/>
  <c r="I7157" i="11"/>
  <c r="L7157" i="11" s="1"/>
  <c r="I7158" i="11"/>
  <c r="L7158" i="11" s="1"/>
  <c r="I7159" i="11"/>
  <c r="L7159" i="11" s="1"/>
  <c r="I7160" i="11"/>
  <c r="L7160" i="11" s="1"/>
  <c r="I7161" i="11"/>
  <c r="L7161" i="11" s="1"/>
  <c r="I7162" i="11"/>
  <c r="L7162" i="11" s="1"/>
  <c r="I7163" i="11"/>
  <c r="L7163" i="11" s="1"/>
  <c r="I7164" i="11"/>
  <c r="L7164" i="11" s="1"/>
  <c r="I7165" i="11"/>
  <c r="L7165" i="11" s="1"/>
  <c r="I7166" i="11"/>
  <c r="L7166" i="11" s="1"/>
  <c r="I7167" i="11"/>
  <c r="L7167" i="11" s="1"/>
  <c r="I7168" i="11"/>
  <c r="L7168" i="11" s="1"/>
  <c r="I7169" i="11"/>
  <c r="L7169" i="11" s="1"/>
  <c r="I7170" i="11"/>
  <c r="L7170" i="11" s="1"/>
  <c r="I7171" i="11"/>
  <c r="L7171" i="11" s="1"/>
  <c r="I7172" i="11"/>
  <c r="L7172" i="11" s="1"/>
  <c r="I7173" i="11"/>
  <c r="L7173" i="11" s="1"/>
  <c r="I7174" i="11"/>
  <c r="L7174" i="11" s="1"/>
  <c r="I7175" i="11"/>
  <c r="L7175" i="11" s="1"/>
  <c r="I7176" i="11"/>
  <c r="L7176" i="11" s="1"/>
  <c r="I7177" i="11"/>
  <c r="L7177" i="11" s="1"/>
  <c r="I7178" i="11"/>
  <c r="L7178" i="11" s="1"/>
  <c r="I7179" i="11"/>
  <c r="L7179" i="11" s="1"/>
  <c r="I7180" i="11"/>
  <c r="L7180" i="11" s="1"/>
  <c r="I7181" i="11"/>
  <c r="L7181" i="11" s="1"/>
  <c r="I7182" i="11"/>
  <c r="L7182" i="11" s="1"/>
  <c r="I7183" i="11"/>
  <c r="L7183" i="11" s="1"/>
  <c r="I7184" i="11"/>
  <c r="L7184" i="11" s="1"/>
  <c r="I7185" i="11"/>
  <c r="L7185" i="11" s="1"/>
  <c r="I7186" i="11"/>
  <c r="L7186" i="11" s="1"/>
  <c r="I7187" i="11"/>
  <c r="L7187" i="11" s="1"/>
  <c r="I7188" i="11"/>
  <c r="L7188" i="11" s="1"/>
  <c r="I7189" i="11"/>
  <c r="L7189" i="11" s="1"/>
  <c r="I7190" i="11"/>
  <c r="L7190" i="11" s="1"/>
  <c r="I7191" i="11"/>
  <c r="L7191" i="11" s="1"/>
  <c r="I7192" i="11"/>
  <c r="L7192" i="11" s="1"/>
  <c r="I7193" i="11"/>
  <c r="L7193" i="11" s="1"/>
  <c r="I7194" i="11"/>
  <c r="L7194" i="11" s="1"/>
  <c r="I7195" i="11"/>
  <c r="L7195" i="11" s="1"/>
  <c r="I7196" i="11"/>
  <c r="L7196" i="11" s="1"/>
  <c r="I7197" i="11"/>
  <c r="L7197" i="11" s="1"/>
  <c r="I7198" i="11"/>
  <c r="L7198" i="11" s="1"/>
  <c r="I7199" i="11"/>
  <c r="L7199" i="11" s="1"/>
  <c r="I7200" i="11"/>
  <c r="L7200" i="11" s="1"/>
  <c r="I7201" i="11"/>
  <c r="L7201" i="11" s="1"/>
  <c r="I7202" i="11"/>
  <c r="L7202" i="11" s="1"/>
  <c r="I7203" i="11"/>
  <c r="L7203" i="11" s="1"/>
  <c r="I7204" i="11"/>
  <c r="L7204" i="11" s="1"/>
  <c r="I7205" i="11"/>
  <c r="L7205" i="11" s="1"/>
  <c r="I7206" i="11"/>
  <c r="L7206" i="11" s="1"/>
  <c r="I7207" i="11"/>
  <c r="L7207" i="11" s="1"/>
  <c r="I7208" i="11"/>
  <c r="L7208" i="11" s="1"/>
  <c r="I7209" i="11"/>
  <c r="L7209" i="11" s="1"/>
  <c r="I7210" i="11"/>
  <c r="L7210" i="11" s="1"/>
  <c r="I7211" i="11"/>
  <c r="L7211" i="11" s="1"/>
  <c r="I7212" i="11"/>
  <c r="L7212" i="11" s="1"/>
  <c r="I7213" i="11"/>
  <c r="L7213" i="11" s="1"/>
  <c r="I7214" i="11"/>
  <c r="L7214" i="11" s="1"/>
  <c r="I7215" i="11"/>
  <c r="L7215" i="11" s="1"/>
  <c r="I7216" i="11"/>
  <c r="L7216" i="11" s="1"/>
  <c r="I7217" i="11"/>
  <c r="L7217" i="11" s="1"/>
  <c r="I7218" i="11"/>
  <c r="L7218" i="11" s="1"/>
  <c r="I7219" i="11"/>
  <c r="L7219" i="11" s="1"/>
  <c r="I7220" i="11"/>
  <c r="L7220" i="11" s="1"/>
  <c r="I7221" i="11"/>
  <c r="L7221" i="11" s="1"/>
  <c r="I7222" i="11"/>
  <c r="L7222" i="11" s="1"/>
  <c r="I7223" i="11"/>
  <c r="L7223" i="11" s="1"/>
  <c r="I7224" i="11"/>
  <c r="L7224" i="11" s="1"/>
  <c r="I7225" i="11"/>
  <c r="L7225" i="11" s="1"/>
  <c r="I7226" i="11"/>
  <c r="L7226" i="11" s="1"/>
  <c r="I7227" i="11"/>
  <c r="L7227" i="11" s="1"/>
  <c r="I7228" i="11"/>
  <c r="L7228" i="11" s="1"/>
  <c r="I7229" i="11"/>
  <c r="L7229" i="11" s="1"/>
  <c r="I7230" i="11"/>
  <c r="L7230" i="11" s="1"/>
  <c r="I7231" i="11"/>
  <c r="L7231" i="11" s="1"/>
  <c r="I7232" i="11"/>
  <c r="L7232" i="11" s="1"/>
  <c r="I7233" i="11"/>
  <c r="L7233" i="11" s="1"/>
  <c r="I7234" i="11"/>
  <c r="L7234" i="11" s="1"/>
  <c r="I7235" i="11"/>
  <c r="L7235" i="11" s="1"/>
  <c r="I7236" i="11"/>
  <c r="L7236" i="11" s="1"/>
  <c r="I7237" i="11"/>
  <c r="L7237" i="11" s="1"/>
  <c r="I7238" i="11"/>
  <c r="L7238" i="11" s="1"/>
  <c r="I7239" i="11"/>
  <c r="L7239" i="11" s="1"/>
  <c r="I7240" i="11"/>
  <c r="L7240" i="11" s="1"/>
  <c r="I7241" i="11"/>
  <c r="L7241" i="11" s="1"/>
  <c r="I7242" i="11"/>
  <c r="L7242" i="11" s="1"/>
  <c r="I7243" i="11"/>
  <c r="L7243" i="11" s="1"/>
  <c r="I7244" i="11"/>
  <c r="L7244" i="11" s="1"/>
  <c r="I7245" i="11"/>
  <c r="L7245" i="11" s="1"/>
  <c r="I7246" i="11"/>
  <c r="L7246" i="11" s="1"/>
  <c r="I7247" i="11"/>
  <c r="L7247" i="11" s="1"/>
  <c r="I7248" i="11"/>
  <c r="L7248" i="11" s="1"/>
  <c r="I7249" i="11"/>
  <c r="L7249" i="11" s="1"/>
  <c r="I7250" i="11"/>
  <c r="L7250" i="11" s="1"/>
  <c r="I7251" i="11"/>
  <c r="L7251" i="11" s="1"/>
  <c r="I7252" i="11"/>
  <c r="L7252" i="11" s="1"/>
  <c r="I7253" i="11"/>
  <c r="L7253" i="11" s="1"/>
  <c r="I7254" i="11"/>
  <c r="L7254" i="11" s="1"/>
  <c r="I7255" i="11"/>
  <c r="L7255" i="11" s="1"/>
  <c r="I7256" i="11"/>
  <c r="L7256" i="11" s="1"/>
  <c r="I7257" i="11"/>
  <c r="L7257" i="11" s="1"/>
  <c r="I7258" i="11"/>
  <c r="L7258" i="11" s="1"/>
  <c r="I7259" i="11"/>
  <c r="L7259" i="11" s="1"/>
  <c r="I7260" i="11"/>
  <c r="L7260" i="11" s="1"/>
  <c r="I7261" i="11"/>
  <c r="L7261" i="11" s="1"/>
  <c r="I7262" i="11"/>
  <c r="L7262" i="11" s="1"/>
  <c r="I7263" i="11"/>
  <c r="L7263" i="11" s="1"/>
  <c r="I7264" i="11"/>
  <c r="L7264" i="11" s="1"/>
  <c r="I7265" i="11"/>
  <c r="L7265" i="11" s="1"/>
  <c r="I7266" i="11"/>
  <c r="L7266" i="11" s="1"/>
  <c r="I7267" i="11"/>
  <c r="L7267" i="11" s="1"/>
  <c r="I7268" i="11"/>
  <c r="L7268" i="11" s="1"/>
  <c r="I7269" i="11"/>
  <c r="L7269" i="11" s="1"/>
  <c r="I7270" i="11"/>
  <c r="L7270" i="11" s="1"/>
  <c r="I7271" i="11"/>
  <c r="L7271" i="11" s="1"/>
  <c r="I7272" i="11"/>
  <c r="L7272" i="11" s="1"/>
  <c r="I7273" i="11"/>
  <c r="L7273" i="11" s="1"/>
  <c r="I7274" i="11"/>
  <c r="L7274" i="11" s="1"/>
  <c r="I7275" i="11"/>
  <c r="L7275" i="11" s="1"/>
  <c r="I7276" i="11"/>
  <c r="L7276" i="11" s="1"/>
  <c r="I7277" i="11"/>
  <c r="L7277" i="11" s="1"/>
  <c r="I7278" i="11"/>
  <c r="L7278" i="11" s="1"/>
  <c r="I7279" i="11"/>
  <c r="L7279" i="11" s="1"/>
  <c r="I7280" i="11"/>
  <c r="L7280" i="11" s="1"/>
  <c r="I7281" i="11"/>
  <c r="L7281" i="11" s="1"/>
  <c r="I7282" i="11"/>
  <c r="L7282" i="11" s="1"/>
  <c r="I7283" i="11"/>
  <c r="L7283" i="11" s="1"/>
  <c r="I7284" i="11"/>
  <c r="L7284" i="11" s="1"/>
  <c r="I7285" i="11"/>
  <c r="L7285" i="11" s="1"/>
  <c r="I7286" i="11"/>
  <c r="L7286" i="11" s="1"/>
  <c r="I7287" i="11"/>
  <c r="L7287" i="11" s="1"/>
  <c r="I7288" i="11"/>
  <c r="L7288" i="11" s="1"/>
  <c r="I7289" i="11"/>
  <c r="L7289" i="11" s="1"/>
  <c r="I7290" i="11"/>
  <c r="L7290" i="11" s="1"/>
  <c r="I7291" i="11"/>
  <c r="L7291" i="11" s="1"/>
  <c r="I7292" i="11"/>
  <c r="L7292" i="11" s="1"/>
  <c r="I7293" i="11"/>
  <c r="L7293" i="11" s="1"/>
  <c r="I7294" i="11"/>
  <c r="L7294" i="11" s="1"/>
  <c r="I7295" i="11"/>
  <c r="L7295" i="11" s="1"/>
  <c r="I7296" i="11"/>
  <c r="L7296" i="11" s="1"/>
  <c r="I7297" i="11"/>
  <c r="L7297" i="11" s="1"/>
  <c r="I7298" i="11"/>
  <c r="L7298" i="11" s="1"/>
  <c r="I7299" i="11"/>
  <c r="L7299" i="11" s="1"/>
  <c r="I7300" i="11"/>
  <c r="L7300" i="11" s="1"/>
  <c r="I7301" i="11"/>
  <c r="L7301" i="11" s="1"/>
  <c r="I7302" i="11"/>
  <c r="L7302" i="11" s="1"/>
  <c r="I7303" i="11"/>
  <c r="L7303" i="11" s="1"/>
  <c r="I7304" i="11"/>
  <c r="L7304" i="11" s="1"/>
  <c r="I7305" i="11"/>
  <c r="L7305" i="11" s="1"/>
  <c r="I7306" i="11"/>
  <c r="L7306" i="11" s="1"/>
  <c r="I7307" i="11"/>
  <c r="L7307" i="11" s="1"/>
  <c r="I7308" i="11"/>
  <c r="L7308" i="11" s="1"/>
  <c r="I7309" i="11"/>
  <c r="L7309" i="11" s="1"/>
  <c r="I7310" i="11"/>
  <c r="L7310" i="11" s="1"/>
  <c r="I7311" i="11"/>
  <c r="L7311" i="11" s="1"/>
  <c r="I7312" i="11"/>
  <c r="L7312" i="11" s="1"/>
  <c r="I7313" i="11"/>
  <c r="L7313" i="11" s="1"/>
  <c r="I7314" i="11"/>
  <c r="L7314" i="11" s="1"/>
  <c r="I7315" i="11"/>
  <c r="L7315" i="11" s="1"/>
  <c r="I7316" i="11"/>
  <c r="L7316" i="11" s="1"/>
  <c r="I7317" i="11"/>
  <c r="L7317" i="11" s="1"/>
  <c r="I7318" i="11"/>
  <c r="L7318" i="11" s="1"/>
  <c r="I7319" i="11"/>
  <c r="L7319" i="11" s="1"/>
  <c r="I7320" i="11"/>
  <c r="L7320" i="11" s="1"/>
  <c r="I7321" i="11"/>
  <c r="L7321" i="11" s="1"/>
  <c r="I7322" i="11"/>
  <c r="L7322" i="11" s="1"/>
  <c r="I7323" i="11"/>
  <c r="L7323" i="11" s="1"/>
  <c r="I7324" i="11"/>
  <c r="L7324" i="11" s="1"/>
  <c r="I7325" i="11"/>
  <c r="L7325" i="11" s="1"/>
  <c r="I7326" i="11"/>
  <c r="L7326" i="11" s="1"/>
  <c r="I7327" i="11"/>
  <c r="L7327" i="11" s="1"/>
  <c r="I7328" i="11"/>
  <c r="L7328" i="11" s="1"/>
  <c r="I7329" i="11"/>
  <c r="L7329" i="11" s="1"/>
  <c r="I7330" i="11"/>
  <c r="L7330" i="11" s="1"/>
  <c r="I7331" i="11"/>
  <c r="L7331" i="11" s="1"/>
  <c r="I7332" i="11"/>
  <c r="L7332" i="11" s="1"/>
  <c r="I7333" i="11"/>
  <c r="L7333" i="11" s="1"/>
  <c r="I7334" i="11"/>
  <c r="L7334" i="11" s="1"/>
  <c r="I7335" i="11"/>
  <c r="L7335" i="11" s="1"/>
  <c r="I7336" i="11"/>
  <c r="L7336" i="11" s="1"/>
  <c r="I7337" i="11"/>
  <c r="L7337" i="11" s="1"/>
  <c r="I7338" i="11"/>
  <c r="L7338" i="11" s="1"/>
  <c r="I7339" i="11"/>
  <c r="L7339" i="11" s="1"/>
  <c r="I7340" i="11"/>
  <c r="L7340" i="11" s="1"/>
  <c r="I7341" i="11"/>
  <c r="L7341" i="11" s="1"/>
  <c r="I7342" i="11"/>
  <c r="L7342" i="11" s="1"/>
  <c r="I7343" i="11"/>
  <c r="L7343" i="11" s="1"/>
  <c r="I7344" i="11"/>
  <c r="L7344" i="11" s="1"/>
  <c r="I7345" i="11"/>
  <c r="L7345" i="11" s="1"/>
  <c r="I7346" i="11"/>
  <c r="L7346" i="11" s="1"/>
  <c r="I7347" i="11"/>
  <c r="L7347" i="11" s="1"/>
  <c r="I7348" i="11"/>
  <c r="L7348" i="11" s="1"/>
  <c r="I7349" i="11"/>
  <c r="L7349" i="11" s="1"/>
  <c r="I7350" i="11"/>
  <c r="L7350" i="11" s="1"/>
  <c r="I7351" i="11"/>
  <c r="L7351" i="11" s="1"/>
  <c r="I7352" i="11"/>
  <c r="L7352" i="11" s="1"/>
  <c r="I7353" i="11"/>
  <c r="L7353" i="11" s="1"/>
  <c r="I7354" i="11"/>
  <c r="L7354" i="11" s="1"/>
  <c r="I7355" i="11"/>
  <c r="L7355" i="11" s="1"/>
  <c r="I7356" i="11"/>
  <c r="L7356" i="11" s="1"/>
  <c r="I7357" i="11"/>
  <c r="L7357" i="11" s="1"/>
  <c r="I7358" i="11"/>
  <c r="L7358" i="11" s="1"/>
  <c r="I7359" i="11"/>
  <c r="L7359" i="11" s="1"/>
  <c r="I7360" i="11"/>
  <c r="L7360" i="11" s="1"/>
  <c r="I7361" i="11"/>
  <c r="L7361" i="11" s="1"/>
  <c r="I7362" i="11"/>
  <c r="L7362" i="11" s="1"/>
  <c r="I7363" i="11"/>
  <c r="L7363" i="11" s="1"/>
  <c r="I7364" i="11"/>
  <c r="L7364" i="11" s="1"/>
  <c r="I7365" i="11"/>
  <c r="L7365" i="11" s="1"/>
  <c r="I7366" i="11"/>
  <c r="L7366" i="11" s="1"/>
  <c r="I7367" i="11"/>
  <c r="L7367" i="11" s="1"/>
  <c r="I7368" i="11"/>
  <c r="L7368" i="11" s="1"/>
  <c r="I7369" i="11"/>
  <c r="L7369" i="11" s="1"/>
  <c r="I7370" i="11"/>
  <c r="L7370" i="11" s="1"/>
  <c r="I7371" i="11"/>
  <c r="L7371" i="11" s="1"/>
  <c r="I7372" i="11"/>
  <c r="L7372" i="11" s="1"/>
  <c r="I7373" i="11"/>
  <c r="L7373" i="11" s="1"/>
  <c r="I7374" i="11"/>
  <c r="L7374" i="11" s="1"/>
  <c r="I7375" i="11"/>
  <c r="L7375" i="11" s="1"/>
  <c r="I7376" i="11"/>
  <c r="L7376" i="11" s="1"/>
  <c r="I7377" i="11"/>
  <c r="L7377" i="11" s="1"/>
  <c r="I7378" i="11"/>
  <c r="L7378" i="11" s="1"/>
  <c r="I7379" i="11"/>
  <c r="L7379" i="11" s="1"/>
  <c r="I7380" i="11"/>
  <c r="L7380" i="11" s="1"/>
  <c r="I7381" i="11"/>
  <c r="L7381" i="11" s="1"/>
  <c r="I7382" i="11"/>
  <c r="L7382" i="11" s="1"/>
  <c r="I7383" i="11"/>
  <c r="L7383" i="11" s="1"/>
  <c r="I7384" i="11"/>
  <c r="L7384" i="11" s="1"/>
  <c r="I7385" i="11"/>
  <c r="L7385" i="11" s="1"/>
  <c r="I7386" i="11"/>
  <c r="L7386" i="11" s="1"/>
  <c r="I7387" i="11"/>
  <c r="L7387" i="11" s="1"/>
  <c r="I7388" i="11"/>
  <c r="L7388" i="11" s="1"/>
  <c r="I7389" i="11"/>
  <c r="L7389" i="11" s="1"/>
  <c r="I7390" i="11"/>
  <c r="L7390" i="11" s="1"/>
  <c r="I7391" i="11"/>
  <c r="L7391" i="11" s="1"/>
  <c r="I7392" i="11"/>
  <c r="L7392" i="11" s="1"/>
  <c r="I7393" i="11"/>
  <c r="L7393" i="11" s="1"/>
  <c r="I7394" i="11"/>
  <c r="L7394" i="11" s="1"/>
  <c r="I7395" i="11"/>
  <c r="L7395" i="11" s="1"/>
  <c r="I7396" i="11"/>
  <c r="L7396" i="11" s="1"/>
  <c r="I7397" i="11"/>
  <c r="L7397" i="11" s="1"/>
  <c r="I7398" i="11"/>
  <c r="L7398" i="11" s="1"/>
  <c r="I7399" i="11"/>
  <c r="L7399" i="11" s="1"/>
  <c r="I7400" i="11"/>
  <c r="L7400" i="11" s="1"/>
  <c r="I7401" i="11"/>
  <c r="L7401" i="11" s="1"/>
  <c r="I7402" i="11"/>
  <c r="L7402" i="11" s="1"/>
  <c r="I7403" i="11"/>
  <c r="L7403" i="11" s="1"/>
  <c r="I7404" i="11"/>
  <c r="L7404" i="11" s="1"/>
  <c r="I7405" i="11"/>
  <c r="L7405" i="11" s="1"/>
  <c r="I7406" i="11"/>
  <c r="L7406" i="11" s="1"/>
  <c r="I7407" i="11"/>
  <c r="L7407" i="11" s="1"/>
  <c r="I7408" i="11"/>
  <c r="L7408" i="11" s="1"/>
  <c r="I7409" i="11"/>
  <c r="L7409" i="11" s="1"/>
  <c r="I7410" i="11"/>
  <c r="L7410" i="11" s="1"/>
  <c r="I7411" i="11"/>
  <c r="L7411" i="11" s="1"/>
  <c r="I7412" i="11"/>
  <c r="L7412" i="11" s="1"/>
  <c r="I7413" i="11"/>
  <c r="L7413" i="11" s="1"/>
  <c r="I7414" i="11"/>
  <c r="L7414" i="11" s="1"/>
  <c r="I7415" i="11"/>
  <c r="L7415" i="11" s="1"/>
  <c r="I7416" i="11"/>
  <c r="L7416" i="11" s="1"/>
  <c r="I7417" i="11"/>
  <c r="L7417" i="11" s="1"/>
  <c r="I7418" i="11"/>
  <c r="L7418" i="11" s="1"/>
  <c r="I7419" i="11"/>
  <c r="L7419" i="11" s="1"/>
  <c r="I7420" i="11"/>
  <c r="L7420" i="11" s="1"/>
  <c r="I7421" i="11"/>
  <c r="L7421" i="11" s="1"/>
  <c r="I7422" i="11"/>
  <c r="L7422" i="11" s="1"/>
  <c r="I7423" i="11"/>
  <c r="L7423" i="11" s="1"/>
  <c r="I7424" i="11"/>
  <c r="L7424" i="11" s="1"/>
  <c r="I7425" i="11"/>
  <c r="L7425" i="11" s="1"/>
  <c r="I7426" i="11"/>
  <c r="L7426" i="11" s="1"/>
  <c r="I7427" i="11"/>
  <c r="L7427" i="11" s="1"/>
  <c r="I7428" i="11"/>
  <c r="L7428" i="11" s="1"/>
  <c r="I7429" i="11"/>
  <c r="L7429" i="11" s="1"/>
  <c r="I7430" i="11"/>
  <c r="L7430" i="11" s="1"/>
  <c r="I7431" i="11"/>
  <c r="L7431" i="11" s="1"/>
  <c r="I7432" i="11"/>
  <c r="L7432" i="11" s="1"/>
  <c r="I7433" i="11"/>
  <c r="L7433" i="11" s="1"/>
  <c r="I7434" i="11"/>
  <c r="L7434" i="11" s="1"/>
  <c r="I7435" i="11"/>
  <c r="L7435" i="11" s="1"/>
  <c r="I7436" i="11"/>
  <c r="L7436" i="11" s="1"/>
  <c r="I7437" i="11"/>
  <c r="L7437" i="11" s="1"/>
  <c r="I7438" i="11"/>
  <c r="L7438" i="11" s="1"/>
  <c r="I7439" i="11"/>
  <c r="L7439" i="11" s="1"/>
  <c r="I7440" i="11"/>
  <c r="L7440" i="11" s="1"/>
  <c r="I7441" i="11"/>
  <c r="L7441" i="11" s="1"/>
  <c r="I7442" i="11"/>
  <c r="L7442" i="11" s="1"/>
  <c r="I7443" i="11"/>
  <c r="L7443" i="11" s="1"/>
  <c r="I7444" i="11"/>
  <c r="L7444" i="11" s="1"/>
  <c r="I7445" i="11"/>
  <c r="L7445" i="11" s="1"/>
  <c r="I7446" i="11"/>
  <c r="L7446" i="11" s="1"/>
  <c r="I7447" i="11"/>
  <c r="L7447" i="11" s="1"/>
  <c r="I7448" i="11"/>
  <c r="L7448" i="11" s="1"/>
  <c r="I7449" i="11"/>
  <c r="L7449" i="11" s="1"/>
  <c r="I7450" i="11"/>
  <c r="L7450" i="11" s="1"/>
  <c r="I7451" i="11"/>
  <c r="L7451" i="11" s="1"/>
  <c r="I7452" i="11"/>
  <c r="L7452" i="11" s="1"/>
  <c r="I7453" i="11"/>
  <c r="L7453" i="11" s="1"/>
  <c r="I7454" i="11"/>
  <c r="L7454" i="11" s="1"/>
  <c r="I7455" i="11"/>
  <c r="L7455" i="11" s="1"/>
  <c r="I7456" i="11"/>
  <c r="L7456" i="11" s="1"/>
  <c r="I7457" i="11"/>
  <c r="L7457" i="11" s="1"/>
  <c r="I7458" i="11"/>
  <c r="L7458" i="11" s="1"/>
  <c r="I7459" i="11"/>
  <c r="L7459" i="11" s="1"/>
  <c r="I7460" i="11"/>
  <c r="L7460" i="11" s="1"/>
  <c r="I7461" i="11"/>
  <c r="L7461" i="11" s="1"/>
  <c r="I7462" i="11"/>
  <c r="L7462" i="11" s="1"/>
  <c r="I7463" i="11"/>
  <c r="L7463" i="11" s="1"/>
  <c r="I7464" i="11"/>
  <c r="L7464" i="11" s="1"/>
  <c r="I7465" i="11"/>
  <c r="L7465" i="11" s="1"/>
  <c r="I7466" i="11"/>
  <c r="L7466" i="11" s="1"/>
  <c r="I7467" i="11"/>
  <c r="L7467" i="11" s="1"/>
  <c r="I7468" i="11"/>
  <c r="L7468" i="11" s="1"/>
  <c r="I7469" i="11"/>
  <c r="L7469" i="11" s="1"/>
  <c r="I7470" i="11"/>
  <c r="L7470" i="11" s="1"/>
  <c r="I7471" i="11"/>
  <c r="L7471" i="11" s="1"/>
  <c r="I7472" i="11"/>
  <c r="L7472" i="11" s="1"/>
  <c r="I7473" i="11"/>
  <c r="L7473" i="11" s="1"/>
  <c r="I7474" i="11"/>
  <c r="L7474" i="11" s="1"/>
  <c r="I7475" i="11"/>
  <c r="L7475" i="11" s="1"/>
  <c r="I7476" i="11"/>
  <c r="L7476" i="11" s="1"/>
  <c r="I7477" i="11"/>
  <c r="L7477" i="11" s="1"/>
  <c r="I7478" i="11"/>
  <c r="L7478" i="11" s="1"/>
  <c r="I7479" i="11"/>
  <c r="L7479" i="11" s="1"/>
  <c r="I7480" i="11"/>
  <c r="L7480" i="11" s="1"/>
  <c r="I7481" i="11"/>
  <c r="L7481" i="11" s="1"/>
  <c r="I7482" i="11"/>
  <c r="L7482" i="11" s="1"/>
  <c r="I7483" i="11"/>
  <c r="L7483" i="11" s="1"/>
  <c r="I7484" i="11"/>
  <c r="L7484" i="11" s="1"/>
  <c r="I7485" i="11"/>
  <c r="L7485" i="11" s="1"/>
  <c r="I7486" i="11"/>
  <c r="L7486" i="11" s="1"/>
  <c r="I7487" i="11"/>
  <c r="L7487" i="11" s="1"/>
  <c r="I7488" i="11"/>
  <c r="L7488" i="11" s="1"/>
  <c r="I7489" i="11"/>
  <c r="L7489" i="11" s="1"/>
  <c r="I7490" i="11"/>
  <c r="L7490" i="11" s="1"/>
  <c r="I7491" i="11"/>
  <c r="L7491" i="11" s="1"/>
  <c r="I7492" i="11"/>
  <c r="L7492" i="11" s="1"/>
  <c r="I7493" i="11"/>
  <c r="L7493" i="11" s="1"/>
  <c r="I7494" i="11"/>
  <c r="L7494" i="11" s="1"/>
  <c r="I7495" i="11"/>
  <c r="L7495" i="11" s="1"/>
  <c r="I7496" i="11"/>
  <c r="L7496" i="11" s="1"/>
  <c r="I7497" i="11"/>
  <c r="L7497" i="11" s="1"/>
  <c r="I7498" i="11"/>
  <c r="L7498" i="11" s="1"/>
  <c r="I7499" i="11"/>
  <c r="L7499" i="11" s="1"/>
  <c r="I7500" i="11"/>
  <c r="L7500" i="11" s="1"/>
  <c r="I7501" i="11"/>
  <c r="L7501" i="11" s="1"/>
  <c r="I7502" i="11"/>
  <c r="L7502" i="11" s="1"/>
  <c r="I7503" i="11"/>
  <c r="L7503" i="11" s="1"/>
  <c r="I7504" i="11"/>
  <c r="L7504" i="11" s="1"/>
  <c r="I7505" i="11"/>
  <c r="L7505" i="11" s="1"/>
  <c r="I7506" i="11"/>
  <c r="L7506" i="11" s="1"/>
  <c r="I7507" i="11"/>
  <c r="L7507" i="11" s="1"/>
  <c r="I7508" i="11"/>
  <c r="L7508" i="11" s="1"/>
  <c r="I7509" i="11"/>
  <c r="L7509" i="11" s="1"/>
  <c r="I7510" i="11"/>
  <c r="L7510" i="11" s="1"/>
  <c r="I7511" i="11"/>
  <c r="L7511" i="11" s="1"/>
  <c r="I7512" i="11"/>
  <c r="L7512" i="11" s="1"/>
  <c r="I7513" i="11"/>
  <c r="L7513" i="11" s="1"/>
  <c r="I7514" i="11"/>
  <c r="L7514" i="11" s="1"/>
  <c r="I7515" i="11"/>
  <c r="L7515" i="11" s="1"/>
  <c r="I7516" i="11"/>
  <c r="L7516" i="11" s="1"/>
  <c r="I7517" i="11"/>
  <c r="L7517" i="11" s="1"/>
  <c r="I7518" i="11"/>
  <c r="L7518" i="11" s="1"/>
  <c r="I7519" i="11"/>
  <c r="L7519" i="11" s="1"/>
  <c r="I7520" i="11"/>
  <c r="L7520" i="11" s="1"/>
  <c r="I7521" i="11"/>
  <c r="L7521" i="11" s="1"/>
  <c r="I7522" i="11"/>
  <c r="L7522" i="11" s="1"/>
  <c r="I7523" i="11"/>
  <c r="L7523" i="11" s="1"/>
  <c r="I7524" i="11"/>
  <c r="L7524" i="11" s="1"/>
  <c r="I7525" i="11"/>
  <c r="L7525" i="11" s="1"/>
  <c r="I7526" i="11"/>
  <c r="L7526" i="11" s="1"/>
  <c r="I7527" i="11"/>
  <c r="L7527" i="11" s="1"/>
  <c r="I7528" i="11"/>
  <c r="L7528" i="11" s="1"/>
  <c r="I7529" i="11"/>
  <c r="L7529" i="11" s="1"/>
  <c r="I7530" i="11"/>
  <c r="L7530" i="11" s="1"/>
  <c r="I7531" i="11"/>
  <c r="L7531" i="11" s="1"/>
  <c r="I7532" i="11"/>
  <c r="L7532" i="11" s="1"/>
  <c r="I7533" i="11"/>
  <c r="L7533" i="11" s="1"/>
  <c r="I7534" i="11"/>
  <c r="L7534" i="11" s="1"/>
  <c r="I7535" i="11"/>
  <c r="L7535" i="11" s="1"/>
  <c r="I7536" i="11"/>
  <c r="L7536" i="11" s="1"/>
  <c r="I7537" i="11"/>
  <c r="L7537" i="11" s="1"/>
  <c r="I7538" i="11"/>
  <c r="L7538" i="11" s="1"/>
  <c r="I7539" i="11"/>
  <c r="L7539" i="11" s="1"/>
  <c r="I7540" i="11"/>
  <c r="L7540" i="11" s="1"/>
  <c r="I7541" i="11"/>
  <c r="L7541" i="11" s="1"/>
  <c r="I7542" i="11"/>
  <c r="L7542" i="11" s="1"/>
  <c r="I7543" i="11"/>
  <c r="L7543" i="11" s="1"/>
  <c r="I7544" i="11"/>
  <c r="L7544" i="11" s="1"/>
  <c r="I7545" i="11"/>
  <c r="L7545" i="11" s="1"/>
  <c r="I7546" i="11"/>
  <c r="L7546" i="11" s="1"/>
  <c r="I7547" i="11"/>
  <c r="L7547" i="11" s="1"/>
  <c r="I7548" i="11"/>
  <c r="L7548" i="11" s="1"/>
  <c r="I7549" i="11"/>
  <c r="L7549" i="11" s="1"/>
  <c r="I7550" i="11"/>
  <c r="L7550" i="11" s="1"/>
  <c r="I7551" i="11"/>
  <c r="L7551" i="11" s="1"/>
  <c r="I7552" i="11"/>
  <c r="L7552" i="11" s="1"/>
  <c r="I7553" i="11"/>
  <c r="L7553" i="11" s="1"/>
  <c r="I7554" i="11"/>
  <c r="L7554" i="11" s="1"/>
  <c r="I7555" i="11"/>
  <c r="L7555" i="11" s="1"/>
  <c r="I7556" i="11"/>
  <c r="L7556" i="11" s="1"/>
  <c r="I7557" i="11"/>
  <c r="L7557" i="11" s="1"/>
  <c r="I7558" i="11"/>
  <c r="L7558" i="11" s="1"/>
  <c r="I7559" i="11"/>
  <c r="L7559" i="11" s="1"/>
  <c r="I7560" i="11"/>
  <c r="L7560" i="11" s="1"/>
  <c r="I7561" i="11"/>
  <c r="L7561" i="11" s="1"/>
  <c r="I7562" i="11"/>
  <c r="L7562" i="11" s="1"/>
  <c r="I7563" i="11"/>
  <c r="L7563" i="11" s="1"/>
  <c r="I7564" i="11"/>
  <c r="L7564" i="11" s="1"/>
  <c r="I7565" i="11"/>
  <c r="L7565" i="11" s="1"/>
  <c r="I7566" i="11"/>
  <c r="L7566" i="11" s="1"/>
  <c r="I7567" i="11"/>
  <c r="L7567" i="11" s="1"/>
  <c r="I7568" i="11"/>
  <c r="L7568" i="11" s="1"/>
  <c r="I7569" i="11"/>
  <c r="L7569" i="11" s="1"/>
  <c r="I7570" i="11"/>
  <c r="L7570" i="11" s="1"/>
  <c r="I7571" i="11"/>
  <c r="L7571" i="11" s="1"/>
  <c r="I7572" i="11"/>
  <c r="L7572" i="11" s="1"/>
  <c r="I7573" i="11"/>
  <c r="L7573" i="11" s="1"/>
  <c r="I7574" i="11"/>
  <c r="L7574" i="11" s="1"/>
  <c r="I7575" i="11"/>
  <c r="L7575" i="11" s="1"/>
  <c r="I7576" i="11"/>
  <c r="L7576" i="11" s="1"/>
  <c r="I7577" i="11"/>
  <c r="L7577" i="11" s="1"/>
  <c r="I7578" i="11"/>
  <c r="L7578" i="11" s="1"/>
  <c r="I7579" i="11"/>
  <c r="L7579" i="11" s="1"/>
  <c r="I7580" i="11"/>
  <c r="L7580" i="11" s="1"/>
  <c r="I7581" i="11"/>
  <c r="L7581" i="11" s="1"/>
  <c r="I7582" i="11"/>
  <c r="L7582" i="11" s="1"/>
  <c r="I7583" i="11"/>
  <c r="L7583" i="11" s="1"/>
  <c r="I7584" i="11"/>
  <c r="L7584" i="11" s="1"/>
  <c r="I7585" i="11"/>
  <c r="L7585" i="11" s="1"/>
  <c r="I7586" i="11"/>
  <c r="L7586" i="11" s="1"/>
  <c r="I7587" i="11"/>
  <c r="L7587" i="11" s="1"/>
  <c r="I7588" i="11"/>
  <c r="L7588" i="11" s="1"/>
  <c r="I7589" i="11"/>
  <c r="L7589" i="11" s="1"/>
  <c r="I7590" i="11"/>
  <c r="L7590" i="11" s="1"/>
  <c r="I7591" i="11"/>
  <c r="L7591" i="11" s="1"/>
  <c r="I7592" i="11"/>
  <c r="L7592" i="11" s="1"/>
  <c r="I7593" i="11"/>
  <c r="L7593" i="11" s="1"/>
  <c r="I7594" i="11"/>
  <c r="L7594" i="11" s="1"/>
  <c r="I7595" i="11"/>
  <c r="L7595" i="11" s="1"/>
  <c r="I7596" i="11"/>
  <c r="L7596" i="11" s="1"/>
  <c r="I7597" i="11"/>
  <c r="L7597" i="11" s="1"/>
  <c r="I7598" i="11"/>
  <c r="L7598" i="11" s="1"/>
  <c r="I7599" i="11"/>
  <c r="L7599" i="11" s="1"/>
  <c r="I7600" i="11"/>
  <c r="L7600" i="11" s="1"/>
  <c r="I7601" i="11"/>
  <c r="L7601" i="11" s="1"/>
  <c r="I7602" i="11"/>
  <c r="L7602" i="11" s="1"/>
  <c r="I7603" i="11"/>
  <c r="L7603" i="11" s="1"/>
  <c r="I7604" i="11"/>
  <c r="L7604" i="11" s="1"/>
  <c r="I7605" i="11"/>
  <c r="L7605" i="11" s="1"/>
  <c r="I7606" i="11"/>
  <c r="L7606" i="11" s="1"/>
  <c r="I7607" i="11"/>
  <c r="L7607" i="11" s="1"/>
  <c r="I7608" i="11"/>
  <c r="L7608" i="11" s="1"/>
  <c r="I7609" i="11"/>
  <c r="L7609" i="11" s="1"/>
  <c r="I7610" i="11"/>
  <c r="L7610" i="11" s="1"/>
  <c r="I7611" i="11"/>
  <c r="L7611" i="11" s="1"/>
  <c r="I7612" i="11"/>
  <c r="L7612" i="11" s="1"/>
  <c r="I7613" i="11"/>
  <c r="L7613" i="11" s="1"/>
  <c r="I7614" i="11"/>
  <c r="L7614" i="11" s="1"/>
  <c r="I7615" i="11"/>
  <c r="L7615" i="11" s="1"/>
  <c r="I7616" i="11"/>
  <c r="L7616" i="11" s="1"/>
  <c r="I7617" i="11"/>
  <c r="L7617" i="11" s="1"/>
  <c r="I7618" i="11"/>
  <c r="L7618" i="11" s="1"/>
  <c r="I7619" i="11"/>
  <c r="L7619" i="11" s="1"/>
  <c r="I7620" i="11"/>
  <c r="L7620" i="11" s="1"/>
  <c r="I7621" i="11"/>
  <c r="L7621" i="11" s="1"/>
  <c r="I7622" i="11"/>
  <c r="L7622" i="11" s="1"/>
  <c r="I7623" i="11"/>
  <c r="L7623" i="11" s="1"/>
  <c r="I7624" i="11"/>
  <c r="L7624" i="11" s="1"/>
  <c r="I7625" i="11"/>
  <c r="L7625" i="11" s="1"/>
  <c r="I7626" i="11"/>
  <c r="L7626" i="11" s="1"/>
  <c r="I7627" i="11"/>
  <c r="L7627" i="11" s="1"/>
  <c r="I7628" i="11"/>
  <c r="L7628" i="11" s="1"/>
  <c r="I7629" i="11"/>
  <c r="L7629" i="11" s="1"/>
  <c r="I7630" i="11"/>
  <c r="L7630" i="11" s="1"/>
  <c r="I7631" i="11"/>
  <c r="L7631" i="11" s="1"/>
  <c r="I7632" i="11"/>
  <c r="L7632" i="11" s="1"/>
  <c r="I7633" i="11"/>
  <c r="L7633" i="11" s="1"/>
  <c r="I7634" i="11"/>
  <c r="L7634" i="11" s="1"/>
  <c r="I7635" i="11"/>
  <c r="L7635" i="11" s="1"/>
  <c r="I7636" i="11"/>
  <c r="L7636" i="11" s="1"/>
  <c r="I7637" i="11"/>
  <c r="L7637" i="11" s="1"/>
  <c r="I7638" i="11"/>
  <c r="L7638" i="11" s="1"/>
  <c r="I7639" i="11"/>
  <c r="L7639" i="11" s="1"/>
  <c r="I7640" i="11"/>
  <c r="L7640" i="11" s="1"/>
  <c r="I7641" i="11"/>
  <c r="L7641" i="11" s="1"/>
  <c r="I7642" i="11"/>
  <c r="L7642" i="11" s="1"/>
  <c r="I7643" i="11"/>
  <c r="L7643" i="11" s="1"/>
  <c r="I7644" i="11"/>
  <c r="L7644" i="11" s="1"/>
  <c r="I7645" i="11"/>
  <c r="L7645" i="11" s="1"/>
  <c r="I7646" i="11"/>
  <c r="L7646" i="11" s="1"/>
  <c r="I7647" i="11"/>
  <c r="L7647" i="11" s="1"/>
  <c r="I7648" i="11"/>
  <c r="L7648" i="11" s="1"/>
  <c r="I7649" i="11"/>
  <c r="L7649" i="11" s="1"/>
  <c r="I7650" i="11"/>
  <c r="L7650" i="11" s="1"/>
  <c r="I7651" i="11"/>
  <c r="L7651" i="11" s="1"/>
  <c r="I7652" i="11"/>
  <c r="L7652" i="11" s="1"/>
  <c r="I7653" i="11"/>
  <c r="L7653" i="11" s="1"/>
  <c r="I7654" i="11"/>
  <c r="L7654" i="11" s="1"/>
  <c r="I7655" i="11"/>
  <c r="L7655" i="11" s="1"/>
  <c r="I7656" i="11"/>
  <c r="L7656" i="11" s="1"/>
  <c r="I7657" i="11"/>
  <c r="L7657" i="11" s="1"/>
  <c r="I7658" i="11"/>
  <c r="L7658" i="11" s="1"/>
  <c r="I7659" i="11"/>
  <c r="L7659" i="11" s="1"/>
  <c r="I7660" i="11"/>
  <c r="L7660" i="11" s="1"/>
  <c r="I7661" i="11"/>
  <c r="L7661" i="11" s="1"/>
  <c r="I7662" i="11"/>
  <c r="L7662" i="11" s="1"/>
  <c r="I7663" i="11"/>
  <c r="L7663" i="11" s="1"/>
  <c r="I7664" i="11"/>
  <c r="L7664" i="11" s="1"/>
  <c r="I7665" i="11"/>
  <c r="L7665" i="11" s="1"/>
  <c r="I7666" i="11"/>
  <c r="L7666" i="11" s="1"/>
  <c r="I7667" i="11"/>
  <c r="L7667" i="11" s="1"/>
  <c r="I7668" i="11"/>
  <c r="L7668" i="11" s="1"/>
  <c r="I7669" i="11"/>
  <c r="L7669" i="11" s="1"/>
  <c r="I7670" i="11"/>
  <c r="L7670" i="11" s="1"/>
  <c r="I7671" i="11"/>
  <c r="L7671" i="11" s="1"/>
  <c r="I7672" i="11"/>
  <c r="L7672" i="11" s="1"/>
  <c r="I7673" i="11"/>
  <c r="L7673" i="11" s="1"/>
  <c r="I7674" i="11"/>
  <c r="L7674" i="11" s="1"/>
  <c r="I7675" i="11"/>
  <c r="L7675" i="11" s="1"/>
  <c r="I7676" i="11"/>
  <c r="L7676" i="11" s="1"/>
  <c r="I7677" i="11"/>
  <c r="L7677" i="11" s="1"/>
  <c r="I7678" i="11"/>
  <c r="L7678" i="11" s="1"/>
  <c r="I7679" i="11"/>
  <c r="L7679" i="11" s="1"/>
  <c r="I7680" i="11"/>
  <c r="L7680" i="11" s="1"/>
  <c r="I7681" i="11"/>
  <c r="L7681" i="11" s="1"/>
  <c r="I7682" i="11"/>
  <c r="L7682" i="11" s="1"/>
  <c r="I7683" i="11"/>
  <c r="L7683" i="11" s="1"/>
  <c r="I7684" i="11"/>
  <c r="L7684" i="11" s="1"/>
  <c r="I7685" i="11"/>
  <c r="L7685" i="11" s="1"/>
  <c r="I7686" i="11"/>
  <c r="L7686" i="11" s="1"/>
  <c r="I7687" i="11"/>
  <c r="L7687" i="11" s="1"/>
  <c r="I7688" i="11"/>
  <c r="L7688" i="11" s="1"/>
  <c r="I7689" i="11"/>
  <c r="L7689" i="11" s="1"/>
  <c r="I7690" i="11"/>
  <c r="L7690" i="11" s="1"/>
  <c r="I7691" i="11"/>
  <c r="L7691" i="11" s="1"/>
  <c r="I7692" i="11"/>
  <c r="L7692" i="11" s="1"/>
  <c r="I7693" i="11"/>
  <c r="L7693" i="11" s="1"/>
  <c r="I7694" i="11"/>
  <c r="L7694" i="11" s="1"/>
  <c r="I7695" i="11"/>
  <c r="L7695" i="11" s="1"/>
  <c r="I7696" i="11"/>
  <c r="L7696" i="11" s="1"/>
  <c r="I7697" i="11"/>
  <c r="L7697" i="11" s="1"/>
  <c r="I7698" i="11"/>
  <c r="L7698" i="11" s="1"/>
  <c r="I7699" i="11"/>
  <c r="L7699" i="11" s="1"/>
  <c r="I7700" i="11"/>
  <c r="L7700" i="11" s="1"/>
  <c r="I7701" i="11"/>
  <c r="L7701" i="11" s="1"/>
  <c r="I7702" i="11"/>
  <c r="L7702" i="11" s="1"/>
  <c r="I7703" i="11"/>
  <c r="L7703" i="11" s="1"/>
  <c r="I7704" i="11"/>
  <c r="L7704" i="11" s="1"/>
  <c r="I7705" i="11"/>
  <c r="L7705" i="11" s="1"/>
  <c r="I7706" i="11"/>
  <c r="L7706" i="11" s="1"/>
  <c r="I7707" i="11"/>
  <c r="L7707" i="11" s="1"/>
  <c r="I7708" i="11"/>
  <c r="L7708" i="11" s="1"/>
  <c r="I7709" i="11"/>
  <c r="L7709" i="11" s="1"/>
  <c r="I7710" i="11"/>
  <c r="L7710" i="11" s="1"/>
  <c r="I7711" i="11"/>
  <c r="L7711" i="11" s="1"/>
  <c r="I7712" i="11"/>
  <c r="L7712" i="11" s="1"/>
  <c r="I7713" i="11"/>
  <c r="L7713" i="11" s="1"/>
  <c r="I7714" i="11"/>
  <c r="L7714" i="11" s="1"/>
  <c r="I7715" i="11"/>
  <c r="L7715" i="11" s="1"/>
  <c r="I7716" i="11"/>
  <c r="L7716" i="11" s="1"/>
  <c r="I7717" i="11"/>
  <c r="L7717" i="11" s="1"/>
  <c r="I7718" i="11"/>
  <c r="L7718" i="11" s="1"/>
  <c r="I7719" i="11"/>
  <c r="L7719" i="11" s="1"/>
  <c r="I7720" i="11"/>
  <c r="L7720" i="11" s="1"/>
  <c r="I7721" i="11"/>
  <c r="L7721" i="11" s="1"/>
  <c r="I7722" i="11"/>
  <c r="L7722" i="11" s="1"/>
  <c r="I7723" i="11"/>
  <c r="L7723" i="11" s="1"/>
  <c r="I7724" i="11"/>
  <c r="L7724" i="11" s="1"/>
  <c r="I7725" i="11"/>
  <c r="L7725" i="11" s="1"/>
  <c r="I7726" i="11"/>
  <c r="L7726" i="11" s="1"/>
  <c r="I7727" i="11"/>
  <c r="L7727" i="11" s="1"/>
  <c r="I7728" i="11"/>
  <c r="L7728" i="11" s="1"/>
  <c r="I7729" i="11"/>
  <c r="L7729" i="11" s="1"/>
  <c r="I7730" i="11"/>
  <c r="L7730" i="11" s="1"/>
  <c r="I7731" i="11"/>
  <c r="L7731" i="11" s="1"/>
  <c r="I7732" i="11"/>
  <c r="L7732" i="11" s="1"/>
  <c r="I7733" i="11"/>
  <c r="L7733" i="11" s="1"/>
  <c r="I7734" i="11"/>
  <c r="L7734" i="11" s="1"/>
  <c r="I7735" i="11"/>
  <c r="L7735" i="11" s="1"/>
  <c r="I7736" i="11"/>
  <c r="L7736" i="11" s="1"/>
  <c r="I7737" i="11"/>
  <c r="L7737" i="11" s="1"/>
  <c r="I7738" i="11"/>
  <c r="L7738" i="11" s="1"/>
  <c r="I7739" i="11"/>
  <c r="L7739" i="11" s="1"/>
  <c r="I7740" i="11"/>
  <c r="L7740" i="11" s="1"/>
  <c r="I7741" i="11"/>
  <c r="L7741" i="11" s="1"/>
  <c r="I7742" i="11"/>
  <c r="L7742" i="11" s="1"/>
  <c r="I7743" i="11"/>
  <c r="L7743" i="11" s="1"/>
  <c r="I7744" i="11"/>
  <c r="L7744" i="11" s="1"/>
  <c r="I7745" i="11"/>
  <c r="L7745" i="11" s="1"/>
  <c r="I7746" i="11"/>
  <c r="L7746" i="11" s="1"/>
  <c r="I7747" i="11"/>
  <c r="L7747" i="11" s="1"/>
  <c r="I7748" i="11"/>
  <c r="L7748" i="11" s="1"/>
  <c r="I7749" i="11"/>
  <c r="L7749" i="11" s="1"/>
  <c r="I7750" i="11"/>
  <c r="L7750" i="11" s="1"/>
  <c r="I7751" i="11"/>
  <c r="L7751" i="11" s="1"/>
  <c r="I7752" i="11"/>
  <c r="L7752" i="11" s="1"/>
  <c r="I7753" i="11"/>
  <c r="L7753" i="11" s="1"/>
  <c r="I7754" i="11"/>
  <c r="L7754" i="11" s="1"/>
  <c r="I7755" i="11"/>
  <c r="L7755" i="11" s="1"/>
  <c r="I7756" i="11"/>
  <c r="L7756" i="11" s="1"/>
  <c r="I7757" i="11"/>
  <c r="L7757" i="11" s="1"/>
  <c r="I7758" i="11"/>
  <c r="L7758" i="11" s="1"/>
  <c r="I7759" i="11"/>
  <c r="L7759" i="11" s="1"/>
  <c r="I7760" i="11"/>
  <c r="L7760" i="11" s="1"/>
  <c r="I7761" i="11"/>
  <c r="L7761" i="11" s="1"/>
  <c r="I7762" i="11"/>
  <c r="L7762" i="11" s="1"/>
  <c r="I7763" i="11"/>
  <c r="L7763" i="11" s="1"/>
  <c r="I7764" i="11"/>
  <c r="L7764" i="11" s="1"/>
  <c r="I7765" i="11"/>
  <c r="L7765" i="11" s="1"/>
  <c r="I7766" i="11"/>
  <c r="L7766" i="11" s="1"/>
  <c r="I7767" i="11"/>
  <c r="L7767" i="11" s="1"/>
  <c r="I7768" i="11"/>
  <c r="L7768" i="11" s="1"/>
  <c r="I7769" i="11"/>
  <c r="L7769" i="11" s="1"/>
  <c r="I7770" i="11"/>
  <c r="L7770" i="11" s="1"/>
  <c r="I7771" i="11"/>
  <c r="L7771" i="11" s="1"/>
  <c r="I7772" i="11"/>
  <c r="L7772" i="11" s="1"/>
  <c r="I7773" i="11"/>
  <c r="L7773" i="11" s="1"/>
  <c r="I7774" i="11"/>
  <c r="L7774" i="11" s="1"/>
  <c r="I7775" i="11"/>
  <c r="L7775" i="11" s="1"/>
  <c r="I7776" i="11"/>
  <c r="L7776" i="11" s="1"/>
  <c r="I7777" i="11"/>
  <c r="L7777" i="11" s="1"/>
  <c r="I7778" i="11"/>
  <c r="L7778" i="11" s="1"/>
  <c r="I7779" i="11"/>
  <c r="L7779" i="11" s="1"/>
  <c r="I7780" i="11"/>
  <c r="L7780" i="11" s="1"/>
  <c r="I7781" i="11"/>
  <c r="L7781" i="11" s="1"/>
  <c r="I7782" i="11"/>
  <c r="L7782" i="11" s="1"/>
  <c r="I7783" i="11"/>
  <c r="L7783" i="11" s="1"/>
  <c r="I7784" i="11"/>
  <c r="L7784" i="11" s="1"/>
  <c r="I7785" i="11"/>
  <c r="L7785" i="11" s="1"/>
  <c r="I7786" i="11"/>
  <c r="L7786" i="11" s="1"/>
  <c r="I7787" i="11"/>
  <c r="L7787" i="11" s="1"/>
  <c r="I7788" i="11"/>
  <c r="L7788" i="11" s="1"/>
  <c r="I7789" i="11"/>
  <c r="L7789" i="11" s="1"/>
  <c r="I7790" i="11"/>
  <c r="L7790" i="11" s="1"/>
  <c r="I7791" i="11"/>
  <c r="L7791" i="11" s="1"/>
  <c r="I7792" i="11"/>
  <c r="L7792" i="11" s="1"/>
  <c r="I7793" i="11"/>
  <c r="L7793" i="11" s="1"/>
  <c r="I7794" i="11"/>
  <c r="L7794" i="11" s="1"/>
  <c r="I7795" i="11"/>
  <c r="L7795" i="11" s="1"/>
  <c r="I7796" i="11"/>
  <c r="L7796" i="11" s="1"/>
  <c r="I7797" i="11"/>
  <c r="L7797" i="11" s="1"/>
  <c r="I7798" i="11"/>
  <c r="L7798" i="11" s="1"/>
  <c r="I7799" i="11"/>
  <c r="L7799" i="11" s="1"/>
  <c r="I7800" i="11"/>
  <c r="L7800" i="11" s="1"/>
  <c r="I7801" i="11"/>
  <c r="L7801" i="11" s="1"/>
  <c r="I7802" i="11"/>
  <c r="L7802" i="11" s="1"/>
  <c r="I7803" i="11"/>
  <c r="L7803" i="11" s="1"/>
  <c r="I7804" i="11"/>
  <c r="L7804" i="11" s="1"/>
  <c r="I7805" i="11"/>
  <c r="L7805" i="11" s="1"/>
  <c r="I7806" i="11"/>
  <c r="L7806" i="11" s="1"/>
  <c r="I7807" i="11"/>
  <c r="L7807" i="11" s="1"/>
  <c r="I7808" i="11"/>
  <c r="L7808" i="11" s="1"/>
  <c r="I7809" i="11"/>
  <c r="L7809" i="11" s="1"/>
  <c r="I7810" i="11"/>
  <c r="L7810" i="11" s="1"/>
  <c r="I7811" i="11"/>
  <c r="L7811" i="11" s="1"/>
  <c r="I7812" i="11"/>
  <c r="L7812" i="11" s="1"/>
  <c r="I7813" i="11"/>
  <c r="L7813" i="11" s="1"/>
  <c r="I7814" i="11"/>
  <c r="L7814" i="11" s="1"/>
  <c r="I7815" i="11"/>
  <c r="L7815" i="11" s="1"/>
  <c r="I7816" i="11"/>
  <c r="L7816" i="11" s="1"/>
  <c r="I7817" i="11"/>
  <c r="L7817" i="11" s="1"/>
  <c r="I7818" i="11"/>
  <c r="L7818" i="11" s="1"/>
  <c r="I7819" i="11"/>
  <c r="L7819" i="11" s="1"/>
  <c r="I7820" i="11"/>
  <c r="L7820" i="11" s="1"/>
  <c r="I7821" i="11"/>
  <c r="L7821" i="11" s="1"/>
  <c r="I7822" i="11"/>
  <c r="L7822" i="11" s="1"/>
  <c r="I7823" i="11"/>
  <c r="L7823" i="11" s="1"/>
  <c r="I7824" i="11"/>
  <c r="L7824" i="11" s="1"/>
  <c r="I7825" i="11"/>
  <c r="L7825" i="11" s="1"/>
  <c r="I7826" i="11"/>
  <c r="L7826" i="11" s="1"/>
  <c r="I7827" i="11"/>
  <c r="L7827" i="11" s="1"/>
  <c r="I7828" i="11"/>
  <c r="L7828" i="11" s="1"/>
  <c r="I7829" i="11"/>
  <c r="L7829" i="11" s="1"/>
  <c r="I7830" i="11"/>
  <c r="L7830" i="11" s="1"/>
  <c r="I7831" i="11"/>
  <c r="L7831" i="11" s="1"/>
  <c r="I7832" i="11"/>
  <c r="L7832" i="11" s="1"/>
  <c r="I7833" i="11"/>
  <c r="L7833" i="11" s="1"/>
  <c r="I7834" i="11"/>
  <c r="L7834" i="11" s="1"/>
  <c r="I7835" i="11"/>
  <c r="L7835" i="11" s="1"/>
  <c r="I7836" i="11"/>
  <c r="L7836" i="11" s="1"/>
  <c r="I7837" i="11"/>
  <c r="L7837" i="11" s="1"/>
  <c r="I7838" i="11"/>
  <c r="L7838" i="11" s="1"/>
  <c r="I7839" i="11"/>
  <c r="L7839" i="11" s="1"/>
  <c r="I7840" i="11"/>
  <c r="L7840" i="11" s="1"/>
  <c r="I7841" i="11"/>
  <c r="L7841" i="11" s="1"/>
  <c r="I7842" i="11"/>
  <c r="L7842" i="11" s="1"/>
  <c r="I7843" i="11"/>
  <c r="L7843" i="11" s="1"/>
  <c r="I7844" i="11"/>
  <c r="L7844" i="11" s="1"/>
  <c r="I7845" i="11"/>
  <c r="L7845" i="11" s="1"/>
  <c r="I7846" i="11"/>
  <c r="L7846" i="11" s="1"/>
  <c r="I7847" i="11"/>
  <c r="L7847" i="11" s="1"/>
  <c r="I7848" i="11"/>
  <c r="L7848" i="11" s="1"/>
  <c r="I7849" i="11"/>
  <c r="L7849" i="11" s="1"/>
  <c r="I7850" i="11"/>
  <c r="L7850" i="11" s="1"/>
  <c r="I7851" i="11"/>
  <c r="L7851" i="11" s="1"/>
  <c r="I7852" i="11"/>
  <c r="L7852" i="11" s="1"/>
  <c r="I7853" i="11"/>
  <c r="L7853" i="11" s="1"/>
  <c r="I7854" i="11"/>
  <c r="L7854" i="11" s="1"/>
  <c r="I7855" i="11"/>
  <c r="L7855" i="11" s="1"/>
  <c r="I7856" i="11"/>
  <c r="L7856" i="11" s="1"/>
  <c r="I7857" i="11"/>
  <c r="L7857" i="11" s="1"/>
  <c r="I7858" i="11"/>
  <c r="L7858" i="11" s="1"/>
  <c r="I7859" i="11"/>
  <c r="L7859" i="11" s="1"/>
  <c r="I7860" i="11"/>
  <c r="L7860" i="11" s="1"/>
  <c r="I7861" i="11"/>
  <c r="L7861" i="11" s="1"/>
  <c r="I7862" i="11"/>
  <c r="L7862" i="11" s="1"/>
  <c r="I7863" i="11"/>
  <c r="L7863" i="11" s="1"/>
  <c r="I7864" i="11"/>
  <c r="L7864" i="11" s="1"/>
  <c r="I7865" i="11"/>
  <c r="L7865" i="11" s="1"/>
  <c r="I7866" i="11"/>
  <c r="L7866" i="11" s="1"/>
  <c r="I7867" i="11"/>
  <c r="L7867" i="11" s="1"/>
  <c r="I7868" i="11"/>
  <c r="L7868" i="11" s="1"/>
  <c r="I7869" i="11"/>
  <c r="L7869" i="11" s="1"/>
  <c r="I7870" i="11"/>
  <c r="L7870" i="11" s="1"/>
  <c r="I7871" i="11"/>
  <c r="L7871" i="11" s="1"/>
  <c r="I7872" i="11"/>
  <c r="L7872" i="11" s="1"/>
  <c r="I7873" i="11"/>
  <c r="L7873" i="11" s="1"/>
  <c r="I7874" i="11"/>
  <c r="L7874" i="11" s="1"/>
  <c r="I7875" i="11"/>
  <c r="L7875" i="11" s="1"/>
  <c r="I7876" i="11"/>
  <c r="L7876" i="11" s="1"/>
  <c r="I7877" i="11"/>
  <c r="L7877" i="11" s="1"/>
  <c r="I7878" i="11"/>
  <c r="L7878" i="11" s="1"/>
  <c r="I7879" i="11"/>
  <c r="L7879" i="11" s="1"/>
  <c r="I7880" i="11"/>
  <c r="L7880" i="11" s="1"/>
  <c r="I7881" i="11"/>
  <c r="L7881" i="11" s="1"/>
  <c r="I7882" i="11"/>
  <c r="L7882" i="11" s="1"/>
  <c r="I7883" i="11"/>
  <c r="L7883" i="11" s="1"/>
  <c r="I7884" i="11"/>
  <c r="L7884" i="11" s="1"/>
  <c r="I7885" i="11"/>
  <c r="L7885" i="11" s="1"/>
  <c r="I7886" i="11"/>
  <c r="L7886" i="11" s="1"/>
  <c r="I7887" i="11"/>
  <c r="L7887" i="11" s="1"/>
  <c r="I7888" i="11"/>
  <c r="L7888" i="11" s="1"/>
  <c r="I7889" i="11"/>
  <c r="L7889" i="11" s="1"/>
  <c r="I7890" i="11"/>
  <c r="L7890" i="11" s="1"/>
  <c r="I7891" i="11"/>
  <c r="L7891" i="11" s="1"/>
  <c r="I7892" i="11"/>
  <c r="L7892" i="11" s="1"/>
  <c r="I7893" i="11"/>
  <c r="L7893" i="11" s="1"/>
  <c r="I7894" i="11"/>
  <c r="L7894" i="11" s="1"/>
  <c r="I7895" i="11"/>
  <c r="L7895" i="11" s="1"/>
  <c r="I7896" i="11"/>
  <c r="L7896" i="11" s="1"/>
  <c r="I7897" i="11"/>
  <c r="L7897" i="11" s="1"/>
  <c r="I7898" i="11"/>
  <c r="L7898" i="11" s="1"/>
  <c r="I7899" i="11"/>
  <c r="L7899" i="11" s="1"/>
  <c r="I7900" i="11"/>
  <c r="L7900" i="11" s="1"/>
  <c r="I7901" i="11"/>
  <c r="L7901" i="11" s="1"/>
  <c r="I7902" i="11"/>
  <c r="L7902" i="11" s="1"/>
  <c r="I7903" i="11"/>
  <c r="L7903" i="11" s="1"/>
  <c r="I7904" i="11"/>
  <c r="L7904" i="11" s="1"/>
  <c r="I7905" i="11"/>
  <c r="L7905" i="11" s="1"/>
  <c r="I7906" i="11"/>
  <c r="L7906" i="11" s="1"/>
  <c r="I7907" i="11"/>
  <c r="L7907" i="11" s="1"/>
  <c r="I7908" i="11"/>
  <c r="L7908" i="11" s="1"/>
  <c r="I7909" i="11"/>
  <c r="L7909" i="11" s="1"/>
  <c r="I7910" i="11"/>
  <c r="L7910" i="11" s="1"/>
  <c r="I7911" i="11"/>
  <c r="L7911" i="11" s="1"/>
  <c r="I7912" i="11"/>
  <c r="L7912" i="11" s="1"/>
  <c r="I7913" i="11"/>
  <c r="L7913" i="11" s="1"/>
  <c r="I7914" i="11"/>
  <c r="L7914" i="11" s="1"/>
  <c r="I7915" i="11"/>
  <c r="L7915" i="11" s="1"/>
  <c r="I7916" i="11"/>
  <c r="L7916" i="11" s="1"/>
  <c r="I7917" i="11"/>
  <c r="L7917" i="11" s="1"/>
  <c r="I7918" i="11"/>
  <c r="L7918" i="11" s="1"/>
  <c r="I7919" i="11"/>
  <c r="L7919" i="11" s="1"/>
  <c r="I7920" i="11"/>
  <c r="L7920" i="11" s="1"/>
  <c r="I7921" i="11"/>
  <c r="L7921" i="11" s="1"/>
  <c r="I7922" i="11"/>
  <c r="L7922" i="11" s="1"/>
  <c r="I7923" i="11"/>
  <c r="L7923" i="11" s="1"/>
  <c r="I7924" i="11"/>
  <c r="L7924" i="11" s="1"/>
  <c r="I7925" i="11"/>
  <c r="L7925" i="11" s="1"/>
  <c r="I7926" i="11"/>
  <c r="L7926" i="11" s="1"/>
  <c r="I7927" i="11"/>
  <c r="L7927" i="11" s="1"/>
  <c r="I7928" i="11"/>
  <c r="L7928" i="11" s="1"/>
  <c r="I7929" i="11"/>
  <c r="L7929" i="11" s="1"/>
  <c r="I7930" i="11"/>
  <c r="L7930" i="11" s="1"/>
  <c r="I7931" i="11"/>
  <c r="L7931" i="11" s="1"/>
  <c r="I7932" i="11"/>
  <c r="L7932" i="11" s="1"/>
  <c r="I7933" i="11"/>
  <c r="L7933" i="11" s="1"/>
  <c r="I7934" i="11"/>
  <c r="L7934" i="11" s="1"/>
  <c r="I7935" i="11"/>
  <c r="L7935" i="11" s="1"/>
  <c r="I7936" i="11"/>
  <c r="L7936" i="11" s="1"/>
  <c r="I7937" i="11"/>
  <c r="L7937" i="11" s="1"/>
  <c r="I7938" i="11"/>
  <c r="L7938" i="11" s="1"/>
  <c r="I7939" i="11"/>
  <c r="L7939" i="11" s="1"/>
  <c r="I7940" i="11"/>
  <c r="L7940" i="11" s="1"/>
  <c r="I7941" i="11"/>
  <c r="L7941" i="11" s="1"/>
  <c r="I7942" i="11"/>
  <c r="L7942" i="11" s="1"/>
  <c r="I7943" i="11"/>
  <c r="L7943" i="11" s="1"/>
  <c r="I7944" i="11"/>
  <c r="L7944" i="11" s="1"/>
  <c r="I7945" i="11"/>
  <c r="L7945" i="11" s="1"/>
  <c r="I7946" i="11"/>
  <c r="L7946" i="11" s="1"/>
  <c r="I7947" i="11"/>
  <c r="L7947" i="11" s="1"/>
  <c r="I7948" i="11"/>
  <c r="L7948" i="11" s="1"/>
  <c r="I7949" i="11"/>
  <c r="L7949" i="11" s="1"/>
  <c r="I7950" i="11"/>
  <c r="L7950" i="11" s="1"/>
  <c r="I7951" i="11"/>
  <c r="L7951" i="11" s="1"/>
  <c r="I7952" i="11"/>
  <c r="L7952" i="11" s="1"/>
  <c r="I7953" i="11"/>
  <c r="L7953" i="11" s="1"/>
  <c r="I7954" i="11"/>
  <c r="L7954" i="11" s="1"/>
  <c r="I7955" i="11"/>
  <c r="L7955" i="11" s="1"/>
  <c r="I7956" i="11"/>
  <c r="L7956" i="11" s="1"/>
  <c r="I7957" i="11"/>
  <c r="L7957" i="11" s="1"/>
  <c r="I7958" i="11"/>
  <c r="L7958" i="11" s="1"/>
  <c r="I7959" i="11"/>
  <c r="L7959" i="11" s="1"/>
  <c r="I7960" i="11"/>
  <c r="L7960" i="11" s="1"/>
  <c r="I7961" i="11"/>
  <c r="L7961" i="11" s="1"/>
  <c r="I7962" i="11"/>
  <c r="L7962" i="11" s="1"/>
  <c r="I7963" i="11"/>
  <c r="L7963" i="11" s="1"/>
  <c r="I7964" i="11"/>
  <c r="L7964" i="11" s="1"/>
  <c r="I7965" i="11"/>
  <c r="L7965" i="11" s="1"/>
  <c r="I7966" i="11"/>
  <c r="L7966" i="11" s="1"/>
  <c r="I7967" i="11"/>
  <c r="L7967" i="11" s="1"/>
  <c r="I7968" i="11"/>
  <c r="L7968" i="11" s="1"/>
  <c r="I7969" i="11"/>
  <c r="L7969" i="11" s="1"/>
  <c r="I7970" i="11"/>
  <c r="L7970" i="11" s="1"/>
  <c r="I7971" i="11"/>
  <c r="L7971" i="11" s="1"/>
  <c r="I7972" i="11"/>
  <c r="L7972" i="11" s="1"/>
  <c r="I7973" i="11"/>
  <c r="L7973" i="11" s="1"/>
  <c r="I7974" i="11"/>
  <c r="L7974" i="11" s="1"/>
  <c r="I7975" i="11"/>
  <c r="L7975" i="11" s="1"/>
  <c r="I7976" i="11"/>
  <c r="L7976" i="11" s="1"/>
  <c r="I7977" i="11"/>
  <c r="L7977" i="11" s="1"/>
  <c r="I7978" i="11"/>
  <c r="L7978" i="11" s="1"/>
  <c r="I7979" i="11"/>
  <c r="L7979" i="11" s="1"/>
  <c r="I7980" i="11"/>
  <c r="L7980" i="11" s="1"/>
  <c r="I7981" i="11"/>
  <c r="L7981" i="11" s="1"/>
  <c r="I7982" i="11"/>
  <c r="L7982" i="11" s="1"/>
  <c r="I7983" i="11"/>
  <c r="L7983" i="11" s="1"/>
  <c r="I7984" i="11"/>
  <c r="L7984" i="11" s="1"/>
  <c r="I7985" i="11"/>
  <c r="L7985" i="11" s="1"/>
  <c r="I7986" i="11"/>
  <c r="L7986" i="11" s="1"/>
  <c r="I7987" i="11"/>
  <c r="L7987" i="11" s="1"/>
  <c r="I7988" i="11"/>
  <c r="L7988" i="11" s="1"/>
  <c r="I7989" i="11"/>
  <c r="L7989" i="11" s="1"/>
  <c r="I7990" i="11"/>
  <c r="L7990" i="11" s="1"/>
  <c r="I7991" i="11"/>
  <c r="L7991" i="11" s="1"/>
  <c r="I7992" i="11"/>
  <c r="L7992" i="11" s="1"/>
  <c r="I7993" i="11"/>
  <c r="L7993" i="11" s="1"/>
  <c r="I7994" i="11"/>
  <c r="L7994" i="11" s="1"/>
  <c r="I7995" i="11"/>
  <c r="L7995" i="11" s="1"/>
  <c r="I7996" i="11"/>
  <c r="L7996" i="11" s="1"/>
  <c r="I7997" i="11"/>
  <c r="L7997" i="11" s="1"/>
  <c r="I7998" i="11"/>
  <c r="L7998" i="11" s="1"/>
  <c r="I7999" i="11"/>
  <c r="L7999" i="11" s="1"/>
  <c r="I8000" i="11"/>
  <c r="L8000" i="11" s="1"/>
  <c r="I8001" i="11"/>
  <c r="L8001" i="11" s="1"/>
  <c r="I8002" i="11"/>
  <c r="L8002" i="11" s="1"/>
  <c r="I8003" i="11"/>
  <c r="L8003" i="11" s="1"/>
  <c r="I8004" i="11"/>
  <c r="L8004" i="11" s="1"/>
  <c r="I8005" i="11"/>
  <c r="L8005" i="11" s="1"/>
  <c r="I8006" i="11"/>
  <c r="L8006" i="11" s="1"/>
  <c r="I8007" i="11"/>
  <c r="L8007" i="11" s="1"/>
  <c r="I8008" i="11"/>
  <c r="L8008" i="11" s="1"/>
  <c r="I8009" i="11"/>
  <c r="L8009" i="11" s="1"/>
  <c r="I8010" i="11"/>
  <c r="L8010" i="11" s="1"/>
  <c r="I8011" i="11"/>
  <c r="L8011" i="11" s="1"/>
  <c r="I8012" i="11"/>
  <c r="L8012" i="11" s="1"/>
  <c r="I8013" i="11"/>
  <c r="L8013" i="11" s="1"/>
  <c r="I8014" i="11"/>
  <c r="L8014" i="11" s="1"/>
  <c r="I8015" i="11"/>
  <c r="L8015" i="11" s="1"/>
  <c r="I8016" i="11"/>
  <c r="L8016" i="11" s="1"/>
  <c r="I8017" i="11"/>
  <c r="L8017" i="11" s="1"/>
  <c r="I8018" i="11"/>
  <c r="L8018" i="11" s="1"/>
  <c r="I8019" i="11"/>
  <c r="L8019" i="11" s="1"/>
  <c r="I8020" i="11"/>
  <c r="L8020" i="11" s="1"/>
  <c r="I8021" i="11"/>
  <c r="L8021" i="11" s="1"/>
  <c r="I8022" i="11"/>
  <c r="L8022" i="11" s="1"/>
  <c r="I8023" i="11"/>
  <c r="L8023" i="11" s="1"/>
  <c r="I8024" i="11"/>
  <c r="L8024" i="11" s="1"/>
  <c r="I8025" i="11"/>
  <c r="L8025" i="11" s="1"/>
  <c r="I8026" i="11"/>
  <c r="L8026" i="11" s="1"/>
  <c r="I8027" i="11"/>
  <c r="L8027" i="11" s="1"/>
  <c r="I8028" i="11"/>
  <c r="L8028" i="11" s="1"/>
  <c r="I8029" i="11"/>
  <c r="L8029" i="11" s="1"/>
  <c r="I8030" i="11"/>
  <c r="L8030" i="11" s="1"/>
  <c r="I8031" i="11"/>
  <c r="L8031" i="11" s="1"/>
  <c r="I8032" i="11"/>
  <c r="L8032" i="11" s="1"/>
  <c r="I8033" i="11"/>
  <c r="L8033" i="11" s="1"/>
  <c r="I8034" i="11"/>
  <c r="L8034" i="11" s="1"/>
  <c r="I8035" i="11"/>
  <c r="L8035" i="11" s="1"/>
  <c r="I8036" i="11"/>
  <c r="L8036" i="11" s="1"/>
  <c r="I8037" i="11"/>
  <c r="L8037" i="11" s="1"/>
  <c r="I8038" i="11"/>
  <c r="L8038" i="11" s="1"/>
  <c r="I8039" i="11"/>
  <c r="L8039" i="11" s="1"/>
  <c r="I8040" i="11"/>
  <c r="L8040" i="11" s="1"/>
  <c r="I8041" i="11"/>
  <c r="L8041" i="11" s="1"/>
  <c r="I8042" i="11"/>
  <c r="L8042" i="11" s="1"/>
  <c r="I8043" i="11"/>
  <c r="L8043" i="11" s="1"/>
  <c r="I8044" i="11"/>
  <c r="L8044" i="11" s="1"/>
  <c r="I8045" i="11"/>
  <c r="L8045" i="11" s="1"/>
  <c r="I8046" i="11"/>
  <c r="L8046" i="11" s="1"/>
  <c r="I8047" i="11"/>
  <c r="L8047" i="11" s="1"/>
  <c r="I8048" i="11"/>
  <c r="L8048" i="11" s="1"/>
  <c r="I8049" i="11"/>
  <c r="L8049" i="11" s="1"/>
  <c r="I8050" i="11"/>
  <c r="L8050" i="11" s="1"/>
  <c r="I8051" i="11"/>
  <c r="L8051" i="11" s="1"/>
  <c r="I8052" i="11"/>
  <c r="L8052" i="11" s="1"/>
  <c r="I8053" i="11"/>
  <c r="L8053" i="11" s="1"/>
  <c r="I8054" i="11"/>
  <c r="L8054" i="11" s="1"/>
  <c r="I8055" i="11"/>
  <c r="L8055" i="11" s="1"/>
  <c r="I8056" i="11"/>
  <c r="L8056" i="11" s="1"/>
  <c r="I8057" i="11"/>
  <c r="L8057" i="11" s="1"/>
  <c r="I8058" i="11"/>
  <c r="L8058" i="11" s="1"/>
  <c r="I8059" i="11"/>
  <c r="L8059" i="11" s="1"/>
  <c r="I8060" i="11"/>
  <c r="L8060" i="11" s="1"/>
  <c r="I8061" i="11"/>
  <c r="L8061" i="11" s="1"/>
  <c r="I8062" i="11"/>
  <c r="L8062" i="11" s="1"/>
  <c r="I8063" i="11"/>
  <c r="L8063" i="11" s="1"/>
  <c r="I8064" i="11"/>
  <c r="L8064" i="11" s="1"/>
  <c r="I8065" i="11"/>
  <c r="L8065" i="11" s="1"/>
  <c r="I8066" i="11"/>
  <c r="L8066" i="11" s="1"/>
  <c r="I8067" i="11"/>
  <c r="L8067" i="11" s="1"/>
  <c r="I8068" i="11"/>
  <c r="L8068" i="11" s="1"/>
  <c r="I8069" i="11"/>
  <c r="L8069" i="11" s="1"/>
  <c r="I8070" i="11"/>
  <c r="L8070" i="11" s="1"/>
  <c r="I8071" i="11"/>
  <c r="L8071" i="11" s="1"/>
  <c r="I8072" i="11"/>
  <c r="L8072" i="11" s="1"/>
  <c r="I8073" i="11"/>
  <c r="L8073" i="11" s="1"/>
  <c r="I8074" i="11"/>
  <c r="L8074" i="11" s="1"/>
  <c r="I8075" i="11"/>
  <c r="L8075" i="11" s="1"/>
  <c r="I8076" i="11"/>
  <c r="L8076" i="11" s="1"/>
  <c r="I8077" i="11"/>
  <c r="L8077" i="11" s="1"/>
  <c r="I8078" i="11"/>
  <c r="L8078" i="11" s="1"/>
  <c r="I8079" i="11"/>
  <c r="L8079" i="11" s="1"/>
  <c r="I8080" i="11"/>
  <c r="L8080" i="11" s="1"/>
  <c r="I8081" i="11"/>
  <c r="L8081" i="11" s="1"/>
  <c r="I8082" i="11"/>
  <c r="L8082" i="11" s="1"/>
  <c r="I8083" i="11"/>
  <c r="L8083" i="11" s="1"/>
  <c r="I8084" i="11"/>
  <c r="L8084" i="11" s="1"/>
  <c r="I8085" i="11"/>
  <c r="L8085" i="11" s="1"/>
  <c r="I8086" i="11"/>
  <c r="L8086" i="11" s="1"/>
  <c r="I8087" i="11"/>
  <c r="L8087" i="11" s="1"/>
  <c r="I8088" i="11"/>
  <c r="L8088" i="11" s="1"/>
  <c r="I8089" i="11"/>
  <c r="L8089" i="11" s="1"/>
  <c r="I8090" i="11"/>
  <c r="L8090" i="11" s="1"/>
  <c r="I8091" i="11"/>
  <c r="L8091" i="11" s="1"/>
  <c r="I8092" i="11"/>
  <c r="L8092" i="11" s="1"/>
  <c r="I8093" i="11"/>
  <c r="L8093" i="11" s="1"/>
  <c r="I8094" i="11"/>
  <c r="L8094" i="11" s="1"/>
  <c r="I8095" i="11"/>
  <c r="L8095" i="11" s="1"/>
  <c r="I8096" i="11"/>
  <c r="L8096" i="11" s="1"/>
  <c r="I8097" i="11"/>
  <c r="L8097" i="11" s="1"/>
  <c r="I8098" i="11"/>
  <c r="L8098" i="11" s="1"/>
  <c r="I8099" i="11"/>
  <c r="L8099" i="11" s="1"/>
  <c r="I8100" i="11"/>
  <c r="L8100" i="11" s="1"/>
  <c r="I8101" i="11"/>
  <c r="L8101" i="11" s="1"/>
  <c r="I8102" i="11"/>
  <c r="L8102" i="11" s="1"/>
  <c r="I8103" i="11"/>
  <c r="L8103" i="11" s="1"/>
  <c r="I8104" i="11"/>
  <c r="L8104" i="11" s="1"/>
  <c r="I8105" i="11"/>
  <c r="L8105" i="11" s="1"/>
  <c r="I8106" i="11"/>
  <c r="L8106" i="11" s="1"/>
  <c r="I8107" i="11"/>
  <c r="L8107" i="11" s="1"/>
  <c r="I8108" i="11"/>
  <c r="L8108" i="11" s="1"/>
  <c r="I8109" i="11"/>
  <c r="L8109" i="11" s="1"/>
  <c r="I8110" i="11"/>
  <c r="L8110" i="11" s="1"/>
  <c r="I8111" i="11"/>
  <c r="L8111" i="11" s="1"/>
  <c r="I8112" i="11"/>
  <c r="L8112" i="11" s="1"/>
  <c r="I8113" i="11"/>
  <c r="L8113" i="11" s="1"/>
  <c r="I8114" i="11"/>
  <c r="L8114" i="11" s="1"/>
  <c r="I8115" i="11"/>
  <c r="L8115" i="11" s="1"/>
  <c r="I8116" i="11"/>
  <c r="L8116" i="11" s="1"/>
  <c r="I8117" i="11"/>
  <c r="L8117" i="11" s="1"/>
  <c r="I8118" i="11"/>
  <c r="L8118" i="11" s="1"/>
  <c r="I8119" i="11"/>
  <c r="L8119" i="11" s="1"/>
  <c r="I8120" i="11"/>
  <c r="L8120" i="11" s="1"/>
  <c r="I8121" i="11"/>
  <c r="L8121" i="11" s="1"/>
  <c r="I8122" i="11"/>
  <c r="L8122" i="11" s="1"/>
  <c r="I8123" i="11"/>
  <c r="L8123" i="11" s="1"/>
  <c r="I8124" i="11"/>
  <c r="L8124" i="11" s="1"/>
  <c r="I8125" i="11"/>
  <c r="L8125" i="11" s="1"/>
  <c r="I8126" i="11"/>
  <c r="L8126" i="11" s="1"/>
  <c r="I8127" i="11"/>
  <c r="L8127" i="11" s="1"/>
  <c r="I8128" i="11"/>
  <c r="L8128" i="11" s="1"/>
  <c r="I8129" i="11"/>
  <c r="L8129" i="11" s="1"/>
  <c r="I8130" i="11"/>
  <c r="L8130" i="11" s="1"/>
  <c r="I8131" i="11"/>
  <c r="L8131" i="11" s="1"/>
  <c r="I8132" i="11"/>
  <c r="L8132" i="11" s="1"/>
  <c r="I8133" i="11"/>
  <c r="L8133" i="11" s="1"/>
  <c r="I8134" i="11"/>
  <c r="L8134" i="11" s="1"/>
  <c r="I8135" i="11"/>
  <c r="L8135" i="11" s="1"/>
  <c r="I8136" i="11"/>
  <c r="L8136" i="11" s="1"/>
  <c r="I8137" i="11"/>
  <c r="L8137" i="11" s="1"/>
  <c r="I8138" i="11"/>
  <c r="L8138" i="11" s="1"/>
  <c r="I8139" i="11"/>
  <c r="L8139" i="11" s="1"/>
  <c r="I8140" i="11"/>
  <c r="L8140" i="11" s="1"/>
  <c r="I8141" i="11"/>
  <c r="L8141" i="11" s="1"/>
  <c r="I8142" i="11"/>
  <c r="L8142" i="11" s="1"/>
  <c r="I8143" i="11"/>
  <c r="L8143" i="11" s="1"/>
  <c r="I8144" i="11"/>
  <c r="L8144" i="11" s="1"/>
  <c r="I8145" i="11"/>
  <c r="L8145" i="11" s="1"/>
  <c r="I8146" i="11"/>
  <c r="L8146" i="11" s="1"/>
  <c r="I8147" i="11"/>
  <c r="L8147" i="11" s="1"/>
  <c r="I8148" i="11"/>
  <c r="L8148" i="11" s="1"/>
  <c r="I8149" i="11"/>
  <c r="L8149" i="11" s="1"/>
  <c r="I8150" i="11"/>
  <c r="L8150" i="11" s="1"/>
  <c r="I8151" i="11"/>
  <c r="L8151" i="11" s="1"/>
  <c r="I8152" i="11"/>
  <c r="L8152" i="11" s="1"/>
  <c r="I8153" i="11"/>
  <c r="L8153" i="11" s="1"/>
  <c r="I8154" i="11"/>
  <c r="L8154" i="11" s="1"/>
  <c r="I8155" i="11"/>
  <c r="L8155" i="11" s="1"/>
  <c r="I8156" i="11"/>
  <c r="L8156" i="11" s="1"/>
  <c r="I8157" i="11"/>
  <c r="L8157" i="11" s="1"/>
  <c r="I8158" i="11"/>
  <c r="L8158" i="11" s="1"/>
  <c r="I8159" i="11"/>
  <c r="L8159" i="11" s="1"/>
  <c r="I8160" i="11"/>
  <c r="L8160" i="11" s="1"/>
  <c r="I8161" i="11"/>
  <c r="L8161" i="11" s="1"/>
  <c r="I8162" i="11"/>
  <c r="L8162" i="11" s="1"/>
  <c r="I8163" i="11"/>
  <c r="L8163" i="11" s="1"/>
  <c r="I8164" i="11"/>
  <c r="L8164" i="11" s="1"/>
  <c r="I8165" i="11"/>
  <c r="L8165" i="11" s="1"/>
  <c r="I8166" i="11"/>
  <c r="L8166" i="11" s="1"/>
  <c r="I8167" i="11"/>
  <c r="L8167" i="11" s="1"/>
  <c r="I8168" i="11"/>
  <c r="L8168" i="11" s="1"/>
  <c r="I8169" i="11"/>
  <c r="L8169" i="11" s="1"/>
  <c r="I8170" i="11"/>
  <c r="L8170" i="11" s="1"/>
  <c r="I8171" i="11"/>
  <c r="L8171" i="11" s="1"/>
  <c r="I8172" i="11"/>
  <c r="L8172" i="11" s="1"/>
  <c r="I8173" i="11"/>
  <c r="L8173" i="11" s="1"/>
  <c r="I8174" i="11"/>
  <c r="L8174" i="11" s="1"/>
  <c r="I8175" i="11"/>
  <c r="L8175" i="11" s="1"/>
  <c r="I8176" i="11"/>
  <c r="L8176" i="11" s="1"/>
  <c r="I8177" i="11"/>
  <c r="L8177" i="11" s="1"/>
  <c r="I8178" i="11"/>
  <c r="L8178" i="11" s="1"/>
  <c r="I8179" i="11"/>
  <c r="L8179" i="11" s="1"/>
  <c r="I8180" i="11"/>
  <c r="L8180" i="11" s="1"/>
  <c r="I8181" i="11"/>
  <c r="L8181" i="11" s="1"/>
  <c r="I8182" i="11"/>
  <c r="L8182" i="11" s="1"/>
  <c r="I8183" i="11"/>
  <c r="L8183" i="11" s="1"/>
  <c r="I8184" i="11"/>
  <c r="L8184" i="11" s="1"/>
  <c r="I8185" i="11"/>
  <c r="L8185" i="11" s="1"/>
  <c r="I8186" i="11"/>
  <c r="L8186" i="11" s="1"/>
  <c r="I8187" i="11"/>
  <c r="L8187" i="11" s="1"/>
  <c r="I8188" i="11"/>
  <c r="L8188" i="11" s="1"/>
  <c r="I8189" i="11"/>
  <c r="L8189" i="11" s="1"/>
  <c r="I8190" i="11"/>
  <c r="L8190" i="11" s="1"/>
  <c r="I8191" i="11"/>
  <c r="L8191" i="11" s="1"/>
  <c r="I8192" i="11"/>
  <c r="L8192" i="11" s="1"/>
  <c r="I8193" i="11"/>
  <c r="L8193" i="11" s="1"/>
  <c r="I8194" i="11"/>
  <c r="L8194" i="11" s="1"/>
  <c r="I8195" i="11"/>
  <c r="L8195" i="11" s="1"/>
  <c r="I8196" i="11"/>
  <c r="L8196" i="11" s="1"/>
  <c r="I8197" i="11"/>
  <c r="L8197" i="11" s="1"/>
  <c r="I8198" i="11"/>
  <c r="L8198" i="11" s="1"/>
  <c r="I8199" i="11"/>
  <c r="L8199" i="11" s="1"/>
  <c r="I8200" i="11"/>
  <c r="L8200" i="11" s="1"/>
  <c r="I8201" i="11"/>
  <c r="L8201" i="11" s="1"/>
  <c r="I8202" i="11"/>
  <c r="L8202" i="11" s="1"/>
  <c r="I8203" i="11"/>
  <c r="L8203" i="11" s="1"/>
  <c r="I8204" i="11"/>
  <c r="L8204" i="11" s="1"/>
  <c r="I8205" i="11"/>
  <c r="L8205" i="11" s="1"/>
  <c r="I8206" i="11"/>
  <c r="L8206" i="11" s="1"/>
  <c r="I8207" i="11"/>
  <c r="L8207" i="11" s="1"/>
  <c r="I8208" i="11"/>
  <c r="L8208" i="11" s="1"/>
  <c r="I8209" i="11"/>
  <c r="L8209" i="11" s="1"/>
  <c r="I8210" i="11"/>
  <c r="L8210" i="11" s="1"/>
  <c r="I8211" i="11"/>
  <c r="L8211" i="11" s="1"/>
  <c r="I8212" i="11"/>
  <c r="L8212" i="11" s="1"/>
  <c r="I8213" i="11"/>
  <c r="L8213" i="11" s="1"/>
  <c r="I8214" i="11"/>
  <c r="L8214" i="11" s="1"/>
  <c r="I8215" i="11"/>
  <c r="L8215" i="11" s="1"/>
  <c r="I8216" i="11"/>
  <c r="L8216" i="11" s="1"/>
  <c r="I8217" i="11"/>
  <c r="L8217" i="11" s="1"/>
  <c r="I8218" i="11"/>
  <c r="L8218" i="11" s="1"/>
  <c r="I8219" i="11"/>
  <c r="L8219" i="11" s="1"/>
  <c r="I8220" i="11"/>
  <c r="L8220" i="11" s="1"/>
  <c r="I8221" i="11"/>
  <c r="L8221" i="11" s="1"/>
  <c r="I8222" i="11"/>
  <c r="L8222" i="11" s="1"/>
  <c r="I8223" i="11"/>
  <c r="L8223" i="11" s="1"/>
  <c r="I8224" i="11"/>
  <c r="L8224" i="11" s="1"/>
  <c r="I8225" i="11"/>
  <c r="L8225" i="11" s="1"/>
  <c r="I8226" i="11"/>
  <c r="L8226" i="11" s="1"/>
  <c r="I8227" i="11"/>
  <c r="L8227" i="11" s="1"/>
  <c r="I8228" i="11"/>
  <c r="L8228" i="11" s="1"/>
  <c r="I8229" i="11"/>
  <c r="L8229" i="11" s="1"/>
  <c r="I8230" i="11"/>
  <c r="L8230" i="11" s="1"/>
  <c r="I8231" i="11"/>
  <c r="L8231" i="11" s="1"/>
  <c r="I8232" i="11"/>
  <c r="L8232" i="11" s="1"/>
  <c r="I8233" i="11"/>
  <c r="L8233" i="11" s="1"/>
  <c r="I8234" i="11"/>
  <c r="L8234" i="11" s="1"/>
  <c r="I8235" i="11"/>
  <c r="L8235" i="11" s="1"/>
  <c r="I8236" i="11"/>
  <c r="L8236" i="11" s="1"/>
  <c r="I8237" i="11"/>
  <c r="L8237" i="11" s="1"/>
  <c r="I8238" i="11"/>
  <c r="L8238" i="11" s="1"/>
  <c r="I8239" i="11"/>
  <c r="L8239" i="11" s="1"/>
  <c r="I8240" i="11"/>
  <c r="L8240" i="11" s="1"/>
  <c r="I8241" i="11"/>
  <c r="L8241" i="11" s="1"/>
  <c r="I8242" i="11"/>
  <c r="L8242" i="11" s="1"/>
  <c r="I8243" i="11"/>
  <c r="L8243" i="11" s="1"/>
  <c r="I8244" i="11"/>
  <c r="L8244" i="11" s="1"/>
  <c r="I8245" i="11"/>
  <c r="L8245" i="11" s="1"/>
  <c r="I8246" i="11"/>
  <c r="L8246" i="11" s="1"/>
  <c r="I8247" i="11"/>
  <c r="L8247" i="11" s="1"/>
  <c r="I8248" i="11"/>
  <c r="L8248" i="11" s="1"/>
  <c r="I8249" i="11"/>
  <c r="L8249" i="11" s="1"/>
  <c r="I8250" i="11"/>
  <c r="L8250" i="11" s="1"/>
  <c r="I8251" i="11"/>
  <c r="L8251" i="11" s="1"/>
  <c r="I8252" i="11"/>
  <c r="L8252" i="11" s="1"/>
  <c r="I8253" i="11"/>
  <c r="L8253" i="11" s="1"/>
  <c r="I8254" i="11"/>
  <c r="L8254" i="11" s="1"/>
  <c r="I8255" i="11"/>
  <c r="L8255" i="11" s="1"/>
  <c r="I8256" i="11"/>
  <c r="L8256" i="11" s="1"/>
  <c r="I8257" i="11"/>
  <c r="L8257" i="11" s="1"/>
  <c r="I8258" i="11"/>
  <c r="L8258" i="11" s="1"/>
  <c r="I8259" i="11"/>
  <c r="L8259" i="11" s="1"/>
  <c r="I8260" i="11"/>
  <c r="L8260" i="11" s="1"/>
  <c r="I8261" i="11"/>
  <c r="L8261" i="11" s="1"/>
  <c r="I8262" i="11"/>
  <c r="L8262" i="11" s="1"/>
  <c r="I8263" i="11"/>
  <c r="L8263" i="11" s="1"/>
  <c r="I8264" i="11"/>
  <c r="L8264" i="11" s="1"/>
  <c r="I8265" i="11"/>
  <c r="L8265" i="11" s="1"/>
  <c r="I8266" i="11"/>
  <c r="L8266" i="11" s="1"/>
  <c r="I8267" i="11"/>
  <c r="L8267" i="11" s="1"/>
  <c r="I8268" i="11"/>
  <c r="L8268" i="11" s="1"/>
  <c r="I8269" i="11"/>
  <c r="L8269" i="11" s="1"/>
  <c r="I8270" i="11"/>
  <c r="L8270" i="11" s="1"/>
  <c r="I8271" i="11"/>
  <c r="L8271" i="11" s="1"/>
  <c r="I8272" i="11"/>
  <c r="L8272" i="11" s="1"/>
  <c r="I8273" i="11"/>
  <c r="L8273" i="11" s="1"/>
  <c r="I8274" i="11"/>
  <c r="L8274" i="11" s="1"/>
  <c r="I8275" i="11"/>
  <c r="L8275" i="11" s="1"/>
  <c r="I8276" i="11"/>
  <c r="L8276" i="11" s="1"/>
  <c r="I8277" i="11"/>
  <c r="L8277" i="11" s="1"/>
  <c r="I8278" i="11"/>
  <c r="L8278" i="11" s="1"/>
  <c r="I8279" i="11"/>
  <c r="L8279" i="11" s="1"/>
  <c r="I8280" i="11"/>
  <c r="L8280" i="11" s="1"/>
  <c r="I8281" i="11"/>
  <c r="L8281" i="11" s="1"/>
  <c r="I8282" i="11"/>
  <c r="L8282" i="11" s="1"/>
  <c r="I8283" i="11"/>
  <c r="L8283" i="11" s="1"/>
  <c r="I8284" i="11"/>
  <c r="L8284" i="11" s="1"/>
  <c r="I8285" i="11"/>
  <c r="L8285" i="11" s="1"/>
  <c r="I8286" i="11"/>
  <c r="L8286" i="11" s="1"/>
  <c r="I8287" i="11"/>
  <c r="L8287" i="11" s="1"/>
  <c r="I8288" i="11"/>
  <c r="L8288" i="11" s="1"/>
  <c r="I8289" i="11"/>
  <c r="L8289" i="11" s="1"/>
  <c r="I8290" i="11"/>
  <c r="L8290" i="11" s="1"/>
  <c r="I8291" i="11"/>
  <c r="L8291" i="11" s="1"/>
  <c r="I8292" i="11"/>
  <c r="L8292" i="11" s="1"/>
  <c r="I8293" i="11"/>
  <c r="L8293" i="11" s="1"/>
  <c r="I8294" i="11"/>
  <c r="L8294" i="11" s="1"/>
  <c r="I8295" i="11"/>
  <c r="L8295" i="11" s="1"/>
  <c r="I8296" i="11"/>
  <c r="L8296" i="11" s="1"/>
  <c r="I8297" i="11"/>
  <c r="L8297" i="11" s="1"/>
  <c r="I8298" i="11"/>
  <c r="L8298" i="11" s="1"/>
  <c r="I8299" i="11"/>
  <c r="L8299" i="11" s="1"/>
  <c r="I8300" i="11"/>
  <c r="L8300" i="11" s="1"/>
  <c r="I8301" i="11"/>
  <c r="L8301" i="11" s="1"/>
  <c r="I8302" i="11"/>
  <c r="L8302" i="11" s="1"/>
  <c r="I8303" i="11"/>
  <c r="L8303" i="11" s="1"/>
  <c r="I8304" i="11"/>
  <c r="L8304" i="11" s="1"/>
  <c r="I8305" i="11"/>
  <c r="L8305" i="11" s="1"/>
  <c r="I8306" i="11"/>
  <c r="L8306" i="11" s="1"/>
  <c r="I8307" i="11"/>
  <c r="L8307" i="11" s="1"/>
  <c r="I8308" i="11"/>
  <c r="L8308" i="11" s="1"/>
  <c r="I8309" i="11"/>
  <c r="L8309" i="11" s="1"/>
  <c r="I8310" i="11"/>
  <c r="L8310" i="11" s="1"/>
  <c r="I8311" i="11"/>
  <c r="L8311" i="11" s="1"/>
  <c r="I8312" i="11"/>
  <c r="L8312" i="11" s="1"/>
  <c r="I8313" i="11"/>
  <c r="L8313" i="11" s="1"/>
  <c r="I8314" i="11"/>
  <c r="L8314" i="11" s="1"/>
  <c r="I8315" i="11"/>
  <c r="L8315" i="11" s="1"/>
  <c r="I8316" i="11"/>
  <c r="L8316" i="11" s="1"/>
  <c r="I8317" i="11"/>
  <c r="L8317" i="11" s="1"/>
  <c r="I8318" i="11"/>
  <c r="L8318" i="11" s="1"/>
  <c r="I8319" i="11"/>
  <c r="L8319" i="11" s="1"/>
  <c r="I8320" i="11"/>
  <c r="L8320" i="11" s="1"/>
  <c r="I8321" i="11"/>
  <c r="L8321" i="11" s="1"/>
  <c r="I8322" i="11"/>
  <c r="L8322" i="11" s="1"/>
  <c r="I8323" i="11"/>
  <c r="L8323" i="11" s="1"/>
  <c r="I8324" i="11"/>
  <c r="L8324" i="11" s="1"/>
  <c r="I8325" i="11"/>
  <c r="L8325" i="11" s="1"/>
  <c r="I8326" i="11"/>
  <c r="L8326" i="11" s="1"/>
  <c r="I8327" i="11"/>
  <c r="L8327" i="11" s="1"/>
  <c r="I8328" i="11"/>
  <c r="L8328" i="11" s="1"/>
  <c r="I8329" i="11"/>
  <c r="L8329" i="11" s="1"/>
  <c r="I8330" i="11"/>
  <c r="L8330" i="11" s="1"/>
  <c r="I8331" i="11"/>
  <c r="L8331" i="11" s="1"/>
  <c r="I8332" i="11"/>
  <c r="L8332" i="11" s="1"/>
  <c r="I8333" i="11"/>
  <c r="L8333" i="11" s="1"/>
  <c r="I8334" i="11"/>
  <c r="L8334" i="11" s="1"/>
  <c r="I8335" i="11"/>
  <c r="L8335" i="11" s="1"/>
  <c r="I8336" i="11"/>
  <c r="L8336" i="11" s="1"/>
  <c r="I8337" i="11"/>
  <c r="L8337" i="11" s="1"/>
  <c r="I8338" i="11"/>
  <c r="L8338" i="11" s="1"/>
  <c r="I8339" i="11"/>
  <c r="L8339" i="11" s="1"/>
  <c r="I8340" i="11"/>
  <c r="L8340" i="11" s="1"/>
  <c r="I8341" i="11"/>
  <c r="L8341" i="11" s="1"/>
  <c r="I8342" i="11"/>
  <c r="L8342" i="11" s="1"/>
  <c r="I8343" i="11"/>
  <c r="L8343" i="11" s="1"/>
  <c r="I8344" i="11"/>
  <c r="L8344" i="11" s="1"/>
  <c r="I8345" i="11"/>
  <c r="L8345" i="11" s="1"/>
  <c r="I8346" i="11"/>
  <c r="L8346" i="11" s="1"/>
  <c r="I8347" i="11"/>
  <c r="L8347" i="11" s="1"/>
  <c r="I8348" i="11"/>
  <c r="L8348" i="11" s="1"/>
  <c r="I8349" i="11"/>
  <c r="L8349" i="11" s="1"/>
  <c r="I8350" i="11"/>
  <c r="L8350" i="11" s="1"/>
  <c r="I8351" i="11"/>
  <c r="L8351" i="11" s="1"/>
  <c r="I8352" i="11"/>
  <c r="L8352" i="11" s="1"/>
  <c r="I8353" i="11"/>
  <c r="L8353" i="11" s="1"/>
  <c r="I8354" i="11"/>
  <c r="L8354" i="11" s="1"/>
  <c r="I8355" i="11"/>
  <c r="L8355" i="11" s="1"/>
  <c r="I8356" i="11"/>
  <c r="L8356" i="11" s="1"/>
  <c r="I8357" i="11"/>
  <c r="L8357" i="11" s="1"/>
  <c r="I8358" i="11"/>
  <c r="L8358" i="11" s="1"/>
  <c r="I8359" i="11"/>
  <c r="L8359" i="11" s="1"/>
  <c r="I8360" i="11"/>
  <c r="L8360" i="11" s="1"/>
  <c r="I8361" i="11"/>
  <c r="L8361" i="11" s="1"/>
  <c r="I8362" i="11"/>
  <c r="L8362" i="11" s="1"/>
  <c r="I8363" i="11"/>
  <c r="L8363" i="11" s="1"/>
  <c r="I8364" i="11"/>
  <c r="L8364" i="11" s="1"/>
  <c r="I8365" i="11"/>
  <c r="L8365" i="11" s="1"/>
  <c r="I8366" i="11"/>
  <c r="L8366" i="11" s="1"/>
  <c r="I8367" i="11"/>
  <c r="L8367" i="11" s="1"/>
  <c r="I8368" i="11"/>
  <c r="L8368" i="11" s="1"/>
  <c r="I8369" i="11"/>
  <c r="L8369" i="11" s="1"/>
  <c r="I8370" i="11"/>
  <c r="L8370" i="11" s="1"/>
  <c r="I8371" i="11"/>
  <c r="L8371" i="11" s="1"/>
  <c r="I8372" i="11"/>
  <c r="L8372" i="11" s="1"/>
  <c r="I8373" i="11"/>
  <c r="L8373" i="11" s="1"/>
  <c r="I8374" i="11"/>
  <c r="L8374" i="11" s="1"/>
  <c r="I8375" i="11"/>
  <c r="L8375" i="11" s="1"/>
  <c r="I8376" i="11"/>
  <c r="L8376" i="11" s="1"/>
  <c r="I8377" i="11"/>
  <c r="L8377" i="11" s="1"/>
  <c r="I8378" i="11"/>
  <c r="L8378" i="11" s="1"/>
  <c r="I8379" i="11"/>
  <c r="L8379" i="11" s="1"/>
  <c r="I8380" i="11"/>
  <c r="L8380" i="11" s="1"/>
  <c r="I8381" i="11"/>
  <c r="L8381" i="11" s="1"/>
  <c r="I8382" i="11"/>
  <c r="L8382" i="11" s="1"/>
  <c r="I8383" i="11"/>
  <c r="L8383" i="11" s="1"/>
  <c r="I8384" i="11"/>
  <c r="L8384" i="11" s="1"/>
  <c r="I8385" i="11"/>
  <c r="L8385" i="11" s="1"/>
  <c r="I8386" i="11"/>
  <c r="L8386" i="11" s="1"/>
  <c r="I8387" i="11"/>
  <c r="L8387" i="11" s="1"/>
  <c r="I8388" i="11"/>
  <c r="L8388" i="11" s="1"/>
  <c r="I8389" i="11"/>
  <c r="L8389" i="11" s="1"/>
  <c r="I8390" i="11"/>
  <c r="L8390" i="11" s="1"/>
  <c r="I8391" i="11"/>
  <c r="L8391" i="11" s="1"/>
  <c r="I8392" i="11"/>
  <c r="L8392" i="11" s="1"/>
  <c r="I8393" i="11"/>
  <c r="L8393" i="11" s="1"/>
  <c r="I8394" i="11"/>
  <c r="L8394" i="11" s="1"/>
  <c r="I8395" i="11"/>
  <c r="L8395" i="11" s="1"/>
  <c r="I8396" i="11"/>
  <c r="L8396" i="11" s="1"/>
  <c r="I8397" i="11"/>
  <c r="L8397" i="11" s="1"/>
  <c r="I8398" i="11"/>
  <c r="L8398" i="11" s="1"/>
  <c r="I8399" i="11"/>
  <c r="L8399" i="11" s="1"/>
  <c r="I8400" i="11"/>
  <c r="L8400" i="11" s="1"/>
  <c r="I8401" i="11"/>
  <c r="L8401" i="11" s="1"/>
  <c r="I8402" i="11"/>
  <c r="L8402" i="11" s="1"/>
  <c r="I8403" i="11"/>
  <c r="L8403" i="11" s="1"/>
  <c r="I8404" i="11"/>
  <c r="L8404" i="11" s="1"/>
  <c r="I8405" i="11"/>
  <c r="L8405" i="11" s="1"/>
  <c r="I8406" i="11"/>
  <c r="L8406" i="11" s="1"/>
  <c r="I8407" i="11"/>
  <c r="L8407" i="11" s="1"/>
  <c r="I8408" i="11"/>
  <c r="L8408" i="11" s="1"/>
  <c r="I8409" i="11"/>
  <c r="L8409" i="11" s="1"/>
  <c r="I8410" i="11"/>
  <c r="L8410" i="11" s="1"/>
  <c r="I8411" i="11"/>
  <c r="L8411" i="11" s="1"/>
  <c r="I8412" i="11"/>
  <c r="L8412" i="11" s="1"/>
  <c r="I8413" i="11"/>
  <c r="L8413" i="11" s="1"/>
  <c r="I8414" i="11"/>
  <c r="L8414" i="11" s="1"/>
  <c r="I8415" i="11"/>
  <c r="L8415" i="11" s="1"/>
  <c r="I8416" i="11"/>
  <c r="L8416" i="11" s="1"/>
  <c r="I8417" i="11"/>
  <c r="L8417" i="11" s="1"/>
  <c r="I8418" i="11"/>
  <c r="L8418" i="11" s="1"/>
  <c r="I8419" i="11"/>
  <c r="L8419" i="11" s="1"/>
  <c r="I8420" i="11"/>
  <c r="L8420" i="11" s="1"/>
  <c r="I8421" i="11"/>
  <c r="L8421" i="11" s="1"/>
  <c r="I8422" i="11"/>
  <c r="L8422" i="11" s="1"/>
  <c r="I8423" i="11"/>
  <c r="L8423" i="11" s="1"/>
  <c r="I8424" i="11"/>
  <c r="L8424" i="11" s="1"/>
  <c r="I8425" i="11"/>
  <c r="L8425" i="11" s="1"/>
  <c r="I8426" i="11"/>
  <c r="L8426" i="11" s="1"/>
  <c r="I8427" i="11"/>
  <c r="L8427" i="11" s="1"/>
  <c r="I8428" i="11"/>
  <c r="L8428" i="11" s="1"/>
  <c r="I8429" i="11"/>
  <c r="L8429" i="11" s="1"/>
  <c r="I8430" i="11"/>
  <c r="L8430" i="11" s="1"/>
  <c r="I8431" i="11"/>
  <c r="L8431" i="11" s="1"/>
  <c r="I8432" i="11"/>
  <c r="L8432" i="11" s="1"/>
  <c r="I8433" i="11"/>
  <c r="L8433" i="11" s="1"/>
  <c r="I8434" i="11"/>
  <c r="L8434" i="11" s="1"/>
  <c r="I8435" i="11"/>
  <c r="L8435" i="11" s="1"/>
  <c r="I8436" i="11"/>
  <c r="L8436" i="11" s="1"/>
  <c r="I8437" i="11"/>
  <c r="L8437" i="11" s="1"/>
  <c r="I8438" i="11"/>
  <c r="L8438" i="11" s="1"/>
  <c r="I8439" i="11"/>
  <c r="L8439" i="11" s="1"/>
  <c r="I8440" i="11"/>
  <c r="L8440" i="11" s="1"/>
  <c r="I8441" i="11"/>
  <c r="L8441" i="11" s="1"/>
  <c r="I8442" i="11"/>
  <c r="L8442" i="11" s="1"/>
  <c r="I8443" i="11"/>
  <c r="L8443" i="11" s="1"/>
  <c r="I8444" i="11"/>
  <c r="L8444" i="11" s="1"/>
  <c r="I8445" i="11"/>
  <c r="L8445" i="11" s="1"/>
  <c r="I8446" i="11"/>
  <c r="L8446" i="11" s="1"/>
  <c r="I8447" i="11"/>
  <c r="L8447" i="11" s="1"/>
  <c r="I8448" i="11"/>
  <c r="L8448" i="11" s="1"/>
  <c r="I8449" i="11"/>
  <c r="L8449" i="11" s="1"/>
  <c r="I8450" i="11"/>
  <c r="L8450" i="11" s="1"/>
  <c r="I8451" i="11"/>
  <c r="L8451" i="11" s="1"/>
  <c r="I8452" i="11"/>
  <c r="L8452" i="11" s="1"/>
  <c r="I8453" i="11"/>
  <c r="L8453" i="11" s="1"/>
  <c r="I8454" i="11"/>
  <c r="L8454" i="11" s="1"/>
  <c r="I8455" i="11"/>
  <c r="L8455" i="11" s="1"/>
  <c r="I8456" i="11"/>
  <c r="L8456" i="11" s="1"/>
  <c r="I8457" i="11"/>
  <c r="L8457" i="11" s="1"/>
  <c r="I8458" i="11"/>
  <c r="L8458" i="11" s="1"/>
  <c r="I8459" i="11"/>
  <c r="L8459" i="11" s="1"/>
  <c r="I8460" i="11"/>
  <c r="L8460" i="11" s="1"/>
  <c r="I8461" i="11"/>
  <c r="L8461" i="11" s="1"/>
  <c r="I8462" i="11"/>
  <c r="L8462" i="11" s="1"/>
  <c r="I8463" i="11"/>
  <c r="L8463" i="11" s="1"/>
  <c r="I8464" i="11"/>
  <c r="L8464" i="11" s="1"/>
  <c r="I8465" i="11"/>
  <c r="L8465" i="11" s="1"/>
  <c r="I8466" i="11"/>
  <c r="L8466" i="11" s="1"/>
  <c r="I8467" i="11"/>
  <c r="L8467" i="11" s="1"/>
  <c r="I8468" i="11"/>
  <c r="L8468" i="11" s="1"/>
  <c r="I8469" i="11"/>
  <c r="L8469" i="11" s="1"/>
  <c r="I8470" i="11"/>
  <c r="L8470" i="11" s="1"/>
  <c r="I8471" i="11"/>
  <c r="L8471" i="11" s="1"/>
  <c r="I8472" i="11"/>
  <c r="L8472" i="11" s="1"/>
  <c r="I8473" i="11"/>
  <c r="L8473" i="11" s="1"/>
  <c r="I8474" i="11"/>
  <c r="L8474" i="11" s="1"/>
  <c r="I8475" i="11"/>
  <c r="L8475" i="11" s="1"/>
  <c r="I8476" i="11"/>
  <c r="L8476" i="11" s="1"/>
  <c r="I8477" i="11"/>
  <c r="L8477" i="11" s="1"/>
  <c r="I8478" i="11"/>
  <c r="L8478" i="11" s="1"/>
  <c r="I8479" i="11"/>
  <c r="L8479" i="11" s="1"/>
  <c r="I8480" i="11"/>
  <c r="L8480" i="11" s="1"/>
  <c r="I8481" i="11"/>
  <c r="L8481" i="11" s="1"/>
  <c r="I8482" i="11"/>
  <c r="L8482" i="11" s="1"/>
  <c r="I8483" i="11"/>
  <c r="L8483" i="11" s="1"/>
  <c r="I8484" i="11"/>
  <c r="L8484" i="11" s="1"/>
  <c r="I8485" i="11"/>
  <c r="L8485" i="11" s="1"/>
  <c r="I8486" i="11"/>
  <c r="L8486" i="11" s="1"/>
  <c r="I8487" i="11"/>
  <c r="L8487" i="11" s="1"/>
  <c r="I8488" i="11"/>
  <c r="L8488" i="11" s="1"/>
  <c r="I8489" i="11"/>
  <c r="L8489" i="11" s="1"/>
  <c r="I8490" i="11"/>
  <c r="L8490" i="11" s="1"/>
  <c r="I8491" i="11"/>
  <c r="L8491" i="11" s="1"/>
  <c r="I8492" i="11"/>
  <c r="L8492" i="11" s="1"/>
  <c r="I8493" i="11"/>
  <c r="L8493" i="11" s="1"/>
  <c r="I8494" i="11"/>
  <c r="L8494" i="11" s="1"/>
  <c r="I8495" i="11"/>
  <c r="L8495" i="11" s="1"/>
  <c r="I8496" i="11"/>
  <c r="L8496" i="11" s="1"/>
  <c r="I8497" i="11"/>
  <c r="L8497" i="11" s="1"/>
  <c r="I8498" i="11"/>
  <c r="L8498" i="11" s="1"/>
  <c r="I8499" i="11"/>
  <c r="L8499" i="11" s="1"/>
  <c r="I8500" i="11"/>
  <c r="L8500" i="11" s="1"/>
  <c r="I8501" i="11"/>
  <c r="L8501" i="11" s="1"/>
  <c r="I8502" i="11"/>
  <c r="L8502" i="11" s="1"/>
  <c r="I8503" i="11"/>
  <c r="L8503" i="11" s="1"/>
  <c r="I8504" i="11"/>
  <c r="L8504" i="11" s="1"/>
  <c r="I8505" i="11"/>
  <c r="L8505" i="11" s="1"/>
  <c r="I8506" i="11"/>
  <c r="L8506" i="11" s="1"/>
  <c r="I8507" i="11"/>
  <c r="L8507" i="11" s="1"/>
  <c r="I8508" i="11"/>
  <c r="L8508" i="11" s="1"/>
  <c r="I8509" i="11"/>
  <c r="L8509" i="11" s="1"/>
  <c r="I8510" i="11"/>
  <c r="L8510" i="11" s="1"/>
  <c r="I8511" i="11"/>
  <c r="L8511" i="11" s="1"/>
  <c r="I8512" i="11"/>
  <c r="L8512" i="11" s="1"/>
  <c r="I8513" i="11"/>
  <c r="L8513" i="11" s="1"/>
  <c r="I8514" i="11"/>
  <c r="L8514" i="11" s="1"/>
  <c r="I8515" i="11"/>
  <c r="L8515" i="11" s="1"/>
  <c r="I8516" i="11"/>
  <c r="L8516" i="11" s="1"/>
  <c r="I8517" i="11"/>
  <c r="L8517" i="11" s="1"/>
  <c r="I8518" i="11"/>
  <c r="L8518" i="11" s="1"/>
  <c r="I8519" i="11"/>
  <c r="L8519" i="11" s="1"/>
  <c r="I8520" i="11"/>
  <c r="L8520" i="11" s="1"/>
  <c r="I8521" i="11"/>
  <c r="L8521" i="11" s="1"/>
  <c r="I8522" i="11"/>
  <c r="L8522" i="11" s="1"/>
  <c r="I8523" i="11"/>
  <c r="L8523" i="11" s="1"/>
  <c r="I8524" i="11"/>
  <c r="L8524" i="11" s="1"/>
  <c r="I8525" i="11"/>
  <c r="L8525" i="11" s="1"/>
  <c r="I8526" i="11"/>
  <c r="L8526" i="11" s="1"/>
  <c r="I8527" i="11"/>
  <c r="L8527" i="11" s="1"/>
  <c r="I8528" i="11"/>
  <c r="L8528" i="11" s="1"/>
  <c r="I8529" i="11"/>
  <c r="L8529" i="11" s="1"/>
  <c r="I8530" i="11"/>
  <c r="L8530" i="11" s="1"/>
  <c r="I8531" i="11"/>
  <c r="L8531" i="11" s="1"/>
  <c r="I8532" i="11"/>
  <c r="L8532" i="11" s="1"/>
  <c r="I8533" i="11"/>
  <c r="L8533" i="11" s="1"/>
  <c r="I8534" i="11"/>
  <c r="L8534" i="11" s="1"/>
  <c r="I8535" i="11"/>
  <c r="L8535" i="11" s="1"/>
  <c r="I8536" i="11"/>
  <c r="L8536" i="11" s="1"/>
  <c r="I8537" i="11"/>
  <c r="L8537" i="11" s="1"/>
  <c r="I8538" i="11"/>
  <c r="L8538" i="11" s="1"/>
  <c r="I8539" i="11"/>
  <c r="L8539" i="11" s="1"/>
  <c r="I8540" i="11"/>
  <c r="L8540" i="11" s="1"/>
  <c r="I8541" i="11"/>
  <c r="L8541" i="11" s="1"/>
  <c r="I8542" i="11"/>
  <c r="L8542" i="11" s="1"/>
  <c r="I8543" i="11"/>
  <c r="L8543" i="11" s="1"/>
  <c r="I8544" i="11"/>
  <c r="L8544" i="11" s="1"/>
  <c r="I8545" i="11"/>
  <c r="L8545" i="11" s="1"/>
  <c r="I8546" i="11"/>
  <c r="L8546" i="11" s="1"/>
  <c r="I8547" i="11"/>
  <c r="L8547" i="11" s="1"/>
  <c r="I8548" i="11"/>
  <c r="L8548" i="11" s="1"/>
  <c r="I8549" i="11"/>
  <c r="L8549" i="11" s="1"/>
  <c r="I8550" i="11"/>
  <c r="L8550" i="11" s="1"/>
  <c r="I8551" i="11"/>
  <c r="L8551" i="11" s="1"/>
  <c r="I8552" i="11"/>
  <c r="L8552" i="11" s="1"/>
  <c r="I8553" i="11"/>
  <c r="L8553" i="11" s="1"/>
  <c r="I8554" i="11"/>
  <c r="L8554" i="11" s="1"/>
  <c r="I8555" i="11"/>
  <c r="L8555" i="11" s="1"/>
  <c r="I8556" i="11"/>
  <c r="L8556" i="11" s="1"/>
  <c r="I8557" i="11"/>
  <c r="L8557" i="11" s="1"/>
  <c r="I8558" i="11"/>
  <c r="L8558" i="11" s="1"/>
  <c r="I8559" i="11"/>
  <c r="L8559" i="11" s="1"/>
  <c r="I8560" i="11"/>
  <c r="L8560" i="11" s="1"/>
  <c r="I8561" i="11"/>
  <c r="L8561" i="11" s="1"/>
  <c r="I8562" i="11"/>
  <c r="L8562" i="11" s="1"/>
  <c r="I8563" i="11"/>
  <c r="L8563" i="11" s="1"/>
  <c r="I8564" i="11"/>
  <c r="L8564" i="11" s="1"/>
  <c r="I8565" i="11"/>
  <c r="L8565" i="11" s="1"/>
  <c r="I8566" i="11"/>
  <c r="L8566" i="11" s="1"/>
  <c r="I8567" i="11"/>
  <c r="L8567" i="11" s="1"/>
  <c r="I8568" i="11"/>
  <c r="L8568" i="11" s="1"/>
  <c r="I8569" i="11"/>
  <c r="L8569" i="11" s="1"/>
  <c r="I8570" i="11"/>
  <c r="L8570" i="11" s="1"/>
  <c r="I8571" i="11"/>
  <c r="L8571" i="11" s="1"/>
  <c r="I8572" i="11"/>
  <c r="L8572" i="11" s="1"/>
  <c r="I8573" i="11"/>
  <c r="L8573" i="11" s="1"/>
  <c r="I8574" i="11"/>
  <c r="L8574" i="11" s="1"/>
  <c r="I8575" i="11"/>
  <c r="L8575" i="11" s="1"/>
  <c r="I8576" i="11"/>
  <c r="L8576" i="11" s="1"/>
  <c r="I8577" i="11"/>
  <c r="L8577" i="11" s="1"/>
  <c r="I8578" i="11"/>
  <c r="L8578" i="11" s="1"/>
  <c r="I8579" i="11"/>
  <c r="L8579" i="11" s="1"/>
  <c r="I8580" i="11"/>
  <c r="L8580" i="11" s="1"/>
  <c r="I8581" i="11"/>
  <c r="L8581" i="11" s="1"/>
  <c r="I8582" i="11"/>
  <c r="L8582" i="11" s="1"/>
  <c r="I8583" i="11"/>
  <c r="L8583" i="11" s="1"/>
  <c r="I8584" i="11"/>
  <c r="L8584" i="11" s="1"/>
  <c r="I8585" i="11"/>
  <c r="L8585" i="11" s="1"/>
  <c r="I8586" i="11"/>
  <c r="L8586" i="11" s="1"/>
  <c r="I8587" i="11"/>
  <c r="L8587" i="11" s="1"/>
  <c r="I8588" i="11"/>
  <c r="L8588" i="11" s="1"/>
  <c r="I8589" i="11"/>
  <c r="L8589" i="11" s="1"/>
  <c r="I8590" i="11"/>
  <c r="L8590" i="11" s="1"/>
  <c r="I8591" i="11"/>
  <c r="L8591" i="11" s="1"/>
  <c r="I8592" i="11"/>
  <c r="L8592" i="11" s="1"/>
  <c r="I8593" i="11"/>
  <c r="L8593" i="11" s="1"/>
  <c r="I8594" i="11"/>
  <c r="L8594" i="11" s="1"/>
  <c r="I8595" i="11"/>
  <c r="L8595" i="11" s="1"/>
  <c r="I8596" i="11"/>
  <c r="L8596" i="11" s="1"/>
  <c r="I8597" i="11"/>
  <c r="L8597" i="11" s="1"/>
  <c r="I8598" i="11"/>
  <c r="L8598" i="11" s="1"/>
  <c r="I8599" i="11"/>
  <c r="L8599" i="11" s="1"/>
  <c r="I8600" i="11"/>
  <c r="L8600" i="11" s="1"/>
  <c r="I8601" i="11"/>
  <c r="L8601" i="11" s="1"/>
  <c r="I8602" i="11"/>
  <c r="L8602" i="11" s="1"/>
  <c r="I8603" i="11"/>
  <c r="L8603" i="11" s="1"/>
  <c r="I8604" i="11"/>
  <c r="L8604" i="11" s="1"/>
  <c r="I8605" i="11"/>
  <c r="L8605" i="11" s="1"/>
  <c r="I8606" i="11"/>
  <c r="L8606" i="11" s="1"/>
  <c r="I8607" i="11"/>
  <c r="L8607" i="11" s="1"/>
  <c r="I8608" i="11"/>
  <c r="L8608" i="11" s="1"/>
  <c r="I8609" i="11"/>
  <c r="L8609" i="11" s="1"/>
  <c r="I8610" i="11"/>
  <c r="L8610" i="11" s="1"/>
  <c r="I8611" i="11"/>
  <c r="L8611" i="11" s="1"/>
  <c r="I8612" i="11"/>
  <c r="L8612" i="11" s="1"/>
  <c r="I8613" i="11"/>
  <c r="L8613" i="11" s="1"/>
  <c r="I8614" i="11"/>
  <c r="L8614" i="11" s="1"/>
  <c r="I8615" i="11"/>
  <c r="L8615" i="11" s="1"/>
  <c r="I8616" i="11"/>
  <c r="L8616" i="11" s="1"/>
  <c r="I8617" i="11"/>
  <c r="L8617" i="11" s="1"/>
  <c r="I8618" i="11"/>
  <c r="L8618" i="11" s="1"/>
  <c r="I8619" i="11"/>
  <c r="L8619" i="11" s="1"/>
  <c r="I8620" i="11"/>
  <c r="L8620" i="11" s="1"/>
  <c r="I8621" i="11"/>
  <c r="L8621" i="11" s="1"/>
  <c r="I8622" i="11"/>
  <c r="L8622" i="11" s="1"/>
  <c r="I8623" i="11"/>
  <c r="L8623" i="11" s="1"/>
  <c r="I8624" i="11"/>
  <c r="L8624" i="11" s="1"/>
  <c r="I8625" i="11"/>
  <c r="L8625" i="11" s="1"/>
  <c r="I8626" i="11"/>
  <c r="L8626" i="11" s="1"/>
  <c r="I8627" i="11"/>
  <c r="L8627" i="11" s="1"/>
  <c r="I8628" i="11"/>
  <c r="L8628" i="11" s="1"/>
  <c r="I8629" i="11"/>
  <c r="L8629" i="11" s="1"/>
  <c r="I8630" i="11"/>
  <c r="L8630" i="11" s="1"/>
  <c r="I8631" i="11"/>
  <c r="L8631" i="11" s="1"/>
  <c r="I8632" i="11"/>
  <c r="L8632" i="11" s="1"/>
  <c r="I8633" i="11"/>
  <c r="L8633" i="11" s="1"/>
  <c r="I8634" i="11"/>
  <c r="L8634" i="11" s="1"/>
  <c r="I8635" i="11"/>
  <c r="L8635" i="11" s="1"/>
  <c r="I8636" i="11"/>
  <c r="L8636" i="11" s="1"/>
  <c r="I8637" i="11"/>
  <c r="L8637" i="11" s="1"/>
  <c r="I8638" i="11"/>
  <c r="L8638" i="11" s="1"/>
  <c r="I8639" i="11"/>
  <c r="L8639" i="11" s="1"/>
  <c r="I8640" i="11"/>
  <c r="L8640" i="11" s="1"/>
  <c r="I8641" i="11"/>
  <c r="L8641" i="11" s="1"/>
  <c r="I8642" i="11"/>
  <c r="L8642" i="11" s="1"/>
  <c r="I8643" i="11"/>
  <c r="L8643" i="11" s="1"/>
  <c r="I8644" i="11"/>
  <c r="L8644" i="11" s="1"/>
  <c r="I8645" i="11"/>
  <c r="L8645" i="11" s="1"/>
  <c r="I8646" i="11"/>
  <c r="L8646" i="11" s="1"/>
  <c r="I8647" i="11"/>
  <c r="L8647" i="11" s="1"/>
  <c r="I8648" i="11"/>
  <c r="L8648" i="11" s="1"/>
  <c r="I8649" i="11"/>
  <c r="L8649" i="11" s="1"/>
  <c r="I8650" i="11"/>
  <c r="L8650" i="11" s="1"/>
  <c r="I8651" i="11"/>
  <c r="L8651" i="11" s="1"/>
  <c r="I8652" i="11"/>
  <c r="L8652" i="11" s="1"/>
  <c r="I8653" i="11"/>
  <c r="L8653" i="11" s="1"/>
  <c r="I8654" i="11"/>
  <c r="L8654" i="11" s="1"/>
  <c r="I8655" i="11"/>
  <c r="L8655" i="11" s="1"/>
  <c r="I8656" i="11"/>
  <c r="L8656" i="11" s="1"/>
  <c r="I8657" i="11"/>
  <c r="L8657" i="11" s="1"/>
  <c r="I8658" i="11"/>
  <c r="L8658" i="11" s="1"/>
  <c r="I8659" i="11"/>
  <c r="L8659" i="11" s="1"/>
  <c r="I8660" i="11"/>
  <c r="L8660" i="11" s="1"/>
  <c r="I8661" i="11"/>
  <c r="L8661" i="11" s="1"/>
  <c r="I8662" i="11"/>
  <c r="L8662" i="11" s="1"/>
  <c r="I8663" i="11"/>
  <c r="L8663" i="11" s="1"/>
  <c r="I8664" i="11"/>
  <c r="L8664" i="11" s="1"/>
  <c r="I8665" i="11"/>
  <c r="L8665" i="11" s="1"/>
  <c r="I8666" i="11"/>
  <c r="L8666" i="11" s="1"/>
  <c r="I8667" i="11"/>
  <c r="L8667" i="11" s="1"/>
  <c r="I8668" i="11"/>
  <c r="L8668" i="11" s="1"/>
  <c r="I8669" i="11"/>
  <c r="L8669" i="11" s="1"/>
  <c r="I8670" i="11"/>
  <c r="L8670" i="11" s="1"/>
  <c r="I8671" i="11"/>
  <c r="L8671" i="11" s="1"/>
  <c r="I8672" i="11"/>
  <c r="L8672" i="11" s="1"/>
  <c r="I8673" i="11"/>
  <c r="L8673" i="11" s="1"/>
  <c r="I8674" i="11"/>
  <c r="L8674" i="11" s="1"/>
  <c r="I8675" i="11"/>
  <c r="L8675" i="11" s="1"/>
  <c r="I8676" i="11"/>
  <c r="L8676" i="11" s="1"/>
  <c r="I8677" i="11"/>
  <c r="L8677" i="11" s="1"/>
  <c r="I8678" i="11"/>
  <c r="L8678" i="11" s="1"/>
  <c r="I8679" i="11"/>
  <c r="L8679" i="11" s="1"/>
  <c r="I8680" i="11"/>
  <c r="L8680" i="11" s="1"/>
  <c r="I8681" i="11"/>
  <c r="L8681" i="11" s="1"/>
  <c r="I8682" i="11"/>
  <c r="L8682" i="11" s="1"/>
  <c r="I8683" i="11"/>
  <c r="L8683" i="11" s="1"/>
  <c r="I8684" i="11"/>
  <c r="L8684" i="11" s="1"/>
  <c r="I8685" i="11"/>
  <c r="L8685" i="11" s="1"/>
  <c r="I8686" i="11"/>
  <c r="L8686" i="11" s="1"/>
  <c r="I8687" i="11"/>
  <c r="L8687" i="11" s="1"/>
  <c r="I8688" i="11"/>
  <c r="L8688" i="11" s="1"/>
  <c r="I8689" i="11"/>
  <c r="L8689" i="11" s="1"/>
  <c r="I8690" i="11"/>
  <c r="L8690" i="11" s="1"/>
  <c r="I8691" i="11"/>
  <c r="L8691" i="11" s="1"/>
  <c r="I8692" i="11"/>
  <c r="L8692" i="11" s="1"/>
  <c r="I8693" i="11"/>
  <c r="L8693" i="11" s="1"/>
  <c r="I8694" i="11"/>
  <c r="L8694" i="11" s="1"/>
  <c r="I8695" i="11"/>
  <c r="L8695" i="11" s="1"/>
  <c r="I8696" i="11"/>
  <c r="L8696" i="11" s="1"/>
  <c r="I8697" i="11"/>
  <c r="L8697" i="11" s="1"/>
  <c r="I8698" i="11"/>
  <c r="L8698" i="11" s="1"/>
  <c r="I8699" i="11"/>
  <c r="L8699" i="11" s="1"/>
  <c r="I8700" i="11"/>
  <c r="L8700" i="11" s="1"/>
  <c r="I8701" i="11"/>
  <c r="L8701" i="11" s="1"/>
  <c r="I8702" i="11"/>
  <c r="L8702" i="11" s="1"/>
  <c r="I8703" i="11"/>
  <c r="L8703" i="11" s="1"/>
  <c r="I8704" i="11"/>
  <c r="L8704" i="11" s="1"/>
  <c r="I8705" i="11"/>
  <c r="L8705" i="11" s="1"/>
  <c r="I8706" i="11"/>
  <c r="L8706" i="11" s="1"/>
  <c r="I8707" i="11"/>
  <c r="L8707" i="11" s="1"/>
  <c r="I8708" i="11"/>
  <c r="L8708" i="11" s="1"/>
  <c r="I8709" i="11"/>
  <c r="L8709" i="11" s="1"/>
  <c r="I8710" i="11"/>
  <c r="L8710" i="11" s="1"/>
  <c r="I8711" i="11"/>
  <c r="L8711" i="11" s="1"/>
  <c r="I8712" i="11"/>
  <c r="L8712" i="11" s="1"/>
  <c r="I8713" i="11"/>
  <c r="L8713" i="11" s="1"/>
  <c r="I8714" i="11"/>
  <c r="L8714" i="11" s="1"/>
  <c r="I8715" i="11"/>
  <c r="L8715" i="11" s="1"/>
  <c r="I8716" i="11"/>
  <c r="L8716" i="11" s="1"/>
  <c r="I8717" i="11"/>
  <c r="L8717" i="11" s="1"/>
  <c r="I8718" i="11"/>
  <c r="L8718" i="11" s="1"/>
  <c r="I8719" i="11"/>
  <c r="L8719" i="11" s="1"/>
  <c r="I8720" i="11"/>
  <c r="L8720" i="11" s="1"/>
  <c r="I8721" i="11"/>
  <c r="L8721" i="11" s="1"/>
  <c r="I8722" i="11"/>
  <c r="L8722" i="11" s="1"/>
  <c r="I8723" i="11"/>
  <c r="L8723" i="11" s="1"/>
  <c r="I8724" i="11"/>
  <c r="L8724" i="11" s="1"/>
  <c r="I8725" i="11"/>
  <c r="L8725" i="11" s="1"/>
  <c r="I8726" i="11"/>
  <c r="L8726" i="11" s="1"/>
  <c r="I8727" i="11"/>
  <c r="L8727" i="11" s="1"/>
  <c r="I8728" i="11"/>
  <c r="L8728" i="11" s="1"/>
  <c r="I8729" i="11"/>
  <c r="L8729" i="11" s="1"/>
  <c r="I8730" i="11"/>
  <c r="L8730" i="11" s="1"/>
  <c r="I8731" i="11"/>
  <c r="L8731" i="11" s="1"/>
  <c r="I8732" i="11"/>
  <c r="L8732" i="11" s="1"/>
  <c r="I8733" i="11"/>
  <c r="L8733" i="11" s="1"/>
  <c r="I8734" i="11"/>
  <c r="L8734" i="11" s="1"/>
  <c r="I8735" i="11"/>
  <c r="L8735" i="11" s="1"/>
  <c r="I8736" i="11"/>
  <c r="L8736" i="11" s="1"/>
  <c r="I8737" i="11"/>
  <c r="L8737" i="11" s="1"/>
  <c r="I8738" i="11"/>
  <c r="L8738" i="11" s="1"/>
  <c r="I8739" i="11"/>
  <c r="L8739" i="11" s="1"/>
  <c r="I8740" i="11"/>
  <c r="L8740" i="11" s="1"/>
  <c r="I8741" i="11"/>
  <c r="L8741" i="11" s="1"/>
  <c r="I8742" i="11"/>
  <c r="L8742" i="11" s="1"/>
  <c r="I8743" i="11"/>
  <c r="L8743" i="11" s="1"/>
  <c r="I8744" i="11"/>
  <c r="L8744" i="11" s="1"/>
  <c r="I8745" i="11"/>
  <c r="L8745" i="11" s="1"/>
  <c r="I8746" i="11"/>
  <c r="L8746" i="11" s="1"/>
  <c r="I8747" i="11"/>
  <c r="L8747" i="11" s="1"/>
  <c r="I8748" i="11"/>
  <c r="L8748" i="11" s="1"/>
  <c r="I8749" i="11"/>
  <c r="L8749" i="11" s="1"/>
  <c r="I8750" i="11"/>
  <c r="L8750" i="11" s="1"/>
  <c r="I8751" i="11"/>
  <c r="L8751" i="11" s="1"/>
  <c r="I8752" i="11"/>
  <c r="L8752" i="11" s="1"/>
  <c r="I8753" i="11"/>
  <c r="L8753" i="11" s="1"/>
  <c r="I8754" i="11"/>
  <c r="L8754" i="11" s="1"/>
  <c r="I8755" i="11"/>
  <c r="L8755" i="11" s="1"/>
  <c r="I8756" i="11"/>
  <c r="L8756" i="11" s="1"/>
  <c r="I8757" i="11"/>
  <c r="L8757" i="11" s="1"/>
  <c r="I8758" i="11"/>
  <c r="L8758" i="11" s="1"/>
  <c r="I8759" i="11"/>
  <c r="L8759" i="11" s="1"/>
  <c r="I8760" i="11"/>
  <c r="L8760" i="11" s="1"/>
  <c r="I8761" i="11"/>
  <c r="L8761" i="11" s="1"/>
  <c r="I8762" i="11"/>
  <c r="L8762" i="11" s="1"/>
  <c r="I8763" i="11"/>
  <c r="L8763" i="11" s="1"/>
  <c r="I8764" i="11"/>
  <c r="L8764" i="11" s="1"/>
  <c r="I8765" i="11"/>
  <c r="L8765" i="11" s="1"/>
  <c r="I8766" i="11"/>
  <c r="L8766" i="11" s="1"/>
  <c r="I8767" i="11"/>
  <c r="L8767" i="11" s="1"/>
  <c r="I8768" i="11"/>
  <c r="L8768" i="11" s="1"/>
  <c r="I8769" i="11"/>
  <c r="L8769" i="11" s="1"/>
  <c r="I8770" i="11"/>
  <c r="L8770" i="11" s="1"/>
  <c r="I8771" i="11"/>
  <c r="L8771" i="11" s="1"/>
  <c r="I8772" i="11"/>
  <c r="L8772" i="11" s="1"/>
  <c r="I8773" i="11"/>
  <c r="L8773" i="11" s="1"/>
  <c r="I8774" i="11"/>
  <c r="L8774" i="11" s="1"/>
  <c r="I8775" i="11"/>
  <c r="L8775" i="11" s="1"/>
  <c r="I8776" i="11"/>
  <c r="L8776" i="11" s="1"/>
  <c r="I8777" i="11"/>
  <c r="L8777" i="11" s="1"/>
  <c r="I8778" i="11"/>
  <c r="L8778" i="11" s="1"/>
  <c r="I8779" i="11"/>
  <c r="L8779" i="11" s="1"/>
  <c r="I8780" i="11"/>
  <c r="L8780" i="11" s="1"/>
  <c r="I8781" i="11"/>
  <c r="L8781" i="11" s="1"/>
  <c r="I8782" i="11"/>
  <c r="L8782" i="11" s="1"/>
  <c r="I8783" i="11"/>
  <c r="L8783" i="11" s="1"/>
  <c r="I8784" i="11"/>
  <c r="L8784" i="11" s="1"/>
  <c r="I8785" i="11"/>
  <c r="L8785" i="11" s="1"/>
  <c r="I8786" i="11"/>
  <c r="L8786" i="11" s="1"/>
  <c r="I8787" i="11"/>
  <c r="L8787" i="11" s="1"/>
  <c r="I8788" i="11"/>
  <c r="L8788" i="11" s="1"/>
  <c r="I8789" i="11"/>
  <c r="L8789" i="11" s="1"/>
  <c r="I8790" i="11"/>
  <c r="L8790" i="11" s="1"/>
  <c r="I8791" i="11"/>
  <c r="L8791" i="11" s="1"/>
  <c r="I8792" i="11"/>
  <c r="L8792" i="11" s="1"/>
  <c r="I8793" i="11"/>
  <c r="L8793" i="11" s="1"/>
  <c r="I8794" i="11"/>
  <c r="L8794" i="11" s="1"/>
  <c r="I8795" i="11"/>
  <c r="L8795" i="11" s="1"/>
  <c r="I8796" i="11"/>
  <c r="L8796" i="11" s="1"/>
  <c r="I8797" i="11"/>
  <c r="L8797" i="11" s="1"/>
  <c r="I8798" i="11"/>
  <c r="L8798" i="11" s="1"/>
  <c r="I8799" i="11"/>
  <c r="L8799" i="11" s="1"/>
  <c r="I8800" i="11"/>
  <c r="L8800" i="11" s="1"/>
  <c r="I8801" i="11"/>
  <c r="L8801" i="11" s="1"/>
  <c r="I8802" i="11"/>
  <c r="L8802" i="11" s="1"/>
  <c r="I8803" i="11"/>
  <c r="L8803" i="11" s="1"/>
  <c r="I8804" i="11"/>
  <c r="L8804" i="11" s="1"/>
  <c r="I8805" i="11"/>
  <c r="L8805" i="11" s="1"/>
  <c r="I8806" i="11"/>
  <c r="L8806" i="11" s="1"/>
  <c r="I8807" i="11"/>
  <c r="L8807" i="11" s="1"/>
  <c r="I8808" i="11"/>
  <c r="L8808" i="11" s="1"/>
  <c r="I8809" i="11"/>
  <c r="L8809" i="11" s="1"/>
  <c r="I8810" i="11"/>
  <c r="L8810" i="11" s="1"/>
  <c r="I8811" i="11"/>
  <c r="L8811" i="11" s="1"/>
  <c r="I8812" i="11"/>
  <c r="L8812" i="11" s="1"/>
  <c r="I8813" i="11"/>
  <c r="L8813" i="11" s="1"/>
  <c r="I8814" i="11"/>
  <c r="L8814" i="11" s="1"/>
  <c r="I8815" i="11"/>
  <c r="L8815" i="11" s="1"/>
  <c r="I8816" i="11"/>
  <c r="L8816" i="11" s="1"/>
  <c r="I8817" i="11"/>
  <c r="L8817" i="11" s="1"/>
  <c r="I8818" i="11"/>
  <c r="L8818" i="11" s="1"/>
  <c r="I8819" i="11"/>
  <c r="L8819" i="11" s="1"/>
  <c r="I8820" i="11"/>
  <c r="L8820" i="11" s="1"/>
  <c r="I8821" i="11"/>
  <c r="L8821" i="11" s="1"/>
  <c r="I8822" i="11"/>
  <c r="L8822" i="11" s="1"/>
  <c r="I8823" i="11"/>
  <c r="L8823" i="11" s="1"/>
  <c r="I8824" i="11"/>
  <c r="L8824" i="11" s="1"/>
  <c r="I8825" i="11"/>
  <c r="L8825" i="11" s="1"/>
  <c r="I8826" i="11"/>
  <c r="L8826" i="11" s="1"/>
  <c r="I8827" i="11"/>
  <c r="L8827" i="11" s="1"/>
  <c r="I8828" i="11"/>
  <c r="L8828" i="11" s="1"/>
  <c r="I8829" i="11"/>
  <c r="L8829" i="11" s="1"/>
  <c r="I8830" i="11"/>
  <c r="L8830" i="11" s="1"/>
  <c r="I8831" i="11"/>
  <c r="L8831" i="11" s="1"/>
  <c r="I8832" i="11"/>
  <c r="L8832" i="11" s="1"/>
  <c r="I8833" i="11"/>
  <c r="L8833" i="11" s="1"/>
  <c r="I8834" i="11"/>
  <c r="L8834" i="11" s="1"/>
  <c r="I8835" i="11"/>
  <c r="L8835" i="11" s="1"/>
  <c r="I8836" i="11"/>
  <c r="L8836" i="11" s="1"/>
  <c r="I8837" i="11"/>
  <c r="L8837" i="11" s="1"/>
  <c r="I8838" i="11"/>
  <c r="L8838" i="11" s="1"/>
  <c r="I8839" i="11"/>
  <c r="L8839" i="11" s="1"/>
  <c r="I8840" i="11"/>
  <c r="L8840" i="11" s="1"/>
  <c r="I8841" i="11"/>
  <c r="L8841" i="11" s="1"/>
  <c r="I8842" i="11"/>
  <c r="L8842" i="11" s="1"/>
  <c r="I8843" i="11"/>
  <c r="L8843" i="11" s="1"/>
  <c r="I8844" i="11"/>
  <c r="L8844" i="11" s="1"/>
  <c r="I8845" i="11"/>
  <c r="L8845" i="11" s="1"/>
  <c r="I8846" i="11"/>
  <c r="L8846" i="11" s="1"/>
  <c r="I8847" i="11"/>
  <c r="L8847" i="11" s="1"/>
  <c r="I8848" i="11"/>
  <c r="L8848" i="11" s="1"/>
  <c r="I8849" i="11"/>
  <c r="L8849" i="11" s="1"/>
  <c r="I8850" i="11"/>
  <c r="L8850" i="11" s="1"/>
  <c r="I8851" i="11"/>
  <c r="L8851" i="11" s="1"/>
  <c r="I8852" i="11"/>
  <c r="L8852" i="11" s="1"/>
  <c r="I8853" i="11"/>
  <c r="L8853" i="11" s="1"/>
  <c r="I8854" i="11"/>
  <c r="L8854" i="11" s="1"/>
  <c r="I8855" i="11"/>
  <c r="L8855" i="11" s="1"/>
  <c r="I8856" i="11"/>
  <c r="L8856" i="11" s="1"/>
  <c r="I8857" i="11"/>
  <c r="L8857" i="11" s="1"/>
  <c r="I8858" i="11"/>
  <c r="L8858" i="11" s="1"/>
  <c r="I8859" i="11"/>
  <c r="L8859" i="11" s="1"/>
  <c r="I8860" i="11"/>
  <c r="L8860" i="11" s="1"/>
  <c r="I8861" i="11"/>
  <c r="L8861" i="11" s="1"/>
  <c r="I8862" i="11"/>
  <c r="L8862" i="11" s="1"/>
  <c r="I8863" i="11"/>
  <c r="L8863" i="11" s="1"/>
  <c r="I8864" i="11"/>
  <c r="L8864" i="11" s="1"/>
  <c r="I8865" i="11"/>
  <c r="L8865" i="11" s="1"/>
  <c r="I8866" i="11"/>
  <c r="L8866" i="11" s="1"/>
  <c r="I8867" i="11"/>
  <c r="L8867" i="11" s="1"/>
  <c r="I8868" i="11"/>
  <c r="L8868" i="11" s="1"/>
  <c r="I8869" i="11"/>
  <c r="L8869" i="11" s="1"/>
  <c r="I8870" i="11"/>
  <c r="L8870" i="11" s="1"/>
  <c r="I8871" i="11"/>
  <c r="L8871" i="11" s="1"/>
  <c r="I8872" i="11"/>
  <c r="L8872" i="11" s="1"/>
  <c r="I8873" i="11"/>
  <c r="L8873" i="11" s="1"/>
  <c r="I8874" i="11"/>
  <c r="L8874" i="11" s="1"/>
  <c r="I8875" i="11"/>
  <c r="L8875" i="11" s="1"/>
  <c r="I8876" i="11"/>
  <c r="L8876" i="11" s="1"/>
  <c r="I8877" i="11"/>
  <c r="L8877" i="11" s="1"/>
  <c r="I8878" i="11"/>
  <c r="L8878" i="11" s="1"/>
  <c r="I8879" i="11"/>
  <c r="L8879" i="11" s="1"/>
  <c r="I8880" i="11"/>
  <c r="L8880" i="11" s="1"/>
  <c r="I8881" i="11"/>
  <c r="L8881" i="11" s="1"/>
  <c r="I8882" i="11"/>
  <c r="L8882" i="11" s="1"/>
  <c r="I8883" i="11"/>
  <c r="L8883" i="11" s="1"/>
  <c r="I8884" i="11"/>
  <c r="L8884" i="11" s="1"/>
  <c r="I8885" i="11"/>
  <c r="L8885" i="11" s="1"/>
  <c r="I8886" i="11"/>
  <c r="L8886" i="11" s="1"/>
  <c r="I8887" i="11"/>
  <c r="L8887" i="11" s="1"/>
  <c r="I8888" i="11"/>
  <c r="L8888" i="11" s="1"/>
  <c r="I8889" i="11"/>
  <c r="L8889" i="11" s="1"/>
  <c r="I8890" i="11"/>
  <c r="L8890" i="11" s="1"/>
  <c r="I8891" i="11"/>
  <c r="L8891" i="11" s="1"/>
  <c r="I8892" i="11"/>
  <c r="L8892" i="11" s="1"/>
  <c r="I8893" i="11"/>
  <c r="L8893" i="11" s="1"/>
  <c r="I8894" i="11"/>
  <c r="L8894" i="11" s="1"/>
  <c r="I8895" i="11"/>
  <c r="L8895" i="11" s="1"/>
  <c r="I8896" i="11"/>
  <c r="L8896" i="11" s="1"/>
  <c r="I8897" i="11"/>
  <c r="L8897" i="11" s="1"/>
  <c r="I8898" i="11"/>
  <c r="L8898" i="11" s="1"/>
  <c r="I8899" i="11"/>
  <c r="L8899" i="11" s="1"/>
  <c r="I8900" i="11"/>
  <c r="L8900" i="11" s="1"/>
  <c r="I8901" i="11"/>
  <c r="L8901" i="11" s="1"/>
  <c r="I8902" i="11"/>
  <c r="L8902" i="11" s="1"/>
  <c r="I8903" i="11"/>
  <c r="L8903" i="11" s="1"/>
  <c r="I8904" i="11"/>
  <c r="L8904" i="11" s="1"/>
  <c r="I8905" i="11"/>
  <c r="L8905" i="11" s="1"/>
  <c r="I8906" i="11"/>
  <c r="L8906" i="11" s="1"/>
  <c r="I8907" i="11"/>
  <c r="L8907" i="11" s="1"/>
  <c r="I8908" i="11"/>
  <c r="L8908" i="11" s="1"/>
  <c r="I8909" i="11"/>
  <c r="L8909" i="11" s="1"/>
  <c r="I8910" i="11"/>
  <c r="L8910" i="11" s="1"/>
  <c r="I8911" i="11"/>
  <c r="L8911" i="11" s="1"/>
  <c r="I8912" i="11"/>
  <c r="L8912" i="11" s="1"/>
  <c r="I8913" i="11"/>
  <c r="L8913" i="11" s="1"/>
  <c r="I8914" i="11"/>
  <c r="L8914" i="11" s="1"/>
  <c r="I8915" i="11"/>
  <c r="L8915" i="11" s="1"/>
  <c r="I8916" i="11"/>
  <c r="L8916" i="11" s="1"/>
  <c r="I8917" i="11"/>
  <c r="L8917" i="11" s="1"/>
  <c r="I8918" i="11"/>
  <c r="L8918" i="11" s="1"/>
  <c r="I8919" i="11"/>
  <c r="L8919" i="11" s="1"/>
  <c r="I8920" i="11"/>
  <c r="L8920" i="11" s="1"/>
  <c r="I8921" i="11"/>
  <c r="L8921" i="11" s="1"/>
  <c r="I8922" i="11"/>
  <c r="L8922" i="11" s="1"/>
  <c r="I8923" i="11"/>
  <c r="L8923" i="11" s="1"/>
  <c r="I8924" i="11"/>
  <c r="L8924" i="11" s="1"/>
  <c r="I8925" i="11"/>
  <c r="L8925" i="11" s="1"/>
  <c r="I8926" i="11"/>
  <c r="L8926" i="11" s="1"/>
  <c r="I8927" i="11"/>
  <c r="L8927" i="11" s="1"/>
  <c r="I8928" i="11"/>
  <c r="L8928" i="11" s="1"/>
  <c r="I8929" i="11"/>
  <c r="L8929" i="11" s="1"/>
  <c r="I8930" i="11"/>
  <c r="L8930" i="11" s="1"/>
  <c r="I8931" i="11"/>
  <c r="L8931" i="11" s="1"/>
  <c r="I8932" i="11"/>
  <c r="L8932" i="11" s="1"/>
  <c r="I8933" i="11"/>
  <c r="L8933" i="11" s="1"/>
  <c r="I8934" i="11"/>
  <c r="L8934" i="11" s="1"/>
  <c r="I8935" i="11"/>
  <c r="L8935" i="11" s="1"/>
  <c r="I8936" i="11"/>
  <c r="L8936" i="11" s="1"/>
  <c r="I8937" i="11"/>
  <c r="L8937" i="11" s="1"/>
  <c r="I8938" i="11"/>
  <c r="L8938" i="11" s="1"/>
  <c r="I8939" i="11"/>
  <c r="L8939" i="11" s="1"/>
  <c r="I8940" i="11"/>
  <c r="L8940" i="11" s="1"/>
  <c r="I8941" i="11"/>
  <c r="L8941" i="11" s="1"/>
  <c r="I8942" i="11"/>
  <c r="L8942" i="11" s="1"/>
  <c r="I8943" i="11"/>
  <c r="L8943" i="11" s="1"/>
  <c r="I8944" i="11"/>
  <c r="L8944" i="11" s="1"/>
  <c r="I8945" i="11"/>
  <c r="L8945" i="11" s="1"/>
  <c r="I8946" i="11"/>
  <c r="L8946" i="11" s="1"/>
  <c r="I8947" i="11"/>
  <c r="L8947" i="11" s="1"/>
  <c r="I8948" i="11"/>
  <c r="L8948" i="11" s="1"/>
  <c r="I8949" i="11"/>
  <c r="L8949" i="11" s="1"/>
  <c r="I8950" i="11"/>
  <c r="L8950" i="11" s="1"/>
  <c r="I8951" i="11"/>
  <c r="L8951" i="11" s="1"/>
  <c r="I8952" i="11"/>
  <c r="L8952" i="11" s="1"/>
  <c r="I8953" i="11"/>
  <c r="L8953" i="11" s="1"/>
  <c r="I8954" i="11"/>
  <c r="L8954" i="11" s="1"/>
  <c r="I8955" i="11"/>
  <c r="L8955" i="11" s="1"/>
  <c r="I8956" i="11"/>
  <c r="L8956" i="11" s="1"/>
  <c r="I8957" i="11"/>
  <c r="L8957" i="11" s="1"/>
  <c r="I8958" i="11"/>
  <c r="L8958" i="11" s="1"/>
  <c r="I8959" i="11"/>
  <c r="L8959" i="11" s="1"/>
  <c r="I8960" i="11"/>
  <c r="L8960" i="11" s="1"/>
  <c r="I8961" i="11"/>
  <c r="L8961" i="11" s="1"/>
  <c r="I8962" i="11"/>
  <c r="L8962" i="11" s="1"/>
  <c r="I8963" i="11"/>
  <c r="L8963" i="11" s="1"/>
  <c r="I8964" i="11"/>
  <c r="L8964" i="11" s="1"/>
  <c r="I8965" i="11"/>
  <c r="L8965" i="11" s="1"/>
  <c r="I8966" i="11"/>
  <c r="L8966" i="11" s="1"/>
  <c r="I8967" i="11"/>
  <c r="L8967" i="11" s="1"/>
  <c r="I8968" i="11"/>
  <c r="L8968" i="11" s="1"/>
  <c r="I8969" i="11"/>
  <c r="L8969" i="11" s="1"/>
  <c r="I8970" i="11"/>
  <c r="L8970" i="11" s="1"/>
  <c r="I8971" i="11"/>
  <c r="L8971" i="11" s="1"/>
  <c r="I8972" i="11"/>
  <c r="L8972" i="11" s="1"/>
  <c r="I8973" i="11"/>
  <c r="L8973" i="11" s="1"/>
  <c r="I8974" i="11"/>
  <c r="L8974" i="11" s="1"/>
  <c r="I8975" i="11"/>
  <c r="L8975" i="11" s="1"/>
  <c r="I8976" i="11"/>
  <c r="L8976" i="11" s="1"/>
  <c r="I8977" i="11"/>
  <c r="L8977" i="11" s="1"/>
  <c r="I8978" i="11"/>
  <c r="L8978" i="11" s="1"/>
  <c r="I8979" i="11"/>
  <c r="L8979" i="11" s="1"/>
  <c r="I8980" i="11"/>
  <c r="L8980" i="11" s="1"/>
  <c r="I8981" i="11"/>
  <c r="L8981" i="11" s="1"/>
  <c r="I8982" i="11"/>
  <c r="L8982" i="11" s="1"/>
  <c r="I8983" i="11"/>
  <c r="L8983" i="11" s="1"/>
  <c r="I8984" i="11"/>
  <c r="L8984" i="11" s="1"/>
  <c r="I8985" i="11"/>
  <c r="L8985" i="11" s="1"/>
  <c r="I8986" i="11"/>
  <c r="L8986" i="11" s="1"/>
  <c r="I8987" i="11"/>
  <c r="L8987" i="11" s="1"/>
  <c r="I8988" i="11"/>
  <c r="L8988" i="11" s="1"/>
  <c r="I8989" i="11"/>
  <c r="L8989" i="11" s="1"/>
  <c r="I8990" i="11"/>
  <c r="L8990" i="11" s="1"/>
  <c r="I8991" i="11"/>
  <c r="L8991" i="11" s="1"/>
  <c r="I8992" i="11"/>
  <c r="L8992" i="11" s="1"/>
  <c r="I8993" i="11"/>
  <c r="L8993" i="11" s="1"/>
  <c r="I8994" i="11"/>
  <c r="L8994" i="11" s="1"/>
  <c r="I8995" i="11"/>
  <c r="L8995" i="11" s="1"/>
  <c r="I8996" i="11"/>
  <c r="L8996" i="11" s="1"/>
  <c r="I8997" i="11"/>
  <c r="L8997" i="11" s="1"/>
  <c r="I8998" i="11"/>
  <c r="L8998" i="11" s="1"/>
  <c r="I8999" i="11"/>
  <c r="L8999" i="11" s="1"/>
  <c r="I9000" i="11"/>
  <c r="L9000" i="11" s="1"/>
  <c r="I9001" i="11"/>
  <c r="L9001" i="11" s="1"/>
  <c r="I9002" i="11"/>
  <c r="L9002" i="11" s="1"/>
  <c r="I9003" i="11"/>
  <c r="L9003" i="11" s="1"/>
  <c r="I9004" i="11"/>
  <c r="L9004" i="11" s="1"/>
  <c r="I9005" i="11"/>
  <c r="L9005" i="11" s="1"/>
  <c r="I9006" i="11"/>
  <c r="L9006" i="11" s="1"/>
  <c r="I9007" i="11"/>
  <c r="L9007" i="11" s="1"/>
  <c r="I9008" i="11"/>
  <c r="L9008" i="11" s="1"/>
  <c r="I9009" i="11"/>
  <c r="L9009" i="11" s="1"/>
  <c r="I9010" i="11"/>
  <c r="L9010" i="11" s="1"/>
  <c r="I9011" i="11"/>
  <c r="L9011" i="11" s="1"/>
  <c r="I9012" i="11"/>
  <c r="L9012" i="11" s="1"/>
  <c r="I9013" i="11"/>
  <c r="L9013" i="11" s="1"/>
  <c r="I9014" i="11"/>
  <c r="L9014" i="11" s="1"/>
  <c r="I9015" i="11"/>
  <c r="L9015" i="11" s="1"/>
  <c r="I9016" i="11"/>
  <c r="L9016" i="11" s="1"/>
  <c r="I9017" i="11"/>
  <c r="L9017" i="11" s="1"/>
  <c r="I9018" i="11"/>
  <c r="L9018" i="11" s="1"/>
  <c r="I9019" i="11"/>
  <c r="L9019" i="11" s="1"/>
  <c r="I9020" i="11"/>
  <c r="L9020" i="11" s="1"/>
  <c r="I9021" i="11"/>
  <c r="L9021" i="11" s="1"/>
  <c r="I9022" i="11"/>
  <c r="L9022" i="11" s="1"/>
  <c r="I9023" i="11"/>
  <c r="L9023" i="11" s="1"/>
  <c r="I9024" i="11"/>
  <c r="L9024" i="11" s="1"/>
  <c r="I9025" i="11"/>
  <c r="L9025" i="11" s="1"/>
  <c r="I9026" i="11"/>
  <c r="L9026" i="11" s="1"/>
  <c r="I9027" i="11"/>
  <c r="L9027" i="11" s="1"/>
  <c r="I9028" i="11"/>
  <c r="L9028" i="11" s="1"/>
  <c r="I9029" i="11"/>
  <c r="L9029" i="11" s="1"/>
  <c r="I9030" i="11"/>
  <c r="L9030" i="11" s="1"/>
  <c r="I9031" i="11"/>
  <c r="L9031" i="11" s="1"/>
  <c r="I9032" i="11"/>
  <c r="L9032" i="11" s="1"/>
  <c r="I9033" i="11"/>
  <c r="L9033" i="11" s="1"/>
  <c r="I9034" i="11"/>
  <c r="L9034" i="11" s="1"/>
  <c r="I9035" i="11"/>
  <c r="L9035" i="11" s="1"/>
  <c r="I9036" i="11"/>
  <c r="L9036" i="11" s="1"/>
  <c r="I9037" i="11"/>
  <c r="L9037" i="11" s="1"/>
  <c r="I9038" i="11"/>
  <c r="L9038" i="11" s="1"/>
  <c r="I9039" i="11"/>
  <c r="L9039" i="11" s="1"/>
  <c r="I9040" i="11"/>
  <c r="L9040" i="11" s="1"/>
  <c r="I9041" i="11"/>
  <c r="L9041" i="11" s="1"/>
  <c r="I9042" i="11"/>
  <c r="L9042" i="11" s="1"/>
  <c r="I9043" i="11"/>
  <c r="L9043" i="11" s="1"/>
  <c r="I9044" i="11"/>
  <c r="L9044" i="11" s="1"/>
  <c r="I9045" i="11"/>
  <c r="L9045" i="11" s="1"/>
  <c r="I9046" i="11"/>
  <c r="L9046" i="11" s="1"/>
  <c r="I9047" i="11"/>
  <c r="L9047" i="11" s="1"/>
  <c r="I9048" i="11"/>
  <c r="L9048" i="11" s="1"/>
  <c r="I9049" i="11"/>
  <c r="L9049" i="11" s="1"/>
  <c r="I9050" i="11"/>
  <c r="L9050" i="11" s="1"/>
  <c r="I9051" i="11"/>
  <c r="L9051" i="11" s="1"/>
  <c r="I9052" i="11"/>
  <c r="L9052" i="11" s="1"/>
  <c r="I9053" i="11"/>
  <c r="L9053" i="11" s="1"/>
  <c r="I9054" i="11"/>
  <c r="L9054" i="11" s="1"/>
  <c r="I9055" i="11"/>
  <c r="L9055" i="11" s="1"/>
  <c r="I9056" i="11"/>
  <c r="L9056" i="11" s="1"/>
  <c r="I9057" i="11"/>
  <c r="L9057" i="11" s="1"/>
  <c r="I9058" i="11"/>
  <c r="L9058" i="11" s="1"/>
  <c r="I9059" i="11"/>
  <c r="L9059" i="11" s="1"/>
  <c r="I9060" i="11"/>
  <c r="L9060" i="11" s="1"/>
  <c r="I9061" i="11"/>
  <c r="L9061" i="11" s="1"/>
  <c r="I9062" i="11"/>
  <c r="L9062" i="11" s="1"/>
  <c r="I9063" i="11"/>
  <c r="L9063" i="11" s="1"/>
  <c r="I9064" i="11"/>
  <c r="L9064" i="11" s="1"/>
  <c r="I9065" i="11"/>
  <c r="L9065" i="11" s="1"/>
  <c r="I9066" i="11"/>
  <c r="L9066" i="11" s="1"/>
  <c r="I9067" i="11"/>
  <c r="L9067" i="11" s="1"/>
  <c r="I9068" i="11"/>
  <c r="L9068" i="11" s="1"/>
  <c r="I9069" i="11"/>
  <c r="L9069" i="11" s="1"/>
  <c r="I9070" i="11"/>
  <c r="L9070" i="11" s="1"/>
  <c r="I9071" i="11"/>
  <c r="L9071" i="11" s="1"/>
  <c r="I9072" i="11"/>
  <c r="L9072" i="11" s="1"/>
  <c r="I9073" i="11"/>
  <c r="L9073" i="11" s="1"/>
  <c r="I9074" i="11"/>
  <c r="L9074" i="11" s="1"/>
  <c r="I9075" i="11"/>
  <c r="L9075" i="11" s="1"/>
  <c r="I9076" i="11"/>
  <c r="L9076" i="11" s="1"/>
  <c r="I9077" i="11"/>
  <c r="L9077" i="11" s="1"/>
  <c r="I9078" i="11"/>
  <c r="L9078" i="11" s="1"/>
  <c r="I9079" i="11"/>
  <c r="L9079" i="11" s="1"/>
  <c r="I9080" i="11"/>
  <c r="L9080" i="11" s="1"/>
  <c r="I9081" i="11"/>
  <c r="L9081" i="11" s="1"/>
  <c r="I9082" i="11"/>
  <c r="L9082" i="11" s="1"/>
  <c r="I9083" i="11"/>
  <c r="L9083" i="11" s="1"/>
  <c r="I9084" i="11"/>
  <c r="L9084" i="11" s="1"/>
  <c r="I9085" i="11"/>
  <c r="L9085" i="11" s="1"/>
  <c r="I9086" i="11"/>
  <c r="L9086" i="11" s="1"/>
  <c r="I9087" i="11"/>
  <c r="L9087" i="11" s="1"/>
  <c r="I9088" i="11"/>
  <c r="L9088" i="11" s="1"/>
  <c r="I9089" i="11"/>
  <c r="L9089" i="11" s="1"/>
  <c r="I9090" i="11"/>
  <c r="L9090" i="11" s="1"/>
  <c r="I9091" i="11"/>
  <c r="L9091" i="11" s="1"/>
  <c r="I9092" i="11"/>
  <c r="L9092" i="11" s="1"/>
  <c r="I9093" i="11"/>
  <c r="L9093" i="11" s="1"/>
  <c r="I9094" i="11"/>
  <c r="L9094" i="11" s="1"/>
  <c r="I9095" i="11"/>
  <c r="L9095" i="11" s="1"/>
  <c r="I9096" i="11"/>
  <c r="L9096" i="11" s="1"/>
  <c r="I9097" i="11"/>
  <c r="L9097" i="11" s="1"/>
  <c r="I9098" i="11"/>
  <c r="L9098" i="11" s="1"/>
  <c r="I9099" i="11"/>
  <c r="L9099" i="11" s="1"/>
  <c r="I9100" i="11"/>
  <c r="L9100" i="11" s="1"/>
  <c r="I9101" i="11"/>
  <c r="L9101" i="11" s="1"/>
  <c r="I9102" i="11"/>
  <c r="L9102" i="11" s="1"/>
  <c r="I9103" i="11"/>
  <c r="L9103" i="11" s="1"/>
  <c r="I9104" i="11"/>
  <c r="L9104" i="11" s="1"/>
  <c r="I9105" i="11"/>
  <c r="L9105" i="11" s="1"/>
  <c r="I9106" i="11"/>
  <c r="L9106" i="11" s="1"/>
  <c r="I9107" i="11"/>
  <c r="L9107" i="11" s="1"/>
  <c r="I9108" i="11"/>
  <c r="L9108" i="11" s="1"/>
  <c r="I9109" i="11"/>
  <c r="L9109" i="11" s="1"/>
  <c r="I9110" i="11"/>
  <c r="L9110" i="11" s="1"/>
  <c r="I9111" i="11"/>
  <c r="L9111" i="11" s="1"/>
  <c r="I9112" i="11"/>
  <c r="L9112" i="11" s="1"/>
  <c r="I9113" i="11"/>
  <c r="L9113" i="11" s="1"/>
  <c r="I9114" i="11"/>
  <c r="L9114" i="11" s="1"/>
  <c r="I9115" i="11"/>
  <c r="L9115" i="11" s="1"/>
  <c r="I9116" i="11"/>
  <c r="L9116" i="11" s="1"/>
  <c r="I9117" i="11"/>
  <c r="L9117" i="11" s="1"/>
  <c r="I9118" i="11"/>
  <c r="L9118" i="11" s="1"/>
  <c r="I9119" i="11"/>
  <c r="L9119" i="11" s="1"/>
  <c r="I9120" i="11"/>
  <c r="L9120" i="11" s="1"/>
  <c r="I9121" i="11"/>
  <c r="L9121" i="11" s="1"/>
  <c r="I9122" i="11"/>
  <c r="L9122" i="11" s="1"/>
  <c r="I9123" i="11"/>
  <c r="L9123" i="11" s="1"/>
  <c r="I9124" i="11"/>
  <c r="L9124" i="11" s="1"/>
  <c r="I9125" i="11"/>
  <c r="L9125" i="11" s="1"/>
  <c r="I9126" i="11"/>
  <c r="L9126" i="11" s="1"/>
  <c r="I9127" i="11"/>
  <c r="L9127" i="11" s="1"/>
  <c r="I9128" i="11"/>
  <c r="L9128" i="11" s="1"/>
  <c r="I9129" i="11"/>
  <c r="L9129" i="11" s="1"/>
  <c r="I9130" i="11"/>
  <c r="L9130" i="11" s="1"/>
  <c r="I9131" i="11"/>
  <c r="L9131" i="11" s="1"/>
  <c r="I9132" i="11"/>
  <c r="L9132" i="11" s="1"/>
  <c r="I9133" i="11"/>
  <c r="L9133" i="11" s="1"/>
  <c r="I9134" i="11"/>
  <c r="L9134" i="11" s="1"/>
  <c r="I9135" i="11"/>
  <c r="L9135" i="11" s="1"/>
  <c r="I9136" i="11"/>
  <c r="L9136" i="11" s="1"/>
  <c r="I9137" i="11"/>
  <c r="L9137" i="11" s="1"/>
  <c r="I9138" i="11"/>
  <c r="L9138" i="11" s="1"/>
  <c r="I9139" i="11"/>
  <c r="L9139" i="11" s="1"/>
  <c r="I9140" i="11"/>
  <c r="L9140" i="11" s="1"/>
  <c r="I9141" i="11"/>
  <c r="L9141" i="11" s="1"/>
  <c r="I9142" i="11"/>
  <c r="L9142" i="11" s="1"/>
  <c r="I9143" i="11"/>
  <c r="L9143" i="11" s="1"/>
  <c r="I9144" i="11"/>
  <c r="L9144" i="11" s="1"/>
  <c r="I9145" i="11"/>
  <c r="L9145" i="11" s="1"/>
  <c r="I9146" i="11"/>
  <c r="L9146" i="11" s="1"/>
  <c r="I9147" i="11"/>
  <c r="L9147" i="11" s="1"/>
  <c r="I9148" i="11"/>
  <c r="L9148" i="11" s="1"/>
  <c r="I9149" i="11"/>
  <c r="L9149" i="11" s="1"/>
  <c r="I9150" i="11"/>
  <c r="L9150" i="11" s="1"/>
  <c r="I9151" i="11"/>
  <c r="L9151" i="11" s="1"/>
  <c r="I9152" i="11"/>
  <c r="L9152" i="11" s="1"/>
  <c r="I9153" i="11"/>
  <c r="L9153" i="11" s="1"/>
  <c r="I9154" i="11"/>
  <c r="L9154" i="11" s="1"/>
  <c r="I9155" i="11"/>
  <c r="L9155" i="11" s="1"/>
  <c r="I9156" i="11"/>
  <c r="L9156" i="11" s="1"/>
  <c r="I9157" i="11"/>
  <c r="L9157" i="11" s="1"/>
  <c r="I9158" i="11"/>
  <c r="L9158" i="11" s="1"/>
  <c r="I9159" i="11"/>
  <c r="L9159" i="11" s="1"/>
  <c r="I9160" i="11"/>
  <c r="L9160" i="11" s="1"/>
  <c r="I9161" i="11"/>
  <c r="L9161" i="11" s="1"/>
  <c r="I9162" i="11"/>
  <c r="L9162" i="11" s="1"/>
  <c r="I9163" i="11"/>
  <c r="L9163" i="11" s="1"/>
  <c r="I9164" i="11"/>
  <c r="L9164" i="11" s="1"/>
  <c r="I9165" i="11"/>
  <c r="L9165" i="11" s="1"/>
  <c r="I9166" i="11"/>
  <c r="L9166" i="11" s="1"/>
  <c r="I9167" i="11"/>
  <c r="L9167" i="11" s="1"/>
  <c r="I9168" i="11"/>
  <c r="L9168" i="11" s="1"/>
  <c r="I9169" i="11"/>
  <c r="L9169" i="11" s="1"/>
  <c r="I9170" i="11"/>
  <c r="L9170" i="11" s="1"/>
  <c r="I9171" i="11"/>
  <c r="L9171" i="11" s="1"/>
  <c r="I9172" i="11"/>
  <c r="L9172" i="11" s="1"/>
  <c r="I9173" i="11"/>
  <c r="L9173" i="11" s="1"/>
  <c r="I9174" i="11"/>
  <c r="L9174" i="11" s="1"/>
  <c r="I9175" i="11"/>
  <c r="L9175" i="11" s="1"/>
  <c r="I9176" i="11"/>
  <c r="L9176" i="11" s="1"/>
  <c r="I9177" i="11"/>
  <c r="L9177" i="11" s="1"/>
  <c r="I9178" i="11"/>
  <c r="L9178" i="11" s="1"/>
  <c r="I9179" i="11"/>
  <c r="L9179" i="11" s="1"/>
  <c r="I9180" i="11"/>
  <c r="L9180" i="11" s="1"/>
  <c r="I9181" i="11"/>
  <c r="L9181" i="11" s="1"/>
  <c r="I9182" i="11"/>
  <c r="L9182" i="11" s="1"/>
  <c r="I9183" i="11"/>
  <c r="L9183" i="11" s="1"/>
  <c r="I9184" i="11"/>
  <c r="L9184" i="11" s="1"/>
  <c r="I9185" i="11"/>
  <c r="L9185" i="11" s="1"/>
  <c r="I9186" i="11"/>
  <c r="L9186" i="11" s="1"/>
  <c r="I9187" i="11"/>
  <c r="L9187" i="11" s="1"/>
  <c r="I9188" i="11"/>
  <c r="L9188" i="11" s="1"/>
  <c r="I9189" i="11"/>
  <c r="L9189" i="11" s="1"/>
  <c r="I9190" i="11"/>
  <c r="L9190" i="11" s="1"/>
  <c r="I9191" i="11"/>
  <c r="L9191" i="11" s="1"/>
  <c r="I9192" i="11"/>
  <c r="L9192" i="11" s="1"/>
  <c r="I9193" i="11"/>
  <c r="L9193" i="11" s="1"/>
  <c r="I9194" i="11"/>
  <c r="L9194" i="11" s="1"/>
  <c r="I9195" i="11"/>
  <c r="L9195" i="11" s="1"/>
  <c r="I9196" i="11"/>
  <c r="L9196" i="11" s="1"/>
  <c r="I9197" i="11"/>
  <c r="L9197" i="11" s="1"/>
  <c r="I9198" i="11"/>
  <c r="L9198" i="11" s="1"/>
  <c r="I9199" i="11"/>
  <c r="L9199" i="11" s="1"/>
  <c r="I9200" i="11"/>
  <c r="L9200" i="11" s="1"/>
  <c r="I9201" i="11"/>
  <c r="L9201" i="11" s="1"/>
  <c r="I9202" i="11"/>
  <c r="L9202" i="11" s="1"/>
  <c r="I9203" i="11"/>
  <c r="L9203" i="11" s="1"/>
  <c r="I9204" i="11"/>
  <c r="L9204" i="11" s="1"/>
  <c r="I9205" i="11"/>
  <c r="L9205" i="11" s="1"/>
  <c r="I9206" i="11"/>
  <c r="L9206" i="11" s="1"/>
  <c r="I9207" i="11"/>
  <c r="L9207" i="11" s="1"/>
  <c r="I9208" i="11"/>
  <c r="L9208" i="11" s="1"/>
  <c r="I9209" i="11"/>
  <c r="L9209" i="11" s="1"/>
  <c r="I9210" i="11"/>
  <c r="L9210" i="11" s="1"/>
  <c r="I9211" i="11"/>
  <c r="L9211" i="11" s="1"/>
  <c r="I9212" i="11"/>
  <c r="L9212" i="11" s="1"/>
  <c r="I9213" i="11"/>
  <c r="L9213" i="11" s="1"/>
  <c r="I9214" i="11"/>
  <c r="L9214" i="11" s="1"/>
  <c r="I9215" i="11"/>
  <c r="L9215" i="11" s="1"/>
  <c r="I9216" i="11"/>
  <c r="L9216" i="11" s="1"/>
  <c r="I9217" i="11"/>
  <c r="L9217" i="11" s="1"/>
  <c r="I9218" i="11"/>
  <c r="L9218" i="11" s="1"/>
  <c r="I9219" i="11"/>
  <c r="L9219" i="11" s="1"/>
  <c r="I9220" i="11"/>
  <c r="L9220" i="11" s="1"/>
  <c r="I9221" i="11"/>
  <c r="L9221" i="11" s="1"/>
  <c r="I9222" i="11"/>
  <c r="L9222" i="11" s="1"/>
  <c r="I9223" i="11"/>
  <c r="L9223" i="11" s="1"/>
  <c r="I9224" i="11"/>
  <c r="L9224" i="11" s="1"/>
  <c r="I9225" i="11"/>
  <c r="L9225" i="11" s="1"/>
  <c r="I9226" i="11"/>
  <c r="L9226" i="11" s="1"/>
  <c r="I9227" i="11"/>
  <c r="L9227" i="11" s="1"/>
  <c r="I9228" i="11"/>
  <c r="L9228" i="11" s="1"/>
  <c r="I9229" i="11"/>
  <c r="L9229" i="11" s="1"/>
  <c r="I9230" i="11"/>
  <c r="L9230" i="11" s="1"/>
  <c r="I9231" i="11"/>
  <c r="L9231" i="11" s="1"/>
  <c r="I9232" i="11"/>
  <c r="L9232" i="11" s="1"/>
  <c r="I9233" i="11"/>
  <c r="L9233" i="11" s="1"/>
  <c r="I9234" i="11"/>
  <c r="L9234" i="11" s="1"/>
  <c r="I9235" i="11"/>
  <c r="L9235" i="11" s="1"/>
  <c r="I9236" i="11"/>
  <c r="L9236" i="11" s="1"/>
  <c r="I9237" i="11"/>
  <c r="L9237" i="11" s="1"/>
  <c r="I9238" i="11"/>
  <c r="L9238" i="11" s="1"/>
  <c r="I9239" i="11"/>
  <c r="L9239" i="11" s="1"/>
  <c r="I9240" i="11"/>
  <c r="L9240" i="11" s="1"/>
  <c r="I9241" i="11"/>
  <c r="L9241" i="11" s="1"/>
  <c r="I9242" i="11"/>
  <c r="L9242" i="11" s="1"/>
  <c r="I9243" i="11"/>
  <c r="L9243" i="11" s="1"/>
  <c r="I9244" i="11"/>
  <c r="L9244" i="11" s="1"/>
  <c r="I9245" i="11"/>
  <c r="L9245" i="11" s="1"/>
  <c r="I9246" i="11"/>
  <c r="L9246" i="11" s="1"/>
  <c r="I9247" i="11"/>
  <c r="L9247" i="11" s="1"/>
  <c r="I9248" i="11"/>
  <c r="L9248" i="11" s="1"/>
  <c r="I9249" i="11"/>
  <c r="L9249" i="11" s="1"/>
  <c r="I9250" i="11"/>
  <c r="L9250" i="11" s="1"/>
  <c r="I9251" i="11"/>
  <c r="L9251" i="11" s="1"/>
  <c r="I9252" i="11"/>
  <c r="L9252" i="11" s="1"/>
  <c r="I9253" i="11"/>
  <c r="L9253" i="11" s="1"/>
  <c r="I9254" i="11"/>
  <c r="L9254" i="11" s="1"/>
  <c r="I9255" i="11"/>
  <c r="L9255" i="11" s="1"/>
  <c r="I9256" i="11"/>
  <c r="L9256" i="11" s="1"/>
  <c r="I9257" i="11"/>
  <c r="L9257" i="11" s="1"/>
  <c r="I9258" i="11"/>
  <c r="L9258" i="11" s="1"/>
  <c r="I9259" i="11"/>
  <c r="L9259" i="11" s="1"/>
  <c r="I9260" i="11"/>
  <c r="L9260" i="11" s="1"/>
  <c r="I9261" i="11"/>
  <c r="L9261" i="11" s="1"/>
  <c r="I9262" i="11"/>
  <c r="L9262" i="11" s="1"/>
  <c r="I9263" i="11"/>
  <c r="L9263" i="11" s="1"/>
  <c r="I9264" i="11"/>
  <c r="L9264" i="11" s="1"/>
  <c r="I9265" i="11"/>
  <c r="L9265" i="11" s="1"/>
  <c r="I9266" i="11"/>
  <c r="L9266" i="11" s="1"/>
  <c r="I9267" i="11"/>
  <c r="L9267" i="11" s="1"/>
  <c r="I9268" i="11"/>
  <c r="L9268" i="11" s="1"/>
  <c r="I9269" i="11"/>
  <c r="L9269" i="11" s="1"/>
  <c r="I9270" i="11"/>
  <c r="L9270" i="11" s="1"/>
  <c r="I9271" i="11"/>
  <c r="L9271" i="11" s="1"/>
  <c r="I9272" i="11"/>
  <c r="L9272" i="11" s="1"/>
  <c r="I9273" i="11"/>
  <c r="L9273" i="11" s="1"/>
  <c r="I9274" i="11"/>
  <c r="L9274" i="11" s="1"/>
  <c r="I9275" i="11"/>
  <c r="L9275" i="11" s="1"/>
  <c r="I9276" i="11"/>
  <c r="L9276" i="11" s="1"/>
  <c r="I9277" i="11"/>
  <c r="L9277" i="11" s="1"/>
  <c r="I9278" i="11"/>
  <c r="L9278" i="11" s="1"/>
  <c r="I9279" i="11"/>
  <c r="L9279" i="11" s="1"/>
  <c r="I9280" i="11"/>
  <c r="L9280" i="11" s="1"/>
  <c r="I9281" i="11"/>
  <c r="L9281" i="11" s="1"/>
  <c r="I9282" i="11"/>
  <c r="L9282" i="11" s="1"/>
  <c r="I9283" i="11"/>
  <c r="L9283" i="11" s="1"/>
  <c r="I9284" i="11"/>
  <c r="L9284" i="11" s="1"/>
  <c r="I9285" i="11"/>
  <c r="L9285" i="11" s="1"/>
  <c r="I9286" i="11"/>
  <c r="L9286" i="11" s="1"/>
  <c r="I9287" i="11"/>
  <c r="L9287" i="11" s="1"/>
  <c r="I9288" i="11"/>
  <c r="L9288" i="11" s="1"/>
  <c r="I9289" i="11"/>
  <c r="L9289" i="11" s="1"/>
  <c r="I9290" i="11"/>
  <c r="L9290" i="11" s="1"/>
  <c r="I9291" i="11"/>
  <c r="L9291" i="11" s="1"/>
  <c r="I9292" i="11"/>
  <c r="L9292" i="11" s="1"/>
  <c r="I9293" i="11"/>
  <c r="L9293" i="11" s="1"/>
  <c r="I9294" i="11"/>
  <c r="L9294" i="11" s="1"/>
  <c r="I9295" i="11"/>
  <c r="L9295" i="11" s="1"/>
  <c r="I9296" i="11"/>
  <c r="L9296" i="11" s="1"/>
  <c r="I9297" i="11"/>
  <c r="L9297" i="11" s="1"/>
  <c r="I9298" i="11"/>
  <c r="L9298" i="11" s="1"/>
  <c r="I9299" i="11"/>
  <c r="L9299" i="11" s="1"/>
  <c r="I9300" i="11"/>
  <c r="L9300" i="11" s="1"/>
  <c r="I9301" i="11"/>
  <c r="L9301" i="11" s="1"/>
  <c r="I9302" i="11"/>
  <c r="L9302" i="11" s="1"/>
  <c r="I9303" i="11"/>
  <c r="L9303" i="11" s="1"/>
  <c r="I9304" i="11"/>
  <c r="L9304" i="11" s="1"/>
  <c r="I9305" i="11"/>
  <c r="L9305" i="11" s="1"/>
  <c r="I9306" i="11"/>
  <c r="L9306" i="11" s="1"/>
  <c r="I9307" i="11"/>
  <c r="L9307" i="11" s="1"/>
  <c r="I9308" i="11"/>
  <c r="L9308" i="11" s="1"/>
  <c r="I9309" i="11"/>
  <c r="L9309" i="11" s="1"/>
  <c r="I9310" i="11"/>
  <c r="L9310" i="11" s="1"/>
  <c r="I9311" i="11"/>
  <c r="L9311" i="11" s="1"/>
  <c r="I9312" i="11"/>
  <c r="L9312" i="11" s="1"/>
  <c r="I9313" i="11"/>
  <c r="L9313" i="11" s="1"/>
  <c r="I9314" i="11"/>
  <c r="L9314" i="11" s="1"/>
  <c r="I9315" i="11"/>
  <c r="L9315" i="11" s="1"/>
  <c r="I9316" i="11"/>
  <c r="L9316" i="11" s="1"/>
  <c r="I9317" i="11"/>
  <c r="L9317" i="11" s="1"/>
  <c r="I9318" i="11"/>
  <c r="L9318" i="11" s="1"/>
  <c r="I9319" i="11"/>
  <c r="L9319" i="11" s="1"/>
  <c r="I9320" i="11"/>
  <c r="L9320" i="11" s="1"/>
  <c r="I9321" i="11"/>
  <c r="L9321" i="11" s="1"/>
  <c r="I9322" i="11"/>
  <c r="L9322" i="11" s="1"/>
  <c r="I9323" i="11"/>
  <c r="L9323" i="11" s="1"/>
  <c r="I9324" i="11"/>
  <c r="L9324" i="11" s="1"/>
  <c r="I9325" i="11"/>
  <c r="L9325" i="11" s="1"/>
  <c r="I9326" i="11"/>
  <c r="L9326" i="11" s="1"/>
  <c r="I252" i="11"/>
  <c r="L252" i="11" s="1"/>
  <c r="I251" i="11"/>
  <c r="L251" i="11" s="1"/>
  <c r="I250" i="11"/>
  <c r="L250" i="11" s="1"/>
  <c r="I249" i="11"/>
  <c r="L249" i="11" s="1"/>
  <c r="I248" i="11"/>
  <c r="L248" i="11" s="1"/>
  <c r="I247" i="11"/>
  <c r="L247" i="11" s="1"/>
  <c r="I246" i="11"/>
  <c r="L246" i="11" s="1"/>
  <c r="I245" i="11"/>
  <c r="L245" i="11" s="1"/>
  <c r="I244" i="11"/>
  <c r="L244" i="11" s="1"/>
  <c r="I243" i="11"/>
  <c r="L243" i="11" s="1"/>
  <c r="I242" i="11"/>
  <c r="L242" i="11" s="1"/>
  <c r="I241" i="11"/>
  <c r="L241" i="11" s="1"/>
  <c r="I240" i="11"/>
  <c r="L240" i="11" s="1"/>
  <c r="I239" i="11"/>
  <c r="L239" i="11" s="1"/>
  <c r="I238" i="11"/>
  <c r="L238" i="11" s="1"/>
  <c r="I237" i="11"/>
  <c r="L237" i="11" s="1"/>
  <c r="I236" i="11"/>
  <c r="L236" i="11" s="1"/>
  <c r="I235" i="11"/>
  <c r="L235" i="11" s="1"/>
  <c r="I234" i="11"/>
  <c r="L234" i="11" s="1"/>
  <c r="I233" i="11"/>
  <c r="L233" i="11" s="1"/>
  <c r="I232" i="11"/>
  <c r="L232" i="11" s="1"/>
  <c r="I231" i="11"/>
  <c r="L231" i="11" s="1"/>
  <c r="I230" i="11"/>
  <c r="L230" i="11" s="1"/>
  <c r="I229" i="11"/>
  <c r="L229" i="11" s="1"/>
  <c r="I228" i="11"/>
  <c r="L228" i="11" s="1"/>
  <c r="I227" i="11"/>
  <c r="L227" i="11" s="1"/>
  <c r="I226" i="11"/>
  <c r="L226" i="11" s="1"/>
  <c r="I225" i="11"/>
  <c r="L225" i="11" s="1"/>
  <c r="I224" i="11"/>
  <c r="L224" i="11" s="1"/>
  <c r="I223" i="11"/>
  <c r="L223" i="11" s="1"/>
  <c r="I222" i="11"/>
  <c r="L222" i="11" s="1"/>
  <c r="I221" i="11"/>
  <c r="L221" i="11" s="1"/>
  <c r="I220" i="11"/>
  <c r="L220" i="11" s="1"/>
  <c r="I219" i="11"/>
  <c r="L219" i="11" s="1"/>
  <c r="I218" i="11"/>
  <c r="L218" i="11" s="1"/>
  <c r="I217" i="11"/>
  <c r="L217" i="11" s="1"/>
  <c r="I216" i="11"/>
  <c r="L216" i="11" s="1"/>
  <c r="I215" i="11"/>
  <c r="L215" i="11" s="1"/>
  <c r="I214" i="11"/>
  <c r="L214" i="11" s="1"/>
  <c r="I213" i="11"/>
  <c r="L213" i="11" s="1"/>
  <c r="I212" i="11"/>
  <c r="L212" i="11" s="1"/>
  <c r="I211" i="11"/>
  <c r="L211" i="11" s="1"/>
  <c r="I210" i="11"/>
  <c r="L210" i="11" s="1"/>
  <c r="I209" i="11"/>
  <c r="L209" i="11" s="1"/>
  <c r="I208" i="11"/>
  <c r="L208" i="11" s="1"/>
  <c r="I207" i="11"/>
  <c r="L207" i="11" s="1"/>
  <c r="I206" i="11"/>
  <c r="L206" i="11" s="1"/>
  <c r="I205" i="11"/>
  <c r="L205" i="11" s="1"/>
  <c r="I204" i="11"/>
  <c r="L204" i="11" s="1"/>
  <c r="I203" i="11"/>
  <c r="L203" i="11" s="1"/>
  <c r="I202" i="11"/>
  <c r="L202" i="11" s="1"/>
  <c r="I201" i="11"/>
  <c r="L201" i="11" s="1"/>
  <c r="I200" i="11"/>
  <c r="L200" i="11" s="1"/>
  <c r="I199" i="11"/>
  <c r="L199" i="11" s="1"/>
  <c r="I198" i="11"/>
  <c r="L198" i="11" s="1"/>
  <c r="I197" i="11"/>
  <c r="L197" i="11" s="1"/>
  <c r="I196" i="11"/>
  <c r="L196" i="11" s="1"/>
  <c r="I195" i="11"/>
  <c r="L195" i="11" s="1"/>
  <c r="I194" i="11"/>
  <c r="L194" i="11" s="1"/>
  <c r="I193" i="11"/>
  <c r="L193" i="11" s="1"/>
  <c r="I192" i="11"/>
  <c r="L192" i="11" s="1"/>
  <c r="I191" i="11"/>
  <c r="L191" i="11" s="1"/>
  <c r="I190" i="11"/>
  <c r="L190" i="11" s="1"/>
  <c r="I189" i="11"/>
  <c r="L189" i="11" s="1"/>
  <c r="I188" i="11"/>
  <c r="L188" i="11" s="1"/>
  <c r="I187" i="11"/>
  <c r="L187" i="11" s="1"/>
  <c r="I186" i="11"/>
  <c r="L186" i="11" s="1"/>
  <c r="I185" i="11"/>
  <c r="L185" i="11" s="1"/>
  <c r="I184" i="11"/>
  <c r="L184" i="11" s="1"/>
  <c r="I183" i="11"/>
  <c r="L183" i="11" s="1"/>
  <c r="I182" i="11"/>
  <c r="L182" i="11" s="1"/>
  <c r="I181" i="11"/>
  <c r="L181" i="11" s="1"/>
  <c r="I180" i="11"/>
  <c r="L180" i="11" s="1"/>
  <c r="I179" i="11"/>
  <c r="L179" i="11" s="1"/>
  <c r="I178" i="11"/>
  <c r="L178" i="11" s="1"/>
  <c r="I177" i="11"/>
  <c r="L177" i="11" s="1"/>
  <c r="I176" i="11"/>
  <c r="L176" i="11" s="1"/>
  <c r="I175" i="11"/>
  <c r="L175" i="11" s="1"/>
  <c r="I174" i="11"/>
  <c r="L174" i="11" s="1"/>
  <c r="I173" i="11"/>
  <c r="L173" i="11" s="1"/>
  <c r="I172" i="11"/>
  <c r="L172" i="11" s="1"/>
  <c r="I171" i="11"/>
  <c r="L171" i="11" s="1"/>
  <c r="I170" i="11"/>
  <c r="L170" i="11" s="1"/>
  <c r="I169" i="11"/>
  <c r="L169" i="11" s="1"/>
  <c r="I168" i="11"/>
  <c r="L168" i="11" s="1"/>
  <c r="I167" i="11"/>
  <c r="L167" i="11" s="1"/>
  <c r="I166" i="11"/>
  <c r="L166" i="11" s="1"/>
  <c r="I165" i="11"/>
  <c r="L165" i="11" s="1"/>
  <c r="I164" i="11"/>
  <c r="L164" i="11" s="1"/>
  <c r="I163" i="11"/>
  <c r="L163" i="11" s="1"/>
  <c r="I162" i="11"/>
  <c r="L162" i="11" s="1"/>
  <c r="I161" i="11"/>
  <c r="L161" i="11" s="1"/>
  <c r="I160" i="11"/>
  <c r="L160" i="11" s="1"/>
  <c r="I159" i="11"/>
  <c r="L159" i="11" s="1"/>
  <c r="I158" i="11"/>
  <c r="L158" i="11" s="1"/>
  <c r="I157" i="11"/>
  <c r="L157" i="11" s="1"/>
  <c r="I156" i="11"/>
  <c r="L156" i="11" s="1"/>
  <c r="I155" i="11"/>
  <c r="L155" i="11" s="1"/>
  <c r="I154" i="11"/>
  <c r="L154" i="11" s="1"/>
  <c r="I153" i="11"/>
  <c r="L153" i="11" s="1"/>
  <c r="I152" i="11"/>
  <c r="L152" i="11" s="1"/>
  <c r="I151" i="11"/>
  <c r="L151" i="11" s="1"/>
  <c r="I150" i="11"/>
  <c r="L150" i="11" s="1"/>
  <c r="I149" i="11"/>
  <c r="L149" i="11" s="1"/>
  <c r="I148" i="11"/>
  <c r="L148" i="11" s="1"/>
  <c r="I147" i="11"/>
  <c r="L147" i="11" s="1"/>
  <c r="I146" i="11"/>
  <c r="L146" i="11" s="1"/>
  <c r="I145" i="11"/>
  <c r="L145" i="11" s="1"/>
  <c r="I144" i="11"/>
  <c r="L144" i="11" s="1"/>
  <c r="I143" i="11"/>
  <c r="L143" i="11" s="1"/>
  <c r="I142" i="11"/>
  <c r="L142" i="11" s="1"/>
  <c r="I141" i="11"/>
  <c r="L141" i="11" s="1"/>
  <c r="I140" i="11"/>
  <c r="L140" i="11" s="1"/>
  <c r="I139" i="11"/>
  <c r="L139" i="11" s="1"/>
  <c r="I138" i="11"/>
  <c r="L138" i="11" s="1"/>
  <c r="I137" i="11"/>
  <c r="L137" i="11" s="1"/>
  <c r="I136" i="11"/>
  <c r="L136" i="11" s="1"/>
  <c r="I135" i="11"/>
  <c r="L135" i="11" s="1"/>
  <c r="I134" i="11"/>
  <c r="L134" i="11" s="1"/>
  <c r="I133" i="11"/>
  <c r="L133" i="11" s="1"/>
  <c r="I132" i="11"/>
  <c r="L132" i="11" s="1"/>
  <c r="I131" i="11"/>
  <c r="L131" i="11" s="1"/>
  <c r="I130" i="11"/>
  <c r="L130" i="11" s="1"/>
  <c r="I129" i="11"/>
  <c r="L129" i="11" s="1"/>
  <c r="I128" i="11"/>
  <c r="L128" i="11" s="1"/>
  <c r="I127" i="11"/>
  <c r="L127" i="11" s="1"/>
  <c r="I126" i="11"/>
  <c r="L126" i="11" s="1"/>
  <c r="I125" i="11"/>
  <c r="L125" i="11" s="1"/>
  <c r="I124" i="11"/>
  <c r="L124" i="11" s="1"/>
  <c r="I123" i="11"/>
  <c r="L123" i="11" s="1"/>
  <c r="I122" i="11"/>
  <c r="L122" i="11" s="1"/>
  <c r="I121" i="11"/>
  <c r="L121" i="11" s="1"/>
  <c r="I120" i="11"/>
  <c r="L120" i="11" s="1"/>
  <c r="I119" i="11"/>
  <c r="L119" i="11" s="1"/>
  <c r="I118" i="11"/>
  <c r="L118" i="11" s="1"/>
  <c r="I117" i="11"/>
  <c r="L117" i="11" s="1"/>
  <c r="I116" i="11"/>
  <c r="L116" i="11" s="1"/>
  <c r="I115" i="11"/>
  <c r="L115" i="11" s="1"/>
  <c r="I114" i="11"/>
  <c r="L114" i="11" s="1"/>
  <c r="I113" i="11"/>
  <c r="L113" i="11" s="1"/>
  <c r="I112" i="11"/>
  <c r="L112" i="11" s="1"/>
  <c r="I111" i="11"/>
  <c r="L111" i="11" s="1"/>
  <c r="I110" i="11"/>
  <c r="L110" i="11" s="1"/>
  <c r="I109" i="11"/>
  <c r="L109" i="11" s="1"/>
  <c r="I108" i="11"/>
  <c r="L108" i="11" s="1"/>
  <c r="I107" i="11"/>
  <c r="L107" i="11" s="1"/>
  <c r="I106" i="11"/>
  <c r="L106" i="11" s="1"/>
  <c r="I105" i="11"/>
  <c r="L105" i="11" s="1"/>
  <c r="I104" i="11"/>
  <c r="L104" i="11" s="1"/>
  <c r="I103" i="11"/>
  <c r="L103" i="11" s="1"/>
  <c r="I102" i="11"/>
  <c r="L102" i="11" s="1"/>
  <c r="I101" i="11"/>
  <c r="L101" i="11" s="1"/>
  <c r="I100" i="11"/>
  <c r="L100" i="11" s="1"/>
  <c r="I99" i="11"/>
  <c r="L99" i="11" s="1"/>
  <c r="I98" i="11"/>
  <c r="L98" i="11" s="1"/>
  <c r="I97" i="11"/>
  <c r="L97" i="11" s="1"/>
  <c r="I96" i="11"/>
  <c r="L96" i="11" s="1"/>
  <c r="I95" i="11"/>
  <c r="L95" i="11" s="1"/>
  <c r="I94" i="11"/>
  <c r="L94" i="11" s="1"/>
  <c r="I93" i="11"/>
  <c r="L93" i="11" s="1"/>
  <c r="I92" i="11"/>
  <c r="L92" i="11" s="1"/>
  <c r="I91" i="11"/>
  <c r="L91" i="11" s="1"/>
  <c r="I90" i="11"/>
  <c r="L90" i="11" s="1"/>
  <c r="I89" i="11"/>
  <c r="L89" i="11" s="1"/>
  <c r="I88" i="11"/>
  <c r="L88" i="11" s="1"/>
  <c r="I87" i="11"/>
  <c r="L87" i="11" s="1"/>
  <c r="I86" i="11"/>
  <c r="L86" i="11" s="1"/>
  <c r="I85" i="11"/>
  <c r="L85" i="11" s="1"/>
  <c r="I84" i="11"/>
  <c r="L84" i="11" s="1"/>
  <c r="I83" i="11"/>
  <c r="L83" i="11" s="1"/>
  <c r="I82" i="11"/>
  <c r="L82" i="11" s="1"/>
  <c r="I81" i="11"/>
  <c r="L81" i="11" s="1"/>
  <c r="I80" i="11"/>
  <c r="L80" i="11" s="1"/>
  <c r="I79" i="11"/>
  <c r="L79" i="11" s="1"/>
  <c r="I78" i="11"/>
  <c r="L78" i="11" s="1"/>
  <c r="I77" i="11"/>
  <c r="L77" i="11" s="1"/>
  <c r="I76" i="11"/>
  <c r="L76" i="11" s="1"/>
  <c r="I75" i="11"/>
  <c r="L75" i="11" s="1"/>
  <c r="I74" i="11"/>
  <c r="L74" i="11" s="1"/>
  <c r="I73" i="11"/>
  <c r="L73" i="11" s="1"/>
  <c r="I72" i="11"/>
  <c r="L72" i="11" s="1"/>
  <c r="I71" i="11"/>
  <c r="L71" i="11" s="1"/>
  <c r="I70" i="11"/>
  <c r="L70" i="11" s="1"/>
  <c r="I69" i="11"/>
  <c r="L69" i="11" s="1"/>
  <c r="I68" i="11"/>
  <c r="L68" i="11" s="1"/>
  <c r="I67" i="11"/>
  <c r="L67" i="11" s="1"/>
  <c r="I66" i="11"/>
  <c r="L66" i="11" s="1"/>
  <c r="I65" i="11"/>
  <c r="L65" i="11" s="1"/>
  <c r="I64" i="11"/>
  <c r="L64" i="11" s="1"/>
  <c r="I63" i="11"/>
  <c r="L63" i="11" s="1"/>
  <c r="I62" i="11"/>
  <c r="L62" i="11" s="1"/>
  <c r="I61" i="11"/>
  <c r="L61" i="11" s="1"/>
  <c r="I60" i="11"/>
  <c r="L60" i="11" s="1"/>
  <c r="I59" i="11"/>
  <c r="L59" i="11" s="1"/>
  <c r="I58" i="11"/>
  <c r="L58" i="11" s="1"/>
  <c r="I57" i="11"/>
  <c r="L57" i="11" s="1"/>
  <c r="I56" i="11"/>
  <c r="L56" i="11" s="1"/>
  <c r="I55" i="11"/>
  <c r="L55" i="11" s="1"/>
  <c r="I54" i="11"/>
  <c r="L54" i="11" s="1"/>
  <c r="I53" i="11"/>
  <c r="L53" i="11" s="1"/>
  <c r="I52" i="11"/>
  <c r="L52" i="11" s="1"/>
  <c r="I51" i="11"/>
  <c r="L51" i="11" s="1"/>
  <c r="I50" i="11"/>
  <c r="L50" i="11" s="1"/>
  <c r="I49" i="11"/>
  <c r="L49" i="11" s="1"/>
  <c r="I48" i="11"/>
  <c r="L48" i="11" s="1"/>
  <c r="I47" i="11"/>
  <c r="L47" i="11" s="1"/>
  <c r="I46" i="11"/>
  <c r="L46" i="11" s="1"/>
  <c r="I45" i="11"/>
  <c r="L45" i="11" s="1"/>
  <c r="I44" i="11"/>
  <c r="L44" i="11" s="1"/>
  <c r="I43" i="11"/>
  <c r="L43" i="11" s="1"/>
  <c r="I42" i="11"/>
  <c r="L42" i="11" s="1"/>
  <c r="I41" i="11"/>
  <c r="L41" i="11" s="1"/>
  <c r="I40" i="11"/>
  <c r="L40" i="11" s="1"/>
  <c r="I39" i="11"/>
  <c r="L39" i="11" s="1"/>
  <c r="I38" i="11"/>
  <c r="L38" i="11" s="1"/>
  <c r="I37" i="11"/>
  <c r="L37" i="11" s="1"/>
  <c r="I36" i="11"/>
  <c r="L36" i="11" s="1"/>
  <c r="I35" i="11"/>
  <c r="L35" i="11" s="1"/>
  <c r="I34" i="11"/>
  <c r="L34" i="11" s="1"/>
  <c r="I33" i="11"/>
  <c r="L33" i="11" s="1"/>
  <c r="I32" i="11"/>
  <c r="L32" i="11" s="1"/>
  <c r="I31" i="11"/>
  <c r="L31" i="11" s="1"/>
  <c r="I30" i="11"/>
  <c r="L30" i="11" s="1"/>
  <c r="I29" i="11"/>
  <c r="L29" i="11" s="1"/>
  <c r="I28" i="11"/>
  <c r="L28" i="11" s="1"/>
  <c r="I27" i="11"/>
  <c r="L27" i="11" s="1"/>
  <c r="I26" i="11"/>
  <c r="L26" i="11" s="1"/>
  <c r="I25" i="11"/>
  <c r="L25" i="11" s="1"/>
  <c r="I24" i="11"/>
  <c r="L24" i="11" s="1"/>
  <c r="I23" i="11"/>
  <c r="L23" i="11" s="1"/>
  <c r="I22" i="11"/>
  <c r="L22" i="11" s="1"/>
  <c r="I21" i="11"/>
  <c r="L21" i="11" s="1"/>
  <c r="I20" i="11"/>
  <c r="L20" i="11" s="1"/>
  <c r="I19" i="11"/>
  <c r="L19" i="11" s="1"/>
  <c r="I18" i="11"/>
  <c r="L18" i="11" s="1"/>
  <c r="I17" i="11"/>
  <c r="L17" i="11" s="1"/>
  <c r="I16" i="11"/>
  <c r="L16" i="11" s="1"/>
  <c r="I15" i="11"/>
  <c r="L15" i="11" s="1"/>
  <c r="I14" i="11"/>
  <c r="L14" i="11" s="1"/>
  <c r="I13" i="11"/>
  <c r="L13" i="11" s="1"/>
  <c r="I12" i="11"/>
  <c r="L12" i="11" s="1"/>
  <c r="I11" i="11"/>
  <c r="L11" i="11" s="1"/>
  <c r="I10" i="11"/>
  <c r="L10" i="11" s="1"/>
  <c r="I9" i="11"/>
  <c r="L9" i="11" s="1"/>
  <c r="G9" i="11"/>
  <c r="E56" i="11" s="1"/>
  <c r="G56" i="11" s="1"/>
  <c r="H56" i="11" s="1"/>
  <c r="I8" i="11"/>
  <c r="L8" i="11" s="1"/>
  <c r="I7" i="11"/>
  <c r="L7" i="11" s="1"/>
  <c r="G7" i="11"/>
  <c r="G8" i="11" s="1"/>
  <c r="I6" i="11"/>
  <c r="L6" i="11" s="1"/>
  <c r="I5" i="11"/>
  <c r="L5" i="11" s="1"/>
  <c r="B5" i="11"/>
  <c r="B4" i="11" s="1"/>
  <c r="D4" i="11" s="1"/>
  <c r="I4" i="11"/>
  <c r="L4" i="11" s="1"/>
  <c r="I3" i="11"/>
  <c r="L3" i="11" s="1"/>
  <c r="G53" i="10"/>
  <c r="H53" i="10" s="1"/>
  <c r="G54" i="10"/>
  <c r="H54" i="10" s="1"/>
  <c r="C54" i="10" s="1"/>
  <c r="G55" i="10"/>
  <c r="H55" i="10" s="1"/>
  <c r="C55" i="10" s="1"/>
  <c r="G56" i="10"/>
  <c r="H56" i="10" s="1"/>
  <c r="C56" i="10" s="1"/>
  <c r="G57" i="10"/>
  <c r="H57" i="10" s="1"/>
  <c r="C57" i="10" s="1"/>
  <c r="G58" i="10"/>
  <c r="H58" i="10" s="1"/>
  <c r="C58" i="10" s="1"/>
  <c r="G59" i="10"/>
  <c r="H59" i="10" s="1"/>
  <c r="C59" i="10" s="1"/>
  <c r="G60" i="10"/>
  <c r="H60" i="10" s="1"/>
  <c r="G61" i="10"/>
  <c r="H61" i="10" s="1"/>
  <c r="G62" i="10"/>
  <c r="H62" i="10" s="1"/>
  <c r="C62" i="10" s="1"/>
  <c r="G63" i="10"/>
  <c r="H63" i="10" s="1"/>
  <c r="C63" i="10" s="1"/>
  <c r="G64" i="10"/>
  <c r="H64" i="10" s="1"/>
  <c r="C64" i="10" s="1"/>
  <c r="G65" i="10"/>
  <c r="H65" i="10" s="1"/>
  <c r="C65" i="10" s="1"/>
  <c r="G66" i="10"/>
  <c r="H66" i="10" s="1"/>
  <c r="C66" i="10" s="1"/>
  <c r="G67" i="10"/>
  <c r="H67" i="10" s="1"/>
  <c r="C67" i="10" s="1"/>
  <c r="G68" i="10"/>
  <c r="H68" i="10" s="1"/>
  <c r="G69" i="10"/>
  <c r="H69" i="10" s="1"/>
  <c r="G70" i="10"/>
  <c r="H70" i="10" s="1"/>
  <c r="C70" i="10" s="1"/>
  <c r="G71" i="10"/>
  <c r="H71" i="10" s="1"/>
  <c r="C71" i="10" s="1"/>
  <c r="G72" i="10"/>
  <c r="H72" i="10" s="1"/>
  <c r="C72" i="10" s="1"/>
  <c r="G73" i="10"/>
  <c r="H73" i="10" s="1"/>
  <c r="C73" i="10" s="1"/>
  <c r="G74" i="10"/>
  <c r="H74" i="10" s="1"/>
  <c r="C74" i="10" s="1"/>
  <c r="G75" i="10"/>
  <c r="H75" i="10" s="1"/>
  <c r="C75" i="10" s="1"/>
  <c r="G76" i="10"/>
  <c r="H76" i="10" s="1"/>
  <c r="G77" i="10"/>
  <c r="H77" i="10" s="1"/>
  <c r="G78" i="10"/>
  <c r="H78" i="10" s="1"/>
  <c r="C78" i="10" s="1"/>
  <c r="G79" i="10"/>
  <c r="H79" i="10" s="1"/>
  <c r="C79" i="10" s="1"/>
  <c r="G80" i="10"/>
  <c r="H80" i="10" s="1"/>
  <c r="C80" i="10" s="1"/>
  <c r="G81" i="10"/>
  <c r="H81" i="10" s="1"/>
  <c r="C81" i="10" s="1"/>
  <c r="G82" i="10"/>
  <c r="H82" i="10" s="1"/>
  <c r="C82" i="10" s="1"/>
  <c r="G83" i="10"/>
  <c r="H83" i="10" s="1"/>
  <c r="C83" i="10" s="1"/>
  <c r="G84" i="10"/>
  <c r="H84" i="10" s="1"/>
  <c r="G85" i="10"/>
  <c r="H85" i="10" s="1"/>
  <c r="G86" i="10"/>
  <c r="H86" i="10" s="1"/>
  <c r="C86" i="10" s="1"/>
  <c r="G87" i="10"/>
  <c r="H87" i="10" s="1"/>
  <c r="C87" i="10" s="1"/>
  <c r="G88" i="10"/>
  <c r="H88" i="10" s="1"/>
  <c r="C88" i="10" s="1"/>
  <c r="G89" i="10"/>
  <c r="H89" i="10" s="1"/>
  <c r="C89" i="10" s="1"/>
  <c r="G90" i="10"/>
  <c r="H90" i="10" s="1"/>
  <c r="C90" i="10" s="1"/>
  <c r="G91" i="10"/>
  <c r="H91" i="10" s="1"/>
  <c r="C91" i="10" s="1"/>
  <c r="G92" i="10"/>
  <c r="H92" i="10" s="1"/>
  <c r="G93" i="10"/>
  <c r="H93" i="10" s="1"/>
  <c r="G94" i="10"/>
  <c r="H94" i="10" s="1"/>
  <c r="C94" i="10" s="1"/>
  <c r="G95" i="10"/>
  <c r="H95" i="10" s="1"/>
  <c r="C95" i="10" s="1"/>
  <c r="G96" i="10"/>
  <c r="H96" i="10" s="1"/>
  <c r="C96" i="10" s="1"/>
  <c r="G97" i="10"/>
  <c r="H97" i="10" s="1"/>
  <c r="C97" i="10" s="1"/>
  <c r="G98" i="10"/>
  <c r="H98" i="10" s="1"/>
  <c r="C98" i="10" s="1"/>
  <c r="G99" i="10"/>
  <c r="H99" i="10" s="1"/>
  <c r="C99" i="10" s="1"/>
  <c r="G100" i="10"/>
  <c r="H100" i="10" s="1"/>
  <c r="G101" i="10"/>
  <c r="H101" i="10" s="1"/>
  <c r="G102" i="10"/>
  <c r="H102" i="10" s="1"/>
  <c r="C102" i="10" s="1"/>
  <c r="G103" i="10"/>
  <c r="H103" i="10" s="1"/>
  <c r="C103" i="10" s="1"/>
  <c r="G104" i="10"/>
  <c r="H104" i="10" s="1"/>
  <c r="C104" i="10" s="1"/>
  <c r="G105" i="10"/>
  <c r="H105" i="10" s="1"/>
  <c r="C105" i="10" s="1"/>
  <c r="G106" i="10"/>
  <c r="H106" i="10" s="1"/>
  <c r="C106" i="10" s="1"/>
  <c r="G107" i="10"/>
  <c r="H107" i="10" s="1"/>
  <c r="C107" i="10" s="1"/>
  <c r="G108" i="10"/>
  <c r="H108" i="10" s="1"/>
  <c r="G109" i="10"/>
  <c r="H109" i="10" s="1"/>
  <c r="G110" i="10"/>
  <c r="H110" i="10" s="1"/>
  <c r="C110" i="10" s="1"/>
  <c r="G111" i="10"/>
  <c r="H111" i="10" s="1"/>
  <c r="C111" i="10" s="1"/>
  <c r="G112" i="10"/>
  <c r="H112" i="10" s="1"/>
  <c r="C112" i="10" s="1"/>
  <c r="G113" i="10"/>
  <c r="H113" i="10" s="1"/>
  <c r="C113" i="10" s="1"/>
  <c r="G114" i="10"/>
  <c r="H114" i="10" s="1"/>
  <c r="C114" i="10" s="1"/>
  <c r="G115" i="10"/>
  <c r="H115" i="10" s="1"/>
  <c r="C115" i="10" s="1"/>
  <c r="G116" i="10"/>
  <c r="H116" i="10" s="1"/>
  <c r="G117" i="10"/>
  <c r="H117" i="10" s="1"/>
  <c r="G118" i="10"/>
  <c r="H118" i="10" s="1"/>
  <c r="G119" i="10"/>
  <c r="H119" i="10" s="1"/>
  <c r="G120" i="10"/>
  <c r="H120" i="10" s="1"/>
  <c r="G121" i="10"/>
  <c r="H121" i="10" s="1"/>
  <c r="G122" i="10"/>
  <c r="H122" i="10" s="1"/>
  <c r="C122" i="10" s="1"/>
  <c r="G123" i="10"/>
  <c r="H123" i="10" s="1"/>
  <c r="C123" i="10" s="1"/>
  <c r="G124" i="10"/>
  <c r="H124" i="10" s="1"/>
  <c r="G125" i="10"/>
  <c r="H125" i="10" s="1"/>
  <c r="G126" i="10"/>
  <c r="H126" i="10" s="1"/>
  <c r="G127" i="10"/>
  <c r="H127" i="10" s="1"/>
  <c r="G128" i="10"/>
  <c r="H128" i="10" s="1"/>
  <c r="G129" i="10"/>
  <c r="H129" i="10" s="1"/>
  <c r="C129" i="10" s="1"/>
  <c r="G130" i="10"/>
  <c r="H130" i="10" s="1"/>
  <c r="C130" i="10" s="1"/>
  <c r="G131" i="10"/>
  <c r="H131" i="10" s="1"/>
  <c r="C131" i="10" s="1"/>
  <c r="G132" i="10"/>
  <c r="H132" i="10" s="1"/>
  <c r="G133" i="10"/>
  <c r="H133" i="10" s="1"/>
  <c r="G134" i="10"/>
  <c r="H134" i="10" s="1"/>
  <c r="G135" i="10"/>
  <c r="H135" i="10" s="1"/>
  <c r="G136" i="10"/>
  <c r="H136" i="10" s="1"/>
  <c r="G137" i="10"/>
  <c r="H137" i="10" s="1"/>
  <c r="C137" i="10" s="1"/>
  <c r="G138" i="10"/>
  <c r="H138" i="10" s="1"/>
  <c r="C138" i="10" s="1"/>
  <c r="G139" i="10"/>
  <c r="H139" i="10" s="1"/>
  <c r="C139" i="10" s="1"/>
  <c r="G140" i="10"/>
  <c r="H140" i="10" s="1"/>
  <c r="G141" i="10"/>
  <c r="H141" i="10" s="1"/>
  <c r="G142" i="10"/>
  <c r="H142" i="10" s="1"/>
  <c r="G143" i="10"/>
  <c r="H143" i="10" s="1"/>
  <c r="G144" i="10"/>
  <c r="H144" i="10" s="1"/>
  <c r="G145" i="10"/>
  <c r="H145" i="10" s="1"/>
  <c r="C145" i="10" s="1"/>
  <c r="G146" i="10"/>
  <c r="H146" i="10" s="1"/>
  <c r="C146" i="10" s="1"/>
  <c r="G147" i="10"/>
  <c r="H147" i="10" s="1"/>
  <c r="C147" i="10" s="1"/>
  <c r="G148" i="10"/>
  <c r="H148" i="10" s="1"/>
  <c r="G149" i="10"/>
  <c r="H149" i="10" s="1"/>
  <c r="G150" i="10"/>
  <c r="H150" i="10" s="1"/>
  <c r="G151" i="10"/>
  <c r="H151" i="10" s="1"/>
  <c r="G152" i="10"/>
  <c r="H152" i="10" s="1"/>
  <c r="G153" i="10"/>
  <c r="H153" i="10" s="1"/>
  <c r="C153" i="10" s="1"/>
  <c r="G154" i="10"/>
  <c r="H154" i="10" s="1"/>
  <c r="C154" i="10" s="1"/>
  <c r="G155" i="10"/>
  <c r="H155" i="10" s="1"/>
  <c r="G156" i="10"/>
  <c r="H156" i="10" s="1"/>
  <c r="G157" i="10"/>
  <c r="H157" i="10" s="1"/>
  <c r="G158" i="10"/>
  <c r="H158" i="10" s="1"/>
  <c r="G159" i="10"/>
  <c r="H159" i="10" s="1"/>
  <c r="G160" i="10"/>
  <c r="H160" i="10" s="1"/>
  <c r="G161" i="10"/>
  <c r="H161" i="10" s="1"/>
  <c r="C161" i="10" s="1"/>
  <c r="G162" i="10"/>
  <c r="H162" i="10" s="1"/>
  <c r="C162" i="10" s="1"/>
  <c r="G163" i="10"/>
  <c r="H163" i="10" s="1"/>
  <c r="C163" i="10" s="1"/>
  <c r="G164" i="10"/>
  <c r="H164" i="10" s="1"/>
  <c r="G165" i="10"/>
  <c r="H165" i="10" s="1"/>
  <c r="G166" i="10"/>
  <c r="H166" i="10" s="1"/>
  <c r="G167" i="10"/>
  <c r="H167" i="10" s="1"/>
  <c r="G168" i="10"/>
  <c r="H168" i="10" s="1"/>
  <c r="G169" i="10"/>
  <c r="H169" i="10" s="1"/>
  <c r="C169" i="10" s="1"/>
  <c r="G170" i="10"/>
  <c r="H170" i="10" s="1"/>
  <c r="C170" i="10" s="1"/>
  <c r="G171" i="10"/>
  <c r="H171" i="10" s="1"/>
  <c r="C171" i="10" s="1"/>
  <c r="G172" i="10"/>
  <c r="H172" i="10" s="1"/>
  <c r="G173" i="10"/>
  <c r="G174" i="10"/>
  <c r="G175" i="10"/>
  <c r="G176" i="10"/>
  <c r="G177" i="10"/>
  <c r="G178" i="10"/>
  <c r="H178" i="10" s="1"/>
  <c r="G179" i="10"/>
  <c r="H179" i="10" s="1"/>
  <c r="G180" i="10"/>
  <c r="H180" i="10" s="1"/>
  <c r="G181" i="10"/>
  <c r="H181" i="10" s="1"/>
  <c r="G182" i="10"/>
  <c r="H182" i="10" s="1"/>
  <c r="G183" i="10"/>
  <c r="H183" i="10" s="1"/>
  <c r="G184" i="10"/>
  <c r="H184" i="10" s="1"/>
  <c r="G185" i="10"/>
  <c r="H185" i="10" s="1"/>
  <c r="G186" i="10"/>
  <c r="H186" i="10" s="1"/>
  <c r="G187" i="10"/>
  <c r="H187" i="10" s="1"/>
  <c r="G188" i="10"/>
  <c r="H188" i="10" s="1"/>
  <c r="G189" i="10"/>
  <c r="H189" i="10" s="1"/>
  <c r="G190" i="10"/>
  <c r="H190" i="10" s="1"/>
  <c r="G191" i="10"/>
  <c r="H191" i="10" s="1"/>
  <c r="G192" i="10"/>
  <c r="H192" i="10" s="1"/>
  <c r="G193" i="10"/>
  <c r="H193" i="10" s="1"/>
  <c r="G194" i="10"/>
  <c r="H194" i="10" s="1"/>
  <c r="G195" i="10"/>
  <c r="H195" i="10" s="1"/>
  <c r="G196" i="10"/>
  <c r="H196" i="10" s="1"/>
  <c r="G197" i="10"/>
  <c r="H197" i="10" s="1"/>
  <c r="G198" i="10"/>
  <c r="H198" i="10" s="1"/>
  <c r="G199" i="10"/>
  <c r="H199" i="10" s="1"/>
  <c r="G200" i="10"/>
  <c r="H200" i="10" s="1"/>
  <c r="G201" i="10"/>
  <c r="H201" i="10" s="1"/>
  <c r="G202" i="10"/>
  <c r="H202" i="10" s="1"/>
  <c r="G203" i="10"/>
  <c r="H203" i="10" s="1"/>
  <c r="G204" i="10"/>
  <c r="H204" i="10" s="1"/>
  <c r="G205" i="10"/>
  <c r="H205" i="10" s="1"/>
  <c r="G206" i="10"/>
  <c r="H206" i="10" s="1"/>
  <c r="G207" i="10"/>
  <c r="H207" i="10" s="1"/>
  <c r="G208" i="10"/>
  <c r="H208" i="10" s="1"/>
  <c r="G209" i="10"/>
  <c r="H209" i="10" s="1"/>
  <c r="G210" i="10"/>
  <c r="H210" i="10" s="1"/>
  <c r="G211" i="10"/>
  <c r="H211" i="10" s="1"/>
  <c r="G212" i="10"/>
  <c r="H212" i="10" s="1"/>
  <c r="G213" i="10"/>
  <c r="H213" i="10" s="1"/>
  <c r="G214" i="10"/>
  <c r="H214" i="10" s="1"/>
  <c r="G215" i="10"/>
  <c r="H215" i="10" s="1"/>
  <c r="G216" i="10"/>
  <c r="H216" i="10" s="1"/>
  <c r="G217" i="10"/>
  <c r="H217" i="10" s="1"/>
  <c r="G218" i="10"/>
  <c r="H218" i="10" s="1"/>
  <c r="G219" i="10"/>
  <c r="H219" i="10" s="1"/>
  <c r="G220" i="10"/>
  <c r="H220" i="10" s="1"/>
  <c r="G221" i="10"/>
  <c r="H221" i="10" s="1"/>
  <c r="G222" i="10"/>
  <c r="H222" i="10" s="1"/>
  <c r="G223" i="10"/>
  <c r="H223" i="10" s="1"/>
  <c r="G224" i="10"/>
  <c r="H224" i="10" s="1"/>
  <c r="G225" i="10"/>
  <c r="H225" i="10" s="1"/>
  <c r="G226" i="10"/>
  <c r="H226" i="10" s="1"/>
  <c r="G227" i="10"/>
  <c r="H227" i="10" s="1"/>
  <c r="G228" i="10"/>
  <c r="H228" i="10" s="1"/>
  <c r="G229" i="10"/>
  <c r="H229" i="10" s="1"/>
  <c r="G230" i="10"/>
  <c r="H230" i="10" s="1"/>
  <c r="G231" i="10"/>
  <c r="H231" i="10" s="1"/>
  <c r="G232" i="10"/>
  <c r="H232" i="10" s="1"/>
  <c r="G233" i="10"/>
  <c r="H233" i="10" s="1"/>
  <c r="G234" i="10"/>
  <c r="H234" i="10" s="1"/>
  <c r="G235" i="10"/>
  <c r="H235" i="10" s="1"/>
  <c r="G236" i="10"/>
  <c r="H236" i="10" s="1"/>
  <c r="G237" i="10"/>
  <c r="H237" i="10" s="1"/>
  <c r="G238" i="10"/>
  <c r="H238" i="10" s="1"/>
  <c r="G239" i="10"/>
  <c r="H239" i="10" s="1"/>
  <c r="G240" i="10"/>
  <c r="H240" i="10" s="1"/>
  <c r="G241" i="10"/>
  <c r="H241" i="10" s="1"/>
  <c r="G242" i="10"/>
  <c r="H242" i="10" s="1"/>
  <c r="G243" i="10"/>
  <c r="H243" i="10" s="1"/>
  <c r="G244" i="10"/>
  <c r="H244" i="10" s="1"/>
  <c r="G245" i="10"/>
  <c r="H245" i="10" s="1"/>
  <c r="G246" i="10"/>
  <c r="H246" i="10" s="1"/>
  <c r="G247" i="10"/>
  <c r="H247" i="10" s="1"/>
  <c r="G248" i="10"/>
  <c r="H248" i="10" s="1"/>
  <c r="G249" i="10"/>
  <c r="H249" i="10" s="1"/>
  <c r="G250" i="10"/>
  <c r="H250" i="10" s="1"/>
  <c r="G251" i="10"/>
  <c r="H251" i="10" s="1"/>
  <c r="G252" i="10"/>
  <c r="H252" i="10" s="1"/>
  <c r="G253" i="10"/>
  <c r="H253" i="10" s="1"/>
  <c r="G254" i="10"/>
  <c r="H254" i="10" s="1"/>
  <c r="G255" i="10"/>
  <c r="H255" i="10" s="1"/>
  <c r="G256" i="10"/>
  <c r="H256" i="10" s="1"/>
  <c r="G257" i="10"/>
  <c r="H257" i="10" s="1"/>
  <c r="G258" i="10"/>
  <c r="H258" i="10" s="1"/>
  <c r="G259" i="10"/>
  <c r="H259" i="10" s="1"/>
  <c r="G260" i="10"/>
  <c r="H260" i="10" s="1"/>
  <c r="G261" i="10"/>
  <c r="H261" i="10" s="1"/>
  <c r="G262" i="10"/>
  <c r="H262" i="10" s="1"/>
  <c r="G263" i="10"/>
  <c r="H263" i="10" s="1"/>
  <c r="G264" i="10"/>
  <c r="H264" i="10" s="1"/>
  <c r="G265" i="10"/>
  <c r="H265" i="10" s="1"/>
  <c r="G266" i="10"/>
  <c r="H266" i="10" s="1"/>
  <c r="G267" i="10"/>
  <c r="H267" i="10" s="1"/>
  <c r="G268" i="10"/>
  <c r="H268" i="10" s="1"/>
  <c r="G269" i="10"/>
  <c r="H269" i="10" s="1"/>
  <c r="G270" i="10"/>
  <c r="H270" i="10" s="1"/>
  <c r="G271" i="10"/>
  <c r="H271" i="10" s="1"/>
  <c r="G272" i="10"/>
  <c r="H272" i="10" s="1"/>
  <c r="G273" i="10"/>
  <c r="H273" i="10" s="1"/>
  <c r="G274" i="10"/>
  <c r="H274" i="10" s="1"/>
  <c r="G275" i="10"/>
  <c r="H275" i="10" s="1"/>
  <c r="G276" i="10"/>
  <c r="H276" i="10" s="1"/>
  <c r="G277" i="10"/>
  <c r="H277" i="10" s="1"/>
  <c r="G278" i="10"/>
  <c r="H278" i="10" s="1"/>
  <c r="G279" i="10"/>
  <c r="H279" i="10" s="1"/>
  <c r="G280" i="10"/>
  <c r="H280" i="10" s="1"/>
  <c r="G281" i="10"/>
  <c r="H281" i="10" s="1"/>
  <c r="G282" i="10"/>
  <c r="H282" i="10" s="1"/>
  <c r="G283" i="10"/>
  <c r="H283" i="10" s="1"/>
  <c r="G284" i="10"/>
  <c r="H284" i="10" s="1"/>
  <c r="G285" i="10"/>
  <c r="H285" i="10" s="1"/>
  <c r="G286" i="10"/>
  <c r="H286" i="10" s="1"/>
  <c r="G287" i="10"/>
  <c r="H287" i="10" s="1"/>
  <c r="G288" i="10"/>
  <c r="H288" i="10" s="1"/>
  <c r="G289" i="10"/>
  <c r="H289" i="10" s="1"/>
  <c r="G290" i="10"/>
  <c r="H290" i="10" s="1"/>
  <c r="G291" i="10"/>
  <c r="H291" i="10" s="1"/>
  <c r="G292" i="10"/>
  <c r="H292" i="10" s="1"/>
  <c r="G293" i="10"/>
  <c r="H293" i="10" s="1"/>
  <c r="G294" i="10"/>
  <c r="H294" i="10" s="1"/>
  <c r="G295" i="10"/>
  <c r="H295" i="10" s="1"/>
  <c r="G296" i="10"/>
  <c r="H296" i="10" s="1"/>
  <c r="G297" i="10"/>
  <c r="H297" i="10" s="1"/>
  <c r="G298" i="10"/>
  <c r="H298" i="10" s="1"/>
  <c r="G299" i="10"/>
  <c r="H299" i="10" s="1"/>
  <c r="G300" i="10"/>
  <c r="H300" i="10" s="1"/>
  <c r="G301" i="10"/>
  <c r="H301" i="10" s="1"/>
  <c r="G52" i="10"/>
  <c r="H52" i="10" s="1"/>
  <c r="I4" i="10"/>
  <c r="K4" i="10" s="1"/>
  <c r="I5" i="10"/>
  <c r="L5" i="10" s="1"/>
  <c r="I6" i="10"/>
  <c r="L6" i="10" s="1"/>
  <c r="I7" i="10"/>
  <c r="L7" i="10" s="1"/>
  <c r="I8" i="10"/>
  <c r="L8" i="10" s="1"/>
  <c r="I9" i="10"/>
  <c r="L9" i="10" s="1"/>
  <c r="I10" i="10"/>
  <c r="L10" i="10" s="1"/>
  <c r="I11" i="10"/>
  <c r="L11" i="10" s="1"/>
  <c r="I12" i="10"/>
  <c r="L12" i="10" s="1"/>
  <c r="I13" i="10"/>
  <c r="K13" i="10" s="1"/>
  <c r="I14" i="10"/>
  <c r="L14" i="10" s="1"/>
  <c r="I15" i="10"/>
  <c r="L15" i="10" s="1"/>
  <c r="I16" i="10"/>
  <c r="L16" i="10" s="1"/>
  <c r="I17" i="10"/>
  <c r="L17" i="10" s="1"/>
  <c r="I18" i="10"/>
  <c r="L18" i="10" s="1"/>
  <c r="I19" i="10"/>
  <c r="L19" i="10" s="1"/>
  <c r="I20" i="10"/>
  <c r="K20" i="10" s="1"/>
  <c r="I21" i="10"/>
  <c r="K21" i="10" s="1"/>
  <c r="I22" i="10"/>
  <c r="L22" i="10" s="1"/>
  <c r="I23" i="10"/>
  <c r="L23" i="10" s="1"/>
  <c r="I24" i="10"/>
  <c r="L24" i="10" s="1"/>
  <c r="I25" i="10"/>
  <c r="L25" i="10" s="1"/>
  <c r="I26" i="10"/>
  <c r="K26" i="10" s="1"/>
  <c r="I27" i="10"/>
  <c r="L27" i="10" s="1"/>
  <c r="I28" i="10"/>
  <c r="L28" i="10" s="1"/>
  <c r="I29" i="10"/>
  <c r="L29" i="10" s="1"/>
  <c r="I30" i="10"/>
  <c r="L30" i="10" s="1"/>
  <c r="I31" i="10"/>
  <c r="L31" i="10" s="1"/>
  <c r="I32" i="10"/>
  <c r="L32" i="10" s="1"/>
  <c r="I33" i="10"/>
  <c r="L33" i="10" s="1"/>
  <c r="I34" i="10"/>
  <c r="L34" i="10" s="1"/>
  <c r="I35" i="10"/>
  <c r="L35" i="10" s="1"/>
  <c r="I36" i="10"/>
  <c r="L36" i="10" s="1"/>
  <c r="I37" i="10"/>
  <c r="L37" i="10" s="1"/>
  <c r="I38" i="10"/>
  <c r="L38" i="10" s="1"/>
  <c r="I39" i="10"/>
  <c r="L39" i="10" s="1"/>
  <c r="I40" i="10"/>
  <c r="L40" i="10" s="1"/>
  <c r="I41" i="10"/>
  <c r="K41" i="10" s="1"/>
  <c r="I42" i="10"/>
  <c r="K42" i="10" s="1"/>
  <c r="I43" i="10"/>
  <c r="L43" i="10" s="1"/>
  <c r="I44" i="10"/>
  <c r="L44" i="10" s="1"/>
  <c r="I45" i="10"/>
  <c r="K45" i="10" s="1"/>
  <c r="I46" i="10"/>
  <c r="K46" i="10" s="1"/>
  <c r="I47" i="10"/>
  <c r="L47" i="10" s="1"/>
  <c r="I48" i="10"/>
  <c r="L48" i="10" s="1"/>
  <c r="I49" i="10"/>
  <c r="L49" i="10" s="1"/>
  <c r="I50" i="10"/>
  <c r="L50" i="10" s="1"/>
  <c r="I51" i="10"/>
  <c r="L51" i="10" s="1"/>
  <c r="I52" i="10"/>
  <c r="L52" i="10" s="1"/>
  <c r="I53" i="10"/>
  <c r="L53" i="10" s="1"/>
  <c r="I54" i="10"/>
  <c r="K54" i="10" s="1"/>
  <c r="I55" i="10"/>
  <c r="L55" i="10" s="1"/>
  <c r="I56" i="10"/>
  <c r="L56" i="10" s="1"/>
  <c r="I57" i="10"/>
  <c r="K57" i="10" s="1"/>
  <c r="I58" i="10"/>
  <c r="L58" i="10" s="1"/>
  <c r="I59" i="10"/>
  <c r="L59" i="10" s="1"/>
  <c r="I60" i="10"/>
  <c r="L60" i="10" s="1"/>
  <c r="I61" i="10"/>
  <c r="L61" i="10" s="1"/>
  <c r="I62" i="10"/>
  <c r="L62" i="10" s="1"/>
  <c r="I63" i="10"/>
  <c r="L63" i="10" s="1"/>
  <c r="I64" i="10"/>
  <c r="L64" i="10" s="1"/>
  <c r="I65" i="10"/>
  <c r="L65" i="10" s="1"/>
  <c r="I66" i="10"/>
  <c r="L66" i="10" s="1"/>
  <c r="I67" i="10"/>
  <c r="L67" i="10" s="1"/>
  <c r="I68" i="10"/>
  <c r="L68" i="10" s="1"/>
  <c r="I69" i="10"/>
  <c r="K69" i="10" s="1"/>
  <c r="I70" i="10"/>
  <c r="L70" i="10" s="1"/>
  <c r="I71" i="10"/>
  <c r="L71" i="10" s="1"/>
  <c r="I72" i="10"/>
  <c r="L72" i="10" s="1"/>
  <c r="I73" i="10"/>
  <c r="K73" i="10" s="1"/>
  <c r="I74" i="10"/>
  <c r="L74" i="10" s="1"/>
  <c r="I75" i="10"/>
  <c r="L75" i="10" s="1"/>
  <c r="I76" i="10"/>
  <c r="L76" i="10" s="1"/>
  <c r="I77" i="10"/>
  <c r="L77" i="10" s="1"/>
  <c r="I78" i="10"/>
  <c r="L78" i="10" s="1"/>
  <c r="I79" i="10"/>
  <c r="L79" i="10" s="1"/>
  <c r="I80" i="10"/>
  <c r="L80" i="10" s="1"/>
  <c r="I81" i="10"/>
  <c r="K81" i="10" s="1"/>
  <c r="I82" i="10"/>
  <c r="L82" i="10" s="1"/>
  <c r="I83" i="10"/>
  <c r="L83" i="10" s="1"/>
  <c r="I84" i="10"/>
  <c r="L84" i="10" s="1"/>
  <c r="I85" i="10"/>
  <c r="K85" i="10" s="1"/>
  <c r="I86" i="10"/>
  <c r="L86" i="10" s="1"/>
  <c r="I87" i="10"/>
  <c r="L87" i="10" s="1"/>
  <c r="I88" i="10"/>
  <c r="L88" i="10" s="1"/>
  <c r="I89" i="10"/>
  <c r="K89" i="10" s="1"/>
  <c r="I90" i="10"/>
  <c r="L90" i="10" s="1"/>
  <c r="I91" i="10"/>
  <c r="L91" i="10" s="1"/>
  <c r="I92" i="10"/>
  <c r="L92" i="10" s="1"/>
  <c r="I93" i="10"/>
  <c r="K93" i="10" s="1"/>
  <c r="I94" i="10"/>
  <c r="K94" i="10" s="1"/>
  <c r="I95" i="10"/>
  <c r="L95" i="10" s="1"/>
  <c r="I96" i="10"/>
  <c r="L96" i="10" s="1"/>
  <c r="I97" i="10"/>
  <c r="L97" i="10" s="1"/>
  <c r="I98" i="10"/>
  <c r="L98" i="10" s="1"/>
  <c r="I99" i="10"/>
  <c r="L99" i="10" s="1"/>
  <c r="I100" i="10"/>
  <c r="K100" i="10" s="1"/>
  <c r="I101" i="10"/>
  <c r="L101" i="10" s="1"/>
  <c r="I102" i="10"/>
  <c r="L102" i="10" s="1"/>
  <c r="I103" i="10"/>
  <c r="L103" i="10" s="1"/>
  <c r="I104" i="10"/>
  <c r="L104" i="10" s="1"/>
  <c r="I105" i="10"/>
  <c r="K105" i="10" s="1"/>
  <c r="I106" i="10"/>
  <c r="K106" i="10" s="1"/>
  <c r="I107" i="10"/>
  <c r="L107" i="10" s="1"/>
  <c r="I108" i="10"/>
  <c r="L108" i="10" s="1"/>
  <c r="I109" i="10"/>
  <c r="L109" i="10" s="1"/>
  <c r="I110" i="10"/>
  <c r="L110" i="10" s="1"/>
  <c r="I111" i="10"/>
  <c r="L111" i="10" s="1"/>
  <c r="I112" i="10"/>
  <c r="L112" i="10" s="1"/>
  <c r="I113" i="10"/>
  <c r="K113" i="10" s="1"/>
  <c r="I114" i="10"/>
  <c r="K114" i="10" s="1"/>
  <c r="I115" i="10"/>
  <c r="L115" i="10" s="1"/>
  <c r="I116" i="10"/>
  <c r="L116" i="10" s="1"/>
  <c r="I117" i="10"/>
  <c r="L117" i="10" s="1"/>
  <c r="I118" i="10"/>
  <c r="L118" i="10" s="1"/>
  <c r="I119" i="10"/>
  <c r="L119" i="10" s="1"/>
  <c r="I120" i="10"/>
  <c r="L120" i="10" s="1"/>
  <c r="I121" i="10"/>
  <c r="K121" i="10" s="1"/>
  <c r="I122" i="10"/>
  <c r="L122" i="10" s="1"/>
  <c r="I123" i="10"/>
  <c r="L123" i="10" s="1"/>
  <c r="I124" i="10"/>
  <c r="L124" i="10" s="1"/>
  <c r="I125" i="10"/>
  <c r="L125" i="10" s="1"/>
  <c r="I126" i="10"/>
  <c r="K126" i="10" s="1"/>
  <c r="I127" i="10"/>
  <c r="L127" i="10" s="1"/>
  <c r="I128" i="10"/>
  <c r="L128" i="10" s="1"/>
  <c r="I129" i="10"/>
  <c r="K129" i="10" s="1"/>
  <c r="I130" i="10"/>
  <c r="L130" i="10" s="1"/>
  <c r="I131" i="10"/>
  <c r="K131" i="10" s="1"/>
  <c r="I132" i="10"/>
  <c r="K132" i="10" s="1"/>
  <c r="I133" i="10"/>
  <c r="L133" i="10" s="1"/>
  <c r="I134" i="10"/>
  <c r="L134" i="10" s="1"/>
  <c r="I135" i="10"/>
  <c r="L135" i="10" s="1"/>
  <c r="I136" i="10"/>
  <c r="L136" i="10" s="1"/>
  <c r="I137" i="10"/>
  <c r="K137" i="10" s="1"/>
  <c r="I138" i="10"/>
  <c r="K138" i="10" s="1"/>
  <c r="I139" i="10"/>
  <c r="L139" i="10" s="1"/>
  <c r="I140" i="10"/>
  <c r="L140" i="10" s="1"/>
  <c r="I141" i="10"/>
  <c r="L141" i="10" s="1"/>
  <c r="I142" i="10"/>
  <c r="L142" i="10" s="1"/>
  <c r="I143" i="10"/>
  <c r="L143" i="10" s="1"/>
  <c r="I144" i="10"/>
  <c r="L144" i="10" s="1"/>
  <c r="I145" i="10"/>
  <c r="L145" i="10" s="1"/>
  <c r="I146" i="10"/>
  <c r="L146" i="10" s="1"/>
  <c r="I147" i="10"/>
  <c r="K147" i="10" s="1"/>
  <c r="I148" i="10"/>
  <c r="L148" i="10" s="1"/>
  <c r="I149" i="10"/>
  <c r="K149" i="10" s="1"/>
  <c r="I150" i="10"/>
  <c r="L150" i="10" s="1"/>
  <c r="I151" i="10"/>
  <c r="L151" i="10" s="1"/>
  <c r="I152" i="10"/>
  <c r="L152" i="10" s="1"/>
  <c r="I153" i="10"/>
  <c r="K153" i="10" s="1"/>
  <c r="I154" i="10"/>
  <c r="K154" i="10" s="1"/>
  <c r="I155" i="10"/>
  <c r="L155" i="10" s="1"/>
  <c r="I156" i="10"/>
  <c r="L156" i="10" s="1"/>
  <c r="I157" i="10"/>
  <c r="L157" i="10" s="1"/>
  <c r="I158" i="10"/>
  <c r="K158" i="10" s="1"/>
  <c r="I159" i="10"/>
  <c r="L159" i="10" s="1"/>
  <c r="I160" i="10"/>
  <c r="L160" i="10" s="1"/>
  <c r="I161" i="10"/>
  <c r="L161" i="10" s="1"/>
  <c r="I162" i="10"/>
  <c r="K162" i="10" s="1"/>
  <c r="I163" i="10"/>
  <c r="L163" i="10" s="1"/>
  <c r="I164" i="10"/>
  <c r="L164" i="10" s="1"/>
  <c r="I165" i="10"/>
  <c r="K165" i="10" s="1"/>
  <c r="I166" i="10"/>
  <c r="K166" i="10" s="1"/>
  <c r="I167" i="10"/>
  <c r="L167" i="10" s="1"/>
  <c r="I168" i="10"/>
  <c r="L168" i="10" s="1"/>
  <c r="I169" i="10"/>
  <c r="L169" i="10" s="1"/>
  <c r="I170" i="10"/>
  <c r="L170" i="10" s="1"/>
  <c r="I171" i="10"/>
  <c r="L171" i="10" s="1"/>
  <c r="I172" i="10"/>
  <c r="L172" i="10" s="1"/>
  <c r="I173" i="10"/>
  <c r="L173" i="10" s="1"/>
  <c r="I174" i="10"/>
  <c r="K174" i="10" s="1"/>
  <c r="I175" i="10"/>
  <c r="L175" i="10" s="1"/>
  <c r="I176" i="10"/>
  <c r="L176" i="10" s="1"/>
  <c r="I177" i="10"/>
  <c r="L177" i="10" s="1"/>
  <c r="I178" i="10"/>
  <c r="L178" i="10" s="1"/>
  <c r="I179" i="10"/>
  <c r="L179" i="10" s="1"/>
  <c r="I180" i="10"/>
  <c r="K180" i="10" s="1"/>
  <c r="I181" i="10"/>
  <c r="K181" i="10" s="1"/>
  <c r="I182" i="10"/>
  <c r="L182" i="10" s="1"/>
  <c r="I183" i="10"/>
  <c r="L183" i="10" s="1"/>
  <c r="I184" i="10"/>
  <c r="L184" i="10" s="1"/>
  <c r="I185" i="10"/>
  <c r="K185" i="10" s="1"/>
  <c r="I186" i="10"/>
  <c r="L186" i="10" s="1"/>
  <c r="I187" i="10"/>
  <c r="L187" i="10" s="1"/>
  <c r="I188" i="10"/>
  <c r="L188" i="10" s="1"/>
  <c r="I189" i="10"/>
  <c r="K189" i="10" s="1"/>
  <c r="I190" i="10"/>
  <c r="K190" i="10" s="1"/>
  <c r="I191" i="10"/>
  <c r="L191" i="10" s="1"/>
  <c r="I192" i="10"/>
  <c r="L192" i="10" s="1"/>
  <c r="I193" i="10"/>
  <c r="K193" i="10" s="1"/>
  <c r="I194" i="10"/>
  <c r="L194" i="10" s="1"/>
  <c r="I195" i="10"/>
  <c r="L195" i="10" s="1"/>
  <c r="I196" i="10"/>
  <c r="L196" i="10" s="1"/>
  <c r="I197" i="10"/>
  <c r="L197" i="10" s="1"/>
  <c r="I198" i="10"/>
  <c r="K198" i="10" s="1"/>
  <c r="I199" i="10"/>
  <c r="L199" i="10" s="1"/>
  <c r="I200" i="10"/>
  <c r="L200" i="10" s="1"/>
  <c r="I201" i="10"/>
  <c r="L201" i="10" s="1"/>
  <c r="I202" i="10"/>
  <c r="L202" i="10" s="1"/>
  <c r="I203" i="10"/>
  <c r="L203" i="10" s="1"/>
  <c r="I204" i="10"/>
  <c r="L204" i="10" s="1"/>
  <c r="I205" i="10"/>
  <c r="K205" i="10" s="1"/>
  <c r="I206" i="10"/>
  <c r="K206" i="10" s="1"/>
  <c r="I207" i="10"/>
  <c r="L207" i="10" s="1"/>
  <c r="I208" i="10"/>
  <c r="L208" i="10" s="1"/>
  <c r="I209" i="10"/>
  <c r="L209" i="10" s="1"/>
  <c r="I210" i="10"/>
  <c r="L210" i="10" s="1"/>
  <c r="I211" i="10"/>
  <c r="L211" i="10" s="1"/>
  <c r="I212" i="10"/>
  <c r="K212" i="10" s="1"/>
  <c r="I213" i="10"/>
  <c r="K213" i="10" s="1"/>
  <c r="I214" i="10"/>
  <c r="L214" i="10" s="1"/>
  <c r="I215" i="10"/>
  <c r="L215" i="10" s="1"/>
  <c r="I216" i="10"/>
  <c r="L216" i="10" s="1"/>
  <c r="I217" i="10"/>
  <c r="K217" i="10" s="1"/>
  <c r="I218" i="10"/>
  <c r="L218" i="10" s="1"/>
  <c r="I219" i="10"/>
  <c r="L219" i="10" s="1"/>
  <c r="I220" i="10"/>
  <c r="L220" i="10" s="1"/>
  <c r="I221" i="10"/>
  <c r="L221" i="10" s="1"/>
  <c r="I222" i="10"/>
  <c r="K222" i="10" s="1"/>
  <c r="I223" i="10"/>
  <c r="L223" i="10" s="1"/>
  <c r="I224" i="10"/>
  <c r="L224" i="10" s="1"/>
  <c r="I225" i="10"/>
  <c r="K225" i="10" s="1"/>
  <c r="I226" i="10"/>
  <c r="K226" i="10" s="1"/>
  <c r="I227" i="10"/>
  <c r="L227" i="10" s="1"/>
  <c r="I228" i="10"/>
  <c r="L228" i="10" s="1"/>
  <c r="I229" i="10"/>
  <c r="L229" i="10" s="1"/>
  <c r="I230" i="10"/>
  <c r="L230" i="10" s="1"/>
  <c r="I231" i="10"/>
  <c r="L231" i="10" s="1"/>
  <c r="I232" i="10"/>
  <c r="L232" i="10" s="1"/>
  <c r="I233" i="10"/>
  <c r="L233" i="10" s="1"/>
  <c r="I234" i="10"/>
  <c r="L234" i="10" s="1"/>
  <c r="I235" i="10"/>
  <c r="L235" i="10" s="1"/>
  <c r="I236" i="10"/>
  <c r="L236" i="10" s="1"/>
  <c r="I237" i="10"/>
  <c r="L237" i="10" s="1"/>
  <c r="I238" i="10"/>
  <c r="K238" i="10" s="1"/>
  <c r="I239" i="10"/>
  <c r="L239" i="10" s="1"/>
  <c r="I240" i="10"/>
  <c r="L240" i="10" s="1"/>
  <c r="I241" i="10"/>
  <c r="L241" i="10" s="1"/>
  <c r="I242" i="10"/>
  <c r="K242" i="10" s="1"/>
  <c r="I243" i="10"/>
  <c r="L243" i="10" s="1"/>
  <c r="I244" i="10"/>
  <c r="K244" i="10" s="1"/>
  <c r="I245" i="10"/>
  <c r="L245" i="10" s="1"/>
  <c r="I246" i="10"/>
  <c r="L246" i="10" s="1"/>
  <c r="I247" i="10"/>
  <c r="L247" i="10" s="1"/>
  <c r="I248" i="10"/>
  <c r="L248" i="10" s="1"/>
  <c r="I249" i="10"/>
  <c r="K249" i="10" s="1"/>
  <c r="I250" i="10"/>
  <c r="K250" i="10" s="1"/>
  <c r="I251" i="10"/>
  <c r="L251" i="10" s="1"/>
  <c r="I252" i="10"/>
  <c r="L252" i="10" s="1"/>
  <c r="I3" i="10"/>
  <c r="L3" i="10" s="1"/>
  <c r="D45" i="10"/>
  <c r="G9" i="10"/>
  <c r="G8" i="10"/>
  <c r="B5" i="10"/>
  <c r="D5" i="10" s="1"/>
  <c r="B2" i="1"/>
  <c r="B7" i="1" s="1"/>
  <c r="G7" i="1"/>
  <c r="G9" i="1" s="1"/>
  <c r="K7848" i="27" l="1"/>
  <c r="K7716" i="27"/>
  <c r="K9563" i="27"/>
  <c r="L9557" i="27"/>
  <c r="L6745" i="27"/>
  <c r="K3444" i="27"/>
  <c r="M3444" i="27" s="1"/>
  <c r="K3451" i="27"/>
  <c r="K9060" i="27"/>
  <c r="K5603" i="27"/>
  <c r="L6571" i="27"/>
  <c r="L6690" i="27"/>
  <c r="L3016" i="27"/>
  <c r="K3071" i="27"/>
  <c r="K3086" i="27"/>
  <c r="K6540" i="27"/>
  <c r="L5521" i="27"/>
  <c r="L3123" i="27"/>
  <c r="K3592" i="27"/>
  <c r="M3592" i="27" s="1"/>
  <c r="L9516" i="27"/>
  <c r="L986" i="27"/>
  <c r="K1515" i="27"/>
  <c r="L9551" i="27"/>
  <c r="L7750" i="27"/>
  <c r="K8060" i="27"/>
  <c r="L5858" i="27"/>
  <c r="L5865" i="27"/>
  <c r="L9134" i="27"/>
  <c r="K2658" i="27"/>
  <c r="K5425" i="27"/>
  <c r="M5425" i="27" s="1"/>
  <c r="K5432" i="27"/>
  <c r="K5709" i="27"/>
  <c r="L9786" i="27"/>
  <c r="L1617" i="27"/>
  <c r="K2472" i="27"/>
  <c r="K2479" i="27"/>
  <c r="L4670" i="27"/>
  <c r="L6462" i="27"/>
  <c r="K1630" i="27"/>
  <c r="M1630" i="27" s="1"/>
  <c r="L2308" i="27"/>
  <c r="M2308" i="27" s="1"/>
  <c r="L2560" i="27"/>
  <c r="L2926" i="27"/>
  <c r="K5749" i="27"/>
  <c r="K6604" i="27"/>
  <c r="K6227" i="27"/>
  <c r="K6314" i="27"/>
  <c r="K6441" i="27"/>
  <c r="L8924" i="27"/>
  <c r="K9019" i="27"/>
  <c r="K9320" i="27"/>
  <c r="L9327" i="27"/>
  <c r="K9414" i="27"/>
  <c r="L2183" i="27"/>
  <c r="K2491" i="27"/>
  <c r="L3235" i="27"/>
  <c r="K3274" i="27"/>
  <c r="K1014" i="27"/>
  <c r="M1014" i="27" s="1"/>
  <c r="K4703" i="27"/>
  <c r="L1263" i="27"/>
  <c r="M1263" i="27" s="1"/>
  <c r="L7414" i="27"/>
  <c r="K8497" i="27"/>
  <c r="L304" i="27"/>
  <c r="K1564" i="27"/>
  <c r="K3223" i="27"/>
  <c r="M3223" i="27" s="1"/>
  <c r="L3836" i="27"/>
  <c r="K3977" i="27"/>
  <c r="K5743" i="27"/>
  <c r="M5743" i="27" s="1"/>
  <c r="K6610" i="27"/>
  <c r="K6689" i="27"/>
  <c r="L7587" i="27"/>
  <c r="L8308" i="27"/>
  <c r="L8387" i="27"/>
  <c r="L9235" i="27"/>
  <c r="K9242" i="27"/>
  <c r="L9822" i="27"/>
  <c r="K695" i="27"/>
  <c r="M695" i="27" s="1"/>
  <c r="L934" i="27"/>
  <c r="L1409" i="27"/>
  <c r="L1581" i="27"/>
  <c r="L2066" i="27"/>
  <c r="K3736" i="27"/>
  <c r="M3736" i="27" s="1"/>
  <c r="L3743" i="27"/>
  <c r="L3861" i="27"/>
  <c r="L3868" i="27"/>
  <c r="L4218" i="27"/>
  <c r="L665" i="27"/>
  <c r="K3707" i="27"/>
  <c r="L5112" i="27"/>
  <c r="K6489" i="27"/>
  <c r="L6882" i="27"/>
  <c r="L7724" i="27"/>
  <c r="L8645" i="27"/>
  <c r="K9442" i="27"/>
  <c r="L7186" i="27"/>
  <c r="L7718" i="27"/>
  <c r="L501" i="27"/>
  <c r="K1008" i="27"/>
  <c r="M1008" i="27" s="1"/>
  <c r="L2181" i="27"/>
  <c r="K2646" i="27"/>
  <c r="M2646" i="27" s="1"/>
  <c r="L2780" i="27"/>
  <c r="L3010" i="27"/>
  <c r="L3402" i="27"/>
  <c r="K6161" i="27"/>
  <c r="L8782" i="27"/>
  <c r="L9774" i="27"/>
  <c r="L4258" i="25"/>
  <c r="L912" i="27"/>
  <c r="L1301" i="27"/>
  <c r="K1308" i="27"/>
  <c r="K1502" i="27"/>
  <c r="M1502" i="27" s="1"/>
  <c r="K1806" i="27"/>
  <c r="K1813" i="27"/>
  <c r="M1813" i="27" s="1"/>
  <c r="K2828" i="27"/>
  <c r="L2882" i="27"/>
  <c r="L2921" i="27"/>
  <c r="L2967" i="27"/>
  <c r="L3570" i="27"/>
  <c r="K5900" i="27"/>
  <c r="K6662" i="27"/>
  <c r="L6887" i="27"/>
  <c r="L6894" i="27"/>
  <c r="L8443" i="27"/>
  <c r="K8450" i="27"/>
  <c r="M8450" i="27" s="1"/>
  <c r="L9025" i="27"/>
  <c r="L9032" i="27"/>
  <c r="L9360" i="27"/>
  <c r="K9863" i="27"/>
  <c r="K921" i="27"/>
  <c r="L1006" i="27"/>
  <c r="L1484" i="27"/>
  <c r="L1489" i="27"/>
  <c r="K8482" i="27"/>
  <c r="L9415" i="27"/>
  <c r="L9422" i="27"/>
  <c r="K2092" i="27"/>
  <c r="K2602" i="27"/>
  <c r="K3485" i="27"/>
  <c r="L4145" i="27"/>
  <c r="L5965" i="27"/>
  <c r="K6099" i="27"/>
  <c r="K1485" i="27"/>
  <c r="L1643" i="27"/>
  <c r="L4608" i="27"/>
  <c r="L6742" i="27"/>
  <c r="K6804" i="27"/>
  <c r="L7438" i="27"/>
  <c r="L7706" i="27"/>
  <c r="L8498" i="27"/>
  <c r="K8752" i="27"/>
  <c r="L9129" i="27"/>
  <c r="L9812" i="27"/>
  <c r="L9945" i="27"/>
  <c r="L726" i="27"/>
  <c r="K1086" i="27"/>
  <c r="K1787" i="27"/>
  <c r="L7582" i="27"/>
  <c r="K7644" i="27"/>
  <c r="K7720" i="27"/>
  <c r="L7726" i="27"/>
  <c r="K7788" i="27"/>
  <c r="L9471" i="27"/>
  <c r="L9806" i="27"/>
  <c r="L2057" i="27"/>
  <c r="K2434" i="27"/>
  <c r="M2434" i="27" s="1"/>
  <c r="K2848" i="27"/>
  <c r="K4807" i="27"/>
  <c r="M4807" i="27" s="1"/>
  <c r="L5758" i="27"/>
  <c r="K5805" i="27"/>
  <c r="L5812" i="27"/>
  <c r="K6047" i="27"/>
  <c r="M6047" i="27" s="1"/>
  <c r="K9714" i="27"/>
  <c r="L196" i="27"/>
  <c r="M196" i="27" s="1"/>
  <c r="L445" i="27"/>
  <c r="L452" i="27"/>
  <c r="L1095" i="27"/>
  <c r="L1246" i="27"/>
  <c r="K2269" i="27"/>
  <c r="L3724" i="27"/>
  <c r="K568" i="27"/>
  <c r="L591" i="27"/>
  <c r="L1252" i="27"/>
  <c r="K1531" i="27"/>
  <c r="L1538" i="27"/>
  <c r="L1545" i="27"/>
  <c r="L1791" i="27"/>
  <c r="K2011" i="27"/>
  <c r="K2088" i="27"/>
  <c r="K2617" i="27"/>
  <c r="L2623" i="27"/>
  <c r="L2652" i="27"/>
  <c r="K2745" i="27"/>
  <c r="K2752" i="27"/>
  <c r="K2860" i="27"/>
  <c r="L3065" i="27"/>
  <c r="K3118" i="27"/>
  <c r="K3465" i="27"/>
  <c r="K3480" i="27"/>
  <c r="M3480" i="27" s="1"/>
  <c r="K3556" i="27"/>
  <c r="M3556" i="27" s="1"/>
  <c r="L3578" i="27"/>
  <c r="K3631" i="27"/>
  <c r="K3737" i="27"/>
  <c r="M3737" i="27" s="1"/>
  <c r="L5319" i="27"/>
  <c r="L5481" i="27"/>
  <c r="L5692" i="27"/>
  <c r="K5707" i="27"/>
  <c r="K6233" i="27"/>
  <c r="L7188" i="27"/>
  <c r="M7188" i="27" s="1"/>
  <c r="L7479" i="27"/>
  <c r="K7510" i="27"/>
  <c r="M7510" i="27" s="1"/>
  <c r="L7830" i="27"/>
  <c r="L7916" i="27"/>
  <c r="L8390" i="27"/>
  <c r="K8552" i="27"/>
  <c r="L8631" i="27"/>
  <c r="L8685" i="27"/>
  <c r="L8991" i="27"/>
  <c r="L9317" i="27"/>
  <c r="K9376" i="27"/>
  <c r="K9383" i="27"/>
  <c r="L9818" i="27"/>
  <c r="K9279" i="27"/>
  <c r="K9509" i="27"/>
  <c r="L135" i="27"/>
  <c r="L441" i="27"/>
  <c r="L462" i="27"/>
  <c r="K477" i="27"/>
  <c r="M501" i="27"/>
  <c r="K1106" i="27"/>
  <c r="L1209" i="27"/>
  <c r="K1747" i="27"/>
  <c r="K2417" i="27"/>
  <c r="L2507" i="27"/>
  <c r="L2554" i="27"/>
  <c r="L2740" i="27"/>
  <c r="L2936" i="27"/>
  <c r="L3211" i="27"/>
  <c r="K3551" i="27"/>
  <c r="L3785" i="27"/>
  <c r="K4158" i="27"/>
  <c r="L4539" i="27"/>
  <c r="M4539" i="27" s="1"/>
  <c r="L4594" i="27"/>
  <c r="L5436" i="27"/>
  <c r="K5569" i="27"/>
  <c r="M5569" i="27" s="1"/>
  <c r="L5639" i="27"/>
  <c r="L5708" i="27"/>
  <c r="K6197" i="27"/>
  <c r="K6305" i="27"/>
  <c r="L6366" i="27"/>
  <c r="K6558" i="27"/>
  <c r="L6603" i="27"/>
  <c r="L6609" i="27"/>
  <c r="L6938" i="27"/>
  <c r="L7205" i="27"/>
  <c r="L7292" i="27"/>
  <c r="L7940" i="27"/>
  <c r="L8686" i="27"/>
  <c r="K2960" i="27"/>
  <c r="K3949" i="27"/>
  <c r="L4058" i="27"/>
  <c r="L4081" i="27"/>
  <c r="L5307" i="27"/>
  <c r="L5377" i="27"/>
  <c r="L5424" i="27"/>
  <c r="K5845" i="27"/>
  <c r="L5952" i="27"/>
  <c r="M5952" i="27" s="1"/>
  <c r="K6129" i="27"/>
  <c r="K6243" i="27"/>
  <c r="K6498" i="27"/>
  <c r="K6529" i="27"/>
  <c r="L7066" i="27"/>
  <c r="K9555" i="27"/>
  <c r="L9985" i="27"/>
  <c r="K1711" i="27"/>
  <c r="M1711" i="27" s="1"/>
  <c r="K1726" i="27"/>
  <c r="M1726" i="27" s="1"/>
  <c r="K2122" i="27"/>
  <c r="K2137" i="27"/>
  <c r="K2634" i="27"/>
  <c r="L2894" i="27"/>
  <c r="K2901" i="27"/>
  <c r="L3530" i="27"/>
  <c r="L4666" i="27"/>
  <c r="L5922" i="27"/>
  <c r="K5975" i="27"/>
  <c r="M5975" i="27" s="1"/>
  <c r="K5981" i="27"/>
  <c r="L6694" i="27"/>
  <c r="K7700" i="27"/>
  <c r="K9505" i="27"/>
  <c r="L9526" i="27"/>
  <c r="K390" i="27"/>
  <c r="L405" i="27"/>
  <c r="K534" i="27"/>
  <c r="K595" i="27"/>
  <c r="M595" i="27" s="1"/>
  <c r="K839" i="27"/>
  <c r="M839" i="27" s="1"/>
  <c r="L1211" i="27"/>
  <c r="L1412" i="27"/>
  <c r="K1419" i="27"/>
  <c r="K1494" i="27"/>
  <c r="M1494" i="27" s="1"/>
  <c r="L1501" i="27"/>
  <c r="K1507" i="27"/>
  <c r="M1507" i="27" s="1"/>
  <c r="K1795" i="27"/>
  <c r="K2570" i="27"/>
  <c r="M2570" i="27" s="1"/>
  <c r="K2577" i="27"/>
  <c r="K2615" i="27"/>
  <c r="K3161" i="27"/>
  <c r="L3184" i="27"/>
  <c r="K3199" i="27"/>
  <c r="M3199" i="27" s="1"/>
  <c r="L3629" i="27"/>
  <c r="K3659" i="27"/>
  <c r="L3966" i="27"/>
  <c r="K4271" i="27"/>
  <c r="M4271" i="27" s="1"/>
  <c r="K4903" i="27"/>
  <c r="M4903" i="27" s="1"/>
  <c r="K5755" i="27"/>
  <c r="K6772" i="27"/>
  <c r="L6918" i="27"/>
  <c r="L7179" i="27"/>
  <c r="K7820" i="27"/>
  <c r="K7928" i="27"/>
  <c r="K8790" i="27"/>
  <c r="L2264" i="27"/>
  <c r="K2459" i="27"/>
  <c r="L2564" i="27"/>
  <c r="M2564" i="27" s="1"/>
  <c r="L2622" i="27"/>
  <c r="L3347" i="27"/>
  <c r="K3812" i="27"/>
  <c r="K5976" i="27"/>
  <c r="K6139" i="27"/>
  <c r="L6417" i="27"/>
  <c r="K6569" i="27"/>
  <c r="L7515" i="27"/>
  <c r="K7578" i="27"/>
  <c r="M7578" i="27" s="1"/>
  <c r="K9336" i="27"/>
  <c r="K9395" i="27"/>
  <c r="M9395" i="27" s="1"/>
  <c r="L9439" i="27"/>
  <c r="L9445" i="27"/>
  <c r="L9634" i="27"/>
  <c r="L9681" i="27"/>
  <c r="L9704" i="27"/>
  <c r="K9726" i="27"/>
  <c r="L9780" i="27"/>
  <c r="K2154" i="27"/>
  <c r="M2154" i="27" s="1"/>
  <c r="K2176" i="27"/>
  <c r="K2244" i="27"/>
  <c r="L2280" i="27"/>
  <c r="K2341" i="27"/>
  <c r="L2348" i="27"/>
  <c r="K2423" i="27"/>
  <c r="K3145" i="27"/>
  <c r="K3247" i="27"/>
  <c r="M3247" i="27" s="1"/>
  <c r="K3627" i="27"/>
  <c r="K3647" i="27"/>
  <c r="K3833" i="27"/>
  <c r="L3908" i="27"/>
  <c r="K3923" i="27"/>
  <c r="L6369" i="27"/>
  <c r="K6836" i="27"/>
  <c r="K6924" i="27"/>
  <c r="K7482" i="27"/>
  <c r="M7482" i="27" s="1"/>
  <c r="L14" i="27"/>
  <c r="K45" i="27"/>
  <c r="M45" i="27" s="1"/>
  <c r="K164" i="27"/>
  <c r="M164" i="27" s="1"/>
  <c r="L294" i="27"/>
  <c r="K825" i="27"/>
  <c r="K885" i="27"/>
  <c r="L908" i="27"/>
  <c r="L1421" i="27"/>
  <c r="L1428" i="27"/>
  <c r="L1461" i="27"/>
  <c r="M1461" i="27" s="1"/>
  <c r="L1483" i="27"/>
  <c r="K1486" i="27"/>
  <c r="M1486" i="27" s="1"/>
  <c r="K1511" i="27"/>
  <c r="M1511" i="27" s="1"/>
  <c r="K1516" i="27"/>
  <c r="K1613" i="27"/>
  <c r="K1938" i="27"/>
  <c r="L1944" i="27"/>
  <c r="K1951" i="27"/>
  <c r="K2519" i="27"/>
  <c r="L2545" i="27"/>
  <c r="K3139" i="27"/>
  <c r="L3781" i="27"/>
  <c r="L4109" i="27"/>
  <c r="L5041" i="27"/>
  <c r="L5253" i="27"/>
  <c r="L5298" i="27"/>
  <c r="K5519" i="27"/>
  <c r="M5519" i="27" s="1"/>
  <c r="L5525" i="27"/>
  <c r="L5555" i="27"/>
  <c r="K5753" i="27"/>
  <c r="K5957" i="27"/>
  <c r="K5964" i="27"/>
  <c r="K5983" i="27"/>
  <c r="M5983" i="27" s="1"/>
  <c r="L6022" i="27"/>
  <c r="K6113" i="27"/>
  <c r="K6141" i="27"/>
  <c r="K6261" i="27"/>
  <c r="L6393" i="27"/>
  <c r="K6400" i="27"/>
  <c r="L6563" i="27"/>
  <c r="L157" i="27"/>
  <c r="L316" i="27"/>
  <c r="K548" i="27"/>
  <c r="K608" i="27"/>
  <c r="K763" i="27"/>
  <c r="K840" i="27"/>
  <c r="M840" i="27" s="1"/>
  <c r="K945" i="27"/>
  <c r="L1098" i="27"/>
  <c r="K1112" i="27"/>
  <c r="M1112" i="27" s="1"/>
  <c r="L1189" i="27"/>
  <c r="K1196" i="27"/>
  <c r="M1196" i="27" s="1"/>
  <c r="K1262" i="27"/>
  <c r="M1262" i="27" s="1"/>
  <c r="K1443" i="27"/>
  <c r="L1967" i="27"/>
  <c r="L2082" i="27"/>
  <c r="L2289" i="27"/>
  <c r="K2513" i="27"/>
  <c r="L2539" i="27"/>
  <c r="K2565" i="27"/>
  <c r="L2593" i="27"/>
  <c r="K2626" i="27"/>
  <c r="M2626" i="27" s="1"/>
  <c r="K2647" i="27"/>
  <c r="K2756" i="27"/>
  <c r="K2818" i="27"/>
  <c r="L2825" i="27"/>
  <c r="K2868" i="27"/>
  <c r="K2970" i="27"/>
  <c r="M2970" i="27" s="1"/>
  <c r="K2984" i="27"/>
  <c r="M2984" i="27" s="1"/>
  <c r="K3374" i="27"/>
  <c r="M3374" i="27" s="1"/>
  <c r="M3629" i="27"/>
  <c r="L3634" i="27"/>
  <c r="M3634" i="27" s="1"/>
  <c r="K4359" i="27"/>
  <c r="M4359" i="27" s="1"/>
  <c r="L5065" i="27"/>
  <c r="L6293" i="27"/>
  <c r="K6336" i="27"/>
  <c r="K6416" i="27"/>
  <c r="L6430" i="27"/>
  <c r="L6718" i="27"/>
  <c r="L6986" i="27"/>
  <c r="L7478" i="27"/>
  <c r="L7499" i="27"/>
  <c r="L7656" i="27"/>
  <c r="L7686" i="27"/>
  <c r="L7742" i="27"/>
  <c r="L7772" i="27"/>
  <c r="L7860" i="27"/>
  <c r="K7890" i="27"/>
  <c r="L7897" i="27"/>
  <c r="K7996" i="27"/>
  <c r="K8112" i="27"/>
  <c r="M8112" i="27" s="1"/>
  <c r="K8414" i="27"/>
  <c r="K8814" i="27"/>
  <c r="L8994" i="27"/>
  <c r="L9024" i="27"/>
  <c r="K9130" i="27"/>
  <c r="L9230" i="27"/>
  <c r="L9312" i="27"/>
  <c r="K9462" i="27"/>
  <c r="K9550" i="27"/>
  <c r="L9770" i="27"/>
  <c r="L9782" i="27"/>
  <c r="L9788" i="27"/>
  <c r="K1387" i="27"/>
  <c r="K1437" i="27"/>
  <c r="M1437" i="27" s="1"/>
  <c r="K1470" i="27"/>
  <c r="M1470" i="27" s="1"/>
  <c r="K1487" i="27"/>
  <c r="M1487" i="27" s="1"/>
  <c r="K1517" i="27"/>
  <c r="M1517" i="27" s="1"/>
  <c r="K1895" i="27"/>
  <c r="K2254" i="27"/>
  <c r="K2390" i="27"/>
  <c r="M2390" i="27" s="1"/>
  <c r="K3014" i="27"/>
  <c r="K3036" i="27"/>
  <c r="M3036" i="27" s="1"/>
  <c r="K3112" i="27"/>
  <c r="K4133" i="27"/>
  <c r="K4391" i="27"/>
  <c r="M4391" i="27" s="1"/>
  <c r="L5719" i="27"/>
  <c r="K6964" i="27"/>
  <c r="L7265" i="27"/>
  <c r="L7272" i="27"/>
  <c r="L7279" i="27"/>
  <c r="L7347" i="27"/>
  <c r="K7529" i="27"/>
  <c r="M7529" i="27" s="1"/>
  <c r="K8028" i="27"/>
  <c r="L8248" i="27"/>
  <c r="L9529" i="27"/>
  <c r="L9536" i="27"/>
  <c r="M9536" i="27" s="1"/>
  <c r="L9740" i="27"/>
  <c r="L9802" i="27"/>
  <c r="L9814" i="27"/>
  <c r="L9820" i="27"/>
  <c r="M9985" i="27"/>
  <c r="K492" i="27"/>
  <c r="K513" i="27"/>
  <c r="L696" i="27"/>
  <c r="L882" i="27"/>
  <c r="K1178" i="27"/>
  <c r="L1452" i="27"/>
  <c r="K1459" i="27"/>
  <c r="K1859" i="27"/>
  <c r="K1874" i="27"/>
  <c r="L1912" i="27"/>
  <c r="K1927" i="27"/>
  <c r="K1985" i="27"/>
  <c r="K1992" i="27"/>
  <c r="M1992" i="27" s="1"/>
  <c r="L2006" i="27"/>
  <c r="K2019" i="27"/>
  <c r="L2034" i="27"/>
  <c r="K2063" i="27"/>
  <c r="M2063" i="27" s="1"/>
  <c r="K2242" i="27"/>
  <c r="M2242" i="27" s="1"/>
  <c r="K2414" i="27"/>
  <c r="M2414" i="27" s="1"/>
  <c r="L2502" i="27"/>
  <c r="L2529" i="27"/>
  <c r="K2725" i="27"/>
  <c r="L2834" i="27"/>
  <c r="L2980" i="27"/>
  <c r="M2980" i="27" s="1"/>
  <c r="L3488" i="27"/>
  <c r="K3593" i="27"/>
  <c r="K3704" i="27"/>
  <c r="L3890" i="27"/>
  <c r="K3927" i="27"/>
  <c r="L4606" i="27"/>
  <c r="K4855" i="27"/>
  <c r="M4855" i="27" s="1"/>
  <c r="L5107" i="27"/>
  <c r="L5287" i="27"/>
  <c r="K5469" i="27"/>
  <c r="L5552" i="27"/>
  <c r="K5619" i="27"/>
  <c r="K5633" i="27"/>
  <c r="L5663" i="27"/>
  <c r="L5678" i="27"/>
  <c r="K6131" i="27"/>
  <c r="K6354" i="27"/>
  <c r="L6538" i="27"/>
  <c r="L6871" i="27"/>
  <c r="K6996" i="27"/>
  <c r="L7199" i="27"/>
  <c r="L7221" i="27"/>
  <c r="L7228" i="27"/>
  <c r="L7319" i="27"/>
  <c r="L7326" i="27"/>
  <c r="L7356" i="27"/>
  <c r="K7530" i="27"/>
  <c r="M7530" i="27" s="1"/>
  <c r="L7782" i="27"/>
  <c r="K7856" i="27"/>
  <c r="K8084" i="27"/>
  <c r="L8312" i="27"/>
  <c r="L8327" i="27"/>
  <c r="L8373" i="27"/>
  <c r="M8373" i="27" s="1"/>
  <c r="L8394" i="27"/>
  <c r="K8640" i="27"/>
  <c r="K9218" i="27"/>
  <c r="M9218" i="27" s="1"/>
  <c r="L9308" i="27"/>
  <c r="L9342" i="27"/>
  <c r="L9772" i="27"/>
  <c r="L9790" i="27"/>
  <c r="L9993" i="27"/>
  <c r="K9401" i="27"/>
  <c r="M9401" i="27" s="1"/>
  <c r="L9798" i="27"/>
  <c r="L9804" i="27"/>
  <c r="M9804" i="27" s="1"/>
  <c r="L314" i="27"/>
  <c r="K320" i="27"/>
  <c r="K458" i="27"/>
  <c r="L1187" i="27"/>
  <c r="K1200" i="27"/>
  <c r="L1460" i="27"/>
  <c r="K1647" i="27"/>
  <c r="M1647" i="27" s="1"/>
  <c r="K2001" i="27"/>
  <c r="M2001" i="27" s="1"/>
  <c r="K2007" i="27"/>
  <c r="M2007" i="27" s="1"/>
  <c r="L2051" i="27"/>
  <c r="K2116" i="27"/>
  <c r="L2168" i="27"/>
  <c r="K2401" i="27"/>
  <c r="L2524" i="27"/>
  <c r="M2524" i="27" s="1"/>
  <c r="K2530" i="27"/>
  <c r="L2537" i="27"/>
  <c r="K2550" i="27"/>
  <c r="K2583" i="27"/>
  <c r="K2604" i="27"/>
  <c r="K2651" i="27"/>
  <c r="K2696" i="27"/>
  <c r="M2696" i="27" s="1"/>
  <c r="K2734" i="27"/>
  <c r="M2734" i="27" s="1"/>
  <c r="K2754" i="27"/>
  <c r="M2754" i="27" s="1"/>
  <c r="K2954" i="27"/>
  <c r="M2954" i="27" s="1"/>
  <c r="L3004" i="27"/>
  <c r="K3159" i="27"/>
  <c r="M3159" i="27" s="1"/>
  <c r="L3173" i="27"/>
  <c r="L3210" i="27"/>
  <c r="M3210" i="27" s="1"/>
  <c r="L3378" i="27"/>
  <c r="M3378" i="27" s="1"/>
  <c r="K3385" i="27"/>
  <c r="M3385" i="27" s="1"/>
  <c r="L3653" i="27"/>
  <c r="L3683" i="27"/>
  <c r="K4114" i="27"/>
  <c r="L4654" i="27"/>
  <c r="L5282" i="27"/>
  <c r="K5349" i="27"/>
  <c r="L5599" i="27"/>
  <c r="M5599" i="27" s="1"/>
  <c r="L5628" i="27"/>
  <c r="K5745" i="27"/>
  <c r="L5941" i="27"/>
  <c r="K6027" i="27"/>
  <c r="M6027" i="27" s="1"/>
  <c r="K6057" i="27"/>
  <c r="K6169" i="27"/>
  <c r="K6215" i="27"/>
  <c r="L6297" i="27"/>
  <c r="L6626" i="27"/>
  <c r="K6708" i="27"/>
  <c r="K6738" i="27"/>
  <c r="K6798" i="27"/>
  <c r="K6820" i="27"/>
  <c r="K6842" i="27"/>
  <c r="L6930" i="27"/>
  <c r="K7632" i="27"/>
  <c r="K7668" i="27"/>
  <c r="L7806" i="27"/>
  <c r="K7872" i="27"/>
  <c r="M7872" i="27" s="1"/>
  <c r="K7924" i="27"/>
  <c r="L8328" i="27"/>
  <c r="M8328" i="27" s="1"/>
  <c r="L8509" i="27"/>
  <c r="M8782" i="27"/>
  <c r="K8969" i="27"/>
  <c r="L9065" i="27"/>
  <c r="M9812" i="27"/>
  <c r="L3433" i="27"/>
  <c r="K3433" i="27"/>
  <c r="L3448" i="27"/>
  <c r="K3448" i="27"/>
  <c r="L3499" i="27"/>
  <c r="K3499" i="27"/>
  <c r="L3654" i="27"/>
  <c r="K3654" i="27"/>
  <c r="K3946" i="27"/>
  <c r="L3946" i="27"/>
  <c r="L5836" i="27"/>
  <c r="K5836" i="27"/>
  <c r="K6006" i="27"/>
  <c r="L6006" i="27"/>
  <c r="L6209" i="27"/>
  <c r="K6209" i="27"/>
  <c r="K8214" i="27"/>
  <c r="L8214" i="27"/>
  <c r="L8884" i="27"/>
  <c r="K8884" i="27"/>
  <c r="K3681" i="25"/>
  <c r="L7118" i="25"/>
  <c r="K8141" i="25"/>
  <c r="K55" i="27"/>
  <c r="L87" i="27"/>
  <c r="M87" i="27" s="1"/>
  <c r="K278" i="27"/>
  <c r="M278" i="27" s="1"/>
  <c r="K354" i="27"/>
  <c r="L368" i="27"/>
  <c r="K420" i="27"/>
  <c r="K425" i="27"/>
  <c r="M425" i="27" s="1"/>
  <c r="L473" i="27"/>
  <c r="L483" i="27"/>
  <c r="K585" i="27"/>
  <c r="K605" i="27"/>
  <c r="K618" i="27"/>
  <c r="M618" i="27" s="1"/>
  <c r="K624" i="27"/>
  <c r="M624" i="27" s="1"/>
  <c r="K647" i="27"/>
  <c r="M647" i="27" s="1"/>
  <c r="L676" i="27"/>
  <c r="K741" i="27"/>
  <c r="L838" i="27"/>
  <c r="L859" i="27"/>
  <c r="K881" i="27"/>
  <c r="M881" i="27" s="1"/>
  <c r="K950" i="27"/>
  <c r="L1015" i="27"/>
  <c r="K1113" i="27"/>
  <c r="M1113" i="27" s="1"/>
  <c r="L1188" i="27"/>
  <c r="L1279" i="27"/>
  <c r="K1359" i="27"/>
  <c r="M1359" i="27" s="1"/>
  <c r="L1434" i="27"/>
  <c r="L1539" i="27"/>
  <c r="L1677" i="27"/>
  <c r="L1729" i="27"/>
  <c r="K1774" i="27"/>
  <c r="M1774" i="27" s="1"/>
  <c r="L1908" i="27"/>
  <c r="L1943" i="27"/>
  <c r="K1963" i="27"/>
  <c r="K1969" i="27"/>
  <c r="M1969" i="27" s="1"/>
  <c r="L1989" i="27"/>
  <c r="M1989" i="27" s="1"/>
  <c r="L2013" i="27"/>
  <c r="L2055" i="27"/>
  <c r="L2087" i="27"/>
  <c r="L2219" i="27"/>
  <c r="L2246" i="27"/>
  <c r="M2246" i="27" s="1"/>
  <c r="L2298" i="27"/>
  <c r="L2353" i="27"/>
  <c r="L2389" i="27"/>
  <c r="K2408" i="27"/>
  <c r="K2449" i="27"/>
  <c r="M2449" i="27" s="1"/>
  <c r="L2482" i="27"/>
  <c r="L2515" i="27"/>
  <c r="K2528" i="27"/>
  <c r="M2528" i="27" s="1"/>
  <c r="K2562" i="27"/>
  <c r="M2562" i="27" s="1"/>
  <c r="L2567" i="27"/>
  <c r="K2698" i="27"/>
  <c r="K2705" i="27"/>
  <c r="L2712" i="27"/>
  <c r="L2731" i="27"/>
  <c r="K2749" i="27"/>
  <c r="K2777" i="27"/>
  <c r="M2777" i="27" s="1"/>
  <c r="L2924" i="27"/>
  <c r="K2930" i="27"/>
  <c r="L2951" i="27"/>
  <c r="L3048" i="27"/>
  <c r="K3121" i="27"/>
  <c r="M3121" i="27" s="1"/>
  <c r="K3234" i="27"/>
  <c r="K3283" i="27"/>
  <c r="M3283" i="27" s="1"/>
  <c r="K3410" i="27"/>
  <c r="L3410" i="27"/>
  <c r="L3887" i="27"/>
  <c r="K3887" i="27"/>
  <c r="L4485" i="27"/>
  <c r="K4485" i="27"/>
  <c r="L5913" i="27"/>
  <c r="K5913" i="27"/>
  <c r="L6179" i="27"/>
  <c r="K6179" i="27"/>
  <c r="K7203" i="27"/>
  <c r="L7203" i="27"/>
  <c r="K7603" i="27"/>
  <c r="L7603" i="27"/>
  <c r="L7948" i="27"/>
  <c r="K7948" i="27"/>
  <c r="L8979" i="27"/>
  <c r="K8979" i="27"/>
  <c r="K9380" i="25"/>
  <c r="L41" i="27"/>
  <c r="L46" i="27"/>
  <c r="M46" i="27" s="1"/>
  <c r="K183" i="27"/>
  <c r="L300" i="27"/>
  <c r="K312" i="27"/>
  <c r="L362" i="27"/>
  <c r="K519" i="27"/>
  <c r="L553" i="27"/>
  <c r="K580" i="27"/>
  <c r="K655" i="27"/>
  <c r="K722" i="27"/>
  <c r="K903" i="27"/>
  <c r="M903" i="27" s="1"/>
  <c r="L966" i="27"/>
  <c r="K1074" i="27"/>
  <c r="M1074" i="27" s="1"/>
  <c r="K2274" i="27"/>
  <c r="L2369" i="27"/>
  <c r="K2422" i="27"/>
  <c r="L2477" i="27"/>
  <c r="K2510" i="27"/>
  <c r="L2552" i="27"/>
  <c r="K2557" i="27"/>
  <c r="K2574" i="27"/>
  <c r="M2574" i="27" s="1"/>
  <c r="K2607" i="27"/>
  <c r="M2607" i="27" s="1"/>
  <c r="L2613" i="27"/>
  <c r="K2678" i="27"/>
  <c r="K2685" i="27"/>
  <c r="K2720" i="27"/>
  <c r="L2726" i="27"/>
  <c r="K2737" i="27"/>
  <c r="L2829" i="27"/>
  <c r="K2835" i="27"/>
  <c r="L2863" i="27"/>
  <c r="K2877" i="27"/>
  <c r="K2891" i="27"/>
  <c r="L2912" i="27"/>
  <c r="K2919" i="27"/>
  <c r="K2985" i="27"/>
  <c r="L3035" i="27"/>
  <c r="L3179" i="27"/>
  <c r="L3221" i="27"/>
  <c r="L3248" i="27"/>
  <c r="K3351" i="27"/>
  <c r="L3403" i="27"/>
  <c r="K3403" i="27"/>
  <c r="K3642" i="27"/>
  <c r="L3642" i="27"/>
  <c r="L5247" i="27"/>
  <c r="K5247" i="27"/>
  <c r="L5645" i="27"/>
  <c r="K5645" i="27"/>
  <c r="K7128" i="27"/>
  <c r="L7128" i="27"/>
  <c r="L7708" i="27"/>
  <c r="K7708" i="27"/>
  <c r="K8822" i="27"/>
  <c r="L8822" i="27"/>
  <c r="L8972" i="27"/>
  <c r="K8972" i="27"/>
  <c r="L1280" i="27"/>
  <c r="K1295" i="27"/>
  <c r="M1295" i="27" s="1"/>
  <c r="L1403" i="27"/>
  <c r="L1442" i="27"/>
  <c r="K1678" i="27"/>
  <c r="M1678" i="27" s="1"/>
  <c r="K1775" i="27"/>
  <c r="M1775" i="27" s="1"/>
  <c r="K1839" i="27"/>
  <c r="L3599" i="27"/>
  <c r="K3599" i="27"/>
  <c r="K3643" i="27"/>
  <c r="L3643" i="27"/>
  <c r="K3829" i="27"/>
  <c r="L3829" i="27"/>
  <c r="L5892" i="27"/>
  <c r="K5892" i="27"/>
  <c r="L6330" i="27"/>
  <c r="K6330" i="27"/>
  <c r="K7702" i="27"/>
  <c r="L7702" i="27"/>
  <c r="K8193" i="27"/>
  <c r="L8193" i="27"/>
  <c r="K8311" i="27"/>
  <c r="L8311" i="27"/>
  <c r="L8966" i="27"/>
  <c r="K8966" i="27"/>
  <c r="L453" i="25"/>
  <c r="L36" i="27"/>
  <c r="L272" i="27"/>
  <c r="L421" i="27"/>
  <c r="L475" i="27"/>
  <c r="L575" i="27"/>
  <c r="K806" i="27"/>
  <c r="L813" i="27"/>
  <c r="L877" i="27"/>
  <c r="K925" i="27"/>
  <c r="L1017" i="27"/>
  <c r="L1032" i="27"/>
  <c r="K1061" i="27"/>
  <c r="K1090" i="27"/>
  <c r="M1090" i="27" s="1"/>
  <c r="K1096" i="27"/>
  <c r="M1096" i="27" s="1"/>
  <c r="K1123" i="27"/>
  <c r="L1225" i="27"/>
  <c r="L1247" i="27"/>
  <c r="L1309" i="27"/>
  <c r="K1316" i="27"/>
  <c r="M1316" i="27" s="1"/>
  <c r="L1361" i="27"/>
  <c r="L1389" i="27"/>
  <c r="M1389" i="27" s="1"/>
  <c r="L1410" i="27"/>
  <c r="L1521" i="27"/>
  <c r="K1556" i="27"/>
  <c r="L1570" i="27"/>
  <c r="L1592" i="27"/>
  <c r="L1621" i="27"/>
  <c r="L1875" i="27"/>
  <c r="K1889" i="27"/>
  <c r="M1889" i="27" s="1"/>
  <c r="K1971" i="27"/>
  <c r="K1991" i="27"/>
  <c r="M1991" i="27" s="1"/>
  <c r="K2010" i="27"/>
  <c r="L3398" i="27"/>
  <c r="K3398" i="27"/>
  <c r="L3481" i="27"/>
  <c r="K3481" i="27"/>
  <c r="K3844" i="27"/>
  <c r="L3844" i="27"/>
  <c r="L6101" i="27"/>
  <c r="K6101" i="27"/>
  <c r="K6914" i="27"/>
  <c r="L6914" i="27"/>
  <c r="K7098" i="27"/>
  <c r="L7098" i="27"/>
  <c r="L8569" i="27"/>
  <c r="K8569" i="27"/>
  <c r="K8959" i="27"/>
  <c r="L8959" i="27"/>
  <c r="K2038" i="27"/>
  <c r="K2045" i="27"/>
  <c r="K2077" i="27"/>
  <c r="L2096" i="27"/>
  <c r="L2111" i="27"/>
  <c r="L2131" i="27"/>
  <c r="L2145" i="27"/>
  <c r="L2152" i="27"/>
  <c r="K2166" i="27"/>
  <c r="L2172" i="27"/>
  <c r="M2172" i="27" s="1"/>
  <c r="L2249" i="27"/>
  <c r="K2295" i="27"/>
  <c r="K2322" i="27"/>
  <c r="K2329" i="27"/>
  <c r="K3754" i="27"/>
  <c r="L3754" i="27"/>
  <c r="L3958" i="27"/>
  <c r="K3958" i="27"/>
  <c r="K5886" i="27"/>
  <c r="L5886" i="27"/>
  <c r="K5954" i="27"/>
  <c r="L5954" i="27"/>
  <c r="K7674" i="27"/>
  <c r="L7674" i="27"/>
  <c r="K8179" i="27"/>
  <c r="L8179" i="27"/>
  <c r="L8717" i="27"/>
  <c r="K8717" i="27"/>
  <c r="K8952" i="27"/>
  <c r="L8952" i="27"/>
  <c r="K5396" i="25"/>
  <c r="L44" i="27"/>
  <c r="M44" i="27" s="1"/>
  <c r="K188" i="27"/>
  <c r="M188" i="27" s="1"/>
  <c r="L309" i="27"/>
  <c r="K457" i="27"/>
  <c r="M457" i="27" s="1"/>
  <c r="K476" i="27"/>
  <c r="K481" i="27"/>
  <c r="M481" i="27" s="1"/>
  <c r="K603" i="27"/>
  <c r="K732" i="27"/>
  <c r="K814" i="27"/>
  <c r="M814" i="27" s="1"/>
  <c r="L926" i="27"/>
  <c r="M926" i="27" s="1"/>
  <c r="L1000" i="27"/>
  <c r="K1033" i="27"/>
  <c r="M1033" i="27" s="1"/>
  <c r="L1164" i="27"/>
  <c r="L1277" i="27"/>
  <c r="K1333" i="27"/>
  <c r="L1370" i="27"/>
  <c r="K1622" i="27"/>
  <c r="M1622" i="27" s="1"/>
  <c r="K1748" i="27"/>
  <c r="L1835" i="27"/>
  <c r="K1841" i="27"/>
  <c r="M1841" i="27" s="1"/>
  <c r="L1848" i="27"/>
  <c r="L1876" i="27"/>
  <c r="L2337" i="27"/>
  <c r="K2387" i="27"/>
  <c r="K2406" i="27"/>
  <c r="L2467" i="27"/>
  <c r="L3363" i="27"/>
  <c r="K3363" i="27"/>
  <c r="M3363" i="27" s="1"/>
  <c r="L3801" i="27"/>
  <c r="K3801" i="27"/>
  <c r="L7828" i="27"/>
  <c r="K7828" i="27"/>
  <c r="L8164" i="27"/>
  <c r="K8164" i="27"/>
  <c r="K8945" i="27"/>
  <c r="L8945" i="27"/>
  <c r="L8970" i="25"/>
  <c r="L193" i="27"/>
  <c r="M193" i="27" s="1"/>
  <c r="L199" i="27"/>
  <c r="L215" i="27"/>
  <c r="K329" i="27"/>
  <c r="M329" i="27" s="1"/>
  <c r="L419" i="27"/>
  <c r="K531" i="27"/>
  <c r="K551" i="27"/>
  <c r="M551" i="27" s="1"/>
  <c r="K565" i="27"/>
  <c r="K584" i="27"/>
  <c r="L617" i="27"/>
  <c r="K623" i="27"/>
  <c r="M1452" i="27"/>
  <c r="L1988" i="27"/>
  <c r="L2059" i="27"/>
  <c r="L2072" i="27"/>
  <c r="L2112" i="27"/>
  <c r="K2210" i="27"/>
  <c r="L2224" i="27"/>
  <c r="L2231" i="27"/>
  <c r="L2278" i="27"/>
  <c r="K2283" i="27"/>
  <c r="L2309" i="27"/>
  <c r="L2373" i="27"/>
  <c r="L2393" i="27"/>
  <c r="K2440" i="27"/>
  <c r="M2440" i="27" s="1"/>
  <c r="L2461" i="27"/>
  <c r="L2494" i="27"/>
  <c r="K2555" i="27"/>
  <c r="L2599" i="27"/>
  <c r="K2611" i="27"/>
  <c r="M2611" i="27" s="1"/>
  <c r="L2643" i="27"/>
  <c r="L2648" i="27"/>
  <c r="L2668" i="27"/>
  <c r="K2730" i="27"/>
  <c r="K2735" i="27"/>
  <c r="L2854" i="27"/>
  <c r="K2950" i="27"/>
  <c r="M2950" i="27" s="1"/>
  <c r="K3011" i="27"/>
  <c r="L3053" i="27"/>
  <c r="L3219" i="27"/>
  <c r="L3260" i="27"/>
  <c r="M3260" i="27" s="1"/>
  <c r="K3282" i="27"/>
  <c r="M3282" i="27" s="1"/>
  <c r="K3303" i="27"/>
  <c r="K3342" i="27"/>
  <c r="M3342" i="27" s="1"/>
  <c r="K3356" i="27"/>
  <c r="L3356" i="27"/>
  <c r="K3706" i="27"/>
  <c r="L3706" i="27"/>
  <c r="K3748" i="27"/>
  <c r="L3748" i="27"/>
  <c r="L4739" i="27"/>
  <c r="K4739" i="27"/>
  <c r="L6473" i="27"/>
  <c r="K6473" i="27"/>
  <c r="K6673" i="27"/>
  <c r="L6673" i="27"/>
  <c r="K8533" i="27"/>
  <c r="L8533" i="27"/>
  <c r="L8681" i="27"/>
  <c r="K8681" i="27"/>
  <c r="K4871" i="27"/>
  <c r="M4871" i="27" s="1"/>
  <c r="L5311" i="27"/>
  <c r="K5325" i="27"/>
  <c r="M5325" i="27" s="1"/>
  <c r="L5445" i="27"/>
  <c r="K5672" i="27"/>
  <c r="K5735" i="27"/>
  <c r="M5735" i="27" s="1"/>
  <c r="L5820" i="27"/>
  <c r="K5835" i="27"/>
  <c r="M5835" i="27" s="1"/>
  <c r="L5841" i="27"/>
  <c r="K5891" i="27"/>
  <c r="M5891" i="27" s="1"/>
  <c r="L6041" i="27"/>
  <c r="K6077" i="27"/>
  <c r="L6134" i="27"/>
  <c r="K6263" i="27"/>
  <c r="K6300" i="27"/>
  <c r="L6342" i="27"/>
  <c r="L6406" i="27"/>
  <c r="K6513" i="27"/>
  <c r="M6513" i="27" s="1"/>
  <c r="K6634" i="27"/>
  <c r="K6686" i="27"/>
  <c r="L6697" i="27"/>
  <c r="L6778" i="27"/>
  <c r="L6843" i="27"/>
  <c r="L6970" i="27"/>
  <c r="L6990" i="27"/>
  <c r="L7011" i="27"/>
  <c r="M7011" i="27" s="1"/>
  <c r="L7127" i="27"/>
  <c r="L7519" i="27"/>
  <c r="L7694" i="27"/>
  <c r="K7740" i="27"/>
  <c r="L7790" i="27"/>
  <c r="K8092" i="27"/>
  <c r="L8198" i="27"/>
  <c r="L8213" i="27"/>
  <c r="M8213" i="27" s="1"/>
  <c r="L8250" i="27"/>
  <c r="M8250" i="27" s="1"/>
  <c r="L8257" i="27"/>
  <c r="L8296" i="27"/>
  <c r="K8458" i="27"/>
  <c r="L8502" i="27"/>
  <c r="L8574" i="27"/>
  <c r="K8656" i="27"/>
  <c r="L8716" i="27"/>
  <c r="K8798" i="27"/>
  <c r="K9126" i="27"/>
  <c r="M9126" i="27" s="1"/>
  <c r="L9183" i="27"/>
  <c r="L9212" i="27"/>
  <c r="L9351" i="27"/>
  <c r="L9358" i="27"/>
  <c r="L9363" i="27"/>
  <c r="L9398" i="27"/>
  <c r="L9404" i="27"/>
  <c r="K9438" i="27"/>
  <c r="K9457" i="27"/>
  <c r="K9533" i="27"/>
  <c r="M9533" i="27" s="1"/>
  <c r="L9579" i="27"/>
  <c r="K9616" i="27"/>
  <c r="M9616" i="27" s="1"/>
  <c r="L9778" i="27"/>
  <c r="L9794" i="27"/>
  <c r="L9810" i="27"/>
  <c r="L9826" i="27"/>
  <c r="L9191" i="27"/>
  <c r="K9326" i="27"/>
  <c r="L9432" i="27"/>
  <c r="L9451" i="27"/>
  <c r="K9463" i="27"/>
  <c r="K9540" i="27"/>
  <c r="K9594" i="27"/>
  <c r="M9594" i="27" s="1"/>
  <c r="L9768" i="27"/>
  <c r="M9768" i="27" s="1"/>
  <c r="L9784" i="27"/>
  <c r="M9784" i="27" s="1"/>
  <c r="L9800" i="27"/>
  <c r="M9800" i="27" s="1"/>
  <c r="L9816" i="27"/>
  <c r="M9816" i="27" s="1"/>
  <c r="K9359" i="27"/>
  <c r="K9656" i="27"/>
  <c r="M9656" i="27" s="1"/>
  <c r="L9754" i="27"/>
  <c r="K3394" i="27"/>
  <c r="L3443" i="27"/>
  <c r="K3496" i="27"/>
  <c r="L3501" i="27"/>
  <c r="K3581" i="27"/>
  <c r="K3609" i="27"/>
  <c r="M3609" i="27" s="1"/>
  <c r="L3628" i="27"/>
  <c r="L3638" i="27"/>
  <c r="L3670" i="27"/>
  <c r="K3727" i="27"/>
  <c r="K3734" i="27"/>
  <c r="L3738" i="27"/>
  <c r="K4142" i="27"/>
  <c r="L4194" i="27"/>
  <c r="K4201" i="27"/>
  <c r="K4231" i="27"/>
  <c r="M4231" i="27" s="1"/>
  <c r="K4619" i="27"/>
  <c r="M4619" i="27" s="1"/>
  <c r="K5040" i="27"/>
  <c r="L5163" i="27"/>
  <c r="L5170" i="27"/>
  <c r="K5193" i="27"/>
  <c r="K5381" i="27"/>
  <c r="L5501" i="27"/>
  <c r="K5689" i="27"/>
  <c r="K5809" i="27"/>
  <c r="K6481" i="27"/>
  <c r="K6501" i="27"/>
  <c r="L6803" i="27"/>
  <c r="L6866" i="27"/>
  <c r="L6886" i="27"/>
  <c r="L7412" i="27"/>
  <c r="M7412" i="27" s="1"/>
  <c r="K7473" i="27"/>
  <c r="M7473" i="27" s="1"/>
  <c r="K8088" i="27"/>
  <c r="L8584" i="27"/>
  <c r="L8900" i="27"/>
  <c r="K8992" i="27"/>
  <c r="L9040" i="27"/>
  <c r="L9084" i="27"/>
  <c r="K9107" i="27"/>
  <c r="K9148" i="27"/>
  <c r="L9287" i="27"/>
  <c r="M9287" i="27" s="1"/>
  <c r="K9315" i="27"/>
  <c r="L9796" i="27"/>
  <c r="L3401" i="27"/>
  <c r="K3449" i="27"/>
  <c r="K3490" i="27"/>
  <c r="M3490" i="27" s="1"/>
  <c r="L3555" i="27"/>
  <c r="K3561" i="27"/>
  <c r="L3616" i="27"/>
  <c r="K3853" i="27"/>
  <c r="K3860" i="27"/>
  <c r="K4164" i="27"/>
  <c r="K4419" i="27"/>
  <c r="M4419" i="27" s="1"/>
  <c r="K5936" i="27"/>
  <c r="K5955" i="27"/>
  <c r="M5955" i="27" s="1"/>
  <c r="K6051" i="27"/>
  <c r="M6051" i="27" s="1"/>
  <c r="K6225" i="27"/>
  <c r="K6245" i="27"/>
  <c r="K6581" i="27"/>
  <c r="K6846" i="27"/>
  <c r="K6860" i="27"/>
  <c r="K6980" i="27"/>
  <c r="L7008" i="27"/>
  <c r="M7008" i="27" s="1"/>
  <c r="L7226" i="27"/>
  <c r="L7232" i="27"/>
  <c r="M7232" i="27" s="1"/>
  <c r="L7239" i="27"/>
  <c r="L7382" i="27"/>
  <c r="M7382" i="27" s="1"/>
  <c r="K7628" i="27"/>
  <c r="K7648" i="27"/>
  <c r="L7662" i="27"/>
  <c r="K7816" i="27"/>
  <c r="L7844" i="27"/>
  <c r="L8180" i="27"/>
  <c r="L8307" i="27"/>
  <c r="M8394" i="27"/>
  <c r="L3610" i="27"/>
  <c r="L3624" i="27"/>
  <c r="L3658" i="27"/>
  <c r="K3746" i="27"/>
  <c r="M3746" i="27" s="1"/>
  <c r="K3752" i="27"/>
  <c r="L4094" i="27"/>
  <c r="K4101" i="27"/>
  <c r="K4130" i="27"/>
  <c r="K4319" i="27"/>
  <c r="M4319" i="27" s="1"/>
  <c r="K4475" i="27"/>
  <c r="M4475" i="27" s="1"/>
  <c r="K4775" i="27"/>
  <c r="M4775" i="27" s="1"/>
  <c r="K5539" i="27"/>
  <c r="K5647" i="27"/>
  <c r="K5725" i="27"/>
  <c r="K5789" i="27"/>
  <c r="L6126" i="27"/>
  <c r="K6597" i="27"/>
  <c r="K6638" i="27"/>
  <c r="L6974" i="27"/>
  <c r="L7023" i="27"/>
  <c r="L7908" i="27"/>
  <c r="K8535" i="27"/>
  <c r="K8617" i="27"/>
  <c r="L8872" i="27"/>
  <c r="L8981" i="27"/>
  <c r="L8988" i="27"/>
  <c r="K9035" i="27"/>
  <c r="M9035" i="27" s="1"/>
  <c r="K9041" i="27"/>
  <c r="M9041" i="27" s="1"/>
  <c r="L9108" i="27"/>
  <c r="L9194" i="27"/>
  <c r="L9244" i="27"/>
  <c r="M9244" i="27" s="1"/>
  <c r="K9311" i="27"/>
  <c r="K9328" i="27"/>
  <c r="K9335" i="27"/>
  <c r="L9497" i="27"/>
  <c r="L9510" i="27"/>
  <c r="L9577" i="27"/>
  <c r="L9583" i="27"/>
  <c r="M9583" i="27" s="1"/>
  <c r="L9776" i="27"/>
  <c r="L9792" i="27"/>
  <c r="L9808" i="27"/>
  <c r="M9808" i="27" s="1"/>
  <c r="L9824" i="27"/>
  <c r="M9824" i="27" s="1"/>
  <c r="K5867" i="27"/>
  <c r="M5867" i="27" s="1"/>
  <c r="L5910" i="27"/>
  <c r="K5937" i="27"/>
  <c r="K5969" i="27"/>
  <c r="K5995" i="27"/>
  <c r="M5995" i="27" s="1"/>
  <c r="M9772" i="27"/>
  <c r="M9788" i="27"/>
  <c r="M9820" i="27"/>
  <c r="K1161" i="27"/>
  <c r="L1161" i="27"/>
  <c r="K1271" i="27"/>
  <c r="L1271" i="27"/>
  <c r="K1349" i="27"/>
  <c r="L1349" i="27"/>
  <c r="K1644" i="27"/>
  <c r="L1644" i="27"/>
  <c r="L2039" i="27"/>
  <c r="K2039" i="27"/>
  <c r="L2250" i="27"/>
  <c r="K2250" i="27"/>
  <c r="K2366" i="27"/>
  <c r="L2366" i="27"/>
  <c r="K2413" i="27"/>
  <c r="L2413" i="27"/>
  <c r="L2474" i="27"/>
  <c r="K2474" i="27"/>
  <c r="K3224" i="27"/>
  <c r="L3224" i="27"/>
  <c r="L4815" i="27"/>
  <c r="K4815" i="27"/>
  <c r="K5303" i="27"/>
  <c r="L5303" i="27"/>
  <c r="L5944" i="27"/>
  <c r="K5944" i="27"/>
  <c r="L6105" i="27"/>
  <c r="K6105" i="27"/>
  <c r="L6213" i="27"/>
  <c r="K6213" i="27"/>
  <c r="K6398" i="27"/>
  <c r="L6398" i="27"/>
  <c r="L6433" i="27"/>
  <c r="K6433" i="27"/>
  <c r="K7804" i="27"/>
  <c r="L7804" i="27"/>
  <c r="K8383" i="27"/>
  <c r="L8383" i="27"/>
  <c r="K8536" i="27"/>
  <c r="L8536" i="27"/>
  <c r="L8729" i="27"/>
  <c r="K8729" i="27"/>
  <c r="L1168" i="25"/>
  <c r="L5337" i="25"/>
  <c r="K23" i="27"/>
  <c r="M23" i="27" s="1"/>
  <c r="L30" i="27"/>
  <c r="L248" i="27"/>
  <c r="L299" i="27"/>
  <c r="L315" i="27"/>
  <c r="K349" i="27"/>
  <c r="K435" i="27"/>
  <c r="K461" i="27"/>
  <c r="L467" i="27"/>
  <c r="L491" i="27"/>
  <c r="K558" i="27"/>
  <c r="M558" i="27" s="1"/>
  <c r="L564" i="27"/>
  <c r="L673" i="27"/>
  <c r="M673" i="27" s="1"/>
  <c r="K679" i="27"/>
  <c r="M679" i="27" s="1"/>
  <c r="L746" i="27"/>
  <c r="K830" i="27"/>
  <c r="L837" i="27"/>
  <c r="K904" i="27"/>
  <c r="K909" i="27"/>
  <c r="L940" i="27"/>
  <c r="L958" i="27"/>
  <c r="K1013" i="27"/>
  <c r="M1013" i="27" s="1"/>
  <c r="K1067" i="27"/>
  <c r="M1067" i="27" s="1"/>
  <c r="K1264" i="27"/>
  <c r="L1264" i="27"/>
  <c r="L1292" i="27"/>
  <c r="K1312" i="27"/>
  <c r="L1312" i="27"/>
  <c r="L1588" i="27"/>
  <c r="K1588" i="27"/>
  <c r="L1877" i="27"/>
  <c r="K1877" i="27"/>
  <c r="L2195" i="27"/>
  <c r="K2195" i="27"/>
  <c r="K2359" i="27"/>
  <c r="L2359" i="27"/>
  <c r="K2697" i="27"/>
  <c r="L2697" i="27"/>
  <c r="K2776" i="27"/>
  <c r="L2776" i="27"/>
  <c r="K2889" i="27"/>
  <c r="L2889" i="27"/>
  <c r="L2963" i="27"/>
  <c r="K2963" i="27"/>
  <c r="K3098" i="27"/>
  <c r="L3098" i="27"/>
  <c r="L3474" i="27"/>
  <c r="K3474" i="27"/>
  <c r="K4157" i="25"/>
  <c r="K4259" i="25"/>
  <c r="M4259" i="25" s="1"/>
  <c r="L48" i="27"/>
  <c r="L52" i="27"/>
  <c r="K116" i="27"/>
  <c r="L120" i="27"/>
  <c r="L264" i="27"/>
  <c r="L363" i="27"/>
  <c r="L535" i="27"/>
  <c r="L542" i="27"/>
  <c r="L587" i="27"/>
  <c r="L599" i="27"/>
  <c r="K628" i="27"/>
  <c r="M628" i="27" s="1"/>
  <c r="K635" i="27"/>
  <c r="L648" i="27"/>
  <c r="K700" i="27"/>
  <c r="K714" i="27"/>
  <c r="L727" i="27"/>
  <c r="M727" i="27" s="1"/>
  <c r="K768" i="27"/>
  <c r="L775" i="27"/>
  <c r="K793" i="27"/>
  <c r="L800" i="27"/>
  <c r="M800" i="27" s="1"/>
  <c r="K873" i="27"/>
  <c r="M873" i="27" s="1"/>
  <c r="K935" i="27"/>
  <c r="K954" i="27"/>
  <c r="L1018" i="27"/>
  <c r="L1036" i="27"/>
  <c r="L1062" i="27"/>
  <c r="L1099" i="27"/>
  <c r="M1099" i="27" s="1"/>
  <c r="K1132" i="27"/>
  <c r="M1132" i="27" s="1"/>
  <c r="K1155" i="27"/>
  <c r="L1169" i="27"/>
  <c r="K1183" i="27"/>
  <c r="M1189" i="27"/>
  <c r="L1223" i="27"/>
  <c r="K1223" i="27"/>
  <c r="M1246" i="27"/>
  <c r="L1265" i="27"/>
  <c r="K1265" i="27"/>
  <c r="K1293" i="27"/>
  <c r="L1293" i="27"/>
  <c r="L1300" i="27"/>
  <c r="K1300" i="27"/>
  <c r="K1707" i="27"/>
  <c r="L1707" i="27"/>
  <c r="L2134" i="27"/>
  <c r="K2134" i="27"/>
  <c r="K2573" i="27"/>
  <c r="L2573" i="27"/>
  <c r="K2957" i="27"/>
  <c r="L2957" i="27"/>
  <c r="L3012" i="27"/>
  <c r="K3012" i="27"/>
  <c r="M513" i="27"/>
  <c r="L1224" i="27"/>
  <c r="K1224" i="27"/>
  <c r="L1294" i="27"/>
  <c r="K1294" i="27"/>
  <c r="L1373" i="27"/>
  <c r="K1373" i="27"/>
  <c r="K1915" i="27"/>
  <c r="L1915" i="27"/>
  <c r="L2067" i="27"/>
  <c r="K2067" i="27"/>
  <c r="K2457" i="27"/>
  <c r="L2457" i="27"/>
  <c r="K2522" i="27"/>
  <c r="L2522" i="27"/>
  <c r="L2624" i="27"/>
  <c r="K2624" i="27"/>
  <c r="K2755" i="27"/>
  <c r="L2755" i="27"/>
  <c r="K1610" i="25"/>
  <c r="M1610" i="25" s="1"/>
  <c r="L9190" i="25"/>
  <c r="K39" i="27"/>
  <c r="L65" i="27"/>
  <c r="M65" i="27" s="1"/>
  <c r="K68" i="27"/>
  <c r="M68" i="27" s="1"/>
  <c r="L129" i="27"/>
  <c r="M129" i="27" s="1"/>
  <c r="K132" i="27"/>
  <c r="L151" i="27"/>
  <c r="K168" i="27"/>
  <c r="L205" i="27"/>
  <c r="K212" i="27"/>
  <c r="K345" i="27"/>
  <c r="L394" i="27"/>
  <c r="K400" i="27"/>
  <c r="M400" i="27" s="1"/>
  <c r="L527" i="27"/>
  <c r="M527" i="27" s="1"/>
  <c r="K543" i="27"/>
  <c r="L560" i="27"/>
  <c r="K578" i="27"/>
  <c r="K588" i="27"/>
  <c r="L649" i="27"/>
  <c r="L776" i="27"/>
  <c r="L782" i="27"/>
  <c r="L874" i="27"/>
  <c r="M912" i="27"/>
  <c r="K918" i="27"/>
  <c r="M918" i="27" s="1"/>
  <c r="K1003" i="27"/>
  <c r="L1019" i="27"/>
  <c r="K1044" i="27"/>
  <c r="L1063" i="27"/>
  <c r="M1063" i="27" s="1"/>
  <c r="L1069" i="27"/>
  <c r="M1069" i="27" s="1"/>
  <c r="L1142" i="27"/>
  <c r="K1142" i="27"/>
  <c r="L1210" i="27"/>
  <c r="L1261" i="27"/>
  <c r="K1261" i="27"/>
  <c r="K1540" i="27"/>
  <c r="L1540" i="27"/>
  <c r="M1613" i="27"/>
  <c r="M1859" i="27"/>
  <c r="M2176" i="27"/>
  <c r="K3056" i="27"/>
  <c r="L3056" i="27"/>
  <c r="L3186" i="27"/>
  <c r="K3186" i="27"/>
  <c r="L1254" i="27"/>
  <c r="K1254" i="27"/>
  <c r="K1281" i="27"/>
  <c r="L1281" i="27"/>
  <c r="L1903" i="27"/>
  <c r="K1903" i="27"/>
  <c r="L2404" i="27"/>
  <c r="K2404" i="27"/>
  <c r="K2608" i="27"/>
  <c r="L2608" i="27"/>
  <c r="K2727" i="27"/>
  <c r="L2727" i="27"/>
  <c r="L2994" i="27"/>
  <c r="K2994" i="27"/>
  <c r="K3180" i="27"/>
  <c r="L3180" i="27"/>
  <c r="L3243" i="27"/>
  <c r="K3243" i="27"/>
  <c r="K1659" i="25"/>
  <c r="M1659" i="25" s="1"/>
  <c r="L8914" i="25"/>
  <c r="L9870" i="25"/>
  <c r="L145" i="27"/>
  <c r="K287" i="27"/>
  <c r="L325" i="27"/>
  <c r="L395" i="27"/>
  <c r="L415" i="27"/>
  <c r="K528" i="27"/>
  <c r="M528" i="27" s="1"/>
  <c r="L579" i="27"/>
  <c r="L602" i="27"/>
  <c r="L613" i="27"/>
  <c r="L638" i="27"/>
  <c r="K664" i="27"/>
  <c r="M664" i="27" s="1"/>
  <c r="K691" i="27"/>
  <c r="M691" i="27" s="1"/>
  <c r="K765" i="27"/>
  <c r="L777" i="27"/>
  <c r="K783" i="27"/>
  <c r="M783" i="27" s="1"/>
  <c r="K803" i="27"/>
  <c r="L821" i="27"/>
  <c r="K938" i="27"/>
  <c r="M938" i="27" s="1"/>
  <c r="K957" i="27"/>
  <c r="M957" i="27" s="1"/>
  <c r="K962" i="27"/>
  <c r="M962" i="27" s="1"/>
  <c r="K991" i="27"/>
  <c r="M991" i="27" s="1"/>
  <c r="K1070" i="27"/>
  <c r="M1070" i="27" s="1"/>
  <c r="K1102" i="27"/>
  <c r="K1199" i="27"/>
  <c r="L1199" i="27"/>
  <c r="K1242" i="27"/>
  <c r="L1242" i="27"/>
  <c r="L1332" i="27"/>
  <c r="K1332" i="27"/>
  <c r="K1397" i="27"/>
  <c r="L1397" i="27"/>
  <c r="L2103" i="27"/>
  <c r="K2103" i="27"/>
  <c r="L2255" i="27"/>
  <c r="K2255" i="27"/>
  <c r="L2314" i="27"/>
  <c r="K2314" i="27"/>
  <c r="L2431" i="27"/>
  <c r="K2431" i="27"/>
  <c r="M534" i="27"/>
  <c r="K704" i="27"/>
  <c r="M1000" i="27"/>
  <c r="L1029" i="27"/>
  <c r="L1040" i="27"/>
  <c r="M1040" i="27" s="1"/>
  <c r="K1053" i="27"/>
  <c r="K1270" i="27"/>
  <c r="L1270" i="27"/>
  <c r="K1325" i="27"/>
  <c r="L1325" i="27"/>
  <c r="L1356" i="27"/>
  <c r="K1356" i="27"/>
  <c r="K1571" i="27"/>
  <c r="L1571" i="27"/>
  <c r="L1883" i="27"/>
  <c r="K1883" i="27"/>
  <c r="L1972" i="27"/>
  <c r="K1972" i="27"/>
  <c r="L2052" i="27"/>
  <c r="K2052" i="27"/>
  <c r="L2201" i="27"/>
  <c r="K2201" i="27"/>
  <c r="L2866" i="27"/>
  <c r="K2866" i="27"/>
  <c r="L2968" i="27"/>
  <c r="K2968" i="27"/>
  <c r="L3371" i="27"/>
  <c r="K3371" i="27"/>
  <c r="K3460" i="27"/>
  <c r="L3460" i="27"/>
  <c r="L3682" i="27"/>
  <c r="K3682" i="27"/>
  <c r="L4066" i="27"/>
  <c r="K4066" i="27"/>
  <c r="L5259" i="27"/>
  <c r="K5259" i="27"/>
  <c r="L5297" i="27"/>
  <c r="K5297" i="27"/>
  <c r="K5742" i="27"/>
  <c r="L5742" i="27"/>
  <c r="L5884" i="27"/>
  <c r="K5884" i="27"/>
  <c r="K6026" i="27"/>
  <c r="L6026" i="27"/>
  <c r="L6177" i="27"/>
  <c r="K6177" i="27"/>
  <c r="K2220" i="27"/>
  <c r="L2261" i="27"/>
  <c r="L2304" i="27"/>
  <c r="K2319" i="27"/>
  <c r="L2463" i="27"/>
  <c r="K2486" i="27"/>
  <c r="L2511" i="27"/>
  <c r="K2532" i="27"/>
  <c r="M2532" i="27" s="1"/>
  <c r="K2538" i="27"/>
  <c r="M2538" i="27" s="1"/>
  <c r="L2544" i="27"/>
  <c r="L2558" i="27"/>
  <c r="K2568" i="27"/>
  <c r="M2568" i="27" s="1"/>
  <c r="K2579" i="27"/>
  <c r="L2585" i="27"/>
  <c r="K2592" i="27"/>
  <c r="M2592" i="27" s="1"/>
  <c r="L2598" i="27"/>
  <c r="K2614" i="27"/>
  <c r="K2670" i="27"/>
  <c r="L2716" i="27"/>
  <c r="L2770" i="27"/>
  <c r="L2820" i="27"/>
  <c r="K2826" i="27"/>
  <c r="K2845" i="27"/>
  <c r="K2850" i="27"/>
  <c r="K2941" i="27"/>
  <c r="K2953" i="27"/>
  <c r="M2953" i="27" s="1"/>
  <c r="K3008" i="27"/>
  <c r="K3033" i="27"/>
  <c r="K3063" i="27"/>
  <c r="M3063" i="27" s="1"/>
  <c r="L3120" i="27"/>
  <c r="L3155" i="27"/>
  <c r="K3155" i="27"/>
  <c r="L3181" i="27"/>
  <c r="L3220" i="27"/>
  <c r="L3225" i="27"/>
  <c r="K3225" i="27"/>
  <c r="K3314" i="27"/>
  <c r="L3522" i="27"/>
  <c r="K3522" i="27"/>
  <c r="K3770" i="27"/>
  <c r="L3770" i="27"/>
  <c r="L3915" i="27"/>
  <c r="K3915" i="27"/>
  <c r="L5491" i="27"/>
  <c r="K5491" i="27"/>
  <c r="L5807" i="27"/>
  <c r="K5807" i="27"/>
  <c r="K5877" i="27"/>
  <c r="L5877" i="27"/>
  <c r="L5939" i="27"/>
  <c r="K5939" i="27"/>
  <c r="L6249" i="27"/>
  <c r="K6249" i="27"/>
  <c r="K6542" i="27"/>
  <c r="L6542" i="27"/>
  <c r="L6657" i="27"/>
  <c r="K6657" i="27"/>
  <c r="K6926" i="27"/>
  <c r="L6926" i="27"/>
  <c r="K7223" i="27"/>
  <c r="L7223" i="27"/>
  <c r="K7379" i="27"/>
  <c r="L7379" i="27"/>
  <c r="L7652" i="27"/>
  <c r="K7652" i="27"/>
  <c r="K1445" i="27"/>
  <c r="M1445" i="27" s="1"/>
  <c r="K1475" i="27"/>
  <c r="K1532" i="27"/>
  <c r="L1537" i="27"/>
  <c r="K1541" i="27"/>
  <c r="M1541" i="27" s="1"/>
  <c r="L1555" i="27"/>
  <c r="K1572" i="27"/>
  <c r="K1583" i="27"/>
  <c r="M1583" i="27" s="1"/>
  <c r="K1614" i="27"/>
  <c r="M1614" i="27" s="1"/>
  <c r="L1620" i="27"/>
  <c r="K1645" i="27"/>
  <c r="M1645" i="27" s="1"/>
  <c r="K1708" i="27"/>
  <c r="L1728" i="27"/>
  <c r="K1763" i="27"/>
  <c r="K1923" i="27"/>
  <c r="L1940" i="27"/>
  <c r="K1987" i="27"/>
  <c r="M1987" i="27" s="1"/>
  <c r="K2862" i="27"/>
  <c r="M2862" i="27" s="1"/>
  <c r="L2873" i="27"/>
  <c r="L2879" i="27"/>
  <c r="K2923" i="27"/>
  <c r="K2949" i="27"/>
  <c r="L2964" i="27"/>
  <c r="K2983" i="27"/>
  <c r="K3019" i="27"/>
  <c r="K3057" i="27"/>
  <c r="M3057" i="27" s="1"/>
  <c r="K3209" i="27"/>
  <c r="K3251" i="27"/>
  <c r="L3308" i="27"/>
  <c r="K3322" i="27"/>
  <c r="L3322" i="27"/>
  <c r="L3428" i="27"/>
  <c r="K3428" i="27"/>
  <c r="M3428" i="27" s="1"/>
  <c r="L3483" i="27"/>
  <c r="K3483" i="27"/>
  <c r="L3515" i="27"/>
  <c r="K3661" i="27"/>
  <c r="L3661" i="27"/>
  <c r="L4045" i="27"/>
  <c r="K4045" i="27"/>
  <c r="K4177" i="27"/>
  <c r="L4177" i="27"/>
  <c r="K4702" i="27"/>
  <c r="L4702" i="27"/>
  <c r="K5039" i="27"/>
  <c r="L5039" i="27"/>
  <c r="K5138" i="27"/>
  <c r="L5138" i="27"/>
  <c r="K5373" i="27"/>
  <c r="L5373" i="27"/>
  <c r="L5617" i="27"/>
  <c r="K5617" i="27"/>
  <c r="K6094" i="27"/>
  <c r="L6094" i="27"/>
  <c r="K6465" i="27"/>
  <c r="L6465" i="27"/>
  <c r="L6537" i="27"/>
  <c r="K6537" i="27"/>
  <c r="K6650" i="27"/>
  <c r="L6650" i="27"/>
  <c r="M1187" i="27"/>
  <c r="L1228" i="27"/>
  <c r="M1228" i="27" s="1"/>
  <c r="K1283" i="27"/>
  <c r="L1346" i="27"/>
  <c r="K1357" i="27"/>
  <c r="K1374" i="27"/>
  <c r="M1374" i="27" s="1"/>
  <c r="L1393" i="27"/>
  <c r="K1406" i="27"/>
  <c r="M1406" i="27" s="1"/>
  <c r="L1411" i="27"/>
  <c r="K1429" i="27"/>
  <c r="M1429" i="27" s="1"/>
  <c r="K1435" i="27"/>
  <c r="L1568" i="27"/>
  <c r="K1589" i="27"/>
  <c r="M1589" i="27" s="1"/>
  <c r="L1611" i="27"/>
  <c r="L1651" i="27"/>
  <c r="L1771" i="27"/>
  <c r="L1784" i="27"/>
  <c r="K1809" i="27"/>
  <c r="M1809" i="27" s="1"/>
  <c r="L1879" i="27"/>
  <c r="L1899" i="27"/>
  <c r="K1966" i="27"/>
  <c r="K1970" i="27"/>
  <c r="K2016" i="27"/>
  <c r="M2016" i="27" s="1"/>
  <c r="L2053" i="27"/>
  <c r="L2064" i="27"/>
  <c r="K2075" i="27"/>
  <c r="L2117" i="27"/>
  <c r="L2143" i="27"/>
  <c r="K2191" i="27"/>
  <c r="L2234" i="27"/>
  <c r="K2262" i="27"/>
  <c r="M2262" i="27" s="1"/>
  <c r="L2293" i="27"/>
  <c r="K2316" i="27"/>
  <c r="L2320" i="27"/>
  <c r="K2351" i="27"/>
  <c r="M2351" i="27" s="1"/>
  <c r="L2357" i="27"/>
  <c r="K3136" i="27"/>
  <c r="L3136" i="27"/>
  <c r="L3331" i="27"/>
  <c r="K3331" i="27"/>
  <c r="K3894" i="27"/>
  <c r="L3894" i="27"/>
  <c r="K4650" i="27"/>
  <c r="L4650" i="27"/>
  <c r="L5024" i="27"/>
  <c r="K5024" i="27"/>
  <c r="L5335" i="27"/>
  <c r="K5335" i="27"/>
  <c r="K5920" i="27"/>
  <c r="L5920" i="27"/>
  <c r="L6195" i="27"/>
  <c r="K6195" i="27"/>
  <c r="L6352" i="27"/>
  <c r="K6352" i="27"/>
  <c r="L6488" i="27"/>
  <c r="K6488" i="27"/>
  <c r="K1937" i="27"/>
  <c r="M1937" i="27" s="1"/>
  <c r="K1941" i="27"/>
  <c r="M1941" i="27" s="1"/>
  <c r="L3129" i="27"/>
  <c r="K3129" i="27"/>
  <c r="K3414" i="27"/>
  <c r="L3414" i="27"/>
  <c r="L3517" i="27"/>
  <c r="K3517" i="27"/>
  <c r="K3745" i="27"/>
  <c r="L3745" i="27"/>
  <c r="L3810" i="27"/>
  <c r="K3810" i="27"/>
  <c r="L4100" i="27"/>
  <c r="K4100" i="27"/>
  <c r="K5225" i="27"/>
  <c r="L5225" i="27"/>
  <c r="L5263" i="27"/>
  <c r="K5263" i="27"/>
  <c r="K5724" i="27"/>
  <c r="L5724" i="27"/>
  <c r="K5772" i="27"/>
  <c r="L5772" i="27"/>
  <c r="K5823" i="27"/>
  <c r="L5823" i="27"/>
  <c r="L5908" i="27"/>
  <c r="K5908" i="27"/>
  <c r="L5967" i="27"/>
  <c r="K5967" i="27"/>
  <c r="L6125" i="27"/>
  <c r="K6125" i="27"/>
  <c r="L6159" i="27"/>
  <c r="K6159" i="27"/>
  <c r="L6231" i="27"/>
  <c r="K6231" i="27"/>
  <c r="K1347" i="27"/>
  <c r="M1347" i="27" s="1"/>
  <c r="L1364" i="27"/>
  <c r="K1447" i="27"/>
  <c r="M1447" i="27" s="1"/>
  <c r="K1533" i="27"/>
  <c r="L1573" i="27"/>
  <c r="M1573" i="27" s="1"/>
  <c r="L1580" i="27"/>
  <c r="L1612" i="27"/>
  <c r="L1676" i="27"/>
  <c r="L1681" i="27"/>
  <c r="K1710" i="27"/>
  <c r="M1710" i="27" s="1"/>
  <c r="K1751" i="27"/>
  <c r="M1751" i="27" s="1"/>
  <c r="K1797" i="27"/>
  <c r="M1797" i="27" s="1"/>
  <c r="K1810" i="27"/>
  <c r="L1816" i="27"/>
  <c r="K1831" i="27"/>
  <c r="L1858" i="27"/>
  <c r="K1863" i="27"/>
  <c r="K1870" i="27"/>
  <c r="L1919" i="27"/>
  <c r="M1919" i="27" s="1"/>
  <c r="L1931" i="27"/>
  <c r="K1984" i="27"/>
  <c r="M1984" i="27" s="1"/>
  <c r="K2023" i="27"/>
  <c r="M2023" i="27" s="1"/>
  <c r="L2101" i="27"/>
  <c r="L2125" i="27"/>
  <c r="K2151" i="27"/>
  <c r="K2156" i="27"/>
  <c r="L2175" i="27"/>
  <c r="K2180" i="27"/>
  <c r="K2199" i="27"/>
  <c r="K2204" i="27"/>
  <c r="K2230" i="27"/>
  <c r="L2258" i="27"/>
  <c r="K2317" i="27"/>
  <c r="K2328" i="27"/>
  <c r="K2333" i="27"/>
  <c r="K2358" i="27"/>
  <c r="M2358" i="27" s="1"/>
  <c r="L2402" i="27"/>
  <c r="K2407" i="27"/>
  <c r="K2412" i="27"/>
  <c r="L2441" i="27"/>
  <c r="K2455" i="27"/>
  <c r="K2483" i="27"/>
  <c r="M2483" i="27" s="1"/>
  <c r="L2509" i="27"/>
  <c r="K2525" i="27"/>
  <c r="L2551" i="27"/>
  <c r="K2700" i="27"/>
  <c r="L2706" i="27"/>
  <c r="L2741" i="27"/>
  <c r="K2779" i="27"/>
  <c r="K2853" i="27"/>
  <c r="L2859" i="27"/>
  <c r="K2869" i="27"/>
  <c r="K2881" i="27"/>
  <c r="K2887" i="27"/>
  <c r="L2913" i="27"/>
  <c r="K2955" i="27"/>
  <c r="L3005" i="27"/>
  <c r="K3049" i="27"/>
  <c r="K3054" i="27"/>
  <c r="L3111" i="27"/>
  <c r="K3111" i="27"/>
  <c r="K3151" i="27"/>
  <c r="K3158" i="27"/>
  <c r="M3158" i="27" s="1"/>
  <c r="L3164" i="27"/>
  <c r="K3164" i="27"/>
  <c r="L3228" i="27"/>
  <c r="M3228" i="27" s="1"/>
  <c r="L3241" i="27"/>
  <c r="L3389" i="27"/>
  <c r="K3389" i="27"/>
  <c r="L3423" i="27"/>
  <c r="K3423" i="27"/>
  <c r="L3503" i="27"/>
  <c r="K3503" i="27"/>
  <c r="M3624" i="27"/>
  <c r="L4279" i="27"/>
  <c r="K4279" i="27"/>
  <c r="K5329" i="27"/>
  <c r="L5329" i="27"/>
  <c r="K5894" i="27"/>
  <c r="L5894" i="27"/>
  <c r="K5962" i="27"/>
  <c r="L5962" i="27"/>
  <c r="K6045" i="27"/>
  <c r="L6045" i="27"/>
  <c r="L6081" i="27"/>
  <c r="K6081" i="27"/>
  <c r="L6111" i="27"/>
  <c r="K6111" i="27"/>
  <c r="L6346" i="27"/>
  <c r="K6346" i="27"/>
  <c r="L6410" i="27"/>
  <c r="K6410" i="27"/>
  <c r="K3185" i="27"/>
  <c r="L3185" i="27"/>
  <c r="L3985" i="27"/>
  <c r="K3985" i="27"/>
  <c r="K5889" i="27"/>
  <c r="L5889" i="27"/>
  <c r="L6145" i="27"/>
  <c r="K6145" i="27"/>
  <c r="L6526" i="27"/>
  <c r="K6526" i="27"/>
  <c r="K6622" i="27"/>
  <c r="L6622" i="27"/>
  <c r="L6636" i="27"/>
  <c r="K6636" i="27"/>
  <c r="L6658" i="27"/>
  <c r="K6658" i="27"/>
  <c r="L6706" i="27"/>
  <c r="K6706" i="27"/>
  <c r="K6838" i="27"/>
  <c r="L6838" i="27"/>
  <c r="K6898" i="27"/>
  <c r="L6898" i="27"/>
  <c r="K6978" i="27"/>
  <c r="L6978" i="27"/>
  <c r="K7260" i="27"/>
  <c r="L7260" i="27"/>
  <c r="K7403" i="27"/>
  <c r="L7403" i="27"/>
  <c r="K7534" i="27"/>
  <c r="L7534" i="27"/>
  <c r="L7542" i="27"/>
  <c r="K7542" i="27"/>
  <c r="K7640" i="27"/>
  <c r="L7640" i="27"/>
  <c r="L7660" i="27"/>
  <c r="K7660" i="27"/>
  <c r="K8243" i="27"/>
  <c r="L8243" i="27"/>
  <c r="L8531" i="27"/>
  <c r="K8531" i="27"/>
  <c r="L8700" i="27"/>
  <c r="K8700" i="27"/>
  <c r="L3227" i="27"/>
  <c r="L3233" i="27"/>
  <c r="K3238" i="27"/>
  <c r="M3238" i="27" s="1"/>
  <c r="K3306" i="27"/>
  <c r="K3318" i="27"/>
  <c r="M3318" i="27" s="1"/>
  <c r="L3445" i="27"/>
  <c r="L3489" i="27"/>
  <c r="L3500" i="27"/>
  <c r="K3513" i="27"/>
  <c r="M3513" i="27" s="1"/>
  <c r="K3554" i="27"/>
  <c r="M3554" i="27" s="1"/>
  <c r="K3558" i="27"/>
  <c r="K3577" i="27"/>
  <c r="L3596" i="27"/>
  <c r="K3602" i="27"/>
  <c r="K3608" i="27"/>
  <c r="M3608" i="27" s="1"/>
  <c r="K3613" i="27"/>
  <c r="L3646" i="27"/>
  <c r="M3646" i="27" s="1"/>
  <c r="L3657" i="27"/>
  <c r="K3689" i="27"/>
  <c r="M3689" i="27" s="1"/>
  <c r="K3723" i="27"/>
  <c r="L3798" i="27"/>
  <c r="K3830" i="27"/>
  <c r="K3869" i="27"/>
  <c r="L3882" i="27"/>
  <c r="K4243" i="27"/>
  <c r="M4243" i="27" s="1"/>
  <c r="K4287" i="27"/>
  <c r="M4287" i="27" s="1"/>
  <c r="L4507" i="27"/>
  <c r="M4507" i="27" s="1"/>
  <c r="K4607" i="27"/>
  <c r="M4607" i="27" s="1"/>
  <c r="L4620" i="27"/>
  <c r="K4839" i="27"/>
  <c r="M4839" i="27" s="1"/>
  <c r="K5018" i="27"/>
  <c r="L5125" i="27"/>
  <c r="K5387" i="27"/>
  <c r="M5387" i="27" s="1"/>
  <c r="K5409" i="27"/>
  <c r="M5409" i="27" s="1"/>
  <c r="K5423" i="27"/>
  <c r="L5456" i="27"/>
  <c r="L5759" i="27"/>
  <c r="L5788" i="27"/>
  <c r="K5813" i="27"/>
  <c r="K5819" i="27"/>
  <c r="L5974" i="27"/>
  <c r="K5991" i="27"/>
  <c r="M5991" i="27" s="1"/>
  <c r="K5996" i="27"/>
  <c r="K6007" i="27"/>
  <c r="M6007" i="27" s="1"/>
  <c r="K6033" i="27"/>
  <c r="K6069" i="27"/>
  <c r="K6135" i="27"/>
  <c r="M6135" i="27" s="1"/>
  <c r="K6165" i="27"/>
  <c r="K6183" i="27"/>
  <c r="K6201" i="27"/>
  <c r="K6257" i="27"/>
  <c r="L6268" i="27"/>
  <c r="K6273" i="27"/>
  <c r="L6294" i="27"/>
  <c r="K6304" i="27"/>
  <c r="L6322" i="27"/>
  <c r="K6329" i="27"/>
  <c r="L6335" i="27"/>
  <c r="L6454" i="27"/>
  <c r="K6472" i="27"/>
  <c r="L6478" i="27"/>
  <c r="K6532" i="27"/>
  <c r="K6562" i="27"/>
  <c r="K6589" i="27"/>
  <c r="K6630" i="27"/>
  <c r="L6630" i="27"/>
  <c r="K6659" i="27"/>
  <c r="L6659" i="27"/>
  <c r="L6972" i="27"/>
  <c r="K6972" i="27"/>
  <c r="K7136" i="27"/>
  <c r="L7136" i="27"/>
  <c r="K7261" i="27"/>
  <c r="L7261" i="27"/>
  <c r="K7404" i="27"/>
  <c r="L7404" i="27"/>
  <c r="K7734" i="27"/>
  <c r="L7734" i="27"/>
  <c r="L7784" i="27"/>
  <c r="L7932" i="27"/>
  <c r="K7932" i="27"/>
  <c r="L8056" i="27"/>
  <c r="K8056" i="27"/>
  <c r="M3501" i="27"/>
  <c r="M3890" i="27"/>
  <c r="L6660" i="27"/>
  <c r="K6660" i="27"/>
  <c r="L6682" i="27"/>
  <c r="K6682" i="27"/>
  <c r="K6759" i="27"/>
  <c r="L6759" i="27"/>
  <c r="K6966" i="27"/>
  <c r="L6966" i="27"/>
  <c r="K7115" i="27"/>
  <c r="L7115" i="27"/>
  <c r="K7351" i="27"/>
  <c r="L7351" i="27"/>
  <c r="K7366" i="27"/>
  <c r="L7366" i="27"/>
  <c r="K7486" i="27"/>
  <c r="L7486" i="27"/>
  <c r="L7868" i="27"/>
  <c r="K7868" i="27"/>
  <c r="L7912" i="27"/>
  <c r="K7912" i="27"/>
  <c r="K8305" i="27"/>
  <c r="L8305" i="27"/>
  <c r="K8517" i="27"/>
  <c r="L8517" i="27"/>
  <c r="K8606" i="27"/>
  <c r="L8606" i="27"/>
  <c r="K6577" i="27"/>
  <c r="L6577" i="27"/>
  <c r="L6625" i="27"/>
  <c r="K6625" i="27"/>
  <c r="L6646" i="27"/>
  <c r="K6646" i="27"/>
  <c r="K6675" i="27"/>
  <c r="L6675" i="27"/>
  <c r="K7038" i="27"/>
  <c r="L7038" i="27"/>
  <c r="K7345" i="27"/>
  <c r="L7345" i="27"/>
  <c r="K7352" i="27"/>
  <c r="L7352" i="27"/>
  <c r="L7474" i="27"/>
  <c r="K7474" i="27"/>
  <c r="K7487" i="27"/>
  <c r="L7487" i="27"/>
  <c r="K7583" i="27"/>
  <c r="L7583" i="27"/>
  <c r="L7920" i="27"/>
  <c r="K7920" i="27"/>
  <c r="K7964" i="27"/>
  <c r="L7964" i="27"/>
  <c r="K8230" i="27"/>
  <c r="L8230" i="27"/>
  <c r="K8298" i="27"/>
  <c r="L8298" i="27"/>
  <c r="L8576" i="27"/>
  <c r="K8576" i="27"/>
  <c r="K3574" i="27"/>
  <c r="K3679" i="27"/>
  <c r="L3786" i="27"/>
  <c r="K3807" i="27"/>
  <c r="L3827" i="27"/>
  <c r="L3845" i="27"/>
  <c r="L3871" i="27"/>
  <c r="L3912" i="27"/>
  <c r="M3912" i="27" s="1"/>
  <c r="L3918" i="27"/>
  <c r="L3953" i="27"/>
  <c r="L4035" i="27"/>
  <c r="L4042" i="27"/>
  <c r="K4076" i="27"/>
  <c r="K4239" i="27"/>
  <c r="M4239" i="27" s="1"/>
  <c r="K4335" i="27"/>
  <c r="M4335" i="27" s="1"/>
  <c r="K4403" i="27"/>
  <c r="M4403" i="27" s="1"/>
  <c r="K4751" i="27"/>
  <c r="M4751" i="27" s="1"/>
  <c r="K4879" i="27"/>
  <c r="M4879" i="27" s="1"/>
  <c r="L5047" i="27"/>
  <c r="L5077" i="27"/>
  <c r="L5091" i="27"/>
  <c r="L5127" i="27"/>
  <c r="K5179" i="27"/>
  <c r="L5186" i="27"/>
  <c r="L5207" i="27"/>
  <c r="L5222" i="27"/>
  <c r="K5257" i="27"/>
  <c r="K5261" i="27"/>
  <c r="K5265" i="27"/>
  <c r="K5437" i="27"/>
  <c r="L5493" i="27"/>
  <c r="L5500" i="27"/>
  <c r="L5577" i="27"/>
  <c r="L5679" i="27"/>
  <c r="L5726" i="27"/>
  <c r="L5756" i="27"/>
  <c r="L5846" i="27"/>
  <c r="L5853" i="27"/>
  <c r="L5930" i="27"/>
  <c r="L5993" i="27"/>
  <c r="K6005" i="27"/>
  <c r="K6009" i="27"/>
  <c r="K6016" i="27"/>
  <c r="K6052" i="27"/>
  <c r="L6058" i="27"/>
  <c r="K6097" i="27"/>
  <c r="K6137" i="27"/>
  <c r="K6167" i="27"/>
  <c r="M6167" i="27" s="1"/>
  <c r="K6185" i="27"/>
  <c r="K6241" i="27"/>
  <c r="K6259" i="27"/>
  <c r="L6270" i="27"/>
  <c r="L6296" i="27"/>
  <c r="K6312" i="27"/>
  <c r="M6312" i="27" s="1"/>
  <c r="K6418" i="27"/>
  <c r="L6456" i="27"/>
  <c r="K6480" i="27"/>
  <c r="K6496" i="27"/>
  <c r="M6496" i="27" s="1"/>
  <c r="L6534" i="27"/>
  <c r="L6585" i="27"/>
  <c r="K6585" i="27"/>
  <c r="K6611" i="27"/>
  <c r="L6611" i="27"/>
  <c r="L6618" i="27"/>
  <c r="K6654" i="27"/>
  <c r="L6654" i="27"/>
  <c r="L6732" i="27"/>
  <c r="K6732" i="27"/>
  <c r="K6783" i="27"/>
  <c r="L6783" i="27"/>
  <c r="K7002" i="27"/>
  <c r="L7002" i="27"/>
  <c r="K7031" i="27"/>
  <c r="L7031" i="27"/>
  <c r="K7109" i="27"/>
  <c r="L7109" i="27"/>
  <c r="K7256" i="27"/>
  <c r="L7256" i="27"/>
  <c r="K7399" i="27"/>
  <c r="L7399" i="27"/>
  <c r="K7670" i="27"/>
  <c r="L7670" i="27"/>
  <c r="L7676" i="27"/>
  <c r="M7676" i="27" s="1"/>
  <c r="L7684" i="27"/>
  <c r="K7684" i="27"/>
  <c r="K7758" i="27"/>
  <c r="L7758" i="27"/>
  <c r="L7836" i="27"/>
  <c r="K7836" i="27"/>
  <c r="L8012" i="27"/>
  <c r="K8012" i="27"/>
  <c r="K8292" i="27"/>
  <c r="L8292" i="27"/>
  <c r="L8570" i="27"/>
  <c r="K8570" i="27"/>
  <c r="K8688" i="27"/>
  <c r="L8688" i="27"/>
  <c r="K6043" i="27"/>
  <c r="M6043" i="27" s="1"/>
  <c r="K6048" i="27"/>
  <c r="K6079" i="27"/>
  <c r="M6079" i="27" s="1"/>
  <c r="K6093" i="27"/>
  <c r="K6103" i="27"/>
  <c r="M6103" i="27" s="1"/>
  <c r="K6109" i="27"/>
  <c r="K6133" i="27"/>
  <c r="K6143" i="27"/>
  <c r="M6143" i="27" s="1"/>
  <c r="K6157" i="27"/>
  <c r="K6193" i="27"/>
  <c r="K6211" i="27"/>
  <c r="K6229" i="27"/>
  <c r="K6247" i="27"/>
  <c r="K6265" i="27"/>
  <c r="L6284" i="27"/>
  <c r="L6319" i="27"/>
  <c r="L6337" i="27"/>
  <c r="L6362" i="27"/>
  <c r="K6368" i="27"/>
  <c r="L6401" i="27"/>
  <c r="L6425" i="27"/>
  <c r="L6486" i="27"/>
  <c r="K6502" i="27"/>
  <c r="L6559" i="27"/>
  <c r="L6593" i="27"/>
  <c r="K6593" i="27"/>
  <c r="K6855" i="27"/>
  <c r="L6855" i="27"/>
  <c r="L6862" i="27"/>
  <c r="K6862" i="27"/>
  <c r="K7095" i="27"/>
  <c r="L7095" i="27"/>
  <c r="K7900" i="27"/>
  <c r="L7900" i="27"/>
  <c r="L7936" i="27"/>
  <c r="K7936" i="27"/>
  <c r="K8285" i="27"/>
  <c r="L8285" i="27"/>
  <c r="L8556" i="27"/>
  <c r="K8556" i="27"/>
  <c r="K8758" i="27"/>
  <c r="L8758" i="27"/>
  <c r="K8810" i="27"/>
  <c r="L8810" i="27"/>
  <c r="L8894" i="27"/>
  <c r="K8894" i="27"/>
  <c r="K3606" i="27"/>
  <c r="L3701" i="27"/>
  <c r="K3762" i="27"/>
  <c r="K3769" i="27"/>
  <c r="M3769" i="27" s="1"/>
  <c r="K3775" i="27"/>
  <c r="K3814" i="27"/>
  <c r="L3880" i="27"/>
  <c r="M3880" i="27" s="1"/>
  <c r="L4022" i="27"/>
  <c r="K4050" i="27"/>
  <c r="K4092" i="27"/>
  <c r="K4126" i="27"/>
  <c r="K4212" i="27"/>
  <c r="K4255" i="27"/>
  <c r="M4255" i="27" s="1"/>
  <c r="K4307" i="27"/>
  <c r="M4307" i="27" s="1"/>
  <c r="K4383" i="27"/>
  <c r="M4383" i="27" s="1"/>
  <c r="K4427" i="27"/>
  <c r="M4427" i="27" s="1"/>
  <c r="K4791" i="27"/>
  <c r="M4791" i="27" s="1"/>
  <c r="L5078" i="27"/>
  <c r="K5187" i="27"/>
  <c r="M5187" i="27" s="1"/>
  <c r="K5321" i="27"/>
  <c r="L5334" i="27"/>
  <c r="L5407" i="27"/>
  <c r="L5413" i="27"/>
  <c r="K5475" i="27"/>
  <c r="L5565" i="27"/>
  <c r="K5635" i="27"/>
  <c r="L5669" i="27"/>
  <c r="L5675" i="27"/>
  <c r="L5727" i="27"/>
  <c r="K5741" i="27"/>
  <c r="K5771" i="27"/>
  <c r="K5799" i="27"/>
  <c r="M5799" i="27" s="1"/>
  <c r="K5817" i="27"/>
  <c r="L5822" i="27"/>
  <c r="K5888" i="27"/>
  <c r="K5943" i="27"/>
  <c r="M5943" i="27" s="1"/>
  <c r="K5989" i="27"/>
  <c r="L6000" i="27"/>
  <c r="K6059" i="27"/>
  <c r="M6059" i="27" s="1"/>
  <c r="K6163" i="27"/>
  <c r="K6181" i="27"/>
  <c r="K6199" i="27"/>
  <c r="K6217" i="27"/>
  <c r="K6271" i="27"/>
  <c r="L6302" i="27"/>
  <c r="L6351" i="27"/>
  <c r="L6382" i="27"/>
  <c r="K6432" i="27"/>
  <c r="K6464" i="27"/>
  <c r="L6470" i="27"/>
  <c r="L6547" i="27"/>
  <c r="K6554" i="27"/>
  <c r="K6601" i="27"/>
  <c r="L6601" i="27"/>
  <c r="K6641" i="27"/>
  <c r="L6641" i="27"/>
  <c r="L6649" i="27"/>
  <c r="K6649" i="27"/>
  <c r="L6932" i="27"/>
  <c r="K6932" i="27"/>
  <c r="K7057" i="27"/>
  <c r="L7057" i="27"/>
  <c r="K7378" i="27"/>
  <c r="L7378" i="27"/>
  <c r="L7454" i="27"/>
  <c r="K7454" i="27"/>
  <c r="L7752" i="27"/>
  <c r="K7752" i="27"/>
  <c r="L8076" i="27"/>
  <c r="K8076" i="27"/>
  <c r="L8128" i="27"/>
  <c r="K8128" i="27"/>
  <c r="K8278" i="27"/>
  <c r="L8278" i="27"/>
  <c r="K8625" i="27"/>
  <c r="L8625" i="27"/>
  <c r="K8677" i="27"/>
  <c r="L8677" i="27"/>
  <c r="L8736" i="27"/>
  <c r="K8736" i="27"/>
  <c r="K8796" i="27"/>
  <c r="L8796" i="27"/>
  <c r="K8880" i="27"/>
  <c r="L8880" i="27"/>
  <c r="M7772" i="27"/>
  <c r="L8828" i="27"/>
  <c r="L8864" i="27"/>
  <c r="M8900" i="27"/>
  <c r="L8919" i="27"/>
  <c r="L8940" i="27"/>
  <c r="L8946" i="27"/>
  <c r="K9052" i="27"/>
  <c r="L9076" i="27"/>
  <c r="M9084" i="27"/>
  <c r="K9198" i="27"/>
  <c r="L9231" i="27"/>
  <c r="K9260" i="27"/>
  <c r="L9293" i="27"/>
  <c r="L9324" i="27"/>
  <c r="K9369" i="27"/>
  <c r="M9369" i="27" s="1"/>
  <c r="L9444" i="27"/>
  <c r="K9450" i="27"/>
  <c r="M9450" i="27" s="1"/>
  <c r="L9473" i="27"/>
  <c r="K9515" i="27"/>
  <c r="K9632" i="27"/>
  <c r="K9931" i="27"/>
  <c r="K9140" i="27"/>
  <c r="L9206" i="27"/>
  <c r="M9206" i="27" s="1"/>
  <c r="K9238" i="27"/>
  <c r="M9238" i="27" s="1"/>
  <c r="K9289" i="27"/>
  <c r="L9365" i="27"/>
  <c r="M9557" i="27"/>
  <c r="K6741" i="27"/>
  <c r="K6794" i="27"/>
  <c r="L6806" i="27"/>
  <c r="K6826" i="27"/>
  <c r="K6858" i="27"/>
  <c r="L6883" i="27"/>
  <c r="K6916" i="27"/>
  <c r="L6922" i="27"/>
  <c r="L7110" i="27"/>
  <c r="L7198" i="27"/>
  <c r="L7243" i="27"/>
  <c r="L7257" i="27"/>
  <c r="L7283" i="27"/>
  <c r="L7313" i="27"/>
  <c r="L7342" i="27"/>
  <c r="M7342" i="27" s="1"/>
  <c r="L7380" i="27"/>
  <c r="M7380" i="27" s="1"/>
  <c r="L7386" i="27"/>
  <c r="L7400" i="27"/>
  <c r="K7449" i="27"/>
  <c r="M7449" i="27" s="1"/>
  <c r="K7537" i="27"/>
  <c r="M7537" i="27" s="1"/>
  <c r="L7567" i="27"/>
  <c r="K7574" i="27"/>
  <c r="L7624" i="27"/>
  <c r="L7692" i="27"/>
  <c r="K7748" i="27"/>
  <c r="L7774" i="27"/>
  <c r="L7814" i="27"/>
  <c r="K7852" i="27"/>
  <c r="K7864" i="27"/>
  <c r="M7864" i="27" s="1"/>
  <c r="K7876" i="27"/>
  <c r="L7882" i="27"/>
  <c r="K7896" i="27"/>
  <c r="K8044" i="27"/>
  <c r="K8100" i="27"/>
  <c r="L8218" i="27"/>
  <c r="M8218" i="27" s="1"/>
  <c r="L8225" i="27"/>
  <c r="M8225" i="27" s="1"/>
  <c r="L8259" i="27"/>
  <c r="L8266" i="27"/>
  <c r="M8266" i="27" s="1"/>
  <c r="L8273" i="27"/>
  <c r="M8273" i="27" s="1"/>
  <c r="L8340" i="27"/>
  <c r="L8355" i="27"/>
  <c r="L8427" i="27"/>
  <c r="L8553" i="27"/>
  <c r="M8553" i="27" s="1"/>
  <c r="L8689" i="27"/>
  <c r="M8689" i="27" s="1"/>
  <c r="L8917" i="27"/>
  <c r="L8937" i="27"/>
  <c r="M8937" i="27" s="1"/>
  <c r="K9067" i="27"/>
  <c r="L9124" i="27"/>
  <c r="K9141" i="27"/>
  <c r="K9169" i="27"/>
  <c r="L9175" i="27"/>
  <c r="M9175" i="27" s="1"/>
  <c r="K9214" i="27"/>
  <c r="L9234" i="27"/>
  <c r="K9252" i="27"/>
  <c r="K9258" i="27"/>
  <c r="L9290" i="27"/>
  <c r="L9332" i="27"/>
  <c r="K9350" i="27"/>
  <c r="L9372" i="27"/>
  <c r="L9412" i="27"/>
  <c r="K9436" i="27"/>
  <c r="M9436" i="27" s="1"/>
  <c r="K9512" i="27"/>
  <c r="K9541" i="27"/>
  <c r="K9572" i="27"/>
  <c r="K9592" i="27"/>
  <c r="K9703" i="27"/>
  <c r="K9730" i="27"/>
  <c r="L9752" i="27"/>
  <c r="L9841" i="27"/>
  <c r="L9979" i="27"/>
  <c r="L7238" i="27"/>
  <c r="L7376" i="27"/>
  <c r="M7376" i="27" s="1"/>
  <c r="L7443" i="27"/>
  <c r="K8052" i="27"/>
  <c r="M8312" i="27"/>
  <c r="L8391" i="27"/>
  <c r="K8521" i="27"/>
  <c r="M8521" i="27" s="1"/>
  <c r="K8568" i="27"/>
  <c r="L8608" i="27"/>
  <c r="M9191" i="27"/>
  <c r="L9973" i="27"/>
  <c r="M9973" i="27" s="1"/>
  <c r="L6703" i="27"/>
  <c r="K6716" i="27"/>
  <c r="L6770" i="27"/>
  <c r="L6782" i="27"/>
  <c r="L6807" i="27"/>
  <c r="K6814" i="27"/>
  <c r="L6958" i="27"/>
  <c r="L6982" i="27"/>
  <c r="K6988" i="27"/>
  <c r="L6994" i="27"/>
  <c r="L7013" i="27"/>
  <c r="L7041" i="27"/>
  <c r="M7041" i="27" s="1"/>
  <c r="L7048" i="27"/>
  <c r="M7048" i="27" s="1"/>
  <c r="L7062" i="27"/>
  <c r="L7068" i="27"/>
  <c r="K8658" i="27"/>
  <c r="L8833" i="27"/>
  <c r="K8840" i="27"/>
  <c r="L8855" i="27"/>
  <c r="L8912" i="27"/>
  <c r="K8918" i="27"/>
  <c r="L9051" i="27"/>
  <c r="M9051" i="27" s="1"/>
  <c r="L9064" i="27"/>
  <c r="K9068" i="27"/>
  <c r="M9068" i="27" s="1"/>
  <c r="K9075" i="27"/>
  <c r="K9170" i="27"/>
  <c r="M9170" i="27" s="1"/>
  <c r="K9273" i="27"/>
  <c r="L9298" i="27"/>
  <c r="L9333" i="27"/>
  <c r="L9368" i="27"/>
  <c r="K9460" i="27"/>
  <c r="M9460" i="27" s="1"/>
  <c r="K9531" i="27"/>
  <c r="L9542" i="27"/>
  <c r="K9636" i="27"/>
  <c r="M9636" i="27" s="1"/>
  <c r="L9836" i="27"/>
  <c r="L9967" i="27"/>
  <c r="M9967" i="27" s="1"/>
  <c r="M168" i="27"/>
  <c r="M585" i="27"/>
  <c r="L1718" i="25"/>
  <c r="L8221" i="25"/>
  <c r="K8221" i="25"/>
  <c r="L84" i="27"/>
  <c r="K84" i="27"/>
  <c r="M215" i="27"/>
  <c r="L292" i="27"/>
  <c r="K292" i="27"/>
  <c r="M304" i="27"/>
  <c r="L393" i="27"/>
  <c r="M393" i="27" s="1"/>
  <c r="M405" i="27"/>
  <c r="L488" i="27"/>
  <c r="K488" i="27"/>
  <c r="M638" i="27"/>
  <c r="K675" i="27"/>
  <c r="L675" i="27"/>
  <c r="K721" i="27"/>
  <c r="L721" i="27"/>
  <c r="K827" i="27"/>
  <c r="L827" i="27"/>
  <c r="K846" i="27"/>
  <c r="L846" i="27"/>
  <c r="L880" i="27"/>
  <c r="K880" i="27"/>
  <c r="L892" i="27"/>
  <c r="K892" i="27"/>
  <c r="L8214" i="25"/>
  <c r="K8214" i="25"/>
  <c r="L47" i="27"/>
  <c r="K47" i="27"/>
  <c r="M212" i="27"/>
  <c r="K260" i="27"/>
  <c r="L260" i="27"/>
  <c r="M320" i="27"/>
  <c r="K375" i="27"/>
  <c r="L375" i="27"/>
  <c r="M435" i="27"/>
  <c r="K465" i="27"/>
  <c r="L465" i="27"/>
  <c r="M565" i="27"/>
  <c r="K650" i="27"/>
  <c r="L650" i="27"/>
  <c r="K760" i="27"/>
  <c r="L760" i="27"/>
  <c r="L773" i="27"/>
  <c r="K773" i="27"/>
  <c r="L893" i="27"/>
  <c r="K893" i="27"/>
  <c r="K937" i="27"/>
  <c r="L937" i="27"/>
  <c r="L967" i="27"/>
  <c r="K967" i="27"/>
  <c r="L5249" i="25"/>
  <c r="K5256" i="25"/>
  <c r="L5764" i="25"/>
  <c r="L8024" i="25"/>
  <c r="K8024" i="25"/>
  <c r="K8563" i="25"/>
  <c r="M8563" i="25" s="1"/>
  <c r="L8570" i="25"/>
  <c r="K6" i="27"/>
  <c r="L6" i="27"/>
  <c r="L192" i="27"/>
  <c r="L252" i="27"/>
  <c r="K252" i="27"/>
  <c r="M272" i="27"/>
  <c r="L332" i="27"/>
  <c r="M332" i="27" s="1"/>
  <c r="K339" i="27"/>
  <c r="K364" i="27"/>
  <c r="M364" i="27" s="1"/>
  <c r="L448" i="27"/>
  <c r="K460" i="27"/>
  <c r="L460" i="27"/>
  <c r="M477" i="27"/>
  <c r="L530" i="27"/>
  <c r="K545" i="27"/>
  <c r="M545" i="27" s="1"/>
  <c r="L550" i="27"/>
  <c r="K600" i="27"/>
  <c r="M600" i="27" s="1"/>
  <c r="L616" i="27"/>
  <c r="M616" i="27" s="1"/>
  <c r="L627" i="27"/>
  <c r="L646" i="27"/>
  <c r="K646" i="27"/>
  <c r="K670" i="27"/>
  <c r="L670" i="27"/>
  <c r="K709" i="27"/>
  <c r="L709" i="27"/>
  <c r="K728" i="27"/>
  <c r="L728" i="27"/>
  <c r="L734" i="27"/>
  <c r="K734" i="27"/>
  <c r="M741" i="27"/>
  <c r="K754" i="27"/>
  <c r="L754" i="27"/>
  <c r="L767" i="27"/>
  <c r="K767" i="27"/>
  <c r="L822" i="27"/>
  <c r="K822" i="27"/>
  <c r="L847" i="27"/>
  <c r="M847" i="27" s="1"/>
  <c r="L875" i="27"/>
  <c r="M875" i="27" s="1"/>
  <c r="K894" i="27"/>
  <c r="L894" i="27"/>
  <c r="K932" i="27"/>
  <c r="L932" i="27"/>
  <c r="M950" i="27"/>
  <c r="L1028" i="27"/>
  <c r="K1028" i="27"/>
  <c r="L400" i="25"/>
  <c r="K5124" i="25"/>
  <c r="L5124" i="25"/>
  <c r="L9654" i="25"/>
  <c r="K9654" i="25"/>
  <c r="K177" i="27"/>
  <c r="L177" i="27"/>
  <c r="L347" i="27"/>
  <c r="K347" i="27"/>
  <c r="L449" i="27"/>
  <c r="K449" i="27"/>
  <c r="M467" i="27"/>
  <c r="M605" i="27"/>
  <c r="M623" i="27"/>
  <c r="L677" i="27"/>
  <c r="K677" i="27"/>
  <c r="L747" i="27"/>
  <c r="K747" i="27"/>
  <c r="L755" i="27"/>
  <c r="K755" i="27"/>
  <c r="K823" i="27"/>
  <c r="L823" i="27"/>
  <c r="K841" i="27"/>
  <c r="L841" i="27"/>
  <c r="K863" i="27"/>
  <c r="L863" i="27"/>
  <c r="L876" i="27"/>
  <c r="K876" i="27"/>
  <c r="K913" i="27"/>
  <c r="L913" i="27"/>
  <c r="K933" i="27"/>
  <c r="L933" i="27"/>
  <c r="L267" i="25"/>
  <c r="K290" i="25"/>
  <c r="L5101" i="25"/>
  <c r="K5101" i="25"/>
  <c r="K9631" i="25"/>
  <c r="L9631" i="25"/>
  <c r="M39" i="27"/>
  <c r="K169" i="27"/>
  <c r="L169" i="27"/>
  <c r="K328" i="27"/>
  <c r="L328" i="27"/>
  <c r="L437" i="27"/>
  <c r="K437" i="27"/>
  <c r="M531" i="27"/>
  <c r="K817" i="27"/>
  <c r="L817" i="27"/>
  <c r="K824" i="27"/>
  <c r="L824" i="27"/>
  <c r="L963" i="27"/>
  <c r="K963" i="27"/>
  <c r="K1746" i="25"/>
  <c r="K1753" i="25"/>
  <c r="K1839" i="25"/>
  <c r="K4911" i="25"/>
  <c r="L4926" i="25"/>
  <c r="K5067" i="25"/>
  <c r="K5074" i="25"/>
  <c r="L5087" i="25"/>
  <c r="K5094" i="25"/>
  <c r="L5157" i="25"/>
  <c r="L6190" i="25"/>
  <c r="L7588" i="25"/>
  <c r="K7955" i="25"/>
  <c r="L8352" i="25"/>
  <c r="L8359" i="25"/>
  <c r="K9537" i="25"/>
  <c r="L9537" i="25"/>
  <c r="L53" i="27"/>
  <c r="K64" i="27"/>
  <c r="M64" i="27" s="1"/>
  <c r="L127" i="27"/>
  <c r="L159" i="27"/>
  <c r="K159" i="27"/>
  <c r="L180" i="27"/>
  <c r="K317" i="27"/>
  <c r="K366" i="27"/>
  <c r="M366" i="27" s="1"/>
  <c r="K385" i="27"/>
  <c r="K433" i="27"/>
  <c r="L433" i="27"/>
  <c r="K450" i="27"/>
  <c r="L503" i="27"/>
  <c r="M503" i="27" s="1"/>
  <c r="L515" i="27"/>
  <c r="L563" i="27"/>
  <c r="K567" i="27"/>
  <c r="M567" i="27" s="1"/>
  <c r="L583" i="27"/>
  <c r="M583" i="27" s="1"/>
  <c r="L586" i="27"/>
  <c r="K685" i="27"/>
  <c r="M685" i="27" s="1"/>
  <c r="K731" i="27"/>
  <c r="L731" i="27"/>
  <c r="K743" i="27"/>
  <c r="M743" i="27" s="1"/>
  <c r="K858" i="27"/>
  <c r="L858" i="27"/>
  <c r="K889" i="27"/>
  <c r="L889" i="27"/>
  <c r="M921" i="27"/>
  <c r="L953" i="27"/>
  <c r="K953" i="27"/>
  <c r="L865" i="25"/>
  <c r="L9498" i="25"/>
  <c r="K9498" i="25"/>
  <c r="K156" i="27"/>
  <c r="L156" i="27"/>
  <c r="K303" i="27"/>
  <c r="L303" i="27"/>
  <c r="L426" i="27"/>
  <c r="K426" i="27"/>
  <c r="K788" i="27"/>
  <c r="L788" i="27"/>
  <c r="L795" i="27"/>
  <c r="K795" i="27"/>
  <c r="K844" i="27"/>
  <c r="L844" i="27"/>
  <c r="L851" i="27"/>
  <c r="K851" i="27"/>
  <c r="L878" i="27"/>
  <c r="K878" i="27"/>
  <c r="K884" i="27"/>
  <c r="L884" i="27"/>
  <c r="L987" i="27"/>
  <c r="K987" i="27"/>
  <c r="K1834" i="25"/>
  <c r="M1834" i="25" s="1"/>
  <c r="K1936" i="25"/>
  <c r="M1936" i="25" s="1"/>
  <c r="K4467" i="25"/>
  <c r="K4490" i="25"/>
  <c r="L5055" i="25"/>
  <c r="K5062" i="25"/>
  <c r="L5075" i="25"/>
  <c r="L5082" i="25"/>
  <c r="L5506" i="25"/>
  <c r="K8347" i="25"/>
  <c r="M8347" i="25" s="1"/>
  <c r="K9021" i="25"/>
  <c r="L9021" i="25"/>
  <c r="K9610" i="25"/>
  <c r="L22" i="27"/>
  <c r="K121" i="27"/>
  <c r="L121" i="27"/>
  <c r="L181" i="27"/>
  <c r="L184" i="27"/>
  <c r="K208" i="27"/>
  <c r="L220" i="27"/>
  <c r="K236" i="27"/>
  <c r="L298" i="27"/>
  <c r="K298" i="27"/>
  <c r="L324" i="27"/>
  <c r="K356" i="27"/>
  <c r="M356" i="27" s="1"/>
  <c r="L367" i="27"/>
  <c r="M367" i="27" s="1"/>
  <c r="K373" i="27"/>
  <c r="L380" i="27"/>
  <c r="L422" i="27"/>
  <c r="K422" i="27"/>
  <c r="L434" i="27"/>
  <c r="L500" i="27"/>
  <c r="L512" i="27"/>
  <c r="K516" i="27"/>
  <c r="M516" i="27" s="1"/>
  <c r="M553" i="27"/>
  <c r="M568" i="27"/>
  <c r="L637" i="27"/>
  <c r="M637" i="27" s="1"/>
  <c r="K643" i="27"/>
  <c r="M655" i="27"/>
  <c r="K661" i="27"/>
  <c r="M661" i="27" s="1"/>
  <c r="K720" i="27"/>
  <c r="M720" i="27" s="1"/>
  <c r="M732" i="27"/>
  <c r="L744" i="27"/>
  <c r="M744" i="27" s="1"/>
  <c r="L758" i="27"/>
  <c r="L789" i="27"/>
  <c r="K789" i="27"/>
  <c r="L802" i="27"/>
  <c r="K820" i="27"/>
  <c r="L820" i="27"/>
  <c r="K826" i="27"/>
  <c r="L826" i="27"/>
  <c r="K879" i="27"/>
  <c r="L879" i="27"/>
  <c r="L959" i="27"/>
  <c r="K959" i="27"/>
  <c r="L660" i="27"/>
  <c r="L697" i="27"/>
  <c r="M697" i="27" s="1"/>
  <c r="L736" i="27"/>
  <c r="M736" i="27" s="1"/>
  <c r="K757" i="27"/>
  <c r="M757" i="27" s="1"/>
  <c r="L801" i="27"/>
  <c r="L805" i="27"/>
  <c r="K810" i="27"/>
  <c r="M825" i="27"/>
  <c r="L836" i="27"/>
  <c r="K902" i="27"/>
  <c r="L917" i="27"/>
  <c r="L949" i="27"/>
  <c r="K971" i="27"/>
  <c r="M986" i="27"/>
  <c r="L1007" i="27"/>
  <c r="K1016" i="27"/>
  <c r="K1020" i="27"/>
  <c r="M1020" i="27" s="1"/>
  <c r="M1036" i="27"/>
  <c r="K1046" i="27"/>
  <c r="L1052" i="27"/>
  <c r="K1068" i="27"/>
  <c r="L1073" i="27"/>
  <c r="K1079" i="27"/>
  <c r="L1097" i="27"/>
  <c r="M1097" i="27" s="1"/>
  <c r="L1101" i="27"/>
  <c r="L1111" i="27"/>
  <c r="L1115" i="27"/>
  <c r="M1115" i="27" s="1"/>
  <c r="K1128" i="27"/>
  <c r="M1128" i="27" s="1"/>
  <c r="K1140" i="27"/>
  <c r="M1140" i="27" s="1"/>
  <c r="K1145" i="27"/>
  <c r="M1145" i="27" s="1"/>
  <c r="K1152" i="27"/>
  <c r="L1157" i="27"/>
  <c r="M1157" i="27" s="1"/>
  <c r="L1168" i="27"/>
  <c r="L1175" i="27"/>
  <c r="K1175" i="27"/>
  <c r="K1274" i="27"/>
  <c r="M1279" i="27"/>
  <c r="L1289" i="27"/>
  <c r="L1311" i="27"/>
  <c r="K1311" i="27"/>
  <c r="K1425" i="27"/>
  <c r="L1425" i="27"/>
  <c r="M1533" i="27"/>
  <c r="L1653" i="27"/>
  <c r="K1653" i="27"/>
  <c r="K1717" i="27"/>
  <c r="L1717" i="27"/>
  <c r="L1851" i="27"/>
  <c r="K1851" i="27"/>
  <c r="L2169" i="27"/>
  <c r="K2169" i="27"/>
  <c r="L2478" i="27"/>
  <c r="K2478" i="27"/>
  <c r="K2536" i="27"/>
  <c r="L2536" i="27"/>
  <c r="L2594" i="27"/>
  <c r="K2594" i="27"/>
  <c r="K2801" i="27"/>
  <c r="L2801" i="27"/>
  <c r="M2960" i="27"/>
  <c r="L3029" i="27"/>
  <c r="K3029" i="27"/>
  <c r="K3135" i="27"/>
  <c r="L3135" i="27"/>
  <c r="L3226" i="27"/>
  <c r="K3226" i="27"/>
  <c r="L3417" i="27"/>
  <c r="K3417" i="27"/>
  <c r="K4141" i="27"/>
  <c r="L4141" i="27"/>
  <c r="L4213" i="27"/>
  <c r="K4213" i="27"/>
  <c r="K4686" i="27"/>
  <c r="L4686" i="27"/>
  <c r="K5357" i="27"/>
  <c r="L5357" i="27"/>
  <c r="K5408" i="27"/>
  <c r="L5408" i="27"/>
  <c r="L5951" i="27"/>
  <c r="K5951" i="27"/>
  <c r="K8393" i="27"/>
  <c r="L8393" i="27"/>
  <c r="K8581" i="27"/>
  <c r="L8581" i="27"/>
  <c r="L9120" i="27"/>
  <c r="K9120" i="27"/>
  <c r="L9426" i="27"/>
  <c r="K9426" i="27"/>
  <c r="L9668" i="27"/>
  <c r="K9668" i="27"/>
  <c r="M1017" i="27"/>
  <c r="M1106" i="27"/>
  <c r="M1123" i="27"/>
  <c r="M1164" i="27"/>
  <c r="L1192" i="27"/>
  <c r="M1192" i="27" s="1"/>
  <c r="L1218" i="27"/>
  <c r="K1233" i="27"/>
  <c r="K1240" i="27"/>
  <c r="M1240" i="27" s="1"/>
  <c r="L1324" i="27"/>
  <c r="M1324" i="27" s="1"/>
  <c r="K1336" i="27"/>
  <c r="L1336" i="27"/>
  <c r="K1426" i="27"/>
  <c r="L1426" i="27"/>
  <c r="K1472" i="27"/>
  <c r="L1472" i="27"/>
  <c r="L1523" i="27"/>
  <c r="K1523" i="27"/>
  <c r="M1677" i="27"/>
  <c r="L1845" i="27"/>
  <c r="K1845" i="27"/>
  <c r="K2205" i="27"/>
  <c r="L2205" i="27"/>
  <c r="M2322" i="27"/>
  <c r="M2417" i="27"/>
  <c r="L2442" i="27"/>
  <c r="K2442" i="27"/>
  <c r="K2589" i="27"/>
  <c r="L2589" i="27"/>
  <c r="K2612" i="27"/>
  <c r="L2612" i="27"/>
  <c r="L2653" i="27"/>
  <c r="K2653" i="27"/>
  <c r="L2681" i="27"/>
  <c r="K2681" i="27"/>
  <c r="K2736" i="27"/>
  <c r="L2736" i="27"/>
  <c r="L2824" i="27"/>
  <c r="K2824" i="27"/>
  <c r="K2907" i="27"/>
  <c r="L2907" i="27"/>
  <c r="K3060" i="27"/>
  <c r="L3060" i="27"/>
  <c r="L3160" i="27"/>
  <c r="K3160" i="27"/>
  <c r="L3222" i="27"/>
  <c r="K3222" i="27"/>
  <c r="K3450" i="27"/>
  <c r="L3450" i="27"/>
  <c r="L3471" i="27"/>
  <c r="K3471" i="27"/>
  <c r="K1154" i="27"/>
  <c r="L1154" i="27"/>
  <c r="K1241" i="27"/>
  <c r="L1241" i="27"/>
  <c r="K1275" i="27"/>
  <c r="L1275" i="27"/>
  <c r="K1291" i="27"/>
  <c r="L1291" i="27"/>
  <c r="K1420" i="27"/>
  <c r="L1420" i="27"/>
  <c r="L1427" i="27"/>
  <c r="K1427" i="27"/>
  <c r="L1455" i="27"/>
  <c r="K1455" i="27"/>
  <c r="L1799" i="27"/>
  <c r="K1799" i="27"/>
  <c r="L2372" i="27"/>
  <c r="K2372" i="27"/>
  <c r="L2437" i="27"/>
  <c r="K2437" i="27"/>
  <c r="L2468" i="27"/>
  <c r="K2468" i="27"/>
  <c r="L2498" i="27"/>
  <c r="K2498" i="27"/>
  <c r="L2629" i="27"/>
  <c r="K2629" i="27"/>
  <c r="L2707" i="27"/>
  <c r="K2707" i="27"/>
  <c r="K2795" i="27"/>
  <c r="L2795" i="27"/>
  <c r="K2993" i="27"/>
  <c r="L2993" i="27"/>
  <c r="K3055" i="27"/>
  <c r="L3055" i="27"/>
  <c r="K3218" i="27"/>
  <c r="L3218" i="27"/>
  <c r="L1082" i="27"/>
  <c r="K1082" i="27"/>
  <c r="K1193" i="27"/>
  <c r="L1204" i="27"/>
  <c r="L1214" i="27"/>
  <c r="M1214" i="27" s="1"/>
  <c r="K1219" i="27"/>
  <c r="M1219" i="27" s="1"/>
  <c r="L1235" i="27"/>
  <c r="K1235" i="27"/>
  <c r="M1242" i="27"/>
  <c r="L1285" i="27"/>
  <c r="K1285" i="27"/>
  <c r="K1404" i="27"/>
  <c r="M1404" i="27" s="1"/>
  <c r="M1421" i="27"/>
  <c r="K1456" i="27"/>
  <c r="L1456" i="27"/>
  <c r="K1649" i="27"/>
  <c r="L1649" i="27"/>
  <c r="L1980" i="27"/>
  <c r="K1980" i="27"/>
  <c r="L2009" i="27"/>
  <c r="K2009" i="27"/>
  <c r="L2073" i="27"/>
  <c r="K2073" i="27"/>
  <c r="L2189" i="27"/>
  <c r="K2189" i="27"/>
  <c r="L2239" i="27"/>
  <c r="K2239" i="27"/>
  <c r="K2284" i="27"/>
  <c r="L2284" i="27"/>
  <c r="K2527" i="27"/>
  <c r="L2527" i="27"/>
  <c r="L2553" i="27"/>
  <c r="K2553" i="27"/>
  <c r="K2578" i="27"/>
  <c r="L2578" i="27"/>
  <c r="L2649" i="27"/>
  <c r="K2649" i="27"/>
  <c r="L2732" i="27"/>
  <c r="K2732" i="27"/>
  <c r="K2849" i="27"/>
  <c r="L2849" i="27"/>
  <c r="K2952" i="27"/>
  <c r="L2952" i="27"/>
  <c r="K3045" i="27"/>
  <c r="L3045" i="27"/>
  <c r="L3446" i="27"/>
  <c r="K3446" i="27"/>
  <c r="L1339" i="27"/>
  <c r="K1339" i="27"/>
  <c r="K1363" i="27"/>
  <c r="L1363" i="27"/>
  <c r="L1468" i="27"/>
  <c r="K1468" i="27"/>
  <c r="K1867" i="27"/>
  <c r="L1867" i="27"/>
  <c r="L2432" i="27"/>
  <c r="K2432" i="27"/>
  <c r="L2523" i="27"/>
  <c r="K2523" i="27"/>
  <c r="K2603" i="27"/>
  <c r="L2603" i="27"/>
  <c r="L2703" i="27"/>
  <c r="K2703" i="27"/>
  <c r="L2781" i="27"/>
  <c r="K2781" i="27"/>
  <c r="L2975" i="27"/>
  <c r="K2975" i="27"/>
  <c r="K3208" i="27"/>
  <c r="L3208" i="27"/>
  <c r="M3251" i="27"/>
  <c r="K3615" i="27"/>
  <c r="L3615" i="27"/>
  <c r="L960" i="27"/>
  <c r="L964" i="27"/>
  <c r="K975" i="27"/>
  <c r="M975" i="27" s="1"/>
  <c r="L994" i="27"/>
  <c r="M994" i="27" s="1"/>
  <c r="L1010" i="27"/>
  <c r="L1024" i="27"/>
  <c r="M1024" i="27" s="1"/>
  <c r="M1029" i="27"/>
  <c r="K1050" i="27"/>
  <c r="M1050" i="27" s="1"/>
  <c r="K1056" i="27"/>
  <c r="L1056" i="27"/>
  <c r="L1104" i="27"/>
  <c r="K1138" i="27"/>
  <c r="M1138" i="27" s="1"/>
  <c r="K1215" i="27"/>
  <c r="K1302" i="27"/>
  <c r="M1302" i="27" s="1"/>
  <c r="M1309" i="27"/>
  <c r="L1358" i="27"/>
  <c r="K1358" i="27"/>
  <c r="L1383" i="27"/>
  <c r="K1383" i="27"/>
  <c r="L1388" i="27"/>
  <c r="M1388" i="27" s="1"/>
  <c r="M1708" i="27"/>
  <c r="K1911" i="27"/>
  <c r="L1911" i="27"/>
  <c r="K1974" i="27"/>
  <c r="L1974" i="27"/>
  <c r="K2005" i="27"/>
  <c r="L2005" i="27"/>
  <c r="L2518" i="27"/>
  <c r="K2518" i="27"/>
  <c r="K2639" i="27"/>
  <c r="L2639" i="27"/>
  <c r="K2664" i="27"/>
  <c r="L2664" i="27"/>
  <c r="L2728" i="27"/>
  <c r="K2728" i="27"/>
  <c r="K2814" i="27"/>
  <c r="L2814" i="27"/>
  <c r="K2867" i="27"/>
  <c r="L2867" i="27"/>
  <c r="L2969" i="27"/>
  <c r="K2969" i="27"/>
  <c r="K3013" i="27"/>
  <c r="L3013" i="27"/>
  <c r="K3370" i="27"/>
  <c r="L3370" i="27"/>
  <c r="L3579" i="27"/>
  <c r="K3579" i="27"/>
  <c r="K1045" i="27"/>
  <c r="L1045" i="27"/>
  <c r="K1341" i="27"/>
  <c r="L1341" i="27"/>
  <c r="L1371" i="27"/>
  <c r="K1371" i="27"/>
  <c r="L1667" i="27"/>
  <c r="K1667" i="27"/>
  <c r="L1703" i="27"/>
  <c r="K1703" i="27"/>
  <c r="L1905" i="27"/>
  <c r="K1905" i="27"/>
  <c r="L2042" i="27"/>
  <c r="K2042" i="27"/>
  <c r="L2427" i="27"/>
  <c r="K2427" i="27"/>
  <c r="L2508" i="27"/>
  <c r="K2508" i="27"/>
  <c r="K2569" i="27"/>
  <c r="L2569" i="27"/>
  <c r="L2621" i="27"/>
  <c r="K2621" i="27"/>
  <c r="L2724" i="27"/>
  <c r="K2724" i="27"/>
  <c r="L2833" i="27"/>
  <c r="K2833" i="27"/>
  <c r="K2929" i="27"/>
  <c r="L2929" i="27"/>
  <c r="K3009" i="27"/>
  <c r="L3009" i="27"/>
  <c r="K3108" i="27"/>
  <c r="L3108" i="27"/>
  <c r="K3178" i="27"/>
  <c r="L3178" i="27"/>
  <c r="L961" i="27"/>
  <c r="L965" i="27"/>
  <c r="L990" i="27"/>
  <c r="K995" i="27"/>
  <c r="M995" i="27" s="1"/>
  <c r="K1011" i="27"/>
  <c r="M1011" i="27" s="1"/>
  <c r="K1025" i="27"/>
  <c r="M1025" i="27" s="1"/>
  <c r="L1041" i="27"/>
  <c r="K1041" i="27"/>
  <c r="K1057" i="27"/>
  <c r="L1085" i="27"/>
  <c r="L1105" i="27"/>
  <c r="M1105" i="27" s="1"/>
  <c r="L1207" i="27"/>
  <c r="K1221" i="27"/>
  <c r="M1221" i="27" s="1"/>
  <c r="L1232" i="27"/>
  <c r="M1232" i="27" s="1"/>
  <c r="K1251" i="27"/>
  <c r="L1251" i="27"/>
  <c r="L1257" i="27"/>
  <c r="K1257" i="27"/>
  <c r="K1278" i="27"/>
  <c r="L1282" i="27"/>
  <c r="L1310" i="27"/>
  <c r="K1310" i="27"/>
  <c r="L1323" i="27"/>
  <c r="K1323" i="27"/>
  <c r="L1342" i="27"/>
  <c r="K1342" i="27"/>
  <c r="K1355" i="27"/>
  <c r="L1355" i="27"/>
  <c r="L1365" i="27"/>
  <c r="K1365" i="27"/>
  <c r="K1628" i="27"/>
  <c r="L1628" i="27"/>
  <c r="K1724" i="27"/>
  <c r="L1724" i="27"/>
  <c r="L2037" i="27"/>
  <c r="K2037" i="27"/>
  <c r="M2422" i="27"/>
  <c r="K2448" i="27"/>
  <c r="L2448" i="27"/>
  <c r="L2540" i="27"/>
  <c r="K2540" i="27"/>
  <c r="L2757" i="27"/>
  <c r="K2757" i="27"/>
  <c r="L2858" i="27"/>
  <c r="K2858" i="27"/>
  <c r="L2965" i="27"/>
  <c r="K2965" i="27"/>
  <c r="L3203" i="27"/>
  <c r="K3203" i="27"/>
  <c r="L3242" i="27"/>
  <c r="K3242" i="27"/>
  <c r="K3330" i="27"/>
  <c r="L3330" i="27"/>
  <c r="K3455" i="27"/>
  <c r="L3455" i="27"/>
  <c r="K3482" i="27"/>
  <c r="L3482" i="27"/>
  <c r="L3545" i="27"/>
  <c r="K3545" i="27"/>
  <c r="M1211" i="27"/>
  <c r="M1581" i="27"/>
  <c r="M2013" i="27"/>
  <c r="M2145" i="27"/>
  <c r="M2166" i="27"/>
  <c r="K3523" i="27"/>
  <c r="L3523" i="27"/>
  <c r="K3698" i="27"/>
  <c r="L3698" i="27"/>
  <c r="L3739" i="27"/>
  <c r="K3739" i="27"/>
  <c r="L3862" i="27"/>
  <c r="K3862" i="27"/>
  <c r="L3993" i="27"/>
  <c r="K3993" i="27"/>
  <c r="L4823" i="27"/>
  <c r="K4823" i="27"/>
  <c r="L5066" i="27"/>
  <c r="K5066" i="27"/>
  <c r="L5283" i="27"/>
  <c r="K5283" i="27"/>
  <c r="L5343" i="27"/>
  <c r="K5343" i="27"/>
  <c r="K5831" i="27"/>
  <c r="L5831" i="27"/>
  <c r="L6153" i="27"/>
  <c r="K6153" i="27"/>
  <c r="L6189" i="27"/>
  <c r="K6189" i="27"/>
  <c r="K6280" i="27"/>
  <c r="L6280" i="27"/>
  <c r="L6725" i="27"/>
  <c r="K6725" i="27"/>
  <c r="M2019" i="27"/>
  <c r="M2111" i="27"/>
  <c r="M2116" i="27"/>
  <c r="M2550" i="27"/>
  <c r="L3066" i="27"/>
  <c r="M3066" i="27" s="1"/>
  <c r="L3104" i="27"/>
  <c r="L3114" i="27"/>
  <c r="L3124" i="27"/>
  <c r="M3124" i="27" s="1"/>
  <c r="K3165" i="27"/>
  <c r="M3165" i="27" s="1"/>
  <c r="K3195" i="27"/>
  <c r="K3200" i="27"/>
  <c r="M3200" i="27" s="1"/>
  <c r="K3258" i="27"/>
  <c r="M3258" i="27" s="1"/>
  <c r="K3294" i="27"/>
  <c r="M3294" i="27" s="1"/>
  <c r="K3299" i="27"/>
  <c r="L3315" i="27"/>
  <c r="K3319" i="27"/>
  <c r="L3324" i="27"/>
  <c r="K3343" i="27"/>
  <c r="L3348" i="27"/>
  <c r="K3375" i="27"/>
  <c r="L3386" i="27"/>
  <c r="L3395" i="27"/>
  <c r="M3401" i="27"/>
  <c r="L3405" i="27"/>
  <c r="M3405" i="27" s="1"/>
  <c r="K3467" i="27"/>
  <c r="K3478" i="27"/>
  <c r="L3492" i="27"/>
  <c r="M3492" i="27" s="1"/>
  <c r="L3497" i="27"/>
  <c r="M3497" i="27" s="1"/>
  <c r="L3506" i="27"/>
  <c r="M3506" i="27" s="1"/>
  <c r="L3524" i="27"/>
  <c r="K3524" i="27"/>
  <c r="L3531" i="27"/>
  <c r="K3531" i="27"/>
  <c r="L3684" i="27"/>
  <c r="K3684" i="27"/>
  <c r="K3699" i="27"/>
  <c r="L3699" i="27"/>
  <c r="L3709" i="27"/>
  <c r="K3709" i="27"/>
  <c r="L3771" i="27"/>
  <c r="K3771" i="27"/>
  <c r="K3811" i="27"/>
  <c r="L3811" i="27"/>
  <c r="L4046" i="27"/>
  <c r="K4046" i="27"/>
  <c r="L4295" i="27"/>
  <c r="K4295" i="27"/>
  <c r="L4371" i="27"/>
  <c r="K4371" i="27"/>
  <c r="K5277" i="27"/>
  <c r="L5277" i="27"/>
  <c r="L5503" i="27"/>
  <c r="K5503" i="27"/>
  <c r="L5651" i="27"/>
  <c r="K5651" i="27"/>
  <c r="L5795" i="27"/>
  <c r="K5795" i="27"/>
  <c r="M1301" i="27"/>
  <c r="M1349" i="27"/>
  <c r="K1493" i="27"/>
  <c r="L1498" i="27"/>
  <c r="K1563" i="27"/>
  <c r="K1567" i="27"/>
  <c r="M1567" i="27" s="1"/>
  <c r="L1587" i="27"/>
  <c r="L1597" i="27"/>
  <c r="M1597" i="27" s="1"/>
  <c r="K1603" i="27"/>
  <c r="M1603" i="27" s="1"/>
  <c r="L1629" i="27"/>
  <c r="M1629" i="27" s="1"/>
  <c r="L1650" i="27"/>
  <c r="K1668" i="27"/>
  <c r="L1693" i="27"/>
  <c r="M1693" i="27" s="1"/>
  <c r="K1699" i="27"/>
  <c r="M1699" i="27" s="1"/>
  <c r="K1709" i="27"/>
  <c r="M1709" i="27" s="1"/>
  <c r="L1713" i="27"/>
  <c r="L1725" i="27"/>
  <c r="M1725" i="27" s="1"/>
  <c r="L1737" i="27"/>
  <c r="K1756" i="27"/>
  <c r="M1756" i="27" s="1"/>
  <c r="K1762" i="27"/>
  <c r="K1790" i="27"/>
  <c r="M1790" i="27" s="1"/>
  <c r="M1923" i="27"/>
  <c r="M1971" i="27"/>
  <c r="M2122" i="27"/>
  <c r="M2678" i="27"/>
  <c r="M2994" i="27"/>
  <c r="M3014" i="27"/>
  <c r="M3086" i="27"/>
  <c r="M3161" i="27"/>
  <c r="M3306" i="27"/>
  <c r="M3371" i="27"/>
  <c r="K3514" i="27"/>
  <c r="L3514" i="27"/>
  <c r="K3571" i="27"/>
  <c r="L3571" i="27"/>
  <c r="L3576" i="27"/>
  <c r="K3576" i="27"/>
  <c r="L3611" i="27"/>
  <c r="K3611" i="27"/>
  <c r="L3705" i="27"/>
  <c r="K3705" i="27"/>
  <c r="L3730" i="27"/>
  <c r="K3730" i="27"/>
  <c r="L3759" i="27"/>
  <c r="K3759" i="27"/>
  <c r="L3858" i="27"/>
  <c r="K3858" i="27"/>
  <c r="L4463" i="27"/>
  <c r="K4463" i="27"/>
  <c r="K5256" i="27"/>
  <c r="L5256" i="27"/>
  <c r="L6083" i="27"/>
  <c r="K6083" i="27"/>
  <c r="L6091" i="27"/>
  <c r="K6091" i="27"/>
  <c r="M1387" i="27"/>
  <c r="M1397" i="27"/>
  <c r="M1443" i="27"/>
  <c r="M1572" i="27"/>
  <c r="M1651" i="27"/>
  <c r="K1767" i="27"/>
  <c r="L1812" i="27"/>
  <c r="K1838" i="27"/>
  <c r="K1842" i="27"/>
  <c r="L1890" i="27"/>
  <c r="K1918" i="27"/>
  <c r="K1934" i="27"/>
  <c r="L1981" i="27"/>
  <c r="K1995" i="27"/>
  <c r="M2034" i="27"/>
  <c r="K2043" i="27"/>
  <c r="L2048" i="27"/>
  <c r="K2056" i="27"/>
  <c r="M2056" i="27" s="1"/>
  <c r="K2060" i="27"/>
  <c r="M2066" i="27"/>
  <c r="K2097" i="27"/>
  <c r="K2102" i="27"/>
  <c r="M2102" i="27" s="1"/>
  <c r="L2141" i="27"/>
  <c r="K2146" i="27"/>
  <c r="L2161" i="27"/>
  <c r="K2167" i="27"/>
  <c r="K2171" i="27"/>
  <c r="K2186" i="27"/>
  <c r="K2213" i="27"/>
  <c r="K2225" i="27"/>
  <c r="K2240" i="27"/>
  <c r="K2259" i="27"/>
  <c r="K2286" i="27"/>
  <c r="M2286" i="27" s="1"/>
  <c r="L2292" i="27"/>
  <c r="K2302" i="27"/>
  <c r="L2307" i="27"/>
  <c r="K2342" i="27"/>
  <c r="L2354" i="27"/>
  <c r="K2378" i="27"/>
  <c r="L2384" i="27"/>
  <c r="K2415" i="27"/>
  <c r="M2415" i="27" s="1"/>
  <c r="L2456" i="27"/>
  <c r="L2460" i="27"/>
  <c r="M2460" i="27" s="1"/>
  <c r="L2470" i="27"/>
  <c r="L2484" i="27"/>
  <c r="K2500" i="27"/>
  <c r="K2506" i="27"/>
  <c r="M2515" i="27"/>
  <c r="K2533" i="27"/>
  <c r="K2542" i="27"/>
  <c r="M2542" i="27" s="1"/>
  <c r="L2559" i="27"/>
  <c r="L2563" i="27"/>
  <c r="K2575" i="27"/>
  <c r="K2596" i="27"/>
  <c r="M2596" i="27" s="1"/>
  <c r="K2600" i="27"/>
  <c r="K2609" i="27"/>
  <c r="L2618" i="27"/>
  <c r="L2627" i="27"/>
  <c r="K2641" i="27"/>
  <c r="K2666" i="27"/>
  <c r="L2683" i="27"/>
  <c r="L2701" i="27"/>
  <c r="L2721" i="27"/>
  <c r="K2742" i="27"/>
  <c r="M2742" i="27" s="1"/>
  <c r="L2746" i="27"/>
  <c r="L2750" i="27"/>
  <c r="K2774" i="27"/>
  <c r="M2774" i="27" s="1"/>
  <c r="L2791" i="27"/>
  <c r="K2803" i="27"/>
  <c r="L2810" i="27"/>
  <c r="L2816" i="27"/>
  <c r="M2816" i="27" s="1"/>
  <c r="K2821" i="27"/>
  <c r="K2830" i="27"/>
  <c r="M2830" i="27" s="1"/>
  <c r="K2841" i="27"/>
  <c r="L2855" i="27"/>
  <c r="K2864" i="27"/>
  <c r="L2897" i="27"/>
  <c r="L2909" i="27"/>
  <c r="L2944" i="27"/>
  <c r="K2958" i="27"/>
  <c r="L3027" i="27"/>
  <c r="L3031" i="27"/>
  <c r="L3042" i="27"/>
  <c r="K3074" i="27"/>
  <c r="M3074" i="27" s="1"/>
  <c r="K3080" i="27"/>
  <c r="L3092" i="27"/>
  <c r="M3092" i="27" s="1"/>
  <c r="K3105" i="27"/>
  <c r="M3105" i="27" s="1"/>
  <c r="K3153" i="27"/>
  <c r="M3153" i="27" s="1"/>
  <c r="K3166" i="27"/>
  <c r="M3166" i="27" s="1"/>
  <c r="L3171" i="27"/>
  <c r="K3176" i="27"/>
  <c r="K3201" i="27"/>
  <c r="L3205" i="27"/>
  <c r="L3253" i="27"/>
  <c r="L3266" i="27"/>
  <c r="M3274" i="27"/>
  <c r="K3280" i="27"/>
  <c r="M3280" i="27" s="1"/>
  <c r="L3290" i="27"/>
  <c r="K3295" i="27"/>
  <c r="L3316" i="27"/>
  <c r="K3339" i="27"/>
  <c r="M3339" i="27" s="1"/>
  <c r="L3349" i="27"/>
  <c r="K3354" i="27"/>
  <c r="M3354" i="27" s="1"/>
  <c r="L3382" i="27"/>
  <c r="K3387" i="27"/>
  <c r="L3392" i="27"/>
  <c r="K3396" i="27"/>
  <c r="K3426" i="27"/>
  <c r="M3426" i="27" s="1"/>
  <c r="K3430" i="27"/>
  <c r="K3464" i="27"/>
  <c r="M3464" i="27" s="1"/>
  <c r="L3468" i="27"/>
  <c r="L3498" i="27"/>
  <c r="K3520" i="27"/>
  <c r="L3520" i="27"/>
  <c r="L3526" i="27"/>
  <c r="K3526" i="27"/>
  <c r="K3565" i="27"/>
  <c r="L3565" i="27"/>
  <c r="L3572" i="27"/>
  <c r="K3572" i="27"/>
  <c r="K3595" i="27"/>
  <c r="K3617" i="27"/>
  <c r="L3617" i="27"/>
  <c r="L3666" i="27"/>
  <c r="L3673" i="27"/>
  <c r="K3673" i="27"/>
  <c r="L3686" i="27"/>
  <c r="K3686" i="27"/>
  <c r="K3693" i="27"/>
  <c r="L3693" i="27"/>
  <c r="K3700" i="27"/>
  <c r="M3700" i="27" s="1"/>
  <c r="K3711" i="27"/>
  <c r="L3711" i="27"/>
  <c r="L3832" i="27"/>
  <c r="K3832" i="27"/>
  <c r="L4165" i="27"/>
  <c r="K4165" i="27"/>
  <c r="K4616" i="27"/>
  <c r="L4616" i="27"/>
  <c r="L5171" i="27"/>
  <c r="K5171" i="27"/>
  <c r="L5480" i="27"/>
  <c r="K5480" i="27"/>
  <c r="K5783" i="27"/>
  <c r="L5783" i="27"/>
  <c r="L6028" i="27"/>
  <c r="K6028" i="27"/>
  <c r="M1475" i="27"/>
  <c r="M1485" i="27"/>
  <c r="M1516" i="27"/>
  <c r="M1532" i="27"/>
  <c r="M1951" i="27"/>
  <c r="L3618" i="27"/>
  <c r="K3618" i="27"/>
  <c r="L3645" i="27"/>
  <c r="K3645" i="27"/>
  <c r="L3725" i="27"/>
  <c r="K3725" i="27"/>
  <c r="L4343" i="27"/>
  <c r="K4343" i="27"/>
  <c r="L4449" i="27"/>
  <c r="K4449" i="27"/>
  <c r="K4609" i="27"/>
  <c r="L4609" i="27"/>
  <c r="L4759" i="27"/>
  <c r="K4759" i="27"/>
  <c r="L4887" i="27"/>
  <c r="K4887" i="27"/>
  <c r="K5320" i="27"/>
  <c r="L5320" i="27"/>
  <c r="L5535" i="27"/>
  <c r="K5535" i="27"/>
  <c r="L5988" i="27"/>
  <c r="K5988" i="27"/>
  <c r="M1564" i="27"/>
  <c r="M1763" i="27"/>
  <c r="K1891" i="27"/>
  <c r="M2011" i="27"/>
  <c r="M2082" i="27"/>
  <c r="K2107" i="27"/>
  <c r="M2131" i="27"/>
  <c r="L2187" i="27"/>
  <c r="L2311" i="27"/>
  <c r="K2371" i="27"/>
  <c r="L2416" i="27"/>
  <c r="L2481" i="27"/>
  <c r="L2485" i="27"/>
  <c r="L2496" i="27"/>
  <c r="M2496" i="27" s="1"/>
  <c r="L2534" i="27"/>
  <c r="K2543" i="27"/>
  <c r="K2547" i="27"/>
  <c r="K2572" i="27"/>
  <c r="K2587" i="27"/>
  <c r="K2597" i="27"/>
  <c r="K2606" i="27"/>
  <c r="K2619" i="27"/>
  <c r="K2628" i="27"/>
  <c r="M2628" i="27" s="1"/>
  <c r="K2638" i="27"/>
  <c r="M2638" i="27" s="1"/>
  <c r="L2662" i="27"/>
  <c r="L2679" i="27"/>
  <c r="K2702" i="27"/>
  <c r="M2702" i="27" s="1"/>
  <c r="K2722" i="27"/>
  <c r="K2739" i="27"/>
  <c r="K2743" i="27"/>
  <c r="K2747" i="27"/>
  <c r="L2751" i="27"/>
  <c r="K2775" i="27"/>
  <c r="K2799" i="27"/>
  <c r="K2831" i="27"/>
  <c r="M2831" i="27" s="1"/>
  <c r="K2852" i="27"/>
  <c r="K2856" i="27"/>
  <c r="M2856" i="27" s="1"/>
  <c r="M2882" i="27"/>
  <c r="L2893" i="27"/>
  <c r="L2898" i="27"/>
  <c r="L2916" i="27"/>
  <c r="K2945" i="27"/>
  <c r="K2959" i="27"/>
  <c r="L2991" i="27"/>
  <c r="K3003" i="27"/>
  <c r="K3028" i="27"/>
  <c r="M3028" i="27" s="1"/>
  <c r="K3032" i="27"/>
  <c r="M3032" i="27" s="1"/>
  <c r="K3043" i="27"/>
  <c r="L3087" i="27"/>
  <c r="K3106" i="27"/>
  <c r="K3117" i="27"/>
  <c r="M3117" i="27" s="1"/>
  <c r="K3133" i="27"/>
  <c r="M3133" i="27" s="1"/>
  <c r="L3144" i="27"/>
  <c r="L3150" i="27"/>
  <c r="K3154" i="27"/>
  <c r="M3154" i="27" s="1"/>
  <c r="K3167" i="27"/>
  <c r="M3167" i="27" s="1"/>
  <c r="K3172" i="27"/>
  <c r="K3177" i="27"/>
  <c r="M3177" i="27" s="1"/>
  <c r="K3198" i="27"/>
  <c r="M3198" i="27" s="1"/>
  <c r="K3202" i="27"/>
  <c r="M3202" i="27" s="1"/>
  <c r="K3206" i="27"/>
  <c r="M3206" i="27" s="1"/>
  <c r="L3216" i="27"/>
  <c r="L3250" i="27"/>
  <c r="K3291" i="27"/>
  <c r="L3296" i="27"/>
  <c r="L3307" i="27"/>
  <c r="L3317" i="27"/>
  <c r="K3346" i="27"/>
  <c r="K3350" i="27"/>
  <c r="M3350" i="27" s="1"/>
  <c r="L3362" i="27"/>
  <c r="M3362" i="27" s="1"/>
  <c r="L3393" i="27"/>
  <c r="L3427" i="27"/>
  <c r="K3453" i="27"/>
  <c r="K3469" i="27"/>
  <c r="L3521" i="27"/>
  <c r="K3528" i="27"/>
  <c r="L3528" i="27"/>
  <c r="L3573" i="27"/>
  <c r="L3641" i="27"/>
  <c r="K3641" i="27"/>
  <c r="L3720" i="27"/>
  <c r="M3720" i="27" s="1"/>
  <c r="L3787" i="27"/>
  <c r="K3787" i="27"/>
  <c r="L3828" i="27"/>
  <c r="K3828" i="27"/>
  <c r="L3846" i="27"/>
  <c r="K3846" i="27"/>
  <c r="K3867" i="27"/>
  <c r="L3867" i="27"/>
  <c r="L3899" i="27"/>
  <c r="K3899" i="27"/>
  <c r="K4597" i="27"/>
  <c r="L4597" i="27"/>
  <c r="K5468" i="27"/>
  <c r="L5468" i="27"/>
  <c r="K5854" i="27"/>
  <c r="L5854" i="27"/>
  <c r="L5861" i="27"/>
  <c r="K5861" i="27"/>
  <c r="L5960" i="27"/>
  <c r="K5960" i="27"/>
  <c r="K5982" i="27"/>
  <c r="L5982" i="27"/>
  <c r="L1490" i="27"/>
  <c r="L1584" i="27"/>
  <c r="L1600" i="27"/>
  <c r="K1615" i="27"/>
  <c r="M1615" i="27" s="1"/>
  <c r="M1621" i="27"/>
  <c r="K1639" i="27"/>
  <c r="M1639" i="27" s="1"/>
  <c r="L1652" i="27"/>
  <c r="L1696" i="27"/>
  <c r="L1716" i="27"/>
  <c r="L1844" i="27"/>
  <c r="L1855" i="27"/>
  <c r="K1871" i="27"/>
  <c r="M1871" i="27" s="1"/>
  <c r="L1887" i="27"/>
  <c r="K1925" i="27"/>
  <c r="M1925" i="27" s="1"/>
  <c r="K1979" i="27"/>
  <c r="L2004" i="27"/>
  <c r="M2004" i="27" s="1"/>
  <c r="K2008" i="27"/>
  <c r="M2008" i="27" s="1"/>
  <c r="K2029" i="27"/>
  <c r="M2210" i="27"/>
  <c r="M2289" i="27"/>
  <c r="M2304" i="27"/>
  <c r="M2472" i="27"/>
  <c r="M2889" i="27"/>
  <c r="M3049" i="27"/>
  <c r="M3186" i="27"/>
  <c r="M3314" i="27"/>
  <c r="M3410" i="27"/>
  <c r="M3496" i="27"/>
  <c r="L3597" i="27"/>
  <c r="K3597" i="27"/>
  <c r="K3626" i="27"/>
  <c r="L3626" i="27"/>
  <c r="L3702" i="27"/>
  <c r="K3702" i="27"/>
  <c r="L3721" i="27"/>
  <c r="K3721" i="27"/>
  <c r="K3744" i="27"/>
  <c r="L3744" i="27"/>
  <c r="L3782" i="27"/>
  <c r="K3782" i="27"/>
  <c r="L4146" i="27"/>
  <c r="K4146" i="27"/>
  <c r="L4435" i="27"/>
  <c r="K4435" i="27"/>
  <c r="L5101" i="27"/>
  <c r="K5101" i="27"/>
  <c r="K5433" i="27"/>
  <c r="L5433" i="27"/>
  <c r="K5842" i="27"/>
  <c r="L5842" i="27"/>
  <c r="L5848" i="27"/>
  <c r="K5848" i="27"/>
  <c r="L5729" i="27"/>
  <c r="K5729" i="27"/>
  <c r="L5855" i="27"/>
  <c r="K5855" i="27"/>
  <c r="L5881" i="27"/>
  <c r="K5881" i="27"/>
  <c r="L5915" i="27"/>
  <c r="K5915" i="27"/>
  <c r="K6017" i="27"/>
  <c r="L6017" i="27"/>
  <c r="L6036" i="27"/>
  <c r="K6036" i="27"/>
  <c r="K6064" i="27"/>
  <c r="L6064" i="27"/>
  <c r="K6078" i="27"/>
  <c r="L6078" i="27"/>
  <c r="L6378" i="27"/>
  <c r="K6378" i="27"/>
  <c r="K6399" i="27"/>
  <c r="L6399" i="27"/>
  <c r="L6550" i="27"/>
  <c r="K6550" i="27"/>
  <c r="L6594" i="27"/>
  <c r="K6594" i="27"/>
  <c r="L6628" i="27"/>
  <c r="K6628" i="27"/>
  <c r="L6868" i="27"/>
  <c r="K6868" i="27"/>
  <c r="K6946" i="27"/>
  <c r="L6946" i="27"/>
  <c r="K7255" i="27"/>
  <c r="L7255" i="27"/>
  <c r="K7331" i="27"/>
  <c r="L7331" i="27"/>
  <c r="K7398" i="27"/>
  <c r="L7398" i="27"/>
  <c r="L7886" i="27"/>
  <c r="K7886" i="27"/>
  <c r="L7980" i="27"/>
  <c r="K7980" i="27"/>
  <c r="K8323" i="27"/>
  <c r="L8323" i="27"/>
  <c r="K3755" i="27"/>
  <c r="L3794" i="27"/>
  <c r="M3794" i="27" s="1"/>
  <c r="L3816" i="27"/>
  <c r="M3816" i="27" s="1"/>
  <c r="K3837" i="27"/>
  <c r="K3842" i="27"/>
  <c r="K3883" i="27"/>
  <c r="L3936" i="27"/>
  <c r="K4001" i="27"/>
  <c r="K4036" i="27"/>
  <c r="M4036" i="27" s="1"/>
  <c r="K4077" i="27"/>
  <c r="K4082" i="27"/>
  <c r="L4089" i="27"/>
  <c r="K4093" i="27"/>
  <c r="K4098" i="27"/>
  <c r="K4110" i="27"/>
  <c r="K4153" i="27"/>
  <c r="L4173" i="27"/>
  <c r="K4178" i="27"/>
  <c r="K4247" i="27"/>
  <c r="M4247" i="27" s="1"/>
  <c r="K4275" i="27"/>
  <c r="M4275" i="27" s="1"/>
  <c r="K4303" i="27"/>
  <c r="M4303" i="27" s="1"/>
  <c r="K4351" i="27"/>
  <c r="M4351" i="27" s="1"/>
  <c r="K4443" i="27"/>
  <c r="M4443" i="27" s="1"/>
  <c r="K4529" i="27"/>
  <c r="K4651" i="27"/>
  <c r="K4667" i="27"/>
  <c r="K4723" i="27"/>
  <c r="M4723" i="27" s="1"/>
  <c r="K4767" i="27"/>
  <c r="M4767" i="27" s="1"/>
  <c r="K4831" i="27"/>
  <c r="M4831" i="27" s="1"/>
  <c r="K4895" i="27"/>
  <c r="M4895" i="27" s="1"/>
  <c r="L5025" i="27"/>
  <c r="L5031" i="27"/>
  <c r="K5048" i="27"/>
  <c r="L5062" i="27"/>
  <c r="L5108" i="27"/>
  <c r="K5139" i="27"/>
  <c r="M5139" i="27" s="1"/>
  <c r="L5153" i="27"/>
  <c r="L5159" i="27"/>
  <c r="K5191" i="27"/>
  <c r="K5223" i="27"/>
  <c r="L5315" i="27"/>
  <c r="M5315" i="27" s="1"/>
  <c r="L5339" i="27"/>
  <c r="L5378" i="27"/>
  <c r="L5404" i="27"/>
  <c r="K5439" i="27"/>
  <c r="K5457" i="27"/>
  <c r="M5457" i="27" s="1"/>
  <c r="K5487" i="27"/>
  <c r="M5487" i="27" s="1"/>
  <c r="L5529" i="27"/>
  <c r="K5553" i="27"/>
  <c r="L5605" i="27"/>
  <c r="L5612" i="27"/>
  <c r="K5624" i="27"/>
  <c r="K5629" i="27"/>
  <c r="K5683" i="27"/>
  <c r="L5700" i="27"/>
  <c r="L5777" i="27"/>
  <c r="K5777" i="27"/>
  <c r="K5790" i="27"/>
  <c r="L5790" i="27"/>
  <c r="L5796" i="27"/>
  <c r="L5803" i="27"/>
  <c r="K5803" i="27"/>
  <c r="L5868" i="27"/>
  <c r="K5868" i="27"/>
  <c r="K5898" i="27"/>
  <c r="L5898" i="27"/>
  <c r="L5905" i="27"/>
  <c r="K5905" i="27"/>
  <c r="L5929" i="27"/>
  <c r="L5945" i="27"/>
  <c r="L6085" i="27"/>
  <c r="K6085" i="27"/>
  <c r="L6102" i="27"/>
  <c r="K6107" i="27"/>
  <c r="L6221" i="27"/>
  <c r="K6221" i="27"/>
  <c r="L6448" i="27"/>
  <c r="K6448" i="27"/>
  <c r="L6506" i="27"/>
  <c r="K6506" i="27"/>
  <c r="L6582" i="27"/>
  <c r="K6582" i="27"/>
  <c r="K6779" i="27"/>
  <c r="L6779" i="27"/>
  <c r="M3812" i="27"/>
  <c r="L5701" i="27"/>
  <c r="K5701" i="27"/>
  <c r="L5713" i="27"/>
  <c r="K5713" i="27"/>
  <c r="L5765" i="27"/>
  <c r="K5765" i="27"/>
  <c r="K5857" i="27"/>
  <c r="L5857" i="27"/>
  <c r="L5863" i="27"/>
  <c r="K5863" i="27"/>
  <c r="L5899" i="27"/>
  <c r="K5899" i="27"/>
  <c r="K5917" i="27"/>
  <c r="L5917" i="27"/>
  <c r="L5923" i="27"/>
  <c r="K5923" i="27"/>
  <c r="K5946" i="27"/>
  <c r="L5946" i="27"/>
  <c r="L6012" i="27"/>
  <c r="K6012" i="27"/>
  <c r="L6019" i="27"/>
  <c r="K6019" i="27"/>
  <c r="K6038" i="27"/>
  <c r="L6038" i="27"/>
  <c r="K6086" i="27"/>
  <c r="L6086" i="27"/>
  <c r="L6121" i="27"/>
  <c r="K6121" i="27"/>
  <c r="L6173" i="27"/>
  <c r="K6173" i="27"/>
  <c r="K6318" i="27"/>
  <c r="L6318" i="27"/>
  <c r="K6361" i="27"/>
  <c r="L6361" i="27"/>
  <c r="L6394" i="27"/>
  <c r="K6394" i="27"/>
  <c r="K6539" i="27"/>
  <c r="L6539" i="27"/>
  <c r="L6670" i="27"/>
  <c r="K6670" i="27"/>
  <c r="K6707" i="27"/>
  <c r="L6707" i="27"/>
  <c r="K6774" i="27"/>
  <c r="L6774" i="27"/>
  <c r="K3741" i="27"/>
  <c r="L3756" i="27"/>
  <c r="K3773" i="27"/>
  <c r="M3785" i="27"/>
  <c r="L3789" i="27"/>
  <c r="M3789" i="27" s="1"/>
  <c r="K3817" i="27"/>
  <c r="L3838" i="27"/>
  <c r="M3844" i="27"/>
  <c r="L3848" i="27"/>
  <c r="M3848" i="27" s="1"/>
  <c r="L3937" i="27"/>
  <c r="K3944" i="27"/>
  <c r="K3956" i="27"/>
  <c r="M3956" i="27" s="1"/>
  <c r="K4025" i="27"/>
  <c r="K4037" i="27"/>
  <c r="K4061" i="27"/>
  <c r="K4078" i="27"/>
  <c r="L4090" i="27"/>
  <c r="K4174" i="27"/>
  <c r="K4263" i="27"/>
  <c r="M4263" i="27" s="1"/>
  <c r="K4311" i="27"/>
  <c r="M4311" i="27" s="1"/>
  <c r="K4339" i="27"/>
  <c r="M4339" i="27" s="1"/>
  <c r="K4367" i="27"/>
  <c r="M4367" i="27" s="1"/>
  <c r="L4648" i="27"/>
  <c r="L4652" i="27"/>
  <c r="L4664" i="27"/>
  <c r="L4668" i="27"/>
  <c r="K4783" i="27"/>
  <c r="M4783" i="27" s="1"/>
  <c r="K4847" i="27"/>
  <c r="M4847" i="27" s="1"/>
  <c r="K5026" i="27"/>
  <c r="K5057" i="27"/>
  <c r="K5063" i="27"/>
  <c r="K5097" i="27"/>
  <c r="K5109" i="27"/>
  <c r="K5115" i="27"/>
  <c r="L5140" i="27"/>
  <c r="L5154" i="27"/>
  <c r="L5199" i="27"/>
  <c r="L5206" i="27"/>
  <c r="L5239" i="27"/>
  <c r="K5291" i="27"/>
  <c r="M5311" i="27"/>
  <c r="L5340" i="27"/>
  <c r="K5379" i="27"/>
  <c r="M5379" i="27" s="1"/>
  <c r="K5405" i="27"/>
  <c r="L5440" i="27"/>
  <c r="K5464" i="27"/>
  <c r="K5512" i="27"/>
  <c r="L5543" i="27"/>
  <c r="L5575" i="27"/>
  <c r="L5580" i="27"/>
  <c r="K5601" i="27"/>
  <c r="L5625" i="27"/>
  <c r="K5661" i="27"/>
  <c r="M5679" i="27"/>
  <c r="L5684" i="27"/>
  <c r="K5695" i="27"/>
  <c r="K5702" i="27"/>
  <c r="L5702" i="27"/>
  <c r="K5731" i="27"/>
  <c r="L5748" i="27"/>
  <c r="M5759" i="27"/>
  <c r="K5766" i="27"/>
  <c r="L5766" i="27"/>
  <c r="L5779" i="27"/>
  <c r="K5779" i="27"/>
  <c r="L5791" i="27"/>
  <c r="K5839" i="27"/>
  <c r="M5839" i="27" s="1"/>
  <c r="L5869" i="27"/>
  <c r="L5893" i="27"/>
  <c r="K5912" i="27"/>
  <c r="L5924" i="27"/>
  <c r="K5924" i="27"/>
  <c r="L6020" i="27"/>
  <c r="K6020" i="27"/>
  <c r="L6087" i="27"/>
  <c r="K6087" i="27"/>
  <c r="L6149" i="27"/>
  <c r="K6149" i="27"/>
  <c r="L6253" i="27"/>
  <c r="K6253" i="27"/>
  <c r="L6590" i="27"/>
  <c r="K6590" i="27"/>
  <c r="L6702" i="27"/>
  <c r="K6702" i="27"/>
  <c r="K5870" i="27"/>
  <c r="L5870" i="27"/>
  <c r="L5919" i="27"/>
  <c r="K5919" i="27"/>
  <c r="L5931" i="27"/>
  <c r="K5931" i="27"/>
  <c r="K6014" i="27"/>
  <c r="L6014" i="27"/>
  <c r="L6040" i="27"/>
  <c r="K6040" i="27"/>
  <c r="K6050" i="27"/>
  <c r="L6050" i="27"/>
  <c r="L6205" i="27"/>
  <c r="K6205" i="27"/>
  <c r="L6292" i="27"/>
  <c r="K6292" i="27"/>
  <c r="L6457" i="27"/>
  <c r="K6457" i="27"/>
  <c r="L6578" i="27"/>
  <c r="K6578" i="27"/>
  <c r="L6614" i="27"/>
  <c r="K6614" i="27"/>
  <c r="L6642" i="27"/>
  <c r="K6642" i="27"/>
  <c r="K6755" i="27"/>
  <c r="L6755" i="27"/>
  <c r="K6762" i="27"/>
  <c r="L6762" i="27"/>
  <c r="K3757" i="27"/>
  <c r="L3774" i="27"/>
  <c r="M3774" i="27" s="1"/>
  <c r="L3803" i="27"/>
  <c r="M3803" i="27" s="1"/>
  <c r="L3835" i="27"/>
  <c r="M3835" i="27" s="1"/>
  <c r="K3839" i="27"/>
  <c r="K3849" i="27"/>
  <c r="K3865" i="27"/>
  <c r="K3876" i="27"/>
  <c r="M3876" i="27" s="1"/>
  <c r="L3886" i="27"/>
  <c r="K3903" i="27"/>
  <c r="L3914" i="27"/>
  <c r="K3957" i="27"/>
  <c r="M3957" i="27" s="1"/>
  <c r="K3962" i="27"/>
  <c r="L4034" i="27"/>
  <c r="K4038" i="27"/>
  <c r="K4062" i="27"/>
  <c r="L4075" i="27"/>
  <c r="L4091" i="27"/>
  <c r="L4113" i="27"/>
  <c r="K4132" i="27"/>
  <c r="M4132" i="27" s="1"/>
  <c r="L4150" i="27"/>
  <c r="K4223" i="27"/>
  <c r="M4223" i="27" s="1"/>
  <c r="K4327" i="27"/>
  <c r="M4327" i="27" s="1"/>
  <c r="K4375" i="27"/>
  <c r="M4375" i="27" s="1"/>
  <c r="K4411" i="27"/>
  <c r="M4411" i="27" s="1"/>
  <c r="K4453" i="27"/>
  <c r="M4453" i="27" s="1"/>
  <c r="K4467" i="27"/>
  <c r="M4467" i="27" s="1"/>
  <c r="K4481" i="27"/>
  <c r="M4481" i="27" s="1"/>
  <c r="K4495" i="27"/>
  <c r="M4495" i="27" s="1"/>
  <c r="L4649" i="27"/>
  <c r="L4653" i="27"/>
  <c r="K4659" i="27"/>
  <c r="M4659" i="27" s="1"/>
  <c r="L4665" i="27"/>
  <c r="L4669" i="27"/>
  <c r="L4698" i="27"/>
  <c r="K4799" i="27"/>
  <c r="M4799" i="27" s="1"/>
  <c r="K4863" i="27"/>
  <c r="M4863" i="27" s="1"/>
  <c r="K5017" i="27"/>
  <c r="L5023" i="27"/>
  <c r="L5046" i="27"/>
  <c r="L5124" i="27"/>
  <c r="K5137" i="27"/>
  <c r="L5175" i="27"/>
  <c r="L5213" i="27"/>
  <c r="M5319" i="27"/>
  <c r="K5341" i="27"/>
  <c r="L5361" i="27"/>
  <c r="K5401" i="27"/>
  <c r="M5401" i="27" s="1"/>
  <c r="K5441" i="27"/>
  <c r="M5441" i="27" s="1"/>
  <c r="K5455" i="27"/>
  <c r="K5459" i="27"/>
  <c r="L5471" i="27"/>
  <c r="M5471" i="27" s="1"/>
  <c r="K5507" i="27"/>
  <c r="L5513" i="27"/>
  <c r="K5544" i="27"/>
  <c r="K5551" i="27"/>
  <c r="M5551" i="27" s="1"/>
  <c r="K5576" i="27"/>
  <c r="M5576" i="27" s="1"/>
  <c r="L5644" i="27"/>
  <c r="K5649" i="27"/>
  <c r="K5685" i="27"/>
  <c r="K5691" i="27"/>
  <c r="L5703" i="27"/>
  <c r="K5715" i="27"/>
  <c r="L5732" i="27"/>
  <c r="L5739" i="27"/>
  <c r="K5739" i="27"/>
  <c r="L5767" i="27"/>
  <c r="L5773" i="27"/>
  <c r="K5773" i="27"/>
  <c r="L5793" i="27"/>
  <c r="K5793" i="27"/>
  <c r="K5806" i="27"/>
  <c r="L5806" i="27"/>
  <c r="L5829" i="27"/>
  <c r="K5829" i="27"/>
  <c r="K5878" i="27"/>
  <c r="L5878" i="27"/>
  <c r="K5953" i="27"/>
  <c r="K5986" i="27"/>
  <c r="L5986" i="27"/>
  <c r="L5997" i="27"/>
  <c r="K5997" i="27"/>
  <c r="K6021" i="27"/>
  <c r="K6061" i="27"/>
  <c r="L6089" i="27"/>
  <c r="K6089" i="27"/>
  <c r="K6438" i="27"/>
  <c r="L6438" i="27"/>
  <c r="L6572" i="27"/>
  <c r="K6572" i="27"/>
  <c r="L6665" i="27"/>
  <c r="K6665" i="27"/>
  <c r="K6731" i="27"/>
  <c r="L6731" i="27"/>
  <c r="M5041" i="27"/>
  <c r="M5107" i="27"/>
  <c r="M5263" i="27"/>
  <c r="M5307" i="27"/>
  <c r="M5491" i="27"/>
  <c r="M5521" i="27"/>
  <c r="M5663" i="27"/>
  <c r="M5823" i="27"/>
  <c r="K5830" i="27"/>
  <c r="L5830" i="27"/>
  <c r="L5847" i="27"/>
  <c r="K5847" i="27"/>
  <c r="L5860" i="27"/>
  <c r="K5860" i="27"/>
  <c r="L5879" i="27"/>
  <c r="K5879" i="27"/>
  <c r="L5933" i="27"/>
  <c r="K5933" i="27"/>
  <c r="K5950" i="27"/>
  <c r="L5950" i="27"/>
  <c r="K5970" i="27"/>
  <c r="L5970" i="27"/>
  <c r="K5998" i="27"/>
  <c r="L5998" i="27"/>
  <c r="L6095" i="27"/>
  <c r="K6095" i="27"/>
  <c r="L6117" i="27"/>
  <c r="K6117" i="27"/>
  <c r="L6237" i="27"/>
  <c r="K6237" i="27"/>
  <c r="K6334" i="27"/>
  <c r="L6334" i="27"/>
  <c r="K6383" i="27"/>
  <c r="L6383" i="27"/>
  <c r="L6586" i="27"/>
  <c r="K6586" i="27"/>
  <c r="L6633" i="27"/>
  <c r="K6633" i="27"/>
  <c r="L6756" i="27"/>
  <c r="K6756" i="27"/>
  <c r="L6818" i="27"/>
  <c r="K6818" i="27"/>
  <c r="L6900" i="27"/>
  <c r="K6900" i="27"/>
  <c r="K7004" i="27"/>
  <c r="L7004" i="27"/>
  <c r="K7080" i="27"/>
  <c r="L7080" i="27"/>
  <c r="L7606" i="27"/>
  <c r="K7606" i="27"/>
  <c r="K8264" i="27"/>
  <c r="L8264" i="27"/>
  <c r="K8310" i="27"/>
  <c r="L8310" i="27"/>
  <c r="L8766" i="27"/>
  <c r="K8766" i="27"/>
  <c r="M6048" i="27"/>
  <c r="M6297" i="27"/>
  <c r="M6362" i="27"/>
  <c r="K6819" i="27"/>
  <c r="L6819" i="27"/>
  <c r="K6839" i="27"/>
  <c r="L6839" i="27"/>
  <c r="K6851" i="27"/>
  <c r="L6851" i="27"/>
  <c r="L6940" i="27"/>
  <c r="K6940" i="27"/>
  <c r="K6998" i="27"/>
  <c r="L6998" i="27"/>
  <c r="K7073" i="27"/>
  <c r="L7073" i="27"/>
  <c r="K7130" i="27"/>
  <c r="L7130" i="27"/>
  <c r="K7197" i="27"/>
  <c r="L7197" i="27"/>
  <c r="K7249" i="27"/>
  <c r="L7249" i="27"/>
  <c r="L7426" i="27"/>
  <c r="K7426" i="27"/>
  <c r="L7550" i="27"/>
  <c r="K7550" i="27"/>
  <c r="L7600" i="27"/>
  <c r="K7600" i="27"/>
  <c r="K7881" i="27"/>
  <c r="L7881" i="27"/>
  <c r="L7944" i="27"/>
  <c r="K7944" i="27"/>
  <c r="L8020" i="27"/>
  <c r="K8020" i="27"/>
  <c r="L8152" i="27"/>
  <c r="K8152" i="27"/>
  <c r="K8245" i="27"/>
  <c r="L8245" i="27"/>
  <c r="K8389" i="27"/>
  <c r="L8389" i="27"/>
  <c r="L8745" i="27"/>
  <c r="K8745" i="27"/>
  <c r="L6750" i="27"/>
  <c r="K6750" i="27"/>
  <c r="K6787" i="27"/>
  <c r="L6787" i="27"/>
  <c r="K6834" i="27"/>
  <c r="L6834" i="27"/>
  <c r="K6934" i="27"/>
  <c r="L6934" i="27"/>
  <c r="K7237" i="27"/>
  <c r="L7237" i="27"/>
  <c r="K7419" i="27"/>
  <c r="L7419" i="27"/>
  <c r="K7586" i="27"/>
  <c r="L7586" i="27"/>
  <c r="L8426" i="27"/>
  <c r="K8426" i="27"/>
  <c r="K8670" i="27"/>
  <c r="L8670" i="27"/>
  <c r="L8710" i="27"/>
  <c r="K8710" i="27"/>
  <c r="L6118" i="27"/>
  <c r="K6123" i="27"/>
  <c r="K6127" i="27"/>
  <c r="M6127" i="27" s="1"/>
  <c r="L6150" i="27"/>
  <c r="K6155" i="27"/>
  <c r="M6155" i="27" s="1"/>
  <c r="K6175" i="27"/>
  <c r="K6191" i="27"/>
  <c r="K6207" i="27"/>
  <c r="K6223" i="27"/>
  <c r="K6239" i="27"/>
  <c r="K6255" i="27"/>
  <c r="K6276" i="27"/>
  <c r="K6353" i="27"/>
  <c r="K6385" i="27"/>
  <c r="L6423" i="27"/>
  <c r="K6440" i="27"/>
  <c r="K6449" i="27"/>
  <c r="K6494" i="27"/>
  <c r="K6522" i="27"/>
  <c r="L6551" i="27"/>
  <c r="K6556" i="27"/>
  <c r="L6579" i="27"/>
  <c r="L6583" i="27"/>
  <c r="L6587" i="27"/>
  <c r="L6591" i="27"/>
  <c r="L6595" i="27"/>
  <c r="K6621" i="27"/>
  <c r="K6653" i="27"/>
  <c r="K6666" i="27"/>
  <c r="K6684" i="27"/>
  <c r="K6693" i="27"/>
  <c r="L6721" i="27"/>
  <c r="L6727" i="27"/>
  <c r="L6884" i="27"/>
  <c r="K6884" i="27"/>
  <c r="K6911" i="27"/>
  <c r="L6911" i="27"/>
  <c r="K7027" i="27"/>
  <c r="L7027" i="27"/>
  <c r="K7191" i="27"/>
  <c r="L7191" i="27"/>
  <c r="K7406" i="27"/>
  <c r="L7406" i="27"/>
  <c r="K7710" i="27"/>
  <c r="L7710" i="27"/>
  <c r="L7992" i="27"/>
  <c r="K7992" i="27"/>
  <c r="K8232" i="27"/>
  <c r="L8232" i="27"/>
  <c r="K8280" i="27"/>
  <c r="L8280" i="27"/>
  <c r="K8649" i="27"/>
  <c r="L8649" i="27"/>
  <c r="L6740" i="27"/>
  <c r="K6740" i="27"/>
  <c r="L6890" i="27"/>
  <c r="K6890" i="27"/>
  <c r="K7112" i="27"/>
  <c r="L7112" i="27"/>
  <c r="K7220" i="27"/>
  <c r="L7220" i="27"/>
  <c r="L7498" i="27"/>
  <c r="K7498" i="27"/>
  <c r="K7802" i="27"/>
  <c r="L7802" i="27"/>
  <c r="L8487" i="27"/>
  <c r="K8487" i="27"/>
  <c r="M6000" i="27"/>
  <c r="L6110" i="27"/>
  <c r="K6115" i="27"/>
  <c r="K6119" i="27"/>
  <c r="M6119" i="27" s="1"/>
  <c r="L6142" i="27"/>
  <c r="K6147" i="27"/>
  <c r="K6151" i="27"/>
  <c r="M6151" i="27" s="1"/>
  <c r="L6166" i="27"/>
  <c r="K6171" i="27"/>
  <c r="M6171" i="27" s="1"/>
  <c r="K6187" i="27"/>
  <c r="K6203" i="27"/>
  <c r="K6219" i="27"/>
  <c r="K6235" i="27"/>
  <c r="K6251" i="27"/>
  <c r="K6267" i="27"/>
  <c r="M6267" i="27" s="1"/>
  <c r="L6290" i="27"/>
  <c r="K6321" i="27"/>
  <c r="L6359" i="27"/>
  <c r="K6376" i="27"/>
  <c r="M6376" i="27" s="1"/>
  <c r="L6386" i="27"/>
  <c r="L6415" i="27"/>
  <c r="L6446" i="27"/>
  <c r="K6504" i="27"/>
  <c r="M6504" i="27" s="1"/>
  <c r="L6523" i="27"/>
  <c r="K6557" i="27"/>
  <c r="K6561" i="27"/>
  <c r="M6561" i="27" s="1"/>
  <c r="K6565" i="27"/>
  <c r="K6645" i="27"/>
  <c r="K6685" i="27"/>
  <c r="K6710" i="27"/>
  <c r="L6717" i="27"/>
  <c r="K6717" i="27"/>
  <c r="K6729" i="27"/>
  <c r="L6729" i="27"/>
  <c r="L6766" i="27"/>
  <c r="K7259" i="27"/>
  <c r="L7259" i="27"/>
  <c r="K7344" i="27"/>
  <c r="L7344" i="27"/>
  <c r="K7402" i="27"/>
  <c r="L7402" i="27"/>
  <c r="L7562" i="27"/>
  <c r="K7562" i="27"/>
  <c r="K8227" i="27"/>
  <c r="L8227" i="27"/>
  <c r="K8398" i="27"/>
  <c r="L8398" i="27"/>
  <c r="L8594" i="27"/>
  <c r="K8594" i="27"/>
  <c r="L6746" i="27"/>
  <c r="K6746" i="27"/>
  <c r="K6791" i="27"/>
  <c r="L6791" i="27"/>
  <c r="K6823" i="27"/>
  <c r="L6823" i="27"/>
  <c r="L6830" i="27"/>
  <c r="K6830" i="27"/>
  <c r="K6867" i="27"/>
  <c r="L6867" i="27"/>
  <c r="K6906" i="27"/>
  <c r="L6906" i="27"/>
  <c r="K7100" i="27"/>
  <c r="L7100" i="27"/>
  <c r="K7214" i="27"/>
  <c r="L7214" i="27"/>
  <c r="K7555" i="27"/>
  <c r="L7555" i="27"/>
  <c r="L7688" i="27"/>
  <c r="K7688" i="27"/>
  <c r="L7756" i="27"/>
  <c r="K7756" i="27"/>
  <c r="L7796" i="27"/>
  <c r="K7796" i="27"/>
  <c r="L7956" i="27"/>
  <c r="K7956" i="27"/>
  <c r="L8068" i="27"/>
  <c r="K8068" i="27"/>
  <c r="K8466" i="27"/>
  <c r="L8466" i="27"/>
  <c r="K9113" i="27"/>
  <c r="L9113" i="27"/>
  <c r="K9144" i="27"/>
  <c r="L9144" i="27"/>
  <c r="L9172" i="27"/>
  <c r="K9172" i="27"/>
  <c r="L9544" i="27"/>
  <c r="K9544" i="27"/>
  <c r="L9831" i="27"/>
  <c r="K9831" i="27"/>
  <c r="K9969" i="27"/>
  <c r="L9969" i="27"/>
  <c r="M7740" i="27"/>
  <c r="K7780" i="27"/>
  <c r="M7848" i="27"/>
  <c r="K7904" i="27"/>
  <c r="K7968" i="27"/>
  <c r="K8132" i="27"/>
  <c r="L8196" i="27"/>
  <c r="L8215" i="27"/>
  <c r="L8276" i="27"/>
  <c r="L8344" i="27"/>
  <c r="M8344" i="27" s="1"/>
  <c r="L8358" i="27"/>
  <c r="L8474" i="27"/>
  <c r="K8494" i="27"/>
  <c r="M8494" i="27" s="1"/>
  <c r="K8519" i="27"/>
  <c r="L8519" i="27"/>
  <c r="L8546" i="27"/>
  <c r="K8546" i="27"/>
  <c r="L8624" i="27"/>
  <c r="K8650" i="27"/>
  <c r="K8664" i="27"/>
  <c r="L8664" i="27"/>
  <c r="L8746" i="27"/>
  <c r="L8830" i="27"/>
  <c r="K8830" i="27"/>
  <c r="K8866" i="27"/>
  <c r="L8866" i="27"/>
  <c r="L8935" i="27"/>
  <c r="K8935" i="27"/>
  <c r="K8980" i="27"/>
  <c r="L8980" i="27"/>
  <c r="L9269" i="27"/>
  <c r="K9269" i="27"/>
  <c r="L9282" i="27"/>
  <c r="K9282" i="27"/>
  <c r="K9595" i="27"/>
  <c r="L9595" i="27"/>
  <c r="K9756" i="27"/>
  <c r="L9756" i="27"/>
  <c r="K9877" i="27"/>
  <c r="L9877" i="27"/>
  <c r="L8618" i="27"/>
  <c r="K8618" i="27"/>
  <c r="L8665" i="27"/>
  <c r="K8665" i="27"/>
  <c r="K8860" i="27"/>
  <c r="L8860" i="27"/>
  <c r="M9129" i="27"/>
  <c r="L9188" i="27"/>
  <c r="K9188" i="27"/>
  <c r="K9262" i="27"/>
  <c r="L9262" i="27"/>
  <c r="L9391" i="27"/>
  <c r="K9391" i="27"/>
  <c r="K9648" i="27"/>
  <c r="L9648" i="27"/>
  <c r="L6870" i="27"/>
  <c r="M6898" i="27"/>
  <c r="L6902" i="27"/>
  <c r="M6902" i="27" s="1"/>
  <c r="K6908" i="27"/>
  <c r="L6942" i="27"/>
  <c r="K6948" i="27"/>
  <c r="L6954" i="27"/>
  <c r="L7012" i="27"/>
  <c r="M7012" i="27" s="1"/>
  <c r="L7018" i="27"/>
  <c r="L7121" i="27"/>
  <c r="L7153" i="27"/>
  <c r="L7160" i="27"/>
  <c r="L7193" i="27"/>
  <c r="L7210" i="27"/>
  <c r="L7227" i="27"/>
  <c r="L7371" i="27"/>
  <c r="L7377" i="27"/>
  <c r="L7475" i="27"/>
  <c r="L7507" i="27"/>
  <c r="K7577" i="27"/>
  <c r="M7577" i="27" s="1"/>
  <c r="L7678" i="27"/>
  <c r="K7764" i="27"/>
  <c r="L7770" i="27"/>
  <c r="L7798" i="27"/>
  <c r="K7878" i="27"/>
  <c r="M7878" i="27" s="1"/>
  <c r="K7952" i="27"/>
  <c r="K7976" i="27"/>
  <c r="M7976" i="27" s="1"/>
  <c r="K7988" i="27"/>
  <c r="K8036" i="27"/>
  <c r="K8120" i="27"/>
  <c r="M8120" i="27" s="1"/>
  <c r="K8148" i="27"/>
  <c r="L8197" i="27"/>
  <c r="M8197" i="27" s="1"/>
  <c r="L8265" i="27"/>
  <c r="L8277" i="27"/>
  <c r="M8277" i="27" s="1"/>
  <c r="L8282" i="27"/>
  <c r="L8422" i="27"/>
  <c r="L8455" i="27"/>
  <c r="K8489" i="27"/>
  <c r="M8489" i="27" s="1"/>
  <c r="L8501" i="27"/>
  <c r="L8514" i="27"/>
  <c r="K8514" i="27"/>
  <c r="K8567" i="27"/>
  <c r="L8567" i="27"/>
  <c r="L8706" i="27"/>
  <c r="K8706" i="27"/>
  <c r="L8778" i="27"/>
  <c r="K8778" i="27"/>
  <c r="L8963" i="27"/>
  <c r="K8963" i="27"/>
  <c r="M9234" i="27"/>
  <c r="K9310" i="27"/>
  <c r="L9310" i="27"/>
  <c r="K9384" i="27"/>
  <c r="L9384" i="27"/>
  <c r="K9416" i="27"/>
  <c r="L9416" i="27"/>
  <c r="M7708" i="27"/>
  <c r="L8490" i="27"/>
  <c r="K8490" i="27"/>
  <c r="K8515" i="27"/>
  <c r="L8515" i="27"/>
  <c r="L8578" i="27"/>
  <c r="K8578" i="27"/>
  <c r="L8896" i="27"/>
  <c r="K8896" i="27"/>
  <c r="M8994" i="27"/>
  <c r="L9162" i="27"/>
  <c r="K9162" i="27"/>
  <c r="L9493" i="27"/>
  <c r="K9493" i="27"/>
  <c r="L9558" i="27"/>
  <c r="K9558" i="27"/>
  <c r="K10001" i="27"/>
  <c r="L10001" i="27"/>
  <c r="L7288" i="27"/>
  <c r="L7302" i="27"/>
  <c r="L7309" i="27"/>
  <c r="L7322" i="27"/>
  <c r="K7636" i="27"/>
  <c r="M7828" i="27"/>
  <c r="K8024" i="27"/>
  <c r="K8471" i="27"/>
  <c r="L8471" i="27"/>
  <c r="L8561" i="27"/>
  <c r="K8561" i="27"/>
  <c r="K9081" i="27"/>
  <c r="L9081" i="27"/>
  <c r="L9202" i="27"/>
  <c r="K9202" i="27"/>
  <c r="L9305" i="27"/>
  <c r="K9305" i="27"/>
  <c r="L9344" i="27"/>
  <c r="K9344" i="27"/>
  <c r="K9380" i="27"/>
  <c r="L9380" i="27"/>
  <c r="K9406" i="27"/>
  <c r="L9406" i="27"/>
  <c r="K9689" i="27"/>
  <c r="L9689" i="27"/>
  <c r="L6899" i="27"/>
  <c r="L6910" i="27"/>
  <c r="L6950" i="27"/>
  <c r="K6956" i="27"/>
  <c r="L6962" i="27"/>
  <c r="L7020" i="27"/>
  <c r="M7020" i="27" s="1"/>
  <c r="L7026" i="27"/>
  <c r="L7045" i="27"/>
  <c r="L7093" i="27"/>
  <c r="L7111" i="27"/>
  <c r="L7129" i="27"/>
  <c r="M7129" i="27" s="1"/>
  <c r="L7142" i="27"/>
  <c r="M7142" i="27" s="1"/>
  <c r="L7162" i="27"/>
  <c r="L7177" i="27"/>
  <c r="L7206" i="27"/>
  <c r="M7206" i="27" s="1"/>
  <c r="L7219" i="27"/>
  <c r="L7254" i="27"/>
  <c r="M7254" i="27" s="1"/>
  <c r="L7258" i="27"/>
  <c r="L7262" i="27"/>
  <c r="L7343" i="27"/>
  <c r="L7360" i="27"/>
  <c r="M7360" i="27" s="1"/>
  <c r="L7390" i="27"/>
  <c r="L7397" i="27"/>
  <c r="L7401" i="27"/>
  <c r="L7405" i="27"/>
  <c r="L7431" i="27"/>
  <c r="L7535" i="27"/>
  <c r="L7554" i="27"/>
  <c r="K7732" i="27"/>
  <c r="L7738" i="27"/>
  <c r="L7766" i="27"/>
  <c r="K7812" i="27"/>
  <c r="M7812" i="27" s="1"/>
  <c r="L7822" i="27"/>
  <c r="L7834" i="27"/>
  <c r="K7840" i="27"/>
  <c r="M7840" i="27" s="1"/>
  <c r="L7880" i="27"/>
  <c r="L7885" i="27"/>
  <c r="M7885" i="27" s="1"/>
  <c r="K7960" i="27"/>
  <c r="M7960" i="27" s="1"/>
  <c r="K7972" i="27"/>
  <c r="K7984" i="27"/>
  <c r="K8004" i="27"/>
  <c r="K8144" i="27"/>
  <c r="M8144" i="27" s="1"/>
  <c r="L8231" i="27"/>
  <c r="L8244" i="27"/>
  <c r="M8257" i="27"/>
  <c r="L8309" i="27"/>
  <c r="M8309" i="27" s="1"/>
  <c r="L8362" i="27"/>
  <c r="M8362" i="27" s="1"/>
  <c r="L8369" i="27"/>
  <c r="M8369" i="27" s="1"/>
  <c r="L8388" i="27"/>
  <c r="L8392" i="27"/>
  <c r="M8392" i="27" s="1"/>
  <c r="K8397" i="27"/>
  <c r="M8397" i="27" s="1"/>
  <c r="L8411" i="27"/>
  <c r="K8438" i="27"/>
  <c r="M8438" i="27" s="1"/>
  <c r="L8451" i="27"/>
  <c r="L8585" i="27"/>
  <c r="M8585" i="27" s="1"/>
  <c r="L8601" i="27"/>
  <c r="K8601" i="27"/>
  <c r="K8627" i="27"/>
  <c r="L8634" i="27"/>
  <c r="K8634" i="27"/>
  <c r="M8758" i="27"/>
  <c r="K8800" i="27"/>
  <c r="L8800" i="27"/>
  <c r="M8991" i="27"/>
  <c r="L9177" i="27"/>
  <c r="K9177" i="27"/>
  <c r="M9363" i="27"/>
  <c r="L9574" i="27"/>
  <c r="K9574" i="27"/>
  <c r="L8694" i="27"/>
  <c r="L8712" i="27"/>
  <c r="K8724" i="27"/>
  <c r="M8724" i="27" s="1"/>
  <c r="K8744" i="27"/>
  <c r="M8744" i="27" s="1"/>
  <c r="K8774" i="27"/>
  <c r="M8774" i="27" s="1"/>
  <c r="L8784" i="27"/>
  <c r="L8832" i="27"/>
  <c r="K8843" i="27"/>
  <c r="K8868" i="27"/>
  <c r="K8902" i="27"/>
  <c r="M8902" i="27" s="1"/>
  <c r="K8925" i="27"/>
  <c r="L8931" i="27"/>
  <c r="L8953" i="27"/>
  <c r="M8953" i="27" s="1"/>
  <c r="K9017" i="27"/>
  <c r="M9017" i="27" s="1"/>
  <c r="K9033" i="27"/>
  <c r="K9089" i="27"/>
  <c r="K9137" i="27"/>
  <c r="K9152" i="27"/>
  <c r="L9174" i="27"/>
  <c r="K9184" i="27"/>
  <c r="K9232" i="27"/>
  <c r="K9276" i="27"/>
  <c r="L9284" i="27"/>
  <c r="L9301" i="27"/>
  <c r="K9321" i="27"/>
  <c r="L9331" i="27"/>
  <c r="K9382" i="27"/>
  <c r="L9392" i="27"/>
  <c r="L9397" i="27"/>
  <c r="L9418" i="27"/>
  <c r="L9428" i="27"/>
  <c r="K9448" i="27"/>
  <c r="M9448" i="27" s="1"/>
  <c r="K9467" i="27"/>
  <c r="K9478" i="27"/>
  <c r="M9478" i="27" s="1"/>
  <c r="K9483" i="27"/>
  <c r="K9546" i="27"/>
  <c r="K9559" i="27"/>
  <c r="K9575" i="27"/>
  <c r="L9678" i="27"/>
  <c r="L9709" i="27"/>
  <c r="M9709" i="27" s="1"/>
  <c r="K9728" i="27"/>
  <c r="L9732" i="27"/>
  <c r="L9832" i="27"/>
  <c r="L9879" i="27"/>
  <c r="K9899" i="27"/>
  <c r="M9899" i="27" s="1"/>
  <c r="L9971" i="27"/>
  <c r="K8545" i="27"/>
  <c r="K8620" i="27"/>
  <c r="M8620" i="27" s="1"/>
  <c r="K8642" i="27"/>
  <c r="K8648" i="27"/>
  <c r="M8648" i="27" s="1"/>
  <c r="L8672" i="27"/>
  <c r="K8707" i="27"/>
  <c r="K8718" i="27"/>
  <c r="L8768" i="27"/>
  <c r="K8838" i="27"/>
  <c r="K8920" i="27"/>
  <c r="M8920" i="27" s="1"/>
  <c r="L8948" i="27"/>
  <c r="M8948" i="27" s="1"/>
  <c r="L8960" i="27"/>
  <c r="L8993" i="27"/>
  <c r="L8998" i="27"/>
  <c r="L9004" i="27"/>
  <c r="L9011" i="27"/>
  <c r="L9022" i="27"/>
  <c r="L9056" i="27"/>
  <c r="M9056" i="27" s="1"/>
  <c r="L9142" i="27"/>
  <c r="K9159" i="27"/>
  <c r="M9159" i="27" s="1"/>
  <c r="K9180" i="27"/>
  <c r="L9195" i="27"/>
  <c r="L9199" i="27"/>
  <c r="K9222" i="27"/>
  <c r="L9249" i="27"/>
  <c r="M9249" i="27" s="1"/>
  <c r="L9271" i="27"/>
  <c r="M9271" i="27" s="1"/>
  <c r="L9280" i="27"/>
  <c r="L9352" i="27"/>
  <c r="L9366" i="27"/>
  <c r="L9423" i="27"/>
  <c r="M9423" i="27" s="1"/>
  <c r="M9439" i="27"/>
  <c r="K9453" i="27"/>
  <c r="L9458" i="27"/>
  <c r="K9495" i="27"/>
  <c r="M9495" i="27" s="1"/>
  <c r="L9507" i="27"/>
  <c r="L9522" i="27"/>
  <c r="M9522" i="27" s="1"/>
  <c r="L9527" i="27"/>
  <c r="K9538" i="27"/>
  <c r="M9538" i="27" s="1"/>
  <c r="M9542" i="27"/>
  <c r="L9565" i="27"/>
  <c r="L9627" i="27"/>
  <c r="M9627" i="27" s="1"/>
  <c r="L9665" i="27"/>
  <c r="M9665" i="27" s="1"/>
  <c r="K9699" i="27"/>
  <c r="L9724" i="27"/>
  <c r="K9845" i="27"/>
  <c r="K9875" i="27"/>
  <c r="M9875" i="27" s="1"/>
  <c r="L9893" i="27"/>
  <c r="M9893" i="27" s="1"/>
  <c r="L9977" i="27"/>
  <c r="M9931" i="27"/>
  <c r="L8764" i="27"/>
  <c r="L8776" i="27"/>
  <c r="L8816" i="27"/>
  <c r="L8845" i="27"/>
  <c r="K8852" i="27"/>
  <c r="M8852" i="27" s="1"/>
  <c r="K8870" i="27"/>
  <c r="M8870" i="27" s="1"/>
  <c r="L8875" i="27"/>
  <c r="M8945" i="27"/>
  <c r="K8999" i="27"/>
  <c r="L9046" i="27"/>
  <c r="L9057" i="27"/>
  <c r="L9080" i="27"/>
  <c r="L9112" i="27"/>
  <c r="L9143" i="27"/>
  <c r="K9166" i="27"/>
  <c r="L9181" i="27"/>
  <c r="K9196" i="27"/>
  <c r="M9196" i="27" s="1"/>
  <c r="L9223" i="27"/>
  <c r="M9223" i="27" s="1"/>
  <c r="K9250" i="27"/>
  <c r="L9277" i="27"/>
  <c r="L9281" i="27"/>
  <c r="K9353" i="27"/>
  <c r="K9420" i="27"/>
  <c r="M9420" i="27" s="1"/>
  <c r="L9430" i="27"/>
  <c r="M9445" i="27"/>
  <c r="L9468" i="27"/>
  <c r="M9468" i="27" s="1"/>
  <c r="K9479" i="27"/>
  <c r="K9484" i="27"/>
  <c r="M9484" i="27" s="1"/>
  <c r="L9503" i="27"/>
  <c r="L9566" i="27"/>
  <c r="M9566" i="27" s="1"/>
  <c r="L9589" i="27"/>
  <c r="K9608" i="27"/>
  <c r="L9622" i="27"/>
  <c r="L9660" i="27"/>
  <c r="L9694" i="27"/>
  <c r="K9734" i="27"/>
  <c r="L9834" i="27"/>
  <c r="L9881" i="27"/>
  <c r="M9979" i="27"/>
  <c r="M9993" i="27"/>
  <c r="M9025" i="27"/>
  <c r="M9076" i="27"/>
  <c r="M9108" i="27"/>
  <c r="L8808" i="27"/>
  <c r="K8836" i="27"/>
  <c r="K8901" i="27"/>
  <c r="M9550" i="27"/>
  <c r="M9703" i="27"/>
  <c r="K9883" i="27"/>
  <c r="K9933" i="27"/>
  <c r="L9975" i="27"/>
  <c r="M9975" i="27" s="1"/>
  <c r="M8790" i="27"/>
  <c r="M8814" i="27"/>
  <c r="M9462" i="27"/>
  <c r="K4548" i="25"/>
  <c r="L4548" i="25"/>
  <c r="K4946" i="25"/>
  <c r="L4946" i="25"/>
  <c r="K5642" i="25"/>
  <c r="L5642" i="25"/>
  <c r="L6057" i="25"/>
  <c r="K6057" i="25"/>
  <c r="L6089" i="25"/>
  <c r="K6089" i="25"/>
  <c r="L8289" i="25"/>
  <c r="K8289" i="25"/>
  <c r="K9880" i="25"/>
  <c r="L9880" i="25"/>
  <c r="K43" i="27"/>
  <c r="L43" i="27"/>
  <c r="L62" i="27"/>
  <c r="K62" i="27"/>
  <c r="K97" i="27"/>
  <c r="L97" i="27"/>
  <c r="K153" i="27"/>
  <c r="L153" i="27"/>
  <c r="L254" i="27"/>
  <c r="K254" i="27"/>
  <c r="K276" i="27"/>
  <c r="L276" i="27"/>
  <c r="L388" i="27"/>
  <c r="K388" i="27"/>
  <c r="K410" i="27"/>
  <c r="L410" i="27"/>
  <c r="K459" i="27"/>
  <c r="L459" i="27"/>
  <c r="K502" i="27"/>
  <c r="L502" i="27"/>
  <c r="M560" i="27"/>
  <c r="M579" i="27"/>
  <c r="K626" i="27"/>
  <c r="L626" i="27"/>
  <c r="K705" i="27"/>
  <c r="L705" i="27"/>
  <c r="K717" i="27"/>
  <c r="L717" i="27"/>
  <c r="K785" i="27"/>
  <c r="L785" i="27"/>
  <c r="K804" i="27"/>
  <c r="L804" i="27"/>
  <c r="K848" i="27"/>
  <c r="L848" i="27"/>
  <c r="K865" i="27"/>
  <c r="L865" i="27"/>
  <c r="M908" i="27"/>
  <c r="L1087" i="27"/>
  <c r="K1087" i="27"/>
  <c r="L551" i="25"/>
  <c r="K686" i="25"/>
  <c r="M686" i="25" s="1"/>
  <c r="K701" i="25"/>
  <c r="L843" i="25"/>
  <c r="L1500" i="25"/>
  <c r="L1635" i="25"/>
  <c r="K1635" i="25"/>
  <c r="L4939" i="25"/>
  <c r="K4939" i="25"/>
  <c r="L5643" i="25"/>
  <c r="K5643" i="25"/>
  <c r="L5667" i="25"/>
  <c r="K5667" i="25"/>
  <c r="L6825" i="25"/>
  <c r="K6825" i="25"/>
  <c r="L8628" i="25"/>
  <c r="L9698" i="25"/>
  <c r="K9698" i="25"/>
  <c r="K8" i="27"/>
  <c r="L8" i="27"/>
  <c r="L21" i="27"/>
  <c r="M21" i="27" s="1"/>
  <c r="M48" i="27"/>
  <c r="L76" i="27"/>
  <c r="K76" i="27"/>
  <c r="M116" i="27"/>
  <c r="L182" i="27"/>
  <c r="K182" i="27"/>
  <c r="M192" i="27"/>
  <c r="K228" i="27"/>
  <c r="L228" i="27"/>
  <c r="L240" i="27"/>
  <c r="K240" i="27"/>
  <c r="K277" i="27"/>
  <c r="L277" i="27"/>
  <c r="M309" i="27"/>
  <c r="L313" i="27"/>
  <c r="M313" i="27" s="1"/>
  <c r="L321" i="27"/>
  <c r="K321" i="27"/>
  <c r="L344" i="27"/>
  <c r="M344" i="27" s="1"/>
  <c r="M349" i="27"/>
  <c r="L355" i="27"/>
  <c r="M355" i="27" s="1"/>
  <c r="L365" i="27"/>
  <c r="M365" i="27" s="1"/>
  <c r="M394" i="27"/>
  <c r="L417" i="27"/>
  <c r="M417" i="27" s="1"/>
  <c r="M421" i="27"/>
  <c r="L430" i="27"/>
  <c r="M430" i="27" s="1"/>
  <c r="M445" i="27"/>
  <c r="M460" i="27"/>
  <c r="L471" i="27"/>
  <c r="K471" i="27"/>
  <c r="L518" i="27"/>
  <c r="K532" i="27"/>
  <c r="L532" i="27"/>
  <c r="K546" i="27"/>
  <c r="L546" i="27"/>
  <c r="M627" i="27"/>
  <c r="L632" i="27"/>
  <c r="M632" i="27" s="1"/>
  <c r="M696" i="27"/>
  <c r="M700" i="27"/>
  <c r="K706" i="27"/>
  <c r="L706" i="27"/>
  <c r="L711" i="27"/>
  <c r="M711" i="27" s="1"/>
  <c r="K718" i="27"/>
  <c r="L718" i="27"/>
  <c r="M722" i="27"/>
  <c r="M755" i="27"/>
  <c r="M765" i="27"/>
  <c r="K786" i="27"/>
  <c r="L786" i="27"/>
  <c r="L791" i="27"/>
  <c r="K791" i="27"/>
  <c r="L796" i="27"/>
  <c r="K796" i="27"/>
  <c r="L831" i="27"/>
  <c r="M831" i="27" s="1"/>
  <c r="L849" i="27"/>
  <c r="K849" i="27"/>
  <c r="L866" i="27"/>
  <c r="K866" i="27"/>
  <c r="L872" i="27"/>
  <c r="M872" i="27" s="1"/>
  <c r="M913" i="27"/>
  <c r="K930" i="27"/>
  <c r="L930" i="27"/>
  <c r="M934" i="27"/>
  <c r="M958" i="27"/>
  <c r="L978" i="27"/>
  <c r="K978" i="27"/>
  <c r="L996" i="27"/>
  <c r="K996" i="27"/>
  <c r="L1012" i="27"/>
  <c r="K1012" i="27"/>
  <c r="L1103" i="27"/>
  <c r="K1103" i="27"/>
  <c r="K1130" i="27"/>
  <c r="L1130" i="27"/>
  <c r="M1169" i="27"/>
  <c r="L1182" i="27"/>
  <c r="K1182" i="27"/>
  <c r="L2404" i="25"/>
  <c r="K2404" i="25"/>
  <c r="K5209" i="25"/>
  <c r="L5209" i="25"/>
  <c r="K5644" i="25"/>
  <c r="L5644" i="25"/>
  <c r="K5668" i="25"/>
  <c r="L5668" i="25"/>
  <c r="K6266" i="25"/>
  <c r="L6266" i="25"/>
  <c r="K6794" i="25"/>
  <c r="L6794" i="25"/>
  <c r="K6826" i="25"/>
  <c r="L6826" i="25"/>
  <c r="K8924" i="25"/>
  <c r="L8924" i="25"/>
  <c r="K233" i="27"/>
  <c r="L233" i="27"/>
  <c r="K296" i="27"/>
  <c r="L296" i="27"/>
  <c r="K350" i="27"/>
  <c r="L350" i="27"/>
  <c r="L556" i="27"/>
  <c r="K556" i="27"/>
  <c r="K707" i="27"/>
  <c r="L707" i="27"/>
  <c r="K745" i="27"/>
  <c r="L745" i="27"/>
  <c r="L771" i="27"/>
  <c r="K771" i="27"/>
  <c r="K819" i="27"/>
  <c r="L819" i="27"/>
  <c r="K832" i="27"/>
  <c r="L832" i="27"/>
  <c r="K845" i="27"/>
  <c r="L845" i="27"/>
  <c r="K860" i="27"/>
  <c r="L860" i="27"/>
  <c r="L883" i="27"/>
  <c r="K883" i="27"/>
  <c r="L888" i="27"/>
  <c r="K888" i="27"/>
  <c r="K919" i="27"/>
  <c r="L919" i="27"/>
  <c r="L1027" i="27"/>
  <c r="K1027" i="27"/>
  <c r="L1160" i="27"/>
  <c r="K1160" i="27"/>
  <c r="K179" i="25"/>
  <c r="K308" i="25"/>
  <c r="K838" i="25"/>
  <c r="M838" i="25" s="1"/>
  <c r="K1003" i="25"/>
  <c r="L5446" i="25"/>
  <c r="K5446" i="25"/>
  <c r="K6699" i="25"/>
  <c r="L6699" i="25"/>
  <c r="K7011" i="25"/>
  <c r="L7011" i="25"/>
  <c r="K7801" i="25"/>
  <c r="L7801" i="25"/>
  <c r="L34" i="27"/>
  <c r="L124" i="27"/>
  <c r="K124" i="27"/>
  <c r="K318" i="27"/>
  <c r="L318" i="27"/>
  <c r="L322" i="27"/>
  <c r="M322" i="27" s="1"/>
  <c r="M339" i="27"/>
  <c r="M345" i="27"/>
  <c r="M390" i="27"/>
  <c r="L406" i="27"/>
  <c r="K406" i="27"/>
  <c r="L418" i="27"/>
  <c r="M418" i="27" s="1"/>
  <c r="L440" i="27"/>
  <c r="M450" i="27"/>
  <c r="L472" i="27"/>
  <c r="M472" i="27" s="1"/>
  <c r="M492" i="27"/>
  <c r="M519" i="27"/>
  <c r="L529" i="27"/>
  <c r="M529" i="27" s="1"/>
  <c r="L533" i="27"/>
  <c r="K562" i="27"/>
  <c r="L562" i="27"/>
  <c r="M580" i="27"/>
  <c r="L592" i="27"/>
  <c r="K592" i="27"/>
  <c r="K598" i="27"/>
  <c r="L598" i="27"/>
  <c r="L606" i="27"/>
  <c r="K606" i="27"/>
  <c r="M613" i="27"/>
  <c r="K658" i="27"/>
  <c r="L658" i="27"/>
  <c r="L667" i="27"/>
  <c r="M667" i="27" s="1"/>
  <c r="L672" i="27"/>
  <c r="M672" i="27" s="1"/>
  <c r="K686" i="27"/>
  <c r="L686" i="27"/>
  <c r="L701" i="27"/>
  <c r="M701" i="27" s="1"/>
  <c r="L719" i="27"/>
  <c r="M719" i="27" s="1"/>
  <c r="L723" i="27"/>
  <c r="M723" i="27" s="1"/>
  <c r="M728" i="27"/>
  <c r="M746" i="27"/>
  <c r="L751" i="27"/>
  <c r="M751" i="27" s="1"/>
  <c r="L756" i="27"/>
  <c r="M756" i="27" s="1"/>
  <c r="L766" i="27"/>
  <c r="M766" i="27" s="1"/>
  <c r="L787" i="27"/>
  <c r="M787" i="27" s="1"/>
  <c r="L792" i="27"/>
  <c r="M792" i="27" s="1"/>
  <c r="L797" i="27"/>
  <c r="M797" i="27" s="1"/>
  <c r="M846" i="27"/>
  <c r="L850" i="27"/>
  <c r="M850" i="27" s="1"/>
  <c r="L856" i="27"/>
  <c r="L867" i="27"/>
  <c r="M867" i="27" s="1"/>
  <c r="L899" i="27"/>
  <c r="M899" i="27" s="1"/>
  <c r="L931" i="27"/>
  <c r="M931" i="27" s="1"/>
  <c r="M954" i="27"/>
  <c r="L1078" i="27"/>
  <c r="K1078" i="27"/>
  <c r="K1084" i="27"/>
  <c r="L1084" i="27"/>
  <c r="L1114" i="27"/>
  <c r="K1114" i="27"/>
  <c r="K1126" i="27"/>
  <c r="L1126" i="27"/>
  <c r="L2390" i="25"/>
  <c r="K2390" i="25"/>
  <c r="L4934" i="25"/>
  <c r="K4934" i="25"/>
  <c r="K5582" i="25"/>
  <c r="L5582" i="25"/>
  <c r="K5662" i="25"/>
  <c r="L5662" i="25"/>
  <c r="L6372" i="25"/>
  <c r="K6372" i="25"/>
  <c r="K7068" i="25"/>
  <c r="L7068" i="25"/>
  <c r="K7794" i="25"/>
  <c r="L7794" i="25"/>
  <c r="K8394" i="25"/>
  <c r="L8394" i="25"/>
  <c r="L9426" i="25"/>
  <c r="K9426" i="25"/>
  <c r="K9725" i="25"/>
  <c r="L9725" i="25"/>
  <c r="K10" i="27"/>
  <c r="L10" i="27"/>
  <c r="L29" i="27"/>
  <c r="L40" i="27"/>
  <c r="K40" i="27"/>
  <c r="L56" i="27"/>
  <c r="M56" i="27" s="1"/>
  <c r="L118" i="27"/>
  <c r="K118" i="27"/>
  <c r="L297" i="27"/>
  <c r="M297" i="27" s="1"/>
  <c r="L305" i="27"/>
  <c r="M305" i="27" s="1"/>
  <c r="K340" i="27"/>
  <c r="L340" i="27"/>
  <c r="L391" i="27"/>
  <c r="K391" i="27"/>
  <c r="L432" i="27"/>
  <c r="M432" i="27" s="1"/>
  <c r="L451" i="27"/>
  <c r="K451" i="27"/>
  <c r="M461" i="27"/>
  <c r="L482" i="27"/>
  <c r="M482" i="27" s="1"/>
  <c r="K493" i="27"/>
  <c r="L493" i="27"/>
  <c r="K505" i="27"/>
  <c r="L505" i="27"/>
  <c r="L511" i="27"/>
  <c r="K520" i="27"/>
  <c r="L520" i="27"/>
  <c r="L526" i="27"/>
  <c r="M526" i="27" s="1"/>
  <c r="L566" i="27"/>
  <c r="M566" i="27" s="1"/>
  <c r="L581" i="27"/>
  <c r="K581" i="27"/>
  <c r="K593" i="27"/>
  <c r="L593" i="27"/>
  <c r="M599" i="27"/>
  <c r="L752" i="27"/>
  <c r="K752" i="27"/>
  <c r="L910" i="27"/>
  <c r="K910" i="27"/>
  <c r="K915" i="27"/>
  <c r="L915" i="27"/>
  <c r="K955" i="27"/>
  <c r="L955" i="27"/>
  <c r="L974" i="27"/>
  <c r="K974" i="27"/>
  <c r="L1004" i="27"/>
  <c r="K1004" i="27"/>
  <c r="K1023" i="27"/>
  <c r="L1023" i="27"/>
  <c r="L1139" i="27"/>
  <c r="K1139" i="27"/>
  <c r="L1156" i="27"/>
  <c r="K1156" i="27"/>
  <c r="L1166" i="27"/>
  <c r="K1166" i="27"/>
  <c r="L2863" i="25"/>
  <c r="K2863" i="25"/>
  <c r="K4435" i="25"/>
  <c r="L4435" i="25"/>
  <c r="L6797" i="25"/>
  <c r="K6797" i="25"/>
  <c r="L6829" i="25"/>
  <c r="K6829" i="25"/>
  <c r="L7316" i="25"/>
  <c r="K7316" i="25"/>
  <c r="K8379" i="25"/>
  <c r="L8379" i="25"/>
  <c r="L8648" i="25"/>
  <c r="K8648" i="25"/>
  <c r="K8912" i="25"/>
  <c r="L8912" i="25"/>
  <c r="M36" i="27"/>
  <c r="M41" i="27"/>
  <c r="K95" i="27"/>
  <c r="L95" i="27"/>
  <c r="M132" i="27"/>
  <c r="L207" i="27"/>
  <c r="K207" i="27"/>
  <c r="M252" i="27"/>
  <c r="M264" i="27"/>
  <c r="M292" i="27"/>
  <c r="L302" i="27"/>
  <c r="L319" i="27"/>
  <c r="M324" i="27"/>
  <c r="L334" i="27"/>
  <c r="M334" i="27" s="1"/>
  <c r="L341" i="27"/>
  <c r="K341" i="27"/>
  <c r="L379" i="27"/>
  <c r="M379" i="27" s="1"/>
  <c r="M385" i="27"/>
  <c r="L407" i="27"/>
  <c r="M407" i="27" s="1"/>
  <c r="L423" i="27"/>
  <c r="K423" i="27"/>
  <c r="L436" i="27"/>
  <c r="M436" i="27" s="1"/>
  <c r="L447" i="27"/>
  <c r="M452" i="27"/>
  <c r="M462" i="27"/>
  <c r="L494" i="27"/>
  <c r="K494" i="27"/>
  <c r="L506" i="27"/>
  <c r="K506" i="27"/>
  <c r="K521" i="27"/>
  <c r="L521" i="27"/>
  <c r="K589" i="27"/>
  <c r="L589" i="27"/>
  <c r="L629" i="27"/>
  <c r="K629" i="27"/>
  <c r="L639" i="27"/>
  <c r="K639" i="27"/>
  <c r="L659" i="27"/>
  <c r="M659" i="27" s="1"/>
  <c r="L687" i="27"/>
  <c r="M687" i="27" s="1"/>
  <c r="L733" i="27"/>
  <c r="M733" i="27" s="1"/>
  <c r="M773" i="27"/>
  <c r="M793" i="27"/>
  <c r="L815" i="27"/>
  <c r="M815" i="27" s="1"/>
  <c r="L829" i="27"/>
  <c r="M829" i="27" s="1"/>
  <c r="M863" i="27"/>
  <c r="L901" i="27"/>
  <c r="K901" i="27"/>
  <c r="L916" i="27"/>
  <c r="K916" i="27"/>
  <c r="K951" i="27"/>
  <c r="L951" i="27"/>
  <c r="K988" i="27"/>
  <c r="L988" i="27"/>
  <c r="L1122" i="27"/>
  <c r="K1122" i="27"/>
  <c r="L2744" i="25"/>
  <c r="K2744" i="25"/>
  <c r="L2856" i="25"/>
  <c r="K2856" i="25"/>
  <c r="L3903" i="25"/>
  <c r="K3903" i="25"/>
  <c r="L6566" i="25"/>
  <c r="K6566" i="25"/>
  <c r="K6710" i="25"/>
  <c r="L6710" i="25"/>
  <c r="L6798" i="25"/>
  <c r="K6798" i="25"/>
  <c r="L6830" i="25"/>
  <c r="K6830" i="25"/>
  <c r="K8721" i="25"/>
  <c r="L8721" i="25"/>
  <c r="K8913" i="25"/>
  <c r="L8913" i="25"/>
  <c r="L9703" i="25"/>
  <c r="K9703" i="25"/>
  <c r="L54" i="27"/>
  <c r="K54" i="27"/>
  <c r="K108" i="27"/>
  <c r="L108" i="27"/>
  <c r="L126" i="27"/>
  <c r="K126" i="27"/>
  <c r="L136" i="27"/>
  <c r="K136" i="27"/>
  <c r="K140" i="27"/>
  <c r="L140" i="27"/>
  <c r="L214" i="27"/>
  <c r="K214" i="27"/>
  <c r="L246" i="27"/>
  <c r="K246" i="27"/>
  <c r="K268" i="27"/>
  <c r="L268" i="27"/>
  <c r="L293" i="27"/>
  <c r="K293" i="27"/>
  <c r="L403" i="27"/>
  <c r="K403" i="27"/>
  <c r="K408" i="27"/>
  <c r="L408" i="27"/>
  <c r="L544" i="27"/>
  <c r="M544" i="27" s="1"/>
  <c r="K549" i="27"/>
  <c r="L549" i="27"/>
  <c r="L594" i="27"/>
  <c r="M594" i="27" s="1"/>
  <c r="M608" i="27"/>
  <c r="L619" i="27"/>
  <c r="K619" i="27"/>
  <c r="K630" i="27"/>
  <c r="L630" i="27"/>
  <c r="L645" i="27"/>
  <c r="M645" i="27" s="1"/>
  <c r="L669" i="27"/>
  <c r="M669" i="27" s="1"/>
  <c r="K730" i="27"/>
  <c r="L730" i="27"/>
  <c r="L774" i="27"/>
  <c r="K774" i="27"/>
  <c r="L812" i="27"/>
  <c r="L843" i="27"/>
  <c r="M843" i="27" s="1"/>
  <c r="L1049" i="27"/>
  <c r="K1049" i="27"/>
  <c r="M1152" i="27"/>
  <c r="L1179" i="27"/>
  <c r="K1179" i="27"/>
  <c r="K1185" i="27"/>
  <c r="L1185" i="27"/>
  <c r="K135" i="25"/>
  <c r="M135" i="25" s="1"/>
  <c r="K1038" i="25"/>
  <c r="M1038" i="25" s="1"/>
  <c r="L1141" i="25"/>
  <c r="K1148" i="25"/>
  <c r="L2393" i="25"/>
  <c r="K2393" i="25"/>
  <c r="L2737" i="25"/>
  <c r="K2737" i="25"/>
  <c r="L2833" i="25"/>
  <c r="K2833" i="25"/>
  <c r="K4699" i="25"/>
  <c r="L4699" i="25"/>
  <c r="L4977" i="25"/>
  <c r="K4977" i="25"/>
  <c r="L5641" i="25"/>
  <c r="K5641" i="25"/>
  <c r="L5657" i="25"/>
  <c r="K5657" i="25"/>
  <c r="K6048" i="25"/>
  <c r="L6048" i="25"/>
  <c r="L6088" i="25"/>
  <c r="K6088" i="25"/>
  <c r="L6176" i="25"/>
  <c r="K6176" i="25"/>
  <c r="K6287" i="25"/>
  <c r="L6287" i="25"/>
  <c r="L6559" i="25"/>
  <c r="K6559" i="25"/>
  <c r="K6767" i="25"/>
  <c r="L6767" i="25"/>
  <c r="K8557" i="25"/>
  <c r="L8557" i="25"/>
  <c r="L9278" i="25"/>
  <c r="K9278" i="25"/>
  <c r="K9712" i="25"/>
  <c r="L9712" i="25"/>
  <c r="L20" i="27"/>
  <c r="K20" i="27"/>
  <c r="L37" i="27"/>
  <c r="K37" i="27"/>
  <c r="L92" i="27"/>
  <c r="M92" i="27" s="1"/>
  <c r="L104" i="27"/>
  <c r="K104" i="27"/>
  <c r="K137" i="27"/>
  <c r="L137" i="27"/>
  <c r="K152" i="27"/>
  <c r="L152" i="27"/>
  <c r="L204" i="27"/>
  <c r="M204" i="27" s="1"/>
  <c r="M220" i="27"/>
  <c r="L223" i="27"/>
  <c r="K269" i="27"/>
  <c r="L269" i="27"/>
  <c r="M294" i="27"/>
  <c r="L307" i="27"/>
  <c r="M307" i="27" s="1"/>
  <c r="M354" i="27"/>
  <c r="K409" i="27"/>
  <c r="L409" i="27"/>
  <c r="M458" i="27"/>
  <c r="M475" i="27"/>
  <c r="L490" i="27"/>
  <c r="M490" i="27" s="1"/>
  <c r="L507" i="27"/>
  <c r="M507" i="27" s="1"/>
  <c r="K517" i="27"/>
  <c r="L517" i="27"/>
  <c r="L522" i="27"/>
  <c r="M522" i="27" s="1"/>
  <c r="M535" i="27"/>
  <c r="L541" i="27"/>
  <c r="M541" i="27" s="1"/>
  <c r="M550" i="27"/>
  <c r="L559" i="27"/>
  <c r="K559" i="27"/>
  <c r="L573" i="27"/>
  <c r="M573" i="27" s="1"/>
  <c r="L590" i="27"/>
  <c r="M590" i="27" s="1"/>
  <c r="L604" i="27"/>
  <c r="M604" i="27" s="1"/>
  <c r="L615" i="27"/>
  <c r="M615" i="27" s="1"/>
  <c r="K631" i="27"/>
  <c r="L631" i="27"/>
  <c r="K636" i="27"/>
  <c r="L636" i="27"/>
  <c r="L640" i="27"/>
  <c r="M640" i="27" s="1"/>
  <c r="M665" i="27"/>
  <c r="K674" i="27"/>
  <c r="L674" i="27"/>
  <c r="L678" i="27"/>
  <c r="M678" i="27" s="1"/>
  <c r="K689" i="27"/>
  <c r="L689" i="27"/>
  <c r="L699" i="27"/>
  <c r="M699" i="27" s="1"/>
  <c r="K710" i="27"/>
  <c r="L710" i="27"/>
  <c r="K716" i="27"/>
  <c r="L716" i="27"/>
  <c r="M768" i="27"/>
  <c r="M775" i="27"/>
  <c r="L807" i="27"/>
  <c r="M807" i="27" s="1"/>
  <c r="M817" i="27"/>
  <c r="M826" i="27"/>
  <c r="M830" i="27"/>
  <c r="K853" i="27"/>
  <c r="L853" i="27"/>
  <c r="K871" i="27"/>
  <c r="L871" i="27"/>
  <c r="L896" i="27"/>
  <c r="M896" i="27" s="1"/>
  <c r="L928" i="27"/>
  <c r="K928" i="27"/>
  <c r="L942" i="27"/>
  <c r="M942" i="27" s="1"/>
  <c r="L970" i="27"/>
  <c r="K970" i="27"/>
  <c r="K1081" i="27"/>
  <c r="L1081" i="27"/>
  <c r="K1163" i="27"/>
  <c r="L1163" i="27"/>
  <c r="M1086" i="27"/>
  <c r="M1102" i="27"/>
  <c r="M1155" i="27"/>
  <c r="K1329" i="27"/>
  <c r="L1329" i="27"/>
  <c r="L1451" i="27"/>
  <c r="K1451" i="27"/>
  <c r="K1474" i="27"/>
  <c r="L1474" i="27"/>
  <c r="K1506" i="27"/>
  <c r="L1506" i="27"/>
  <c r="K1536" i="27"/>
  <c r="L1536" i="27"/>
  <c r="L1947" i="27"/>
  <c r="K1947" i="27"/>
  <c r="K3820" i="27"/>
  <c r="L3820" i="27"/>
  <c r="K3840" i="27"/>
  <c r="L3840" i="27"/>
  <c r="L3892" i="27"/>
  <c r="K3892" i="27"/>
  <c r="K3904" i="27"/>
  <c r="L3904" i="27"/>
  <c r="L3920" i="27"/>
  <c r="K3920" i="27"/>
  <c r="L3934" i="27"/>
  <c r="K3934" i="27"/>
  <c r="L4121" i="27"/>
  <c r="K4121" i="27"/>
  <c r="L4259" i="27"/>
  <c r="K4259" i="27"/>
  <c r="L4779" i="27"/>
  <c r="K4779" i="27"/>
  <c r="L4843" i="27"/>
  <c r="K4843" i="27"/>
  <c r="L4907" i="27"/>
  <c r="K4907" i="27"/>
  <c r="L4923" i="27"/>
  <c r="K4923" i="27"/>
  <c r="L4939" i="27"/>
  <c r="K4939" i="27"/>
  <c r="L4955" i="27"/>
  <c r="K4955" i="27"/>
  <c r="L4971" i="27"/>
  <c r="K4971" i="27"/>
  <c r="L4987" i="27"/>
  <c r="K4987" i="27"/>
  <c r="L5003" i="27"/>
  <c r="K5003" i="27"/>
  <c r="L5143" i="27"/>
  <c r="K5143" i="27"/>
  <c r="K5202" i="27"/>
  <c r="L5202" i="27"/>
  <c r="L5235" i="27"/>
  <c r="K5235" i="27"/>
  <c r="L5313" i="27"/>
  <c r="K5313" i="27"/>
  <c r="L5571" i="27"/>
  <c r="K5571" i="27"/>
  <c r="L5681" i="27"/>
  <c r="K5681" i="27"/>
  <c r="L5875" i="27"/>
  <c r="K5875" i="27"/>
  <c r="L5885" i="27"/>
  <c r="K5885" i="27"/>
  <c r="L5935" i="27"/>
  <c r="K5935" i="27"/>
  <c r="K5966" i="27"/>
  <c r="L5966" i="27"/>
  <c r="L6025" i="27"/>
  <c r="K6025" i="27"/>
  <c r="L6056" i="27"/>
  <c r="K6056" i="27"/>
  <c r="K6311" i="27"/>
  <c r="L6311" i="27"/>
  <c r="L6328" i="27"/>
  <c r="K6328" i="27"/>
  <c r="L6409" i="27"/>
  <c r="K6409" i="27"/>
  <c r="L6450" i="27"/>
  <c r="K6450" i="27"/>
  <c r="K6471" i="27"/>
  <c r="L6471" i="27"/>
  <c r="L6602" i="27"/>
  <c r="K6602" i="27"/>
  <c r="L6668" i="27"/>
  <c r="K6668" i="27"/>
  <c r="L6700" i="27"/>
  <c r="K6700" i="27"/>
  <c r="K7195" i="27"/>
  <c r="L7195" i="27"/>
  <c r="K8762" i="27"/>
  <c r="L8762" i="27"/>
  <c r="L9204" i="27"/>
  <c r="K9204" i="27"/>
  <c r="L9347" i="27"/>
  <c r="K9347" i="27"/>
  <c r="L9556" i="27"/>
  <c r="K9556" i="27"/>
  <c r="K9606" i="27"/>
  <c r="L9606" i="27"/>
  <c r="M14" i="27"/>
  <c r="M30" i="27"/>
  <c r="M328" i="27"/>
  <c r="M433" i="27"/>
  <c r="M473" i="27"/>
  <c r="M491" i="27"/>
  <c r="M788" i="27"/>
  <c r="M827" i="27"/>
  <c r="L1022" i="27"/>
  <c r="L1059" i="27"/>
  <c r="L1077" i="27"/>
  <c r="M1077" i="27" s="1"/>
  <c r="L1080" i="27"/>
  <c r="K1083" i="27"/>
  <c r="M1083" i="27" s="1"/>
  <c r="L1109" i="27"/>
  <c r="L1116" i="27"/>
  <c r="L1121" i="27"/>
  <c r="M1121" i="27" s="1"/>
  <c r="K1129" i="27"/>
  <c r="M1129" i="27" s="1"/>
  <c r="L1162" i="27"/>
  <c r="K1165" i="27"/>
  <c r="M1165" i="27" s="1"/>
  <c r="L1181" i="27"/>
  <c r="L1184" i="27"/>
  <c r="M1209" i="27"/>
  <c r="L1244" i="27"/>
  <c r="L1258" i="27"/>
  <c r="L1273" i="27"/>
  <c r="M1273" i="27" s="1"/>
  <c r="L1298" i="27"/>
  <c r="L1306" i="27"/>
  <c r="M1306" i="27" s="1"/>
  <c r="M1325" i="27"/>
  <c r="M1333" i="27"/>
  <c r="K1366" i="27"/>
  <c r="M1366" i="27" s="1"/>
  <c r="L1375" i="27"/>
  <c r="K1375" i="27"/>
  <c r="L1380" i="27"/>
  <c r="M1380" i="27" s="1"/>
  <c r="L1438" i="27"/>
  <c r="K1438" i="27"/>
  <c r="L1464" i="27"/>
  <c r="L1469" i="27"/>
  <c r="M1469" i="27" s="1"/>
  <c r="L1492" i="27"/>
  <c r="K1553" i="27"/>
  <c r="L1553" i="27"/>
  <c r="L1557" i="27"/>
  <c r="K1557" i="27"/>
  <c r="K1634" i="27"/>
  <c r="L1634" i="27"/>
  <c r="K1673" i="27"/>
  <c r="L1673" i="27"/>
  <c r="L1684" i="27"/>
  <c r="K1684" i="27"/>
  <c r="L1692" i="27"/>
  <c r="K1692" i="27"/>
  <c r="L1761" i="27"/>
  <c r="K1761" i="27"/>
  <c r="L1765" i="27"/>
  <c r="K1765" i="27"/>
  <c r="K3119" i="27"/>
  <c r="L3119" i="27"/>
  <c r="L3264" i="27"/>
  <c r="K3264" i="27"/>
  <c r="M1233" i="27"/>
  <c r="M1283" i="27"/>
  <c r="K1376" i="27"/>
  <c r="L1376" i="27"/>
  <c r="K1408" i="27"/>
  <c r="L1408" i="27"/>
  <c r="K1481" i="27"/>
  <c r="L1481" i="27"/>
  <c r="K1528" i="27"/>
  <c r="M1528" i="27" s="1"/>
  <c r="L1528" i="27"/>
  <c r="L1547" i="27"/>
  <c r="K1547" i="27"/>
  <c r="K1554" i="27"/>
  <c r="L1554" i="27"/>
  <c r="L1558" i="27"/>
  <c r="K1558" i="27"/>
  <c r="L1661" i="27"/>
  <c r="K1661" i="27"/>
  <c r="L2766" i="27"/>
  <c r="K2766" i="27"/>
  <c r="K2790" i="27"/>
  <c r="L2790" i="27"/>
  <c r="L2809" i="27"/>
  <c r="K2809" i="27"/>
  <c r="K2840" i="27"/>
  <c r="L2840" i="27"/>
  <c r="M6" i="27"/>
  <c r="M151" i="27"/>
  <c r="M184" i="27"/>
  <c r="M368" i="27"/>
  <c r="M441" i="27"/>
  <c r="M465" i="27"/>
  <c r="M648" i="27"/>
  <c r="M670" i="27"/>
  <c r="M776" i="27"/>
  <c r="M932" i="27"/>
  <c r="L1212" i="27"/>
  <c r="K1230" i="27"/>
  <c r="M1230" i="27" s="1"/>
  <c r="K1239" i="27"/>
  <c r="M1239" i="27" s="1"/>
  <c r="L1249" i="27"/>
  <c r="K1256" i="27"/>
  <c r="M1256" i="27" s="1"/>
  <c r="L1259" i="27"/>
  <c r="M1259" i="27" s="1"/>
  <c r="K1299" i="27"/>
  <c r="K1307" i="27"/>
  <c r="L1314" i="27"/>
  <c r="K1317" i="27"/>
  <c r="M1317" i="27" s="1"/>
  <c r="K1331" i="27"/>
  <c r="M1331" i="27" s="1"/>
  <c r="L1372" i="27"/>
  <c r="M1372" i="27" s="1"/>
  <c r="K1381" i="27"/>
  <c r="M1381" i="27" s="1"/>
  <c r="K1395" i="27"/>
  <c r="M1395" i="27" s="1"/>
  <c r="K1400" i="27"/>
  <c r="L1400" i="27"/>
  <c r="L1417" i="27"/>
  <c r="L1430" i="27"/>
  <c r="K1430" i="27"/>
  <c r="K1439" i="27"/>
  <c r="M1439" i="27" s="1"/>
  <c r="K1457" i="27"/>
  <c r="M1457" i="27" s="1"/>
  <c r="L1457" i="27"/>
  <c r="L1508" i="27"/>
  <c r="K1508" i="27"/>
  <c r="L1548" i="27"/>
  <c r="K1548" i="27"/>
  <c r="L1579" i="27"/>
  <c r="K1579" i="27"/>
  <c r="L1604" i="27"/>
  <c r="M1604" i="27" s="1"/>
  <c r="K1604" i="27"/>
  <c r="L1619" i="27"/>
  <c r="K1730" i="27"/>
  <c r="L1730" i="27"/>
  <c r="K1745" i="27"/>
  <c r="L1745" i="27"/>
  <c r="L2715" i="27"/>
  <c r="K2715" i="27"/>
  <c r="M909" i="27"/>
  <c r="M925" i="27"/>
  <c r="M935" i="27"/>
  <c r="M1046" i="27"/>
  <c r="M1053" i="27"/>
  <c r="M1061" i="27"/>
  <c r="K1353" i="27"/>
  <c r="L1353" i="27"/>
  <c r="L1422" i="27"/>
  <c r="K1422" i="27"/>
  <c r="L1467" i="27"/>
  <c r="K1467" i="27"/>
  <c r="M1580" i="27"/>
  <c r="L1605" i="27"/>
  <c r="K1605" i="27"/>
  <c r="L1637" i="27"/>
  <c r="K1637" i="27"/>
  <c r="K1738" i="27"/>
  <c r="L1738" i="27"/>
  <c r="L2020" i="27"/>
  <c r="K2020" i="27"/>
  <c r="L2071" i="27"/>
  <c r="K2071" i="27"/>
  <c r="K2202" i="27"/>
  <c r="M2202" i="27" s="1"/>
  <c r="L2202" i="27"/>
  <c r="K2281" i="27"/>
  <c r="L2281" i="27"/>
  <c r="M22" i="27"/>
  <c r="M260" i="27"/>
  <c r="M300" i="27"/>
  <c r="M315" i="27"/>
  <c r="M325" i="27"/>
  <c r="M380" i="27"/>
  <c r="M483" i="27"/>
  <c r="M586" i="27"/>
  <c r="M754" i="27"/>
  <c r="M837" i="27"/>
  <c r="L898" i="27"/>
  <c r="K905" i="27"/>
  <c r="M905" i="27" s="1"/>
  <c r="M917" i="27"/>
  <c r="K997" i="27"/>
  <c r="M997" i="27" s="1"/>
  <c r="K1001" i="27"/>
  <c r="M1001" i="27" s="1"/>
  <c r="K1031" i="27"/>
  <c r="M1031" i="27" s="1"/>
  <c r="L1064" i="27"/>
  <c r="K1071" i="27"/>
  <c r="M1071" i="27" s="1"/>
  <c r="L1094" i="27"/>
  <c r="K1107" i="27"/>
  <c r="M1107" i="27" s="1"/>
  <c r="K1119" i="27"/>
  <c r="M1119" i="27" s="1"/>
  <c r="K1131" i="27"/>
  <c r="M1131" i="27" s="1"/>
  <c r="K1136" i="27"/>
  <c r="M1136" i="27" s="1"/>
  <c r="K1144" i="27"/>
  <c r="M1144" i="27" s="1"/>
  <c r="K1148" i="27"/>
  <c r="M1148" i="27" s="1"/>
  <c r="K1176" i="27"/>
  <c r="M1176" i="27" s="1"/>
  <c r="K1197" i="27"/>
  <c r="M1197" i="27" s="1"/>
  <c r="K1201" i="27"/>
  <c r="M1201" i="27" s="1"/>
  <c r="L1213" i="27"/>
  <c r="M1213" i="27" s="1"/>
  <c r="L1216" i="27"/>
  <c r="K1220" i="27"/>
  <c r="M1220" i="27" s="1"/>
  <c r="L1227" i="27"/>
  <c r="M1227" i="27" s="1"/>
  <c r="L1231" i="27"/>
  <c r="M1231" i="27" s="1"/>
  <c r="K1243" i="27"/>
  <c r="M1243" i="27" s="1"/>
  <c r="L1250" i="27"/>
  <c r="K1253" i="27"/>
  <c r="M1253" i="27" s="1"/>
  <c r="K1260" i="27"/>
  <c r="M1260" i="27" s="1"/>
  <c r="K1266" i="27"/>
  <c r="M1266" i="27" s="1"/>
  <c r="K1284" i="27"/>
  <c r="K1315" i="27"/>
  <c r="M1315" i="27" s="1"/>
  <c r="K1327" i="27"/>
  <c r="M1327" i="27" s="1"/>
  <c r="K1340" i="27"/>
  <c r="M1340" i="27" s="1"/>
  <c r="L1344" i="27"/>
  <c r="K1348" i="27"/>
  <c r="M1357" i="27"/>
  <c r="M1373" i="27"/>
  <c r="L1378" i="27"/>
  <c r="L1391" i="27"/>
  <c r="K1391" i="27"/>
  <c r="L1396" i="27"/>
  <c r="K1405" i="27"/>
  <c r="M1405" i="27" s="1"/>
  <c r="K1413" i="27"/>
  <c r="M1413" i="27" s="1"/>
  <c r="L1423" i="27"/>
  <c r="K1423" i="27"/>
  <c r="K1436" i="27"/>
  <c r="M1436" i="27" s="1"/>
  <c r="L1440" i="27"/>
  <c r="K1444" i="27"/>
  <c r="M1444" i="27" s="1"/>
  <c r="L1453" i="27"/>
  <c r="M1453" i="27" s="1"/>
  <c r="K1476" i="27"/>
  <c r="L1499" i="27"/>
  <c r="L1503" i="27"/>
  <c r="K1503" i="27"/>
  <c r="L1509" i="27"/>
  <c r="M1509" i="27" s="1"/>
  <c r="M1515" i="27"/>
  <c r="L1524" i="27"/>
  <c r="K1524" i="27"/>
  <c r="M1539" i="27"/>
  <c r="L1549" i="27"/>
  <c r="M1549" i="27" s="1"/>
  <c r="L1565" i="27"/>
  <c r="K1565" i="27"/>
  <c r="L1595" i="27"/>
  <c r="K1595" i="27"/>
  <c r="L1715" i="27"/>
  <c r="K1715" i="27"/>
  <c r="L1819" i="27"/>
  <c r="K1819" i="27"/>
  <c r="K1996" i="27"/>
  <c r="L1996" i="27"/>
  <c r="M967" i="27"/>
  <c r="M971" i="27"/>
  <c r="M1082" i="27"/>
  <c r="M1257" i="27"/>
  <c r="M1278" i="27"/>
  <c r="M1308" i="27"/>
  <c r="K1345" i="27"/>
  <c r="L1345" i="27"/>
  <c r="K1392" i="27"/>
  <c r="L1392" i="27"/>
  <c r="M1468" i="27"/>
  <c r="L1477" i="27"/>
  <c r="K1477" i="27"/>
  <c r="K1504" i="27"/>
  <c r="L1504" i="27"/>
  <c r="L1519" i="27"/>
  <c r="K1519" i="27"/>
  <c r="L1534" i="27"/>
  <c r="K1534" i="27"/>
  <c r="K1562" i="27"/>
  <c r="L1562" i="27"/>
  <c r="L1566" i="27"/>
  <c r="K1566" i="27"/>
  <c r="K1665" i="27"/>
  <c r="L1665" i="27"/>
  <c r="L1733" i="27"/>
  <c r="K1733" i="27"/>
  <c r="L1781" i="27"/>
  <c r="K1781" i="27"/>
  <c r="L1959" i="27"/>
  <c r="K1959" i="27"/>
  <c r="M52" i="27"/>
  <c r="M363" i="27"/>
  <c r="M395" i="27"/>
  <c r="M448" i="27"/>
  <c r="M564" i="27"/>
  <c r="M650" i="27"/>
  <c r="M660" i="27"/>
  <c r="M813" i="27"/>
  <c r="M945" i="27"/>
  <c r="L998" i="27"/>
  <c r="K1047" i="27"/>
  <c r="M1047" i="27" s="1"/>
  <c r="L1058" i="27"/>
  <c r="L1065" i="27"/>
  <c r="L1076" i="27"/>
  <c r="K1108" i="27"/>
  <c r="M1108" i="27" s="1"/>
  <c r="L1173" i="27"/>
  <c r="L1180" i="27"/>
  <c r="L1194" i="27"/>
  <c r="M1194" i="27" s="1"/>
  <c r="M1199" i="27"/>
  <c r="M1241" i="27"/>
  <c r="K1272" i="27"/>
  <c r="M1272" i="27" s="1"/>
  <c r="L1297" i="27"/>
  <c r="K1319" i="27"/>
  <c r="M1319" i="27" s="1"/>
  <c r="L1328" i="27"/>
  <c r="M1341" i="27"/>
  <c r="L1362" i="27"/>
  <c r="K1379" i="27"/>
  <c r="M1379" i="27" s="1"/>
  <c r="M1411" i="27"/>
  <c r="K1473" i="27"/>
  <c r="L1473" i="27"/>
  <c r="L1491" i="27"/>
  <c r="L1500" i="27"/>
  <c r="M1500" i="27" s="1"/>
  <c r="K1520" i="27"/>
  <c r="L1520" i="27"/>
  <c r="L1525" i="27"/>
  <c r="M1525" i="27" s="1"/>
  <c r="L1551" i="27"/>
  <c r="K1551" i="27"/>
  <c r="L1575" i="27"/>
  <c r="K1575" i="27"/>
  <c r="M1587" i="27"/>
  <c r="L1596" i="27"/>
  <c r="M1596" i="27" s="1"/>
  <c r="K1602" i="27"/>
  <c r="L1602" i="27"/>
  <c r="L1627" i="27"/>
  <c r="L1723" i="27"/>
  <c r="K1723" i="27"/>
  <c r="L1741" i="27"/>
  <c r="K1741" i="27"/>
  <c r="M1791" i="27"/>
  <c r="M1795" i="27"/>
  <c r="L1825" i="27"/>
  <c r="K1825" i="27"/>
  <c r="L1854" i="27"/>
  <c r="K1854" i="27"/>
  <c r="K1864" i="27"/>
  <c r="L1864" i="27"/>
  <c r="L1953" i="27"/>
  <c r="K1953" i="27"/>
  <c r="M1979" i="27"/>
  <c r="L2003" i="27"/>
  <c r="K2003" i="27"/>
  <c r="L2028" i="27"/>
  <c r="K2028" i="27"/>
  <c r="L2245" i="27"/>
  <c r="K2245" i="27"/>
  <c r="L2451" i="27"/>
  <c r="K2451" i="27"/>
  <c r="L2489" i="27"/>
  <c r="K2489" i="27"/>
  <c r="K2637" i="27"/>
  <c r="L2637" i="27"/>
  <c r="L2661" i="27"/>
  <c r="K2661" i="27"/>
  <c r="M2868" i="27"/>
  <c r="L3310" i="27"/>
  <c r="K3310" i="27"/>
  <c r="L3538" i="27"/>
  <c r="K3538" i="27"/>
  <c r="K3562" i="27"/>
  <c r="L3562" i="27"/>
  <c r="L3620" i="27"/>
  <c r="K3620" i="27"/>
  <c r="L3695" i="27"/>
  <c r="K3695" i="27"/>
  <c r="K3765" i="27"/>
  <c r="L3765" i="27"/>
  <c r="K1800" i="27"/>
  <c r="L1800" i="27"/>
  <c r="M1855" i="27"/>
  <c r="M1875" i="27"/>
  <c r="K1909" i="27"/>
  <c r="M1909" i="27" s="1"/>
  <c r="K1928" i="27"/>
  <c r="L1928" i="27"/>
  <c r="L1954" i="27"/>
  <c r="K1954" i="27"/>
  <c r="K1960" i="27"/>
  <c r="L1960" i="27"/>
  <c r="K2044" i="27"/>
  <c r="L2044" i="27"/>
  <c r="K2241" i="27"/>
  <c r="L2241" i="27"/>
  <c r="L2332" i="27"/>
  <c r="K2332" i="27"/>
  <c r="L2344" i="27"/>
  <c r="K2344" i="27"/>
  <c r="L2466" i="27"/>
  <c r="K2466" i="27"/>
  <c r="M2481" i="27"/>
  <c r="L2501" i="27"/>
  <c r="K2501" i="27"/>
  <c r="L2521" i="27"/>
  <c r="K2521" i="27"/>
  <c r="M2614" i="27"/>
  <c r="L2673" i="27"/>
  <c r="K2673" i="27"/>
  <c r="L2798" i="27"/>
  <c r="K2798" i="27"/>
  <c r="M2864" i="27"/>
  <c r="L2915" i="27"/>
  <c r="K2915" i="27"/>
  <c r="K3196" i="27"/>
  <c r="L3196" i="27"/>
  <c r="K3300" i="27"/>
  <c r="L3300" i="27"/>
  <c r="K1635" i="27"/>
  <c r="M1635" i="27" s="1"/>
  <c r="K1646" i="27"/>
  <c r="M1646" i="27" s="1"/>
  <c r="K1659" i="27"/>
  <c r="L1666" i="27"/>
  <c r="K1669" i="27"/>
  <c r="M1669" i="27" s="1"/>
  <c r="K1700" i="27"/>
  <c r="M1700" i="27" s="1"/>
  <c r="K1731" i="27"/>
  <c r="M1731" i="27" s="1"/>
  <c r="K1739" i="27"/>
  <c r="L1746" i="27"/>
  <c r="K1749" i="27"/>
  <c r="M1749" i="27" s="1"/>
  <c r="K1757" i="27"/>
  <c r="M1757" i="27" s="1"/>
  <c r="K1796" i="27"/>
  <c r="L1796" i="27"/>
  <c r="L1815" i="27"/>
  <c r="L1826" i="27"/>
  <c r="K1832" i="27"/>
  <c r="L1832" i="27"/>
  <c r="K1860" i="27"/>
  <c r="L1860" i="27"/>
  <c r="L1886" i="27"/>
  <c r="K1886" i="27"/>
  <c r="K1924" i="27"/>
  <c r="L1924" i="27"/>
  <c r="L2041" i="27"/>
  <c r="K2041" i="27"/>
  <c r="M2137" i="27"/>
  <c r="K2157" i="27"/>
  <c r="L2157" i="27"/>
  <c r="L2193" i="27"/>
  <c r="K2193" i="27"/>
  <c r="L2216" i="27"/>
  <c r="K2216" i="27"/>
  <c r="L2272" i="27"/>
  <c r="K2272" i="27"/>
  <c r="L2436" i="27"/>
  <c r="K2436" i="27"/>
  <c r="L2447" i="27"/>
  <c r="K2447" i="27"/>
  <c r="M2511" i="27"/>
  <c r="L2582" i="27"/>
  <c r="K2582" i="27"/>
  <c r="K2633" i="27"/>
  <c r="L2633" i="27"/>
  <c r="M2643" i="27"/>
  <c r="K2657" i="27"/>
  <c r="L2657" i="27"/>
  <c r="L2692" i="27"/>
  <c r="K2692" i="27"/>
  <c r="L2711" i="27"/>
  <c r="K2711" i="27"/>
  <c r="L2769" i="27"/>
  <c r="K2769" i="27"/>
  <c r="M2835" i="27"/>
  <c r="L2876" i="27"/>
  <c r="K2876" i="27"/>
  <c r="K3020" i="27"/>
  <c r="L3020" i="27"/>
  <c r="K3419" i="27"/>
  <c r="L3419" i="27"/>
  <c r="K1550" i="27"/>
  <c r="M1550" i="27" s="1"/>
  <c r="L1585" i="27"/>
  <c r="L1601" i="27"/>
  <c r="L1609" i="27"/>
  <c r="K1631" i="27"/>
  <c r="M1631" i="27" s="1"/>
  <c r="K1662" i="27"/>
  <c r="M1662" i="27" s="1"/>
  <c r="K1675" i="27"/>
  <c r="L1682" i="27"/>
  <c r="K1685" i="27"/>
  <c r="M1685" i="27" s="1"/>
  <c r="L1690" i="27"/>
  <c r="L1697" i="27"/>
  <c r="M1697" i="27" s="1"/>
  <c r="L1720" i="27"/>
  <c r="M1728" i="27"/>
  <c r="K1742" i="27"/>
  <c r="M1742" i="27" s="1"/>
  <c r="L1754" i="27"/>
  <c r="M1767" i="27"/>
  <c r="L1778" i="27"/>
  <c r="K1783" i="27"/>
  <c r="L1793" i="27"/>
  <c r="K1793" i="27"/>
  <c r="K1807" i="27"/>
  <c r="M1807" i="27" s="1"/>
  <c r="L1811" i="27"/>
  <c r="M1811" i="27" s="1"/>
  <c r="L1822" i="27"/>
  <c r="K1822" i="27"/>
  <c r="L1861" i="27"/>
  <c r="K1861" i="27"/>
  <c r="L1880" i="27"/>
  <c r="M1887" i="27"/>
  <c r="M1891" i="27"/>
  <c r="L1896" i="27"/>
  <c r="K1902" i="27"/>
  <c r="K1906" i="27"/>
  <c r="L1921" i="27"/>
  <c r="K1921" i="27"/>
  <c r="K1935" i="27"/>
  <c r="M1935" i="27" s="1"/>
  <c r="L1939" i="27"/>
  <c r="M1939" i="27" s="1"/>
  <c r="L1950" i="27"/>
  <c r="K1950" i="27"/>
  <c r="K1955" i="27"/>
  <c r="M1955" i="27" s="1"/>
  <c r="L2012" i="27"/>
  <c r="K2012" i="27"/>
  <c r="L2100" i="27"/>
  <c r="K2100" i="27"/>
  <c r="K2153" i="27"/>
  <c r="L2153" i="27"/>
  <c r="L2294" i="27"/>
  <c r="K2294" i="27"/>
  <c r="L2313" i="27"/>
  <c r="K2313" i="27"/>
  <c r="M2328" i="27"/>
  <c r="K2360" i="27"/>
  <c r="L2360" i="27"/>
  <c r="K2399" i="27"/>
  <c r="L2399" i="27"/>
  <c r="L2762" i="27"/>
  <c r="K2762" i="27"/>
  <c r="L2786" i="27"/>
  <c r="K2786" i="27"/>
  <c r="K3015" i="27"/>
  <c r="L3015" i="27"/>
  <c r="L3407" i="27"/>
  <c r="K3407" i="27"/>
  <c r="M1667" i="27"/>
  <c r="L1758" i="27"/>
  <c r="K1758" i="27"/>
  <c r="K1827" i="27"/>
  <c r="M1827" i="27" s="1"/>
  <c r="L1857" i="27"/>
  <c r="K1857" i="27"/>
  <c r="K1956" i="27"/>
  <c r="L1956" i="27"/>
  <c r="L1994" i="27"/>
  <c r="K1994" i="27"/>
  <c r="M2096" i="27"/>
  <c r="L2115" i="27"/>
  <c r="K2115" i="27"/>
  <c r="L2174" i="27"/>
  <c r="K2174" i="27"/>
  <c r="M2224" i="27"/>
  <c r="M2284" i="27"/>
  <c r="L2382" i="27"/>
  <c r="K2382" i="27"/>
  <c r="K2462" i="27"/>
  <c r="L2462" i="27"/>
  <c r="K2549" i="27"/>
  <c r="L2549" i="27"/>
  <c r="M2664" i="27"/>
  <c r="M2756" i="27"/>
  <c r="L2794" i="27"/>
  <c r="K2794" i="27"/>
  <c r="L2806" i="27"/>
  <c r="K2806" i="27"/>
  <c r="L2813" i="27"/>
  <c r="K2813" i="27"/>
  <c r="K3275" i="27"/>
  <c r="L3275" i="27"/>
  <c r="L1632" i="27"/>
  <c r="K1636" i="27"/>
  <c r="M1636" i="27" s="1"/>
  <c r="K1660" i="27"/>
  <c r="M1660" i="27" s="1"/>
  <c r="K1683" i="27"/>
  <c r="K1691" i="27"/>
  <c r="L1698" i="27"/>
  <c r="K1701" i="27"/>
  <c r="M1701" i="27" s="1"/>
  <c r="K1732" i="27"/>
  <c r="M1732" i="27" s="1"/>
  <c r="K1740" i="27"/>
  <c r="M1740" i="27" s="1"/>
  <c r="K1743" i="27"/>
  <c r="M1743" i="27" s="1"/>
  <c r="K1750" i="27"/>
  <c r="M1750" i="27" s="1"/>
  <c r="K1755" i="27"/>
  <c r="M1755" i="27" s="1"/>
  <c r="K1768" i="27"/>
  <c r="L1768" i="27"/>
  <c r="K1779" i="27"/>
  <c r="M1779" i="27" s="1"/>
  <c r="K1794" i="27"/>
  <c r="M1794" i="27" s="1"/>
  <c r="L1803" i="27"/>
  <c r="K1823" i="27"/>
  <c r="M1823" i="27" s="1"/>
  <c r="K1828" i="27"/>
  <c r="L1828" i="27"/>
  <c r="M1839" i="27"/>
  <c r="K1843" i="27"/>
  <c r="M1843" i="27" s="1"/>
  <c r="K1847" i="27"/>
  <c r="K1873" i="27"/>
  <c r="M1873" i="27" s="1"/>
  <c r="L1892" i="27"/>
  <c r="L1907" i="27"/>
  <c r="M1907" i="27" s="1"/>
  <c r="K1922" i="27"/>
  <c r="L1957" i="27"/>
  <c r="K1957" i="27"/>
  <c r="K1990" i="27"/>
  <c r="L1990" i="27"/>
  <c r="L2025" i="27"/>
  <c r="K2025" i="27"/>
  <c r="K2078" i="27"/>
  <c r="L2078" i="27"/>
  <c r="L2127" i="27"/>
  <c r="K2127" i="27"/>
  <c r="L2301" i="27"/>
  <c r="K2301" i="27"/>
  <c r="L2323" i="27"/>
  <c r="K2323" i="27"/>
  <c r="K2418" i="27"/>
  <c r="L2418" i="27"/>
  <c r="L2493" i="27"/>
  <c r="K2493" i="27"/>
  <c r="K2677" i="27"/>
  <c r="L2677" i="27"/>
  <c r="M2801" i="27"/>
  <c r="K2844" i="27"/>
  <c r="L2844" i="27"/>
  <c r="L2872" i="27"/>
  <c r="K2872" i="27"/>
  <c r="L2900" i="27"/>
  <c r="K2900" i="27"/>
  <c r="K2981" i="27"/>
  <c r="L2981" i="27"/>
  <c r="M1459" i="27"/>
  <c r="M1493" i="27"/>
  <c r="M1501" i="27"/>
  <c r="K1598" i="27"/>
  <c r="M1598" i="27" s="1"/>
  <c r="L1618" i="27"/>
  <c r="L1626" i="27"/>
  <c r="L1656" i="27"/>
  <c r="L1664" i="27"/>
  <c r="M1664" i="27" s="1"/>
  <c r="K1679" i="27"/>
  <c r="M1679" i="27" s="1"/>
  <c r="K1686" i="27"/>
  <c r="M1686" i="27" s="1"/>
  <c r="K1694" i="27"/>
  <c r="M1694" i="27" s="1"/>
  <c r="L1714" i="27"/>
  <c r="L1722" i="27"/>
  <c r="M1722" i="27" s="1"/>
  <c r="K1764" i="27"/>
  <c r="L1764" i="27"/>
  <c r="L1829" i="27"/>
  <c r="K1829" i="27"/>
  <c r="L1893" i="27"/>
  <c r="K1893" i="27"/>
  <c r="M2048" i="27"/>
  <c r="K2074" i="27"/>
  <c r="L2074" i="27"/>
  <c r="M2161" i="27"/>
  <c r="L2190" i="27"/>
  <c r="K2190" i="27"/>
  <c r="M2254" i="27"/>
  <c r="L2411" i="27"/>
  <c r="K2411" i="27"/>
  <c r="K2443" i="27"/>
  <c r="L2443" i="27"/>
  <c r="L2469" i="27"/>
  <c r="K2469" i="27"/>
  <c r="K2505" i="27"/>
  <c r="L2505" i="27"/>
  <c r="M2585" i="27"/>
  <c r="L2688" i="27"/>
  <c r="K2688" i="27"/>
  <c r="M2820" i="27"/>
  <c r="M2879" i="27"/>
  <c r="K2942" i="27"/>
  <c r="L2942" i="27"/>
  <c r="L3270" i="27"/>
  <c r="K3270" i="27"/>
  <c r="M2366" i="27"/>
  <c r="M2700" i="27"/>
  <c r="M2740" i="27"/>
  <c r="M2755" i="27"/>
  <c r="M2825" i="27"/>
  <c r="M2849" i="27"/>
  <c r="L2906" i="27"/>
  <c r="K2906" i="27"/>
  <c r="M2916" i="27"/>
  <c r="L2920" i="27"/>
  <c r="K2920" i="27"/>
  <c r="M2930" i="27"/>
  <c r="K2961" i="27"/>
  <c r="L2961" i="27"/>
  <c r="K2976" i="27"/>
  <c r="L2976" i="27"/>
  <c r="K3021" i="27"/>
  <c r="L3021" i="27"/>
  <c r="K3072" i="27"/>
  <c r="L3072" i="27"/>
  <c r="L3094" i="27"/>
  <c r="K3094" i="27"/>
  <c r="L3100" i="27"/>
  <c r="K3100" i="27"/>
  <c r="M3172" i="27"/>
  <c r="L3265" i="27"/>
  <c r="K3265" i="27"/>
  <c r="K3284" i="27"/>
  <c r="L3284" i="27"/>
  <c r="K3301" i="27"/>
  <c r="L3301" i="27"/>
  <c r="L3311" i="27"/>
  <c r="K3311" i="27"/>
  <c r="K3379" i="27"/>
  <c r="L3379" i="27"/>
  <c r="M3570" i="27"/>
  <c r="L3583" i="27"/>
  <c r="K3583" i="27"/>
  <c r="M3661" i="27"/>
  <c r="L3716" i="27"/>
  <c r="K3716" i="27"/>
  <c r="L4206" i="27"/>
  <c r="K4206" i="27"/>
  <c r="K4637" i="27"/>
  <c r="L4637" i="27"/>
  <c r="K4700" i="27"/>
  <c r="L4700" i="27"/>
  <c r="K4706" i="27"/>
  <c r="L4706" i="27"/>
  <c r="M1967" i="27"/>
  <c r="M2057" i="27"/>
  <c r="M2088" i="27"/>
  <c r="M2097" i="27"/>
  <c r="M2112" i="27"/>
  <c r="M2250" i="27"/>
  <c r="M2259" i="27"/>
  <c r="M2278" i="27"/>
  <c r="M2298" i="27"/>
  <c r="M2432" i="27"/>
  <c r="M2486" i="27"/>
  <c r="M2545" i="27"/>
  <c r="M2560" i="27"/>
  <c r="M2649" i="27"/>
  <c r="M2662" i="27"/>
  <c r="M2703" i="27"/>
  <c r="M2707" i="27"/>
  <c r="M2712" i="27"/>
  <c r="M2728" i="27"/>
  <c r="M2770" i="27"/>
  <c r="M2810" i="27"/>
  <c r="M2814" i="27"/>
  <c r="M2873" i="27"/>
  <c r="L2886" i="27"/>
  <c r="K2886" i="27"/>
  <c r="L2896" i="27"/>
  <c r="K2896" i="27"/>
  <c r="L2911" i="27"/>
  <c r="K2911" i="27"/>
  <c r="M2921" i="27"/>
  <c r="L2988" i="27"/>
  <c r="K2988" i="27"/>
  <c r="K2998" i="27"/>
  <c r="L2998" i="27"/>
  <c r="M3008" i="27"/>
  <c r="L3052" i="27"/>
  <c r="K3052" i="27"/>
  <c r="L3089" i="27"/>
  <c r="K3089" i="27"/>
  <c r="L3095" i="27"/>
  <c r="K3095" i="27"/>
  <c r="L3101" i="27"/>
  <c r="K3101" i="27"/>
  <c r="K3130" i="27"/>
  <c r="L3130" i="27"/>
  <c r="K3168" i="27"/>
  <c r="L3168" i="27"/>
  <c r="M3173" i="27"/>
  <c r="M3216" i="27"/>
  <c r="M3234" i="27"/>
  <c r="L3240" i="27"/>
  <c r="K3240" i="27"/>
  <c r="K3244" i="27"/>
  <c r="L3244" i="27"/>
  <c r="K3249" i="27"/>
  <c r="L3249" i="27"/>
  <c r="L3259" i="27"/>
  <c r="M3259" i="27" s="1"/>
  <c r="M3266" i="27"/>
  <c r="K3285" i="27"/>
  <c r="L3285" i="27"/>
  <c r="M3291" i="27"/>
  <c r="L3302" i="27"/>
  <c r="K3302" i="27"/>
  <c r="K3312" i="27"/>
  <c r="L3312" i="27"/>
  <c r="M3331" i="27"/>
  <c r="L3338" i="27"/>
  <c r="M3338" i="27" s="1"/>
  <c r="L3358" i="27"/>
  <c r="K3358" i="27"/>
  <c r="L3380" i="27"/>
  <c r="K3380" i="27"/>
  <c r="K3436" i="27"/>
  <c r="L3436" i="27"/>
  <c r="K3457" i="27"/>
  <c r="L3457" i="27"/>
  <c r="L3636" i="27"/>
  <c r="K3636" i="27"/>
  <c r="K3651" i="27"/>
  <c r="L3651" i="27"/>
  <c r="M3657" i="27"/>
  <c r="K3776" i="27"/>
  <c r="L3776" i="27"/>
  <c r="L3800" i="27"/>
  <c r="K3800" i="27"/>
  <c r="K3928" i="27"/>
  <c r="L3928" i="27"/>
  <c r="L4185" i="27"/>
  <c r="K4185" i="27"/>
  <c r="L4323" i="27"/>
  <c r="K4323" i="27"/>
  <c r="L4407" i="27"/>
  <c r="K4407" i="27"/>
  <c r="L4491" i="27"/>
  <c r="K4491" i="27"/>
  <c r="K4498" i="27"/>
  <c r="L4498" i="27"/>
  <c r="L4543" i="27"/>
  <c r="K4543" i="27"/>
  <c r="L4575" i="27"/>
  <c r="K4575" i="27"/>
  <c r="M1980" i="27"/>
  <c r="M1988" i="27"/>
  <c r="M2010" i="27"/>
  <c r="K2026" i="27"/>
  <c r="M2026" i="27" s="1"/>
  <c r="M2042" i="27"/>
  <c r="M2051" i="27"/>
  <c r="M2072" i="27"/>
  <c r="M2175" i="27"/>
  <c r="M2230" i="27"/>
  <c r="M2239" i="27"/>
  <c r="M2255" i="27"/>
  <c r="M2292" i="27"/>
  <c r="M2302" i="27"/>
  <c r="M2307" i="27"/>
  <c r="M2371" i="27"/>
  <c r="M2506" i="27"/>
  <c r="M2634" i="27"/>
  <c r="M2658" i="27"/>
  <c r="M2697" i="27"/>
  <c r="M2841" i="27"/>
  <c r="K2902" i="27"/>
  <c r="L2902" i="27"/>
  <c r="K2917" i="27"/>
  <c r="L2917" i="27"/>
  <c r="K2971" i="27"/>
  <c r="L2971" i="27"/>
  <c r="L2989" i="27"/>
  <c r="K2989" i="27"/>
  <c r="L2999" i="27"/>
  <c r="K2999" i="27"/>
  <c r="L3090" i="27"/>
  <c r="K3090" i="27"/>
  <c r="L3096" i="27"/>
  <c r="K3096" i="27"/>
  <c r="L3102" i="27"/>
  <c r="K3102" i="27"/>
  <c r="L3169" i="27"/>
  <c r="K3169" i="27"/>
  <c r="M3178" i="27"/>
  <c r="M3235" i="27"/>
  <c r="M3241" i="27"/>
  <c r="K3245" i="27"/>
  <c r="L3245" i="27"/>
  <c r="M3250" i="27"/>
  <c r="K3272" i="27"/>
  <c r="L3272" i="27"/>
  <c r="L3286" i="27"/>
  <c r="K3286" i="27"/>
  <c r="K3292" i="27"/>
  <c r="L3292" i="27"/>
  <c r="M3307" i="27"/>
  <c r="L3326" i="27"/>
  <c r="K3326" i="27"/>
  <c r="K3332" i="27"/>
  <c r="L3332" i="27"/>
  <c r="L3359" i="27"/>
  <c r="K3359" i="27"/>
  <c r="M3359" i="27" s="1"/>
  <c r="K3364" i="27"/>
  <c r="L3364" i="27"/>
  <c r="K3381" i="27"/>
  <c r="L3381" i="27"/>
  <c r="L3416" i="27"/>
  <c r="K3416" i="27"/>
  <c r="L3421" i="27"/>
  <c r="K3421" i="27"/>
  <c r="L3494" i="27"/>
  <c r="K3494" i="27"/>
  <c r="L3533" i="27"/>
  <c r="K3533" i="27"/>
  <c r="L3675" i="27"/>
  <c r="K3675" i="27"/>
  <c r="L3691" i="27"/>
  <c r="K3691" i="27"/>
  <c r="K3900" i="27"/>
  <c r="L3900" i="27"/>
  <c r="K3987" i="27"/>
  <c r="L3987" i="27"/>
  <c r="L4116" i="27"/>
  <c r="K4116" i="27"/>
  <c r="L4227" i="27"/>
  <c r="K4227" i="27"/>
  <c r="M1985" i="27"/>
  <c r="M2039" i="27"/>
  <c r="M2180" i="27"/>
  <c r="M2342" i="27"/>
  <c r="M2401" i="27"/>
  <c r="M2510" i="27"/>
  <c r="M2530" i="27"/>
  <c r="M2575" i="27"/>
  <c r="M2579" i="27"/>
  <c r="M2600" i="27"/>
  <c r="M2737" i="27"/>
  <c r="M2752" i="27"/>
  <c r="M2826" i="27"/>
  <c r="M2850" i="27"/>
  <c r="M2869" i="27"/>
  <c r="K2892" i="27"/>
  <c r="L2892" i="27"/>
  <c r="K2922" i="27"/>
  <c r="L2922" i="27"/>
  <c r="L2933" i="27"/>
  <c r="K2933" i="27"/>
  <c r="K3156" i="27"/>
  <c r="L3156" i="27"/>
  <c r="L3183" i="27"/>
  <c r="K3183" i="27"/>
  <c r="L3287" i="27"/>
  <c r="K3287" i="27"/>
  <c r="L3327" i="27"/>
  <c r="K3327" i="27"/>
  <c r="K3333" i="27"/>
  <c r="L3333" i="27"/>
  <c r="L3542" i="27"/>
  <c r="K3542" i="27"/>
  <c r="K3603" i="27"/>
  <c r="L3603" i="27"/>
  <c r="L3732" i="27"/>
  <c r="K3732" i="27"/>
  <c r="L3784" i="27"/>
  <c r="K3784" i="27"/>
  <c r="L4010" i="27"/>
  <c r="K4010" i="27"/>
  <c r="L4054" i="27"/>
  <c r="K4054" i="27"/>
  <c r="L4105" i="27"/>
  <c r="K4105" i="27"/>
  <c r="L4148" i="27"/>
  <c r="K4148" i="27"/>
  <c r="L4387" i="27"/>
  <c r="K4387" i="27"/>
  <c r="K2027" i="27"/>
  <c r="M2027" i="27" s="1"/>
  <c r="K2058" i="27"/>
  <c r="K2062" i="27"/>
  <c r="M2062" i="27" s="1"/>
  <c r="K2065" i="27"/>
  <c r="M2065" i="27" s="1"/>
  <c r="L2068" i="27"/>
  <c r="M2068" i="27" s="1"/>
  <c r="L2081" i="27"/>
  <c r="M2081" i="27" s="1"/>
  <c r="K2086" i="27"/>
  <c r="M2086" i="27" s="1"/>
  <c r="K2095" i="27"/>
  <c r="M2095" i="27" s="1"/>
  <c r="L2098" i="27"/>
  <c r="L2110" i="27"/>
  <c r="M2110" i="27" s="1"/>
  <c r="L2113" i="27"/>
  <c r="K2126" i="27"/>
  <c r="M2126" i="27" s="1"/>
  <c r="L2140" i="27"/>
  <c r="M2140" i="27" s="1"/>
  <c r="K2144" i="27"/>
  <c r="M2144" i="27" s="1"/>
  <c r="L2147" i="27"/>
  <c r="L2160" i="27"/>
  <c r="M2160" i="27" s="1"/>
  <c r="K2165" i="27"/>
  <c r="K2184" i="27"/>
  <c r="M2184" i="27" s="1"/>
  <c r="K2214" i="27"/>
  <c r="M2214" i="27" s="1"/>
  <c r="K2223" i="27"/>
  <c r="M2223" i="27" s="1"/>
  <c r="L2226" i="27"/>
  <c r="K2235" i="27"/>
  <c r="K2265" i="27"/>
  <c r="M2265" i="27" s="1"/>
  <c r="K2299" i="27"/>
  <c r="K2318" i="27"/>
  <c r="M2318" i="27" s="1"/>
  <c r="K2338" i="27"/>
  <c r="M2338" i="27" s="1"/>
  <c r="K2356" i="27"/>
  <c r="M2356" i="27" s="1"/>
  <c r="K2363" i="27"/>
  <c r="K2368" i="27"/>
  <c r="L2374" i="27"/>
  <c r="M2374" i="27" s="1"/>
  <c r="K2383" i="27"/>
  <c r="M2383" i="27" s="1"/>
  <c r="K2397" i="27"/>
  <c r="L2424" i="27"/>
  <c r="K2446" i="27"/>
  <c r="M2446" i="27" s="1"/>
  <c r="L2453" i="27"/>
  <c r="K2464" i="27"/>
  <c r="K2476" i="27"/>
  <c r="K2487" i="27"/>
  <c r="L2495" i="27"/>
  <c r="L2514" i="27"/>
  <c r="M2514" i="27" s="1"/>
  <c r="L2584" i="27"/>
  <c r="M2584" i="27" s="1"/>
  <c r="L2588" i="27"/>
  <c r="L2642" i="27"/>
  <c r="M2642" i="27" s="1"/>
  <c r="L2663" i="27"/>
  <c r="L2667" i="27"/>
  <c r="K2671" i="27"/>
  <c r="K2675" i="27"/>
  <c r="L2682" i="27"/>
  <c r="M2682" i="27" s="1"/>
  <c r="L2686" i="27"/>
  <c r="M2686" i="27" s="1"/>
  <c r="K2690" i="27"/>
  <c r="K2693" i="27"/>
  <c r="K2713" i="27"/>
  <c r="M2713" i="27" s="1"/>
  <c r="K2717" i="27"/>
  <c r="K2760" i="27"/>
  <c r="M2760" i="27" s="1"/>
  <c r="K2764" i="27"/>
  <c r="M2764" i="27" s="1"/>
  <c r="K2767" i="27"/>
  <c r="M2767" i="27" s="1"/>
  <c r="K2771" i="27"/>
  <c r="M2771" i="27" s="1"/>
  <c r="K2784" i="27"/>
  <c r="M2784" i="27" s="1"/>
  <c r="K2788" i="27"/>
  <c r="K2792" i="27"/>
  <c r="M2792" i="27" s="1"/>
  <c r="K2796" i="27"/>
  <c r="L2800" i="27"/>
  <c r="M2800" i="27" s="1"/>
  <c r="L2804" i="27"/>
  <c r="M2804" i="27" s="1"/>
  <c r="K2807" i="27"/>
  <c r="K2811" i="27"/>
  <c r="L2815" i="27"/>
  <c r="M2815" i="27" s="1"/>
  <c r="L2819" i="27"/>
  <c r="M2819" i="27" s="1"/>
  <c r="K2838" i="27"/>
  <c r="M2863" i="27"/>
  <c r="K2874" i="27"/>
  <c r="L2878" i="27"/>
  <c r="M2878" i="27" s="1"/>
  <c r="K2888" i="27"/>
  <c r="L2888" i="27"/>
  <c r="M2898" i="27"/>
  <c r="L2903" i="27"/>
  <c r="L2908" i="27"/>
  <c r="M2908" i="27" s="1"/>
  <c r="M2913" i="27"/>
  <c r="K2918" i="27"/>
  <c r="M2918" i="27" s="1"/>
  <c r="L2934" i="27"/>
  <c r="K2934" i="27"/>
  <c r="L2940" i="27"/>
  <c r="M2940" i="27" s="1"/>
  <c r="L2979" i="27"/>
  <c r="L2990" i="27"/>
  <c r="L3000" i="27"/>
  <c r="M3000" i="27" s="1"/>
  <c r="L3024" i="27"/>
  <c r="M3054" i="27"/>
  <c r="L3069" i="27"/>
  <c r="K3069" i="27"/>
  <c r="M3080" i="27"/>
  <c r="L3091" i="27"/>
  <c r="M3091" i="27" s="1"/>
  <c r="L3097" i="27"/>
  <c r="M3097" i="27" s="1"/>
  <c r="L3103" i="27"/>
  <c r="M3103" i="27" s="1"/>
  <c r="L3107" i="27"/>
  <c r="L3127" i="27"/>
  <c r="K3127" i="27"/>
  <c r="L3170" i="27"/>
  <c r="L3187" i="27"/>
  <c r="M3187" i="27" s="1"/>
  <c r="L3194" i="27"/>
  <c r="M3218" i="27"/>
  <c r="L3231" i="27"/>
  <c r="K3231" i="27"/>
  <c r="L3267" i="27"/>
  <c r="L3273" i="27"/>
  <c r="K3288" i="27"/>
  <c r="L3288" i="27"/>
  <c r="L3298" i="27"/>
  <c r="M3298" i="27" s="1"/>
  <c r="L3334" i="27"/>
  <c r="K3334" i="27"/>
  <c r="L3366" i="27"/>
  <c r="K3366" i="27"/>
  <c r="L3391" i="27"/>
  <c r="L3400" i="27"/>
  <c r="M3400" i="27" s="1"/>
  <c r="L3432" i="27"/>
  <c r="M3432" i="27" s="1"/>
  <c r="L3529" i="27"/>
  <c r="K3529" i="27"/>
  <c r="K3587" i="27"/>
  <c r="L3587" i="27"/>
  <c r="L3796" i="27"/>
  <c r="K3796" i="27"/>
  <c r="K3808" i="27"/>
  <c r="L3808" i="27"/>
  <c r="L3864" i="27"/>
  <c r="K3864" i="27"/>
  <c r="K3924" i="27"/>
  <c r="L3924" i="27"/>
  <c r="L4137" i="27"/>
  <c r="K4137" i="27"/>
  <c r="L4180" i="27"/>
  <c r="K4180" i="27"/>
  <c r="L4291" i="27"/>
  <c r="K4291" i="27"/>
  <c r="M2500" i="27"/>
  <c r="M2609" i="27"/>
  <c r="M2624" i="27"/>
  <c r="M2698" i="27"/>
  <c r="M2722" i="27"/>
  <c r="K2935" i="27"/>
  <c r="L2935" i="27"/>
  <c r="K2995" i="27"/>
  <c r="L2995" i="27"/>
  <c r="L3262" i="27"/>
  <c r="K3262" i="27"/>
  <c r="L3289" i="27"/>
  <c r="K3289" i="27"/>
  <c r="L3335" i="27"/>
  <c r="K3335" i="27"/>
  <c r="M3346" i="27"/>
  <c r="L3355" i="27"/>
  <c r="M3355" i="27" s="1"/>
  <c r="L3367" i="27"/>
  <c r="K3367" i="27"/>
  <c r="K3372" i="27"/>
  <c r="L3372" i="27"/>
  <c r="L3412" i="27"/>
  <c r="K3412" i="27"/>
  <c r="L3510" i="27"/>
  <c r="K3510" i="27"/>
  <c r="L3688" i="27"/>
  <c r="K3688" i="27"/>
  <c r="L3753" i="27"/>
  <c r="K3753" i="27"/>
  <c r="L3780" i="27"/>
  <c r="K3780" i="27"/>
  <c r="L3896" i="27"/>
  <c r="K3896" i="27"/>
  <c r="K4026" i="27"/>
  <c r="L4026" i="27"/>
  <c r="L4169" i="27"/>
  <c r="K4169" i="27"/>
  <c r="M2005" i="27"/>
  <c r="L2014" i="27"/>
  <c r="M2014" i="27" s="1"/>
  <c r="L2040" i="27"/>
  <c r="K2099" i="27"/>
  <c r="M2099" i="27" s="1"/>
  <c r="K2114" i="27"/>
  <c r="M2114" i="27" s="1"/>
  <c r="K2148" i="27"/>
  <c r="M2148" i="27" s="1"/>
  <c r="M2156" i="27"/>
  <c r="L2192" i="27"/>
  <c r="L2196" i="27"/>
  <c r="M2196" i="27" s="1"/>
  <c r="K2227" i="27"/>
  <c r="M2227" i="27" s="1"/>
  <c r="M2244" i="27"/>
  <c r="M2249" i="27"/>
  <c r="M2258" i="27"/>
  <c r="L2271" i="27"/>
  <c r="M2271" i="27" s="1"/>
  <c r="L2275" i="27"/>
  <c r="L2296" i="27"/>
  <c r="K2331" i="27"/>
  <c r="L2334" i="27"/>
  <c r="M2334" i="27" s="1"/>
  <c r="L2343" i="27"/>
  <c r="L2375" i="27"/>
  <c r="K2410" i="27"/>
  <c r="M2410" i="27" s="1"/>
  <c r="K2425" i="27"/>
  <c r="L2438" i="27"/>
  <c r="M2438" i="27" s="1"/>
  <c r="K2454" i="27"/>
  <c r="M2454" i="27" s="1"/>
  <c r="L2465" i="27"/>
  <c r="L2492" i="27"/>
  <c r="M2492" i="27" s="1"/>
  <c r="K2504" i="27"/>
  <c r="M2508" i="27"/>
  <c r="M2544" i="27"/>
  <c r="M2559" i="27"/>
  <c r="M2598" i="27"/>
  <c r="K2632" i="27"/>
  <c r="K2636" i="27"/>
  <c r="M2636" i="27" s="1"/>
  <c r="M2648" i="27"/>
  <c r="K2656" i="27"/>
  <c r="K2660" i="27"/>
  <c r="L2672" i="27"/>
  <c r="M2672" i="27" s="1"/>
  <c r="L2676" i="27"/>
  <c r="M2676" i="27" s="1"/>
  <c r="L2687" i="27"/>
  <c r="M2687" i="27" s="1"/>
  <c r="L2691" i="27"/>
  <c r="M2691" i="27" s="1"/>
  <c r="M2706" i="27"/>
  <c r="K2710" i="27"/>
  <c r="M2710" i="27" s="1"/>
  <c r="M2746" i="27"/>
  <c r="M2750" i="27"/>
  <c r="L2761" i="27"/>
  <c r="M2761" i="27" s="1"/>
  <c r="L2765" i="27"/>
  <c r="L2785" i="27"/>
  <c r="M2785" i="27" s="1"/>
  <c r="K2789" i="27"/>
  <c r="L2805" i="27"/>
  <c r="M2828" i="27"/>
  <c r="K2839" i="27"/>
  <c r="K2843" i="27"/>
  <c r="K2883" i="27"/>
  <c r="M2894" i="27"/>
  <c r="L2904" i="27"/>
  <c r="M2904" i="27" s="1"/>
  <c r="M2924" i="27"/>
  <c r="L2996" i="27"/>
  <c r="K2996" i="27"/>
  <c r="K3006" i="27"/>
  <c r="L3006" i="27"/>
  <c r="L3034" i="27"/>
  <c r="L3039" i="27"/>
  <c r="L3059" i="27"/>
  <c r="L3075" i="27"/>
  <c r="L3081" i="27"/>
  <c r="L3113" i="27"/>
  <c r="L3138" i="27"/>
  <c r="M3138" i="27" s="1"/>
  <c r="M3144" i="27"/>
  <c r="M3150" i="27"/>
  <c r="K3162" i="27"/>
  <c r="L3162" i="27"/>
  <c r="K3189" i="27"/>
  <c r="L3189" i="27"/>
  <c r="M3195" i="27"/>
  <c r="M3219" i="27"/>
  <c r="L3263" i="27"/>
  <c r="K3263" i="27"/>
  <c r="K3269" i="27"/>
  <c r="L3269" i="27"/>
  <c r="M3290" i="27"/>
  <c r="M3299" i="27"/>
  <c r="M3315" i="27"/>
  <c r="L3323" i="27"/>
  <c r="M3323" i="27" s="1"/>
  <c r="M3330" i="27"/>
  <c r="M3347" i="27"/>
  <c r="L3384" i="27"/>
  <c r="K3384" i="27"/>
  <c r="M3396" i="27"/>
  <c r="K3413" i="27"/>
  <c r="L3413" i="27"/>
  <c r="K3424" i="27"/>
  <c r="L3424" i="27"/>
  <c r="L3640" i="27"/>
  <c r="K3640" i="27"/>
  <c r="M3666" i="27"/>
  <c r="M3748" i="27"/>
  <c r="L3791" i="27"/>
  <c r="K3791" i="27"/>
  <c r="K3856" i="27"/>
  <c r="L3856" i="27"/>
  <c r="L4005" i="27"/>
  <c r="K4005" i="27"/>
  <c r="K4086" i="27"/>
  <c r="L4086" i="27"/>
  <c r="L4190" i="27"/>
  <c r="K4190" i="27"/>
  <c r="L4355" i="27"/>
  <c r="K4355" i="27"/>
  <c r="M3526" i="27"/>
  <c r="M3704" i="27"/>
  <c r="M3868" i="27"/>
  <c r="L4415" i="27"/>
  <c r="K4415" i="27"/>
  <c r="K4522" i="27"/>
  <c r="L4522" i="27"/>
  <c r="L4537" i="27"/>
  <c r="K4537" i="27"/>
  <c r="K4568" i="27"/>
  <c r="L4568" i="27"/>
  <c r="K4592" i="27"/>
  <c r="L4592" i="27"/>
  <c r="K4638" i="27"/>
  <c r="L4638" i="27"/>
  <c r="L4707" i="27"/>
  <c r="K4707" i="27"/>
  <c r="L4787" i="27"/>
  <c r="K4787" i="27"/>
  <c r="L4851" i="27"/>
  <c r="K4851" i="27"/>
  <c r="K4908" i="27"/>
  <c r="L4908" i="27"/>
  <c r="K4916" i="27"/>
  <c r="L4916" i="27"/>
  <c r="K4924" i="27"/>
  <c r="L4924" i="27"/>
  <c r="K4932" i="27"/>
  <c r="L4932" i="27"/>
  <c r="K4948" i="27"/>
  <c r="L4948" i="27"/>
  <c r="K5073" i="27"/>
  <c r="L5073" i="27"/>
  <c r="L5301" i="27"/>
  <c r="K5301" i="27"/>
  <c r="L5528" i="27"/>
  <c r="K5528" i="27"/>
  <c r="K5751" i="27"/>
  <c r="L5751" i="27"/>
  <c r="L5852" i="27"/>
  <c r="K5852" i="27"/>
  <c r="M3433" i="27"/>
  <c r="M3465" i="27"/>
  <c r="M3469" i="27"/>
  <c r="M3474" i="27"/>
  <c r="M3684" i="27"/>
  <c r="M3757" i="27"/>
  <c r="M3762" i="27"/>
  <c r="M3817" i="27"/>
  <c r="M3849" i="27"/>
  <c r="M3853" i="27"/>
  <c r="L4423" i="27"/>
  <c r="K4423" i="27"/>
  <c r="L4437" i="27"/>
  <c r="K4437" i="27"/>
  <c r="L4451" i="27"/>
  <c r="K4451" i="27"/>
  <c r="L4465" i="27"/>
  <c r="K4465" i="27"/>
  <c r="L4479" i="27"/>
  <c r="K4479" i="27"/>
  <c r="K4530" i="27"/>
  <c r="L4530" i="27"/>
  <c r="K4569" i="27"/>
  <c r="L4569" i="27"/>
  <c r="K4593" i="27"/>
  <c r="L4593" i="27"/>
  <c r="L4715" i="27"/>
  <c r="K4715" i="27"/>
  <c r="L4795" i="27"/>
  <c r="K4795" i="27"/>
  <c r="L4859" i="27"/>
  <c r="K4859" i="27"/>
  <c r="L5427" i="27"/>
  <c r="K5427" i="27"/>
  <c r="K5541" i="27"/>
  <c r="L5541" i="27"/>
  <c r="L5677" i="27"/>
  <c r="K5677" i="27"/>
  <c r="M3108" i="27"/>
  <c r="M3180" i="27"/>
  <c r="M3430" i="27"/>
  <c r="K3437" i="27"/>
  <c r="M3437" i="27" s="1"/>
  <c r="K3442" i="27"/>
  <c r="M3442" i="27" s="1"/>
  <c r="K3458" i="27"/>
  <c r="M3458" i="27" s="1"/>
  <c r="K3462" i="27"/>
  <c r="M3462" i="27" s="1"/>
  <c r="K3487" i="27"/>
  <c r="L3507" i="27"/>
  <c r="K3519" i="27"/>
  <c r="K3547" i="27"/>
  <c r="K3560" i="27"/>
  <c r="M3560" i="27" s="1"/>
  <c r="K3563" i="27"/>
  <c r="K3567" i="27"/>
  <c r="M3576" i="27"/>
  <c r="K3588" i="27"/>
  <c r="M3588" i="27" s="1"/>
  <c r="K3604" i="27"/>
  <c r="M3604" i="27" s="1"/>
  <c r="K3625" i="27"/>
  <c r="M3625" i="27" s="1"/>
  <c r="L3637" i="27"/>
  <c r="L3648" i="27"/>
  <c r="K3652" i="27"/>
  <c r="M3652" i="27" s="1"/>
  <c r="K3656" i="27"/>
  <c r="M3656" i="27" s="1"/>
  <c r="K3663" i="27"/>
  <c r="K3668" i="27"/>
  <c r="M3668" i="27" s="1"/>
  <c r="K3672" i="27"/>
  <c r="M3672" i="27" s="1"/>
  <c r="L3680" i="27"/>
  <c r="L3692" i="27"/>
  <c r="L3713" i="27"/>
  <c r="K3750" i="27"/>
  <c r="M3750" i="27" s="1"/>
  <c r="K3766" i="27"/>
  <c r="L3777" i="27"/>
  <c r="L3797" i="27"/>
  <c r="K3805" i="27"/>
  <c r="M3814" i="27"/>
  <c r="K3821" i="27"/>
  <c r="M3821" i="27" s="1"/>
  <c r="K3826" i="27"/>
  <c r="M3826" i="27" s="1"/>
  <c r="L3873" i="27"/>
  <c r="M3873" i="27" s="1"/>
  <c r="L3877" i="27"/>
  <c r="M3877" i="27" s="1"/>
  <c r="K3881" i="27"/>
  <c r="M3881" i="27" s="1"/>
  <c r="K3885" i="27"/>
  <c r="M3885" i="27" s="1"/>
  <c r="K3897" i="27"/>
  <c r="K3901" i="27"/>
  <c r="L3905" i="27"/>
  <c r="M3905" i="27" s="1"/>
  <c r="L3909" i="27"/>
  <c r="M3909" i="27" s="1"/>
  <c r="K3913" i="27"/>
  <c r="M3913" i="27" s="1"/>
  <c r="K3921" i="27"/>
  <c r="M3921" i="27" s="1"/>
  <c r="K3925" i="27"/>
  <c r="K3935" i="27"/>
  <c r="K3965" i="27"/>
  <c r="K3970" i="27"/>
  <c r="L3995" i="27"/>
  <c r="K4006" i="27"/>
  <c r="L4017" i="27"/>
  <c r="M4017" i="27" s="1"/>
  <c r="L4027" i="27"/>
  <c r="K4033" i="27"/>
  <c r="M4033" i="27" s="1"/>
  <c r="L4041" i="27"/>
  <c r="M4041" i="27" s="1"/>
  <c r="K4117" i="27"/>
  <c r="L4122" i="27"/>
  <c r="K4149" i="27"/>
  <c r="M4149" i="27" s="1"/>
  <c r="K4181" i="27"/>
  <c r="L4186" i="27"/>
  <c r="K4196" i="27"/>
  <c r="M4196" i="27" s="1"/>
  <c r="K4217" i="27"/>
  <c r="K4235" i="27"/>
  <c r="M4235" i="27" s="1"/>
  <c r="K4267" i="27"/>
  <c r="M4267" i="27" s="1"/>
  <c r="K4299" i="27"/>
  <c r="M4299" i="27" s="1"/>
  <c r="K4331" i="27"/>
  <c r="M4331" i="27" s="1"/>
  <c r="K4363" i="27"/>
  <c r="M4363" i="27" s="1"/>
  <c r="K4395" i="27"/>
  <c r="M4395" i="27" s="1"/>
  <c r="L4459" i="27"/>
  <c r="K4459" i="27"/>
  <c r="K4562" i="27"/>
  <c r="L4562" i="27"/>
  <c r="K4570" i="27"/>
  <c r="L4570" i="27"/>
  <c r="K4586" i="27"/>
  <c r="L4586" i="27"/>
  <c r="K4632" i="27"/>
  <c r="L4632" i="27"/>
  <c r="L4731" i="27"/>
  <c r="K4731" i="27"/>
  <c r="L4803" i="27"/>
  <c r="K4803" i="27"/>
  <c r="L4867" i="27"/>
  <c r="K4867" i="27"/>
  <c r="L5251" i="27"/>
  <c r="K5251" i="27"/>
  <c r="L5309" i="27"/>
  <c r="K5309" i="27"/>
  <c r="L5383" i="27"/>
  <c r="K5383" i="27"/>
  <c r="K5398" i="27"/>
  <c r="L5398" i="27"/>
  <c r="K5452" i="27"/>
  <c r="L5452" i="27"/>
  <c r="L5523" i="27"/>
  <c r="K5523" i="27"/>
  <c r="K5660" i="27"/>
  <c r="L5660" i="27"/>
  <c r="K5838" i="27"/>
  <c r="L5838" i="27"/>
  <c r="L4571" i="27"/>
  <c r="K4571" i="27"/>
  <c r="L4587" i="27"/>
  <c r="K4587" i="27"/>
  <c r="K4633" i="27"/>
  <c r="L4633" i="27"/>
  <c r="K4674" i="27"/>
  <c r="L4674" i="27"/>
  <c r="K4682" i="27"/>
  <c r="L4682" i="27"/>
  <c r="L4747" i="27"/>
  <c r="K4747" i="27"/>
  <c r="L4811" i="27"/>
  <c r="K4811" i="27"/>
  <c r="L4875" i="27"/>
  <c r="K4875" i="27"/>
  <c r="L4911" i="27"/>
  <c r="K4911" i="27"/>
  <c r="L4919" i="27"/>
  <c r="K4919" i="27"/>
  <c r="L4927" i="27"/>
  <c r="K4927" i="27"/>
  <c r="L4943" i="27"/>
  <c r="K4943" i="27"/>
  <c r="K5218" i="27"/>
  <c r="L5218" i="27"/>
  <c r="K5536" i="27"/>
  <c r="L5536" i="27"/>
  <c r="K5561" i="27"/>
  <c r="L5561" i="27"/>
  <c r="L5705" i="27"/>
  <c r="K5705" i="27"/>
  <c r="K5828" i="27"/>
  <c r="L5828" i="27"/>
  <c r="L5833" i="27"/>
  <c r="K5833" i="27"/>
  <c r="M3171" i="27"/>
  <c r="M3185" i="27"/>
  <c r="M3220" i="27"/>
  <c r="M3224" i="27"/>
  <c r="L3340" i="27"/>
  <c r="L3365" i="27"/>
  <c r="M3398" i="27"/>
  <c r="L3434" i="27"/>
  <c r="L3459" i="27"/>
  <c r="L3475" i="27"/>
  <c r="K3508" i="27"/>
  <c r="K3512" i="27"/>
  <c r="M3512" i="27" s="1"/>
  <c r="K3535" i="27"/>
  <c r="K3540" i="27"/>
  <c r="M3540" i="27" s="1"/>
  <c r="K3544" i="27"/>
  <c r="M3544" i="27" s="1"/>
  <c r="L3552" i="27"/>
  <c r="L3564" i="27"/>
  <c r="L3585" i="27"/>
  <c r="K3622" i="27"/>
  <c r="M3622" i="27" s="1"/>
  <c r="L3649" i="27"/>
  <c r="L3669" i="27"/>
  <c r="K3677" i="27"/>
  <c r="M3686" i="27"/>
  <c r="K3714" i="27"/>
  <c r="M3714" i="27" s="1"/>
  <c r="K3718" i="27"/>
  <c r="M3718" i="27" s="1"/>
  <c r="L3763" i="27"/>
  <c r="K3778" i="27"/>
  <c r="M3782" i="27"/>
  <c r="L3818" i="27"/>
  <c r="L3850" i="27"/>
  <c r="L3854" i="27"/>
  <c r="K3874" i="27"/>
  <c r="K3878" i="27"/>
  <c r="M3878" i="27" s="1"/>
  <c r="M3886" i="27"/>
  <c r="K3906" i="27"/>
  <c r="K3910" i="27"/>
  <c r="M3910" i="27" s="1"/>
  <c r="K3941" i="27"/>
  <c r="L4003" i="27"/>
  <c r="K4013" i="27"/>
  <c r="K4018" i="27"/>
  <c r="K4073" i="27"/>
  <c r="M4109" i="27"/>
  <c r="L4118" i="27"/>
  <c r="L4154" i="27"/>
  <c r="M4173" i="27"/>
  <c r="L4182" i="27"/>
  <c r="K4197" i="27"/>
  <c r="L4209" i="27"/>
  <c r="L4433" i="27"/>
  <c r="K4433" i="27"/>
  <c r="L4447" i="27"/>
  <c r="K4447" i="27"/>
  <c r="K4556" i="27"/>
  <c r="L4556" i="27"/>
  <c r="K4572" i="27"/>
  <c r="L4572" i="27"/>
  <c r="K4580" i="27"/>
  <c r="L4580" i="27"/>
  <c r="K4634" i="27"/>
  <c r="M4634" i="27" s="1"/>
  <c r="L4634" i="27"/>
  <c r="K4690" i="27"/>
  <c r="L4690" i="27"/>
  <c r="L4755" i="27"/>
  <c r="K4755" i="27"/>
  <c r="L4819" i="27"/>
  <c r="K4819" i="27"/>
  <c r="L4883" i="27"/>
  <c r="K4883" i="27"/>
  <c r="K4912" i="27"/>
  <c r="L4912" i="27"/>
  <c r="K4928" i="27"/>
  <c r="L4928" i="27"/>
  <c r="K4944" i="27"/>
  <c r="L4944" i="27"/>
  <c r="K4960" i="27"/>
  <c r="L4960" i="27"/>
  <c r="K4976" i="27"/>
  <c r="L4976" i="27"/>
  <c r="K4992" i="27"/>
  <c r="L4992" i="27"/>
  <c r="K5008" i="27"/>
  <c r="L5008" i="27"/>
  <c r="L5317" i="27"/>
  <c r="K5317" i="27"/>
  <c r="M5329" i="27"/>
  <c r="M5555" i="27"/>
  <c r="L5787" i="27"/>
  <c r="K5787" i="27"/>
  <c r="M3524" i="27"/>
  <c r="M3561" i="27"/>
  <c r="M3593" i="27"/>
  <c r="M3597" i="27"/>
  <c r="M3602" i="27"/>
  <c r="M3752" i="27"/>
  <c r="M3899" i="27"/>
  <c r="L4511" i="27"/>
  <c r="K4511" i="27"/>
  <c r="L4527" i="27"/>
  <c r="K4527" i="27"/>
  <c r="K4557" i="27"/>
  <c r="L4557" i="27"/>
  <c r="K4565" i="27"/>
  <c r="L4565" i="27"/>
  <c r="K4573" i="27"/>
  <c r="L4573" i="27"/>
  <c r="K4581" i="27"/>
  <c r="L4581" i="27"/>
  <c r="L4635" i="27"/>
  <c r="K4635" i="27"/>
  <c r="L4763" i="27"/>
  <c r="K4763" i="27"/>
  <c r="L4827" i="27"/>
  <c r="K4827" i="27"/>
  <c r="L4891" i="27"/>
  <c r="K4891" i="27"/>
  <c r="K5149" i="27"/>
  <c r="L5149" i="27"/>
  <c r="L5305" i="27"/>
  <c r="K5305" i="27"/>
  <c r="L5393" i="27"/>
  <c r="K5393" i="27"/>
  <c r="K5447" i="27"/>
  <c r="L5447" i="27"/>
  <c r="K5483" i="27"/>
  <c r="L5483" i="27"/>
  <c r="K5532" i="27"/>
  <c r="L5532" i="27"/>
  <c r="K5655" i="27"/>
  <c r="L5655" i="27"/>
  <c r="K5782" i="27"/>
  <c r="L5782" i="27"/>
  <c r="M2929" i="27"/>
  <c r="M3114" i="27"/>
  <c r="K3435" i="27"/>
  <c r="K3439" i="27"/>
  <c r="M3448" i="27"/>
  <c r="K3476" i="27"/>
  <c r="M3476" i="27" s="1"/>
  <c r="L3509" i="27"/>
  <c r="L3541" i="27"/>
  <c r="K3549" i="27"/>
  <c r="M3558" i="27"/>
  <c r="K3586" i="27"/>
  <c r="M3586" i="27" s="1"/>
  <c r="K3590" i="27"/>
  <c r="M3590" i="27" s="1"/>
  <c r="L3635" i="27"/>
  <c r="K3650" i="27"/>
  <c r="M3654" i="27"/>
  <c r="L3690" i="27"/>
  <c r="L3715" i="27"/>
  <c r="L3731" i="27"/>
  <c r="K3764" i="27"/>
  <c r="K3768" i="27"/>
  <c r="M3768" i="27" s="1"/>
  <c r="L3779" i="27"/>
  <c r="K3819" i="27"/>
  <c r="K3823" i="27"/>
  <c r="M3832" i="27"/>
  <c r="K3851" i="27"/>
  <c r="K3855" i="27"/>
  <c r="M3855" i="27" s="1"/>
  <c r="L3863" i="27"/>
  <c r="L3891" i="27"/>
  <c r="L3895" i="27"/>
  <c r="L3919" i="27"/>
  <c r="L3933" i="27"/>
  <c r="M3937" i="27"/>
  <c r="K3942" i="27"/>
  <c r="L3979" i="27"/>
  <c r="M3979" i="27" s="1"/>
  <c r="K4004" i="27"/>
  <c r="M4004" i="27" s="1"/>
  <c r="L4009" i="27"/>
  <c r="K4014" i="27"/>
  <c r="L4030" i="27"/>
  <c r="K4053" i="27"/>
  <c r="K4162" i="27"/>
  <c r="L4189" i="27"/>
  <c r="M4189" i="27" s="1"/>
  <c r="L4205" i="27"/>
  <c r="K4210" i="27"/>
  <c r="L4214" i="27"/>
  <c r="K4251" i="27"/>
  <c r="M4251" i="27" s="1"/>
  <c r="K4283" i="27"/>
  <c r="M4283" i="27" s="1"/>
  <c r="K4315" i="27"/>
  <c r="M4315" i="27" s="1"/>
  <c r="K4347" i="27"/>
  <c r="M4347" i="27" s="1"/>
  <c r="K4379" i="27"/>
  <c r="M4379" i="27" s="1"/>
  <c r="L4399" i="27"/>
  <c r="K4399" i="27"/>
  <c r="L4469" i="27"/>
  <c r="K4469" i="27"/>
  <c r="L4483" i="27"/>
  <c r="K4483" i="27"/>
  <c r="L4497" i="27"/>
  <c r="K4497" i="27"/>
  <c r="L4505" i="27"/>
  <c r="K4505" i="27"/>
  <c r="K4574" i="27"/>
  <c r="L4574" i="27"/>
  <c r="K4636" i="27"/>
  <c r="L4636" i="27"/>
  <c r="L4677" i="27"/>
  <c r="K4677" i="27"/>
  <c r="L4705" i="27"/>
  <c r="K4705" i="27"/>
  <c r="L4771" i="27"/>
  <c r="K4771" i="27"/>
  <c r="L4835" i="27"/>
  <c r="K4835" i="27"/>
  <c r="L4899" i="27"/>
  <c r="K4899" i="27"/>
  <c r="M5407" i="27"/>
  <c r="M5649" i="27"/>
  <c r="M5577" i="27"/>
  <c r="L5583" i="27"/>
  <c r="K5583" i="27"/>
  <c r="K5596" i="27"/>
  <c r="L5596" i="27"/>
  <c r="M5596" i="27" s="1"/>
  <c r="L5665" i="27"/>
  <c r="K5665" i="27"/>
  <c r="K5686" i="27"/>
  <c r="L5686" i="27"/>
  <c r="M5695" i="27"/>
  <c r="K5710" i="27"/>
  <c r="L5710" i="27"/>
  <c r="L5761" i="27"/>
  <c r="K5761" i="27"/>
  <c r="M5767" i="27"/>
  <c r="L5797" i="27"/>
  <c r="K5797" i="27"/>
  <c r="L5876" i="27"/>
  <c r="K5876" i="27"/>
  <c r="L5916" i="27"/>
  <c r="K5916" i="27"/>
  <c r="L5949" i="27"/>
  <c r="K5949" i="27"/>
  <c r="L5971" i="27"/>
  <c r="K5971" i="27"/>
  <c r="L6011" i="27"/>
  <c r="K6011" i="27"/>
  <c r="L6067" i="27"/>
  <c r="K6067" i="27"/>
  <c r="L6279" i="27"/>
  <c r="K6279" i="27"/>
  <c r="L6370" i="27"/>
  <c r="K6370" i="27"/>
  <c r="K6447" i="27"/>
  <c r="L6447" i="27"/>
  <c r="L6490" i="27"/>
  <c r="K6490" i="27"/>
  <c r="L6566" i="27"/>
  <c r="K6566" i="27"/>
  <c r="K6627" i="27"/>
  <c r="L6627" i="27"/>
  <c r="L6844" i="27"/>
  <c r="K6844" i="27"/>
  <c r="K6927" i="27"/>
  <c r="L6927" i="27"/>
  <c r="K6939" i="27"/>
  <c r="L6939" i="27"/>
  <c r="K6945" i="27"/>
  <c r="L6945" i="27"/>
  <c r="L5613" i="27"/>
  <c r="K5613" i="27"/>
  <c r="K5716" i="27"/>
  <c r="L5716" i="27"/>
  <c r="L5721" i="27"/>
  <c r="K5721" i="27"/>
  <c r="L5737" i="27"/>
  <c r="K5737" i="27"/>
  <c r="L5747" i="27"/>
  <c r="K5747" i="27"/>
  <c r="L5757" i="27"/>
  <c r="K5757" i="27"/>
  <c r="K5798" i="27"/>
  <c r="L5798" i="27"/>
  <c r="K5804" i="27"/>
  <c r="L5804" i="27"/>
  <c r="L5895" i="27"/>
  <c r="K5895" i="27"/>
  <c r="L5907" i="27"/>
  <c r="K5907" i="27"/>
  <c r="L5921" i="27"/>
  <c r="K5921" i="27"/>
  <c r="K5926" i="27"/>
  <c r="L5926" i="27"/>
  <c r="L5940" i="27"/>
  <c r="K5940" i="27"/>
  <c r="L5992" i="27"/>
  <c r="K5992" i="27"/>
  <c r="L6032" i="27"/>
  <c r="K6032" i="27"/>
  <c r="K6042" i="27"/>
  <c r="L6042" i="27"/>
  <c r="L6345" i="27"/>
  <c r="K6345" i="27"/>
  <c r="L6466" i="27"/>
  <c r="K6466" i="27"/>
  <c r="K6487" i="27"/>
  <c r="L6487" i="27"/>
  <c r="L6512" i="27"/>
  <c r="K6512" i="27"/>
  <c r="L6598" i="27"/>
  <c r="K6598" i="27"/>
  <c r="K6623" i="27"/>
  <c r="L6623" i="27"/>
  <c r="K6655" i="27"/>
  <c r="L6655" i="27"/>
  <c r="L6734" i="27"/>
  <c r="K6734" i="27"/>
  <c r="K6835" i="27"/>
  <c r="L6835" i="27"/>
  <c r="M4597" i="27"/>
  <c r="K4935" i="27"/>
  <c r="M4935" i="27" s="1"/>
  <c r="L4940" i="27"/>
  <c r="K4951" i="27"/>
  <c r="M4951" i="27" s="1"/>
  <c r="L4956" i="27"/>
  <c r="K4967" i="27"/>
  <c r="M4967" i="27" s="1"/>
  <c r="L4972" i="27"/>
  <c r="K4983" i="27"/>
  <c r="M4983" i="27" s="1"/>
  <c r="L4988" i="27"/>
  <c r="K4999" i="27"/>
  <c r="M4999" i="27" s="1"/>
  <c r="L5004" i="27"/>
  <c r="K5015" i="27"/>
  <c r="M5025" i="27"/>
  <c r="K5064" i="27"/>
  <c r="K5105" i="27"/>
  <c r="K5119" i="27"/>
  <c r="K5129" i="27"/>
  <c r="L5135" i="27"/>
  <c r="L5161" i="27"/>
  <c r="L5173" i="27"/>
  <c r="L5177" i="27"/>
  <c r="K5183" i="27"/>
  <c r="M5199" i="27"/>
  <c r="K5203" i="27"/>
  <c r="M5203" i="27" s="1"/>
  <c r="K5271" i="27"/>
  <c r="L5327" i="27"/>
  <c r="K5331" i="27"/>
  <c r="M5331" i="27" s="1"/>
  <c r="L5375" i="27"/>
  <c r="K5389" i="27"/>
  <c r="K5399" i="27"/>
  <c r="M5399" i="27" s="1"/>
  <c r="L5419" i="27"/>
  <c r="K5443" i="27"/>
  <c r="M5443" i="27" s="1"/>
  <c r="K5448" i="27"/>
  <c r="M5448" i="27" s="1"/>
  <c r="K5453" i="27"/>
  <c r="K5473" i="27"/>
  <c r="M5473" i="27" s="1"/>
  <c r="L5484" i="27"/>
  <c r="K5489" i="27"/>
  <c r="L5515" i="27"/>
  <c r="K5533" i="27"/>
  <c r="K5537" i="27"/>
  <c r="L5548" i="27"/>
  <c r="L5557" i="27"/>
  <c r="K5567" i="27"/>
  <c r="L5584" i="27"/>
  <c r="K5591" i="27"/>
  <c r="L5591" i="27"/>
  <c r="K5597" i="27"/>
  <c r="L5608" i="27"/>
  <c r="K5608" i="27"/>
  <c r="M5619" i="27"/>
  <c r="M5625" i="27"/>
  <c r="K5640" i="27"/>
  <c r="L5656" i="27"/>
  <c r="M5656" i="27" s="1"/>
  <c r="L5667" i="27"/>
  <c r="K5667" i="27"/>
  <c r="K5687" i="27"/>
  <c r="M5687" i="27" s="1"/>
  <c r="K5711" i="27"/>
  <c r="M5711" i="27" s="1"/>
  <c r="L5717" i="27"/>
  <c r="K5717" i="27"/>
  <c r="M5727" i="27"/>
  <c r="M5758" i="27"/>
  <c r="L5763" i="27"/>
  <c r="K5763" i="27"/>
  <c r="M5783" i="27"/>
  <c r="K5814" i="27"/>
  <c r="L5814" i="27"/>
  <c r="L5843" i="27"/>
  <c r="K5843" i="27"/>
  <c r="K5862" i="27"/>
  <c r="L5862" i="27"/>
  <c r="L5871" i="27"/>
  <c r="K5871" i="27"/>
  <c r="L5968" i="27"/>
  <c r="K5968" i="27"/>
  <c r="L5973" i="27"/>
  <c r="K5973" i="27"/>
  <c r="K5978" i="27"/>
  <c r="L5978" i="27"/>
  <c r="K6002" i="27"/>
  <c r="L6002" i="27"/>
  <c r="L6076" i="27"/>
  <c r="K6076" i="27"/>
  <c r="L6306" i="27"/>
  <c r="K6306" i="27"/>
  <c r="L6442" i="27"/>
  <c r="K6442" i="27"/>
  <c r="K6463" i="27"/>
  <c r="L6463" i="27"/>
  <c r="L6520" i="27"/>
  <c r="K6520" i="27"/>
  <c r="K6619" i="27"/>
  <c r="L6619" i="27"/>
  <c r="K6651" i="27"/>
  <c r="L6651" i="27"/>
  <c r="K6767" i="27"/>
  <c r="L6767" i="27"/>
  <c r="M5283" i="27"/>
  <c r="M5464" i="27"/>
  <c r="K5641" i="27"/>
  <c r="L5641" i="27"/>
  <c r="L5697" i="27"/>
  <c r="K5697" i="27"/>
  <c r="L5723" i="27"/>
  <c r="K5723" i="27"/>
  <c r="K5764" i="27"/>
  <c r="L5764" i="27"/>
  <c r="L5844" i="27"/>
  <c r="K5844" i="27"/>
  <c r="L5897" i="27"/>
  <c r="K5897" i="27"/>
  <c r="K5902" i="27"/>
  <c r="L5902" i="27"/>
  <c r="L5928" i="27"/>
  <c r="K5928" i="27"/>
  <c r="L5959" i="27"/>
  <c r="K5959" i="27"/>
  <c r="L6063" i="27"/>
  <c r="K6063" i="27"/>
  <c r="L6275" i="27"/>
  <c r="K6275" i="27"/>
  <c r="L6287" i="27"/>
  <c r="K6287" i="27"/>
  <c r="K6422" i="27"/>
  <c r="L6422" i="27"/>
  <c r="K6439" i="27"/>
  <c r="L6439" i="27"/>
  <c r="L6482" i="27"/>
  <c r="K6482" i="27"/>
  <c r="K6647" i="27"/>
  <c r="L6647" i="27"/>
  <c r="L6730" i="27"/>
  <c r="K6730" i="27"/>
  <c r="K6907" i="27"/>
  <c r="L6907" i="27"/>
  <c r="K4915" i="27"/>
  <c r="M4915" i="27" s="1"/>
  <c r="L4920" i="27"/>
  <c r="K4931" i="27"/>
  <c r="M4931" i="27" s="1"/>
  <c r="L4936" i="27"/>
  <c r="M4936" i="27" s="1"/>
  <c r="K4947" i="27"/>
  <c r="M4947" i="27" s="1"/>
  <c r="L4952" i="27"/>
  <c r="M4952" i="27" s="1"/>
  <c r="K4963" i="27"/>
  <c r="M4963" i="27" s="1"/>
  <c r="L4968" i="27"/>
  <c r="K4979" i="27"/>
  <c r="M4979" i="27" s="1"/>
  <c r="L4984" i="27"/>
  <c r="K4995" i="27"/>
  <c r="M4995" i="27" s="1"/>
  <c r="L5000" i="27"/>
  <c r="K5011" i="27"/>
  <c r="M5011" i="27" s="1"/>
  <c r="L5022" i="27"/>
  <c r="K5042" i="27"/>
  <c r="L5070" i="27"/>
  <c r="L5076" i="27"/>
  <c r="K5095" i="27"/>
  <c r="L5106" i="27"/>
  <c r="L5158" i="27"/>
  <c r="L5174" i="27"/>
  <c r="L5189" i="27"/>
  <c r="L5204" i="27"/>
  <c r="L5238" i="27"/>
  <c r="K5243" i="27"/>
  <c r="L5272" i="27"/>
  <c r="L5288" i="27"/>
  <c r="K5293" i="27"/>
  <c r="M5293" i="27" s="1"/>
  <c r="K5323" i="27"/>
  <c r="K5328" i="27"/>
  <c r="K5337" i="27"/>
  <c r="M5337" i="27" s="1"/>
  <c r="L5346" i="27"/>
  <c r="K5351" i="27"/>
  <c r="L5363" i="27"/>
  <c r="K5385" i="27"/>
  <c r="M5385" i="27" s="1"/>
  <c r="K5395" i="27"/>
  <c r="L5415" i="27"/>
  <c r="L5420" i="27"/>
  <c r="K5485" i="27"/>
  <c r="L5495" i="27"/>
  <c r="K5505" i="27"/>
  <c r="M5505" i="27" s="1"/>
  <c r="L5516" i="27"/>
  <c r="K5549" i="27"/>
  <c r="M5549" i="27" s="1"/>
  <c r="L5564" i="27"/>
  <c r="K5585" i="27"/>
  <c r="M5585" i="27" s="1"/>
  <c r="K5592" i="27"/>
  <c r="M5592" i="27" s="1"/>
  <c r="K5615" i="27"/>
  <c r="L5631" i="27"/>
  <c r="K5631" i="27"/>
  <c r="M5675" i="27"/>
  <c r="L5693" i="27"/>
  <c r="K5693" i="27"/>
  <c r="M5703" i="27"/>
  <c r="L5718" i="27"/>
  <c r="L5733" i="27"/>
  <c r="K5733" i="27"/>
  <c r="K5769" i="27"/>
  <c r="K5774" i="27"/>
  <c r="L5774" i="27"/>
  <c r="L5815" i="27"/>
  <c r="M5815" i="27" s="1"/>
  <c r="L5825" i="27"/>
  <c r="K5825" i="27"/>
  <c r="M5831" i="27"/>
  <c r="L5840" i="27"/>
  <c r="M5840" i="27" s="1"/>
  <c r="L5849" i="27"/>
  <c r="K5849" i="27"/>
  <c r="L5872" i="27"/>
  <c r="M5872" i="27" s="1"/>
  <c r="L5883" i="27"/>
  <c r="K5883" i="27"/>
  <c r="M5888" i="27"/>
  <c r="L5909" i="27"/>
  <c r="K5909" i="27"/>
  <c r="L5980" i="27"/>
  <c r="K5980" i="27"/>
  <c r="L6004" i="27"/>
  <c r="K6004" i="27"/>
  <c r="L6458" i="27"/>
  <c r="K6458" i="27"/>
  <c r="K6479" i="27"/>
  <c r="L6479" i="27"/>
  <c r="K6507" i="27"/>
  <c r="L6507" i="27"/>
  <c r="L6546" i="27"/>
  <c r="K6546" i="27"/>
  <c r="L6574" i="27"/>
  <c r="K6574" i="27"/>
  <c r="K6643" i="27"/>
  <c r="L6643" i="27"/>
  <c r="L6678" i="27"/>
  <c r="K6678" i="27"/>
  <c r="L6758" i="27"/>
  <c r="K6758" i="27"/>
  <c r="K6815" i="27"/>
  <c r="L6815" i="27"/>
  <c r="K6891" i="27"/>
  <c r="L6891" i="27"/>
  <c r="K5621" i="27"/>
  <c r="L5621" i="27"/>
  <c r="K5648" i="27"/>
  <c r="L5648" i="27"/>
  <c r="L5699" i="27"/>
  <c r="K5699" i="27"/>
  <c r="K5734" i="27"/>
  <c r="L5734" i="27"/>
  <c r="K5740" i="27"/>
  <c r="L5740" i="27"/>
  <c r="K5780" i="27"/>
  <c r="L5780" i="27"/>
  <c r="L5785" i="27"/>
  <c r="K5785" i="27"/>
  <c r="L5801" i="27"/>
  <c r="K5801" i="27"/>
  <c r="L5811" i="27"/>
  <c r="K5811" i="27"/>
  <c r="L5821" i="27"/>
  <c r="K5821" i="27"/>
  <c r="K5850" i="27"/>
  <c r="L5850" i="27"/>
  <c r="L5864" i="27"/>
  <c r="K5864" i="27"/>
  <c r="L5904" i="27"/>
  <c r="K5904" i="27"/>
  <c r="K5914" i="27"/>
  <c r="L5914" i="27"/>
  <c r="L5985" i="27"/>
  <c r="K5985" i="27"/>
  <c r="L6035" i="27"/>
  <c r="K6035" i="27"/>
  <c r="L6049" i="27"/>
  <c r="K6049" i="27"/>
  <c r="L6283" i="27"/>
  <c r="K6283" i="27"/>
  <c r="K6358" i="27"/>
  <c r="L6358" i="27"/>
  <c r="K6375" i="27"/>
  <c r="L6375" i="27"/>
  <c r="L6392" i="27"/>
  <c r="K6392" i="27"/>
  <c r="L6434" i="27"/>
  <c r="K6434" i="27"/>
  <c r="K6455" i="27"/>
  <c r="L6455" i="27"/>
  <c r="L6533" i="27"/>
  <c r="K6533" i="27"/>
  <c r="L6606" i="27"/>
  <c r="K6606" i="27"/>
  <c r="L6726" i="27"/>
  <c r="K6726" i="27"/>
  <c r="K4959" i="27"/>
  <c r="M4959" i="27" s="1"/>
  <c r="L4964" i="27"/>
  <c r="K4975" i="27"/>
  <c r="M4975" i="27" s="1"/>
  <c r="L4980" i="27"/>
  <c r="K4991" i="27"/>
  <c r="M4991" i="27" s="1"/>
  <c r="L4996" i="27"/>
  <c r="K5007" i="27"/>
  <c r="M5007" i="27" s="1"/>
  <c r="L5012" i="27"/>
  <c r="M5091" i="27"/>
  <c r="L5110" i="27"/>
  <c r="L5122" i="27"/>
  <c r="L5142" i="27"/>
  <c r="K5201" i="27"/>
  <c r="M5201" i="27" s="1"/>
  <c r="L5217" i="27"/>
  <c r="L5227" i="27"/>
  <c r="L5234" i="27"/>
  <c r="L5250" i="27"/>
  <c r="L5268" i="27"/>
  <c r="L5273" i="27"/>
  <c r="K5289" i="27"/>
  <c r="L5300" i="27"/>
  <c r="K5347" i="27"/>
  <c r="M5347" i="27" s="1"/>
  <c r="L5359" i="27"/>
  <c r="M5359" i="27" s="1"/>
  <c r="K5392" i="27"/>
  <c r="K5411" i="27"/>
  <c r="M5411" i="27" s="1"/>
  <c r="K5416" i="27"/>
  <c r="M5416" i="27" s="1"/>
  <c r="K5421" i="27"/>
  <c r="L5451" i="27"/>
  <c r="K5496" i="27"/>
  <c r="M5496" i="27" s="1"/>
  <c r="K5517" i="27"/>
  <c r="L5527" i="27"/>
  <c r="L5531" i="27"/>
  <c r="K5560" i="27"/>
  <c r="L5581" i="27"/>
  <c r="K5581" i="27"/>
  <c r="L5587" i="27"/>
  <c r="K5587" i="27"/>
  <c r="L5611" i="27"/>
  <c r="M5611" i="27" s="1"/>
  <c r="L5632" i="27"/>
  <c r="L5659" i="27"/>
  <c r="K5676" i="27"/>
  <c r="L5676" i="27"/>
  <c r="L5694" i="27"/>
  <c r="M5719" i="27"/>
  <c r="K5750" i="27"/>
  <c r="L5750" i="27"/>
  <c r="K5775" i="27"/>
  <c r="M5775" i="27" s="1"/>
  <c r="L5781" i="27"/>
  <c r="K5781" i="27"/>
  <c r="M5791" i="27"/>
  <c r="M5822" i="27"/>
  <c r="L5827" i="27"/>
  <c r="K5827" i="27"/>
  <c r="L5851" i="27"/>
  <c r="K5851" i="27"/>
  <c r="K5874" i="27"/>
  <c r="L5874" i="27"/>
  <c r="K5938" i="27"/>
  <c r="L5938" i="27"/>
  <c r="L5947" i="27"/>
  <c r="K5947" i="27"/>
  <c r="L5961" i="27"/>
  <c r="K5961" i="27"/>
  <c r="K5990" i="27"/>
  <c r="L5990" i="27"/>
  <c r="L5999" i="27"/>
  <c r="K5999" i="27"/>
  <c r="M6271" i="27"/>
  <c r="M6386" i="27"/>
  <c r="L6474" i="27"/>
  <c r="K6474" i="27"/>
  <c r="L6570" i="27"/>
  <c r="K6570" i="27"/>
  <c r="K6747" i="27"/>
  <c r="L6747" i="27"/>
  <c r="L6754" i="27"/>
  <c r="K6754" i="27"/>
  <c r="K6691" i="27"/>
  <c r="L6691" i="27"/>
  <c r="L6748" i="27"/>
  <c r="K6748" i="27"/>
  <c r="L6850" i="27"/>
  <c r="K6850" i="27"/>
  <c r="L6892" i="27"/>
  <c r="K6892" i="27"/>
  <c r="K6951" i="27"/>
  <c r="L6951" i="27"/>
  <c r="K6963" i="27"/>
  <c r="L6963" i="27"/>
  <c r="K6969" i="27"/>
  <c r="L6969" i="27"/>
  <c r="K7107" i="27"/>
  <c r="L7107" i="27"/>
  <c r="K7236" i="27"/>
  <c r="L7236" i="27"/>
  <c r="K7276" i="27"/>
  <c r="L7276" i="27"/>
  <c r="K7354" i="27"/>
  <c r="L7354" i="27"/>
  <c r="K7384" i="27"/>
  <c r="L7384" i="27"/>
  <c r="K7698" i="27"/>
  <c r="L7698" i="27"/>
  <c r="L8032" i="27"/>
  <c r="M8032" i="27" s="1"/>
  <c r="K8032" i="27"/>
  <c r="L8116" i="27"/>
  <c r="K8116" i="27"/>
  <c r="L8538" i="27"/>
  <c r="K8538" i="27"/>
  <c r="L8588" i="27"/>
  <c r="K8588" i="27"/>
  <c r="M5732" i="27"/>
  <c r="M5766" i="27"/>
  <c r="M5796" i="27"/>
  <c r="M5830" i="27"/>
  <c r="K5856" i="27"/>
  <c r="M5856" i="27" s="1"/>
  <c r="K5859" i="27"/>
  <c r="M5859" i="27" s="1"/>
  <c r="L5866" i="27"/>
  <c r="K5873" i="27"/>
  <c r="K5880" i="27"/>
  <c r="K5887" i="27"/>
  <c r="M5887" i="27" s="1"/>
  <c r="L5890" i="27"/>
  <c r="K5901" i="27"/>
  <c r="K5911" i="27"/>
  <c r="M5911" i="27" s="1"/>
  <c r="L5918" i="27"/>
  <c r="K5925" i="27"/>
  <c r="K5932" i="27"/>
  <c r="L5942" i="27"/>
  <c r="K5956" i="27"/>
  <c r="K5963" i="27"/>
  <c r="M5963" i="27" s="1"/>
  <c r="K5977" i="27"/>
  <c r="K5984" i="27"/>
  <c r="M5984" i="27" s="1"/>
  <c r="K5987" i="27"/>
  <c r="M5987" i="27" s="1"/>
  <c r="L5994" i="27"/>
  <c r="K6001" i="27"/>
  <c r="M6001" i="27" s="1"/>
  <c r="K6008" i="27"/>
  <c r="K6015" i="27"/>
  <c r="M6015" i="27" s="1"/>
  <c r="L6018" i="27"/>
  <c r="K6029" i="27"/>
  <c r="K6039" i="27"/>
  <c r="M6039" i="27" s="1"/>
  <c r="L6046" i="27"/>
  <c r="K6053" i="27"/>
  <c r="K6060" i="27"/>
  <c r="K6073" i="27"/>
  <c r="L6080" i="27"/>
  <c r="L6088" i="27"/>
  <c r="M6088" i="27" s="1"/>
  <c r="L6096" i="27"/>
  <c r="L6104" i="27"/>
  <c r="L6112" i="27"/>
  <c r="L6120" i="27"/>
  <c r="L6128" i="27"/>
  <c r="L6136" i="27"/>
  <c r="L6144" i="27"/>
  <c r="L6152" i="27"/>
  <c r="M6152" i="27" s="1"/>
  <c r="L6156" i="27"/>
  <c r="L6160" i="27"/>
  <c r="M6160" i="27" s="1"/>
  <c r="L6168" i="27"/>
  <c r="L6172" i="27"/>
  <c r="L6176" i="27"/>
  <c r="M6176" i="27" s="1"/>
  <c r="L6180" i="27"/>
  <c r="L6184" i="27"/>
  <c r="M6184" i="27" s="1"/>
  <c r="L6188" i="27"/>
  <c r="L6192" i="27"/>
  <c r="M6192" i="27" s="1"/>
  <c r="L6196" i="27"/>
  <c r="L6200" i="27"/>
  <c r="M6200" i="27" s="1"/>
  <c r="L6204" i="27"/>
  <c r="L6208" i="27"/>
  <c r="M6208" i="27" s="1"/>
  <c r="L6212" i="27"/>
  <c r="L6216" i="27"/>
  <c r="M6216" i="27" s="1"/>
  <c r="L6220" i="27"/>
  <c r="L6224" i="27"/>
  <c r="M6224" i="27" s="1"/>
  <c r="L6228" i="27"/>
  <c r="L6232" i="27"/>
  <c r="M6232" i="27" s="1"/>
  <c r="L6236" i="27"/>
  <c r="L6240" i="27"/>
  <c r="M6240" i="27" s="1"/>
  <c r="L6244" i="27"/>
  <c r="L6248" i="27"/>
  <c r="M6248" i="27" s="1"/>
  <c r="L6252" i="27"/>
  <c r="L6256" i="27"/>
  <c r="M6256" i="27" s="1"/>
  <c r="L6260" i="27"/>
  <c r="L6264" i="27"/>
  <c r="M6264" i="27" s="1"/>
  <c r="M6280" i="27"/>
  <c r="K6291" i="27"/>
  <c r="M6291" i="27" s="1"/>
  <c r="K6295" i="27"/>
  <c r="K6299" i="27"/>
  <c r="M6299" i="27" s="1"/>
  <c r="L6303" i="27"/>
  <c r="K6320" i="27"/>
  <c r="L6350" i="27"/>
  <c r="L6367" i="27"/>
  <c r="K6384" i="27"/>
  <c r="L6414" i="27"/>
  <c r="M6414" i="27" s="1"/>
  <c r="K6426" i="27"/>
  <c r="M6426" i="27" s="1"/>
  <c r="L6431" i="27"/>
  <c r="K6517" i="27"/>
  <c r="K6530" i="27"/>
  <c r="L6555" i="27"/>
  <c r="M6555" i="27" s="1"/>
  <c r="M6563" i="27"/>
  <c r="M6587" i="27"/>
  <c r="L6615" i="27"/>
  <c r="M6615" i="27" s="1"/>
  <c r="L6635" i="27"/>
  <c r="K6674" i="27"/>
  <c r="L6683" i="27"/>
  <c r="M6683" i="27" s="1"/>
  <c r="K6687" i="27"/>
  <c r="L6687" i="27"/>
  <c r="L6692" i="27"/>
  <c r="K6692" i="27"/>
  <c r="K6701" i="27"/>
  <c r="L6705" i="27"/>
  <c r="K6714" i="27"/>
  <c r="K6722" i="27"/>
  <c r="L6739" i="27"/>
  <c r="M6739" i="27" s="1"/>
  <c r="K6743" i="27"/>
  <c r="L6743" i="27"/>
  <c r="K6763" i="27"/>
  <c r="L6763" i="27"/>
  <c r="K6788" i="27"/>
  <c r="K6810" i="27"/>
  <c r="K6878" i="27"/>
  <c r="M6878" i="27" s="1"/>
  <c r="K6913" i="27"/>
  <c r="L6913" i="27"/>
  <c r="K6923" i="27"/>
  <c r="L6923" i="27"/>
  <c r="K6929" i="27"/>
  <c r="L6929" i="27"/>
  <c r="K6975" i="27"/>
  <c r="L6975" i="27"/>
  <c r="K6993" i="27"/>
  <c r="L6993" i="27"/>
  <c r="K7016" i="27"/>
  <c r="L7016" i="27"/>
  <c r="K7230" i="27"/>
  <c r="L7230" i="27"/>
  <c r="K7270" i="27"/>
  <c r="L7270" i="27"/>
  <c r="K7290" i="27"/>
  <c r="L7290" i="27"/>
  <c r="K7311" i="27"/>
  <c r="L7311" i="27"/>
  <c r="K7324" i="27"/>
  <c r="L7324" i="27"/>
  <c r="K7349" i="27"/>
  <c r="L7349" i="27"/>
  <c r="K7458" i="27"/>
  <c r="L7458" i="27"/>
  <c r="M5936" i="27"/>
  <c r="M6296" i="27"/>
  <c r="M6354" i="27"/>
  <c r="M6418" i="27"/>
  <c r="M6440" i="27"/>
  <c r="M6448" i="27"/>
  <c r="M6456" i="27"/>
  <c r="M6464" i="27"/>
  <c r="M6472" i="27"/>
  <c r="M6480" i="27"/>
  <c r="M6488" i="27"/>
  <c r="K6679" i="27"/>
  <c r="L6679" i="27"/>
  <c r="L6764" i="27"/>
  <c r="K6764" i="27"/>
  <c r="K6811" i="27"/>
  <c r="L6811" i="27"/>
  <c r="K6831" i="27"/>
  <c r="L6831" i="27"/>
  <c r="M6862" i="27"/>
  <c r="K6879" i="27"/>
  <c r="L6879" i="27"/>
  <c r="L6903" i="27"/>
  <c r="K6935" i="27"/>
  <c r="L6935" i="27"/>
  <c r="K6947" i="27"/>
  <c r="L6947" i="27"/>
  <c r="K6953" i="27"/>
  <c r="L6953" i="27"/>
  <c r="M7068" i="27"/>
  <c r="K7151" i="27"/>
  <c r="L7151" i="27"/>
  <c r="K7305" i="27"/>
  <c r="L7305" i="27"/>
  <c r="L7446" i="27"/>
  <c r="K7446" i="27"/>
  <c r="K7575" i="27"/>
  <c r="L7575" i="27"/>
  <c r="M6016" i="27"/>
  <c r="M6081" i="27"/>
  <c r="M6089" i="27"/>
  <c r="M6097" i="27"/>
  <c r="M6105" i="27"/>
  <c r="M6113" i="27"/>
  <c r="M6121" i="27"/>
  <c r="M6129" i="27"/>
  <c r="M6137" i="27"/>
  <c r="M6145" i="27"/>
  <c r="M6153" i="27"/>
  <c r="M6161" i="27"/>
  <c r="M6169" i="27"/>
  <c r="M6177" i="27"/>
  <c r="M6185" i="27"/>
  <c r="M6193" i="27"/>
  <c r="M6201" i="27"/>
  <c r="M6209" i="27"/>
  <c r="M6217" i="27"/>
  <c r="M6225" i="27"/>
  <c r="M6233" i="27"/>
  <c r="M6241" i="27"/>
  <c r="M6249" i="27"/>
  <c r="M6257" i="27"/>
  <c r="M6265" i="27"/>
  <c r="M6273" i="27"/>
  <c r="M6410" i="27"/>
  <c r="K6723" i="27"/>
  <c r="L6723" i="27"/>
  <c r="L6790" i="27"/>
  <c r="K6790" i="27"/>
  <c r="K6822" i="27"/>
  <c r="K6959" i="27"/>
  <c r="L6959" i="27"/>
  <c r="K6971" i="27"/>
  <c r="L6971" i="27"/>
  <c r="K6977" i="27"/>
  <c r="L6977" i="27"/>
  <c r="K7006" i="27"/>
  <c r="L7006" i="27"/>
  <c r="K7036" i="27"/>
  <c r="L7036" i="27"/>
  <c r="K7393" i="27"/>
  <c r="L7393" i="27"/>
  <c r="L7526" i="27"/>
  <c r="K7526" i="27"/>
  <c r="M5742" i="27"/>
  <c r="M5806" i="27"/>
  <c r="K6013" i="27"/>
  <c r="K6023" i="27"/>
  <c r="M6023" i="27" s="1"/>
  <c r="L6030" i="27"/>
  <c r="K6037" i="27"/>
  <c r="K6044" i="27"/>
  <c r="L6054" i="27"/>
  <c r="K6065" i="27"/>
  <c r="M6065" i="27" s="1"/>
  <c r="L6074" i="27"/>
  <c r="L6277" i="27"/>
  <c r="K6281" i="27"/>
  <c r="M6281" i="27" s="1"/>
  <c r="K6289" i="27"/>
  <c r="M6289" i="27" s="1"/>
  <c r="K6313" i="27"/>
  <c r="L6326" i="27"/>
  <c r="K6338" i="27"/>
  <c r="L6343" i="27"/>
  <c r="K6360" i="27"/>
  <c r="M6360" i="27" s="1"/>
  <c r="K6377" i="27"/>
  <c r="L6390" i="27"/>
  <c r="K6402" i="27"/>
  <c r="M6402" i="27" s="1"/>
  <c r="L6407" i="27"/>
  <c r="K6424" i="27"/>
  <c r="M6424" i="27" s="1"/>
  <c r="K6497" i="27"/>
  <c r="M6497" i="27" s="1"/>
  <c r="K6510" i="27"/>
  <c r="K6514" i="27"/>
  <c r="K6518" i="27"/>
  <c r="L6531" i="27"/>
  <c r="K6564" i="27"/>
  <c r="K6596" i="27"/>
  <c r="M6609" i="27"/>
  <c r="K6629" i="27"/>
  <c r="K6661" i="27"/>
  <c r="K6698" i="27"/>
  <c r="L6715" i="27"/>
  <c r="M6715" i="27" s="1"/>
  <c r="K6719" i="27"/>
  <c r="L6719" i="27"/>
  <c r="L6724" i="27"/>
  <c r="K6724" i="27"/>
  <c r="K6751" i="27"/>
  <c r="L6751" i="27"/>
  <c r="L6775" i="27"/>
  <c r="L6780" i="27"/>
  <c r="K6780" i="27"/>
  <c r="K6796" i="27"/>
  <c r="L6802" i="27"/>
  <c r="K6827" i="27"/>
  <c r="L6827" i="27"/>
  <c r="K6852" i="27"/>
  <c r="M6858" i="27"/>
  <c r="K6874" i="27"/>
  <c r="M6874" i="27" s="1"/>
  <c r="K6905" i="27"/>
  <c r="L6905" i="27"/>
  <c r="L6919" i="27"/>
  <c r="K6931" i="27"/>
  <c r="L6931" i="27"/>
  <c r="K6937" i="27"/>
  <c r="L6937" i="27"/>
  <c r="K7174" i="27"/>
  <c r="L7174" i="27"/>
  <c r="K7216" i="27"/>
  <c r="L7216" i="27"/>
  <c r="K7251" i="27"/>
  <c r="L7251" i="27"/>
  <c r="K7364" i="27"/>
  <c r="L7364" i="27"/>
  <c r="K7435" i="27"/>
  <c r="L7435" i="27"/>
  <c r="L6771" i="27"/>
  <c r="L6786" i="27"/>
  <c r="K6786" i="27"/>
  <c r="L6828" i="27"/>
  <c r="K6828" i="27"/>
  <c r="L6847" i="27"/>
  <c r="M6847" i="27" s="1"/>
  <c r="M6870" i="27"/>
  <c r="K6875" i="27"/>
  <c r="L6875" i="27"/>
  <c r="K6895" i="27"/>
  <c r="L6895" i="27"/>
  <c r="L6915" i="27"/>
  <c r="K6943" i="27"/>
  <c r="L6943" i="27"/>
  <c r="K6955" i="27"/>
  <c r="L6955" i="27"/>
  <c r="K6961" i="27"/>
  <c r="L6961" i="27"/>
  <c r="K7064" i="27"/>
  <c r="L7064" i="27"/>
  <c r="K7084" i="27"/>
  <c r="L7084" i="27"/>
  <c r="K7334" i="27"/>
  <c r="L7334" i="27"/>
  <c r="K7358" i="27"/>
  <c r="L7358" i="27"/>
  <c r="K7388" i="27"/>
  <c r="L7388" i="27"/>
  <c r="M5726" i="27"/>
  <c r="M5756" i="27"/>
  <c r="M5790" i="27"/>
  <c r="M5820" i="27"/>
  <c r="L5882" i="27"/>
  <c r="K5896" i="27"/>
  <c r="K5903" i="27"/>
  <c r="M5903" i="27" s="1"/>
  <c r="L5906" i="27"/>
  <c r="K5927" i="27"/>
  <c r="M5927" i="27" s="1"/>
  <c r="L5934" i="27"/>
  <c r="K5948" i="27"/>
  <c r="L5958" i="27"/>
  <c r="K5972" i="27"/>
  <c r="K5979" i="27"/>
  <c r="M5979" i="27" s="1"/>
  <c r="K6003" i="27"/>
  <c r="M6003" i="27" s="1"/>
  <c r="L6010" i="27"/>
  <c r="K6024" i="27"/>
  <c r="K6031" i="27"/>
  <c r="M6031" i="27" s="1"/>
  <c r="L6034" i="27"/>
  <c r="K6055" i="27"/>
  <c r="M6055" i="27" s="1"/>
  <c r="L6062" i="27"/>
  <c r="K6075" i="27"/>
  <c r="M6075" i="27" s="1"/>
  <c r="L6274" i="27"/>
  <c r="L6278" i="27"/>
  <c r="L6286" i="27"/>
  <c r="L6310" i="27"/>
  <c r="M6310" i="27" s="1"/>
  <c r="L6327" i="27"/>
  <c r="K6344" i="27"/>
  <c r="M6344" i="27" s="1"/>
  <c r="L6374" i="27"/>
  <c r="L6391" i="27"/>
  <c r="K6408" i="27"/>
  <c r="M6408" i="27" s="1"/>
  <c r="K6667" i="27"/>
  <c r="L6667" i="27"/>
  <c r="M6673" i="27"/>
  <c r="K6699" i="27"/>
  <c r="L6699" i="27"/>
  <c r="L6854" i="27"/>
  <c r="K6854" i="27"/>
  <c r="M6866" i="27"/>
  <c r="M6882" i="27"/>
  <c r="M6886" i="27"/>
  <c r="K6921" i="27"/>
  <c r="L6921" i="27"/>
  <c r="K6967" i="27"/>
  <c r="L6967" i="27"/>
  <c r="K6985" i="27"/>
  <c r="L6985" i="27"/>
  <c r="K7281" i="27"/>
  <c r="L7281" i="27"/>
  <c r="K7294" i="27"/>
  <c r="L7294" i="27"/>
  <c r="K7315" i="27"/>
  <c r="L7315" i="27"/>
  <c r="K7423" i="27"/>
  <c r="L7423" i="27"/>
  <c r="K7495" i="27"/>
  <c r="L7495" i="27"/>
  <c r="M6659" i="27"/>
  <c r="M7031" i="27"/>
  <c r="L7513" i="27"/>
  <c r="K7513" i="27"/>
  <c r="K7538" i="27"/>
  <c r="L7538" i="27"/>
  <c r="L7545" i="27"/>
  <c r="K7545" i="27"/>
  <c r="K7551" i="27"/>
  <c r="L7551" i="27"/>
  <c r="M7716" i="27"/>
  <c r="L7744" i="27"/>
  <c r="K7744" i="27"/>
  <c r="K8439" i="27"/>
  <c r="L8439" i="27"/>
  <c r="M8497" i="27"/>
  <c r="L8616" i="27"/>
  <c r="K8616" i="27"/>
  <c r="L9073" i="27"/>
  <c r="K9073" i="27"/>
  <c r="L9105" i="27"/>
  <c r="K9105" i="27"/>
  <c r="L9123" i="27"/>
  <c r="K9123" i="27"/>
  <c r="L7514" i="27"/>
  <c r="K7514" i="27"/>
  <c r="K7539" i="27"/>
  <c r="L7539" i="27"/>
  <c r="L7546" i="27"/>
  <c r="K7546" i="27"/>
  <c r="K7762" i="27"/>
  <c r="L7762" i="27"/>
  <c r="L8096" i="27"/>
  <c r="K8096" i="27"/>
  <c r="K8293" i="27"/>
  <c r="L8293" i="27"/>
  <c r="K8406" i="27"/>
  <c r="L8406" i="27"/>
  <c r="K8933" i="27"/>
  <c r="L8933" i="27"/>
  <c r="L6795" i="27"/>
  <c r="L6799" i="27"/>
  <c r="K6812" i="27"/>
  <c r="L6859" i="27"/>
  <c r="L6863" i="27"/>
  <c r="K6876" i="27"/>
  <c r="M6876" i="27" s="1"/>
  <c r="L7022" i="27"/>
  <c r="M7022" i="27" s="1"/>
  <c r="L7061" i="27"/>
  <c r="L7065" i="27"/>
  <c r="M7065" i="27" s="1"/>
  <c r="L7085" i="27"/>
  <c r="L7092" i="27"/>
  <c r="M7092" i="27" s="1"/>
  <c r="L7119" i="27"/>
  <c r="L7125" i="27"/>
  <c r="L7164" i="27"/>
  <c r="L7170" i="27"/>
  <c r="L7181" i="27"/>
  <c r="L7217" i="27"/>
  <c r="M7217" i="27" s="1"/>
  <c r="L7248" i="27"/>
  <c r="M7248" i="27" s="1"/>
  <c r="L7252" i="27"/>
  <c r="M7252" i="27" s="1"/>
  <c r="L7282" i="27"/>
  <c r="L7287" i="27"/>
  <c r="L7291" i="27"/>
  <c r="L7301" i="27"/>
  <c r="L7312" i="27"/>
  <c r="M7312" i="27" s="1"/>
  <c r="L7316" i="27"/>
  <c r="M7316" i="27" s="1"/>
  <c r="L7321" i="27"/>
  <c r="L7325" i="27"/>
  <c r="L7355" i="27"/>
  <c r="L7365" i="27"/>
  <c r="L7385" i="27"/>
  <c r="L7389" i="27"/>
  <c r="M7389" i="27" s="1"/>
  <c r="L7408" i="27"/>
  <c r="M7408" i="27" s="1"/>
  <c r="L7413" i="27"/>
  <c r="L7442" i="27"/>
  <c r="M7442" i="27" s="1"/>
  <c r="K7467" i="27"/>
  <c r="L7467" i="27"/>
  <c r="K7490" i="27"/>
  <c r="L7502" i="27"/>
  <c r="K7558" i="27"/>
  <c r="K7571" i="27"/>
  <c r="L7571" i="27"/>
  <c r="K7601" i="27"/>
  <c r="L7601" i="27"/>
  <c r="K7666" i="27"/>
  <c r="L7666" i="27"/>
  <c r="M7780" i="27"/>
  <c r="L7808" i="27"/>
  <c r="K7808" i="27"/>
  <c r="L8000" i="27"/>
  <c r="K8000" i="27"/>
  <c r="K8228" i="27"/>
  <c r="L8228" i="27"/>
  <c r="K8324" i="27"/>
  <c r="L8324" i="27"/>
  <c r="K8378" i="27"/>
  <c r="L8378" i="27"/>
  <c r="K8399" i="27"/>
  <c r="L8399" i="27"/>
  <c r="L8434" i="27"/>
  <c r="K8434" i="27"/>
  <c r="K8467" i="27"/>
  <c r="L8467" i="27"/>
  <c r="L8493" i="27"/>
  <c r="K8493" i="27"/>
  <c r="L8610" i="27"/>
  <c r="K8610" i="27"/>
  <c r="K8633" i="27"/>
  <c r="L8633" i="27"/>
  <c r="L8726" i="27"/>
  <c r="K8726" i="27"/>
  <c r="M6890" i="27"/>
  <c r="M6894" i="27"/>
  <c r="M7136" i="27"/>
  <c r="M7302" i="27"/>
  <c r="M7326" i="27"/>
  <c r="M7366" i="27"/>
  <c r="M7390" i="27"/>
  <c r="M7414" i="27"/>
  <c r="L7712" i="27"/>
  <c r="K7712" i="27"/>
  <c r="K7826" i="27"/>
  <c r="L7826" i="27"/>
  <c r="K8211" i="27"/>
  <c r="L8211" i="27"/>
  <c r="K8359" i="27"/>
  <c r="L8359" i="27"/>
  <c r="L8505" i="27"/>
  <c r="K8505" i="27"/>
  <c r="L8522" i="27"/>
  <c r="K8522" i="27"/>
  <c r="K8794" i="27"/>
  <c r="L8794" i="27"/>
  <c r="K8846" i="27"/>
  <c r="L8846" i="27"/>
  <c r="M7262" i="27"/>
  <c r="M7438" i="27"/>
  <c r="K7455" i="27"/>
  <c r="L7455" i="27"/>
  <c r="K7523" i="27"/>
  <c r="L7523" i="27"/>
  <c r="K7730" i="27"/>
  <c r="L7730" i="27"/>
  <c r="L8064" i="27"/>
  <c r="M8064" i="27" s="1"/>
  <c r="K8064" i="27"/>
  <c r="K8260" i="27"/>
  <c r="L8260" i="27"/>
  <c r="K8395" i="27"/>
  <c r="L8395" i="27"/>
  <c r="L8593" i="27"/>
  <c r="K8593" i="27"/>
  <c r="L6979" i="27"/>
  <c r="L6983" i="27"/>
  <c r="M6983" i="27" s="1"/>
  <c r="L6987" i="27"/>
  <c r="L6991" i="27"/>
  <c r="M6991" i="27" s="1"/>
  <c r="L6995" i="27"/>
  <c r="L6999" i="27"/>
  <c r="M6999" i="27" s="1"/>
  <c r="L7019" i="27"/>
  <c r="M7019" i="27" s="1"/>
  <c r="L7034" i="27"/>
  <c r="M7034" i="27" s="1"/>
  <c r="L7051" i="27"/>
  <c r="M7051" i="27" s="1"/>
  <c r="L7072" i="27"/>
  <c r="M7072" i="27" s="1"/>
  <c r="L7099" i="27"/>
  <c r="M7099" i="27" s="1"/>
  <c r="L7105" i="27"/>
  <c r="M7105" i="27" s="1"/>
  <c r="M7115" i="27"/>
  <c r="L7166" i="27"/>
  <c r="M7166" i="27" s="1"/>
  <c r="L7450" i="27"/>
  <c r="K7450" i="27"/>
  <c r="L7470" i="27"/>
  <c r="K7470" i="27"/>
  <c r="M7748" i="27"/>
  <c r="L7776" i="27"/>
  <c r="K7776" i="27"/>
  <c r="M7856" i="27"/>
  <c r="K8518" i="27"/>
  <c r="L8518" i="27"/>
  <c r="L8544" i="27"/>
  <c r="K8544" i="27"/>
  <c r="L8842" i="27"/>
  <c r="K8842" i="27"/>
  <c r="M6916" i="27"/>
  <c r="M6924" i="27"/>
  <c r="M6932" i="27"/>
  <c r="M6940" i="27"/>
  <c r="M6948" i="27"/>
  <c r="M6956" i="27"/>
  <c r="M6964" i="27"/>
  <c r="M6972" i="27"/>
  <c r="M6980" i="27"/>
  <c r="M6988" i="27"/>
  <c r="M6996" i="27"/>
  <c r="L7005" i="27"/>
  <c r="L7015" i="27"/>
  <c r="L7024" i="27"/>
  <c r="M7024" i="27" s="1"/>
  <c r="L7029" i="27"/>
  <c r="M7029" i="27" s="1"/>
  <c r="L7046" i="27"/>
  <c r="L7058" i="27"/>
  <c r="L7063" i="27"/>
  <c r="L7078" i="27"/>
  <c r="L7083" i="27"/>
  <c r="M7083" i="27" s="1"/>
  <c r="L7132" i="27"/>
  <c r="M7132" i="27" s="1"/>
  <c r="L7137" i="27"/>
  <c r="M7137" i="27" s="1"/>
  <c r="L7150" i="27"/>
  <c r="M7150" i="27" s="1"/>
  <c r="L7155" i="27"/>
  <c r="L7173" i="27"/>
  <c r="L7184" i="27"/>
  <c r="M7184" i="27" s="1"/>
  <c r="L7194" i="27"/>
  <c r="L7215" i="27"/>
  <c r="M7220" i="27"/>
  <c r="L7224" i="27"/>
  <c r="L7250" i="27"/>
  <c r="L7269" i="27"/>
  <c r="L7280" i="27"/>
  <c r="L7284" i="27"/>
  <c r="M7284" i="27" s="1"/>
  <c r="L7289" i="27"/>
  <c r="L7293" i="27"/>
  <c r="L7298" i="27"/>
  <c r="L7314" i="27"/>
  <c r="L7323" i="27"/>
  <c r="L7327" i="27"/>
  <c r="L7333" i="27"/>
  <c r="L7338" i="27"/>
  <c r="L7348" i="27"/>
  <c r="M7348" i="27" s="1"/>
  <c r="L7357" i="27"/>
  <c r="M7357" i="27" s="1"/>
  <c r="L7367" i="27"/>
  <c r="L7383" i="27"/>
  <c r="L7387" i="27"/>
  <c r="M7387" i="27" s="1"/>
  <c r="L7415" i="27"/>
  <c r="L7427" i="27"/>
  <c r="L7463" i="27"/>
  <c r="K7471" i="27"/>
  <c r="L7471" i="27"/>
  <c r="L7494" i="27"/>
  <c r="K7494" i="27"/>
  <c r="L7511" i="27"/>
  <c r="L7579" i="27"/>
  <c r="K7590" i="27"/>
  <c r="L7598" i="27"/>
  <c r="K7598" i="27"/>
  <c r="L7680" i="27"/>
  <c r="K7680" i="27"/>
  <c r="K7794" i="27"/>
  <c r="L7794" i="27"/>
  <c r="L8136" i="27"/>
  <c r="K8136" i="27"/>
  <c r="K8341" i="27"/>
  <c r="L8341" i="27"/>
  <c r="K8374" i="27"/>
  <c r="L8374" i="27"/>
  <c r="L8477" i="27"/>
  <c r="K8477" i="27"/>
  <c r="L8659" i="27"/>
  <c r="K8659" i="27"/>
  <c r="K8826" i="27"/>
  <c r="L8826" i="27"/>
  <c r="M7882" i="27"/>
  <c r="M8265" i="27"/>
  <c r="M8649" i="27"/>
  <c r="M8716" i="27"/>
  <c r="K8881" i="27"/>
  <c r="L8881" i="27"/>
  <c r="L8888" i="27"/>
  <c r="K8888" i="27"/>
  <c r="L8927" i="27"/>
  <c r="K8927" i="27"/>
  <c r="L8950" i="27"/>
  <c r="K8950" i="27"/>
  <c r="L9216" i="27"/>
  <c r="K9216" i="27"/>
  <c r="M7836" i="27"/>
  <c r="M7852" i="27"/>
  <c r="M7868" i="27"/>
  <c r="M7972" i="27"/>
  <c r="M8625" i="27"/>
  <c r="L8682" i="27"/>
  <c r="K8682" i="27"/>
  <c r="M8688" i="27"/>
  <c r="K8693" i="27"/>
  <c r="L8693" i="27"/>
  <c r="K8722" i="27"/>
  <c r="L8722" i="27"/>
  <c r="K8742" i="27"/>
  <c r="L8742" i="27"/>
  <c r="K8806" i="27"/>
  <c r="M8806" i="27" s="1"/>
  <c r="M8838" i="27"/>
  <c r="K8854" i="27"/>
  <c r="L8854" i="27"/>
  <c r="L8876" i="27"/>
  <c r="M8876" i="27" s="1"/>
  <c r="K8882" i="27"/>
  <c r="L8882" i="27"/>
  <c r="L8889" i="27"/>
  <c r="K8889" i="27"/>
  <c r="L8905" i="27"/>
  <c r="K8905" i="27"/>
  <c r="K8923" i="27"/>
  <c r="L8923" i="27"/>
  <c r="L8974" i="27"/>
  <c r="K8974" i="27"/>
  <c r="L9091" i="27"/>
  <c r="K9091" i="27"/>
  <c r="L9119" i="27"/>
  <c r="K9119" i="27"/>
  <c r="K7616" i="27"/>
  <c r="M7616" i="27" s="1"/>
  <c r="K7622" i="27"/>
  <c r="M7622" i="27" s="1"/>
  <c r="K7626" i="27"/>
  <c r="K7630" i="27"/>
  <c r="K7634" i="27"/>
  <c r="K7638" i="27"/>
  <c r="K7642" i="27"/>
  <c r="K7646" i="27"/>
  <c r="K7650" i="27"/>
  <c r="K7654" i="27"/>
  <c r="M7654" i="27" s="1"/>
  <c r="L7658" i="27"/>
  <c r="K7672" i="27"/>
  <c r="M7672" i="27" s="1"/>
  <c r="L7690" i="27"/>
  <c r="K7704" i="27"/>
  <c r="M7704" i="27" s="1"/>
  <c r="L7722" i="27"/>
  <c r="K7736" i="27"/>
  <c r="M7736" i="27" s="1"/>
  <c r="L7754" i="27"/>
  <c r="K7768" i="27"/>
  <c r="M7768" i="27" s="1"/>
  <c r="L7786" i="27"/>
  <c r="K7800" i="27"/>
  <c r="M7800" i="27" s="1"/>
  <c r="L7818" i="27"/>
  <c r="K7832" i="27"/>
  <c r="M7832" i="27" s="1"/>
  <c r="L7893" i="27"/>
  <c r="M7893" i="27" s="1"/>
  <c r="K8008" i="27"/>
  <c r="K8040" i="27"/>
  <c r="K8072" i="27"/>
  <c r="M8072" i="27" s="1"/>
  <c r="K8104" i="27"/>
  <c r="M8104" i="27" s="1"/>
  <c r="L8234" i="27"/>
  <c r="M8234" i="27" s="1"/>
  <c r="L8241" i="27"/>
  <c r="M8241" i="27" s="1"/>
  <c r="L8294" i="27"/>
  <c r="L8314" i="27"/>
  <c r="M8314" i="27" s="1"/>
  <c r="L8321" i="27"/>
  <c r="M8321" i="27" s="1"/>
  <c r="L8325" i="27"/>
  <c r="M8325" i="27" s="1"/>
  <c r="L8330" i="27"/>
  <c r="M8330" i="27" s="1"/>
  <c r="L8337" i="27"/>
  <c r="M8337" i="27" s="1"/>
  <c r="L8342" i="27"/>
  <c r="L8360" i="27"/>
  <c r="M8360" i="27" s="1"/>
  <c r="L8366" i="27"/>
  <c r="L8371" i="27"/>
  <c r="L8375" i="27"/>
  <c r="L8379" i="27"/>
  <c r="L8385" i="27"/>
  <c r="M8385" i="27" s="1"/>
  <c r="L8430" i="27"/>
  <c r="L8435" i="27"/>
  <c r="L8485" i="27"/>
  <c r="K8506" i="27"/>
  <c r="K8529" i="27"/>
  <c r="L8549" i="27"/>
  <c r="K8562" i="27"/>
  <c r="L8599" i="27"/>
  <c r="K8602" i="27"/>
  <c r="L8666" i="27"/>
  <c r="K8666" i="27"/>
  <c r="L8683" i="27"/>
  <c r="K8683" i="27"/>
  <c r="K8780" i="27"/>
  <c r="L8780" i="27"/>
  <c r="K8812" i="27"/>
  <c r="L8812" i="27"/>
  <c r="K8848" i="27"/>
  <c r="L8848" i="27"/>
  <c r="K8986" i="27"/>
  <c r="L8986" i="27"/>
  <c r="L9007" i="27"/>
  <c r="K9007" i="27"/>
  <c r="L9100" i="27"/>
  <c r="K9100" i="27"/>
  <c r="L9256" i="27"/>
  <c r="K9256" i="27"/>
  <c r="L9379" i="27"/>
  <c r="K9379" i="27"/>
  <c r="L9390" i="27"/>
  <c r="K9390" i="27"/>
  <c r="M7668" i="27"/>
  <c r="M7700" i="27"/>
  <c r="M7732" i="27"/>
  <c r="M7764" i="27"/>
  <c r="M7796" i="27"/>
  <c r="M7968" i="27"/>
  <c r="M7984" i="27"/>
  <c r="M8617" i="27"/>
  <c r="K8878" i="27"/>
  <c r="L8878" i="27"/>
  <c r="L8891" i="27"/>
  <c r="K8891" i="27"/>
  <c r="L9150" i="27"/>
  <c r="K9150" i="27"/>
  <c r="L9193" i="27"/>
  <c r="K9193" i="27"/>
  <c r="K9251" i="27"/>
  <c r="L9251" i="27"/>
  <c r="L9278" i="27"/>
  <c r="K9278" i="27"/>
  <c r="L9319" i="27"/>
  <c r="K9319" i="27"/>
  <c r="K9374" i="27"/>
  <c r="L9374" i="27"/>
  <c r="K7561" i="27"/>
  <c r="M7561" i="27" s="1"/>
  <c r="L7593" i="27"/>
  <c r="L7617" i="27"/>
  <c r="K7664" i="27"/>
  <c r="M7664" i="27" s="1"/>
  <c r="L7682" i="27"/>
  <c r="K7696" i="27"/>
  <c r="M7696" i="27" s="1"/>
  <c r="L7714" i="27"/>
  <c r="K7728" i="27"/>
  <c r="M7728" i="27" s="1"/>
  <c r="L7746" i="27"/>
  <c r="K7760" i="27"/>
  <c r="M7760" i="27" s="1"/>
  <c r="L7778" i="27"/>
  <c r="K7792" i="27"/>
  <c r="M7792" i="27" s="1"/>
  <c r="L7810" i="27"/>
  <c r="K7824" i="27"/>
  <c r="M7824" i="27" s="1"/>
  <c r="K7894" i="27"/>
  <c r="M7894" i="27" s="1"/>
  <c r="K8016" i="27"/>
  <c r="K8048" i="27"/>
  <c r="K8080" i="27"/>
  <c r="K8160" i="27"/>
  <c r="M8160" i="27" s="1"/>
  <c r="L8200" i="27"/>
  <c r="M8200" i="27" s="1"/>
  <c r="L8247" i="27"/>
  <c r="L8258" i="27"/>
  <c r="M8258" i="27" s="1"/>
  <c r="L8263" i="27"/>
  <c r="L8291" i="27"/>
  <c r="L8295" i="27"/>
  <c r="L8322" i="27"/>
  <c r="M8322" i="27" s="1"/>
  <c r="L8357" i="27"/>
  <c r="M8357" i="27" s="1"/>
  <c r="L8372" i="27"/>
  <c r="L8376" i="27"/>
  <c r="M8376" i="27" s="1"/>
  <c r="L8386" i="27"/>
  <c r="M8386" i="27" s="1"/>
  <c r="L8431" i="27"/>
  <c r="K8442" i="27"/>
  <c r="K8470" i="27"/>
  <c r="L8486" i="27"/>
  <c r="K8513" i="27"/>
  <c r="K8525" i="27"/>
  <c r="M8525" i="27" s="1"/>
  <c r="K8530" i="27"/>
  <c r="K8554" i="27"/>
  <c r="K8560" i="27"/>
  <c r="K8563" i="27"/>
  <c r="K8577" i="27"/>
  <c r="K8600" i="27"/>
  <c r="M8600" i="27" s="1"/>
  <c r="L8613" i="27"/>
  <c r="K8626" i="27"/>
  <c r="M8626" i="27" s="1"/>
  <c r="K8641" i="27"/>
  <c r="L8657" i="27"/>
  <c r="M8657" i="27" s="1"/>
  <c r="K8663" i="27"/>
  <c r="L8663" i="27"/>
  <c r="K8673" i="27"/>
  <c r="L8702" i="27"/>
  <c r="K8702" i="27"/>
  <c r="L8737" i="27"/>
  <c r="K8737" i="27"/>
  <c r="L8754" i="27"/>
  <c r="L8770" i="27"/>
  <c r="L8786" i="27"/>
  <c r="L8802" i="27"/>
  <c r="L8818" i="27"/>
  <c r="L8844" i="27"/>
  <c r="K8844" i="27"/>
  <c r="M8868" i="27"/>
  <c r="L8908" i="27"/>
  <c r="K8908" i="27"/>
  <c r="K9002" i="27"/>
  <c r="L9002" i="27"/>
  <c r="L9049" i="27"/>
  <c r="M9049" i="27" s="1"/>
  <c r="K9049" i="27"/>
  <c r="M7660" i="27"/>
  <c r="M7692" i="27"/>
  <c r="M7724" i="27"/>
  <c r="M7756" i="27"/>
  <c r="M7788" i="27"/>
  <c r="M7820" i="27"/>
  <c r="M7844" i="27"/>
  <c r="M7860" i="27"/>
  <c r="M7876" i="27"/>
  <c r="M7890" i="27"/>
  <c r="M7964" i="27"/>
  <c r="M7980" i="27"/>
  <c r="M8248" i="27"/>
  <c r="K8410" i="27"/>
  <c r="M8410" i="27" s="1"/>
  <c r="L8415" i="27"/>
  <c r="K8454" i="27"/>
  <c r="M8454" i="27" s="1"/>
  <c r="L8475" i="27"/>
  <c r="K8499" i="27"/>
  <c r="K8503" i="27"/>
  <c r="L8534" i="27"/>
  <c r="K8537" i="27"/>
  <c r="M8537" i="27" s="1"/>
  <c r="L8542" i="27"/>
  <c r="K8586" i="27"/>
  <c r="K8592" i="27"/>
  <c r="K8595" i="27"/>
  <c r="K8609" i="27"/>
  <c r="K8632" i="27"/>
  <c r="L8652" i="27"/>
  <c r="K8652" i="27"/>
  <c r="L8674" i="27"/>
  <c r="K8674" i="27"/>
  <c r="L8680" i="27"/>
  <c r="M8680" i="27" s="1"/>
  <c r="L8703" i="27"/>
  <c r="K8703" i="27"/>
  <c r="L8760" i="27"/>
  <c r="L8792" i="27"/>
  <c r="L8824" i="27"/>
  <c r="M8840" i="27"/>
  <c r="M8864" i="27"/>
  <c r="L8898" i="27"/>
  <c r="K8898" i="27"/>
  <c r="K8942" i="27"/>
  <c r="L8942" i="27"/>
  <c r="L8971" i="27"/>
  <c r="K8971" i="27"/>
  <c r="K9208" i="27"/>
  <c r="L9208" i="27"/>
  <c r="L9220" i="27"/>
  <c r="K9220" i="27"/>
  <c r="M7624" i="27"/>
  <c r="M7628" i="27"/>
  <c r="M7632" i="27"/>
  <c r="M7636" i="27"/>
  <c r="M7640" i="27"/>
  <c r="M7644" i="27"/>
  <c r="M7648" i="27"/>
  <c r="M7652" i="27"/>
  <c r="M7656" i="27"/>
  <c r="M7688" i="27"/>
  <c r="M7720" i="27"/>
  <c r="M7752" i="27"/>
  <c r="M7784" i="27"/>
  <c r="M7816" i="27"/>
  <c r="M7896" i="27"/>
  <c r="M8569" i="27"/>
  <c r="K8638" i="27"/>
  <c r="L8638" i="27"/>
  <c r="L8690" i="27"/>
  <c r="K8690" i="27"/>
  <c r="L8709" i="27"/>
  <c r="K8709" i="27"/>
  <c r="L8725" i="27"/>
  <c r="K8725" i="27"/>
  <c r="L8732" i="27"/>
  <c r="K8732" i="27"/>
  <c r="L8750" i="27"/>
  <c r="K8756" i="27"/>
  <c r="L8756" i="27"/>
  <c r="M8766" i="27"/>
  <c r="K8772" i="27"/>
  <c r="L8772" i="27"/>
  <c r="K8788" i="27"/>
  <c r="L8788" i="27"/>
  <c r="M8798" i="27"/>
  <c r="K8804" i="27"/>
  <c r="L8804" i="27"/>
  <c r="K8820" i="27"/>
  <c r="L8820" i="27"/>
  <c r="L8841" i="27"/>
  <c r="K8841" i="27"/>
  <c r="L8858" i="27"/>
  <c r="K8858" i="27"/>
  <c r="M8966" i="27"/>
  <c r="M9011" i="27"/>
  <c r="L9044" i="27"/>
  <c r="K9044" i="27"/>
  <c r="K9096" i="27"/>
  <c r="L9096" i="27"/>
  <c r="M9142" i="27"/>
  <c r="L9147" i="27"/>
  <c r="K9147" i="27"/>
  <c r="M9174" i="27"/>
  <c r="M8776" i="27"/>
  <c r="M8808" i="27"/>
  <c r="M8836" i="27"/>
  <c r="M8959" i="27"/>
  <c r="M9143" i="27"/>
  <c r="K9291" i="27"/>
  <c r="L9291" i="27"/>
  <c r="L9296" i="27"/>
  <c r="K9296" i="27"/>
  <c r="K9356" i="27"/>
  <c r="L9356" i="27"/>
  <c r="L9399" i="27"/>
  <c r="K9399" i="27"/>
  <c r="L9419" i="27"/>
  <c r="K9419" i="27"/>
  <c r="L9429" i="27"/>
  <c r="K9429" i="27"/>
  <c r="M9453" i="27"/>
  <c r="L9833" i="27"/>
  <c r="K9833" i="27"/>
  <c r="L9923" i="27"/>
  <c r="K9923" i="27"/>
  <c r="M9180" i="27"/>
  <c r="L9375" i="27"/>
  <c r="K9375" i="27"/>
  <c r="L9411" i="27"/>
  <c r="K9411" i="27"/>
  <c r="L9435" i="27"/>
  <c r="K9435" i="27"/>
  <c r="L9528" i="27"/>
  <c r="K9528" i="27"/>
  <c r="K9725" i="27"/>
  <c r="L9725" i="27"/>
  <c r="M8832" i="27"/>
  <c r="M8860" i="27"/>
  <c r="M8875" i="27"/>
  <c r="M8884" i="27"/>
  <c r="L8906" i="27"/>
  <c r="M8906" i="27" s="1"/>
  <c r="M8912" i="27"/>
  <c r="L8930" i="27"/>
  <c r="K8943" i="27"/>
  <c r="K8955" i="27"/>
  <c r="M8955" i="27" s="1"/>
  <c r="M8960" i="27"/>
  <c r="K8983" i="27"/>
  <c r="K9027" i="27"/>
  <c r="M9027" i="27" s="1"/>
  <c r="K9036" i="27"/>
  <c r="M9036" i="27" s="1"/>
  <c r="K9059" i="27"/>
  <c r="K9083" i="27"/>
  <c r="L9088" i="27"/>
  <c r="M9088" i="27" s="1"/>
  <c r="K9092" i="27"/>
  <c r="M9092" i="27" s="1"/>
  <c r="K9097" i="27"/>
  <c r="K9115" i="27"/>
  <c r="K9128" i="27"/>
  <c r="L9131" i="27"/>
  <c r="M9137" i="27"/>
  <c r="K9156" i="27"/>
  <c r="K9160" i="27"/>
  <c r="M9160" i="27" s="1"/>
  <c r="L9205" i="27"/>
  <c r="K9209" i="27"/>
  <c r="M9209" i="27" s="1"/>
  <c r="K9225" i="27"/>
  <c r="M9225" i="27" s="1"/>
  <c r="L9229" i="27"/>
  <c r="L9248" i="27"/>
  <c r="K9257" i="27"/>
  <c r="M9257" i="27" s="1"/>
  <c r="K9266" i="27"/>
  <c r="L9270" i="27"/>
  <c r="M9270" i="27" s="1"/>
  <c r="M9279" i="27"/>
  <c r="K9288" i="27"/>
  <c r="M9288" i="27" s="1"/>
  <c r="K9292" i="27"/>
  <c r="K9302" i="27"/>
  <c r="M9302" i="27" s="1"/>
  <c r="L9325" i="27"/>
  <c r="L9334" i="27"/>
  <c r="K9334" i="27"/>
  <c r="K9343" i="27"/>
  <c r="L9348" i="27"/>
  <c r="L9385" i="27"/>
  <c r="K9385" i="27"/>
  <c r="K9400" i="27"/>
  <c r="M9400" i="27" s="1"/>
  <c r="K9440" i="27"/>
  <c r="L9440" i="27"/>
  <c r="K9492" i="27"/>
  <c r="L9492" i="27"/>
  <c r="K9561" i="27"/>
  <c r="L9561" i="27"/>
  <c r="K9749" i="27"/>
  <c r="L9749" i="27"/>
  <c r="L9762" i="27"/>
  <c r="K9762" i="27"/>
  <c r="L9895" i="27"/>
  <c r="K9895" i="27"/>
  <c r="M8866" i="27"/>
  <c r="M8880" i="27"/>
  <c r="M8918" i="27"/>
  <c r="M8952" i="27"/>
  <c r="M9019" i="27"/>
  <c r="M9080" i="27"/>
  <c r="M9112" i="27"/>
  <c r="M9120" i="27"/>
  <c r="M9148" i="27"/>
  <c r="M9202" i="27"/>
  <c r="M9293" i="27"/>
  <c r="L9525" i="27"/>
  <c r="K9525" i="27"/>
  <c r="L9535" i="27"/>
  <c r="K9535" i="27"/>
  <c r="L9602" i="27"/>
  <c r="K9602" i="27"/>
  <c r="M9289" i="27"/>
  <c r="K9299" i="27"/>
  <c r="L9299" i="27"/>
  <c r="K9304" i="27"/>
  <c r="L9304" i="27"/>
  <c r="M9331" i="27"/>
  <c r="K9340" i="27"/>
  <c r="L9340" i="27"/>
  <c r="L9367" i="27"/>
  <c r="K9367" i="27"/>
  <c r="M9392" i="27"/>
  <c r="L9407" i="27"/>
  <c r="K9407" i="27"/>
  <c r="L9461" i="27"/>
  <c r="K9461" i="27"/>
  <c r="M9558" i="27"/>
  <c r="L9676" i="27"/>
  <c r="K9676" i="27"/>
  <c r="L9903" i="27"/>
  <c r="K9903" i="27"/>
  <c r="L9927" i="27"/>
  <c r="K9927" i="27"/>
  <c r="K8956" i="27"/>
  <c r="M8956" i="27" s="1"/>
  <c r="K8961" i="27"/>
  <c r="M8961" i="27" s="1"/>
  <c r="L8965" i="27"/>
  <c r="K8973" i="27"/>
  <c r="M8973" i="27" s="1"/>
  <c r="K8978" i="27"/>
  <c r="M8978" i="27" s="1"/>
  <c r="L8984" i="27"/>
  <c r="M8984" i="27" s="1"/>
  <c r="K8989" i="27"/>
  <c r="M8989" i="27" s="1"/>
  <c r="K9001" i="27"/>
  <c r="L9016" i="27"/>
  <c r="M9016" i="27" s="1"/>
  <c r="K9043" i="27"/>
  <c r="M9043" i="27" s="1"/>
  <c r="K9138" i="27"/>
  <c r="M9138" i="27" s="1"/>
  <c r="K9161" i="27"/>
  <c r="M9161" i="27" s="1"/>
  <c r="K9215" i="27"/>
  <c r="M9215" i="27" s="1"/>
  <c r="K9226" i="27"/>
  <c r="L9239" i="27"/>
  <c r="K9268" i="27"/>
  <c r="K9388" i="27"/>
  <c r="L9388" i="27"/>
  <c r="L9417" i="27"/>
  <c r="K9417" i="27"/>
  <c r="L9477" i="27"/>
  <c r="K9477" i="27"/>
  <c r="K9545" i="27"/>
  <c r="L9545" i="27"/>
  <c r="M8872" i="27"/>
  <c r="L8904" i="27"/>
  <c r="M8924" i="27"/>
  <c r="L8932" i="27"/>
  <c r="M8932" i="27" s="1"/>
  <c r="L8941" i="27"/>
  <c r="K8949" i="27"/>
  <c r="M8949" i="27" s="1"/>
  <c r="L8970" i="27"/>
  <c r="M8970" i="27" s="1"/>
  <c r="L9006" i="27"/>
  <c r="M9006" i="27" s="1"/>
  <c r="K9020" i="27"/>
  <c r="M9020" i="27" s="1"/>
  <c r="M9040" i="27"/>
  <c r="L9048" i="27"/>
  <c r="L9072" i="27"/>
  <c r="M9072" i="27" s="1"/>
  <c r="K9099" i="27"/>
  <c r="L9104" i="27"/>
  <c r="M9104" i="27" s="1"/>
  <c r="K9146" i="27"/>
  <c r="L9149" i="27"/>
  <c r="M9149" i="27" s="1"/>
  <c r="L9153" i="27"/>
  <c r="M9153" i="27" s="1"/>
  <c r="K9178" i="27"/>
  <c r="M9183" i="27"/>
  <c r="L9203" i="27"/>
  <c r="L9219" i="27"/>
  <c r="K9245" i="27"/>
  <c r="L9245" i="27"/>
  <c r="L9263" i="27"/>
  <c r="M9263" i="27" s="1"/>
  <c r="M9273" i="27"/>
  <c r="K9294" i="27"/>
  <c r="K9300" i="27"/>
  <c r="L9318" i="27"/>
  <c r="L9341" i="27"/>
  <c r="K9408" i="27"/>
  <c r="M9408" i="27" s="1"/>
  <c r="L9452" i="27"/>
  <c r="K9452" i="27"/>
  <c r="L9521" i="27"/>
  <c r="K9521" i="27"/>
  <c r="L9664" i="27"/>
  <c r="K9664" i="27"/>
  <c r="M9732" i="27"/>
  <c r="L9738" i="27"/>
  <c r="K9738" i="27"/>
  <c r="M9879" i="27"/>
  <c r="L9949" i="27"/>
  <c r="K9949" i="27"/>
  <c r="M9971" i="27"/>
  <c r="L9309" i="27"/>
  <c r="L9316" i="27"/>
  <c r="K9337" i="27"/>
  <c r="L9349" i="27"/>
  <c r="L9364" i="27"/>
  <c r="L9413" i="27"/>
  <c r="L9447" i="27"/>
  <c r="M9447" i="27" s="1"/>
  <c r="K9464" i="27"/>
  <c r="K9517" i="27"/>
  <c r="M9529" i="27"/>
  <c r="K9539" i="27"/>
  <c r="K9549" i="27"/>
  <c r="M9549" i="27" s="1"/>
  <c r="L9552" i="27"/>
  <c r="M9552" i="27" s="1"/>
  <c r="K9578" i="27"/>
  <c r="M9578" i="27" s="1"/>
  <c r="K9612" i="27"/>
  <c r="L9628" i="27"/>
  <c r="M9628" i="27" s="1"/>
  <c r="K9644" i="27"/>
  <c r="M9644" i="27" s="1"/>
  <c r="K9650" i="27"/>
  <c r="M9650" i="27" s="1"/>
  <c r="K9654" i="27"/>
  <c r="M9654" i="27" s="1"/>
  <c r="K9682" i="27"/>
  <c r="K9686" i="27"/>
  <c r="L9690" i="27"/>
  <c r="M9690" i="27" s="1"/>
  <c r="K9696" i="27"/>
  <c r="K9700" i="27"/>
  <c r="M9700" i="27" s="1"/>
  <c r="K9708" i="27"/>
  <c r="L9720" i="27"/>
  <c r="M9720" i="27" s="1"/>
  <c r="K9744" i="27"/>
  <c r="K9830" i="27"/>
  <c r="K9843" i="27"/>
  <c r="M9843" i="27" s="1"/>
  <c r="K9853" i="27"/>
  <c r="M9853" i="27" s="1"/>
  <c r="L9871" i="27"/>
  <c r="M9871" i="27" s="1"/>
  <c r="K9885" i="27"/>
  <c r="K9891" i="27"/>
  <c r="M9891" i="27" s="1"/>
  <c r="L9919" i="27"/>
  <c r="M9919" i="27" s="1"/>
  <c r="L9937" i="27"/>
  <c r="M9937" i="27" s="1"/>
  <c r="K9987" i="27"/>
  <c r="M9987" i="27" s="1"/>
  <c r="M9493" i="27"/>
  <c r="M9546" i="27"/>
  <c r="M9634" i="27"/>
  <c r="M9660" i="27"/>
  <c r="M9740" i="27"/>
  <c r="L9750" i="27"/>
  <c r="M9750" i="27" s="1"/>
  <c r="L9758" i="27"/>
  <c r="K9859" i="27"/>
  <c r="M9859" i="27" s="1"/>
  <c r="M9877" i="27"/>
  <c r="M9881" i="27"/>
  <c r="M9933" i="27"/>
  <c r="L9456" i="27"/>
  <c r="M9456" i="27" s="1"/>
  <c r="K9459" i="27"/>
  <c r="L9466" i="27"/>
  <c r="M9466" i="27" s="1"/>
  <c r="K9474" i="27"/>
  <c r="K9489" i="27"/>
  <c r="K9504" i="27"/>
  <c r="M9504" i="27" s="1"/>
  <c r="L9508" i="27"/>
  <c r="K9511" i="27"/>
  <c r="K9530" i="27"/>
  <c r="M9530" i="27" s="1"/>
  <c r="L9543" i="27"/>
  <c r="K9554" i="27"/>
  <c r="M9554" i="27" s="1"/>
  <c r="K9567" i="27"/>
  <c r="M9567" i="27" s="1"/>
  <c r="K9584" i="27"/>
  <c r="M9584" i="27" s="1"/>
  <c r="L9590" i="27"/>
  <c r="M9590" i="27" s="1"/>
  <c r="K9600" i="27"/>
  <c r="M9600" i="27" s="1"/>
  <c r="K9604" i="27"/>
  <c r="M9604" i="27" s="1"/>
  <c r="K9620" i="27"/>
  <c r="M9620" i="27" s="1"/>
  <c r="K9626" i="27"/>
  <c r="M9626" i="27" s="1"/>
  <c r="L9751" i="27"/>
  <c r="M9751" i="27" s="1"/>
  <c r="L9759" i="27"/>
  <c r="L9844" i="27"/>
  <c r="K9867" i="27"/>
  <c r="L9873" i="27"/>
  <c r="M9873" i="27" s="1"/>
  <c r="L9897" i="27"/>
  <c r="K9901" i="27"/>
  <c r="M9901" i="27" s="1"/>
  <c r="K9921" i="27"/>
  <c r="K9925" i="27"/>
  <c r="L9929" i="27"/>
  <c r="K9951" i="27"/>
  <c r="M9951" i="27" s="1"/>
  <c r="K9995" i="27"/>
  <c r="M9995" i="27" s="1"/>
  <c r="L9381" i="27"/>
  <c r="M9381" i="27" s="1"/>
  <c r="L9396" i="27"/>
  <c r="K9433" i="27"/>
  <c r="M9433" i="27" s="1"/>
  <c r="K9494" i="27"/>
  <c r="M9494" i="27" s="1"/>
  <c r="K9499" i="27"/>
  <c r="L9520" i="27"/>
  <c r="M9520" i="27" s="1"/>
  <c r="K9523" i="27"/>
  <c r="K9534" i="27"/>
  <c r="L9537" i="27"/>
  <c r="K9547" i="27"/>
  <c r="L9560" i="27"/>
  <c r="M9560" i="27" s="1"/>
  <c r="L9564" i="27"/>
  <c r="M9564" i="27" s="1"/>
  <c r="L9576" i="27"/>
  <c r="M9576" i="27" s="1"/>
  <c r="K9580" i="27"/>
  <c r="L9609" i="27"/>
  <c r="L9615" i="27"/>
  <c r="M9615" i="27" s="1"/>
  <c r="L9641" i="27"/>
  <c r="K9652" i="27"/>
  <c r="K9684" i="27"/>
  <c r="M9684" i="27" s="1"/>
  <c r="L9688" i="27"/>
  <c r="M9688" i="27" s="1"/>
  <c r="K9698" i="27"/>
  <c r="K9702" i="27"/>
  <c r="M9702" i="27" s="1"/>
  <c r="K9710" i="27"/>
  <c r="M9710" i="27" s="1"/>
  <c r="M9724" i="27"/>
  <c r="L9736" i="27"/>
  <c r="L9741" i="27"/>
  <c r="M9741" i="27" s="1"/>
  <c r="M9832" i="27"/>
  <c r="K9835" i="27"/>
  <c r="M9835" i="27" s="1"/>
  <c r="K9851" i="27"/>
  <c r="M9851" i="27" s="1"/>
  <c r="L9855" i="27"/>
  <c r="M9883" i="27"/>
  <c r="M9516" i="27"/>
  <c r="M9541" i="27"/>
  <c r="M9551" i="27"/>
  <c r="M9565" i="27"/>
  <c r="M9622" i="27"/>
  <c r="M9728" i="27"/>
  <c r="K9748" i="27"/>
  <c r="L9889" i="27"/>
  <c r="M9889" i="27" s="1"/>
  <c r="L9941" i="27"/>
  <c r="M9941" i="27" s="1"/>
  <c r="M471" i="27"/>
  <c r="M208" i="27"/>
  <c r="L5759" i="25"/>
  <c r="K5759" i="25"/>
  <c r="L5997" i="25"/>
  <c r="K5997" i="25"/>
  <c r="L6272" i="25"/>
  <c r="K7073" i="25"/>
  <c r="L7073" i="25"/>
  <c r="K7404" i="25"/>
  <c r="L7404" i="25"/>
  <c r="K7806" i="25"/>
  <c r="L7806" i="25"/>
  <c r="K8128" i="25"/>
  <c r="L8128" i="25"/>
  <c r="L8948" i="25"/>
  <c r="K8948" i="25"/>
  <c r="L9439" i="25"/>
  <c r="K9439" i="25"/>
  <c r="K9" i="27"/>
  <c r="L9" i="27"/>
  <c r="L17" i="27"/>
  <c r="L32" i="27"/>
  <c r="M32" i="27" s="1"/>
  <c r="L35" i="27"/>
  <c r="M35" i="27" s="1"/>
  <c r="L88" i="27"/>
  <c r="M88" i="27" s="1"/>
  <c r="K105" i="27"/>
  <c r="L105" i="27"/>
  <c r="L119" i="27"/>
  <c r="L160" i="27"/>
  <c r="M160" i="27" s="1"/>
  <c r="L200" i="27"/>
  <c r="M200" i="27" s="1"/>
  <c r="K217" i="27"/>
  <c r="L217" i="27"/>
  <c r="L280" i="27"/>
  <c r="M280" i="27" s="1"/>
  <c r="L310" i="27"/>
  <c r="M310" i="27" s="1"/>
  <c r="L335" i="27"/>
  <c r="M335" i="27" s="1"/>
  <c r="L338" i="27"/>
  <c r="M338" i="27" s="1"/>
  <c r="L358" i="27"/>
  <c r="M358" i="27" s="1"/>
  <c r="L370" i="27"/>
  <c r="M370" i="27" s="1"/>
  <c r="L443" i="27"/>
  <c r="M443" i="27" s="1"/>
  <c r="L446" i="27"/>
  <c r="M446" i="27" s="1"/>
  <c r="L468" i="27"/>
  <c r="M468" i="27" s="1"/>
  <c r="L536" i="27"/>
  <c r="M536" i="27" s="1"/>
  <c r="L576" i="27"/>
  <c r="M576" i="27" s="1"/>
  <c r="L601" i="27"/>
  <c r="M601" i="27" s="1"/>
  <c r="L609" i="27"/>
  <c r="M609" i="27" s="1"/>
  <c r="L621" i="27"/>
  <c r="M621" i="27" s="1"/>
  <c r="L680" i="27"/>
  <c r="M680" i="27" s="1"/>
  <c r="L692" i="27"/>
  <c r="M692" i="27" s="1"/>
  <c r="L729" i="27"/>
  <c r="M729" i="27" s="1"/>
  <c r="L737" i="27"/>
  <c r="M737" i="27" s="1"/>
  <c r="L749" i="27"/>
  <c r="M749" i="27" s="1"/>
  <c r="M803" i="27"/>
  <c r="M806" i="27"/>
  <c r="L808" i="27"/>
  <c r="M808" i="27" s="1"/>
  <c r="M820" i="27"/>
  <c r="M823" i="27"/>
  <c r="L834" i="27"/>
  <c r="M834" i="27" s="1"/>
  <c r="M859" i="27"/>
  <c r="L868" i="27"/>
  <c r="M868" i="27" s="1"/>
  <c r="L890" i="27"/>
  <c r="M890" i="27" s="1"/>
  <c r="L943" i="27"/>
  <c r="M943" i="27" s="1"/>
  <c r="L968" i="27"/>
  <c r="K968" i="27"/>
  <c r="L979" i="27"/>
  <c r="K979" i="27"/>
  <c r="K1002" i="27"/>
  <c r="L1002" i="27"/>
  <c r="K1075" i="27"/>
  <c r="L1075" i="27"/>
  <c r="L494" i="25"/>
  <c r="K619" i="25"/>
  <c r="K1561" i="25"/>
  <c r="L1745" i="25"/>
  <c r="L2074" i="25"/>
  <c r="K2074" i="25"/>
  <c r="L3811" i="25"/>
  <c r="L4239" i="25"/>
  <c r="L4307" i="25"/>
  <c r="L4440" i="25"/>
  <c r="L4588" i="25"/>
  <c r="K5340" i="25"/>
  <c r="L5340" i="25"/>
  <c r="K5363" i="25"/>
  <c r="L5432" i="25"/>
  <c r="L6181" i="25"/>
  <c r="K6399" i="25"/>
  <c r="L6399" i="25"/>
  <c r="L7088" i="25"/>
  <c r="K7333" i="25"/>
  <c r="L7333" i="25"/>
  <c r="K7777" i="25"/>
  <c r="L7777" i="25"/>
  <c r="L7813" i="25"/>
  <c r="M7813" i="25" s="1"/>
  <c r="K8121" i="25"/>
  <c r="L8121" i="25"/>
  <c r="K8562" i="25"/>
  <c r="M8562" i="25" s="1"/>
  <c r="L8607" i="25"/>
  <c r="K8622" i="25"/>
  <c r="M8622" i="25" s="1"/>
  <c r="L9487" i="25"/>
  <c r="K9540" i="25"/>
  <c r="L4" i="27"/>
  <c r="M4" i="27" s="1"/>
  <c r="K27" i="27"/>
  <c r="M27" i="27" s="1"/>
  <c r="L38" i="27"/>
  <c r="M38" i="27" s="1"/>
  <c r="K49" i="27"/>
  <c r="M49" i="27" s="1"/>
  <c r="L57" i="27"/>
  <c r="M57" i="27" s="1"/>
  <c r="K63" i="27"/>
  <c r="L63" i="27"/>
  <c r="K89" i="27"/>
  <c r="L89" i="27"/>
  <c r="L96" i="27"/>
  <c r="M96" i="27" s="1"/>
  <c r="K112" i="27"/>
  <c r="M112" i="27" s="1"/>
  <c r="L117" i="27"/>
  <c r="L128" i="27"/>
  <c r="M128" i="27" s="1"/>
  <c r="K148" i="27"/>
  <c r="M148" i="27" s="1"/>
  <c r="K161" i="27"/>
  <c r="L161" i="27"/>
  <c r="L176" i="27"/>
  <c r="M176" i="27" s="1"/>
  <c r="K209" i="27"/>
  <c r="L209" i="27"/>
  <c r="L225" i="27"/>
  <c r="M225" i="27" s="1"/>
  <c r="K241" i="27"/>
  <c r="L241" i="27"/>
  <c r="L265" i="27"/>
  <c r="M265" i="27" s="1"/>
  <c r="L273" i="27"/>
  <c r="M273" i="27" s="1"/>
  <c r="K288" i="27"/>
  <c r="M288" i="27" s="1"/>
  <c r="K308" i="27"/>
  <c r="M308" i="27" s="1"/>
  <c r="K330" i="27"/>
  <c r="M330" i="27" s="1"/>
  <c r="K333" i="27"/>
  <c r="M333" i="27" s="1"/>
  <c r="K353" i="27"/>
  <c r="M353" i="27" s="1"/>
  <c r="L374" i="27"/>
  <c r="M374" i="27" s="1"/>
  <c r="L377" i="27"/>
  <c r="M377" i="27" s="1"/>
  <c r="K383" i="27"/>
  <c r="M383" i="27" s="1"/>
  <c r="L389" i="27"/>
  <c r="M389" i="27" s="1"/>
  <c r="L392" i="27"/>
  <c r="M392" i="27" s="1"/>
  <c r="K398" i="27"/>
  <c r="M398" i="27" s="1"/>
  <c r="K401" i="27"/>
  <c r="M401" i="27" s="1"/>
  <c r="L404" i="27"/>
  <c r="M404" i="27" s="1"/>
  <c r="K413" i="27"/>
  <c r="M413" i="27" s="1"/>
  <c r="K416" i="27"/>
  <c r="M416" i="27" s="1"/>
  <c r="K438" i="27"/>
  <c r="M438" i="27" s="1"/>
  <c r="L455" i="27"/>
  <c r="M455" i="27" s="1"/>
  <c r="K463" i="27"/>
  <c r="M463" i="27" s="1"/>
  <c r="K466" i="27"/>
  <c r="M466" i="27" s="1"/>
  <c r="L474" i="27"/>
  <c r="M474" i="27" s="1"/>
  <c r="L480" i="27"/>
  <c r="M480" i="27" s="1"/>
  <c r="K486" i="27"/>
  <c r="M486" i="27" s="1"/>
  <c r="K489" i="27"/>
  <c r="M489" i="27" s="1"/>
  <c r="K498" i="27"/>
  <c r="M498" i="27" s="1"/>
  <c r="K504" i="27"/>
  <c r="M504" i="27" s="1"/>
  <c r="L510" i="27"/>
  <c r="M510" i="27" s="1"/>
  <c r="L525" i="27"/>
  <c r="M525" i="27" s="1"/>
  <c r="L540" i="27"/>
  <c r="M540" i="27" s="1"/>
  <c r="M543" i="27"/>
  <c r="L557" i="27"/>
  <c r="M557" i="27" s="1"/>
  <c r="K571" i="27"/>
  <c r="M571" i="27" s="1"/>
  <c r="K574" i="27"/>
  <c r="M574" i="27" s="1"/>
  <c r="K582" i="27"/>
  <c r="M582" i="27" s="1"/>
  <c r="K596" i="27"/>
  <c r="M596" i="27" s="1"/>
  <c r="K607" i="27"/>
  <c r="M607" i="27" s="1"/>
  <c r="K633" i="27"/>
  <c r="M633" i="27" s="1"/>
  <c r="K641" i="27"/>
  <c r="M641" i="27" s="1"/>
  <c r="L644" i="27"/>
  <c r="M644" i="27" s="1"/>
  <c r="K653" i="27"/>
  <c r="M653" i="27" s="1"/>
  <c r="L684" i="27"/>
  <c r="M684" i="27" s="1"/>
  <c r="K690" i="27"/>
  <c r="M690" i="27" s="1"/>
  <c r="L698" i="27"/>
  <c r="M698" i="27" s="1"/>
  <c r="K712" i="27"/>
  <c r="M712" i="27" s="1"/>
  <c r="K715" i="27"/>
  <c r="M715" i="27" s="1"/>
  <c r="K724" i="27"/>
  <c r="M724" i="27" s="1"/>
  <c r="K735" i="27"/>
  <c r="M735" i="27" s="1"/>
  <c r="K761" i="27"/>
  <c r="M761" i="27" s="1"/>
  <c r="K769" i="27"/>
  <c r="M769" i="27" s="1"/>
  <c r="L772" i="27"/>
  <c r="M772" i="27" s="1"/>
  <c r="K781" i="27"/>
  <c r="M781" i="27" s="1"/>
  <c r="L835" i="27"/>
  <c r="K835" i="27"/>
  <c r="M866" i="27"/>
  <c r="M888" i="27"/>
  <c r="K911" i="27"/>
  <c r="L911" i="27"/>
  <c r="K944" i="27"/>
  <c r="L944" i="27"/>
  <c r="L948" i="27"/>
  <c r="M948" i="27" s="1"/>
  <c r="K969" i="27"/>
  <c r="L969" i="27"/>
  <c r="L980" i="27"/>
  <c r="K980" i="27"/>
  <c r="K992" i="27"/>
  <c r="M992" i="27" s="1"/>
  <c r="L999" i="27"/>
  <c r="M999" i="27" s="1"/>
  <c r="L1037" i="27"/>
  <c r="K1037" i="27"/>
  <c r="K1051" i="27"/>
  <c r="L1051" i="27"/>
  <c r="L1262" i="25"/>
  <c r="L1365" i="25"/>
  <c r="K3009" i="25"/>
  <c r="L3009" i="25"/>
  <c r="K3512" i="25"/>
  <c r="M3512" i="25" s="1"/>
  <c r="L3757" i="25"/>
  <c r="L4255" i="25"/>
  <c r="K4255" i="25"/>
  <c r="L4857" i="25"/>
  <c r="K4857" i="25"/>
  <c r="K5579" i="25"/>
  <c r="K6898" i="25"/>
  <c r="L6898" i="25"/>
  <c r="L7014" i="25"/>
  <c r="M7014" i="25" s="1"/>
  <c r="K7074" i="25"/>
  <c r="K7807" i="25"/>
  <c r="M7807" i="25" s="1"/>
  <c r="K7964" i="25"/>
  <c r="K7979" i="25"/>
  <c r="K9605" i="25"/>
  <c r="L9605" i="25"/>
  <c r="L7" i="27"/>
  <c r="M7" i="27" s="1"/>
  <c r="K18" i="27"/>
  <c r="M18" i="27" s="1"/>
  <c r="L24" i="27"/>
  <c r="M24" i="27" s="1"/>
  <c r="L33" i="27"/>
  <c r="M33" i="27" s="1"/>
  <c r="K60" i="27"/>
  <c r="M60" i="27" s="1"/>
  <c r="L72" i="27"/>
  <c r="M72" i="27" s="1"/>
  <c r="L81" i="27"/>
  <c r="M81" i="27" s="1"/>
  <c r="M120" i="27"/>
  <c r="M135" i="27"/>
  <c r="K143" i="27"/>
  <c r="M156" i="27"/>
  <c r="K190" i="27"/>
  <c r="M190" i="27" s="1"/>
  <c r="K201" i="27"/>
  <c r="L201" i="27"/>
  <c r="L249" i="27"/>
  <c r="M249" i="27" s="1"/>
  <c r="L257" i="27"/>
  <c r="M257" i="27" s="1"/>
  <c r="L263" i="27"/>
  <c r="M263" i="27" s="1"/>
  <c r="K271" i="27"/>
  <c r="L281" i="27"/>
  <c r="M281" i="27" s="1"/>
  <c r="K289" i="27"/>
  <c r="L289" i="27"/>
  <c r="K311" i="27"/>
  <c r="M311" i="27" s="1"/>
  <c r="M314" i="27"/>
  <c r="M317" i="27"/>
  <c r="K336" i="27"/>
  <c r="M336" i="27" s="1"/>
  <c r="L342" i="27"/>
  <c r="M342" i="27" s="1"/>
  <c r="L359" i="27"/>
  <c r="M359" i="27" s="1"/>
  <c r="M362" i="27"/>
  <c r="K371" i="27"/>
  <c r="M371" i="27" s="1"/>
  <c r="K386" i="27"/>
  <c r="M386" i="27" s="1"/>
  <c r="M419" i="27"/>
  <c r="L424" i="27"/>
  <c r="M424" i="27" s="1"/>
  <c r="L427" i="27"/>
  <c r="M427" i="27" s="1"/>
  <c r="L444" i="27"/>
  <c r="M444" i="27" s="1"/>
  <c r="K469" i="27"/>
  <c r="M469" i="27" s="1"/>
  <c r="L495" i="27"/>
  <c r="M495" i="27" s="1"/>
  <c r="M517" i="27"/>
  <c r="M532" i="27"/>
  <c r="L537" i="27"/>
  <c r="M537" i="27" s="1"/>
  <c r="K554" i="27"/>
  <c r="M554" i="27" s="1"/>
  <c r="M563" i="27"/>
  <c r="K577" i="27"/>
  <c r="M577" i="27" s="1"/>
  <c r="M588" i="27"/>
  <c r="M602" i="27"/>
  <c r="L610" i="27"/>
  <c r="M610" i="27" s="1"/>
  <c r="L622" i="27"/>
  <c r="M622" i="27" s="1"/>
  <c r="L625" i="27"/>
  <c r="M625" i="27" s="1"/>
  <c r="K656" i="27"/>
  <c r="M656" i="27" s="1"/>
  <c r="L662" i="27"/>
  <c r="M662" i="27" s="1"/>
  <c r="M676" i="27"/>
  <c r="L681" i="27"/>
  <c r="M681" i="27" s="1"/>
  <c r="K693" i="27"/>
  <c r="M693" i="27" s="1"/>
  <c r="M704" i="27"/>
  <c r="M716" i="27"/>
  <c r="M730" i="27"/>
  <c r="L738" i="27"/>
  <c r="M738" i="27" s="1"/>
  <c r="L750" i="27"/>
  <c r="M750" i="27" s="1"/>
  <c r="L753" i="27"/>
  <c r="M753" i="27" s="1"/>
  <c r="K759" i="27"/>
  <c r="M759" i="27" s="1"/>
  <c r="K764" i="27"/>
  <c r="M764" i="27" s="1"/>
  <c r="K778" i="27"/>
  <c r="M778" i="27" s="1"/>
  <c r="K784" i="27"/>
  <c r="M784" i="27" s="1"/>
  <c r="L790" i="27"/>
  <c r="M790" i="27" s="1"/>
  <c r="K798" i="27"/>
  <c r="M798" i="27" s="1"/>
  <c r="M804" i="27"/>
  <c r="L809" i="27"/>
  <c r="M809" i="27" s="1"/>
  <c r="M812" i="27"/>
  <c r="M821" i="27"/>
  <c r="M824" i="27"/>
  <c r="M832" i="27"/>
  <c r="M836" i="27"/>
  <c r="K842" i="27"/>
  <c r="M842" i="27" s="1"/>
  <c r="K854" i="27"/>
  <c r="M854" i="27" s="1"/>
  <c r="K857" i="27"/>
  <c r="M857" i="27" s="1"/>
  <c r="M860" i="27"/>
  <c r="K869" i="27"/>
  <c r="M869" i="27" s="1"/>
  <c r="M878" i="27"/>
  <c r="L891" i="27"/>
  <c r="M891" i="27" s="1"/>
  <c r="L895" i="27"/>
  <c r="M895" i="27" s="1"/>
  <c r="L914" i="27"/>
  <c r="M914" i="27" s="1"/>
  <c r="L941" i="27"/>
  <c r="M941" i="27" s="1"/>
  <c r="M949" i="27"/>
  <c r="L952" i="27"/>
  <c r="M952" i="27" s="1"/>
  <c r="M955" i="27"/>
  <c r="L972" i="27"/>
  <c r="M972" i="27" s="1"/>
  <c r="K976" i="27"/>
  <c r="L976" i="27"/>
  <c r="K981" i="27"/>
  <c r="L981" i="27"/>
  <c r="L989" i="27"/>
  <c r="M989" i="27" s="1"/>
  <c r="K993" i="27"/>
  <c r="L993" i="27"/>
  <c r="K1030" i="27"/>
  <c r="M1030" i="27" s="1"/>
  <c r="L1038" i="27"/>
  <c r="K1038" i="27"/>
  <c r="L1120" i="27"/>
  <c r="K1120" i="27"/>
  <c r="K4669" i="25"/>
  <c r="L4669" i="25"/>
  <c r="K5580" i="25"/>
  <c r="L5580" i="25"/>
  <c r="L5603" i="25"/>
  <c r="K5603" i="25"/>
  <c r="L6269" i="25"/>
  <c r="K6269" i="25"/>
  <c r="L7121" i="25"/>
  <c r="K7121" i="25"/>
  <c r="K8646" i="25"/>
  <c r="L8646" i="25"/>
  <c r="L8820" i="25"/>
  <c r="K8820" i="25"/>
  <c r="K9659" i="25"/>
  <c r="L9659" i="25"/>
  <c r="K113" i="27"/>
  <c r="L113" i="27"/>
  <c r="L238" i="27"/>
  <c r="K238" i="27"/>
  <c r="M303" i="27"/>
  <c r="M782" i="27"/>
  <c r="M801" i="27"/>
  <c r="M845" i="27"/>
  <c r="M848" i="27"/>
  <c r="K870" i="27"/>
  <c r="L870" i="27"/>
  <c r="M879" i="27"/>
  <c r="M882" i="27"/>
  <c r="M885" i="27"/>
  <c r="L922" i="27"/>
  <c r="K922" i="27"/>
  <c r="K973" i="27"/>
  <c r="L973" i="27"/>
  <c r="K977" i="27"/>
  <c r="L977" i="27"/>
  <c r="K1034" i="27"/>
  <c r="L1034" i="27"/>
  <c r="L1066" i="27"/>
  <c r="K1066" i="27"/>
  <c r="L583" i="25"/>
  <c r="K811" i="25"/>
  <c r="K3609" i="25"/>
  <c r="L3657" i="25"/>
  <c r="K3657" i="25"/>
  <c r="L5428" i="25"/>
  <c r="L5449" i="25"/>
  <c r="K5456" i="25"/>
  <c r="K5503" i="25"/>
  <c r="M5503" i="25" s="1"/>
  <c r="L5558" i="25"/>
  <c r="K5558" i="25"/>
  <c r="L5581" i="25"/>
  <c r="K5581" i="25"/>
  <c r="K6016" i="25"/>
  <c r="K6031" i="25"/>
  <c r="L6363" i="25"/>
  <c r="K6363" i="25"/>
  <c r="L6907" i="25"/>
  <c r="K7002" i="25"/>
  <c r="K7122" i="25"/>
  <c r="L7122" i="25"/>
  <c r="L7495" i="25"/>
  <c r="K7997" i="25"/>
  <c r="L7997" i="25"/>
  <c r="K8294" i="25"/>
  <c r="K8317" i="25"/>
  <c r="K8503" i="25"/>
  <c r="K8625" i="25"/>
  <c r="L8625" i="25"/>
  <c r="L8647" i="25"/>
  <c r="K8647" i="25"/>
  <c r="K15" i="27"/>
  <c r="L15" i="27"/>
  <c r="L19" i="27"/>
  <c r="M19" i="27" s="1"/>
  <c r="K25" i="27"/>
  <c r="M25" i="27" s="1"/>
  <c r="K28" i="27"/>
  <c r="M28" i="27" s="1"/>
  <c r="K42" i="27"/>
  <c r="M42" i="27" s="1"/>
  <c r="K50" i="27"/>
  <c r="M50" i="27" s="1"/>
  <c r="K79" i="27"/>
  <c r="K85" i="27"/>
  <c r="L85" i="27"/>
  <c r="K100" i="27"/>
  <c r="M100" i="27" s="1"/>
  <c r="L110" i="27"/>
  <c r="K110" i="27"/>
  <c r="L149" i="27"/>
  <c r="K174" i="27"/>
  <c r="M174" i="27" s="1"/>
  <c r="K185" i="27"/>
  <c r="L185" i="27"/>
  <c r="L232" i="27"/>
  <c r="M232" i="27" s="1"/>
  <c r="K244" i="27"/>
  <c r="M244" i="27" s="1"/>
  <c r="K247" i="27"/>
  <c r="M247" i="27" s="1"/>
  <c r="L255" i="27"/>
  <c r="M255" i="27" s="1"/>
  <c r="L279" i="27"/>
  <c r="M279" i="27" s="1"/>
  <c r="K295" i="27"/>
  <c r="M295" i="27" s="1"/>
  <c r="L306" i="27"/>
  <c r="M306" i="27" s="1"/>
  <c r="K323" i="27"/>
  <c r="M323" i="27" s="1"/>
  <c r="L331" i="27"/>
  <c r="M331" i="27" s="1"/>
  <c r="L337" i="27"/>
  <c r="M337" i="27" s="1"/>
  <c r="K343" i="27"/>
  <c r="M343" i="27" s="1"/>
  <c r="K348" i="27"/>
  <c r="M348" i="27" s="1"/>
  <c r="K360" i="27"/>
  <c r="M360" i="27" s="1"/>
  <c r="L372" i="27"/>
  <c r="M372" i="27" s="1"/>
  <c r="K378" i="27"/>
  <c r="M378" i="27" s="1"/>
  <c r="L384" i="27"/>
  <c r="M384" i="27" s="1"/>
  <c r="L387" i="27"/>
  <c r="M387" i="27" s="1"/>
  <c r="L399" i="27"/>
  <c r="M399" i="27" s="1"/>
  <c r="L402" i="27"/>
  <c r="M402" i="27" s="1"/>
  <c r="L414" i="27"/>
  <c r="M414" i="27" s="1"/>
  <c r="K428" i="27"/>
  <c r="M428" i="27" s="1"/>
  <c r="K431" i="27"/>
  <c r="M431" i="27" s="1"/>
  <c r="K439" i="27"/>
  <c r="M439" i="27" s="1"/>
  <c r="K453" i="27"/>
  <c r="M453" i="27" s="1"/>
  <c r="K456" i="27"/>
  <c r="M456" i="27" s="1"/>
  <c r="K464" i="27"/>
  <c r="M464" i="27" s="1"/>
  <c r="L470" i="27"/>
  <c r="M470" i="27" s="1"/>
  <c r="K478" i="27"/>
  <c r="M478" i="27" s="1"/>
  <c r="L487" i="27"/>
  <c r="M487" i="27" s="1"/>
  <c r="K496" i="27"/>
  <c r="M496" i="27" s="1"/>
  <c r="K499" i="27"/>
  <c r="M499" i="27" s="1"/>
  <c r="K508" i="27"/>
  <c r="M508" i="27" s="1"/>
  <c r="M511" i="27"/>
  <c r="K514" i="27"/>
  <c r="M514" i="27" s="1"/>
  <c r="K523" i="27"/>
  <c r="M523" i="27" s="1"/>
  <c r="K538" i="27"/>
  <c r="M538" i="27" s="1"/>
  <c r="L552" i="27"/>
  <c r="M552" i="27" s="1"/>
  <c r="L555" i="27"/>
  <c r="M555" i="27" s="1"/>
  <c r="K561" i="27"/>
  <c r="M561" i="27" s="1"/>
  <c r="K569" i="27"/>
  <c r="M569" i="27" s="1"/>
  <c r="L572" i="27"/>
  <c r="M572" i="27" s="1"/>
  <c r="M591" i="27"/>
  <c r="K597" i="27"/>
  <c r="M597" i="27" s="1"/>
  <c r="K611" i="27"/>
  <c r="M611" i="27" s="1"/>
  <c r="K614" i="27"/>
  <c r="M614" i="27" s="1"/>
  <c r="L642" i="27"/>
  <c r="M642" i="27" s="1"/>
  <c r="L654" i="27"/>
  <c r="M654" i="27" s="1"/>
  <c r="L657" i="27"/>
  <c r="M657" i="27" s="1"/>
  <c r="K663" i="27"/>
  <c r="M663" i="27" s="1"/>
  <c r="K668" i="27"/>
  <c r="M668" i="27" s="1"/>
  <c r="K682" i="27"/>
  <c r="M682" i="27" s="1"/>
  <c r="K688" i="27"/>
  <c r="M688" i="27" s="1"/>
  <c r="L694" i="27"/>
  <c r="M694" i="27" s="1"/>
  <c r="K702" i="27"/>
  <c r="M702" i="27" s="1"/>
  <c r="L713" i="27"/>
  <c r="M713" i="27" s="1"/>
  <c r="K725" i="27"/>
  <c r="M725" i="27" s="1"/>
  <c r="K739" i="27"/>
  <c r="M739" i="27" s="1"/>
  <c r="K742" i="27"/>
  <c r="M742" i="27" s="1"/>
  <c r="L770" i="27"/>
  <c r="M770" i="27" s="1"/>
  <c r="M810" i="27"/>
  <c r="L818" i="27"/>
  <c r="K818" i="27"/>
  <c r="M851" i="27"/>
  <c r="L864" i="27"/>
  <c r="K864" i="27"/>
  <c r="M902" i="27"/>
  <c r="K923" i="27"/>
  <c r="L923" i="27"/>
  <c r="K929" i="27"/>
  <c r="M929" i="27" s="1"/>
  <c r="L939" i="27"/>
  <c r="K939" i="27"/>
  <c r="K956" i="27"/>
  <c r="L956" i="27"/>
  <c r="L982" i="27"/>
  <c r="M982" i="27" s="1"/>
  <c r="K1035" i="27"/>
  <c r="L1035" i="27"/>
  <c r="L1039" i="27"/>
  <c r="M1039" i="27" s="1"/>
  <c r="L2132" i="25"/>
  <c r="L3571" i="25"/>
  <c r="K3571" i="25"/>
  <c r="L3737" i="25"/>
  <c r="K3737" i="25"/>
  <c r="L4733" i="25"/>
  <c r="L4988" i="25"/>
  <c r="K5043" i="25"/>
  <c r="L5244" i="25"/>
  <c r="L5273" i="25"/>
  <c r="K5360" i="25"/>
  <c r="L5360" i="25"/>
  <c r="K6047" i="25"/>
  <c r="L6123" i="25"/>
  <c r="K6123" i="25"/>
  <c r="L6474" i="25"/>
  <c r="L7016" i="25"/>
  <c r="L7047" i="25"/>
  <c r="K7589" i="25"/>
  <c r="L7810" i="25"/>
  <c r="K7810" i="25"/>
  <c r="L7990" i="25"/>
  <c r="K7990" i="25"/>
  <c r="K8195" i="25"/>
  <c r="K8959" i="25"/>
  <c r="M8959" i="25" s="1"/>
  <c r="L9115" i="25"/>
  <c r="L9201" i="25"/>
  <c r="K9422" i="25"/>
  <c r="L9436" i="25"/>
  <c r="L9600" i="25"/>
  <c r="K9600" i="25"/>
  <c r="K11" i="27"/>
  <c r="L11" i="27"/>
  <c r="L16" i="27"/>
  <c r="K16" i="27"/>
  <c r="L31" i="27"/>
  <c r="M31" i="27" s="1"/>
  <c r="M34" i="27"/>
  <c r="L73" i="27"/>
  <c r="M73" i="27" s="1"/>
  <c r="M127" i="27"/>
  <c r="L141" i="27"/>
  <c r="K144" i="27"/>
  <c r="M144" i="27" s="1"/>
  <c r="M152" i="27"/>
  <c r="M180" i="27"/>
  <c r="K191" i="27"/>
  <c r="L191" i="27"/>
  <c r="L213" i="27"/>
  <c r="M213" i="27" s="1"/>
  <c r="K221" i="27"/>
  <c r="L221" i="27"/>
  <c r="L284" i="27"/>
  <c r="M284" i="27" s="1"/>
  <c r="L301" i="27"/>
  <c r="M301" i="27" s="1"/>
  <c r="M312" i="27"/>
  <c r="K326" i="27"/>
  <c r="M326" i="27" s="1"/>
  <c r="K351" i="27"/>
  <c r="M351" i="27" s="1"/>
  <c r="L357" i="27"/>
  <c r="M357" i="27" s="1"/>
  <c r="L369" i="27"/>
  <c r="M369" i="27" s="1"/>
  <c r="K381" i="27"/>
  <c r="M381" i="27" s="1"/>
  <c r="K396" i="27"/>
  <c r="M396" i="27" s="1"/>
  <c r="K411" i="27"/>
  <c r="M411" i="27" s="1"/>
  <c r="M420" i="27"/>
  <c r="M434" i="27"/>
  <c r="L442" i="27"/>
  <c r="M442" i="27" s="1"/>
  <c r="M459" i="27"/>
  <c r="K484" i="27"/>
  <c r="M484" i="27" s="1"/>
  <c r="M500" i="27"/>
  <c r="M512" i="27"/>
  <c r="M515" i="27"/>
  <c r="M518" i="27"/>
  <c r="M530" i="27"/>
  <c r="M533" i="27"/>
  <c r="M542" i="27"/>
  <c r="L547" i="27"/>
  <c r="M547" i="27" s="1"/>
  <c r="M578" i="27"/>
  <c r="M598" i="27"/>
  <c r="M603" i="27"/>
  <c r="M617" i="27"/>
  <c r="L620" i="27"/>
  <c r="M620" i="27" s="1"/>
  <c r="L634" i="27"/>
  <c r="M634" i="27" s="1"/>
  <c r="K651" i="27"/>
  <c r="M651" i="27" s="1"/>
  <c r="K671" i="27"/>
  <c r="M671" i="27" s="1"/>
  <c r="M674" i="27"/>
  <c r="M677" i="27"/>
  <c r="M686" i="27"/>
  <c r="L708" i="27"/>
  <c r="M708" i="27" s="1"/>
  <c r="M726" i="27"/>
  <c r="M731" i="27"/>
  <c r="M745" i="27"/>
  <c r="L748" i="27"/>
  <c r="M748" i="27" s="1"/>
  <c r="L762" i="27"/>
  <c r="M762" i="27" s="1"/>
  <c r="K779" i="27"/>
  <c r="M779" i="27" s="1"/>
  <c r="K799" i="27"/>
  <c r="M799" i="27" s="1"/>
  <c r="M802" i="27"/>
  <c r="M805" i="27"/>
  <c r="M822" i="27"/>
  <c r="L833" i="27"/>
  <c r="M833" i="27" s="1"/>
  <c r="L855" i="27"/>
  <c r="M855" i="27" s="1"/>
  <c r="K861" i="27"/>
  <c r="M861" i="27" s="1"/>
  <c r="L886" i="27"/>
  <c r="K886" i="27"/>
  <c r="K906" i="27"/>
  <c r="L906" i="27"/>
  <c r="M919" i="27"/>
  <c r="K983" i="27"/>
  <c r="L983" i="27"/>
  <c r="M1015" i="27"/>
  <c r="K1021" i="27"/>
  <c r="M1021" i="27" s="1"/>
  <c r="K1060" i="27"/>
  <c r="L1060" i="27"/>
  <c r="K1110" i="27"/>
  <c r="L1110" i="27"/>
  <c r="K3469" i="25"/>
  <c r="L3469" i="25"/>
  <c r="K5353" i="25"/>
  <c r="L5353" i="25"/>
  <c r="K6265" i="25"/>
  <c r="L6265" i="25"/>
  <c r="L7093" i="25"/>
  <c r="K7093" i="25"/>
  <c r="K7882" i="25"/>
  <c r="L7882" i="25"/>
  <c r="L8474" i="25"/>
  <c r="K8474" i="25"/>
  <c r="L9492" i="25"/>
  <c r="K9492" i="25"/>
  <c r="M37" i="27"/>
  <c r="M40" i="27"/>
  <c r="M104" i="27"/>
  <c r="M124" i="27"/>
  <c r="L150" i="27"/>
  <c r="K150" i="27"/>
  <c r="M236" i="27"/>
  <c r="K245" i="27"/>
  <c r="L245" i="27"/>
  <c r="M373" i="27"/>
  <c r="M388" i="27"/>
  <c r="M391" i="27"/>
  <c r="M403" i="27"/>
  <c r="M406" i="27"/>
  <c r="M451" i="27"/>
  <c r="M476" i="27"/>
  <c r="M488" i="27"/>
  <c r="M506" i="27"/>
  <c r="M581" i="27"/>
  <c r="M584" i="27"/>
  <c r="M643" i="27"/>
  <c r="M646" i="27"/>
  <c r="M714" i="27"/>
  <c r="M734" i="27"/>
  <c r="M771" i="27"/>
  <c r="M774" i="27"/>
  <c r="M849" i="27"/>
  <c r="L852" i="27"/>
  <c r="K852" i="27"/>
  <c r="M880" i="27"/>
  <c r="K887" i="27"/>
  <c r="L887" i="27"/>
  <c r="L927" i="27"/>
  <c r="K927" i="27"/>
  <c r="L946" i="27"/>
  <c r="K946" i="27"/>
  <c r="L984" i="27"/>
  <c r="K984" i="27"/>
  <c r="L130" i="25"/>
  <c r="L149" i="25"/>
  <c r="K485" i="25"/>
  <c r="L1017" i="25"/>
  <c r="K1039" i="25"/>
  <c r="M1039" i="25" s="1"/>
  <c r="L1715" i="25"/>
  <c r="L1728" i="25"/>
  <c r="K1882" i="25"/>
  <c r="M1882" i="25" s="1"/>
  <c r="K2008" i="25"/>
  <c r="M2008" i="25" s="1"/>
  <c r="K2119" i="25"/>
  <c r="M2119" i="25" s="1"/>
  <c r="L3318" i="25"/>
  <c r="K3318" i="25"/>
  <c r="L3967" i="25"/>
  <c r="K4252" i="25"/>
  <c r="M4252" i="25" s="1"/>
  <c r="K4312" i="25"/>
  <c r="L4657" i="25"/>
  <c r="L4766" i="25"/>
  <c r="L4931" i="25"/>
  <c r="L5052" i="25"/>
  <c r="K5176" i="25"/>
  <c r="L5758" i="25"/>
  <c r="L5844" i="25"/>
  <c r="L5972" i="25"/>
  <c r="K5972" i="25"/>
  <c r="K6475" i="25"/>
  <c r="K7087" i="25"/>
  <c r="L7087" i="25"/>
  <c r="K7244" i="25"/>
  <c r="M7244" i="25" s="1"/>
  <c r="K7577" i="25"/>
  <c r="L8395" i="25"/>
  <c r="K8395" i="25"/>
  <c r="L8554" i="25"/>
  <c r="K8554" i="25"/>
  <c r="L8954" i="25"/>
  <c r="K8999" i="25"/>
  <c r="L9338" i="25"/>
  <c r="K9338" i="25"/>
  <c r="K9454" i="25"/>
  <c r="L9454" i="25"/>
  <c r="L9662" i="25"/>
  <c r="L26" i="27"/>
  <c r="M26" i="27" s="1"/>
  <c r="M29" i="27"/>
  <c r="M43" i="27"/>
  <c r="L71" i="27"/>
  <c r="M71" i="27" s="1"/>
  <c r="K77" i="27"/>
  <c r="M77" i="27" s="1"/>
  <c r="L77" i="27"/>
  <c r="L80" i="27"/>
  <c r="M80" i="27" s="1"/>
  <c r="K86" i="27"/>
  <c r="M86" i="27" s="1"/>
  <c r="L93" i="27"/>
  <c r="M108" i="27"/>
  <c r="M153" i="27"/>
  <c r="M169" i="27"/>
  <c r="K172" i="27"/>
  <c r="M172" i="27" s="1"/>
  <c r="K216" i="27"/>
  <c r="M216" i="27" s="1"/>
  <c r="L224" i="27"/>
  <c r="M224" i="27" s="1"/>
  <c r="M248" i="27"/>
  <c r="L256" i="27"/>
  <c r="M256" i="27" s="1"/>
  <c r="L285" i="27"/>
  <c r="M285" i="27" s="1"/>
  <c r="M296" i="27"/>
  <c r="M299" i="27"/>
  <c r="M302" i="27"/>
  <c r="M316" i="27"/>
  <c r="L327" i="27"/>
  <c r="M327" i="27" s="1"/>
  <c r="L346" i="27"/>
  <c r="M346" i="27" s="1"/>
  <c r="L352" i="27"/>
  <c r="M352" i="27" s="1"/>
  <c r="K361" i="27"/>
  <c r="M361" i="27" s="1"/>
  <c r="K376" i="27"/>
  <c r="M376" i="27" s="1"/>
  <c r="L382" i="27"/>
  <c r="M382" i="27" s="1"/>
  <c r="L397" i="27"/>
  <c r="M397" i="27" s="1"/>
  <c r="M409" i="27"/>
  <c r="L412" i="27"/>
  <c r="M412" i="27" s="1"/>
  <c r="M415" i="27"/>
  <c r="L429" i="27"/>
  <c r="M429" i="27" s="1"/>
  <c r="M440" i="27"/>
  <c r="K454" i="27"/>
  <c r="M454" i="27" s="1"/>
  <c r="K479" i="27"/>
  <c r="M479" i="27" s="1"/>
  <c r="L485" i="27"/>
  <c r="M485" i="27" s="1"/>
  <c r="L497" i="27"/>
  <c r="M497" i="27" s="1"/>
  <c r="K509" i="27"/>
  <c r="M509" i="27" s="1"/>
  <c r="K524" i="27"/>
  <c r="M524" i="27" s="1"/>
  <c r="K539" i="27"/>
  <c r="M539" i="27" s="1"/>
  <c r="M548" i="27"/>
  <c r="L570" i="27"/>
  <c r="M570" i="27" s="1"/>
  <c r="M587" i="27"/>
  <c r="L612" i="27"/>
  <c r="M612" i="27" s="1"/>
  <c r="M630" i="27"/>
  <c r="M635" i="27"/>
  <c r="M649" i="27"/>
  <c r="L652" i="27"/>
  <c r="M652" i="27" s="1"/>
  <c r="L666" i="27"/>
  <c r="M666" i="27" s="1"/>
  <c r="K683" i="27"/>
  <c r="M683" i="27" s="1"/>
  <c r="K703" i="27"/>
  <c r="M703" i="27" s="1"/>
  <c r="M706" i="27"/>
  <c r="M709" i="27"/>
  <c r="M718" i="27"/>
  <c r="L740" i="27"/>
  <c r="M740" i="27" s="1"/>
  <c r="M758" i="27"/>
  <c r="M763" i="27"/>
  <c r="M777" i="27"/>
  <c r="L780" i="27"/>
  <c r="M780" i="27" s="1"/>
  <c r="L794" i="27"/>
  <c r="M794" i="27" s="1"/>
  <c r="K811" i="27"/>
  <c r="M811" i="27" s="1"/>
  <c r="L816" i="27"/>
  <c r="M816" i="27" s="1"/>
  <c r="L828" i="27"/>
  <c r="M828" i="27" s="1"/>
  <c r="M838" i="27"/>
  <c r="M841" i="27"/>
  <c r="M853" i="27"/>
  <c r="M856" i="27"/>
  <c r="L862" i="27"/>
  <c r="M862" i="27" s="1"/>
  <c r="M874" i="27"/>
  <c r="M877" i="27"/>
  <c r="M894" i="27"/>
  <c r="K897" i="27"/>
  <c r="M897" i="27" s="1"/>
  <c r="L900" i="27"/>
  <c r="M900" i="27" s="1"/>
  <c r="L907" i="27"/>
  <c r="M907" i="27" s="1"/>
  <c r="K920" i="27"/>
  <c r="L920" i="27"/>
  <c r="K924" i="27"/>
  <c r="M924" i="27" s="1"/>
  <c r="L936" i="27"/>
  <c r="M936" i="27" s="1"/>
  <c r="M940" i="27"/>
  <c r="K947" i="27"/>
  <c r="L947" i="27"/>
  <c r="M951" i="27"/>
  <c r="M960" i="27"/>
  <c r="L985" i="27"/>
  <c r="K985" i="27"/>
  <c r="L1005" i="27"/>
  <c r="M1005" i="27" s="1"/>
  <c r="K1009" i="27"/>
  <c r="M1009" i="27" s="1"/>
  <c r="K1026" i="27"/>
  <c r="L1026" i="27"/>
  <c r="K1100" i="27"/>
  <c r="L1100" i="27"/>
  <c r="M1643" i="27"/>
  <c r="M1650" i="27"/>
  <c r="M1707" i="27"/>
  <c r="M1714" i="27"/>
  <c r="K1772" i="27"/>
  <c r="L1772" i="27"/>
  <c r="K1788" i="27"/>
  <c r="L1788" i="27"/>
  <c r="K1804" i="27"/>
  <c r="L1804" i="27"/>
  <c r="L1849" i="27"/>
  <c r="K1849" i="27"/>
  <c r="L1878" i="27"/>
  <c r="K1878" i="27"/>
  <c r="K1932" i="27"/>
  <c r="L1932" i="27"/>
  <c r="L1993" i="27"/>
  <c r="K1993" i="27"/>
  <c r="K2031" i="27"/>
  <c r="L2031" i="27"/>
  <c r="L2350" i="27"/>
  <c r="K2350" i="27"/>
  <c r="L2386" i="27"/>
  <c r="K2386" i="27"/>
  <c r="K3353" i="27"/>
  <c r="L3353" i="27"/>
  <c r="K3479" i="27"/>
  <c r="L3479" i="27"/>
  <c r="K4744" i="27"/>
  <c r="L4744" i="27"/>
  <c r="K4770" i="27"/>
  <c r="L4770" i="27"/>
  <c r="K4776" i="27"/>
  <c r="L4776" i="27"/>
  <c r="K4802" i="27"/>
  <c r="L4802" i="27"/>
  <c r="K4808" i="27"/>
  <c r="L4808" i="27"/>
  <c r="K4834" i="27"/>
  <c r="L4834" i="27"/>
  <c r="L5032" i="27"/>
  <c r="M5032" i="27" s="1"/>
  <c r="K5032" i="27"/>
  <c r="L5089" i="27"/>
  <c r="K5089" i="27"/>
  <c r="L5121" i="27"/>
  <c r="K5121" i="27"/>
  <c r="K5141" i="27"/>
  <c r="L5141" i="27"/>
  <c r="K5209" i="27"/>
  <c r="M5209" i="27" s="1"/>
  <c r="L5209" i="27"/>
  <c r="L5730" i="27"/>
  <c r="K5730" i="27"/>
  <c r="L5794" i="27"/>
  <c r="K5794" i="27"/>
  <c r="L5837" i="27"/>
  <c r="K5837" i="27"/>
  <c r="L6071" i="27"/>
  <c r="K6071" i="27"/>
  <c r="L6282" i="27"/>
  <c r="K6282" i="27"/>
  <c r="L6357" i="27"/>
  <c r="K6357" i="27"/>
  <c r="L6421" i="27"/>
  <c r="K6421" i="27"/>
  <c r="K6519" i="27"/>
  <c r="L6519" i="27"/>
  <c r="K7531" i="27"/>
  <c r="L7531" i="27"/>
  <c r="K7547" i="27"/>
  <c r="L7547" i="27"/>
  <c r="K7612" i="27"/>
  <c r="L7612" i="27"/>
  <c r="L8134" i="27"/>
  <c r="K8134" i="27"/>
  <c r="K8491" i="27"/>
  <c r="L8491" i="27"/>
  <c r="L8555" i="27"/>
  <c r="K8555" i="27"/>
  <c r="K8605" i="27"/>
  <c r="L8605" i="27"/>
  <c r="K8655" i="27"/>
  <c r="M8655" i="27" s="1"/>
  <c r="L8655" i="27"/>
  <c r="L9132" i="27"/>
  <c r="K9132" i="27"/>
  <c r="L9243" i="27"/>
  <c r="K9243" i="27"/>
  <c r="L1167" i="27"/>
  <c r="M1167" i="27" s="1"/>
  <c r="L1177" i="27"/>
  <c r="M1177" i="27" s="1"/>
  <c r="L1186" i="27"/>
  <c r="M1186" i="27" s="1"/>
  <c r="L1195" i="27"/>
  <c r="M1195" i="27" s="1"/>
  <c r="K1198" i="27"/>
  <c r="M1198" i="27" s="1"/>
  <c r="K1208" i="27"/>
  <c r="M1208" i="27" s="1"/>
  <c r="L1217" i="27"/>
  <c r="M1217" i="27" s="1"/>
  <c r="L1226" i="27"/>
  <c r="M1226" i="27" s="1"/>
  <c r="K1229" i="27"/>
  <c r="M1229" i="27" s="1"/>
  <c r="L1245" i="27"/>
  <c r="M1245" i="27" s="1"/>
  <c r="L1248" i="27"/>
  <c r="M1248" i="27" s="1"/>
  <c r="L1276" i="27"/>
  <c r="M1276" i="27" s="1"/>
  <c r="L1296" i="27"/>
  <c r="M1296" i="27" s="1"/>
  <c r="L1313" i="27"/>
  <c r="M1313" i="27" s="1"/>
  <c r="K1326" i="27"/>
  <c r="M1326" i="27" s="1"/>
  <c r="L1330" i="27"/>
  <c r="M1330" i="27" s="1"/>
  <c r="K1343" i="27"/>
  <c r="M1343" i="27" s="1"/>
  <c r="L1360" i="27"/>
  <c r="M1360" i="27" s="1"/>
  <c r="L1377" i="27"/>
  <c r="M1377" i="27" s="1"/>
  <c r="K1390" i="27"/>
  <c r="M1390" i="27" s="1"/>
  <c r="L1394" i="27"/>
  <c r="M1394" i="27" s="1"/>
  <c r="K1407" i="27"/>
  <c r="M1407" i="27" s="1"/>
  <c r="L1424" i="27"/>
  <c r="M1424" i="27" s="1"/>
  <c r="L1441" i="27"/>
  <c r="M1441" i="27" s="1"/>
  <c r="K1454" i="27"/>
  <c r="M1454" i="27" s="1"/>
  <c r="L1458" i="27"/>
  <c r="M1458" i="27" s="1"/>
  <c r="K1471" i="27"/>
  <c r="M1471" i="27" s="1"/>
  <c r="L1488" i="27"/>
  <c r="M1488" i="27" s="1"/>
  <c r="L1505" i="27"/>
  <c r="M1505" i="27" s="1"/>
  <c r="K1518" i="27"/>
  <c r="M1518" i="27" s="1"/>
  <c r="L1522" i="27"/>
  <c r="M1522" i="27" s="1"/>
  <c r="K1535" i="27"/>
  <c r="M1535" i="27" s="1"/>
  <c r="L1552" i="27"/>
  <c r="M1552" i="27" s="1"/>
  <c r="L1569" i="27"/>
  <c r="M1569" i="27" s="1"/>
  <c r="K1582" i="27"/>
  <c r="M1582" i="27" s="1"/>
  <c r="L1586" i="27"/>
  <c r="M1586" i="27" s="1"/>
  <c r="K1599" i="27"/>
  <c r="M1599" i="27" s="1"/>
  <c r="L1616" i="27"/>
  <c r="M1616" i="27" s="1"/>
  <c r="L1633" i="27"/>
  <c r="M1633" i="27" s="1"/>
  <c r="K1663" i="27"/>
  <c r="M1663" i="27" s="1"/>
  <c r="L1680" i="27"/>
  <c r="M1680" i="27" s="1"/>
  <c r="K1727" i="27"/>
  <c r="M1727" i="27" s="1"/>
  <c r="L1744" i="27"/>
  <c r="M1744" i="27" s="1"/>
  <c r="L1773" i="27"/>
  <c r="K1773" i="27"/>
  <c r="K1777" i="27"/>
  <c r="M1777" i="27" s="1"/>
  <c r="L1780" i="27"/>
  <c r="M1780" i="27" s="1"/>
  <c r="L1789" i="27"/>
  <c r="K1789" i="27"/>
  <c r="L1805" i="27"/>
  <c r="K1805" i="27"/>
  <c r="L1833" i="27"/>
  <c r="K1833" i="27"/>
  <c r="L1862" i="27"/>
  <c r="K1862" i="27"/>
  <c r="K1916" i="27"/>
  <c r="L1916" i="27"/>
  <c r="L1961" i="27"/>
  <c r="K1961" i="27"/>
  <c r="K1973" i="27"/>
  <c r="L1973" i="27"/>
  <c r="L2015" i="27"/>
  <c r="K2015" i="27"/>
  <c r="K2310" i="27"/>
  <c r="L2310" i="27"/>
  <c r="K2325" i="27"/>
  <c r="L2325" i="27"/>
  <c r="M2325" i="27" s="1"/>
  <c r="L2362" i="27"/>
  <c r="K2362" i="27"/>
  <c r="L2395" i="27"/>
  <c r="K2395" i="27"/>
  <c r="K2517" i="27"/>
  <c r="L2517" i="27"/>
  <c r="M930" i="27"/>
  <c r="M933" i="27"/>
  <c r="M964" i="27"/>
  <c r="M990" i="27"/>
  <c r="M1006" i="27"/>
  <c r="M1018" i="27"/>
  <c r="M1022" i="27"/>
  <c r="L1042" i="27"/>
  <c r="M1042" i="27" s="1"/>
  <c r="L1048" i="27"/>
  <c r="M1048" i="27" s="1"/>
  <c r="K1054" i="27"/>
  <c r="M1054" i="27" s="1"/>
  <c r="M1057" i="27"/>
  <c r="L1072" i="27"/>
  <c r="M1072" i="27" s="1"/>
  <c r="M1076" i="27"/>
  <c r="M1079" i="27"/>
  <c r="M1085" i="27"/>
  <c r="K1091" i="27"/>
  <c r="M1091" i="27" s="1"/>
  <c r="M1095" i="27"/>
  <c r="M1098" i="27"/>
  <c r="M1101" i="27"/>
  <c r="M1104" i="27"/>
  <c r="M1111" i="27"/>
  <c r="L1117" i="27"/>
  <c r="M1117" i="27" s="1"/>
  <c r="L1127" i="27"/>
  <c r="M1127" i="27" s="1"/>
  <c r="M1130" i="27"/>
  <c r="L1133" i="27"/>
  <c r="M1133" i="27" s="1"/>
  <c r="K1137" i="27"/>
  <c r="M1137" i="27" s="1"/>
  <c r="L1143" i="27"/>
  <c r="M1143" i="27" s="1"/>
  <c r="K1149" i="27"/>
  <c r="M1149" i="27" s="1"/>
  <c r="K1158" i="27"/>
  <c r="M1158" i="27" s="1"/>
  <c r="M1161" i="27"/>
  <c r="K1170" i="27"/>
  <c r="M1170" i="27" s="1"/>
  <c r="L1174" i="27"/>
  <c r="M1174" i="27" s="1"/>
  <c r="M1180" i="27"/>
  <c r="M1183" i="27"/>
  <c r="L1205" i="27"/>
  <c r="M1205" i="27" s="1"/>
  <c r="M1218" i="27"/>
  <c r="L1236" i="27"/>
  <c r="M1236" i="27" s="1"/>
  <c r="M1249" i="27"/>
  <c r="M1252" i="27"/>
  <c r="K1255" i="27"/>
  <c r="M1255" i="27" s="1"/>
  <c r="M1258" i="27"/>
  <c r="M1264" i="27"/>
  <c r="K1267" i="27"/>
  <c r="M1267" i="27" s="1"/>
  <c r="M1271" i="27"/>
  <c r="M1274" i="27"/>
  <c r="M1277" i="27"/>
  <c r="M1280" i="27"/>
  <c r="K1286" i="27"/>
  <c r="M1286" i="27" s="1"/>
  <c r="L1290" i="27"/>
  <c r="M1290" i="27" s="1"/>
  <c r="M1297" i="27"/>
  <c r="M1300" i="27"/>
  <c r="K1303" i="27"/>
  <c r="M1303" i="27" s="1"/>
  <c r="M1307" i="27"/>
  <c r="M1314" i="27"/>
  <c r="L1320" i="27"/>
  <c r="M1320" i="27" s="1"/>
  <c r="L1337" i="27"/>
  <c r="M1337" i="27" s="1"/>
  <c r="M1344" i="27"/>
  <c r="K1350" i="27"/>
  <c r="M1350" i="27" s="1"/>
  <c r="L1354" i="27"/>
  <c r="M1354" i="27" s="1"/>
  <c r="M1361" i="27"/>
  <c r="M1364" i="27"/>
  <c r="K1367" i="27"/>
  <c r="M1367" i="27" s="1"/>
  <c r="M1371" i="27"/>
  <c r="M1378" i="27"/>
  <c r="L1384" i="27"/>
  <c r="M1384" i="27" s="1"/>
  <c r="L1401" i="27"/>
  <c r="M1401" i="27" s="1"/>
  <c r="M1408" i="27"/>
  <c r="K1414" i="27"/>
  <c r="M1414" i="27" s="1"/>
  <c r="L1418" i="27"/>
  <c r="M1418" i="27" s="1"/>
  <c r="M1425" i="27"/>
  <c r="M1428" i="27"/>
  <c r="K1431" i="27"/>
  <c r="M1431" i="27" s="1"/>
  <c r="M1435" i="27"/>
  <c r="M1442" i="27"/>
  <c r="L1448" i="27"/>
  <c r="M1448" i="27" s="1"/>
  <c r="L1465" i="27"/>
  <c r="M1465" i="27" s="1"/>
  <c r="M1472" i="27"/>
  <c r="K1478" i="27"/>
  <c r="M1478" i="27" s="1"/>
  <c r="L1482" i="27"/>
  <c r="M1482" i="27" s="1"/>
  <c r="M1489" i="27"/>
  <c r="M1492" i="27"/>
  <c r="K1495" i="27"/>
  <c r="M1495" i="27" s="1"/>
  <c r="M1499" i="27"/>
  <c r="M1506" i="27"/>
  <c r="L1512" i="27"/>
  <c r="M1512" i="27" s="1"/>
  <c r="L1529" i="27"/>
  <c r="M1529" i="27" s="1"/>
  <c r="M1536" i="27"/>
  <c r="K1542" i="27"/>
  <c r="M1542" i="27" s="1"/>
  <c r="L1546" i="27"/>
  <c r="M1546" i="27" s="1"/>
  <c r="M1553" i="27"/>
  <c r="M1556" i="27"/>
  <c r="K1559" i="27"/>
  <c r="M1559" i="27" s="1"/>
  <c r="M1563" i="27"/>
  <c r="M1570" i="27"/>
  <c r="L1576" i="27"/>
  <c r="M1576" i="27" s="1"/>
  <c r="L1593" i="27"/>
  <c r="M1593" i="27" s="1"/>
  <c r="M1600" i="27"/>
  <c r="K1606" i="27"/>
  <c r="M1606" i="27" s="1"/>
  <c r="L1610" i="27"/>
  <c r="M1610" i="27" s="1"/>
  <c r="M1617" i="27"/>
  <c r="M1620" i="27"/>
  <c r="K1623" i="27"/>
  <c r="M1623" i="27" s="1"/>
  <c r="M1627" i="27"/>
  <c r="M1634" i="27"/>
  <c r="L1640" i="27"/>
  <c r="M1640" i="27" s="1"/>
  <c r="L1657" i="27"/>
  <c r="M1657" i="27" s="1"/>
  <c r="K1670" i="27"/>
  <c r="M1670" i="27" s="1"/>
  <c r="L1674" i="27"/>
  <c r="M1674" i="27" s="1"/>
  <c r="M1681" i="27"/>
  <c r="M1684" i="27"/>
  <c r="K1687" i="27"/>
  <c r="M1687" i="27" s="1"/>
  <c r="M1691" i="27"/>
  <c r="M1698" i="27"/>
  <c r="L1704" i="27"/>
  <c r="M1704" i="27" s="1"/>
  <c r="L1721" i="27"/>
  <c r="M1721" i="27" s="1"/>
  <c r="K1734" i="27"/>
  <c r="M1734" i="27" s="1"/>
  <c r="M1745" i="27"/>
  <c r="M1748" i="27"/>
  <c r="M1762" i="27"/>
  <c r="L1769" i="27"/>
  <c r="K1769" i="27"/>
  <c r="L1817" i="27"/>
  <c r="K1817" i="27"/>
  <c r="L1846" i="27"/>
  <c r="K1846" i="27"/>
  <c r="K1900" i="27"/>
  <c r="L1900" i="27"/>
  <c r="L1945" i="27"/>
  <c r="K1945" i="27"/>
  <c r="K2177" i="27"/>
  <c r="L2177" i="27"/>
  <c r="L2253" i="27"/>
  <c r="K2253" i="27"/>
  <c r="M2416" i="27"/>
  <c r="K2420" i="27"/>
  <c r="L2420" i="27"/>
  <c r="M2441" i="27"/>
  <c r="K2445" i="27"/>
  <c r="M2445" i="27" s="1"/>
  <c r="L2445" i="27"/>
  <c r="M1778" i="27"/>
  <c r="L1785" i="27"/>
  <c r="K1785" i="27"/>
  <c r="L1801" i="27"/>
  <c r="K1801" i="27"/>
  <c r="L1830" i="27"/>
  <c r="K1830" i="27"/>
  <c r="K1884" i="27"/>
  <c r="L1884" i="27"/>
  <c r="L1929" i="27"/>
  <c r="K1929" i="27"/>
  <c r="L1958" i="27"/>
  <c r="K1958" i="27"/>
  <c r="K1998" i="27"/>
  <c r="L1998" i="27"/>
  <c r="L2050" i="27"/>
  <c r="K2050" i="27"/>
  <c r="K2083" i="27"/>
  <c r="L2083" i="27"/>
  <c r="L2150" i="27"/>
  <c r="K2150" i="27"/>
  <c r="K2162" i="27"/>
  <c r="L2162" i="27"/>
  <c r="L2347" i="27"/>
  <c r="K2347" i="27"/>
  <c r="L2561" i="27"/>
  <c r="K2561" i="27"/>
  <c r="L2630" i="27"/>
  <c r="K2630" i="27"/>
  <c r="L2654" i="27"/>
  <c r="K2654" i="27"/>
  <c r="L2704" i="27"/>
  <c r="K2704" i="27"/>
  <c r="L2729" i="27"/>
  <c r="K2729" i="27"/>
  <c r="L2744" i="27"/>
  <c r="K2744" i="27"/>
  <c r="L2890" i="27"/>
  <c r="K2890" i="27"/>
  <c r="M898" i="27"/>
  <c r="M961" i="27"/>
  <c r="M965" i="27"/>
  <c r="M974" i="27"/>
  <c r="M987" i="27"/>
  <c r="M1003" i="27"/>
  <c r="M1007" i="27"/>
  <c r="M1010" i="27"/>
  <c r="M1016" i="27"/>
  <c r="M1019" i="27"/>
  <c r="L1043" i="27"/>
  <c r="M1043" i="27" s="1"/>
  <c r="M1049" i="27"/>
  <c r="M1052" i="27"/>
  <c r="K1055" i="27"/>
  <c r="M1055" i="27" s="1"/>
  <c r="M1058" i="27"/>
  <c r="M1064" i="27"/>
  <c r="M1073" i="27"/>
  <c r="M1080" i="27"/>
  <c r="L1088" i="27"/>
  <c r="M1088" i="27" s="1"/>
  <c r="L1092" i="27"/>
  <c r="M1092" i="27" s="1"/>
  <c r="L1118" i="27"/>
  <c r="M1118" i="27" s="1"/>
  <c r="K1124" i="27"/>
  <c r="M1124" i="27" s="1"/>
  <c r="L1134" i="27"/>
  <c r="M1134" i="27" s="1"/>
  <c r="L1146" i="27"/>
  <c r="M1146" i="27" s="1"/>
  <c r="L1150" i="27"/>
  <c r="M1150" i="27" s="1"/>
  <c r="K1153" i="27"/>
  <c r="M1153" i="27" s="1"/>
  <c r="M1156" i="27"/>
  <c r="K1159" i="27"/>
  <c r="M1159" i="27" s="1"/>
  <c r="M1162" i="27"/>
  <c r="M1168" i="27"/>
  <c r="K1171" i="27"/>
  <c r="M1171" i="27" s="1"/>
  <c r="M1175" i="27"/>
  <c r="M1178" i="27"/>
  <c r="M1181" i="27"/>
  <c r="M1184" i="27"/>
  <c r="K1190" i="27"/>
  <c r="M1190" i="27" s="1"/>
  <c r="M1193" i="27"/>
  <c r="K1202" i="27"/>
  <c r="M1202" i="27" s="1"/>
  <c r="L1206" i="27"/>
  <c r="M1206" i="27" s="1"/>
  <c r="M1212" i="27"/>
  <c r="M1215" i="27"/>
  <c r="L1237" i="27"/>
  <c r="M1237" i="27" s="1"/>
  <c r="M1250" i="27"/>
  <c r="L1268" i="27"/>
  <c r="M1268" i="27" s="1"/>
  <c r="M1281" i="27"/>
  <c r="M1284" i="27"/>
  <c r="K1287" i="27"/>
  <c r="M1287" i="27" s="1"/>
  <c r="M1291" i="27"/>
  <c r="M1298" i="27"/>
  <c r="L1304" i="27"/>
  <c r="M1304" i="27" s="1"/>
  <c r="L1321" i="27"/>
  <c r="M1321" i="27" s="1"/>
  <c r="M1328" i="27"/>
  <c r="K1334" i="27"/>
  <c r="M1334" i="27" s="1"/>
  <c r="L1338" i="27"/>
  <c r="M1338" i="27" s="1"/>
  <c r="M1345" i="27"/>
  <c r="M1348" i="27"/>
  <c r="K1351" i="27"/>
  <c r="M1351" i="27" s="1"/>
  <c r="M1355" i="27"/>
  <c r="M1362" i="27"/>
  <c r="L1368" i="27"/>
  <c r="M1368" i="27" s="1"/>
  <c r="L1385" i="27"/>
  <c r="M1385" i="27" s="1"/>
  <c r="M1392" i="27"/>
  <c r="K1398" i="27"/>
  <c r="M1398" i="27" s="1"/>
  <c r="L1402" i="27"/>
  <c r="M1402" i="27" s="1"/>
  <c r="M1409" i="27"/>
  <c r="M1412" i="27"/>
  <c r="K1415" i="27"/>
  <c r="M1415" i="27" s="1"/>
  <c r="M1419" i="27"/>
  <c r="M1426" i="27"/>
  <c r="L1432" i="27"/>
  <c r="M1432" i="27" s="1"/>
  <c r="L1449" i="27"/>
  <c r="M1449" i="27" s="1"/>
  <c r="M1456" i="27"/>
  <c r="K1462" i="27"/>
  <c r="M1462" i="27" s="1"/>
  <c r="L1466" i="27"/>
  <c r="M1466" i="27" s="1"/>
  <c r="M1473" i="27"/>
  <c r="M1476" i="27"/>
  <c r="K1479" i="27"/>
  <c r="M1479" i="27" s="1"/>
  <c r="M1483" i="27"/>
  <c r="M1490" i="27"/>
  <c r="L1496" i="27"/>
  <c r="M1496" i="27" s="1"/>
  <c r="L1513" i="27"/>
  <c r="M1513" i="27" s="1"/>
  <c r="M1520" i="27"/>
  <c r="K1526" i="27"/>
  <c r="M1526" i="27" s="1"/>
  <c r="L1530" i="27"/>
  <c r="M1530" i="27" s="1"/>
  <c r="M1537" i="27"/>
  <c r="M1540" i="27"/>
  <c r="K1543" i="27"/>
  <c r="M1543" i="27" s="1"/>
  <c r="M1547" i="27"/>
  <c r="M1554" i="27"/>
  <c r="L1560" i="27"/>
  <c r="M1560" i="27" s="1"/>
  <c r="L1577" i="27"/>
  <c r="M1577" i="27" s="1"/>
  <c r="M1584" i="27"/>
  <c r="K1590" i="27"/>
  <c r="M1590" i="27" s="1"/>
  <c r="L1594" i="27"/>
  <c r="M1594" i="27" s="1"/>
  <c r="M1601" i="27"/>
  <c r="K1607" i="27"/>
  <c r="M1607" i="27" s="1"/>
  <c r="M1611" i="27"/>
  <c r="M1618" i="27"/>
  <c r="L1624" i="27"/>
  <c r="M1624" i="27" s="1"/>
  <c r="L1641" i="27"/>
  <c r="M1641" i="27" s="1"/>
  <c r="K1654" i="27"/>
  <c r="M1654" i="27" s="1"/>
  <c r="L1658" i="27"/>
  <c r="M1658" i="27" s="1"/>
  <c r="M1668" i="27"/>
  <c r="K1671" i="27"/>
  <c r="M1671" i="27" s="1"/>
  <c r="M1675" i="27"/>
  <c r="M1682" i="27"/>
  <c r="L1688" i="27"/>
  <c r="M1688" i="27" s="1"/>
  <c r="L1705" i="27"/>
  <c r="M1705" i="27" s="1"/>
  <c r="K1718" i="27"/>
  <c r="M1718" i="27" s="1"/>
  <c r="M1729" i="27"/>
  <c r="K1735" i="27"/>
  <c r="M1735" i="27" s="1"/>
  <c r="M1739" i="27"/>
  <c r="M1746" i="27"/>
  <c r="L1752" i="27"/>
  <c r="M1752" i="27" s="1"/>
  <c r="L1766" i="27"/>
  <c r="M1766" i="27" s="1"/>
  <c r="L1770" i="27"/>
  <c r="M1770" i="27" s="1"/>
  <c r="L1786" i="27"/>
  <c r="K1786" i="27"/>
  <c r="L1802" i="27"/>
  <c r="K1802" i="27"/>
  <c r="L1814" i="27"/>
  <c r="K1814" i="27"/>
  <c r="K1868" i="27"/>
  <c r="L1868" i="27"/>
  <c r="L1913" i="27"/>
  <c r="K1913" i="27"/>
  <c r="L1942" i="27"/>
  <c r="K1942" i="27"/>
  <c r="K2119" i="27"/>
  <c r="L2119" i="27"/>
  <c r="L2198" i="27"/>
  <c r="K2198" i="27"/>
  <c r="L2380" i="27"/>
  <c r="K2380" i="27"/>
  <c r="L2392" i="27"/>
  <c r="K2392" i="27"/>
  <c r="L2429" i="27"/>
  <c r="K2429" i="27"/>
  <c r="L1648" i="27"/>
  <c r="M1648" i="27" s="1"/>
  <c r="K1695" i="27"/>
  <c r="M1695" i="27" s="1"/>
  <c r="L1712" i="27"/>
  <c r="M1712" i="27" s="1"/>
  <c r="K1759" i="27"/>
  <c r="M1759" i="27" s="1"/>
  <c r="L1782" i="27"/>
  <c r="M1782" i="27" s="1"/>
  <c r="L1798" i="27"/>
  <c r="M1798" i="27" s="1"/>
  <c r="K1852" i="27"/>
  <c r="L1852" i="27"/>
  <c r="L1897" i="27"/>
  <c r="K1897" i="27"/>
  <c r="L1926" i="27"/>
  <c r="K1926" i="27"/>
  <c r="L1976" i="27"/>
  <c r="K1976" i="27"/>
  <c r="M1995" i="27"/>
  <c r="L2018" i="27"/>
  <c r="K2018" i="27"/>
  <c r="L2080" i="27"/>
  <c r="K2080" i="27"/>
  <c r="K2128" i="27"/>
  <c r="L2128" i="27"/>
  <c r="L2159" i="27"/>
  <c r="K2159" i="27"/>
  <c r="K2207" i="27"/>
  <c r="L2207" i="27"/>
  <c r="L2229" i="27"/>
  <c r="K2229" i="27"/>
  <c r="L2238" i="27"/>
  <c r="K2238" i="27"/>
  <c r="L2268" i="27"/>
  <c r="K2268" i="27"/>
  <c r="M904" i="27"/>
  <c r="M915" i="27"/>
  <c r="M937" i="27"/>
  <c r="M966" i="27"/>
  <c r="M988" i="27"/>
  <c r="M998" i="27"/>
  <c r="M1032" i="27"/>
  <c r="M1044" i="27"/>
  <c r="M1059" i="27"/>
  <c r="M1062" i="27"/>
  <c r="M1065" i="27"/>
  <c r="M1068" i="27"/>
  <c r="L1089" i="27"/>
  <c r="M1089" i="27" s="1"/>
  <c r="L1093" i="27"/>
  <c r="M1093" i="27" s="1"/>
  <c r="M1109" i="27"/>
  <c r="M1122" i="27"/>
  <c r="K1125" i="27"/>
  <c r="M1125" i="27" s="1"/>
  <c r="L1135" i="27"/>
  <c r="M1135" i="27" s="1"/>
  <c r="K1141" i="27"/>
  <c r="M1141" i="27" s="1"/>
  <c r="L1147" i="27"/>
  <c r="M1147" i="27" s="1"/>
  <c r="L1151" i="27"/>
  <c r="M1151" i="27" s="1"/>
  <c r="M1154" i="27"/>
  <c r="L1172" i="27"/>
  <c r="M1172" i="27" s="1"/>
  <c r="M1185" i="27"/>
  <c r="M1188" i="27"/>
  <c r="K1191" i="27"/>
  <c r="M1191" i="27" s="1"/>
  <c r="M1200" i="27"/>
  <c r="K1203" i="27"/>
  <c r="M1203" i="27" s="1"/>
  <c r="M1207" i="27"/>
  <c r="M1210" i="27"/>
  <c r="M1216" i="27"/>
  <c r="K1222" i="27"/>
  <c r="M1222" i="27" s="1"/>
  <c r="M1225" i="27"/>
  <c r="K1234" i="27"/>
  <c r="M1234" i="27" s="1"/>
  <c r="L1238" i="27"/>
  <c r="M1238" i="27" s="1"/>
  <c r="M1244" i="27"/>
  <c r="M1247" i="27"/>
  <c r="L1269" i="27"/>
  <c r="M1269" i="27" s="1"/>
  <c r="M1282" i="27"/>
  <c r="L1288" i="27"/>
  <c r="M1288" i="27" s="1"/>
  <c r="L1305" i="27"/>
  <c r="M1305" i="27" s="1"/>
  <c r="M1312" i="27"/>
  <c r="K1318" i="27"/>
  <c r="M1318" i="27" s="1"/>
  <c r="L1322" i="27"/>
  <c r="M1322" i="27" s="1"/>
  <c r="M1329" i="27"/>
  <c r="M1332" i="27"/>
  <c r="K1335" i="27"/>
  <c r="M1335" i="27" s="1"/>
  <c r="M1339" i="27"/>
  <c r="M1346" i="27"/>
  <c r="L1352" i="27"/>
  <c r="M1352" i="27" s="1"/>
  <c r="L1369" i="27"/>
  <c r="M1369" i="27" s="1"/>
  <c r="M1376" i="27"/>
  <c r="K1382" i="27"/>
  <c r="M1382" i="27" s="1"/>
  <c r="L1386" i="27"/>
  <c r="M1386" i="27" s="1"/>
  <c r="M1393" i="27"/>
  <c r="M1396" i="27"/>
  <c r="K1399" i="27"/>
  <c r="M1399" i="27" s="1"/>
  <c r="M1403" i="27"/>
  <c r="M1410" i="27"/>
  <c r="L1416" i="27"/>
  <c r="M1416" i="27" s="1"/>
  <c r="L1433" i="27"/>
  <c r="M1433" i="27" s="1"/>
  <c r="M1440" i="27"/>
  <c r="K1446" i="27"/>
  <c r="M1446" i="27" s="1"/>
  <c r="L1450" i="27"/>
  <c r="M1450" i="27" s="1"/>
  <c r="M1460" i="27"/>
  <c r="K1463" i="27"/>
  <c r="M1463" i="27" s="1"/>
  <c r="M1467" i="27"/>
  <c r="L1480" i="27"/>
  <c r="M1480" i="27" s="1"/>
  <c r="L1497" i="27"/>
  <c r="M1497" i="27" s="1"/>
  <c r="M1504" i="27"/>
  <c r="K1510" i="27"/>
  <c r="M1510" i="27" s="1"/>
  <c r="L1514" i="27"/>
  <c r="M1514" i="27" s="1"/>
  <c r="M1521" i="27"/>
  <c r="M1524" i="27"/>
  <c r="K1527" i="27"/>
  <c r="M1527" i="27" s="1"/>
  <c r="M1531" i="27"/>
  <c r="M1538" i="27"/>
  <c r="L1544" i="27"/>
  <c r="M1544" i="27" s="1"/>
  <c r="L1561" i="27"/>
  <c r="M1561" i="27" s="1"/>
  <c r="M1568" i="27"/>
  <c r="K1574" i="27"/>
  <c r="M1574" i="27" s="1"/>
  <c r="L1578" i="27"/>
  <c r="M1578" i="27" s="1"/>
  <c r="M1585" i="27"/>
  <c r="M1588" i="27"/>
  <c r="K1591" i="27"/>
  <c r="M1591" i="27" s="1"/>
  <c r="M1595" i="27"/>
  <c r="L1608" i="27"/>
  <c r="M1608" i="27" s="1"/>
  <c r="L1625" i="27"/>
  <c r="M1625" i="27" s="1"/>
  <c r="M1632" i="27"/>
  <c r="K1638" i="27"/>
  <c r="M1638" i="27" s="1"/>
  <c r="L1642" i="27"/>
  <c r="M1642" i="27" s="1"/>
  <c r="M1649" i="27"/>
  <c r="M1652" i="27"/>
  <c r="K1655" i="27"/>
  <c r="M1655" i="27" s="1"/>
  <c r="M1659" i="27"/>
  <c r="M1666" i="27"/>
  <c r="L1672" i="27"/>
  <c r="M1672" i="27" s="1"/>
  <c r="L1689" i="27"/>
  <c r="M1689" i="27" s="1"/>
  <c r="M1696" i="27"/>
  <c r="K1702" i="27"/>
  <c r="M1702" i="27" s="1"/>
  <c r="L1706" i="27"/>
  <c r="M1706" i="27" s="1"/>
  <c r="M1713" i="27"/>
  <c r="M1716" i="27"/>
  <c r="K1719" i="27"/>
  <c r="M1719" i="27" s="1"/>
  <c r="M1723" i="27"/>
  <c r="M1730" i="27"/>
  <c r="L1736" i="27"/>
  <c r="M1736" i="27" s="1"/>
  <c r="L1753" i="27"/>
  <c r="M1753" i="27" s="1"/>
  <c r="K1760" i="27"/>
  <c r="L1760" i="27"/>
  <c r="K1836" i="27"/>
  <c r="L1836" i="27"/>
  <c r="L1881" i="27"/>
  <c r="K1881" i="27"/>
  <c r="L1910" i="27"/>
  <c r="K1910" i="27"/>
  <c r="K1964" i="27"/>
  <c r="L1964" i="27"/>
  <c r="M1981" i="27"/>
  <c r="L2047" i="27"/>
  <c r="K2047" i="27"/>
  <c r="K2089" i="27"/>
  <c r="L2089" i="27"/>
  <c r="K2104" i="27"/>
  <c r="L2104" i="27"/>
  <c r="M2234" i="27"/>
  <c r="M2264" i="27"/>
  <c r="L2277" i="27"/>
  <c r="K2277" i="27"/>
  <c r="L2365" i="27"/>
  <c r="K2365" i="27"/>
  <c r="K2398" i="27"/>
  <c r="L2398" i="27"/>
  <c r="M1056" i="27"/>
  <c r="M1078" i="27"/>
  <c r="M1084" i="27"/>
  <c r="M1094" i="27"/>
  <c r="M1116" i="27"/>
  <c r="M1126" i="27"/>
  <c r="M1160" i="27"/>
  <c r="M1173" i="27"/>
  <c r="M1182" i="27"/>
  <c r="M1204" i="27"/>
  <c r="M1251" i="27"/>
  <c r="M1270" i="27"/>
  <c r="M1289" i="27"/>
  <c r="M1292" i="27"/>
  <c r="M1299" i="27"/>
  <c r="M1336" i="27"/>
  <c r="M1353" i="27"/>
  <c r="M1356" i="27"/>
  <c r="M1363" i="27"/>
  <c r="M1370" i="27"/>
  <c r="M1400" i="27"/>
  <c r="M1417" i="27"/>
  <c r="M1420" i="27"/>
  <c r="M1427" i="27"/>
  <c r="M1434" i="27"/>
  <c r="M1464" i="27"/>
  <c r="M1481" i="27"/>
  <c r="M1484" i="27"/>
  <c r="M1491" i="27"/>
  <c r="M1498" i="27"/>
  <c r="M1545" i="27"/>
  <c r="M1548" i="27"/>
  <c r="M1555" i="27"/>
  <c r="M1562" i="27"/>
  <c r="M1592" i="27"/>
  <c r="M1609" i="27"/>
  <c r="M1612" i="27"/>
  <c r="M1619" i="27"/>
  <c r="M1626" i="27"/>
  <c r="M1656" i="27"/>
  <c r="M1673" i="27"/>
  <c r="M1676" i="27"/>
  <c r="M1683" i="27"/>
  <c r="M1690" i="27"/>
  <c r="M1720" i="27"/>
  <c r="M1737" i="27"/>
  <c r="M1747" i="27"/>
  <c r="M1754" i="27"/>
  <c r="M1764" i="27"/>
  <c r="K1776" i="27"/>
  <c r="L1776" i="27"/>
  <c r="M1783" i="27"/>
  <c r="K1792" i="27"/>
  <c r="L1792" i="27"/>
  <c r="K1820" i="27"/>
  <c r="L1820" i="27"/>
  <c r="L1865" i="27"/>
  <c r="K1865" i="27"/>
  <c r="L1894" i="27"/>
  <c r="K1894" i="27"/>
  <c r="K1948" i="27"/>
  <c r="L1948" i="27"/>
  <c r="M2337" i="27"/>
  <c r="L2377" i="27"/>
  <c r="K2377" i="27"/>
  <c r="L2426" i="27"/>
  <c r="K2426" i="27"/>
  <c r="K2458" i="27"/>
  <c r="L2458" i="27"/>
  <c r="M199" i="27"/>
  <c r="M1990" i="27"/>
  <c r="M2012" i="27"/>
  <c r="M2074" i="27"/>
  <c r="M2092" i="27"/>
  <c r="M2147" i="27"/>
  <c r="M2153" i="27"/>
  <c r="M2168" i="27"/>
  <c r="M2186" i="27"/>
  <c r="M2192" i="27"/>
  <c r="M2195" i="27"/>
  <c r="M2201" i="27"/>
  <c r="M2204" i="27"/>
  <c r="M2226" i="27"/>
  <c r="M2241" i="27"/>
  <c r="M2274" i="27"/>
  <c r="M2280" i="27"/>
  <c r="M2319" i="27"/>
  <c r="M2353" i="27"/>
  <c r="M2368" i="27"/>
  <c r="M2448" i="27"/>
  <c r="M2462" i="27"/>
  <c r="M2479" i="27"/>
  <c r="M2489" i="27"/>
  <c r="L2503" i="27"/>
  <c r="K2503" i="27"/>
  <c r="M2513" i="27"/>
  <c r="M2529" i="27"/>
  <c r="M2543" i="27"/>
  <c r="M2547" i="27"/>
  <c r="M2554" i="27"/>
  <c r="M2558" i="27"/>
  <c r="M2569" i="27"/>
  <c r="M2588" i="27"/>
  <c r="M2593" i="27"/>
  <c r="L2631" i="27"/>
  <c r="K2631" i="27"/>
  <c r="L2635" i="27"/>
  <c r="K2635" i="27"/>
  <c r="L2659" i="27"/>
  <c r="K2659" i="27"/>
  <c r="M2671" i="27"/>
  <c r="L2709" i="27"/>
  <c r="K2709" i="27"/>
  <c r="M2726" i="27"/>
  <c r="M2776" i="27"/>
  <c r="M2788" i="27"/>
  <c r="L2822" i="27"/>
  <c r="K2822" i="27"/>
  <c r="M2834" i="27"/>
  <c r="M2838" i="27"/>
  <c r="L2842" i="27"/>
  <c r="K2842" i="27"/>
  <c r="K3038" i="27"/>
  <c r="L3038" i="27"/>
  <c r="K3109" i="27"/>
  <c r="L3109" i="27"/>
  <c r="M2038" i="27"/>
  <c r="L2576" i="27"/>
  <c r="K2576" i="27"/>
  <c r="L2580" i="27"/>
  <c r="K2580" i="27"/>
  <c r="L2601" i="27"/>
  <c r="K2601" i="27"/>
  <c r="L2605" i="27"/>
  <c r="K2605" i="27"/>
  <c r="L2616" i="27"/>
  <c r="K2616" i="27"/>
  <c r="L2620" i="27"/>
  <c r="K2620" i="27"/>
  <c r="L2827" i="27"/>
  <c r="K2827" i="27"/>
  <c r="L2847" i="27"/>
  <c r="K2847" i="27"/>
  <c r="L2870" i="27"/>
  <c r="K2870" i="27"/>
  <c r="L2895" i="27"/>
  <c r="K2895" i="27"/>
  <c r="L2910" i="27"/>
  <c r="K2910" i="27"/>
  <c r="M121" i="27"/>
  <c r="M145" i="27"/>
  <c r="M319" i="27"/>
  <c r="M447" i="27"/>
  <c r="M575" i="27"/>
  <c r="L1808" i="27"/>
  <c r="M1808" i="27" s="1"/>
  <c r="K1818" i="27"/>
  <c r="M1818" i="27" s="1"/>
  <c r="K1821" i="27"/>
  <c r="M1821" i="27" s="1"/>
  <c r="L1824" i="27"/>
  <c r="M1824" i="27" s="1"/>
  <c r="K1834" i="27"/>
  <c r="M1834" i="27" s="1"/>
  <c r="K1837" i="27"/>
  <c r="M1837" i="27" s="1"/>
  <c r="L1840" i="27"/>
  <c r="M1840" i="27" s="1"/>
  <c r="K1850" i="27"/>
  <c r="M1850" i="27" s="1"/>
  <c r="K1853" i="27"/>
  <c r="M1853" i="27" s="1"/>
  <c r="L1856" i="27"/>
  <c r="M1856" i="27" s="1"/>
  <c r="K1866" i="27"/>
  <c r="M1866" i="27" s="1"/>
  <c r="K1869" i="27"/>
  <c r="M1869" i="27" s="1"/>
  <c r="L1872" i="27"/>
  <c r="M1872" i="27" s="1"/>
  <c r="K1882" i="27"/>
  <c r="M1882" i="27" s="1"/>
  <c r="K1885" i="27"/>
  <c r="M1885" i="27" s="1"/>
  <c r="L1888" i="27"/>
  <c r="M1888" i="27" s="1"/>
  <c r="K1898" i="27"/>
  <c r="M1898" i="27" s="1"/>
  <c r="K1901" i="27"/>
  <c r="M1901" i="27" s="1"/>
  <c r="L1904" i="27"/>
  <c r="M1904" i="27" s="1"/>
  <c r="K1914" i="27"/>
  <c r="M1914" i="27" s="1"/>
  <c r="K1917" i="27"/>
  <c r="M1917" i="27" s="1"/>
  <c r="L1920" i="27"/>
  <c r="M1920" i="27" s="1"/>
  <c r="K1930" i="27"/>
  <c r="M1930" i="27" s="1"/>
  <c r="K1933" i="27"/>
  <c r="M1933" i="27" s="1"/>
  <c r="L1936" i="27"/>
  <c r="M1936" i="27" s="1"/>
  <c r="K1946" i="27"/>
  <c r="M1946" i="27" s="1"/>
  <c r="K1949" i="27"/>
  <c r="M1949" i="27" s="1"/>
  <c r="L1952" i="27"/>
  <c r="M1952" i="27" s="1"/>
  <c r="K1962" i="27"/>
  <c r="M1962" i="27" s="1"/>
  <c r="K1965" i="27"/>
  <c r="M1965" i="27" s="1"/>
  <c r="L1968" i="27"/>
  <c r="M1968" i="27" s="1"/>
  <c r="M1974" i="27"/>
  <c r="K1977" i="27"/>
  <c r="M1977" i="27" s="1"/>
  <c r="L1982" i="27"/>
  <c r="M1982" i="27" s="1"/>
  <c r="M1996" i="27"/>
  <c r="K1999" i="27"/>
  <c r="M1999" i="27" s="1"/>
  <c r="K2002" i="27"/>
  <c r="M2002" i="27" s="1"/>
  <c r="L2021" i="27"/>
  <c r="M2021" i="27" s="1"/>
  <c r="K2024" i="27"/>
  <c r="M2024" i="27" s="1"/>
  <c r="M2029" i="27"/>
  <c r="K2032" i="27"/>
  <c r="M2032" i="27" s="1"/>
  <c r="L2035" i="27"/>
  <c r="M2035" i="27" s="1"/>
  <c r="M2060" i="27"/>
  <c r="K2084" i="27"/>
  <c r="M2084" i="27" s="1"/>
  <c r="K2090" i="27"/>
  <c r="M2090" i="27" s="1"/>
  <c r="L2093" i="27"/>
  <c r="M2093" i="27" s="1"/>
  <c r="K2105" i="27"/>
  <c r="M2105" i="27" s="1"/>
  <c r="L2108" i="27"/>
  <c r="M2108" i="27" s="1"/>
  <c r="K2120" i="27"/>
  <c r="M2120" i="27" s="1"/>
  <c r="L2123" i="27"/>
  <c r="M2123" i="27" s="1"/>
  <c r="K2129" i="27"/>
  <c r="M2129" i="27" s="1"/>
  <c r="L2132" i="27"/>
  <c r="M2132" i="27" s="1"/>
  <c r="K2135" i="27"/>
  <c r="M2135" i="27" s="1"/>
  <c r="L2138" i="27"/>
  <c r="M2138" i="27" s="1"/>
  <c r="K2163" i="27"/>
  <c r="M2163" i="27" s="1"/>
  <c r="K2178" i="27"/>
  <c r="M2178" i="27" s="1"/>
  <c r="K2208" i="27"/>
  <c r="M2208" i="27" s="1"/>
  <c r="L2211" i="27"/>
  <c r="M2211" i="27" s="1"/>
  <c r="L2217" i="27"/>
  <c r="M2217" i="27" s="1"/>
  <c r="M2220" i="27"/>
  <c r="L2232" i="27"/>
  <c r="M2232" i="27" s="1"/>
  <c r="L2247" i="27"/>
  <c r="M2247" i="27" s="1"/>
  <c r="L2256" i="27"/>
  <c r="M2256" i="27" s="1"/>
  <c r="M2275" i="27"/>
  <c r="M2281" i="27"/>
  <c r="K2287" i="27"/>
  <c r="M2287" i="27" s="1"/>
  <c r="L2290" i="27"/>
  <c r="M2290" i="27" s="1"/>
  <c r="M2296" i="27"/>
  <c r="L2305" i="27"/>
  <c r="M2305" i="27" s="1"/>
  <c r="M2314" i="27"/>
  <c r="M2320" i="27"/>
  <c r="K2326" i="27"/>
  <c r="M2326" i="27" s="1"/>
  <c r="M2329" i="27"/>
  <c r="M2332" i="27"/>
  <c r="L2335" i="27"/>
  <c r="M2335" i="27" s="1"/>
  <c r="M2354" i="27"/>
  <c r="M2369" i="27"/>
  <c r="K2381" i="27"/>
  <c r="M2381" i="27" s="1"/>
  <c r="K2396" i="27"/>
  <c r="M2396" i="27" s="1"/>
  <c r="M2399" i="27"/>
  <c r="M2402" i="27"/>
  <c r="K2405" i="27"/>
  <c r="M2405" i="27" s="1"/>
  <c r="M2408" i="27"/>
  <c r="K2421" i="27"/>
  <c r="M2421" i="27" s="1"/>
  <c r="L2430" i="27"/>
  <c r="M2430" i="27" s="1"/>
  <c r="L2433" i="27"/>
  <c r="M2433" i="27" s="1"/>
  <c r="L2439" i="27"/>
  <c r="M2439" i="27" s="1"/>
  <c r="L2452" i="27"/>
  <c r="M2452" i="27" s="1"/>
  <c r="M2456" i="27"/>
  <c r="M2463" i="27"/>
  <c r="M2470" i="27"/>
  <c r="L2473" i="27"/>
  <c r="M2473" i="27" s="1"/>
  <c r="L2480" i="27"/>
  <c r="M2480" i="27" s="1"/>
  <c r="M2484" i="27"/>
  <c r="L2490" i="27"/>
  <c r="M2490" i="27" s="1"/>
  <c r="M2494" i="27"/>
  <c r="L2497" i="27"/>
  <c r="M2497" i="27" s="1"/>
  <c r="M2504" i="27"/>
  <c r="M2518" i="27"/>
  <c r="M2522" i="27"/>
  <c r="M2537" i="27"/>
  <c r="L2548" i="27"/>
  <c r="M2548" i="27" s="1"/>
  <c r="M2563" i="27"/>
  <c r="L2581" i="27"/>
  <c r="K2581" i="27"/>
  <c r="M2632" i="27"/>
  <c r="M2656" i="27"/>
  <c r="M2660" i="27"/>
  <c r="L2694" i="27"/>
  <c r="K2694" i="27"/>
  <c r="L2714" i="27"/>
  <c r="K2714" i="27"/>
  <c r="L2772" i="27"/>
  <c r="K2772" i="27"/>
  <c r="L2797" i="27"/>
  <c r="K2797" i="27"/>
  <c r="L2812" i="27"/>
  <c r="K2812" i="27"/>
  <c r="L2875" i="27"/>
  <c r="K2875" i="27"/>
  <c r="M2892" i="27"/>
  <c r="L2939" i="27"/>
  <c r="K2939" i="27"/>
  <c r="L2978" i="27"/>
  <c r="K2978" i="27"/>
  <c r="L3078" i="27"/>
  <c r="K3078" i="27"/>
  <c r="L3149" i="27"/>
  <c r="K3149" i="27"/>
  <c r="M1796" i="27"/>
  <c r="M1799" i="27"/>
  <c r="M1812" i="27"/>
  <c r="M1815" i="27"/>
  <c r="M1831" i="27"/>
  <c r="M1844" i="27"/>
  <c r="M1847" i="27"/>
  <c r="M1863" i="27"/>
  <c r="M1876" i="27"/>
  <c r="M1879" i="27"/>
  <c r="M1892" i="27"/>
  <c r="M1895" i="27"/>
  <c r="M1908" i="27"/>
  <c r="M1911" i="27"/>
  <c r="M1924" i="27"/>
  <c r="M1927" i="27"/>
  <c r="M1940" i="27"/>
  <c r="M1943" i="27"/>
  <c r="M1956" i="27"/>
  <c r="M1959" i="27"/>
  <c r="M1994" i="27"/>
  <c r="M2360" i="27"/>
  <c r="M2378" i="27"/>
  <c r="M2384" i="27"/>
  <c r="M2387" i="27"/>
  <c r="M2393" i="27"/>
  <c r="M2424" i="27"/>
  <c r="M2467" i="27"/>
  <c r="M2505" i="27"/>
  <c r="L2526" i="27"/>
  <c r="K2526" i="27"/>
  <c r="M2534" i="27"/>
  <c r="L2541" i="27"/>
  <c r="K2541" i="27"/>
  <c r="L2566" i="27"/>
  <c r="K2566" i="27"/>
  <c r="M2577" i="27"/>
  <c r="M2602" i="27"/>
  <c r="M2606" i="27"/>
  <c r="L2610" i="27"/>
  <c r="K2610" i="27"/>
  <c r="M2617" i="27"/>
  <c r="L2625" i="27"/>
  <c r="K2625" i="27"/>
  <c r="M2633" i="27"/>
  <c r="L2699" i="27"/>
  <c r="K2699" i="27"/>
  <c r="L2719" i="27"/>
  <c r="K2719" i="27"/>
  <c r="M2739" i="27"/>
  <c r="M2852" i="27"/>
  <c r="L2948" i="27"/>
  <c r="K2948" i="27"/>
  <c r="L2974" i="27"/>
  <c r="K2974" i="27"/>
  <c r="L3002" i="27"/>
  <c r="K3002" i="27"/>
  <c r="M1806" i="27"/>
  <c r="M1822" i="27"/>
  <c r="M1838" i="27"/>
  <c r="M1854" i="27"/>
  <c r="M1870" i="27"/>
  <c r="M1886" i="27"/>
  <c r="M1902" i="27"/>
  <c r="M1918" i="27"/>
  <c r="M1934" i="27"/>
  <c r="M1950" i="27"/>
  <c r="M1966" i="27"/>
  <c r="K1983" i="27"/>
  <c r="M1983" i="27" s="1"/>
  <c r="K1986" i="27"/>
  <c r="M1986" i="27" s="1"/>
  <c r="M2025" i="27"/>
  <c r="K2033" i="27"/>
  <c r="M2033" i="27" s="1"/>
  <c r="K2036" i="27"/>
  <c r="M2036" i="27" s="1"/>
  <c r="L2054" i="27"/>
  <c r="M2054" i="27" s="1"/>
  <c r="L2069" i="27"/>
  <c r="M2069" i="27" s="1"/>
  <c r="K2091" i="27"/>
  <c r="M2091" i="27" s="1"/>
  <c r="K2094" i="27"/>
  <c r="M2094" i="27" s="1"/>
  <c r="K2106" i="27"/>
  <c r="M2106" i="27" s="1"/>
  <c r="K2109" i="27"/>
  <c r="M2109" i="27" s="1"/>
  <c r="K2121" i="27"/>
  <c r="M2121" i="27" s="1"/>
  <c r="K2124" i="27"/>
  <c r="M2124" i="27" s="1"/>
  <c r="K2130" i="27"/>
  <c r="M2130" i="27" s="1"/>
  <c r="K2136" i="27"/>
  <c r="M2136" i="27" s="1"/>
  <c r="K2139" i="27"/>
  <c r="M2139" i="27" s="1"/>
  <c r="L2142" i="27"/>
  <c r="M2142" i="27" s="1"/>
  <c r="K2164" i="27"/>
  <c r="M2164" i="27" s="1"/>
  <c r="K2179" i="27"/>
  <c r="M2179" i="27" s="1"/>
  <c r="K2209" i="27"/>
  <c r="M2209" i="27" s="1"/>
  <c r="K2212" i="27"/>
  <c r="M2212" i="27" s="1"/>
  <c r="K2215" i="27"/>
  <c r="M2215" i="27" s="1"/>
  <c r="K2218" i="27"/>
  <c r="M2218" i="27" s="1"/>
  <c r="L2221" i="27"/>
  <c r="M2221" i="27" s="1"/>
  <c r="K2233" i="27"/>
  <c r="M2233" i="27" s="1"/>
  <c r="L2236" i="27"/>
  <c r="M2236" i="27" s="1"/>
  <c r="K2248" i="27"/>
  <c r="M2248" i="27" s="1"/>
  <c r="L2251" i="27"/>
  <c r="M2251" i="27" s="1"/>
  <c r="K2257" i="27"/>
  <c r="M2257" i="27" s="1"/>
  <c r="L2260" i="27"/>
  <c r="M2260" i="27" s="1"/>
  <c r="K2263" i="27"/>
  <c r="M2263" i="27" s="1"/>
  <c r="L2266" i="27"/>
  <c r="M2266" i="27" s="1"/>
  <c r="K2288" i="27"/>
  <c r="M2288" i="27" s="1"/>
  <c r="K2291" i="27"/>
  <c r="M2291" i="27" s="1"/>
  <c r="K2303" i="27"/>
  <c r="M2303" i="27" s="1"/>
  <c r="K2306" i="27"/>
  <c r="M2306" i="27" s="1"/>
  <c r="K2336" i="27"/>
  <c r="M2336" i="27" s="1"/>
  <c r="L2339" i="27"/>
  <c r="M2339" i="27" s="1"/>
  <c r="L2345" i="27"/>
  <c r="M2345" i="27" s="1"/>
  <c r="M2348" i="27"/>
  <c r="M2406" i="27"/>
  <c r="M2431" i="27"/>
  <c r="M2495" i="27"/>
  <c r="M2527" i="27"/>
  <c r="M2552" i="27"/>
  <c r="M2578" i="27"/>
  <c r="L2586" i="27"/>
  <c r="K2586" i="27"/>
  <c r="L2590" i="27"/>
  <c r="K2590" i="27"/>
  <c r="M2618" i="27"/>
  <c r="M2622" i="27"/>
  <c r="L2644" i="27"/>
  <c r="K2644" i="27"/>
  <c r="L2669" i="27"/>
  <c r="K2669" i="27"/>
  <c r="L2684" i="27"/>
  <c r="K2684" i="27"/>
  <c r="M2736" i="27"/>
  <c r="M2751" i="27"/>
  <c r="L2802" i="27"/>
  <c r="K2802" i="27"/>
  <c r="L2817" i="27"/>
  <c r="K2817" i="27"/>
  <c r="M2876" i="27"/>
  <c r="L2880" i="27"/>
  <c r="K2880" i="27"/>
  <c r="M2897" i="27"/>
  <c r="M2912" i="27"/>
  <c r="M2944" i="27"/>
  <c r="M1768" i="27"/>
  <c r="M1771" i="27"/>
  <c r="M1784" i="27"/>
  <c r="M1787" i="27"/>
  <c r="M1800" i="27"/>
  <c r="M1803" i="27"/>
  <c r="M1816" i="27"/>
  <c r="M1819" i="27"/>
  <c r="M1832" i="27"/>
  <c r="M1835" i="27"/>
  <c r="M1848" i="27"/>
  <c r="M1851" i="27"/>
  <c r="M1864" i="27"/>
  <c r="M1867" i="27"/>
  <c r="M1880" i="27"/>
  <c r="M1883" i="27"/>
  <c r="M1896" i="27"/>
  <c r="M1899" i="27"/>
  <c r="M1912" i="27"/>
  <c r="M1915" i="27"/>
  <c r="M1928" i="27"/>
  <c r="M1931" i="27"/>
  <c r="M1944" i="27"/>
  <c r="M1947" i="27"/>
  <c r="M1960" i="27"/>
  <c r="M1963" i="27"/>
  <c r="M1972" i="27"/>
  <c r="K1975" i="27"/>
  <c r="M1975" i="27" s="1"/>
  <c r="K1978" i="27"/>
  <c r="M1978" i="27" s="1"/>
  <c r="L1997" i="27"/>
  <c r="M1997" i="27" s="1"/>
  <c r="K2000" i="27"/>
  <c r="M2000" i="27" s="1"/>
  <c r="K2017" i="27"/>
  <c r="M2017" i="27" s="1"/>
  <c r="L2022" i="27"/>
  <c r="M2022" i="27" s="1"/>
  <c r="L2030" i="27"/>
  <c r="M2030" i="27" s="1"/>
  <c r="K2046" i="27"/>
  <c r="M2046" i="27" s="1"/>
  <c r="K2061" i="27"/>
  <c r="M2061" i="27" s="1"/>
  <c r="K2076" i="27"/>
  <c r="M2076" i="27" s="1"/>
  <c r="K2085" i="27"/>
  <c r="M2085" i="27" s="1"/>
  <c r="L2118" i="27"/>
  <c r="M2118" i="27" s="1"/>
  <c r="L2133" i="27"/>
  <c r="M2133" i="27" s="1"/>
  <c r="K2155" i="27"/>
  <c r="M2155" i="27" s="1"/>
  <c r="K2158" i="27"/>
  <c r="M2158" i="27" s="1"/>
  <c r="K2170" i="27"/>
  <c r="M2170" i="27" s="1"/>
  <c r="K2173" i="27"/>
  <c r="M2173" i="27" s="1"/>
  <c r="K2185" i="27"/>
  <c r="M2185" i="27" s="1"/>
  <c r="K2188" i="27"/>
  <c r="M2188" i="27" s="1"/>
  <c r="K2194" i="27"/>
  <c r="M2194" i="27" s="1"/>
  <c r="K2200" i="27"/>
  <c r="M2200" i="27" s="1"/>
  <c r="K2203" i="27"/>
  <c r="M2203" i="27" s="1"/>
  <c r="L2206" i="27"/>
  <c r="M2206" i="27" s="1"/>
  <c r="K2228" i="27"/>
  <c r="M2228" i="27" s="1"/>
  <c r="K2243" i="27"/>
  <c r="M2243" i="27" s="1"/>
  <c r="K2273" i="27"/>
  <c r="M2273" i="27" s="1"/>
  <c r="K2276" i="27"/>
  <c r="M2276" i="27" s="1"/>
  <c r="K2279" i="27"/>
  <c r="M2279" i="27" s="1"/>
  <c r="K2282" i="27"/>
  <c r="M2282" i="27" s="1"/>
  <c r="L2285" i="27"/>
  <c r="M2285" i="27" s="1"/>
  <c r="K2297" i="27"/>
  <c r="M2297" i="27" s="1"/>
  <c r="L2300" i="27"/>
  <c r="M2300" i="27" s="1"/>
  <c r="K2312" i="27"/>
  <c r="M2312" i="27" s="1"/>
  <c r="L2315" i="27"/>
  <c r="M2315" i="27" s="1"/>
  <c r="K2321" i="27"/>
  <c r="M2321" i="27" s="1"/>
  <c r="L2324" i="27"/>
  <c r="M2324" i="27" s="1"/>
  <c r="K2327" i="27"/>
  <c r="M2327" i="27" s="1"/>
  <c r="L2330" i="27"/>
  <c r="M2330" i="27" s="1"/>
  <c r="K2352" i="27"/>
  <c r="M2352" i="27" s="1"/>
  <c r="K2355" i="27"/>
  <c r="M2355" i="27" s="1"/>
  <c r="K2367" i="27"/>
  <c r="M2367" i="27" s="1"/>
  <c r="K2370" i="27"/>
  <c r="M2370" i="27" s="1"/>
  <c r="K2400" i="27"/>
  <c r="M2400" i="27" s="1"/>
  <c r="L2403" i="27"/>
  <c r="M2403" i="27" s="1"/>
  <c r="L2409" i="27"/>
  <c r="M2409" i="27" s="1"/>
  <c r="M2412" i="27"/>
  <c r="L2450" i="27"/>
  <c r="M2450" i="27" s="1"/>
  <c r="M2464" i="27"/>
  <c r="L2471" i="27"/>
  <c r="M2471" i="27" s="1"/>
  <c r="L2531" i="27"/>
  <c r="K2531" i="27"/>
  <c r="L2556" i="27"/>
  <c r="K2556" i="27"/>
  <c r="L2571" i="27"/>
  <c r="K2571" i="27"/>
  <c r="L2591" i="27"/>
  <c r="K2591" i="27"/>
  <c r="L2595" i="27"/>
  <c r="K2595" i="27"/>
  <c r="L2782" i="27"/>
  <c r="K2782" i="27"/>
  <c r="L2832" i="27"/>
  <c r="K2832" i="27"/>
  <c r="L2857" i="27"/>
  <c r="K2857" i="27"/>
  <c r="L2865" i="27"/>
  <c r="K2865" i="27"/>
  <c r="L2885" i="27"/>
  <c r="K2885" i="27"/>
  <c r="L2905" i="27"/>
  <c r="K2905" i="27"/>
  <c r="M1810" i="27"/>
  <c r="M1826" i="27"/>
  <c r="M1842" i="27"/>
  <c r="M1858" i="27"/>
  <c r="M1874" i="27"/>
  <c r="M1890" i="27"/>
  <c r="M1906" i="27"/>
  <c r="M1922" i="27"/>
  <c r="M1938" i="27"/>
  <c r="M1954" i="27"/>
  <c r="M1970" i="27"/>
  <c r="M2006" i="27"/>
  <c r="M2009" i="27"/>
  <c r="M2040" i="27"/>
  <c r="L2049" i="27"/>
  <c r="M2049" i="27" s="1"/>
  <c r="M2058" i="27"/>
  <c r="M2064" i="27"/>
  <c r="M2067" i="27"/>
  <c r="K2070" i="27"/>
  <c r="M2070" i="27" s="1"/>
  <c r="M2073" i="27"/>
  <c r="L2079" i="27"/>
  <c r="M2079" i="27" s="1"/>
  <c r="M2098" i="27"/>
  <c r="M2113" i="27"/>
  <c r="M2143" i="27"/>
  <c r="M2146" i="27"/>
  <c r="K2149" i="27"/>
  <c r="M2149" i="27" s="1"/>
  <c r="M2152" i="27"/>
  <c r="L2182" i="27"/>
  <c r="M2182" i="27" s="1"/>
  <c r="M2191" i="27"/>
  <c r="L2197" i="27"/>
  <c r="M2197" i="27" s="1"/>
  <c r="K2222" i="27"/>
  <c r="M2222" i="27" s="1"/>
  <c r="M2225" i="27"/>
  <c r="K2237" i="27"/>
  <c r="M2237" i="27" s="1"/>
  <c r="M2240" i="27"/>
  <c r="K2252" i="27"/>
  <c r="M2252" i="27" s="1"/>
  <c r="K2267" i="27"/>
  <c r="M2267" i="27" s="1"/>
  <c r="L2270" i="27"/>
  <c r="M2270" i="27" s="1"/>
  <c r="M2316" i="27"/>
  <c r="K2340" i="27"/>
  <c r="M2340" i="27" s="1"/>
  <c r="K2346" i="27"/>
  <c r="M2346" i="27" s="1"/>
  <c r="L2349" i="27"/>
  <c r="M2349" i="27" s="1"/>
  <c r="K2361" i="27"/>
  <c r="M2361" i="27" s="1"/>
  <c r="L2364" i="27"/>
  <c r="M2364" i="27" s="1"/>
  <c r="K2376" i="27"/>
  <c r="M2376" i="27" s="1"/>
  <c r="L2379" i="27"/>
  <c r="M2379" i="27" s="1"/>
  <c r="K2385" i="27"/>
  <c r="M2385" i="27" s="1"/>
  <c r="L2388" i="27"/>
  <c r="M2388" i="27" s="1"/>
  <c r="K2391" i="27"/>
  <c r="M2391" i="27" s="1"/>
  <c r="L2394" i="27"/>
  <c r="M2394" i="27" s="1"/>
  <c r="K2419" i="27"/>
  <c r="M2419" i="27" s="1"/>
  <c r="M2425" i="27"/>
  <c r="L2428" i="27"/>
  <c r="M2428" i="27" s="1"/>
  <c r="L2435" i="27"/>
  <c r="M2435" i="27" s="1"/>
  <c r="K2444" i="27"/>
  <c r="M2444" i="27" s="1"/>
  <c r="M2465" i="27"/>
  <c r="L2475" i="27"/>
  <c r="M2475" i="27" s="1"/>
  <c r="M2482" i="27"/>
  <c r="L2488" i="27"/>
  <c r="M2488" i="27" s="1"/>
  <c r="L2499" i="27"/>
  <c r="M2499" i="27" s="1"/>
  <c r="M2502" i="27"/>
  <c r="L2512" i="27"/>
  <c r="M2512" i="27" s="1"/>
  <c r="L2516" i="27"/>
  <c r="K2516" i="27"/>
  <c r="L2520" i="27"/>
  <c r="M2520" i="27" s="1"/>
  <c r="L2535" i="27"/>
  <c r="M2535" i="27" s="1"/>
  <c r="L2546" i="27"/>
  <c r="K2546" i="27"/>
  <c r="M2572" i="27"/>
  <c r="M2608" i="27"/>
  <c r="M2612" i="27"/>
  <c r="M2623" i="27"/>
  <c r="M2627" i="27"/>
  <c r="M2641" i="27"/>
  <c r="M2666" i="27"/>
  <c r="M2670" i="27"/>
  <c r="L2674" i="27"/>
  <c r="K2674" i="27"/>
  <c r="M2681" i="27"/>
  <c r="L2689" i="27"/>
  <c r="K2689" i="27"/>
  <c r="M2716" i="27"/>
  <c r="M2721" i="27"/>
  <c r="L2759" i="27"/>
  <c r="K2759" i="27"/>
  <c r="L2787" i="27"/>
  <c r="K2787" i="27"/>
  <c r="M2799" i="27"/>
  <c r="L2837" i="27"/>
  <c r="K2837" i="27"/>
  <c r="M2854" i="27"/>
  <c r="M2902" i="27"/>
  <c r="M2988" i="27"/>
  <c r="L3046" i="27"/>
  <c r="K3046" i="27"/>
  <c r="L3051" i="27"/>
  <c r="K3051" i="27"/>
  <c r="M2926" i="27"/>
  <c r="M2964" i="27"/>
  <c r="L2992" i="27"/>
  <c r="K2992" i="27"/>
  <c r="M3009" i="27"/>
  <c r="M3013" i="27"/>
  <c r="M3016" i="27"/>
  <c r="M3020" i="27"/>
  <c r="M3024" i="27"/>
  <c r="L3047" i="27"/>
  <c r="K3047" i="27"/>
  <c r="L3058" i="27"/>
  <c r="K3058" i="27"/>
  <c r="L3062" i="27"/>
  <c r="K3062" i="27"/>
  <c r="L3070" i="27"/>
  <c r="K3070" i="27"/>
  <c r="K3082" i="27"/>
  <c r="L3082" i="27"/>
  <c r="M3106" i="27"/>
  <c r="K3157" i="27"/>
  <c r="L3157" i="27"/>
  <c r="L3278" i="27"/>
  <c r="K3278" i="27"/>
  <c r="M3289" i="27"/>
  <c r="K3337" i="27"/>
  <c r="L3337" i="27"/>
  <c r="K3431" i="27"/>
  <c r="L3431" i="27"/>
  <c r="K3548" i="27"/>
  <c r="L3548" i="27"/>
  <c r="K3569" i="27"/>
  <c r="L3569" i="27"/>
  <c r="K3614" i="27"/>
  <c r="L3614" i="27"/>
  <c r="K3815" i="27"/>
  <c r="L3815" i="27"/>
  <c r="K3843" i="27"/>
  <c r="L3843" i="27"/>
  <c r="K4658" i="27"/>
  <c r="L4658" i="27"/>
  <c r="M2936" i="27"/>
  <c r="M2945" i="27"/>
  <c r="M2985" i="27"/>
  <c r="M3006" i="27"/>
  <c r="M3048" i="27"/>
  <c r="L3079" i="27"/>
  <c r="K3079" i="27"/>
  <c r="K3083" i="27"/>
  <c r="L3083" i="27"/>
  <c r="K3099" i="27"/>
  <c r="L3099" i="27"/>
  <c r="L3128" i="27"/>
  <c r="K3128" i="27"/>
  <c r="L3132" i="27"/>
  <c r="K3132" i="27"/>
  <c r="L3214" i="27"/>
  <c r="K3214" i="27"/>
  <c r="M3233" i="27"/>
  <c r="K3236" i="27"/>
  <c r="L3236" i="27"/>
  <c r="K3305" i="27"/>
  <c r="L3305" i="27"/>
  <c r="K3321" i="27"/>
  <c r="L3321" i="27"/>
  <c r="K3735" i="27"/>
  <c r="L3735" i="27"/>
  <c r="M2476" i="27"/>
  <c r="M2604" i="27"/>
  <c r="M2732" i="27"/>
  <c r="M2860" i="27"/>
  <c r="L2927" i="27"/>
  <c r="M2927" i="27" s="1"/>
  <c r="M2958" i="27"/>
  <c r="L2982" i="27"/>
  <c r="K2982" i="27"/>
  <c r="M2993" i="27"/>
  <c r="M3010" i="27"/>
  <c r="L3017" i="27"/>
  <c r="K3017" i="27"/>
  <c r="L3084" i="27"/>
  <c r="K3084" i="27"/>
  <c r="K3140" i="27"/>
  <c r="L3140" i="27"/>
  <c r="M3244" i="27"/>
  <c r="L3256" i="27"/>
  <c r="K3256" i="27"/>
  <c r="K3406" i="27"/>
  <c r="L3406" i="27"/>
  <c r="K3472" i="27"/>
  <c r="L3472" i="27"/>
  <c r="K3493" i="27"/>
  <c r="L3493" i="27"/>
  <c r="K3687" i="27"/>
  <c r="L3687" i="27"/>
  <c r="K3790" i="27"/>
  <c r="L3790" i="27"/>
  <c r="L4085" i="27"/>
  <c r="K4085" i="27"/>
  <c r="M2652" i="27"/>
  <c r="M2675" i="27"/>
  <c r="M2690" i="27"/>
  <c r="M2705" i="27"/>
  <c r="M2720" i="27"/>
  <c r="M2730" i="27"/>
  <c r="M2735" i="27"/>
  <c r="M2745" i="27"/>
  <c r="M2780" i="27"/>
  <c r="M2803" i="27"/>
  <c r="M2818" i="27"/>
  <c r="M2833" i="27"/>
  <c r="M2848" i="27"/>
  <c r="M2858" i="27"/>
  <c r="M2866" i="27"/>
  <c r="M2881" i="27"/>
  <c r="M2896" i="27"/>
  <c r="M2901" i="27"/>
  <c r="M2906" i="27"/>
  <c r="M2934" i="27"/>
  <c r="M2949" i="27"/>
  <c r="L2962" i="27"/>
  <c r="K2962" i="27"/>
  <c r="L2972" i="27"/>
  <c r="K2972" i="27"/>
  <c r="L3007" i="27"/>
  <c r="K3007" i="27"/>
  <c r="L3026" i="27"/>
  <c r="K3026" i="27"/>
  <c r="K3044" i="27"/>
  <c r="L3044" i="27"/>
  <c r="K3088" i="27"/>
  <c r="L3088" i="27"/>
  <c r="L3137" i="27"/>
  <c r="K3137" i="27"/>
  <c r="K3141" i="27"/>
  <c r="L3141" i="27"/>
  <c r="L3192" i="27"/>
  <c r="K3192" i="27"/>
  <c r="K3607" i="27"/>
  <c r="L3607" i="27"/>
  <c r="K2640" i="27"/>
  <c r="M2640" i="27" s="1"/>
  <c r="K2645" i="27"/>
  <c r="M2645" i="27" s="1"/>
  <c r="K2650" i="27"/>
  <c r="M2650" i="27" s="1"/>
  <c r="K2655" i="27"/>
  <c r="M2655" i="27" s="1"/>
  <c r="K2665" i="27"/>
  <c r="M2665" i="27" s="1"/>
  <c r="K2680" i="27"/>
  <c r="M2680" i="27" s="1"/>
  <c r="K2695" i="27"/>
  <c r="M2695" i="27" s="1"/>
  <c r="K2708" i="27"/>
  <c r="M2708" i="27" s="1"/>
  <c r="K2718" i="27"/>
  <c r="M2718" i="27" s="1"/>
  <c r="K2723" i="27"/>
  <c r="M2723" i="27" s="1"/>
  <c r="K2733" i="27"/>
  <c r="M2733" i="27" s="1"/>
  <c r="K2738" i="27"/>
  <c r="M2738" i="27" s="1"/>
  <c r="K2748" i="27"/>
  <c r="M2748" i="27" s="1"/>
  <c r="K2753" i="27"/>
  <c r="M2753" i="27" s="1"/>
  <c r="K2758" i="27"/>
  <c r="M2758" i="27" s="1"/>
  <c r="K2763" i="27"/>
  <c r="M2763" i="27" s="1"/>
  <c r="K2768" i="27"/>
  <c r="M2768" i="27" s="1"/>
  <c r="K2773" i="27"/>
  <c r="M2773" i="27" s="1"/>
  <c r="K2778" i="27"/>
  <c r="M2778" i="27" s="1"/>
  <c r="K2783" i="27"/>
  <c r="M2783" i="27" s="1"/>
  <c r="K2793" i="27"/>
  <c r="M2793" i="27" s="1"/>
  <c r="K2808" i="27"/>
  <c r="M2808" i="27" s="1"/>
  <c r="K2823" i="27"/>
  <c r="M2823" i="27" s="1"/>
  <c r="K2836" i="27"/>
  <c r="M2836" i="27" s="1"/>
  <c r="K2846" i="27"/>
  <c r="M2846" i="27" s="1"/>
  <c r="K2851" i="27"/>
  <c r="M2851" i="27" s="1"/>
  <c r="K2861" i="27"/>
  <c r="M2861" i="27" s="1"/>
  <c r="K2871" i="27"/>
  <c r="M2871" i="27" s="1"/>
  <c r="K2884" i="27"/>
  <c r="M2884" i="27" s="1"/>
  <c r="K2899" i="27"/>
  <c r="M2899" i="27" s="1"/>
  <c r="K2914" i="27"/>
  <c r="M2914" i="27" s="1"/>
  <c r="M2922" i="27"/>
  <c r="K2925" i="27"/>
  <c r="M2925" i="27" s="1"/>
  <c r="K2928" i="27"/>
  <c r="M2928" i="27" s="1"/>
  <c r="L2931" i="27"/>
  <c r="M2931" i="27" s="1"/>
  <c r="L2937" i="27"/>
  <c r="M2937" i="27" s="1"/>
  <c r="K2943" i="27"/>
  <c r="M2943" i="27" s="1"/>
  <c r="L2946" i="27"/>
  <c r="M2946" i="27" s="1"/>
  <c r="M2952" i="27"/>
  <c r="M2976" i="27"/>
  <c r="L2986" i="27"/>
  <c r="M2986" i="27" s="1"/>
  <c r="M2990" i="27"/>
  <c r="L2997" i="27"/>
  <c r="K2997" i="27"/>
  <c r="M3004" i="27"/>
  <c r="L3018" i="27"/>
  <c r="M3018" i="27" s="1"/>
  <c r="L3022" i="27"/>
  <c r="K3022" i="27"/>
  <c r="M3033" i="27"/>
  <c r="L3064" i="27"/>
  <c r="K3064" i="27"/>
  <c r="L3068" i="27"/>
  <c r="K3068" i="27"/>
  <c r="L3085" i="27"/>
  <c r="K3085" i="27"/>
  <c r="M3118" i="27"/>
  <c r="L3142" i="27"/>
  <c r="K3142" i="27"/>
  <c r="K3146" i="27"/>
  <c r="L3146" i="27"/>
  <c r="K3163" i="27"/>
  <c r="L3163" i="27"/>
  <c r="M3208" i="27"/>
  <c r="K3261" i="27"/>
  <c r="L3261" i="27"/>
  <c r="K3420" i="27"/>
  <c r="L3420" i="27"/>
  <c r="K3441" i="27"/>
  <c r="L3441" i="27"/>
  <c r="K3486" i="27"/>
  <c r="L3486" i="27"/>
  <c r="K3559" i="27"/>
  <c r="L3559" i="27"/>
  <c r="K3662" i="27"/>
  <c r="L3662" i="27"/>
  <c r="K3728" i="27"/>
  <c r="L3728" i="27"/>
  <c r="K3749" i="27"/>
  <c r="L3749" i="27"/>
  <c r="K3804" i="27"/>
  <c r="L3804" i="27"/>
  <c r="K3825" i="27"/>
  <c r="L3825" i="27"/>
  <c r="K3872" i="27"/>
  <c r="L3872" i="27"/>
  <c r="L2987" i="27"/>
  <c r="K2987" i="27"/>
  <c r="L3041" i="27"/>
  <c r="K3041" i="27"/>
  <c r="K3076" i="27"/>
  <c r="L3076" i="27"/>
  <c r="K3093" i="27"/>
  <c r="L3093" i="27"/>
  <c r="L3122" i="27"/>
  <c r="K3122" i="27"/>
  <c r="L3126" i="27"/>
  <c r="K3126" i="27"/>
  <c r="L3134" i="27"/>
  <c r="K3134" i="27"/>
  <c r="L3143" i="27"/>
  <c r="K3143" i="27"/>
  <c r="K3147" i="27"/>
  <c r="L3147" i="27"/>
  <c r="K3197" i="27"/>
  <c r="L3197" i="27"/>
  <c r="L3239" i="27"/>
  <c r="K3239" i="27"/>
  <c r="L3281" i="27"/>
  <c r="K3281" i="27"/>
  <c r="M2540" i="27"/>
  <c r="M2668" i="27"/>
  <c r="M2796" i="27"/>
  <c r="M2874" i="27"/>
  <c r="K2932" i="27"/>
  <c r="M2932" i="27" s="1"/>
  <c r="K2938" i="27"/>
  <c r="M2938" i="27" s="1"/>
  <c r="K2947" i="27"/>
  <c r="M2947" i="27" s="1"/>
  <c r="L2956" i="27"/>
  <c r="M2956" i="27" s="1"/>
  <c r="L2966" i="27"/>
  <c r="M2966" i="27" s="1"/>
  <c r="K2973" i="27"/>
  <c r="M2973" i="27" s="1"/>
  <c r="L2977" i="27"/>
  <c r="K2977" i="27"/>
  <c r="L3001" i="27"/>
  <c r="M3001" i="27" s="1"/>
  <c r="L3023" i="27"/>
  <c r="M3023" i="27" s="1"/>
  <c r="L3030" i="27"/>
  <c r="M3030" i="27" s="1"/>
  <c r="M3042" i="27"/>
  <c r="K3050" i="27"/>
  <c r="L3050" i="27"/>
  <c r="L3073" i="27"/>
  <c r="K3073" i="27"/>
  <c r="K3077" i="27"/>
  <c r="L3077" i="27"/>
  <c r="M3112" i="27"/>
  <c r="L3115" i="27"/>
  <c r="M3115" i="27" s="1"/>
  <c r="L3148" i="27"/>
  <c r="K3148" i="27"/>
  <c r="K3152" i="27"/>
  <c r="L3152" i="27"/>
  <c r="M3160" i="27"/>
  <c r="L3175" i="27"/>
  <c r="K3175" i="27"/>
  <c r="M3194" i="27"/>
  <c r="L3217" i="27"/>
  <c r="K3217" i="27"/>
  <c r="K3369" i="27"/>
  <c r="L3369" i="27"/>
  <c r="K3534" i="27"/>
  <c r="L3534" i="27"/>
  <c r="K3600" i="27"/>
  <c r="L3600" i="27"/>
  <c r="K3621" i="27"/>
  <c r="L3621" i="27"/>
  <c r="K3676" i="27"/>
  <c r="L3676" i="27"/>
  <c r="K3697" i="27"/>
  <c r="L3697" i="27"/>
  <c r="K3742" i="27"/>
  <c r="L3742" i="27"/>
  <c r="M3045" i="27"/>
  <c r="M3072" i="27"/>
  <c r="M3075" i="27"/>
  <c r="M3081" i="27"/>
  <c r="M3087" i="27"/>
  <c r="M3136" i="27"/>
  <c r="M3139" i="27"/>
  <c r="M3145" i="27"/>
  <c r="M3151" i="27"/>
  <c r="M3189" i="27"/>
  <c r="M3211" i="27"/>
  <c r="M3253" i="27"/>
  <c r="M3275" i="27"/>
  <c r="M3292" i="27"/>
  <c r="M3295" i="27"/>
  <c r="M3308" i="27"/>
  <c r="M3311" i="27"/>
  <c r="M3324" i="27"/>
  <c r="M3327" i="27"/>
  <c r="M3340" i="27"/>
  <c r="M3343" i="27"/>
  <c r="M3356" i="27"/>
  <c r="M3372" i="27"/>
  <c r="M3375" i="27"/>
  <c r="M3386" i="27"/>
  <c r="M3389" i="27"/>
  <c r="M3393" i="27"/>
  <c r="M3424" i="27"/>
  <c r="M3434" i="27"/>
  <c r="M3445" i="27"/>
  <c r="M3500" i="27"/>
  <c r="M3514" i="27"/>
  <c r="M3517" i="27"/>
  <c r="M3521" i="27"/>
  <c r="M3552" i="27"/>
  <c r="M3562" i="27"/>
  <c r="M3573" i="27"/>
  <c r="M3628" i="27"/>
  <c r="M3642" i="27"/>
  <c r="M3645" i="27"/>
  <c r="M3649" i="27"/>
  <c r="M3680" i="27"/>
  <c r="M3690" i="27"/>
  <c r="M3701" i="27"/>
  <c r="M3756" i="27"/>
  <c r="M3770" i="27"/>
  <c r="M3773" i="27"/>
  <c r="M3777" i="27"/>
  <c r="M3808" i="27"/>
  <c r="M3818" i="27"/>
  <c r="M3829" i="27"/>
  <c r="M3836" i="27"/>
  <c r="L3847" i="27"/>
  <c r="K3847" i="27"/>
  <c r="M3850" i="27"/>
  <c r="M3854" i="27"/>
  <c r="L3888" i="27"/>
  <c r="K3888" i="27"/>
  <c r="L3916" i="27"/>
  <c r="K3916" i="27"/>
  <c r="L4157" i="27"/>
  <c r="K4157" i="27"/>
  <c r="L4493" i="27"/>
  <c r="K4493" i="27"/>
  <c r="K4578" i="27"/>
  <c r="L4578" i="27"/>
  <c r="K4601" i="27"/>
  <c r="L4601" i="27"/>
  <c r="K4738" i="27"/>
  <c r="L4738" i="27"/>
  <c r="M3170" i="27"/>
  <c r="M3181" i="27"/>
  <c r="M3184" i="27"/>
  <c r="M3203" i="27"/>
  <c r="M3209" i="27"/>
  <c r="M3245" i="27"/>
  <c r="M3248" i="27"/>
  <c r="M3267" i="27"/>
  <c r="M3273" i="27"/>
  <c r="M3296" i="27"/>
  <c r="M3653" i="27"/>
  <c r="M3781" i="27"/>
  <c r="L3893" i="27"/>
  <c r="K3893" i="27"/>
  <c r="L3969" i="27"/>
  <c r="K3969" i="27"/>
  <c r="L4070" i="27"/>
  <c r="K4070" i="27"/>
  <c r="L4221" i="27"/>
  <c r="K4221" i="27"/>
  <c r="L4253" i="27"/>
  <c r="K4253" i="27"/>
  <c r="L4285" i="27"/>
  <c r="K4285" i="27"/>
  <c r="L4317" i="27"/>
  <c r="K4317" i="27"/>
  <c r="L4349" i="27"/>
  <c r="K4349" i="27"/>
  <c r="L4381" i="27"/>
  <c r="K4381" i="27"/>
  <c r="L4413" i="27"/>
  <c r="K4413" i="27"/>
  <c r="L4487" i="27"/>
  <c r="K4487" i="27"/>
  <c r="K4520" i="27"/>
  <c r="L4520" i="27"/>
  <c r="L4643" i="27"/>
  <c r="K4643" i="27"/>
  <c r="M3176" i="27"/>
  <c r="M3201" i="27"/>
  <c r="M3265" i="27"/>
  <c r="L3328" i="27"/>
  <c r="M3328" i="27" s="1"/>
  <c r="L3344" i="27"/>
  <c r="M3344" i="27" s="1"/>
  <c r="L3360" i="27"/>
  <c r="M3360" i="27" s="1"/>
  <c r="L3376" i="27"/>
  <c r="M3376" i="27" s="1"/>
  <c r="L3383" i="27"/>
  <c r="M3383" i="27" s="1"/>
  <c r="L3390" i="27"/>
  <c r="M3390" i="27" s="1"/>
  <c r="L3397" i="27"/>
  <c r="M3397" i="27" s="1"/>
  <c r="M3421" i="27"/>
  <c r="L3438" i="27"/>
  <c r="M3438" i="27" s="1"/>
  <c r="L3452" i="27"/>
  <c r="M3452" i="27" s="1"/>
  <c r="L3463" i="27"/>
  <c r="M3463" i="27" s="1"/>
  <c r="L3473" i="27"/>
  <c r="M3473" i="27" s="1"/>
  <c r="L3504" i="27"/>
  <c r="M3504" i="27" s="1"/>
  <c r="L3511" i="27"/>
  <c r="M3511" i="27" s="1"/>
  <c r="L3518" i="27"/>
  <c r="M3518" i="27" s="1"/>
  <c r="L3525" i="27"/>
  <c r="M3525" i="27" s="1"/>
  <c r="M3549" i="27"/>
  <c r="L3566" i="27"/>
  <c r="M3566" i="27" s="1"/>
  <c r="L3580" i="27"/>
  <c r="M3580" i="27" s="1"/>
  <c r="L3591" i="27"/>
  <c r="M3591" i="27" s="1"/>
  <c r="L3601" i="27"/>
  <c r="M3601" i="27" s="1"/>
  <c r="L3632" i="27"/>
  <c r="M3632" i="27" s="1"/>
  <c r="L3639" i="27"/>
  <c r="M3639" i="27" s="1"/>
  <c r="M3677" i="27"/>
  <c r="L3694" i="27"/>
  <c r="M3694" i="27" s="1"/>
  <c r="L3708" i="27"/>
  <c r="M3708" i="27" s="1"/>
  <c r="L3719" i="27"/>
  <c r="M3719" i="27" s="1"/>
  <c r="L3729" i="27"/>
  <c r="M3729" i="27" s="1"/>
  <c r="L3760" i="27"/>
  <c r="M3760" i="27" s="1"/>
  <c r="L3767" i="27"/>
  <c r="M3767" i="27" s="1"/>
  <c r="M3805" i="27"/>
  <c r="L3822" i="27"/>
  <c r="M3822" i="27" s="1"/>
  <c r="M3869" i="27"/>
  <c r="K4011" i="27"/>
  <c r="L4011" i="27"/>
  <c r="L4138" i="27"/>
  <c r="K4138" i="27"/>
  <c r="K4596" i="27"/>
  <c r="L4596" i="27"/>
  <c r="K4614" i="27"/>
  <c r="L4614" i="27"/>
  <c r="K3190" i="27"/>
  <c r="M3190" i="27" s="1"/>
  <c r="K3193" i="27"/>
  <c r="M3193" i="27" s="1"/>
  <c r="L3212" i="27"/>
  <c r="M3212" i="27" s="1"/>
  <c r="K3215" i="27"/>
  <c r="M3215" i="27" s="1"/>
  <c r="K3232" i="27"/>
  <c r="M3232" i="27" s="1"/>
  <c r="L3237" i="27"/>
  <c r="M3237" i="27" s="1"/>
  <c r="K3254" i="27"/>
  <c r="M3254" i="27" s="1"/>
  <c r="K3257" i="27"/>
  <c r="M3257" i="27" s="1"/>
  <c r="L3276" i="27"/>
  <c r="M3276" i="27" s="1"/>
  <c r="K3279" i="27"/>
  <c r="M3279" i="27" s="1"/>
  <c r="L3293" i="27"/>
  <c r="M3293" i="27" s="1"/>
  <c r="L3309" i="27"/>
  <c r="M3309" i="27" s="1"/>
  <c r="L3325" i="27"/>
  <c r="M3325" i="27" s="1"/>
  <c r="L3341" i="27"/>
  <c r="M3341" i="27" s="1"/>
  <c r="L3357" i="27"/>
  <c r="M3357" i="27" s="1"/>
  <c r="L3373" i="27"/>
  <c r="M3373" i="27" s="1"/>
  <c r="M3380" i="27"/>
  <c r="M3394" i="27"/>
  <c r="L3404" i="27"/>
  <c r="M3404" i="27" s="1"/>
  <c r="L3411" i="27"/>
  <c r="M3411" i="27" s="1"/>
  <c r="L3418" i="27"/>
  <c r="M3418" i="27" s="1"/>
  <c r="L3425" i="27"/>
  <c r="M3425" i="27" s="1"/>
  <c r="M3449" i="27"/>
  <c r="L3456" i="27"/>
  <c r="M3456" i="27" s="1"/>
  <c r="L3466" i="27"/>
  <c r="M3466" i="27" s="1"/>
  <c r="L3477" i="27"/>
  <c r="M3477" i="27" s="1"/>
  <c r="L3491" i="27"/>
  <c r="M3491" i="27" s="1"/>
  <c r="M3508" i="27"/>
  <c r="M3522" i="27"/>
  <c r="L3532" i="27"/>
  <c r="M3532" i="27" s="1"/>
  <c r="L3539" i="27"/>
  <c r="M3539" i="27" s="1"/>
  <c r="L3546" i="27"/>
  <c r="M3546" i="27" s="1"/>
  <c r="L3553" i="27"/>
  <c r="M3553" i="27" s="1"/>
  <c r="M3577" i="27"/>
  <c r="L3584" i="27"/>
  <c r="M3584" i="27" s="1"/>
  <c r="L3594" i="27"/>
  <c r="M3594" i="27" s="1"/>
  <c r="L3605" i="27"/>
  <c r="M3605" i="27" s="1"/>
  <c r="L3619" i="27"/>
  <c r="M3619" i="27" s="1"/>
  <c r="M3636" i="27"/>
  <c r="M3650" i="27"/>
  <c r="L3660" i="27"/>
  <c r="M3660" i="27" s="1"/>
  <c r="L3667" i="27"/>
  <c r="M3667" i="27" s="1"/>
  <c r="L3674" i="27"/>
  <c r="M3674" i="27" s="1"/>
  <c r="L3681" i="27"/>
  <c r="M3681" i="27" s="1"/>
  <c r="M3705" i="27"/>
  <c r="L3712" i="27"/>
  <c r="M3712" i="27" s="1"/>
  <c r="L3722" i="27"/>
  <c r="M3722" i="27" s="1"/>
  <c r="L3733" i="27"/>
  <c r="M3733" i="27" s="1"/>
  <c r="L3747" i="27"/>
  <c r="M3747" i="27" s="1"/>
  <c r="M3764" i="27"/>
  <c r="M3778" i="27"/>
  <c r="L3788" i="27"/>
  <c r="M3788" i="27" s="1"/>
  <c r="L3795" i="27"/>
  <c r="M3795" i="27" s="1"/>
  <c r="L3802" i="27"/>
  <c r="M3802" i="27" s="1"/>
  <c r="L3809" i="27"/>
  <c r="M3809" i="27" s="1"/>
  <c r="M3819" i="27"/>
  <c r="M3833" i="27"/>
  <c r="M3851" i="27"/>
  <c r="L3859" i="27"/>
  <c r="M3859" i="27" s="1"/>
  <c r="L3866" i="27"/>
  <c r="M3866" i="27" s="1"/>
  <c r="L3870" i="27"/>
  <c r="K3870" i="27"/>
  <c r="L3898" i="27"/>
  <c r="K3898" i="27"/>
  <c r="L4202" i="27"/>
  <c r="K4202" i="27"/>
  <c r="K4514" i="27"/>
  <c r="L4514" i="27"/>
  <c r="K4545" i="27"/>
  <c r="L4545" i="27"/>
  <c r="K4712" i="27"/>
  <c r="L4712" i="27"/>
  <c r="L4719" i="27"/>
  <c r="K4719" i="27"/>
  <c r="L3025" i="27"/>
  <c r="M3025" i="27" s="1"/>
  <c r="M3034" i="27"/>
  <c r="K3037" i="27"/>
  <c r="M3037" i="27" s="1"/>
  <c r="L3040" i="27"/>
  <c r="M3040" i="27" s="1"/>
  <c r="M3055" i="27"/>
  <c r="L3061" i="27"/>
  <c r="M3061" i="27" s="1"/>
  <c r="L3067" i="27"/>
  <c r="M3067" i="27" s="1"/>
  <c r="M3104" i="27"/>
  <c r="M3107" i="27"/>
  <c r="K3110" i="27"/>
  <c r="M3110" i="27" s="1"/>
  <c r="M3113" i="27"/>
  <c r="K3116" i="27"/>
  <c r="M3116" i="27" s="1"/>
  <c r="M3119" i="27"/>
  <c r="L3125" i="27"/>
  <c r="M3125" i="27" s="1"/>
  <c r="L3131" i="27"/>
  <c r="M3131" i="27" s="1"/>
  <c r="M3168" i="27"/>
  <c r="M3179" i="27"/>
  <c r="K3182" i="27"/>
  <c r="M3182" i="27" s="1"/>
  <c r="L3204" i="27"/>
  <c r="M3204" i="27" s="1"/>
  <c r="K3207" i="27"/>
  <c r="M3207" i="27" s="1"/>
  <c r="M3221" i="27"/>
  <c r="L3229" i="27"/>
  <c r="M3229" i="27" s="1"/>
  <c r="M3243" i="27"/>
  <c r="K3246" i="27"/>
  <c r="M3246" i="27" s="1"/>
  <c r="L3268" i="27"/>
  <c r="M3268" i="27" s="1"/>
  <c r="K3271" i="27"/>
  <c r="M3271" i="27" s="1"/>
  <c r="M3285" i="27"/>
  <c r="L3297" i="27"/>
  <c r="M3297" i="27" s="1"/>
  <c r="M3300" i="27"/>
  <c r="M3303" i="27"/>
  <c r="L3313" i="27"/>
  <c r="M3313" i="27" s="1"/>
  <c r="M3316" i="27"/>
  <c r="M3319" i="27"/>
  <c r="L3329" i="27"/>
  <c r="M3329" i="27" s="1"/>
  <c r="M3332" i="27"/>
  <c r="L3345" i="27"/>
  <c r="M3345" i="27" s="1"/>
  <c r="M3348" i="27"/>
  <c r="M3351" i="27"/>
  <c r="L3361" i="27"/>
  <c r="M3361" i="27" s="1"/>
  <c r="M3364" i="27"/>
  <c r="M3367" i="27"/>
  <c r="L3377" i="27"/>
  <c r="M3377" i="27" s="1"/>
  <c r="M3381" i="27"/>
  <c r="L3408" i="27"/>
  <c r="M3408" i="27" s="1"/>
  <c r="L3415" i="27"/>
  <c r="M3415" i="27" s="1"/>
  <c r="L3422" i="27"/>
  <c r="M3422" i="27" s="1"/>
  <c r="L3429" i="27"/>
  <c r="M3429" i="27" s="1"/>
  <c r="M3436" i="27"/>
  <c r="M3450" i="27"/>
  <c r="M3453" i="27"/>
  <c r="M3457" i="27"/>
  <c r="L3470" i="27"/>
  <c r="M3470" i="27" s="1"/>
  <c r="L3484" i="27"/>
  <c r="M3484" i="27" s="1"/>
  <c r="M3488" i="27"/>
  <c r="L3495" i="27"/>
  <c r="M3495" i="27" s="1"/>
  <c r="M3498" i="27"/>
  <c r="L3505" i="27"/>
  <c r="M3505" i="27" s="1"/>
  <c r="M3509" i="27"/>
  <c r="L3536" i="27"/>
  <c r="M3536" i="27" s="1"/>
  <c r="L3543" i="27"/>
  <c r="M3543" i="27" s="1"/>
  <c r="L3550" i="27"/>
  <c r="M3550" i="27" s="1"/>
  <c r="L3557" i="27"/>
  <c r="M3557" i="27" s="1"/>
  <c r="M3564" i="27"/>
  <c r="M3578" i="27"/>
  <c r="M3581" i="27"/>
  <c r="M3585" i="27"/>
  <c r="L3598" i="27"/>
  <c r="M3598" i="27" s="1"/>
  <c r="L3612" i="27"/>
  <c r="M3612" i="27" s="1"/>
  <c r="M3616" i="27"/>
  <c r="L3623" i="27"/>
  <c r="M3623" i="27" s="1"/>
  <c r="M3626" i="27"/>
  <c r="L3633" i="27"/>
  <c r="M3633" i="27" s="1"/>
  <c r="M3637" i="27"/>
  <c r="L3664" i="27"/>
  <c r="M3664" i="27" s="1"/>
  <c r="L3671" i="27"/>
  <c r="M3671" i="27" s="1"/>
  <c r="L3678" i="27"/>
  <c r="M3678" i="27" s="1"/>
  <c r="L3685" i="27"/>
  <c r="M3685" i="27" s="1"/>
  <c r="M3692" i="27"/>
  <c r="M3706" i="27"/>
  <c r="M3709" i="27"/>
  <c r="M3713" i="27"/>
  <c r="L3726" i="27"/>
  <c r="M3726" i="27" s="1"/>
  <c r="L3740" i="27"/>
  <c r="M3740" i="27" s="1"/>
  <c r="M3744" i="27"/>
  <c r="L3751" i="27"/>
  <c r="M3751" i="27" s="1"/>
  <c r="M3754" i="27"/>
  <c r="L3761" i="27"/>
  <c r="M3761" i="27" s="1"/>
  <c r="M3765" i="27"/>
  <c r="L3792" i="27"/>
  <c r="M3792" i="27" s="1"/>
  <c r="L3799" i="27"/>
  <c r="M3799" i="27" s="1"/>
  <c r="L3806" i="27"/>
  <c r="M3806" i="27" s="1"/>
  <c r="L3813" i="27"/>
  <c r="M3813" i="27" s="1"/>
  <c r="M3820" i="27"/>
  <c r="L3834" i="27"/>
  <c r="K3834" i="27"/>
  <c r="M3838" i="27"/>
  <c r="L3841" i="27"/>
  <c r="M3841" i="27" s="1"/>
  <c r="M3845" i="27"/>
  <c r="L3852" i="27"/>
  <c r="K3852" i="27"/>
  <c r="M3856" i="27"/>
  <c r="M3874" i="27"/>
  <c r="M3882" i="27"/>
  <c r="L3926" i="27"/>
  <c r="K3926" i="27"/>
  <c r="L3961" i="27"/>
  <c r="K3961" i="27"/>
  <c r="L4097" i="27"/>
  <c r="K4097" i="27"/>
  <c r="L4108" i="27"/>
  <c r="K4108" i="27"/>
  <c r="L4172" i="27"/>
  <c r="K4172" i="27"/>
  <c r="K4629" i="27"/>
  <c r="L4629" i="27"/>
  <c r="L3875" i="27"/>
  <c r="K3875" i="27"/>
  <c r="L3879" i="27"/>
  <c r="K3879" i="27"/>
  <c r="L3911" i="27"/>
  <c r="K3911" i="27"/>
  <c r="L4134" i="27"/>
  <c r="K4134" i="27"/>
  <c r="M4141" i="27"/>
  <c r="L4161" i="27"/>
  <c r="K4161" i="27"/>
  <c r="L4237" i="27"/>
  <c r="K4237" i="27"/>
  <c r="L4269" i="27"/>
  <c r="K4269" i="27"/>
  <c r="L4301" i="27"/>
  <c r="K4301" i="27"/>
  <c r="L4333" i="27"/>
  <c r="K4333" i="27"/>
  <c r="L4365" i="27"/>
  <c r="K4365" i="27"/>
  <c r="L4397" i="27"/>
  <c r="K4397" i="27"/>
  <c r="L4429" i="27"/>
  <c r="K4429" i="27"/>
  <c r="K4561" i="27"/>
  <c r="L4561" i="27"/>
  <c r="M3056" i="27"/>
  <c r="M3059" i="27"/>
  <c r="M3065" i="27"/>
  <c r="M3071" i="27"/>
  <c r="M3120" i="27"/>
  <c r="M3123" i="27"/>
  <c r="M3129" i="27"/>
  <c r="M3135" i="27"/>
  <c r="L3174" i="27"/>
  <c r="M3174" i="27" s="1"/>
  <c r="L3188" i="27"/>
  <c r="M3188" i="27" s="1"/>
  <c r="K3191" i="27"/>
  <c r="M3191" i="27" s="1"/>
  <c r="M3205" i="27"/>
  <c r="L3213" i="27"/>
  <c r="M3213" i="27" s="1"/>
  <c r="M3227" i="27"/>
  <c r="K3230" i="27"/>
  <c r="M3230" i="27" s="1"/>
  <c r="L3252" i="27"/>
  <c r="M3252" i="27" s="1"/>
  <c r="K3255" i="27"/>
  <c r="M3255" i="27" s="1"/>
  <c r="M3269" i="27"/>
  <c r="L3277" i="27"/>
  <c r="M3277" i="27" s="1"/>
  <c r="M3301" i="27"/>
  <c r="L3304" i="27"/>
  <c r="M3304" i="27" s="1"/>
  <c r="M3317" i="27"/>
  <c r="L3320" i="27"/>
  <c r="M3320" i="27" s="1"/>
  <c r="M3333" i="27"/>
  <c r="L3336" i="27"/>
  <c r="M3336" i="27" s="1"/>
  <c r="M3349" i="27"/>
  <c r="L3352" i="27"/>
  <c r="M3352" i="27" s="1"/>
  <c r="M3365" i="27"/>
  <c r="L3368" i="27"/>
  <c r="M3368" i="27" s="1"/>
  <c r="L3388" i="27"/>
  <c r="M3388" i="27" s="1"/>
  <c r="M3392" i="27"/>
  <c r="L3399" i="27"/>
  <c r="M3399" i="27" s="1"/>
  <c r="M3402" i="27"/>
  <c r="L3409" i="27"/>
  <c r="M3409" i="27" s="1"/>
  <c r="M3413" i="27"/>
  <c r="L3440" i="27"/>
  <c r="M3440" i="27" s="1"/>
  <c r="L3447" i="27"/>
  <c r="M3447" i="27" s="1"/>
  <c r="L3454" i="27"/>
  <c r="M3454" i="27" s="1"/>
  <c r="L3461" i="27"/>
  <c r="M3461" i="27" s="1"/>
  <c r="M3468" i="27"/>
  <c r="M3482" i="27"/>
  <c r="M3485" i="27"/>
  <c r="M3489" i="27"/>
  <c r="L3502" i="27"/>
  <c r="M3502" i="27" s="1"/>
  <c r="L3516" i="27"/>
  <c r="M3516" i="27" s="1"/>
  <c r="M3520" i="27"/>
  <c r="L3527" i="27"/>
  <c r="M3527" i="27" s="1"/>
  <c r="M3530" i="27"/>
  <c r="L3537" i="27"/>
  <c r="M3537" i="27" s="1"/>
  <c r="M3541" i="27"/>
  <c r="L3568" i="27"/>
  <c r="M3568" i="27" s="1"/>
  <c r="L3575" i="27"/>
  <c r="M3575" i="27" s="1"/>
  <c r="L3582" i="27"/>
  <c r="M3582" i="27" s="1"/>
  <c r="L3589" i="27"/>
  <c r="M3589" i="27" s="1"/>
  <c r="M3596" i="27"/>
  <c r="M3610" i="27"/>
  <c r="M3613" i="27"/>
  <c r="M3617" i="27"/>
  <c r="L3630" i="27"/>
  <c r="M3630" i="27" s="1"/>
  <c r="L3644" i="27"/>
  <c r="M3644" i="27" s="1"/>
  <c r="M3648" i="27"/>
  <c r="L3655" i="27"/>
  <c r="M3655" i="27" s="1"/>
  <c r="M3658" i="27"/>
  <c r="L3665" i="27"/>
  <c r="M3665" i="27" s="1"/>
  <c r="M3669" i="27"/>
  <c r="L3696" i="27"/>
  <c r="M3696" i="27" s="1"/>
  <c r="L3703" i="27"/>
  <c r="M3703" i="27" s="1"/>
  <c r="L3710" i="27"/>
  <c r="M3710" i="27" s="1"/>
  <c r="L3717" i="27"/>
  <c r="M3717" i="27" s="1"/>
  <c r="M3724" i="27"/>
  <c r="M3738" i="27"/>
  <c r="M3741" i="27"/>
  <c r="M3745" i="27"/>
  <c r="L3758" i="27"/>
  <c r="M3758" i="27" s="1"/>
  <c r="L3772" i="27"/>
  <c r="M3772" i="27" s="1"/>
  <c r="M3776" i="27"/>
  <c r="L3783" i="27"/>
  <c r="M3783" i="27" s="1"/>
  <c r="M3786" i="27"/>
  <c r="L3793" i="27"/>
  <c r="M3793" i="27" s="1"/>
  <c r="M3797" i="27"/>
  <c r="L3824" i="27"/>
  <c r="M3824" i="27" s="1"/>
  <c r="L3831" i="27"/>
  <c r="M3831" i="27" s="1"/>
  <c r="M3846" i="27"/>
  <c r="L3857" i="27"/>
  <c r="K3857" i="27"/>
  <c r="M3861" i="27"/>
  <c r="M3933" i="27"/>
  <c r="L3952" i="27"/>
  <c r="K3952" i="27"/>
  <c r="L3972" i="27"/>
  <c r="K3972" i="27"/>
  <c r="K4019" i="27"/>
  <c r="L4019" i="27"/>
  <c r="L4074" i="27"/>
  <c r="K4074" i="27"/>
  <c r="L4198" i="27"/>
  <c r="K4198" i="27"/>
  <c r="M4205" i="27"/>
  <c r="K4504" i="27"/>
  <c r="L4504" i="27"/>
  <c r="K4582" i="27"/>
  <c r="L4582" i="27"/>
  <c r="L4679" i="27"/>
  <c r="K4679" i="27"/>
  <c r="M3414" i="27"/>
  <c r="M3478" i="27"/>
  <c r="M3542" i="27"/>
  <c r="M3606" i="27"/>
  <c r="M3670" i="27"/>
  <c r="M3734" i="27"/>
  <c r="M3798" i="27"/>
  <c r="M3862" i="27"/>
  <c r="M3908" i="27"/>
  <c r="M3918" i="27"/>
  <c r="M4027" i="27"/>
  <c r="M4035" i="27"/>
  <c r="L4441" i="27"/>
  <c r="K4441" i="27"/>
  <c r="M4557" i="27"/>
  <c r="M4574" i="27"/>
  <c r="K4588" i="27"/>
  <c r="L4588" i="27"/>
  <c r="M4606" i="27"/>
  <c r="K4624" i="27"/>
  <c r="L4624" i="27"/>
  <c r="M4638" i="27"/>
  <c r="K4680" i="27"/>
  <c r="L4680" i="27"/>
  <c r="M4686" i="27"/>
  <c r="K4692" i="27"/>
  <c r="L4692" i="27"/>
  <c r="K4726" i="27"/>
  <c r="L4726" i="27"/>
  <c r="K4732" i="27"/>
  <c r="L4732" i="27"/>
  <c r="K4758" i="27"/>
  <c r="L4758" i="27"/>
  <c r="K4764" i="27"/>
  <c r="L4764" i="27"/>
  <c r="K4790" i="27"/>
  <c r="L4790" i="27"/>
  <c r="K4796" i="27"/>
  <c r="L4796" i="27"/>
  <c r="K4822" i="27"/>
  <c r="L4822" i="27"/>
  <c r="L5071" i="27"/>
  <c r="K5071" i="27"/>
  <c r="M5137" i="27"/>
  <c r="K5205" i="27"/>
  <c r="L5205" i="27"/>
  <c r="K5279" i="27"/>
  <c r="L5279" i="27"/>
  <c r="K5465" i="27"/>
  <c r="L5465" i="27"/>
  <c r="K5595" i="27"/>
  <c r="L5595" i="27"/>
  <c r="M3837" i="27"/>
  <c r="M3842" i="27"/>
  <c r="M3860" i="27"/>
  <c r="M3865" i="27"/>
  <c r="M3883" i="27"/>
  <c r="M3901" i="27"/>
  <c r="M3906" i="27"/>
  <c r="M3977" i="27"/>
  <c r="M3985" i="27"/>
  <c r="M4001" i="27"/>
  <c r="M4101" i="27"/>
  <c r="M4165" i="27"/>
  <c r="L4477" i="27"/>
  <c r="K4477" i="27"/>
  <c r="K4536" i="27"/>
  <c r="L4536" i="27"/>
  <c r="K4589" i="27"/>
  <c r="L4589" i="27"/>
  <c r="K4610" i="27"/>
  <c r="L4610" i="27"/>
  <c r="K4644" i="27"/>
  <c r="L4644" i="27"/>
  <c r="K4714" i="27"/>
  <c r="L4714" i="27"/>
  <c r="K4720" i="27"/>
  <c r="L4720" i="27"/>
  <c r="K4746" i="27"/>
  <c r="L4746" i="27"/>
  <c r="K4752" i="27"/>
  <c r="L4752" i="27"/>
  <c r="K4778" i="27"/>
  <c r="L4778" i="27"/>
  <c r="K4784" i="27"/>
  <c r="L4784" i="27"/>
  <c r="K4810" i="27"/>
  <c r="L4810" i="27"/>
  <c r="K4816" i="27"/>
  <c r="L4816" i="27"/>
  <c r="K4842" i="27"/>
  <c r="L4842" i="27"/>
  <c r="L5049" i="27"/>
  <c r="K5049" i="27"/>
  <c r="K5353" i="27"/>
  <c r="L5353" i="27"/>
  <c r="K5397" i="27"/>
  <c r="L5397" i="27"/>
  <c r="L3930" i="27"/>
  <c r="M3930" i="27" s="1"/>
  <c r="M3946" i="27"/>
  <c r="K3950" i="27"/>
  <c r="M3950" i="27" s="1"/>
  <c r="M3953" i="27"/>
  <c r="K3973" i="27"/>
  <c r="M3973" i="27" s="1"/>
  <c r="K3981" i="27"/>
  <c r="M3981" i="27" s="1"/>
  <c r="K3989" i="27"/>
  <c r="M3989" i="27" s="1"/>
  <c r="K3997" i="27"/>
  <c r="M3997" i="27" s="1"/>
  <c r="K4020" i="27"/>
  <c r="M4020" i="27" s="1"/>
  <c r="L4043" i="27"/>
  <c r="M4043" i="27" s="1"/>
  <c r="L4051" i="27"/>
  <c r="M4051" i="27" s="1"/>
  <c r="L4059" i="27"/>
  <c r="M4059" i="27" s="1"/>
  <c r="L4067" i="27"/>
  <c r="M4067" i="27" s="1"/>
  <c r="M4075" i="27"/>
  <c r="K4124" i="27"/>
  <c r="M4124" i="27" s="1"/>
  <c r="K4188" i="27"/>
  <c r="M4188" i="27" s="1"/>
  <c r="K4233" i="27"/>
  <c r="M4233" i="27" s="1"/>
  <c r="K4249" i="27"/>
  <c r="M4249" i="27" s="1"/>
  <c r="K4265" i="27"/>
  <c r="M4265" i="27" s="1"/>
  <c r="K4281" i="27"/>
  <c r="M4281" i="27" s="1"/>
  <c r="K4297" i="27"/>
  <c r="M4297" i="27" s="1"/>
  <c r="K4313" i="27"/>
  <c r="M4313" i="27" s="1"/>
  <c r="K4329" i="27"/>
  <c r="M4329" i="27" s="1"/>
  <c r="K4345" i="27"/>
  <c r="M4345" i="27" s="1"/>
  <c r="K4361" i="27"/>
  <c r="M4361" i="27" s="1"/>
  <c r="K4377" i="27"/>
  <c r="M4377" i="27" s="1"/>
  <c r="K4393" i="27"/>
  <c r="M4393" i="27" s="1"/>
  <c r="K4409" i="27"/>
  <c r="M4409" i="27" s="1"/>
  <c r="K4425" i="27"/>
  <c r="M4425" i="27" s="1"/>
  <c r="K4431" i="27"/>
  <c r="M4431" i="27" s="1"/>
  <c r="K4471" i="27"/>
  <c r="M4471" i="27" s="1"/>
  <c r="L4489" i="27"/>
  <c r="K4489" i="27"/>
  <c r="L4499" i="27"/>
  <c r="M4499" i="27" s="1"/>
  <c r="K4515" i="27"/>
  <c r="L4515" i="27"/>
  <c r="L4521" i="27"/>
  <c r="M4521" i="27" s="1"/>
  <c r="L4546" i="27"/>
  <c r="M4546" i="27" s="1"/>
  <c r="L4552" i="27"/>
  <c r="M4552" i="27" s="1"/>
  <c r="K4558" i="27"/>
  <c r="L4558" i="27"/>
  <c r="L4566" i="27"/>
  <c r="M4566" i="27" s="1"/>
  <c r="K4579" i="27"/>
  <c r="M4579" i="27" s="1"/>
  <c r="K4584" i="27"/>
  <c r="L4584" i="27"/>
  <c r="L4602" i="27"/>
  <c r="M4602" i="27" s="1"/>
  <c r="L4611" i="27"/>
  <c r="K4611" i="27"/>
  <c r="L4625" i="27"/>
  <c r="M4625" i="27" s="1"/>
  <c r="L4630" i="27"/>
  <c r="M4630" i="27" s="1"/>
  <c r="K4645" i="27"/>
  <c r="L4645" i="27"/>
  <c r="K4660" i="27"/>
  <c r="L4660" i="27"/>
  <c r="K4694" i="27"/>
  <c r="L4694" i="27"/>
  <c r="M4700" i="27"/>
  <c r="L4704" i="27"/>
  <c r="M4704" i="27" s="1"/>
  <c r="K4708" i="27"/>
  <c r="L4708" i="27"/>
  <c r="K4727" i="27"/>
  <c r="M4727" i="27" s="1"/>
  <c r="K4734" i="27"/>
  <c r="L4734" i="27"/>
  <c r="K4740" i="27"/>
  <c r="L4740" i="27"/>
  <c r="K4766" i="27"/>
  <c r="L4766" i="27"/>
  <c r="K4772" i="27"/>
  <c r="L4772" i="27"/>
  <c r="K4798" i="27"/>
  <c r="L4798" i="27"/>
  <c r="K4804" i="27"/>
  <c r="L4804" i="27"/>
  <c r="K4830" i="27"/>
  <c r="L4830" i="27"/>
  <c r="M5057" i="27"/>
  <c r="L5103" i="27"/>
  <c r="K5103" i="27"/>
  <c r="L5117" i="27"/>
  <c r="K5117" i="27"/>
  <c r="L5133" i="27"/>
  <c r="K5133" i="27"/>
  <c r="L5269" i="27"/>
  <c r="K5269" i="27"/>
  <c r="K5461" i="27"/>
  <c r="L5461" i="27"/>
  <c r="K5492" i="27"/>
  <c r="L5492" i="27"/>
  <c r="K5497" i="27"/>
  <c r="L5497" i="27"/>
  <c r="M3914" i="27"/>
  <c r="M3924" i="27"/>
  <c r="M4117" i="27"/>
  <c r="M4181" i="27"/>
  <c r="L4461" i="27"/>
  <c r="K4461" i="27"/>
  <c r="M4537" i="27"/>
  <c r="K4553" i="27"/>
  <c r="L4553" i="27"/>
  <c r="K4585" i="27"/>
  <c r="L4585" i="27"/>
  <c r="L4603" i="27"/>
  <c r="K4603" i="27"/>
  <c r="K4640" i="27"/>
  <c r="L4640" i="27"/>
  <c r="K4661" i="27"/>
  <c r="L4661" i="27"/>
  <c r="K4676" i="27"/>
  <c r="L4676" i="27"/>
  <c r="K4722" i="27"/>
  <c r="L4722" i="27"/>
  <c r="K4728" i="27"/>
  <c r="L4728" i="27"/>
  <c r="K4754" i="27"/>
  <c r="L4754" i="27"/>
  <c r="K4760" i="27"/>
  <c r="L4760" i="27"/>
  <c r="K4786" i="27"/>
  <c r="L4786" i="27"/>
  <c r="K4792" i="27"/>
  <c r="L4792" i="27"/>
  <c r="K4818" i="27"/>
  <c r="L4818" i="27"/>
  <c r="K4824" i="27"/>
  <c r="L4824" i="27"/>
  <c r="K4850" i="27"/>
  <c r="L4850" i="27"/>
  <c r="K5092" i="27"/>
  <c r="L5092" i="27"/>
  <c r="K5128" i="27"/>
  <c r="L5128" i="27"/>
  <c r="L5197" i="27"/>
  <c r="K5197" i="27"/>
  <c r="K5326" i="27"/>
  <c r="L5326" i="27"/>
  <c r="K5488" i="27"/>
  <c r="L5488" i="27"/>
  <c r="K5547" i="27"/>
  <c r="L5547" i="27"/>
  <c r="M3382" i="27"/>
  <c r="M3446" i="27"/>
  <c r="M3510" i="27"/>
  <c r="M3574" i="27"/>
  <c r="M3638" i="27"/>
  <c r="M3702" i="27"/>
  <c r="M3766" i="27"/>
  <c r="M3830" i="27"/>
  <c r="K3884" i="27"/>
  <c r="M3884" i="27" s="1"/>
  <c r="K3889" i="27"/>
  <c r="M3889" i="27" s="1"/>
  <c r="M3894" i="27"/>
  <c r="K3902" i="27"/>
  <c r="M3902" i="27" s="1"/>
  <c r="K3907" i="27"/>
  <c r="M3907" i="27" s="1"/>
  <c r="K3917" i="27"/>
  <c r="M3917" i="27" s="1"/>
  <c r="K3922" i="27"/>
  <c r="M3922" i="27" s="1"/>
  <c r="M3935" i="27"/>
  <c r="K3943" i="27"/>
  <c r="M3943" i="27" s="1"/>
  <c r="K3951" i="27"/>
  <c r="M3951" i="27" s="1"/>
  <c r="K3974" i="27"/>
  <c r="M3974" i="27" s="1"/>
  <c r="K3978" i="27"/>
  <c r="M3978" i="27" s="1"/>
  <c r="K3982" i="27"/>
  <c r="M3982" i="27" s="1"/>
  <c r="K3986" i="27"/>
  <c r="M3986" i="27" s="1"/>
  <c r="K3990" i="27"/>
  <c r="M3990" i="27" s="1"/>
  <c r="K3994" i="27"/>
  <c r="M3994" i="27" s="1"/>
  <c r="K3998" i="27"/>
  <c r="M3998" i="27" s="1"/>
  <c r="K4002" i="27"/>
  <c r="M4002" i="27" s="1"/>
  <c r="K4021" i="27"/>
  <c r="M4021" i="27" s="1"/>
  <c r="K4029" i="27"/>
  <c r="M4029" i="27" s="1"/>
  <c r="K4049" i="27"/>
  <c r="M4049" i="27" s="1"/>
  <c r="K4057" i="27"/>
  <c r="M4057" i="27" s="1"/>
  <c r="K4065" i="27"/>
  <c r="M4065" i="27" s="1"/>
  <c r="K4068" i="27"/>
  <c r="M4068" i="27" s="1"/>
  <c r="L4083" i="27"/>
  <c r="M4083" i="27" s="1"/>
  <c r="M4091" i="27"/>
  <c r="K4102" i="27"/>
  <c r="M4102" i="27" s="1"/>
  <c r="K4106" i="27"/>
  <c r="M4106" i="27" s="1"/>
  <c r="K4125" i="27"/>
  <c r="M4125" i="27" s="1"/>
  <c r="K4129" i="27"/>
  <c r="M4129" i="27" s="1"/>
  <c r="K4140" i="27"/>
  <c r="M4140" i="27" s="1"/>
  <c r="K4166" i="27"/>
  <c r="M4166" i="27" s="1"/>
  <c r="K4170" i="27"/>
  <c r="M4170" i="27" s="1"/>
  <c r="K4193" i="27"/>
  <c r="M4193" i="27" s="1"/>
  <c r="K4204" i="27"/>
  <c r="M4204" i="27" s="1"/>
  <c r="K4229" i="27"/>
  <c r="M4229" i="27" s="1"/>
  <c r="K4245" i="27"/>
  <c r="M4245" i="27" s="1"/>
  <c r="K4261" i="27"/>
  <c r="M4261" i="27" s="1"/>
  <c r="K4277" i="27"/>
  <c r="M4277" i="27" s="1"/>
  <c r="K4293" i="27"/>
  <c r="M4293" i="27" s="1"/>
  <c r="K4309" i="27"/>
  <c r="M4309" i="27" s="1"/>
  <c r="K4325" i="27"/>
  <c r="M4325" i="27" s="1"/>
  <c r="K4341" i="27"/>
  <c r="M4341" i="27" s="1"/>
  <c r="K4357" i="27"/>
  <c r="M4357" i="27" s="1"/>
  <c r="K4373" i="27"/>
  <c r="M4373" i="27" s="1"/>
  <c r="K4389" i="27"/>
  <c r="M4389" i="27" s="1"/>
  <c r="K4405" i="27"/>
  <c r="M4405" i="27" s="1"/>
  <c r="K4421" i="27"/>
  <c r="M4421" i="27" s="1"/>
  <c r="K4455" i="27"/>
  <c r="M4455" i="27" s="1"/>
  <c r="L4473" i="27"/>
  <c r="K4473" i="27"/>
  <c r="L4506" i="27"/>
  <c r="M4506" i="27" s="1"/>
  <c r="L4531" i="27"/>
  <c r="M4531" i="27" s="1"/>
  <c r="K4547" i="27"/>
  <c r="L4547" i="27"/>
  <c r="K4554" i="27"/>
  <c r="L4554" i="27"/>
  <c r="K4559" i="27"/>
  <c r="M4559" i="27" s="1"/>
  <c r="K4563" i="27"/>
  <c r="M4563" i="27" s="1"/>
  <c r="K4576" i="27"/>
  <c r="L4576" i="27"/>
  <c r="M4586" i="27"/>
  <c r="L4590" i="27"/>
  <c r="M4590" i="27" s="1"/>
  <c r="M4594" i="27"/>
  <c r="L4598" i="27"/>
  <c r="M4598" i="27" s="1"/>
  <c r="K4604" i="27"/>
  <c r="L4604" i="27"/>
  <c r="L4612" i="27"/>
  <c r="M4612" i="27" s="1"/>
  <c r="L4617" i="27"/>
  <c r="M4617" i="27" s="1"/>
  <c r="L4621" i="27"/>
  <c r="M4621" i="27" s="1"/>
  <c r="L4626" i="27"/>
  <c r="M4626" i="27" s="1"/>
  <c r="K4641" i="27"/>
  <c r="L4641" i="27"/>
  <c r="L4646" i="27"/>
  <c r="M4646" i="27" s="1"/>
  <c r="K4662" i="27"/>
  <c r="L4662" i="27"/>
  <c r="K4695" i="27"/>
  <c r="M4695" i="27" s="1"/>
  <c r="L4701" i="27"/>
  <c r="K4701" i="27"/>
  <c r="K4710" i="27"/>
  <c r="L4710" i="27"/>
  <c r="K4716" i="27"/>
  <c r="L4716" i="27"/>
  <c r="K4735" i="27"/>
  <c r="M4735" i="27" s="1"/>
  <c r="K4742" i="27"/>
  <c r="L4742" i="27"/>
  <c r="K4748" i="27"/>
  <c r="L4748" i="27"/>
  <c r="K4774" i="27"/>
  <c r="L4774" i="27"/>
  <c r="K4780" i="27"/>
  <c r="L4780" i="27"/>
  <c r="K4806" i="27"/>
  <c r="L4806" i="27"/>
  <c r="K4812" i="27"/>
  <c r="L4812" i="27"/>
  <c r="K4838" i="27"/>
  <c r="L4838" i="27"/>
  <c r="K5074" i="27"/>
  <c r="L5074" i="27"/>
  <c r="K5167" i="27"/>
  <c r="L5167" i="27"/>
  <c r="K5192" i="27"/>
  <c r="L5192" i="27"/>
  <c r="K5252" i="27"/>
  <c r="L5252" i="27"/>
  <c r="K5479" i="27"/>
  <c r="L5479" i="27"/>
  <c r="K5524" i="27"/>
  <c r="L5524" i="27"/>
  <c r="M3892" i="27"/>
  <c r="M3897" i="27"/>
  <c r="M3915" i="27"/>
  <c r="M3925" i="27"/>
  <c r="M4133" i="27"/>
  <c r="M4197" i="27"/>
  <c r="L4445" i="27"/>
  <c r="K4445" i="27"/>
  <c r="K4577" i="27"/>
  <c r="L4577" i="27"/>
  <c r="L4627" i="27"/>
  <c r="K4627" i="27"/>
  <c r="K4656" i="27"/>
  <c r="L4656" i="27"/>
  <c r="K4684" i="27"/>
  <c r="L4684" i="27"/>
  <c r="K4696" i="27"/>
  <c r="L4696" i="27"/>
  <c r="K4730" i="27"/>
  <c r="L4730" i="27"/>
  <c r="K4736" i="27"/>
  <c r="L4736" i="27"/>
  <c r="K4762" i="27"/>
  <c r="L4762" i="27"/>
  <c r="K4768" i="27"/>
  <c r="L4768" i="27"/>
  <c r="K4794" i="27"/>
  <c r="L4794" i="27"/>
  <c r="K4800" i="27"/>
  <c r="L4800" i="27"/>
  <c r="K4826" i="27"/>
  <c r="L4826" i="27"/>
  <c r="L5099" i="27"/>
  <c r="K5099" i="27"/>
  <c r="L5113" i="27"/>
  <c r="K5113" i="27"/>
  <c r="K5188" i="27"/>
  <c r="L5188" i="27"/>
  <c r="K5231" i="27"/>
  <c r="L5231" i="27"/>
  <c r="K5369" i="27"/>
  <c r="L5369" i="27"/>
  <c r="K5520" i="27"/>
  <c r="L5520" i="27"/>
  <c r="L3963" i="27"/>
  <c r="M3963" i="27" s="1"/>
  <c r="L3971" i="27"/>
  <c r="M3971" i="27" s="1"/>
  <c r="M3987" i="27"/>
  <c r="M3995" i="27"/>
  <c r="M4003" i="27"/>
  <c r="K4069" i="27"/>
  <c r="M4069" i="27" s="1"/>
  <c r="K4084" i="27"/>
  <c r="M4084" i="27" s="1"/>
  <c r="K4156" i="27"/>
  <c r="M4156" i="27" s="1"/>
  <c r="K4220" i="27"/>
  <c r="M4220" i="27" s="1"/>
  <c r="K4225" i="27"/>
  <c r="M4225" i="27" s="1"/>
  <c r="K4241" i="27"/>
  <c r="M4241" i="27" s="1"/>
  <c r="K4257" i="27"/>
  <c r="M4257" i="27" s="1"/>
  <c r="K4273" i="27"/>
  <c r="M4273" i="27" s="1"/>
  <c r="K4289" i="27"/>
  <c r="M4289" i="27" s="1"/>
  <c r="K4305" i="27"/>
  <c r="M4305" i="27" s="1"/>
  <c r="K4321" i="27"/>
  <c r="M4321" i="27" s="1"/>
  <c r="K4337" i="27"/>
  <c r="M4337" i="27" s="1"/>
  <c r="K4353" i="27"/>
  <c r="M4353" i="27" s="1"/>
  <c r="K4369" i="27"/>
  <c r="M4369" i="27" s="1"/>
  <c r="K4385" i="27"/>
  <c r="M4385" i="27" s="1"/>
  <c r="K4401" i="27"/>
  <c r="M4401" i="27" s="1"/>
  <c r="K4417" i="27"/>
  <c r="M4417" i="27" s="1"/>
  <c r="K4439" i="27"/>
  <c r="M4439" i="27" s="1"/>
  <c r="L4457" i="27"/>
  <c r="K4457" i="27"/>
  <c r="L4513" i="27"/>
  <c r="M4513" i="27" s="1"/>
  <c r="L4523" i="27"/>
  <c r="M4523" i="27" s="1"/>
  <c r="L4538" i="27"/>
  <c r="M4538" i="27" s="1"/>
  <c r="L4560" i="27"/>
  <c r="M4560" i="27" s="1"/>
  <c r="L4564" i="27"/>
  <c r="M4564" i="27" s="1"/>
  <c r="K4591" i="27"/>
  <c r="M4591" i="27" s="1"/>
  <c r="L4595" i="27"/>
  <c r="K4595" i="27"/>
  <c r="K4600" i="27"/>
  <c r="L4600" i="27"/>
  <c r="L4605" i="27"/>
  <c r="M4605" i="27" s="1"/>
  <c r="L4613" i="27"/>
  <c r="M4613" i="27" s="1"/>
  <c r="L4618" i="27"/>
  <c r="M4618" i="27" s="1"/>
  <c r="L4622" i="27"/>
  <c r="M4622" i="27" s="1"/>
  <c r="K4628" i="27"/>
  <c r="L4628" i="27"/>
  <c r="L4642" i="27"/>
  <c r="M4642" i="27" s="1"/>
  <c r="M4652" i="27"/>
  <c r="K4657" i="27"/>
  <c r="L4657" i="27"/>
  <c r="M4668" i="27"/>
  <c r="L4672" i="27"/>
  <c r="M4672" i="27" s="1"/>
  <c r="K4678" i="27"/>
  <c r="L4678" i="27"/>
  <c r="L4685" i="27"/>
  <c r="K4685" i="27"/>
  <c r="K4711" i="27"/>
  <c r="M4711" i="27" s="1"/>
  <c r="K4718" i="27"/>
  <c r="L4718" i="27"/>
  <c r="K4724" i="27"/>
  <c r="L4724" i="27"/>
  <c r="K4743" i="27"/>
  <c r="M4743" i="27" s="1"/>
  <c r="K4750" i="27"/>
  <c r="L4750" i="27"/>
  <c r="K4756" i="27"/>
  <c r="L4756" i="27"/>
  <c r="K4782" i="27"/>
  <c r="L4782" i="27"/>
  <c r="K4788" i="27"/>
  <c r="L4788" i="27"/>
  <c r="K4814" i="27"/>
  <c r="L4814" i="27"/>
  <c r="K4820" i="27"/>
  <c r="L4820" i="27"/>
  <c r="K4846" i="27"/>
  <c r="L4846" i="27"/>
  <c r="K5054" i="27"/>
  <c r="L5054" i="27"/>
  <c r="K5145" i="27"/>
  <c r="L5145" i="27"/>
  <c r="K5429" i="27"/>
  <c r="L5429" i="27"/>
  <c r="K5511" i="27"/>
  <c r="L5511" i="27"/>
  <c r="M4912" i="27"/>
  <c r="M4916" i="27"/>
  <c r="M4920" i="27"/>
  <c r="M4924" i="27"/>
  <c r="M4928" i="27"/>
  <c r="M4932" i="27"/>
  <c r="M4940" i="27"/>
  <c r="M4944" i="27"/>
  <c r="M4948" i="27"/>
  <c r="M4956" i="27"/>
  <c r="M4960" i="27"/>
  <c r="M4964" i="27"/>
  <c r="M4968" i="27"/>
  <c r="M4972" i="27"/>
  <c r="M4976" i="27"/>
  <c r="M4980" i="27"/>
  <c r="M4984" i="27"/>
  <c r="M4988" i="27"/>
  <c r="M4992" i="27"/>
  <c r="M4996" i="27"/>
  <c r="M5000" i="27"/>
  <c r="M5004" i="27"/>
  <c r="M5008" i="27"/>
  <c r="M5012" i="27"/>
  <c r="M5046" i="27"/>
  <c r="M5171" i="27"/>
  <c r="M5235" i="27"/>
  <c r="M5257" i="27"/>
  <c r="M5261" i="27"/>
  <c r="M5265" i="27"/>
  <c r="M5321" i="27"/>
  <c r="M5327" i="27"/>
  <c r="M5375" i="27"/>
  <c r="K5402" i="27"/>
  <c r="L5402" i="27"/>
  <c r="M5529" i="27"/>
  <c r="M5537" i="27"/>
  <c r="M5543" i="27"/>
  <c r="M5552" i="27"/>
  <c r="K5556" i="27"/>
  <c r="L5556" i="27"/>
  <c r="M5561" i="27"/>
  <c r="M5591" i="27"/>
  <c r="L5722" i="27"/>
  <c r="K5722" i="27"/>
  <c r="M5748" i="27"/>
  <c r="L5786" i="27"/>
  <c r="K5786" i="27"/>
  <c r="M5812" i="27"/>
  <c r="M4665" i="27"/>
  <c r="M4669" i="27"/>
  <c r="M4674" i="27"/>
  <c r="L4828" i="27"/>
  <c r="M4828" i="27" s="1"/>
  <c r="L4832" i="27"/>
  <c r="M4832" i="27" s="1"/>
  <c r="L4836" i="27"/>
  <c r="M4836" i="27" s="1"/>
  <c r="L4840" i="27"/>
  <c r="M4840" i="27" s="1"/>
  <c r="L4844" i="27"/>
  <c r="M4844" i="27" s="1"/>
  <c r="L4848" i="27"/>
  <c r="M4848" i="27" s="1"/>
  <c r="L4852" i="27"/>
  <c r="M4852" i="27" s="1"/>
  <c r="L4856" i="27"/>
  <c r="M4856" i="27" s="1"/>
  <c r="L4860" i="27"/>
  <c r="M4860" i="27" s="1"/>
  <c r="L4864" i="27"/>
  <c r="M4864" i="27" s="1"/>
  <c r="L4868" i="27"/>
  <c r="M4868" i="27" s="1"/>
  <c r="L4872" i="27"/>
  <c r="M4872" i="27" s="1"/>
  <c r="L4876" i="27"/>
  <c r="M4876" i="27" s="1"/>
  <c r="L4880" i="27"/>
  <c r="M4880" i="27" s="1"/>
  <c r="L4884" i="27"/>
  <c r="M4884" i="27" s="1"/>
  <c r="L4888" i="27"/>
  <c r="M4888" i="27" s="1"/>
  <c r="L4892" i="27"/>
  <c r="M4892" i="27" s="1"/>
  <c r="L4896" i="27"/>
  <c r="M4896" i="27" s="1"/>
  <c r="L4900" i="27"/>
  <c r="M4900" i="27" s="1"/>
  <c r="L4904" i="27"/>
  <c r="M4904" i="27" s="1"/>
  <c r="K5284" i="27"/>
  <c r="L5284" i="27"/>
  <c r="K5344" i="27"/>
  <c r="L5344" i="27"/>
  <c r="L5616" i="27"/>
  <c r="K5616" i="27"/>
  <c r="L5714" i="27"/>
  <c r="K5714" i="27"/>
  <c r="L5778" i="27"/>
  <c r="K5778" i="27"/>
  <c r="K6092" i="27"/>
  <c r="L6092" i="27"/>
  <c r="K6124" i="27"/>
  <c r="L6124" i="27"/>
  <c r="K6164" i="27"/>
  <c r="L6164" i="27"/>
  <c r="K5016" i="27"/>
  <c r="M5016" i="27" s="1"/>
  <c r="K5033" i="27"/>
  <c r="M5033" i="27" s="1"/>
  <c r="L5038" i="27"/>
  <c r="M5038" i="27" s="1"/>
  <c r="K5055" i="27"/>
  <c r="M5055" i="27" s="1"/>
  <c r="K5058" i="27"/>
  <c r="M5058" i="27" s="1"/>
  <c r="K5075" i="27"/>
  <c r="M5075" i="27" s="1"/>
  <c r="K5093" i="27"/>
  <c r="M5093" i="27" s="1"/>
  <c r="L5096" i="27"/>
  <c r="M5096" i="27" s="1"/>
  <c r="K5151" i="27"/>
  <c r="M5151" i="27" s="1"/>
  <c r="K5155" i="27"/>
  <c r="M5155" i="27" s="1"/>
  <c r="L5172" i="27"/>
  <c r="M5172" i="27" s="1"/>
  <c r="K5176" i="27"/>
  <c r="L5176" i="27"/>
  <c r="L5185" i="27"/>
  <c r="M5185" i="27" s="1"/>
  <c r="K5215" i="27"/>
  <c r="M5215" i="27" s="1"/>
  <c r="K5219" i="27"/>
  <c r="M5219" i="27" s="1"/>
  <c r="L5236" i="27"/>
  <c r="M5236" i="27" s="1"/>
  <c r="K5240" i="27"/>
  <c r="L5240" i="27"/>
  <c r="L5249" i="27"/>
  <c r="M5249" i="27" s="1"/>
  <c r="K5266" i="27"/>
  <c r="L5266" i="27"/>
  <c r="L5275" i="27"/>
  <c r="M5275" i="27" s="1"/>
  <c r="L5365" i="27"/>
  <c r="M5365" i="27" s="1"/>
  <c r="L5384" i="27"/>
  <c r="M5384" i="27" s="1"/>
  <c r="M5389" i="27"/>
  <c r="L5403" i="27"/>
  <c r="M5403" i="27" s="1"/>
  <c r="K5412" i="27"/>
  <c r="L5412" i="27"/>
  <c r="L5435" i="27"/>
  <c r="M5435" i="27" s="1"/>
  <c r="M5439" i="27"/>
  <c r="K5444" i="27"/>
  <c r="L5444" i="27"/>
  <c r="M5475" i="27"/>
  <c r="M5480" i="27"/>
  <c r="M5489" i="27"/>
  <c r="M5507" i="27"/>
  <c r="M5512" i="27"/>
  <c r="M5571" i="27"/>
  <c r="K5636" i="27"/>
  <c r="L5636" i="27"/>
  <c r="L5706" i="27"/>
  <c r="K5706" i="27"/>
  <c r="L5770" i="27"/>
  <c r="K5770" i="27"/>
  <c r="L5834" i="27"/>
  <c r="K5834" i="27"/>
  <c r="L6068" i="27"/>
  <c r="K6068" i="27"/>
  <c r="M4569" i="27"/>
  <c r="M4580" i="27"/>
  <c r="M4636" i="27"/>
  <c r="M4649" i="27"/>
  <c r="M4653" i="27"/>
  <c r="M4666" i="27"/>
  <c r="M4670" i="27"/>
  <c r="L4688" i="27"/>
  <c r="M4688" i="27" s="1"/>
  <c r="K4693" i="27"/>
  <c r="M4693" i="27" s="1"/>
  <c r="M4702" i="27"/>
  <c r="M4706" i="27"/>
  <c r="K4709" i="27"/>
  <c r="M4709" i="27" s="1"/>
  <c r="K4713" i="27"/>
  <c r="M4713" i="27" s="1"/>
  <c r="K4717" i="27"/>
  <c r="M4717" i="27" s="1"/>
  <c r="K4721" i="27"/>
  <c r="M4721" i="27" s="1"/>
  <c r="K4725" i="27"/>
  <c r="M4725" i="27" s="1"/>
  <c r="K4729" i="27"/>
  <c r="M4729" i="27" s="1"/>
  <c r="K4733" i="27"/>
  <c r="M4733" i="27" s="1"/>
  <c r="K4737" i="27"/>
  <c r="M4737" i="27" s="1"/>
  <c r="K4741" i="27"/>
  <c r="M4741" i="27" s="1"/>
  <c r="K4745" i="27"/>
  <c r="M4745" i="27" s="1"/>
  <c r="K4749" i="27"/>
  <c r="M4749" i="27" s="1"/>
  <c r="K4753" i="27"/>
  <c r="M4753" i="27" s="1"/>
  <c r="K4757" i="27"/>
  <c r="M4757" i="27" s="1"/>
  <c r="K4761" i="27"/>
  <c r="M4761" i="27" s="1"/>
  <c r="K4765" i="27"/>
  <c r="M4765" i="27" s="1"/>
  <c r="K4769" i="27"/>
  <c r="M4769" i="27" s="1"/>
  <c r="K4773" i="27"/>
  <c r="M4773" i="27" s="1"/>
  <c r="K4777" i="27"/>
  <c r="M4777" i="27" s="1"/>
  <c r="K4781" i="27"/>
  <c r="M4781" i="27" s="1"/>
  <c r="K4785" i="27"/>
  <c r="M4785" i="27" s="1"/>
  <c r="K4789" i="27"/>
  <c r="M4789" i="27" s="1"/>
  <c r="K4793" i="27"/>
  <c r="M4793" i="27" s="1"/>
  <c r="K4797" i="27"/>
  <c r="M4797" i="27" s="1"/>
  <c r="K4801" i="27"/>
  <c r="M4801" i="27" s="1"/>
  <c r="K4805" i="27"/>
  <c r="M4805" i="27" s="1"/>
  <c r="K4809" i="27"/>
  <c r="M4809" i="27" s="1"/>
  <c r="K4813" i="27"/>
  <c r="M4813" i="27" s="1"/>
  <c r="K4817" i="27"/>
  <c r="M4817" i="27" s="1"/>
  <c r="K4821" i="27"/>
  <c r="M4821" i="27" s="1"/>
  <c r="K4825" i="27"/>
  <c r="M4825" i="27" s="1"/>
  <c r="K4829" i="27"/>
  <c r="M4829" i="27" s="1"/>
  <c r="K4833" i="27"/>
  <c r="M4833" i="27" s="1"/>
  <c r="K4837" i="27"/>
  <c r="M4837" i="27" s="1"/>
  <c r="K4841" i="27"/>
  <c r="M4841" i="27" s="1"/>
  <c r="K4845" i="27"/>
  <c r="M4845" i="27" s="1"/>
  <c r="K4849" i="27"/>
  <c r="M4849" i="27" s="1"/>
  <c r="K4853" i="27"/>
  <c r="M4853" i="27" s="1"/>
  <c r="K4857" i="27"/>
  <c r="M4857" i="27" s="1"/>
  <c r="K4861" i="27"/>
  <c r="M4861" i="27" s="1"/>
  <c r="K4865" i="27"/>
  <c r="M4865" i="27" s="1"/>
  <c r="K4869" i="27"/>
  <c r="M4869" i="27" s="1"/>
  <c r="K4873" i="27"/>
  <c r="M4873" i="27" s="1"/>
  <c r="K4877" i="27"/>
  <c r="M4877" i="27" s="1"/>
  <c r="K4881" i="27"/>
  <c r="M4881" i="27" s="1"/>
  <c r="K4885" i="27"/>
  <c r="M4885" i="27" s="1"/>
  <c r="K4889" i="27"/>
  <c r="M4889" i="27" s="1"/>
  <c r="K4893" i="27"/>
  <c r="M4893" i="27" s="1"/>
  <c r="K4897" i="27"/>
  <c r="M4897" i="27" s="1"/>
  <c r="K4901" i="27"/>
  <c r="M4901" i="27" s="1"/>
  <c r="K4905" i="27"/>
  <c r="M4905" i="27" s="1"/>
  <c r="K4909" i="27"/>
  <c r="M4909" i="27" s="1"/>
  <c r="K4913" i="27"/>
  <c r="M4913" i="27" s="1"/>
  <c r="K4917" i="27"/>
  <c r="M4917" i="27" s="1"/>
  <c r="K4921" i="27"/>
  <c r="M4921" i="27" s="1"/>
  <c r="K4925" i="27"/>
  <c r="M4925" i="27" s="1"/>
  <c r="K4929" i="27"/>
  <c r="M4929" i="27" s="1"/>
  <c r="K4933" i="27"/>
  <c r="M4933" i="27" s="1"/>
  <c r="K4937" i="27"/>
  <c r="M4937" i="27" s="1"/>
  <c r="K4941" i="27"/>
  <c r="M4941" i="27" s="1"/>
  <c r="K4945" i="27"/>
  <c r="M4945" i="27" s="1"/>
  <c r="K4949" i="27"/>
  <c r="M4949" i="27" s="1"/>
  <c r="K4953" i="27"/>
  <c r="M4953" i="27" s="1"/>
  <c r="K4957" i="27"/>
  <c r="M4957" i="27" s="1"/>
  <c r="K4961" i="27"/>
  <c r="M4961" i="27" s="1"/>
  <c r="K4965" i="27"/>
  <c r="M4965" i="27" s="1"/>
  <c r="K4969" i="27"/>
  <c r="M4969" i="27" s="1"/>
  <c r="K4973" i="27"/>
  <c r="M4973" i="27" s="1"/>
  <c r="K4977" i="27"/>
  <c r="M4977" i="27" s="1"/>
  <c r="K4981" i="27"/>
  <c r="M4981" i="27" s="1"/>
  <c r="K4985" i="27"/>
  <c r="M4985" i="27" s="1"/>
  <c r="K4989" i="27"/>
  <c r="M4989" i="27" s="1"/>
  <c r="K4993" i="27"/>
  <c r="M4993" i="27" s="1"/>
  <c r="K4997" i="27"/>
  <c r="M4997" i="27" s="1"/>
  <c r="K5001" i="27"/>
  <c r="M5001" i="27" s="1"/>
  <c r="K5005" i="27"/>
  <c r="M5005" i="27" s="1"/>
  <c r="K5009" i="27"/>
  <c r="M5009" i="27" s="1"/>
  <c r="K5013" i="27"/>
  <c r="M5013" i="27" s="1"/>
  <c r="M5022" i="27"/>
  <c r="L5030" i="27"/>
  <c r="M5030" i="27" s="1"/>
  <c r="K5050" i="27"/>
  <c r="M5050" i="27" s="1"/>
  <c r="K5072" i="27"/>
  <c r="M5072" i="27" s="1"/>
  <c r="L5079" i="27"/>
  <c r="M5079" i="27" s="1"/>
  <c r="L5090" i="27"/>
  <c r="M5090" i="27" s="1"/>
  <c r="K5111" i="27"/>
  <c r="M5111" i="27" s="1"/>
  <c r="L5126" i="27"/>
  <c r="M5126" i="27" s="1"/>
  <c r="M5135" i="27"/>
  <c r="K5147" i="27"/>
  <c r="M5147" i="27" s="1"/>
  <c r="K5156" i="27"/>
  <c r="L5156" i="27"/>
  <c r="K5160" i="27"/>
  <c r="L5160" i="27"/>
  <c r="K5169" i="27"/>
  <c r="M5169" i="27" s="1"/>
  <c r="L5181" i="27"/>
  <c r="M5181" i="27" s="1"/>
  <c r="L5190" i="27"/>
  <c r="M5190" i="27" s="1"/>
  <c r="K5211" i="27"/>
  <c r="M5211" i="27" s="1"/>
  <c r="K5220" i="27"/>
  <c r="L5220" i="27"/>
  <c r="K5224" i="27"/>
  <c r="L5224" i="27"/>
  <c r="K5233" i="27"/>
  <c r="M5233" i="27" s="1"/>
  <c r="L5245" i="27"/>
  <c r="M5245" i="27" s="1"/>
  <c r="L5281" i="27"/>
  <c r="M5281" i="27" s="1"/>
  <c r="L5285" i="27"/>
  <c r="M5285" i="27" s="1"/>
  <c r="M5289" i="27"/>
  <c r="L5299" i="27"/>
  <c r="M5299" i="27" s="1"/>
  <c r="M5323" i="27"/>
  <c r="K5332" i="27"/>
  <c r="L5332" i="27"/>
  <c r="L5345" i="27"/>
  <c r="M5345" i="27" s="1"/>
  <c r="L5355" i="27"/>
  <c r="M5355" i="27" s="1"/>
  <c r="M5361" i="27"/>
  <c r="L5371" i="27"/>
  <c r="M5371" i="27" s="1"/>
  <c r="M5377" i="27"/>
  <c r="K5390" i="27"/>
  <c r="L5390" i="27"/>
  <c r="L5417" i="27"/>
  <c r="M5417" i="27" s="1"/>
  <c r="L5431" i="27"/>
  <c r="M5431" i="27" s="1"/>
  <c r="L5449" i="27"/>
  <c r="M5449" i="27" s="1"/>
  <c r="L5463" i="27"/>
  <c r="M5463" i="27" s="1"/>
  <c r="L5467" i="27"/>
  <c r="M5467" i="27" s="1"/>
  <c r="K5476" i="27"/>
  <c r="L5476" i="27"/>
  <c r="M5481" i="27"/>
  <c r="M5495" i="27"/>
  <c r="L5499" i="27"/>
  <c r="M5499" i="27" s="1"/>
  <c r="M5503" i="27"/>
  <c r="K5508" i="27"/>
  <c r="L5508" i="27"/>
  <c r="M5513" i="27"/>
  <c r="M5527" i="27"/>
  <c r="M5531" i="27"/>
  <c r="M5539" i="27"/>
  <c r="M5544" i="27"/>
  <c r="L5563" i="27"/>
  <c r="K5563" i="27"/>
  <c r="K5572" i="27"/>
  <c r="L5572" i="27"/>
  <c r="M5601" i="27"/>
  <c r="M5632" i="27"/>
  <c r="L5698" i="27"/>
  <c r="K5698" i="27"/>
  <c r="L5762" i="27"/>
  <c r="K5762" i="27"/>
  <c r="M5788" i="27"/>
  <c r="L5826" i="27"/>
  <c r="K5826" i="27"/>
  <c r="M5017" i="27"/>
  <c r="M5101" i="27"/>
  <c r="M5105" i="27"/>
  <c r="M5119" i="27"/>
  <c r="K5165" i="27"/>
  <c r="M5165" i="27" s="1"/>
  <c r="K5229" i="27"/>
  <c r="M5229" i="27" s="1"/>
  <c r="L5237" i="27"/>
  <c r="M5237" i="27" s="1"/>
  <c r="L5241" i="27"/>
  <c r="M5241" i="27" s="1"/>
  <c r="L5255" i="27"/>
  <c r="M5255" i="27" s="1"/>
  <c r="L5267" i="27"/>
  <c r="M5267" i="27" s="1"/>
  <c r="M5272" i="27"/>
  <c r="M5277" i="27"/>
  <c r="K5295" i="27"/>
  <c r="M5295" i="27" s="1"/>
  <c r="K5540" i="27"/>
  <c r="L5540" i="27"/>
  <c r="L5573" i="27"/>
  <c r="K5573" i="27"/>
  <c r="L5623" i="27"/>
  <c r="K5623" i="27"/>
  <c r="L5643" i="27"/>
  <c r="K5643" i="27"/>
  <c r="L5690" i="27"/>
  <c r="K5690" i="27"/>
  <c r="L5754" i="27"/>
  <c r="K5754" i="27"/>
  <c r="L5818" i="27"/>
  <c r="K5818" i="27"/>
  <c r="M4562" i="27"/>
  <c r="M4570" i="27"/>
  <c r="M4581" i="27"/>
  <c r="M4620" i="27"/>
  <c r="M4637" i="27"/>
  <c r="M4650" i="27"/>
  <c r="M4654" i="27"/>
  <c r="M4690" i="27"/>
  <c r="L4854" i="27"/>
  <c r="M4854" i="27" s="1"/>
  <c r="L4858" i="27"/>
  <c r="M4858" i="27" s="1"/>
  <c r="L4862" i="27"/>
  <c r="M4862" i="27" s="1"/>
  <c r="L4866" i="27"/>
  <c r="M4866" i="27" s="1"/>
  <c r="L4870" i="27"/>
  <c r="M4870" i="27" s="1"/>
  <c r="L4874" i="27"/>
  <c r="M4874" i="27" s="1"/>
  <c r="L4878" i="27"/>
  <c r="M4878" i="27" s="1"/>
  <c r="L4882" i="27"/>
  <c r="M4882" i="27" s="1"/>
  <c r="L4886" i="27"/>
  <c r="M4886" i="27" s="1"/>
  <c r="L4890" i="27"/>
  <c r="M4890" i="27" s="1"/>
  <c r="L4894" i="27"/>
  <c r="M4894" i="27" s="1"/>
  <c r="L4898" i="27"/>
  <c r="M4898" i="27" s="1"/>
  <c r="L4902" i="27"/>
  <c r="M4902" i="27" s="1"/>
  <c r="L4906" i="27"/>
  <c r="M4906" i="27" s="1"/>
  <c r="L4910" i="27"/>
  <c r="M4910" i="27" s="1"/>
  <c r="L4914" i="27"/>
  <c r="M4914" i="27" s="1"/>
  <c r="L4918" i="27"/>
  <c r="M4918" i="27" s="1"/>
  <c r="L4922" i="27"/>
  <c r="M4922" i="27" s="1"/>
  <c r="L4926" i="27"/>
  <c r="M4926" i="27" s="1"/>
  <c r="L4930" i="27"/>
  <c r="M4930" i="27" s="1"/>
  <c r="L4934" i="27"/>
  <c r="M4934" i="27" s="1"/>
  <c r="L4938" i="27"/>
  <c r="M4938" i="27" s="1"/>
  <c r="L4942" i="27"/>
  <c r="M4942" i="27" s="1"/>
  <c r="L4946" i="27"/>
  <c r="M4946" i="27" s="1"/>
  <c r="L4950" i="27"/>
  <c r="M4950" i="27" s="1"/>
  <c r="L4954" i="27"/>
  <c r="M4954" i="27" s="1"/>
  <c r="L4958" i="27"/>
  <c r="M4958" i="27" s="1"/>
  <c r="L4962" i="27"/>
  <c r="M4962" i="27" s="1"/>
  <c r="L4966" i="27"/>
  <c r="M4966" i="27" s="1"/>
  <c r="L4970" i="27"/>
  <c r="M4970" i="27" s="1"/>
  <c r="L4974" i="27"/>
  <c r="M4974" i="27" s="1"/>
  <c r="L4978" i="27"/>
  <c r="M4978" i="27" s="1"/>
  <c r="L4982" i="27"/>
  <c r="M4982" i="27" s="1"/>
  <c r="L4986" i="27"/>
  <c r="M4986" i="27" s="1"/>
  <c r="L4990" i="27"/>
  <c r="M4990" i="27" s="1"/>
  <c r="L4994" i="27"/>
  <c r="M4994" i="27" s="1"/>
  <c r="L4998" i="27"/>
  <c r="M4998" i="27" s="1"/>
  <c r="L5002" i="27"/>
  <c r="M5002" i="27" s="1"/>
  <c r="L5006" i="27"/>
  <c r="M5006" i="27" s="1"/>
  <c r="L5010" i="27"/>
  <c r="M5010" i="27" s="1"/>
  <c r="L5014" i="27"/>
  <c r="M5014" i="27" s="1"/>
  <c r="K5034" i="27"/>
  <c r="M5034" i="27" s="1"/>
  <c r="K5056" i="27"/>
  <c r="M5056" i="27" s="1"/>
  <c r="M5070" i="27"/>
  <c r="L5080" i="27"/>
  <c r="M5080" i="27" s="1"/>
  <c r="K5087" i="27"/>
  <c r="M5087" i="27" s="1"/>
  <c r="L5094" i="27"/>
  <c r="M5094" i="27" s="1"/>
  <c r="K5123" i="27"/>
  <c r="M5123" i="27" s="1"/>
  <c r="L5131" i="27"/>
  <c r="M5131" i="27" s="1"/>
  <c r="M5153" i="27"/>
  <c r="L5157" i="27"/>
  <c r="M5157" i="27" s="1"/>
  <c r="L5195" i="27"/>
  <c r="M5195" i="27" s="1"/>
  <c r="M5217" i="27"/>
  <c r="L5221" i="27"/>
  <c r="M5221" i="27" s="1"/>
  <c r="M5320" i="27"/>
  <c r="L5333" i="27"/>
  <c r="M5333" i="27" s="1"/>
  <c r="K5338" i="27"/>
  <c r="L5338" i="27"/>
  <c r="M5351" i="27"/>
  <c r="M5357" i="27"/>
  <c r="L5367" i="27"/>
  <c r="M5367" i="27" s="1"/>
  <c r="M5373" i="27"/>
  <c r="L5391" i="27"/>
  <c r="M5391" i="27" s="1"/>
  <c r="M5395" i="27"/>
  <c r="M5419" i="27"/>
  <c r="M5423" i="27"/>
  <c r="M5432" i="27"/>
  <c r="M5451" i="27"/>
  <c r="M5455" i="27"/>
  <c r="M5459" i="27"/>
  <c r="L5472" i="27"/>
  <c r="M5472" i="27" s="1"/>
  <c r="L5477" i="27"/>
  <c r="M5477" i="27" s="1"/>
  <c r="L5504" i="27"/>
  <c r="M5504" i="27" s="1"/>
  <c r="L5509" i="27"/>
  <c r="M5509" i="27" s="1"/>
  <c r="M5536" i="27"/>
  <c r="L5545" i="27"/>
  <c r="M5545" i="27" s="1"/>
  <c r="L5559" i="27"/>
  <c r="M5559" i="27" s="1"/>
  <c r="L5568" i="27"/>
  <c r="M5568" i="27" s="1"/>
  <c r="L5579" i="27"/>
  <c r="K5579" i="27"/>
  <c r="M5584" i="27"/>
  <c r="K5588" i="27"/>
  <c r="L5588" i="27"/>
  <c r="M5639" i="27"/>
  <c r="L5653" i="27"/>
  <c r="K5653" i="27"/>
  <c r="L5673" i="27"/>
  <c r="K5673" i="27"/>
  <c r="L5682" i="27"/>
  <c r="K5682" i="27"/>
  <c r="L5746" i="27"/>
  <c r="K5746" i="27"/>
  <c r="M5772" i="27"/>
  <c r="L5810" i="27"/>
  <c r="K5810" i="27"/>
  <c r="M5065" i="27"/>
  <c r="K5144" i="27"/>
  <c r="L5144" i="27"/>
  <c r="M5149" i="27"/>
  <c r="M5183" i="27"/>
  <c r="K5208" i="27"/>
  <c r="L5208" i="27"/>
  <c r="M5213" i="27"/>
  <c r="M5222" i="27"/>
  <c r="M5247" i="27"/>
  <c r="M5273" i="27"/>
  <c r="M5339" i="27"/>
  <c r="K5352" i="27"/>
  <c r="L5352" i="27"/>
  <c r="M5363" i="27"/>
  <c r="K5396" i="27"/>
  <c r="L5396" i="27"/>
  <c r="M5415" i="27"/>
  <c r="M5424" i="27"/>
  <c r="K5428" i="27"/>
  <c r="L5428" i="27"/>
  <c r="M5433" i="27"/>
  <c r="M5447" i="27"/>
  <c r="M5456" i="27"/>
  <c r="K5460" i="27"/>
  <c r="L5460" i="27"/>
  <c r="M5483" i="27"/>
  <c r="M5515" i="27"/>
  <c r="M5575" i="27"/>
  <c r="L5589" i="27"/>
  <c r="K5589" i="27"/>
  <c r="L5609" i="27"/>
  <c r="K5609" i="27"/>
  <c r="M5659" i="27"/>
  <c r="L5738" i="27"/>
  <c r="K5738" i="27"/>
  <c r="M5764" i="27"/>
  <c r="L5802" i="27"/>
  <c r="K5802" i="27"/>
  <c r="K6106" i="27"/>
  <c r="L6106" i="27"/>
  <c r="K6138" i="27"/>
  <c r="L6138" i="27"/>
  <c r="M5468" i="27"/>
  <c r="M5532" i="27"/>
  <c r="M5850" i="27"/>
  <c r="M5853" i="27"/>
  <c r="M5866" i="27"/>
  <c r="M5869" i="27"/>
  <c r="M6096" i="27"/>
  <c r="M6099" i="27"/>
  <c r="M6128" i="27"/>
  <c r="M6131" i="27"/>
  <c r="M6168" i="27"/>
  <c r="M6175" i="27"/>
  <c r="M6179" i="27"/>
  <c r="M6183" i="27"/>
  <c r="M6187" i="27"/>
  <c r="M6191" i="27"/>
  <c r="M6195" i="27"/>
  <c r="M6199" i="27"/>
  <c r="M6203" i="27"/>
  <c r="M6207" i="27"/>
  <c r="M6211" i="27"/>
  <c r="M6215" i="27"/>
  <c r="M6219" i="27"/>
  <c r="M6223" i="27"/>
  <c r="M6227" i="27"/>
  <c r="M6231" i="27"/>
  <c r="M6235" i="27"/>
  <c r="M6239" i="27"/>
  <c r="M6243" i="27"/>
  <c r="M6251" i="27"/>
  <c r="M6259" i="27"/>
  <c r="L6331" i="27"/>
  <c r="K6331" i="27"/>
  <c r="L6395" i="27"/>
  <c r="K6395" i="27"/>
  <c r="L6516" i="27"/>
  <c r="K6516" i="27"/>
  <c r="M5583" i="27"/>
  <c r="M5603" i="27"/>
  <c r="M5633" i="27"/>
  <c r="M5640" i="27"/>
  <c r="M5647" i="27"/>
  <c r="M5667" i="27"/>
  <c r="M5725" i="27"/>
  <c r="M5733" i="27"/>
  <c r="M5741" i="27"/>
  <c r="M5749" i="27"/>
  <c r="M5757" i="27"/>
  <c r="M5765" i="27"/>
  <c r="M5773" i="27"/>
  <c r="M5781" i="27"/>
  <c r="M5789" i="27"/>
  <c r="M5797" i="27"/>
  <c r="M5805" i="27"/>
  <c r="M5813" i="27"/>
  <c r="M5821" i="27"/>
  <c r="M5829" i="27"/>
  <c r="M5860" i="27"/>
  <c r="L6341" i="27"/>
  <c r="K6341" i="27"/>
  <c r="L6405" i="27"/>
  <c r="K6405" i="27"/>
  <c r="L6688" i="27"/>
  <c r="K6688" i="27"/>
  <c r="L6744" i="27"/>
  <c r="K6744" i="27"/>
  <c r="M5288" i="27"/>
  <c r="K5593" i="27"/>
  <c r="M5593" i="27" s="1"/>
  <c r="K5600" i="27"/>
  <c r="M5600" i="27" s="1"/>
  <c r="K5607" i="27"/>
  <c r="M5607" i="27" s="1"/>
  <c r="L5620" i="27"/>
  <c r="M5620" i="27" s="1"/>
  <c r="K5627" i="27"/>
  <c r="M5627" i="27" s="1"/>
  <c r="K5637" i="27"/>
  <c r="M5637" i="27" s="1"/>
  <c r="K5657" i="27"/>
  <c r="M5657" i="27" s="1"/>
  <c r="K5664" i="27"/>
  <c r="M5664" i="27" s="1"/>
  <c r="K5671" i="27"/>
  <c r="M5671" i="27" s="1"/>
  <c r="K5680" i="27"/>
  <c r="M5680" i="27" s="1"/>
  <c r="K5688" i="27"/>
  <c r="M5688" i="27" s="1"/>
  <c r="K5696" i="27"/>
  <c r="M5696" i="27" s="1"/>
  <c r="K5704" i="27"/>
  <c r="M5704" i="27" s="1"/>
  <c r="K5712" i="27"/>
  <c r="M5712" i="27" s="1"/>
  <c r="K5720" i="27"/>
  <c r="M5720" i="27" s="1"/>
  <c r="K5728" i="27"/>
  <c r="M5728" i="27" s="1"/>
  <c r="K5736" i="27"/>
  <c r="M5736" i="27" s="1"/>
  <c r="K5744" i="27"/>
  <c r="M5744" i="27" s="1"/>
  <c r="K5752" i="27"/>
  <c r="M5752" i="27" s="1"/>
  <c r="K5760" i="27"/>
  <c r="M5760" i="27" s="1"/>
  <c r="K5768" i="27"/>
  <c r="M5768" i="27" s="1"/>
  <c r="K5776" i="27"/>
  <c r="M5776" i="27" s="1"/>
  <c r="K5784" i="27"/>
  <c r="M5784" i="27" s="1"/>
  <c r="K5792" i="27"/>
  <c r="M5792" i="27" s="1"/>
  <c r="K5800" i="27"/>
  <c r="M5800" i="27" s="1"/>
  <c r="K5808" i="27"/>
  <c r="M5808" i="27" s="1"/>
  <c r="K5816" i="27"/>
  <c r="M5816" i="27" s="1"/>
  <c r="K5824" i="27"/>
  <c r="M5824" i="27" s="1"/>
  <c r="K5832" i="27"/>
  <c r="M5832" i="27" s="1"/>
  <c r="M5838" i="27"/>
  <c r="M5841" i="27"/>
  <c r="M5854" i="27"/>
  <c r="M5857" i="27"/>
  <c r="M5870" i="27"/>
  <c r="M5873" i="27"/>
  <c r="M5889" i="27"/>
  <c r="M5905" i="27"/>
  <c r="M5937" i="27"/>
  <c r="M5953" i="27"/>
  <c r="M5969" i="27"/>
  <c r="M5985" i="27"/>
  <c r="M6017" i="27"/>
  <c r="M6033" i="27"/>
  <c r="M6049" i="27"/>
  <c r="L6072" i="27"/>
  <c r="M6072" i="27" s="1"/>
  <c r="L6082" i="27"/>
  <c r="M6082" i="27" s="1"/>
  <c r="L6100" i="27"/>
  <c r="M6100" i="27" s="1"/>
  <c r="M6104" i="27"/>
  <c r="M6107" i="27"/>
  <c r="L6114" i="27"/>
  <c r="M6114" i="27" s="1"/>
  <c r="L6132" i="27"/>
  <c r="M6132" i="27" s="1"/>
  <c r="M6136" i="27"/>
  <c r="M6139" i="27"/>
  <c r="L6146" i="27"/>
  <c r="M6146" i="27" s="1"/>
  <c r="L6315" i="27"/>
  <c r="K6315" i="27"/>
  <c r="L6379" i="27"/>
  <c r="K6379" i="27"/>
  <c r="L6681" i="27"/>
  <c r="K6681" i="27"/>
  <c r="M5553" i="27"/>
  <c r="M5560" i="27"/>
  <c r="M5567" i="27"/>
  <c r="M5587" i="27"/>
  <c r="M5617" i="27"/>
  <c r="M5624" i="27"/>
  <c r="M5631" i="27"/>
  <c r="M5651" i="27"/>
  <c r="M5683" i="27"/>
  <c r="M5691" i="27"/>
  <c r="M5699" i="27"/>
  <c r="M5707" i="27"/>
  <c r="M5715" i="27"/>
  <c r="M5723" i="27"/>
  <c r="M5731" i="27"/>
  <c r="M5739" i="27"/>
  <c r="M5747" i="27"/>
  <c r="M5755" i="27"/>
  <c r="M5763" i="27"/>
  <c r="M5771" i="27"/>
  <c r="M5779" i="27"/>
  <c r="M5787" i="27"/>
  <c r="M5795" i="27"/>
  <c r="M5803" i="27"/>
  <c r="M5811" i="27"/>
  <c r="M5819" i="27"/>
  <c r="M5827" i="27"/>
  <c r="M5848" i="27"/>
  <c r="M5864" i="27"/>
  <c r="M5880" i="27"/>
  <c r="M5896" i="27"/>
  <c r="M5912" i="27"/>
  <c r="M5928" i="27"/>
  <c r="M5944" i="27"/>
  <c r="M5960" i="27"/>
  <c r="M5976" i="27"/>
  <c r="M6008" i="27"/>
  <c r="M6024" i="27"/>
  <c r="M6040" i="27"/>
  <c r="M6056" i="27"/>
  <c r="L6154" i="27"/>
  <c r="K6154" i="27"/>
  <c r="L6288" i="27"/>
  <c r="K6288" i="27"/>
  <c r="L6325" i="27"/>
  <c r="K6325" i="27"/>
  <c r="L6389" i="27"/>
  <c r="K6389" i="27"/>
  <c r="L6443" i="27"/>
  <c r="K6443" i="27"/>
  <c r="L6459" i="27"/>
  <c r="K6459" i="27"/>
  <c r="L6475" i="27"/>
  <c r="K6475" i="27"/>
  <c r="L6491" i="27"/>
  <c r="K6491" i="27"/>
  <c r="L6509" i="27"/>
  <c r="K6509" i="27"/>
  <c r="L6677" i="27"/>
  <c r="K6677" i="27"/>
  <c r="M5238" i="27"/>
  <c r="M5378" i="27"/>
  <c r="M5436" i="27"/>
  <c r="M5500" i="27"/>
  <c r="M5564" i="27"/>
  <c r="L5604" i="27"/>
  <c r="M5604" i="27" s="1"/>
  <c r="M5628" i="27"/>
  <c r="L5668" i="27"/>
  <c r="M5668" i="27" s="1"/>
  <c r="M5842" i="27"/>
  <c r="M5845" i="27"/>
  <c r="M5858" i="27"/>
  <c r="M5861" i="27"/>
  <c r="L6066" i="27"/>
  <c r="M6066" i="27" s="1"/>
  <c r="M6073" i="27"/>
  <c r="M6080" i="27"/>
  <c r="M6083" i="27"/>
  <c r="L6090" i="27"/>
  <c r="M6090" i="27" s="1"/>
  <c r="L6108" i="27"/>
  <c r="M6108" i="27" s="1"/>
  <c r="M6112" i="27"/>
  <c r="M6115" i="27"/>
  <c r="L6122" i="27"/>
  <c r="M6122" i="27" s="1"/>
  <c r="L6140" i="27"/>
  <c r="M6140" i="27" s="1"/>
  <c r="M6144" i="27"/>
  <c r="M6147" i="27"/>
  <c r="L6158" i="27"/>
  <c r="M6158" i="27" s="1"/>
  <c r="L6162" i="27"/>
  <c r="K6162" i="27"/>
  <c r="L6363" i="27"/>
  <c r="K6363" i="27"/>
  <c r="L6427" i="27"/>
  <c r="K6427" i="27"/>
  <c r="K6505" i="27"/>
  <c r="L6505" i="27"/>
  <c r="M5608" i="27"/>
  <c r="M5615" i="27"/>
  <c r="M5635" i="27"/>
  <c r="M5665" i="27"/>
  <c r="M5672" i="27"/>
  <c r="M5681" i="27"/>
  <c r="M5689" i="27"/>
  <c r="M5697" i="27"/>
  <c r="M5705" i="27"/>
  <c r="M5713" i="27"/>
  <c r="M5721" i="27"/>
  <c r="M5729" i="27"/>
  <c r="M5737" i="27"/>
  <c r="M5745" i="27"/>
  <c r="M5753" i="27"/>
  <c r="M5761" i="27"/>
  <c r="M5769" i="27"/>
  <c r="M5777" i="27"/>
  <c r="M5785" i="27"/>
  <c r="M5793" i="27"/>
  <c r="M5801" i="27"/>
  <c r="M5809" i="27"/>
  <c r="M5817" i="27"/>
  <c r="M5825" i="27"/>
  <c r="M5833" i="27"/>
  <c r="M5836" i="27"/>
  <c r="M5852" i="27"/>
  <c r="M5868" i="27"/>
  <c r="L6170" i="27"/>
  <c r="K6170" i="27"/>
  <c r="L6285" i="27"/>
  <c r="K6285" i="27"/>
  <c r="L6309" i="27"/>
  <c r="K6309" i="27"/>
  <c r="L6373" i="27"/>
  <c r="K6373" i="27"/>
  <c r="L6437" i="27"/>
  <c r="K6437" i="27"/>
  <c r="L6453" i="27"/>
  <c r="K6453" i="27"/>
  <c r="L6469" i="27"/>
  <c r="K6469" i="27"/>
  <c r="L6485" i="27"/>
  <c r="K6485" i="27"/>
  <c r="L5652" i="27"/>
  <c r="M5652" i="27" s="1"/>
  <c r="M5846" i="27"/>
  <c r="M5849" i="27"/>
  <c r="M5862" i="27"/>
  <c r="M5865" i="27"/>
  <c r="M5881" i="27"/>
  <c r="M5897" i="27"/>
  <c r="M5913" i="27"/>
  <c r="M5929" i="27"/>
  <c r="M5945" i="27"/>
  <c r="M5977" i="27"/>
  <c r="M5993" i="27"/>
  <c r="M6009" i="27"/>
  <c r="M6025" i="27"/>
  <c r="M6041" i="27"/>
  <c r="M6057" i="27"/>
  <c r="M6064" i="27"/>
  <c r="L6070" i="27"/>
  <c r="M6070" i="27" s="1"/>
  <c r="L6084" i="27"/>
  <c r="M6084" i="27" s="1"/>
  <c r="M6091" i="27"/>
  <c r="L6098" i="27"/>
  <c r="M6098" i="27" s="1"/>
  <c r="L6116" i="27"/>
  <c r="M6116" i="27" s="1"/>
  <c r="M6120" i="27"/>
  <c r="M6123" i="27"/>
  <c r="L6130" i="27"/>
  <c r="M6130" i="27" s="1"/>
  <c r="L6148" i="27"/>
  <c r="M6148" i="27" s="1"/>
  <c r="M6159" i="27"/>
  <c r="M6163" i="27"/>
  <c r="L6174" i="27"/>
  <c r="M6174" i="27" s="1"/>
  <c r="L6178" i="27"/>
  <c r="K6178" i="27"/>
  <c r="L6182" i="27"/>
  <c r="K6182" i="27"/>
  <c r="L6186" i="27"/>
  <c r="K6186" i="27"/>
  <c r="L6190" i="27"/>
  <c r="K6190" i="27"/>
  <c r="L6194" i="27"/>
  <c r="K6194" i="27"/>
  <c r="L6198" i="27"/>
  <c r="K6198" i="27"/>
  <c r="L6202" i="27"/>
  <c r="K6202" i="27"/>
  <c r="L6206" i="27"/>
  <c r="K6206" i="27"/>
  <c r="L6210" i="27"/>
  <c r="K6210" i="27"/>
  <c r="L6214" i="27"/>
  <c r="K6214" i="27"/>
  <c r="L6218" i="27"/>
  <c r="K6218" i="27"/>
  <c r="L6222" i="27"/>
  <c r="K6222" i="27"/>
  <c r="L6226" i="27"/>
  <c r="K6226" i="27"/>
  <c r="L6230" i="27"/>
  <c r="K6230" i="27"/>
  <c r="L6234" i="27"/>
  <c r="K6234" i="27"/>
  <c r="L6238" i="27"/>
  <c r="K6238" i="27"/>
  <c r="L6246" i="27"/>
  <c r="K6246" i="27"/>
  <c r="L6254" i="27"/>
  <c r="K6254" i="27"/>
  <c r="L6262" i="27"/>
  <c r="K6262" i="27"/>
  <c r="L6347" i="27"/>
  <c r="K6347" i="27"/>
  <c r="L6411" i="27"/>
  <c r="K6411" i="27"/>
  <c r="M6303" i="27"/>
  <c r="M6319" i="27"/>
  <c r="M6335" i="27"/>
  <c r="M6351" i="27"/>
  <c r="M6367" i="27"/>
  <c r="M6383" i="27"/>
  <c r="M6399" i="27"/>
  <c r="M6415" i="27"/>
  <c r="M6431" i="27"/>
  <c r="M6447" i="27"/>
  <c r="M6463" i="27"/>
  <c r="M6479" i="27"/>
  <c r="K6527" i="27"/>
  <c r="L6527" i="27"/>
  <c r="M6531" i="27"/>
  <c r="M6657" i="27"/>
  <c r="K6737" i="27"/>
  <c r="L6737" i="27"/>
  <c r="K6495" i="27"/>
  <c r="L6495" i="27"/>
  <c r="K6535" i="27"/>
  <c r="L6535" i="27"/>
  <c r="K6543" i="27"/>
  <c r="L6543" i="27"/>
  <c r="M6313" i="27"/>
  <c r="K6316" i="27"/>
  <c r="M6316" i="27" s="1"/>
  <c r="M6329" i="27"/>
  <c r="K6332" i="27"/>
  <c r="M6332" i="27" s="1"/>
  <c r="M6345" i="27"/>
  <c r="K6348" i="27"/>
  <c r="M6348" i="27" s="1"/>
  <c r="M6358" i="27"/>
  <c r="M6361" i="27"/>
  <c r="K6364" i="27"/>
  <c r="M6364" i="27" s="1"/>
  <c r="M6374" i="27"/>
  <c r="M6377" i="27"/>
  <c r="K6380" i="27"/>
  <c r="M6380" i="27" s="1"/>
  <c r="M6390" i="27"/>
  <c r="M6393" i="27"/>
  <c r="K6396" i="27"/>
  <c r="M6396" i="27" s="1"/>
  <c r="M6406" i="27"/>
  <c r="M6409" i="27"/>
  <c r="K6412" i="27"/>
  <c r="M6412" i="27" s="1"/>
  <c r="M6425" i="27"/>
  <c r="K6428" i="27"/>
  <c r="M6428" i="27" s="1"/>
  <c r="M6438" i="27"/>
  <c r="M6441" i="27"/>
  <c r="K6444" i="27"/>
  <c r="M6444" i="27" s="1"/>
  <c r="M6457" i="27"/>
  <c r="K6460" i="27"/>
  <c r="M6460" i="27" s="1"/>
  <c r="M6473" i="27"/>
  <c r="K6476" i="27"/>
  <c r="M6476" i="27" s="1"/>
  <c r="M6489" i="27"/>
  <c r="K6492" i="27"/>
  <c r="M6492" i="27" s="1"/>
  <c r="L6499" i="27"/>
  <c r="M6499" i="27" s="1"/>
  <c r="L6524" i="27"/>
  <c r="K6524" i="27"/>
  <c r="K6528" i="27"/>
  <c r="M6528" i="27" s="1"/>
  <c r="L6536" i="27"/>
  <c r="K6536" i="27"/>
  <c r="L6548" i="27"/>
  <c r="K6548" i="27"/>
  <c r="K6567" i="27"/>
  <c r="L6567" i="27"/>
  <c r="K6575" i="27"/>
  <c r="L6575" i="27"/>
  <c r="M6595" i="27"/>
  <c r="L6733" i="27"/>
  <c r="K6733" i="27"/>
  <c r="K7113" i="27"/>
  <c r="L7113" i="27"/>
  <c r="K7141" i="27"/>
  <c r="L7141" i="27"/>
  <c r="M6247" i="27"/>
  <c r="M6255" i="27"/>
  <c r="M6263" i="27"/>
  <c r="M6295" i="27"/>
  <c r="M6304" i="27"/>
  <c r="M6320" i="27"/>
  <c r="M6336" i="27"/>
  <c r="M6352" i="27"/>
  <c r="M6368" i="27"/>
  <c r="M6384" i="27"/>
  <c r="M6400" i="27"/>
  <c r="M6416" i="27"/>
  <c r="M6432" i="27"/>
  <c r="L6560" i="27"/>
  <c r="K6560" i="27"/>
  <c r="L6568" i="27"/>
  <c r="K6568" i="27"/>
  <c r="L6580" i="27"/>
  <c r="K6580" i="27"/>
  <c r="K6599" i="27"/>
  <c r="L6599" i="27"/>
  <c r="K6607" i="27"/>
  <c r="L6607" i="27"/>
  <c r="K6242" i="27"/>
  <c r="M6242" i="27" s="1"/>
  <c r="K6250" i="27"/>
  <c r="M6250" i="27" s="1"/>
  <c r="K6258" i="27"/>
  <c r="M6258" i="27" s="1"/>
  <c r="K6266" i="27"/>
  <c r="M6266" i="27" s="1"/>
  <c r="K6269" i="27"/>
  <c r="M6269" i="27" s="1"/>
  <c r="K6272" i="27"/>
  <c r="M6272" i="27" s="1"/>
  <c r="K6298" i="27"/>
  <c r="M6298" i="27" s="1"/>
  <c r="K6301" i="27"/>
  <c r="M6301" i="27" s="1"/>
  <c r="K6307" i="27"/>
  <c r="M6307" i="27" s="1"/>
  <c r="M6311" i="27"/>
  <c r="K6317" i="27"/>
  <c r="M6317" i="27" s="1"/>
  <c r="K6323" i="27"/>
  <c r="M6323" i="27" s="1"/>
  <c r="M6327" i="27"/>
  <c r="K6333" i="27"/>
  <c r="M6333" i="27" s="1"/>
  <c r="K6339" i="27"/>
  <c r="M6339" i="27" s="1"/>
  <c r="M6343" i="27"/>
  <c r="K6349" i="27"/>
  <c r="M6349" i="27" s="1"/>
  <c r="K6355" i="27"/>
  <c r="M6355" i="27" s="1"/>
  <c r="M6359" i="27"/>
  <c r="K6365" i="27"/>
  <c r="M6365" i="27" s="1"/>
  <c r="K6371" i="27"/>
  <c r="M6371" i="27" s="1"/>
  <c r="M6375" i="27"/>
  <c r="K6381" i="27"/>
  <c r="M6381" i="27" s="1"/>
  <c r="K6387" i="27"/>
  <c r="M6387" i="27" s="1"/>
  <c r="M6391" i="27"/>
  <c r="K6397" i="27"/>
  <c r="M6397" i="27" s="1"/>
  <c r="K6403" i="27"/>
  <c r="M6403" i="27" s="1"/>
  <c r="M6407" i="27"/>
  <c r="K6413" i="27"/>
  <c r="M6413" i="27" s="1"/>
  <c r="K6419" i="27"/>
  <c r="M6419" i="27" s="1"/>
  <c r="M6423" i="27"/>
  <c r="K6429" i="27"/>
  <c r="M6429" i="27" s="1"/>
  <c r="K6435" i="27"/>
  <c r="M6435" i="27" s="1"/>
  <c r="M6439" i="27"/>
  <c r="K6445" i="27"/>
  <c r="M6445" i="27" s="1"/>
  <c r="K6451" i="27"/>
  <c r="M6451" i="27" s="1"/>
  <c r="M6455" i="27"/>
  <c r="K6461" i="27"/>
  <c r="M6461" i="27" s="1"/>
  <c r="K6467" i="27"/>
  <c r="M6467" i="27" s="1"/>
  <c r="M6471" i="27"/>
  <c r="K6477" i="27"/>
  <c r="M6477" i="27" s="1"/>
  <c r="K6483" i="27"/>
  <c r="M6483" i="27" s="1"/>
  <c r="K6493" i="27"/>
  <c r="M6493" i="27" s="1"/>
  <c r="K6500" i="27"/>
  <c r="M6500" i="27" s="1"/>
  <c r="L6503" i="27"/>
  <c r="M6503" i="27" s="1"/>
  <c r="L6521" i="27"/>
  <c r="M6521" i="27" s="1"/>
  <c r="K6525" i="27"/>
  <c r="M6525" i="27" s="1"/>
  <c r="M6529" i="27"/>
  <c r="L6545" i="27"/>
  <c r="M6545" i="27" s="1"/>
  <c r="K6549" i="27"/>
  <c r="M6549" i="27" s="1"/>
  <c r="K6553" i="27"/>
  <c r="M6553" i="27" s="1"/>
  <c r="M6577" i="27"/>
  <c r="K6588" i="27"/>
  <c r="M6588" i="27" s="1"/>
  <c r="L6592" i="27"/>
  <c r="K6592" i="27"/>
  <c r="L6600" i="27"/>
  <c r="K6600" i="27"/>
  <c r="K6631" i="27"/>
  <c r="L6631" i="27"/>
  <c r="K6639" i="27"/>
  <c r="L6639" i="27"/>
  <c r="K6511" i="27"/>
  <c r="L6511" i="27"/>
  <c r="L6541" i="27"/>
  <c r="K6541" i="27"/>
  <c r="K6620" i="27"/>
  <c r="M6620" i="27" s="1"/>
  <c r="L6624" i="27"/>
  <c r="K6624" i="27"/>
  <c r="L6632" i="27"/>
  <c r="K6632" i="27"/>
  <c r="K6663" i="27"/>
  <c r="L6663" i="27"/>
  <c r="M6305" i="27"/>
  <c r="K6308" i="27"/>
  <c r="M6308" i="27" s="1"/>
  <c r="M6321" i="27"/>
  <c r="K6324" i="27"/>
  <c r="M6324" i="27" s="1"/>
  <c r="M6337" i="27"/>
  <c r="K6340" i="27"/>
  <c r="M6340" i="27" s="1"/>
  <c r="M6353" i="27"/>
  <c r="K6356" i="27"/>
  <c r="M6356" i="27" s="1"/>
  <c r="M6366" i="27"/>
  <c r="M6369" i="27"/>
  <c r="K6372" i="27"/>
  <c r="M6372" i="27" s="1"/>
  <c r="M6382" i="27"/>
  <c r="M6385" i="27"/>
  <c r="K6388" i="27"/>
  <c r="M6388" i="27" s="1"/>
  <c r="M6398" i="27"/>
  <c r="M6401" i="27"/>
  <c r="K6404" i="27"/>
  <c r="M6404" i="27" s="1"/>
  <c r="M6417" i="27"/>
  <c r="K6420" i="27"/>
  <c r="M6420" i="27" s="1"/>
  <c r="M6430" i="27"/>
  <c r="M6433" i="27"/>
  <c r="K6436" i="27"/>
  <c r="M6436" i="27" s="1"/>
  <c r="M6449" i="27"/>
  <c r="K6452" i="27"/>
  <c r="M6452" i="27" s="1"/>
  <c r="M6465" i="27"/>
  <c r="K6468" i="27"/>
  <c r="M6468" i="27" s="1"/>
  <c r="M6481" i="27"/>
  <c r="K6484" i="27"/>
  <c r="M6484" i="27" s="1"/>
  <c r="L6508" i="27"/>
  <c r="K6508" i="27"/>
  <c r="L6515" i="27"/>
  <c r="M6515" i="27" s="1"/>
  <c r="L6573" i="27"/>
  <c r="K6573" i="27"/>
  <c r="M6593" i="27"/>
  <c r="K6613" i="27"/>
  <c r="M6613" i="27" s="1"/>
  <c r="K6617" i="27"/>
  <c r="M6617" i="27" s="1"/>
  <c r="M6641" i="27"/>
  <c r="K6652" i="27"/>
  <c r="M6652" i="27" s="1"/>
  <c r="L6656" i="27"/>
  <c r="K6656" i="27"/>
  <c r="L6664" i="27"/>
  <c r="K6664" i="27"/>
  <c r="K6695" i="27"/>
  <c r="L6695" i="27"/>
  <c r="M6539" i="27"/>
  <c r="M6571" i="27"/>
  <c r="M6603" i="27"/>
  <c r="M6635" i="27"/>
  <c r="M6667" i="27"/>
  <c r="M6703" i="27"/>
  <c r="M6707" i="27"/>
  <c r="M6745" i="27"/>
  <c r="L6752" i="27"/>
  <c r="K6752" i="27"/>
  <c r="K7522" i="27"/>
  <c r="L7522" i="27"/>
  <c r="K8353" i="27"/>
  <c r="L8353" i="27"/>
  <c r="M6689" i="27"/>
  <c r="L6696" i="27"/>
  <c r="K6696" i="27"/>
  <c r="K7094" i="27"/>
  <c r="L7094" i="27"/>
  <c r="K7154" i="27"/>
  <c r="L7154" i="27"/>
  <c r="K7447" i="27"/>
  <c r="L7447" i="27"/>
  <c r="L7506" i="27"/>
  <c r="K7506" i="27"/>
  <c r="M6507" i="27"/>
  <c r="M6523" i="27"/>
  <c r="M6547" i="27"/>
  <c r="M6579" i="27"/>
  <c r="M6611" i="27"/>
  <c r="M6643" i="27"/>
  <c r="L6671" i="27"/>
  <c r="M6671" i="27" s="1"/>
  <c r="M6675" i="27"/>
  <c r="M6697" i="27"/>
  <c r="L6704" i="27"/>
  <c r="K6704" i="27"/>
  <c r="L6711" i="27"/>
  <c r="M6711" i="27" s="1"/>
  <c r="M6719" i="27"/>
  <c r="K6749" i="27"/>
  <c r="M6749" i="27" s="1"/>
  <c r="L6753" i="27"/>
  <c r="M6753" i="27" s="1"/>
  <c r="L6757" i="27"/>
  <c r="K6757" i="27"/>
  <c r="L6761" i="27"/>
  <c r="M6761" i="27" s="1"/>
  <c r="L6765" i="27"/>
  <c r="K6765" i="27"/>
  <c r="L6769" i="27"/>
  <c r="M6769" i="27" s="1"/>
  <c r="L6773" i="27"/>
  <c r="K6773" i="27"/>
  <c r="L6777" i="27"/>
  <c r="M6777" i="27" s="1"/>
  <c r="L6781" i="27"/>
  <c r="K6781" i="27"/>
  <c r="L6785" i="27"/>
  <c r="M6785" i="27" s="1"/>
  <c r="L6789" i="27"/>
  <c r="K6789" i="27"/>
  <c r="L6793" i="27"/>
  <c r="M6793" i="27" s="1"/>
  <c r="L6797" i="27"/>
  <c r="K6797" i="27"/>
  <c r="L6801" i="27"/>
  <c r="M6801" i="27" s="1"/>
  <c r="L6805" i="27"/>
  <c r="K6805" i="27"/>
  <c r="L6809" i="27"/>
  <c r="M6809" i="27" s="1"/>
  <c r="L6813" i="27"/>
  <c r="K6813" i="27"/>
  <c r="L6817" i="27"/>
  <c r="M6817" i="27" s="1"/>
  <c r="L6821" i="27"/>
  <c r="K6821" i="27"/>
  <c r="L6825" i="27"/>
  <c r="M6825" i="27" s="1"/>
  <c r="L6829" i="27"/>
  <c r="K6829" i="27"/>
  <c r="L6833" i="27"/>
  <c r="M6833" i="27" s="1"/>
  <c r="L6837" i="27"/>
  <c r="K6837" i="27"/>
  <c r="L6841" i="27"/>
  <c r="M6841" i="27" s="1"/>
  <c r="L6845" i="27"/>
  <c r="K6845" i="27"/>
  <c r="L6849" i="27"/>
  <c r="M6849" i="27" s="1"/>
  <c r="L6853" i="27"/>
  <c r="K6853" i="27"/>
  <c r="L6857" i="27"/>
  <c r="M6857" i="27" s="1"/>
  <c r="L6861" i="27"/>
  <c r="K6861" i="27"/>
  <c r="L6865" i="27"/>
  <c r="M6865" i="27" s="1"/>
  <c r="L6869" i="27"/>
  <c r="K6869" i="27"/>
  <c r="L6873" i="27"/>
  <c r="M6873" i="27" s="1"/>
  <c r="L6877" i="27"/>
  <c r="K6877" i="27"/>
  <c r="L6881" i="27"/>
  <c r="M6881" i="27" s="1"/>
  <c r="L6885" i="27"/>
  <c r="K6885" i="27"/>
  <c r="L6889" i="27"/>
  <c r="M6889" i="27" s="1"/>
  <c r="L6893" i="27"/>
  <c r="K6893" i="27"/>
  <c r="L6897" i="27"/>
  <c r="M6897" i="27" s="1"/>
  <c r="L6901" i="27"/>
  <c r="K6901" i="27"/>
  <c r="L6909" i="27"/>
  <c r="K6909" i="27"/>
  <c r="L6917" i="27"/>
  <c r="K6917" i="27"/>
  <c r="L6925" i="27"/>
  <c r="K6925" i="27"/>
  <c r="L6933" i="27"/>
  <c r="K6933" i="27"/>
  <c r="L6941" i="27"/>
  <c r="K6941" i="27"/>
  <c r="L6949" i="27"/>
  <c r="K6949" i="27"/>
  <c r="L6957" i="27"/>
  <c r="K6957" i="27"/>
  <c r="L6965" i="27"/>
  <c r="K6965" i="27"/>
  <c r="L6973" i="27"/>
  <c r="K6973" i="27"/>
  <c r="L6981" i="27"/>
  <c r="K6981" i="27"/>
  <c r="L6989" i="27"/>
  <c r="K6989" i="27"/>
  <c r="L6997" i="27"/>
  <c r="K6997" i="27"/>
  <c r="M6537" i="27"/>
  <c r="L6544" i="27"/>
  <c r="K6544" i="27"/>
  <c r="M6551" i="27"/>
  <c r="M6569" i="27"/>
  <c r="L6576" i="27"/>
  <c r="K6576" i="27"/>
  <c r="M6583" i="27"/>
  <c r="M6601" i="27"/>
  <c r="L6608" i="27"/>
  <c r="K6608" i="27"/>
  <c r="M6633" i="27"/>
  <c r="L6640" i="27"/>
  <c r="K6640" i="27"/>
  <c r="M6647" i="27"/>
  <c r="M6665" i="27"/>
  <c r="L6672" i="27"/>
  <c r="K6672" i="27"/>
  <c r="M6679" i="27"/>
  <c r="M6705" i="27"/>
  <c r="L6712" i="27"/>
  <c r="K6712" i="27"/>
  <c r="M6727" i="27"/>
  <c r="M6731" i="27"/>
  <c r="K7042" i="27"/>
  <c r="L7042" i="27"/>
  <c r="K7054" i="27"/>
  <c r="L7054" i="27"/>
  <c r="K7090" i="27"/>
  <c r="L7090" i="27"/>
  <c r="K7396" i="27"/>
  <c r="L7396" i="27"/>
  <c r="L6720" i="27"/>
  <c r="K6720" i="27"/>
  <c r="K7017" i="27"/>
  <c r="L7017" i="27"/>
  <c r="K7117" i="27"/>
  <c r="L7117" i="27"/>
  <c r="K7337" i="27"/>
  <c r="L7337" i="27"/>
  <c r="L6552" i="27"/>
  <c r="K6552" i="27"/>
  <c r="M6559" i="27"/>
  <c r="L6584" i="27"/>
  <c r="K6584" i="27"/>
  <c r="M6591" i="27"/>
  <c r="K6605" i="27"/>
  <c r="M6605" i="27" s="1"/>
  <c r="K6612" i="27"/>
  <c r="M6612" i="27" s="1"/>
  <c r="L6616" i="27"/>
  <c r="K6616" i="27"/>
  <c r="K6637" i="27"/>
  <c r="M6637" i="27" s="1"/>
  <c r="K6644" i="27"/>
  <c r="M6644" i="27" s="1"/>
  <c r="L6648" i="27"/>
  <c r="K6648" i="27"/>
  <c r="M6655" i="27"/>
  <c r="K6669" i="27"/>
  <c r="M6669" i="27" s="1"/>
  <c r="K6676" i="27"/>
  <c r="M6676" i="27" s="1"/>
  <c r="L6680" i="27"/>
  <c r="K6680" i="27"/>
  <c r="M6687" i="27"/>
  <c r="K6709" i="27"/>
  <c r="M6709" i="27" s="1"/>
  <c r="L6713" i="27"/>
  <c r="M6713" i="27" s="1"/>
  <c r="M6721" i="27"/>
  <c r="L6728" i="27"/>
  <c r="K6728" i="27"/>
  <c r="L6735" i="27"/>
  <c r="M6735" i="27" s="1"/>
  <c r="M6743" i="27"/>
  <c r="M6747" i="27"/>
  <c r="K7070" i="27"/>
  <c r="L7070" i="27"/>
  <c r="K7101" i="27"/>
  <c r="L7101" i="27"/>
  <c r="K7145" i="27"/>
  <c r="L7145" i="27"/>
  <c r="K7286" i="27"/>
  <c r="L7286" i="27"/>
  <c r="K7300" i="27"/>
  <c r="L7300" i="27"/>
  <c r="M6729" i="27"/>
  <c r="L6736" i="27"/>
  <c r="K6736" i="27"/>
  <c r="M6751" i="27"/>
  <c r="M6755" i="27"/>
  <c r="M6759" i="27"/>
  <c r="M6763" i="27"/>
  <c r="M6767" i="27"/>
  <c r="M6771" i="27"/>
  <c r="M6775" i="27"/>
  <c r="M6779" i="27"/>
  <c r="M6783" i="27"/>
  <c r="M6787" i="27"/>
  <c r="M6791" i="27"/>
  <c r="M6795" i="27"/>
  <c r="M6799" i="27"/>
  <c r="M6803" i="27"/>
  <c r="M6807" i="27"/>
  <c r="M6811" i="27"/>
  <c r="M6819" i="27"/>
  <c r="M6823" i="27"/>
  <c r="M6827" i="27"/>
  <c r="M6831" i="27"/>
  <c r="M6835" i="27"/>
  <c r="M6839" i="27"/>
  <c r="M6843" i="27"/>
  <c r="M6851" i="27"/>
  <c r="M6855" i="27"/>
  <c r="M6859" i="27"/>
  <c r="M6863" i="27"/>
  <c r="M6867" i="27"/>
  <c r="M6871" i="27"/>
  <c r="M6879" i="27"/>
  <c r="M6887" i="27"/>
  <c r="M6895" i="27"/>
  <c r="M6903" i="27"/>
  <c r="M6911" i="27"/>
  <c r="K7050" i="27"/>
  <c r="L7050" i="27"/>
  <c r="K7158" i="27"/>
  <c r="L7158" i="27"/>
  <c r="K7231" i="27"/>
  <c r="L7231" i="27"/>
  <c r="K7241" i="27"/>
  <c r="L7241" i="27"/>
  <c r="K7271" i="27"/>
  <c r="L7271" i="27"/>
  <c r="M6914" i="27"/>
  <c r="M6922" i="27"/>
  <c r="M6930" i="27"/>
  <c r="M6938" i="27"/>
  <c r="M6946" i="27"/>
  <c r="M6954" i="27"/>
  <c r="M6962" i="27"/>
  <c r="M6970" i="27"/>
  <c r="M6978" i="27"/>
  <c r="M6986" i="27"/>
  <c r="M6994" i="27"/>
  <c r="K7039" i="27"/>
  <c r="L7039" i="27"/>
  <c r="K7059" i="27"/>
  <c r="L7059" i="27"/>
  <c r="K7074" i="27"/>
  <c r="L7074" i="27"/>
  <c r="K7086" i="27"/>
  <c r="L7086" i="27"/>
  <c r="K7133" i="27"/>
  <c r="L7133" i="27"/>
  <c r="K7171" i="27"/>
  <c r="L7171" i="27"/>
  <c r="K7180" i="27"/>
  <c r="L7180" i="27"/>
  <c r="K7200" i="27"/>
  <c r="L7200" i="27"/>
  <c r="K7242" i="27"/>
  <c r="L7242" i="27"/>
  <c r="K7278" i="27"/>
  <c r="L7278" i="27"/>
  <c r="K7410" i="27"/>
  <c r="L7410" i="27"/>
  <c r="M7426" i="27"/>
  <c r="K7491" i="27"/>
  <c r="L7491" i="27"/>
  <c r="K7527" i="27"/>
  <c r="L7527" i="27"/>
  <c r="L7553" i="27"/>
  <c r="K7553" i="27"/>
  <c r="K8313" i="27"/>
  <c r="L8313" i="27"/>
  <c r="K8335" i="27"/>
  <c r="L8335" i="27"/>
  <c r="L8405" i="27"/>
  <c r="K8405" i="27"/>
  <c r="K6760" i="27"/>
  <c r="M6760" i="27" s="1"/>
  <c r="K6768" i="27"/>
  <c r="M6768" i="27" s="1"/>
  <c r="K6776" i="27"/>
  <c r="M6776" i="27" s="1"/>
  <c r="K6784" i="27"/>
  <c r="M6784" i="27" s="1"/>
  <c r="K6792" i="27"/>
  <c r="M6792" i="27" s="1"/>
  <c r="K6800" i="27"/>
  <c r="M6800" i="27" s="1"/>
  <c r="K6808" i="27"/>
  <c r="M6808" i="27" s="1"/>
  <c r="K6816" i="27"/>
  <c r="M6816" i="27" s="1"/>
  <c r="K6824" i="27"/>
  <c r="M6824" i="27" s="1"/>
  <c r="K6832" i="27"/>
  <c r="M6832" i="27" s="1"/>
  <c r="K6840" i="27"/>
  <c r="M6840" i="27" s="1"/>
  <c r="K6848" i="27"/>
  <c r="M6848" i="27" s="1"/>
  <c r="K6856" i="27"/>
  <c r="M6856" i="27" s="1"/>
  <c r="K6864" i="27"/>
  <c r="M6864" i="27" s="1"/>
  <c r="K6872" i="27"/>
  <c r="M6872" i="27" s="1"/>
  <c r="K6880" i="27"/>
  <c r="M6880" i="27" s="1"/>
  <c r="K6888" i="27"/>
  <c r="M6888" i="27" s="1"/>
  <c r="K6896" i="27"/>
  <c r="M6896" i="27" s="1"/>
  <c r="K6904" i="27"/>
  <c r="M6904" i="27" s="1"/>
  <c r="K6912" i="27"/>
  <c r="M6912" i="27" s="1"/>
  <c r="K6920" i="27"/>
  <c r="M6920" i="27" s="1"/>
  <c r="K6928" i="27"/>
  <c r="M6928" i="27" s="1"/>
  <c r="K6936" i="27"/>
  <c r="M6936" i="27" s="1"/>
  <c r="K6944" i="27"/>
  <c r="M6944" i="27" s="1"/>
  <c r="K6952" i="27"/>
  <c r="M6952" i="27" s="1"/>
  <c r="K6960" i="27"/>
  <c r="M6960" i="27" s="1"/>
  <c r="K6968" i="27"/>
  <c r="M6968" i="27" s="1"/>
  <c r="K6976" i="27"/>
  <c r="M6976" i="27" s="1"/>
  <c r="K6984" i="27"/>
  <c r="M6984" i="27" s="1"/>
  <c r="K6992" i="27"/>
  <c r="M6992" i="27" s="1"/>
  <c r="L7000" i="27"/>
  <c r="M7000" i="27" s="1"/>
  <c r="L7003" i="27"/>
  <c r="M7003" i="27" s="1"/>
  <c r="L7007" i="27"/>
  <c r="M7007" i="27" s="1"/>
  <c r="L7010" i="27"/>
  <c r="M7010" i="27" s="1"/>
  <c r="L7014" i="27"/>
  <c r="M7014" i="27" s="1"/>
  <c r="L7021" i="27"/>
  <c r="M7021" i="27" s="1"/>
  <c r="L7028" i="27"/>
  <c r="M7028" i="27" s="1"/>
  <c r="L7035" i="27"/>
  <c r="M7035" i="27" s="1"/>
  <c r="L7043" i="27"/>
  <c r="M7043" i="27" s="1"/>
  <c r="L7047" i="27"/>
  <c r="M7047" i="27" s="1"/>
  <c r="L7055" i="27"/>
  <c r="M7055" i="27" s="1"/>
  <c r="K7071" i="27"/>
  <c r="L7071" i="27"/>
  <c r="L7082" i="27"/>
  <c r="M7082" i="27" s="1"/>
  <c r="K7091" i="27"/>
  <c r="L7091" i="27"/>
  <c r="L7102" i="27"/>
  <c r="M7102" i="27" s="1"/>
  <c r="K7106" i="27"/>
  <c r="L7106" i="27"/>
  <c r="K7118" i="27"/>
  <c r="L7118" i="27"/>
  <c r="L7122" i="27"/>
  <c r="M7122" i="27" s="1"/>
  <c r="L7126" i="27"/>
  <c r="M7126" i="27" s="1"/>
  <c r="L7146" i="27"/>
  <c r="M7146" i="27" s="1"/>
  <c r="L7175" i="27"/>
  <c r="M7175" i="27" s="1"/>
  <c r="L7192" i="27"/>
  <c r="M7192" i="27" s="1"/>
  <c r="L7196" i="27"/>
  <c r="M7196" i="27" s="1"/>
  <c r="K7201" i="27"/>
  <c r="L7201" i="27"/>
  <c r="K7211" i="27"/>
  <c r="L7211" i="27"/>
  <c r="K7253" i="27"/>
  <c r="L7253" i="27"/>
  <c r="K7267" i="27"/>
  <c r="L7267" i="27"/>
  <c r="K7362" i="27"/>
  <c r="L7362" i="27"/>
  <c r="K7373" i="27"/>
  <c r="L7373" i="27"/>
  <c r="K7391" i="27"/>
  <c r="L7391" i="27"/>
  <c r="K7411" i="27"/>
  <c r="L7411" i="27"/>
  <c r="K7421" i="27"/>
  <c r="L7421" i="27"/>
  <c r="L7465" i="27"/>
  <c r="K7465" i="27"/>
  <c r="L7497" i="27"/>
  <c r="K7497" i="27"/>
  <c r="K7543" i="27"/>
  <c r="L7543" i="27"/>
  <c r="L7569" i="27"/>
  <c r="K7569" i="27"/>
  <c r="K7596" i="27"/>
  <c r="L7596" i="27"/>
  <c r="K7620" i="27"/>
  <c r="L7620" i="27"/>
  <c r="K7877" i="27"/>
  <c r="L7877" i="27"/>
  <c r="L8102" i="27"/>
  <c r="K8102" i="27"/>
  <c r="K8235" i="27"/>
  <c r="L8235" i="27"/>
  <c r="K8242" i="27"/>
  <c r="L8242" i="27"/>
  <c r="K8252" i="27"/>
  <c r="L8252" i="27"/>
  <c r="K8347" i="27"/>
  <c r="L8347" i="27"/>
  <c r="M7018" i="27"/>
  <c r="L7025" i="27"/>
  <c r="M7025" i="27" s="1"/>
  <c r="L7032" i="27"/>
  <c r="M7032" i="27" s="1"/>
  <c r="L7040" i="27"/>
  <c r="M7040" i="27" s="1"/>
  <c r="K7044" i="27"/>
  <c r="L7044" i="27"/>
  <c r="K7056" i="27"/>
  <c r="L7056" i="27"/>
  <c r="L7060" i="27"/>
  <c r="M7060" i="27" s="1"/>
  <c r="M7064" i="27"/>
  <c r="L7067" i="27"/>
  <c r="M7067" i="27" s="1"/>
  <c r="L7075" i="27"/>
  <c r="M7075" i="27" s="1"/>
  <c r="L7079" i="27"/>
  <c r="M7079" i="27" s="1"/>
  <c r="L7087" i="27"/>
  <c r="M7087" i="27" s="1"/>
  <c r="K7103" i="27"/>
  <c r="L7103" i="27"/>
  <c r="L7114" i="27"/>
  <c r="M7114" i="27" s="1"/>
  <c r="M7119" i="27"/>
  <c r="K7123" i="27"/>
  <c r="L7123" i="27"/>
  <c r="L7134" i="27"/>
  <c r="M7134" i="27" s="1"/>
  <c r="K7138" i="27"/>
  <c r="L7138" i="27"/>
  <c r="K7147" i="27"/>
  <c r="L7147" i="27"/>
  <c r="L7159" i="27"/>
  <c r="M7159" i="27" s="1"/>
  <c r="L7163" i="27"/>
  <c r="M7163" i="27" s="1"/>
  <c r="K7167" i="27"/>
  <c r="L7167" i="27"/>
  <c r="L7172" i="27"/>
  <c r="M7172" i="27" s="1"/>
  <c r="K7176" i="27"/>
  <c r="L7176" i="27"/>
  <c r="L7185" i="27"/>
  <c r="M7185" i="27" s="1"/>
  <c r="K7189" i="27"/>
  <c r="L7189" i="27"/>
  <c r="K7202" i="27"/>
  <c r="L7202" i="27"/>
  <c r="K7212" i="27"/>
  <c r="L7212" i="27"/>
  <c r="K7233" i="27"/>
  <c r="L7233" i="27"/>
  <c r="M7238" i="27"/>
  <c r="K7268" i="27"/>
  <c r="L7268" i="27"/>
  <c r="K7296" i="27"/>
  <c r="L7296" i="27"/>
  <c r="K7307" i="27"/>
  <c r="L7307" i="27"/>
  <c r="K7329" i="27"/>
  <c r="L7329" i="27"/>
  <c r="K7363" i="27"/>
  <c r="L7363" i="27"/>
  <c r="K7374" i="27"/>
  <c r="L7374" i="27"/>
  <c r="K7392" i="27"/>
  <c r="L7392" i="27"/>
  <c r="K7422" i="27"/>
  <c r="L7422" i="27"/>
  <c r="L7466" i="27"/>
  <c r="K7466" i="27"/>
  <c r="L7518" i="27"/>
  <c r="M7518" i="27" s="1"/>
  <c r="L7570" i="27"/>
  <c r="K7570" i="27"/>
  <c r="M7586" i="27"/>
  <c r="L8150" i="27"/>
  <c r="K8150" i="27"/>
  <c r="K8171" i="27"/>
  <c r="L8171" i="27"/>
  <c r="M6931" i="27"/>
  <c r="M6939" i="27"/>
  <c r="M6955" i="27"/>
  <c r="M6963" i="27"/>
  <c r="M6971" i="27"/>
  <c r="M6979" i="27"/>
  <c r="M6987" i="27"/>
  <c r="M6995" i="27"/>
  <c r="K7076" i="27"/>
  <c r="L7076" i="27"/>
  <c r="K7088" i="27"/>
  <c r="L7088" i="27"/>
  <c r="K7135" i="27"/>
  <c r="L7135" i="27"/>
  <c r="K7182" i="27"/>
  <c r="L7182" i="27"/>
  <c r="K7213" i="27"/>
  <c r="L7213" i="27"/>
  <c r="K7234" i="27"/>
  <c r="L7234" i="27"/>
  <c r="K7274" i="27"/>
  <c r="L7274" i="27"/>
  <c r="K7297" i="27"/>
  <c r="L7297" i="27"/>
  <c r="K7308" i="27"/>
  <c r="L7308" i="27"/>
  <c r="K7330" i="27"/>
  <c r="L7330" i="27"/>
  <c r="K7340" i="27"/>
  <c r="L7340" i="27"/>
  <c r="K8326" i="27"/>
  <c r="L8326" i="27"/>
  <c r="M6910" i="27"/>
  <c r="M6918" i="27"/>
  <c r="M6926" i="27"/>
  <c r="M6934" i="27"/>
  <c r="M6942" i="27"/>
  <c r="M6950" i="27"/>
  <c r="M6958" i="27"/>
  <c r="M6966" i="27"/>
  <c r="M6974" i="27"/>
  <c r="M6982" i="27"/>
  <c r="M6990" i="27"/>
  <c r="M6998" i="27"/>
  <c r="L7001" i="27"/>
  <c r="M7001" i="27" s="1"/>
  <c r="M7005" i="27"/>
  <c r="M7026" i="27"/>
  <c r="L7033" i="27"/>
  <c r="M7033" i="27" s="1"/>
  <c r="M7045" i="27"/>
  <c r="L7052" i="27"/>
  <c r="M7052" i="27" s="1"/>
  <c r="M7057" i="27"/>
  <c r="L7096" i="27"/>
  <c r="M7096" i="27" s="1"/>
  <c r="L7104" i="27"/>
  <c r="M7104" i="27" s="1"/>
  <c r="K7108" i="27"/>
  <c r="L7108" i="27"/>
  <c r="K7120" i="27"/>
  <c r="L7120" i="27"/>
  <c r="L7124" i="27"/>
  <c r="M7124" i="27" s="1"/>
  <c r="M7128" i="27"/>
  <c r="L7131" i="27"/>
  <c r="M7131" i="27" s="1"/>
  <c r="L7139" i="27"/>
  <c r="M7139" i="27" s="1"/>
  <c r="K7143" i="27"/>
  <c r="L7143" i="27"/>
  <c r="L7148" i="27"/>
  <c r="M7148" i="27" s="1"/>
  <c r="L7152" i="27"/>
  <c r="M7152" i="27" s="1"/>
  <c r="L7156" i="27"/>
  <c r="M7156" i="27" s="1"/>
  <c r="L7168" i="27"/>
  <c r="M7168" i="27" s="1"/>
  <c r="L7190" i="27"/>
  <c r="M7190" i="27" s="1"/>
  <c r="M7194" i="27"/>
  <c r="M7198" i="27"/>
  <c r="K7207" i="27"/>
  <c r="L7207" i="27"/>
  <c r="L7225" i="27"/>
  <c r="M7225" i="27" s="1"/>
  <c r="L7229" i="27"/>
  <c r="M7229" i="27" s="1"/>
  <c r="K7235" i="27"/>
  <c r="L7235" i="27"/>
  <c r="K7245" i="27"/>
  <c r="L7245" i="27"/>
  <c r="K7263" i="27"/>
  <c r="L7263" i="27"/>
  <c r="K7275" i="27"/>
  <c r="L7275" i="27"/>
  <c r="K7341" i="27"/>
  <c r="L7341" i="27"/>
  <c r="K7369" i="27"/>
  <c r="L7369" i="27"/>
  <c r="K7407" i="27"/>
  <c r="L7407" i="27"/>
  <c r="K7417" i="27"/>
  <c r="L7417" i="27"/>
  <c r="L7434" i="27"/>
  <c r="M7434" i="27" s="1"/>
  <c r="K7439" i="27"/>
  <c r="L7439" i="27"/>
  <c r="M7478" i="27"/>
  <c r="M7514" i="27"/>
  <c r="L8118" i="27"/>
  <c r="K8118" i="27"/>
  <c r="K8301" i="27"/>
  <c r="L8301" i="27"/>
  <c r="K8343" i="27"/>
  <c r="L8343" i="27"/>
  <c r="K8361" i="27"/>
  <c r="L8361" i="27"/>
  <c r="M6908" i="27"/>
  <c r="M6937" i="27"/>
  <c r="M6945" i="27"/>
  <c r="M6953" i="27"/>
  <c r="M6961" i="27"/>
  <c r="M6969" i="27"/>
  <c r="M6977" i="27"/>
  <c r="M6985" i="27"/>
  <c r="M6993" i="27"/>
  <c r="K7037" i="27"/>
  <c r="L7037" i="27"/>
  <c r="K7049" i="27"/>
  <c r="L7049" i="27"/>
  <c r="K7140" i="27"/>
  <c r="L7140" i="27"/>
  <c r="K7149" i="27"/>
  <c r="L7149" i="27"/>
  <c r="K7169" i="27"/>
  <c r="L7169" i="27"/>
  <c r="K7178" i="27"/>
  <c r="L7178" i="27"/>
  <c r="K7204" i="27"/>
  <c r="L7204" i="27"/>
  <c r="K7208" i="27"/>
  <c r="L7208" i="27"/>
  <c r="K7222" i="27"/>
  <c r="L7222" i="27"/>
  <c r="K7246" i="27"/>
  <c r="L7246" i="27"/>
  <c r="K7264" i="27"/>
  <c r="L7264" i="27"/>
  <c r="K7303" i="27"/>
  <c r="L7303" i="27"/>
  <c r="K7359" i="27"/>
  <c r="L7359" i="27"/>
  <c r="K7370" i="27"/>
  <c r="L7370" i="27"/>
  <c r="K7418" i="27"/>
  <c r="L7418" i="27"/>
  <c r="K7451" i="27"/>
  <c r="L7451" i="27"/>
  <c r="L7462" i="27"/>
  <c r="K7462" i="27"/>
  <c r="K7483" i="27"/>
  <c r="L7483" i="27"/>
  <c r="L7566" i="27"/>
  <c r="K7566" i="27"/>
  <c r="L7884" i="27"/>
  <c r="K7884" i="27"/>
  <c r="L8166" i="27"/>
  <c r="K8166" i="27"/>
  <c r="K8222" i="27"/>
  <c r="L8222" i="27"/>
  <c r="K8239" i="27"/>
  <c r="L8239" i="27"/>
  <c r="K8249" i="27"/>
  <c r="L8249" i="27"/>
  <c r="K8256" i="27"/>
  <c r="L8256" i="27"/>
  <c r="K8339" i="27"/>
  <c r="L8339" i="27"/>
  <c r="M7002" i="27"/>
  <c r="M7006" i="27"/>
  <c r="L7009" i="27"/>
  <c r="M7009" i="27" s="1"/>
  <c r="M7013" i="27"/>
  <c r="L7030" i="27"/>
  <c r="M7030" i="27" s="1"/>
  <c r="M7038" i="27"/>
  <c r="L7053" i="27"/>
  <c r="M7053" i="27" s="1"/>
  <c r="M7058" i="27"/>
  <c r="M7062" i="27"/>
  <c r="K7069" i="27"/>
  <c r="L7069" i="27"/>
  <c r="L7077" i="27"/>
  <c r="M7077" i="27" s="1"/>
  <c r="K7081" i="27"/>
  <c r="L7081" i="27"/>
  <c r="M7085" i="27"/>
  <c r="L7089" i="27"/>
  <c r="M7089" i="27" s="1"/>
  <c r="L7097" i="27"/>
  <c r="M7097" i="27" s="1"/>
  <c r="M7109" i="27"/>
  <c r="L7116" i="27"/>
  <c r="M7116" i="27" s="1"/>
  <c r="M7121" i="27"/>
  <c r="L7144" i="27"/>
  <c r="M7144" i="27" s="1"/>
  <c r="L7157" i="27"/>
  <c r="M7157" i="27" s="1"/>
  <c r="L7161" i="27"/>
  <c r="M7161" i="27" s="1"/>
  <c r="L7165" i="27"/>
  <c r="M7165" i="27" s="1"/>
  <c r="M7174" i="27"/>
  <c r="L7183" i="27"/>
  <c r="M7183" i="27" s="1"/>
  <c r="L7187" i="27"/>
  <c r="M7187" i="27" s="1"/>
  <c r="K7209" i="27"/>
  <c r="L7209" i="27"/>
  <c r="L7218" i="27"/>
  <c r="M7218" i="27" s="1"/>
  <c r="K7240" i="27"/>
  <c r="L7240" i="27"/>
  <c r="K7285" i="27"/>
  <c r="L7285" i="27"/>
  <c r="K7304" i="27"/>
  <c r="L7304" i="27"/>
  <c r="K7318" i="27"/>
  <c r="L7318" i="27"/>
  <c r="K7336" i="27"/>
  <c r="L7336" i="27"/>
  <c r="K7381" i="27"/>
  <c r="L7381" i="27"/>
  <c r="K7395" i="27"/>
  <c r="L7395" i="27"/>
  <c r="L7430" i="27"/>
  <c r="M7430" i="27" s="1"/>
  <c r="M7880" i="27"/>
  <c r="K8205" i="27"/>
  <c r="L8205" i="27"/>
  <c r="K8271" i="27"/>
  <c r="L8271" i="27"/>
  <c r="K8318" i="27"/>
  <c r="L8318" i="27"/>
  <c r="M7046" i="27"/>
  <c r="M7063" i="27"/>
  <c r="M7066" i="27"/>
  <c r="M7093" i="27"/>
  <c r="M7110" i="27"/>
  <c r="M7127" i="27"/>
  <c r="M7130" i="27"/>
  <c r="M7162" i="27"/>
  <c r="M7173" i="27"/>
  <c r="M7224" i="27"/>
  <c r="M7228" i="27"/>
  <c r="M7250" i="27"/>
  <c r="M7257" i="27"/>
  <c r="M7261" i="27"/>
  <c r="M7290" i="27"/>
  <c r="M7301" i="27"/>
  <c r="M7352" i="27"/>
  <c r="M7356" i="27"/>
  <c r="M7378" i="27"/>
  <c r="M7385" i="27"/>
  <c r="M7400" i="27"/>
  <c r="M7404" i="27"/>
  <c r="M7431" i="27"/>
  <c r="M7435" i="27"/>
  <c r="M7479" i="27"/>
  <c r="M7519" i="27"/>
  <c r="M7523" i="27"/>
  <c r="M7583" i="27"/>
  <c r="M7587" i="27"/>
  <c r="K8283" i="27"/>
  <c r="L8283" i="27"/>
  <c r="K8297" i="27"/>
  <c r="L8297" i="27"/>
  <c r="K8306" i="27"/>
  <c r="L8306" i="27"/>
  <c r="K8348" i="27"/>
  <c r="L8348" i="27"/>
  <c r="K8367" i="27"/>
  <c r="L8367" i="27"/>
  <c r="K8384" i="27"/>
  <c r="L8384" i="27"/>
  <c r="L8587" i="27"/>
  <c r="K8587" i="27"/>
  <c r="K8637" i="27"/>
  <c r="L8637" i="27"/>
  <c r="K8861" i="27"/>
  <c r="L8861" i="27"/>
  <c r="M7170" i="27"/>
  <c r="M7177" i="27"/>
  <c r="M7181" i="27"/>
  <c r="M7210" i="27"/>
  <c r="M7221" i="27"/>
  <c r="M7276" i="27"/>
  <c r="M7298" i="27"/>
  <c r="M7305" i="27"/>
  <c r="M7309" i="27"/>
  <c r="M7338" i="27"/>
  <c r="M7415" i="27"/>
  <c r="M7458" i="27"/>
  <c r="M7502" i="27"/>
  <c r="M7515" i="27"/>
  <c r="M7562" i="27"/>
  <c r="M7579" i="27"/>
  <c r="M7598" i="27"/>
  <c r="K7838" i="27"/>
  <c r="M7838" i="27" s="1"/>
  <c r="K7842" i="27"/>
  <c r="M7842" i="27" s="1"/>
  <c r="K7846" i="27"/>
  <c r="M7846" i="27" s="1"/>
  <c r="K7850" i="27"/>
  <c r="M7850" i="27" s="1"/>
  <c r="K7854" i="27"/>
  <c r="M7854" i="27" s="1"/>
  <c r="K7858" i="27"/>
  <c r="M7858" i="27" s="1"/>
  <c r="K7862" i="27"/>
  <c r="M7862" i="27" s="1"/>
  <c r="K7866" i="27"/>
  <c r="M7866" i="27" s="1"/>
  <c r="K7870" i="27"/>
  <c r="M7870" i="27" s="1"/>
  <c r="K7874" i="27"/>
  <c r="M7874" i="27" s="1"/>
  <c r="K7888" i="27"/>
  <c r="M7888" i="27" s="1"/>
  <c r="K7892" i="27"/>
  <c r="M7892" i="27" s="1"/>
  <c r="K7898" i="27"/>
  <c r="M7898" i="27" s="1"/>
  <c r="K7902" i="27"/>
  <c r="M7902" i="27" s="1"/>
  <c r="K7906" i="27"/>
  <c r="M7906" i="27" s="1"/>
  <c r="K7910" i="27"/>
  <c r="M7910" i="27" s="1"/>
  <c r="K7914" i="27"/>
  <c r="M7914" i="27" s="1"/>
  <c r="K7918" i="27"/>
  <c r="M7918" i="27" s="1"/>
  <c r="K7922" i="27"/>
  <c r="M7922" i="27" s="1"/>
  <c r="K7926" i="27"/>
  <c r="M7926" i="27" s="1"/>
  <c r="K7930" i="27"/>
  <c r="M7930" i="27" s="1"/>
  <c r="K7934" i="27"/>
  <c r="M7934" i="27" s="1"/>
  <c r="K7938" i="27"/>
  <c r="M7938" i="27" s="1"/>
  <c r="K7942" i="27"/>
  <c r="M7942" i="27" s="1"/>
  <c r="K7946" i="27"/>
  <c r="M7946" i="27" s="1"/>
  <c r="K7950" i="27"/>
  <c r="M7950" i="27" s="1"/>
  <c r="K7954" i="27"/>
  <c r="M7954" i="27" s="1"/>
  <c r="K7958" i="27"/>
  <c r="M7958" i="27" s="1"/>
  <c r="K7962" i="27"/>
  <c r="M7962" i="27" s="1"/>
  <c r="K7966" i="27"/>
  <c r="M7966" i="27" s="1"/>
  <c r="K7970" i="27"/>
  <c r="M7970" i="27" s="1"/>
  <c r="K7974" i="27"/>
  <c r="M7974" i="27" s="1"/>
  <c r="K7978" i="27"/>
  <c r="M7978" i="27" s="1"/>
  <c r="K7982" i="27"/>
  <c r="M7982" i="27" s="1"/>
  <c r="K7986" i="27"/>
  <c r="M7986" i="27" s="1"/>
  <c r="K7990" i="27"/>
  <c r="M7990" i="27" s="1"/>
  <c r="K7994" i="27"/>
  <c r="M7994" i="27" s="1"/>
  <c r="K7998" i="27"/>
  <c r="M7998" i="27" s="1"/>
  <c r="K8002" i="27"/>
  <c r="M8002" i="27" s="1"/>
  <c r="K8006" i="27"/>
  <c r="M8006" i="27" s="1"/>
  <c r="K8010" i="27"/>
  <c r="M8010" i="27" s="1"/>
  <c r="K8014" i="27"/>
  <c r="M8014" i="27" s="1"/>
  <c r="K8018" i="27"/>
  <c r="M8018" i="27" s="1"/>
  <c r="K8022" i="27"/>
  <c r="M8022" i="27" s="1"/>
  <c r="K8026" i="27"/>
  <c r="M8026" i="27" s="1"/>
  <c r="K8030" i="27"/>
  <c r="M8030" i="27" s="1"/>
  <c r="K8034" i="27"/>
  <c r="M8034" i="27" s="1"/>
  <c r="K8038" i="27"/>
  <c r="M8038" i="27" s="1"/>
  <c r="K8042" i="27"/>
  <c r="M8042" i="27" s="1"/>
  <c r="K8046" i="27"/>
  <c r="M8046" i="27" s="1"/>
  <c r="K8050" i="27"/>
  <c r="M8050" i="27" s="1"/>
  <c r="K8054" i="27"/>
  <c r="M8054" i="27" s="1"/>
  <c r="K8058" i="27"/>
  <c r="M8058" i="27" s="1"/>
  <c r="K8062" i="27"/>
  <c r="M8062" i="27" s="1"/>
  <c r="K8066" i="27"/>
  <c r="M8066" i="27" s="1"/>
  <c r="K8070" i="27"/>
  <c r="M8070" i="27" s="1"/>
  <c r="K8074" i="27"/>
  <c r="M8074" i="27" s="1"/>
  <c r="K8078" i="27"/>
  <c r="M8078" i="27" s="1"/>
  <c r="K8082" i="27"/>
  <c r="M8082" i="27" s="1"/>
  <c r="K8086" i="27"/>
  <c r="M8086" i="27" s="1"/>
  <c r="K8090" i="27"/>
  <c r="M8090" i="27" s="1"/>
  <c r="K8094" i="27"/>
  <c r="M8094" i="27" s="1"/>
  <c r="K8098" i="27"/>
  <c r="M8098" i="27" s="1"/>
  <c r="K8108" i="27"/>
  <c r="M8108" i="27" s="1"/>
  <c r="K8124" i="27"/>
  <c r="M8124" i="27" s="1"/>
  <c r="K8140" i="27"/>
  <c r="M8140" i="27" s="1"/>
  <c r="K8156" i="27"/>
  <c r="M8156" i="27" s="1"/>
  <c r="L8177" i="27"/>
  <c r="M8177" i="27" s="1"/>
  <c r="L8181" i="27"/>
  <c r="M8181" i="27" s="1"/>
  <c r="L8195" i="27"/>
  <c r="M8195" i="27" s="1"/>
  <c r="L8199" i="27"/>
  <c r="M8199" i="27" s="1"/>
  <c r="L8202" i="27"/>
  <c r="M8202" i="27" s="1"/>
  <c r="L8209" i="27"/>
  <c r="M8209" i="27" s="1"/>
  <c r="L8212" i="27"/>
  <c r="M8212" i="27" s="1"/>
  <c r="L8216" i="27"/>
  <c r="M8216" i="27" s="1"/>
  <c r="L8229" i="27"/>
  <c r="M8229" i="27" s="1"/>
  <c r="L8246" i="27"/>
  <c r="M8246" i="27" s="1"/>
  <c r="L8275" i="27"/>
  <c r="M8275" i="27" s="1"/>
  <c r="L8279" i="27"/>
  <c r="M8279" i="27" s="1"/>
  <c r="K8284" i="27"/>
  <c r="L8284" i="27"/>
  <c r="L8289" i="27"/>
  <c r="M8289" i="27" s="1"/>
  <c r="L8302" i="27"/>
  <c r="M8302" i="27" s="1"/>
  <c r="L8319" i="27"/>
  <c r="M8319" i="27" s="1"/>
  <c r="L8336" i="27"/>
  <c r="M8336" i="27" s="1"/>
  <c r="K8354" i="27"/>
  <c r="L8354" i="27"/>
  <c r="K8368" i="27"/>
  <c r="L8368" i="27"/>
  <c r="K8483" i="27"/>
  <c r="L8483" i="27"/>
  <c r="L8527" i="27"/>
  <c r="K8527" i="27"/>
  <c r="K8566" i="27"/>
  <c r="L8566" i="27"/>
  <c r="L8619" i="27"/>
  <c r="K8619" i="27"/>
  <c r="K8669" i="27"/>
  <c r="L8669" i="27"/>
  <c r="K8720" i="27"/>
  <c r="L8720" i="27"/>
  <c r="M7258" i="27"/>
  <c r="M7269" i="27"/>
  <c r="M7386" i="27"/>
  <c r="M7397" i="27"/>
  <c r="M7401" i="27"/>
  <c r="M7405" i="27"/>
  <c r="M7463" i="27"/>
  <c r="M7467" i="27"/>
  <c r="M7498" i="27"/>
  <c r="M7554" i="27"/>
  <c r="M7571" i="27"/>
  <c r="K8114" i="27"/>
  <c r="M8114" i="27" s="1"/>
  <c r="K8130" i="27"/>
  <c r="M8130" i="27" s="1"/>
  <c r="K8146" i="27"/>
  <c r="M8146" i="27" s="1"/>
  <c r="K8162" i="27"/>
  <c r="M8162" i="27" s="1"/>
  <c r="L8172" i="27"/>
  <c r="M8172" i="27" s="1"/>
  <c r="L8187" i="27"/>
  <c r="M8187" i="27" s="1"/>
  <c r="L8206" i="27"/>
  <c r="M8206" i="27" s="1"/>
  <c r="L8219" i="27"/>
  <c r="M8219" i="27" s="1"/>
  <c r="L8223" i="27"/>
  <c r="M8223" i="27" s="1"/>
  <c r="L8226" i="27"/>
  <c r="M8226" i="27" s="1"/>
  <c r="M8230" i="27"/>
  <c r="L8233" i="27"/>
  <c r="M8233" i="27" s="1"/>
  <c r="L8236" i="27"/>
  <c r="M8236" i="27" s="1"/>
  <c r="L8240" i="27"/>
  <c r="M8240" i="27" s="1"/>
  <c r="M8243" i="27"/>
  <c r="M8247" i="27"/>
  <c r="L8253" i="27"/>
  <c r="M8253" i="27" s="1"/>
  <c r="L8267" i="27"/>
  <c r="M8267" i="27" s="1"/>
  <c r="L8272" i="27"/>
  <c r="M8272" i="27" s="1"/>
  <c r="K8290" i="27"/>
  <c r="L8290" i="27"/>
  <c r="K8303" i="27"/>
  <c r="L8303" i="27"/>
  <c r="K8320" i="27"/>
  <c r="L8320" i="27"/>
  <c r="K8331" i="27"/>
  <c r="L8331" i="27"/>
  <c r="L8349" i="27"/>
  <c r="M8349" i="27" s="1"/>
  <c r="K8407" i="27"/>
  <c r="L8407" i="27"/>
  <c r="L8418" i="27"/>
  <c r="M8418" i="27" s="1"/>
  <c r="L8462" i="27"/>
  <c r="K8462" i="27"/>
  <c r="L8548" i="27"/>
  <c r="K8548" i="27"/>
  <c r="K8598" i="27"/>
  <c r="L8598" i="27"/>
  <c r="L8651" i="27"/>
  <c r="K8651" i="27"/>
  <c r="L8696" i="27"/>
  <c r="K8696" i="27"/>
  <c r="L7247" i="27"/>
  <c r="M7247" i="27" s="1"/>
  <c r="M7280" i="27"/>
  <c r="L7320" i="27"/>
  <c r="M7320" i="27" s="1"/>
  <c r="L7346" i="27"/>
  <c r="M7346" i="27" s="1"/>
  <c r="L7353" i="27"/>
  <c r="M7353" i="27" s="1"/>
  <c r="L7375" i="27"/>
  <c r="M7375" i="27" s="1"/>
  <c r="M7446" i="27"/>
  <c r="M7490" i="27"/>
  <c r="M7546" i="27"/>
  <c r="K7614" i="27"/>
  <c r="M7614" i="27" s="1"/>
  <c r="K8304" i="27"/>
  <c r="L8304" i="27"/>
  <c r="K8345" i="27"/>
  <c r="L8345" i="27"/>
  <c r="K8350" i="27"/>
  <c r="L8350" i="27"/>
  <c r="K8363" i="27"/>
  <c r="L8363" i="27"/>
  <c r="K8380" i="27"/>
  <c r="L8380" i="27"/>
  <c r="K8478" i="27"/>
  <c r="L8478" i="27"/>
  <c r="K8523" i="27"/>
  <c r="L8523" i="27"/>
  <c r="L8580" i="27"/>
  <c r="K8580" i="27"/>
  <c r="K8630" i="27"/>
  <c r="L8630" i="27"/>
  <c r="L8691" i="27"/>
  <c r="K8691" i="27"/>
  <c r="M7061" i="27"/>
  <c r="M7078" i="27"/>
  <c r="M7095" i="27"/>
  <c r="M7098" i="27"/>
  <c r="M7125" i="27"/>
  <c r="M7160" i="27"/>
  <c r="M7164" i="27"/>
  <c r="M7186" i="27"/>
  <c r="M7193" i="27"/>
  <c r="M7197" i="27"/>
  <c r="M7226" i="27"/>
  <c r="M7237" i="27"/>
  <c r="L7244" i="27"/>
  <c r="M7244" i="27" s="1"/>
  <c r="L7266" i="27"/>
  <c r="M7266" i="27" s="1"/>
  <c r="L7273" i="27"/>
  <c r="M7273" i="27" s="1"/>
  <c r="L7277" i="27"/>
  <c r="M7277" i="27" s="1"/>
  <c r="M7288" i="27"/>
  <c r="M7292" i="27"/>
  <c r="L7295" i="27"/>
  <c r="M7295" i="27" s="1"/>
  <c r="L7299" i="27"/>
  <c r="M7299" i="27" s="1"/>
  <c r="L7306" i="27"/>
  <c r="M7306" i="27" s="1"/>
  <c r="L7310" i="27"/>
  <c r="M7310" i="27" s="1"/>
  <c r="M7314" i="27"/>
  <c r="L7317" i="27"/>
  <c r="M7317" i="27" s="1"/>
  <c r="M7321" i="27"/>
  <c r="M7325" i="27"/>
  <c r="L7328" i="27"/>
  <c r="M7328" i="27" s="1"/>
  <c r="L7332" i="27"/>
  <c r="M7332" i="27" s="1"/>
  <c r="L7335" i="27"/>
  <c r="M7335" i="27" s="1"/>
  <c r="L7339" i="27"/>
  <c r="M7339" i="27" s="1"/>
  <c r="L7350" i="27"/>
  <c r="M7350" i="27" s="1"/>
  <c r="L7361" i="27"/>
  <c r="M7361" i="27" s="1"/>
  <c r="M7365" i="27"/>
  <c r="L7368" i="27"/>
  <c r="M7368" i="27" s="1"/>
  <c r="L7372" i="27"/>
  <c r="M7372" i="27" s="1"/>
  <c r="M7383" i="27"/>
  <c r="L7394" i="27"/>
  <c r="M7394" i="27" s="1"/>
  <c r="M7398" i="27"/>
  <c r="M7402" i="27"/>
  <c r="L7409" i="27"/>
  <c r="M7409" i="27" s="1"/>
  <c r="M7413" i="27"/>
  <c r="L7416" i="27"/>
  <c r="M7416" i="27" s="1"/>
  <c r="L7420" i="27"/>
  <c r="M7420" i="27" s="1"/>
  <c r="K7433" i="27"/>
  <c r="M7433" i="27" s="1"/>
  <c r="M7455" i="27"/>
  <c r="L7459" i="27"/>
  <c r="M7459" i="27" s="1"/>
  <c r="M7495" i="27"/>
  <c r="M7499" i="27"/>
  <c r="L7503" i="27"/>
  <c r="M7503" i="27" s="1"/>
  <c r="K7521" i="27"/>
  <c r="M7521" i="27" s="1"/>
  <c r="M7555" i="27"/>
  <c r="L7559" i="27"/>
  <c r="M7559" i="27" s="1"/>
  <c r="L7563" i="27"/>
  <c r="M7563" i="27" s="1"/>
  <c r="K7585" i="27"/>
  <c r="M7585" i="27" s="1"/>
  <c r="L7604" i="27"/>
  <c r="M7604" i="27" s="1"/>
  <c r="L7609" i="27"/>
  <c r="M7609" i="27" s="1"/>
  <c r="L7619" i="27"/>
  <c r="M7619" i="27" s="1"/>
  <c r="K8110" i="27"/>
  <c r="M8110" i="27" s="1"/>
  <c r="K8126" i="27"/>
  <c r="M8126" i="27" s="1"/>
  <c r="K8142" i="27"/>
  <c r="M8142" i="27" s="1"/>
  <c r="K8158" i="27"/>
  <c r="M8158" i="27" s="1"/>
  <c r="L8169" i="27"/>
  <c r="M8169" i="27" s="1"/>
  <c r="L8173" i="27"/>
  <c r="M8173" i="27" s="1"/>
  <c r="L8188" i="27"/>
  <c r="M8188" i="27" s="1"/>
  <c r="L8203" i="27"/>
  <c r="M8203" i="27" s="1"/>
  <c r="L8207" i="27"/>
  <c r="M8207" i="27" s="1"/>
  <c r="L8210" i="27"/>
  <c r="M8210" i="27" s="1"/>
  <c r="M8214" i="27"/>
  <c r="L8217" i="27"/>
  <c r="M8217" i="27" s="1"/>
  <c r="L8220" i="27"/>
  <c r="M8220" i="27" s="1"/>
  <c r="L8224" i="27"/>
  <c r="M8224" i="27" s="1"/>
  <c r="M8231" i="27"/>
  <c r="L8237" i="27"/>
  <c r="M8237" i="27" s="1"/>
  <c r="L8254" i="27"/>
  <c r="M8254" i="27" s="1"/>
  <c r="L8261" i="27"/>
  <c r="M8261" i="27" s="1"/>
  <c r="L8268" i="27"/>
  <c r="M8268" i="27" s="1"/>
  <c r="K8281" i="27"/>
  <c r="L8281" i="27"/>
  <c r="K8286" i="27"/>
  <c r="L8286" i="27"/>
  <c r="L8315" i="27"/>
  <c r="M8315" i="27" s="1"/>
  <c r="L8332" i="27"/>
  <c r="M8332" i="27" s="1"/>
  <c r="K8351" i="27"/>
  <c r="L8351" i="27"/>
  <c r="K8364" i="27"/>
  <c r="L8364" i="27"/>
  <c r="K8381" i="27"/>
  <c r="L8381" i="27"/>
  <c r="K8402" i="27"/>
  <c r="L8402" i="27"/>
  <c r="M8414" i="27"/>
  <c r="K8446" i="27"/>
  <c r="L8446" i="27"/>
  <c r="L8469" i="27"/>
  <c r="K8469" i="27"/>
  <c r="K8479" i="27"/>
  <c r="L8479" i="27"/>
  <c r="K8559" i="27"/>
  <c r="L8559" i="27"/>
  <c r="L8612" i="27"/>
  <c r="K8612" i="27"/>
  <c r="K8662" i="27"/>
  <c r="L8662" i="27"/>
  <c r="L8753" i="27"/>
  <c r="K8753" i="27"/>
  <c r="M7988" i="27"/>
  <c r="M7992" i="27"/>
  <c r="M7996" i="27"/>
  <c r="M8000" i="27"/>
  <c r="M8004" i="27"/>
  <c r="M8008" i="27"/>
  <c r="M8012" i="27"/>
  <c r="M8016" i="27"/>
  <c r="M8020" i="27"/>
  <c r="M8024" i="27"/>
  <c r="M8028" i="27"/>
  <c r="M8036" i="27"/>
  <c r="M8040" i="27"/>
  <c r="M8044" i="27"/>
  <c r="M8048" i="27"/>
  <c r="M8052" i="27"/>
  <c r="M8056" i="27"/>
  <c r="M8060" i="27"/>
  <c r="M8068" i="27"/>
  <c r="M8076" i="27"/>
  <c r="M8080" i="27"/>
  <c r="M8084" i="27"/>
  <c r="M8088" i="27"/>
  <c r="M8092" i="27"/>
  <c r="M8096" i="27"/>
  <c r="K8269" i="27"/>
  <c r="L8269" i="27"/>
  <c r="K8287" i="27"/>
  <c r="L8287" i="27"/>
  <c r="K8299" i="27"/>
  <c r="L8299" i="27"/>
  <c r="K8316" i="27"/>
  <c r="L8316" i="27"/>
  <c r="K8333" i="27"/>
  <c r="L8333" i="27"/>
  <c r="K8338" i="27"/>
  <c r="L8338" i="27"/>
  <c r="K8352" i="27"/>
  <c r="L8352" i="27"/>
  <c r="K8365" i="27"/>
  <c r="L8365" i="27"/>
  <c r="K8377" i="27"/>
  <c r="L8377" i="27"/>
  <c r="K8382" i="27"/>
  <c r="L8382" i="27"/>
  <c r="K8403" i="27"/>
  <c r="L8403" i="27"/>
  <c r="K8541" i="27"/>
  <c r="L8541" i="27"/>
  <c r="K8591" i="27"/>
  <c r="L8591" i="27"/>
  <c r="L8644" i="27"/>
  <c r="K8644" i="27"/>
  <c r="L8748" i="27"/>
  <c r="K8748" i="27"/>
  <c r="M7205" i="27"/>
  <c r="M7260" i="27"/>
  <c r="M7282" i="27"/>
  <c r="M7289" i="27"/>
  <c r="M7293" i="27"/>
  <c r="M7322" i="27"/>
  <c r="M7333" i="27"/>
  <c r="M7399" i="27"/>
  <c r="M7539" i="27"/>
  <c r="M7886" i="27"/>
  <c r="M7900" i="27"/>
  <c r="M7904" i="27"/>
  <c r="M7908" i="27"/>
  <c r="M7912" i="27"/>
  <c r="M7916" i="27"/>
  <c r="M7920" i="27"/>
  <c r="M7924" i="27"/>
  <c r="M7928" i="27"/>
  <c r="M7932" i="27"/>
  <c r="M7936" i="27"/>
  <c r="M7940" i="27"/>
  <c r="M7944" i="27"/>
  <c r="M7948" i="27"/>
  <c r="M7952" i="27"/>
  <c r="K8106" i="27"/>
  <c r="M8106" i="27" s="1"/>
  <c r="K8122" i="27"/>
  <c r="M8122" i="27" s="1"/>
  <c r="K8138" i="27"/>
  <c r="M8138" i="27" s="1"/>
  <c r="K8154" i="27"/>
  <c r="M8154" i="27" s="1"/>
  <c r="L8185" i="27"/>
  <c r="M8185" i="27" s="1"/>
  <c r="L8189" i="27"/>
  <c r="M8189" i="27" s="1"/>
  <c r="L8194" i="27"/>
  <c r="M8194" i="27" s="1"/>
  <c r="M8198" i="27"/>
  <c r="L8201" i="27"/>
  <c r="M8201" i="27" s="1"/>
  <c r="L8204" i="27"/>
  <c r="M8204" i="27" s="1"/>
  <c r="L8208" i="27"/>
  <c r="M8208" i="27" s="1"/>
  <c r="M8215" i="27"/>
  <c r="L8221" i="27"/>
  <c r="M8221" i="27" s="1"/>
  <c r="L8238" i="27"/>
  <c r="M8238" i="27" s="1"/>
  <c r="L8251" i="27"/>
  <c r="M8251" i="27" s="1"/>
  <c r="L8255" i="27"/>
  <c r="M8255" i="27" s="1"/>
  <c r="L8262" i="27"/>
  <c r="M8262" i="27" s="1"/>
  <c r="K8270" i="27"/>
  <c r="L8270" i="27"/>
  <c r="K8274" i="27"/>
  <c r="L8274" i="27"/>
  <c r="M8282" i="27"/>
  <c r="K8288" i="27"/>
  <c r="L8288" i="27"/>
  <c r="M8296" i="27"/>
  <c r="K8300" i="27"/>
  <c r="L8300" i="27"/>
  <c r="K8317" i="27"/>
  <c r="L8317" i="27"/>
  <c r="L8329" i="27"/>
  <c r="M8329" i="27" s="1"/>
  <c r="K8334" i="27"/>
  <c r="L8334" i="27"/>
  <c r="L8346" i="27"/>
  <c r="M8346" i="27" s="1"/>
  <c r="L8356" i="27"/>
  <c r="M8356" i="27" s="1"/>
  <c r="K8370" i="27"/>
  <c r="L8370" i="27"/>
  <c r="L8495" i="27"/>
  <c r="K8495" i="27"/>
  <c r="K8573" i="27"/>
  <c r="L8573" i="27"/>
  <c r="K8623" i="27"/>
  <c r="L8623" i="27"/>
  <c r="L8676" i="27"/>
  <c r="K8676" i="27"/>
  <c r="L8734" i="27"/>
  <c r="K8734" i="27"/>
  <c r="M8278" i="27"/>
  <c r="M8291" i="27"/>
  <c r="M8295" i="27"/>
  <c r="M8342" i="27"/>
  <c r="M8355" i="27"/>
  <c r="M8359" i="27"/>
  <c r="L8421" i="27"/>
  <c r="K8421" i="27"/>
  <c r="M8431" i="27"/>
  <c r="M8467" i="27"/>
  <c r="M8471" i="27"/>
  <c r="M8486" i="27"/>
  <c r="M8501" i="27"/>
  <c r="M8552" i="27"/>
  <c r="M8584" i="27"/>
  <c r="M8616" i="27"/>
  <c r="M8658" i="27"/>
  <c r="L8862" i="27"/>
  <c r="K8862" i="27"/>
  <c r="L8886" i="27"/>
  <c r="K8886" i="27"/>
  <c r="K8914" i="27"/>
  <c r="L8914" i="27"/>
  <c r="K9038" i="27"/>
  <c r="L9038" i="27"/>
  <c r="M8366" i="27"/>
  <c r="M8379" i="27"/>
  <c r="M8383" i="27"/>
  <c r="L8437" i="27"/>
  <c r="K8437" i="27"/>
  <c r="K8447" i="27"/>
  <c r="L8447" i="27"/>
  <c r="M8509" i="27"/>
  <c r="M8513" i="27"/>
  <c r="M8542" i="27"/>
  <c r="M8545" i="27"/>
  <c r="M8549" i="27"/>
  <c r="M8574" i="27"/>
  <c r="M8577" i="27"/>
  <c r="M8581" i="27"/>
  <c r="M8606" i="27"/>
  <c r="M8609" i="27"/>
  <c r="M8613" i="27"/>
  <c r="M8638" i="27"/>
  <c r="M8641" i="27"/>
  <c r="M8645" i="27"/>
  <c r="M8670" i="27"/>
  <c r="M8673" i="27"/>
  <c r="M8677" i="27"/>
  <c r="K8684" i="27"/>
  <c r="M8684" i="27" s="1"/>
  <c r="L8692" i="27"/>
  <c r="K8692" i="27"/>
  <c r="L8730" i="27"/>
  <c r="M8730" i="27" s="1"/>
  <c r="K8740" i="27"/>
  <c r="M8740" i="27" s="1"/>
  <c r="L8897" i="27"/>
  <c r="K8897" i="27"/>
  <c r="L8957" i="27"/>
  <c r="K8957" i="27"/>
  <c r="L8997" i="27"/>
  <c r="K8997" i="27"/>
  <c r="M8390" i="27"/>
  <c r="M8422" i="27"/>
  <c r="M8427" i="27"/>
  <c r="K8463" i="27"/>
  <c r="L8463" i="27"/>
  <c r="M8502" i="27"/>
  <c r="M8517" i="27"/>
  <c r="M8560" i="27"/>
  <c r="M8592" i="27"/>
  <c r="M8624" i="27"/>
  <c r="M8656" i="27"/>
  <c r="M8681" i="27"/>
  <c r="M8685" i="27"/>
  <c r="M8693" i="27"/>
  <c r="M8712" i="27"/>
  <c r="M8736" i="27"/>
  <c r="L8741" i="27"/>
  <c r="K8741" i="27"/>
  <c r="L8837" i="27"/>
  <c r="K8837" i="27"/>
  <c r="M8858" i="27"/>
  <c r="M8882" i="27"/>
  <c r="K8893" i="27"/>
  <c r="L8893" i="27"/>
  <c r="L8928" i="27"/>
  <c r="K8928" i="27"/>
  <c r="M8529" i="27"/>
  <c r="L8704" i="27"/>
  <c r="K8704" i="27"/>
  <c r="L8873" i="27"/>
  <c r="K8873" i="27"/>
  <c r="K8910" i="27"/>
  <c r="L8910" i="27"/>
  <c r="L8954" i="27"/>
  <c r="K8954" i="27"/>
  <c r="L8990" i="27"/>
  <c r="K8990" i="27"/>
  <c r="M8259" i="27"/>
  <c r="M8263" i="27"/>
  <c r="M8276" i="27"/>
  <c r="M8310" i="27"/>
  <c r="M8323" i="27"/>
  <c r="M8327" i="27"/>
  <c r="M8340" i="27"/>
  <c r="M8387" i="27"/>
  <c r="M8391" i="27"/>
  <c r="K8423" i="27"/>
  <c r="L8423" i="27"/>
  <c r="K8459" i="27"/>
  <c r="L8459" i="27"/>
  <c r="K8510" i="27"/>
  <c r="M8510" i="27" s="1"/>
  <c r="M8533" i="27"/>
  <c r="M8536" i="27"/>
  <c r="K8539" i="27"/>
  <c r="M8539" i="27" s="1"/>
  <c r="L8543" i="27"/>
  <c r="M8543" i="27" s="1"/>
  <c r="L8550" i="27"/>
  <c r="M8550" i="27" s="1"/>
  <c r="L8557" i="27"/>
  <c r="M8557" i="27" s="1"/>
  <c r="K8564" i="27"/>
  <c r="M8564" i="27" s="1"/>
  <c r="M8568" i="27"/>
  <c r="K8571" i="27"/>
  <c r="M8571" i="27" s="1"/>
  <c r="L8575" i="27"/>
  <c r="M8575" i="27" s="1"/>
  <c r="L8582" i="27"/>
  <c r="M8582" i="27" s="1"/>
  <c r="L8589" i="27"/>
  <c r="M8589" i="27" s="1"/>
  <c r="K8596" i="27"/>
  <c r="M8596" i="27" s="1"/>
  <c r="K8603" i="27"/>
  <c r="M8603" i="27" s="1"/>
  <c r="L8607" i="27"/>
  <c r="M8607" i="27" s="1"/>
  <c r="L8614" i="27"/>
  <c r="M8614" i="27" s="1"/>
  <c r="L8621" i="27"/>
  <c r="M8621" i="27" s="1"/>
  <c r="K8628" i="27"/>
  <c r="M8628" i="27" s="1"/>
  <c r="M8632" i="27"/>
  <c r="K8635" i="27"/>
  <c r="M8635" i="27" s="1"/>
  <c r="L8639" i="27"/>
  <c r="M8639" i="27" s="1"/>
  <c r="L8646" i="27"/>
  <c r="M8646" i="27" s="1"/>
  <c r="L8653" i="27"/>
  <c r="M8653" i="27" s="1"/>
  <c r="K8660" i="27"/>
  <c r="M8660" i="27" s="1"/>
  <c r="M8664" i="27"/>
  <c r="K8667" i="27"/>
  <c r="M8667" i="27" s="1"/>
  <c r="L8671" i="27"/>
  <c r="M8671" i="27" s="1"/>
  <c r="M8674" i="27"/>
  <c r="L8678" i="27"/>
  <c r="M8678" i="27" s="1"/>
  <c r="M8686" i="27"/>
  <c r="M8694" i="27"/>
  <c r="L8713" i="27"/>
  <c r="K8713" i="27"/>
  <c r="M8760" i="27"/>
  <c r="M8792" i="27"/>
  <c r="M8824" i="27"/>
  <c r="M8833" i="27"/>
  <c r="L8849" i="27"/>
  <c r="M8849" i="27" s="1"/>
  <c r="L8859" i="27"/>
  <c r="K8859" i="27"/>
  <c r="L8874" i="27"/>
  <c r="K8874" i="27"/>
  <c r="L8938" i="27"/>
  <c r="K8938" i="27"/>
  <c r="L9012" i="27"/>
  <c r="K9012" i="27"/>
  <c r="L8679" i="27"/>
  <c r="K8679" i="27"/>
  <c r="L8714" i="27"/>
  <c r="K8714" i="27"/>
  <c r="L8865" i="27"/>
  <c r="K8865" i="27"/>
  <c r="L8921" i="27"/>
  <c r="K8921" i="27"/>
  <c r="L8951" i="27"/>
  <c r="K8951" i="27"/>
  <c r="M8294" i="27"/>
  <c r="M8307" i="27"/>
  <c r="M8311" i="27"/>
  <c r="M8358" i="27"/>
  <c r="M8371" i="27"/>
  <c r="M8375" i="27"/>
  <c r="K8419" i="27"/>
  <c r="L8419" i="27"/>
  <c r="M8430" i="27"/>
  <c r="M8451" i="27"/>
  <c r="L8461" i="27"/>
  <c r="K8461" i="27"/>
  <c r="M8466" i="27"/>
  <c r="M8470" i="27"/>
  <c r="M8475" i="27"/>
  <c r="M8485" i="27"/>
  <c r="L8507" i="27"/>
  <c r="M8507" i="27" s="1"/>
  <c r="K8511" i="27"/>
  <c r="M8511" i="27" s="1"/>
  <c r="K8526" i="27"/>
  <c r="M8526" i="27" s="1"/>
  <c r="M8534" i="27"/>
  <c r="K8540" i="27"/>
  <c r="M8540" i="27" s="1"/>
  <c r="M8544" i="27"/>
  <c r="K8547" i="27"/>
  <c r="M8547" i="27" s="1"/>
  <c r="L8551" i="27"/>
  <c r="M8551" i="27" s="1"/>
  <c r="L8558" i="27"/>
  <c r="M8558" i="27" s="1"/>
  <c r="L8565" i="27"/>
  <c r="M8565" i="27" s="1"/>
  <c r="K8572" i="27"/>
  <c r="M8572" i="27" s="1"/>
  <c r="M8576" i="27"/>
  <c r="K8579" i="27"/>
  <c r="M8579" i="27" s="1"/>
  <c r="L8583" i="27"/>
  <c r="M8583" i="27" s="1"/>
  <c r="L8590" i="27"/>
  <c r="M8590" i="27" s="1"/>
  <c r="L8597" i="27"/>
  <c r="M8597" i="27" s="1"/>
  <c r="K8604" i="27"/>
  <c r="M8604" i="27" s="1"/>
  <c r="M8608" i="27"/>
  <c r="K8611" i="27"/>
  <c r="M8611" i="27" s="1"/>
  <c r="L8615" i="27"/>
  <c r="M8615" i="27" s="1"/>
  <c r="L8622" i="27"/>
  <c r="M8622" i="27" s="1"/>
  <c r="L8629" i="27"/>
  <c r="M8629" i="27" s="1"/>
  <c r="K8636" i="27"/>
  <c r="M8636" i="27" s="1"/>
  <c r="M8640" i="27"/>
  <c r="K8643" i="27"/>
  <c r="M8643" i="27" s="1"/>
  <c r="L8647" i="27"/>
  <c r="M8647" i="27" s="1"/>
  <c r="L8654" i="27"/>
  <c r="M8654" i="27" s="1"/>
  <c r="L8661" i="27"/>
  <c r="M8661" i="27" s="1"/>
  <c r="K8668" i="27"/>
  <c r="M8668" i="27" s="1"/>
  <c r="M8672" i="27"/>
  <c r="K8675" i="27"/>
  <c r="M8675" i="27" s="1"/>
  <c r="L8701" i="27"/>
  <c r="K8701" i="27"/>
  <c r="K8733" i="27"/>
  <c r="M8733" i="27" s="1"/>
  <c r="L8964" i="27"/>
  <c r="K8964" i="27"/>
  <c r="L9008" i="27"/>
  <c r="K9008" i="27"/>
  <c r="L9047" i="27"/>
  <c r="K9047" i="27"/>
  <c r="M9060" i="27"/>
  <c r="L9071" i="27"/>
  <c r="K9071" i="27"/>
  <c r="L9103" i="27"/>
  <c r="K9103" i="27"/>
  <c r="K9157" i="27"/>
  <c r="L9157" i="27"/>
  <c r="K9272" i="27"/>
  <c r="L9272" i="27"/>
  <c r="K8687" i="27"/>
  <c r="M8687" i="27" s="1"/>
  <c r="K8695" i="27"/>
  <c r="M8695" i="27" s="1"/>
  <c r="K8698" i="27"/>
  <c r="M8698" i="27" s="1"/>
  <c r="K8708" i="27"/>
  <c r="M8708" i="27" s="1"/>
  <c r="K8721" i="27"/>
  <c r="M8721" i="27" s="1"/>
  <c r="K8728" i="27"/>
  <c r="M8728" i="27" s="1"/>
  <c r="K8738" i="27"/>
  <c r="M8738" i="27" s="1"/>
  <c r="K8834" i="27"/>
  <c r="M8834" i="27" s="1"/>
  <c r="K8850" i="27"/>
  <c r="M8850" i="27" s="1"/>
  <c r="K8853" i="27"/>
  <c r="M8853" i="27" s="1"/>
  <c r="K8856" i="27"/>
  <c r="M8856" i="27" s="1"/>
  <c r="L8871" i="27"/>
  <c r="M8871" i="27" s="1"/>
  <c r="L8877" i="27"/>
  <c r="M8877" i="27" s="1"/>
  <c r="K8890" i="27"/>
  <c r="M8890" i="27" s="1"/>
  <c r="M8904" i="27"/>
  <c r="L8907" i="27"/>
  <c r="M8907" i="27" s="1"/>
  <c r="L8922" i="27"/>
  <c r="M8922" i="27" s="1"/>
  <c r="L8958" i="27"/>
  <c r="M8958" i="27" s="1"/>
  <c r="L8967" i="27"/>
  <c r="K8967" i="27"/>
  <c r="K8977" i="27"/>
  <c r="M8977" i="27" s="1"/>
  <c r="M8980" i="27"/>
  <c r="K8987" i="27"/>
  <c r="M8987" i="27" s="1"/>
  <c r="M8998" i="27"/>
  <c r="K9005" i="27"/>
  <c r="M9005" i="27" s="1"/>
  <c r="L9009" i="27"/>
  <c r="M9009" i="27" s="1"/>
  <c r="M9022" i="27"/>
  <c r="L9030" i="27"/>
  <c r="M9030" i="27" s="1"/>
  <c r="L9039" i="27"/>
  <c r="K9039" i="27"/>
  <c r="M9048" i="27"/>
  <c r="M8682" i="27"/>
  <c r="M8690" i="27"/>
  <c r="M8732" i="27"/>
  <c r="M8752" i="27"/>
  <c r="M8844" i="27"/>
  <c r="L8929" i="27"/>
  <c r="K8929" i="27"/>
  <c r="L8939" i="27"/>
  <c r="K8939" i="27"/>
  <c r="L9031" i="27"/>
  <c r="K9031" i="27"/>
  <c r="L9062" i="27"/>
  <c r="K9062" i="27"/>
  <c r="L9095" i="27"/>
  <c r="K9095" i="27"/>
  <c r="L9118" i="27"/>
  <c r="K9118" i="27"/>
  <c r="L9322" i="27"/>
  <c r="K9322" i="27"/>
  <c r="L9393" i="27"/>
  <c r="K9393" i="27"/>
  <c r="M8455" i="27"/>
  <c r="K8749" i="27"/>
  <c r="M8749" i="27" s="1"/>
  <c r="K8869" i="27"/>
  <c r="M8869" i="27" s="1"/>
  <c r="M8908" i="27"/>
  <c r="K8916" i="27"/>
  <c r="M8916" i="27" s="1"/>
  <c r="K8926" i="27"/>
  <c r="M8926" i="27" s="1"/>
  <c r="K8936" i="27"/>
  <c r="M8936" i="27" s="1"/>
  <c r="M8940" i="27"/>
  <c r="M8943" i="27"/>
  <c r="K8962" i="27"/>
  <c r="M8962" i="27" s="1"/>
  <c r="M8965" i="27"/>
  <c r="L8968" i="27"/>
  <c r="M8968" i="27" s="1"/>
  <c r="K9010" i="27"/>
  <c r="M9010" i="27" s="1"/>
  <c r="L9014" i="27"/>
  <c r="M9014" i="27" s="1"/>
  <c r="L9023" i="27"/>
  <c r="K9023" i="27"/>
  <c r="M9032" i="27"/>
  <c r="M9052" i="27"/>
  <c r="L9063" i="27"/>
  <c r="K9063" i="27"/>
  <c r="M9067" i="27"/>
  <c r="L9154" i="27"/>
  <c r="K9154" i="27"/>
  <c r="M8845" i="27"/>
  <c r="M8917" i="27"/>
  <c r="L8975" i="27"/>
  <c r="K8975" i="27"/>
  <c r="M8992" i="27"/>
  <c r="L9015" i="27"/>
  <c r="K9015" i="27"/>
  <c r="M9024" i="27"/>
  <c r="M9064" i="27"/>
  <c r="L9087" i="27"/>
  <c r="K9087" i="27"/>
  <c r="K9135" i="27"/>
  <c r="L9135" i="27"/>
  <c r="L9200" i="27"/>
  <c r="K9200" i="27"/>
  <c r="L9236" i="27"/>
  <c r="K9236" i="27"/>
  <c r="K9297" i="27"/>
  <c r="L9297" i="27"/>
  <c r="L8934" i="27"/>
  <c r="K8934" i="27"/>
  <c r="L8947" i="27"/>
  <c r="K8947" i="27"/>
  <c r="M8969" i="27"/>
  <c r="L9054" i="27"/>
  <c r="K9054" i="27"/>
  <c r="L9151" i="27"/>
  <c r="K9151" i="27"/>
  <c r="K9213" i="27"/>
  <c r="L9213" i="27"/>
  <c r="L9246" i="27"/>
  <c r="K9246" i="27"/>
  <c r="K8885" i="27"/>
  <c r="M8885" i="27" s="1"/>
  <c r="L8892" i="27"/>
  <c r="M8892" i="27" s="1"/>
  <c r="L8909" i="27"/>
  <c r="M8909" i="27" s="1"/>
  <c r="K8913" i="27"/>
  <c r="M8913" i="27" s="1"/>
  <c r="K8944" i="27"/>
  <c r="M8944" i="27" s="1"/>
  <c r="L8976" i="27"/>
  <c r="M8976" i="27" s="1"/>
  <c r="L8982" i="27"/>
  <c r="K8982" i="27"/>
  <c r="M8986" i="27"/>
  <c r="M8993" i="27"/>
  <c r="L8996" i="27"/>
  <c r="M8996" i="27" s="1"/>
  <c r="L9000" i="27"/>
  <c r="K9000" i="27"/>
  <c r="K9028" i="27"/>
  <c r="M9028" i="27" s="1"/>
  <c r="M9033" i="27"/>
  <c r="M9046" i="27"/>
  <c r="L9055" i="27"/>
  <c r="K9055" i="27"/>
  <c r="M9059" i="27"/>
  <c r="L9079" i="27"/>
  <c r="K9079" i="27"/>
  <c r="L9111" i="27"/>
  <c r="K9111" i="27"/>
  <c r="L9197" i="27"/>
  <c r="K9197" i="27"/>
  <c r="L9233" i="27"/>
  <c r="K9233" i="27"/>
  <c r="M9169" i="27"/>
  <c r="M9266" i="27"/>
  <c r="M9276" i="27"/>
  <c r="L9283" i="27"/>
  <c r="K9283" i="27"/>
  <c r="M9309" i="27"/>
  <c r="L9323" i="27"/>
  <c r="K9323" i="27"/>
  <c r="L9371" i="27"/>
  <c r="K9371" i="27"/>
  <c r="K9018" i="27"/>
  <c r="M9018" i="27" s="1"/>
  <c r="K9026" i="27"/>
  <c r="M9026" i="27" s="1"/>
  <c r="K9034" i="27"/>
  <c r="M9034" i="27" s="1"/>
  <c r="K9042" i="27"/>
  <c r="M9042" i="27" s="1"/>
  <c r="K9050" i="27"/>
  <c r="M9050" i="27" s="1"/>
  <c r="K9058" i="27"/>
  <c r="M9058" i="27" s="1"/>
  <c r="K9066" i="27"/>
  <c r="M9066" i="27" s="1"/>
  <c r="K9074" i="27"/>
  <c r="M9074" i="27" s="1"/>
  <c r="K9082" i="27"/>
  <c r="M9082" i="27" s="1"/>
  <c r="K9090" i="27"/>
  <c r="M9090" i="27" s="1"/>
  <c r="K9098" i="27"/>
  <c r="M9098" i="27" s="1"/>
  <c r="K9106" i="27"/>
  <c r="M9106" i="27" s="1"/>
  <c r="K9116" i="27"/>
  <c r="M9116" i="27" s="1"/>
  <c r="K9127" i="27"/>
  <c r="M9127" i="27" s="1"/>
  <c r="K9145" i="27"/>
  <c r="M9145" i="27" s="1"/>
  <c r="L9163" i="27"/>
  <c r="M9163" i="27" s="1"/>
  <c r="K9173" i="27"/>
  <c r="M9173" i="27" s="1"/>
  <c r="K9179" i="27"/>
  <c r="M9179" i="27" s="1"/>
  <c r="K9182" i="27"/>
  <c r="M9182" i="27" s="1"/>
  <c r="L9185" i="27"/>
  <c r="M9185" i="27" s="1"/>
  <c r="L9207" i="27"/>
  <c r="M9207" i="27" s="1"/>
  <c r="K9210" i="27"/>
  <c r="M9210" i="27" s="1"/>
  <c r="L9240" i="27"/>
  <c r="M9240" i="27" s="1"/>
  <c r="M9250" i="27"/>
  <c r="L9253" i="27"/>
  <c r="M9253" i="27" s="1"/>
  <c r="L9259" i="27"/>
  <c r="M9259" i="27" s="1"/>
  <c r="L9345" i="27"/>
  <c r="K9345" i="27"/>
  <c r="K9357" i="27"/>
  <c r="L9357" i="27"/>
  <c r="L9409" i="27"/>
  <c r="K9409" i="27"/>
  <c r="L9476" i="27"/>
  <c r="K9476" i="27"/>
  <c r="L9491" i="27"/>
  <c r="K9491" i="27"/>
  <c r="K9568" i="27"/>
  <c r="L9568" i="27"/>
  <c r="K8985" i="27"/>
  <c r="M8985" i="27" s="1"/>
  <c r="K8995" i="27"/>
  <c r="M8995" i="27" s="1"/>
  <c r="K9003" i="27"/>
  <c r="M9003" i="27" s="1"/>
  <c r="K9013" i="27"/>
  <c r="M9013" i="27" s="1"/>
  <c r="K9021" i="27"/>
  <c r="M9021" i="27" s="1"/>
  <c r="K9029" i="27"/>
  <c r="M9029" i="27" s="1"/>
  <c r="K9037" i="27"/>
  <c r="M9037" i="27" s="1"/>
  <c r="K9045" i="27"/>
  <c r="M9045" i="27" s="1"/>
  <c r="K9053" i="27"/>
  <c r="M9053" i="27" s="1"/>
  <c r="K9061" i="27"/>
  <c r="M9061" i="27" s="1"/>
  <c r="K9069" i="27"/>
  <c r="M9069" i="27" s="1"/>
  <c r="K9077" i="27"/>
  <c r="M9077" i="27" s="1"/>
  <c r="K9085" i="27"/>
  <c r="M9085" i="27" s="1"/>
  <c r="K9093" i="27"/>
  <c r="M9093" i="27" s="1"/>
  <c r="K9101" i="27"/>
  <c r="M9101" i="27" s="1"/>
  <c r="K9109" i="27"/>
  <c r="M9109" i="27" s="1"/>
  <c r="K9114" i="27"/>
  <c r="M9114" i="27" s="1"/>
  <c r="K9133" i="27"/>
  <c r="M9133" i="27" s="1"/>
  <c r="K9136" i="27"/>
  <c r="M9136" i="27" s="1"/>
  <c r="L9139" i="27"/>
  <c r="M9139" i="27" s="1"/>
  <c r="K9155" i="27"/>
  <c r="M9155" i="27" s="1"/>
  <c r="K9158" i="27"/>
  <c r="M9158" i="27" s="1"/>
  <c r="L9176" i="27"/>
  <c r="M9176" i="27" s="1"/>
  <c r="K9192" i="27"/>
  <c r="M9192" i="27" s="1"/>
  <c r="L9201" i="27"/>
  <c r="M9201" i="27" s="1"/>
  <c r="L9217" i="27"/>
  <c r="M9217" i="27" s="1"/>
  <c r="L9224" i="27"/>
  <c r="M9224" i="27" s="1"/>
  <c r="L9237" i="27"/>
  <c r="M9237" i="27" s="1"/>
  <c r="L9247" i="27"/>
  <c r="M9247" i="27" s="1"/>
  <c r="M9277" i="27"/>
  <c r="L9338" i="27"/>
  <c r="K9338" i="27"/>
  <c r="L9387" i="27"/>
  <c r="K9387" i="27"/>
  <c r="K9548" i="27"/>
  <c r="L9548" i="27"/>
  <c r="L9121" i="27"/>
  <c r="M9121" i="27" s="1"/>
  <c r="K9164" i="27"/>
  <c r="M9164" i="27" s="1"/>
  <c r="L9167" i="27"/>
  <c r="M9167" i="27" s="1"/>
  <c r="K9186" i="27"/>
  <c r="M9186" i="27" s="1"/>
  <c r="L9189" i="27"/>
  <c r="M9189" i="27" s="1"/>
  <c r="M9195" i="27"/>
  <c r="M9208" i="27"/>
  <c r="L9211" i="27"/>
  <c r="M9211" i="27" s="1"/>
  <c r="L9221" i="27"/>
  <c r="M9221" i="27" s="1"/>
  <c r="L9227" i="27"/>
  <c r="M9227" i="27" s="1"/>
  <c r="M9231" i="27"/>
  <c r="K9241" i="27"/>
  <c r="M9241" i="27" s="1"/>
  <c r="K9254" i="27"/>
  <c r="M9254" i="27" s="1"/>
  <c r="L9267" i="27"/>
  <c r="M9267" i="27" s="1"/>
  <c r="L9313" i="27"/>
  <c r="K9313" i="27"/>
  <c r="M9325" i="27"/>
  <c r="L9339" i="27"/>
  <c r="K9339" i="27"/>
  <c r="L9361" i="27"/>
  <c r="K9361" i="27"/>
  <c r="K9373" i="27"/>
  <c r="L9373" i="27"/>
  <c r="L9454" i="27"/>
  <c r="K9454" i="27"/>
  <c r="M9075" i="27"/>
  <c r="M9083" i="27"/>
  <c r="M9091" i="27"/>
  <c r="M9099" i="27"/>
  <c r="M9107" i="27"/>
  <c r="M9128" i="27"/>
  <c r="L9285" i="27"/>
  <c r="K9285" i="27"/>
  <c r="L9306" i="27"/>
  <c r="K9306" i="27"/>
  <c r="M9347" i="27"/>
  <c r="L9403" i="27"/>
  <c r="K9403" i="27"/>
  <c r="K9424" i="27"/>
  <c r="L9424" i="27"/>
  <c r="K9487" i="27"/>
  <c r="L9487" i="27"/>
  <c r="L9514" i="27"/>
  <c r="K9514" i="27"/>
  <c r="K9070" i="27"/>
  <c r="M9070" i="27" s="1"/>
  <c r="K9078" i="27"/>
  <c r="M9078" i="27" s="1"/>
  <c r="K9086" i="27"/>
  <c r="M9086" i="27" s="1"/>
  <c r="K9094" i="27"/>
  <c r="M9094" i="27" s="1"/>
  <c r="K9102" i="27"/>
  <c r="M9102" i="27" s="1"/>
  <c r="K9110" i="27"/>
  <c r="M9110" i="27" s="1"/>
  <c r="K9117" i="27"/>
  <c r="M9117" i="27" s="1"/>
  <c r="M9119" i="27"/>
  <c r="K9122" i="27"/>
  <c r="M9122" i="27" s="1"/>
  <c r="L9125" i="27"/>
  <c r="M9125" i="27" s="1"/>
  <c r="M9131" i="27"/>
  <c r="K9165" i="27"/>
  <c r="M9165" i="27" s="1"/>
  <c r="K9168" i="27"/>
  <c r="M9168" i="27" s="1"/>
  <c r="L9171" i="27"/>
  <c r="M9171" i="27" s="1"/>
  <c r="K9187" i="27"/>
  <c r="M9187" i="27" s="1"/>
  <c r="K9190" i="27"/>
  <c r="M9190" i="27" s="1"/>
  <c r="M9199" i="27"/>
  <c r="M9212" i="27"/>
  <c r="M9219" i="27"/>
  <c r="M9222" i="27"/>
  <c r="K9228" i="27"/>
  <c r="M9228" i="27" s="1"/>
  <c r="M9235" i="27"/>
  <c r="M9245" i="27"/>
  <c r="L9255" i="27"/>
  <c r="M9255" i="27" s="1"/>
  <c r="K9261" i="27"/>
  <c r="M9261" i="27" s="1"/>
  <c r="K9264" i="27"/>
  <c r="M9264" i="27" s="1"/>
  <c r="K9274" i="27"/>
  <c r="M9274" i="27" s="1"/>
  <c r="M9281" i="27"/>
  <c r="L9286" i="27"/>
  <c r="K9286" i="27"/>
  <c r="L9303" i="27"/>
  <c r="K9303" i="27"/>
  <c r="L9307" i="27"/>
  <c r="K9307" i="27"/>
  <c r="L9377" i="27"/>
  <c r="K9377" i="27"/>
  <c r="L9469" i="27"/>
  <c r="K9469" i="27"/>
  <c r="M9057" i="27"/>
  <c r="M9065" i="27"/>
  <c r="M9073" i="27"/>
  <c r="M9081" i="27"/>
  <c r="M9089" i="27"/>
  <c r="M9097" i="27"/>
  <c r="M9115" i="27"/>
  <c r="M9144" i="27"/>
  <c r="M9147" i="27"/>
  <c r="M9181" i="27"/>
  <c r="M9203" i="27"/>
  <c r="M9229" i="27"/>
  <c r="M9239" i="27"/>
  <c r="L9265" i="27"/>
  <c r="K9265" i="27"/>
  <c r="L9275" i="27"/>
  <c r="K9275" i="27"/>
  <c r="M9315" i="27"/>
  <c r="L9329" i="27"/>
  <c r="K9329" i="27"/>
  <c r="M9341" i="27"/>
  <c r="L9355" i="27"/>
  <c r="K9355" i="27"/>
  <c r="M9298" i="27"/>
  <c r="M9301" i="27"/>
  <c r="M9317" i="27"/>
  <c r="M9333" i="27"/>
  <c r="M9349" i="27"/>
  <c r="M9365" i="27"/>
  <c r="M9397" i="27"/>
  <c r="M9413" i="27"/>
  <c r="M9508" i="27"/>
  <c r="M9260" i="27"/>
  <c r="M9292" i="27"/>
  <c r="L9431" i="27"/>
  <c r="M9431" i="27" s="1"/>
  <c r="L9437" i="27"/>
  <c r="M9437" i="27" s="1"/>
  <c r="K9443" i="27"/>
  <c r="M9443" i="27" s="1"/>
  <c r="K9518" i="27"/>
  <c r="M9518" i="27" s="1"/>
  <c r="K9532" i="27"/>
  <c r="L9532" i="27"/>
  <c r="L9588" i="27"/>
  <c r="K9588" i="27"/>
  <c r="K9295" i="27"/>
  <c r="M9295" i="27" s="1"/>
  <c r="M9299" i="27"/>
  <c r="M9308" i="27"/>
  <c r="K9314" i="27"/>
  <c r="M9314" i="27" s="1"/>
  <c r="M9324" i="27"/>
  <c r="K9330" i="27"/>
  <c r="M9330" i="27" s="1"/>
  <c r="M9340" i="27"/>
  <c r="K9346" i="27"/>
  <c r="M9346" i="27" s="1"/>
  <c r="M9356" i="27"/>
  <c r="K9362" i="27"/>
  <c r="M9362" i="27" s="1"/>
  <c r="M9372" i="27"/>
  <c r="M9375" i="27"/>
  <c r="K9378" i="27"/>
  <c r="M9378" i="27" s="1"/>
  <c r="M9388" i="27"/>
  <c r="M9391" i="27"/>
  <c r="K9394" i="27"/>
  <c r="M9394" i="27" s="1"/>
  <c r="M9404" i="27"/>
  <c r="K9410" i="27"/>
  <c r="M9410" i="27" s="1"/>
  <c r="L9425" i="27"/>
  <c r="M9425" i="27" s="1"/>
  <c r="L9434" i="27"/>
  <c r="M9434" i="27" s="1"/>
  <c r="M9440" i="27"/>
  <c r="L9446" i="27"/>
  <c r="M9446" i="27" s="1"/>
  <c r="K9449" i="27"/>
  <c r="M9449" i="27" s="1"/>
  <c r="M9452" i="27"/>
  <c r="K9455" i="27"/>
  <c r="M9455" i="27" s="1"/>
  <c r="K9470" i="27"/>
  <c r="M9470" i="27" s="1"/>
  <c r="M9477" i="27"/>
  <c r="K9480" i="27"/>
  <c r="M9480" i="27" s="1"/>
  <c r="L9488" i="27"/>
  <c r="M9488" i="27" s="1"/>
  <c r="L9496" i="27"/>
  <c r="K9496" i="27"/>
  <c r="K9500" i="27"/>
  <c r="M9500" i="27" s="1"/>
  <c r="L9519" i="27"/>
  <c r="K9519" i="27"/>
  <c r="K9553" i="27"/>
  <c r="L9553" i="27"/>
  <c r="L9571" i="27"/>
  <c r="K9571" i="27"/>
  <c r="M9305" i="27"/>
  <c r="M9471" i="27"/>
  <c r="M9474" i="27"/>
  <c r="L9481" i="27"/>
  <c r="K9481" i="27"/>
  <c r="M9497" i="27"/>
  <c r="L9501" i="27"/>
  <c r="K9501" i="27"/>
  <c r="M9526" i="27"/>
  <c r="K9599" i="27"/>
  <c r="L9599" i="27"/>
  <c r="K9733" i="27"/>
  <c r="L9733" i="27"/>
  <c r="L9911" i="27"/>
  <c r="K9911" i="27"/>
  <c r="K9625" i="27"/>
  <c r="L9625" i="27"/>
  <c r="L9389" i="27"/>
  <c r="M9389" i="27" s="1"/>
  <c r="L9405" i="27"/>
  <c r="M9405" i="27" s="1"/>
  <c r="L9441" i="27"/>
  <c r="M9441" i="27" s="1"/>
  <c r="K9465" i="27"/>
  <c r="M9465" i="27" s="1"/>
  <c r="L9482" i="27"/>
  <c r="M9482" i="27" s="1"/>
  <c r="K9485" i="27"/>
  <c r="M9485" i="27" s="1"/>
  <c r="L9502" i="27"/>
  <c r="M9502" i="27" s="1"/>
  <c r="L9506" i="27"/>
  <c r="K9506" i="27"/>
  <c r="M9291" i="27"/>
  <c r="M9316" i="27"/>
  <c r="M9332" i="27"/>
  <c r="M9348" i="27"/>
  <c r="K9354" i="27"/>
  <c r="M9354" i="27" s="1"/>
  <c r="M9364" i="27"/>
  <c r="M9367" i="27"/>
  <c r="K9370" i="27"/>
  <c r="M9370" i="27" s="1"/>
  <c r="M9380" i="27"/>
  <c r="M9383" i="27"/>
  <c r="K9386" i="27"/>
  <c r="M9386" i="27" s="1"/>
  <c r="M9396" i="27"/>
  <c r="M9399" i="27"/>
  <c r="K9402" i="27"/>
  <c r="M9402" i="27" s="1"/>
  <c r="M9412" i="27"/>
  <c r="M9415" i="27"/>
  <c r="M9418" i="27"/>
  <c r="L9421" i="27"/>
  <c r="M9421" i="27" s="1"/>
  <c r="K9427" i="27"/>
  <c r="M9427" i="27" s="1"/>
  <c r="M9430" i="27"/>
  <c r="L9472" i="27"/>
  <c r="M9472" i="27" s="1"/>
  <c r="K9475" i="27"/>
  <c r="M9475" i="27" s="1"/>
  <c r="L9486" i="27"/>
  <c r="K9486" i="27"/>
  <c r="K9490" i="27"/>
  <c r="M9490" i="27" s="1"/>
  <c r="L9498" i="27"/>
  <c r="M9498" i="27" s="1"/>
  <c r="M9503" i="27"/>
  <c r="M9510" i="27"/>
  <c r="K9513" i="27"/>
  <c r="M9513" i="27" s="1"/>
  <c r="L9524" i="27"/>
  <c r="M9524" i="27" s="1"/>
  <c r="M9458" i="27"/>
  <c r="K9611" i="27"/>
  <c r="L9611" i="27"/>
  <c r="L9692" i="27"/>
  <c r="K9692" i="27"/>
  <c r="M9708" i="27"/>
  <c r="M9744" i="27"/>
  <c r="M9758" i="27"/>
  <c r="M9830" i="27"/>
  <c r="M9885" i="27"/>
  <c r="M9509" i="27"/>
  <c r="M9534" i="27"/>
  <c r="M9540" i="27"/>
  <c r="M9577" i="27"/>
  <c r="M9580" i="27"/>
  <c r="M9589" i="27"/>
  <c r="M9592" i="27"/>
  <c r="M9608" i="27"/>
  <c r="L9642" i="27"/>
  <c r="K9642" i="27"/>
  <c r="M9652" i="27"/>
  <c r="L9670" i="27"/>
  <c r="K9670" i="27"/>
  <c r="L9674" i="27"/>
  <c r="M9674" i="27" s="1"/>
  <c r="L9680" i="27"/>
  <c r="K9680" i="27"/>
  <c r="K9701" i="27"/>
  <c r="L9701" i="27"/>
  <c r="L9839" i="27"/>
  <c r="K9839" i="27"/>
  <c r="L9849" i="27"/>
  <c r="K9849" i="27"/>
  <c r="L9955" i="27"/>
  <c r="K9955" i="27"/>
  <c r="L9963" i="27"/>
  <c r="K9963" i="27"/>
  <c r="L9997" i="27"/>
  <c r="K9997" i="27"/>
  <c r="M9517" i="27"/>
  <c r="M9572" i="27"/>
  <c r="M9612" i="27"/>
  <c r="M9694" i="27"/>
  <c r="L9722" i="27"/>
  <c r="K9722" i="27"/>
  <c r="L9981" i="27"/>
  <c r="K9981" i="27"/>
  <c r="M9561" i="27"/>
  <c r="L9569" i="27"/>
  <c r="M9569" i="27" s="1"/>
  <c r="L9596" i="27"/>
  <c r="M9596" i="27" s="1"/>
  <c r="L9630" i="27"/>
  <c r="M9630" i="27" s="1"/>
  <c r="K9638" i="27"/>
  <c r="M9638" i="27" s="1"/>
  <c r="K9649" i="27"/>
  <c r="L9649" i="27"/>
  <c r="K9657" i="27"/>
  <c r="L9657" i="27"/>
  <c r="L9662" i="27"/>
  <c r="M9662" i="27" s="1"/>
  <c r="M9736" i="27"/>
  <c r="L9766" i="27"/>
  <c r="K9766" i="27"/>
  <c r="M9855" i="27"/>
  <c r="M9867" i="27"/>
  <c r="L9907" i="27"/>
  <c r="K9907" i="27"/>
  <c r="L9915" i="27"/>
  <c r="K9915" i="27"/>
  <c r="M9929" i="27"/>
  <c r="L9618" i="27"/>
  <c r="K9618" i="27"/>
  <c r="K9631" i="27"/>
  <c r="L9631" i="27"/>
  <c r="L9666" i="27"/>
  <c r="K9666" i="27"/>
  <c r="K9570" i="27"/>
  <c r="M9570" i="27" s="1"/>
  <c r="K9573" i="27"/>
  <c r="M9573" i="27" s="1"/>
  <c r="K9582" i="27"/>
  <c r="M9582" i="27" s="1"/>
  <c r="K9586" i="27"/>
  <c r="M9586" i="27" s="1"/>
  <c r="L9658" i="27"/>
  <c r="M9658" i="27" s="1"/>
  <c r="L9672" i="27"/>
  <c r="M9672" i="27" s="1"/>
  <c r="M9699" i="27"/>
  <c r="L9706" i="27"/>
  <c r="M9706" i="27" s="1"/>
  <c r="L9718" i="27"/>
  <c r="K9718" i="27"/>
  <c r="M9748" i="27"/>
  <c r="L9828" i="27"/>
  <c r="K9828" i="27"/>
  <c r="M9845" i="27"/>
  <c r="L9959" i="27"/>
  <c r="K9959" i="27"/>
  <c r="K9562" i="27"/>
  <c r="M9562" i="27" s="1"/>
  <c r="M9579" i="27"/>
  <c r="L9598" i="27"/>
  <c r="M9598" i="27" s="1"/>
  <c r="M9602" i="27"/>
  <c r="K9610" i="27"/>
  <c r="M9610" i="27" s="1"/>
  <c r="K9614" i="27"/>
  <c r="M9614" i="27" s="1"/>
  <c r="L9624" i="27"/>
  <c r="M9624" i="27" s="1"/>
  <c r="M9632" i="27"/>
  <c r="L9640" i="27"/>
  <c r="M9640" i="27" s="1"/>
  <c r="L9646" i="27"/>
  <c r="K9646" i="27"/>
  <c r="M9678" i="27"/>
  <c r="M9682" i="27"/>
  <c r="M9686" i="27"/>
  <c r="L9712" i="27"/>
  <c r="K9712" i="27"/>
  <c r="K9842" i="27"/>
  <c r="L9842" i="27"/>
  <c r="K9852" i="27"/>
  <c r="L9852" i="27"/>
  <c r="M9863" i="27"/>
  <c r="M9759" i="27"/>
  <c r="M9977" i="27"/>
  <c r="M9696" i="27"/>
  <c r="M9726" i="27"/>
  <c r="M9752" i="27"/>
  <c r="M9770" i="27"/>
  <c r="M9774" i="27"/>
  <c r="M9786" i="27"/>
  <c r="M9790" i="27"/>
  <c r="M9802" i="27"/>
  <c r="M9806" i="27"/>
  <c r="M9810" i="27"/>
  <c r="M9814" i="27"/>
  <c r="M9818" i="27"/>
  <c r="M9822" i="27"/>
  <c r="M9826" i="27"/>
  <c r="K9991" i="27"/>
  <c r="M9991" i="27" s="1"/>
  <c r="M9734" i="27"/>
  <c r="M9897" i="27"/>
  <c r="M9923" i="27"/>
  <c r="M9945" i="27"/>
  <c r="K9716" i="27"/>
  <c r="M9716" i="27" s="1"/>
  <c r="K9742" i="27"/>
  <c r="M9742" i="27" s="1"/>
  <c r="K9746" i="27"/>
  <c r="M9746" i="27" s="1"/>
  <c r="K9760" i="27"/>
  <c r="M9760" i="27" s="1"/>
  <c r="K9764" i="27"/>
  <c r="M9764" i="27" s="1"/>
  <c r="L9767" i="27"/>
  <c r="M9767" i="27" s="1"/>
  <c r="K9829" i="27"/>
  <c r="M9829" i="27" s="1"/>
  <c r="K9847" i="27"/>
  <c r="M9847" i="27" s="1"/>
  <c r="L9850" i="27"/>
  <c r="M9850" i="27" s="1"/>
  <c r="K9857" i="27"/>
  <c r="M9857" i="27" s="1"/>
  <c r="K9861" i="27"/>
  <c r="M9861" i="27" s="1"/>
  <c r="K9865" i="27"/>
  <c r="M9865" i="27" s="1"/>
  <c r="L9673" i="27"/>
  <c r="M9673" i="27" s="1"/>
  <c r="K9697" i="27"/>
  <c r="M9697" i="27" s="1"/>
  <c r="L9705" i="27"/>
  <c r="M9705" i="27" s="1"/>
  <c r="L9757" i="27"/>
  <c r="M9757" i="27" s="1"/>
  <c r="K9827" i="27"/>
  <c r="M9827" i="27" s="1"/>
  <c r="K9837" i="27"/>
  <c r="M9837" i="27" s="1"/>
  <c r="M9844" i="27"/>
  <c r="K9869" i="27"/>
  <c r="M9869" i="27" s="1"/>
  <c r="K9887" i="27"/>
  <c r="M9887" i="27" s="1"/>
  <c r="K9905" i="27"/>
  <c r="M9905" i="27" s="1"/>
  <c r="K9909" i="27"/>
  <c r="M9909" i="27" s="1"/>
  <c r="K9913" i="27"/>
  <c r="M9913" i="27" s="1"/>
  <c r="K9917" i="27"/>
  <c r="M9917" i="27" s="1"/>
  <c r="K9935" i="27"/>
  <c r="M9935" i="27" s="1"/>
  <c r="K9953" i="27"/>
  <c r="M9953" i="27" s="1"/>
  <c r="K9957" i="27"/>
  <c r="M9957" i="27" s="1"/>
  <c r="K9961" i="27"/>
  <c r="M9961" i="27" s="1"/>
  <c r="K9989" i="27"/>
  <c r="M9989" i="27" s="1"/>
  <c r="K9939" i="27"/>
  <c r="M9939" i="27" s="1"/>
  <c r="K9943" i="27"/>
  <c r="M9943" i="27" s="1"/>
  <c r="K9947" i="27"/>
  <c r="M9947" i="27" s="1"/>
  <c r="K9965" i="27"/>
  <c r="M9965" i="27" s="1"/>
  <c r="K9983" i="27"/>
  <c r="M9983" i="27" s="1"/>
  <c r="K9999" i="27"/>
  <c r="M9999" i="27" s="1"/>
  <c r="L9717" i="27"/>
  <c r="M9717" i="27" s="1"/>
  <c r="L9765" i="27"/>
  <c r="M9765" i="27" s="1"/>
  <c r="M9841" i="27"/>
  <c r="M9921" i="27"/>
  <c r="M9925" i="27"/>
  <c r="B18" i="27"/>
  <c r="K13" i="27"/>
  <c r="L13" i="27"/>
  <c r="M17" i="27"/>
  <c r="M53" i="27"/>
  <c r="K75" i="27"/>
  <c r="L75" i="27"/>
  <c r="M95" i="27"/>
  <c r="M117" i="27"/>
  <c r="K139" i="27"/>
  <c r="L139" i="27"/>
  <c r="M159" i="27"/>
  <c r="M181" i="27"/>
  <c r="L203" i="27"/>
  <c r="K203" i="27"/>
  <c r="M223" i="27"/>
  <c r="M245" i="27"/>
  <c r="L267" i="27"/>
  <c r="K267" i="27"/>
  <c r="M287" i="27"/>
  <c r="L59" i="27"/>
  <c r="K59" i="27"/>
  <c r="M143" i="27"/>
  <c r="M15" i="27"/>
  <c r="M55" i="27"/>
  <c r="L99" i="27"/>
  <c r="K99" i="27"/>
  <c r="M119" i="27"/>
  <c r="M141" i="27"/>
  <c r="L163" i="27"/>
  <c r="K163" i="27"/>
  <c r="M183" i="27"/>
  <c r="M205" i="27"/>
  <c r="L227" i="27"/>
  <c r="K227" i="27"/>
  <c r="M269" i="27"/>
  <c r="L291" i="27"/>
  <c r="K291" i="27"/>
  <c r="B15" i="27"/>
  <c r="B8" i="27"/>
  <c r="B2" i="27" s="1"/>
  <c r="D3" i="27"/>
  <c r="M271" i="27"/>
  <c r="L123" i="27"/>
  <c r="K123" i="27"/>
  <c r="C3" i="27"/>
  <c r="K70" i="27"/>
  <c r="M70" i="27" s="1"/>
  <c r="K83" i="27"/>
  <c r="L83" i="27"/>
  <c r="L101" i="27"/>
  <c r="M101" i="27" s="1"/>
  <c r="K103" i="27"/>
  <c r="M103" i="27" s="1"/>
  <c r="K134" i="27"/>
  <c r="M134" i="27" s="1"/>
  <c r="L147" i="27"/>
  <c r="K147" i="27"/>
  <c r="L165" i="27"/>
  <c r="M165" i="27" s="1"/>
  <c r="K167" i="27"/>
  <c r="M167" i="27" s="1"/>
  <c r="K198" i="27"/>
  <c r="M198" i="27" s="1"/>
  <c r="K211" i="27"/>
  <c r="L211" i="27"/>
  <c r="L229" i="27"/>
  <c r="M229" i="27" s="1"/>
  <c r="K231" i="27"/>
  <c r="M231" i="27" s="1"/>
  <c r="K262" i="27"/>
  <c r="M262" i="27" s="1"/>
  <c r="L275" i="27"/>
  <c r="K275" i="27"/>
  <c r="K3" i="27"/>
  <c r="L3" i="27"/>
  <c r="C5" i="27"/>
  <c r="L61" i="27"/>
  <c r="M61" i="27" s="1"/>
  <c r="K94" i="27"/>
  <c r="M94" i="27" s="1"/>
  <c r="L107" i="27"/>
  <c r="K107" i="27"/>
  <c r="L125" i="27"/>
  <c r="M125" i="27" s="1"/>
  <c r="M149" i="27"/>
  <c r="K158" i="27"/>
  <c r="M158" i="27" s="1"/>
  <c r="L171" i="27"/>
  <c r="K171" i="27"/>
  <c r="L189" i="27"/>
  <c r="M189" i="27" s="1"/>
  <c r="K222" i="27"/>
  <c r="M222" i="27" s="1"/>
  <c r="L235" i="27"/>
  <c r="K235" i="27"/>
  <c r="L253" i="27"/>
  <c r="M253" i="27" s="1"/>
  <c r="M277" i="27"/>
  <c r="K286" i="27"/>
  <c r="M286" i="27" s="1"/>
  <c r="M207" i="27"/>
  <c r="B16" i="27"/>
  <c r="L67" i="27"/>
  <c r="K67" i="27"/>
  <c r="K131" i="27"/>
  <c r="L131" i="27"/>
  <c r="L195" i="27"/>
  <c r="K195" i="27"/>
  <c r="L259" i="27"/>
  <c r="K259" i="27"/>
  <c r="L251" i="27"/>
  <c r="K251" i="27"/>
  <c r="C4" i="27"/>
  <c r="K78" i="27"/>
  <c r="M78" i="27" s="1"/>
  <c r="K91" i="27"/>
  <c r="L91" i="27"/>
  <c r="L109" i="27"/>
  <c r="M109" i="27" s="1"/>
  <c r="K111" i="27"/>
  <c r="M111" i="27" s="1"/>
  <c r="K142" i="27"/>
  <c r="M142" i="27" s="1"/>
  <c r="L155" i="27"/>
  <c r="K155" i="27"/>
  <c r="L173" i="27"/>
  <c r="M173" i="27" s="1"/>
  <c r="K175" i="27"/>
  <c r="M175" i="27" s="1"/>
  <c r="K206" i="27"/>
  <c r="M206" i="27" s="1"/>
  <c r="K219" i="27"/>
  <c r="L219" i="27"/>
  <c r="L237" i="27"/>
  <c r="M237" i="27" s="1"/>
  <c r="K239" i="27"/>
  <c r="M239" i="27" s="1"/>
  <c r="K270" i="27"/>
  <c r="M270" i="27" s="1"/>
  <c r="K283" i="27"/>
  <c r="L283" i="27"/>
  <c r="M79" i="27"/>
  <c r="K187" i="27"/>
  <c r="L187" i="27"/>
  <c r="D4" i="27"/>
  <c r="D18" i="27" s="1"/>
  <c r="L5" i="27"/>
  <c r="M5" i="27" s="1"/>
  <c r="L51" i="27"/>
  <c r="K51" i="27"/>
  <c r="L69" i="27"/>
  <c r="M69" i="27" s="1"/>
  <c r="M93" i="27"/>
  <c r="K102" i="27"/>
  <c r="M102" i="27" s="1"/>
  <c r="L115" i="27"/>
  <c r="K115" i="27"/>
  <c r="L133" i="27"/>
  <c r="M133" i="27" s="1"/>
  <c r="M157" i="27"/>
  <c r="K166" i="27"/>
  <c r="M166" i="27" s="1"/>
  <c r="K179" i="27"/>
  <c r="L179" i="27"/>
  <c r="L197" i="27"/>
  <c r="M197" i="27" s="1"/>
  <c r="M221" i="27"/>
  <c r="K230" i="27"/>
  <c r="M230" i="27" s="1"/>
  <c r="K243" i="27"/>
  <c r="L243" i="27"/>
  <c r="L261" i="27"/>
  <c r="M261" i="27" s="1"/>
  <c r="L4016" i="27"/>
  <c r="K4016" i="27"/>
  <c r="L4023" i="27"/>
  <c r="K4023" i="27"/>
  <c r="L4599" i="27"/>
  <c r="K4599" i="27"/>
  <c r="L5068" i="27"/>
  <c r="K5068" i="27"/>
  <c r="K5086" i="27"/>
  <c r="L5086" i="27"/>
  <c r="K5294" i="27"/>
  <c r="L5294" i="27"/>
  <c r="K5386" i="27"/>
  <c r="L5386" i="27"/>
  <c r="L5454" i="27"/>
  <c r="K5454" i="27"/>
  <c r="L5474" i="27"/>
  <c r="K5474" i="27"/>
  <c r="L5538" i="27"/>
  <c r="K5538" i="27"/>
  <c r="L5602" i="27"/>
  <c r="K5602" i="27"/>
  <c r="L5666" i="27"/>
  <c r="K5666" i="27"/>
  <c r="L7516" i="27"/>
  <c r="K7516" i="27"/>
  <c r="L7525" i="27"/>
  <c r="K7525" i="27"/>
  <c r="L7580" i="27"/>
  <c r="K7580" i="27"/>
  <c r="L7594" i="27"/>
  <c r="K7594" i="27"/>
  <c r="L8457" i="27"/>
  <c r="K8457" i="27"/>
  <c r="K9607" i="27"/>
  <c r="L9607" i="27"/>
  <c r="L9990" i="27"/>
  <c r="K9990" i="27"/>
  <c r="G57" i="27"/>
  <c r="H57" i="27" s="1"/>
  <c r="G65" i="27"/>
  <c r="H65" i="27" s="1"/>
  <c r="G73" i="27"/>
  <c r="H73" i="27" s="1"/>
  <c r="G81" i="27"/>
  <c r="H81" i="27" s="1"/>
  <c r="G89" i="27"/>
  <c r="H89" i="27" s="1"/>
  <c r="G97" i="27"/>
  <c r="H97" i="27" s="1"/>
  <c r="G105" i="27"/>
  <c r="H105" i="27" s="1"/>
  <c r="G113" i="27"/>
  <c r="H113" i="27" s="1"/>
  <c r="G121" i="27"/>
  <c r="H121" i="27" s="1"/>
  <c r="G129" i="27"/>
  <c r="H129" i="27" s="1"/>
  <c r="G137" i="27"/>
  <c r="H137" i="27" s="1"/>
  <c r="G145" i="27"/>
  <c r="H145" i="27" s="1"/>
  <c r="G153" i="27"/>
  <c r="H153" i="27" s="1"/>
  <c r="G161" i="27"/>
  <c r="H161" i="27" s="1"/>
  <c r="G169" i="27"/>
  <c r="H169" i="27" s="1"/>
  <c r="G177" i="27"/>
  <c r="H177" i="27" s="1"/>
  <c r="G185" i="27"/>
  <c r="H185" i="27" s="1"/>
  <c r="G193" i="27"/>
  <c r="H193" i="27" s="1"/>
  <c r="G201" i="27"/>
  <c r="H201" i="27" s="1"/>
  <c r="G209" i="27"/>
  <c r="H209" i="27" s="1"/>
  <c r="G217" i="27"/>
  <c r="H217" i="27" s="1"/>
  <c r="G225" i="27"/>
  <c r="H225" i="27" s="1"/>
  <c r="G233" i="27"/>
  <c r="H233" i="27" s="1"/>
  <c r="G241" i="27"/>
  <c r="H241" i="27" s="1"/>
  <c r="G249" i="27"/>
  <c r="H249" i="27" s="1"/>
  <c r="G257" i="27"/>
  <c r="H257" i="27" s="1"/>
  <c r="G265" i="27"/>
  <c r="H265" i="27" s="1"/>
  <c r="G273" i="27"/>
  <c r="H273" i="27" s="1"/>
  <c r="G281" i="27"/>
  <c r="H281" i="27" s="1"/>
  <c r="G289" i="27"/>
  <c r="H289" i="27" s="1"/>
  <c r="M2055" i="27"/>
  <c r="M2071" i="27"/>
  <c r="M2087" i="27"/>
  <c r="M2103" i="27"/>
  <c r="M2151" i="27"/>
  <c r="M2167" i="27"/>
  <c r="M2183" i="27"/>
  <c r="M2199" i="27"/>
  <c r="M2231" i="27"/>
  <c r="M2295" i="27"/>
  <c r="M2311" i="27"/>
  <c r="M2343" i="27"/>
  <c r="M2359" i="27"/>
  <c r="M2375" i="27"/>
  <c r="M2407" i="27"/>
  <c r="M2423" i="27"/>
  <c r="M2455" i="27"/>
  <c r="M2487" i="27"/>
  <c r="M2519" i="27"/>
  <c r="M2551" i="27"/>
  <c r="M2567" i="27"/>
  <c r="M2583" i="27"/>
  <c r="M2599" i="27"/>
  <c r="M2615" i="27"/>
  <c r="M2647" i="27"/>
  <c r="M2663" i="27"/>
  <c r="M2679" i="27"/>
  <c r="M2727" i="27"/>
  <c r="M2743" i="27"/>
  <c r="M2775" i="27"/>
  <c r="M2791" i="27"/>
  <c r="M2807" i="27"/>
  <c r="M2839" i="27"/>
  <c r="M2855" i="27"/>
  <c r="M2887" i="27"/>
  <c r="M2903" i="27"/>
  <c r="M2919" i="27"/>
  <c r="M2935" i="27"/>
  <c r="M2951" i="27"/>
  <c r="M2967" i="27"/>
  <c r="M2983" i="27"/>
  <c r="M2999" i="27"/>
  <c r="M3015" i="27"/>
  <c r="M3031" i="27"/>
  <c r="L4012" i="27"/>
  <c r="K4012" i="27"/>
  <c r="M2053" i="27"/>
  <c r="M2101" i="27"/>
  <c r="M2117" i="27"/>
  <c r="M2165" i="27"/>
  <c r="M2181" i="27"/>
  <c r="M2213" i="27"/>
  <c r="M2245" i="27"/>
  <c r="M2261" i="27"/>
  <c r="M2293" i="27"/>
  <c r="M2309" i="27"/>
  <c r="M2341" i="27"/>
  <c r="M2357" i="27"/>
  <c r="M2373" i="27"/>
  <c r="M2389" i="27"/>
  <c r="M2437" i="27"/>
  <c r="M2453" i="27"/>
  <c r="M2469" i="27"/>
  <c r="M2485" i="27"/>
  <c r="M2501" i="27"/>
  <c r="M2533" i="27"/>
  <c r="M2549" i="27"/>
  <c r="M2565" i="27"/>
  <c r="M2597" i="27"/>
  <c r="M2613" i="27"/>
  <c r="M2629" i="27"/>
  <c r="M2661" i="27"/>
  <c r="M2677" i="27"/>
  <c r="M2693" i="27"/>
  <c r="M2725" i="27"/>
  <c r="M2741" i="27"/>
  <c r="M2757" i="27"/>
  <c r="M2789" i="27"/>
  <c r="M2805" i="27"/>
  <c r="M2821" i="27"/>
  <c r="M2853" i="27"/>
  <c r="M2867" i="27"/>
  <c r="M2883" i="27"/>
  <c r="M2915" i="27"/>
  <c r="M2963" i="27"/>
  <c r="M2979" i="27"/>
  <c r="M2995" i="27"/>
  <c r="M3011" i="27"/>
  <c r="M3027" i="27"/>
  <c r="M3043" i="27"/>
  <c r="L3931" i="27"/>
  <c r="K3931" i="27"/>
  <c r="K12" i="27"/>
  <c r="M12" i="27" s="1"/>
  <c r="K58" i="27"/>
  <c r="M58" i="27" s="1"/>
  <c r="K66" i="27"/>
  <c r="M66" i="27" s="1"/>
  <c r="K74" i="27"/>
  <c r="M74" i="27" s="1"/>
  <c r="K82" i="27"/>
  <c r="M82" i="27" s="1"/>
  <c r="K90" i="27"/>
  <c r="M90" i="27" s="1"/>
  <c r="K98" i="27"/>
  <c r="M98" i="27" s="1"/>
  <c r="K106" i="27"/>
  <c r="M106" i="27" s="1"/>
  <c r="K114" i="27"/>
  <c r="M114" i="27" s="1"/>
  <c r="K122" i="27"/>
  <c r="M122" i="27" s="1"/>
  <c r="K130" i="27"/>
  <c r="M130" i="27" s="1"/>
  <c r="K138" i="27"/>
  <c r="M138" i="27" s="1"/>
  <c r="K146" i="27"/>
  <c r="M146" i="27" s="1"/>
  <c r="K154" i="27"/>
  <c r="M154" i="27" s="1"/>
  <c r="K162" i="27"/>
  <c r="M162" i="27" s="1"/>
  <c r="K170" i="27"/>
  <c r="M170" i="27" s="1"/>
  <c r="K178" i="27"/>
  <c r="M178" i="27" s="1"/>
  <c r="K186" i="27"/>
  <c r="M186" i="27" s="1"/>
  <c r="K194" i="27"/>
  <c r="M194" i="27" s="1"/>
  <c r="K202" i="27"/>
  <c r="M202" i="27" s="1"/>
  <c r="K210" i="27"/>
  <c r="M210" i="27" s="1"/>
  <c r="K218" i="27"/>
  <c r="M218" i="27" s="1"/>
  <c r="K226" i="27"/>
  <c r="M226" i="27" s="1"/>
  <c r="K234" i="27"/>
  <c r="M234" i="27" s="1"/>
  <c r="K242" i="27"/>
  <c r="M242" i="27" s="1"/>
  <c r="K250" i="27"/>
  <c r="M250" i="27" s="1"/>
  <c r="K258" i="27"/>
  <c r="M258" i="27" s="1"/>
  <c r="K266" i="27"/>
  <c r="M266" i="27" s="1"/>
  <c r="K274" i="27"/>
  <c r="M274" i="27" s="1"/>
  <c r="K282" i="27"/>
  <c r="M282" i="27" s="1"/>
  <c r="K290" i="27"/>
  <c r="M290" i="27" s="1"/>
  <c r="L4087" i="27"/>
  <c r="K4087" i="27"/>
  <c r="L4151" i="27"/>
  <c r="K4151" i="27"/>
  <c r="L4215" i="27"/>
  <c r="K4215" i="27"/>
  <c r="L4224" i="27"/>
  <c r="K4224" i="27"/>
  <c r="L4240" i="27"/>
  <c r="K4240" i="27"/>
  <c r="L4256" i="27"/>
  <c r="K4256" i="27"/>
  <c r="L4272" i="27"/>
  <c r="K4272" i="27"/>
  <c r="L4288" i="27"/>
  <c r="K4288" i="27"/>
  <c r="L4304" i="27"/>
  <c r="K4304" i="27"/>
  <c r="L4320" i="27"/>
  <c r="K4320" i="27"/>
  <c r="L4336" i="27"/>
  <c r="K4336" i="27"/>
  <c r="L4352" i="27"/>
  <c r="K4352" i="27"/>
  <c r="L4368" i="27"/>
  <c r="K4368" i="27"/>
  <c r="L4384" i="27"/>
  <c r="K4384" i="27"/>
  <c r="L4400" i="27"/>
  <c r="K4400" i="27"/>
  <c r="L4416" i="27"/>
  <c r="K4416" i="27"/>
  <c r="L4432" i="27"/>
  <c r="K4432" i="27"/>
  <c r="L4448" i="27"/>
  <c r="K4448" i="27"/>
  <c r="L4464" i="27"/>
  <c r="K4464" i="27"/>
  <c r="L4480" i="27"/>
  <c r="K4480" i="27"/>
  <c r="K4496" i="27"/>
  <c r="L4496" i="27"/>
  <c r="G285" i="25"/>
  <c r="H285" i="25" s="1"/>
  <c r="G53" i="27"/>
  <c r="H53" i="27" s="1"/>
  <c r="G61" i="27"/>
  <c r="H61" i="27" s="1"/>
  <c r="G69" i="27"/>
  <c r="H69" i="27" s="1"/>
  <c r="G77" i="27"/>
  <c r="H77" i="27" s="1"/>
  <c r="G85" i="27"/>
  <c r="H85" i="27" s="1"/>
  <c r="G93" i="27"/>
  <c r="H93" i="27" s="1"/>
  <c r="G101" i="27"/>
  <c r="H101" i="27" s="1"/>
  <c r="G109" i="27"/>
  <c r="H109" i="27" s="1"/>
  <c r="G117" i="27"/>
  <c r="H117" i="27" s="1"/>
  <c r="G125" i="27"/>
  <c r="H125" i="27" s="1"/>
  <c r="G133" i="27"/>
  <c r="H133" i="27" s="1"/>
  <c r="G141" i="27"/>
  <c r="H141" i="27" s="1"/>
  <c r="G149" i="27"/>
  <c r="H149" i="27" s="1"/>
  <c r="G157" i="27"/>
  <c r="H157" i="27" s="1"/>
  <c r="G165" i="27"/>
  <c r="H165" i="27" s="1"/>
  <c r="G173" i="27"/>
  <c r="H173" i="27" s="1"/>
  <c r="G181" i="27"/>
  <c r="H181" i="27" s="1"/>
  <c r="G189" i="27"/>
  <c r="H189" i="27" s="1"/>
  <c r="G197" i="27"/>
  <c r="H197" i="27" s="1"/>
  <c r="G205" i="27"/>
  <c r="H205" i="27" s="1"/>
  <c r="G213" i="27"/>
  <c r="H213" i="27" s="1"/>
  <c r="G221" i="27"/>
  <c r="H221" i="27" s="1"/>
  <c r="G229" i="27"/>
  <c r="H229" i="27" s="1"/>
  <c r="G237" i="27"/>
  <c r="H237" i="27" s="1"/>
  <c r="G245" i="27"/>
  <c r="H245" i="27" s="1"/>
  <c r="G253" i="27"/>
  <c r="H253" i="27" s="1"/>
  <c r="G261" i="27"/>
  <c r="H261" i="27" s="1"/>
  <c r="G269" i="27"/>
  <c r="H269" i="27" s="1"/>
  <c r="G277" i="27"/>
  <c r="H277" i="27" s="1"/>
  <c r="M2911" i="27"/>
  <c r="M2959" i="27"/>
  <c r="M2975" i="27"/>
  <c r="M2991" i="27"/>
  <c r="M3039" i="27"/>
  <c r="L3955" i="27"/>
  <c r="K3955" i="27"/>
  <c r="L3959" i="27"/>
  <c r="K3959" i="27"/>
  <c r="M2045" i="27"/>
  <c r="M2077" i="27"/>
  <c r="M2125" i="27"/>
  <c r="M2141" i="27"/>
  <c r="M2157" i="27"/>
  <c r="M2189" i="27"/>
  <c r="M2205" i="27"/>
  <c r="M2269" i="27"/>
  <c r="M2301" i="27"/>
  <c r="M2317" i="27"/>
  <c r="M2333" i="27"/>
  <c r="M2397" i="27"/>
  <c r="M2413" i="27"/>
  <c r="M2461" i="27"/>
  <c r="M2477" i="27"/>
  <c r="M2493" i="27"/>
  <c r="M2509" i="27"/>
  <c r="M2525" i="27"/>
  <c r="M2557" i="27"/>
  <c r="M2573" i="27"/>
  <c r="M2589" i="27"/>
  <c r="M2621" i="27"/>
  <c r="M2637" i="27"/>
  <c r="M2653" i="27"/>
  <c r="M2685" i="27"/>
  <c r="M2701" i="27"/>
  <c r="M2717" i="27"/>
  <c r="M2749" i="27"/>
  <c r="M2765" i="27"/>
  <c r="M2781" i="27"/>
  <c r="M2813" i="27"/>
  <c r="M2829" i="27"/>
  <c r="M2845" i="27"/>
  <c r="M2877" i="27"/>
  <c r="M2893" i="27"/>
  <c r="M2909" i="27"/>
  <c r="M2941" i="27"/>
  <c r="M2957" i="27"/>
  <c r="M2989" i="27"/>
  <c r="M3005" i="27"/>
  <c r="M3021" i="27"/>
  <c r="M3053" i="27"/>
  <c r="M2043" i="27"/>
  <c r="M2059" i="27"/>
  <c r="M2075" i="27"/>
  <c r="M2107" i="27"/>
  <c r="M2171" i="27"/>
  <c r="M2187" i="27"/>
  <c r="M2219" i="27"/>
  <c r="M2235" i="27"/>
  <c r="M2283" i="27"/>
  <c r="M2299" i="27"/>
  <c r="M2331" i="27"/>
  <c r="M2363" i="27"/>
  <c r="M2395" i="27"/>
  <c r="M2411" i="27"/>
  <c r="M2427" i="27"/>
  <c r="M2443" i="27"/>
  <c r="M2459" i="27"/>
  <c r="M2491" i="27"/>
  <c r="M2507" i="27"/>
  <c r="M2523" i="27"/>
  <c r="M2539" i="27"/>
  <c r="M2555" i="27"/>
  <c r="M2587" i="27"/>
  <c r="M2603" i="27"/>
  <c r="M2619" i="27"/>
  <c r="M2651" i="27"/>
  <c r="M2667" i="27"/>
  <c r="M2683" i="27"/>
  <c r="M2715" i="27"/>
  <c r="M2731" i="27"/>
  <c r="M2747" i="27"/>
  <c r="M2779" i="27"/>
  <c r="M2795" i="27"/>
  <c r="M2811" i="27"/>
  <c r="M2843" i="27"/>
  <c r="M2859" i="27"/>
  <c r="M2891" i="27"/>
  <c r="M2907" i="27"/>
  <c r="M2923" i="27"/>
  <c r="M2955" i="27"/>
  <c r="M2971" i="27"/>
  <c r="M3003" i="27"/>
  <c r="M3019" i="27"/>
  <c r="M3035" i="27"/>
  <c r="M3379" i="27"/>
  <c r="M3395" i="27"/>
  <c r="M3427" i="27"/>
  <c r="M3443" i="27"/>
  <c r="M3459" i="27"/>
  <c r="M3475" i="27"/>
  <c r="M3507" i="27"/>
  <c r="M3523" i="27"/>
  <c r="M3555" i="27"/>
  <c r="M3571" i="27"/>
  <c r="M3587" i="27"/>
  <c r="M3603" i="27"/>
  <c r="M3635" i="27"/>
  <c r="M3651" i="27"/>
  <c r="M3683" i="27"/>
  <c r="M3699" i="27"/>
  <c r="M3715" i="27"/>
  <c r="M3731" i="27"/>
  <c r="M3763" i="27"/>
  <c r="M3779" i="27"/>
  <c r="M3811" i="27"/>
  <c r="M3827" i="27"/>
  <c r="M3891" i="27"/>
  <c r="M3923" i="27"/>
  <c r="M3942" i="27"/>
  <c r="L3945" i="27"/>
  <c r="K3945" i="27"/>
  <c r="M3949" i="27"/>
  <c r="L3960" i="27"/>
  <c r="K3960" i="27"/>
  <c r="L3967" i="27"/>
  <c r="K3967" i="27"/>
  <c r="M4009" i="27"/>
  <c r="L4024" i="27"/>
  <c r="K4024" i="27"/>
  <c r="L4031" i="27"/>
  <c r="K4031" i="27"/>
  <c r="M4076" i="27"/>
  <c r="L4095" i="27"/>
  <c r="K4095" i="27"/>
  <c r="M4148" i="27"/>
  <c r="L4159" i="27"/>
  <c r="K4159" i="27"/>
  <c r="M4212" i="27"/>
  <c r="L3932" i="27"/>
  <c r="K3932" i="27"/>
  <c r="L3938" i="27"/>
  <c r="K3938" i="27"/>
  <c r="L3968" i="27"/>
  <c r="K3968" i="27"/>
  <c r="L3975" i="27"/>
  <c r="K3975" i="27"/>
  <c r="L4032" i="27"/>
  <c r="K4032" i="27"/>
  <c r="L4039" i="27"/>
  <c r="K4039" i="27"/>
  <c r="L4103" i="27"/>
  <c r="K4103" i="27"/>
  <c r="L4167" i="27"/>
  <c r="K4167" i="27"/>
  <c r="L4236" i="27"/>
  <c r="K4236" i="27"/>
  <c r="L4252" i="27"/>
  <c r="K4252" i="27"/>
  <c r="L4268" i="27"/>
  <c r="K4268" i="27"/>
  <c r="L4284" i="27"/>
  <c r="K4284" i="27"/>
  <c r="L4300" i="27"/>
  <c r="K4300" i="27"/>
  <c r="L4316" i="27"/>
  <c r="K4316" i="27"/>
  <c r="L4332" i="27"/>
  <c r="K4332" i="27"/>
  <c r="L4348" i="27"/>
  <c r="K4348" i="27"/>
  <c r="L4364" i="27"/>
  <c r="K4364" i="27"/>
  <c r="L4380" i="27"/>
  <c r="K4380" i="27"/>
  <c r="L4396" i="27"/>
  <c r="K4396" i="27"/>
  <c r="L4412" i="27"/>
  <c r="K4412" i="27"/>
  <c r="L4428" i="27"/>
  <c r="K4428" i="27"/>
  <c r="L4444" i="27"/>
  <c r="K4444" i="27"/>
  <c r="L4460" i="27"/>
  <c r="K4460" i="27"/>
  <c r="L4476" i="27"/>
  <c r="K4476" i="27"/>
  <c r="L4492" i="27"/>
  <c r="K4492" i="27"/>
  <c r="K4528" i="27"/>
  <c r="L4528" i="27"/>
  <c r="L4671" i="27"/>
  <c r="K4671" i="27"/>
  <c r="M3391" i="27"/>
  <c r="M3407" i="27"/>
  <c r="M3423" i="27"/>
  <c r="M3439" i="27"/>
  <c r="M3455" i="27"/>
  <c r="M3471" i="27"/>
  <c r="M3487" i="27"/>
  <c r="M3503" i="27"/>
  <c r="M3519" i="27"/>
  <c r="M3535" i="27"/>
  <c r="M3551" i="27"/>
  <c r="M3567" i="27"/>
  <c r="M3583" i="27"/>
  <c r="M3599" i="27"/>
  <c r="M3615" i="27"/>
  <c r="M3631" i="27"/>
  <c r="M3647" i="27"/>
  <c r="M3663" i="27"/>
  <c r="M3679" i="27"/>
  <c r="M3695" i="27"/>
  <c r="M3711" i="27"/>
  <c r="M3727" i="27"/>
  <c r="M3743" i="27"/>
  <c r="M3759" i="27"/>
  <c r="M3775" i="27"/>
  <c r="M3791" i="27"/>
  <c r="M3807" i="27"/>
  <c r="M3823" i="27"/>
  <c r="M3839" i="27"/>
  <c r="M3871" i="27"/>
  <c r="M3887" i="27"/>
  <c r="M3903" i="27"/>
  <c r="M3919" i="27"/>
  <c r="L3939" i="27"/>
  <c r="K3939" i="27"/>
  <c r="K3964" i="27"/>
  <c r="M3964" i="27" s="1"/>
  <c r="L3976" i="27"/>
  <c r="K3976" i="27"/>
  <c r="L3983" i="27"/>
  <c r="K3983" i="27"/>
  <c r="M4013" i="27"/>
  <c r="M4025" i="27"/>
  <c r="K4028" i="27"/>
  <c r="M4028" i="27" s="1"/>
  <c r="L4040" i="27"/>
  <c r="K4040" i="27"/>
  <c r="L4047" i="27"/>
  <c r="K4047" i="27"/>
  <c r="M4092" i="27"/>
  <c r="M4100" i="27"/>
  <c r="L4111" i="27"/>
  <c r="K4111" i="27"/>
  <c r="M4164" i="27"/>
  <c r="L4175" i="27"/>
  <c r="K4175" i="27"/>
  <c r="L3929" i="27"/>
  <c r="K3929" i="27"/>
  <c r="L3984" i="27"/>
  <c r="K3984" i="27"/>
  <c r="L3991" i="27"/>
  <c r="K3991" i="27"/>
  <c r="L4048" i="27"/>
  <c r="K4048" i="27"/>
  <c r="L4055" i="27"/>
  <c r="K4055" i="27"/>
  <c r="L4119" i="27"/>
  <c r="K4119" i="27"/>
  <c r="L4183" i="27"/>
  <c r="K4183" i="27"/>
  <c r="L4232" i="27"/>
  <c r="K4232" i="27"/>
  <c r="L4248" i="27"/>
  <c r="K4248" i="27"/>
  <c r="L4264" i="27"/>
  <c r="K4264" i="27"/>
  <c r="L4280" i="27"/>
  <c r="K4280" i="27"/>
  <c r="L4296" i="27"/>
  <c r="K4296" i="27"/>
  <c r="L4312" i="27"/>
  <c r="K4312" i="27"/>
  <c r="L4328" i="27"/>
  <c r="K4328" i="27"/>
  <c r="L4344" i="27"/>
  <c r="K4344" i="27"/>
  <c r="L4360" i="27"/>
  <c r="K4360" i="27"/>
  <c r="L4376" i="27"/>
  <c r="K4376" i="27"/>
  <c r="L4392" i="27"/>
  <c r="K4392" i="27"/>
  <c r="L4408" i="27"/>
  <c r="K4408" i="27"/>
  <c r="L4424" i="27"/>
  <c r="K4424" i="27"/>
  <c r="L4440" i="27"/>
  <c r="K4440" i="27"/>
  <c r="L4456" i="27"/>
  <c r="K4456" i="27"/>
  <c r="L4472" i="27"/>
  <c r="K4472" i="27"/>
  <c r="L4488" i="27"/>
  <c r="K4488" i="27"/>
  <c r="L4503" i="27"/>
  <c r="K4503" i="27"/>
  <c r="M3387" i="27"/>
  <c r="M3403" i="27"/>
  <c r="M3419" i="27"/>
  <c r="M3435" i="27"/>
  <c r="M3451" i="27"/>
  <c r="M3467" i="27"/>
  <c r="M3483" i="27"/>
  <c r="M3499" i="27"/>
  <c r="M3515" i="27"/>
  <c r="M3531" i="27"/>
  <c r="M3547" i="27"/>
  <c r="M3563" i="27"/>
  <c r="M3579" i="27"/>
  <c r="M3595" i="27"/>
  <c r="M3611" i="27"/>
  <c r="M3627" i="27"/>
  <c r="M3643" i="27"/>
  <c r="M3659" i="27"/>
  <c r="M3675" i="27"/>
  <c r="M3691" i="27"/>
  <c r="M3707" i="27"/>
  <c r="M3723" i="27"/>
  <c r="M3739" i="27"/>
  <c r="M3755" i="27"/>
  <c r="M3771" i="27"/>
  <c r="M3787" i="27"/>
  <c r="K3940" i="27"/>
  <c r="M3940" i="27" s="1"/>
  <c r="M3965" i="27"/>
  <c r="K3980" i="27"/>
  <c r="M3980" i="27" s="1"/>
  <c r="L3992" i="27"/>
  <c r="K3992" i="27"/>
  <c r="L3999" i="27"/>
  <c r="K3999" i="27"/>
  <c r="K4044" i="27"/>
  <c r="M4044" i="27" s="1"/>
  <c r="L4063" i="27"/>
  <c r="K4063" i="27"/>
  <c r="M4116" i="27"/>
  <c r="L4127" i="27"/>
  <c r="K4127" i="27"/>
  <c r="M4180" i="27"/>
  <c r="L4191" i="27"/>
  <c r="K4191" i="27"/>
  <c r="L4567" i="27"/>
  <c r="K4567" i="27"/>
  <c r="K3947" i="27"/>
  <c r="M3947" i="27" s="1"/>
  <c r="K3988" i="27"/>
  <c r="M3988" i="27" s="1"/>
  <c r="L4000" i="27"/>
  <c r="K4000" i="27"/>
  <c r="L4007" i="27"/>
  <c r="K4007" i="27"/>
  <c r="M4037" i="27"/>
  <c r="K4052" i="27"/>
  <c r="M4052" i="27" s="1"/>
  <c r="L4071" i="27"/>
  <c r="K4071" i="27"/>
  <c r="L4135" i="27"/>
  <c r="K4135" i="27"/>
  <c r="L4199" i="27"/>
  <c r="K4199" i="27"/>
  <c r="L4228" i="27"/>
  <c r="K4228" i="27"/>
  <c r="L4244" i="27"/>
  <c r="K4244" i="27"/>
  <c r="L4260" i="27"/>
  <c r="K4260" i="27"/>
  <c r="L4276" i="27"/>
  <c r="K4276" i="27"/>
  <c r="L4292" i="27"/>
  <c r="K4292" i="27"/>
  <c r="L4308" i="27"/>
  <c r="K4308" i="27"/>
  <c r="L4324" i="27"/>
  <c r="K4324" i="27"/>
  <c r="L4340" i="27"/>
  <c r="K4340" i="27"/>
  <c r="L4356" i="27"/>
  <c r="K4356" i="27"/>
  <c r="L4372" i="27"/>
  <c r="K4372" i="27"/>
  <c r="L4388" i="27"/>
  <c r="K4388" i="27"/>
  <c r="L4404" i="27"/>
  <c r="K4404" i="27"/>
  <c r="L4420" i="27"/>
  <c r="K4420" i="27"/>
  <c r="L4436" i="27"/>
  <c r="K4436" i="27"/>
  <c r="L4452" i="27"/>
  <c r="K4452" i="27"/>
  <c r="L4468" i="27"/>
  <c r="K4468" i="27"/>
  <c r="L4484" i="27"/>
  <c r="K4484" i="27"/>
  <c r="L4535" i="27"/>
  <c r="K4535" i="27"/>
  <c r="M3479" i="27"/>
  <c r="M3863" i="27"/>
  <c r="M3895" i="27"/>
  <c r="M3927" i="27"/>
  <c r="M3941" i="27"/>
  <c r="L3948" i="27"/>
  <c r="K3948" i="27"/>
  <c r="L3954" i="27"/>
  <c r="K3954" i="27"/>
  <c r="M3993" i="27"/>
  <c r="K3996" i="27"/>
  <c r="M3996" i="27" s="1"/>
  <c r="L4008" i="27"/>
  <c r="K4008" i="27"/>
  <c r="L4015" i="27"/>
  <c r="K4015" i="27"/>
  <c r="K4060" i="27"/>
  <c r="M4060" i="27" s="1"/>
  <c r="L4079" i="27"/>
  <c r="K4079" i="27"/>
  <c r="L4143" i="27"/>
  <c r="K4143" i="27"/>
  <c r="L4207" i="27"/>
  <c r="K4207" i="27"/>
  <c r="K4510" i="27"/>
  <c r="L4510" i="27"/>
  <c r="L4517" i="27"/>
  <c r="K4517" i="27"/>
  <c r="K4542" i="27"/>
  <c r="L4542" i="27"/>
  <c r="L4549" i="27"/>
  <c r="K4549" i="27"/>
  <c r="L4663" i="27"/>
  <c r="K4663" i="27"/>
  <c r="M4667" i="27"/>
  <c r="M3936" i="27"/>
  <c r="M3962" i="27"/>
  <c r="M3970" i="27"/>
  <c r="M4010" i="27"/>
  <c r="M4018" i="27"/>
  <c r="M4034" i="27"/>
  <c r="M4042" i="27"/>
  <c r="M4050" i="27"/>
  <c r="M4058" i="27"/>
  <c r="M4066" i="27"/>
  <c r="M4082" i="27"/>
  <c r="M4090" i="27"/>
  <c r="M4098" i="27"/>
  <c r="M4114" i="27"/>
  <c r="M4122" i="27"/>
  <c r="M4130" i="27"/>
  <c r="M4146" i="27"/>
  <c r="M4154" i="27"/>
  <c r="M4162" i="27"/>
  <c r="M4178" i="27"/>
  <c r="M4186" i="27"/>
  <c r="M4194" i="27"/>
  <c r="M4210" i="27"/>
  <c r="M4218" i="27"/>
  <c r="L4655" i="27"/>
  <c r="K4655" i="27"/>
  <c r="M4053" i="27"/>
  <c r="M4061" i="27"/>
  <c r="M4077" i="27"/>
  <c r="M4093" i="27"/>
  <c r="M4497" i="27"/>
  <c r="K4518" i="27"/>
  <c r="L4518" i="27"/>
  <c r="L4525" i="27"/>
  <c r="K4525" i="27"/>
  <c r="M4529" i="27"/>
  <c r="K4550" i="27"/>
  <c r="L4550" i="27"/>
  <c r="M4572" i="27"/>
  <c r="L4647" i="27"/>
  <c r="K4647" i="27"/>
  <c r="M4651" i="27"/>
  <c r="M4703" i="27"/>
  <c r="K4056" i="27"/>
  <c r="M4056" i="27" s="1"/>
  <c r="K4064" i="27"/>
  <c r="M4064" i="27" s="1"/>
  <c r="K4072" i="27"/>
  <c r="M4072" i="27" s="1"/>
  <c r="K4080" i="27"/>
  <c r="M4080" i="27" s="1"/>
  <c r="K4088" i="27"/>
  <c r="M4088" i="27" s="1"/>
  <c r="K4096" i="27"/>
  <c r="M4096" i="27" s="1"/>
  <c r="K4104" i="27"/>
  <c r="M4104" i="27" s="1"/>
  <c r="K4112" i="27"/>
  <c r="M4112" i="27" s="1"/>
  <c r="K4120" i="27"/>
  <c r="M4120" i="27" s="1"/>
  <c r="K4128" i="27"/>
  <c r="M4128" i="27" s="1"/>
  <c r="K4136" i="27"/>
  <c r="M4136" i="27" s="1"/>
  <c r="K4144" i="27"/>
  <c r="M4144" i="27" s="1"/>
  <c r="K4152" i="27"/>
  <c r="M4152" i="27" s="1"/>
  <c r="K4160" i="27"/>
  <c r="M4160" i="27" s="1"/>
  <c r="K4168" i="27"/>
  <c r="M4168" i="27" s="1"/>
  <c r="K4176" i="27"/>
  <c r="M4176" i="27" s="1"/>
  <c r="K4184" i="27"/>
  <c r="M4184" i="27" s="1"/>
  <c r="K4192" i="27"/>
  <c r="M4192" i="27" s="1"/>
  <c r="K4200" i="27"/>
  <c r="M4200" i="27" s="1"/>
  <c r="K4208" i="27"/>
  <c r="M4208" i="27" s="1"/>
  <c r="K4216" i="27"/>
  <c r="M4216" i="27" s="1"/>
  <c r="L4615" i="27"/>
  <c r="K4615" i="27"/>
  <c r="L4623" i="27"/>
  <c r="K4623" i="27"/>
  <c r="L4631" i="27"/>
  <c r="K4631" i="27"/>
  <c r="L4639" i="27"/>
  <c r="K4639" i="27"/>
  <c r="K4099" i="27"/>
  <c r="M4099" i="27" s="1"/>
  <c r="K4107" i="27"/>
  <c r="M4107" i="27" s="1"/>
  <c r="K4115" i="27"/>
  <c r="M4115" i="27" s="1"/>
  <c r="K4123" i="27"/>
  <c r="M4123" i="27" s="1"/>
  <c r="K4131" i="27"/>
  <c r="M4131" i="27" s="1"/>
  <c r="K4139" i="27"/>
  <c r="M4139" i="27" s="1"/>
  <c r="K4147" i="27"/>
  <c r="M4147" i="27" s="1"/>
  <c r="K4155" i="27"/>
  <c r="M4155" i="27" s="1"/>
  <c r="K4163" i="27"/>
  <c r="M4163" i="27" s="1"/>
  <c r="K4171" i="27"/>
  <c r="M4171" i="27" s="1"/>
  <c r="K4179" i="27"/>
  <c r="M4179" i="27" s="1"/>
  <c r="K4187" i="27"/>
  <c r="M4187" i="27" s="1"/>
  <c r="K4195" i="27"/>
  <c r="M4195" i="27" s="1"/>
  <c r="K4203" i="27"/>
  <c r="M4203" i="27" s="1"/>
  <c r="K4211" i="27"/>
  <c r="M4211" i="27" s="1"/>
  <c r="K4219" i="27"/>
  <c r="M4219" i="27" s="1"/>
  <c r="K4222" i="27"/>
  <c r="M4222" i="27" s="1"/>
  <c r="K4226" i="27"/>
  <c r="M4226" i="27" s="1"/>
  <c r="K4230" i="27"/>
  <c r="M4230" i="27" s="1"/>
  <c r="K4234" i="27"/>
  <c r="M4234" i="27" s="1"/>
  <c r="K4238" i="27"/>
  <c r="M4238" i="27" s="1"/>
  <c r="K4242" i="27"/>
  <c r="M4242" i="27" s="1"/>
  <c r="K4246" i="27"/>
  <c r="M4246" i="27" s="1"/>
  <c r="K4250" i="27"/>
  <c r="M4250" i="27" s="1"/>
  <c r="K4254" i="27"/>
  <c r="M4254" i="27" s="1"/>
  <c r="K4258" i="27"/>
  <c r="M4258" i="27" s="1"/>
  <c r="K4262" i="27"/>
  <c r="M4262" i="27" s="1"/>
  <c r="K4266" i="27"/>
  <c r="M4266" i="27" s="1"/>
  <c r="K4270" i="27"/>
  <c r="M4270" i="27" s="1"/>
  <c r="K4274" i="27"/>
  <c r="M4274" i="27" s="1"/>
  <c r="K4278" i="27"/>
  <c r="M4278" i="27" s="1"/>
  <c r="K4282" i="27"/>
  <c r="M4282" i="27" s="1"/>
  <c r="K4286" i="27"/>
  <c r="M4286" i="27" s="1"/>
  <c r="K4290" i="27"/>
  <c r="M4290" i="27" s="1"/>
  <c r="K4294" i="27"/>
  <c r="M4294" i="27" s="1"/>
  <c r="K4298" i="27"/>
  <c r="M4298" i="27" s="1"/>
  <c r="K4302" i="27"/>
  <c r="M4302" i="27" s="1"/>
  <c r="K4306" i="27"/>
  <c r="M4306" i="27" s="1"/>
  <c r="K4310" i="27"/>
  <c r="M4310" i="27" s="1"/>
  <c r="K4314" i="27"/>
  <c r="M4314" i="27" s="1"/>
  <c r="K4318" i="27"/>
  <c r="M4318" i="27" s="1"/>
  <c r="K4322" i="27"/>
  <c r="M4322" i="27" s="1"/>
  <c r="K4326" i="27"/>
  <c r="M4326" i="27" s="1"/>
  <c r="K4330" i="27"/>
  <c r="M4330" i="27" s="1"/>
  <c r="K4334" i="27"/>
  <c r="M4334" i="27" s="1"/>
  <c r="K4338" i="27"/>
  <c r="M4338" i="27" s="1"/>
  <c r="K4342" i="27"/>
  <c r="M4342" i="27" s="1"/>
  <c r="K4346" i="27"/>
  <c r="M4346" i="27" s="1"/>
  <c r="K4350" i="27"/>
  <c r="M4350" i="27" s="1"/>
  <c r="K4354" i="27"/>
  <c r="M4354" i="27" s="1"/>
  <c r="K4358" i="27"/>
  <c r="M4358" i="27" s="1"/>
  <c r="K4362" i="27"/>
  <c r="M4362" i="27" s="1"/>
  <c r="K4366" i="27"/>
  <c r="M4366" i="27" s="1"/>
  <c r="K4370" i="27"/>
  <c r="M4370" i="27" s="1"/>
  <c r="K4374" i="27"/>
  <c r="M4374" i="27" s="1"/>
  <c r="K4378" i="27"/>
  <c r="M4378" i="27" s="1"/>
  <c r="K4382" i="27"/>
  <c r="M4382" i="27" s="1"/>
  <c r="K4386" i="27"/>
  <c r="M4386" i="27" s="1"/>
  <c r="K4390" i="27"/>
  <c r="M4390" i="27" s="1"/>
  <c r="K4394" i="27"/>
  <c r="M4394" i="27" s="1"/>
  <c r="K4398" i="27"/>
  <c r="M4398" i="27" s="1"/>
  <c r="K4402" i="27"/>
  <c r="M4402" i="27" s="1"/>
  <c r="K4406" i="27"/>
  <c r="M4406" i="27" s="1"/>
  <c r="K4410" i="27"/>
  <c r="M4410" i="27" s="1"/>
  <c r="K4414" i="27"/>
  <c r="M4414" i="27" s="1"/>
  <c r="K4418" i="27"/>
  <c r="M4418" i="27" s="1"/>
  <c r="K4422" i="27"/>
  <c r="M4422" i="27" s="1"/>
  <c r="K4426" i="27"/>
  <c r="M4426" i="27" s="1"/>
  <c r="K4430" i="27"/>
  <c r="M4430" i="27" s="1"/>
  <c r="K4434" i="27"/>
  <c r="M4434" i="27" s="1"/>
  <c r="K4438" i="27"/>
  <c r="M4438" i="27" s="1"/>
  <c r="K4442" i="27"/>
  <c r="M4442" i="27" s="1"/>
  <c r="K4446" i="27"/>
  <c r="M4446" i="27" s="1"/>
  <c r="K4450" i="27"/>
  <c r="M4450" i="27" s="1"/>
  <c r="K4454" i="27"/>
  <c r="M4454" i="27" s="1"/>
  <c r="K4458" i="27"/>
  <c r="M4458" i="27" s="1"/>
  <c r="K4462" i="27"/>
  <c r="M4462" i="27" s="1"/>
  <c r="K4466" i="27"/>
  <c r="M4466" i="27" s="1"/>
  <c r="K4470" i="27"/>
  <c r="M4470" i="27" s="1"/>
  <c r="K4474" i="27"/>
  <c r="M4474" i="27" s="1"/>
  <c r="K4478" i="27"/>
  <c r="M4478" i="27" s="1"/>
  <c r="K4482" i="27"/>
  <c r="M4482" i="27" s="1"/>
  <c r="K4486" i="27"/>
  <c r="M4486" i="27" s="1"/>
  <c r="K4490" i="27"/>
  <c r="M4490" i="27" s="1"/>
  <c r="K4494" i="27"/>
  <c r="M4494" i="27" s="1"/>
  <c r="L4501" i="27"/>
  <c r="K4501" i="27"/>
  <c r="L4512" i="27"/>
  <c r="M4512" i="27" s="1"/>
  <c r="K4519" i="27"/>
  <c r="M4519" i="27" s="1"/>
  <c r="K4526" i="27"/>
  <c r="L4526" i="27"/>
  <c r="L4533" i="27"/>
  <c r="K4533" i="27"/>
  <c r="L4544" i="27"/>
  <c r="M4544" i="27" s="1"/>
  <c r="K4551" i="27"/>
  <c r="M4551" i="27" s="1"/>
  <c r="K4583" i="27"/>
  <c r="M4583" i="27" s="1"/>
  <c r="L4687" i="27"/>
  <c r="K4687" i="27"/>
  <c r="M3928" i="27"/>
  <c r="M3944" i="27"/>
  <c r="M3958" i="27"/>
  <c r="M3966" i="27"/>
  <c r="M4006" i="27"/>
  <c r="M4014" i="27"/>
  <c r="M4022" i="27"/>
  <c r="M4030" i="27"/>
  <c r="M4038" i="27"/>
  <c r="M4046" i="27"/>
  <c r="M4062" i="27"/>
  <c r="M4078" i="27"/>
  <c r="M4086" i="27"/>
  <c r="M4094" i="27"/>
  <c r="M4110" i="27"/>
  <c r="M4118" i="27"/>
  <c r="M4126" i="27"/>
  <c r="M4142" i="27"/>
  <c r="M4150" i="27"/>
  <c r="M4158" i="27"/>
  <c r="M4174" i="27"/>
  <c r="M4182" i="27"/>
  <c r="M4190" i="27"/>
  <c r="M4206" i="27"/>
  <c r="M4214" i="27"/>
  <c r="K4555" i="27"/>
  <c r="M4555" i="27" s="1"/>
  <c r="M4587" i="27"/>
  <c r="M4073" i="27"/>
  <c r="M4081" i="27"/>
  <c r="M4089" i="27"/>
  <c r="M4105" i="27"/>
  <c r="M4113" i="27"/>
  <c r="M4121" i="27"/>
  <c r="M4145" i="27"/>
  <c r="M4153" i="27"/>
  <c r="M4169" i="27"/>
  <c r="M4177" i="27"/>
  <c r="M4185" i="27"/>
  <c r="M4201" i="27"/>
  <c r="M4209" i="27"/>
  <c r="M4217" i="27"/>
  <c r="K4502" i="27"/>
  <c r="L4502" i="27"/>
  <c r="L4509" i="27"/>
  <c r="K4509" i="27"/>
  <c r="K4534" i="27"/>
  <c r="L4534" i="27"/>
  <c r="L4541" i="27"/>
  <c r="K4541" i="27"/>
  <c r="M4556" i="27"/>
  <c r="M4633" i="27"/>
  <c r="L5060" i="27"/>
  <c r="K5060" i="27"/>
  <c r="L5368" i="27"/>
  <c r="K5368" i="27"/>
  <c r="K5414" i="27"/>
  <c r="L5414" i="27"/>
  <c r="K4681" i="27"/>
  <c r="M4681" i="27" s="1"/>
  <c r="K4697" i="27"/>
  <c r="M4697" i="27" s="1"/>
  <c r="L5052" i="27"/>
  <c r="K5052" i="27"/>
  <c r="K5262" i="27"/>
  <c r="L5262" i="27"/>
  <c r="K5310" i="27"/>
  <c r="L5310" i="27"/>
  <c r="M5328" i="27"/>
  <c r="K5380" i="27"/>
  <c r="L5380" i="27"/>
  <c r="L4508" i="27"/>
  <c r="M4508" i="27" s="1"/>
  <c r="L4524" i="27"/>
  <c r="M4524" i="27" s="1"/>
  <c r="L4540" i="27"/>
  <c r="M4540" i="27" s="1"/>
  <c r="K4675" i="27"/>
  <c r="M4675" i="27" s="1"/>
  <c r="K4691" i="27"/>
  <c r="M4691" i="27" s="1"/>
  <c r="L5044" i="27"/>
  <c r="K5044" i="27"/>
  <c r="M5062" i="27"/>
  <c r="K5102" i="27"/>
  <c r="L5102" i="27"/>
  <c r="K5134" i="27"/>
  <c r="L5134" i="27"/>
  <c r="K5166" i="27"/>
  <c r="L5166" i="27"/>
  <c r="K5198" i="27"/>
  <c r="L5198" i="27"/>
  <c r="K5230" i="27"/>
  <c r="L5230" i="27"/>
  <c r="M4568" i="27"/>
  <c r="M4592" i="27"/>
  <c r="M4608" i="27"/>
  <c r="M4616" i="27"/>
  <c r="M4632" i="27"/>
  <c r="M4648" i="27"/>
  <c r="M4664" i="27"/>
  <c r="M4682" i="27"/>
  <c r="M4698" i="27"/>
  <c r="L5036" i="27"/>
  <c r="K5036" i="27"/>
  <c r="K5322" i="27"/>
  <c r="L5322" i="27"/>
  <c r="L5028" i="27"/>
  <c r="K5028" i="27"/>
  <c r="L5083" i="27"/>
  <c r="K5083" i="27"/>
  <c r="K5278" i="27"/>
  <c r="L5278" i="27"/>
  <c r="K5374" i="27"/>
  <c r="L5374" i="27"/>
  <c r="K4673" i="27"/>
  <c r="M4673" i="27" s="1"/>
  <c r="K4689" i="27"/>
  <c r="M4689" i="27" s="1"/>
  <c r="L5020" i="27"/>
  <c r="K5020" i="27"/>
  <c r="K5316" i="27"/>
  <c r="L5316" i="27"/>
  <c r="M5392" i="27"/>
  <c r="L4500" i="27"/>
  <c r="M4500" i="27" s="1"/>
  <c r="L4516" i="27"/>
  <c r="M4516" i="27" s="1"/>
  <c r="L4532" i="27"/>
  <c r="M4532" i="27" s="1"/>
  <c r="L4548" i="27"/>
  <c r="M4548" i="27" s="1"/>
  <c r="K4683" i="27"/>
  <c r="M4683" i="27" s="1"/>
  <c r="K4699" i="27"/>
  <c r="M4699" i="27" s="1"/>
  <c r="K5118" i="27"/>
  <c r="L5118" i="27"/>
  <c r="K5150" i="27"/>
  <c r="L5150" i="27"/>
  <c r="K5182" i="27"/>
  <c r="L5182" i="27"/>
  <c r="K5214" i="27"/>
  <c r="L5214" i="27"/>
  <c r="K5246" i="27"/>
  <c r="L5246" i="27"/>
  <c r="M5112" i="27"/>
  <c r="M5115" i="27"/>
  <c r="M5163" i="27"/>
  <c r="M5179" i="27"/>
  <c r="M5227" i="27"/>
  <c r="M5243" i="27"/>
  <c r="M5256" i="27"/>
  <c r="M5259" i="27"/>
  <c r="M5291" i="27"/>
  <c r="L5434" i="27"/>
  <c r="K5434" i="27"/>
  <c r="L5478" i="27"/>
  <c r="K5478" i="27"/>
  <c r="L5498" i="27"/>
  <c r="K5498" i="27"/>
  <c r="L5562" i="27"/>
  <c r="K5562" i="27"/>
  <c r="L5626" i="27"/>
  <c r="K5626" i="27"/>
  <c r="M5015" i="27"/>
  <c r="M5023" i="27"/>
  <c r="M5031" i="27"/>
  <c r="M5039" i="27"/>
  <c r="M5047" i="27"/>
  <c r="M5063" i="27"/>
  <c r="M5077" i="27"/>
  <c r="M5106" i="27"/>
  <c r="M5109" i="27"/>
  <c r="M5122" i="27"/>
  <c r="M5125" i="27"/>
  <c r="M5138" i="27"/>
  <c r="M5141" i="27"/>
  <c r="M5154" i="27"/>
  <c r="M5170" i="27"/>
  <c r="M5173" i="27"/>
  <c r="M5186" i="27"/>
  <c r="M5189" i="27"/>
  <c r="M5202" i="27"/>
  <c r="M5234" i="27"/>
  <c r="M5250" i="27"/>
  <c r="M5253" i="27"/>
  <c r="M5282" i="27"/>
  <c r="M5298" i="27"/>
  <c r="M5301" i="27"/>
  <c r="L5304" i="27"/>
  <c r="M5304" i="27" s="1"/>
  <c r="M5341" i="27"/>
  <c r="L5350" i="27"/>
  <c r="M5350" i="27" s="1"/>
  <c r="L5356" i="27"/>
  <c r="M5356" i="27" s="1"/>
  <c r="L5362" i="27"/>
  <c r="M5362" i="27" s="1"/>
  <c r="M5405" i="27"/>
  <c r="M5408" i="27"/>
  <c r="L5438" i="27"/>
  <c r="K5438" i="27"/>
  <c r="L5458" i="27"/>
  <c r="K5458" i="27"/>
  <c r="L5502" i="27"/>
  <c r="K5502" i="27"/>
  <c r="L5522" i="27"/>
  <c r="K5522" i="27"/>
  <c r="L5586" i="27"/>
  <c r="K5586" i="27"/>
  <c r="L5650" i="27"/>
  <c r="K5650" i="27"/>
  <c r="M5018" i="27"/>
  <c r="M5026" i="27"/>
  <c r="M5042" i="27"/>
  <c r="M5066" i="27"/>
  <c r="M5381" i="27"/>
  <c r="L5418" i="27"/>
  <c r="K5418" i="27"/>
  <c r="M5452" i="27"/>
  <c r="L5462" i="27"/>
  <c r="K5462" i="27"/>
  <c r="L5482" i="27"/>
  <c r="K5482" i="27"/>
  <c r="M5516" i="27"/>
  <c r="L5546" i="27"/>
  <c r="K5546" i="27"/>
  <c r="M5580" i="27"/>
  <c r="L5610" i="27"/>
  <c r="K5610" i="27"/>
  <c r="M5644" i="27"/>
  <c r="L5674" i="27"/>
  <c r="K5674" i="27"/>
  <c r="K5021" i="27"/>
  <c r="M5021" i="27" s="1"/>
  <c r="K5029" i="27"/>
  <c r="M5029" i="27" s="1"/>
  <c r="K5037" i="27"/>
  <c r="M5037" i="27" s="1"/>
  <c r="K5045" i="27"/>
  <c r="M5045" i="27" s="1"/>
  <c r="K5053" i="27"/>
  <c r="M5053" i="27" s="1"/>
  <c r="K5061" i="27"/>
  <c r="M5061" i="27" s="1"/>
  <c r="K5069" i="27"/>
  <c r="M5069" i="27" s="1"/>
  <c r="M5078" i="27"/>
  <c r="K5081" i="27"/>
  <c r="M5081" i="27" s="1"/>
  <c r="L5084" i="27"/>
  <c r="M5084" i="27" s="1"/>
  <c r="M5097" i="27"/>
  <c r="L5100" i="27"/>
  <c r="M5100" i="27" s="1"/>
  <c r="M5110" i="27"/>
  <c r="L5116" i="27"/>
  <c r="M5116" i="27" s="1"/>
  <c r="M5129" i="27"/>
  <c r="L5132" i="27"/>
  <c r="M5132" i="27" s="1"/>
  <c r="M5142" i="27"/>
  <c r="L5148" i="27"/>
  <c r="M5148" i="27" s="1"/>
  <c r="M5158" i="27"/>
  <c r="M5161" i="27"/>
  <c r="L5164" i="27"/>
  <c r="M5164" i="27" s="1"/>
  <c r="M5174" i="27"/>
  <c r="M5177" i="27"/>
  <c r="L5180" i="27"/>
  <c r="M5180" i="27" s="1"/>
  <c r="M5193" i="27"/>
  <c r="L5196" i="27"/>
  <c r="M5196" i="27" s="1"/>
  <c r="M5206" i="27"/>
  <c r="L5212" i="27"/>
  <c r="M5212" i="27" s="1"/>
  <c r="M5225" i="27"/>
  <c r="L5228" i="27"/>
  <c r="M5228" i="27" s="1"/>
  <c r="L5244" i="27"/>
  <c r="M5244" i="27" s="1"/>
  <c r="L5260" i="27"/>
  <c r="M5260" i="27" s="1"/>
  <c r="L5276" i="27"/>
  <c r="M5276" i="27" s="1"/>
  <c r="L5292" i="27"/>
  <c r="M5292" i="27" s="1"/>
  <c r="L5308" i="27"/>
  <c r="M5308" i="27" s="1"/>
  <c r="L5314" i="27"/>
  <c r="M5314" i="27" s="1"/>
  <c r="K5360" i="27"/>
  <c r="M5360" i="27" s="1"/>
  <c r="L5366" i="27"/>
  <c r="M5366" i="27" s="1"/>
  <c r="L5372" i="27"/>
  <c r="M5372" i="27" s="1"/>
  <c r="L5422" i="27"/>
  <c r="K5422" i="27"/>
  <c r="L5442" i="27"/>
  <c r="K5442" i="27"/>
  <c r="L5486" i="27"/>
  <c r="K5486" i="27"/>
  <c r="L5506" i="27"/>
  <c r="K5506" i="27"/>
  <c r="L5570" i="27"/>
  <c r="K5570" i="27"/>
  <c r="L5634" i="27"/>
  <c r="K5634" i="27"/>
  <c r="M5024" i="27"/>
  <c r="M5040" i="27"/>
  <c r="M5048" i="27"/>
  <c r="M5064" i="27"/>
  <c r="L5254" i="27"/>
  <c r="M5254" i="27" s="1"/>
  <c r="L5270" i="27"/>
  <c r="M5270" i="27" s="1"/>
  <c r="L5286" i="27"/>
  <c r="M5286" i="27" s="1"/>
  <c r="L5302" i="27"/>
  <c r="M5302" i="27" s="1"/>
  <c r="K5336" i="27"/>
  <c r="M5336" i="27" s="1"/>
  <c r="L5342" i="27"/>
  <c r="M5342" i="27" s="1"/>
  <c r="L5348" i="27"/>
  <c r="M5348" i="27" s="1"/>
  <c r="L5354" i="27"/>
  <c r="M5354" i="27" s="1"/>
  <c r="K5400" i="27"/>
  <c r="M5400" i="27" s="1"/>
  <c r="L5406" i="27"/>
  <c r="M5406" i="27" s="1"/>
  <c r="L5446" i="27"/>
  <c r="K5446" i="27"/>
  <c r="L5466" i="27"/>
  <c r="K5466" i="27"/>
  <c r="L5530" i="27"/>
  <c r="K5530" i="27"/>
  <c r="L5594" i="27"/>
  <c r="K5594" i="27"/>
  <c r="L5658" i="27"/>
  <c r="K5658" i="27"/>
  <c r="K5019" i="27"/>
  <c r="M5019" i="27" s="1"/>
  <c r="K5027" i="27"/>
  <c r="M5027" i="27" s="1"/>
  <c r="K5035" i="27"/>
  <c r="M5035" i="27" s="1"/>
  <c r="K5043" i="27"/>
  <c r="M5043" i="27" s="1"/>
  <c r="K5051" i="27"/>
  <c r="M5051" i="27" s="1"/>
  <c r="K5059" i="27"/>
  <c r="M5059" i="27" s="1"/>
  <c r="K5067" i="27"/>
  <c r="M5067" i="27" s="1"/>
  <c r="K5085" i="27"/>
  <c r="M5085" i="27" s="1"/>
  <c r="L5088" i="27"/>
  <c r="M5088" i="27" s="1"/>
  <c r="L5104" i="27"/>
  <c r="M5104" i="27" s="1"/>
  <c r="L5120" i="27"/>
  <c r="M5120" i="27" s="1"/>
  <c r="L5136" i="27"/>
  <c r="M5136" i="27" s="1"/>
  <c r="L5152" i="27"/>
  <c r="M5152" i="27" s="1"/>
  <c r="L5168" i="27"/>
  <c r="M5168" i="27" s="1"/>
  <c r="L5184" i="27"/>
  <c r="M5184" i="27" s="1"/>
  <c r="L5200" i="27"/>
  <c r="M5200" i="27" s="1"/>
  <c r="L5216" i="27"/>
  <c r="M5216" i="27" s="1"/>
  <c r="L5232" i="27"/>
  <c r="M5232" i="27" s="1"/>
  <c r="L5248" i="27"/>
  <c r="M5248" i="27" s="1"/>
  <c r="L5264" i="27"/>
  <c r="M5264" i="27" s="1"/>
  <c r="L5280" i="27"/>
  <c r="M5280" i="27" s="1"/>
  <c r="L5296" i="27"/>
  <c r="M5296" i="27" s="1"/>
  <c r="K5312" i="27"/>
  <c r="M5312" i="27" s="1"/>
  <c r="L5318" i="27"/>
  <c r="M5318" i="27" s="1"/>
  <c r="L5324" i="27"/>
  <c r="M5324" i="27" s="1"/>
  <c r="L5330" i="27"/>
  <c r="M5330" i="27" s="1"/>
  <c r="K5376" i="27"/>
  <c r="M5376" i="27" s="1"/>
  <c r="L5382" i="27"/>
  <c r="M5382" i="27" s="1"/>
  <c r="L5388" i="27"/>
  <c r="M5388" i="27" s="1"/>
  <c r="L5394" i="27"/>
  <c r="M5394" i="27" s="1"/>
  <c r="L5426" i="27"/>
  <c r="K5426" i="27"/>
  <c r="L5470" i="27"/>
  <c r="K5470" i="27"/>
  <c r="L5490" i="27"/>
  <c r="K5490" i="27"/>
  <c r="L5554" i="27"/>
  <c r="K5554" i="27"/>
  <c r="L5618" i="27"/>
  <c r="K5618" i="27"/>
  <c r="M5076" i="27"/>
  <c r="L5082" i="27"/>
  <c r="M5082" i="27" s="1"/>
  <c r="M5095" i="27"/>
  <c r="L5098" i="27"/>
  <c r="M5098" i="27" s="1"/>
  <c r="M5108" i="27"/>
  <c r="L5114" i="27"/>
  <c r="M5114" i="27" s="1"/>
  <c r="M5124" i="27"/>
  <c r="M5127" i="27"/>
  <c r="L5130" i="27"/>
  <c r="M5130" i="27" s="1"/>
  <c r="M5140" i="27"/>
  <c r="M5143" i="27"/>
  <c r="L5146" i="27"/>
  <c r="M5146" i="27" s="1"/>
  <c r="M5159" i="27"/>
  <c r="L5162" i="27"/>
  <c r="M5162" i="27" s="1"/>
  <c r="M5175" i="27"/>
  <c r="L5178" i="27"/>
  <c r="M5178" i="27" s="1"/>
  <c r="M5191" i="27"/>
  <c r="L5194" i="27"/>
  <c r="M5194" i="27" s="1"/>
  <c r="M5204" i="27"/>
  <c r="M5207" i="27"/>
  <c r="L5210" i="27"/>
  <c r="M5210" i="27" s="1"/>
  <c r="M5223" i="27"/>
  <c r="L5226" i="27"/>
  <c r="M5226" i="27" s="1"/>
  <c r="M5239" i="27"/>
  <c r="L5242" i="27"/>
  <c r="M5242" i="27" s="1"/>
  <c r="L5258" i="27"/>
  <c r="M5258" i="27" s="1"/>
  <c r="M5268" i="27"/>
  <c r="M5271" i="27"/>
  <c r="L5274" i="27"/>
  <c r="M5274" i="27" s="1"/>
  <c r="M5287" i="27"/>
  <c r="L5290" i="27"/>
  <c r="M5290" i="27" s="1"/>
  <c r="M5300" i="27"/>
  <c r="M5303" i="27"/>
  <c r="L5306" i="27"/>
  <c r="M5306" i="27" s="1"/>
  <c r="M5334" i="27"/>
  <c r="M5340" i="27"/>
  <c r="M5346" i="27"/>
  <c r="M5349" i="27"/>
  <c r="L5358" i="27"/>
  <c r="M5358" i="27" s="1"/>
  <c r="L5364" i="27"/>
  <c r="M5364" i="27" s="1"/>
  <c r="L5370" i="27"/>
  <c r="M5370" i="27" s="1"/>
  <c r="M5398" i="27"/>
  <c r="M5404" i="27"/>
  <c r="L5410" i="27"/>
  <c r="K5410" i="27"/>
  <c r="M5420" i="27"/>
  <c r="L5430" i="27"/>
  <c r="K5430" i="27"/>
  <c r="M5440" i="27"/>
  <c r="L5450" i="27"/>
  <c r="K5450" i="27"/>
  <c r="M5484" i="27"/>
  <c r="L5494" i="27"/>
  <c r="K5494" i="27"/>
  <c r="L5514" i="27"/>
  <c r="K5514" i="27"/>
  <c r="M5548" i="27"/>
  <c r="L5578" i="27"/>
  <c r="K5578" i="27"/>
  <c r="M5612" i="27"/>
  <c r="L5642" i="27"/>
  <c r="K5642" i="27"/>
  <c r="M5676" i="27"/>
  <c r="M5413" i="27"/>
  <c r="M5421" i="27"/>
  <c r="M5437" i="27"/>
  <c r="M5445" i="27"/>
  <c r="M5453" i="27"/>
  <c r="M5469" i="27"/>
  <c r="M5485" i="27"/>
  <c r="M5493" i="27"/>
  <c r="M5501" i="27"/>
  <c r="M5517" i="27"/>
  <c r="M5525" i="27"/>
  <c r="M5533" i="27"/>
  <c r="M5541" i="27"/>
  <c r="M5557" i="27"/>
  <c r="M5565" i="27"/>
  <c r="M5581" i="27"/>
  <c r="M5597" i="27"/>
  <c r="M5605" i="27"/>
  <c r="M5613" i="27"/>
  <c r="M5621" i="27"/>
  <c r="M5629" i="27"/>
  <c r="M5645" i="27"/>
  <c r="M5661" i="27"/>
  <c r="M5669" i="27"/>
  <c r="M5677" i="27"/>
  <c r="M5685" i="27"/>
  <c r="M5693" i="27"/>
  <c r="M5701" i="27"/>
  <c r="M5709" i="27"/>
  <c r="M5717" i="27"/>
  <c r="K5510" i="27"/>
  <c r="M5510" i="27" s="1"/>
  <c r="K5518" i="27"/>
  <c r="M5518" i="27" s="1"/>
  <c r="K5526" i="27"/>
  <c r="M5526" i="27" s="1"/>
  <c r="K5534" i="27"/>
  <c r="M5534" i="27" s="1"/>
  <c r="K5542" i="27"/>
  <c r="M5542" i="27" s="1"/>
  <c r="K5550" i="27"/>
  <c r="M5550" i="27" s="1"/>
  <c r="K5558" i="27"/>
  <c r="M5558" i="27" s="1"/>
  <c r="K5566" i="27"/>
  <c r="M5566" i="27" s="1"/>
  <c r="K5574" i="27"/>
  <c r="M5574" i="27" s="1"/>
  <c r="K5582" i="27"/>
  <c r="M5582" i="27" s="1"/>
  <c r="K5590" i="27"/>
  <c r="M5590" i="27" s="1"/>
  <c r="K5598" i="27"/>
  <c r="M5598" i="27" s="1"/>
  <c r="K5606" i="27"/>
  <c r="M5606" i="27" s="1"/>
  <c r="K5614" i="27"/>
  <c r="M5614" i="27" s="1"/>
  <c r="K5622" i="27"/>
  <c r="M5622" i="27" s="1"/>
  <c r="K5630" i="27"/>
  <c r="M5630" i="27" s="1"/>
  <c r="K5638" i="27"/>
  <c r="M5638" i="27" s="1"/>
  <c r="K5646" i="27"/>
  <c r="M5646" i="27" s="1"/>
  <c r="K5654" i="27"/>
  <c r="M5654" i="27" s="1"/>
  <c r="K5662" i="27"/>
  <c r="M5662" i="27" s="1"/>
  <c r="K5670" i="27"/>
  <c r="M5670" i="27" s="1"/>
  <c r="M5678" i="27"/>
  <c r="M5686" i="27"/>
  <c r="M5694" i="27"/>
  <c r="M5702" i="27"/>
  <c r="M5710" i="27"/>
  <c r="M5718" i="27"/>
  <c r="M5684" i="27"/>
  <c r="M5692" i="27"/>
  <c r="M5700" i="27"/>
  <c r="M5708" i="27"/>
  <c r="M5716" i="27"/>
  <c r="M5724" i="27"/>
  <c r="M5874" i="27"/>
  <c r="M5882" i="27"/>
  <c r="M5890" i="27"/>
  <c r="M5898" i="27"/>
  <c r="M5906" i="27"/>
  <c r="M5922" i="27"/>
  <c r="M5930" i="27"/>
  <c r="M5938" i="27"/>
  <c r="M5946" i="27"/>
  <c r="M5954" i="27"/>
  <c r="M5962" i="27"/>
  <c r="M5970" i="27"/>
  <c r="M5978" i="27"/>
  <c r="M5986" i="27"/>
  <c r="M5994" i="27"/>
  <c r="M6002" i="27"/>
  <c r="M6010" i="27"/>
  <c r="M6018" i="27"/>
  <c r="M6026" i="27"/>
  <c r="M6034" i="27"/>
  <c r="M6042" i="27"/>
  <c r="M6050" i="27"/>
  <c r="M6058" i="27"/>
  <c r="M6074" i="27"/>
  <c r="M6274" i="27"/>
  <c r="M6282" i="27"/>
  <c r="M6290" i="27"/>
  <c r="M6306" i="27"/>
  <c r="M6314" i="27"/>
  <c r="M6322" i="27"/>
  <c r="M6330" i="27"/>
  <c r="M6338" i="27"/>
  <c r="M6346" i="27"/>
  <c r="M5877" i="27"/>
  <c r="M5885" i="27"/>
  <c r="M5893" i="27"/>
  <c r="M5901" i="27"/>
  <c r="M5909" i="27"/>
  <c r="M5917" i="27"/>
  <c r="M5925" i="27"/>
  <c r="M5933" i="27"/>
  <c r="M5941" i="27"/>
  <c r="M5949" i="27"/>
  <c r="M5957" i="27"/>
  <c r="M5965" i="27"/>
  <c r="M5973" i="27"/>
  <c r="M5981" i="27"/>
  <c r="M5989" i="27"/>
  <c r="M5997" i="27"/>
  <c r="M6005" i="27"/>
  <c r="M6013" i="27"/>
  <c r="M6021" i="27"/>
  <c r="M6029" i="27"/>
  <c r="M6037" i="27"/>
  <c r="M6045" i="27"/>
  <c r="M6053" i="27"/>
  <c r="M6061" i="27"/>
  <c r="M6069" i="27"/>
  <c r="M6077" i="27"/>
  <c r="M6085" i="27"/>
  <c r="M6093" i="27"/>
  <c r="M6101" i="27"/>
  <c r="M6109" i="27"/>
  <c r="M6117" i="27"/>
  <c r="M6125" i="27"/>
  <c r="M6133" i="27"/>
  <c r="M6141" i="27"/>
  <c r="M6149" i="27"/>
  <c r="M6157" i="27"/>
  <c r="M6165" i="27"/>
  <c r="M6173" i="27"/>
  <c r="M6181" i="27"/>
  <c r="M6189" i="27"/>
  <c r="M6197" i="27"/>
  <c r="M6205" i="27"/>
  <c r="M6213" i="27"/>
  <c r="M6221" i="27"/>
  <c r="M6229" i="27"/>
  <c r="M6237" i="27"/>
  <c r="M6245" i="27"/>
  <c r="M6253" i="27"/>
  <c r="M6261" i="27"/>
  <c r="M6277" i="27"/>
  <c r="M6293" i="27"/>
  <c r="M5878" i="27"/>
  <c r="M5886" i="27"/>
  <c r="M5894" i="27"/>
  <c r="M5902" i="27"/>
  <c r="M5910" i="27"/>
  <c r="M5918" i="27"/>
  <c r="M5926" i="27"/>
  <c r="M5934" i="27"/>
  <c r="M5942" i="27"/>
  <c r="M5950" i="27"/>
  <c r="M5958" i="27"/>
  <c r="M5966" i="27"/>
  <c r="M5974" i="27"/>
  <c r="M5982" i="27"/>
  <c r="M5990" i="27"/>
  <c r="M5998" i="27"/>
  <c r="M6006" i="27"/>
  <c r="M6014" i="27"/>
  <c r="M6022" i="27"/>
  <c r="M6030" i="27"/>
  <c r="M6038" i="27"/>
  <c r="M6046" i="27"/>
  <c r="M6054" i="27"/>
  <c r="M6062" i="27"/>
  <c r="M6078" i="27"/>
  <c r="M6086" i="27"/>
  <c r="M6094" i="27"/>
  <c r="M6102" i="27"/>
  <c r="M6110" i="27"/>
  <c r="M6118" i="27"/>
  <c r="M6126" i="27"/>
  <c r="M6134" i="27"/>
  <c r="M6142" i="27"/>
  <c r="M6150" i="27"/>
  <c r="M6166" i="27"/>
  <c r="M6270" i="27"/>
  <c r="M6278" i="27"/>
  <c r="M6286" i="27"/>
  <c r="M6294" i="27"/>
  <c r="M6302" i="27"/>
  <c r="M6318" i="27"/>
  <c r="M6326" i="27"/>
  <c r="M6334" i="27"/>
  <c r="M6342" i="27"/>
  <c r="M6350" i="27"/>
  <c r="M5876" i="27"/>
  <c r="M5884" i="27"/>
  <c r="M5892" i="27"/>
  <c r="M5900" i="27"/>
  <c r="M5908" i="27"/>
  <c r="M5916" i="27"/>
  <c r="M5924" i="27"/>
  <c r="M5932" i="27"/>
  <c r="M5940" i="27"/>
  <c r="M5948" i="27"/>
  <c r="M5956" i="27"/>
  <c r="M5964" i="27"/>
  <c r="M5972" i="27"/>
  <c r="M5980" i="27"/>
  <c r="M5988" i="27"/>
  <c r="M5996" i="27"/>
  <c r="M6004" i="27"/>
  <c r="M6012" i="27"/>
  <c r="M6020" i="27"/>
  <c r="M6028" i="27"/>
  <c r="M6036" i="27"/>
  <c r="M6044" i="27"/>
  <c r="M6052" i="27"/>
  <c r="M6060" i="27"/>
  <c r="M6076" i="27"/>
  <c r="M6156" i="27"/>
  <c r="M6172" i="27"/>
  <c r="M6180" i="27"/>
  <c r="M6188" i="27"/>
  <c r="M6196" i="27"/>
  <c r="M6204" i="27"/>
  <c r="M6212" i="27"/>
  <c r="M6220" i="27"/>
  <c r="M6228" i="27"/>
  <c r="M6236" i="27"/>
  <c r="M6244" i="27"/>
  <c r="M6252" i="27"/>
  <c r="M6260" i="27"/>
  <c r="M6268" i="27"/>
  <c r="M6276" i="27"/>
  <c r="M6284" i="27"/>
  <c r="M6292" i="27"/>
  <c r="M6300" i="27"/>
  <c r="M6875" i="27"/>
  <c r="M6883" i="27"/>
  <c r="M6891" i="27"/>
  <c r="M6899" i="27"/>
  <c r="M6907" i="27"/>
  <c r="M6915" i="27"/>
  <c r="M6923" i="27"/>
  <c r="M6446" i="27"/>
  <c r="M6454" i="27"/>
  <c r="M6462" i="27"/>
  <c r="M6470" i="27"/>
  <c r="M6478" i="27"/>
  <c r="M6486" i="27"/>
  <c r="M6494" i="27"/>
  <c r="M6502" i="27"/>
  <c r="M6510" i="27"/>
  <c r="M6518" i="27"/>
  <c r="M6526" i="27"/>
  <c r="M6534" i="27"/>
  <c r="M6542" i="27"/>
  <c r="M6550" i="27"/>
  <c r="M6558" i="27"/>
  <c r="M6566" i="27"/>
  <c r="M6582" i="27"/>
  <c r="M6590" i="27"/>
  <c r="M6598" i="27"/>
  <c r="M6606" i="27"/>
  <c r="M6614" i="27"/>
  <c r="M6622" i="27"/>
  <c r="M6630" i="27"/>
  <c r="M6638" i="27"/>
  <c r="M6646" i="27"/>
  <c r="M6654" i="27"/>
  <c r="M6662" i="27"/>
  <c r="M6670" i="27"/>
  <c r="M6678" i="27"/>
  <c r="M6686" i="27"/>
  <c r="M6694" i="27"/>
  <c r="M6702" i="27"/>
  <c r="M6710" i="27"/>
  <c r="M6718" i="27"/>
  <c r="M6726" i="27"/>
  <c r="M6734" i="27"/>
  <c r="M6742" i="27"/>
  <c r="M6750" i="27"/>
  <c r="M6758" i="27"/>
  <c r="M6766" i="27"/>
  <c r="M6774" i="27"/>
  <c r="M6782" i="27"/>
  <c r="M6790" i="27"/>
  <c r="M6798" i="27"/>
  <c r="M6806" i="27"/>
  <c r="M6814" i="27"/>
  <c r="M6822" i="27"/>
  <c r="M6830" i="27"/>
  <c r="M6838" i="27"/>
  <c r="M6846" i="27"/>
  <c r="M6854" i="27"/>
  <c r="M6905" i="27"/>
  <c r="M6913" i="27"/>
  <c r="M6921" i="27"/>
  <c r="M6929" i="27"/>
  <c r="M7015" i="27"/>
  <c r="M7256" i="27"/>
  <c r="M7384" i="27"/>
  <c r="L7461" i="27"/>
  <c r="K7461" i="27"/>
  <c r="M6532" i="27"/>
  <c r="M6540" i="27"/>
  <c r="M6556" i="27"/>
  <c r="M6564" i="27"/>
  <c r="M6572" i="27"/>
  <c r="M6596" i="27"/>
  <c r="M6604" i="27"/>
  <c r="M6628" i="27"/>
  <c r="M6636" i="27"/>
  <c r="M6660" i="27"/>
  <c r="M6668" i="27"/>
  <c r="M6684" i="27"/>
  <c r="M6692" i="27"/>
  <c r="M6700" i="27"/>
  <c r="M6708" i="27"/>
  <c r="M6716" i="27"/>
  <c r="M6724" i="27"/>
  <c r="M6732" i="27"/>
  <c r="M6740" i="27"/>
  <c r="M6748" i="27"/>
  <c r="M6756" i="27"/>
  <c r="M6764" i="27"/>
  <c r="M6772" i="27"/>
  <c r="M6780" i="27"/>
  <c r="M6788" i="27"/>
  <c r="M6796" i="27"/>
  <c r="M6804" i="27"/>
  <c r="M6812" i="27"/>
  <c r="M6820" i="27"/>
  <c r="M6828" i="27"/>
  <c r="M6836" i="27"/>
  <c r="M6844" i="27"/>
  <c r="M6852" i="27"/>
  <c r="M6860" i="27"/>
  <c r="M6868" i="27"/>
  <c r="L7452" i="27"/>
  <c r="K7452" i="27"/>
  <c r="L7457" i="27"/>
  <c r="K7457" i="27"/>
  <c r="M6919" i="27"/>
  <c r="M6927" i="27"/>
  <c r="M6450" i="27"/>
  <c r="M6466" i="27"/>
  <c r="M6474" i="27"/>
  <c r="M6482" i="27"/>
  <c r="M6490" i="27"/>
  <c r="M6498" i="27"/>
  <c r="M6506" i="27"/>
  <c r="M6514" i="27"/>
  <c r="M6522" i="27"/>
  <c r="M6530" i="27"/>
  <c r="M6538" i="27"/>
  <c r="M6546" i="27"/>
  <c r="M6554" i="27"/>
  <c r="M6562" i="27"/>
  <c r="M6570" i="27"/>
  <c r="M6578" i="27"/>
  <c r="M6586" i="27"/>
  <c r="M6594" i="27"/>
  <c r="M6602" i="27"/>
  <c r="M6610" i="27"/>
  <c r="M6618" i="27"/>
  <c r="M6626" i="27"/>
  <c r="M6634" i="27"/>
  <c r="M6642" i="27"/>
  <c r="M6650" i="27"/>
  <c r="M6658" i="27"/>
  <c r="M6666" i="27"/>
  <c r="M6674" i="27"/>
  <c r="M6682" i="27"/>
  <c r="M6690" i="27"/>
  <c r="M6698" i="27"/>
  <c r="M6706" i="27"/>
  <c r="M6714" i="27"/>
  <c r="M6722" i="27"/>
  <c r="M6730" i="27"/>
  <c r="M6738" i="27"/>
  <c r="M6746" i="27"/>
  <c r="M6754" i="27"/>
  <c r="M6762" i="27"/>
  <c r="M6770" i="27"/>
  <c r="M6778" i="27"/>
  <c r="M6786" i="27"/>
  <c r="M6794" i="27"/>
  <c r="M6802" i="27"/>
  <c r="M6810" i="27"/>
  <c r="M6818" i="27"/>
  <c r="M6826" i="27"/>
  <c r="M6834" i="27"/>
  <c r="M6842" i="27"/>
  <c r="M6850" i="27"/>
  <c r="M7023" i="27"/>
  <c r="M7272" i="27"/>
  <c r="M6501" i="27"/>
  <c r="M6517" i="27"/>
  <c r="M6533" i="27"/>
  <c r="M6557" i="27"/>
  <c r="M6565" i="27"/>
  <c r="M6581" i="27"/>
  <c r="M6589" i="27"/>
  <c r="M6597" i="27"/>
  <c r="M6621" i="27"/>
  <c r="M6629" i="27"/>
  <c r="M6645" i="27"/>
  <c r="M6653" i="27"/>
  <c r="M6661" i="27"/>
  <c r="M6685" i="27"/>
  <c r="M6693" i="27"/>
  <c r="M6701" i="27"/>
  <c r="M6717" i="27"/>
  <c r="M6725" i="27"/>
  <c r="M6741" i="27"/>
  <c r="M7111" i="27"/>
  <c r="M7151" i="27"/>
  <c r="M7199" i="27"/>
  <c r="M7215" i="27"/>
  <c r="M7279" i="27"/>
  <c r="M7311" i="27"/>
  <c r="M7327" i="27"/>
  <c r="M7343" i="27"/>
  <c r="M7423" i="27"/>
  <c r="M7427" i="27"/>
  <c r="L7444" i="27"/>
  <c r="K7444" i="27"/>
  <c r="L7453" i="27"/>
  <c r="K7453" i="27"/>
  <c r="M7470" i="27"/>
  <c r="M7487" i="27"/>
  <c r="L7508" i="27"/>
  <c r="K7508" i="27"/>
  <c r="L7517" i="27"/>
  <c r="K7517" i="27"/>
  <c r="M7551" i="27"/>
  <c r="L7572" i="27"/>
  <c r="K7572" i="27"/>
  <c r="L7581" i="27"/>
  <c r="K7581" i="27"/>
  <c r="L7436" i="27"/>
  <c r="K7436" i="27"/>
  <c r="L7445" i="27"/>
  <c r="K7445" i="27"/>
  <c r="L7500" i="27"/>
  <c r="K7500" i="27"/>
  <c r="L7509" i="27"/>
  <c r="K7509" i="27"/>
  <c r="L7564" i="27"/>
  <c r="K7564" i="27"/>
  <c r="L7573" i="27"/>
  <c r="K7573" i="27"/>
  <c r="L7610" i="27"/>
  <c r="K7610" i="27"/>
  <c r="M7155" i="27"/>
  <c r="M7203" i="27"/>
  <c r="M7219" i="27"/>
  <c r="M7251" i="27"/>
  <c r="M7283" i="27"/>
  <c r="M7315" i="27"/>
  <c r="M7331" i="27"/>
  <c r="M7347" i="27"/>
  <c r="M7379" i="27"/>
  <c r="L7428" i="27"/>
  <c r="K7428" i="27"/>
  <c r="L7437" i="27"/>
  <c r="K7437" i="27"/>
  <c r="K7441" i="27"/>
  <c r="M7441" i="27" s="1"/>
  <c r="M7454" i="27"/>
  <c r="M7471" i="27"/>
  <c r="M7475" i="27"/>
  <c r="L7492" i="27"/>
  <c r="K7492" i="27"/>
  <c r="L7501" i="27"/>
  <c r="K7501" i="27"/>
  <c r="K7505" i="27"/>
  <c r="M7505" i="27" s="1"/>
  <c r="M7535" i="27"/>
  <c r="L7556" i="27"/>
  <c r="K7556" i="27"/>
  <c r="L7565" i="27"/>
  <c r="K7565" i="27"/>
  <c r="L7429" i="27"/>
  <c r="K7429" i="27"/>
  <c r="L7484" i="27"/>
  <c r="K7484" i="27"/>
  <c r="L7493" i="27"/>
  <c r="K7493" i="27"/>
  <c r="L7548" i="27"/>
  <c r="K7548" i="27"/>
  <c r="L7557" i="27"/>
  <c r="K7557" i="27"/>
  <c r="K7597" i="27"/>
  <c r="L7597" i="27"/>
  <c r="M7191" i="27"/>
  <c r="M7223" i="27"/>
  <c r="M7239" i="27"/>
  <c r="M7255" i="27"/>
  <c r="M7287" i="27"/>
  <c r="M7319" i="27"/>
  <c r="M7351" i="27"/>
  <c r="M7367" i="27"/>
  <c r="K7425" i="27"/>
  <c r="M7425" i="27" s="1"/>
  <c r="L7476" i="27"/>
  <c r="K7476" i="27"/>
  <c r="L7485" i="27"/>
  <c r="K7485" i="27"/>
  <c r="K7489" i="27"/>
  <c r="M7489" i="27" s="1"/>
  <c r="L7540" i="27"/>
  <c r="K7540" i="27"/>
  <c r="L7549" i="27"/>
  <c r="K7549" i="27"/>
  <c r="M7153" i="27"/>
  <c r="M7249" i="27"/>
  <c r="M7265" i="27"/>
  <c r="M7281" i="27"/>
  <c r="M7313" i="27"/>
  <c r="M7345" i="27"/>
  <c r="M7377" i="27"/>
  <c r="M7393" i="27"/>
  <c r="L7468" i="27"/>
  <c r="K7468" i="27"/>
  <c r="L7477" i="27"/>
  <c r="K7477" i="27"/>
  <c r="K7481" i="27"/>
  <c r="M7481" i="27" s="1"/>
  <c r="M7494" i="27"/>
  <c r="M7511" i="27"/>
  <c r="L7532" i="27"/>
  <c r="K7532" i="27"/>
  <c r="L7541" i="27"/>
  <c r="K7541" i="27"/>
  <c r="M7545" i="27"/>
  <c r="M7575" i="27"/>
  <c r="K7613" i="27"/>
  <c r="L7613" i="27"/>
  <c r="M7179" i="27"/>
  <c r="M7195" i="27"/>
  <c r="M7227" i="27"/>
  <c r="M7243" i="27"/>
  <c r="M7259" i="27"/>
  <c r="M7291" i="27"/>
  <c r="M7323" i="27"/>
  <c r="M7355" i="27"/>
  <c r="M7371" i="27"/>
  <c r="M7403" i="27"/>
  <c r="M7419" i="27"/>
  <c r="M7443" i="27"/>
  <c r="L7460" i="27"/>
  <c r="K7460" i="27"/>
  <c r="L7469" i="27"/>
  <c r="K7469" i="27"/>
  <c r="M7486" i="27"/>
  <c r="M7507" i="27"/>
  <c r="L7524" i="27"/>
  <c r="K7524" i="27"/>
  <c r="L7533" i="27"/>
  <c r="K7533" i="27"/>
  <c r="M7567" i="27"/>
  <c r="L7588" i="27"/>
  <c r="K7588" i="27"/>
  <c r="L7623" i="27"/>
  <c r="K7623" i="27"/>
  <c r="L7627" i="27"/>
  <c r="K7627" i="27"/>
  <c r="L7631" i="27"/>
  <c r="K7631" i="27"/>
  <c r="L7635" i="27"/>
  <c r="K7635" i="27"/>
  <c r="L7639" i="27"/>
  <c r="K7639" i="27"/>
  <c r="L7643" i="27"/>
  <c r="K7643" i="27"/>
  <c r="L7647" i="27"/>
  <c r="K7647" i="27"/>
  <c r="L7651" i="27"/>
  <c r="K7651" i="27"/>
  <c r="L7655" i="27"/>
  <c r="K7655" i="27"/>
  <c r="L7659" i="27"/>
  <c r="K7659" i="27"/>
  <c r="L7663" i="27"/>
  <c r="K7663" i="27"/>
  <c r="L7667" i="27"/>
  <c r="K7667" i="27"/>
  <c r="L7671" i="27"/>
  <c r="K7671" i="27"/>
  <c r="L7675" i="27"/>
  <c r="K7675" i="27"/>
  <c r="L7679" i="27"/>
  <c r="K7679" i="27"/>
  <c r="L7683" i="27"/>
  <c r="K7683" i="27"/>
  <c r="L7687" i="27"/>
  <c r="K7687" i="27"/>
  <c r="L7691" i="27"/>
  <c r="K7691" i="27"/>
  <c r="L7695" i="27"/>
  <c r="K7695" i="27"/>
  <c r="L7699" i="27"/>
  <c r="K7699" i="27"/>
  <c r="L7703" i="27"/>
  <c r="K7703" i="27"/>
  <c r="L7707" i="27"/>
  <c r="K7707" i="27"/>
  <c r="L7711" i="27"/>
  <c r="K7711" i="27"/>
  <c r="L7715" i="27"/>
  <c r="K7715" i="27"/>
  <c r="L7719" i="27"/>
  <c r="K7719" i="27"/>
  <c r="L7723" i="27"/>
  <c r="K7723" i="27"/>
  <c r="L7727" i="27"/>
  <c r="K7727" i="27"/>
  <c r="L7731" i="27"/>
  <c r="K7731" i="27"/>
  <c r="L7735" i="27"/>
  <c r="K7735" i="27"/>
  <c r="L7739" i="27"/>
  <c r="K7739" i="27"/>
  <c r="L7743" i="27"/>
  <c r="K7743" i="27"/>
  <c r="L7747" i="27"/>
  <c r="K7747" i="27"/>
  <c r="L7751" i="27"/>
  <c r="K7751" i="27"/>
  <c r="L7755" i="27"/>
  <c r="K7755" i="27"/>
  <c r="L7759" i="27"/>
  <c r="K7759" i="27"/>
  <c r="L7763" i="27"/>
  <c r="K7763" i="27"/>
  <c r="L7767" i="27"/>
  <c r="K7767" i="27"/>
  <c r="L7771" i="27"/>
  <c r="K7771" i="27"/>
  <c r="L7775" i="27"/>
  <c r="K7775" i="27"/>
  <c r="L7779" i="27"/>
  <c r="K7779" i="27"/>
  <c r="L7783" i="27"/>
  <c r="K7783" i="27"/>
  <c r="L7787" i="27"/>
  <c r="K7787" i="27"/>
  <c r="L7791" i="27"/>
  <c r="K7791" i="27"/>
  <c r="L7795" i="27"/>
  <c r="K7795" i="27"/>
  <c r="L7799" i="27"/>
  <c r="K7799" i="27"/>
  <c r="L7803" i="27"/>
  <c r="K7803" i="27"/>
  <c r="L7807" i="27"/>
  <c r="K7807" i="27"/>
  <c r="L7811" i="27"/>
  <c r="K7811" i="27"/>
  <c r="L7815" i="27"/>
  <c r="K7815" i="27"/>
  <c r="L7819" i="27"/>
  <c r="K7819" i="27"/>
  <c r="L7823" i="27"/>
  <c r="K7823" i="27"/>
  <c r="L7827" i="27"/>
  <c r="K7827" i="27"/>
  <c r="L7831" i="27"/>
  <c r="K7831" i="27"/>
  <c r="L7835" i="27"/>
  <c r="K7835" i="27"/>
  <c r="L7839" i="27"/>
  <c r="K7839" i="27"/>
  <c r="L7843" i="27"/>
  <c r="K7843" i="27"/>
  <c r="L7847" i="27"/>
  <c r="K7847" i="27"/>
  <c r="L7851" i="27"/>
  <c r="K7851" i="27"/>
  <c r="L7855" i="27"/>
  <c r="K7855" i="27"/>
  <c r="L7859" i="27"/>
  <c r="K7859" i="27"/>
  <c r="L7863" i="27"/>
  <c r="K7863" i="27"/>
  <c r="L7867" i="27"/>
  <c r="K7867" i="27"/>
  <c r="L7871" i="27"/>
  <c r="K7871" i="27"/>
  <c r="K7875" i="27"/>
  <c r="L7875" i="27"/>
  <c r="M7881" i="27"/>
  <c r="L7591" i="27"/>
  <c r="M7591" i="27" s="1"/>
  <c r="M7601" i="27"/>
  <c r="L7607" i="27"/>
  <c r="M7607" i="27" s="1"/>
  <c r="M7617" i="27"/>
  <c r="K7891" i="27"/>
  <c r="L7891" i="27"/>
  <c r="M7897" i="27"/>
  <c r="K8175" i="27"/>
  <c r="L8175" i="27"/>
  <c r="K7879" i="27"/>
  <c r="L7879" i="27"/>
  <c r="L7905" i="27"/>
  <c r="K7905" i="27"/>
  <c r="L7913" i="27"/>
  <c r="K7913" i="27"/>
  <c r="L7921" i="27"/>
  <c r="K7921" i="27"/>
  <c r="L7929" i="27"/>
  <c r="K7929" i="27"/>
  <c r="L7937" i="27"/>
  <c r="K7937" i="27"/>
  <c r="L7945" i="27"/>
  <c r="K7945" i="27"/>
  <c r="L7953" i="27"/>
  <c r="K7953" i="27"/>
  <c r="L7957" i="27"/>
  <c r="K7957" i="27"/>
  <c r="L7961" i="27"/>
  <c r="K7961" i="27"/>
  <c r="L7965" i="27"/>
  <c r="K7965" i="27"/>
  <c r="L7969" i="27"/>
  <c r="K7969" i="27"/>
  <c r="L7973" i="27"/>
  <c r="K7973" i="27"/>
  <c r="L7977" i="27"/>
  <c r="K7977" i="27"/>
  <c r="L7981" i="27"/>
  <c r="K7981" i="27"/>
  <c r="L7985" i="27"/>
  <c r="K7985" i="27"/>
  <c r="L7989" i="27"/>
  <c r="K7989" i="27"/>
  <c r="L7993" i="27"/>
  <c r="K7993" i="27"/>
  <c r="L7997" i="27"/>
  <c r="K7997" i="27"/>
  <c r="L8001" i="27"/>
  <c r="K8001" i="27"/>
  <c r="L8005" i="27"/>
  <c r="K8005" i="27"/>
  <c r="L8009" i="27"/>
  <c r="K8009" i="27"/>
  <c r="L8013" i="27"/>
  <c r="K8013" i="27"/>
  <c r="L8017" i="27"/>
  <c r="K8017" i="27"/>
  <c r="L8021" i="27"/>
  <c r="K8021" i="27"/>
  <c r="L8025" i="27"/>
  <c r="K8025" i="27"/>
  <c r="L8029" i="27"/>
  <c r="K8029" i="27"/>
  <c r="L8033" i="27"/>
  <c r="K8033" i="27"/>
  <c r="L8037" i="27"/>
  <c r="K8037" i="27"/>
  <c r="L8041" i="27"/>
  <c r="K8041" i="27"/>
  <c r="L8045" i="27"/>
  <c r="K8045" i="27"/>
  <c r="L8049" i="27"/>
  <c r="K8049" i="27"/>
  <c r="L8053" i="27"/>
  <c r="K8053" i="27"/>
  <c r="L8057" i="27"/>
  <c r="K8057" i="27"/>
  <c r="L8061" i="27"/>
  <c r="K8061" i="27"/>
  <c r="L8065" i="27"/>
  <c r="K8065" i="27"/>
  <c r="L8069" i="27"/>
  <c r="K8069" i="27"/>
  <c r="L8073" i="27"/>
  <c r="K8073" i="27"/>
  <c r="L8077" i="27"/>
  <c r="K8077" i="27"/>
  <c r="L8081" i="27"/>
  <c r="K8081" i="27"/>
  <c r="L8085" i="27"/>
  <c r="K8085" i="27"/>
  <c r="L8089" i="27"/>
  <c r="K8089" i="27"/>
  <c r="L8093" i="27"/>
  <c r="K8093" i="27"/>
  <c r="L8097" i="27"/>
  <c r="K8097" i="27"/>
  <c r="L8107" i="27"/>
  <c r="K8107" i="27"/>
  <c r="L8123" i="27"/>
  <c r="K8123" i="27"/>
  <c r="L8139" i="27"/>
  <c r="K8139" i="27"/>
  <c r="L8155" i="27"/>
  <c r="K8155" i="27"/>
  <c r="K7589" i="27"/>
  <c r="M7589" i="27" s="1"/>
  <c r="K7592" i="27"/>
  <c r="M7592" i="27" s="1"/>
  <c r="L7595" i="27"/>
  <c r="M7595" i="27" s="1"/>
  <c r="K7608" i="27"/>
  <c r="M7608" i="27" s="1"/>
  <c r="L7611" i="27"/>
  <c r="M7611" i="27" s="1"/>
  <c r="K7895" i="27"/>
  <c r="L7895" i="27"/>
  <c r="K7424" i="27"/>
  <c r="M7424" i="27" s="1"/>
  <c r="K7432" i="27"/>
  <c r="M7432" i="27" s="1"/>
  <c r="K7440" i="27"/>
  <c r="M7440" i="27" s="1"/>
  <c r="K7448" i="27"/>
  <c r="M7448" i="27" s="1"/>
  <c r="K7456" i="27"/>
  <c r="M7456" i="27" s="1"/>
  <c r="K7464" i="27"/>
  <c r="M7464" i="27" s="1"/>
  <c r="K7472" i="27"/>
  <c r="M7472" i="27" s="1"/>
  <c r="K7480" i="27"/>
  <c r="M7480" i="27" s="1"/>
  <c r="K7488" i="27"/>
  <c r="M7488" i="27" s="1"/>
  <c r="K7496" i="27"/>
  <c r="M7496" i="27" s="1"/>
  <c r="K7504" i="27"/>
  <c r="M7504" i="27" s="1"/>
  <c r="K7512" i="27"/>
  <c r="M7512" i="27" s="1"/>
  <c r="K7520" i="27"/>
  <c r="M7520" i="27" s="1"/>
  <c r="K7528" i="27"/>
  <c r="M7528" i="27" s="1"/>
  <c r="K7536" i="27"/>
  <c r="M7536" i="27" s="1"/>
  <c r="K7544" i="27"/>
  <c r="M7544" i="27" s="1"/>
  <c r="K7552" i="27"/>
  <c r="M7552" i="27" s="1"/>
  <c r="K7560" i="27"/>
  <c r="M7560" i="27" s="1"/>
  <c r="K7568" i="27"/>
  <c r="M7568" i="27" s="1"/>
  <c r="K7576" i="27"/>
  <c r="M7576" i="27" s="1"/>
  <c r="K7584" i="27"/>
  <c r="M7584" i="27" s="1"/>
  <c r="K7602" i="27"/>
  <c r="M7602" i="27" s="1"/>
  <c r="L7605" i="27"/>
  <c r="M7605" i="27" s="1"/>
  <c r="K7618" i="27"/>
  <c r="M7618" i="27" s="1"/>
  <c r="L7621" i="27"/>
  <c r="M7621" i="27" s="1"/>
  <c r="L7625" i="27"/>
  <c r="K7625" i="27"/>
  <c r="L7629" i="27"/>
  <c r="K7629" i="27"/>
  <c r="L7633" i="27"/>
  <c r="K7633" i="27"/>
  <c r="L7637" i="27"/>
  <c r="K7637" i="27"/>
  <c r="L7641" i="27"/>
  <c r="K7641" i="27"/>
  <c r="L7645" i="27"/>
  <c r="K7645" i="27"/>
  <c r="L7649" i="27"/>
  <c r="K7649" i="27"/>
  <c r="L7653" i="27"/>
  <c r="K7653" i="27"/>
  <c r="L7657" i="27"/>
  <c r="K7657" i="27"/>
  <c r="L7661" i="27"/>
  <c r="K7661" i="27"/>
  <c r="L7665" i="27"/>
  <c r="K7665" i="27"/>
  <c r="L7669" i="27"/>
  <c r="K7669" i="27"/>
  <c r="L7673" i="27"/>
  <c r="K7673" i="27"/>
  <c r="L7677" i="27"/>
  <c r="K7677" i="27"/>
  <c r="L7681" i="27"/>
  <c r="K7681" i="27"/>
  <c r="L7685" i="27"/>
  <c r="K7685" i="27"/>
  <c r="L7689" i="27"/>
  <c r="K7689" i="27"/>
  <c r="L7693" i="27"/>
  <c r="K7693" i="27"/>
  <c r="L7697" i="27"/>
  <c r="K7697" i="27"/>
  <c r="L7701" i="27"/>
  <c r="K7701" i="27"/>
  <c r="L7705" i="27"/>
  <c r="K7705" i="27"/>
  <c r="L7709" i="27"/>
  <c r="K7709" i="27"/>
  <c r="L7713" i="27"/>
  <c r="K7713" i="27"/>
  <c r="L7717" i="27"/>
  <c r="K7717" i="27"/>
  <c r="L7721" i="27"/>
  <c r="K7721" i="27"/>
  <c r="L7725" i="27"/>
  <c r="K7725" i="27"/>
  <c r="L7729" i="27"/>
  <c r="K7729" i="27"/>
  <c r="L7733" i="27"/>
  <c r="K7733" i="27"/>
  <c r="L7737" i="27"/>
  <c r="K7737" i="27"/>
  <c r="L7741" i="27"/>
  <c r="K7741" i="27"/>
  <c r="L7745" i="27"/>
  <c r="K7745" i="27"/>
  <c r="L7749" i="27"/>
  <c r="K7749" i="27"/>
  <c r="L7753" i="27"/>
  <c r="K7753" i="27"/>
  <c r="L7757" i="27"/>
  <c r="K7757" i="27"/>
  <c r="L7761" i="27"/>
  <c r="K7761" i="27"/>
  <c r="L7765" i="27"/>
  <c r="K7765" i="27"/>
  <c r="L7769" i="27"/>
  <c r="K7769" i="27"/>
  <c r="L7773" i="27"/>
  <c r="K7773" i="27"/>
  <c r="L7777" i="27"/>
  <c r="K7777" i="27"/>
  <c r="L7781" i="27"/>
  <c r="K7781" i="27"/>
  <c r="L7785" i="27"/>
  <c r="K7785" i="27"/>
  <c r="L7789" i="27"/>
  <c r="K7789" i="27"/>
  <c r="L7793" i="27"/>
  <c r="K7793" i="27"/>
  <c r="L7797" i="27"/>
  <c r="K7797" i="27"/>
  <c r="L7801" i="27"/>
  <c r="K7801" i="27"/>
  <c r="L7805" i="27"/>
  <c r="K7805" i="27"/>
  <c r="L7809" i="27"/>
  <c r="K7809" i="27"/>
  <c r="L7813" i="27"/>
  <c r="K7813" i="27"/>
  <c r="L7817" i="27"/>
  <c r="K7817" i="27"/>
  <c r="L7821" i="27"/>
  <c r="K7821" i="27"/>
  <c r="L7825" i="27"/>
  <c r="K7825" i="27"/>
  <c r="L7829" i="27"/>
  <c r="K7829" i="27"/>
  <c r="L7833" i="27"/>
  <c r="K7833" i="27"/>
  <c r="L7837" i="27"/>
  <c r="K7837" i="27"/>
  <c r="L7841" i="27"/>
  <c r="K7841" i="27"/>
  <c r="L7845" i="27"/>
  <c r="K7845" i="27"/>
  <c r="L7849" i="27"/>
  <c r="K7849" i="27"/>
  <c r="L7853" i="27"/>
  <c r="K7853" i="27"/>
  <c r="L7857" i="27"/>
  <c r="K7857" i="27"/>
  <c r="L7861" i="27"/>
  <c r="K7861" i="27"/>
  <c r="L7865" i="27"/>
  <c r="K7865" i="27"/>
  <c r="L7869" i="27"/>
  <c r="K7869" i="27"/>
  <c r="L7873" i="27"/>
  <c r="K7873" i="27"/>
  <c r="M7593" i="27"/>
  <c r="L7599" i="27"/>
  <c r="M7599" i="27" s="1"/>
  <c r="L7615" i="27"/>
  <c r="M7615" i="27" s="1"/>
  <c r="K7883" i="27"/>
  <c r="L7883" i="27"/>
  <c r="M7526" i="27"/>
  <c r="M7534" i="27"/>
  <c r="M7542" i="27"/>
  <c r="M7550" i="27"/>
  <c r="M7558" i="27"/>
  <c r="M7574" i="27"/>
  <c r="M7582" i="27"/>
  <c r="M7590" i="27"/>
  <c r="M7603" i="27"/>
  <c r="M7606" i="27"/>
  <c r="M7626" i="27"/>
  <c r="M7630" i="27"/>
  <c r="M7634" i="27"/>
  <c r="M7638" i="27"/>
  <c r="M7642" i="27"/>
  <c r="M7646" i="27"/>
  <c r="M7650" i="27"/>
  <c r="M7658" i="27"/>
  <c r="M7662" i="27"/>
  <c r="M7666" i="27"/>
  <c r="M7670" i="27"/>
  <c r="M7674" i="27"/>
  <c r="M7678" i="27"/>
  <c r="M7682" i="27"/>
  <c r="M7686" i="27"/>
  <c r="M7690" i="27"/>
  <c r="M7694" i="27"/>
  <c r="M7698" i="27"/>
  <c r="M7702" i="27"/>
  <c r="M7706" i="27"/>
  <c r="M7710" i="27"/>
  <c r="M7714" i="27"/>
  <c r="M7718" i="27"/>
  <c r="M7722" i="27"/>
  <c r="M7726" i="27"/>
  <c r="M7730" i="27"/>
  <c r="M7734" i="27"/>
  <c r="M7738" i="27"/>
  <c r="M7742" i="27"/>
  <c r="M7746" i="27"/>
  <c r="M7750" i="27"/>
  <c r="M7754" i="27"/>
  <c r="M7758" i="27"/>
  <c r="M7762" i="27"/>
  <c r="M7766" i="27"/>
  <c r="M7770" i="27"/>
  <c r="M7774" i="27"/>
  <c r="M7778" i="27"/>
  <c r="M7782" i="27"/>
  <c r="M7786" i="27"/>
  <c r="M7790" i="27"/>
  <c r="M7794" i="27"/>
  <c r="M7798" i="27"/>
  <c r="M7802" i="27"/>
  <c r="M7806" i="27"/>
  <c r="M7810" i="27"/>
  <c r="M7814" i="27"/>
  <c r="M7818" i="27"/>
  <c r="M7822" i="27"/>
  <c r="M7826" i="27"/>
  <c r="M7830" i="27"/>
  <c r="M7834" i="27"/>
  <c r="L7903" i="27"/>
  <c r="K7903" i="27"/>
  <c r="L7911" i="27"/>
  <c r="K7911" i="27"/>
  <c r="L7919" i="27"/>
  <c r="K7919" i="27"/>
  <c r="L7927" i="27"/>
  <c r="K7927" i="27"/>
  <c r="L7935" i="27"/>
  <c r="K7935" i="27"/>
  <c r="L8113" i="27"/>
  <c r="K8113" i="27"/>
  <c r="L8129" i="27"/>
  <c r="K8129" i="27"/>
  <c r="M8134" i="27"/>
  <c r="L8145" i="27"/>
  <c r="K8145" i="27"/>
  <c r="L8161" i="27"/>
  <c r="K8161" i="27"/>
  <c r="M8180" i="27"/>
  <c r="M8227" i="27"/>
  <c r="M8244" i="27"/>
  <c r="M8308" i="27"/>
  <c r="M8372" i="27"/>
  <c r="L8448" i="27"/>
  <c r="K8448" i="27"/>
  <c r="L8453" i="27"/>
  <c r="K8453" i="27"/>
  <c r="L7943" i="27"/>
  <c r="K7943" i="27"/>
  <c r="L7951" i="27"/>
  <c r="K7951" i="27"/>
  <c r="L8103" i="27"/>
  <c r="K8103" i="27"/>
  <c r="L8119" i="27"/>
  <c r="K8119" i="27"/>
  <c r="L8135" i="27"/>
  <c r="K8135" i="27"/>
  <c r="L8151" i="27"/>
  <c r="K8151" i="27"/>
  <c r="K8167" i="27"/>
  <c r="L8167" i="27"/>
  <c r="L8109" i="27"/>
  <c r="K8109" i="27"/>
  <c r="L8125" i="27"/>
  <c r="K8125" i="27"/>
  <c r="L8141" i="27"/>
  <c r="K8141" i="27"/>
  <c r="L8157" i="27"/>
  <c r="K8157" i="27"/>
  <c r="K8190" i="27"/>
  <c r="L8190" i="27"/>
  <c r="M8211" i="27"/>
  <c r="M8228" i="27"/>
  <c r="M8292" i="27"/>
  <c r="L7889" i="27"/>
  <c r="M7889" i="27" s="1"/>
  <c r="L7901" i="27"/>
  <c r="K7901" i="27"/>
  <c r="L7909" i="27"/>
  <c r="K7909" i="27"/>
  <c r="L7917" i="27"/>
  <c r="K7917" i="27"/>
  <c r="L7925" i="27"/>
  <c r="K7925" i="27"/>
  <c r="L7933" i="27"/>
  <c r="K7933" i="27"/>
  <c r="L7941" i="27"/>
  <c r="K7941" i="27"/>
  <c r="L7949" i="27"/>
  <c r="K7949" i="27"/>
  <c r="L7955" i="27"/>
  <c r="K7955" i="27"/>
  <c r="L7959" i="27"/>
  <c r="K7959" i="27"/>
  <c r="L7963" i="27"/>
  <c r="K7963" i="27"/>
  <c r="L7967" i="27"/>
  <c r="K7967" i="27"/>
  <c r="L7971" i="27"/>
  <c r="K7971" i="27"/>
  <c r="L7975" i="27"/>
  <c r="K7975" i="27"/>
  <c r="L7979" i="27"/>
  <c r="K7979" i="27"/>
  <c r="L7983" i="27"/>
  <c r="K7983" i="27"/>
  <c r="L7987" i="27"/>
  <c r="K7987" i="27"/>
  <c r="L7991" i="27"/>
  <c r="K7991" i="27"/>
  <c r="L7995" i="27"/>
  <c r="K7995" i="27"/>
  <c r="L7999" i="27"/>
  <c r="K7999" i="27"/>
  <c r="L8003" i="27"/>
  <c r="K8003" i="27"/>
  <c r="L8007" i="27"/>
  <c r="K8007" i="27"/>
  <c r="L8011" i="27"/>
  <c r="K8011" i="27"/>
  <c r="L8015" i="27"/>
  <c r="K8015" i="27"/>
  <c r="L8019" i="27"/>
  <c r="K8019" i="27"/>
  <c r="L8023" i="27"/>
  <c r="K8023" i="27"/>
  <c r="L8027" i="27"/>
  <c r="K8027" i="27"/>
  <c r="L8031" i="27"/>
  <c r="K8031" i="27"/>
  <c r="L8035" i="27"/>
  <c r="K8035" i="27"/>
  <c r="L8039" i="27"/>
  <c r="K8039" i="27"/>
  <c r="L8043" i="27"/>
  <c r="K8043" i="27"/>
  <c r="L8047" i="27"/>
  <c r="K8047" i="27"/>
  <c r="L8051" i="27"/>
  <c r="K8051" i="27"/>
  <c r="L8055" i="27"/>
  <c r="K8055" i="27"/>
  <c r="L8059" i="27"/>
  <c r="K8059" i="27"/>
  <c r="L8063" i="27"/>
  <c r="K8063" i="27"/>
  <c r="L8067" i="27"/>
  <c r="K8067" i="27"/>
  <c r="L8071" i="27"/>
  <c r="K8071" i="27"/>
  <c r="L8075" i="27"/>
  <c r="K8075" i="27"/>
  <c r="L8079" i="27"/>
  <c r="K8079" i="27"/>
  <c r="L8083" i="27"/>
  <c r="K8083" i="27"/>
  <c r="L8087" i="27"/>
  <c r="K8087" i="27"/>
  <c r="L8091" i="27"/>
  <c r="K8091" i="27"/>
  <c r="L8095" i="27"/>
  <c r="K8095" i="27"/>
  <c r="L8099" i="27"/>
  <c r="K8099" i="27"/>
  <c r="L8115" i="27"/>
  <c r="K8115" i="27"/>
  <c r="L8131" i="27"/>
  <c r="K8131" i="27"/>
  <c r="L8147" i="27"/>
  <c r="K8147" i="27"/>
  <c r="L8163" i="27"/>
  <c r="K8163" i="27"/>
  <c r="K8191" i="27"/>
  <c r="L8191" i="27"/>
  <c r="L7887" i="27"/>
  <c r="M7887" i="27" s="1"/>
  <c r="L8105" i="27"/>
  <c r="K8105" i="27"/>
  <c r="L8121" i="27"/>
  <c r="K8121" i="27"/>
  <c r="L8137" i="27"/>
  <c r="K8137" i="27"/>
  <c r="L8153" i="27"/>
  <c r="K8153" i="27"/>
  <c r="K8182" i="27"/>
  <c r="L8182" i="27"/>
  <c r="L7899" i="27"/>
  <c r="K7899" i="27"/>
  <c r="L7907" i="27"/>
  <c r="K7907" i="27"/>
  <c r="L7915" i="27"/>
  <c r="K7915" i="27"/>
  <c r="L7923" i="27"/>
  <c r="K7923" i="27"/>
  <c r="L7931" i="27"/>
  <c r="K7931" i="27"/>
  <c r="L7939" i="27"/>
  <c r="K7939" i="27"/>
  <c r="L7947" i="27"/>
  <c r="K7947" i="27"/>
  <c r="M8100" i="27"/>
  <c r="L8111" i="27"/>
  <c r="K8111" i="27"/>
  <c r="M8116" i="27"/>
  <c r="L8127" i="27"/>
  <c r="K8127" i="27"/>
  <c r="M8132" i="27"/>
  <c r="L8143" i="27"/>
  <c r="K8143" i="27"/>
  <c r="M8148" i="27"/>
  <c r="L8159" i="27"/>
  <c r="K8159" i="27"/>
  <c r="M8164" i="27"/>
  <c r="K8183" i="27"/>
  <c r="L8183" i="27"/>
  <c r="L8101" i="27"/>
  <c r="K8101" i="27"/>
  <c r="L8117" i="27"/>
  <c r="K8117" i="27"/>
  <c r="L8133" i="27"/>
  <c r="K8133" i="27"/>
  <c r="L8149" i="27"/>
  <c r="K8149" i="27"/>
  <c r="L8165" i="27"/>
  <c r="K8165" i="27"/>
  <c r="K8174" i="27"/>
  <c r="L8174" i="27"/>
  <c r="M8179" i="27"/>
  <c r="M8196" i="27"/>
  <c r="M8260" i="27"/>
  <c r="M8324" i="27"/>
  <c r="M8388" i="27"/>
  <c r="L8440" i="27"/>
  <c r="K8440" i="27"/>
  <c r="L8449" i="27"/>
  <c r="K8449" i="27"/>
  <c r="L8496" i="27"/>
  <c r="K8496" i="27"/>
  <c r="L8512" i="27"/>
  <c r="K8512" i="27"/>
  <c r="L8528" i="27"/>
  <c r="K8528" i="27"/>
  <c r="L8170" i="27"/>
  <c r="M8170" i="27" s="1"/>
  <c r="L8178" i="27"/>
  <c r="M8178" i="27" s="1"/>
  <c r="L8186" i="27"/>
  <c r="M8186" i="27" s="1"/>
  <c r="M8411" i="27"/>
  <c r="M8415" i="27"/>
  <c r="L8432" i="27"/>
  <c r="K8432" i="27"/>
  <c r="L8441" i="27"/>
  <c r="K8441" i="27"/>
  <c r="K8445" i="27"/>
  <c r="M8445" i="27" s="1"/>
  <c r="M8458" i="27"/>
  <c r="L8424" i="27"/>
  <c r="K8424" i="27"/>
  <c r="L8433" i="27"/>
  <c r="K8433" i="27"/>
  <c r="L8787" i="27"/>
  <c r="K8787" i="27"/>
  <c r="L8168" i="27"/>
  <c r="M8168" i="27" s="1"/>
  <c r="L8176" i="27"/>
  <c r="M8176" i="27" s="1"/>
  <c r="L8184" i="27"/>
  <c r="M8184" i="27" s="1"/>
  <c r="L8192" i="27"/>
  <c r="M8192" i="27" s="1"/>
  <c r="M8395" i="27"/>
  <c r="M8399" i="27"/>
  <c r="L8416" i="27"/>
  <c r="K8416" i="27"/>
  <c r="L8425" i="27"/>
  <c r="K8425" i="27"/>
  <c r="K8429" i="27"/>
  <c r="M8429" i="27" s="1"/>
  <c r="M8442" i="27"/>
  <c r="L8480" i="27"/>
  <c r="K8480" i="27"/>
  <c r="L8408" i="27"/>
  <c r="K8408" i="27"/>
  <c r="L8417" i="27"/>
  <c r="K8417" i="27"/>
  <c r="L8472" i="27"/>
  <c r="K8472" i="27"/>
  <c r="L8488" i="27"/>
  <c r="K8488" i="27"/>
  <c r="L8504" i="27"/>
  <c r="K8504" i="27"/>
  <c r="L8520" i="27"/>
  <c r="K8520" i="27"/>
  <c r="L8739" i="27"/>
  <c r="K8739" i="27"/>
  <c r="L8396" i="27"/>
  <c r="K8396" i="27"/>
  <c r="L8400" i="27"/>
  <c r="K8400" i="27"/>
  <c r="L8409" i="27"/>
  <c r="K8409" i="27"/>
  <c r="K8413" i="27"/>
  <c r="M8413" i="27" s="1"/>
  <c r="M8426" i="27"/>
  <c r="M8443" i="27"/>
  <c r="L8464" i="27"/>
  <c r="K8464" i="27"/>
  <c r="M8477" i="27"/>
  <c r="L8401" i="27"/>
  <c r="K8401" i="27"/>
  <c r="M8435" i="27"/>
  <c r="M8439" i="27"/>
  <c r="L8456" i="27"/>
  <c r="K8456" i="27"/>
  <c r="L8465" i="27"/>
  <c r="K8465" i="27"/>
  <c r="L8803" i="27"/>
  <c r="K8803" i="27"/>
  <c r="M8491" i="27"/>
  <c r="M8499" i="27"/>
  <c r="M8515" i="27"/>
  <c r="M8531" i="27"/>
  <c r="M8555" i="27"/>
  <c r="M8563" i="27"/>
  <c r="M8595" i="27"/>
  <c r="M8627" i="27"/>
  <c r="M8659" i="27"/>
  <c r="M8683" i="27"/>
  <c r="L8723" i="27"/>
  <c r="K8723" i="27"/>
  <c r="L8747" i="27"/>
  <c r="K8747" i="27"/>
  <c r="K8473" i="27"/>
  <c r="M8473" i="27" s="1"/>
  <c r="K8481" i="27"/>
  <c r="M8481" i="27" s="1"/>
  <c r="M8707" i="27"/>
  <c r="K8404" i="27"/>
  <c r="M8404" i="27" s="1"/>
  <c r="K8412" i="27"/>
  <c r="M8412" i="27" s="1"/>
  <c r="K8420" i="27"/>
  <c r="M8420" i="27" s="1"/>
  <c r="K8428" i="27"/>
  <c r="M8428" i="27" s="1"/>
  <c r="K8436" i="27"/>
  <c r="M8436" i="27" s="1"/>
  <c r="K8444" i="27"/>
  <c r="M8444" i="27" s="1"/>
  <c r="K8452" i="27"/>
  <c r="M8452" i="27" s="1"/>
  <c r="K8460" i="27"/>
  <c r="M8460" i="27" s="1"/>
  <c r="K8468" i="27"/>
  <c r="M8468" i="27" s="1"/>
  <c r="K8476" i="27"/>
  <c r="M8476" i="27" s="1"/>
  <c r="K8484" i="27"/>
  <c r="M8484" i="27" s="1"/>
  <c r="K8492" i="27"/>
  <c r="M8492" i="27" s="1"/>
  <c r="K8500" i="27"/>
  <c r="M8500" i="27" s="1"/>
  <c r="K8508" i="27"/>
  <c r="M8508" i="27" s="1"/>
  <c r="K8516" i="27"/>
  <c r="M8516" i="27" s="1"/>
  <c r="K8524" i="27"/>
  <c r="M8524" i="27" s="1"/>
  <c r="K8532" i="27"/>
  <c r="M8532" i="27" s="1"/>
  <c r="L8731" i="27"/>
  <c r="K8731" i="27"/>
  <c r="M8487" i="27"/>
  <c r="M8503" i="27"/>
  <c r="M8519" i="27"/>
  <c r="M8535" i="27"/>
  <c r="M8567" i="27"/>
  <c r="M8599" i="27"/>
  <c r="M8631" i="27"/>
  <c r="M8663" i="27"/>
  <c r="L8755" i="27"/>
  <c r="K8755" i="27"/>
  <c r="M8474" i="27"/>
  <c r="M8482" i="27"/>
  <c r="M8490" i="27"/>
  <c r="M8498" i="27"/>
  <c r="M8506" i="27"/>
  <c r="M8514" i="27"/>
  <c r="M8522" i="27"/>
  <c r="M8530" i="27"/>
  <c r="M8538" i="27"/>
  <c r="M8546" i="27"/>
  <c r="M8554" i="27"/>
  <c r="M8562" i="27"/>
  <c r="M8570" i="27"/>
  <c r="M8578" i="27"/>
  <c r="M8586" i="27"/>
  <c r="M8594" i="27"/>
  <c r="M8602" i="27"/>
  <c r="M8610" i="27"/>
  <c r="M8618" i="27"/>
  <c r="M8634" i="27"/>
  <c r="M8642" i="27"/>
  <c r="M8650" i="27"/>
  <c r="L8705" i="27"/>
  <c r="K8705" i="27"/>
  <c r="L8715" i="27"/>
  <c r="K8715" i="27"/>
  <c r="L8771" i="27"/>
  <c r="K8771" i="27"/>
  <c r="L8765" i="27"/>
  <c r="K8765" i="27"/>
  <c r="M8768" i="27"/>
  <c r="L8781" i="27"/>
  <c r="K8781" i="27"/>
  <c r="M8784" i="27"/>
  <c r="L8797" i="27"/>
  <c r="K8797" i="27"/>
  <c r="M8800" i="27"/>
  <c r="L8813" i="27"/>
  <c r="K8813" i="27"/>
  <c r="M8816" i="27"/>
  <c r="L8835" i="27"/>
  <c r="K8835" i="27"/>
  <c r="M8710" i="27"/>
  <c r="M8718" i="27"/>
  <c r="M8726" i="27"/>
  <c r="M8742" i="27"/>
  <c r="M8750" i="27"/>
  <c r="L8759" i="27"/>
  <c r="K8759" i="27"/>
  <c r="M8762" i="27"/>
  <c r="L8775" i="27"/>
  <c r="K8775" i="27"/>
  <c r="M8778" i="27"/>
  <c r="L8791" i="27"/>
  <c r="K8791" i="27"/>
  <c r="M8794" i="27"/>
  <c r="L8807" i="27"/>
  <c r="K8807" i="27"/>
  <c r="M8810" i="27"/>
  <c r="M8826" i="27"/>
  <c r="L8883" i="27"/>
  <c r="K8883" i="27"/>
  <c r="M8930" i="27"/>
  <c r="L8769" i="27"/>
  <c r="K8769" i="27"/>
  <c r="L8785" i="27"/>
  <c r="K8785" i="27"/>
  <c r="L8801" i="27"/>
  <c r="K8801" i="27"/>
  <c r="K8699" i="27"/>
  <c r="M8699" i="27" s="1"/>
  <c r="L8763" i="27"/>
  <c r="K8763" i="27"/>
  <c r="L8779" i="27"/>
  <c r="K8779" i="27"/>
  <c r="L8795" i="27"/>
  <c r="K8795" i="27"/>
  <c r="L8811" i="27"/>
  <c r="K8811" i="27"/>
  <c r="L8851" i="27"/>
  <c r="K8851" i="27"/>
  <c r="M8946" i="27"/>
  <c r="K8697" i="27"/>
  <c r="M8697" i="27" s="1"/>
  <c r="M8706" i="27"/>
  <c r="K8711" i="27"/>
  <c r="M8711" i="27" s="1"/>
  <c r="K8719" i="27"/>
  <c r="M8719" i="27" s="1"/>
  <c r="K8727" i="27"/>
  <c r="M8727" i="27" s="1"/>
  <c r="K8735" i="27"/>
  <c r="M8735" i="27" s="1"/>
  <c r="K8743" i="27"/>
  <c r="M8743" i="27" s="1"/>
  <c r="K8751" i="27"/>
  <c r="M8751" i="27" s="1"/>
  <c r="L8757" i="27"/>
  <c r="K8757" i="27"/>
  <c r="L8773" i="27"/>
  <c r="K8773" i="27"/>
  <c r="L8789" i="27"/>
  <c r="K8789" i="27"/>
  <c r="L8805" i="27"/>
  <c r="K8805" i="27"/>
  <c r="L8839" i="27"/>
  <c r="M8839" i="27" s="1"/>
  <c r="K8857" i="27"/>
  <c r="M8857" i="27" s="1"/>
  <c r="L8887" i="27"/>
  <c r="K8887" i="27"/>
  <c r="M8722" i="27"/>
  <c r="M8746" i="27"/>
  <c r="M8754" i="27"/>
  <c r="L8767" i="27"/>
  <c r="K8767" i="27"/>
  <c r="M8770" i="27"/>
  <c r="L8783" i="27"/>
  <c r="K8783" i="27"/>
  <c r="M8786" i="27"/>
  <c r="L8799" i="27"/>
  <c r="K8799" i="27"/>
  <c r="M8802" i="27"/>
  <c r="M8818" i="27"/>
  <c r="L8903" i="27"/>
  <c r="K8903" i="27"/>
  <c r="M8702" i="27"/>
  <c r="L8761" i="27"/>
  <c r="K8761" i="27"/>
  <c r="M8764" i="27"/>
  <c r="L8777" i="27"/>
  <c r="K8777" i="27"/>
  <c r="M8780" i="27"/>
  <c r="L8793" i="27"/>
  <c r="K8793" i="27"/>
  <c r="M8796" i="27"/>
  <c r="L8809" i="27"/>
  <c r="K8809" i="27"/>
  <c r="M8812" i="27"/>
  <c r="M8828" i="27"/>
  <c r="M8843" i="27"/>
  <c r="M8846" i="27"/>
  <c r="M8855" i="27"/>
  <c r="L8867" i="27"/>
  <c r="K8867" i="27"/>
  <c r="M8919" i="27"/>
  <c r="M8935" i="27"/>
  <c r="M8981" i="27"/>
  <c r="M9004" i="27"/>
  <c r="M8901" i="27"/>
  <c r="K8899" i="27"/>
  <c r="M8899" i="27" s="1"/>
  <c r="K8915" i="27"/>
  <c r="M8915" i="27" s="1"/>
  <c r="M8931" i="27"/>
  <c r="M8979" i="27"/>
  <c r="K8815" i="27"/>
  <c r="M8815" i="27" s="1"/>
  <c r="K8817" i="27"/>
  <c r="M8817" i="27" s="1"/>
  <c r="K8819" i="27"/>
  <c r="M8819" i="27" s="1"/>
  <c r="K8821" i="27"/>
  <c r="M8821" i="27" s="1"/>
  <c r="K8823" i="27"/>
  <c r="M8823" i="27" s="1"/>
  <c r="K8825" i="27"/>
  <c r="M8825" i="27" s="1"/>
  <c r="K8827" i="27"/>
  <c r="M8827" i="27" s="1"/>
  <c r="K8829" i="27"/>
  <c r="M8829" i="27" s="1"/>
  <c r="K8831" i="27"/>
  <c r="M8831" i="27" s="1"/>
  <c r="K8847" i="27"/>
  <c r="M8847" i="27" s="1"/>
  <c r="K8863" i="27"/>
  <c r="M8863" i="27" s="1"/>
  <c r="K8879" i="27"/>
  <c r="M8879" i="27" s="1"/>
  <c r="K8895" i="27"/>
  <c r="M8895" i="27" s="1"/>
  <c r="K8911" i="27"/>
  <c r="M8911" i="27" s="1"/>
  <c r="M8925" i="27"/>
  <c r="M8941" i="27"/>
  <c r="M8988" i="27"/>
  <c r="M8923" i="27"/>
  <c r="M9001" i="27"/>
  <c r="M9141" i="27"/>
  <c r="M9205" i="27"/>
  <c r="M9269" i="27"/>
  <c r="M8983" i="27"/>
  <c r="M8999" i="27"/>
  <c r="M9130" i="27"/>
  <c r="M9146" i="27"/>
  <c r="M9162" i="27"/>
  <c r="M9178" i="27"/>
  <c r="M9194" i="27"/>
  <c r="M9226" i="27"/>
  <c r="M9242" i="27"/>
  <c r="M9258" i="27"/>
  <c r="M9290" i="27"/>
  <c r="M9311" i="27"/>
  <c r="M9319" i="27"/>
  <c r="M9327" i="27"/>
  <c r="M9335" i="27"/>
  <c r="M9343" i="27"/>
  <c r="M9351" i="27"/>
  <c r="M9359" i="27"/>
  <c r="M9422" i="27"/>
  <c r="M9438" i="27"/>
  <c r="M9124" i="27"/>
  <c r="M9140" i="27"/>
  <c r="M9156" i="27"/>
  <c r="M9172" i="27"/>
  <c r="M9188" i="27"/>
  <c r="M9204" i="27"/>
  <c r="M9252" i="27"/>
  <c r="M9268" i="27"/>
  <c r="M9284" i="27"/>
  <c r="M9300" i="27"/>
  <c r="M9312" i="27"/>
  <c r="M9320" i="27"/>
  <c r="M9328" i="27"/>
  <c r="M9336" i="27"/>
  <c r="M9344" i="27"/>
  <c r="M9352" i="27"/>
  <c r="M9360" i="27"/>
  <c r="M9368" i="27"/>
  <c r="M9376" i="27"/>
  <c r="M9384" i="27"/>
  <c r="M9432" i="27"/>
  <c r="M9152" i="27"/>
  <c r="M9184" i="27"/>
  <c r="M9216" i="27"/>
  <c r="M9232" i="27"/>
  <c r="M9248" i="27"/>
  <c r="M9280" i="27"/>
  <c r="M9296" i="27"/>
  <c r="M9310" i="27"/>
  <c r="M9318" i="27"/>
  <c r="M9326" i="27"/>
  <c r="M9334" i="27"/>
  <c r="M9342" i="27"/>
  <c r="M9350" i="27"/>
  <c r="M9358" i="27"/>
  <c r="M9366" i="27"/>
  <c r="M9374" i="27"/>
  <c r="M9382" i="27"/>
  <c r="M9390" i="27"/>
  <c r="M9398" i="27"/>
  <c r="M9406" i="27"/>
  <c r="M9414" i="27"/>
  <c r="M9428" i="27"/>
  <c r="M9444" i="27"/>
  <c r="M9134" i="27"/>
  <c r="M9150" i="27"/>
  <c r="M9166" i="27"/>
  <c r="M9198" i="27"/>
  <c r="M9214" i="27"/>
  <c r="M9230" i="27"/>
  <c r="M9262" i="27"/>
  <c r="M9278" i="27"/>
  <c r="M9294" i="27"/>
  <c r="M9321" i="27"/>
  <c r="M9337" i="27"/>
  <c r="M9353" i="27"/>
  <c r="M9426" i="27"/>
  <c r="M9442" i="27"/>
  <c r="M9464" i="27"/>
  <c r="M9512" i="27"/>
  <c r="K9591" i="27"/>
  <c r="L9591" i="27"/>
  <c r="K9597" i="27"/>
  <c r="L9597" i="27"/>
  <c r="M9451" i="27"/>
  <c r="M9467" i="27"/>
  <c r="M9483" i="27"/>
  <c r="M9499" i="27"/>
  <c r="M9515" i="27"/>
  <c r="M9531" i="27"/>
  <c r="M9547" i="27"/>
  <c r="M9563" i="27"/>
  <c r="L9771" i="27"/>
  <c r="K9771" i="27"/>
  <c r="M9463" i="27"/>
  <c r="M9479" i="27"/>
  <c r="M9511" i="27"/>
  <c r="M9527" i="27"/>
  <c r="M9543" i="27"/>
  <c r="M9559" i="27"/>
  <c r="M9575" i="27"/>
  <c r="M9609" i="27"/>
  <c r="K9639" i="27"/>
  <c r="L9639" i="27"/>
  <c r="M9459" i="27"/>
  <c r="M9507" i="27"/>
  <c r="M9523" i="27"/>
  <c r="M9539" i="27"/>
  <c r="M9555" i="27"/>
  <c r="L9593" i="27"/>
  <c r="M9593" i="27" s="1"/>
  <c r="K9623" i="27"/>
  <c r="L9623" i="27"/>
  <c r="M9457" i="27"/>
  <c r="M9473" i="27"/>
  <c r="M9489" i="27"/>
  <c r="M9505" i="27"/>
  <c r="M9521" i="27"/>
  <c r="M9537" i="27"/>
  <c r="K9581" i="27"/>
  <c r="L9581" i="27"/>
  <c r="L9787" i="27"/>
  <c r="K9787" i="27"/>
  <c r="L9605" i="27"/>
  <c r="M9605" i="27" s="1"/>
  <c r="L9621" i="27"/>
  <c r="M9621" i="27" s="1"/>
  <c r="L9637" i="27"/>
  <c r="M9637" i="27" s="1"/>
  <c r="L9647" i="27"/>
  <c r="M9647" i="27" s="1"/>
  <c r="L9655" i="27"/>
  <c r="M9655" i="27" s="1"/>
  <c r="L9663" i="27"/>
  <c r="M9663" i="27" s="1"/>
  <c r="L9671" i="27"/>
  <c r="M9671" i="27" s="1"/>
  <c r="L9679" i="27"/>
  <c r="M9679" i="27" s="1"/>
  <c r="L9687" i="27"/>
  <c r="M9687" i="27" s="1"/>
  <c r="L9695" i="27"/>
  <c r="M9695" i="27" s="1"/>
  <c r="L9803" i="27"/>
  <c r="K9803" i="27"/>
  <c r="L9587" i="27"/>
  <c r="M9587" i="27" s="1"/>
  <c r="L9603" i="27"/>
  <c r="M9603" i="27" s="1"/>
  <c r="L9619" i="27"/>
  <c r="M9619" i="27" s="1"/>
  <c r="L9635" i="27"/>
  <c r="M9635" i="27" s="1"/>
  <c r="L9707" i="27"/>
  <c r="K9707" i="27"/>
  <c r="L9819" i="27"/>
  <c r="K9819" i="27"/>
  <c r="L9585" i="27"/>
  <c r="M9585" i="27" s="1"/>
  <c r="L9601" i="27"/>
  <c r="M9601" i="27" s="1"/>
  <c r="L9617" i="27"/>
  <c r="M9617" i="27" s="1"/>
  <c r="L9633" i="27"/>
  <c r="M9633" i="27" s="1"/>
  <c r="L9645" i="27"/>
  <c r="M9645" i="27" s="1"/>
  <c r="L9653" i="27"/>
  <c r="M9653" i="27" s="1"/>
  <c r="L9661" i="27"/>
  <c r="M9661" i="27" s="1"/>
  <c r="L9669" i="27"/>
  <c r="M9669" i="27" s="1"/>
  <c r="L9677" i="27"/>
  <c r="M9677" i="27" s="1"/>
  <c r="L9685" i="27"/>
  <c r="M9685" i="27" s="1"/>
  <c r="L9693" i="27"/>
  <c r="M9693" i="27" s="1"/>
  <c r="K9711" i="27"/>
  <c r="L9711" i="27"/>
  <c r="L9613" i="27"/>
  <c r="M9613" i="27" s="1"/>
  <c r="L9629" i="27"/>
  <c r="M9629" i="27" s="1"/>
  <c r="L9643" i="27"/>
  <c r="M9643" i="27" s="1"/>
  <c r="L9651" i="27"/>
  <c r="M9651" i="27" s="1"/>
  <c r="L9659" i="27"/>
  <c r="M9659" i="27" s="1"/>
  <c r="L9667" i="27"/>
  <c r="M9667" i="27" s="1"/>
  <c r="L9675" i="27"/>
  <c r="M9675" i="27" s="1"/>
  <c r="L9683" i="27"/>
  <c r="M9683" i="27" s="1"/>
  <c r="L9691" i="27"/>
  <c r="M9691" i="27" s="1"/>
  <c r="K9719" i="27"/>
  <c r="L9719" i="27"/>
  <c r="M9641" i="27"/>
  <c r="M9681" i="27"/>
  <c r="M9689" i="27"/>
  <c r="L9781" i="27"/>
  <c r="K9781" i="27"/>
  <c r="L9797" i="27"/>
  <c r="K9797" i="27"/>
  <c r="L9813" i="27"/>
  <c r="K9813" i="27"/>
  <c r="L9878" i="27"/>
  <c r="K9878" i="27"/>
  <c r="L9926" i="27"/>
  <c r="K9926" i="27"/>
  <c r="M9698" i="27"/>
  <c r="L9715" i="27"/>
  <c r="M9715" i="27" s="1"/>
  <c r="L9723" i="27"/>
  <c r="M9723" i="27" s="1"/>
  <c r="L9731" i="27"/>
  <c r="M9731" i="27" s="1"/>
  <c r="L9739" i="27"/>
  <c r="M9739" i="27" s="1"/>
  <c r="L9747" i="27"/>
  <c r="M9747" i="27" s="1"/>
  <c r="L9755" i="27"/>
  <c r="M9755" i="27" s="1"/>
  <c r="L9763" i="27"/>
  <c r="M9763" i="27" s="1"/>
  <c r="L9775" i="27"/>
  <c r="K9775" i="27"/>
  <c r="M9778" i="27"/>
  <c r="L9791" i="27"/>
  <c r="K9791" i="27"/>
  <c r="M9794" i="27"/>
  <c r="L9807" i="27"/>
  <c r="K9807" i="27"/>
  <c r="L9823" i="27"/>
  <c r="K9823" i="27"/>
  <c r="L9974" i="27"/>
  <c r="K9974" i="27"/>
  <c r="L9769" i="27"/>
  <c r="K9769" i="27"/>
  <c r="L9785" i="27"/>
  <c r="K9785" i="27"/>
  <c r="L9801" i="27"/>
  <c r="K9801" i="27"/>
  <c r="L9817" i="27"/>
  <c r="K9817" i="27"/>
  <c r="L9713" i="27"/>
  <c r="M9713" i="27" s="1"/>
  <c r="L9721" i="27"/>
  <c r="M9721" i="27" s="1"/>
  <c r="L9729" i="27"/>
  <c r="M9729" i="27" s="1"/>
  <c r="L9737" i="27"/>
  <c r="M9737" i="27" s="1"/>
  <c r="L9745" i="27"/>
  <c r="M9745" i="27" s="1"/>
  <c r="L9753" i="27"/>
  <c r="M9753" i="27" s="1"/>
  <c r="L9761" i="27"/>
  <c r="M9761" i="27" s="1"/>
  <c r="L9779" i="27"/>
  <c r="K9779" i="27"/>
  <c r="M9782" i="27"/>
  <c r="L9795" i="27"/>
  <c r="K9795" i="27"/>
  <c r="M9798" i="27"/>
  <c r="L9811" i="27"/>
  <c r="K9811" i="27"/>
  <c r="L9894" i="27"/>
  <c r="K9894" i="27"/>
  <c r="L9942" i="27"/>
  <c r="K9942" i="27"/>
  <c r="M9756" i="27"/>
  <c r="L9773" i="27"/>
  <c r="K9773" i="27"/>
  <c r="M9776" i="27"/>
  <c r="L9789" i="27"/>
  <c r="K9789" i="27"/>
  <c r="M9792" i="27"/>
  <c r="L9805" i="27"/>
  <c r="K9805" i="27"/>
  <c r="L9821" i="27"/>
  <c r="K9821" i="27"/>
  <c r="L9727" i="27"/>
  <c r="M9727" i="27" s="1"/>
  <c r="L9735" i="27"/>
  <c r="M9735" i="27" s="1"/>
  <c r="L9743" i="27"/>
  <c r="M9743" i="27" s="1"/>
  <c r="L9783" i="27"/>
  <c r="K9783" i="27"/>
  <c r="L9799" i="27"/>
  <c r="K9799" i="27"/>
  <c r="L9815" i="27"/>
  <c r="K9815" i="27"/>
  <c r="L9862" i="27"/>
  <c r="K9862" i="27"/>
  <c r="M9704" i="27"/>
  <c r="M9714" i="27"/>
  <c r="M9730" i="27"/>
  <c r="M9738" i="27"/>
  <c r="M9754" i="27"/>
  <c r="M9762" i="27"/>
  <c r="L9777" i="27"/>
  <c r="K9777" i="27"/>
  <c r="M9780" i="27"/>
  <c r="L9793" i="27"/>
  <c r="K9793" i="27"/>
  <c r="M9796" i="27"/>
  <c r="L9809" i="27"/>
  <c r="K9809" i="27"/>
  <c r="L9825" i="27"/>
  <c r="K9825" i="27"/>
  <c r="L9910" i="27"/>
  <c r="K9910" i="27"/>
  <c r="L9958" i="27"/>
  <c r="K9958" i="27"/>
  <c r="L9856" i="27"/>
  <c r="K9856" i="27"/>
  <c r="L9872" i="27"/>
  <c r="K9872" i="27"/>
  <c r="L9888" i="27"/>
  <c r="K9888" i="27"/>
  <c r="L9904" i="27"/>
  <c r="K9904" i="27"/>
  <c r="L9920" i="27"/>
  <c r="K9920" i="27"/>
  <c r="L9936" i="27"/>
  <c r="K9936" i="27"/>
  <c r="L9952" i="27"/>
  <c r="K9952" i="27"/>
  <c r="L9968" i="27"/>
  <c r="K9968" i="27"/>
  <c r="L9984" i="27"/>
  <c r="K9984" i="27"/>
  <c r="L10000" i="27"/>
  <c r="K10000" i="27"/>
  <c r="L9840" i="27"/>
  <c r="M9840" i="27" s="1"/>
  <c r="L9848" i="27"/>
  <c r="M9848" i="27" s="1"/>
  <c r="L9866" i="27"/>
  <c r="K9866" i="27"/>
  <c r="L9882" i="27"/>
  <c r="K9882" i="27"/>
  <c r="L9898" i="27"/>
  <c r="K9898" i="27"/>
  <c r="L9914" i="27"/>
  <c r="K9914" i="27"/>
  <c r="L9930" i="27"/>
  <c r="K9930" i="27"/>
  <c r="L9946" i="27"/>
  <c r="K9946" i="27"/>
  <c r="L9962" i="27"/>
  <c r="K9962" i="27"/>
  <c r="L9978" i="27"/>
  <c r="K9978" i="27"/>
  <c r="L9994" i="27"/>
  <c r="K9994" i="27"/>
  <c r="L9860" i="27"/>
  <c r="K9860" i="27"/>
  <c r="L9876" i="27"/>
  <c r="K9876" i="27"/>
  <c r="L9892" i="27"/>
  <c r="K9892" i="27"/>
  <c r="L9908" i="27"/>
  <c r="K9908" i="27"/>
  <c r="L9924" i="27"/>
  <c r="K9924" i="27"/>
  <c r="L9940" i="27"/>
  <c r="K9940" i="27"/>
  <c r="L9956" i="27"/>
  <c r="K9956" i="27"/>
  <c r="L9972" i="27"/>
  <c r="K9972" i="27"/>
  <c r="L9988" i="27"/>
  <c r="K9988" i="27"/>
  <c r="L9838" i="27"/>
  <c r="M9838" i="27" s="1"/>
  <c r="L9846" i="27"/>
  <c r="M9846" i="27" s="1"/>
  <c r="L9854" i="27"/>
  <c r="M9854" i="27" s="1"/>
  <c r="L9870" i="27"/>
  <c r="K9870" i="27"/>
  <c r="L9886" i="27"/>
  <c r="K9886" i="27"/>
  <c r="L9902" i="27"/>
  <c r="K9902" i="27"/>
  <c r="L9918" i="27"/>
  <c r="K9918" i="27"/>
  <c r="L9934" i="27"/>
  <c r="K9934" i="27"/>
  <c r="L9950" i="27"/>
  <c r="K9950" i="27"/>
  <c r="L9966" i="27"/>
  <c r="K9966" i="27"/>
  <c r="L9982" i="27"/>
  <c r="K9982" i="27"/>
  <c r="L9998" i="27"/>
  <c r="K9998" i="27"/>
  <c r="M9836" i="27"/>
  <c r="L9864" i="27"/>
  <c r="K9864" i="27"/>
  <c r="L9880" i="27"/>
  <c r="K9880" i="27"/>
  <c r="L9896" i="27"/>
  <c r="K9896" i="27"/>
  <c r="L9912" i="27"/>
  <c r="K9912" i="27"/>
  <c r="L9928" i="27"/>
  <c r="K9928" i="27"/>
  <c r="L9944" i="27"/>
  <c r="K9944" i="27"/>
  <c r="L9960" i="27"/>
  <c r="K9960" i="27"/>
  <c r="L9976" i="27"/>
  <c r="K9976" i="27"/>
  <c r="L9992" i="27"/>
  <c r="K9992" i="27"/>
  <c r="L9858" i="27"/>
  <c r="K9858" i="27"/>
  <c r="L9874" i="27"/>
  <c r="K9874" i="27"/>
  <c r="L9890" i="27"/>
  <c r="K9890" i="27"/>
  <c r="L9906" i="27"/>
  <c r="K9906" i="27"/>
  <c r="L9922" i="27"/>
  <c r="K9922" i="27"/>
  <c r="L9938" i="27"/>
  <c r="K9938" i="27"/>
  <c r="L9954" i="27"/>
  <c r="K9954" i="27"/>
  <c r="L9970" i="27"/>
  <c r="K9970" i="27"/>
  <c r="L9986" i="27"/>
  <c r="K9986" i="27"/>
  <c r="L10002" i="27"/>
  <c r="K10002" i="27"/>
  <c r="M9834" i="27"/>
  <c r="L9868" i="27"/>
  <c r="K9868" i="27"/>
  <c r="L9884" i="27"/>
  <c r="K9884" i="27"/>
  <c r="L9900" i="27"/>
  <c r="K9900" i="27"/>
  <c r="L9916" i="27"/>
  <c r="K9916" i="27"/>
  <c r="L9932" i="27"/>
  <c r="K9932" i="27"/>
  <c r="L9948" i="27"/>
  <c r="K9948" i="27"/>
  <c r="L9964" i="27"/>
  <c r="K9964" i="27"/>
  <c r="L9980" i="27"/>
  <c r="K9980" i="27"/>
  <c r="L9996" i="27"/>
  <c r="K9996" i="27"/>
  <c r="K160" i="25"/>
  <c r="K373" i="25"/>
  <c r="L615" i="25"/>
  <c r="K775" i="25"/>
  <c r="M775" i="25" s="1"/>
  <c r="L1049" i="25"/>
  <c r="L1192" i="25"/>
  <c r="K1409" i="25"/>
  <c r="K1432" i="25"/>
  <c r="K1517" i="25"/>
  <c r="M1517" i="25" s="1"/>
  <c r="L1555" i="25"/>
  <c r="L1676" i="25"/>
  <c r="K1699" i="25"/>
  <c r="K1726" i="25"/>
  <c r="K2079" i="25"/>
  <c r="M2079" i="25" s="1"/>
  <c r="K5121" i="25"/>
  <c r="K5126" i="25"/>
  <c r="K5382" i="25"/>
  <c r="L5404" i="25"/>
  <c r="L5418" i="25"/>
  <c r="K5430" i="25"/>
  <c r="L5521" i="25"/>
  <c r="K5551" i="25"/>
  <c r="L5702" i="25"/>
  <c r="K6107" i="25"/>
  <c r="L6480" i="25"/>
  <c r="L6487" i="25"/>
  <c r="L6510" i="25"/>
  <c r="K6582" i="25"/>
  <c r="L6666" i="25"/>
  <c r="K6870" i="25"/>
  <c r="L7363" i="25"/>
  <c r="K7527" i="25"/>
  <c r="M7527" i="25" s="1"/>
  <c r="K8139" i="25"/>
  <c r="K8177" i="25"/>
  <c r="K8237" i="25"/>
  <c r="K8405" i="25"/>
  <c r="L8496" i="25"/>
  <c r="L8865" i="25"/>
  <c r="L8930" i="25"/>
  <c r="L9055" i="25"/>
  <c r="K9086" i="25"/>
  <c r="L9109" i="25"/>
  <c r="K9348" i="25"/>
  <c r="L9400" i="25"/>
  <c r="L9415" i="25"/>
  <c r="L9432" i="25"/>
  <c r="K9557" i="25"/>
  <c r="L9569" i="25"/>
  <c r="L9686" i="25"/>
  <c r="L9769" i="25"/>
  <c r="L101" i="25"/>
  <c r="K233" i="25"/>
  <c r="M233" i="25" s="1"/>
  <c r="K352" i="25"/>
  <c r="K398" i="25"/>
  <c r="K428" i="25"/>
  <c r="M428" i="25" s="1"/>
  <c r="L435" i="25"/>
  <c r="K481" i="25"/>
  <c r="K487" i="25"/>
  <c r="M487" i="25" s="1"/>
  <c r="L555" i="25"/>
  <c r="L861" i="25"/>
  <c r="K985" i="25"/>
  <c r="K1007" i="25"/>
  <c r="M1007" i="25" s="1"/>
  <c r="L1187" i="25"/>
  <c r="K1264" i="25"/>
  <c r="L1287" i="25"/>
  <c r="K1671" i="25"/>
  <c r="K2309" i="25"/>
  <c r="L2372" i="25"/>
  <c r="K2480" i="25"/>
  <c r="M2480" i="25" s="1"/>
  <c r="K3354" i="25"/>
  <c r="M3354" i="25" s="1"/>
  <c r="L3361" i="25"/>
  <c r="K3376" i="25"/>
  <c r="M3376" i="25" s="1"/>
  <c r="L1866" i="25"/>
  <c r="K1873" i="25"/>
  <c r="K2544" i="25"/>
  <c r="M2544" i="25" s="1"/>
  <c r="K3166" i="25"/>
  <c r="M3166" i="25" s="1"/>
  <c r="L3197" i="25"/>
  <c r="L3705" i="25"/>
  <c r="L3853" i="25"/>
  <c r="K4215" i="25"/>
  <c r="K4371" i="25"/>
  <c r="L4620" i="25"/>
  <c r="L4681" i="25"/>
  <c r="K4687" i="25"/>
  <c r="L4762" i="25"/>
  <c r="L4823" i="25"/>
  <c r="K5023" i="25"/>
  <c r="L5413" i="25"/>
  <c r="K5419" i="25"/>
  <c r="L5431" i="25"/>
  <c r="M5431" i="25" s="1"/>
  <c r="K5464" i="25"/>
  <c r="K5522" i="25"/>
  <c r="K5552" i="25"/>
  <c r="L6511" i="25"/>
  <c r="M6511" i="25" s="1"/>
  <c r="L6570" i="25"/>
  <c r="K7264" i="25"/>
  <c r="K7528" i="25"/>
  <c r="M7528" i="25" s="1"/>
  <c r="K7656" i="25"/>
  <c r="K7678" i="25"/>
  <c r="L7905" i="25"/>
  <c r="K8269" i="25"/>
  <c r="K8327" i="25"/>
  <c r="M8327" i="25" s="1"/>
  <c r="L8363" i="25"/>
  <c r="L8497" i="25"/>
  <c r="K8586" i="25"/>
  <c r="K8593" i="25"/>
  <c r="K8696" i="25"/>
  <c r="L8709" i="25"/>
  <c r="L8739" i="25"/>
  <c r="L8853" i="25"/>
  <c r="L8860" i="25"/>
  <c r="L9149" i="25"/>
  <c r="K9304" i="25"/>
  <c r="M9304" i="25" s="1"/>
  <c r="K9356" i="25"/>
  <c r="L9558" i="25"/>
  <c r="K200" i="25"/>
  <c r="K234" i="25"/>
  <c r="K257" i="25"/>
  <c r="M257" i="25" s="1"/>
  <c r="L279" i="25"/>
  <c r="K286" i="25"/>
  <c r="L1123" i="25"/>
  <c r="K1359" i="25"/>
  <c r="L1552" i="25"/>
  <c r="L1723" i="25"/>
  <c r="K1928" i="25"/>
  <c r="K1974" i="25"/>
  <c r="L2152" i="25"/>
  <c r="K2736" i="25"/>
  <c r="M2736" i="25" s="1"/>
  <c r="K3080" i="25"/>
  <c r="L3949" i="25"/>
  <c r="K4360" i="25"/>
  <c r="L4367" i="25"/>
  <c r="L4682" i="25"/>
  <c r="L4688" i="25"/>
  <c r="K4847" i="25"/>
  <c r="L4875" i="25"/>
  <c r="L5002" i="25"/>
  <c r="M5002" i="25" s="1"/>
  <c r="L5313" i="25"/>
  <c r="L5379" i="25"/>
  <c r="L5438" i="25"/>
  <c r="L5806" i="25"/>
  <c r="L5812" i="25"/>
  <c r="K5970" i="25"/>
  <c r="K6347" i="25"/>
  <c r="L6663" i="25"/>
  <c r="K6669" i="25"/>
  <c r="L6967" i="25"/>
  <c r="L7182" i="25"/>
  <c r="L7196" i="25"/>
  <c r="L7529" i="25"/>
  <c r="K7597" i="25"/>
  <c r="L7652" i="25"/>
  <c r="K7727" i="25"/>
  <c r="K7758" i="25"/>
  <c r="L7765" i="25"/>
  <c r="L7914" i="25"/>
  <c r="K8136" i="25"/>
  <c r="M8136" i="25" s="1"/>
  <c r="K8285" i="25"/>
  <c r="L8408" i="25"/>
  <c r="K8446" i="25"/>
  <c r="M8446" i="25" s="1"/>
  <c r="K8697" i="25"/>
  <c r="M8697" i="25" s="1"/>
  <c r="K8810" i="25"/>
  <c r="K8868" i="25"/>
  <c r="L9037" i="25"/>
  <c r="L9351" i="25"/>
  <c r="L9418" i="25"/>
  <c r="L9430" i="25"/>
  <c r="L9546" i="25"/>
  <c r="L9567" i="25"/>
  <c r="L9572" i="25"/>
  <c r="K9579" i="25"/>
  <c r="M9579" i="25" s="1"/>
  <c r="K9852" i="25"/>
  <c r="K222" i="25"/>
  <c r="L302" i="25"/>
  <c r="K705" i="25"/>
  <c r="K727" i="25"/>
  <c r="K871" i="25"/>
  <c r="M871" i="25" s="1"/>
  <c r="L982" i="25"/>
  <c r="K1094" i="25"/>
  <c r="M1094" i="25" s="1"/>
  <c r="K1162" i="25"/>
  <c r="K1176" i="25"/>
  <c r="K1330" i="25"/>
  <c r="L1645" i="25"/>
  <c r="K2800" i="25"/>
  <c r="M2800" i="25" s="1"/>
  <c r="L3577" i="25"/>
  <c r="K4133" i="25"/>
  <c r="M4133" i="25" s="1"/>
  <c r="L4368" i="25"/>
  <c r="L4751" i="25"/>
  <c r="K4765" i="25"/>
  <c r="L4842" i="25"/>
  <c r="L4848" i="25"/>
  <c r="K4862" i="25"/>
  <c r="K5139" i="25"/>
  <c r="K5467" i="25"/>
  <c r="K5520" i="25"/>
  <c r="L5621" i="25"/>
  <c r="K5807" i="25"/>
  <c r="M5807" i="25" s="1"/>
  <c r="L6479" i="25"/>
  <c r="M6479" i="25" s="1"/>
  <c r="L6514" i="25"/>
  <c r="L6521" i="25"/>
  <c r="K6573" i="25"/>
  <c r="M6573" i="25" s="1"/>
  <c r="K6603" i="25"/>
  <c r="L6626" i="25"/>
  <c r="L6976" i="25"/>
  <c r="L7183" i="25"/>
  <c r="K7368" i="25"/>
  <c r="M7368" i="25" s="1"/>
  <c r="K7653" i="25"/>
  <c r="K7659" i="25"/>
  <c r="L7902" i="25"/>
  <c r="M7902" i="25" s="1"/>
  <c r="K7915" i="25"/>
  <c r="L8266" i="25"/>
  <c r="K8280" i="25"/>
  <c r="L8433" i="25"/>
  <c r="L8706" i="25"/>
  <c r="L8774" i="25"/>
  <c r="L8789" i="25"/>
  <c r="M8789" i="25" s="1"/>
  <c r="K9038" i="25"/>
  <c r="L9431" i="25"/>
  <c r="K9568" i="25"/>
  <c r="L9588" i="25"/>
  <c r="K5346" i="25"/>
  <c r="L5346" i="25"/>
  <c r="K5484" i="25"/>
  <c r="L5484" i="25"/>
  <c r="L5958" i="25"/>
  <c r="K5958" i="25"/>
  <c r="K6303" i="25"/>
  <c r="L6303" i="25"/>
  <c r="L6854" i="25"/>
  <c r="K6854" i="25"/>
  <c r="K7888" i="25"/>
  <c r="L7888" i="25"/>
  <c r="L8488" i="25"/>
  <c r="K8488" i="25"/>
  <c r="K8988" i="25"/>
  <c r="L8988" i="25"/>
  <c r="L9033" i="25"/>
  <c r="K9033" i="25"/>
  <c r="K262" i="25"/>
  <c r="L309" i="25"/>
  <c r="L331" i="25"/>
  <c r="K414" i="25"/>
  <c r="K765" i="25"/>
  <c r="K839" i="25"/>
  <c r="M839" i="25" s="1"/>
  <c r="K935" i="25"/>
  <c r="K974" i="25"/>
  <c r="M974" i="25" s="1"/>
  <c r="L1037" i="25"/>
  <c r="K1124" i="25"/>
  <c r="M1124" i="25" s="1"/>
  <c r="L1219" i="25"/>
  <c r="K1445" i="25"/>
  <c r="K1452" i="25"/>
  <c r="L1536" i="25"/>
  <c r="L1543" i="25"/>
  <c r="K1556" i="25"/>
  <c r="K1722" i="25"/>
  <c r="M1722" i="25" s="1"/>
  <c r="K1754" i="25"/>
  <c r="M1754" i="25" s="1"/>
  <c r="K1767" i="25"/>
  <c r="M1767" i="25" s="1"/>
  <c r="K1946" i="25"/>
  <c r="M1946" i="25" s="1"/>
  <c r="K1960" i="25"/>
  <c r="L2012" i="25"/>
  <c r="L2204" i="25"/>
  <c r="K2289" i="25"/>
  <c r="K2561" i="25"/>
  <c r="M2561" i="25" s="1"/>
  <c r="K2817" i="25"/>
  <c r="L3539" i="25"/>
  <c r="L3553" i="25"/>
  <c r="L3911" i="25"/>
  <c r="M3911" i="25" s="1"/>
  <c r="K4131" i="25"/>
  <c r="K4191" i="25"/>
  <c r="L4429" i="25"/>
  <c r="K4458" i="25"/>
  <c r="K4571" i="25"/>
  <c r="M4571" i="25" s="1"/>
  <c r="K4671" i="25"/>
  <c r="K4676" i="25"/>
  <c r="L4717" i="25"/>
  <c r="K4782" i="25"/>
  <c r="K4786" i="25"/>
  <c r="M4786" i="25" s="1"/>
  <c r="K4798" i="25"/>
  <c r="L4890" i="25"/>
  <c r="L4990" i="25"/>
  <c r="K5018" i="25"/>
  <c r="L5104" i="25"/>
  <c r="M5104" i="25" s="1"/>
  <c r="K5153" i="25"/>
  <c r="L5213" i="25"/>
  <c r="M5213" i="25" s="1"/>
  <c r="L5234" i="25"/>
  <c r="L5263" i="25"/>
  <c r="K5263" i="25"/>
  <c r="K5515" i="25"/>
  <c r="L5515" i="25"/>
  <c r="K5710" i="25"/>
  <c r="L5710" i="25"/>
  <c r="L6231" i="25"/>
  <c r="K6231" i="25"/>
  <c r="L6994" i="25"/>
  <c r="K6994" i="25"/>
  <c r="K8208" i="25"/>
  <c r="L8208" i="25"/>
  <c r="L8655" i="25"/>
  <c r="K8655" i="25"/>
  <c r="L9446" i="25"/>
  <c r="K9446" i="25"/>
  <c r="L9513" i="25"/>
  <c r="K9513" i="25"/>
  <c r="K9864" i="25"/>
  <c r="L9864" i="25"/>
  <c r="M1017" i="25"/>
  <c r="L1690" i="25"/>
  <c r="K1711" i="25"/>
  <c r="K1761" i="25"/>
  <c r="L1781" i="25"/>
  <c r="L1786" i="25"/>
  <c r="M1786" i="25" s="1"/>
  <c r="K1934" i="25"/>
  <c r="L1940" i="25"/>
  <c r="K1954" i="25"/>
  <c r="M1954" i="25" s="1"/>
  <c r="K2166" i="25"/>
  <c r="L2310" i="25"/>
  <c r="K2317" i="25"/>
  <c r="K2324" i="25"/>
  <c r="K2577" i="25"/>
  <c r="M2577" i="25" s="1"/>
  <c r="K2600" i="25"/>
  <c r="M2600" i="25" s="1"/>
  <c r="K2607" i="25"/>
  <c r="M2607" i="25" s="1"/>
  <c r="K4025" i="25"/>
  <c r="M4025" i="25" s="1"/>
  <c r="L5279" i="25"/>
  <c r="K5279" i="25"/>
  <c r="L5311" i="25"/>
  <c r="K5311" i="25"/>
  <c r="K5334" i="25"/>
  <c r="L5334" i="25"/>
  <c r="K5377" i="25"/>
  <c r="L5377" i="25"/>
  <c r="L5398" i="25"/>
  <c r="K5398" i="25"/>
  <c r="L5586" i="25"/>
  <c r="K5586" i="25"/>
  <c r="L5711" i="25"/>
  <c r="K5711" i="25"/>
  <c r="K5772" i="25"/>
  <c r="L5772" i="25"/>
  <c r="K5880" i="25"/>
  <c r="L5880" i="25"/>
  <c r="K7279" i="25"/>
  <c r="L7279" i="25"/>
  <c r="L7827" i="25"/>
  <c r="K7827" i="25"/>
  <c r="L8040" i="25"/>
  <c r="K8040" i="25"/>
  <c r="L8543" i="25"/>
  <c r="K8543" i="25"/>
  <c r="K8982" i="25"/>
  <c r="L8982" i="25"/>
  <c r="L9702" i="25"/>
  <c r="K9702" i="25"/>
  <c r="L14" i="25"/>
  <c r="M14" i="25" s="1"/>
  <c r="L53" i="25"/>
  <c r="M1148" i="25"/>
  <c r="L4004" i="25"/>
  <c r="K4019" i="25"/>
  <c r="K4207" i="25"/>
  <c r="K4229" i="25"/>
  <c r="K4394" i="25"/>
  <c r="K4408" i="25"/>
  <c r="L4504" i="25"/>
  <c r="M4504" i="25" s="1"/>
  <c r="L4601" i="25"/>
  <c r="L4608" i="25"/>
  <c r="K5047" i="25"/>
  <c r="L5384" i="25"/>
  <c r="K5384" i="25"/>
  <c r="K5406" i="25"/>
  <c r="L5406" i="25"/>
  <c r="L5444" i="25"/>
  <c r="K5444" i="25"/>
  <c r="L5595" i="25"/>
  <c r="K5595" i="25"/>
  <c r="K6298" i="25"/>
  <c r="L6298" i="25"/>
  <c r="L6383" i="25"/>
  <c r="K6383" i="25"/>
  <c r="K7272" i="25"/>
  <c r="L7272" i="25"/>
  <c r="K7535" i="25"/>
  <c r="L7535" i="25"/>
  <c r="K8536" i="25"/>
  <c r="L8536" i="25"/>
  <c r="L8689" i="25"/>
  <c r="K8689" i="25"/>
  <c r="K8771" i="25"/>
  <c r="L8771" i="25"/>
  <c r="L9088" i="25"/>
  <c r="K9088" i="25"/>
  <c r="L9364" i="25"/>
  <c r="K9364" i="25"/>
  <c r="L9696" i="25"/>
  <c r="K9696" i="25"/>
  <c r="K3" i="25"/>
  <c r="L168" i="25"/>
  <c r="K218" i="25"/>
  <c r="L251" i="25"/>
  <c r="L270" i="25"/>
  <c r="L538" i="25"/>
  <c r="M538" i="25" s="1"/>
  <c r="L545" i="25"/>
  <c r="L766" i="25"/>
  <c r="K238" i="25"/>
  <c r="M238" i="25" s="1"/>
  <c r="K258" i="25"/>
  <c r="L291" i="25"/>
  <c r="L416" i="25"/>
  <c r="K532" i="25"/>
  <c r="K589" i="25"/>
  <c r="L604" i="25"/>
  <c r="L665" i="25"/>
  <c r="K761" i="25"/>
  <c r="K875" i="25"/>
  <c r="K983" i="25"/>
  <c r="L1060" i="25"/>
  <c r="M1060" i="25" s="1"/>
  <c r="L1304" i="25"/>
  <c r="L1433" i="25"/>
  <c r="K1691" i="25"/>
  <c r="L1769" i="25"/>
  <c r="K5350" i="25"/>
  <c r="L5350" i="25"/>
  <c r="L5458" i="25"/>
  <c r="K5458" i="25"/>
  <c r="K5510" i="25"/>
  <c r="L5510" i="25"/>
  <c r="L5568" i="25"/>
  <c r="K5568" i="25"/>
  <c r="L5938" i="25"/>
  <c r="K5938" i="25"/>
  <c r="K6095" i="25"/>
  <c r="L6095" i="25"/>
  <c r="L7258" i="25"/>
  <c r="K7258" i="25"/>
  <c r="K7515" i="25"/>
  <c r="L7515" i="25"/>
  <c r="L8034" i="25"/>
  <c r="K8034" i="25"/>
  <c r="K8336" i="25"/>
  <c r="L8336" i="25"/>
  <c r="L8756" i="25"/>
  <c r="K8756" i="25"/>
  <c r="K9158" i="25"/>
  <c r="L9158" i="25"/>
  <c r="L9344" i="25"/>
  <c r="K9344" i="25"/>
  <c r="K9500" i="25"/>
  <c r="L9500" i="25"/>
  <c r="K1986" i="25"/>
  <c r="M1986" i="25" s="1"/>
  <c r="K2078" i="25"/>
  <c r="K2278" i="25"/>
  <c r="K2292" i="25"/>
  <c r="K2373" i="25"/>
  <c r="L2889" i="25"/>
  <c r="L2952" i="25"/>
  <c r="L3085" i="25"/>
  <c r="K3202" i="25"/>
  <c r="M3202" i="25" s="1"/>
  <c r="L3241" i="25"/>
  <c r="L3507" i="25"/>
  <c r="L3513" i="25"/>
  <c r="K3536" i="25"/>
  <c r="M3536" i="25" s="1"/>
  <c r="K3542" i="25"/>
  <c r="M3542" i="25" s="1"/>
  <c r="L3733" i="25"/>
  <c r="L3794" i="25"/>
  <c r="L3801" i="25"/>
  <c r="L3968" i="25"/>
  <c r="M3968" i="25" s="1"/>
  <c r="K3983" i="25"/>
  <c r="K4090" i="25"/>
  <c r="K4104" i="25"/>
  <c r="M4104" i="25" s="1"/>
  <c r="K4149" i="25"/>
  <c r="K4289" i="25"/>
  <c r="L4303" i="25"/>
  <c r="L4389" i="25"/>
  <c r="K4403" i="25"/>
  <c r="L4568" i="25"/>
  <c r="M4568" i="25" s="1"/>
  <c r="L4596" i="25"/>
  <c r="L4609" i="25"/>
  <c r="K4674" i="25"/>
  <c r="M4674" i="25" s="1"/>
  <c r="L4735" i="25"/>
  <c r="L4784" i="25"/>
  <c r="L4796" i="25"/>
  <c r="K4831" i="25"/>
  <c r="L4887" i="25"/>
  <c r="K4893" i="25"/>
  <c r="K5015" i="25"/>
  <c r="L5035" i="25"/>
  <c r="L5351" i="25"/>
  <c r="K5351" i="25"/>
  <c r="L5421" i="25"/>
  <c r="K5421" i="25"/>
  <c r="K5497" i="25"/>
  <c r="L5497" i="25"/>
  <c r="L5554" i="25"/>
  <c r="K5554" i="25"/>
  <c r="L5635" i="25"/>
  <c r="K5635" i="25"/>
  <c r="K5931" i="25"/>
  <c r="L5931" i="25"/>
  <c r="L7629" i="25"/>
  <c r="K7629" i="25"/>
  <c r="L8075" i="25"/>
  <c r="K8075" i="25"/>
  <c r="K8424" i="25"/>
  <c r="L8424" i="25"/>
  <c r="K9667" i="25"/>
  <c r="L9667" i="25"/>
  <c r="K9773" i="25"/>
  <c r="L9773" i="25"/>
  <c r="K148" i="25"/>
  <c r="K165" i="25"/>
  <c r="L227" i="25"/>
  <c r="L247" i="25"/>
  <c r="L321" i="25"/>
  <c r="L417" i="25"/>
  <c r="K512" i="25"/>
  <c r="L748" i="25"/>
  <c r="M748" i="25" s="1"/>
  <c r="L807" i="25"/>
  <c r="L857" i="25"/>
  <c r="K991" i="25"/>
  <c r="K1035" i="25"/>
  <c r="K1116" i="25"/>
  <c r="M1116" i="25" s="1"/>
  <c r="L1247" i="25"/>
  <c r="K1254" i="25"/>
  <c r="M1254" i="25" s="1"/>
  <c r="L1560" i="25"/>
  <c r="M1560" i="25" s="1"/>
  <c r="K1598" i="25"/>
  <c r="K1650" i="25"/>
  <c r="L1725" i="25"/>
  <c r="K1778" i="25"/>
  <c r="K1784" i="25"/>
  <c r="K1789" i="25"/>
  <c r="L1812" i="25"/>
  <c r="M1812" i="25" s="1"/>
  <c r="K1865" i="25"/>
  <c r="L2232" i="25"/>
  <c r="K2308" i="25"/>
  <c r="M2308" i="25" s="1"/>
  <c r="K2481" i="25"/>
  <c r="M2481" i="25" s="1"/>
  <c r="K2488" i="25"/>
  <c r="M2488" i="25" s="1"/>
  <c r="L3824" i="25"/>
  <c r="L4203" i="25"/>
  <c r="K4309" i="25"/>
  <c r="L5490" i="25"/>
  <c r="K5490" i="25"/>
  <c r="L6159" i="25"/>
  <c r="K6159" i="25"/>
  <c r="K6309" i="25"/>
  <c r="L6309" i="25"/>
  <c r="K6641" i="25"/>
  <c r="L6641" i="25"/>
  <c r="K7160" i="25"/>
  <c r="L7160" i="25"/>
  <c r="K8403" i="25"/>
  <c r="L8403" i="25"/>
  <c r="L9300" i="25"/>
  <c r="K9300" i="25"/>
  <c r="K1879" i="25"/>
  <c r="K1909" i="25"/>
  <c r="M1909" i="25" s="1"/>
  <c r="K3635" i="25"/>
  <c r="K3895" i="25"/>
  <c r="L4077" i="25"/>
  <c r="K4091" i="25"/>
  <c r="K4463" i="25"/>
  <c r="K4584" i="25"/>
  <c r="K4610" i="25"/>
  <c r="L4663" i="25"/>
  <c r="K4785" i="25"/>
  <c r="L4797" i="25"/>
  <c r="L4832" i="25"/>
  <c r="L4952" i="25"/>
  <c r="L4959" i="25"/>
  <c r="L5010" i="25"/>
  <c r="L5050" i="25"/>
  <c r="L5103" i="25"/>
  <c r="K5109" i="25"/>
  <c r="M5109" i="25" s="1"/>
  <c r="L5226" i="25"/>
  <c r="K5233" i="25"/>
  <c r="M5233" i="25" s="1"/>
  <c r="K5300" i="25"/>
  <c r="L5300" i="25"/>
  <c r="L5331" i="25"/>
  <c r="K5331" i="25"/>
  <c r="K5534" i="25"/>
  <c r="L5534" i="25"/>
  <c r="K5716" i="25"/>
  <c r="L5716" i="25"/>
  <c r="K7737" i="25"/>
  <c r="L7737" i="25"/>
  <c r="L8501" i="25"/>
  <c r="K8501" i="25"/>
  <c r="L8842" i="25"/>
  <c r="K8842" i="25"/>
  <c r="L8964" i="25"/>
  <c r="K8964" i="25"/>
  <c r="K9046" i="25"/>
  <c r="L9046" i="25"/>
  <c r="K9293" i="25"/>
  <c r="L9293" i="25"/>
  <c r="K9420" i="25"/>
  <c r="L9420" i="25"/>
  <c r="K9452" i="25"/>
  <c r="L9452" i="25"/>
  <c r="L5424" i="25"/>
  <c r="L5459" i="25"/>
  <c r="L5518" i="25"/>
  <c r="K5619" i="25"/>
  <c r="M5619" i="25" s="1"/>
  <c r="K5633" i="25"/>
  <c r="L5678" i="25"/>
  <c r="L5684" i="25"/>
  <c r="K5719" i="25"/>
  <c r="L5726" i="25"/>
  <c r="L5732" i="25"/>
  <c r="L5881" i="25"/>
  <c r="K5903" i="25"/>
  <c r="K6026" i="25"/>
  <c r="L6139" i="25"/>
  <c r="L6227" i="25"/>
  <c r="L6232" i="25"/>
  <c r="K6299" i="25"/>
  <c r="M6299" i="25" s="1"/>
  <c r="L6304" i="25"/>
  <c r="K6447" i="25"/>
  <c r="M6447" i="25" s="1"/>
  <c r="L6508" i="25"/>
  <c r="L6943" i="25"/>
  <c r="L7222" i="25"/>
  <c r="K7304" i="25"/>
  <c r="L7394" i="25"/>
  <c r="L7431" i="25"/>
  <c r="K7559" i="25"/>
  <c r="M7559" i="25" s="1"/>
  <c r="L7712" i="25"/>
  <c r="K7732" i="25"/>
  <c r="L7745" i="25"/>
  <c r="K7828" i="25"/>
  <c r="L8047" i="25"/>
  <c r="K8083" i="25"/>
  <c r="L8097" i="25"/>
  <c r="K8120" i="25"/>
  <c r="K8223" i="25"/>
  <c r="M8223" i="25" s="1"/>
  <c r="L8298" i="25"/>
  <c r="K8319" i="25"/>
  <c r="M8319" i="25" s="1"/>
  <c r="K8325" i="25"/>
  <c r="K8331" i="25"/>
  <c r="M8331" i="25" s="1"/>
  <c r="K8371" i="25"/>
  <c r="L8470" i="25"/>
  <c r="K8532" i="25"/>
  <c r="K8552" i="25"/>
  <c r="M8552" i="25" s="1"/>
  <c r="K8592" i="25"/>
  <c r="L8631" i="25"/>
  <c r="M8631" i="25" s="1"/>
  <c r="K8650" i="25"/>
  <c r="L8656" i="25"/>
  <c r="L8671" i="25"/>
  <c r="K8678" i="25"/>
  <c r="L8685" i="25"/>
  <c r="K8715" i="25"/>
  <c r="L8772" i="25"/>
  <c r="L8816" i="25"/>
  <c r="L8829" i="25"/>
  <c r="L8885" i="25"/>
  <c r="M8885" i="25" s="1"/>
  <c r="K8908" i="25"/>
  <c r="K8965" i="25"/>
  <c r="M8965" i="25" s="1"/>
  <c r="K8977" i="25"/>
  <c r="K8983" i="25"/>
  <c r="K8989" i="25"/>
  <c r="L8995" i="25"/>
  <c r="K9007" i="25"/>
  <c r="L9068" i="25"/>
  <c r="L9097" i="25"/>
  <c r="K9111" i="25"/>
  <c r="K9117" i="25"/>
  <c r="M9117" i="25" s="1"/>
  <c r="L9132" i="25"/>
  <c r="K9139" i="25"/>
  <c r="M9139" i="25" s="1"/>
  <c r="K9153" i="25"/>
  <c r="M9153" i="25" s="1"/>
  <c r="L9182" i="25"/>
  <c r="K9231" i="25"/>
  <c r="L9267" i="25"/>
  <c r="K9280" i="25"/>
  <c r="M9280" i="25" s="1"/>
  <c r="K9316" i="25"/>
  <c r="L9402" i="25"/>
  <c r="K9442" i="25"/>
  <c r="K9460" i="25"/>
  <c r="L9645" i="25"/>
  <c r="K9657" i="25"/>
  <c r="M9657" i="25" s="1"/>
  <c r="K9762" i="25"/>
  <c r="M9762" i="25" s="1"/>
  <c r="L9774" i="25"/>
  <c r="K9820" i="25"/>
  <c r="M6475" i="25"/>
  <c r="L5349" i="25"/>
  <c r="K5407" i="25"/>
  <c r="M5407" i="25" s="1"/>
  <c r="K5460" i="25"/>
  <c r="L5473" i="25"/>
  <c r="K5487" i="25"/>
  <c r="M5487" i="25" s="1"/>
  <c r="L5547" i="25"/>
  <c r="L5573" i="25"/>
  <c r="L5634" i="25"/>
  <c r="K5679" i="25"/>
  <c r="K5727" i="25"/>
  <c r="L5830" i="25"/>
  <c r="K5890" i="25"/>
  <c r="K5941" i="25"/>
  <c r="L5948" i="25"/>
  <c r="K5955" i="25"/>
  <c r="M5955" i="25" s="1"/>
  <c r="L6112" i="25"/>
  <c r="L6140" i="25"/>
  <c r="K6214" i="25"/>
  <c r="K6233" i="25"/>
  <c r="M6233" i="25" s="1"/>
  <c r="L6247" i="25"/>
  <c r="L6351" i="25"/>
  <c r="K6495" i="25"/>
  <c r="M6510" i="25"/>
  <c r="K6624" i="25"/>
  <c r="L6688" i="25"/>
  <c r="K6851" i="25"/>
  <c r="L6880" i="25"/>
  <c r="K6895" i="25"/>
  <c r="M6895" i="25" s="1"/>
  <c r="L6939" i="25"/>
  <c r="M6976" i="25"/>
  <c r="L7134" i="25"/>
  <c r="K7343" i="25"/>
  <c r="M7343" i="25" s="1"/>
  <c r="K7418" i="25"/>
  <c r="K7560" i="25"/>
  <c r="K7567" i="25"/>
  <c r="M7567" i="25" s="1"/>
  <c r="L7713" i="25"/>
  <c r="L7746" i="25"/>
  <c r="K7775" i="25"/>
  <c r="L7919" i="25"/>
  <c r="L8043" i="25"/>
  <c r="K8078" i="25"/>
  <c r="L8134" i="25"/>
  <c r="K8161" i="25"/>
  <c r="K8191" i="25"/>
  <c r="M8191" i="25" s="1"/>
  <c r="K8205" i="25"/>
  <c r="L8299" i="25"/>
  <c r="K8339" i="25"/>
  <c r="M8339" i="25" s="1"/>
  <c r="K8401" i="25"/>
  <c r="K8427" i="25"/>
  <c r="K8527" i="25"/>
  <c r="K8533" i="25"/>
  <c r="K8686" i="25"/>
  <c r="M8686" i="25" s="1"/>
  <c r="K8711" i="25"/>
  <c r="L8723" i="25"/>
  <c r="L8928" i="25"/>
  <c r="L8990" i="25"/>
  <c r="K9023" i="25"/>
  <c r="K9049" i="25"/>
  <c r="M9049" i="25" s="1"/>
  <c r="K9169" i="25"/>
  <c r="L9226" i="25"/>
  <c r="L9240" i="25"/>
  <c r="L9255" i="25"/>
  <c r="K9262" i="25"/>
  <c r="M9262" i="25" s="1"/>
  <c r="K9398" i="25"/>
  <c r="K9461" i="25"/>
  <c r="M9461" i="25" s="1"/>
  <c r="L9511" i="25"/>
  <c r="M9511" i="25" s="1"/>
  <c r="L9516" i="25"/>
  <c r="K9523" i="25"/>
  <c r="M9523" i="25" s="1"/>
  <c r="K9583" i="25"/>
  <c r="L9664" i="25"/>
  <c r="L9670" i="25"/>
  <c r="L9763" i="25"/>
  <c r="K5930" i="25"/>
  <c r="L6113" i="25"/>
  <c r="L6230" i="25"/>
  <c r="K6234" i="25"/>
  <c r="M6234" i="25" s="1"/>
  <c r="K6283" i="25"/>
  <c r="L6382" i="25"/>
  <c r="L6449" i="25"/>
  <c r="L6464" i="25"/>
  <c r="K6539" i="25"/>
  <c r="L6619" i="25"/>
  <c r="L6640" i="25"/>
  <c r="L6683" i="25"/>
  <c r="M6683" i="25" s="1"/>
  <c r="L6689" i="25"/>
  <c r="M6689" i="25" s="1"/>
  <c r="L6846" i="25"/>
  <c r="K6896" i="25"/>
  <c r="M6896" i="25" s="1"/>
  <c r="L6940" i="25"/>
  <c r="K7135" i="25"/>
  <c r="L7540" i="25"/>
  <c r="K7634" i="25"/>
  <c r="M7634" i="25" s="1"/>
  <c r="L7742" i="25"/>
  <c r="M7742" i="25" s="1"/>
  <c r="L7936" i="25"/>
  <c r="K7951" i="25"/>
  <c r="K8044" i="25"/>
  <c r="M8044" i="25" s="1"/>
  <c r="L8074" i="25"/>
  <c r="L8094" i="25"/>
  <c r="K8241" i="25"/>
  <c r="L8256" i="25"/>
  <c r="L8295" i="25"/>
  <c r="L8322" i="25"/>
  <c r="K8361" i="25"/>
  <c r="L8402" i="25"/>
  <c r="L8480" i="25"/>
  <c r="K8487" i="25"/>
  <c r="L8582" i="25"/>
  <c r="K8601" i="25"/>
  <c r="L8634" i="25"/>
  <c r="L8694" i="25"/>
  <c r="K8712" i="25"/>
  <c r="M8712" i="25" s="1"/>
  <c r="L8755" i="25"/>
  <c r="L8874" i="25"/>
  <c r="K8944" i="25"/>
  <c r="K8963" i="25"/>
  <c r="K8968" i="25"/>
  <c r="L8974" i="25"/>
  <c r="L9004" i="25"/>
  <c r="K9057" i="25"/>
  <c r="M9057" i="25" s="1"/>
  <c r="K9199" i="25"/>
  <c r="K9205" i="25"/>
  <c r="K9270" i="25"/>
  <c r="M9270" i="25" s="1"/>
  <c r="L9413" i="25"/>
  <c r="L9434" i="25"/>
  <c r="L9445" i="25"/>
  <c r="L9512" i="25"/>
  <c r="K9584" i="25"/>
  <c r="M9584" i="25" s="1"/>
  <c r="K9598" i="25"/>
  <c r="L9648" i="25"/>
  <c r="L9743" i="25"/>
  <c r="L9801" i="25"/>
  <c r="M583" i="25"/>
  <c r="L638" i="25"/>
  <c r="M638" i="25" s="1"/>
  <c r="L693" i="25"/>
  <c r="L936" i="25"/>
  <c r="K957" i="25"/>
  <c r="M957" i="25" s="1"/>
  <c r="K971" i="25"/>
  <c r="K999" i="25"/>
  <c r="M999" i="25" s="1"/>
  <c r="L1025" i="25"/>
  <c r="K1050" i="25"/>
  <c r="L1207" i="25"/>
  <c r="K1207" i="25"/>
  <c r="L1216" i="25"/>
  <c r="K1216" i="25"/>
  <c r="K99" i="25"/>
  <c r="M99" i="25" s="1"/>
  <c r="L127" i="25"/>
  <c r="L143" i="25"/>
  <c r="K180" i="25"/>
  <c r="L197" i="25"/>
  <c r="L214" i="25"/>
  <c r="L219" i="25"/>
  <c r="K225" i="25"/>
  <c r="M225" i="25" s="1"/>
  <c r="K230" i="25"/>
  <c r="L235" i="25"/>
  <c r="K254" i="25"/>
  <c r="L259" i="25"/>
  <c r="K265" i="25"/>
  <c r="M265" i="25" s="1"/>
  <c r="K282" i="25"/>
  <c r="K339" i="25"/>
  <c r="L368" i="25"/>
  <c r="M368" i="25" s="1"/>
  <c r="K390" i="25"/>
  <c r="M390" i="25" s="1"/>
  <c r="K533" i="25"/>
  <c r="L571" i="25"/>
  <c r="K647" i="25"/>
  <c r="K754" i="25"/>
  <c r="K792" i="25"/>
  <c r="M792" i="25" s="1"/>
  <c r="L972" i="25"/>
  <c r="L988" i="25"/>
  <c r="L994" i="25"/>
  <c r="M994" i="25" s="1"/>
  <c r="L1130" i="25"/>
  <c r="M1130" i="25" s="1"/>
  <c r="L1259" i="25"/>
  <c r="L1334" i="25"/>
  <c r="K1334" i="25"/>
  <c r="L1364" i="25"/>
  <c r="L1369" i="25"/>
  <c r="L1377" i="25"/>
  <c r="K1377" i="25"/>
  <c r="K1188" i="25"/>
  <c r="L1188" i="25"/>
  <c r="K1233" i="25"/>
  <c r="L1233" i="25"/>
  <c r="L139" i="25"/>
  <c r="L177" i="25"/>
  <c r="L181" i="25"/>
  <c r="K691" i="25"/>
  <c r="K723" i="25"/>
  <c r="M723" i="25" s="1"/>
  <c r="L801" i="25"/>
  <c r="K860" i="25"/>
  <c r="K899" i="25"/>
  <c r="L934" i="25"/>
  <c r="K939" i="25"/>
  <c r="M939" i="25" s="1"/>
  <c r="L968" i="25"/>
  <c r="L973" i="25"/>
  <c r="K1002" i="25"/>
  <c r="M1002" i="25" s="1"/>
  <c r="L1147" i="25"/>
  <c r="K1147" i="25"/>
  <c r="K1267" i="25"/>
  <c r="L1267" i="25"/>
  <c r="L1486" i="25"/>
  <c r="K1486" i="25"/>
  <c r="K100" i="25"/>
  <c r="L123" i="25"/>
  <c r="M123" i="25" s="1"/>
  <c r="L155" i="25"/>
  <c r="L198" i="25"/>
  <c r="L215" i="25"/>
  <c r="M215" i="25" s="1"/>
  <c r="K226" i="25"/>
  <c r="K250" i="25"/>
  <c r="K266" i="25"/>
  <c r="L278" i="25"/>
  <c r="L283" i="25"/>
  <c r="K289" i="25"/>
  <c r="M289" i="25" s="1"/>
  <c r="K294" i="25"/>
  <c r="K301" i="25"/>
  <c r="K307" i="25"/>
  <c r="M307" i="25" s="1"/>
  <c r="L312" i="25"/>
  <c r="L363" i="25"/>
  <c r="K413" i="25"/>
  <c r="M413" i="25" s="1"/>
  <c r="K468" i="25"/>
  <c r="L475" i="25"/>
  <c r="L529" i="25"/>
  <c r="K548" i="25"/>
  <c r="L572" i="25"/>
  <c r="L664" i="25"/>
  <c r="M664" i="25" s="1"/>
  <c r="K709" i="25"/>
  <c r="L83" i="25"/>
  <c r="M83" i="25" s="1"/>
  <c r="L161" i="25"/>
  <c r="L187" i="25"/>
  <c r="L561" i="25"/>
  <c r="M561" i="25" s="1"/>
  <c r="K568" i="25"/>
  <c r="M568" i="25" s="1"/>
  <c r="L678" i="25"/>
  <c r="M678" i="25" s="1"/>
  <c r="K729" i="25"/>
  <c r="K736" i="25"/>
  <c r="K743" i="25"/>
  <c r="M743" i="25" s="1"/>
  <c r="K756" i="25"/>
  <c r="M756" i="25" s="1"/>
  <c r="L762" i="25"/>
  <c r="L781" i="25"/>
  <c r="L788" i="25"/>
  <c r="L820" i="25"/>
  <c r="M820" i="25" s="1"/>
  <c r="K866" i="25"/>
  <c r="L893" i="25"/>
  <c r="M893" i="25" s="1"/>
  <c r="L929" i="25"/>
  <c r="L980" i="25"/>
  <c r="L1008" i="25"/>
  <c r="L1036" i="25"/>
  <c r="L1085" i="25"/>
  <c r="M1085" i="25" s="1"/>
  <c r="K1099" i="25"/>
  <c r="K1121" i="25"/>
  <c r="L1121" i="25"/>
  <c r="K1189" i="25"/>
  <c r="M1189" i="25" s="1"/>
  <c r="K1234" i="25"/>
  <c r="M1234" i="25" s="1"/>
  <c r="L1241" i="25"/>
  <c r="M1241" i="25" s="1"/>
  <c r="L1284" i="25"/>
  <c r="K1284" i="25"/>
  <c r="L1448" i="25"/>
  <c r="K1448" i="25"/>
  <c r="L1487" i="25"/>
  <c r="K1487" i="25"/>
  <c r="L1338" i="25"/>
  <c r="K1338" i="25"/>
  <c r="K1434" i="25"/>
  <c r="L1434" i="25"/>
  <c r="K1472" i="25"/>
  <c r="L1472" i="25"/>
  <c r="K120" i="25"/>
  <c r="M120" i="25" s="1"/>
  <c r="K420" i="25"/>
  <c r="L456" i="25"/>
  <c r="L496" i="25"/>
  <c r="L517" i="25"/>
  <c r="K569" i="25"/>
  <c r="K603" i="25"/>
  <c r="L673" i="25"/>
  <c r="L711" i="25"/>
  <c r="L769" i="25"/>
  <c r="M769" i="25" s="1"/>
  <c r="K810" i="25"/>
  <c r="M810" i="25" s="1"/>
  <c r="K815" i="25"/>
  <c r="M815" i="25" s="1"/>
  <c r="L829" i="25"/>
  <c r="M829" i="25" s="1"/>
  <c r="K874" i="25"/>
  <c r="M874" i="25" s="1"/>
  <c r="K888" i="25"/>
  <c r="L909" i="25"/>
  <c r="L916" i="25"/>
  <c r="K930" i="25"/>
  <c r="M930" i="25" s="1"/>
  <c r="K949" i="25"/>
  <c r="L981" i="25"/>
  <c r="K1122" i="25"/>
  <c r="M1122" i="25" s="1"/>
  <c r="L1515" i="25"/>
  <c r="L1553" i="25"/>
  <c r="L1613" i="25"/>
  <c r="L1814" i="25"/>
  <c r="K1904" i="25"/>
  <c r="K2056" i="25"/>
  <c r="L2260" i="25"/>
  <c r="K2357" i="25"/>
  <c r="K2609" i="25"/>
  <c r="M2609" i="25" s="1"/>
  <c r="K2616" i="25"/>
  <c r="M2616" i="25" s="1"/>
  <c r="K2865" i="25"/>
  <c r="M2865" i="25" s="1"/>
  <c r="K2872" i="25"/>
  <c r="M2872" i="25" s="1"/>
  <c r="L2956" i="25"/>
  <c r="K3352" i="25"/>
  <c r="M3352" i="25" s="1"/>
  <c r="K3488" i="25"/>
  <c r="M3488" i="25" s="1"/>
  <c r="L3600" i="25"/>
  <c r="K3607" i="25"/>
  <c r="M3607" i="25" s="1"/>
  <c r="K3613" i="25"/>
  <c r="L3619" i="25"/>
  <c r="L3625" i="25"/>
  <c r="L3709" i="25"/>
  <c r="K3735" i="25"/>
  <c r="L3813" i="25"/>
  <c r="L3820" i="25"/>
  <c r="L3901" i="25"/>
  <c r="L3979" i="25"/>
  <c r="L4057" i="25"/>
  <c r="L4180" i="25"/>
  <c r="K4244" i="25"/>
  <c r="L4256" i="25"/>
  <c r="K4301" i="25"/>
  <c r="L4365" i="25"/>
  <c r="K4433" i="25"/>
  <c r="K4472" i="25"/>
  <c r="L4516" i="25"/>
  <c r="M4516" i="25" s="1"/>
  <c r="L4557" i="25"/>
  <c r="L4612" i="25"/>
  <c r="M4612" i="25" s="1"/>
  <c r="L4625" i="25"/>
  <c r="M4625" i="25" s="1"/>
  <c r="K4712" i="25"/>
  <c r="L4730" i="25"/>
  <c r="L4748" i="25"/>
  <c r="K4753" i="25"/>
  <c r="L4758" i="25"/>
  <c r="M4758" i="25" s="1"/>
  <c r="L4800" i="25"/>
  <c r="K4898" i="25"/>
  <c r="K4947" i="25"/>
  <c r="L4984" i="25"/>
  <c r="K5037" i="25"/>
  <c r="L5048" i="25"/>
  <c r="L5056" i="25"/>
  <c r="L5158" i="25"/>
  <c r="L5171" i="25"/>
  <c r="L5177" i="25"/>
  <c r="K5210" i="25"/>
  <c r="M5210" i="25" s="1"/>
  <c r="L5214" i="25"/>
  <c r="L5246" i="25"/>
  <c r="L5257" i="25"/>
  <c r="L5275" i="25"/>
  <c r="L5281" i="25"/>
  <c r="K5281" i="25"/>
  <c r="K5309" i="25"/>
  <c r="L5314" i="25"/>
  <c r="L5385" i="25"/>
  <c r="L5392" i="25"/>
  <c r="K5392" i="25"/>
  <c r="K5426" i="25"/>
  <c r="L5448" i="25"/>
  <c r="K5448" i="25"/>
  <c r="K5556" i="25"/>
  <c r="L5556" i="25"/>
  <c r="L5617" i="25"/>
  <c r="K5617" i="25"/>
  <c r="L5623" i="25"/>
  <c r="K5623" i="25"/>
  <c r="K5766" i="25"/>
  <c r="L5766" i="25"/>
  <c r="L1408" i="25"/>
  <c r="L1449" i="25"/>
  <c r="K1462" i="25"/>
  <c r="L1563" i="25"/>
  <c r="L1620" i="25"/>
  <c r="L1638" i="25"/>
  <c r="M1638" i="25" s="1"/>
  <c r="L1698" i="25"/>
  <c r="L1710" i="25"/>
  <c r="L5512" i="25"/>
  <c r="K5512" i="25"/>
  <c r="K5577" i="25"/>
  <c r="L5577" i="25"/>
  <c r="K5588" i="25"/>
  <c r="L5588" i="25"/>
  <c r="L5637" i="25"/>
  <c r="K5637" i="25"/>
  <c r="K5774" i="25"/>
  <c r="L5774" i="25"/>
  <c r="K5790" i="25"/>
  <c r="L5790" i="25"/>
  <c r="K1354" i="25"/>
  <c r="K1387" i="25"/>
  <c r="M1387" i="25" s="1"/>
  <c r="K1394" i="25"/>
  <c r="K1477" i="25"/>
  <c r="K1523" i="25"/>
  <c r="L1530" i="25"/>
  <c r="L1571" i="25"/>
  <c r="L1602" i="25"/>
  <c r="K1716" i="25"/>
  <c r="L1837" i="25"/>
  <c r="L1920" i="25"/>
  <c r="K1926" i="25"/>
  <c r="L2036" i="25"/>
  <c r="K2247" i="25"/>
  <c r="M2247" i="25" s="1"/>
  <c r="K2295" i="25"/>
  <c r="M2295" i="25" s="1"/>
  <c r="L2336" i="25"/>
  <c r="K2358" i="25"/>
  <c r="K2408" i="25"/>
  <c r="K2567" i="25"/>
  <c r="M2567" i="25" s="1"/>
  <c r="K2625" i="25"/>
  <c r="M2625" i="25" s="1"/>
  <c r="K2672" i="25"/>
  <c r="M2672" i="25" s="1"/>
  <c r="K2823" i="25"/>
  <c r="M2823" i="25" s="1"/>
  <c r="K2972" i="25"/>
  <c r="K3048" i="25"/>
  <c r="L3325" i="25"/>
  <c r="L3405" i="25"/>
  <c r="L3411" i="25"/>
  <c r="K3418" i="25"/>
  <c r="M3418" i="25" s="1"/>
  <c r="L3475" i="25"/>
  <c r="K3575" i="25"/>
  <c r="M3575" i="25" s="1"/>
  <c r="L3581" i="25"/>
  <c r="L3648" i="25"/>
  <c r="K3655" i="25"/>
  <c r="M3655" i="25" s="1"/>
  <c r="L3676" i="25"/>
  <c r="L3717" i="25"/>
  <c r="K3873" i="25"/>
  <c r="K3937" i="25"/>
  <c r="K3943" i="25"/>
  <c r="M3943" i="25" s="1"/>
  <c r="L4053" i="25"/>
  <c r="M4053" i="25" s="1"/>
  <c r="L4071" i="25"/>
  <c r="K4085" i="25"/>
  <c r="K4175" i="25"/>
  <c r="L4235" i="25"/>
  <c r="L4271" i="25"/>
  <c r="K4348" i="25"/>
  <c r="M4348" i="25" s="1"/>
  <c r="K4379" i="25"/>
  <c r="M4379" i="25" s="1"/>
  <c r="M4435" i="25"/>
  <c r="L4496" i="25"/>
  <c r="L4524" i="25"/>
  <c r="K4578" i="25"/>
  <c r="L4634" i="25"/>
  <c r="K4754" i="25"/>
  <c r="L4772" i="25"/>
  <c r="L4906" i="25"/>
  <c r="K4918" i="25"/>
  <c r="L4924" i="25"/>
  <c r="K4929" i="25"/>
  <c r="M4929" i="25" s="1"/>
  <c r="L4944" i="25"/>
  <c r="K4962" i="25"/>
  <c r="L4980" i="25"/>
  <c r="K4985" i="25"/>
  <c r="M4985" i="25" s="1"/>
  <c r="K5021" i="25"/>
  <c r="K5034" i="25"/>
  <c r="M5034" i="25" s="1"/>
  <c r="K5038" i="25"/>
  <c r="K5049" i="25"/>
  <c r="M5049" i="25" s="1"/>
  <c r="K5081" i="25"/>
  <c r="M5081" i="25" s="1"/>
  <c r="K5086" i="25"/>
  <c r="K5098" i="25"/>
  <c r="K5116" i="25"/>
  <c r="K5134" i="25"/>
  <c r="K5185" i="25"/>
  <c r="L5207" i="25"/>
  <c r="K5211" i="25"/>
  <c r="K5247" i="25"/>
  <c r="K5258" i="25"/>
  <c r="K5271" i="25"/>
  <c r="L5276" i="25"/>
  <c r="K5364" i="25"/>
  <c r="L5364" i="25"/>
  <c r="L5538" i="25"/>
  <c r="K5538" i="25"/>
  <c r="K5589" i="25"/>
  <c r="L5589" i="25"/>
  <c r="L5775" i="25"/>
  <c r="K5775" i="25"/>
  <c r="L5783" i="25"/>
  <c r="K5783" i="25"/>
  <c r="M1699" i="25"/>
  <c r="M4149" i="25"/>
  <c r="K4894" i="25"/>
  <c r="K4935" i="25"/>
  <c r="L4976" i="25"/>
  <c r="L4991" i="25"/>
  <c r="K4998" i="25"/>
  <c r="L5003" i="25"/>
  <c r="K5053" i="25"/>
  <c r="L5058" i="25"/>
  <c r="K5063" i="25"/>
  <c r="L5140" i="25"/>
  <c r="K5231" i="25"/>
  <c r="K5259" i="25"/>
  <c r="L5259" i="25"/>
  <c r="L5298" i="25"/>
  <c r="L5330" i="25"/>
  <c r="L5399" i="25"/>
  <c r="M5399" i="25" s="1"/>
  <c r="L5405" i="25"/>
  <c r="K5411" i="25"/>
  <c r="L5411" i="25"/>
  <c r="K5475" i="25"/>
  <c r="L5475" i="25"/>
  <c r="K5488" i="25"/>
  <c r="K5501" i="25"/>
  <c r="K5519" i="25"/>
  <c r="L5524" i="25"/>
  <c r="K5524" i="25"/>
  <c r="K5539" i="25"/>
  <c r="L5539" i="25"/>
  <c r="L5565" i="25"/>
  <c r="K5626" i="25"/>
  <c r="L5626" i="25"/>
  <c r="K5700" i="25"/>
  <c r="L5700" i="25"/>
  <c r="K5748" i="25"/>
  <c r="L5748" i="25"/>
  <c r="M1141" i="25"/>
  <c r="L1572" i="25"/>
  <c r="L1577" i="25"/>
  <c r="L1590" i="25"/>
  <c r="K1629" i="25"/>
  <c r="M1629" i="25" s="1"/>
  <c r="L1640" i="25"/>
  <c r="L1689" i="25"/>
  <c r="K1694" i="25"/>
  <c r="L1771" i="25"/>
  <c r="M1771" i="25" s="1"/>
  <c r="L1833" i="25"/>
  <c r="L1838" i="25"/>
  <c r="L1921" i="25"/>
  <c r="K1927" i="25"/>
  <c r="M1927" i="25" s="1"/>
  <c r="K1959" i="25"/>
  <c r="M1959" i="25" s="1"/>
  <c r="K2002" i="25"/>
  <c r="M2002" i="25" s="1"/>
  <c r="K2031" i="25"/>
  <c r="M2031" i="25" s="1"/>
  <c r="K2111" i="25"/>
  <c r="M2111" i="25" s="1"/>
  <c r="L2140" i="25"/>
  <c r="K2168" i="25"/>
  <c r="M2168" i="25" s="1"/>
  <c r="K2206" i="25"/>
  <c r="K2242" i="25"/>
  <c r="M2242" i="25" s="1"/>
  <c r="K2304" i="25"/>
  <c r="K2417" i="25"/>
  <c r="K2424" i="25"/>
  <c r="M2424" i="25" s="1"/>
  <c r="K2504" i="25"/>
  <c r="M2504" i="25" s="1"/>
  <c r="K2511" i="25"/>
  <c r="M2511" i="25" s="1"/>
  <c r="K2673" i="25"/>
  <c r="M2673" i="25" s="1"/>
  <c r="K2680" i="25"/>
  <c r="M2680" i="25" s="1"/>
  <c r="K2760" i="25"/>
  <c r="M2760" i="25" s="1"/>
  <c r="K2767" i="25"/>
  <c r="M2767" i="25" s="1"/>
  <c r="L3341" i="25"/>
  <c r="K3400" i="25"/>
  <c r="M3400" i="25" s="1"/>
  <c r="K3406" i="25"/>
  <c r="M3406" i="25" s="1"/>
  <c r="L3449" i="25"/>
  <c r="K3597" i="25"/>
  <c r="K3753" i="25"/>
  <c r="M3853" i="25"/>
  <c r="L3938" i="25"/>
  <c r="K3951" i="25"/>
  <c r="M3951" i="25" s="1"/>
  <c r="K3957" i="25"/>
  <c r="L3963" i="25"/>
  <c r="L4054" i="25"/>
  <c r="L4067" i="25"/>
  <c r="K4170" i="25"/>
  <c r="L4183" i="25"/>
  <c r="K4209" i="25"/>
  <c r="K4223" i="25"/>
  <c r="K4241" i="25"/>
  <c r="L4272" i="25"/>
  <c r="K4279" i="25"/>
  <c r="L4321" i="25"/>
  <c r="L4335" i="25"/>
  <c r="K4349" i="25"/>
  <c r="L4431" i="25"/>
  <c r="K4540" i="25"/>
  <c r="M4540" i="25" s="1"/>
  <c r="M4548" i="25"/>
  <c r="K4579" i="25"/>
  <c r="M4579" i="25" s="1"/>
  <c r="L4635" i="25"/>
  <c r="L4709" i="25"/>
  <c r="L4715" i="25"/>
  <c r="L4727" i="25"/>
  <c r="L4755" i="25"/>
  <c r="L4838" i="25"/>
  <c r="L4883" i="25"/>
  <c r="K4907" i="25"/>
  <c r="L4919" i="25"/>
  <c r="K4941" i="25"/>
  <c r="K4945" i="25"/>
  <c r="M4945" i="25" s="1"/>
  <c r="K4971" i="25"/>
  <c r="K4981" i="25"/>
  <c r="K5022" i="25"/>
  <c r="L5111" i="25"/>
  <c r="L5161" i="25"/>
  <c r="L5168" i="25"/>
  <c r="K5180" i="25"/>
  <c r="K5208" i="25"/>
  <c r="L5212" i="25"/>
  <c r="L5236" i="25"/>
  <c r="K5317" i="25"/>
  <c r="L5341" i="25"/>
  <c r="K5365" i="25"/>
  <c r="K5378" i="25"/>
  <c r="L5383" i="25"/>
  <c r="M5383" i="25" s="1"/>
  <c r="L5388" i="25"/>
  <c r="L5445" i="25"/>
  <c r="K5463" i="25"/>
  <c r="L5463" i="25"/>
  <c r="K5502" i="25"/>
  <c r="L5502" i="25"/>
  <c r="K5584" i="25"/>
  <c r="L5584" i="25"/>
  <c r="L5627" i="25"/>
  <c r="K5627" i="25"/>
  <c r="K5708" i="25"/>
  <c r="L5708" i="25"/>
  <c r="M5018" i="25"/>
  <c r="M5157" i="25"/>
  <c r="L5237" i="25"/>
  <c r="K5237" i="25"/>
  <c r="K5366" i="25"/>
  <c r="L5366" i="25"/>
  <c r="L5440" i="25"/>
  <c r="K5440" i="25"/>
  <c r="K5560" i="25"/>
  <c r="L5560" i="25"/>
  <c r="L5599" i="25"/>
  <c r="K5599" i="25"/>
  <c r="L5653" i="25"/>
  <c r="K5653" i="25"/>
  <c r="K5694" i="25"/>
  <c r="L5694" i="25"/>
  <c r="K5742" i="25"/>
  <c r="L5742" i="25"/>
  <c r="K1507" i="25"/>
  <c r="M1507" i="25" s="1"/>
  <c r="K1533" i="25"/>
  <c r="K1573" i="25"/>
  <c r="M1573" i="25" s="1"/>
  <c r="K1578" i="25"/>
  <c r="M1578" i="25" s="1"/>
  <c r="L1618" i="25"/>
  <c r="M1618" i="25" s="1"/>
  <c r="K1630" i="25"/>
  <c r="L1670" i="25"/>
  <c r="K2055" i="25"/>
  <c r="M2055" i="25" s="1"/>
  <c r="L2076" i="25"/>
  <c r="L2164" i="25"/>
  <c r="K2272" i="25"/>
  <c r="M2272" i="25" s="1"/>
  <c r="K2433" i="25"/>
  <c r="M2433" i="25" s="1"/>
  <c r="K2689" i="25"/>
  <c r="M2689" i="25" s="1"/>
  <c r="L2991" i="25"/>
  <c r="L3013" i="25"/>
  <c r="L3121" i="25"/>
  <c r="L3457" i="25"/>
  <c r="L3565" i="25"/>
  <c r="L3693" i="25"/>
  <c r="K3761" i="25"/>
  <c r="M3761" i="25" s="1"/>
  <c r="K3805" i="25"/>
  <c r="K3831" i="25"/>
  <c r="K3919" i="25"/>
  <c r="L4035" i="25"/>
  <c r="L4068" i="25"/>
  <c r="L4145" i="25"/>
  <c r="K4238" i="25"/>
  <c r="K4280" i="25"/>
  <c r="K4330" i="25"/>
  <c r="L4432" i="25"/>
  <c r="K4471" i="25"/>
  <c r="M4471" i="25" s="1"/>
  <c r="L4521" i="25"/>
  <c r="L4556" i="25"/>
  <c r="M4556" i="25" s="1"/>
  <c r="K4562" i="25"/>
  <c r="M4562" i="25" s="1"/>
  <c r="K4580" i="25"/>
  <c r="K4636" i="25"/>
  <c r="M4636" i="25" s="1"/>
  <c r="K4698" i="25"/>
  <c r="L4716" i="25"/>
  <c r="K4839" i="25"/>
  <c r="K4871" i="25"/>
  <c r="L4903" i="25"/>
  <c r="L4915" i="25"/>
  <c r="K4942" i="25"/>
  <c r="L5308" i="25"/>
  <c r="K5308" i="25"/>
  <c r="K5478" i="25"/>
  <c r="L5478" i="25"/>
  <c r="L5549" i="25"/>
  <c r="K5549" i="25"/>
  <c r="K5600" i="25"/>
  <c r="L5600" i="25"/>
  <c r="K5646" i="25"/>
  <c r="L5646" i="25"/>
  <c r="K5654" i="25"/>
  <c r="L5654" i="25"/>
  <c r="K5674" i="25"/>
  <c r="L5674" i="25"/>
  <c r="L5695" i="25"/>
  <c r="K5695" i="25"/>
  <c r="L5743" i="25"/>
  <c r="K5743" i="25"/>
  <c r="K1461" i="25"/>
  <c r="M1461" i="25" s="1"/>
  <c r="K1495" i="25"/>
  <c r="L1557" i="25"/>
  <c r="L1562" i="25"/>
  <c r="L1625" i="25"/>
  <c r="M1625" i="25" s="1"/>
  <c r="K1701" i="25"/>
  <c r="K1724" i="25"/>
  <c r="L1744" i="25"/>
  <c r="K1768" i="25"/>
  <c r="L1773" i="25"/>
  <c r="K1881" i="25"/>
  <c r="K1935" i="25"/>
  <c r="M1935" i="25" s="1"/>
  <c r="L1968" i="25"/>
  <c r="M1968" i="25" s="1"/>
  <c r="L2208" i="25"/>
  <c r="K2223" i="25"/>
  <c r="M2223" i="25" s="1"/>
  <c r="K2266" i="25"/>
  <c r="K2293" i="25"/>
  <c r="K2449" i="25"/>
  <c r="M2449" i="25" s="1"/>
  <c r="K2472" i="25"/>
  <c r="M2472" i="25" s="1"/>
  <c r="K2479" i="25"/>
  <c r="M2479" i="25" s="1"/>
  <c r="K2513" i="25"/>
  <c r="M2513" i="25" s="1"/>
  <c r="K2536" i="25"/>
  <c r="M2536" i="25" s="1"/>
  <c r="K2543" i="25"/>
  <c r="M2543" i="25" s="1"/>
  <c r="K2705" i="25"/>
  <c r="M2705" i="25" s="1"/>
  <c r="K2728" i="25"/>
  <c r="M2728" i="25" s="1"/>
  <c r="K2735" i="25"/>
  <c r="M2735" i="25" s="1"/>
  <c r="K2769" i="25"/>
  <c r="K2792" i="25"/>
  <c r="M2792" i="25" s="1"/>
  <c r="K2799" i="25"/>
  <c r="M2799" i="25" s="1"/>
  <c r="K2886" i="25"/>
  <c r="L2962" i="25"/>
  <c r="M2962" i="25" s="1"/>
  <c r="L3129" i="25"/>
  <c r="M3129" i="25" s="1"/>
  <c r="L3323" i="25"/>
  <c r="L3329" i="25"/>
  <c r="K3422" i="25"/>
  <c r="M3422" i="25" s="1"/>
  <c r="L3437" i="25"/>
  <c r="L3451" i="25"/>
  <c r="K3502" i="25"/>
  <c r="M3502" i="25" s="1"/>
  <c r="K3585" i="25"/>
  <c r="M3585" i="25" s="1"/>
  <c r="L3638" i="25"/>
  <c r="M3638" i="25" s="1"/>
  <c r="L3674" i="25"/>
  <c r="L3680" i="25"/>
  <c r="L3715" i="25"/>
  <c r="L3721" i="25"/>
  <c r="L3728" i="25"/>
  <c r="K3793" i="25"/>
  <c r="K3825" i="25"/>
  <c r="M3825" i="25" s="1"/>
  <c r="K3927" i="25"/>
  <c r="K3953" i="25"/>
  <c r="K3959" i="25"/>
  <c r="K3971" i="25"/>
  <c r="L4022" i="25"/>
  <c r="L4043" i="25"/>
  <c r="L4063" i="25"/>
  <c r="L4089" i="25"/>
  <c r="K4132" i="25"/>
  <c r="K4158" i="25"/>
  <c r="K4200" i="25"/>
  <c r="L4206" i="25"/>
  <c r="L4288" i="25"/>
  <c r="L4293" i="25"/>
  <c r="L4306" i="25"/>
  <c r="L4359" i="25"/>
  <c r="L4453" i="25"/>
  <c r="L4466" i="25"/>
  <c r="L4536" i="25"/>
  <c r="M4536" i="25" s="1"/>
  <c r="K4576" i="25"/>
  <c r="L4593" i="25"/>
  <c r="L4652" i="25"/>
  <c r="L4664" i="25"/>
  <c r="L4670" i="25"/>
  <c r="L4740" i="25"/>
  <c r="M4800" i="25"/>
  <c r="K4806" i="25"/>
  <c r="K4865" i="25"/>
  <c r="M4865" i="25" s="1"/>
  <c r="K4927" i="25"/>
  <c r="K4973" i="25"/>
  <c r="K4978" i="25"/>
  <c r="L5042" i="25"/>
  <c r="L5051" i="25"/>
  <c r="K5061" i="25"/>
  <c r="K5066" i="25"/>
  <c r="M5066" i="25" s="1"/>
  <c r="K5120" i="25"/>
  <c r="M5120" i="25" s="1"/>
  <c r="L5250" i="25"/>
  <c r="L5262" i="25"/>
  <c r="K5295" i="25"/>
  <c r="L5301" i="25"/>
  <c r="K5301" i="25"/>
  <c r="K5327" i="25"/>
  <c r="K5375" i="25"/>
  <c r="M5375" i="25" s="1"/>
  <c r="L5397" i="25"/>
  <c r="K5454" i="25"/>
  <c r="L5454" i="25"/>
  <c r="L5504" i="25"/>
  <c r="K5504" i="25"/>
  <c r="L5601" i="25"/>
  <c r="K5601" i="25"/>
  <c r="L5655" i="25"/>
  <c r="K5655" i="25"/>
  <c r="K5780" i="25"/>
  <c r="L5780" i="25"/>
  <c r="K5796" i="25"/>
  <c r="L5796" i="25"/>
  <c r="K5855" i="25"/>
  <c r="M5855" i="25" s="1"/>
  <c r="L5894" i="25"/>
  <c r="L5900" i="25"/>
  <c r="K5919" i="25"/>
  <c r="M5919" i="25" s="1"/>
  <c r="K5926" i="25"/>
  <c r="L6076" i="25"/>
  <c r="L6108" i="25"/>
  <c r="L6127" i="25"/>
  <c r="K6148" i="25"/>
  <c r="M6148" i="25" s="1"/>
  <c r="K6175" i="25"/>
  <c r="M6175" i="25" s="1"/>
  <c r="K6194" i="25"/>
  <c r="K6209" i="25"/>
  <c r="L6341" i="25"/>
  <c r="L6361" i="25"/>
  <c r="L6459" i="25"/>
  <c r="M6459" i="25" s="1"/>
  <c r="L6502" i="25"/>
  <c r="K6527" i="25"/>
  <c r="L6658" i="25"/>
  <c r="K6819" i="25"/>
  <c r="M6819" i="25" s="1"/>
  <c r="K6838" i="25"/>
  <c r="L6876" i="25"/>
  <c r="K6912" i="25"/>
  <c r="K6982" i="25"/>
  <c r="K7057" i="25"/>
  <c r="M7057" i="25" s="1"/>
  <c r="L7168" i="25"/>
  <c r="L7339" i="25"/>
  <c r="K7367" i="25"/>
  <c r="M7367" i="25" s="1"/>
  <c r="K7463" i="25"/>
  <c r="M7463" i="25" s="1"/>
  <c r="K7486" i="25"/>
  <c r="K7521" i="25"/>
  <c r="M7521" i="25" s="1"/>
  <c r="L7539" i="25"/>
  <c r="L7571" i="25"/>
  <c r="L7604" i="25"/>
  <c r="K7623" i="25"/>
  <c r="M7623" i="25" s="1"/>
  <c r="K7698" i="25"/>
  <c r="L7782" i="25"/>
  <c r="K7782" i="25"/>
  <c r="K7823" i="25"/>
  <c r="M7823" i="25" s="1"/>
  <c r="K7842" i="25"/>
  <c r="L7842" i="25"/>
  <c r="K7864" i="25"/>
  <c r="M7864" i="25" s="1"/>
  <c r="K7900" i="25"/>
  <c r="L7925" i="25"/>
  <c r="K7932" i="25"/>
  <c r="M7932" i="25" s="1"/>
  <c r="L7953" i="25"/>
  <c r="K7953" i="25"/>
  <c r="K8011" i="25"/>
  <c r="L8011" i="25"/>
  <c r="L8056" i="25"/>
  <c r="K8056" i="25"/>
  <c r="K8077" i="25"/>
  <c r="L8250" i="25"/>
  <c r="K8250" i="25"/>
  <c r="L7771" i="25"/>
  <c r="K7771" i="25"/>
  <c r="K7836" i="25"/>
  <c r="M7836" i="25" s="1"/>
  <c r="L7836" i="25"/>
  <c r="L8091" i="25"/>
  <c r="K8091" i="25"/>
  <c r="L8173" i="25"/>
  <c r="K8173" i="25"/>
  <c r="L5822" i="25"/>
  <c r="L5856" i="25"/>
  <c r="K5862" i="25"/>
  <c r="K5869" i="25"/>
  <c r="L5901" i="25"/>
  <c r="L5915" i="25"/>
  <c r="K5968" i="25"/>
  <c r="L6063" i="25"/>
  <c r="K6091" i="25"/>
  <c r="M6190" i="25"/>
  <c r="K6229" i="25"/>
  <c r="M6229" i="25" s="1"/>
  <c r="K6315" i="25"/>
  <c r="K6328" i="25"/>
  <c r="K6376" i="25"/>
  <c r="K6403" i="25"/>
  <c r="M6403" i="25" s="1"/>
  <c r="L6551" i="25"/>
  <c r="K6632" i="25"/>
  <c r="K6659" i="25"/>
  <c r="M6659" i="25" s="1"/>
  <c r="L6671" i="25"/>
  <c r="L6704" i="25"/>
  <c r="K6859" i="25"/>
  <c r="L6866" i="25"/>
  <c r="K6891" i="25"/>
  <c r="L6971" i="25"/>
  <c r="K6998" i="25"/>
  <c r="L7052" i="25"/>
  <c r="L7228" i="25"/>
  <c r="K7250" i="25"/>
  <c r="L7355" i="25"/>
  <c r="K7402" i="25"/>
  <c r="L7443" i="25"/>
  <c r="L7509" i="25"/>
  <c r="L7599" i="25"/>
  <c r="K7612" i="25"/>
  <c r="M7612" i="25" s="1"/>
  <c r="L7619" i="25"/>
  <c r="K7636" i="25"/>
  <c r="M7636" i="25" s="1"/>
  <c r="K7661" i="25"/>
  <c r="K7673" i="25"/>
  <c r="M7673" i="25" s="1"/>
  <c r="M7746" i="25"/>
  <c r="M7765" i="25"/>
  <c r="L7860" i="25"/>
  <c r="K7860" i="25"/>
  <c r="L7969" i="25"/>
  <c r="K7969" i="25"/>
  <c r="K8020" i="25"/>
  <c r="M8020" i="25" s="1"/>
  <c r="K8025" i="25"/>
  <c r="L8209" i="25"/>
  <c r="K8209" i="25"/>
  <c r="K7812" i="25"/>
  <c r="L7812" i="25"/>
  <c r="K7853" i="25"/>
  <c r="L7853" i="25"/>
  <c r="K8014" i="25"/>
  <c r="L8014" i="25"/>
  <c r="K8059" i="25"/>
  <c r="L8059" i="25"/>
  <c r="L5838" i="25"/>
  <c r="L5916" i="25"/>
  <c r="L5974" i="25"/>
  <c r="L5995" i="25"/>
  <c r="M5995" i="25" s="1"/>
  <c r="K6009" i="25"/>
  <c r="M6009" i="25" s="1"/>
  <c r="L6027" i="25"/>
  <c r="K6032" i="25"/>
  <c r="K6038" i="25"/>
  <c r="K6099" i="25"/>
  <c r="M6099" i="25" s="1"/>
  <c r="L6117" i="25"/>
  <c r="K6212" i="25"/>
  <c r="K6225" i="25"/>
  <c r="M6225" i="25" s="1"/>
  <c r="L6263" i="25"/>
  <c r="K6281" i="25"/>
  <c r="M6281" i="25" s="1"/>
  <c r="K6292" i="25"/>
  <c r="L6443" i="25"/>
  <c r="K6493" i="25"/>
  <c r="M6493" i="25" s="1"/>
  <c r="L6615" i="25"/>
  <c r="L6735" i="25"/>
  <c r="L6800" i="25"/>
  <c r="M6880" i="25"/>
  <c r="K6886" i="25"/>
  <c r="K6915" i="25"/>
  <c r="L6959" i="25"/>
  <c r="K7018" i="25"/>
  <c r="K7025" i="25"/>
  <c r="M7025" i="25" s="1"/>
  <c r="L7293" i="25"/>
  <c r="L7314" i="25"/>
  <c r="K7375" i="25"/>
  <c r="M7375" i="25" s="1"/>
  <c r="K7548" i="25"/>
  <c r="M7548" i="25" s="1"/>
  <c r="L7620" i="25"/>
  <c r="K7632" i="25"/>
  <c r="L7637" i="25"/>
  <c r="K7644" i="25"/>
  <c r="M7644" i="25" s="1"/>
  <c r="L7668" i="25"/>
  <c r="L7674" i="25"/>
  <c r="K7687" i="25"/>
  <c r="K7715" i="25"/>
  <c r="K7773" i="25"/>
  <c r="K7826" i="25"/>
  <c r="L7838" i="25"/>
  <c r="L7861" i="25"/>
  <c r="K7876" i="25"/>
  <c r="L7876" i="25"/>
  <c r="K7950" i="25"/>
  <c r="L8007" i="25"/>
  <c r="K8079" i="25"/>
  <c r="M8079" i="25" s="1"/>
  <c r="L8093" i="25"/>
  <c r="L8115" i="25"/>
  <c r="K8115" i="25"/>
  <c r="K8176" i="25"/>
  <c r="L8176" i="25"/>
  <c r="K7862" i="25"/>
  <c r="L7862" i="25"/>
  <c r="L7944" i="25"/>
  <c r="K7944" i="25"/>
  <c r="K8001" i="25"/>
  <c r="L8001" i="25"/>
  <c r="L8053" i="25"/>
  <c r="K8053" i="25"/>
  <c r="L8225" i="25"/>
  <c r="K8225" i="25"/>
  <c r="K5791" i="25"/>
  <c r="M5791" i="25" s="1"/>
  <c r="L5846" i="25"/>
  <c r="K5859" i="25"/>
  <c r="K5872" i="25"/>
  <c r="M5872" i="25" s="1"/>
  <c r="L5899" i="25"/>
  <c r="L5975" i="25"/>
  <c r="L5990" i="25"/>
  <c r="K6024" i="25"/>
  <c r="K6153" i="25"/>
  <c r="L6174" i="25"/>
  <c r="L6220" i="25"/>
  <c r="K6317" i="25"/>
  <c r="M6317" i="25" s="1"/>
  <c r="K6438" i="25"/>
  <c r="K6470" i="25"/>
  <c r="L6560" i="25"/>
  <c r="L6649" i="25"/>
  <c r="K6701" i="25"/>
  <c r="M6701" i="25" s="1"/>
  <c r="L6730" i="25"/>
  <c r="K6783" i="25"/>
  <c r="M6783" i="25" s="1"/>
  <c r="L6875" i="25"/>
  <c r="L6911" i="25"/>
  <c r="L7049" i="25"/>
  <c r="M7049" i="25" s="1"/>
  <c r="K7103" i="25"/>
  <c r="M7103" i="25" s="1"/>
  <c r="L7130" i="25"/>
  <c r="L7210" i="25"/>
  <c r="L7260" i="25"/>
  <c r="K7266" i="25"/>
  <c r="K7302" i="25"/>
  <c r="L7370" i="25"/>
  <c r="L7384" i="25"/>
  <c r="K7412" i="25"/>
  <c r="K7426" i="25"/>
  <c r="K7446" i="25"/>
  <c r="L7549" i="25"/>
  <c r="K7609" i="25"/>
  <c r="K7664" i="25"/>
  <c r="L7682" i="25"/>
  <c r="K7730" i="25"/>
  <c r="K7756" i="25"/>
  <c r="K7762" i="25"/>
  <c r="L7780" i="25"/>
  <c r="K7822" i="25"/>
  <c r="L7822" i="25"/>
  <c r="L7884" i="25"/>
  <c r="K7899" i="25"/>
  <c r="L7899" i="25"/>
  <c r="L8023" i="25"/>
  <c r="K8028" i="25"/>
  <c r="M8028" i="25" s="1"/>
  <c r="L8041" i="25"/>
  <c r="K8041" i="25"/>
  <c r="K8070" i="25"/>
  <c r="L8070" i="25"/>
  <c r="L8088" i="25"/>
  <c r="K8088" i="25"/>
  <c r="L8155" i="25"/>
  <c r="K8155" i="25"/>
  <c r="M6495" i="25"/>
  <c r="L7892" i="25"/>
  <c r="K7892" i="25"/>
  <c r="K7959" i="25"/>
  <c r="L7959" i="25"/>
  <c r="K8082" i="25"/>
  <c r="L8082" i="25"/>
  <c r="K8129" i="25"/>
  <c r="K8193" i="25"/>
  <c r="L8193" i="25"/>
  <c r="L8661" i="25"/>
  <c r="M9439" i="25"/>
  <c r="L9672" i="25"/>
  <c r="L9678" i="25"/>
  <c r="M7794" i="25"/>
  <c r="L8307" i="25"/>
  <c r="L8320" i="25"/>
  <c r="K8351" i="25"/>
  <c r="L8406" i="25"/>
  <c r="K8419" i="25"/>
  <c r="M8419" i="25" s="1"/>
  <c r="L8461" i="25"/>
  <c r="K8513" i="25"/>
  <c r="L8551" i="25"/>
  <c r="K8569" i="25"/>
  <c r="M8569" i="25" s="1"/>
  <c r="K8574" i="25"/>
  <c r="L8599" i="25"/>
  <c r="M8599" i="25" s="1"/>
  <c r="L8611" i="25"/>
  <c r="K8624" i="25"/>
  <c r="K8677" i="25"/>
  <c r="K8688" i="25"/>
  <c r="L8693" i="25"/>
  <c r="M8723" i="25"/>
  <c r="K8809" i="25"/>
  <c r="L8867" i="25"/>
  <c r="M8867" i="25" s="1"/>
  <c r="L8895" i="25"/>
  <c r="K8909" i="25"/>
  <c r="M8909" i="25" s="1"/>
  <c r="K8955" i="25"/>
  <c r="K8960" i="25"/>
  <c r="K8991" i="25"/>
  <c r="K9022" i="25"/>
  <c r="L9054" i="25"/>
  <c r="L9059" i="25"/>
  <c r="L9119" i="25"/>
  <c r="L9126" i="25"/>
  <c r="L9167" i="25"/>
  <c r="K9222" i="25"/>
  <c r="K9241" i="25"/>
  <c r="L9261" i="25"/>
  <c r="M9261" i="25" s="1"/>
  <c r="L9399" i="25"/>
  <c r="L9404" i="25"/>
  <c r="L9416" i="25"/>
  <c r="L9450" i="25"/>
  <c r="K9455" i="25"/>
  <c r="L9482" i="25"/>
  <c r="L9488" i="25"/>
  <c r="K9493" i="25"/>
  <c r="K9505" i="25"/>
  <c r="L9530" i="25"/>
  <c r="L9541" i="25"/>
  <c r="L9555" i="25"/>
  <c r="K9571" i="25"/>
  <c r="K9576" i="25"/>
  <c r="L9581" i="25"/>
  <c r="K9632" i="25"/>
  <c r="L9673" i="25"/>
  <c r="K9776" i="25"/>
  <c r="L9789" i="25"/>
  <c r="L9832" i="25"/>
  <c r="M8266" i="25"/>
  <c r="M8755" i="25"/>
  <c r="M9037" i="25"/>
  <c r="M9190" i="25"/>
  <c r="K9848" i="25"/>
  <c r="K9868" i="25"/>
  <c r="L8274" i="25"/>
  <c r="M8298" i="25"/>
  <c r="L8335" i="25"/>
  <c r="K8365" i="25"/>
  <c r="L8416" i="25"/>
  <c r="K8458" i="25"/>
  <c r="K8478" i="25"/>
  <c r="M8478" i="25" s="1"/>
  <c r="K8490" i="25"/>
  <c r="M8490" i="25" s="1"/>
  <c r="K8516" i="25"/>
  <c r="L8523" i="25"/>
  <c r="L8535" i="25"/>
  <c r="M8535" i="25" s="1"/>
  <c r="K8548" i="25"/>
  <c r="K8571" i="25"/>
  <c r="L8591" i="25"/>
  <c r="K8608" i="25"/>
  <c r="L8614" i="25"/>
  <c r="K8638" i="25"/>
  <c r="M8638" i="25" s="1"/>
  <c r="K8667" i="25"/>
  <c r="L8708" i="25"/>
  <c r="M8771" i="25"/>
  <c r="K8783" i="25"/>
  <c r="M8783" i="25" s="1"/>
  <c r="L8831" i="25"/>
  <c r="L8838" i="25"/>
  <c r="K8851" i="25"/>
  <c r="M8851" i="25" s="1"/>
  <c r="L8915" i="25"/>
  <c r="M8915" i="25" s="1"/>
  <c r="L8935" i="25"/>
  <c r="L8942" i="25"/>
  <c r="L8953" i="25"/>
  <c r="M8953" i="25" s="1"/>
  <c r="L8958" i="25"/>
  <c r="L8978" i="25"/>
  <c r="L9006" i="25"/>
  <c r="L9020" i="25"/>
  <c r="L9062" i="25"/>
  <c r="L9076" i="25"/>
  <c r="K9164" i="25"/>
  <c r="L9198" i="25"/>
  <c r="L9239" i="25"/>
  <c r="L9251" i="25"/>
  <c r="L9269" i="25"/>
  <c r="L9289" i="25"/>
  <c r="K9352" i="25"/>
  <c r="M9352" i="25" s="1"/>
  <c r="K9414" i="25"/>
  <c r="L9429" i="25"/>
  <c r="K9438" i="25"/>
  <c r="L9447" i="25"/>
  <c r="K9502" i="25"/>
  <c r="L9527" i="25"/>
  <c r="L9533" i="25"/>
  <c r="M9533" i="25" s="1"/>
  <c r="K9563" i="25"/>
  <c r="M9563" i="25" s="1"/>
  <c r="L9597" i="25"/>
  <c r="K9609" i="25"/>
  <c r="M9609" i="25" s="1"/>
  <c r="L9615" i="25"/>
  <c r="L9630" i="25"/>
  <c r="K9665" i="25"/>
  <c r="M9665" i="25" s="1"/>
  <c r="L9731" i="25"/>
  <c r="L9779" i="25"/>
  <c r="L9786" i="25"/>
  <c r="L9792" i="25"/>
  <c r="L9806" i="25"/>
  <c r="K9835" i="25"/>
  <c r="K3975" i="25"/>
  <c r="L3975" i="25"/>
  <c r="K4059" i="25"/>
  <c r="L4059" i="25"/>
  <c r="L4120" i="25"/>
  <c r="K4120" i="25"/>
  <c r="K4147" i="25"/>
  <c r="L4147" i="25"/>
  <c r="K4159" i="25"/>
  <c r="L4159" i="25"/>
  <c r="K4187" i="25"/>
  <c r="L4187" i="25"/>
  <c r="L4219" i="25"/>
  <c r="K4219" i="25"/>
  <c r="K4397" i="25"/>
  <c r="L4397" i="25"/>
  <c r="L4515" i="25"/>
  <c r="K4515" i="25"/>
  <c r="L4644" i="25"/>
  <c r="K4644" i="25"/>
  <c r="L4747" i="25"/>
  <c r="K4747" i="25"/>
  <c r="L4769" i="25"/>
  <c r="K4769" i="25"/>
  <c r="K4794" i="25"/>
  <c r="L4794" i="25"/>
  <c r="L4983" i="25"/>
  <c r="K4983" i="25"/>
  <c r="L5013" i="25"/>
  <c r="K5013" i="25"/>
  <c r="L5095" i="25"/>
  <c r="K5095" i="25"/>
  <c r="L5137" i="25"/>
  <c r="K5137" i="25"/>
  <c r="K5359" i="25"/>
  <c r="L5359" i="25"/>
  <c r="L5576" i="25"/>
  <c r="K5576" i="25"/>
  <c r="K5871" i="25"/>
  <c r="L5871" i="25"/>
  <c r="K5936" i="25"/>
  <c r="L5936" i="25"/>
  <c r="K5989" i="25"/>
  <c r="L5989" i="25"/>
  <c r="L6045" i="25"/>
  <c r="K6045" i="25"/>
  <c r="K6553" i="25"/>
  <c r="L6553" i="25"/>
  <c r="L6868" i="25"/>
  <c r="K6868" i="25"/>
  <c r="L6931" i="25"/>
  <c r="K6931" i="25"/>
  <c r="L6979" i="25"/>
  <c r="K6979" i="25"/>
  <c r="L7150" i="25"/>
  <c r="K7150" i="25"/>
  <c r="L7411" i="25"/>
  <c r="K7411" i="25"/>
  <c r="L7582" i="25"/>
  <c r="K7582" i="25"/>
  <c r="K7761" i="25"/>
  <c r="L7761" i="25"/>
  <c r="L7881" i="25"/>
  <c r="K7881" i="25"/>
  <c r="L8006" i="25"/>
  <c r="K8006" i="25"/>
  <c r="L8042" i="25"/>
  <c r="K8042" i="25"/>
  <c r="L8145" i="25"/>
  <c r="K8145" i="25"/>
  <c r="L8255" i="25"/>
  <c r="K8255" i="25"/>
  <c r="K8288" i="25"/>
  <c r="L8288" i="25"/>
  <c r="K59" i="25"/>
  <c r="L65" i="25"/>
  <c r="L70" i="25"/>
  <c r="K86" i="25"/>
  <c r="K91" i="25"/>
  <c r="M91" i="25" s="1"/>
  <c r="K96" i="25"/>
  <c r="K115" i="25"/>
  <c r="M115" i="25" s="1"/>
  <c r="K134" i="25"/>
  <c r="K154" i="25"/>
  <c r="M154" i="25" s="1"/>
  <c r="L171" i="25"/>
  <c r="L204" i="25"/>
  <c r="L243" i="25"/>
  <c r="M267" i="25"/>
  <c r="L271" i="25"/>
  <c r="M271" i="25" s="1"/>
  <c r="M291" i="25"/>
  <c r="K333" i="25"/>
  <c r="K356" i="25"/>
  <c r="K409" i="25"/>
  <c r="M409" i="25" s="1"/>
  <c r="L424" i="25"/>
  <c r="K449" i="25"/>
  <c r="K460" i="25"/>
  <c r="M460" i="25" s="1"/>
  <c r="K509" i="25"/>
  <c r="M509" i="25" s="1"/>
  <c r="L513" i="25"/>
  <c r="M513" i="25" s="1"/>
  <c r="K524" i="25"/>
  <c r="M524" i="25" s="1"/>
  <c r="K593" i="25"/>
  <c r="M593" i="25" s="1"/>
  <c r="K629" i="25"/>
  <c r="K635" i="25"/>
  <c r="L671" i="25"/>
  <c r="L684" i="25"/>
  <c r="L719" i="25"/>
  <c r="L734" i="25"/>
  <c r="K747" i="25"/>
  <c r="L803" i="25"/>
  <c r="K819" i="25"/>
  <c r="L855" i="25"/>
  <c r="L911" i="25"/>
  <c r="M911" i="25" s="1"/>
  <c r="K924" i="25"/>
  <c r="M924" i="25" s="1"/>
  <c r="L993" i="25"/>
  <c r="L1021" i="25"/>
  <c r="M1021" i="25" s="1"/>
  <c r="L1054" i="25"/>
  <c r="L1059" i="25"/>
  <c r="L1064" i="25"/>
  <c r="K1075" i="25"/>
  <c r="L1110" i="25"/>
  <c r="K1153" i="25"/>
  <c r="K1172" i="25"/>
  <c r="M1172" i="25" s="1"/>
  <c r="L1191" i="25"/>
  <c r="K1214" i="25"/>
  <c r="M1214" i="25" s="1"/>
  <c r="K1231" i="25"/>
  <c r="K1271" i="25"/>
  <c r="K1276" i="25"/>
  <c r="M1276" i="25" s="1"/>
  <c r="K1282" i="25"/>
  <c r="M1282" i="25" s="1"/>
  <c r="K1294" i="25"/>
  <c r="M1294" i="25" s="1"/>
  <c r="L1305" i="25"/>
  <c r="L1310" i="25"/>
  <c r="L1321" i="25"/>
  <c r="K1350" i="25"/>
  <c r="M1350" i="25" s="1"/>
  <c r="K1374" i="25"/>
  <c r="K1379" i="25"/>
  <c r="K1384" i="25"/>
  <c r="L1389" i="25"/>
  <c r="K1399" i="25"/>
  <c r="K1404" i="25"/>
  <c r="M1404" i="25" s="1"/>
  <c r="L1414" i="25"/>
  <c r="M1414" i="25" s="1"/>
  <c r="K1419" i="25"/>
  <c r="L1467" i="25"/>
  <c r="K1471" i="25"/>
  <c r="M1471" i="25" s="1"/>
  <c r="K1492" i="25"/>
  <c r="K1503" i="25"/>
  <c r="L1581" i="25"/>
  <c r="K1593" i="25"/>
  <c r="K1624" i="25"/>
  <c r="K1633" i="25"/>
  <c r="K1644" i="25"/>
  <c r="M1644" i="25" s="1"/>
  <c r="L1654" i="25"/>
  <c r="K1665" i="25"/>
  <c r="M1665" i="25" s="1"/>
  <c r="K1675" i="25"/>
  <c r="L1680" i="25"/>
  <c r="K1696" i="25"/>
  <c r="K1704" i="25"/>
  <c r="K1731" i="25"/>
  <c r="K1736" i="25"/>
  <c r="M1736" i="25" s="1"/>
  <c r="K1741" i="25"/>
  <c r="L1791" i="25"/>
  <c r="L1796" i="25"/>
  <c r="L1811" i="25"/>
  <c r="L1827" i="25"/>
  <c r="K1849" i="25"/>
  <c r="K1872" i="25"/>
  <c r="K1894" i="25"/>
  <c r="K1942" i="25"/>
  <c r="K1952" i="25"/>
  <c r="L1964" i="25"/>
  <c r="K1970" i="25"/>
  <c r="M1970" i="25" s="1"/>
  <c r="K1990" i="25"/>
  <c r="K2016" i="25"/>
  <c r="K2072" i="25"/>
  <c r="M2072" i="25" s="1"/>
  <c r="K2120" i="25"/>
  <c r="M2120" i="25" s="1"/>
  <c r="K2202" i="25"/>
  <c r="K2207" i="25"/>
  <c r="M2207" i="25" s="1"/>
  <c r="L2284" i="25"/>
  <c r="K2311" i="25"/>
  <c r="M2311" i="25" s="1"/>
  <c r="K2377" i="25"/>
  <c r="M2377" i="25" s="1"/>
  <c r="L2384" i="25"/>
  <c r="K2568" i="25"/>
  <c r="M2568" i="25" s="1"/>
  <c r="K2575" i="25"/>
  <c r="M2575" i="25" s="1"/>
  <c r="K2631" i="25"/>
  <c r="M2631" i="25" s="1"/>
  <c r="K2824" i="25"/>
  <c r="M2824" i="25" s="1"/>
  <c r="K2831" i="25"/>
  <c r="M2831" i="25" s="1"/>
  <c r="L2893" i="25"/>
  <c r="L2944" i="25"/>
  <c r="L3064" i="25"/>
  <c r="K3144" i="25"/>
  <c r="K3186" i="25"/>
  <c r="M3186" i="25" s="1"/>
  <c r="K3192" i="25"/>
  <c r="M3192" i="25" s="1"/>
  <c r="L3265" i="25"/>
  <c r="L3347" i="25"/>
  <c r="K3446" i="25"/>
  <c r="M3446" i="25" s="1"/>
  <c r="K3466" i="25"/>
  <c r="M3466" i="25" s="1"/>
  <c r="K3472" i="25"/>
  <c r="M3472" i="25" s="1"/>
  <c r="K3478" i="25"/>
  <c r="M3478" i="25" s="1"/>
  <c r="L3568" i="25"/>
  <c r="L3586" i="25"/>
  <c r="M3586" i="25" s="1"/>
  <c r="L3747" i="25"/>
  <c r="K3837" i="25"/>
  <c r="K3843" i="25"/>
  <c r="L3849" i="25"/>
  <c r="L3861" i="25"/>
  <c r="M3861" i="25" s="1"/>
  <c r="L3882" i="25"/>
  <c r="K3897" i="25"/>
  <c r="L3897" i="25"/>
  <c r="K3964" i="25"/>
  <c r="L3964" i="25"/>
  <c r="K4005" i="25"/>
  <c r="L4005" i="25"/>
  <c r="M4067" i="25"/>
  <c r="L4106" i="25"/>
  <c r="K4106" i="25"/>
  <c r="L4168" i="25"/>
  <c r="K4168" i="25"/>
  <c r="L4195" i="25"/>
  <c r="K4195" i="25"/>
  <c r="K4213" i="25"/>
  <c r="L4213" i="25"/>
  <c r="K4275" i="25"/>
  <c r="L4275" i="25"/>
  <c r="K4439" i="25"/>
  <c r="L4439" i="25"/>
  <c r="L4600" i="25"/>
  <c r="K4600" i="25"/>
  <c r="L4659" i="25"/>
  <c r="K4659" i="25"/>
  <c r="L4822" i="25"/>
  <c r="K4822" i="25"/>
  <c r="L4995" i="25"/>
  <c r="K4995" i="25"/>
  <c r="L5089" i="25"/>
  <c r="K5089" i="25"/>
  <c r="L5197" i="25"/>
  <c r="K5197" i="25"/>
  <c r="L3891" i="25"/>
  <c r="K3891" i="25"/>
  <c r="K3947" i="25"/>
  <c r="L3947" i="25"/>
  <c r="L3991" i="25"/>
  <c r="K3991" i="25"/>
  <c r="K4006" i="25"/>
  <c r="L4006" i="25"/>
  <c r="L4073" i="25"/>
  <c r="K4073" i="25"/>
  <c r="L4087" i="25"/>
  <c r="K4087" i="25"/>
  <c r="K4100" i="25"/>
  <c r="L4100" i="25"/>
  <c r="K4155" i="25"/>
  <c r="L4155" i="25"/>
  <c r="K4196" i="25"/>
  <c r="L4196" i="25"/>
  <c r="K4339" i="25"/>
  <c r="L4339" i="25"/>
  <c r="L4638" i="25"/>
  <c r="K4638" i="25"/>
  <c r="L4905" i="25"/>
  <c r="K4905" i="25"/>
  <c r="L4979" i="25"/>
  <c r="K4979" i="25"/>
  <c r="L5085" i="25"/>
  <c r="K5085" i="25"/>
  <c r="L5190" i="25"/>
  <c r="K5190" i="25"/>
  <c r="K5277" i="25"/>
  <c r="L5277" i="25"/>
  <c r="M866" i="25"/>
  <c r="K6" i="25"/>
  <c r="M6" i="25" s="1"/>
  <c r="L112" i="25"/>
  <c r="K116" i="25"/>
  <c r="L145" i="25"/>
  <c r="K192" i="25"/>
  <c r="L211" i="25"/>
  <c r="M211" i="25" s="1"/>
  <c r="M235" i="25"/>
  <c r="L239" i="25"/>
  <c r="M239" i="25" s="1"/>
  <c r="M259" i="25"/>
  <c r="L263" i="25"/>
  <c r="M263" i="25" s="1"/>
  <c r="L287" i="25"/>
  <c r="M287" i="25" s="1"/>
  <c r="K316" i="25"/>
  <c r="L334" i="25"/>
  <c r="K357" i="25"/>
  <c r="K381" i="25"/>
  <c r="L387" i="25"/>
  <c r="L404" i="25"/>
  <c r="L432" i="25"/>
  <c r="M432" i="25" s="1"/>
  <c r="K445" i="25"/>
  <c r="K510" i="25"/>
  <c r="K519" i="25"/>
  <c r="M519" i="25" s="1"/>
  <c r="L525" i="25"/>
  <c r="M525" i="25" s="1"/>
  <c r="L544" i="25"/>
  <c r="M544" i="25" s="1"/>
  <c r="K553" i="25"/>
  <c r="K600" i="25"/>
  <c r="M600" i="25" s="1"/>
  <c r="K799" i="25"/>
  <c r="M799" i="25" s="1"/>
  <c r="L1029" i="25"/>
  <c r="L1045" i="25"/>
  <c r="K1055" i="25"/>
  <c r="M1055" i="25" s="1"/>
  <c r="L1072" i="25"/>
  <c r="L1076" i="25"/>
  <c r="L1100" i="25"/>
  <c r="K1111" i="25"/>
  <c r="M1111" i="25" s="1"/>
  <c r="K1143" i="25"/>
  <c r="L1198" i="25"/>
  <c r="L1221" i="25"/>
  <c r="L1228" i="25"/>
  <c r="L1243" i="25"/>
  <c r="K1256" i="25"/>
  <c r="L1277" i="25"/>
  <c r="L1295" i="25"/>
  <c r="L1306" i="25"/>
  <c r="L1311" i="25"/>
  <c r="L1380" i="25"/>
  <c r="L1385" i="25"/>
  <c r="K1390" i="25"/>
  <c r="M1390" i="25" s="1"/>
  <c r="L1400" i="25"/>
  <c r="L1415" i="25"/>
  <c r="L1427" i="25"/>
  <c r="K1468" i="25"/>
  <c r="L1489" i="25"/>
  <c r="L1508" i="25"/>
  <c r="L1540" i="25"/>
  <c r="L1567" i="25"/>
  <c r="K1606" i="25"/>
  <c r="M1606" i="25" s="1"/>
  <c r="K1616" i="25"/>
  <c r="K1655" i="25"/>
  <c r="L1661" i="25"/>
  <c r="K1737" i="25"/>
  <c r="M1737" i="25" s="1"/>
  <c r="K1751" i="25"/>
  <c r="K1792" i="25"/>
  <c r="L1823" i="25"/>
  <c r="L1828" i="25"/>
  <c r="K1845" i="25"/>
  <c r="M1845" i="25" s="1"/>
  <c r="L1856" i="25"/>
  <c r="K1861" i="25"/>
  <c r="M1861" i="25" s="1"/>
  <c r="L1895" i="25"/>
  <c r="K1938" i="25"/>
  <c r="M1938" i="25" s="1"/>
  <c r="K1943" i="25"/>
  <c r="M1943" i="25" s="1"/>
  <c r="K1978" i="25"/>
  <c r="K1991" i="25"/>
  <c r="M1991" i="25" s="1"/>
  <c r="K2142" i="25"/>
  <c r="L2176" i="25"/>
  <c r="K2183" i="25"/>
  <c r="M2183" i="25" s="1"/>
  <c r="K2248" i="25"/>
  <c r="M2248" i="25" s="1"/>
  <c r="K2280" i="25"/>
  <c r="L2326" i="25"/>
  <c r="K2353" i="25"/>
  <c r="K2399" i="25"/>
  <c r="K2439" i="25"/>
  <c r="M2439" i="25" s="1"/>
  <c r="K2632" i="25"/>
  <c r="M2632" i="25" s="1"/>
  <c r="K2639" i="25"/>
  <c r="M2639" i="25" s="1"/>
  <c r="K2695" i="25"/>
  <c r="M2695" i="25" s="1"/>
  <c r="K2894" i="25"/>
  <c r="K2932" i="25"/>
  <c r="M2932" i="25" s="1"/>
  <c r="K3024" i="25"/>
  <c r="M3024" i="25" s="1"/>
  <c r="L3030" i="25"/>
  <c r="L3145" i="25"/>
  <c r="M3145" i="25" s="1"/>
  <c r="K3174" i="25"/>
  <c r="M3174" i="25" s="1"/>
  <c r="K3200" i="25"/>
  <c r="M3200" i="25" s="1"/>
  <c r="L3229" i="25"/>
  <c r="K3587" i="25"/>
  <c r="K3593" i="25"/>
  <c r="L3606" i="25"/>
  <c r="M3606" i="25" s="1"/>
  <c r="L3673" i="25"/>
  <c r="M3673" i="25" s="1"/>
  <c r="L3712" i="25"/>
  <c r="L3789" i="25"/>
  <c r="L3910" i="25"/>
  <c r="M3910" i="25" s="1"/>
  <c r="L3915" i="25"/>
  <c r="M3915" i="25" s="1"/>
  <c r="K3942" i="25"/>
  <c r="L3942" i="25"/>
  <c r="K4081" i="25"/>
  <c r="L4081" i="25"/>
  <c r="L4107" i="25"/>
  <c r="L4123" i="25"/>
  <c r="K4123" i="25"/>
  <c r="L4135" i="25"/>
  <c r="K4135" i="25"/>
  <c r="L4143" i="25"/>
  <c r="K4143" i="25"/>
  <c r="K4295" i="25"/>
  <c r="L4295" i="25"/>
  <c r="L4319" i="25"/>
  <c r="K4319" i="25"/>
  <c r="K4552" i="25"/>
  <c r="L4552" i="25"/>
  <c r="L4595" i="25"/>
  <c r="K4595" i="25"/>
  <c r="K4713" i="25"/>
  <c r="L4713" i="25"/>
  <c r="L4789" i="25"/>
  <c r="K4789" i="25"/>
  <c r="L4867" i="25"/>
  <c r="K4867" i="25"/>
  <c r="L5009" i="25"/>
  <c r="K5009" i="25"/>
  <c r="M481" i="25"/>
  <c r="L3725" i="25"/>
  <c r="L3731" i="25"/>
  <c r="L3762" i="25"/>
  <c r="K3769" i="25"/>
  <c r="L3821" i="25"/>
  <c r="L3826" i="25"/>
  <c r="M3826" i="25" s="1"/>
  <c r="K3899" i="25"/>
  <c r="L3905" i="25"/>
  <c r="K3905" i="25"/>
  <c r="L4094" i="25"/>
  <c r="K4094" i="25"/>
  <c r="L4116" i="25"/>
  <c r="K4116" i="25"/>
  <c r="L4136" i="25"/>
  <c r="K4136" i="25"/>
  <c r="L4284" i="25"/>
  <c r="K4284" i="25"/>
  <c r="L4320" i="25"/>
  <c r="K4320" i="25"/>
  <c r="K4423" i="25"/>
  <c r="L4423" i="25"/>
  <c r="L4532" i="25"/>
  <c r="K4532" i="25"/>
  <c r="L4672" i="25"/>
  <c r="K4672" i="25"/>
  <c r="L4855" i="25"/>
  <c r="K4855" i="25"/>
  <c r="K4956" i="25"/>
  <c r="L4956" i="25"/>
  <c r="K5044" i="25"/>
  <c r="L5044" i="25"/>
  <c r="M980" i="25"/>
  <c r="K52" i="25"/>
  <c r="M52" i="25" s="1"/>
  <c r="K72" i="25"/>
  <c r="L108" i="25"/>
  <c r="L113" i="25"/>
  <c r="L117" i="25"/>
  <c r="L131" i="25"/>
  <c r="L193" i="25"/>
  <c r="M227" i="25"/>
  <c r="L231" i="25"/>
  <c r="M231" i="25" s="1"/>
  <c r="K246" i="25"/>
  <c r="M246" i="25" s="1"/>
  <c r="L255" i="25"/>
  <c r="M255" i="25" s="1"/>
  <c r="K274" i="25"/>
  <c r="M279" i="25"/>
  <c r="L317" i="25"/>
  <c r="L323" i="25"/>
  <c r="M323" i="25" s="1"/>
  <c r="K349" i="25"/>
  <c r="L353" i="25"/>
  <c r="K365" i="25"/>
  <c r="L382" i="25"/>
  <c r="M382" i="25" s="1"/>
  <c r="L388" i="25"/>
  <c r="L394" i="25"/>
  <c r="L421" i="25"/>
  <c r="L433" i="25"/>
  <c r="K446" i="25"/>
  <c r="K452" i="25"/>
  <c r="L469" i="25"/>
  <c r="K516" i="25"/>
  <c r="M516" i="25" s="1"/>
  <c r="K549" i="25"/>
  <c r="M572" i="25"/>
  <c r="K591" i="25"/>
  <c r="M591" i="25" s="1"/>
  <c r="K596" i="25"/>
  <c r="M596" i="25" s="1"/>
  <c r="K601" i="25"/>
  <c r="K626" i="25"/>
  <c r="M626" i="25" s="1"/>
  <c r="L643" i="25"/>
  <c r="K656" i="25"/>
  <c r="M656" i="25" s="1"/>
  <c r="K722" i="25"/>
  <c r="M722" i="25" s="1"/>
  <c r="K731" i="25"/>
  <c r="K783" i="25"/>
  <c r="M783" i="25" s="1"/>
  <c r="L806" i="25"/>
  <c r="K828" i="25"/>
  <c r="M828" i="25" s="1"/>
  <c r="K833" i="25"/>
  <c r="M833" i="25" s="1"/>
  <c r="L863" i="25"/>
  <c r="L867" i="25"/>
  <c r="L878" i="25"/>
  <c r="L884" i="25"/>
  <c r="L932" i="25"/>
  <c r="M932" i="25" s="1"/>
  <c r="K1030" i="25"/>
  <c r="M1030" i="25" s="1"/>
  <c r="L1046" i="25"/>
  <c r="L1067" i="25"/>
  <c r="L1073" i="25"/>
  <c r="K1077" i="25"/>
  <c r="M1077" i="25" s="1"/>
  <c r="K1084" i="25"/>
  <c r="M1084" i="25" s="1"/>
  <c r="K1108" i="25"/>
  <c r="K1128" i="25"/>
  <c r="K1134" i="25"/>
  <c r="L1140" i="25"/>
  <c r="K1156" i="25"/>
  <c r="K1199" i="25"/>
  <c r="M1199" i="25" s="1"/>
  <c r="K1206" i="25"/>
  <c r="M1206" i="25" s="1"/>
  <c r="K1211" i="25"/>
  <c r="K1229" i="25"/>
  <c r="K1240" i="25"/>
  <c r="K1274" i="25"/>
  <c r="M1274" i="25" s="1"/>
  <c r="K1291" i="25"/>
  <c r="L1296" i="25"/>
  <c r="M1296" i="25" s="1"/>
  <c r="L1307" i="25"/>
  <c r="L1319" i="25"/>
  <c r="L1324" i="25"/>
  <c r="K1335" i="25"/>
  <c r="M1335" i="25" s="1"/>
  <c r="L1397" i="25"/>
  <c r="K1412" i="25"/>
  <c r="M1412" i="25" s="1"/>
  <c r="K1422" i="25"/>
  <c r="K1428" i="25"/>
  <c r="M1428" i="25" s="1"/>
  <c r="L1459" i="25"/>
  <c r="L1469" i="25"/>
  <c r="L1479" i="25"/>
  <c r="L1490" i="25"/>
  <c r="K1505" i="25"/>
  <c r="K1527" i="25"/>
  <c r="K1532" i="25"/>
  <c r="M1532" i="25" s="1"/>
  <c r="K1541" i="25"/>
  <c r="L1607" i="25"/>
  <c r="L1617" i="25"/>
  <c r="L1651" i="25"/>
  <c r="L1673" i="25"/>
  <c r="K1702" i="25"/>
  <c r="M1702" i="25" s="1"/>
  <c r="K1721" i="25"/>
  <c r="L1734" i="25"/>
  <c r="K1743" i="25"/>
  <c r="K1762" i="25"/>
  <c r="M1762" i="25" s="1"/>
  <c r="K1793" i="25"/>
  <c r="L1818" i="25"/>
  <c r="K1824" i="25"/>
  <c r="K1829" i="25"/>
  <c r="K1846" i="25"/>
  <c r="K1857" i="25"/>
  <c r="L1891" i="25"/>
  <c r="L1944" i="25"/>
  <c r="M1944" i="25" s="1"/>
  <c r="K1950" i="25"/>
  <c r="K2007" i="25"/>
  <c r="M2007" i="25" s="1"/>
  <c r="L2040" i="25"/>
  <c r="M2040" i="25" s="1"/>
  <c r="K2047" i="25"/>
  <c r="M2047" i="25" s="1"/>
  <c r="K2095" i="25"/>
  <c r="M2095" i="25" s="1"/>
  <c r="K2138" i="25"/>
  <c r="K2143" i="25"/>
  <c r="M2143" i="25" s="1"/>
  <c r="K2184" i="25"/>
  <c r="K2264" i="25"/>
  <c r="M2264" i="25" s="1"/>
  <c r="K2327" i="25"/>
  <c r="M2327" i="25" s="1"/>
  <c r="L2368" i="25"/>
  <c r="K2400" i="25"/>
  <c r="L2406" i="25"/>
  <c r="K2440" i="25"/>
  <c r="M2440" i="25" s="1"/>
  <c r="K2447" i="25"/>
  <c r="M2447" i="25" s="1"/>
  <c r="K2503" i="25"/>
  <c r="M2503" i="25" s="1"/>
  <c r="K2696" i="25"/>
  <c r="M2696" i="25" s="1"/>
  <c r="K2703" i="25"/>
  <c r="M2703" i="25" s="1"/>
  <c r="K2759" i="25"/>
  <c r="M2759" i="25" s="1"/>
  <c r="K2884" i="25"/>
  <c r="M2884" i="25" s="1"/>
  <c r="L2941" i="25"/>
  <c r="L2961" i="25"/>
  <c r="L2990" i="25"/>
  <c r="L3025" i="25"/>
  <c r="M3025" i="25" s="1"/>
  <c r="L3105" i="25"/>
  <c r="M3105" i="25" s="1"/>
  <c r="K3154" i="25"/>
  <c r="M3154" i="25" s="1"/>
  <c r="L3201" i="25"/>
  <c r="K4095" i="25"/>
  <c r="L4095" i="25"/>
  <c r="L4137" i="25"/>
  <c r="K4137" i="25"/>
  <c r="K4171" i="25"/>
  <c r="L4171" i="25"/>
  <c r="L4248" i="25"/>
  <c r="K4248" i="25"/>
  <c r="L4265" i="25"/>
  <c r="K4628" i="25"/>
  <c r="L4628" i="25"/>
  <c r="L4649" i="25"/>
  <c r="K4649" i="25"/>
  <c r="K4737" i="25"/>
  <c r="L4737" i="25"/>
  <c r="L4781" i="25"/>
  <c r="K4781" i="25"/>
  <c r="L4803" i="25"/>
  <c r="K4803" i="25"/>
  <c r="L5069" i="25"/>
  <c r="K5069" i="25"/>
  <c r="L5252" i="25"/>
  <c r="K5252" i="25"/>
  <c r="K2200" i="25"/>
  <c r="M2200" i="25" s="1"/>
  <c r="K2271" i="25"/>
  <c r="M2271" i="25" s="1"/>
  <c r="L2282" i="25"/>
  <c r="K2288" i="25"/>
  <c r="L2342" i="25"/>
  <c r="K2349" i="25"/>
  <c r="K2497" i="25"/>
  <c r="M2497" i="25" s="1"/>
  <c r="K2545" i="25"/>
  <c r="M2545" i="25" s="1"/>
  <c r="K2552" i="25"/>
  <c r="M2552" i="25" s="1"/>
  <c r="K2608" i="25"/>
  <c r="M2608" i="25" s="1"/>
  <c r="K2641" i="25"/>
  <c r="M2641" i="25" s="1"/>
  <c r="K2664" i="25"/>
  <c r="M2664" i="25" s="1"/>
  <c r="K2671" i="25"/>
  <c r="M2671" i="25" s="1"/>
  <c r="K2753" i="25"/>
  <c r="K2801" i="25"/>
  <c r="K2808" i="25"/>
  <c r="M2808" i="25" s="1"/>
  <c r="K2864" i="25"/>
  <c r="M2864" i="25" s="1"/>
  <c r="K2912" i="25"/>
  <c r="K3032" i="25"/>
  <c r="L3062" i="25"/>
  <c r="K3142" i="25"/>
  <c r="M3142" i="25" s="1"/>
  <c r="K3176" i="25"/>
  <c r="M3176" i="25" s="1"/>
  <c r="L3387" i="25"/>
  <c r="L3489" i="25"/>
  <c r="K3532" i="25"/>
  <c r="M3532" i="25" s="1"/>
  <c r="K3687" i="25"/>
  <c r="M3733" i="25"/>
  <c r="K3745" i="25"/>
  <c r="L3778" i="25"/>
  <c r="K3785" i="25"/>
  <c r="L3804" i="25"/>
  <c r="M3804" i="25" s="1"/>
  <c r="K3847" i="25"/>
  <c r="K3859" i="25"/>
  <c r="L3865" i="25"/>
  <c r="M3865" i="25" s="1"/>
  <c r="L3906" i="25"/>
  <c r="M3906" i="25" s="1"/>
  <c r="L3917" i="25"/>
  <c r="M3938" i="25"/>
  <c r="K4009" i="25"/>
  <c r="L4037" i="25"/>
  <c r="K4037" i="25"/>
  <c r="K4052" i="25"/>
  <c r="L4052" i="25"/>
  <c r="K4126" i="25"/>
  <c r="L4126" i="25"/>
  <c r="K4138" i="25"/>
  <c r="L4138" i="25"/>
  <c r="K4179" i="25"/>
  <c r="L4179" i="25"/>
  <c r="K4231" i="25"/>
  <c r="L4231" i="25"/>
  <c r="L4298" i="25"/>
  <c r="K4298" i="25"/>
  <c r="K4363" i="25"/>
  <c r="L4363" i="25"/>
  <c r="K4417" i="25"/>
  <c r="L4417" i="25"/>
  <c r="K4702" i="25"/>
  <c r="L4702" i="25"/>
  <c r="L4774" i="25"/>
  <c r="K4774" i="25"/>
  <c r="L4825" i="25"/>
  <c r="K4825" i="25"/>
  <c r="L4951" i="25"/>
  <c r="K4951" i="25"/>
  <c r="L4987" i="25"/>
  <c r="K4987" i="25"/>
  <c r="K5064" i="25"/>
  <c r="L5064" i="25"/>
  <c r="K69" i="25"/>
  <c r="K85" i="25"/>
  <c r="L104" i="25"/>
  <c r="M104" i="25" s="1"/>
  <c r="L157" i="25"/>
  <c r="L166" i="25"/>
  <c r="M166" i="25" s="1"/>
  <c r="L175" i="25"/>
  <c r="L223" i="25"/>
  <c r="M223" i="25" s="1"/>
  <c r="K242" i="25"/>
  <c r="M247" i="25"/>
  <c r="L275" i="25"/>
  <c r="M275" i="25" s="1"/>
  <c r="K337" i="25"/>
  <c r="K350" i="25"/>
  <c r="L366" i="25"/>
  <c r="L378" i="25"/>
  <c r="L477" i="25"/>
  <c r="L500" i="25"/>
  <c r="M500" i="25" s="1"/>
  <c r="M529" i="25"/>
  <c r="M711" i="25"/>
  <c r="L750" i="25"/>
  <c r="L773" i="25"/>
  <c r="K779" i="25"/>
  <c r="L790" i="25"/>
  <c r="K796" i="25"/>
  <c r="M796" i="25" s="1"/>
  <c r="L834" i="25"/>
  <c r="M834" i="25" s="1"/>
  <c r="K879" i="25"/>
  <c r="M879" i="25" s="1"/>
  <c r="L891" i="25"/>
  <c r="M891" i="25" s="1"/>
  <c r="L897" i="25"/>
  <c r="M897" i="25" s="1"/>
  <c r="L903" i="25"/>
  <c r="L945" i="25"/>
  <c r="L1014" i="25"/>
  <c r="K1031" i="25"/>
  <c r="M1031" i="25" s="1"/>
  <c r="K1047" i="25"/>
  <c r="K1058" i="25"/>
  <c r="M1058" i="25" s="1"/>
  <c r="K1074" i="25"/>
  <c r="M1074" i="25" s="1"/>
  <c r="L1103" i="25"/>
  <c r="M1103" i="25" s="1"/>
  <c r="L1114" i="25"/>
  <c r="L1119" i="25"/>
  <c r="L1135" i="25"/>
  <c r="K1164" i="25"/>
  <c r="M1164" i="25" s="1"/>
  <c r="K1275" i="25"/>
  <c r="M1275" i="25" s="1"/>
  <c r="K1314" i="25"/>
  <c r="K1320" i="25"/>
  <c r="L1336" i="25"/>
  <c r="L1342" i="25"/>
  <c r="M1342" i="25" s="1"/>
  <c r="K1349" i="25"/>
  <c r="K1373" i="25"/>
  <c r="M1373" i="25" s="1"/>
  <c r="K1383" i="25"/>
  <c r="M1383" i="25" s="1"/>
  <c r="K1398" i="25"/>
  <c r="M1398" i="25" s="1"/>
  <c r="K1403" i="25"/>
  <c r="M1403" i="25" s="1"/>
  <c r="L1413" i="25"/>
  <c r="K1418" i="25"/>
  <c r="L1454" i="25"/>
  <c r="K1466" i="25"/>
  <c r="M1466" i="25" s="1"/>
  <c r="L1470" i="25"/>
  <c r="K1480" i="25"/>
  <c r="K1491" i="25"/>
  <c r="M1491" i="25" s="1"/>
  <c r="K1511" i="25"/>
  <c r="M1511" i="25" s="1"/>
  <c r="K1537" i="25"/>
  <c r="L1592" i="25"/>
  <c r="M1592" i="25" s="1"/>
  <c r="K1608" i="25"/>
  <c r="L1627" i="25"/>
  <c r="L1664" i="25"/>
  <c r="K1674" i="25"/>
  <c r="L1685" i="25"/>
  <c r="L1695" i="25"/>
  <c r="L1703" i="25"/>
  <c r="L1708" i="25"/>
  <c r="L1730" i="25"/>
  <c r="L1735" i="25"/>
  <c r="L1740" i="25"/>
  <c r="K1759" i="25"/>
  <c r="K1763" i="25"/>
  <c r="K1853" i="25"/>
  <c r="M1853" i="25" s="1"/>
  <c r="K1886" i="25"/>
  <c r="M1886" i="25" s="1"/>
  <c r="L1898" i="25"/>
  <c r="K1930" i="25"/>
  <c r="M1930" i="25" s="1"/>
  <c r="K1951" i="25"/>
  <c r="M1951" i="25" s="1"/>
  <c r="K3981" i="25"/>
  <c r="L3981" i="25"/>
  <c r="K4031" i="25"/>
  <c r="L4031" i="25"/>
  <c r="L4045" i="25"/>
  <c r="K4045" i="25"/>
  <c r="K4111" i="25"/>
  <c r="L4111" i="25"/>
  <c r="L4119" i="25"/>
  <c r="K4119" i="25"/>
  <c r="L4127" i="25"/>
  <c r="K4127" i="25"/>
  <c r="L4152" i="25"/>
  <c r="K4152" i="25"/>
  <c r="L4211" i="25"/>
  <c r="K4225" i="25"/>
  <c r="L4225" i="25"/>
  <c r="K4299" i="25"/>
  <c r="L4299" i="25"/>
  <c r="L4315" i="25"/>
  <c r="K4315" i="25"/>
  <c r="L4444" i="25"/>
  <c r="K4444" i="25"/>
  <c r="L4492" i="25"/>
  <c r="K4492" i="25"/>
  <c r="K4541" i="25"/>
  <c r="L4541" i="25"/>
  <c r="K4850" i="25"/>
  <c r="L4850" i="25"/>
  <c r="K4908" i="25"/>
  <c r="L4908" i="25"/>
  <c r="L4965" i="25"/>
  <c r="K4965" i="25"/>
  <c r="K5000" i="25"/>
  <c r="L5000" i="25"/>
  <c r="L5041" i="25"/>
  <c r="K5041" i="25"/>
  <c r="L5142" i="25"/>
  <c r="K5142" i="25"/>
  <c r="K5149" i="25"/>
  <c r="L5149" i="25"/>
  <c r="L5156" i="25"/>
  <c r="K5156" i="25"/>
  <c r="L5206" i="25"/>
  <c r="K5206" i="25"/>
  <c r="L5221" i="25"/>
  <c r="K5221" i="25"/>
  <c r="L5292" i="25"/>
  <c r="K5292" i="25"/>
  <c r="L5348" i="25"/>
  <c r="K5348" i="25"/>
  <c r="L5387" i="25"/>
  <c r="K5387" i="25"/>
  <c r="K5461" i="25"/>
  <c r="L5461" i="25"/>
  <c r="L5651" i="25"/>
  <c r="K5651" i="25"/>
  <c r="L5892" i="25"/>
  <c r="K5892" i="25"/>
  <c r="L5982" i="25"/>
  <c r="K5982" i="25"/>
  <c r="K6094" i="25"/>
  <c r="L6094" i="25"/>
  <c r="L6166" i="25"/>
  <c r="K6166" i="25"/>
  <c r="K6414" i="25"/>
  <c r="L6414" i="25"/>
  <c r="K5096" i="25"/>
  <c r="L5096" i="25"/>
  <c r="K5133" i="25"/>
  <c r="M5133" i="25" s="1"/>
  <c r="L5143" i="25"/>
  <c r="K5143" i="25"/>
  <c r="L5173" i="25"/>
  <c r="K5173" i="25"/>
  <c r="K5179" i="25"/>
  <c r="L5179" i="25"/>
  <c r="K5191" i="25"/>
  <c r="L5191" i="25"/>
  <c r="L5253" i="25"/>
  <c r="K5253" i="25"/>
  <c r="L5274" i="25"/>
  <c r="K5274" i="25"/>
  <c r="L5285" i="25"/>
  <c r="K5285" i="25"/>
  <c r="L5410" i="25"/>
  <c r="K5410" i="25"/>
  <c r="L5453" i="25"/>
  <c r="K5453" i="25"/>
  <c r="L6010" i="25"/>
  <c r="K6010" i="25"/>
  <c r="K6126" i="25"/>
  <c r="L6126" i="25"/>
  <c r="L6325" i="25"/>
  <c r="K6325" i="25"/>
  <c r="M4035" i="25"/>
  <c r="M4203" i="25"/>
  <c r="K4269" i="25"/>
  <c r="K4274" i="25"/>
  <c r="K4316" i="25"/>
  <c r="M4316" i="25" s="1"/>
  <c r="K4353" i="25"/>
  <c r="L4418" i="25"/>
  <c r="L4528" i="25"/>
  <c r="K4538" i="25"/>
  <c r="L4553" i="25"/>
  <c r="L4585" i="25"/>
  <c r="K4618" i="25"/>
  <c r="L4629" i="25"/>
  <c r="L4645" i="25"/>
  <c r="K4660" i="25"/>
  <c r="M4660" i="25" s="1"/>
  <c r="M4688" i="25"/>
  <c r="L4694" i="25"/>
  <c r="M4694" i="25" s="1"/>
  <c r="L4725" i="25"/>
  <c r="M4730" i="25"/>
  <c r="L4744" i="25"/>
  <c r="K4757" i="25"/>
  <c r="L4761" i="25"/>
  <c r="L4818" i="25"/>
  <c r="M4832" i="25"/>
  <c r="K4837" i="25"/>
  <c r="L4851" i="25"/>
  <c r="L4874" i="25"/>
  <c r="K4885" i="25"/>
  <c r="L4896" i="25"/>
  <c r="K4901" i="25"/>
  <c r="K4909" i="25"/>
  <c r="K4966" i="25"/>
  <c r="L4996" i="25"/>
  <c r="L5019" i="25"/>
  <c r="L5028" i="25"/>
  <c r="K5045" i="25"/>
  <c r="L5106" i="25"/>
  <c r="M5106" i="25" s="1"/>
  <c r="L5118" i="25"/>
  <c r="K5123" i="25"/>
  <c r="M5123" i="25" s="1"/>
  <c r="L5127" i="25"/>
  <c r="L5144" i="25"/>
  <c r="K5144" i="25"/>
  <c r="L5174" i="25"/>
  <c r="K5174" i="25"/>
  <c r="L5192" i="25"/>
  <c r="K5192" i="25"/>
  <c r="L5222" i="25"/>
  <c r="L5254" i="25"/>
  <c r="K5254" i="25"/>
  <c r="K5270" i="25"/>
  <c r="M5270" i="25" s="1"/>
  <c r="L5305" i="25"/>
  <c r="L5321" i="25"/>
  <c r="K5321" i="25"/>
  <c r="L5572" i="25"/>
  <c r="K5572" i="25"/>
  <c r="L5613" i="25"/>
  <c r="K5613" i="25"/>
  <c r="L5799" i="25"/>
  <c r="K5799" i="25"/>
  <c r="K5867" i="25"/>
  <c r="L5867" i="25"/>
  <c r="K5971" i="25"/>
  <c r="L5971" i="25"/>
  <c r="L6005" i="25"/>
  <c r="K6005" i="25"/>
  <c r="M6089" i="25"/>
  <c r="L6313" i="25"/>
  <c r="K6313" i="25"/>
  <c r="L5077" i="25"/>
  <c r="K5077" i="25"/>
  <c r="K5092" i="25"/>
  <c r="L5092" i="25"/>
  <c r="K5145" i="25"/>
  <c r="L5145" i="25"/>
  <c r="K5186" i="25"/>
  <c r="L5186" i="25"/>
  <c r="L5193" i="25"/>
  <c r="K5193" i="25"/>
  <c r="K5216" i="25"/>
  <c r="L5216" i="25"/>
  <c r="K5245" i="25"/>
  <c r="L5245" i="25"/>
  <c r="K5255" i="25"/>
  <c r="L5255" i="25"/>
  <c r="K5316" i="25"/>
  <c r="L5316" i="25"/>
  <c r="K5374" i="25"/>
  <c r="L5374" i="25"/>
  <c r="K5566" i="25"/>
  <c r="L5566" i="25"/>
  <c r="L5631" i="25"/>
  <c r="K5631" i="25"/>
  <c r="L5735" i="25"/>
  <c r="K5735" i="25"/>
  <c r="L5888" i="25"/>
  <c r="K5888" i="25"/>
  <c r="K5914" i="25"/>
  <c r="L5914" i="25"/>
  <c r="L5967" i="25"/>
  <c r="K5967" i="25"/>
  <c r="L6084" i="25"/>
  <c r="K6084" i="25"/>
  <c r="L6121" i="25"/>
  <c r="K6121" i="25"/>
  <c r="L4395" i="25"/>
  <c r="L4459" i="25"/>
  <c r="L4464" i="25"/>
  <c r="K4500" i="25"/>
  <c r="M4500" i="25" s="1"/>
  <c r="L4529" i="25"/>
  <c r="L4544" i="25"/>
  <c r="K4554" i="25"/>
  <c r="M4620" i="25"/>
  <c r="L4630" i="25"/>
  <c r="K4651" i="25"/>
  <c r="K4661" i="25"/>
  <c r="M4661" i="25" s="1"/>
  <c r="L4679" i="25"/>
  <c r="K4695" i="25"/>
  <c r="L4705" i="25"/>
  <c r="K4720" i="25"/>
  <c r="L4726" i="25"/>
  <c r="M4726" i="25" s="1"/>
  <c r="K4745" i="25"/>
  <c r="M4772" i="25"/>
  <c r="L4828" i="25"/>
  <c r="L4852" i="25"/>
  <c r="L4948" i="25"/>
  <c r="K4963" i="25"/>
  <c r="L4967" i="25"/>
  <c r="K4993" i="25"/>
  <c r="M4993" i="25" s="1"/>
  <c r="K5007" i="25"/>
  <c r="L5024" i="25"/>
  <c r="K5039" i="25"/>
  <c r="L5072" i="25"/>
  <c r="L5170" i="25"/>
  <c r="K5170" i="25"/>
  <c r="L5187" i="25"/>
  <c r="K5187" i="25"/>
  <c r="M5231" i="25"/>
  <c r="K5240" i="25"/>
  <c r="L5260" i="25"/>
  <c r="K5260" i="25"/>
  <c r="L5329" i="25"/>
  <c r="K5483" i="25"/>
  <c r="L5483" i="25"/>
  <c r="K5533" i="25"/>
  <c r="L5533" i="25"/>
  <c r="K5788" i="25"/>
  <c r="L5788" i="25"/>
  <c r="K5836" i="25"/>
  <c r="L5836" i="25"/>
  <c r="K5960" i="25"/>
  <c r="L5960" i="25"/>
  <c r="L5999" i="25"/>
  <c r="K5999" i="25"/>
  <c r="L5083" i="25"/>
  <c r="K5083" i="25"/>
  <c r="L5324" i="25"/>
  <c r="K5324" i="25"/>
  <c r="L5368" i="25"/>
  <c r="K5368" i="25"/>
  <c r="L5391" i="25"/>
  <c r="K5391" i="25"/>
  <c r="K5477" i="25"/>
  <c r="L5477" i="25"/>
  <c r="K5660" i="25"/>
  <c r="L5660" i="25"/>
  <c r="K5724" i="25"/>
  <c r="L5724" i="25"/>
  <c r="K5782" i="25"/>
  <c r="L5782" i="25"/>
  <c r="M3903" i="25"/>
  <c r="M3979" i="25"/>
  <c r="M4206" i="25"/>
  <c r="L4344" i="25"/>
  <c r="L4362" i="25"/>
  <c r="L4385" i="25"/>
  <c r="K4396" i="25"/>
  <c r="M4396" i="25" s="1"/>
  <c r="L4449" i="25"/>
  <c r="K4506" i="25"/>
  <c r="L4545" i="25"/>
  <c r="K4648" i="25"/>
  <c r="M4648" i="25" s="1"/>
  <c r="L4696" i="25"/>
  <c r="L4736" i="25"/>
  <c r="L4746" i="25"/>
  <c r="L4768" i="25"/>
  <c r="K4793" i="25"/>
  <c r="M4793" i="25" s="1"/>
  <c r="K4802" i="25"/>
  <c r="L4821" i="25"/>
  <c r="K4824" i="25"/>
  <c r="M4824" i="25" s="1"/>
  <c r="L4829" i="25"/>
  <c r="K4834" i="25"/>
  <c r="L4964" i="25"/>
  <c r="K4994" i="25"/>
  <c r="M4994" i="25" s="1"/>
  <c r="L5012" i="25"/>
  <c r="K5025" i="25"/>
  <c r="M5025" i="25" s="1"/>
  <c r="L5040" i="25"/>
  <c r="K5079" i="25"/>
  <c r="K5084" i="25"/>
  <c r="L5084" i="25"/>
  <c r="K5088" i="25"/>
  <c r="L5088" i="25"/>
  <c r="K5099" i="25"/>
  <c r="K5131" i="25"/>
  <c r="L5131" i="25"/>
  <c r="K5147" i="25"/>
  <c r="L5165" i="25"/>
  <c r="L5183" i="25"/>
  <c r="K5183" i="25"/>
  <c r="L5196" i="25"/>
  <c r="K5196" i="25"/>
  <c r="L5242" i="25"/>
  <c r="K5242" i="25"/>
  <c r="L5267" i="25"/>
  <c r="L5272" i="25"/>
  <c r="K5272" i="25"/>
  <c r="K5282" i="25"/>
  <c r="L5282" i="25"/>
  <c r="L5297" i="25"/>
  <c r="K5297" i="25"/>
  <c r="L5325" i="25"/>
  <c r="K5325" i="25"/>
  <c r="K5336" i="25"/>
  <c r="L5336" i="25"/>
  <c r="L5472" i="25"/>
  <c r="K5472" i="25"/>
  <c r="L5496" i="25"/>
  <c r="K5496" i="25"/>
  <c r="K5527" i="25"/>
  <c r="L5527" i="25"/>
  <c r="L5609" i="25"/>
  <c r="K5609" i="25"/>
  <c r="K5718" i="25"/>
  <c r="L5718" i="25"/>
  <c r="L5877" i="25"/>
  <c r="K5877" i="25"/>
  <c r="M5941" i="25"/>
  <c r="L6015" i="25"/>
  <c r="K6015" i="25"/>
  <c r="L6106" i="25"/>
  <c r="K6106" i="25"/>
  <c r="L6205" i="25"/>
  <c r="K6205" i="25"/>
  <c r="L6255" i="25"/>
  <c r="K6255" i="25"/>
  <c r="M5263" i="25"/>
  <c r="K6290" i="25"/>
  <c r="L6290" i="25"/>
  <c r="L6301" i="25"/>
  <c r="K6301" i="25"/>
  <c r="L6307" i="25"/>
  <c r="K6307" i="25"/>
  <c r="K6380" i="25"/>
  <c r="L6380" i="25"/>
  <c r="L6518" i="25"/>
  <c r="K6518" i="25"/>
  <c r="L6682" i="25"/>
  <c r="K6682" i="25"/>
  <c r="L6714" i="25"/>
  <c r="K6714" i="25"/>
  <c r="K6809" i="25"/>
  <c r="L6809" i="25"/>
  <c r="K7391" i="25"/>
  <c r="L7391" i="25"/>
  <c r="K7556" i="25"/>
  <c r="L7556" i="25"/>
  <c r="L5976" i="25"/>
  <c r="L6049" i="25"/>
  <c r="K6056" i="25"/>
  <c r="L6073" i="25"/>
  <c r="M6095" i="25"/>
  <c r="L6111" i="25"/>
  <c r="M6117" i="25"/>
  <c r="L6168" i="25"/>
  <c r="K6168" i="25"/>
  <c r="K6200" i="25"/>
  <c r="L6200" i="25"/>
  <c r="K6268" i="25"/>
  <c r="L6268" i="25"/>
  <c r="L6285" i="25"/>
  <c r="K6285" i="25"/>
  <c r="L6319" i="25"/>
  <c r="M6319" i="25" s="1"/>
  <c r="L6367" i="25"/>
  <c r="K6367" i="25"/>
  <c r="L6374" i="25"/>
  <c r="K6374" i="25"/>
  <c r="L6408" i="25"/>
  <c r="K6408" i="25"/>
  <c r="L6595" i="25"/>
  <c r="K6595" i="25"/>
  <c r="K6802" i="25"/>
  <c r="L6802" i="25"/>
  <c r="L6863" i="25"/>
  <c r="K6863" i="25"/>
  <c r="L6975" i="25"/>
  <c r="K6975" i="25"/>
  <c r="K7043" i="25"/>
  <c r="L7043" i="25"/>
  <c r="L7075" i="25"/>
  <c r="K7075" i="25"/>
  <c r="M6031" i="25"/>
  <c r="M6303" i="25"/>
  <c r="L6697" i="25"/>
  <c r="K6697" i="25"/>
  <c r="L7090" i="25"/>
  <c r="K7090" i="25"/>
  <c r="L7137" i="25"/>
  <c r="K7137" i="25"/>
  <c r="K7226" i="25"/>
  <c r="L7226" i="25"/>
  <c r="M5869" i="25"/>
  <c r="M6091" i="25"/>
  <c r="M6123" i="25"/>
  <c r="K6162" i="25"/>
  <c r="L6162" i="25"/>
  <c r="L6472" i="25"/>
  <c r="K6472" i="25"/>
  <c r="K6535" i="25"/>
  <c r="L6535" i="25"/>
  <c r="L6568" i="25"/>
  <c r="K6568" i="25"/>
  <c r="L6677" i="25"/>
  <c r="K6677" i="25"/>
  <c r="L6755" i="25"/>
  <c r="K6755" i="25"/>
  <c r="L6963" i="25"/>
  <c r="K6963" i="25"/>
  <c r="L7154" i="25"/>
  <c r="K7154" i="25"/>
  <c r="K7354" i="25"/>
  <c r="L7354" i="25"/>
  <c r="L5357" i="25"/>
  <c r="K5361" i="25"/>
  <c r="M5361" i="25" s="1"/>
  <c r="K5380" i="25"/>
  <c r="M5380" i="25" s="1"/>
  <c r="L5393" i="25"/>
  <c r="K5423" i="25"/>
  <c r="K5437" i="25"/>
  <c r="K5451" i="25"/>
  <c r="K5485" i="25"/>
  <c r="M5485" i="25" s="1"/>
  <c r="K5494" i="25"/>
  <c r="L5507" i="25"/>
  <c r="L5516" i="25"/>
  <c r="L5525" i="25"/>
  <c r="K5535" i="25"/>
  <c r="M5535" i="25" s="1"/>
  <c r="L5546" i="25"/>
  <c r="L5559" i="25"/>
  <c r="K5574" i="25"/>
  <c r="L5587" i="25"/>
  <c r="L5591" i="25"/>
  <c r="K5607" i="25"/>
  <c r="K5611" i="25"/>
  <c r="K5615" i="25"/>
  <c r="K5625" i="25"/>
  <c r="K5629" i="25"/>
  <c r="L5638" i="25"/>
  <c r="L5658" i="25"/>
  <c r="L5686" i="25"/>
  <c r="L5692" i="25"/>
  <c r="K5703" i="25"/>
  <c r="L5750" i="25"/>
  <c r="L5756" i="25"/>
  <c r="K5767" i="25"/>
  <c r="M5767" i="25" s="1"/>
  <c r="L5814" i="25"/>
  <c r="L5820" i="25"/>
  <c r="L5864" i="25"/>
  <c r="M5864" i="25" s="1"/>
  <c r="K5885" i="25"/>
  <c r="M5885" i="25" s="1"/>
  <c r="L5904" i="25"/>
  <c r="K5928" i="25"/>
  <c r="L5991" i="25"/>
  <c r="K6013" i="25"/>
  <c r="M6013" i="25" s="1"/>
  <c r="K6022" i="25"/>
  <c r="K6043" i="25"/>
  <c r="K6064" i="25"/>
  <c r="K6070" i="25"/>
  <c r="K6075" i="25"/>
  <c r="K6189" i="25"/>
  <c r="M6189" i="25" s="1"/>
  <c r="K6245" i="25"/>
  <c r="L6245" i="25"/>
  <c r="L6259" i="25"/>
  <c r="K6259" i="25"/>
  <c r="L6275" i="25"/>
  <c r="K6275" i="25"/>
  <c r="M6287" i="25"/>
  <c r="L6293" i="25"/>
  <c r="K6293" i="25"/>
  <c r="K6322" i="25"/>
  <c r="L6322" i="25"/>
  <c r="L6336" i="25"/>
  <c r="L6356" i="25"/>
  <c r="K6356" i="25"/>
  <c r="L6426" i="25"/>
  <c r="K6426" i="25"/>
  <c r="M6671" i="25"/>
  <c r="L6726" i="25"/>
  <c r="K6726" i="25"/>
  <c r="L6936" i="25"/>
  <c r="K6936" i="25"/>
  <c r="L6957" i="25"/>
  <c r="K6957" i="25"/>
  <c r="L7086" i="25"/>
  <c r="K7086" i="25"/>
  <c r="L7133" i="25"/>
  <c r="K7133" i="25"/>
  <c r="L7198" i="25"/>
  <c r="K7198" i="25"/>
  <c r="K6138" i="25"/>
  <c r="L6138" i="25"/>
  <c r="L6144" i="25"/>
  <c r="K6144" i="25"/>
  <c r="K6196" i="25"/>
  <c r="L6196" i="25"/>
  <c r="L6210" i="25"/>
  <c r="K6210" i="25"/>
  <c r="K6271" i="25"/>
  <c r="L6271" i="25"/>
  <c r="L6323" i="25"/>
  <c r="K6323" i="25"/>
  <c r="K6337" i="25"/>
  <c r="L6337" i="25"/>
  <c r="K6350" i="25"/>
  <c r="L6350" i="25"/>
  <c r="K6821" i="25"/>
  <c r="L6821" i="25"/>
  <c r="K7079" i="25"/>
  <c r="L7079" i="25"/>
  <c r="L7430" i="25"/>
  <c r="K7430" i="25"/>
  <c r="K7458" i="25"/>
  <c r="L7458" i="25"/>
  <c r="L5344" i="25"/>
  <c r="K5358" i="25"/>
  <c r="K5373" i="25"/>
  <c r="L5390" i="25"/>
  <c r="K5394" i="25"/>
  <c r="M5405" i="25"/>
  <c r="L5452" i="25"/>
  <c r="K5471" i="25"/>
  <c r="M5471" i="25" s="1"/>
  <c r="L5495" i="25"/>
  <c r="M5495" i="25" s="1"/>
  <c r="K5499" i="25"/>
  <c r="K5508" i="25"/>
  <c r="M5508" i="25" s="1"/>
  <c r="K5526" i="25"/>
  <c r="L5532" i="25"/>
  <c r="L5541" i="25"/>
  <c r="K5592" i="25"/>
  <c r="L5608" i="25"/>
  <c r="L5612" i="25"/>
  <c r="L5630" i="25"/>
  <c r="K5639" i="25"/>
  <c r="K5659" i="25"/>
  <c r="L5670" i="25"/>
  <c r="L5676" i="25"/>
  <c r="K5687" i="25"/>
  <c r="L5734" i="25"/>
  <c r="L5740" i="25"/>
  <c r="K5751" i="25"/>
  <c r="M5751" i="25" s="1"/>
  <c r="L5798" i="25"/>
  <c r="L5804" i="25"/>
  <c r="K5815" i="25"/>
  <c r="L5828" i="25"/>
  <c r="L5870" i="25"/>
  <c r="L5891" i="25"/>
  <c r="L5896" i="25"/>
  <c r="L5905" i="25"/>
  <c r="K5946" i="25"/>
  <c r="M5946" i="25" s="1"/>
  <c r="K6014" i="25"/>
  <c r="L6017" i="25"/>
  <c r="M6017" i="25" s="1"/>
  <c r="L6105" i="25"/>
  <c r="K6120" i="25"/>
  <c r="L6131" i="25"/>
  <c r="K6131" i="25"/>
  <c r="L6204" i="25"/>
  <c r="K6260" i="25"/>
  <c r="M6260" i="25" s="1"/>
  <c r="M6266" i="25"/>
  <c r="L6294" i="25"/>
  <c r="K6345" i="25"/>
  <c r="L6345" i="25"/>
  <c r="M6351" i="25"/>
  <c r="L6358" i="25"/>
  <c r="K6358" i="25"/>
  <c r="L6523" i="25"/>
  <c r="K6523" i="25"/>
  <c r="L6600" i="25"/>
  <c r="K6600" i="25"/>
  <c r="L6687" i="25"/>
  <c r="K6687" i="25"/>
  <c r="M6735" i="25"/>
  <c r="K6834" i="25"/>
  <c r="L6834" i="25"/>
  <c r="L7186" i="25"/>
  <c r="K7186" i="25"/>
  <c r="K7247" i="25"/>
  <c r="L7247" i="25"/>
  <c r="K7305" i="25"/>
  <c r="L7305" i="25"/>
  <c r="K7424" i="25"/>
  <c r="L7424" i="25"/>
  <c r="K7451" i="25"/>
  <c r="L7451" i="25"/>
  <c r="L7459" i="25"/>
  <c r="K7459" i="25"/>
  <c r="K7473" i="25"/>
  <c r="L7473" i="25"/>
  <c r="L7533" i="25"/>
  <c r="K7533" i="25"/>
  <c r="K7628" i="25"/>
  <c r="L7628" i="25"/>
  <c r="L7971" i="25"/>
  <c r="K7971" i="25"/>
  <c r="K7993" i="25"/>
  <c r="L7993" i="25"/>
  <c r="K8055" i="25"/>
  <c r="L8055" i="25"/>
  <c r="L8090" i="25"/>
  <c r="K8090" i="25"/>
  <c r="L8175" i="25"/>
  <c r="K8175" i="25"/>
  <c r="L8202" i="25"/>
  <c r="K8202" i="25"/>
  <c r="L8227" i="25"/>
  <c r="K8227" i="25"/>
  <c r="L8343" i="25"/>
  <c r="K8343" i="25"/>
  <c r="K8512" i="25"/>
  <c r="L8512" i="25"/>
  <c r="L8792" i="25"/>
  <c r="K8792" i="25"/>
  <c r="L8879" i="25"/>
  <c r="K8879" i="25"/>
  <c r="K8917" i="25"/>
  <c r="L8917" i="25"/>
  <c r="L9015" i="25"/>
  <c r="K9015" i="25"/>
  <c r="L9078" i="25"/>
  <c r="K9078" i="25"/>
  <c r="K9098" i="25"/>
  <c r="L9098" i="25"/>
  <c r="L9410" i="25"/>
  <c r="K9410" i="25"/>
  <c r="L6369" i="25"/>
  <c r="K6390" i="25"/>
  <c r="K6395" i="25"/>
  <c r="M6395" i="25" s="1"/>
  <c r="K6400" i="25"/>
  <c r="K6406" i="25"/>
  <c r="L6410" i="25"/>
  <c r="K6415" i="25"/>
  <c r="K6422" i="25"/>
  <c r="K6446" i="25"/>
  <c r="M6446" i="25" s="1"/>
  <c r="K6458" i="25"/>
  <c r="K6467" i="25"/>
  <c r="M6467" i="25" s="1"/>
  <c r="L6494" i="25"/>
  <c r="L6498" i="25"/>
  <c r="K6509" i="25"/>
  <c r="M6509" i="25" s="1"/>
  <c r="K6605" i="25"/>
  <c r="M6605" i="25" s="1"/>
  <c r="K6644" i="25"/>
  <c r="M6644" i="25" s="1"/>
  <c r="K6662" i="25"/>
  <c r="K6672" i="25"/>
  <c r="K6731" i="25"/>
  <c r="L6768" i="25"/>
  <c r="K6774" i="25"/>
  <c r="K6779" i="25"/>
  <c r="M6779" i="25" s="1"/>
  <c r="L6789" i="25"/>
  <c r="K6795" i="25"/>
  <c r="K6799" i="25"/>
  <c r="M6799" i="25" s="1"/>
  <c r="K6827" i="25"/>
  <c r="M6827" i="25" s="1"/>
  <c r="K6831" i="25"/>
  <c r="M6831" i="25" s="1"/>
  <c r="L6841" i="25"/>
  <c r="L6847" i="25"/>
  <c r="L6858" i="25"/>
  <c r="K6879" i="25"/>
  <c r="K6883" i="25"/>
  <c r="M6883" i="25" s="1"/>
  <c r="K6888" i="25"/>
  <c r="L6903" i="25"/>
  <c r="L6908" i="25"/>
  <c r="K6941" i="25"/>
  <c r="L6984" i="25"/>
  <c r="K6990" i="25"/>
  <c r="L6995" i="25"/>
  <c r="L7006" i="25"/>
  <c r="K7017" i="25"/>
  <c r="K7022" i="25"/>
  <c r="M7022" i="25" s="1"/>
  <c r="K7033" i="25"/>
  <c r="K7048" i="25"/>
  <c r="M7048" i="25" s="1"/>
  <c r="K7053" i="25"/>
  <c r="M7053" i="25" s="1"/>
  <c r="K7096" i="25"/>
  <c r="K7109" i="25"/>
  <c r="L7114" i="25"/>
  <c r="M7114" i="25" s="1"/>
  <c r="K7125" i="25"/>
  <c r="K7129" i="25"/>
  <c r="K7181" i="25"/>
  <c r="M7181" i="25" s="1"/>
  <c r="L7193" i="25"/>
  <c r="M7193" i="25" s="1"/>
  <c r="K7234" i="25"/>
  <c r="L7234" i="25"/>
  <c r="K7300" i="25"/>
  <c r="L7300" i="25"/>
  <c r="L7313" i="25"/>
  <c r="L7372" i="25"/>
  <c r="K7372" i="25"/>
  <c r="L7405" i="25"/>
  <c r="K7405" i="25"/>
  <c r="L7474" i="25"/>
  <c r="K7474" i="25"/>
  <c r="L7570" i="25"/>
  <c r="K7603" i="25"/>
  <c r="L7603" i="25"/>
  <c r="M7609" i="25"/>
  <c r="K7622" i="25"/>
  <c r="L7622" i="25"/>
  <c r="K7868" i="25"/>
  <c r="L7868" i="25"/>
  <c r="L7895" i="25"/>
  <c r="K7895" i="25"/>
  <c r="L8038" i="25"/>
  <c r="K8038" i="25"/>
  <c r="L6155" i="25"/>
  <c r="M6155" i="25" s="1"/>
  <c r="K6195" i="25"/>
  <c r="K6244" i="25"/>
  <c r="M6244" i="25" s="1"/>
  <c r="L6261" i="25"/>
  <c r="L6270" i="25"/>
  <c r="L6284" i="25"/>
  <c r="L6306" i="25"/>
  <c r="L6321" i="25"/>
  <c r="L6353" i="25"/>
  <c r="K6381" i="25"/>
  <c r="K6429" i="25"/>
  <c r="M6429" i="25" s="1"/>
  <c r="L6442" i="25"/>
  <c r="L6478" i="25"/>
  <c r="L6489" i="25"/>
  <c r="K6504" i="25"/>
  <c r="L6530" i="25"/>
  <c r="K6536" i="25"/>
  <c r="K6575" i="25"/>
  <c r="M6575" i="25" s="1"/>
  <c r="K6580" i="25"/>
  <c r="M6580" i="25" s="1"/>
  <c r="L6591" i="25"/>
  <c r="K6601" i="25"/>
  <c r="M6601" i="25" s="1"/>
  <c r="L6617" i="25"/>
  <c r="L6651" i="25"/>
  <c r="L6678" i="25"/>
  <c r="L6693" i="25"/>
  <c r="K6715" i="25"/>
  <c r="M6715" i="25" s="1"/>
  <c r="L6721" i="25"/>
  <c r="L6751" i="25"/>
  <c r="M6751" i="25" s="1"/>
  <c r="L6763" i="25"/>
  <c r="L6784" i="25"/>
  <c r="L6817" i="25"/>
  <c r="K6920" i="25"/>
  <c r="K6932" i="25"/>
  <c r="L6937" i="25"/>
  <c r="K6947" i="25"/>
  <c r="M6959" i="25"/>
  <c r="K6980" i="25"/>
  <c r="L7027" i="25"/>
  <c r="L7038" i="25"/>
  <c r="K7066" i="25"/>
  <c r="K7138" i="25"/>
  <c r="M7138" i="25" s="1"/>
  <c r="K7162" i="25"/>
  <c r="L7169" i="25"/>
  <c r="K7169" i="25"/>
  <c r="L7187" i="25"/>
  <c r="K7362" i="25"/>
  <c r="L7362" i="25"/>
  <c r="K7393" i="25"/>
  <c r="M7431" i="25"/>
  <c r="K7467" i="25"/>
  <c r="K7522" i="25"/>
  <c r="L7522" i="25"/>
  <c r="L7545" i="25"/>
  <c r="M7545" i="25" s="1"/>
  <c r="L7565" i="25"/>
  <c r="K7565" i="25"/>
  <c r="K7690" i="25"/>
  <c r="L7690" i="25"/>
  <c r="K7718" i="25"/>
  <c r="L7718" i="25"/>
  <c r="M7780" i="25"/>
  <c r="K7825" i="25"/>
  <c r="L7825" i="25"/>
  <c r="L8050" i="25"/>
  <c r="K8050" i="25"/>
  <c r="L8216" i="25"/>
  <c r="K8216" i="25"/>
  <c r="L8278" i="25"/>
  <c r="K8278" i="25"/>
  <c r="L8375" i="25"/>
  <c r="K8375" i="25"/>
  <c r="K7294" i="25"/>
  <c r="L7294" i="25"/>
  <c r="L7329" i="25"/>
  <c r="K7329" i="25"/>
  <c r="L7440" i="25"/>
  <c r="K7440" i="25"/>
  <c r="L7516" i="25"/>
  <c r="K7516" i="25"/>
  <c r="L7523" i="25"/>
  <c r="K7523" i="25"/>
  <c r="K7820" i="25"/>
  <c r="L7820" i="25"/>
  <c r="L7928" i="25"/>
  <c r="K7928" i="25"/>
  <c r="K8370" i="25"/>
  <c r="L8370" i="25"/>
  <c r="L6366" i="25"/>
  <c r="L6386" i="25"/>
  <c r="L6391" i="25"/>
  <c r="L6407" i="25"/>
  <c r="K6537" i="25"/>
  <c r="M6537" i="25" s="1"/>
  <c r="K6543" i="25"/>
  <c r="K6576" i="25"/>
  <c r="K6587" i="25"/>
  <c r="M6587" i="25" s="1"/>
  <c r="K6592" i="25"/>
  <c r="K6607" i="25"/>
  <c r="K6613" i="25"/>
  <c r="M6613" i="25" s="1"/>
  <c r="M6619" i="25"/>
  <c r="L6630" i="25"/>
  <c r="L6636" i="25"/>
  <c r="K6694" i="25"/>
  <c r="K6728" i="25"/>
  <c r="L6747" i="25"/>
  <c r="M6747" i="25" s="1"/>
  <c r="K6752" i="25"/>
  <c r="L6785" i="25"/>
  <c r="K6832" i="25"/>
  <c r="L6849" i="25"/>
  <c r="L6905" i="25"/>
  <c r="K6928" i="25"/>
  <c r="M6928" i="25" s="1"/>
  <c r="M6939" i="25"/>
  <c r="K6955" i="25"/>
  <c r="K6986" i="25"/>
  <c r="L7023" i="25"/>
  <c r="K7034" i="25"/>
  <c r="M7034" i="25" s="1"/>
  <c r="K7046" i="25"/>
  <c r="M7046" i="25" s="1"/>
  <c r="K7055" i="25"/>
  <c r="K7077" i="25"/>
  <c r="M7077" i="25" s="1"/>
  <c r="K7097" i="25"/>
  <c r="M7097" i="25" s="1"/>
  <c r="K7102" i="25"/>
  <c r="L7106" i="25"/>
  <c r="K7126" i="25"/>
  <c r="M7126" i="25" s="1"/>
  <c r="L7139" i="25"/>
  <c r="L7152" i="25"/>
  <c r="L7177" i="25"/>
  <c r="L7189" i="25"/>
  <c r="K7189" i="25"/>
  <c r="K7201" i="25"/>
  <c r="L7201" i="25"/>
  <c r="K7256" i="25"/>
  <c r="M7256" i="25" s="1"/>
  <c r="L7322" i="25"/>
  <c r="K7322" i="25"/>
  <c r="L7374" i="25"/>
  <c r="K7433" i="25"/>
  <c r="L7433" i="25"/>
  <c r="L7592" i="25"/>
  <c r="K7592" i="25"/>
  <c r="L8010" i="25"/>
  <c r="K8010" i="25"/>
  <c r="L8157" i="25"/>
  <c r="K8157" i="25"/>
  <c r="L8211" i="25"/>
  <c r="K8211" i="25"/>
  <c r="M6527" i="25"/>
  <c r="M6603" i="25"/>
  <c r="M7074" i="25"/>
  <c r="K7267" i="25"/>
  <c r="M7267" i="25" s="1"/>
  <c r="K7593" i="25"/>
  <c r="L7593" i="25"/>
  <c r="L7708" i="25"/>
  <c r="K7708" i="25"/>
  <c r="K7809" i="25"/>
  <c r="L7809" i="25"/>
  <c r="K7923" i="25"/>
  <c r="L7923" i="25"/>
  <c r="L8046" i="25"/>
  <c r="K8046" i="25"/>
  <c r="L8107" i="25"/>
  <c r="K8107" i="25"/>
  <c r="L8239" i="25"/>
  <c r="K8239" i="25"/>
  <c r="L6432" i="25"/>
  <c r="L6465" i="25"/>
  <c r="M6465" i="25" s="1"/>
  <c r="K6496" i="25"/>
  <c r="L6562" i="25"/>
  <c r="L6567" i="25"/>
  <c r="L6577" i="25"/>
  <c r="L6599" i="25"/>
  <c r="K6637" i="25"/>
  <c r="M6637" i="25" s="1"/>
  <c r="L6654" i="25"/>
  <c r="L6681" i="25"/>
  <c r="L6718" i="25"/>
  <c r="L6748" i="25"/>
  <c r="K6760" i="25"/>
  <c r="M6767" i="25"/>
  <c r="K6772" i="25"/>
  <c r="L6777" i="25"/>
  <c r="L6814" i="25"/>
  <c r="M6907" i="25"/>
  <c r="L6917" i="25"/>
  <c r="L6923" i="25"/>
  <c r="M6923" i="25" s="1"/>
  <c r="L6935" i="25"/>
  <c r="L6950" i="25"/>
  <c r="M6950" i="25" s="1"/>
  <c r="L7004" i="25"/>
  <c r="L7020" i="25"/>
  <c r="K7078" i="25"/>
  <c r="M7078" i="25" s="1"/>
  <c r="L7107" i="25"/>
  <c r="M7107" i="25" s="1"/>
  <c r="L7112" i="25"/>
  <c r="L7127" i="25"/>
  <c r="L7132" i="25"/>
  <c r="K7153" i="25"/>
  <c r="K7184" i="25"/>
  <c r="L7184" i="25"/>
  <c r="L7238" i="25"/>
  <c r="K7251" i="25"/>
  <c r="M7251" i="25" s="1"/>
  <c r="L7297" i="25"/>
  <c r="K7297" i="25"/>
  <c r="K7358" i="25"/>
  <c r="L7396" i="25"/>
  <c r="K7396" i="25"/>
  <c r="K7416" i="25"/>
  <c r="L7416" i="25"/>
  <c r="L7422" i="25"/>
  <c r="L7471" i="25"/>
  <c r="K7471" i="25"/>
  <c r="K7478" i="25"/>
  <c r="L7485" i="25"/>
  <c r="L7491" i="25"/>
  <c r="K7555" i="25"/>
  <c r="L7555" i="25"/>
  <c r="K7613" i="25"/>
  <c r="L7613" i="25"/>
  <c r="K7804" i="25"/>
  <c r="L7804" i="25"/>
  <c r="L8179" i="25"/>
  <c r="K8179" i="25"/>
  <c r="L8207" i="25"/>
  <c r="K8207" i="25"/>
  <c r="L8454" i="25"/>
  <c r="K8454" i="25"/>
  <c r="L8544" i="25"/>
  <c r="K8544" i="25"/>
  <c r="K8705" i="25"/>
  <c r="L8705" i="25"/>
  <c r="K8766" i="25"/>
  <c r="L8766" i="25"/>
  <c r="L8815" i="25"/>
  <c r="K8815" i="25"/>
  <c r="L8841" i="25"/>
  <c r="K8841" i="25"/>
  <c r="L8880" i="25"/>
  <c r="K8880" i="25"/>
  <c r="K8887" i="25"/>
  <c r="L8887" i="25"/>
  <c r="L8938" i="25"/>
  <c r="K8938" i="25"/>
  <c r="L8949" i="25"/>
  <c r="K8949" i="25"/>
  <c r="K9072" i="25"/>
  <c r="L9072" i="25"/>
  <c r="L9328" i="25"/>
  <c r="K9328" i="25"/>
  <c r="K9392" i="25"/>
  <c r="L9392" i="25"/>
  <c r="K9529" i="25"/>
  <c r="L9529" i="25"/>
  <c r="M7182" i="25"/>
  <c r="K7197" i="25"/>
  <c r="M7197" i="25" s="1"/>
  <c r="M7210" i="25"/>
  <c r="K7255" i="25"/>
  <c r="K7285" i="25"/>
  <c r="K7309" i="25"/>
  <c r="L7352" i="25"/>
  <c r="M7363" i="25"/>
  <c r="K7385" i="25"/>
  <c r="M7385" i="25" s="1"/>
  <c r="K7414" i="25"/>
  <c r="L7442" i="25"/>
  <c r="L7447" i="25"/>
  <c r="K7508" i="25"/>
  <c r="M7508" i="25" s="1"/>
  <c r="L7558" i="25"/>
  <c r="K7563" i="25"/>
  <c r="K7568" i="25"/>
  <c r="K7572" i="25"/>
  <c r="M7572" i="25" s="1"/>
  <c r="K7578" i="25"/>
  <c r="L7638" i="25"/>
  <c r="L7660" i="25"/>
  <c r="L7675" i="25"/>
  <c r="L7686" i="25"/>
  <c r="L7697" i="25"/>
  <c r="M7737" i="25"/>
  <c r="L7757" i="25"/>
  <c r="M7757" i="25" s="1"/>
  <c r="K7772" i="25"/>
  <c r="K7800" i="25"/>
  <c r="M7800" i="25" s="1"/>
  <c r="L7829" i="25"/>
  <c r="L7852" i="25"/>
  <c r="M7852" i="25" s="1"/>
  <c r="L7885" i="25"/>
  <c r="K7891" i="25"/>
  <c r="L7906" i="25"/>
  <c r="K7935" i="25"/>
  <c r="M7935" i="25" s="1"/>
  <c r="K7941" i="25"/>
  <c r="L7947" i="25"/>
  <c r="K7968" i="25"/>
  <c r="L7978" i="25"/>
  <c r="M7978" i="25" s="1"/>
  <c r="L7983" i="25"/>
  <c r="M7983" i="25" s="1"/>
  <c r="L7989" i="25"/>
  <c r="M8001" i="25"/>
  <c r="K8060" i="25"/>
  <c r="M8060" i="25" s="1"/>
  <c r="K8065" i="25"/>
  <c r="L8071" i="25"/>
  <c r="L8114" i="25"/>
  <c r="L8135" i="25"/>
  <c r="L8152" i="25"/>
  <c r="K8170" i="25"/>
  <c r="M8170" i="25" s="1"/>
  <c r="K8187" i="25"/>
  <c r="L8198" i="25"/>
  <c r="K8234" i="25"/>
  <c r="M8234" i="25" s="1"/>
  <c r="K8246" i="25"/>
  <c r="K8251" i="25"/>
  <c r="K8321" i="25"/>
  <c r="K8355" i="25"/>
  <c r="L8381" i="25"/>
  <c r="K8381" i="25"/>
  <c r="L8389" i="25"/>
  <c r="K8389" i="25"/>
  <c r="K8415" i="25"/>
  <c r="L8538" i="25"/>
  <c r="K8538" i="25"/>
  <c r="L8629" i="25"/>
  <c r="K8629" i="25"/>
  <c r="L8635" i="25"/>
  <c r="K8635" i="25"/>
  <c r="L8658" i="25"/>
  <c r="K8658" i="25"/>
  <c r="L8730" i="25"/>
  <c r="K8730" i="25"/>
  <c r="L8738" i="25"/>
  <c r="K8738" i="25"/>
  <c r="K8745" i="25"/>
  <c r="L8745" i="25"/>
  <c r="L8861" i="25"/>
  <c r="K8861" i="25"/>
  <c r="L8950" i="25"/>
  <c r="K8950" i="25"/>
  <c r="K8998" i="25"/>
  <c r="L8998" i="25"/>
  <c r="M9022" i="25"/>
  <c r="L9041" i="25"/>
  <c r="K9041" i="25"/>
  <c r="L9080" i="25"/>
  <c r="K9080" i="25"/>
  <c r="L9093" i="25"/>
  <c r="K9093" i="25"/>
  <c r="L9100" i="25"/>
  <c r="K9100" i="25"/>
  <c r="K9236" i="25"/>
  <c r="L9236" i="25"/>
  <c r="K9385" i="25"/>
  <c r="L9385" i="25"/>
  <c r="M7801" i="25"/>
  <c r="M7914" i="25"/>
  <c r="M8294" i="25"/>
  <c r="L8434" i="25"/>
  <c r="K8434" i="25"/>
  <c r="K8449" i="25"/>
  <c r="L8449" i="25"/>
  <c r="L8462" i="25"/>
  <c r="K8462" i="25"/>
  <c r="L8495" i="25"/>
  <c r="K8495" i="25"/>
  <c r="L8539" i="25"/>
  <c r="K8539" i="25"/>
  <c r="L8575" i="25"/>
  <c r="K8575" i="25"/>
  <c r="K8630" i="25"/>
  <c r="L8630" i="25"/>
  <c r="L8665" i="25"/>
  <c r="K8665" i="25"/>
  <c r="L8699" i="25"/>
  <c r="K8699" i="25"/>
  <c r="L8731" i="25"/>
  <c r="K8731" i="25"/>
  <c r="K8760" i="25"/>
  <c r="L8760" i="25"/>
  <c r="L8803" i="25"/>
  <c r="K8803" i="25"/>
  <c r="K8927" i="25"/>
  <c r="L8927" i="25"/>
  <c r="L8933" i="25"/>
  <c r="K8933" i="25"/>
  <c r="L8945" i="25"/>
  <c r="K8945" i="25"/>
  <c r="L9087" i="25"/>
  <c r="K9087" i="25"/>
  <c r="K9315" i="25"/>
  <c r="L9315" i="25"/>
  <c r="M7773" i="25"/>
  <c r="M7892" i="25"/>
  <c r="M8115" i="25"/>
  <c r="L8377" i="25"/>
  <c r="K8377" i="25"/>
  <c r="K8477" i="25"/>
  <c r="L8477" i="25"/>
  <c r="L8558" i="25"/>
  <c r="K8558" i="25"/>
  <c r="K8583" i="25"/>
  <c r="L8583" i="25"/>
  <c r="K8660" i="25"/>
  <c r="L8660" i="25"/>
  <c r="L8804" i="25"/>
  <c r="K8804" i="25"/>
  <c r="L8856" i="25"/>
  <c r="K8856" i="25"/>
  <c r="K8875" i="25"/>
  <c r="L8875" i="25"/>
  <c r="L8883" i="25"/>
  <c r="K8883" i="25"/>
  <c r="L8910" i="25"/>
  <c r="K8910" i="25"/>
  <c r="K8952" i="25"/>
  <c r="L8952" i="25"/>
  <c r="K9005" i="25"/>
  <c r="L9005" i="25"/>
  <c r="L9030" i="25"/>
  <c r="K9030" i="25"/>
  <c r="L9095" i="25"/>
  <c r="K9095" i="25"/>
  <c r="L9163" i="25"/>
  <c r="K9163" i="25"/>
  <c r="L9406" i="25"/>
  <c r="K9406" i="25"/>
  <c r="L9549" i="25"/>
  <c r="K9549" i="25"/>
  <c r="L7640" i="25"/>
  <c r="L7657" i="25"/>
  <c r="L7667" i="25"/>
  <c r="K7683" i="25"/>
  <c r="M7683" i="25" s="1"/>
  <c r="K7693" i="25"/>
  <c r="L7716" i="25"/>
  <c r="L7733" i="25"/>
  <c r="K7738" i="25"/>
  <c r="M7738" i="25" s="1"/>
  <c r="L7743" i="25"/>
  <c r="K7747" i="25"/>
  <c r="L7783" i="25"/>
  <c r="L7790" i="25"/>
  <c r="K7817" i="25"/>
  <c r="M7827" i="25"/>
  <c r="K7843" i="25"/>
  <c r="K7849" i="25"/>
  <c r="M7849" i="25" s="1"/>
  <c r="K7865" i="25"/>
  <c r="M7865" i="25" s="1"/>
  <c r="K7871" i="25"/>
  <c r="M7871" i="25" s="1"/>
  <c r="L7883" i="25"/>
  <c r="M7883" i="25" s="1"/>
  <c r="K7903" i="25"/>
  <c r="M7903" i="25" s="1"/>
  <c r="M7950" i="25"/>
  <c r="K7960" i="25"/>
  <c r="M7960" i="25" s="1"/>
  <c r="K7965" i="25"/>
  <c r="L7974" i="25"/>
  <c r="M7974" i="25" s="1"/>
  <c r="M7997" i="25"/>
  <c r="K8008" i="25"/>
  <c r="M8008" i="25" s="1"/>
  <c r="L8018" i="25"/>
  <c r="K8057" i="25"/>
  <c r="L8062" i="25"/>
  <c r="L8167" i="25"/>
  <c r="K8189" i="25"/>
  <c r="K8200" i="25"/>
  <c r="L8248" i="25"/>
  <c r="K8253" i="25"/>
  <c r="K8275" i="25"/>
  <c r="L8362" i="25"/>
  <c r="K8378" i="25"/>
  <c r="L8378" i="25"/>
  <c r="K8411" i="25"/>
  <c r="L8423" i="25"/>
  <c r="K8450" i="25"/>
  <c r="K8502" i="25"/>
  <c r="L8502" i="25"/>
  <c r="M8689" i="25"/>
  <c r="L8843" i="25"/>
  <c r="K8843" i="25"/>
  <c r="K8884" i="25"/>
  <c r="L8884" i="25"/>
  <c r="K8911" i="25"/>
  <c r="L8911" i="25"/>
  <c r="L9116" i="25"/>
  <c r="K9116" i="25"/>
  <c r="K9309" i="25"/>
  <c r="L9309" i="25"/>
  <c r="L9358" i="25"/>
  <c r="K9358" i="25"/>
  <c r="L9423" i="25"/>
  <c r="K9423" i="25"/>
  <c r="K9608" i="25"/>
  <c r="L9608" i="25"/>
  <c r="L8373" i="25"/>
  <c r="K8373" i="25"/>
  <c r="L8385" i="25"/>
  <c r="K8385" i="25"/>
  <c r="K8465" i="25"/>
  <c r="L8465" i="25"/>
  <c r="K8596" i="25"/>
  <c r="L8596" i="25"/>
  <c r="L8819" i="25"/>
  <c r="K8819" i="25"/>
  <c r="L8870" i="25"/>
  <c r="K8870" i="25"/>
  <c r="K8907" i="25"/>
  <c r="L8907" i="25"/>
  <c r="K9104" i="25"/>
  <c r="L9104" i="25"/>
  <c r="K9397" i="25"/>
  <c r="L9397" i="25"/>
  <c r="L9544" i="25"/>
  <c r="K9544" i="25"/>
  <c r="K7641" i="25"/>
  <c r="M7641" i="25" s="1"/>
  <c r="L7707" i="25"/>
  <c r="M7713" i="25"/>
  <c r="L7717" i="25"/>
  <c r="K7734" i="25"/>
  <c r="K7748" i="25"/>
  <c r="K7803" i="25"/>
  <c r="M7803" i="25" s="1"/>
  <c r="L7833" i="25"/>
  <c r="M7833" i="25" s="1"/>
  <c r="K7844" i="25"/>
  <c r="L7850" i="25"/>
  <c r="L7910" i="25"/>
  <c r="M7910" i="25" s="1"/>
  <c r="K7927" i="25"/>
  <c r="L7970" i="25"/>
  <c r="L7987" i="25"/>
  <c r="M7987" i="25" s="1"/>
  <c r="K7992" i="25"/>
  <c r="L8009" i="25"/>
  <c r="M8009" i="25" s="1"/>
  <c r="K8049" i="25"/>
  <c r="L8063" i="25"/>
  <c r="K8099" i="25"/>
  <c r="L8106" i="25"/>
  <c r="K8150" i="25"/>
  <c r="K8168" i="25"/>
  <c r="M8168" i="25" s="1"/>
  <c r="L8201" i="25"/>
  <c r="K8232" i="25"/>
  <c r="M8232" i="25" s="1"/>
  <c r="L8254" i="25"/>
  <c r="K8259" i="25"/>
  <c r="K8271" i="25"/>
  <c r="K8282" i="25"/>
  <c r="M8282" i="25" s="1"/>
  <c r="K8287" i="25"/>
  <c r="M8287" i="25" s="1"/>
  <c r="K8291" i="25"/>
  <c r="L8369" i="25"/>
  <c r="K8369" i="25"/>
  <c r="K8374" i="25"/>
  <c r="L8374" i="25"/>
  <c r="K8393" i="25"/>
  <c r="K8397" i="25"/>
  <c r="L8407" i="25"/>
  <c r="L8438" i="25"/>
  <c r="K8438" i="25"/>
  <c r="L8511" i="25"/>
  <c r="K8511" i="25"/>
  <c r="L8549" i="25"/>
  <c r="K8549" i="25"/>
  <c r="L8561" i="25"/>
  <c r="K8561" i="25"/>
  <c r="L8615" i="25"/>
  <c r="K8615" i="25"/>
  <c r="M8696" i="25"/>
  <c r="L8742" i="25"/>
  <c r="K8742" i="25"/>
  <c r="K8750" i="25"/>
  <c r="L8750" i="25"/>
  <c r="K8900" i="25"/>
  <c r="L8900" i="25"/>
  <c r="K8943" i="25"/>
  <c r="L8943" i="25"/>
  <c r="L9014" i="25"/>
  <c r="K9014" i="25"/>
  <c r="L9063" i="25"/>
  <c r="K9063" i="25"/>
  <c r="K9085" i="25"/>
  <c r="L9085" i="25"/>
  <c r="K9131" i="25"/>
  <c r="L9131" i="25"/>
  <c r="M9240" i="25"/>
  <c r="L9334" i="25"/>
  <c r="K9334" i="25"/>
  <c r="L9464" i="25"/>
  <c r="K9464" i="25"/>
  <c r="K9503" i="25"/>
  <c r="L9503" i="25"/>
  <c r="K8510" i="25"/>
  <c r="M8510" i="25" s="1"/>
  <c r="L8537" i="25"/>
  <c r="M8537" i="25" s="1"/>
  <c r="L8546" i="25"/>
  <c r="L8555" i="25"/>
  <c r="K8560" i="25"/>
  <c r="K8564" i="25"/>
  <c r="K8580" i="25"/>
  <c r="K8643" i="25"/>
  <c r="L8657" i="25"/>
  <c r="L8672" i="25"/>
  <c r="L8718" i="25"/>
  <c r="L8729" i="25"/>
  <c r="L8749" i="25"/>
  <c r="K8759" i="25"/>
  <c r="M8759" i="25" s="1"/>
  <c r="L8765" i="25"/>
  <c r="M8765" i="25" s="1"/>
  <c r="L8827" i="25"/>
  <c r="K8858" i="25"/>
  <c r="M8913" i="25"/>
  <c r="L8921" i="25"/>
  <c r="L8926" i="25"/>
  <c r="L8940" i="25"/>
  <c r="L8951" i="25"/>
  <c r="M8951" i="25" s="1"/>
  <c r="L9043" i="25"/>
  <c r="K9081" i="25"/>
  <c r="M9226" i="25"/>
  <c r="M9239" i="25"/>
  <c r="L9305" i="25"/>
  <c r="L9311" i="25"/>
  <c r="L9375" i="25"/>
  <c r="L9381" i="25"/>
  <c r="K9394" i="25"/>
  <c r="M9394" i="25" s="1"/>
  <c r="K9407" i="25"/>
  <c r="M9407" i="25" s="1"/>
  <c r="M9452" i="25"/>
  <c r="L9472" i="25"/>
  <c r="L9501" i="25"/>
  <c r="L9504" i="25"/>
  <c r="M9504" i="25" s="1"/>
  <c r="K9551" i="25"/>
  <c r="K9561" i="25"/>
  <c r="K9566" i="25"/>
  <c r="M9581" i="25"/>
  <c r="K9585" i="25"/>
  <c r="K9596" i="25"/>
  <c r="K9606" i="25"/>
  <c r="M9606" i="25" s="1"/>
  <c r="K9622" i="25"/>
  <c r="L9640" i="25"/>
  <c r="M9640" i="25" s="1"/>
  <c r="K9692" i="25"/>
  <c r="M9692" i="25" s="1"/>
  <c r="K9722" i="25"/>
  <c r="M9722" i="25" s="1"/>
  <c r="K9728" i="25"/>
  <c r="L9742" i="25"/>
  <c r="M9742" i="25" s="1"/>
  <c r="K9748" i="25"/>
  <c r="L9754" i="25"/>
  <c r="M9754" i="25" s="1"/>
  <c r="K9760" i="25"/>
  <c r="K9764" i="25"/>
  <c r="L9775" i="25"/>
  <c r="L9785" i="25"/>
  <c r="L9841" i="25"/>
  <c r="L9847" i="25"/>
  <c r="K9140" i="25"/>
  <c r="M9140" i="25" s="1"/>
  <c r="K9151" i="25"/>
  <c r="L9188" i="25"/>
  <c r="M9404" i="25"/>
  <c r="M9516" i="25"/>
  <c r="M9571" i="25"/>
  <c r="M9648" i="25"/>
  <c r="M9664" i="25"/>
  <c r="K9780" i="25"/>
  <c r="M9806" i="25"/>
  <c r="K9812" i="25"/>
  <c r="K9836" i="25"/>
  <c r="K9860" i="25"/>
  <c r="K9162" i="25"/>
  <c r="M9162" i="25" s="1"/>
  <c r="L9183" i="25"/>
  <c r="M9183" i="25" s="1"/>
  <c r="L9221" i="25"/>
  <c r="M8655" i="25"/>
  <c r="M8914" i="25"/>
  <c r="M8974" i="25"/>
  <c r="M8989" i="25"/>
  <c r="K9171" i="25"/>
  <c r="K9276" i="25"/>
  <c r="L9281" i="25"/>
  <c r="L9327" i="25"/>
  <c r="L9333" i="25"/>
  <c r="L9357" i="25"/>
  <c r="M9357" i="25" s="1"/>
  <c r="M9436" i="25"/>
  <c r="L9448" i="25"/>
  <c r="M9454" i="25"/>
  <c r="L9458" i="25"/>
  <c r="M9458" i="25" s="1"/>
  <c r="L9468" i="25"/>
  <c r="L9528" i="25"/>
  <c r="M9528" i="25" s="1"/>
  <c r="K9553" i="25"/>
  <c r="M9553" i="25" s="1"/>
  <c r="K9586" i="25"/>
  <c r="L9592" i="25"/>
  <c r="L9603" i="25"/>
  <c r="M9603" i="25" s="1"/>
  <c r="L9607" i="25"/>
  <c r="K9618" i="25"/>
  <c r="K9624" i="25"/>
  <c r="M9624" i="25" s="1"/>
  <c r="K9718" i="25"/>
  <c r="M9718" i="25" s="1"/>
  <c r="K9750" i="25"/>
  <c r="K9756" i="25"/>
  <c r="M9756" i="25" s="1"/>
  <c r="L9766" i="25"/>
  <c r="K9872" i="25"/>
  <c r="M9820" i="25"/>
  <c r="M8497" i="25"/>
  <c r="L9656" i="25"/>
  <c r="M9656" i="25" s="1"/>
  <c r="K9683" i="25"/>
  <c r="M9696" i="25"/>
  <c r="K9706" i="25"/>
  <c r="L9778" i="25"/>
  <c r="K9814" i="25"/>
  <c r="L9834" i="25"/>
  <c r="L9845" i="25"/>
  <c r="M8677" i="25"/>
  <c r="K8702" i="25"/>
  <c r="M8702" i="25" s="1"/>
  <c r="L8717" i="25"/>
  <c r="M8717" i="25" s="1"/>
  <c r="L8722" i="25"/>
  <c r="L8748" i="25"/>
  <c r="L8758" i="25"/>
  <c r="K8787" i="25"/>
  <c r="M8787" i="25" s="1"/>
  <c r="L8800" i="25"/>
  <c r="L8837" i="25"/>
  <c r="L8852" i="25"/>
  <c r="L8890" i="25"/>
  <c r="L8920" i="25"/>
  <c r="L8925" i="25"/>
  <c r="M8925" i="25" s="1"/>
  <c r="L8929" i="25"/>
  <c r="M8929" i="25" s="1"/>
  <c r="L8975" i="25"/>
  <c r="M9006" i="25"/>
  <c r="L9047" i="25"/>
  <c r="M9054" i="25"/>
  <c r="L9069" i="25"/>
  <c r="M9069" i="25" s="1"/>
  <c r="K9144" i="25"/>
  <c r="M9144" i="25" s="1"/>
  <c r="K9150" i="25"/>
  <c r="M9150" i="25" s="1"/>
  <c r="L9154" i="25"/>
  <c r="K9159" i="25"/>
  <c r="L9168" i="25"/>
  <c r="L9173" i="25"/>
  <c r="K9186" i="25"/>
  <c r="M9420" i="25"/>
  <c r="M9702" i="25"/>
  <c r="M9398" i="25"/>
  <c r="L236" i="25"/>
  <c r="K236" i="25"/>
  <c r="L163" i="25"/>
  <c r="K163" i="25"/>
  <c r="L340" i="25"/>
  <c r="K340" i="25"/>
  <c r="L436" i="25"/>
  <c r="K436" i="25"/>
  <c r="K552" i="25"/>
  <c r="L552" i="25"/>
  <c r="K574" i="25"/>
  <c r="M574" i="25" s="1"/>
  <c r="K607" i="25"/>
  <c r="L268" i="25"/>
  <c r="K268" i="25"/>
  <c r="K58" i="25"/>
  <c r="M58" i="25" s="1"/>
  <c r="K68" i="25"/>
  <c r="L89" i="25"/>
  <c r="K89" i="25"/>
  <c r="L150" i="25"/>
  <c r="K150" i="25"/>
  <c r="K172" i="25"/>
  <c r="L172" i="25"/>
  <c r="L220" i="25"/>
  <c r="K220" i="25"/>
  <c r="M243" i="25"/>
  <c r="L252" i="25"/>
  <c r="K252" i="25"/>
  <c r="L284" i="25"/>
  <c r="K284" i="25"/>
  <c r="M387" i="25"/>
  <c r="M420" i="25"/>
  <c r="L461" i="25"/>
  <c r="K461" i="25"/>
  <c r="M468" i="25"/>
  <c r="K491" i="25"/>
  <c r="L491" i="25"/>
  <c r="L537" i="25"/>
  <c r="K537" i="25"/>
  <c r="M548" i="25"/>
  <c r="L565" i="25"/>
  <c r="K565" i="25"/>
  <c r="L587" i="25"/>
  <c r="L642" i="25"/>
  <c r="M642" i="25" s="1"/>
  <c r="K655" i="25"/>
  <c r="L655" i="25"/>
  <c r="L300" i="25"/>
  <c r="K300" i="25"/>
  <c r="L79" i="25"/>
  <c r="K79" i="25"/>
  <c r="L118" i="25"/>
  <c r="K118" i="25"/>
  <c r="L136" i="25"/>
  <c r="K136" i="25"/>
  <c r="M155" i="25"/>
  <c r="M168" i="25"/>
  <c r="L182" i="25"/>
  <c r="K182" i="25"/>
  <c r="M230" i="25"/>
  <c r="L324" i="25"/>
  <c r="K324" i="25"/>
  <c r="L364" i="25"/>
  <c r="K364" i="25"/>
  <c r="L632" i="25"/>
  <c r="K632" i="25"/>
  <c r="L55" i="25"/>
  <c r="K55" i="25"/>
  <c r="L66" i="25"/>
  <c r="K66" i="25"/>
  <c r="L465" i="25"/>
  <c r="K465" i="25"/>
  <c r="L128" i="25"/>
  <c r="K128" i="25"/>
  <c r="L212" i="25"/>
  <c r="K212" i="25"/>
  <c r="L244" i="25"/>
  <c r="K244" i="25"/>
  <c r="L276" i="25"/>
  <c r="K276" i="25"/>
  <c r="K520" i="25"/>
  <c r="L520" i="25"/>
  <c r="L18" i="25"/>
  <c r="M18" i="25" s="1"/>
  <c r="K34" i="25"/>
  <c r="L34" i="25"/>
  <c r="L105" i="25"/>
  <c r="K105" i="25"/>
  <c r="K133" i="25"/>
  <c r="K147" i="25"/>
  <c r="M147" i="25" s="1"/>
  <c r="K156" i="25"/>
  <c r="L156" i="25"/>
  <c r="K217" i="25"/>
  <c r="M217" i="25" s="1"/>
  <c r="M222" i="25"/>
  <c r="K249" i="25"/>
  <c r="M249" i="25" s="1"/>
  <c r="K281" i="25"/>
  <c r="M281" i="25" s="1"/>
  <c r="L332" i="25"/>
  <c r="K332" i="25"/>
  <c r="K343" i="25"/>
  <c r="M343" i="25" s="1"/>
  <c r="K359" i="25"/>
  <c r="M359" i="25" s="1"/>
  <c r="L371" i="25"/>
  <c r="K371" i="25"/>
  <c r="K440" i="25"/>
  <c r="L440" i="25"/>
  <c r="M452" i="25"/>
  <c r="K628" i="25"/>
  <c r="M628" i="25" s="1"/>
  <c r="K650" i="25"/>
  <c r="L650" i="25"/>
  <c r="K663" i="25"/>
  <c r="M663" i="25" s="1"/>
  <c r="K612" i="25"/>
  <c r="L612" i="25"/>
  <c r="K675" i="25"/>
  <c r="L675" i="25"/>
  <c r="K395" i="25"/>
  <c r="L395" i="25"/>
  <c r="K153" i="25"/>
  <c r="L185" i="25"/>
  <c r="K185" i="25"/>
  <c r="L209" i="25"/>
  <c r="K209" i="25"/>
  <c r="M214" i="25"/>
  <c r="K241" i="25"/>
  <c r="M241" i="25" s="1"/>
  <c r="K273" i="25"/>
  <c r="M273" i="25" s="1"/>
  <c r="K327" i="25"/>
  <c r="M327" i="25" s="1"/>
  <c r="L429" i="25"/>
  <c r="K429" i="25"/>
  <c r="M435" i="25"/>
  <c r="L541" i="25"/>
  <c r="K541" i="25"/>
  <c r="K579" i="25"/>
  <c r="L624" i="25"/>
  <c r="K646" i="25"/>
  <c r="L646" i="25"/>
  <c r="K683" i="25"/>
  <c r="L683" i="25"/>
  <c r="L102" i="25"/>
  <c r="K102" i="25"/>
  <c r="L121" i="25"/>
  <c r="K121" i="25"/>
  <c r="L195" i="25"/>
  <c r="K195" i="25"/>
  <c r="M219" i="25"/>
  <c r="L228" i="25"/>
  <c r="K228" i="25"/>
  <c r="M251" i="25"/>
  <c r="L260" i="25"/>
  <c r="K260" i="25"/>
  <c r="M283" i="25"/>
  <c r="L292" i="25"/>
  <c r="K292" i="25"/>
  <c r="L478" i="25"/>
  <c r="K478" i="25"/>
  <c r="K702" i="25"/>
  <c r="M702" i="25" s="1"/>
  <c r="K728" i="25"/>
  <c r="L728" i="25"/>
  <c r="K737" i="25"/>
  <c r="M737" i="25" s="1"/>
  <c r="L742" i="25"/>
  <c r="K751" i="25"/>
  <c r="M751" i="25" s="1"/>
  <c r="L760" i="25"/>
  <c r="K764" i="25"/>
  <c r="M764" i="25" s="1"/>
  <c r="K798" i="25"/>
  <c r="L798" i="25"/>
  <c r="K847" i="25"/>
  <c r="M847" i="25" s="1"/>
  <c r="K852" i="25"/>
  <c r="M852" i="25" s="1"/>
  <c r="L880" i="25"/>
  <c r="K921" i="25"/>
  <c r="L926" i="25"/>
  <c r="K931" i="25"/>
  <c r="L931" i="25"/>
  <c r="M935" i="25"/>
  <c r="L950" i="25"/>
  <c r="K956" i="25"/>
  <c r="M956" i="25" s="1"/>
  <c r="K962" i="25"/>
  <c r="L962" i="25"/>
  <c r="K967" i="25"/>
  <c r="M967" i="25" s="1"/>
  <c r="K975" i="25"/>
  <c r="M975" i="25" s="1"/>
  <c r="K990" i="25"/>
  <c r="L990" i="25"/>
  <c r="K1000" i="25"/>
  <c r="L1000" i="25"/>
  <c r="L1063" i="25"/>
  <c r="L1144" i="25"/>
  <c r="L1154" i="25"/>
  <c r="K1154" i="25"/>
  <c r="L1171" i="25"/>
  <c r="K1183" i="25"/>
  <c r="L1183" i="25"/>
  <c r="L1205" i="25"/>
  <c r="K1205" i="25"/>
  <c r="L1249" i="25"/>
  <c r="K1249" i="25"/>
  <c r="K1309" i="25"/>
  <c r="L1309" i="25"/>
  <c r="L1360" i="25"/>
  <c r="K1360" i="25"/>
  <c r="K1375" i="25"/>
  <c r="L1375" i="25"/>
  <c r="M1422" i="25"/>
  <c r="K1439" i="25"/>
  <c r="L1439" i="25"/>
  <c r="M1445" i="25"/>
  <c r="K1450" i="25"/>
  <c r="L1450" i="25"/>
  <c r="L1526" i="25"/>
  <c r="K1526" i="25"/>
  <c r="K1582" i="25"/>
  <c r="L1582" i="25"/>
  <c r="K1681" i="25"/>
  <c r="L1681" i="25"/>
  <c r="L1797" i="25"/>
  <c r="K1797" i="25"/>
  <c r="K2024" i="25"/>
  <c r="L2024" i="25"/>
  <c r="L2222" i="25"/>
  <c r="K2222" i="25"/>
  <c r="L2451" i="25"/>
  <c r="K2451" i="25"/>
  <c r="L2529" i="25"/>
  <c r="K2529" i="25"/>
  <c r="L2576" i="25"/>
  <c r="K2576" i="25"/>
  <c r="L2599" i="25"/>
  <c r="K2599" i="25"/>
  <c r="L2785" i="25"/>
  <c r="K2785" i="25"/>
  <c r="L2832" i="25"/>
  <c r="K2832" i="25"/>
  <c r="L2855" i="25"/>
  <c r="K2855" i="25"/>
  <c r="K3521" i="25"/>
  <c r="L3521" i="25"/>
  <c r="L3548" i="25"/>
  <c r="K3548" i="25"/>
  <c r="L4117" i="25"/>
  <c r="K4117" i="25"/>
  <c r="L4193" i="25"/>
  <c r="K4193" i="25"/>
  <c r="L4232" i="25"/>
  <c r="K4232" i="25"/>
  <c r="L4415" i="25"/>
  <c r="K4415" i="25"/>
  <c r="K4455" i="25"/>
  <c r="L4455" i="25"/>
  <c r="L4662" i="25"/>
  <c r="K4662" i="25"/>
  <c r="L4680" i="25"/>
  <c r="K4680" i="25"/>
  <c r="L4706" i="25"/>
  <c r="K4706" i="25"/>
  <c r="L5031" i="25"/>
  <c r="K5031" i="25"/>
  <c r="L5354" i="25"/>
  <c r="K5354" i="25"/>
  <c r="K5557" i="25"/>
  <c r="L5557" i="25"/>
  <c r="L5707" i="25"/>
  <c r="K5707" i="25"/>
  <c r="L5771" i="25"/>
  <c r="K5771" i="25"/>
  <c r="L5843" i="25"/>
  <c r="K5843" i="25"/>
  <c r="K6025" i="25"/>
  <c r="L6025" i="25"/>
  <c r="L6077" i="25"/>
  <c r="K6077" i="25"/>
  <c r="L6149" i="25"/>
  <c r="K6149" i="25"/>
  <c r="K6250" i="25"/>
  <c r="L6250" i="25"/>
  <c r="L6411" i="25"/>
  <c r="K6411" i="25"/>
  <c r="L6746" i="25"/>
  <c r="K6746" i="25"/>
  <c r="K6757" i="25"/>
  <c r="L6757" i="25"/>
  <c r="K7007" i="25"/>
  <c r="L7007" i="25"/>
  <c r="L7045" i="25"/>
  <c r="K7045" i="25"/>
  <c r="K7076" i="25"/>
  <c r="L7076" i="25"/>
  <c r="L7081" i="25"/>
  <c r="K7081" i="25"/>
  <c r="K7145" i="25"/>
  <c r="L7145" i="25"/>
  <c r="K7409" i="25"/>
  <c r="L7409" i="25"/>
  <c r="K7483" i="25"/>
  <c r="L7483" i="25"/>
  <c r="L7595" i="25"/>
  <c r="K7595" i="25"/>
  <c r="K8015" i="25"/>
  <c r="L8015" i="25"/>
  <c r="L8033" i="25"/>
  <c r="K8033" i="25"/>
  <c r="K8222" i="25"/>
  <c r="L8222" i="25"/>
  <c r="L8337" i="25"/>
  <c r="K8337" i="25"/>
  <c r="L8442" i="25"/>
  <c r="K8442" i="25"/>
  <c r="L8500" i="25"/>
  <c r="K8500" i="25"/>
  <c r="K8547" i="25"/>
  <c r="L8547" i="25"/>
  <c r="L8565" i="25"/>
  <c r="K8565" i="25"/>
  <c r="K8632" i="25"/>
  <c r="L8632" i="25"/>
  <c r="L8863" i="25"/>
  <c r="K8863" i="25"/>
  <c r="L8899" i="25"/>
  <c r="K8899" i="25"/>
  <c r="K8906" i="25"/>
  <c r="L8906" i="25"/>
  <c r="L9065" i="25"/>
  <c r="K9065" i="25"/>
  <c r="L9103" i="25"/>
  <c r="K9103" i="25"/>
  <c r="L9146" i="25"/>
  <c r="K9146" i="25"/>
  <c r="L9616" i="25"/>
  <c r="K9616" i="25"/>
  <c r="L9658" i="25"/>
  <c r="K9658" i="25"/>
  <c r="L9679" i="25"/>
  <c r="K9679" i="25"/>
  <c r="K9709" i="25"/>
  <c r="L9709" i="25"/>
  <c r="L732" i="25"/>
  <c r="K732" i="25"/>
  <c r="K660" i="25"/>
  <c r="M660" i="25" s="1"/>
  <c r="L679" i="25"/>
  <c r="L4" i="25"/>
  <c r="M4" i="25" s="1"/>
  <c r="L75" i="25"/>
  <c r="L92" i="25"/>
  <c r="K110" i="25"/>
  <c r="M110" i="25" s="1"/>
  <c r="L124" i="25"/>
  <c r="K169" i="25"/>
  <c r="L188" i="25"/>
  <c r="K201" i="25"/>
  <c r="L296" i="25"/>
  <c r="L304" i="25"/>
  <c r="L328" i="25"/>
  <c r="L360" i="25"/>
  <c r="K374" i="25"/>
  <c r="K384" i="25"/>
  <c r="K391" i="25"/>
  <c r="M391" i="25" s="1"/>
  <c r="M400" i="25"/>
  <c r="K425" i="25"/>
  <c r="M425" i="25" s="1"/>
  <c r="K457" i="25"/>
  <c r="M457" i="25" s="1"/>
  <c r="M496" i="25"/>
  <c r="L556" i="25"/>
  <c r="K575" i="25"/>
  <c r="M575" i="25" s="1"/>
  <c r="L584" i="25"/>
  <c r="L597" i="25"/>
  <c r="K620" i="25"/>
  <c r="M620" i="25" s="1"/>
  <c r="L636" i="25"/>
  <c r="K639" i="25"/>
  <c r="M639" i="25" s="1"/>
  <c r="K651" i="25"/>
  <c r="K667" i="25"/>
  <c r="K676" i="25"/>
  <c r="M676" i="25" s="1"/>
  <c r="M684" i="25"/>
  <c r="L688" i="25"/>
  <c r="K707" i="25"/>
  <c r="M707" i="25" s="1"/>
  <c r="L716" i="25"/>
  <c r="K721" i="25"/>
  <c r="M721" i="25" s="1"/>
  <c r="K724" i="25"/>
  <c r="M724" i="25" s="1"/>
  <c r="L780" i="25"/>
  <c r="K789" i="25"/>
  <c r="K793" i="25"/>
  <c r="L816" i="25"/>
  <c r="M816" i="25" s="1"/>
  <c r="K825" i="25"/>
  <c r="K868" i="25"/>
  <c r="M868" i="25" s="1"/>
  <c r="L872" i="25"/>
  <c r="M872" i="25" s="1"/>
  <c r="L876" i="25"/>
  <c r="K885" i="25"/>
  <c r="M885" i="25" s="1"/>
  <c r="L889" i="25"/>
  <c r="M889" i="25" s="1"/>
  <c r="L901" i="25"/>
  <c r="L927" i="25"/>
  <c r="K927" i="25"/>
  <c r="M936" i="25"/>
  <c r="K946" i="25"/>
  <c r="M946" i="25" s="1"/>
  <c r="L1011" i="25"/>
  <c r="M1011" i="25" s="1"/>
  <c r="L1026" i="25"/>
  <c r="M1026" i="25" s="1"/>
  <c r="M1064" i="25"/>
  <c r="L1090" i="25"/>
  <c r="M1090" i="25" s="1"/>
  <c r="K1095" i="25"/>
  <c r="M1095" i="25" s="1"/>
  <c r="K1166" i="25"/>
  <c r="K1193" i="25"/>
  <c r="L1193" i="25"/>
  <c r="K1210" i="25"/>
  <c r="M1210" i="25" s="1"/>
  <c r="M1216" i="25"/>
  <c r="K1226" i="25"/>
  <c r="M1226" i="25" s="1"/>
  <c r="L1245" i="25"/>
  <c r="K1245" i="25"/>
  <c r="K1255" i="25"/>
  <c r="M1255" i="25" s="1"/>
  <c r="M1264" i="25"/>
  <c r="K1269" i="25"/>
  <c r="L1269" i="25"/>
  <c r="K1289" i="25"/>
  <c r="L1289" i="25"/>
  <c r="M1310" i="25"/>
  <c r="M1330" i="25"/>
  <c r="L1339" i="25"/>
  <c r="M1339" i="25" s="1"/>
  <c r="L1344" i="25"/>
  <c r="M1344" i="25" s="1"/>
  <c r="K1361" i="25"/>
  <c r="L1361" i="25"/>
  <c r="M1365" i="25"/>
  <c r="K1371" i="25"/>
  <c r="L1371" i="25"/>
  <c r="M1462" i="25"/>
  <c r="K1476" i="25"/>
  <c r="M1476" i="25" s="1"/>
  <c r="L1481" i="25"/>
  <c r="K1481" i="25"/>
  <c r="L1520" i="25"/>
  <c r="M1520" i="25" s="1"/>
  <c r="M1536" i="25"/>
  <c r="M1562" i="25"/>
  <c r="M1590" i="25"/>
  <c r="M1655" i="25"/>
  <c r="K1705" i="25"/>
  <c r="L1705" i="25"/>
  <c r="M1728" i="25"/>
  <c r="M1751" i="25"/>
  <c r="L1782" i="25"/>
  <c r="K1782" i="25"/>
  <c r="K2274" i="25"/>
  <c r="L2274" i="25"/>
  <c r="L2367" i="25"/>
  <c r="K2367" i="25"/>
  <c r="M100" i="25"/>
  <c r="M226" i="25"/>
  <c r="M510" i="25"/>
  <c r="L717" i="25"/>
  <c r="K717" i="25"/>
  <c r="M765" i="25"/>
  <c r="L922" i="25"/>
  <c r="K922" i="25"/>
  <c r="L947" i="25"/>
  <c r="K947" i="25"/>
  <c r="M991" i="25"/>
  <c r="K995" i="25"/>
  <c r="L995" i="25"/>
  <c r="L1027" i="25"/>
  <c r="K1027" i="25"/>
  <c r="K1080" i="25"/>
  <c r="L1080" i="25"/>
  <c r="K1096" i="25"/>
  <c r="L1096" i="25"/>
  <c r="K1178" i="25"/>
  <c r="L1178" i="25"/>
  <c r="L1265" i="25"/>
  <c r="K1265" i="25"/>
  <c r="L1300" i="25"/>
  <c r="K1300" i="25"/>
  <c r="K1316" i="25"/>
  <c r="L1316" i="25"/>
  <c r="K1429" i="25"/>
  <c r="L1429" i="25"/>
  <c r="L1458" i="25"/>
  <c r="K1458" i="25"/>
  <c r="L1502" i="25"/>
  <c r="K1502" i="25"/>
  <c r="L1568" i="25"/>
  <c r="K1568" i="25"/>
  <c r="L1738" i="25"/>
  <c r="K1738" i="25"/>
  <c r="K1807" i="25"/>
  <c r="L1807" i="25"/>
  <c r="L2102" i="25"/>
  <c r="K2102" i="25"/>
  <c r="K2216" i="25"/>
  <c r="L2216" i="25"/>
  <c r="L2270" i="25"/>
  <c r="K2270" i="25"/>
  <c r="L2360" i="25"/>
  <c r="K2360" i="25"/>
  <c r="M134" i="25"/>
  <c r="L882" i="25"/>
  <c r="K882" i="25"/>
  <c r="L170" i="25"/>
  <c r="K221" i="25"/>
  <c r="M221" i="25" s="1"/>
  <c r="K277" i="25"/>
  <c r="M277" i="25" s="1"/>
  <c r="K325" i="25"/>
  <c r="K329" i="25"/>
  <c r="M329" i="25" s="1"/>
  <c r="K341" i="25"/>
  <c r="K372" i="25"/>
  <c r="K385" i="25"/>
  <c r="M385" i="25" s="1"/>
  <c r="K397" i="25"/>
  <c r="M397" i="25" s="1"/>
  <c r="L426" i="25"/>
  <c r="K430" i="25"/>
  <c r="M430" i="25" s="1"/>
  <c r="K437" i="25"/>
  <c r="K451" i="25"/>
  <c r="M451" i="25" s="1"/>
  <c r="K462" i="25"/>
  <c r="M462" i="25" s="1"/>
  <c r="K484" i="25"/>
  <c r="K637" i="25"/>
  <c r="M637" i="25" s="1"/>
  <c r="K640" i="25"/>
  <c r="M640" i="25" s="1"/>
  <c r="K661" i="25"/>
  <c r="K677" i="25"/>
  <c r="K681" i="25"/>
  <c r="K689" i="25"/>
  <c r="M689" i="25" s="1"/>
  <c r="K700" i="25"/>
  <c r="M700" i="25" s="1"/>
  <c r="K708" i="25"/>
  <c r="M708" i="25" s="1"/>
  <c r="K712" i="25"/>
  <c r="L712" i="25"/>
  <c r="L738" i="25"/>
  <c r="K770" i="25"/>
  <c r="L770" i="25"/>
  <c r="K794" i="25"/>
  <c r="K804" i="25"/>
  <c r="M804" i="25" s="1"/>
  <c r="K821" i="25"/>
  <c r="L826" i="25"/>
  <c r="K835" i="25"/>
  <c r="M835" i="25" s="1"/>
  <c r="K862" i="25"/>
  <c r="L862" i="25"/>
  <c r="L886" i="25"/>
  <c r="L890" i="25"/>
  <c r="M890" i="25" s="1"/>
  <c r="K902" i="25"/>
  <c r="M902" i="25" s="1"/>
  <c r="L917" i="25"/>
  <c r="L953" i="25"/>
  <c r="K953" i="25"/>
  <c r="K963" i="25"/>
  <c r="M963" i="25" s="1"/>
  <c r="L986" i="25"/>
  <c r="M986" i="25" s="1"/>
  <c r="L996" i="25"/>
  <c r="K996" i="25"/>
  <c r="K1052" i="25"/>
  <c r="K1057" i="25"/>
  <c r="L1071" i="25"/>
  <c r="M1071" i="25" s="1"/>
  <c r="L1091" i="25"/>
  <c r="M1091" i="25" s="1"/>
  <c r="L1102" i="25"/>
  <c r="K1102" i="25"/>
  <c r="L1146" i="25"/>
  <c r="M1146" i="25" s="1"/>
  <c r="K1151" i="25"/>
  <c r="L1151" i="25"/>
  <c r="K1173" i="25"/>
  <c r="L1173" i="25"/>
  <c r="K1201" i="25"/>
  <c r="L1201" i="25"/>
  <c r="K1217" i="25"/>
  <c r="L1217" i="25"/>
  <c r="L1236" i="25"/>
  <c r="K1246" i="25"/>
  <c r="K1251" i="25"/>
  <c r="L1261" i="25"/>
  <c r="K1270" i="25"/>
  <c r="M1270" i="25" s="1"/>
  <c r="L1280" i="25"/>
  <c r="K1280" i="25"/>
  <c r="K1290" i="25"/>
  <c r="M1290" i="25" s="1"/>
  <c r="K1301" i="25"/>
  <c r="L1301" i="25"/>
  <c r="L1326" i="25"/>
  <c r="K1331" i="25"/>
  <c r="L1331" i="25"/>
  <c r="K1341" i="25"/>
  <c r="L1341" i="25"/>
  <c r="K1351" i="25"/>
  <c r="L1351" i="25"/>
  <c r="K1356" i="25"/>
  <c r="L1356" i="25"/>
  <c r="K1362" i="25"/>
  <c r="M1362" i="25" s="1"/>
  <c r="M1377" i="25"/>
  <c r="K1382" i="25"/>
  <c r="M1382" i="25" s="1"/>
  <c r="K1424" i="25"/>
  <c r="L1424" i="25"/>
  <c r="K1463" i="25"/>
  <c r="M1463" i="25" s="1"/>
  <c r="M1477" i="25"/>
  <c r="K1497" i="25"/>
  <c r="M1497" i="25" s="1"/>
  <c r="L1522" i="25"/>
  <c r="K1522" i="25"/>
  <c r="K1558" i="25"/>
  <c r="M1558" i="25" s="1"/>
  <c r="L1621" i="25"/>
  <c r="K1621" i="25"/>
  <c r="K1646" i="25"/>
  <c r="L1646" i="25"/>
  <c r="L1758" i="25"/>
  <c r="K1758" i="25"/>
  <c r="M1793" i="25"/>
  <c r="M1824" i="25"/>
  <c r="K1863" i="25"/>
  <c r="L1863" i="25"/>
  <c r="L1910" i="25"/>
  <c r="K1910" i="25"/>
  <c r="K2192" i="25"/>
  <c r="L2192" i="25"/>
  <c r="M86" i="25"/>
  <c r="M242" i="25"/>
  <c r="M301" i="25"/>
  <c r="M414" i="25"/>
  <c r="M446" i="25"/>
  <c r="L44" i="25"/>
  <c r="K64" i="25"/>
  <c r="K98" i="25"/>
  <c r="K122" i="25"/>
  <c r="M122" i="25" s="1"/>
  <c r="K137" i="25"/>
  <c r="K196" i="25"/>
  <c r="K229" i="25"/>
  <c r="M229" i="25" s="1"/>
  <c r="K237" i="25"/>
  <c r="M237" i="25" s="1"/>
  <c r="K245" i="25"/>
  <c r="M245" i="25" s="1"/>
  <c r="K253" i="25"/>
  <c r="M253" i="25" s="1"/>
  <c r="K261" i="25"/>
  <c r="M261" i="25" s="1"/>
  <c r="K269" i="25"/>
  <c r="M269" i="25" s="1"/>
  <c r="K285" i="25"/>
  <c r="M285" i="25" s="1"/>
  <c r="K293" i="25"/>
  <c r="K297" i="25"/>
  <c r="M297" i="25" s="1"/>
  <c r="K305" i="25"/>
  <c r="L522" i="25"/>
  <c r="K543" i="25"/>
  <c r="M543" i="25" s="1"/>
  <c r="K609" i="25"/>
  <c r="M609" i="25" s="1"/>
  <c r="K614" i="25"/>
  <c r="K618" i="25"/>
  <c r="L51" i="25"/>
  <c r="K54" i="25"/>
  <c r="M54" i="25" s="1"/>
  <c r="K57" i="25"/>
  <c r="K84" i="25"/>
  <c r="M84" i="25" s="1"/>
  <c r="K111" i="25"/>
  <c r="L114" i="25"/>
  <c r="K132" i="25"/>
  <c r="M132" i="25" s="1"/>
  <c r="K194" i="25"/>
  <c r="K207" i="25"/>
  <c r="L213" i="25"/>
  <c r="K216" i="25"/>
  <c r="M216" i="25" s="1"/>
  <c r="K224" i="25"/>
  <c r="M224" i="25" s="1"/>
  <c r="K232" i="25"/>
  <c r="M232" i="25" s="1"/>
  <c r="K240" i="25"/>
  <c r="M240" i="25" s="1"/>
  <c r="K248" i="25"/>
  <c r="K256" i="25"/>
  <c r="K264" i="25"/>
  <c r="K272" i="25"/>
  <c r="K280" i="25"/>
  <c r="K288" i="25"/>
  <c r="K318" i="25"/>
  <c r="L347" i="25"/>
  <c r="L362" i="25"/>
  <c r="K369" i="25"/>
  <c r="M369" i="25" s="1"/>
  <c r="K389" i="25"/>
  <c r="K393" i="25"/>
  <c r="M393" i="25" s="1"/>
  <c r="K401" i="25"/>
  <c r="M401" i="25" s="1"/>
  <c r="K405" i="25"/>
  <c r="K422" i="25"/>
  <c r="M422" i="25" s="1"/>
  <c r="L459" i="25"/>
  <c r="K467" i="25"/>
  <c r="K480" i="25"/>
  <c r="M480" i="25" s="1"/>
  <c r="L493" i="25"/>
  <c r="M493" i="25" s="1"/>
  <c r="K497" i="25"/>
  <c r="M497" i="25" s="1"/>
  <c r="K501" i="25"/>
  <c r="L507" i="25"/>
  <c r="K526" i="25"/>
  <c r="K539" i="25"/>
  <c r="M539" i="25" s="1"/>
  <c r="L605" i="25"/>
  <c r="K627" i="25"/>
  <c r="M627" i="25" s="1"/>
  <c r="L634" i="25"/>
  <c r="K674" i="25"/>
  <c r="M674" i="25" s="1"/>
  <c r="K685" i="25"/>
  <c r="M685" i="25" s="1"/>
  <c r="K690" i="25"/>
  <c r="L690" i="25"/>
  <c r="L726" i="25"/>
  <c r="K735" i="25"/>
  <c r="M735" i="25" s="1"/>
  <c r="K753" i="25"/>
  <c r="K757" i="25"/>
  <c r="L808" i="25"/>
  <c r="M808" i="25" s="1"/>
  <c r="K818" i="25"/>
  <c r="M818" i="25" s="1"/>
  <c r="L844" i="25"/>
  <c r="M844" i="25" s="1"/>
  <c r="L854" i="25"/>
  <c r="K858" i="25"/>
  <c r="M858" i="25" s="1"/>
  <c r="K883" i="25"/>
  <c r="M883" i="25" s="1"/>
  <c r="K894" i="25"/>
  <c r="M894" i="25" s="1"/>
  <c r="L898" i="25"/>
  <c r="M898" i="25" s="1"/>
  <c r="L908" i="25"/>
  <c r="M908" i="25" s="1"/>
  <c r="K918" i="25"/>
  <c r="L918" i="25"/>
  <c r="K943" i="25"/>
  <c r="M943" i="25" s="1"/>
  <c r="L958" i="25"/>
  <c r="K1013" i="25"/>
  <c r="M1013" i="25" s="1"/>
  <c r="K1044" i="25"/>
  <c r="M1044" i="25" s="1"/>
  <c r="L1066" i="25"/>
  <c r="K1066" i="25"/>
  <c r="K1081" i="25"/>
  <c r="M1081" i="25" s="1"/>
  <c r="L1163" i="25"/>
  <c r="L1179" i="25"/>
  <c r="L1186" i="25"/>
  <c r="M1186" i="25" s="1"/>
  <c r="L1196" i="25"/>
  <c r="K1196" i="25"/>
  <c r="K1222" i="25"/>
  <c r="M1222" i="25" s="1"/>
  <c r="L1232" i="25"/>
  <c r="M1232" i="25" s="1"/>
  <c r="L1252" i="25"/>
  <c r="K1252" i="25"/>
  <c r="K1266" i="25"/>
  <c r="M1266" i="25" s="1"/>
  <c r="K1317" i="25"/>
  <c r="M1317" i="25" s="1"/>
  <c r="K1332" i="25"/>
  <c r="L1332" i="25"/>
  <c r="L1346" i="25"/>
  <c r="L1357" i="25"/>
  <c r="K1357" i="25"/>
  <c r="L1392" i="25"/>
  <c r="K1392" i="25"/>
  <c r="L1405" i="25"/>
  <c r="L1410" i="25"/>
  <c r="K1410" i="25"/>
  <c r="K1425" i="25"/>
  <c r="L1425" i="25"/>
  <c r="L1430" i="25"/>
  <c r="M1430" i="25" s="1"/>
  <c r="L1442" i="25"/>
  <c r="M1442" i="25" s="1"/>
  <c r="K1464" i="25"/>
  <c r="L1464" i="25"/>
  <c r="L1483" i="25"/>
  <c r="K1483" i="25"/>
  <c r="L1498" i="25"/>
  <c r="K1498" i="25"/>
  <c r="K1512" i="25"/>
  <c r="L1528" i="25"/>
  <c r="K1528" i="25"/>
  <c r="K1631" i="25"/>
  <c r="L1631" i="25"/>
  <c r="L1712" i="25"/>
  <c r="K1712" i="25"/>
  <c r="L1747" i="25"/>
  <c r="K1747" i="25"/>
  <c r="M1778" i="25"/>
  <c r="M1789" i="25"/>
  <c r="L2144" i="25"/>
  <c r="K2144" i="25"/>
  <c r="M2288" i="25"/>
  <c r="M148" i="25"/>
  <c r="M180" i="25"/>
  <c r="M218" i="25"/>
  <c r="M234" i="25"/>
  <c r="M337" i="25"/>
  <c r="M365" i="25"/>
  <c r="L76" i="25"/>
  <c r="K90" i="25"/>
  <c r="M90" i="25" s="1"/>
  <c r="L129" i="25"/>
  <c r="K164" i="25"/>
  <c r="M164" i="25" s="1"/>
  <c r="K186" i="25"/>
  <c r="M186" i="25" s="1"/>
  <c r="K566" i="25"/>
  <c r="L576" i="25"/>
  <c r="L598" i="25"/>
  <c r="L9" i="25"/>
  <c r="M9" i="25" s="1"/>
  <c r="K67" i="25"/>
  <c r="M67" i="25" s="1"/>
  <c r="K81" i="25"/>
  <c r="L107" i="25"/>
  <c r="L119" i="25"/>
  <c r="M119" i="25" s="1"/>
  <c r="L146" i="25"/>
  <c r="M146" i="25" s="1"/>
  <c r="L151" i="25"/>
  <c r="M151" i="25" s="1"/>
  <c r="K162" i="25"/>
  <c r="L178" i="25"/>
  <c r="K183" i="25"/>
  <c r="M183" i="25" s="1"/>
  <c r="K518" i="25"/>
  <c r="M518" i="25" s="1"/>
  <c r="L554" i="25"/>
  <c r="K558" i="25"/>
  <c r="M558" i="25" s="1"/>
  <c r="K573" i="25"/>
  <c r="K582" i="25"/>
  <c r="M582" i="25" s="1"/>
  <c r="K586" i="25"/>
  <c r="M586" i="25" s="1"/>
  <c r="L60" i="25"/>
  <c r="K73" i="25"/>
  <c r="L203" i="25"/>
  <c r="L298" i="25"/>
  <c r="L355" i="25"/>
  <c r="M355" i="25" s="1"/>
  <c r="K358" i="25"/>
  <c r="K444" i="25"/>
  <c r="M444" i="25" s="1"/>
  <c r="K455" i="25"/>
  <c r="M455" i="25" s="1"/>
  <c r="K471" i="25"/>
  <c r="M471" i="25" s="1"/>
  <c r="K489" i="25"/>
  <c r="M489" i="25" s="1"/>
  <c r="L523" i="25"/>
  <c r="M523" i="25" s="1"/>
  <c r="K531" i="25"/>
  <c r="K563" i="25"/>
  <c r="M563" i="25" s="1"/>
  <c r="K599" i="25"/>
  <c r="M599" i="25" s="1"/>
  <c r="L602" i="25"/>
  <c r="K623" i="25"/>
  <c r="M623" i="25" s="1"/>
  <c r="L630" i="25"/>
  <c r="L641" i="25"/>
  <c r="K645" i="25"/>
  <c r="K654" i="25"/>
  <c r="M654" i="25" s="1"/>
  <c r="K713" i="25"/>
  <c r="L746" i="25"/>
  <c r="K746" i="25"/>
  <c r="K782" i="25"/>
  <c r="M782" i="25" s="1"/>
  <c r="K791" i="25"/>
  <c r="M791" i="25" s="1"/>
  <c r="L840" i="25"/>
  <c r="L850" i="25"/>
  <c r="M855" i="25"/>
  <c r="L870" i="25"/>
  <c r="L919" i="25"/>
  <c r="K919" i="25"/>
  <c r="K938" i="25"/>
  <c r="M938" i="25" s="1"/>
  <c r="K944" i="25"/>
  <c r="L944" i="25"/>
  <c r="M949" i="25"/>
  <c r="L954" i="25"/>
  <c r="M954" i="25" s="1"/>
  <c r="K970" i="25"/>
  <c r="L970" i="25"/>
  <c r="M983" i="25"/>
  <c r="M988" i="25"/>
  <c r="M1003" i="25"/>
  <c r="K1018" i="25"/>
  <c r="L1018" i="25"/>
  <c r="M1067" i="25"/>
  <c r="K1082" i="25"/>
  <c r="L1082" i="25"/>
  <c r="M1108" i="25"/>
  <c r="K1113" i="25"/>
  <c r="K1118" i="25"/>
  <c r="L1118" i="25"/>
  <c r="L1133" i="25"/>
  <c r="K1138" i="25"/>
  <c r="M1138" i="25" s="1"/>
  <c r="L1152" i="25"/>
  <c r="M1152" i="25" s="1"/>
  <c r="K1158" i="25"/>
  <c r="L1158" i="25"/>
  <c r="L1174" i="25"/>
  <c r="K1202" i="25"/>
  <c r="M1207" i="25"/>
  <c r="K1213" i="25"/>
  <c r="L1213" i="25"/>
  <c r="L1218" i="25"/>
  <c r="K1223" i="25"/>
  <c r="L1223" i="25"/>
  <c r="K1237" i="25"/>
  <c r="M1262" i="25"/>
  <c r="L1281" i="25"/>
  <c r="L1286" i="25"/>
  <c r="M1286" i="25" s="1"/>
  <c r="L1322" i="25"/>
  <c r="L1327" i="25"/>
  <c r="M1327" i="25" s="1"/>
  <c r="L1333" i="25"/>
  <c r="K1333" i="25"/>
  <c r="L1347" i="25"/>
  <c r="K1347" i="25"/>
  <c r="L1352" i="25"/>
  <c r="L1368" i="25"/>
  <c r="K1368" i="25"/>
  <c r="L1393" i="25"/>
  <c r="K1393" i="25"/>
  <c r="K1402" i="25"/>
  <c r="M1402" i="25" s="1"/>
  <c r="L1420" i="25"/>
  <c r="M1420" i="25" s="1"/>
  <c r="L1473" i="25"/>
  <c r="K1473" i="25"/>
  <c r="K1484" i="25"/>
  <c r="L1484" i="25"/>
  <c r="K1493" i="25"/>
  <c r="L1493" i="25"/>
  <c r="K1513" i="25"/>
  <c r="L1513" i="25"/>
  <c r="K1587" i="25"/>
  <c r="L1587" i="25"/>
  <c r="L1603" i="25"/>
  <c r="K1603" i="25"/>
  <c r="L1643" i="25"/>
  <c r="K1643" i="25"/>
  <c r="K1802" i="25"/>
  <c r="L1802" i="25"/>
  <c r="L1858" i="25"/>
  <c r="K1858" i="25"/>
  <c r="K1905" i="25"/>
  <c r="L1905" i="25"/>
  <c r="L2090" i="25"/>
  <c r="K2090" i="25"/>
  <c r="L2126" i="25"/>
  <c r="K2126" i="25"/>
  <c r="K2180" i="25"/>
  <c r="L2180" i="25"/>
  <c r="M754" i="25"/>
  <c r="M788" i="25"/>
  <c r="L846" i="25"/>
  <c r="K846" i="25"/>
  <c r="M888" i="25"/>
  <c r="L966" i="25"/>
  <c r="K966" i="25"/>
  <c r="K1019" i="25"/>
  <c r="L1019" i="25"/>
  <c r="M1025" i="25"/>
  <c r="K1062" i="25"/>
  <c r="L1062" i="25"/>
  <c r="K1088" i="25"/>
  <c r="L1088" i="25"/>
  <c r="M1099" i="25"/>
  <c r="M1114" i="25"/>
  <c r="M1119" i="25"/>
  <c r="K1159" i="25"/>
  <c r="L1159" i="25"/>
  <c r="M1159" i="25" s="1"/>
  <c r="K1203" i="25"/>
  <c r="L1203" i="25"/>
  <c r="K1208" i="25"/>
  <c r="L1208" i="25"/>
  <c r="M1219" i="25"/>
  <c r="L1224" i="25"/>
  <c r="K1224" i="25"/>
  <c r="M1229" i="25"/>
  <c r="M1369" i="25"/>
  <c r="M1374" i="25"/>
  <c r="M1427" i="25"/>
  <c r="K1444" i="25"/>
  <c r="L1444" i="25"/>
  <c r="M1449" i="25"/>
  <c r="K1474" i="25"/>
  <c r="L1474" i="25"/>
  <c r="L1628" i="25"/>
  <c r="K1628" i="25"/>
  <c r="L1686" i="25"/>
  <c r="K1686" i="25"/>
  <c r="L1709" i="25"/>
  <c r="K1709" i="25"/>
  <c r="M1718" i="25"/>
  <c r="M860" i="25"/>
  <c r="M880" i="25"/>
  <c r="L892" i="25"/>
  <c r="K892" i="25"/>
  <c r="L961" i="25"/>
  <c r="K961" i="25"/>
  <c r="M971" i="25"/>
  <c r="L1010" i="25"/>
  <c r="K1010" i="25"/>
  <c r="L1020" i="25"/>
  <c r="K1020" i="25"/>
  <c r="M1063" i="25"/>
  <c r="L1089" i="25"/>
  <c r="K1089" i="25"/>
  <c r="L1182" i="25"/>
  <c r="K1182" i="25"/>
  <c r="K1204" i="25"/>
  <c r="L1204" i="25"/>
  <c r="M1259" i="25"/>
  <c r="L1272" i="25"/>
  <c r="K1272" i="25"/>
  <c r="L1292" i="25"/>
  <c r="K1292" i="25"/>
  <c r="M1324" i="25"/>
  <c r="M1334" i="25"/>
  <c r="M1394" i="25"/>
  <c r="M1408" i="25"/>
  <c r="L1438" i="25"/>
  <c r="K1438" i="25"/>
  <c r="L1455" i="25"/>
  <c r="K1455" i="25"/>
  <c r="M1480" i="25"/>
  <c r="M1500" i="25"/>
  <c r="K1525" i="25"/>
  <c r="L1525" i="25"/>
  <c r="L1660" i="25"/>
  <c r="K1660" i="25"/>
  <c r="L1774" i="25"/>
  <c r="K1774" i="25"/>
  <c r="L1888" i="25"/>
  <c r="K1888" i="25"/>
  <c r="K1932" i="25"/>
  <c r="L1932" i="25"/>
  <c r="L2114" i="25"/>
  <c r="K2114" i="25"/>
  <c r="K2228" i="25"/>
  <c r="L2228" i="25"/>
  <c r="L2279" i="25"/>
  <c r="K2279" i="25"/>
  <c r="M972" i="25"/>
  <c r="M1036" i="25"/>
  <c r="M1100" i="25"/>
  <c r="M1243" i="25"/>
  <c r="M1432" i="25"/>
  <c r="M1508" i="25"/>
  <c r="M1563" i="25"/>
  <c r="M1651" i="25"/>
  <c r="M1695" i="25"/>
  <c r="M1735" i="25"/>
  <c r="M1744" i="25"/>
  <c r="L2335" i="25"/>
  <c r="K2335" i="25"/>
  <c r="M2368" i="25"/>
  <c r="K3010" i="25"/>
  <c r="L3010" i="25"/>
  <c r="L3088" i="25"/>
  <c r="K3088" i="25"/>
  <c r="L3118" i="25"/>
  <c r="K3118" i="25"/>
  <c r="K3307" i="25"/>
  <c r="L3307" i="25"/>
  <c r="K3377" i="25"/>
  <c r="L3377" i="25"/>
  <c r="K3419" i="25"/>
  <c r="L3419" i="25"/>
  <c r="L3699" i="25"/>
  <c r="K3699" i="25"/>
  <c r="K3913" i="25"/>
  <c r="L3913" i="25"/>
  <c r="L3933" i="25"/>
  <c r="K3933" i="25"/>
  <c r="K4051" i="25"/>
  <c r="L4051" i="25"/>
  <c r="L4078" i="25"/>
  <c r="K4078" i="25"/>
  <c r="L4129" i="25"/>
  <c r="K4129" i="25"/>
  <c r="L4165" i="25"/>
  <c r="K4165" i="25"/>
  <c r="L4658" i="25"/>
  <c r="K4658" i="25"/>
  <c r="K4932" i="25"/>
  <c r="L4932" i="25"/>
  <c r="M1537" i="25"/>
  <c r="M1541" i="25"/>
  <c r="M1829" i="25"/>
  <c r="M1928" i="25"/>
  <c r="M1960" i="25"/>
  <c r="M2152" i="25"/>
  <c r="M2304" i="25"/>
  <c r="M2336" i="25"/>
  <c r="L2593" i="25"/>
  <c r="K2593" i="25"/>
  <c r="L2640" i="25"/>
  <c r="K2640" i="25"/>
  <c r="L2663" i="25"/>
  <c r="K2663" i="25"/>
  <c r="L2849" i="25"/>
  <c r="K2849" i="25"/>
  <c r="L2926" i="25"/>
  <c r="K2926" i="25"/>
  <c r="L3004" i="25"/>
  <c r="K3004" i="25"/>
  <c r="K3161" i="25"/>
  <c r="L3161" i="25"/>
  <c r="L3462" i="25"/>
  <c r="K3462" i="25"/>
  <c r="K3632" i="25"/>
  <c r="L3632" i="25"/>
  <c r="L3667" i="25"/>
  <c r="K3667" i="25"/>
  <c r="L3777" i="25"/>
  <c r="K3777" i="25"/>
  <c r="K3898" i="25"/>
  <c r="L3898" i="25"/>
  <c r="K3909" i="25"/>
  <c r="L3909" i="25"/>
  <c r="K3945" i="25"/>
  <c r="L3945" i="25"/>
  <c r="L4177" i="25"/>
  <c r="K4177" i="25"/>
  <c r="K4228" i="25"/>
  <c r="L4228" i="25"/>
  <c r="K4928" i="25"/>
  <c r="L4928" i="25"/>
  <c r="M1135" i="25"/>
  <c r="M1168" i="25"/>
  <c r="M1306" i="25"/>
  <c r="M1433" i="25"/>
  <c r="M1530" i="25"/>
  <c r="L1546" i="25"/>
  <c r="M1546" i="25" s="1"/>
  <c r="K1583" i="25"/>
  <c r="M1583" i="25" s="1"/>
  <c r="K1588" i="25"/>
  <c r="M1588" i="25" s="1"/>
  <c r="L1596" i="25"/>
  <c r="M1596" i="25" s="1"/>
  <c r="K1600" i="25"/>
  <c r="M1600" i="25" s="1"/>
  <c r="L1611" i="25"/>
  <c r="M1611" i="25" s="1"/>
  <c r="K1615" i="25"/>
  <c r="M1615" i="25" s="1"/>
  <c r="K1636" i="25"/>
  <c r="M1636" i="25" s="1"/>
  <c r="L1656" i="25"/>
  <c r="M1661" i="25"/>
  <c r="L1678" i="25"/>
  <c r="K1706" i="25"/>
  <c r="M1706" i="25" s="1"/>
  <c r="M1710" i="25"/>
  <c r="L1713" i="25"/>
  <c r="K1719" i="25"/>
  <c r="K1729" i="25"/>
  <c r="M1729" i="25" s="1"/>
  <c r="K1732" i="25"/>
  <c r="M1732" i="25" s="1"/>
  <c r="M1745" i="25"/>
  <c r="K1748" i="25"/>
  <c r="M1748" i="25" s="1"/>
  <c r="L1755" i="25"/>
  <c r="K1779" i="25"/>
  <c r="M1779" i="25" s="1"/>
  <c r="K1783" i="25"/>
  <c r="M1783" i="25" s="1"/>
  <c r="K1794" i="25"/>
  <c r="M1794" i="25" s="1"/>
  <c r="L1798" i="25"/>
  <c r="M1798" i="25" s="1"/>
  <c r="K1803" i="25"/>
  <c r="M1803" i="25" s="1"/>
  <c r="L1808" i="25"/>
  <c r="L1816" i="25"/>
  <c r="M1816" i="25" s="1"/>
  <c r="M1849" i="25"/>
  <c r="L1859" i="25"/>
  <c r="K1869" i="25"/>
  <c r="L1906" i="25"/>
  <c r="K1911" i="25"/>
  <c r="K1918" i="25"/>
  <c r="M1918" i="25" s="1"/>
  <c r="L1956" i="25"/>
  <c r="K1966" i="25"/>
  <c r="K1976" i="25"/>
  <c r="M1976" i="25" s="1"/>
  <c r="K2014" i="25"/>
  <c r="K2038" i="25"/>
  <c r="K2050" i="25"/>
  <c r="M2050" i="25" s="1"/>
  <c r="M2280" i="25"/>
  <c r="L2363" i="25"/>
  <c r="K2363" i="25"/>
  <c r="K2388" i="25"/>
  <c r="L2388" i="25"/>
  <c r="L2413" i="25"/>
  <c r="K2413" i="25"/>
  <c r="L3112" i="25"/>
  <c r="K3112" i="25"/>
  <c r="L3224" i="25"/>
  <c r="K3224" i="25"/>
  <c r="L3414" i="25"/>
  <c r="K3414" i="25"/>
  <c r="K3584" i="25"/>
  <c r="L3584" i="25"/>
  <c r="L3827" i="25"/>
  <c r="K3827" i="25"/>
  <c r="K3872" i="25"/>
  <c r="L3872" i="25"/>
  <c r="K3941" i="25"/>
  <c r="L3941" i="25"/>
  <c r="K4125" i="25"/>
  <c r="L4125" i="25"/>
  <c r="L4273" i="25"/>
  <c r="K4273" i="25"/>
  <c r="L4380" i="25"/>
  <c r="K4380" i="25"/>
  <c r="K4497" i="25"/>
  <c r="L4497" i="25"/>
  <c r="L4925" i="25"/>
  <c r="K4925" i="25"/>
  <c r="M1468" i="25"/>
  <c r="M1495" i="25"/>
  <c r="M1633" i="25"/>
  <c r="M1671" i="25"/>
  <c r="M1675" i="25"/>
  <c r="M1696" i="25"/>
  <c r="M1753" i="25"/>
  <c r="M1763" i="25"/>
  <c r="M1839" i="25"/>
  <c r="M1865" i="25"/>
  <c r="M1952" i="25"/>
  <c r="K2026" i="25"/>
  <c r="K2062" i="25"/>
  <c r="K2080" i="25"/>
  <c r="M2080" i="25" s="1"/>
  <c r="K2104" i="25"/>
  <c r="M2104" i="25" s="1"/>
  <c r="L2116" i="25"/>
  <c r="K2159" i="25"/>
  <c r="M2159" i="25" s="1"/>
  <c r="K2170" i="25"/>
  <c r="K2218" i="25"/>
  <c r="K2230" i="25"/>
  <c r="K2254" i="25"/>
  <c r="L2276" i="25"/>
  <c r="K2285" i="25"/>
  <c r="K2294" i="25"/>
  <c r="L2305" i="25"/>
  <c r="K2305" i="25"/>
  <c r="L2320" i="25"/>
  <c r="K2325" i="25"/>
  <c r="L2344" i="25"/>
  <c r="K2344" i="25"/>
  <c r="K2369" i="25"/>
  <c r="L2375" i="25"/>
  <c r="K2375" i="25"/>
  <c r="L2395" i="25"/>
  <c r="K2395" i="25"/>
  <c r="L2407" i="25"/>
  <c r="K2407" i="25"/>
  <c r="L2428" i="25"/>
  <c r="K2428" i="25"/>
  <c r="L2448" i="25"/>
  <c r="K2448" i="25"/>
  <c r="L2463" i="25"/>
  <c r="K2463" i="25"/>
  <c r="L2471" i="25"/>
  <c r="K2471" i="25"/>
  <c r="L2657" i="25"/>
  <c r="K2657" i="25"/>
  <c r="L2704" i="25"/>
  <c r="K2704" i="25"/>
  <c r="L2727" i="25"/>
  <c r="K2727" i="25"/>
  <c r="K2878" i="25"/>
  <c r="L2878" i="25"/>
  <c r="M3032" i="25"/>
  <c r="K3395" i="25"/>
  <c r="L3395" i="25"/>
  <c r="L3450" i="25"/>
  <c r="K3450" i="25"/>
  <c r="K3497" i="25"/>
  <c r="L3497" i="25"/>
  <c r="L3661" i="25"/>
  <c r="K3661" i="25"/>
  <c r="L3817" i="25"/>
  <c r="K3817" i="25"/>
  <c r="K3894" i="25"/>
  <c r="L3894" i="25"/>
  <c r="K3987" i="25"/>
  <c r="L3987" i="25"/>
  <c r="L4007" i="25"/>
  <c r="K4007" i="25"/>
  <c r="L4027" i="25"/>
  <c r="K4027" i="25"/>
  <c r="M4135" i="25"/>
  <c r="L4139" i="25"/>
  <c r="K4139" i="25"/>
  <c r="L4624" i="25"/>
  <c r="K4624" i="25"/>
  <c r="M762" i="25"/>
  <c r="M1008" i="25"/>
  <c r="M1072" i="25"/>
  <c r="M1307" i="25"/>
  <c r="M1311" i="25"/>
  <c r="M1321" i="25"/>
  <c r="K1465" i="25"/>
  <c r="K1475" i="25"/>
  <c r="M1479" i="25"/>
  <c r="K1482" i="25"/>
  <c r="M1482" i="25" s="1"/>
  <c r="K1485" i="25"/>
  <c r="L1488" i="25"/>
  <c r="M1488" i="25" s="1"/>
  <c r="L1499" i="25"/>
  <c r="K1506" i="25"/>
  <c r="M1506" i="25" s="1"/>
  <c r="K1518" i="25"/>
  <c r="L1535" i="25"/>
  <c r="K1538" i="25"/>
  <c r="L1542" i="25"/>
  <c r="M1542" i="25" s="1"/>
  <c r="K1547" i="25"/>
  <c r="M1547" i="25" s="1"/>
  <c r="M1557" i="25"/>
  <c r="M1571" i="25"/>
  <c r="L1597" i="25"/>
  <c r="K1605" i="25"/>
  <c r="M1605" i="25" s="1"/>
  <c r="L1612" i="25"/>
  <c r="M1616" i="25"/>
  <c r="K1623" i="25"/>
  <c r="L1626" i="25"/>
  <c r="M1626" i="25" s="1"/>
  <c r="K1641" i="25"/>
  <c r="M1641" i="25" s="1"/>
  <c r="K1649" i="25"/>
  <c r="M1649" i="25" s="1"/>
  <c r="M1654" i="25"/>
  <c r="L1666" i="25"/>
  <c r="M1666" i="25" s="1"/>
  <c r="K1679" i="25"/>
  <c r="L1684" i="25"/>
  <c r="M1684" i="25" s="1"/>
  <c r="M1689" i="25"/>
  <c r="L1693" i="25"/>
  <c r="L1700" i="25"/>
  <c r="M1700" i="25" s="1"/>
  <c r="K1714" i="25"/>
  <c r="M1714" i="25" s="1"/>
  <c r="K1717" i="25"/>
  <c r="M1717" i="25" s="1"/>
  <c r="L1720" i="25"/>
  <c r="K1727" i="25"/>
  <c r="M1727" i="25" s="1"/>
  <c r="M1730" i="25"/>
  <c r="K1733" i="25"/>
  <c r="M1733" i="25" s="1"/>
  <c r="K1739" i="25"/>
  <c r="M1739" i="25" s="1"/>
  <c r="K1742" i="25"/>
  <c r="M1742" i="25" s="1"/>
  <c r="K1756" i="25"/>
  <c r="M1756" i="25" s="1"/>
  <c r="L1776" i="25"/>
  <c r="M1776" i="25" s="1"/>
  <c r="K1788" i="25"/>
  <c r="M1788" i="25" s="1"/>
  <c r="L1799" i="25"/>
  <c r="M1799" i="25" s="1"/>
  <c r="K1809" i="25"/>
  <c r="L1813" i="25"/>
  <c r="M1813" i="25" s="1"/>
  <c r="K1817" i="25"/>
  <c r="M1817" i="25" s="1"/>
  <c r="M1827" i="25"/>
  <c r="M1920" i="25"/>
  <c r="L1948" i="25"/>
  <c r="L1972" i="25"/>
  <c r="K1983" i="25"/>
  <c r="M1983" i="25" s="1"/>
  <c r="L1988" i="25"/>
  <c r="K1992" i="25"/>
  <c r="M1992" i="25" s="1"/>
  <c r="K1998" i="25"/>
  <c r="K2010" i="25"/>
  <c r="K2015" i="25"/>
  <c r="M2015" i="25" s="1"/>
  <c r="L2345" i="25"/>
  <c r="K2345" i="25"/>
  <c r="L2415" i="25"/>
  <c r="K2415" i="25"/>
  <c r="L2456" i="25"/>
  <c r="K2456" i="25"/>
  <c r="K3021" i="25"/>
  <c r="L3021" i="25"/>
  <c r="K3056" i="25"/>
  <c r="L3056" i="25"/>
  <c r="K3866" i="25"/>
  <c r="L3866" i="25"/>
  <c r="L3969" i="25"/>
  <c r="K3969" i="25"/>
  <c r="L4003" i="25"/>
  <c r="K4003" i="25"/>
  <c r="L4041" i="25"/>
  <c r="K4041" i="25"/>
  <c r="L4184" i="25"/>
  <c r="K4184" i="25"/>
  <c r="L4488" i="25"/>
  <c r="K4488" i="25"/>
  <c r="M1459" i="25"/>
  <c r="M1469" i="25"/>
  <c r="M1472" i="25"/>
  <c r="M1489" i="25"/>
  <c r="M1492" i="25"/>
  <c r="M1503" i="25"/>
  <c r="M1515" i="25"/>
  <c r="M1527" i="25"/>
  <c r="M1543" i="25"/>
  <c r="M1553" i="25"/>
  <c r="M1581" i="25"/>
  <c r="M1593" i="25"/>
  <c r="M1620" i="25"/>
  <c r="M1627" i="25"/>
  <c r="M1630" i="25"/>
  <c r="M1645" i="25"/>
  <c r="M1680" i="25"/>
  <c r="M1769" i="25"/>
  <c r="M1773" i="25"/>
  <c r="K1958" i="25"/>
  <c r="L2052" i="25"/>
  <c r="L2088" i="25"/>
  <c r="K2094" i="25"/>
  <c r="L2100" i="25"/>
  <c r="K2154" i="25"/>
  <c r="K2178" i="25"/>
  <c r="M2178" i="25" s="1"/>
  <c r="K2190" i="25"/>
  <c r="L2244" i="25"/>
  <c r="L2268" i="25"/>
  <c r="M2282" i="25"/>
  <c r="K2301" i="25"/>
  <c r="L2316" i="25"/>
  <c r="K2321" i="25"/>
  <c r="L2339" i="25"/>
  <c r="K2339" i="25"/>
  <c r="K2365" i="25"/>
  <c r="L2371" i="25"/>
  <c r="K2371" i="25"/>
  <c r="L2403" i="25"/>
  <c r="K2403" i="25"/>
  <c r="L2457" i="25"/>
  <c r="K2457" i="25"/>
  <c r="L2465" i="25"/>
  <c r="K2465" i="25"/>
  <c r="L2512" i="25"/>
  <c r="K2512" i="25"/>
  <c r="L2535" i="25"/>
  <c r="K2535" i="25"/>
  <c r="L2721" i="25"/>
  <c r="K2721" i="25"/>
  <c r="L2768" i="25"/>
  <c r="K2768" i="25"/>
  <c r="L2791" i="25"/>
  <c r="K2791" i="25"/>
  <c r="L3288" i="25"/>
  <c r="K3288" i="25"/>
  <c r="L3312" i="25"/>
  <c r="K3312" i="25"/>
  <c r="K3353" i="25"/>
  <c r="L3353" i="25"/>
  <c r="L3438" i="25"/>
  <c r="K3438" i="25"/>
  <c r="L3649" i="25"/>
  <c r="K3649" i="25"/>
  <c r="K3923" i="25"/>
  <c r="L3923" i="25"/>
  <c r="M3937" i="25"/>
  <c r="L4082" i="25"/>
  <c r="K4082" i="25"/>
  <c r="L4109" i="25"/>
  <c r="K4109" i="25"/>
  <c r="M4157" i="25"/>
  <c r="L4169" i="25"/>
  <c r="K4169" i="25"/>
  <c r="L4197" i="25"/>
  <c r="K4197" i="25"/>
  <c r="K4481" i="25"/>
  <c r="L4481" i="25"/>
  <c r="K4577" i="25"/>
  <c r="L4577" i="25"/>
  <c r="L4592" i="25"/>
  <c r="K4592" i="25"/>
  <c r="K4819" i="25"/>
  <c r="L4819" i="25"/>
  <c r="M1598" i="25"/>
  <c r="M1613" i="25"/>
  <c r="M1650" i="25"/>
  <c r="M1664" i="25"/>
  <c r="M1676" i="25"/>
  <c r="M1694" i="25"/>
  <c r="M1715" i="25"/>
  <c r="M1725" i="25"/>
  <c r="M1734" i="25"/>
  <c r="M1740" i="25"/>
  <c r="M1743" i="25"/>
  <c r="M1814" i="25"/>
  <c r="M1818" i="25"/>
  <c r="M1837" i="25"/>
  <c r="M1872" i="25"/>
  <c r="M1898" i="25"/>
  <c r="M1921" i="25"/>
  <c r="M2232" i="25"/>
  <c r="M2292" i="25"/>
  <c r="K2340" i="25"/>
  <c r="L2340" i="25"/>
  <c r="M2372" i="25"/>
  <c r="K3050" i="25"/>
  <c r="L3050" i="25"/>
  <c r="K4036" i="25"/>
  <c r="L4036" i="25"/>
  <c r="L4361" i="25"/>
  <c r="K4361" i="25"/>
  <c r="K4512" i="25"/>
  <c r="L4512" i="25"/>
  <c r="L4560" i="25"/>
  <c r="K4560" i="25"/>
  <c r="L4572" i="25"/>
  <c r="K4572" i="25"/>
  <c r="L4522" i="25"/>
  <c r="K4522" i="25"/>
  <c r="K4561" i="25"/>
  <c r="L4561" i="25"/>
  <c r="L4587" i="25"/>
  <c r="K4587" i="25"/>
  <c r="L4863" i="25"/>
  <c r="K4863" i="25"/>
  <c r="L4891" i="25"/>
  <c r="K4891" i="25"/>
  <c r="L4933" i="25"/>
  <c r="K4933" i="25"/>
  <c r="L5239" i="25"/>
  <c r="K5239" i="25"/>
  <c r="K2419" i="25"/>
  <c r="M2419" i="25" s="1"/>
  <c r="K2425" i="25"/>
  <c r="M2425" i="25" s="1"/>
  <c r="K2431" i="25"/>
  <c r="M2431" i="25" s="1"/>
  <c r="K2437" i="25"/>
  <c r="M2437" i="25" s="1"/>
  <c r="K2460" i="25"/>
  <c r="M2460" i="25" s="1"/>
  <c r="K2483" i="25"/>
  <c r="M2483" i="25" s="1"/>
  <c r="K2489" i="25"/>
  <c r="M2489" i="25" s="1"/>
  <c r="K2495" i="25"/>
  <c r="M2495" i="25" s="1"/>
  <c r="K2501" i="25"/>
  <c r="M2501" i="25" s="1"/>
  <c r="K2524" i="25"/>
  <c r="M2524" i="25" s="1"/>
  <c r="K2547" i="25"/>
  <c r="M2547" i="25" s="1"/>
  <c r="K2553" i="25"/>
  <c r="M2553" i="25" s="1"/>
  <c r="K2559" i="25"/>
  <c r="M2559" i="25" s="1"/>
  <c r="K2565" i="25"/>
  <c r="M2565" i="25" s="1"/>
  <c r="K2588" i="25"/>
  <c r="M2588" i="25" s="1"/>
  <c r="K2611" i="25"/>
  <c r="M2611" i="25" s="1"/>
  <c r="K2617" i="25"/>
  <c r="M2617" i="25" s="1"/>
  <c r="K2623" i="25"/>
  <c r="M2623" i="25" s="1"/>
  <c r="K2629" i="25"/>
  <c r="M2629" i="25" s="1"/>
  <c r="K2652" i="25"/>
  <c r="M2652" i="25" s="1"/>
  <c r="K2675" i="25"/>
  <c r="M2675" i="25" s="1"/>
  <c r="K2681" i="25"/>
  <c r="M2681" i="25" s="1"/>
  <c r="K2687" i="25"/>
  <c r="M2687" i="25" s="1"/>
  <c r="K2693" i="25"/>
  <c r="M2693" i="25" s="1"/>
  <c r="K2716" i="25"/>
  <c r="M2716" i="25" s="1"/>
  <c r="K2739" i="25"/>
  <c r="M2739" i="25" s="1"/>
  <c r="K2745" i="25"/>
  <c r="K2751" i="25"/>
  <c r="M2751" i="25" s="1"/>
  <c r="K2757" i="25"/>
  <c r="K2780" i="25"/>
  <c r="M2780" i="25" s="1"/>
  <c r="K2803" i="25"/>
  <c r="M2803" i="25" s="1"/>
  <c r="K2809" i="25"/>
  <c r="K2815" i="25"/>
  <c r="M2815" i="25" s="1"/>
  <c r="K2821" i="25"/>
  <c r="K2844" i="25"/>
  <c r="M2844" i="25" s="1"/>
  <c r="K2867" i="25"/>
  <c r="M2867" i="25" s="1"/>
  <c r="K2873" i="25"/>
  <c r="M2873" i="25" s="1"/>
  <c r="K2896" i="25"/>
  <c r="M2896" i="25" s="1"/>
  <c r="L2903" i="25"/>
  <c r="M2903" i="25" s="1"/>
  <c r="L2909" i="25"/>
  <c r="L2921" i="25"/>
  <c r="M2921" i="25" s="1"/>
  <c r="K2966" i="25"/>
  <c r="L2977" i="25"/>
  <c r="M2977" i="25" s="1"/>
  <c r="L2995" i="25"/>
  <c r="L3017" i="25"/>
  <c r="M3017" i="25" s="1"/>
  <c r="L3040" i="25"/>
  <c r="L3103" i="25"/>
  <c r="L3137" i="25"/>
  <c r="M3137" i="25" s="1"/>
  <c r="K3182" i="25"/>
  <c r="M3182" i="25" s="1"/>
  <c r="L3193" i="25"/>
  <c r="K3258" i="25"/>
  <c r="M3258" i="25" s="1"/>
  <c r="L3277" i="25"/>
  <c r="L3283" i="25"/>
  <c r="K3294" i="25"/>
  <c r="M3294" i="25" s="1"/>
  <c r="K3360" i="25"/>
  <c r="M3360" i="25" s="1"/>
  <c r="K3384" i="25"/>
  <c r="M3384" i="25" s="1"/>
  <c r="K3480" i="25"/>
  <c r="M3480" i="25" s="1"/>
  <c r="K3504" i="25"/>
  <c r="M3504" i="25" s="1"/>
  <c r="L3515" i="25"/>
  <c r="K3528" i="25"/>
  <c r="M3528" i="25" s="1"/>
  <c r="L3533" i="25"/>
  <c r="K3544" i="25"/>
  <c r="M3544" i="25" s="1"/>
  <c r="L3555" i="25"/>
  <c r="L3573" i="25"/>
  <c r="K3617" i="25"/>
  <c r="M3617" i="25" s="1"/>
  <c r="L3628" i="25"/>
  <c r="M3628" i="25" s="1"/>
  <c r="L3644" i="25"/>
  <c r="M3644" i="25" s="1"/>
  <c r="L3683" i="25"/>
  <c r="K3741" i="25"/>
  <c r="M3778" i="25"/>
  <c r="L3802" i="25"/>
  <c r="M3813" i="25"/>
  <c r="L3833" i="25"/>
  <c r="L3845" i="25"/>
  <c r="L3862" i="25"/>
  <c r="M3862" i="25" s="1"/>
  <c r="L3878" i="25"/>
  <c r="M3878" i="25" s="1"/>
  <c r="L3890" i="25"/>
  <c r="M3890" i="25" s="1"/>
  <c r="M3895" i="25"/>
  <c r="M3919" i="25"/>
  <c r="L3955" i="25"/>
  <c r="M3955" i="25" s="1"/>
  <c r="K3965" i="25"/>
  <c r="L3973" i="25"/>
  <c r="M3973" i="25" s="1"/>
  <c r="M3983" i="25"/>
  <c r="K3999" i="25"/>
  <c r="L4013" i="25"/>
  <c r="M4019" i="25"/>
  <c r="L4023" i="25"/>
  <c r="M4023" i="25" s="1"/>
  <c r="K4033" i="25"/>
  <c r="M4033" i="25" s="1"/>
  <c r="M4037" i="25"/>
  <c r="K4055" i="25"/>
  <c r="L4060" i="25"/>
  <c r="L4065" i="25"/>
  <c r="L4069" i="25"/>
  <c r="M4069" i="25" s="1"/>
  <c r="L4074" i="25"/>
  <c r="M4074" i="25" s="1"/>
  <c r="L4092" i="25"/>
  <c r="K4097" i="25"/>
  <c r="K4101" i="25"/>
  <c r="M4101" i="25" s="1"/>
  <c r="K4113" i="25"/>
  <c r="K4122" i="25"/>
  <c r="M4126" i="25"/>
  <c r="K4161" i="25"/>
  <c r="L4173" i="25"/>
  <c r="M4173" i="25" s="1"/>
  <c r="K4181" i="25"/>
  <c r="M4181" i="25" s="1"/>
  <c r="K4189" i="25"/>
  <c r="K4201" i="25"/>
  <c r="M4201" i="25" s="1"/>
  <c r="L4205" i="25"/>
  <c r="M4205" i="25" s="1"/>
  <c r="K4212" i="25"/>
  <c r="K4216" i="25"/>
  <c r="K4237" i="25"/>
  <c r="K4245" i="25"/>
  <c r="M4245" i="25" s="1"/>
  <c r="K4253" i="25"/>
  <c r="K4257" i="25"/>
  <c r="L4261" i="25"/>
  <c r="K4266" i="25"/>
  <c r="L4277" i="25"/>
  <c r="K4296" i="25"/>
  <c r="L4304" i="25"/>
  <c r="L4313" i="25"/>
  <c r="L4322" i="25"/>
  <c r="K4333" i="25"/>
  <c r="K4337" i="25"/>
  <c r="L4341" i="25"/>
  <c r="K4351" i="25"/>
  <c r="L4376" i="25"/>
  <c r="K4381" i="25"/>
  <c r="L4386" i="25"/>
  <c r="K4399" i="25"/>
  <c r="K4420" i="25"/>
  <c r="K4426" i="25"/>
  <c r="L4450" i="25"/>
  <c r="L4461" i="25"/>
  <c r="K4461" i="25"/>
  <c r="L4476" i="25"/>
  <c r="K4476" i="25"/>
  <c r="K4493" i="25"/>
  <c r="L4493" i="25"/>
  <c r="L4537" i="25"/>
  <c r="K4546" i="25"/>
  <c r="M4546" i="25" s="1"/>
  <c r="L4551" i="25"/>
  <c r="K4602" i="25"/>
  <c r="K4619" i="25"/>
  <c r="M4619" i="25" s="1"/>
  <c r="K4653" i="25"/>
  <c r="M4676" i="25"/>
  <c r="L4697" i="25"/>
  <c r="K4697" i="25"/>
  <c r="L4722" i="25"/>
  <c r="K4722" i="25"/>
  <c r="L4741" i="25"/>
  <c r="K4741" i="25"/>
  <c r="K4961" i="25"/>
  <c r="M4961" i="25" s="1"/>
  <c r="L4970" i="25"/>
  <c r="K4970" i="25"/>
  <c r="K5220" i="25"/>
  <c r="L5220" i="25"/>
  <c r="K5225" i="25"/>
  <c r="L5225" i="25"/>
  <c r="M2972" i="25"/>
  <c r="M3899" i="25"/>
  <c r="M4229" i="25"/>
  <c r="K4347" i="25"/>
  <c r="L4391" i="25"/>
  <c r="K4416" i="25"/>
  <c r="K4421" i="25"/>
  <c r="L4421" i="25"/>
  <c r="K4427" i="25"/>
  <c r="L4427" i="25"/>
  <c r="K4457" i="25"/>
  <c r="L4457" i="25"/>
  <c r="K4489" i="25"/>
  <c r="L4489" i="25"/>
  <c r="L4508" i="25"/>
  <c r="M4508" i="25" s="1"/>
  <c r="L4513" i="25"/>
  <c r="M4524" i="25"/>
  <c r="L4533" i="25"/>
  <c r="L4547" i="25"/>
  <c r="K4547" i="25"/>
  <c r="L4594" i="25"/>
  <c r="K4594" i="25"/>
  <c r="L4759" i="25"/>
  <c r="K4759" i="25"/>
  <c r="K4807" i="25"/>
  <c r="L4858" i="25"/>
  <c r="M4858" i="25" s="1"/>
  <c r="K4882" i="25"/>
  <c r="L4882" i="25"/>
  <c r="K4921" i="25"/>
  <c r="M4921" i="25" s="1"/>
  <c r="L4957" i="25"/>
  <c r="K4957" i="25"/>
  <c r="L5202" i="25"/>
  <c r="K5202" i="25"/>
  <c r="K2520" i="25"/>
  <c r="M2520" i="25" s="1"/>
  <c r="K2584" i="25"/>
  <c r="M2584" i="25" s="1"/>
  <c r="K2648" i="25"/>
  <c r="M2648" i="25" s="1"/>
  <c r="K2712" i="25"/>
  <c r="M2712" i="25" s="1"/>
  <c r="K2776" i="25"/>
  <c r="M2776" i="25" s="1"/>
  <c r="K2840" i="25"/>
  <c r="M2840" i="25" s="1"/>
  <c r="L2904" i="25"/>
  <c r="K2910" i="25"/>
  <c r="K2916" i="25"/>
  <c r="M2916" i="25" s="1"/>
  <c r="K2922" i="25"/>
  <c r="M2956" i="25"/>
  <c r="L2985" i="25"/>
  <c r="M2985" i="25" s="1"/>
  <c r="M2991" i="25"/>
  <c r="K2996" i="25"/>
  <c r="M2996" i="25" s="1"/>
  <c r="L3001" i="25"/>
  <c r="M3001" i="25" s="1"/>
  <c r="K3078" i="25"/>
  <c r="L3098" i="25"/>
  <c r="K3104" i="25"/>
  <c r="L3114" i="25"/>
  <c r="K3120" i="25"/>
  <c r="L3157" i="25"/>
  <c r="L3189" i="25"/>
  <c r="K3206" i="25"/>
  <c r="M3206" i="25" s="1"/>
  <c r="L3221" i="25"/>
  <c r="L3233" i="25"/>
  <c r="K3254" i="25"/>
  <c r="M3254" i="25" s="1"/>
  <c r="K3272" i="25"/>
  <c r="M3272" i="25" s="1"/>
  <c r="K3278" i="25"/>
  <c r="M3278" i="25" s="1"/>
  <c r="K3290" i="25"/>
  <c r="M3290" i="25" s="1"/>
  <c r="L3309" i="25"/>
  <c r="L3321" i="25"/>
  <c r="K3338" i="25"/>
  <c r="M3338" i="25" s="1"/>
  <c r="K3344" i="25"/>
  <c r="M3344" i="25" s="1"/>
  <c r="K3350" i="25"/>
  <c r="M3350" i="25" s="1"/>
  <c r="K3374" i="25"/>
  <c r="M3374" i="25" s="1"/>
  <c r="L3379" i="25"/>
  <c r="L3385" i="25"/>
  <c r="K3416" i="25"/>
  <c r="M3416" i="25" s="1"/>
  <c r="L3435" i="25"/>
  <c r="K3440" i="25"/>
  <c r="M3440" i="25" s="1"/>
  <c r="L3481" i="25"/>
  <c r="L3505" i="25"/>
  <c r="L3523" i="25"/>
  <c r="K3534" i="25"/>
  <c r="M3534" i="25" s="1"/>
  <c r="L3545" i="25"/>
  <c r="K3556" i="25"/>
  <c r="L3563" i="25"/>
  <c r="M3581" i="25"/>
  <c r="L3590" i="25"/>
  <c r="M3590" i="25" s="1"/>
  <c r="L3596" i="25"/>
  <c r="M3596" i="25" s="1"/>
  <c r="K3629" i="25"/>
  <c r="L3634" i="25"/>
  <c r="M3634" i="25" s="1"/>
  <c r="L3669" i="25"/>
  <c r="M3669" i="25" s="1"/>
  <c r="L3690" i="25"/>
  <c r="L3708" i="25"/>
  <c r="M3708" i="25" s="1"/>
  <c r="L3724" i="25"/>
  <c r="M3724" i="25" s="1"/>
  <c r="L3773" i="25"/>
  <c r="M3773" i="25" s="1"/>
  <c r="L3798" i="25"/>
  <c r="M3798" i="25" s="1"/>
  <c r="L3808" i="25"/>
  <c r="M3820" i="25"/>
  <c r="L3868" i="25"/>
  <c r="M3868" i="25" s="1"/>
  <c r="K3879" i="25"/>
  <c r="L3885" i="25"/>
  <c r="M3885" i="25" s="1"/>
  <c r="K3925" i="25"/>
  <c r="M3925" i="25" s="1"/>
  <c r="L3931" i="25"/>
  <c r="L3935" i="25"/>
  <c r="M3935" i="25" s="1"/>
  <c r="M3957" i="25"/>
  <c r="M3963" i="25"/>
  <c r="M3967" i="25"/>
  <c r="L3970" i="25"/>
  <c r="M3970" i="25" s="1"/>
  <c r="L3974" i="25"/>
  <c r="M3974" i="25" s="1"/>
  <c r="K3989" i="25"/>
  <c r="M3989" i="25" s="1"/>
  <c r="L3995" i="25"/>
  <c r="M3995" i="25" s="1"/>
  <c r="M4005" i="25"/>
  <c r="M4009" i="25"/>
  <c r="L4014" i="25"/>
  <c r="M4043" i="25"/>
  <c r="M4057" i="25"/>
  <c r="L4061" i="25"/>
  <c r="M4061" i="25" s="1"/>
  <c r="L4075" i="25"/>
  <c r="M4075" i="25" s="1"/>
  <c r="K4079" i="25"/>
  <c r="K4098" i="25"/>
  <c r="M4098" i="25" s="1"/>
  <c r="K4110" i="25"/>
  <c r="M4119" i="25"/>
  <c r="M4179" i="25"/>
  <c r="L4186" i="25"/>
  <c r="K4202" i="25"/>
  <c r="K4217" i="25"/>
  <c r="M4217" i="25" s="1"/>
  <c r="K4221" i="25"/>
  <c r="K4234" i="25"/>
  <c r="K4250" i="25"/>
  <c r="K4282" i="25"/>
  <c r="K4323" i="25"/>
  <c r="M4323" i="25" s="1"/>
  <c r="K4338" i="25"/>
  <c r="L4377" i="25"/>
  <c r="K4387" i="25"/>
  <c r="M4387" i="25" s="1"/>
  <c r="L4411" i="25"/>
  <c r="M4411" i="25" s="1"/>
  <c r="L4514" i="25"/>
  <c r="K4514" i="25"/>
  <c r="L4604" i="25"/>
  <c r="K4604" i="25"/>
  <c r="L4756" i="25"/>
  <c r="K4756" i="25"/>
  <c r="K4799" i="25"/>
  <c r="L4799" i="25"/>
  <c r="L4849" i="25"/>
  <c r="K4849" i="25"/>
  <c r="L5162" i="25"/>
  <c r="K5162" i="25"/>
  <c r="K5172" i="25"/>
  <c r="L5172" i="25"/>
  <c r="K5182" i="25"/>
  <c r="L5182" i="25"/>
  <c r="M4127" i="25"/>
  <c r="M4131" i="25"/>
  <c r="M4191" i="25"/>
  <c r="L4412" i="25"/>
  <c r="K4412" i="25"/>
  <c r="L4509" i="25"/>
  <c r="K4530" i="25"/>
  <c r="M4530" i="25" s="1"/>
  <c r="K4535" i="25"/>
  <c r="L4535" i="25"/>
  <c r="M4544" i="25"/>
  <c r="L4564" i="25"/>
  <c r="K4564" i="25"/>
  <c r="L4570" i="25"/>
  <c r="K4570" i="25"/>
  <c r="L4616" i="25"/>
  <c r="K4616" i="25"/>
  <c r="K4641" i="25"/>
  <c r="M4641" i="25" s="1"/>
  <c r="L4714" i="25"/>
  <c r="M4725" i="25"/>
  <c r="K4752" i="25"/>
  <c r="L4752" i="25"/>
  <c r="L4835" i="25"/>
  <c r="L5006" i="25"/>
  <c r="K5006" i="25"/>
  <c r="K2469" i="25"/>
  <c r="M2469" i="25" s="1"/>
  <c r="K2492" i="25"/>
  <c r="M2492" i="25" s="1"/>
  <c r="K2515" i="25"/>
  <c r="M2515" i="25" s="1"/>
  <c r="K2521" i="25"/>
  <c r="M2521" i="25" s="1"/>
  <c r="K2527" i="25"/>
  <c r="M2527" i="25" s="1"/>
  <c r="K2533" i="25"/>
  <c r="M2533" i="25" s="1"/>
  <c r="K2556" i="25"/>
  <c r="M2556" i="25" s="1"/>
  <c r="K2579" i="25"/>
  <c r="M2579" i="25" s="1"/>
  <c r="K2585" i="25"/>
  <c r="M2585" i="25" s="1"/>
  <c r="K2591" i="25"/>
  <c r="M2591" i="25" s="1"/>
  <c r="K2597" i="25"/>
  <c r="M2597" i="25" s="1"/>
  <c r="K2620" i="25"/>
  <c r="M2620" i="25" s="1"/>
  <c r="K2643" i="25"/>
  <c r="M2643" i="25" s="1"/>
  <c r="K2649" i="25"/>
  <c r="M2649" i="25" s="1"/>
  <c r="K2655" i="25"/>
  <c r="M2655" i="25" s="1"/>
  <c r="K2661" i="25"/>
  <c r="M2661" i="25" s="1"/>
  <c r="K2684" i="25"/>
  <c r="M2684" i="25" s="1"/>
  <c r="K2707" i="25"/>
  <c r="M2707" i="25" s="1"/>
  <c r="K2713" i="25"/>
  <c r="M2713" i="25" s="1"/>
  <c r="K2719" i="25"/>
  <c r="M2719" i="25" s="1"/>
  <c r="K2725" i="25"/>
  <c r="M2725" i="25" s="1"/>
  <c r="K2748" i="25"/>
  <c r="M2748" i="25" s="1"/>
  <c r="K2771" i="25"/>
  <c r="M2771" i="25" s="1"/>
  <c r="K2777" i="25"/>
  <c r="K2783" i="25"/>
  <c r="M2783" i="25" s="1"/>
  <c r="K2789" i="25"/>
  <c r="K2812" i="25"/>
  <c r="M2812" i="25" s="1"/>
  <c r="K2835" i="25"/>
  <c r="M2835" i="25" s="1"/>
  <c r="K2841" i="25"/>
  <c r="K2847" i="25"/>
  <c r="M2847" i="25" s="1"/>
  <c r="K2853" i="25"/>
  <c r="M2853" i="25" s="1"/>
  <c r="K2876" i="25"/>
  <c r="M2876" i="25" s="1"/>
  <c r="L2888" i="25"/>
  <c r="L2937" i="25"/>
  <c r="M2937" i="25" s="1"/>
  <c r="M2944" i="25"/>
  <c r="L2969" i="25"/>
  <c r="M2969" i="25" s="1"/>
  <c r="K2980" i="25"/>
  <c r="M2980" i="25" s="1"/>
  <c r="L2997" i="25"/>
  <c r="M2997" i="25" s="1"/>
  <c r="L3002" i="25"/>
  <c r="M3002" i="25" s="1"/>
  <c r="K3020" i="25"/>
  <c r="M3020" i="25" s="1"/>
  <c r="L3049" i="25"/>
  <c r="M3049" i="25" s="1"/>
  <c r="K3054" i="25"/>
  <c r="M3054" i="25" s="1"/>
  <c r="L3066" i="25"/>
  <c r="M3066" i="25" s="1"/>
  <c r="L3073" i="25"/>
  <c r="M3073" i="25" s="1"/>
  <c r="L3110" i="25"/>
  <c r="M3121" i="25"/>
  <c r="K3134" i="25"/>
  <c r="M3134" i="25" s="1"/>
  <c r="L3153" i="25"/>
  <c r="M3197" i="25"/>
  <c r="K3222" i="25"/>
  <c r="M3222" i="25" s="1"/>
  <c r="M3229" i="25"/>
  <c r="L3249" i="25"/>
  <c r="L3261" i="25"/>
  <c r="L3267" i="25"/>
  <c r="K3286" i="25"/>
  <c r="M3286" i="25" s="1"/>
  <c r="L3291" i="25"/>
  <c r="K3310" i="25"/>
  <c r="M3310" i="25" s="1"/>
  <c r="K3322" i="25"/>
  <c r="M3322" i="25" s="1"/>
  <c r="K3334" i="25"/>
  <c r="M3334" i="25" s="1"/>
  <c r="L3369" i="25"/>
  <c r="L3393" i="25"/>
  <c r="L3453" i="25"/>
  <c r="K3482" i="25"/>
  <c r="M3482" i="25" s="1"/>
  <c r="K3546" i="25"/>
  <c r="M3546" i="25" s="1"/>
  <c r="L3602" i="25"/>
  <c r="M3602" i="25" s="1"/>
  <c r="L3670" i="25"/>
  <c r="M3670" i="25" s="1"/>
  <c r="L3686" i="25"/>
  <c r="M3686" i="25" s="1"/>
  <c r="L3698" i="25"/>
  <c r="M3698" i="25" s="1"/>
  <c r="L3714" i="25"/>
  <c r="M3714" i="25" s="1"/>
  <c r="L3730" i="25"/>
  <c r="M3730" i="25" s="1"/>
  <c r="L3734" i="25"/>
  <c r="M3734" i="25" s="1"/>
  <c r="L3738" i="25"/>
  <c r="L3749" i="25"/>
  <c r="M3749" i="25" s="1"/>
  <c r="M3762" i="25"/>
  <c r="M3794" i="25"/>
  <c r="K3815" i="25"/>
  <c r="M3821" i="25"/>
  <c r="L3875" i="25"/>
  <c r="L3900" i="25"/>
  <c r="M3900" i="25" s="1"/>
  <c r="L3904" i="25"/>
  <c r="M3904" i="25" s="1"/>
  <c r="K3907" i="25"/>
  <c r="K3921" i="25"/>
  <c r="M3927" i="25"/>
  <c r="L3932" i="25"/>
  <c r="M3932" i="25" s="1"/>
  <c r="L3936" i="25"/>
  <c r="M3936" i="25" s="1"/>
  <c r="K3939" i="25"/>
  <c r="K3985" i="25"/>
  <c r="L3996" i="25"/>
  <c r="L4001" i="25"/>
  <c r="L4015" i="25"/>
  <c r="M4015" i="25" s="1"/>
  <c r="K4021" i="25"/>
  <c r="M4021" i="25" s="1"/>
  <c r="M4031" i="25"/>
  <c r="K4039" i="25"/>
  <c r="L4049" i="25"/>
  <c r="M4049" i="25" s="1"/>
  <c r="M4063" i="25"/>
  <c r="M4077" i="25"/>
  <c r="M4081" i="25"/>
  <c r="M4095" i="25"/>
  <c r="K4099" i="25"/>
  <c r="L4103" i="25"/>
  <c r="K4142" i="25"/>
  <c r="K4163" i="25"/>
  <c r="L4199" i="25"/>
  <c r="L4218" i="25"/>
  <c r="L4222" i="25"/>
  <c r="M4222" i="25" s="1"/>
  <c r="K4247" i="25"/>
  <c r="K4251" i="25"/>
  <c r="K4268" i="25"/>
  <c r="M4268" i="25" s="1"/>
  <c r="L4283" i="25"/>
  <c r="M4283" i="25" s="1"/>
  <c r="K4324" i="25"/>
  <c r="M4324" i="25" s="1"/>
  <c r="K4384" i="25"/>
  <c r="K4388" i="25"/>
  <c r="M4388" i="25" s="1"/>
  <c r="K4393" i="25"/>
  <c r="K4437" i="25"/>
  <c r="L4441" i="25"/>
  <c r="K4479" i="25"/>
  <c r="L4505" i="25"/>
  <c r="M4505" i="25" s="1"/>
  <c r="L4520" i="25"/>
  <c r="M4520" i="25" s="1"/>
  <c r="L4531" i="25"/>
  <c r="K4531" i="25"/>
  <c r="M4580" i="25"/>
  <c r="M4585" i="25"/>
  <c r="L4611" i="25"/>
  <c r="K4611" i="25"/>
  <c r="L4637" i="25"/>
  <c r="K4637" i="25"/>
  <c r="L4711" i="25"/>
  <c r="K4711" i="25"/>
  <c r="M4766" i="25"/>
  <c r="K4826" i="25"/>
  <c r="L4826" i="25"/>
  <c r="K4872" i="25"/>
  <c r="L4872" i="25"/>
  <c r="L4877" i="25"/>
  <c r="K4877" i="25"/>
  <c r="L4997" i="25"/>
  <c r="K4997" i="25"/>
  <c r="L5130" i="25"/>
  <c r="K5130" i="25"/>
  <c r="M2889" i="25"/>
  <c r="M3676" i="25"/>
  <c r="M3693" i="25"/>
  <c r="M3705" i="25"/>
  <c r="M3715" i="25"/>
  <c r="M3721" i="25"/>
  <c r="M3757" i="25"/>
  <c r="M3789" i="25"/>
  <c r="M3801" i="25"/>
  <c r="M3837" i="25"/>
  <c r="M3849" i="25"/>
  <c r="M3897" i="25"/>
  <c r="M3917" i="25"/>
  <c r="M3949" i="25"/>
  <c r="M3959" i="25"/>
  <c r="M3981" i="25"/>
  <c r="M4147" i="25"/>
  <c r="M4215" i="25"/>
  <c r="M4239" i="25"/>
  <c r="M4459" i="25"/>
  <c r="K4487" i="25"/>
  <c r="L4487" i="25"/>
  <c r="M4521" i="25"/>
  <c r="L4771" i="25"/>
  <c r="K4771" i="25"/>
  <c r="L4827" i="25"/>
  <c r="K4827" i="25"/>
  <c r="L4895" i="25"/>
  <c r="K4895" i="25"/>
  <c r="L5054" i="25"/>
  <c r="K5054" i="25"/>
  <c r="L5093" i="25"/>
  <c r="K5093" i="25"/>
  <c r="L5125" i="25"/>
  <c r="K5125" i="25"/>
  <c r="L4767" i="25"/>
  <c r="K4767" i="25"/>
  <c r="L4795" i="25"/>
  <c r="K4795" i="25"/>
  <c r="L4938" i="25"/>
  <c r="K4938" i="25"/>
  <c r="L4989" i="25"/>
  <c r="K4989" i="25"/>
  <c r="K5036" i="25"/>
  <c r="L5036" i="25"/>
  <c r="L5073" i="25"/>
  <c r="K5073" i="25"/>
  <c r="L5102" i="25"/>
  <c r="K5102" i="25"/>
  <c r="L5135" i="25"/>
  <c r="K5135" i="25"/>
  <c r="L5203" i="25"/>
  <c r="K5203" i="25"/>
  <c r="L5492" i="25"/>
  <c r="K5492" i="25"/>
  <c r="M5519" i="25"/>
  <c r="L5605" i="25"/>
  <c r="K5605" i="25"/>
  <c r="L5731" i="25"/>
  <c r="K5731" i="25"/>
  <c r="L5795" i="25"/>
  <c r="K5795" i="25"/>
  <c r="K4442" i="25"/>
  <c r="L4448" i="25"/>
  <c r="L4475" i="25"/>
  <c r="K4480" i="25"/>
  <c r="K4498" i="25"/>
  <c r="K4507" i="25"/>
  <c r="M4507" i="25" s="1"/>
  <c r="L4511" i="25"/>
  <c r="L4519" i="25"/>
  <c r="L4569" i="25"/>
  <c r="M4569" i="25" s="1"/>
  <c r="K4586" i="25"/>
  <c r="K4603" i="25"/>
  <c r="M4603" i="25" s="1"/>
  <c r="K4642" i="25"/>
  <c r="M4642" i="25" s="1"/>
  <c r="L4646" i="25"/>
  <c r="L4666" i="25"/>
  <c r="M4666" i="25" s="1"/>
  <c r="L4677" i="25"/>
  <c r="M4677" i="25" s="1"/>
  <c r="K4684" i="25"/>
  <c r="K4718" i="25"/>
  <c r="L4738" i="25"/>
  <c r="M4738" i="25" s="1"/>
  <c r="M4746" i="25"/>
  <c r="L4749" i="25"/>
  <c r="K4763" i="25"/>
  <c r="M4768" i="25"/>
  <c r="K4791" i="25"/>
  <c r="K4815" i="25"/>
  <c r="K4845" i="25"/>
  <c r="L4859" i="25"/>
  <c r="K4868" i="25"/>
  <c r="L4868" i="25"/>
  <c r="L4899" i="25"/>
  <c r="L4912" i="25"/>
  <c r="K4922" i="25"/>
  <c r="M4922" i="25" s="1"/>
  <c r="K4949" i="25"/>
  <c r="K4953" i="25"/>
  <c r="M4953" i="25" s="1"/>
  <c r="K4958" i="25"/>
  <c r="K4974" i="25"/>
  <c r="L5026" i="25"/>
  <c r="L5032" i="25"/>
  <c r="L5059" i="25"/>
  <c r="K5059" i="25"/>
  <c r="K5122" i="25"/>
  <c r="L5122" i="25"/>
  <c r="L5169" i="25"/>
  <c r="K5169" i="25"/>
  <c r="M5211" i="25"/>
  <c r="M5221" i="25"/>
  <c r="K5235" i="25"/>
  <c r="L5293" i="25"/>
  <c r="K5293" i="25"/>
  <c r="L5332" i="25"/>
  <c r="K5332" i="25"/>
  <c r="L5347" i="25"/>
  <c r="K5347" i="25"/>
  <c r="K5422" i="25"/>
  <c r="L5422" i="25"/>
  <c r="K5628" i="25"/>
  <c r="L5628" i="25"/>
  <c r="L5691" i="25"/>
  <c r="K5691" i="25"/>
  <c r="L5755" i="25"/>
  <c r="K5755" i="25"/>
  <c r="L5819" i="25"/>
  <c r="K5819" i="25"/>
  <c r="L5851" i="25"/>
  <c r="K5851" i="25"/>
  <c r="L5984" i="25"/>
  <c r="K5984" i="25"/>
  <c r="L6000" i="25"/>
  <c r="K6000" i="25"/>
  <c r="K6069" i="25"/>
  <c r="L6069" i="25"/>
  <c r="L4846" i="25"/>
  <c r="K4846" i="25"/>
  <c r="K4864" i="25"/>
  <c r="L4864" i="25"/>
  <c r="K4900" i="25"/>
  <c r="L4900" i="25"/>
  <c r="L4930" i="25"/>
  <c r="K4930" i="25"/>
  <c r="L4986" i="25"/>
  <c r="K4986" i="25"/>
  <c r="L5027" i="25"/>
  <c r="K5027" i="25"/>
  <c r="L5033" i="25"/>
  <c r="K5033" i="25"/>
  <c r="K5060" i="25"/>
  <c r="L5060" i="25"/>
  <c r="L5107" i="25"/>
  <c r="K5107" i="25"/>
  <c r="L5112" i="25"/>
  <c r="K5112" i="25"/>
  <c r="L5132" i="25"/>
  <c r="K5132" i="25"/>
  <c r="K5232" i="25"/>
  <c r="L5232" i="25"/>
  <c r="L5403" i="25"/>
  <c r="K5403" i="25"/>
  <c r="L5469" i="25"/>
  <c r="K5469" i="25"/>
  <c r="K5511" i="25"/>
  <c r="L5511" i="25"/>
  <c r="K5550" i="25"/>
  <c r="L5550" i="25"/>
  <c r="L5647" i="25"/>
  <c r="K5647" i="25"/>
  <c r="L5715" i="25"/>
  <c r="K5715" i="25"/>
  <c r="L5779" i="25"/>
  <c r="K5779" i="25"/>
  <c r="M4529" i="25"/>
  <c r="M4553" i="25"/>
  <c r="M4609" i="25"/>
  <c r="L4617" i="25"/>
  <c r="M4617" i="25" s="1"/>
  <c r="M4630" i="25"/>
  <c r="M4635" i="25"/>
  <c r="L4643" i="25"/>
  <c r="K4667" i="25"/>
  <c r="K4678" i="25"/>
  <c r="M4678" i="25" s="1"/>
  <c r="K4685" i="25"/>
  <c r="L4708" i="25"/>
  <c r="M4716" i="25"/>
  <c r="K4719" i="25"/>
  <c r="K4723" i="25"/>
  <c r="K4739" i="25"/>
  <c r="L4750" i="25"/>
  <c r="K4764" i="25"/>
  <c r="M4764" i="25" s="1"/>
  <c r="M4784" i="25"/>
  <c r="K4792" i="25"/>
  <c r="L4805" i="25"/>
  <c r="K4805" i="25"/>
  <c r="K4816" i="25"/>
  <c r="L4860" i="25"/>
  <c r="L4870" i="25"/>
  <c r="K4870" i="25"/>
  <c r="K4879" i="25"/>
  <c r="K4888" i="25"/>
  <c r="L4888" i="25"/>
  <c r="K4923" i="25"/>
  <c r="K4943" i="25"/>
  <c r="L4954" i="25"/>
  <c r="M4954" i="25" s="1"/>
  <c r="K4975" i="25"/>
  <c r="L4999" i="25"/>
  <c r="K4999" i="25"/>
  <c r="K5011" i="25"/>
  <c r="L5090" i="25"/>
  <c r="K5090" i="25"/>
  <c r="K5108" i="25"/>
  <c r="L5108" i="25"/>
  <c r="L5119" i="25"/>
  <c r="K5119" i="25"/>
  <c r="K5146" i="25"/>
  <c r="M5146" i="25" s="1"/>
  <c r="M5170" i="25"/>
  <c r="K5184" i="25"/>
  <c r="M5184" i="25" s="1"/>
  <c r="L5188" i="25"/>
  <c r="K5188" i="25"/>
  <c r="K5205" i="25"/>
  <c r="M5205" i="25" s="1"/>
  <c r="L5289" i="25"/>
  <c r="K5289" i="25"/>
  <c r="M5423" i="25"/>
  <c r="L5442" i="25"/>
  <c r="K5442" i="25"/>
  <c r="L5480" i="25"/>
  <c r="K5480" i="25"/>
  <c r="L5531" i="25"/>
  <c r="K5531" i="25"/>
  <c r="L5597" i="25"/>
  <c r="K5597" i="25"/>
  <c r="L5663" i="25"/>
  <c r="K5663" i="25"/>
  <c r="L5675" i="25"/>
  <c r="K5675" i="25"/>
  <c r="L5739" i="25"/>
  <c r="K5739" i="25"/>
  <c r="L5803" i="25"/>
  <c r="K5803" i="25"/>
  <c r="L5827" i="25"/>
  <c r="K5827" i="25"/>
  <c r="K5895" i="25"/>
  <c r="L5895" i="25"/>
  <c r="K5979" i="25"/>
  <c r="L5979" i="25"/>
  <c r="L6188" i="25"/>
  <c r="K6188" i="25"/>
  <c r="M4596" i="25"/>
  <c r="M4601" i="25"/>
  <c r="M4652" i="25"/>
  <c r="M4657" i="25"/>
  <c r="M4699" i="25"/>
  <c r="M4736" i="25"/>
  <c r="M4744" i="25"/>
  <c r="M4769" i="25"/>
  <c r="L4861" i="25"/>
  <c r="K4861" i="25"/>
  <c r="L4897" i="25"/>
  <c r="K4897" i="25"/>
  <c r="L4955" i="25"/>
  <c r="K4955" i="25"/>
  <c r="K5008" i="25"/>
  <c r="L5008" i="25"/>
  <c r="L5016" i="25"/>
  <c r="L5070" i="25"/>
  <c r="K5070" i="25"/>
  <c r="L5091" i="25"/>
  <c r="K5091" i="25"/>
  <c r="K5152" i="25"/>
  <c r="L5152" i="25"/>
  <c r="L5189" i="25"/>
  <c r="K5189" i="25"/>
  <c r="L5199" i="25"/>
  <c r="K5199" i="25"/>
  <c r="L5217" i="25"/>
  <c r="K5217" i="25"/>
  <c r="L5339" i="25"/>
  <c r="K5339" i="25"/>
  <c r="K5362" i="25"/>
  <c r="L5362" i="25"/>
  <c r="L5381" i="25"/>
  <c r="K5381" i="25"/>
  <c r="M5551" i="25"/>
  <c r="L5570" i="25"/>
  <c r="K5570" i="25"/>
  <c r="K5616" i="25"/>
  <c r="L5616" i="25"/>
  <c r="L5699" i="25"/>
  <c r="K5699" i="25"/>
  <c r="L5763" i="25"/>
  <c r="K5763" i="25"/>
  <c r="L5886" i="25"/>
  <c r="K5886" i="25"/>
  <c r="L5965" i="25"/>
  <c r="K5965" i="25"/>
  <c r="K6098" i="25"/>
  <c r="L6098" i="25"/>
  <c r="M4588" i="25"/>
  <c r="M4593" i="25"/>
  <c r="M4682" i="25"/>
  <c r="M4740" i="25"/>
  <c r="M4789" i="25"/>
  <c r="L4830" i="25"/>
  <c r="K4830" i="25"/>
  <c r="K4880" i="25"/>
  <c r="L4880" i="25"/>
  <c r="M4890" i="25"/>
  <c r="K4910" i="25"/>
  <c r="L4910" i="25"/>
  <c r="K4920" i="25"/>
  <c r="L4920" i="25"/>
  <c r="K4960" i="25"/>
  <c r="L4960" i="25"/>
  <c r="K4968" i="25"/>
  <c r="L4968" i="25"/>
  <c r="L5029" i="25"/>
  <c r="K5029" i="25"/>
  <c r="L5057" i="25"/>
  <c r="K5057" i="25"/>
  <c r="L5071" i="25"/>
  <c r="K5071" i="25"/>
  <c r="K5080" i="25"/>
  <c r="L5080" i="25"/>
  <c r="K5115" i="25"/>
  <c r="L5115" i="25"/>
  <c r="L5166" i="25"/>
  <c r="K5166" i="25"/>
  <c r="L5194" i="25"/>
  <c r="K5194" i="25"/>
  <c r="K5223" i="25"/>
  <c r="L5223" i="25"/>
  <c r="K5284" i="25"/>
  <c r="L5284" i="25"/>
  <c r="L5335" i="25"/>
  <c r="K5335" i="25"/>
  <c r="L5414" i="25"/>
  <c r="K5414" i="25"/>
  <c r="L5476" i="25"/>
  <c r="K5476" i="25"/>
  <c r="L5723" i="25"/>
  <c r="K5723" i="25"/>
  <c r="L5787" i="25"/>
  <c r="K5787" i="25"/>
  <c r="L5835" i="25"/>
  <c r="K5835" i="25"/>
  <c r="K5876" i="25"/>
  <c r="L5876" i="25"/>
  <c r="L5953" i="25"/>
  <c r="K5953" i="25"/>
  <c r="K4992" i="25"/>
  <c r="L4992" i="25"/>
  <c r="L5005" i="25"/>
  <c r="K5005" i="25"/>
  <c r="L5046" i="25"/>
  <c r="K5046" i="25"/>
  <c r="K5076" i="25"/>
  <c r="L5076" i="25"/>
  <c r="L5105" i="25"/>
  <c r="K5105" i="25"/>
  <c r="L5129" i="25"/>
  <c r="K5129" i="25"/>
  <c r="L5148" i="25"/>
  <c r="K5148" i="25"/>
  <c r="L5167" i="25"/>
  <c r="K5167" i="25"/>
  <c r="K5195" i="25"/>
  <c r="L5195" i="25"/>
  <c r="L5230" i="25"/>
  <c r="K5230" i="25"/>
  <c r="K5429" i="25"/>
  <c r="L5429" i="25"/>
  <c r="L5542" i="25"/>
  <c r="K5542" i="25"/>
  <c r="L5671" i="25"/>
  <c r="K5671" i="25"/>
  <c r="L5683" i="25"/>
  <c r="K5683" i="25"/>
  <c r="L5747" i="25"/>
  <c r="K5747" i="25"/>
  <c r="L5811" i="25"/>
  <c r="K5811" i="25"/>
  <c r="L6160" i="25"/>
  <c r="K6160" i="25"/>
  <c r="M4794" i="25"/>
  <c r="M4850" i="25"/>
  <c r="M5111" i="25"/>
  <c r="M5216" i="25"/>
  <c r="K5959" i="25"/>
  <c r="L5959" i="25"/>
  <c r="K5996" i="25"/>
  <c r="L5996" i="25"/>
  <c r="K6034" i="25"/>
  <c r="L6034" i="25"/>
  <c r="K6044" i="25"/>
  <c r="L6044" i="25"/>
  <c r="L6078" i="25"/>
  <c r="K6078" i="25"/>
  <c r="M6127" i="25"/>
  <c r="L6150" i="25"/>
  <c r="K6150" i="25"/>
  <c r="K6182" i="25"/>
  <c r="L6182" i="25"/>
  <c r="K6239" i="25"/>
  <c r="L6239" i="25"/>
  <c r="L6262" i="25"/>
  <c r="K6262" i="25"/>
  <c r="K6430" i="25"/>
  <c r="L6430" i="25"/>
  <c r="L6490" i="25"/>
  <c r="K6490" i="25"/>
  <c r="L6505" i="25"/>
  <c r="K6505" i="25"/>
  <c r="L6531" i="25"/>
  <c r="K6531" i="25"/>
  <c r="K6646" i="25"/>
  <c r="L6646" i="25"/>
  <c r="K6716" i="25"/>
  <c r="L6716" i="25"/>
  <c r="K6843" i="25"/>
  <c r="L6843" i="25"/>
  <c r="M5050" i="25"/>
  <c r="M5316" i="25"/>
  <c r="M5340" i="25"/>
  <c r="M5419" i="25"/>
  <c r="M5547" i="25"/>
  <c r="K5823" i="25"/>
  <c r="K5831" i="25"/>
  <c r="K5839" i="25"/>
  <c r="K5847" i="25"/>
  <c r="M5856" i="25"/>
  <c r="M5905" i="25"/>
  <c r="L5911" i="25"/>
  <c r="M5911" i="25" s="1"/>
  <c r="L5921" i="25"/>
  <c r="K5921" i="25"/>
  <c r="K5942" i="25"/>
  <c r="L5966" i="25"/>
  <c r="L5980" i="25"/>
  <c r="K5980" i="25"/>
  <c r="K5986" i="25"/>
  <c r="L5986" i="25"/>
  <c r="L6002" i="25"/>
  <c r="K6002" i="25"/>
  <c r="K6008" i="25"/>
  <c r="L6008" i="25"/>
  <c r="K6021" i="25"/>
  <c r="L6035" i="25"/>
  <c r="K6035" i="25"/>
  <c r="K6053" i="25"/>
  <c r="M6053" i="25" s="1"/>
  <c r="L6074" i="25"/>
  <c r="L6079" i="25"/>
  <c r="K6079" i="25"/>
  <c r="L6085" i="25"/>
  <c r="K6085" i="25"/>
  <c r="L6109" i="25"/>
  <c r="K6109" i="25"/>
  <c r="L6118" i="25"/>
  <c r="K6118" i="25"/>
  <c r="L6183" i="25"/>
  <c r="K6183" i="25"/>
  <c r="L6199" i="25"/>
  <c r="K6199" i="25"/>
  <c r="L6335" i="25"/>
  <c r="K6335" i="25"/>
  <c r="L6377" i="25"/>
  <c r="K6377" i="25"/>
  <c r="L6454" i="25"/>
  <c r="K6454" i="25"/>
  <c r="L6515" i="25"/>
  <c r="K6515" i="25"/>
  <c r="M6543" i="25"/>
  <c r="L6571" i="25"/>
  <c r="K6571" i="25"/>
  <c r="M5281" i="25"/>
  <c r="M5325" i="25"/>
  <c r="M5363" i="25"/>
  <c r="M5396" i="25"/>
  <c r="M5451" i="25"/>
  <c r="M5501" i="25"/>
  <c r="M5524" i="25"/>
  <c r="M5579" i="25"/>
  <c r="L5882" i="25"/>
  <c r="K5882" i="25"/>
  <c r="L5933" i="25"/>
  <c r="K5933" i="25"/>
  <c r="K5943" i="25"/>
  <c r="L5943" i="25"/>
  <c r="L5987" i="25"/>
  <c r="K5987" i="25"/>
  <c r="L6059" i="25"/>
  <c r="K6059" i="25"/>
  <c r="K6090" i="25"/>
  <c r="L6090" i="25"/>
  <c r="L6134" i="25"/>
  <c r="K6134" i="25"/>
  <c r="K6145" i="25"/>
  <c r="L6145" i="25"/>
  <c r="L6226" i="25"/>
  <c r="K6226" i="25"/>
  <c r="L6246" i="25"/>
  <c r="K6246" i="25"/>
  <c r="L6486" i="25"/>
  <c r="K6486" i="25"/>
  <c r="K6631" i="25"/>
  <c r="L6631" i="25"/>
  <c r="K5248" i="25"/>
  <c r="K5251" i="25"/>
  <c r="M5251" i="25" s="1"/>
  <c r="K5261" i="25"/>
  <c r="K5333" i="25"/>
  <c r="M5333" i="25" s="1"/>
  <c r="K5345" i="25"/>
  <c r="L5352" i="25"/>
  <c r="K5367" i="25"/>
  <c r="M5367" i="25" s="1"/>
  <c r="L5370" i="25"/>
  <c r="K5386" i="25"/>
  <c r="M5386" i="25" s="1"/>
  <c r="K5389" i="25"/>
  <c r="M5389" i="25" s="1"/>
  <c r="K5400" i="25"/>
  <c r="K5435" i="25"/>
  <c r="M5435" i="25" s="1"/>
  <c r="K5439" i="25"/>
  <c r="M5439" i="25" s="1"/>
  <c r="L5443" i="25"/>
  <c r="K5455" i="25"/>
  <c r="M5455" i="25" s="1"/>
  <c r="K5462" i="25"/>
  <c r="L5466" i="25"/>
  <c r="L5470" i="25"/>
  <c r="K5474" i="25"/>
  <c r="L5486" i="25"/>
  <c r="L5493" i="25"/>
  <c r="L5509" i="25"/>
  <c r="K5517" i="25"/>
  <c r="M5517" i="25" s="1"/>
  <c r="K5528" i="25"/>
  <c r="K5563" i="25"/>
  <c r="M5563" i="25" s="1"/>
  <c r="K5567" i="25"/>
  <c r="M5567" i="25" s="1"/>
  <c r="L5571" i="25"/>
  <c r="K5583" i="25"/>
  <c r="M5583" i="25" s="1"/>
  <c r="K5590" i="25"/>
  <c r="L5594" i="25"/>
  <c r="L5598" i="25"/>
  <c r="L5606" i="25"/>
  <c r="K5645" i="25"/>
  <c r="K5649" i="25"/>
  <c r="K5661" i="25"/>
  <c r="K5665" i="25"/>
  <c r="K5669" i="25"/>
  <c r="K5673" i="25"/>
  <c r="K5852" i="25"/>
  <c r="K5861" i="25"/>
  <c r="M5861" i="25" s="1"/>
  <c r="L5878" i="25"/>
  <c r="K5878" i="25"/>
  <c r="L5897" i="25"/>
  <c r="K5897" i="25"/>
  <c r="K5906" i="25"/>
  <c r="L5906" i="25"/>
  <c r="L5913" i="25"/>
  <c r="K5913" i="25"/>
  <c r="L5923" i="25"/>
  <c r="K5923" i="25"/>
  <c r="K5939" i="25"/>
  <c r="L5939" i="25"/>
  <c r="L5944" i="25"/>
  <c r="K5944" i="25"/>
  <c r="L5981" i="25"/>
  <c r="L5988" i="25"/>
  <c r="K5988" i="25"/>
  <c r="L6003" i="25"/>
  <c r="M6003" i="25" s="1"/>
  <c r="L6054" i="25"/>
  <c r="K6080" i="25"/>
  <c r="L6086" i="25"/>
  <c r="L6110" i="25"/>
  <c r="M6110" i="25" s="1"/>
  <c r="L6119" i="25"/>
  <c r="L6128" i="25"/>
  <c r="K6152" i="25"/>
  <c r="K6686" i="25"/>
  <c r="L6686" i="25"/>
  <c r="M4962" i="25"/>
  <c r="M5010" i="25"/>
  <c r="M5207" i="25"/>
  <c r="M5234" i="25"/>
  <c r="M5271" i="25"/>
  <c r="M5300" i="25"/>
  <c r="M5341" i="25"/>
  <c r="M5349" i="25"/>
  <c r="K5408" i="25"/>
  <c r="K5412" i="25"/>
  <c r="M5412" i="25" s="1"/>
  <c r="K5416" i="25"/>
  <c r="L5420" i="25"/>
  <c r="K5536" i="25"/>
  <c r="K5540" i="25"/>
  <c r="M5540" i="25" s="1"/>
  <c r="K5544" i="25"/>
  <c r="L5548" i="25"/>
  <c r="L5614" i="25"/>
  <c r="L5622" i="25"/>
  <c r="K5677" i="25"/>
  <c r="K5681" i="25"/>
  <c r="K5685" i="25"/>
  <c r="K5689" i="25"/>
  <c r="K5693" i="25"/>
  <c r="K5697" i="25"/>
  <c r="K5701" i="25"/>
  <c r="K5705" i="25"/>
  <c r="K5709" i="25"/>
  <c r="K5713" i="25"/>
  <c r="K5717" i="25"/>
  <c r="K5721" i="25"/>
  <c r="K5725" i="25"/>
  <c r="K5729" i="25"/>
  <c r="M5729" i="25" s="1"/>
  <c r="K5733" i="25"/>
  <c r="M5733" i="25" s="1"/>
  <c r="K5737" i="25"/>
  <c r="M5737" i="25" s="1"/>
  <c r="K5741" i="25"/>
  <c r="M5741" i="25" s="1"/>
  <c r="K5745" i="25"/>
  <c r="M5745" i="25" s="1"/>
  <c r="K5749" i="25"/>
  <c r="M5749" i="25" s="1"/>
  <c r="K5753" i="25"/>
  <c r="M5753" i="25" s="1"/>
  <c r="K5757" i="25"/>
  <c r="M5757" i="25" s="1"/>
  <c r="K5761" i="25"/>
  <c r="M5761" i="25" s="1"/>
  <c r="K5765" i="25"/>
  <c r="M5765" i="25" s="1"/>
  <c r="K5769" i="25"/>
  <c r="M5769" i="25" s="1"/>
  <c r="K5773" i="25"/>
  <c r="M5773" i="25" s="1"/>
  <c r="K5777" i="25"/>
  <c r="M5777" i="25" s="1"/>
  <c r="K5781" i="25"/>
  <c r="M5781" i="25" s="1"/>
  <c r="K5785" i="25"/>
  <c r="M5785" i="25" s="1"/>
  <c r="K5789" i="25"/>
  <c r="M5789" i="25" s="1"/>
  <c r="K5793" i="25"/>
  <c r="M5793" i="25" s="1"/>
  <c r="K5797" i="25"/>
  <c r="M5797" i="25" s="1"/>
  <c r="K5801" i="25"/>
  <c r="M5801" i="25" s="1"/>
  <c r="K5805" i="25"/>
  <c r="M5805" i="25" s="1"/>
  <c r="K5809" i="25"/>
  <c r="M5809" i="25" s="1"/>
  <c r="K5813" i="25"/>
  <c r="M5813" i="25" s="1"/>
  <c r="K5817" i="25"/>
  <c r="M5817" i="25" s="1"/>
  <c r="K5821" i="25"/>
  <c r="M5821" i="25" s="1"/>
  <c r="K5825" i="25"/>
  <c r="M5825" i="25" s="1"/>
  <c r="K5829" i="25"/>
  <c r="M5829" i="25" s="1"/>
  <c r="K5833" i="25"/>
  <c r="M5833" i="25" s="1"/>
  <c r="K5837" i="25"/>
  <c r="M5837" i="25" s="1"/>
  <c r="K5841" i="25"/>
  <c r="M5841" i="25" s="1"/>
  <c r="K5845" i="25"/>
  <c r="M5845" i="25" s="1"/>
  <c r="K5849" i="25"/>
  <c r="K5857" i="25"/>
  <c r="M5857" i="25" s="1"/>
  <c r="L5907" i="25"/>
  <c r="K5907" i="25"/>
  <c r="K5924" i="25"/>
  <c r="L5924" i="25"/>
  <c r="K5934" i="25"/>
  <c r="L5956" i="25"/>
  <c r="M5956" i="25" s="1"/>
  <c r="K6023" i="25"/>
  <c r="L6023" i="25"/>
  <c r="L6037" i="25"/>
  <c r="K6042" i="25"/>
  <c r="L6046" i="25"/>
  <c r="M6046" i="25" s="1"/>
  <c r="K6066" i="25"/>
  <c r="L6066" i="25"/>
  <c r="K6081" i="25"/>
  <c r="L6081" i="25"/>
  <c r="K6185" i="25"/>
  <c r="M6185" i="25" s="1"/>
  <c r="L6221" i="25"/>
  <c r="M6221" i="25" s="1"/>
  <c r="K6235" i="25"/>
  <c r="L6235" i="25"/>
  <c r="K6242" i="25"/>
  <c r="M6539" i="25"/>
  <c r="M5153" i="25"/>
  <c r="M5161" i="25"/>
  <c r="M5222" i="25"/>
  <c r="M5309" i="25"/>
  <c r="M5353" i="25"/>
  <c r="M5428" i="25"/>
  <c r="M5556" i="25"/>
  <c r="K5866" i="25"/>
  <c r="L5874" i="25"/>
  <c r="M5899" i="25"/>
  <c r="L5908" i="25"/>
  <c r="K5908" i="25"/>
  <c r="L5918" i="25"/>
  <c r="L5925" i="25"/>
  <c r="K5925" i="25"/>
  <c r="L5951" i="25"/>
  <c r="M5951" i="25" s="1"/>
  <c r="L5963" i="25"/>
  <c r="K5963" i="25"/>
  <c r="M6032" i="25"/>
  <c r="L6067" i="25"/>
  <c r="K6067" i="25"/>
  <c r="L6096" i="25"/>
  <c r="L6102" i="25"/>
  <c r="M6111" i="25"/>
  <c r="K6116" i="25"/>
  <c r="M6116" i="25" s="1"/>
  <c r="L6141" i="25"/>
  <c r="K6141" i="25"/>
  <c r="M6153" i="25"/>
  <c r="L6169" i="25"/>
  <c r="M6169" i="25" s="1"/>
  <c r="L6186" i="25"/>
  <c r="K6186" i="25"/>
  <c r="M6196" i="25"/>
  <c r="K6216" i="25"/>
  <c r="L6236" i="25"/>
  <c r="K6236" i="25"/>
  <c r="L6310" i="25"/>
  <c r="K6310" i="25"/>
  <c r="L6342" i="25"/>
  <c r="K6342" i="25"/>
  <c r="M6369" i="25"/>
  <c r="M6523" i="25"/>
  <c r="K6667" i="25"/>
  <c r="L6667" i="25"/>
  <c r="M5387" i="25"/>
  <c r="M5437" i="25"/>
  <c r="M5460" i="25"/>
  <c r="M5515" i="25"/>
  <c r="M5565" i="25"/>
  <c r="M5588" i="25"/>
  <c r="M5726" i="25"/>
  <c r="M5734" i="25"/>
  <c r="M5742" i="25"/>
  <c r="M5750" i="25"/>
  <c r="M5758" i="25"/>
  <c r="M5766" i="25"/>
  <c r="M5774" i="25"/>
  <c r="M5782" i="25"/>
  <c r="M5790" i="25"/>
  <c r="M5798" i="25"/>
  <c r="M5806" i="25"/>
  <c r="M5814" i="25"/>
  <c r="M5822" i="25"/>
  <c r="M5830" i="25"/>
  <c r="M5838" i="25"/>
  <c r="M5846" i="25"/>
  <c r="M5880" i="25"/>
  <c r="M5915" i="25"/>
  <c r="M5936" i="25"/>
  <c r="K5964" i="25"/>
  <c r="L5964" i="25"/>
  <c r="M5990" i="25"/>
  <c r="M6063" i="25"/>
  <c r="M6138" i="25"/>
  <c r="L6142" i="25"/>
  <c r="K6142" i="25"/>
  <c r="L6207" i="25"/>
  <c r="K6207" i="25"/>
  <c r="M6261" i="25"/>
  <c r="L6463" i="25"/>
  <c r="K6463" i="25"/>
  <c r="M6174" i="25"/>
  <c r="L6548" i="25"/>
  <c r="K6548" i="25"/>
  <c r="L6581" i="25"/>
  <c r="K6581" i="25"/>
  <c r="K6711" i="25"/>
  <c r="L6711" i="25"/>
  <c r="L6758" i="25"/>
  <c r="K6758" i="25"/>
  <c r="M6859" i="25"/>
  <c r="L6948" i="25"/>
  <c r="K6948" i="25"/>
  <c r="K6991" i="25"/>
  <c r="L6991" i="25"/>
  <c r="M7279" i="25"/>
  <c r="M6363" i="25"/>
  <c r="M6367" i="25"/>
  <c r="M6415" i="25"/>
  <c r="K6602" i="25"/>
  <c r="L6602" i="25"/>
  <c r="L6627" i="25"/>
  <c r="K6627" i="25"/>
  <c r="L6691" i="25"/>
  <c r="K6691" i="25"/>
  <c r="L6723" i="25"/>
  <c r="K6723" i="25"/>
  <c r="L6740" i="25"/>
  <c r="K6740" i="25"/>
  <c r="L6765" i="25"/>
  <c r="K6765" i="25"/>
  <c r="L6960" i="25"/>
  <c r="K6960" i="25"/>
  <c r="K6972" i="25"/>
  <c r="L6972" i="25"/>
  <c r="L7040" i="25"/>
  <c r="K7040" i="25"/>
  <c r="K7131" i="25"/>
  <c r="L7131" i="25"/>
  <c r="M6113" i="25"/>
  <c r="M6126" i="25"/>
  <c r="L6240" i="25"/>
  <c r="K6251" i="25"/>
  <c r="M6255" i="25"/>
  <c r="L6277" i="25"/>
  <c r="M6277" i="25" s="1"/>
  <c r="K6288" i="25"/>
  <c r="K6296" i="25"/>
  <c r="K6326" i="25"/>
  <c r="K6331" i="25"/>
  <c r="M6331" i="25" s="1"/>
  <c r="K6339" i="25"/>
  <c r="M6339" i="25" s="1"/>
  <c r="L6359" i="25"/>
  <c r="L6370" i="25"/>
  <c r="K6384" i="25"/>
  <c r="K6388" i="25"/>
  <c r="M6388" i="25" s="1"/>
  <c r="K6404" i="25"/>
  <c r="M6404" i="25" s="1"/>
  <c r="K6420" i="25"/>
  <c r="M6420" i="25" s="1"/>
  <c r="L6423" i="25"/>
  <c r="K6427" i="25"/>
  <c r="M6427" i="25" s="1"/>
  <c r="K6431" i="25"/>
  <c r="M6431" i="25" s="1"/>
  <c r="K6435" i="25"/>
  <c r="M6435" i="25" s="1"/>
  <c r="L6439" i="25"/>
  <c r="K6451" i="25"/>
  <c r="M6451" i="25" s="1"/>
  <c r="K6483" i="25"/>
  <c r="M6483" i="25" s="1"/>
  <c r="K6491" i="25"/>
  <c r="M6491" i="25" s="1"/>
  <c r="K6512" i="25"/>
  <c r="K6516" i="25"/>
  <c r="L6524" i="25"/>
  <c r="K6528" i="25"/>
  <c r="L6540" i="25"/>
  <c r="K6544" i="25"/>
  <c r="K6549" i="25"/>
  <c r="M6549" i="25" s="1"/>
  <c r="K6563" i="25"/>
  <c r="M6563" i="25" s="1"/>
  <c r="L6572" i="25"/>
  <c r="K6598" i="25"/>
  <c r="M6607" i="25"/>
  <c r="K6612" i="25"/>
  <c r="M6612" i="25" s="1"/>
  <c r="K6623" i="25"/>
  <c r="M6654" i="25"/>
  <c r="K6753" i="25"/>
  <c r="L6753" i="25"/>
  <c r="L6766" i="25"/>
  <c r="K6766" i="25"/>
  <c r="M6785" i="25"/>
  <c r="L6790" i="25"/>
  <c r="L6815" i="25"/>
  <c r="M6815" i="25" s="1"/>
  <c r="K6839" i="25"/>
  <c r="L6839" i="25"/>
  <c r="K6871" i="25"/>
  <c r="L6871" i="25"/>
  <c r="L6900" i="25"/>
  <c r="K6900" i="25"/>
  <c r="L7170" i="25"/>
  <c r="K7170" i="25"/>
  <c r="K7261" i="25"/>
  <c r="L7261" i="25"/>
  <c r="K6594" i="25"/>
  <c r="L6594" i="25"/>
  <c r="K6634" i="25"/>
  <c r="L6634" i="25"/>
  <c r="L6708" i="25"/>
  <c r="K6708" i="25"/>
  <c r="L6944" i="25"/>
  <c r="K6944" i="25"/>
  <c r="L6968" i="25"/>
  <c r="K6968" i="25"/>
  <c r="K6988" i="25"/>
  <c r="L6988" i="25"/>
  <c r="K7063" i="25"/>
  <c r="L7063" i="25"/>
  <c r="K7166" i="25"/>
  <c r="L7166" i="25"/>
  <c r="K7212" i="25"/>
  <c r="L7212" i="25"/>
  <c r="M6047" i="25"/>
  <c r="L6130" i="25"/>
  <c r="K6143" i="25"/>
  <c r="M6143" i="25" s="1"/>
  <c r="L6167" i="25"/>
  <c r="K6171" i="25"/>
  <c r="M6171" i="25" s="1"/>
  <c r="K6184" i="25"/>
  <c r="K6211" i="25"/>
  <c r="M6211" i="25" s="1"/>
  <c r="K6223" i="25"/>
  <c r="M6223" i="25" s="1"/>
  <c r="K6241" i="25"/>
  <c r="M6241" i="25" s="1"/>
  <c r="K6256" i="25"/>
  <c r="K6267" i="25"/>
  <c r="M6267" i="25" s="1"/>
  <c r="K6278" i="25"/>
  <c r="L6282" i="25"/>
  <c r="L6297" i="25"/>
  <c r="L6300" i="25"/>
  <c r="K6312" i="25"/>
  <c r="L6316" i="25"/>
  <c r="K6320" i="25"/>
  <c r="K6340" i="25"/>
  <c r="M6340" i="25" s="1"/>
  <c r="K6344" i="25"/>
  <c r="K6352" i="25"/>
  <c r="K6360" i="25"/>
  <c r="L6364" i="25"/>
  <c r="K6368" i="25"/>
  <c r="K6371" i="25"/>
  <c r="M6371" i="25" s="1"/>
  <c r="L6375" i="25"/>
  <c r="K6379" i="25"/>
  <c r="L6389" i="25"/>
  <c r="M6389" i="25" s="1"/>
  <c r="L6398" i="25"/>
  <c r="L6401" i="25"/>
  <c r="M6401" i="25" s="1"/>
  <c r="L6405" i="25"/>
  <c r="K6413" i="25"/>
  <c r="K6416" i="25"/>
  <c r="K6421" i="25"/>
  <c r="M6421" i="25" s="1"/>
  <c r="K6424" i="25"/>
  <c r="K6440" i="25"/>
  <c r="K6448" i="25"/>
  <c r="K6468" i="25"/>
  <c r="M6468" i="25" s="1"/>
  <c r="L6503" i="25"/>
  <c r="K6507" i="25"/>
  <c r="M6507" i="25" s="1"/>
  <c r="L6517" i="25"/>
  <c r="M6517" i="25" s="1"/>
  <c r="K6534" i="25"/>
  <c r="K6541" i="25"/>
  <c r="M6541" i="25" s="1"/>
  <c r="K6550" i="25"/>
  <c r="L6555" i="25"/>
  <c r="M6555" i="25" s="1"/>
  <c r="L6569" i="25"/>
  <c r="K6569" i="25"/>
  <c r="K6583" i="25"/>
  <c r="L6583" i="25"/>
  <c r="L6629" i="25"/>
  <c r="M6629" i="25" s="1"/>
  <c r="K6639" i="25"/>
  <c r="M6639" i="25" s="1"/>
  <c r="K6673" i="25"/>
  <c r="L6673" i="25"/>
  <c r="L6698" i="25"/>
  <c r="M6698" i="25" s="1"/>
  <c r="K6719" i="25"/>
  <c r="L6761" i="25"/>
  <c r="K6761" i="25"/>
  <c r="L6782" i="25"/>
  <c r="M6782" i="25" s="1"/>
  <c r="L6811" i="25"/>
  <c r="M6811" i="25" s="1"/>
  <c r="M6912" i="25"/>
  <c r="K7021" i="25"/>
  <c r="L7021" i="25"/>
  <c r="K7095" i="25"/>
  <c r="L7095" i="25"/>
  <c r="L7301" i="25"/>
  <c r="K7301" i="25"/>
  <c r="M5901" i="25"/>
  <c r="K5949" i="25"/>
  <c r="L5961" i="25"/>
  <c r="M5961" i="25" s="1"/>
  <c r="K5977" i="25"/>
  <c r="K5992" i="25"/>
  <c r="L6004" i="25"/>
  <c r="M6004" i="25" s="1"/>
  <c r="L6012" i="25"/>
  <c r="K6020" i="25"/>
  <c r="M6020" i="25" s="1"/>
  <c r="M6027" i="25"/>
  <c r="K6052" i="25"/>
  <c r="M6052" i="25" s="1"/>
  <c r="L6055" i="25"/>
  <c r="L6087" i="25"/>
  <c r="L6151" i="25"/>
  <c r="K6163" i="25"/>
  <c r="M6163" i="25" s="1"/>
  <c r="L6187" i="25"/>
  <c r="K6208" i="25"/>
  <c r="K6215" i="25"/>
  <c r="M6215" i="25" s="1"/>
  <c r="L6237" i="25"/>
  <c r="K6248" i="25"/>
  <c r="L6252" i="25"/>
  <c r="K6264" i="25"/>
  <c r="L6274" i="25"/>
  <c r="K6324" i="25"/>
  <c r="M6345" i="25"/>
  <c r="K6349" i="25"/>
  <c r="K6357" i="25"/>
  <c r="L6385" i="25"/>
  <c r="L6394" i="25"/>
  <c r="M6394" i="25" s="1"/>
  <c r="K6445" i="25"/>
  <c r="M6445" i="25" s="1"/>
  <c r="K6452" i="25"/>
  <c r="K6461" i="25"/>
  <c r="M6461" i="25" s="1"/>
  <c r="L6473" i="25"/>
  <c r="M6473" i="25" s="1"/>
  <c r="K6477" i="25"/>
  <c r="M6477" i="25" s="1"/>
  <c r="K6484" i="25"/>
  <c r="M6484" i="25" s="1"/>
  <c r="L6492" i="25"/>
  <c r="K6499" i="25"/>
  <c r="M6499" i="25" s="1"/>
  <c r="L6522" i="25"/>
  <c r="L6538" i="25"/>
  <c r="L6545" i="25"/>
  <c r="K6604" i="25"/>
  <c r="L6604" i="25"/>
  <c r="L6608" i="25"/>
  <c r="L6614" i="25"/>
  <c r="K6614" i="25"/>
  <c r="K6635" i="25"/>
  <c r="M6635" i="25" s="1"/>
  <c r="L6655" i="25"/>
  <c r="M6655" i="25" s="1"/>
  <c r="M6666" i="25"/>
  <c r="K6670" i="25"/>
  <c r="M6670" i="25" s="1"/>
  <c r="L6703" i="25"/>
  <c r="M6703" i="25" s="1"/>
  <c r="L6720" i="25"/>
  <c r="K6720" i="25"/>
  <c r="L6736" i="25"/>
  <c r="K6736" i="25"/>
  <c r="K6750" i="25"/>
  <c r="L6750" i="25"/>
  <c r="K6762" i="25"/>
  <c r="L6762" i="25"/>
  <c r="L6787" i="25"/>
  <c r="K6787" i="25"/>
  <c r="K6806" i="25"/>
  <c r="K6822" i="25"/>
  <c r="M6847" i="25"/>
  <c r="M6863" i="25"/>
  <c r="L6925" i="25"/>
  <c r="K6925" i="25"/>
  <c r="L6952" i="25"/>
  <c r="K6952" i="25"/>
  <c r="M6283" i="25"/>
  <c r="M6298" i="25"/>
  <c r="M6350" i="25"/>
  <c r="K6585" i="25"/>
  <c r="L6585" i="25"/>
  <c r="K6609" i="25"/>
  <c r="L6609" i="25"/>
  <c r="M6651" i="25"/>
  <c r="K6745" i="25"/>
  <c r="L6745" i="25"/>
  <c r="K6807" i="25"/>
  <c r="L6807" i="25"/>
  <c r="L6964" i="25"/>
  <c r="K6964" i="25"/>
  <c r="L7013" i="25"/>
  <c r="K7013" i="25"/>
  <c r="L7291" i="25"/>
  <c r="K7291" i="25"/>
  <c r="M6641" i="25"/>
  <c r="M6851" i="25"/>
  <c r="M6876" i="25"/>
  <c r="M6905" i="25"/>
  <c r="M6917" i="25"/>
  <c r="M6937" i="25"/>
  <c r="M6984" i="25"/>
  <c r="M7004" i="25"/>
  <c r="L7098" i="25"/>
  <c r="K7098" i="25"/>
  <c r="L7161" i="25"/>
  <c r="K7161" i="25"/>
  <c r="M7177" i="25"/>
  <c r="M7187" i="25"/>
  <c r="L7202" i="25"/>
  <c r="K7202" i="25"/>
  <c r="L7317" i="25"/>
  <c r="K7317" i="25"/>
  <c r="L7323" i="25"/>
  <c r="K7323" i="25"/>
  <c r="M7329" i="25"/>
  <c r="K7347" i="25"/>
  <c r="L7347" i="25"/>
  <c r="L7353" i="25"/>
  <c r="K7353" i="25"/>
  <c r="K7436" i="25"/>
  <c r="L7436" i="25"/>
  <c r="K7460" i="25"/>
  <c r="L7460" i="25"/>
  <c r="K7501" i="25"/>
  <c r="L7501" i="25"/>
  <c r="L7531" i="25"/>
  <c r="K7531" i="25"/>
  <c r="L7651" i="25"/>
  <c r="K7651" i="25"/>
  <c r="L7113" i="25"/>
  <c r="K7113" i="25"/>
  <c r="L7146" i="25"/>
  <c r="K7146" i="25"/>
  <c r="K7167" i="25"/>
  <c r="L7167" i="25"/>
  <c r="K7214" i="25"/>
  <c r="L7214" i="25"/>
  <c r="L7252" i="25"/>
  <c r="K7252" i="25"/>
  <c r="L7336" i="25"/>
  <c r="K7336" i="25"/>
  <c r="K7398" i="25"/>
  <c r="L7398" i="25"/>
  <c r="K7579" i="25"/>
  <c r="L7579" i="25"/>
  <c r="K7586" i="25"/>
  <c r="L7586" i="25"/>
  <c r="K6856" i="25"/>
  <c r="K6864" i="25"/>
  <c r="K6893" i="25"/>
  <c r="L6910" i="25"/>
  <c r="M6910" i="25" s="1"/>
  <c r="L6913" i="25"/>
  <c r="M6913" i="25" s="1"/>
  <c r="L6922" i="25"/>
  <c r="M6922" i="25" s="1"/>
  <c r="K6934" i="25"/>
  <c r="M6934" i="25" s="1"/>
  <c r="L6949" i="25"/>
  <c r="M6949" i="25" s="1"/>
  <c r="L6969" i="25"/>
  <c r="M6969" i="25" s="1"/>
  <c r="K6973" i="25"/>
  <c r="K6989" i="25"/>
  <c r="M6989" i="25" s="1"/>
  <c r="K6997" i="25"/>
  <c r="M6997" i="25" s="1"/>
  <c r="L7000" i="25"/>
  <c r="M7000" i="25" s="1"/>
  <c r="L7009" i="25"/>
  <c r="K7009" i="25"/>
  <c r="K7026" i="25"/>
  <c r="L7032" i="25"/>
  <c r="M7032" i="25" s="1"/>
  <c r="L7036" i="25"/>
  <c r="K7036" i="25"/>
  <c r="K7050" i="25"/>
  <c r="L7050" i="25"/>
  <c r="L7058" i="25"/>
  <c r="M7058" i="25" s="1"/>
  <c r="L7069" i="25"/>
  <c r="K7069" i="25"/>
  <c r="L7082" i="25"/>
  <c r="M7082" i="25" s="1"/>
  <c r="K7100" i="25"/>
  <c r="L7100" i="25"/>
  <c r="L7124" i="25"/>
  <c r="L7128" i="25"/>
  <c r="K7128" i="25"/>
  <c r="L7141" i="25"/>
  <c r="M7141" i="25" s="1"/>
  <c r="L7157" i="25"/>
  <c r="M7157" i="25" s="1"/>
  <c r="L7178" i="25"/>
  <c r="K7178" i="25"/>
  <c r="L7209" i="25"/>
  <c r="M7209" i="25" s="1"/>
  <c r="K7269" i="25"/>
  <c r="L7269" i="25"/>
  <c r="L7286" i="25"/>
  <c r="K7318" i="25"/>
  <c r="K7325" i="25"/>
  <c r="L7325" i="25"/>
  <c r="K7348" i="25"/>
  <c r="M7348" i="25" s="1"/>
  <c r="M7467" i="25"/>
  <c r="L7574" i="25"/>
  <c r="K7574" i="25"/>
  <c r="K7624" i="25"/>
  <c r="L7624" i="25"/>
  <c r="K7778" i="25"/>
  <c r="L7778" i="25"/>
  <c r="L6652" i="25"/>
  <c r="K6656" i="25"/>
  <c r="K6664" i="25"/>
  <c r="L6668" i="25"/>
  <c r="K6696" i="25"/>
  <c r="L6713" i="25"/>
  <c r="M6713" i="25" s="1"/>
  <c r="L6725" i="25"/>
  <c r="K6729" i="25"/>
  <c r="M6729" i="25" s="1"/>
  <c r="K6733" i="25"/>
  <c r="M6733" i="25" s="1"/>
  <c r="K6742" i="25"/>
  <c r="L6812" i="25"/>
  <c r="K6816" i="25"/>
  <c r="K6824" i="25"/>
  <c r="L6844" i="25"/>
  <c r="K6848" i="25"/>
  <c r="K6861" i="25"/>
  <c r="K6869" i="25"/>
  <c r="M6869" i="25" s="1"/>
  <c r="L6873" i="25"/>
  <c r="M6873" i="25" s="1"/>
  <c r="L6885" i="25"/>
  <c r="M6885" i="25" s="1"/>
  <c r="K6902" i="25"/>
  <c r="M6902" i="25" s="1"/>
  <c r="K6918" i="25"/>
  <c r="M6918" i="25" s="1"/>
  <c r="K6927" i="25"/>
  <c r="M6927" i="25" s="1"/>
  <c r="L6930" i="25"/>
  <c r="M6930" i="25" s="1"/>
  <c r="L6942" i="25"/>
  <c r="M6942" i="25" s="1"/>
  <c r="L6945" i="25"/>
  <c r="M6945" i="25" s="1"/>
  <c r="L6954" i="25"/>
  <c r="M6954" i="25" s="1"/>
  <c r="K6966" i="25"/>
  <c r="M6966" i="25" s="1"/>
  <c r="L6981" i="25"/>
  <c r="M6981" i="25" s="1"/>
  <c r="K6985" i="25"/>
  <c r="K6993" i="25"/>
  <c r="M6993" i="25" s="1"/>
  <c r="K7005" i="25"/>
  <c r="M7005" i="25" s="1"/>
  <c r="L7010" i="25"/>
  <c r="K7010" i="25"/>
  <c r="K7042" i="25"/>
  <c r="K7065" i="25"/>
  <c r="M7065" i="25" s="1"/>
  <c r="K7092" i="25"/>
  <c r="L7092" i="25"/>
  <c r="K7120" i="25"/>
  <c r="L7120" i="25"/>
  <c r="L7173" i="25"/>
  <c r="M7173" i="25" s="1"/>
  <c r="L7194" i="25"/>
  <c r="M7194" i="25" s="1"/>
  <c r="L7243" i="25"/>
  <c r="K7243" i="25"/>
  <c r="L7276" i="25"/>
  <c r="K7276" i="25"/>
  <c r="L7298" i="25"/>
  <c r="M7309" i="25"/>
  <c r="L7359" i="25"/>
  <c r="L7382" i="25"/>
  <c r="K7382" i="25"/>
  <c r="L7444" i="25"/>
  <c r="K7444" i="25"/>
  <c r="K7510" i="25"/>
  <c r="L7510" i="25"/>
  <c r="M6649" i="25"/>
  <c r="L6661" i="25"/>
  <c r="M6661" i="25" s="1"/>
  <c r="K6676" i="25"/>
  <c r="L6684" i="25"/>
  <c r="M6721" i="25"/>
  <c r="M6730" i="25"/>
  <c r="M6755" i="25"/>
  <c r="L6780" i="25"/>
  <c r="K6792" i="25"/>
  <c r="K6804" i="25"/>
  <c r="M6809" i="25"/>
  <c r="M6821" i="25"/>
  <c r="K6836" i="25"/>
  <c r="M6841" i="25"/>
  <c r="L6853" i="25"/>
  <c r="M6853" i="25" s="1"/>
  <c r="L6878" i="25"/>
  <c r="M6878" i="25" s="1"/>
  <c r="L6881" i="25"/>
  <c r="M6881" i="25" s="1"/>
  <c r="L6890" i="25"/>
  <c r="M6890" i="25" s="1"/>
  <c r="M6935" i="25"/>
  <c r="L6962" i="25"/>
  <c r="M6962" i="25" s="1"/>
  <c r="L6974" i="25"/>
  <c r="M6974" i="25" s="1"/>
  <c r="L6977" i="25"/>
  <c r="M6977" i="25" s="1"/>
  <c r="K7001" i="25"/>
  <c r="M7001" i="25" s="1"/>
  <c r="M7011" i="25"/>
  <c r="M7033" i="25"/>
  <c r="M7038" i="25"/>
  <c r="M7043" i="25"/>
  <c r="M7047" i="25"/>
  <c r="L7051" i="25"/>
  <c r="M7051" i="25" s="1"/>
  <c r="L7070" i="25"/>
  <c r="K7101" i="25"/>
  <c r="M7101" i="25" s="1"/>
  <c r="L7105" i="25"/>
  <c r="K7105" i="25"/>
  <c r="M7153" i="25"/>
  <c r="L7163" i="25"/>
  <c r="K7180" i="25"/>
  <c r="L7180" i="25"/>
  <c r="K7195" i="25"/>
  <c r="L7195" i="25"/>
  <c r="L7205" i="25"/>
  <c r="M7205" i="25" s="1"/>
  <c r="K7230" i="25"/>
  <c r="L7230" i="25"/>
  <c r="K7270" i="25"/>
  <c r="L7282" i="25"/>
  <c r="L7299" i="25"/>
  <c r="K7299" i="25"/>
  <c r="K7326" i="25"/>
  <c r="L7406" i="25"/>
  <c r="K7406" i="25"/>
  <c r="K7428" i="25"/>
  <c r="L7428" i="25"/>
  <c r="L7723" i="25"/>
  <c r="K7723" i="25"/>
  <c r="M6777" i="25"/>
  <c r="M6789" i="25"/>
  <c r="M6814" i="25"/>
  <c r="M6817" i="25"/>
  <c r="M6846" i="25"/>
  <c r="M6849" i="25"/>
  <c r="M6870" i="25"/>
  <c r="M6886" i="25"/>
  <c r="M6915" i="25"/>
  <c r="M6943" i="25"/>
  <c r="M6947" i="25"/>
  <c r="M6955" i="25"/>
  <c r="M6971" i="25"/>
  <c r="M6982" i="25"/>
  <c r="M6990" i="25"/>
  <c r="M7006" i="25"/>
  <c r="M7020" i="25"/>
  <c r="L7071" i="25"/>
  <c r="K7071" i="25"/>
  <c r="M7075" i="25"/>
  <c r="L7089" i="25"/>
  <c r="K7089" i="25"/>
  <c r="M7106" i="25"/>
  <c r="M7134" i="25"/>
  <c r="L7185" i="25"/>
  <c r="K7185" i="25"/>
  <c r="L7190" i="25"/>
  <c r="K7190" i="25"/>
  <c r="K7218" i="25"/>
  <c r="L7218" i="25"/>
  <c r="M7260" i="25"/>
  <c r="M7305" i="25"/>
  <c r="M7339" i="25"/>
  <c r="L7344" i="25"/>
  <c r="K7344" i="25"/>
  <c r="L7506" i="25"/>
  <c r="K7506" i="25"/>
  <c r="M6875" i="25"/>
  <c r="M6879" i="25"/>
  <c r="M6891" i="25"/>
  <c r="M6908" i="25"/>
  <c r="M6975" i="25"/>
  <c r="M6979" i="25"/>
  <c r="M6995" i="25"/>
  <c r="M6998" i="25"/>
  <c r="K7044" i="25"/>
  <c r="L7044" i="25"/>
  <c r="L7094" i="25"/>
  <c r="K7094" i="25"/>
  <c r="M7122" i="25"/>
  <c r="M7150" i="25"/>
  <c r="M7160" i="25"/>
  <c r="M7201" i="25"/>
  <c r="L7290" i="25"/>
  <c r="K7290" i="25"/>
  <c r="M7352" i="25"/>
  <c r="L7356" i="25"/>
  <c r="K7356" i="25"/>
  <c r="K7475" i="25"/>
  <c r="L7475" i="25"/>
  <c r="K7680" i="25"/>
  <c r="L7680" i="25"/>
  <c r="L7685" i="25"/>
  <c r="K7685" i="25"/>
  <c r="L7696" i="25"/>
  <c r="K7696" i="25"/>
  <c r="M7023" i="25"/>
  <c r="M7027" i="25"/>
  <c r="M7068" i="25"/>
  <c r="L7536" i="25"/>
  <c r="K7536" i="25"/>
  <c r="M7560" i="25"/>
  <c r="L7580" i="25"/>
  <c r="K7580" i="25"/>
  <c r="L7600" i="25"/>
  <c r="K7600" i="25"/>
  <c r="K7635" i="25"/>
  <c r="L7635" i="25"/>
  <c r="L7670" i="25"/>
  <c r="K7670" i="25"/>
  <c r="L7681" i="25"/>
  <c r="K7681" i="25"/>
  <c r="K7770" i="25"/>
  <c r="L7770" i="25"/>
  <c r="L7859" i="25"/>
  <c r="K7859" i="25"/>
  <c r="K7869" i="25"/>
  <c r="L7869" i="25"/>
  <c r="M7941" i="25"/>
  <c r="L7972" i="25"/>
  <c r="K7972" i="25"/>
  <c r="L8303" i="25"/>
  <c r="K8303" i="25"/>
  <c r="M7086" i="25"/>
  <c r="M7096" i="25"/>
  <c r="M7102" i="25"/>
  <c r="M7109" i="25"/>
  <c r="M7118" i="25"/>
  <c r="M7125" i="25"/>
  <c r="M7139" i="25"/>
  <c r="K7158" i="25"/>
  <c r="M7158" i="25" s="1"/>
  <c r="L7164" i="25"/>
  <c r="K7174" i="25"/>
  <c r="L7199" i="25"/>
  <c r="K7206" i="25"/>
  <c r="K7248" i="25"/>
  <c r="K7280" i="25"/>
  <c r="K7284" i="25"/>
  <c r="M7284" i="25" s="1"/>
  <c r="K7287" i="25"/>
  <c r="M7287" i="25" s="1"/>
  <c r="L7292" i="25"/>
  <c r="L7296" i="25"/>
  <c r="K7303" i="25"/>
  <c r="M7303" i="25" s="1"/>
  <c r="K7312" i="25"/>
  <c r="L7315" i="25"/>
  <c r="K7327" i="25"/>
  <c r="L7332" i="25"/>
  <c r="K7373" i="25"/>
  <c r="K7392" i="25"/>
  <c r="K7395" i="25"/>
  <c r="M7395" i="25" s="1"/>
  <c r="K7403" i="25"/>
  <c r="L7413" i="25"/>
  <c r="K7417" i="25"/>
  <c r="M7417" i="25" s="1"/>
  <c r="L7421" i="25"/>
  <c r="M7421" i="25" s="1"/>
  <c r="K7425" i="25"/>
  <c r="M7425" i="25" s="1"/>
  <c r="K7432" i="25"/>
  <c r="K7441" i="25"/>
  <c r="K7452" i="25"/>
  <c r="M7452" i="25" s="1"/>
  <c r="K7457" i="25"/>
  <c r="M7457" i="25" s="1"/>
  <c r="K7464" i="25"/>
  <c r="M7464" i="25" s="1"/>
  <c r="K7472" i="25"/>
  <c r="L7492" i="25"/>
  <c r="L7496" i="25"/>
  <c r="M7496" i="25" s="1"/>
  <c r="K7502" i="25"/>
  <c r="L7502" i="25"/>
  <c r="M7516" i="25"/>
  <c r="K7537" i="25"/>
  <c r="L7537" i="25"/>
  <c r="L7550" i="25"/>
  <c r="L7566" i="25"/>
  <c r="K7587" i="25"/>
  <c r="M7587" i="25" s="1"/>
  <c r="K7591" i="25"/>
  <c r="M7591" i="25" s="1"/>
  <c r="K7601" i="25"/>
  <c r="L7601" i="25"/>
  <c r="L7614" i="25"/>
  <c r="L7646" i="25"/>
  <c r="K7646" i="25"/>
  <c r="L7666" i="25"/>
  <c r="K7666" i="25"/>
  <c r="L7691" i="25"/>
  <c r="K7691" i="25"/>
  <c r="L7702" i="25"/>
  <c r="L7774" i="25"/>
  <c r="K7795" i="25"/>
  <c r="M7795" i="25" s="1"/>
  <c r="L7811" i="25"/>
  <c r="K7811" i="25"/>
  <c r="M7826" i="25"/>
  <c r="L7907" i="25"/>
  <c r="K7907" i="25"/>
  <c r="K7948" i="25"/>
  <c r="L7948" i="25"/>
  <c r="K8066" i="25"/>
  <c r="L8066" i="25"/>
  <c r="K8147" i="25"/>
  <c r="L8147" i="25"/>
  <c r="K8199" i="25"/>
  <c r="L8199" i="25"/>
  <c r="L8203" i="25"/>
  <c r="K8203" i="25"/>
  <c r="M7129" i="25"/>
  <c r="M7189" i="25"/>
  <c r="L7319" i="25"/>
  <c r="M7319" i="25" s="1"/>
  <c r="K7324" i="25"/>
  <c r="K7337" i="25"/>
  <c r="M7337" i="25" s="1"/>
  <c r="K7357" i="25"/>
  <c r="K7378" i="25"/>
  <c r="K7388" i="25"/>
  <c r="M7388" i="25" s="1"/>
  <c r="K7399" i="25"/>
  <c r="M7399" i="25" s="1"/>
  <c r="K7407" i="25"/>
  <c r="M7407" i="25" s="1"/>
  <c r="K7410" i="25"/>
  <c r="K7429" i="25"/>
  <c r="K7437" i="25"/>
  <c r="M7437" i="25" s="1"/>
  <c r="K7445" i="25"/>
  <c r="K7449" i="25"/>
  <c r="M7449" i="25" s="1"/>
  <c r="K7461" i="25"/>
  <c r="K7476" i="25"/>
  <c r="M7476" i="25" s="1"/>
  <c r="K7481" i="25"/>
  <c r="M7481" i="25" s="1"/>
  <c r="K7484" i="25"/>
  <c r="M7484" i="25" s="1"/>
  <c r="L7507" i="25"/>
  <c r="K7546" i="25"/>
  <c r="L7557" i="25"/>
  <c r="K7557" i="25"/>
  <c r="K7610" i="25"/>
  <c r="L7621" i="25"/>
  <c r="K7621" i="25"/>
  <c r="L7631" i="25"/>
  <c r="K7631" i="25"/>
  <c r="K7647" i="25"/>
  <c r="L7647" i="25"/>
  <c r="K7662" i="25"/>
  <c r="L7662" i="25"/>
  <c r="K7672" i="25"/>
  <c r="L7672" i="25"/>
  <c r="L7676" i="25"/>
  <c r="K7676" i="25"/>
  <c r="K7692" i="25"/>
  <c r="L7692" i="25"/>
  <c r="K7703" i="25"/>
  <c r="L7703" i="25"/>
  <c r="K7735" i="25"/>
  <c r="L7735" i="25"/>
  <c r="L7791" i="25"/>
  <c r="K7791" i="25"/>
  <c r="K7877" i="25"/>
  <c r="L7877" i="25"/>
  <c r="L8104" i="25"/>
  <c r="K8104" i="25"/>
  <c r="M7052" i="25"/>
  <c r="M7073" i="25"/>
  <c r="M7087" i="25"/>
  <c r="L7099" i="25"/>
  <c r="L7144" i="25"/>
  <c r="L7156" i="25"/>
  <c r="L7159" i="25"/>
  <c r="K7165" i="25"/>
  <c r="M7165" i="25" s="1"/>
  <c r="L7179" i="25"/>
  <c r="L7200" i="25"/>
  <c r="L7246" i="25"/>
  <c r="M7255" i="25"/>
  <c r="M7313" i="25"/>
  <c r="L7465" i="25"/>
  <c r="K7469" i="25"/>
  <c r="K7489" i="25"/>
  <c r="K7493" i="25"/>
  <c r="K7503" i="25"/>
  <c r="M7503" i="25" s="1"/>
  <c r="L7513" i="25"/>
  <c r="K7513" i="25"/>
  <c r="L7518" i="25"/>
  <c r="K7518" i="25"/>
  <c r="K7538" i="25"/>
  <c r="K7542" i="25"/>
  <c r="K7547" i="25"/>
  <c r="L7547" i="25"/>
  <c r="K7602" i="25"/>
  <c r="K7606" i="25"/>
  <c r="K7611" i="25"/>
  <c r="L7611" i="25"/>
  <c r="L7627" i="25"/>
  <c r="K7627" i="25"/>
  <c r="M7653" i="25"/>
  <c r="L7663" i="25"/>
  <c r="K7663" i="25"/>
  <c r="K7677" i="25"/>
  <c r="L7677" i="25"/>
  <c r="M7687" i="25"/>
  <c r="M7698" i="25"/>
  <c r="L7710" i="25"/>
  <c r="K7710" i="25"/>
  <c r="L7719" i="25"/>
  <c r="K7719" i="25"/>
  <c r="K7854" i="25"/>
  <c r="L7854" i="25"/>
  <c r="L7937" i="25"/>
  <c r="K7937" i="25"/>
  <c r="M8057" i="25"/>
  <c r="K8265" i="25"/>
  <c r="L8265" i="25"/>
  <c r="K7494" i="25"/>
  <c r="L7494" i="25"/>
  <c r="K7524" i="25"/>
  <c r="L7524" i="25"/>
  <c r="L7553" i="25"/>
  <c r="K7553" i="25"/>
  <c r="L7617" i="25"/>
  <c r="K7617" i="25"/>
  <c r="L7642" i="25"/>
  <c r="K7642" i="25"/>
  <c r="L7751" i="25"/>
  <c r="K7751" i="25"/>
  <c r="K7866" i="25"/>
  <c r="L7866" i="25"/>
  <c r="L7904" i="25"/>
  <c r="K7904" i="25"/>
  <c r="K8004" i="25"/>
  <c r="L8004" i="25"/>
  <c r="L8138" i="25"/>
  <c r="K8138" i="25"/>
  <c r="L8184" i="25"/>
  <c r="K8184" i="25"/>
  <c r="K8243" i="25"/>
  <c r="L8243" i="25"/>
  <c r="M7112" i="25"/>
  <c r="K7371" i="25"/>
  <c r="M7371" i="25" s="1"/>
  <c r="K7397" i="25"/>
  <c r="L7401" i="25"/>
  <c r="K7408" i="25"/>
  <c r="K7415" i="25"/>
  <c r="K7427" i="25"/>
  <c r="K7450" i="25"/>
  <c r="K7454" i="25"/>
  <c r="L7466" i="25"/>
  <c r="K7482" i="25"/>
  <c r="K7499" i="25"/>
  <c r="K7504" i="25"/>
  <c r="L7514" i="25"/>
  <c r="K7514" i="25"/>
  <c r="L7525" i="25"/>
  <c r="K7525" i="25"/>
  <c r="K7643" i="25"/>
  <c r="L7643" i="25"/>
  <c r="L7649" i="25"/>
  <c r="M7649" i="25" s="1"/>
  <c r="M7659" i="25"/>
  <c r="M7668" i="25"/>
  <c r="L7688" i="25"/>
  <c r="K7688" i="25"/>
  <c r="L7706" i="25"/>
  <c r="K7706" i="25"/>
  <c r="L7711" i="25"/>
  <c r="M7727" i="25"/>
  <c r="M7762" i="25"/>
  <c r="K7767" i="25"/>
  <c r="L7767" i="25"/>
  <c r="M7777" i="25"/>
  <c r="L7781" i="25"/>
  <c r="M7781" i="25" s="1"/>
  <c r="K7819" i="25"/>
  <c r="M7819" i="25" s="1"/>
  <c r="K7889" i="25"/>
  <c r="L7889" i="25"/>
  <c r="L7933" i="25"/>
  <c r="K7933" i="25"/>
  <c r="L8054" i="25"/>
  <c r="K8054" i="25"/>
  <c r="L8122" i="25"/>
  <c r="K8122" i="25"/>
  <c r="K8178" i="25"/>
  <c r="L8178" i="25"/>
  <c r="M7391" i="25"/>
  <c r="M7447" i="25"/>
  <c r="M7471" i="25"/>
  <c r="M7491" i="25"/>
  <c r="M7495" i="25"/>
  <c r="K7530" i="25"/>
  <c r="L7530" i="25"/>
  <c r="M7535" i="25"/>
  <c r="M7555" i="25"/>
  <c r="K7573" i="25"/>
  <c r="L7573" i="25"/>
  <c r="L7585" i="25"/>
  <c r="K7585" i="25"/>
  <c r="K7594" i="25"/>
  <c r="L7594" i="25"/>
  <c r="M7599" i="25"/>
  <c r="M7619" i="25"/>
  <c r="K7650" i="25"/>
  <c r="L7650" i="25"/>
  <c r="L7655" i="25"/>
  <c r="K7655" i="25"/>
  <c r="L7695" i="25"/>
  <c r="K7695" i="25"/>
  <c r="M7707" i="25"/>
  <c r="K7722" i="25"/>
  <c r="L7722" i="25"/>
  <c r="K7753" i="25"/>
  <c r="L7753" i="25"/>
  <c r="M7758" i="25"/>
  <c r="K7834" i="25"/>
  <c r="L7834" i="25"/>
  <c r="L7851" i="25"/>
  <c r="K7851" i="25"/>
  <c r="L8113" i="25"/>
  <c r="K8113" i="25"/>
  <c r="K8233" i="25"/>
  <c r="L8233" i="25"/>
  <c r="M7775" i="25"/>
  <c r="L8021" i="25"/>
  <c r="K8021" i="25"/>
  <c r="M8025" i="25"/>
  <c r="L8118" i="25"/>
  <c r="K8118" i="25"/>
  <c r="L8123" i="25"/>
  <c r="K8123" i="25"/>
  <c r="M8134" i="25"/>
  <c r="K8153" i="25"/>
  <c r="L8153" i="25"/>
  <c r="K8249" i="25"/>
  <c r="L8249" i="25"/>
  <c r="M8280" i="25"/>
  <c r="K8304" i="25"/>
  <c r="L8304" i="25"/>
  <c r="L8309" i="25"/>
  <c r="K8309" i="25"/>
  <c r="L8333" i="25"/>
  <c r="K8333" i="25"/>
  <c r="K8338" i="25"/>
  <c r="L8338" i="25"/>
  <c r="M8355" i="25"/>
  <c r="L8383" i="25"/>
  <c r="K8383" i="25"/>
  <c r="K8400" i="25"/>
  <c r="L8400" i="25"/>
  <c r="L8483" i="25"/>
  <c r="K8483" i="25"/>
  <c r="M8561" i="25"/>
  <c r="M7708" i="25"/>
  <c r="M7732" i="25"/>
  <c r="M7782" i="25"/>
  <c r="M7843" i="25"/>
  <c r="L8159" i="25"/>
  <c r="K8159" i="25"/>
  <c r="K8185" i="25"/>
  <c r="L8185" i="25"/>
  <c r="L8218" i="25"/>
  <c r="K8218" i="25"/>
  <c r="M8275" i="25"/>
  <c r="L8305" i="25"/>
  <c r="K8305" i="25"/>
  <c r="M8351" i="25"/>
  <c r="L8466" i="25"/>
  <c r="K8466" i="25"/>
  <c r="K8619" i="25"/>
  <c r="L8619" i="25"/>
  <c r="K7700" i="25"/>
  <c r="K7720" i="25"/>
  <c r="K7728" i="25"/>
  <c r="K7752" i="25"/>
  <c r="M7752" i="25" s="1"/>
  <c r="K7760" i="25"/>
  <c r="K7764" i="25"/>
  <c r="M7764" i="25" s="1"/>
  <c r="L7779" i="25"/>
  <c r="K7788" i="25"/>
  <c r="M7788" i="25" s="1"/>
  <c r="K7796" i="25"/>
  <c r="K7816" i="25"/>
  <c r="M7816" i="25" s="1"/>
  <c r="K7835" i="25"/>
  <c r="M7835" i="25" s="1"/>
  <c r="K7848" i="25"/>
  <c r="M7848" i="25" s="1"/>
  <c r="K7855" i="25"/>
  <c r="M7855" i="25" s="1"/>
  <c r="K7867" i="25"/>
  <c r="M7867" i="25" s="1"/>
  <c r="L7870" i="25"/>
  <c r="M7870" i="25" s="1"/>
  <c r="K7875" i="25"/>
  <c r="M7875" i="25" s="1"/>
  <c r="L7878" i="25"/>
  <c r="K7890" i="25"/>
  <c r="M7890" i="25" s="1"/>
  <c r="K7893" i="25"/>
  <c r="M7893" i="25" s="1"/>
  <c r="K7897" i="25"/>
  <c r="M7897" i="25" s="1"/>
  <c r="L7916" i="25"/>
  <c r="K7942" i="25"/>
  <c r="K7946" i="25"/>
  <c r="K7949" i="25"/>
  <c r="L7952" i="25"/>
  <c r="L7956" i="25"/>
  <c r="M7956" i="25" s="1"/>
  <c r="K8005" i="25"/>
  <c r="L8017" i="25"/>
  <c r="K8017" i="25"/>
  <c r="L8022" i="25"/>
  <c r="M8022" i="25" s="1"/>
  <c r="K8026" i="25"/>
  <c r="K8030" i="25"/>
  <c r="L8039" i="25"/>
  <c r="L8058" i="25"/>
  <c r="K8084" i="25"/>
  <c r="L8084" i="25"/>
  <c r="L8105" i="25"/>
  <c r="K8109" i="25"/>
  <c r="L8143" i="25"/>
  <c r="M8143" i="25" s="1"/>
  <c r="K8154" i="25"/>
  <c r="M8154" i="25" s="1"/>
  <c r="K8160" i="25"/>
  <c r="L8160" i="25"/>
  <c r="K8166" i="25"/>
  <c r="M8166" i="25" s="1"/>
  <c r="L8190" i="25"/>
  <c r="L8281" i="25"/>
  <c r="L8311" i="25"/>
  <c r="K8311" i="25"/>
  <c r="K8346" i="25"/>
  <c r="L8346" i="25"/>
  <c r="L8391" i="25"/>
  <c r="K8391" i="25"/>
  <c r="L8553" i="25"/>
  <c r="K8553" i="25"/>
  <c r="K8577" i="25"/>
  <c r="L8577" i="25"/>
  <c r="L8659" i="25"/>
  <c r="K8659" i="25"/>
  <c r="K8664" i="25"/>
  <c r="L8664" i="25"/>
  <c r="K8835" i="25"/>
  <c r="L8835" i="25"/>
  <c r="M7540" i="25"/>
  <c r="M7577" i="25"/>
  <c r="M7604" i="25"/>
  <c r="M7667" i="25"/>
  <c r="M7697" i="25"/>
  <c r="K7705" i="25"/>
  <c r="M7705" i="25" s="1"/>
  <c r="K7725" i="25"/>
  <c r="M7725" i="25" s="1"/>
  <c r="K7740" i="25"/>
  <c r="M7745" i="25"/>
  <c r="M7761" i="25"/>
  <c r="K7769" i="25"/>
  <c r="M7769" i="25" s="1"/>
  <c r="K7776" i="25"/>
  <c r="M7776" i="25" s="1"/>
  <c r="M7783" i="25"/>
  <c r="M7809" i="25"/>
  <c r="M7825" i="25"/>
  <c r="K7832" i="25"/>
  <c r="M7832" i="25" s="1"/>
  <c r="K7839" i="25"/>
  <c r="M7839" i="25" s="1"/>
  <c r="L7909" i="25"/>
  <c r="L7922" i="25"/>
  <c r="K7930" i="25"/>
  <c r="M7930" i="25" s="1"/>
  <c r="L7973" i="25"/>
  <c r="M7973" i="25" s="1"/>
  <c r="L7982" i="25"/>
  <c r="L7996" i="25"/>
  <c r="K8012" i="25"/>
  <c r="M8012" i="25" s="1"/>
  <c r="K8068" i="25"/>
  <c r="M8068" i="25" s="1"/>
  <c r="K8072" i="25"/>
  <c r="M8072" i="25" s="1"/>
  <c r="K8080" i="25"/>
  <c r="L8080" i="25"/>
  <c r="K8095" i="25"/>
  <c r="M8095" i="25" s="1"/>
  <c r="M8106" i="25"/>
  <c r="M8120" i="25"/>
  <c r="L8125" i="25"/>
  <c r="K8171" i="25"/>
  <c r="K8186" i="25"/>
  <c r="M8186" i="25" s="1"/>
  <c r="K8219" i="25"/>
  <c r="K8230" i="25"/>
  <c r="M8230" i="25" s="1"/>
  <c r="L8235" i="25"/>
  <c r="L8240" i="25"/>
  <c r="M8271" i="25"/>
  <c r="L8306" i="25"/>
  <c r="K8312" i="25"/>
  <c r="L8312" i="25"/>
  <c r="L8323" i="25"/>
  <c r="K8323" i="25"/>
  <c r="L8329" i="25"/>
  <c r="K8329" i="25"/>
  <c r="M8335" i="25"/>
  <c r="L8367" i="25"/>
  <c r="K8367" i="25"/>
  <c r="K8392" i="25"/>
  <c r="L8392" i="25"/>
  <c r="L8491" i="25"/>
  <c r="K8491" i="25"/>
  <c r="L8517" i="25"/>
  <c r="K8517" i="25"/>
  <c r="L8604" i="25"/>
  <c r="K8604" i="25"/>
  <c r="M7844" i="25"/>
  <c r="M8006" i="25"/>
  <c r="L8036" i="25"/>
  <c r="K8036" i="25"/>
  <c r="L8052" i="25"/>
  <c r="K8052" i="25"/>
  <c r="L8081" i="25"/>
  <c r="K8081" i="25"/>
  <c r="K8126" i="25"/>
  <c r="L8126" i="25"/>
  <c r="L8131" i="25"/>
  <c r="K8131" i="25"/>
  <c r="L8262" i="25"/>
  <c r="K8262" i="25"/>
  <c r="L8296" i="25"/>
  <c r="K8296" i="25"/>
  <c r="L8313" i="25"/>
  <c r="K8313" i="25"/>
  <c r="K8330" i="25"/>
  <c r="L8330" i="25"/>
  <c r="L8341" i="25"/>
  <c r="K8341" i="25"/>
  <c r="K8368" i="25"/>
  <c r="L8368" i="25"/>
  <c r="M7657" i="25"/>
  <c r="L7797" i="25"/>
  <c r="M7797" i="25" s="1"/>
  <c r="M7853" i="25"/>
  <c r="K7880" i="25"/>
  <c r="M7880" i="25" s="1"/>
  <c r="L7894" i="25"/>
  <c r="M7894" i="25" s="1"/>
  <c r="L7898" i="25"/>
  <c r="M7898" i="25" s="1"/>
  <c r="L7940" i="25"/>
  <c r="L7943" i="25"/>
  <c r="K7967" i="25"/>
  <c r="M7967" i="25" s="1"/>
  <c r="L8027" i="25"/>
  <c r="L8031" i="25"/>
  <c r="L8037" i="25"/>
  <c r="K8037" i="25"/>
  <c r="K8069" i="25"/>
  <c r="K8073" i="25"/>
  <c r="M8073" i="25" s="1"/>
  <c r="L8102" i="25"/>
  <c r="M8102" i="25" s="1"/>
  <c r="L8111" i="25"/>
  <c r="M8111" i="25" s="1"/>
  <c r="L8127" i="25"/>
  <c r="K8127" i="25"/>
  <c r="K8182" i="25"/>
  <c r="K8192" i="25"/>
  <c r="L8192" i="25"/>
  <c r="M8198" i="25"/>
  <c r="M8202" i="25"/>
  <c r="K8263" i="25"/>
  <c r="L8263" i="25"/>
  <c r="L8267" i="25"/>
  <c r="L8273" i="25"/>
  <c r="K8273" i="25"/>
  <c r="L8283" i="25"/>
  <c r="K8283" i="25"/>
  <c r="L8301" i="25"/>
  <c r="K8301" i="25"/>
  <c r="K8342" i="25"/>
  <c r="L8342" i="25"/>
  <c r="L8387" i="25"/>
  <c r="K8387" i="25"/>
  <c r="M8411" i="25"/>
  <c r="M8427" i="25"/>
  <c r="L8475" i="25"/>
  <c r="K8475" i="25"/>
  <c r="L8526" i="25"/>
  <c r="K8526" i="25"/>
  <c r="L8550" i="25"/>
  <c r="K8550" i="25"/>
  <c r="K8728" i="25"/>
  <c r="L8728" i="25"/>
  <c r="M7829" i="25"/>
  <c r="M7842" i="25"/>
  <c r="M7884" i="25"/>
  <c r="M8041" i="25"/>
  <c r="M8070" i="25"/>
  <c r="M8074" i="25"/>
  <c r="M8082" i="25"/>
  <c r="K8112" i="25"/>
  <c r="L8112" i="25"/>
  <c r="K8137" i="25"/>
  <c r="L8137" i="25"/>
  <c r="K8146" i="25"/>
  <c r="L8146" i="25"/>
  <c r="M8152" i="25"/>
  <c r="L8163" i="25"/>
  <c r="K8163" i="25"/>
  <c r="M8207" i="25"/>
  <c r="M8211" i="25"/>
  <c r="M8216" i="25"/>
  <c r="K8242" i="25"/>
  <c r="L8242" i="25"/>
  <c r="M8248" i="25"/>
  <c r="L8257" i="25"/>
  <c r="K8257" i="25"/>
  <c r="L8264" i="25"/>
  <c r="K8264" i="25"/>
  <c r="L8315" i="25"/>
  <c r="K8315" i="25"/>
  <c r="K8354" i="25"/>
  <c r="L8354" i="25"/>
  <c r="L8637" i="25"/>
  <c r="K8637" i="25"/>
  <c r="M8408" i="25"/>
  <c r="M8424" i="25"/>
  <c r="M8480" i="25"/>
  <c r="K8610" i="25"/>
  <c r="L8610" i="25"/>
  <c r="L8679" i="25"/>
  <c r="K8679" i="25"/>
  <c r="L8713" i="25"/>
  <c r="K8713" i="25"/>
  <c r="K8776" i="25"/>
  <c r="L8776" i="25"/>
  <c r="L8788" i="25"/>
  <c r="K8788" i="25"/>
  <c r="L8824" i="25"/>
  <c r="K8824" i="25"/>
  <c r="K8840" i="25"/>
  <c r="L8840" i="25"/>
  <c r="M8853" i="25"/>
  <c r="K8859" i="25"/>
  <c r="L8859" i="25"/>
  <c r="M8935" i="25"/>
  <c r="L9082" i="25"/>
  <c r="K9082" i="25"/>
  <c r="L9128" i="25"/>
  <c r="K9128" i="25"/>
  <c r="M8307" i="25"/>
  <c r="M8513" i="25"/>
  <c r="M8625" i="25"/>
  <c r="M8629" i="25"/>
  <c r="K8675" i="25"/>
  <c r="L8675" i="25"/>
  <c r="M8738" i="25"/>
  <c r="L8777" i="25"/>
  <c r="K8777" i="25"/>
  <c r="K8794" i="25"/>
  <c r="L8923" i="25"/>
  <c r="K8923" i="25"/>
  <c r="L8973" i="25"/>
  <c r="K8973" i="25"/>
  <c r="L9039" i="25"/>
  <c r="K9039" i="25"/>
  <c r="L9122" i="25"/>
  <c r="K9122" i="25"/>
  <c r="L9258" i="25"/>
  <c r="K9258" i="25"/>
  <c r="M8438" i="25"/>
  <c r="K8652" i="25"/>
  <c r="L8652" i="25"/>
  <c r="L8676" i="25"/>
  <c r="K8676" i="25"/>
  <c r="K8767" i="25"/>
  <c r="L8767" i="25"/>
  <c r="K8855" i="25"/>
  <c r="L8855" i="25"/>
  <c r="K8869" i="25"/>
  <c r="L8869" i="25"/>
  <c r="K8932" i="25"/>
  <c r="L8932" i="25"/>
  <c r="K9094" i="25"/>
  <c r="L9094" i="25"/>
  <c r="K9245" i="25"/>
  <c r="L9245" i="25"/>
  <c r="K8345" i="25"/>
  <c r="K8349" i="25"/>
  <c r="K8353" i="25"/>
  <c r="M8353" i="25" s="1"/>
  <c r="K8357" i="25"/>
  <c r="L8386" i="25"/>
  <c r="L8390" i="25"/>
  <c r="K8409" i="25"/>
  <c r="K8413" i="25"/>
  <c r="K8417" i="25"/>
  <c r="K8421" i="25"/>
  <c r="K8425" i="25"/>
  <c r="L8429" i="25"/>
  <c r="K8481" i="25"/>
  <c r="L8484" i="25"/>
  <c r="M8484" i="25" s="1"/>
  <c r="L8506" i="25"/>
  <c r="L8518" i="25"/>
  <c r="K8584" i="25"/>
  <c r="M8584" i="25" s="1"/>
  <c r="L8589" i="25"/>
  <c r="M8589" i="25" s="1"/>
  <c r="L8597" i="25"/>
  <c r="M8597" i="25" s="1"/>
  <c r="K8602" i="25"/>
  <c r="L8626" i="25"/>
  <c r="K8626" i="25"/>
  <c r="M8661" i="25"/>
  <c r="M8671" i="25"/>
  <c r="K8681" i="25"/>
  <c r="M8681" i="25" s="1"/>
  <c r="K8690" i="25"/>
  <c r="M8690" i="25" s="1"/>
  <c r="M8721" i="25"/>
  <c r="L8734" i="25"/>
  <c r="M8749" i="25"/>
  <c r="L8763" i="25"/>
  <c r="M8763" i="25" s="1"/>
  <c r="L8768" i="25"/>
  <c r="K8768" i="25"/>
  <c r="L8778" i="25"/>
  <c r="L8784" i="25"/>
  <c r="K8784" i="25"/>
  <c r="K8790" i="25"/>
  <c r="L8790" i="25"/>
  <c r="L8806" i="25"/>
  <c r="L8811" i="25"/>
  <c r="K8811" i="25"/>
  <c r="L8902" i="25"/>
  <c r="K8902" i="25"/>
  <c r="M9005" i="25"/>
  <c r="L9009" i="25"/>
  <c r="K9009" i="25"/>
  <c r="K9036" i="25"/>
  <c r="L9036" i="25"/>
  <c r="L9112" i="25"/>
  <c r="K9112" i="25"/>
  <c r="M8454" i="25"/>
  <c r="M8551" i="25"/>
  <c r="L8644" i="25"/>
  <c r="K8644" i="25"/>
  <c r="K8791" i="25"/>
  <c r="L8791" i="25"/>
  <c r="K8797" i="25"/>
  <c r="L8797" i="25"/>
  <c r="L8807" i="25"/>
  <c r="K8807" i="25"/>
  <c r="L8812" i="25"/>
  <c r="K8812" i="25"/>
  <c r="L8969" i="25"/>
  <c r="K8969" i="25"/>
  <c r="L9053" i="25"/>
  <c r="K9053" i="25"/>
  <c r="L9075" i="25"/>
  <c r="K9075" i="25"/>
  <c r="K8399" i="25"/>
  <c r="M8399" i="25" s="1"/>
  <c r="L8410" i="25"/>
  <c r="L8418" i="25"/>
  <c r="L8426" i="25"/>
  <c r="K8430" i="25"/>
  <c r="L8445" i="25"/>
  <c r="K8482" i="25"/>
  <c r="M8482" i="25" s="1"/>
  <c r="K8494" i="25"/>
  <c r="M8494" i="25" s="1"/>
  <c r="K8507" i="25"/>
  <c r="K8519" i="25"/>
  <c r="K8529" i="25"/>
  <c r="M8529" i="25" s="1"/>
  <c r="L8568" i="25"/>
  <c r="K8603" i="25"/>
  <c r="L8613" i="25"/>
  <c r="M8613" i="25" s="1"/>
  <c r="K8617" i="25"/>
  <c r="M8617" i="25" s="1"/>
  <c r="L8623" i="25"/>
  <c r="K8623" i="25"/>
  <c r="K8639" i="25"/>
  <c r="K8666" i="25"/>
  <c r="L8735" i="25"/>
  <c r="M8735" i="25" s="1"/>
  <c r="L8764" i="25"/>
  <c r="L8779" i="25"/>
  <c r="K8808" i="25"/>
  <c r="L8808" i="25"/>
  <c r="K8821" i="25"/>
  <c r="M8821" i="25" s="1"/>
  <c r="K8833" i="25"/>
  <c r="L8833" i="25"/>
  <c r="K8847" i="25"/>
  <c r="M8847" i="25" s="1"/>
  <c r="L8939" i="25"/>
  <c r="K8939" i="25"/>
  <c r="L9031" i="25"/>
  <c r="K9031" i="25"/>
  <c r="K9108" i="25"/>
  <c r="L9108" i="25"/>
  <c r="M8359" i="25"/>
  <c r="M8363" i="25"/>
  <c r="M8371" i="25"/>
  <c r="M8375" i="25"/>
  <c r="M8379" i="25"/>
  <c r="M8395" i="25"/>
  <c r="M8403" i="25"/>
  <c r="M8407" i="25"/>
  <c r="M8415" i="25"/>
  <c r="M8423" i="25"/>
  <c r="M8450" i="25"/>
  <c r="M8557" i="25"/>
  <c r="L8595" i="25"/>
  <c r="K8595" i="25"/>
  <c r="K8663" i="25"/>
  <c r="L8663" i="25"/>
  <c r="M8829" i="25"/>
  <c r="L8848" i="25"/>
  <c r="K8848" i="25"/>
  <c r="L9001" i="25"/>
  <c r="K9001" i="25"/>
  <c r="M8963" i="25"/>
  <c r="L9135" i="25"/>
  <c r="K9135" i="25"/>
  <c r="L9141" i="25"/>
  <c r="K9141" i="25"/>
  <c r="L9252" i="25"/>
  <c r="K9252" i="25"/>
  <c r="K9345" i="25"/>
  <c r="L9345" i="25"/>
  <c r="L9417" i="25"/>
  <c r="K9417" i="25"/>
  <c r="K9582" i="25"/>
  <c r="L9582" i="25"/>
  <c r="K9765" i="25"/>
  <c r="L9765" i="25"/>
  <c r="L9818" i="25"/>
  <c r="K9818" i="25"/>
  <c r="L9878" i="25"/>
  <c r="K9878" i="25"/>
  <c r="L8725" i="25"/>
  <c r="M8725" i="25" s="1"/>
  <c r="L8736" i="25"/>
  <c r="K8780" i="25"/>
  <c r="L8796" i="25"/>
  <c r="L8801" i="25"/>
  <c r="L8823" i="25"/>
  <c r="M8823" i="25" s="1"/>
  <c r="L8828" i="25"/>
  <c r="M8887" i="25"/>
  <c r="L8891" i="25"/>
  <c r="M8907" i="25"/>
  <c r="L8936" i="25"/>
  <c r="L8966" i="25"/>
  <c r="K8985" i="25"/>
  <c r="K8993" i="25"/>
  <c r="M8993" i="25" s="1"/>
  <c r="L9027" i="25"/>
  <c r="K9070" i="25"/>
  <c r="L9091" i="25"/>
  <c r="K9099" i="25"/>
  <c r="M9099" i="25" s="1"/>
  <c r="K9114" i="25"/>
  <c r="L9114" i="25"/>
  <c r="L9118" i="25"/>
  <c r="L9123" i="25"/>
  <c r="K9123" i="25"/>
  <c r="L9130" i="25"/>
  <c r="K9130" i="25"/>
  <c r="L9157" i="25"/>
  <c r="K9175" i="25"/>
  <c r="M9175" i="25" s="1"/>
  <c r="M9182" i="25"/>
  <c r="K9191" i="25"/>
  <c r="L9517" i="25"/>
  <c r="K9517" i="25"/>
  <c r="K9674" i="25"/>
  <c r="L9674" i="25"/>
  <c r="L9699" i="25"/>
  <c r="K9699" i="25"/>
  <c r="K9137" i="25"/>
  <c r="L9137" i="25"/>
  <c r="L9143" i="25"/>
  <c r="K9143" i="25"/>
  <c r="L9176" i="25"/>
  <c r="K9176" i="25"/>
  <c r="L9237" i="25"/>
  <c r="K9237" i="25"/>
  <c r="K9321" i="25"/>
  <c r="L9321" i="25"/>
  <c r="L9449" i="25"/>
  <c r="K9449" i="25"/>
  <c r="L9476" i="25"/>
  <c r="K9476" i="25"/>
  <c r="L9578" i="25"/>
  <c r="K9578" i="25"/>
  <c r="L9593" i="25"/>
  <c r="K9593" i="25"/>
  <c r="K9777" i="25"/>
  <c r="L9777" i="25"/>
  <c r="K9807" i="25"/>
  <c r="L9807" i="25"/>
  <c r="K9833" i="25"/>
  <c r="L9833" i="25"/>
  <c r="M8711" i="25"/>
  <c r="M8865" i="25"/>
  <c r="L8872" i="25"/>
  <c r="M8872" i="25" s="1"/>
  <c r="L8892" i="25"/>
  <c r="L8916" i="25"/>
  <c r="M8921" i="25"/>
  <c r="M8927" i="25"/>
  <c r="L8937" i="25"/>
  <c r="M8937" i="25" s="1"/>
  <c r="L8967" i="25"/>
  <c r="L8994" i="25"/>
  <c r="M8994" i="25" s="1"/>
  <c r="L9011" i="25"/>
  <c r="K9084" i="25"/>
  <c r="M9084" i="25" s="1"/>
  <c r="L9092" i="25"/>
  <c r="K9110" i="25"/>
  <c r="L9110" i="25"/>
  <c r="K9138" i="25"/>
  <c r="L9138" i="25"/>
  <c r="K9266" i="25"/>
  <c r="L9401" i="25"/>
  <c r="K9401" i="25"/>
  <c r="L9524" i="25"/>
  <c r="K9524" i="25"/>
  <c r="K9573" i="25"/>
  <c r="L9573" i="25"/>
  <c r="K9689" i="25"/>
  <c r="L9689" i="25"/>
  <c r="L9856" i="25"/>
  <c r="K9856" i="25"/>
  <c r="M8917" i="25"/>
  <c r="M8958" i="25"/>
  <c r="M9021" i="25"/>
  <c r="M9085" i="25"/>
  <c r="L9105" i="25"/>
  <c r="K9105" i="25"/>
  <c r="L9194" i="25"/>
  <c r="K9194" i="25"/>
  <c r="L9220" i="25"/>
  <c r="K9220" i="25"/>
  <c r="K9359" i="25"/>
  <c r="L9359" i="25"/>
  <c r="K9471" i="25"/>
  <c r="L9471" i="25"/>
  <c r="K9484" i="25"/>
  <c r="L9484" i="25"/>
  <c r="L9534" i="25"/>
  <c r="K9534" i="25"/>
  <c r="L9638" i="25"/>
  <c r="K9638" i="25"/>
  <c r="L9666" i="25"/>
  <c r="K9666" i="25"/>
  <c r="K9795" i="25"/>
  <c r="L9795" i="25"/>
  <c r="L9828" i="25"/>
  <c r="K9828" i="25"/>
  <c r="K8893" i="25"/>
  <c r="M8893" i="25" s="1"/>
  <c r="L8897" i="25"/>
  <c r="M8897" i="25" s="1"/>
  <c r="K8905" i="25"/>
  <c r="M8968" i="25"/>
  <c r="M9038" i="25"/>
  <c r="M9081" i="25"/>
  <c r="M9111" i="25"/>
  <c r="L9178" i="25"/>
  <c r="K9355" i="25"/>
  <c r="L9355" i="25"/>
  <c r="L9433" i="25"/>
  <c r="K9433" i="25"/>
  <c r="K9510" i="25"/>
  <c r="L9510" i="25"/>
  <c r="L9521" i="25"/>
  <c r="K9521" i="25"/>
  <c r="M9600" i="25"/>
  <c r="K9621" i="25"/>
  <c r="L9621" i="25"/>
  <c r="M8760" i="25"/>
  <c r="L8901" i="25"/>
  <c r="L8922" i="25"/>
  <c r="M8942" i="25"/>
  <c r="M8952" i="25"/>
  <c r="L8979" i="25"/>
  <c r="K9017" i="25"/>
  <c r="M9017" i="25" s="1"/>
  <c r="K9025" i="25"/>
  <c r="M9025" i="25" s="1"/>
  <c r="L9052" i="25"/>
  <c r="K9089" i="25"/>
  <c r="M9089" i="25" s="1"/>
  <c r="K9121" i="25"/>
  <c r="M9121" i="25" s="1"/>
  <c r="K9127" i="25"/>
  <c r="L9127" i="25"/>
  <c r="L9145" i="25"/>
  <c r="K9155" i="25"/>
  <c r="L9155" i="25"/>
  <c r="L9179" i="25"/>
  <c r="K9179" i="25"/>
  <c r="L9196" i="25"/>
  <c r="K9196" i="25"/>
  <c r="L9207" i="25"/>
  <c r="K9207" i="25"/>
  <c r="K9214" i="25"/>
  <c r="M9293" i="25"/>
  <c r="L9466" i="25"/>
  <c r="K9466" i="25"/>
  <c r="L9480" i="25"/>
  <c r="K9480" i="25"/>
  <c r="M9566" i="25"/>
  <c r="M9585" i="25"/>
  <c r="L9646" i="25"/>
  <c r="K9646" i="25"/>
  <c r="M9159" i="25"/>
  <c r="M9188" i="25"/>
  <c r="M9406" i="25"/>
  <c r="M9410" i="25"/>
  <c r="M9414" i="25"/>
  <c r="M9422" i="25"/>
  <c r="M9426" i="25"/>
  <c r="M9430" i="25"/>
  <c r="M9438" i="25"/>
  <c r="M9442" i="25"/>
  <c r="M9446" i="25"/>
  <c r="L9490" i="25"/>
  <c r="M9490" i="25" s="1"/>
  <c r="M9500" i="25"/>
  <c r="L9506" i="25"/>
  <c r="M9506" i="25" s="1"/>
  <c r="K9531" i="25"/>
  <c r="M9531" i="25" s="1"/>
  <c r="L9538" i="25"/>
  <c r="M9541" i="25"/>
  <c r="M9546" i="25"/>
  <c r="K9633" i="25"/>
  <c r="M9633" i="25" s="1"/>
  <c r="K9642" i="25"/>
  <c r="K9650" i="25"/>
  <c r="L9655" i="25"/>
  <c r="M9655" i="25" s="1"/>
  <c r="M9659" i="25"/>
  <c r="L9663" i="25"/>
  <c r="M9663" i="25" s="1"/>
  <c r="M9667" i="25"/>
  <c r="L9671" i="25"/>
  <c r="M9671" i="25" s="1"/>
  <c r="L9684" i="25"/>
  <c r="M9684" i="25" s="1"/>
  <c r="K9704" i="25"/>
  <c r="M9704" i="25" s="1"/>
  <c r="L9757" i="25"/>
  <c r="M9766" i="25"/>
  <c r="K9770" i="25"/>
  <c r="M9778" i="25"/>
  <c r="L9791" i="25"/>
  <c r="K9837" i="25"/>
  <c r="M9837" i="25" s="1"/>
  <c r="K9842" i="25"/>
  <c r="L9861" i="25"/>
  <c r="L9865" i="25"/>
  <c r="K9874" i="25"/>
  <c r="K9206" i="25"/>
  <c r="K9211" i="25"/>
  <c r="K9216" i="25"/>
  <c r="M9216" i="25" s="1"/>
  <c r="K9225" i="25"/>
  <c r="M9225" i="25" s="1"/>
  <c r="K9235" i="25"/>
  <c r="M9241" i="25"/>
  <c r="L9259" i="25"/>
  <c r="M9259" i="25" s="1"/>
  <c r="K9384" i="25"/>
  <c r="M9551" i="25"/>
  <c r="M9748" i="25"/>
  <c r="M9814" i="25"/>
  <c r="L9160" i="25"/>
  <c r="M9160" i="25" s="1"/>
  <c r="K9181" i="25"/>
  <c r="M9181" i="25" s="1"/>
  <c r="K9184" i="25"/>
  <c r="L9193" i="25"/>
  <c r="M9193" i="25" s="1"/>
  <c r="L9263" i="25"/>
  <c r="K9274" i="25"/>
  <c r="M9274" i="25" s="1"/>
  <c r="L9285" i="25"/>
  <c r="K9290" i="25"/>
  <c r="M9290" i="25" s="1"/>
  <c r="K9296" i="25"/>
  <c r="M9296" i="25" s="1"/>
  <c r="L9301" i="25"/>
  <c r="K9312" i="25"/>
  <c r="M9312" i="25" s="1"/>
  <c r="L9317" i="25"/>
  <c r="K9346" i="25"/>
  <c r="L9367" i="25"/>
  <c r="L9373" i="25"/>
  <c r="M9373" i="25" s="1"/>
  <c r="L9391" i="25"/>
  <c r="M9468" i="25"/>
  <c r="K9477" i="25"/>
  <c r="M9477" i="25" s="1"/>
  <c r="M9487" i="25"/>
  <c r="K9496" i="25"/>
  <c r="M9501" i="25"/>
  <c r="K9507" i="25"/>
  <c r="M9507" i="25" s="1"/>
  <c r="K9515" i="25"/>
  <c r="K9518" i="25"/>
  <c r="L9525" i="25"/>
  <c r="M9525" i="25" s="1"/>
  <c r="L9535" i="25"/>
  <c r="M9535" i="25" s="1"/>
  <c r="K9539" i="25"/>
  <c r="M9539" i="25" s="1"/>
  <c r="K9542" i="25"/>
  <c r="M9542" i="25" s="1"/>
  <c r="K9556" i="25"/>
  <c r="K9559" i="25"/>
  <c r="M9559" i="25" s="1"/>
  <c r="K9591" i="25"/>
  <c r="M9591" i="25" s="1"/>
  <c r="K9595" i="25"/>
  <c r="M9595" i="25" s="1"/>
  <c r="L9602" i="25"/>
  <c r="K9614" i="25"/>
  <c r="K9626" i="25"/>
  <c r="K9634" i="25"/>
  <c r="L9639" i="25"/>
  <c r="L9643" i="25"/>
  <c r="L9647" i="25"/>
  <c r="L9676" i="25"/>
  <c r="M9676" i="25" s="1"/>
  <c r="K9680" i="25"/>
  <c r="M9686" i="25"/>
  <c r="L9711" i="25"/>
  <c r="K9716" i="25"/>
  <c r="M9716" i="25" s="1"/>
  <c r="K9720" i="25"/>
  <c r="L9737" i="25"/>
  <c r="K9758" i="25"/>
  <c r="L9771" i="25"/>
  <c r="L9783" i="25"/>
  <c r="L9825" i="25"/>
  <c r="K9862" i="25"/>
  <c r="K9866" i="25"/>
  <c r="M9221" i="25"/>
  <c r="M9169" i="25"/>
  <c r="M9199" i="25"/>
  <c r="K9286" i="25"/>
  <c r="M9286" i="25" s="1"/>
  <c r="L9297" i="25"/>
  <c r="L9337" i="25"/>
  <c r="L9363" i="25"/>
  <c r="K9368" i="25"/>
  <c r="L9396" i="25"/>
  <c r="L9412" i="25"/>
  <c r="L9428" i="25"/>
  <c r="L9444" i="25"/>
  <c r="L9474" i="25"/>
  <c r="M9474" i="25" s="1"/>
  <c r="K9526" i="25"/>
  <c r="M9526" i="25" s="1"/>
  <c r="K9536" i="25"/>
  <c r="M9536" i="25" s="1"/>
  <c r="L9548" i="25"/>
  <c r="L9565" i="25"/>
  <c r="M9569" i="25"/>
  <c r="L9587" i="25"/>
  <c r="M9587" i="25" s="1"/>
  <c r="L9623" i="25"/>
  <c r="L9627" i="25"/>
  <c r="L9717" i="25"/>
  <c r="L9727" i="25"/>
  <c r="K9768" i="25"/>
  <c r="M9768" i="25" s="1"/>
  <c r="L9772" i="25"/>
  <c r="M9772" i="25" s="1"/>
  <c r="L9784" i="25"/>
  <c r="M9784" i="25" s="1"/>
  <c r="L9826" i="25"/>
  <c r="M9826" i="25" s="1"/>
  <c r="M9832" i="25"/>
  <c r="K9844" i="25"/>
  <c r="L9863" i="25"/>
  <c r="K9876" i="25"/>
  <c r="M9397" i="25"/>
  <c r="M9413" i="25"/>
  <c r="M9429" i="25"/>
  <c r="M9445" i="25"/>
  <c r="M9505" i="25"/>
  <c r="M9540" i="25"/>
  <c r="M9557" i="25"/>
  <c r="M9632" i="25"/>
  <c r="M9654" i="25"/>
  <c r="M9760" i="25"/>
  <c r="M9812" i="25"/>
  <c r="M9836" i="25"/>
  <c r="M9860" i="25"/>
  <c r="L399" i="25"/>
  <c r="K399" i="25"/>
  <c r="L511" i="25"/>
  <c r="K511" i="25"/>
  <c r="K570" i="25"/>
  <c r="L570" i="25"/>
  <c r="L577" i="25"/>
  <c r="K577" i="25"/>
  <c r="K606" i="25"/>
  <c r="L606" i="25"/>
  <c r="L703" i="25"/>
  <c r="K703" i="25"/>
  <c r="K720" i="25"/>
  <c r="L720" i="25"/>
  <c r="K733" i="25"/>
  <c r="M733" i="25" s="1"/>
  <c r="L758" i="25"/>
  <c r="K758" i="25"/>
  <c r="K784" i="25"/>
  <c r="L784" i="25"/>
  <c r="K797" i="25"/>
  <c r="L797" i="25"/>
  <c r="K190" i="25"/>
  <c r="L190" i="25"/>
  <c r="K354" i="25"/>
  <c r="L354" i="25"/>
  <c r="K13" i="25"/>
  <c r="M13" i="25" s="1"/>
  <c r="K17" i="25"/>
  <c r="M17" i="25" s="1"/>
  <c r="L40" i="25"/>
  <c r="M40" i="25" s="1"/>
  <c r="L210" i="25"/>
  <c r="M210" i="25" s="1"/>
  <c r="K295" i="25"/>
  <c r="M295" i="25" s="1"/>
  <c r="L299" i="25"/>
  <c r="M299" i="25" s="1"/>
  <c r="K306" i="25"/>
  <c r="L306" i="25"/>
  <c r="K326" i="25"/>
  <c r="L330" i="25"/>
  <c r="L351" i="25"/>
  <c r="K351" i="25"/>
  <c r="K361" i="25"/>
  <c r="M361" i="25" s="1"/>
  <c r="L392" i="25"/>
  <c r="M392" i="25" s="1"/>
  <c r="K396" i="25"/>
  <c r="M396" i="25" s="1"/>
  <c r="K403" i="25"/>
  <c r="M403" i="25" s="1"/>
  <c r="K423" i="25"/>
  <c r="M423" i="25" s="1"/>
  <c r="L427" i="25"/>
  <c r="M427" i="25" s="1"/>
  <c r="K434" i="25"/>
  <c r="L434" i="25"/>
  <c r="K448" i="25"/>
  <c r="M448" i="25" s="1"/>
  <c r="K454" i="25"/>
  <c r="M454" i="25" s="1"/>
  <c r="L458" i="25"/>
  <c r="M458" i="25" s="1"/>
  <c r="L479" i="25"/>
  <c r="K479" i="25"/>
  <c r="K483" i="25"/>
  <c r="M483" i="25" s="1"/>
  <c r="K503" i="25"/>
  <c r="M503" i="25" s="1"/>
  <c r="L508" i="25"/>
  <c r="K508" i="25"/>
  <c r="L515" i="25"/>
  <c r="M515" i="25" s="1"/>
  <c r="L536" i="25"/>
  <c r="M536" i="25" s="1"/>
  <c r="L560" i="25"/>
  <c r="M560" i="25" s="1"/>
  <c r="K581" i="25"/>
  <c r="L588" i="25"/>
  <c r="M588" i="25" s="1"/>
  <c r="L610" i="25"/>
  <c r="M610" i="25" s="1"/>
  <c r="L622" i="25"/>
  <c r="M622" i="25" s="1"/>
  <c r="K633" i="25"/>
  <c r="L633" i="25"/>
  <c r="K652" i="25"/>
  <c r="L652" i="25"/>
  <c r="K666" i="25"/>
  <c r="M666" i="25" s="1"/>
  <c r="K704" i="25"/>
  <c r="L704" i="25"/>
  <c r="K763" i="25"/>
  <c r="L763" i="25"/>
  <c r="L802" i="25"/>
  <c r="K802" i="25"/>
  <c r="K822" i="25"/>
  <c r="L822" i="25"/>
  <c r="L845" i="25"/>
  <c r="K845" i="25"/>
  <c r="K881" i="25"/>
  <c r="L881" i="25"/>
  <c r="K21" i="25"/>
  <c r="L21" i="25"/>
  <c r="K62" i="25"/>
  <c r="L62" i="25"/>
  <c r="L28" i="25"/>
  <c r="L82" i="25"/>
  <c r="M82" i="25" s="1"/>
  <c r="L97" i="25"/>
  <c r="L140" i="25"/>
  <c r="M140" i="25" s="1"/>
  <c r="K173" i="25"/>
  <c r="L173" i="25"/>
  <c r="K320" i="25"/>
  <c r="K78" i="25"/>
  <c r="M78" i="25" s="1"/>
  <c r="L80" i="25"/>
  <c r="M80" i="25" s="1"/>
  <c r="K88" i="25"/>
  <c r="M88" i="25" s="1"/>
  <c r="L95" i="25"/>
  <c r="M95" i="25" s="1"/>
  <c r="K103" i="25"/>
  <c r="M103" i="25" s="1"/>
  <c r="M108" i="25"/>
  <c r="L125" i="25"/>
  <c r="L138" i="25"/>
  <c r="M138" i="25" s="1"/>
  <c r="K158" i="25"/>
  <c r="L158" i="25"/>
  <c r="M178" i="25"/>
  <c r="K206" i="25"/>
  <c r="M206" i="25" s="1"/>
  <c r="L208" i="25"/>
  <c r="M208" i="25" s="1"/>
  <c r="L303" i="25"/>
  <c r="K303" i="25"/>
  <c r="K313" i="25"/>
  <c r="M313" i="25" s="1"/>
  <c r="M317" i="25"/>
  <c r="M331" i="25"/>
  <c r="L344" i="25"/>
  <c r="K348" i="25"/>
  <c r="M372" i="25"/>
  <c r="K375" i="25"/>
  <c r="M375" i="25" s="1"/>
  <c r="L379" i="25"/>
  <c r="M379" i="25" s="1"/>
  <c r="K386" i="25"/>
  <c r="L386" i="25"/>
  <c r="K406" i="25"/>
  <c r="M406" i="25" s="1"/>
  <c r="L410" i="25"/>
  <c r="M410" i="25" s="1"/>
  <c r="M417" i="25"/>
  <c r="M424" i="25"/>
  <c r="L431" i="25"/>
  <c r="K431" i="25"/>
  <c r="K441" i="25"/>
  <c r="M441" i="25" s="1"/>
  <c r="M445" i="25"/>
  <c r="M459" i="25"/>
  <c r="L472" i="25"/>
  <c r="M472" i="25" s="1"/>
  <c r="K476" i="25"/>
  <c r="M476" i="25" s="1"/>
  <c r="K486" i="25"/>
  <c r="M486" i="25" s="1"/>
  <c r="L490" i="25"/>
  <c r="M490" i="25" s="1"/>
  <c r="K504" i="25"/>
  <c r="L504" i="25"/>
  <c r="M512" i="25"/>
  <c r="M526" i="25"/>
  <c r="L540" i="25"/>
  <c r="K540" i="25"/>
  <c r="K546" i="25"/>
  <c r="M546" i="25" s="1"/>
  <c r="L564" i="25"/>
  <c r="M564" i="25" s="1"/>
  <c r="L578" i="25"/>
  <c r="M578" i="25" s="1"/>
  <c r="K585" i="25"/>
  <c r="L592" i="25"/>
  <c r="M592" i="25" s="1"/>
  <c r="K611" i="25"/>
  <c r="L611" i="25"/>
  <c r="M615" i="25"/>
  <c r="M634" i="25"/>
  <c r="L644" i="25"/>
  <c r="K644" i="25"/>
  <c r="K653" i="25"/>
  <c r="L653" i="25"/>
  <c r="L672" i="25"/>
  <c r="K672" i="25"/>
  <c r="K682" i="25"/>
  <c r="L682" i="25"/>
  <c r="L694" i="25"/>
  <c r="K694" i="25"/>
  <c r="M712" i="25"/>
  <c r="L730" i="25"/>
  <c r="M730" i="25" s="1"/>
  <c r="K755" i="25"/>
  <c r="L755" i="25"/>
  <c r="L771" i="25"/>
  <c r="K771" i="25"/>
  <c r="K776" i="25"/>
  <c r="L776" i="25"/>
  <c r="K786" i="25"/>
  <c r="L786" i="25"/>
  <c r="K873" i="25"/>
  <c r="L873" i="25"/>
  <c r="K24" i="25"/>
  <c r="L24" i="25"/>
  <c r="K141" i="25"/>
  <c r="L141" i="25"/>
  <c r="K338" i="25"/>
  <c r="L338" i="25"/>
  <c r="K530" i="25"/>
  <c r="L530" i="25"/>
  <c r="L557" i="25"/>
  <c r="K557" i="25"/>
  <c r="M641" i="25"/>
  <c r="L648" i="25"/>
  <c r="K648" i="25"/>
  <c r="L657" i="25"/>
  <c r="K657" i="25"/>
  <c r="L695" i="25"/>
  <c r="K695" i="25"/>
  <c r="M738" i="25"/>
  <c r="K768" i="25"/>
  <c r="M768" i="25" s="1"/>
  <c r="L772" i="25"/>
  <c r="K772" i="25"/>
  <c r="L842" i="25"/>
  <c r="K842" i="25"/>
  <c r="L383" i="25"/>
  <c r="K383" i="25"/>
  <c r="K466" i="25"/>
  <c r="L466" i="25"/>
  <c r="L37" i="25"/>
  <c r="M37" i="25" s="1"/>
  <c r="L42" i="25"/>
  <c r="M42" i="25" s="1"/>
  <c r="K56" i="25"/>
  <c r="M56" i="25" s="1"/>
  <c r="L63" i="25"/>
  <c r="M63" i="25" s="1"/>
  <c r="K71" i="25"/>
  <c r="M71" i="25" s="1"/>
  <c r="M76" i="25"/>
  <c r="L93" i="25"/>
  <c r="L106" i="25"/>
  <c r="M106" i="25" s="1"/>
  <c r="K126" i="25"/>
  <c r="L126" i="25"/>
  <c r="K174" i="25"/>
  <c r="M174" i="25" s="1"/>
  <c r="L176" i="25"/>
  <c r="M176" i="25" s="1"/>
  <c r="K184" i="25"/>
  <c r="M184" i="25" s="1"/>
  <c r="L191" i="25"/>
  <c r="M191" i="25" s="1"/>
  <c r="K199" i="25"/>
  <c r="M199" i="25" s="1"/>
  <c r="M204" i="25"/>
  <c r="K310" i="25"/>
  <c r="L314" i="25"/>
  <c r="M321" i="25"/>
  <c r="L335" i="25"/>
  <c r="K335" i="25"/>
  <c r="K345" i="25"/>
  <c r="M345" i="25" s="1"/>
  <c r="M349" i="25"/>
  <c r="M363" i="25"/>
  <c r="L376" i="25"/>
  <c r="M376" i="25" s="1"/>
  <c r="K380" i="25"/>
  <c r="M380" i="25" s="1"/>
  <c r="M394" i="25"/>
  <c r="M404" i="25"/>
  <c r="K407" i="25"/>
  <c r="M407" i="25" s="1"/>
  <c r="L411" i="25"/>
  <c r="M411" i="25" s="1"/>
  <c r="K418" i="25"/>
  <c r="L418" i="25"/>
  <c r="K438" i="25"/>
  <c r="M438" i="25" s="1"/>
  <c r="L442" i="25"/>
  <c r="M442" i="25" s="1"/>
  <c r="M449" i="25"/>
  <c r="M456" i="25"/>
  <c r="L463" i="25"/>
  <c r="K463" i="25"/>
  <c r="K473" i="25"/>
  <c r="M473" i="25" s="1"/>
  <c r="M477" i="25"/>
  <c r="M484" i="25"/>
  <c r="K498" i="25"/>
  <c r="L498" i="25"/>
  <c r="K505" i="25"/>
  <c r="M505" i="25" s="1"/>
  <c r="M520" i="25"/>
  <c r="L527" i="25"/>
  <c r="K527" i="25"/>
  <c r="L547" i="25"/>
  <c r="M547" i="25" s="1"/>
  <c r="K550" i="25"/>
  <c r="M550" i="25" s="1"/>
  <c r="M554" i="25"/>
  <c r="M604" i="25"/>
  <c r="K608" i="25"/>
  <c r="L608" i="25"/>
  <c r="L649" i="25"/>
  <c r="K649" i="25"/>
  <c r="K668" i="25"/>
  <c r="L668" i="25"/>
  <c r="K687" i="25"/>
  <c r="L687" i="25"/>
  <c r="K696" i="25"/>
  <c r="L696" i="25"/>
  <c r="K718" i="25"/>
  <c r="L718" i="25"/>
  <c r="K744" i="25"/>
  <c r="L744" i="25"/>
  <c r="K778" i="25"/>
  <c r="L778" i="25"/>
  <c r="K109" i="25"/>
  <c r="L109" i="25"/>
  <c r="M339" i="25"/>
  <c r="M467" i="25"/>
  <c r="L495" i="25"/>
  <c r="K495" i="25"/>
  <c r="M531" i="25"/>
  <c r="K590" i="25"/>
  <c r="L590" i="25"/>
  <c r="L594" i="25"/>
  <c r="K594" i="25"/>
  <c r="L613" i="25"/>
  <c r="K613" i="25"/>
  <c r="L631" i="25"/>
  <c r="K631" i="25"/>
  <c r="M650" i="25"/>
  <c r="L658" i="25"/>
  <c r="M658" i="25" s="1"/>
  <c r="L669" i="25"/>
  <c r="K669" i="25"/>
  <c r="L697" i="25"/>
  <c r="K697" i="25"/>
  <c r="K706" i="25"/>
  <c r="L706" i="25"/>
  <c r="K739" i="25"/>
  <c r="L739" i="25"/>
  <c r="K745" i="25"/>
  <c r="L745" i="25"/>
  <c r="L11" i="25"/>
  <c r="K11" i="25"/>
  <c r="K26" i="25"/>
  <c r="L26" i="25"/>
  <c r="L61" i="25"/>
  <c r="L74" i="25"/>
  <c r="M74" i="25" s="1"/>
  <c r="K87" i="25"/>
  <c r="M87" i="25" s="1"/>
  <c r="K94" i="25"/>
  <c r="L94" i="25"/>
  <c r="M114" i="25"/>
  <c r="K142" i="25"/>
  <c r="M142" i="25" s="1"/>
  <c r="L144" i="25"/>
  <c r="M144" i="25" s="1"/>
  <c r="K152" i="25"/>
  <c r="M152" i="25" s="1"/>
  <c r="L159" i="25"/>
  <c r="M159" i="25" s="1"/>
  <c r="K167" i="25"/>
  <c r="M167" i="25" s="1"/>
  <c r="M172" i="25"/>
  <c r="L189" i="25"/>
  <c r="L202" i="25"/>
  <c r="M202" i="25" s="1"/>
  <c r="K311" i="25"/>
  <c r="M311" i="25" s="1"/>
  <c r="L315" i="25"/>
  <c r="M315" i="25" s="1"/>
  <c r="K322" i="25"/>
  <c r="L322" i="25"/>
  <c r="K336" i="25"/>
  <c r="K342" i="25"/>
  <c r="L346" i="25"/>
  <c r="M353" i="25"/>
  <c r="M360" i="25"/>
  <c r="L367" i="25"/>
  <c r="K367" i="25"/>
  <c r="K377" i="25"/>
  <c r="M377" i="25" s="1"/>
  <c r="M381" i="25"/>
  <c r="M395" i="25"/>
  <c r="M398" i="25"/>
  <c r="L408" i="25"/>
  <c r="M408" i="25" s="1"/>
  <c r="K412" i="25"/>
  <c r="M412" i="25" s="1"/>
  <c r="K419" i="25"/>
  <c r="M419" i="25" s="1"/>
  <c r="M426" i="25"/>
  <c r="M436" i="25"/>
  <c r="K439" i="25"/>
  <c r="M439" i="25" s="1"/>
  <c r="L443" i="25"/>
  <c r="M443" i="25" s="1"/>
  <c r="K450" i="25"/>
  <c r="L450" i="25"/>
  <c r="K464" i="25"/>
  <c r="M464" i="25" s="1"/>
  <c r="K470" i="25"/>
  <c r="M470" i="25" s="1"/>
  <c r="L474" i="25"/>
  <c r="M474" i="25" s="1"/>
  <c r="L488" i="25"/>
  <c r="M488" i="25" s="1"/>
  <c r="K492" i="25"/>
  <c r="M492" i="25" s="1"/>
  <c r="K499" i="25"/>
  <c r="M499" i="25" s="1"/>
  <c r="L506" i="25"/>
  <c r="M506" i="25" s="1"/>
  <c r="K528" i="25"/>
  <c r="M528" i="25" s="1"/>
  <c r="K534" i="25"/>
  <c r="M534" i="25" s="1"/>
  <c r="M551" i="25"/>
  <c r="L562" i="25"/>
  <c r="M562" i="25" s="1"/>
  <c r="L617" i="25"/>
  <c r="K625" i="25"/>
  <c r="L625" i="25"/>
  <c r="K662" i="25"/>
  <c r="L662" i="25"/>
  <c r="K680" i="25"/>
  <c r="L680" i="25"/>
  <c r="K692" i="25"/>
  <c r="L692" i="25"/>
  <c r="K698" i="25"/>
  <c r="L698" i="25"/>
  <c r="L710" i="25"/>
  <c r="M710" i="25" s="1"/>
  <c r="L714" i="25"/>
  <c r="K714" i="25"/>
  <c r="L725" i="25"/>
  <c r="M736" i="25"/>
  <c r="K740" i="25"/>
  <c r="L740" i="25"/>
  <c r="M753" i="25"/>
  <c r="L774" i="25"/>
  <c r="K774" i="25"/>
  <c r="K812" i="25"/>
  <c r="L812" i="25"/>
  <c r="K830" i="25"/>
  <c r="L830" i="25"/>
  <c r="K50" i="25"/>
  <c r="L50" i="25"/>
  <c r="K370" i="25"/>
  <c r="L370" i="25"/>
  <c r="M384" i="25"/>
  <c r="L415" i="25"/>
  <c r="K415" i="25"/>
  <c r="K27" i="25"/>
  <c r="L27" i="25"/>
  <c r="M51" i="25"/>
  <c r="M59" i="25"/>
  <c r="M68" i="25"/>
  <c r="M70" i="25"/>
  <c r="M72" i="25"/>
  <c r="K77" i="25"/>
  <c r="L77" i="25"/>
  <c r="M112" i="25"/>
  <c r="M116" i="25"/>
  <c r="M118" i="25"/>
  <c r="M127" i="25"/>
  <c r="M131" i="25"/>
  <c r="M170" i="25"/>
  <c r="M179" i="25"/>
  <c r="M187" i="25"/>
  <c r="M196" i="25"/>
  <c r="M198" i="25"/>
  <c r="M200" i="25"/>
  <c r="K205" i="25"/>
  <c r="L205" i="25"/>
  <c r="M305" i="25"/>
  <c r="L319" i="25"/>
  <c r="K319" i="25"/>
  <c r="M333" i="25"/>
  <c r="M347" i="25"/>
  <c r="M371" i="25"/>
  <c r="M378" i="25"/>
  <c r="M388" i="25"/>
  <c r="K402" i="25"/>
  <c r="L402" i="25"/>
  <c r="M416" i="25"/>
  <c r="M433" i="25"/>
  <c r="M440" i="25"/>
  <c r="L447" i="25"/>
  <c r="K447" i="25"/>
  <c r="M461" i="25"/>
  <c r="M475" i="25"/>
  <c r="M478" i="25"/>
  <c r="K482" i="25"/>
  <c r="L482" i="25"/>
  <c r="K502" i="25"/>
  <c r="M502" i="25" s="1"/>
  <c r="M507" i="25"/>
  <c r="K514" i="25"/>
  <c r="L514" i="25"/>
  <c r="K521" i="25"/>
  <c r="M521" i="25" s="1"/>
  <c r="L535" i="25"/>
  <c r="K535" i="25"/>
  <c r="L542" i="25"/>
  <c r="M542" i="25" s="1"/>
  <c r="K559" i="25"/>
  <c r="L559" i="25"/>
  <c r="M566" i="25"/>
  <c r="L580" i="25"/>
  <c r="K580" i="25"/>
  <c r="M584" i="25"/>
  <c r="L595" i="25"/>
  <c r="K595" i="25"/>
  <c r="M602" i="25"/>
  <c r="M614" i="25"/>
  <c r="L621" i="25"/>
  <c r="K621" i="25"/>
  <c r="L659" i="25"/>
  <c r="M659" i="25" s="1"/>
  <c r="L670" i="25"/>
  <c r="M670" i="25" s="1"/>
  <c r="K699" i="25"/>
  <c r="L699" i="25"/>
  <c r="K715" i="25"/>
  <c r="L715" i="25"/>
  <c r="L741" i="25"/>
  <c r="K741" i="25"/>
  <c r="M750" i="25"/>
  <c r="L848" i="25"/>
  <c r="K848" i="25"/>
  <c r="M607" i="25"/>
  <c r="M624" i="25"/>
  <c r="M630" i="25"/>
  <c r="M643" i="25"/>
  <c r="M646" i="25"/>
  <c r="M673" i="25"/>
  <c r="M679" i="25"/>
  <c r="M690" i="25"/>
  <c r="M705" i="25"/>
  <c r="M719" i="25"/>
  <c r="M728" i="25"/>
  <c r="K752" i="25"/>
  <c r="L752" i="25"/>
  <c r="M781" i="25"/>
  <c r="L800" i="25"/>
  <c r="K800" i="25"/>
  <c r="K814" i="25"/>
  <c r="M814" i="25" s="1"/>
  <c r="K817" i="25"/>
  <c r="M817" i="25" s="1"/>
  <c r="L824" i="25"/>
  <c r="M824" i="25" s="1"/>
  <c r="L832" i="25"/>
  <c r="M832" i="25" s="1"/>
  <c r="M850" i="25"/>
  <c r="L853" i="25"/>
  <c r="L864" i="25"/>
  <c r="K864" i="25"/>
  <c r="M886" i="25"/>
  <c r="L896" i="25"/>
  <c r="M896" i="25" s="1"/>
  <c r="M899" i="25"/>
  <c r="M903" i="25"/>
  <c r="K907" i="25"/>
  <c r="M907" i="25" s="1"/>
  <c r="M919" i="25"/>
  <c r="L928" i="25"/>
  <c r="K928" i="25"/>
  <c r="L942" i="25"/>
  <c r="M942" i="25" s="1"/>
  <c r="L965" i="25"/>
  <c r="M965" i="25" s="1"/>
  <c r="M973" i="25"/>
  <c r="L976" i="25"/>
  <c r="M976" i="25" s="1"/>
  <c r="M981" i="25"/>
  <c r="L998" i="25"/>
  <c r="M998" i="25" s="1"/>
  <c r="L1006" i="25"/>
  <c r="M1029" i="25"/>
  <c r="L1032" i="25"/>
  <c r="M1032" i="25" s="1"/>
  <c r="M1037" i="25"/>
  <c r="L1040" i="25"/>
  <c r="M1040" i="25" s="1"/>
  <c r="M1045" i="25"/>
  <c r="L1053" i="25"/>
  <c r="M1053" i="25" s="1"/>
  <c r="M1075" i="25"/>
  <c r="L1083" i="25"/>
  <c r="L1106" i="25"/>
  <c r="M1106" i="25" s="1"/>
  <c r="L1117" i="25"/>
  <c r="M1117" i="25" s="1"/>
  <c r="M1128" i="25"/>
  <c r="L1136" i="25"/>
  <c r="M1136" i="25" s="1"/>
  <c r="M1151" i="25"/>
  <c r="M1174" i="25"/>
  <c r="M1187" i="25"/>
  <c r="M1191" i="25"/>
  <c r="L1194" i="25"/>
  <c r="M1194" i="25" s="1"/>
  <c r="L1235" i="25"/>
  <c r="K1235" i="25"/>
  <c r="L1239" i="25"/>
  <c r="M1239" i="25" s="1"/>
  <c r="L1279" i="25"/>
  <c r="M1279" i="25" s="1"/>
  <c r="L1303" i="25"/>
  <c r="K1303" i="25"/>
  <c r="L1315" i="25"/>
  <c r="M1320" i="25"/>
  <c r="L1345" i="25"/>
  <c r="M1345" i="25" s="1"/>
  <c r="L1367" i="25"/>
  <c r="M1367" i="25" s="1"/>
  <c r="L1378" i="25"/>
  <c r="K1378" i="25"/>
  <c r="L1435" i="25"/>
  <c r="K1435" i="25"/>
  <c r="L1456" i="25"/>
  <c r="K1456" i="25"/>
  <c r="M1456" i="25" s="1"/>
  <c r="M742" i="25"/>
  <c r="L749" i="25"/>
  <c r="K749" i="25"/>
  <c r="M766" i="25"/>
  <c r="L777" i="25"/>
  <c r="K777" i="25"/>
  <c r="M807" i="25"/>
  <c r="L836" i="25"/>
  <c r="K836" i="25"/>
  <c r="M840" i="25"/>
  <c r="M854" i="25"/>
  <c r="M861" i="25"/>
  <c r="L900" i="25"/>
  <c r="K900" i="25"/>
  <c r="M916" i="25"/>
  <c r="L920" i="25"/>
  <c r="K920" i="25"/>
  <c r="M950" i="25"/>
  <c r="M958" i="25"/>
  <c r="M970" i="25"/>
  <c r="L992" i="25"/>
  <c r="K992" i="25"/>
  <c r="M1014" i="25"/>
  <c r="M1076" i="25"/>
  <c r="M1080" i="25"/>
  <c r="L1107" i="25"/>
  <c r="K1107" i="25"/>
  <c r="M1133" i="25"/>
  <c r="L1137" i="25"/>
  <c r="K1137" i="25"/>
  <c r="M1171" i="25"/>
  <c r="M1179" i="25"/>
  <c r="L1195" i="25"/>
  <c r="K1195" i="25"/>
  <c r="M1204" i="25"/>
  <c r="L1225" i="25"/>
  <c r="K1225" i="25"/>
  <c r="M1247" i="25"/>
  <c r="M1269" i="25"/>
  <c r="L1283" i="25"/>
  <c r="K1283" i="25"/>
  <c r="M1287" i="25"/>
  <c r="M1295" i="25"/>
  <c r="L1299" i="25"/>
  <c r="M1299" i="25" s="1"/>
  <c r="L1328" i="25"/>
  <c r="K1328" i="25"/>
  <c r="M1332" i="25"/>
  <c r="L1353" i="25"/>
  <c r="K1353" i="25"/>
  <c r="M1385" i="25"/>
  <c r="M1397" i="25"/>
  <c r="L1407" i="25"/>
  <c r="M1407" i="25" s="1"/>
  <c r="M1410" i="25"/>
  <c r="M1415" i="25"/>
  <c r="L1431" i="25"/>
  <c r="K1431" i="25"/>
  <c r="L1440" i="25"/>
  <c r="M1440" i="25" s="1"/>
  <c r="M1452" i="25"/>
  <c r="L1457" i="25"/>
  <c r="K1457" i="25"/>
  <c r="M1498" i="25"/>
  <c r="L1068" i="25"/>
  <c r="M1068" i="25" s="1"/>
  <c r="L1155" i="25"/>
  <c r="K1155" i="25"/>
  <c r="L1175" i="25"/>
  <c r="K1175" i="25"/>
  <c r="L1200" i="25"/>
  <c r="K1200" i="25"/>
  <c r="L1215" i="25"/>
  <c r="K1215" i="25"/>
  <c r="L1411" i="25"/>
  <c r="K1411" i="25"/>
  <c r="L1423" i="25"/>
  <c r="K1423" i="25"/>
  <c r="L1441" i="25"/>
  <c r="K1441" i="25"/>
  <c r="L1478" i="25"/>
  <c r="K1478" i="25"/>
  <c r="M556" i="25"/>
  <c r="M576" i="25"/>
  <c r="M579" i="25"/>
  <c r="M589" i="25"/>
  <c r="M605" i="25"/>
  <c r="M618" i="25"/>
  <c r="M671" i="25"/>
  <c r="M691" i="25"/>
  <c r="M732" i="25"/>
  <c r="M760" i="25"/>
  <c r="M826" i="25"/>
  <c r="L837" i="25"/>
  <c r="K851" i="25"/>
  <c r="M851" i="25" s="1"/>
  <c r="M876" i="25"/>
  <c r="M884" i="25"/>
  <c r="M901" i="25"/>
  <c r="L904" i="25"/>
  <c r="M904" i="25" s="1"/>
  <c r="M909" i="25"/>
  <c r="L912" i="25"/>
  <c r="M912" i="25" s="1"/>
  <c r="M917" i="25"/>
  <c r="L925" i="25"/>
  <c r="M925" i="25" s="1"/>
  <c r="M947" i="25"/>
  <c r="L955" i="25"/>
  <c r="M955" i="25" s="1"/>
  <c r="L978" i="25"/>
  <c r="M978" i="25" s="1"/>
  <c r="L989" i="25"/>
  <c r="M989" i="25" s="1"/>
  <c r="M1019" i="25"/>
  <c r="L1022" i="25"/>
  <c r="M1022" i="25" s="1"/>
  <c r="L1034" i="25"/>
  <c r="M1034" i="25" s="1"/>
  <c r="L1042" i="25"/>
  <c r="M1042" i="25" s="1"/>
  <c r="M1050" i="25"/>
  <c r="M1062" i="25"/>
  <c r="L1065" i="25"/>
  <c r="M1065" i="25" s="1"/>
  <c r="M1073" i="25"/>
  <c r="L1092" i="25"/>
  <c r="K1092" i="25"/>
  <c r="M1096" i="25"/>
  <c r="L1115" i="25"/>
  <c r="K1115" i="25"/>
  <c r="L1129" i="25"/>
  <c r="M1129" i="25" s="1"/>
  <c r="L1145" i="25"/>
  <c r="K1145" i="25"/>
  <c r="L1167" i="25"/>
  <c r="M1167" i="25" s="1"/>
  <c r="M1176" i="25"/>
  <c r="L1184" i="25"/>
  <c r="M1184" i="25" s="1"/>
  <c r="M1196" i="25"/>
  <c r="M1201" i="25"/>
  <c r="M1211" i="25"/>
  <c r="L1244" i="25"/>
  <c r="M1244" i="25" s="1"/>
  <c r="L1273" i="25"/>
  <c r="K1273" i="25"/>
  <c r="M1300" i="25"/>
  <c r="M1309" i="25"/>
  <c r="L1312" i="25"/>
  <c r="M1312" i="25" s="1"/>
  <c r="L1325" i="25"/>
  <c r="M1325" i="25" s="1"/>
  <c r="L1329" i="25"/>
  <c r="M1329" i="25" s="1"/>
  <c r="L1343" i="25"/>
  <c r="K1343" i="25"/>
  <c r="M1354" i="25"/>
  <c r="L1358" i="25"/>
  <c r="K1358" i="25"/>
  <c r="L1372" i="25"/>
  <c r="M1372" i="25" s="1"/>
  <c r="L1401" i="25"/>
  <c r="K1401" i="25"/>
  <c r="M1424" i="25"/>
  <c r="L1437" i="25"/>
  <c r="M1437" i="25" s="1"/>
  <c r="L1453" i="25"/>
  <c r="M1453" i="25" s="1"/>
  <c r="L913" i="25"/>
  <c r="K913" i="25"/>
  <c r="L979" i="25"/>
  <c r="K979" i="25"/>
  <c r="L1043" i="25"/>
  <c r="K1043" i="25"/>
  <c r="L1051" i="25"/>
  <c r="K1051" i="25"/>
  <c r="L1112" i="25"/>
  <c r="K1112" i="25"/>
  <c r="L1142" i="25"/>
  <c r="K1142" i="25"/>
  <c r="L1185" i="25"/>
  <c r="K1185" i="25"/>
  <c r="L1230" i="25"/>
  <c r="K1230" i="25"/>
  <c r="L1263" i="25"/>
  <c r="K1263" i="25"/>
  <c r="M1277" i="25"/>
  <c r="M1289" i="25"/>
  <c r="M1305" i="25"/>
  <c r="L1313" i="25"/>
  <c r="K1313" i="25"/>
  <c r="M1322" i="25"/>
  <c r="L787" i="25"/>
  <c r="K787" i="25"/>
  <c r="M819" i="25"/>
  <c r="L859" i="25"/>
  <c r="K859" i="25"/>
  <c r="L869" i="25"/>
  <c r="M869" i="25" s="1"/>
  <c r="K869" i="25"/>
  <c r="L940" i="25"/>
  <c r="M940" i="25" s="1"/>
  <c r="L948" i="25"/>
  <c r="M948" i="25" s="1"/>
  <c r="L952" i="25"/>
  <c r="M952" i="25" s="1"/>
  <c r="L960" i="25"/>
  <c r="M960" i="25" s="1"/>
  <c r="L1004" i="25"/>
  <c r="M1004" i="25" s="1"/>
  <c r="L1012" i="25"/>
  <c r="M1012" i="25" s="1"/>
  <c r="L1016" i="25"/>
  <c r="M1016" i="25" s="1"/>
  <c r="M1035" i="25"/>
  <c r="M1047" i="25"/>
  <c r="L1056" i="25"/>
  <c r="K1056" i="25"/>
  <c r="L1070" i="25"/>
  <c r="M1070" i="25" s="1"/>
  <c r="L1093" i="25"/>
  <c r="M1093" i="25" s="1"/>
  <c r="L1104" i="25"/>
  <c r="M1104" i="25" s="1"/>
  <c r="L1126" i="25"/>
  <c r="M1126" i="25" s="1"/>
  <c r="L1161" i="25"/>
  <c r="M1161" i="25" s="1"/>
  <c r="L1181" i="25"/>
  <c r="M1181" i="25" s="1"/>
  <c r="L1197" i="25"/>
  <c r="M1197" i="25" s="1"/>
  <c r="L1212" i="25"/>
  <c r="M1212" i="25" s="1"/>
  <c r="L1220" i="25"/>
  <c r="K1220" i="25"/>
  <c r="M1237" i="25"/>
  <c r="L1253" i="25"/>
  <c r="K1253" i="25"/>
  <c r="L1260" i="25"/>
  <c r="K1260" i="25"/>
  <c r="L1318" i="25"/>
  <c r="K1318" i="25"/>
  <c r="L1340" i="25"/>
  <c r="M1340" i="25" s="1"/>
  <c r="L1348" i="25"/>
  <c r="K1348" i="25"/>
  <c r="L1391" i="25"/>
  <c r="K1391" i="25"/>
  <c r="M1405" i="25"/>
  <c r="M1413" i="25"/>
  <c r="L1417" i="25"/>
  <c r="M1417" i="25" s="1"/>
  <c r="M1425" i="25"/>
  <c r="M1438" i="25"/>
  <c r="L1446" i="25"/>
  <c r="K1446" i="25"/>
  <c r="M1450" i="25"/>
  <c r="M491" i="25"/>
  <c r="M494" i="25"/>
  <c r="M522" i="25"/>
  <c r="M532" i="25"/>
  <c r="L567" i="25"/>
  <c r="K567" i="25"/>
  <c r="K616" i="25"/>
  <c r="L616" i="25"/>
  <c r="M636" i="25"/>
  <c r="M727" i="25"/>
  <c r="M780" i="25"/>
  <c r="M794" i="25"/>
  <c r="M806" i="25"/>
  <c r="L809" i="25"/>
  <c r="L823" i="25"/>
  <c r="K823" i="25"/>
  <c r="L827" i="25"/>
  <c r="L856" i="25"/>
  <c r="K856" i="25"/>
  <c r="M863" i="25"/>
  <c r="M870" i="25"/>
  <c r="M878" i="25"/>
  <c r="L906" i="25"/>
  <c r="M906" i="25" s="1"/>
  <c r="K910" i="25"/>
  <c r="M910" i="25" s="1"/>
  <c r="L914" i="25"/>
  <c r="M914" i="25" s="1"/>
  <c r="M922" i="25"/>
  <c r="M934" i="25"/>
  <c r="L937" i="25"/>
  <c r="M937" i="25" s="1"/>
  <c r="M945" i="25"/>
  <c r="L964" i="25"/>
  <c r="K964" i="25"/>
  <c r="M968" i="25"/>
  <c r="L987" i="25"/>
  <c r="K987" i="25"/>
  <c r="L1001" i="25"/>
  <c r="M1001" i="25" s="1"/>
  <c r="L1009" i="25"/>
  <c r="M1009" i="25" s="1"/>
  <c r="L1024" i="25"/>
  <c r="M1024" i="25" s="1"/>
  <c r="M1027" i="25"/>
  <c r="L1048" i="25"/>
  <c r="K1048" i="25"/>
  <c r="M1052" i="25"/>
  <c r="L1101" i="25"/>
  <c r="M1101" i="25" s="1"/>
  <c r="L1109" i="25"/>
  <c r="M1109" i="25" s="1"/>
  <c r="L1120" i="25"/>
  <c r="K1120" i="25"/>
  <c r="L1127" i="25"/>
  <c r="K1127" i="25"/>
  <c r="L1139" i="25"/>
  <c r="M1139" i="25" s="1"/>
  <c r="L1149" i="25"/>
  <c r="M1149" i="25" s="1"/>
  <c r="L1157" i="25"/>
  <c r="M1157" i="25" s="1"/>
  <c r="L1165" i="25"/>
  <c r="K1165" i="25"/>
  <c r="L1177" i="25"/>
  <c r="M1177" i="25" s="1"/>
  <c r="M1202" i="25"/>
  <c r="L1227" i="25"/>
  <c r="M1227" i="25" s="1"/>
  <c r="L1238" i="25"/>
  <c r="K1238" i="25"/>
  <c r="M1249" i="25"/>
  <c r="M1267" i="25"/>
  <c r="L1285" i="25"/>
  <c r="M1285" i="25" s="1"/>
  <c r="L1293" i="25"/>
  <c r="K1293" i="25"/>
  <c r="L1297" i="25"/>
  <c r="M1297" i="25" s="1"/>
  <c r="M1314" i="25"/>
  <c r="M1319" i="25"/>
  <c r="L1323" i="25"/>
  <c r="K1323" i="25"/>
  <c r="L1337" i="25"/>
  <c r="M1337" i="25" s="1"/>
  <c r="L1355" i="25"/>
  <c r="M1355" i="25" s="1"/>
  <c r="L1366" i="25"/>
  <c r="K1366" i="25"/>
  <c r="L1421" i="25"/>
  <c r="K1421" i="25"/>
  <c r="L1460" i="25"/>
  <c r="K1460" i="25"/>
  <c r="L1504" i="25"/>
  <c r="K1504" i="25"/>
  <c r="L795" i="25"/>
  <c r="K795" i="25"/>
  <c r="L915" i="25"/>
  <c r="K915" i="25"/>
  <c r="L923" i="25"/>
  <c r="K923" i="25"/>
  <c r="L984" i="25"/>
  <c r="K984" i="25"/>
  <c r="M1006" i="25"/>
  <c r="L1028" i="25"/>
  <c r="K1028" i="25"/>
  <c r="L1078" i="25"/>
  <c r="M1078" i="25" s="1"/>
  <c r="M1083" i="25"/>
  <c r="L1086" i="25"/>
  <c r="M1086" i="25" s="1"/>
  <c r="L1098" i="25"/>
  <c r="M1098" i="25" s="1"/>
  <c r="L1131" i="25"/>
  <c r="M1131" i="25" s="1"/>
  <c r="M1162" i="25"/>
  <c r="L1169" i="25"/>
  <c r="M1169" i="25" s="1"/>
  <c r="M1182" i="25"/>
  <c r="L1190" i="25"/>
  <c r="K1190" i="25"/>
  <c r="L1209" i="25"/>
  <c r="M1209" i="25" s="1"/>
  <c r="L1242" i="25"/>
  <c r="M1242" i="25" s="1"/>
  <c r="L1250" i="25"/>
  <c r="K1250" i="25"/>
  <c r="L1257" i="25"/>
  <c r="M1257" i="25" s="1"/>
  <c r="L1302" i="25"/>
  <c r="M1302" i="25" s="1"/>
  <c r="M1315" i="25"/>
  <c r="L1363" i="25"/>
  <c r="K1363" i="25"/>
  <c r="L1370" i="25"/>
  <c r="M1370" i="25" s="1"/>
  <c r="L1381" i="25"/>
  <c r="K1381" i="25"/>
  <c r="L1388" i="25"/>
  <c r="K1388" i="25"/>
  <c r="L1395" i="25"/>
  <c r="M1395" i="25" s="1"/>
  <c r="M1418" i="25"/>
  <c r="L1443" i="25"/>
  <c r="M1443" i="25" s="1"/>
  <c r="L1447" i="25"/>
  <c r="M1447" i="25" s="1"/>
  <c r="M1455" i="25"/>
  <c r="M1483" i="25"/>
  <c r="L1501" i="25"/>
  <c r="K1501" i="25"/>
  <c r="M1523" i="25"/>
  <c r="M1533" i="25"/>
  <c r="L1554" i="25"/>
  <c r="K1554" i="25"/>
  <c r="M1561" i="25"/>
  <c r="L1642" i="25"/>
  <c r="K1642" i="25"/>
  <c r="L1672" i="25"/>
  <c r="K1672" i="25"/>
  <c r="M1679" i="25"/>
  <c r="M1719" i="25"/>
  <c r="L1780" i="25"/>
  <c r="K1780" i="25"/>
  <c r="L1790" i="25"/>
  <c r="K1790" i="25"/>
  <c r="M1797" i="25"/>
  <c r="M1904" i="25"/>
  <c r="L1913" i="25"/>
  <c r="K1913" i="25"/>
  <c r="L1984" i="25"/>
  <c r="K1984" i="25"/>
  <c r="L2106" i="25"/>
  <c r="K2106" i="25"/>
  <c r="L2162" i="25"/>
  <c r="K2162" i="25"/>
  <c r="K2172" i="25"/>
  <c r="L2172" i="25"/>
  <c r="K3744" i="25"/>
  <c r="L3744" i="25"/>
  <c r="L4190" i="25"/>
  <c r="K4190" i="25"/>
  <c r="L4292" i="25"/>
  <c r="K4292" i="25"/>
  <c r="L4329" i="25"/>
  <c r="K4329" i="25"/>
  <c r="L4370" i="25"/>
  <c r="K4370" i="25"/>
  <c r="L4401" i="25"/>
  <c r="K4401" i="25"/>
  <c r="L4590" i="25"/>
  <c r="K4590" i="25"/>
  <c r="K4673" i="25"/>
  <c r="L4673" i="25"/>
  <c r="L4734" i="25"/>
  <c r="K4734" i="25"/>
  <c r="L4770" i="25"/>
  <c r="K4770" i="25"/>
  <c r="K4804" i="25"/>
  <c r="L4804" i="25"/>
  <c r="M60" i="25"/>
  <c r="M64" i="25"/>
  <c r="M66" i="25"/>
  <c r="M92" i="25"/>
  <c r="M96" i="25"/>
  <c r="M98" i="25"/>
  <c r="M124" i="25"/>
  <c r="M128" i="25"/>
  <c r="M130" i="25"/>
  <c r="M156" i="25"/>
  <c r="M160" i="25"/>
  <c r="M162" i="25"/>
  <c r="M188" i="25"/>
  <c r="M192" i="25"/>
  <c r="M194" i="25"/>
  <c r="M309" i="25"/>
  <c r="M341" i="25"/>
  <c r="M373" i="25"/>
  <c r="M405" i="25"/>
  <c r="M437" i="25"/>
  <c r="M469" i="25"/>
  <c r="M501" i="25"/>
  <c r="M533" i="25"/>
  <c r="M552" i="25"/>
  <c r="M647" i="25"/>
  <c r="M675" i="25"/>
  <c r="M734" i="25"/>
  <c r="L759" i="25"/>
  <c r="K759" i="25"/>
  <c r="M790" i="25"/>
  <c r="L805" i="25"/>
  <c r="K805" i="25"/>
  <c r="L849" i="25"/>
  <c r="K849" i="25"/>
  <c r="M867" i="25"/>
  <c r="L895" i="25"/>
  <c r="K895" i="25"/>
  <c r="M926" i="25"/>
  <c r="M929" i="25"/>
  <c r="L941" i="25"/>
  <c r="K941" i="25"/>
  <c r="L969" i="25"/>
  <c r="K969" i="25"/>
  <c r="L1015" i="25"/>
  <c r="K1015" i="25"/>
  <c r="M1046" i="25"/>
  <c r="M1049" i="25"/>
  <c r="L1061" i="25"/>
  <c r="K1061" i="25"/>
  <c r="L1105" i="25"/>
  <c r="K1105" i="25"/>
  <c r="M1123" i="25"/>
  <c r="L1150" i="25"/>
  <c r="K1150" i="25"/>
  <c r="M1153" i="25"/>
  <c r="M1208" i="25"/>
  <c r="M1223" i="25"/>
  <c r="L1268" i="25"/>
  <c r="K1268" i="25"/>
  <c r="M1271" i="25"/>
  <c r="L1308" i="25"/>
  <c r="K1308" i="25"/>
  <c r="M1356" i="25"/>
  <c r="M1359" i="25"/>
  <c r="M1368" i="25"/>
  <c r="L1386" i="25"/>
  <c r="K1386" i="25"/>
  <c r="M1389" i="25"/>
  <c r="L1426" i="25"/>
  <c r="K1426" i="25"/>
  <c r="M1454" i="25"/>
  <c r="M1475" i="25"/>
  <c r="L1514" i="25"/>
  <c r="K1514" i="25"/>
  <c r="L1544" i="25"/>
  <c r="K1544" i="25"/>
  <c r="K1551" i="25"/>
  <c r="M1551" i="25" s="1"/>
  <c r="M1555" i="25"/>
  <c r="L1565" i="25"/>
  <c r="M1565" i="25" s="1"/>
  <c r="M1572" i="25"/>
  <c r="L1575" i="25"/>
  <c r="M1575" i="25" s="1"/>
  <c r="M1582" i="25"/>
  <c r="L1585" i="25"/>
  <c r="M1585" i="25" s="1"/>
  <c r="K1591" i="25"/>
  <c r="M1591" i="25" s="1"/>
  <c r="K1594" i="25"/>
  <c r="M1594" i="25" s="1"/>
  <c r="K1609" i="25"/>
  <c r="M1609" i="25" s="1"/>
  <c r="M1612" i="25"/>
  <c r="M1624" i="25"/>
  <c r="K1639" i="25"/>
  <c r="M1639" i="25" s="1"/>
  <c r="L1652" i="25"/>
  <c r="K1652" i="25"/>
  <c r="L1662" i="25"/>
  <c r="K1662" i="25"/>
  <c r="K1669" i="25"/>
  <c r="M1669" i="25" s="1"/>
  <c r="M1673" i="25"/>
  <c r="L1683" i="25"/>
  <c r="M1683" i="25" s="1"/>
  <c r="M1690" i="25"/>
  <c r="M1723" i="25"/>
  <c r="M1726" i="25"/>
  <c r="M1746" i="25"/>
  <c r="K1749" i="25"/>
  <c r="M1749" i="25" s="1"/>
  <c r="K1752" i="25"/>
  <c r="M1752" i="25" s="1"/>
  <c r="M1755" i="25"/>
  <c r="M1761" i="25"/>
  <c r="K1764" i="25"/>
  <c r="M1764" i="25" s="1"/>
  <c r="K1777" i="25"/>
  <c r="M1777" i="25" s="1"/>
  <c r="M1781" i="25"/>
  <c r="K1787" i="25"/>
  <c r="M1787" i="25" s="1"/>
  <c r="M1791" i="25"/>
  <c r="L1801" i="25"/>
  <c r="M1801" i="25" s="1"/>
  <c r="K1804" i="25"/>
  <c r="M1804" i="25" s="1"/>
  <c r="M1808" i="25"/>
  <c r="K1822" i="25"/>
  <c r="M1822" i="25" s="1"/>
  <c r="L1825" i="25"/>
  <c r="K1825" i="25"/>
  <c r="K1832" i="25"/>
  <c r="M1832" i="25" s="1"/>
  <c r="L1835" i="25"/>
  <c r="K1835" i="25"/>
  <c r="K1842" i="25"/>
  <c r="M1842" i="25" s="1"/>
  <c r="L1847" i="25"/>
  <c r="K1847" i="25"/>
  <c r="K1852" i="25"/>
  <c r="L1852" i="25"/>
  <c r="L1874" i="25"/>
  <c r="K1874" i="25"/>
  <c r="M1874" i="25" s="1"/>
  <c r="L2030" i="25"/>
  <c r="K2030" i="25"/>
  <c r="K2156" i="25"/>
  <c r="L2156" i="25"/>
  <c r="L2239" i="25"/>
  <c r="K2239" i="25"/>
  <c r="L3160" i="25"/>
  <c r="K3160" i="25"/>
  <c r="L3641" i="25"/>
  <c r="K3641" i="25"/>
  <c r="L1451" i="25"/>
  <c r="K1451" i="25"/>
  <c r="L1524" i="25"/>
  <c r="K1524" i="25"/>
  <c r="L1534" i="25"/>
  <c r="K1534" i="25"/>
  <c r="L1697" i="25"/>
  <c r="K1697" i="25"/>
  <c r="L1707" i="25"/>
  <c r="K1707" i="25"/>
  <c r="L1815" i="25"/>
  <c r="K1815" i="25"/>
  <c r="K1875" i="25"/>
  <c r="L1875" i="25"/>
  <c r="K1975" i="25"/>
  <c r="M1975" i="25" s="1"/>
  <c r="L2151" i="25"/>
  <c r="K2151" i="25"/>
  <c r="K3069" i="25"/>
  <c r="L3069" i="25"/>
  <c r="K3122" i="25"/>
  <c r="L3122" i="25"/>
  <c r="L3603" i="25"/>
  <c r="K3603" i="25"/>
  <c r="M701" i="25"/>
  <c r="M726" i="25"/>
  <c r="L785" i="25"/>
  <c r="K785" i="25"/>
  <c r="M803" i="25"/>
  <c r="L831" i="25"/>
  <c r="K831" i="25"/>
  <c r="M862" i="25"/>
  <c r="M865" i="25"/>
  <c r="L877" i="25"/>
  <c r="K877" i="25"/>
  <c r="L905" i="25"/>
  <c r="K905" i="25"/>
  <c r="L951" i="25"/>
  <c r="K951" i="25"/>
  <c r="M982" i="25"/>
  <c r="M985" i="25"/>
  <c r="L997" i="25"/>
  <c r="K997" i="25"/>
  <c r="L1041" i="25"/>
  <c r="K1041" i="25"/>
  <c r="M1059" i="25"/>
  <c r="L1087" i="25"/>
  <c r="K1087" i="25"/>
  <c r="M1118" i="25"/>
  <c r="M1121" i="25"/>
  <c r="L1132" i="25"/>
  <c r="K1132" i="25"/>
  <c r="M1144" i="25"/>
  <c r="L1160" i="25"/>
  <c r="K1160" i="25"/>
  <c r="M1163" i="25"/>
  <c r="M1188" i="25"/>
  <c r="M1218" i="25"/>
  <c r="M1221" i="25"/>
  <c r="M1256" i="25"/>
  <c r="L1278" i="25"/>
  <c r="K1278" i="25"/>
  <c r="M1281" i="25"/>
  <c r="M1336" i="25"/>
  <c r="M1351" i="25"/>
  <c r="L1396" i="25"/>
  <c r="K1396" i="25"/>
  <c r="M1399" i="25"/>
  <c r="L1436" i="25"/>
  <c r="K1436" i="25"/>
  <c r="M1448" i="25"/>
  <c r="M1467" i="25"/>
  <c r="M1470" i="25"/>
  <c r="M1490" i="25"/>
  <c r="K1496" i="25"/>
  <c r="M1496" i="25" s="1"/>
  <c r="M1499" i="25"/>
  <c r="M1505" i="25"/>
  <c r="K1521" i="25"/>
  <c r="M1521" i="25" s="1"/>
  <c r="M1525" i="25"/>
  <c r="K1531" i="25"/>
  <c r="M1531" i="25" s="1"/>
  <c r="M1535" i="25"/>
  <c r="L1545" i="25"/>
  <c r="M1545" i="25" s="1"/>
  <c r="K1548" i="25"/>
  <c r="M1548" i="25" s="1"/>
  <c r="M1552" i="25"/>
  <c r="K1566" i="25"/>
  <c r="M1566" i="25" s="1"/>
  <c r="L1569" i="25"/>
  <c r="K1569" i="25"/>
  <c r="K1576" i="25"/>
  <c r="M1576" i="25" s="1"/>
  <c r="L1579" i="25"/>
  <c r="K1579" i="25"/>
  <c r="K1586" i="25"/>
  <c r="M1586" i="25" s="1"/>
  <c r="K1589" i="25"/>
  <c r="M1589" i="25" s="1"/>
  <c r="L1595" i="25"/>
  <c r="M1595" i="25" s="1"/>
  <c r="K1601" i="25"/>
  <c r="M1601" i="25" s="1"/>
  <c r="K1604" i="25"/>
  <c r="M1604" i="25" s="1"/>
  <c r="M1607" i="25"/>
  <c r="M1643" i="25"/>
  <c r="L1653" i="25"/>
  <c r="M1653" i="25" s="1"/>
  <c r="L1663" i="25"/>
  <c r="M1663" i="25" s="1"/>
  <c r="M1670" i="25"/>
  <c r="L1687" i="25"/>
  <c r="K1687" i="25"/>
  <c r="M1698" i="25"/>
  <c r="M1701" i="25"/>
  <c r="M1704" i="25"/>
  <c r="M1708" i="25"/>
  <c r="M1711" i="25"/>
  <c r="M1720" i="25"/>
  <c r="M1741" i="25"/>
  <c r="L1750" i="25"/>
  <c r="K1750" i="25"/>
  <c r="L1765" i="25"/>
  <c r="K1765" i="25"/>
  <c r="M1784" i="25"/>
  <c r="L1805" i="25"/>
  <c r="K1805" i="25"/>
  <c r="K1819" i="25"/>
  <c r="M1819" i="25" s="1"/>
  <c r="M1823" i="25"/>
  <c r="L1826" i="25"/>
  <c r="M1826" i="25" s="1"/>
  <c r="M1833" i="25"/>
  <c r="L1836" i="25"/>
  <c r="M1836" i="25" s="1"/>
  <c r="K1862" i="25"/>
  <c r="M1866" i="25"/>
  <c r="L1884" i="25"/>
  <c r="M1884" i="25" s="1"/>
  <c r="L1889" i="25"/>
  <c r="K1889" i="25"/>
  <c r="K1914" i="25"/>
  <c r="M1914" i="25" s="1"/>
  <c r="K2068" i="25"/>
  <c r="L2068" i="25"/>
  <c r="L2134" i="25"/>
  <c r="K2134" i="25"/>
  <c r="L2984" i="25"/>
  <c r="K2984" i="25"/>
  <c r="L3000" i="25"/>
  <c r="K3000" i="25"/>
  <c r="L3456" i="25"/>
  <c r="K3456" i="25"/>
  <c r="M1458" i="25"/>
  <c r="M1473" i="25"/>
  <c r="M1518" i="25"/>
  <c r="M1538" i="25"/>
  <c r="M1556" i="25"/>
  <c r="L1559" i="25"/>
  <c r="K1559" i="25"/>
  <c r="L1622" i="25"/>
  <c r="K1622" i="25"/>
  <c r="L1637" i="25"/>
  <c r="K1637" i="25"/>
  <c r="M1656" i="25"/>
  <c r="M1674" i="25"/>
  <c r="L1677" i="25"/>
  <c r="K1677" i="25"/>
  <c r="M1691" i="25"/>
  <c r="M1724" i="25"/>
  <c r="M1759" i="25"/>
  <c r="L1775" i="25"/>
  <c r="K1775" i="25"/>
  <c r="M1782" i="25"/>
  <c r="L1785" i="25"/>
  <c r="K1785" i="25"/>
  <c r="M1792" i="25"/>
  <c r="L1795" i="25"/>
  <c r="K1795" i="25"/>
  <c r="M1809" i="25"/>
  <c r="M1881" i="25"/>
  <c r="L1885" i="25"/>
  <c r="K1885" i="25"/>
  <c r="L1890" i="25"/>
  <c r="K1890" i="25"/>
  <c r="K1962" i="25"/>
  <c r="M1962" i="25" s="1"/>
  <c r="K1967" i="25"/>
  <c r="M1967" i="25" s="1"/>
  <c r="K2128" i="25"/>
  <c r="L2128" i="25"/>
  <c r="L2210" i="25"/>
  <c r="K2210" i="25"/>
  <c r="K3403" i="25"/>
  <c r="L3403" i="25"/>
  <c r="K33" i="25"/>
  <c r="L33" i="25"/>
  <c r="M75" i="25"/>
  <c r="M79" i="25"/>
  <c r="M107" i="25"/>
  <c r="M111" i="25"/>
  <c r="M139" i="25"/>
  <c r="M143" i="25"/>
  <c r="M171" i="25"/>
  <c r="M175" i="25"/>
  <c r="M203" i="25"/>
  <c r="M207" i="25"/>
  <c r="M293" i="25"/>
  <c r="M325" i="25"/>
  <c r="M357" i="25"/>
  <c r="M389" i="25"/>
  <c r="M421" i="25"/>
  <c r="M453" i="25"/>
  <c r="M485" i="25"/>
  <c r="M517" i="25"/>
  <c r="M545" i="25"/>
  <c r="M573" i="25"/>
  <c r="M598" i="25"/>
  <c r="M688" i="25"/>
  <c r="M716" i="25"/>
  <c r="L767" i="25"/>
  <c r="K767" i="25"/>
  <c r="M798" i="25"/>
  <c r="M801" i="25"/>
  <c r="L813" i="25"/>
  <c r="K813" i="25"/>
  <c r="L841" i="25"/>
  <c r="K841" i="25"/>
  <c r="L887" i="25"/>
  <c r="K887" i="25"/>
  <c r="M918" i="25"/>
  <c r="M921" i="25"/>
  <c r="L933" i="25"/>
  <c r="K933" i="25"/>
  <c r="L977" i="25"/>
  <c r="K977" i="25"/>
  <c r="M995" i="25"/>
  <c r="L1023" i="25"/>
  <c r="K1023" i="25"/>
  <c r="M1054" i="25"/>
  <c r="M1057" i="25"/>
  <c r="L1069" i="25"/>
  <c r="K1069" i="25"/>
  <c r="L1097" i="25"/>
  <c r="K1097" i="25"/>
  <c r="L1170" i="25"/>
  <c r="K1170" i="25"/>
  <c r="M1198" i="25"/>
  <c r="M1213" i="25"/>
  <c r="M1233" i="25"/>
  <c r="L1248" i="25"/>
  <c r="K1248" i="25"/>
  <c r="M1251" i="25"/>
  <c r="L1288" i="25"/>
  <c r="K1288" i="25"/>
  <c r="M1291" i="25"/>
  <c r="M1316" i="25"/>
  <c r="M1346" i="25"/>
  <c r="M1349" i="25"/>
  <c r="M1384" i="25"/>
  <c r="L1406" i="25"/>
  <c r="K1406" i="25"/>
  <c r="M1409" i="25"/>
  <c r="M1464" i="25"/>
  <c r="M1485" i="25"/>
  <c r="L1494" i="25"/>
  <c r="K1494" i="25"/>
  <c r="L1509" i="25"/>
  <c r="K1509" i="25"/>
  <c r="L1549" i="25"/>
  <c r="K1549" i="25"/>
  <c r="M1567" i="25"/>
  <c r="L1570" i="25"/>
  <c r="M1570" i="25" s="1"/>
  <c r="M1577" i="25"/>
  <c r="L1580" i="25"/>
  <c r="M1580" i="25" s="1"/>
  <c r="M1587" i="25"/>
  <c r="K1599" i="25"/>
  <c r="M1599" i="25" s="1"/>
  <c r="M1602" i="25"/>
  <c r="K1619" i="25"/>
  <c r="M1619" i="25" s="1"/>
  <c r="M1628" i="25"/>
  <c r="K1634" i="25"/>
  <c r="M1634" i="25" s="1"/>
  <c r="L1647" i="25"/>
  <c r="K1647" i="25"/>
  <c r="L1657" i="25"/>
  <c r="K1657" i="25"/>
  <c r="L1667" i="25"/>
  <c r="K1667" i="25"/>
  <c r="M1678" i="25"/>
  <c r="M1685" i="25"/>
  <c r="L1688" i="25"/>
  <c r="M1688" i="25" s="1"/>
  <c r="M1721" i="25"/>
  <c r="L1766" i="25"/>
  <c r="M1766" i="25" s="1"/>
  <c r="K1772" i="25"/>
  <c r="M1772" i="25" s="1"/>
  <c r="M1796" i="25"/>
  <c r="L1806" i="25"/>
  <c r="M1806" i="25" s="1"/>
  <c r="L1820" i="25"/>
  <c r="K1820" i="25"/>
  <c r="K1830" i="25"/>
  <c r="M1830" i="25" s="1"/>
  <c r="K1840" i="25"/>
  <c r="M1840" i="25" s="1"/>
  <c r="K1877" i="25"/>
  <c r="M1877" i="25" s="1"/>
  <c r="L1902" i="25"/>
  <c r="K1902" i="25"/>
  <c r="L2194" i="25"/>
  <c r="K2194" i="25"/>
  <c r="L2319" i="25"/>
  <c r="K2319" i="25"/>
  <c r="L2405" i="25"/>
  <c r="K2405" i="25"/>
  <c r="L2427" i="25"/>
  <c r="K2427" i="25"/>
  <c r="L2445" i="25"/>
  <c r="K2445" i="25"/>
  <c r="L2468" i="25"/>
  <c r="K2468" i="25"/>
  <c r="L2491" i="25"/>
  <c r="K2491" i="25"/>
  <c r="L2509" i="25"/>
  <c r="K2509" i="25"/>
  <c r="L2532" i="25"/>
  <c r="K2532" i="25"/>
  <c r="L2555" i="25"/>
  <c r="K2555" i="25"/>
  <c r="L2573" i="25"/>
  <c r="K2573" i="25"/>
  <c r="L2596" i="25"/>
  <c r="K2596" i="25"/>
  <c r="L2619" i="25"/>
  <c r="K2619" i="25"/>
  <c r="L2637" i="25"/>
  <c r="K2637" i="25"/>
  <c r="L2660" i="25"/>
  <c r="K2660" i="25"/>
  <c r="L2683" i="25"/>
  <c r="K2683" i="25"/>
  <c r="L2701" i="25"/>
  <c r="K2701" i="25"/>
  <c r="L2724" i="25"/>
  <c r="K2724" i="25"/>
  <c r="L2747" i="25"/>
  <c r="K2747" i="25"/>
  <c r="L2765" i="25"/>
  <c r="K2765" i="25"/>
  <c r="L2788" i="25"/>
  <c r="K2788" i="25"/>
  <c r="L2811" i="25"/>
  <c r="K2811" i="25"/>
  <c r="L2829" i="25"/>
  <c r="K2829" i="25"/>
  <c r="L2852" i="25"/>
  <c r="K2852" i="25"/>
  <c r="L2875" i="25"/>
  <c r="K2875" i="25"/>
  <c r="K2887" i="25"/>
  <c r="L2887" i="25"/>
  <c r="L2936" i="25"/>
  <c r="K2936" i="25"/>
  <c r="L1519" i="25"/>
  <c r="K1519" i="25"/>
  <c r="L1529" i="25"/>
  <c r="K1529" i="25"/>
  <c r="L1539" i="25"/>
  <c r="K1539" i="25"/>
  <c r="L1692" i="25"/>
  <c r="K1692" i="25"/>
  <c r="L1760" i="25"/>
  <c r="K1760" i="25"/>
  <c r="L1810" i="25"/>
  <c r="K1810" i="25"/>
  <c r="L1878" i="25"/>
  <c r="K1878" i="25"/>
  <c r="L1897" i="25"/>
  <c r="K1897" i="25"/>
  <c r="K3858" i="25"/>
  <c r="L3858" i="25"/>
  <c r="L3961" i="25"/>
  <c r="K3961" i="25"/>
  <c r="K3978" i="25"/>
  <c r="L3978" i="25"/>
  <c r="M931" i="25"/>
  <c r="L959" i="25"/>
  <c r="K959" i="25"/>
  <c r="M990" i="25"/>
  <c r="M993" i="25"/>
  <c r="L1005" i="25"/>
  <c r="K1005" i="25"/>
  <c r="L1033" i="25"/>
  <c r="K1033" i="25"/>
  <c r="L1079" i="25"/>
  <c r="K1079" i="25"/>
  <c r="M1110" i="25"/>
  <c r="M1113" i="25"/>
  <c r="L1125" i="25"/>
  <c r="K1125" i="25"/>
  <c r="M1140" i="25"/>
  <c r="M1143" i="25"/>
  <c r="L1180" i="25"/>
  <c r="K1180" i="25"/>
  <c r="M1192" i="25"/>
  <c r="M1228" i="25"/>
  <c r="M1231" i="25"/>
  <c r="M1240" i="25"/>
  <c r="L1258" i="25"/>
  <c r="K1258" i="25"/>
  <c r="M1261" i="25"/>
  <c r="L1298" i="25"/>
  <c r="K1298" i="25"/>
  <c r="M1304" i="25"/>
  <c r="M1326" i="25"/>
  <c r="M1341" i="25"/>
  <c r="M1352" i="25"/>
  <c r="M1361" i="25"/>
  <c r="L1376" i="25"/>
  <c r="K1376" i="25"/>
  <c r="M1379" i="25"/>
  <c r="M1400" i="25"/>
  <c r="L1416" i="25"/>
  <c r="K1416" i="25"/>
  <c r="M1419" i="25"/>
  <c r="M1444" i="25"/>
  <c r="M1465" i="25"/>
  <c r="L1510" i="25"/>
  <c r="M1510" i="25" s="1"/>
  <c r="K1516" i="25"/>
  <c r="M1516" i="25" s="1"/>
  <c r="M1540" i="25"/>
  <c r="L1550" i="25"/>
  <c r="M1550" i="25" s="1"/>
  <c r="L1564" i="25"/>
  <c r="K1564" i="25"/>
  <c r="K1574" i="25"/>
  <c r="M1574" i="25" s="1"/>
  <c r="K1584" i="25"/>
  <c r="M1584" i="25" s="1"/>
  <c r="M1597" i="25"/>
  <c r="M1608" i="25"/>
  <c r="K1614" i="25"/>
  <c r="M1614" i="25" s="1"/>
  <c r="M1617" i="25"/>
  <c r="M1623" i="25"/>
  <c r="L1632" i="25"/>
  <c r="K1632" i="25"/>
  <c r="L1648" i="25"/>
  <c r="M1648" i="25" s="1"/>
  <c r="L1658" i="25"/>
  <c r="M1658" i="25" s="1"/>
  <c r="L1668" i="25"/>
  <c r="M1668" i="25" s="1"/>
  <c r="L1682" i="25"/>
  <c r="K1682" i="25"/>
  <c r="M1693" i="25"/>
  <c r="M1703" i="25"/>
  <c r="M1713" i="25"/>
  <c r="M1716" i="25"/>
  <c r="M1731" i="25"/>
  <c r="K1757" i="25"/>
  <c r="M1757" i="25" s="1"/>
  <c r="L1770" i="25"/>
  <c r="K1770" i="25"/>
  <c r="L1800" i="25"/>
  <c r="K1800" i="25"/>
  <c r="M1811" i="25"/>
  <c r="L1821" i="25"/>
  <c r="M1821" i="25" s="1"/>
  <c r="M1828" i="25"/>
  <c r="L1831" i="25"/>
  <c r="M1831" i="25" s="1"/>
  <c r="M1838" i="25"/>
  <c r="L1841" i="25"/>
  <c r="M1841" i="25" s="1"/>
  <c r="K1850" i="25"/>
  <c r="M1850" i="25" s="1"/>
  <c r="M1873" i="25"/>
  <c r="L1907" i="25"/>
  <c r="M1907" i="25" s="1"/>
  <c r="K1922" i="25"/>
  <c r="M1922" i="25" s="1"/>
  <c r="K2112" i="25"/>
  <c r="L2112" i="25"/>
  <c r="K3814" i="25"/>
  <c r="L3814" i="25"/>
  <c r="L1999" i="25"/>
  <c r="K1999" i="25"/>
  <c r="L2018" i="25"/>
  <c r="K2018" i="25"/>
  <c r="M2056" i="25"/>
  <c r="L2096" i="25"/>
  <c r="K2096" i="25"/>
  <c r="L2118" i="25"/>
  <c r="K2118" i="25"/>
  <c r="M2118" i="25" s="1"/>
  <c r="L2135" i="25"/>
  <c r="K2135" i="25"/>
  <c r="K2911" i="25"/>
  <c r="L2911" i="25"/>
  <c r="M3064" i="25"/>
  <c r="L3096" i="25"/>
  <c r="K3096" i="25"/>
  <c r="L3198" i="25"/>
  <c r="K3198" i="25"/>
  <c r="L3218" i="25"/>
  <c r="K3218" i="25"/>
  <c r="K3345" i="25"/>
  <c r="L3345" i="25"/>
  <c r="L3368" i="25"/>
  <c r="K3368" i="25"/>
  <c r="K3421" i="25"/>
  <c r="L3421" i="25"/>
  <c r="L3434" i="25"/>
  <c r="K3434" i="25"/>
  <c r="K3616" i="25"/>
  <c r="L3616" i="25"/>
  <c r="K3666" i="25"/>
  <c r="L3666" i="25"/>
  <c r="K3914" i="25"/>
  <c r="L3914" i="25"/>
  <c r="M3991" i="25"/>
  <c r="L4011" i="25"/>
  <c r="K4011" i="25"/>
  <c r="M4071" i="25"/>
  <c r="L4141" i="25"/>
  <c r="K4141" i="25"/>
  <c r="K4267" i="25"/>
  <c r="L4267" i="25"/>
  <c r="L4343" i="25"/>
  <c r="K4343" i="25"/>
  <c r="L4582" i="25"/>
  <c r="K4582" i="25"/>
  <c r="L4654" i="25"/>
  <c r="K4654" i="25"/>
  <c r="L1843" i="25"/>
  <c r="M1843" i="25" s="1"/>
  <c r="K1901" i="25"/>
  <c r="M1901" i="25" s="1"/>
  <c r="L1980" i="25"/>
  <c r="M1980" i="25" s="1"/>
  <c r="L2004" i="25"/>
  <c r="M2004" i="25" s="1"/>
  <c r="L2086" i="25"/>
  <c r="K2086" i="25"/>
  <c r="L2103" i="25"/>
  <c r="K2103" i="25"/>
  <c r="K2124" i="25"/>
  <c r="L2124" i="25"/>
  <c r="L2262" i="25"/>
  <c r="K2262" i="25"/>
  <c r="L2291" i="25"/>
  <c r="K2291" i="25"/>
  <c r="L2352" i="25"/>
  <c r="K2352" i="25"/>
  <c r="M2384" i="25"/>
  <c r="L2401" i="25"/>
  <c r="K2401" i="25"/>
  <c r="K2931" i="25"/>
  <c r="L2931" i="25"/>
  <c r="K3023" i="25"/>
  <c r="L3023" i="25"/>
  <c r="K3034" i="25"/>
  <c r="L3034" i="25"/>
  <c r="K3113" i="25"/>
  <c r="L3113" i="25"/>
  <c r="K3257" i="25"/>
  <c r="L3257" i="25"/>
  <c r="K3275" i="25"/>
  <c r="L3275" i="25"/>
  <c r="L3328" i="25"/>
  <c r="K3328" i="25"/>
  <c r="K3491" i="25"/>
  <c r="L3491" i="25"/>
  <c r="L3538" i="25"/>
  <c r="K3538" i="25"/>
  <c r="K3842" i="25"/>
  <c r="L3842" i="25"/>
  <c r="L3869" i="25"/>
  <c r="K3869" i="25"/>
  <c r="K3998" i="25"/>
  <c r="L3998" i="25"/>
  <c r="L4017" i="25"/>
  <c r="K4017" i="25"/>
  <c r="K4044" i="25"/>
  <c r="L4044" i="25"/>
  <c r="L4115" i="25"/>
  <c r="K4115" i="25"/>
  <c r="L4167" i="25"/>
  <c r="K4167" i="25"/>
  <c r="L4264" i="25"/>
  <c r="K4264" i="25"/>
  <c r="K4495" i="25"/>
  <c r="L4495" i="25"/>
  <c r="L4574" i="25"/>
  <c r="K4574" i="25"/>
  <c r="L1994" i="25"/>
  <c r="K1994" i="25"/>
  <c r="L2070" i="25"/>
  <c r="K2070" i="25"/>
  <c r="L2087" i="25"/>
  <c r="K2087" i="25"/>
  <c r="K2092" i="25"/>
  <c r="L2092" i="25"/>
  <c r="L2098" i="25"/>
  <c r="K2098" i="25"/>
  <c r="K2108" i="25"/>
  <c r="L2108" i="25"/>
  <c r="L2130" i="25"/>
  <c r="K2130" i="25"/>
  <c r="K2136" i="25"/>
  <c r="M2136" i="25" s="1"/>
  <c r="L2146" i="25"/>
  <c r="K2146" i="25"/>
  <c r="K2158" i="25"/>
  <c r="M2158" i="25" s="1"/>
  <c r="M2184" i="25"/>
  <c r="L2196" i="25"/>
  <c r="M2196" i="25" s="1"/>
  <c r="L2224" i="25"/>
  <c r="K2224" i="25"/>
  <c r="K2234" i="25"/>
  <c r="M2234" i="25" s="1"/>
  <c r="L2240" i="25"/>
  <c r="M2240" i="25" s="1"/>
  <c r="L2246" i="25"/>
  <c r="K2246" i="25"/>
  <c r="L2256" i="25"/>
  <c r="M2256" i="25" s="1"/>
  <c r="L2263" i="25"/>
  <c r="K2263" i="25"/>
  <c r="L2287" i="25"/>
  <c r="K2287" i="25"/>
  <c r="M2912" i="25"/>
  <c r="L3008" i="25"/>
  <c r="K3008" i="25"/>
  <c r="K3090" i="25"/>
  <c r="L3090" i="25"/>
  <c r="M3144" i="25"/>
  <c r="K3293" i="25"/>
  <c r="L3293" i="25"/>
  <c r="L3306" i="25"/>
  <c r="K3306" i="25"/>
  <c r="L3562" i="25"/>
  <c r="K3562" i="25"/>
  <c r="L3677" i="25"/>
  <c r="K3677" i="25"/>
  <c r="K3740" i="25"/>
  <c r="L3740" i="25"/>
  <c r="L3751" i="25"/>
  <c r="K3751" i="25"/>
  <c r="L3763" i="25"/>
  <c r="M3763" i="25" s="1"/>
  <c r="K3763" i="25"/>
  <c r="L3783" i="25"/>
  <c r="K3783" i="25"/>
  <c r="L3795" i="25"/>
  <c r="K3795" i="25"/>
  <c r="L3881" i="25"/>
  <c r="K3881" i="25"/>
  <c r="L3993" i="25"/>
  <c r="K3993" i="25"/>
  <c r="M4003" i="25"/>
  <c r="M4013" i="25"/>
  <c r="M4059" i="25"/>
  <c r="M4199" i="25"/>
  <c r="L4226" i="25"/>
  <c r="K4226" i="25"/>
  <c r="L4243" i="25"/>
  <c r="K4243" i="25"/>
  <c r="L4491" i="25"/>
  <c r="K4491" i="25"/>
  <c r="L4566" i="25"/>
  <c r="K4566" i="25"/>
  <c r="M1512" i="25"/>
  <c r="M1640" i="25"/>
  <c r="M1768" i="25"/>
  <c r="L1982" i="25"/>
  <c r="K1982" i="25"/>
  <c r="L2000" i="25"/>
  <c r="M2000" i="25" s="1"/>
  <c r="L2006" i="25"/>
  <c r="K2006" i="25"/>
  <c r="L2032" i="25"/>
  <c r="K2032" i="25"/>
  <c r="K2042" i="25"/>
  <c r="M2042" i="25" s="1"/>
  <c r="L2048" i="25"/>
  <c r="M2048" i="25" s="1"/>
  <c r="L2054" i="25"/>
  <c r="K2054" i="25"/>
  <c r="L2064" i="25"/>
  <c r="M2064" i="25" s="1"/>
  <c r="L2071" i="25"/>
  <c r="K2071" i="25"/>
  <c r="K2175" i="25"/>
  <c r="M2175" i="25" s="1"/>
  <c r="L2214" i="25"/>
  <c r="K2214" i="25"/>
  <c r="L2231" i="25"/>
  <c r="K2231" i="25"/>
  <c r="K2252" i="25"/>
  <c r="L2252" i="25"/>
  <c r="L2307" i="25"/>
  <c r="K2307" i="25"/>
  <c r="L2347" i="25"/>
  <c r="K2347" i="25"/>
  <c r="L2359" i="25"/>
  <c r="K2359" i="25"/>
  <c r="L2397" i="25"/>
  <c r="K2397" i="25"/>
  <c r="L2436" i="25"/>
  <c r="K2436" i="25"/>
  <c r="L2459" i="25"/>
  <c r="K2459" i="25"/>
  <c r="L2477" i="25"/>
  <c r="K2477" i="25"/>
  <c r="L2500" i="25"/>
  <c r="K2500" i="25"/>
  <c r="L2523" i="25"/>
  <c r="K2523" i="25"/>
  <c r="L2541" i="25"/>
  <c r="K2541" i="25"/>
  <c r="L2564" i="25"/>
  <c r="K2564" i="25"/>
  <c r="L2587" i="25"/>
  <c r="K2587" i="25"/>
  <c r="L2605" i="25"/>
  <c r="K2605" i="25"/>
  <c r="L2628" i="25"/>
  <c r="K2628" i="25"/>
  <c r="L2651" i="25"/>
  <c r="K2651" i="25"/>
  <c r="L2669" i="25"/>
  <c r="K2669" i="25"/>
  <c r="L2692" i="25"/>
  <c r="K2692" i="25"/>
  <c r="L2715" i="25"/>
  <c r="K2715" i="25"/>
  <c r="L2733" i="25"/>
  <c r="K2733" i="25"/>
  <c r="L2756" i="25"/>
  <c r="K2756" i="25"/>
  <c r="L2779" i="25"/>
  <c r="K2779" i="25"/>
  <c r="L2797" i="25"/>
  <c r="K2797" i="25"/>
  <c r="L2820" i="25"/>
  <c r="K2820" i="25"/>
  <c r="L2843" i="25"/>
  <c r="K2843" i="25"/>
  <c r="L2861" i="25"/>
  <c r="K2861" i="25"/>
  <c r="K2895" i="25"/>
  <c r="L2895" i="25"/>
  <c r="L2992" i="25"/>
  <c r="K2992" i="25"/>
  <c r="L3126" i="25"/>
  <c r="K3126" i="25"/>
  <c r="K3363" i="25"/>
  <c r="L3363" i="25"/>
  <c r="K3465" i="25"/>
  <c r="M3465" i="25" s="1"/>
  <c r="L3465" i="25"/>
  <c r="L3550" i="25"/>
  <c r="K3550" i="25"/>
  <c r="K3612" i="25"/>
  <c r="L3612" i="25"/>
  <c r="L3689" i="25"/>
  <c r="K3689" i="25"/>
  <c r="L3929" i="25"/>
  <c r="K3929" i="25"/>
  <c r="K4124" i="25"/>
  <c r="L4124" i="25"/>
  <c r="L4164" i="25"/>
  <c r="K4164" i="25"/>
  <c r="L4622" i="25"/>
  <c r="K4622" i="25"/>
  <c r="M1857" i="25"/>
  <c r="K1917" i="25"/>
  <c r="M1917" i="25" s="1"/>
  <c r="K1996" i="25"/>
  <c r="L1996" i="25"/>
  <c r="L2022" i="25"/>
  <c r="K2022" i="25"/>
  <c r="L2039" i="25"/>
  <c r="K2039" i="25"/>
  <c r="K2060" i="25"/>
  <c r="L2060" i="25"/>
  <c r="M2088" i="25"/>
  <c r="M2132" i="25"/>
  <c r="M2176" i="25"/>
  <c r="M2192" i="25"/>
  <c r="L2198" i="25"/>
  <c r="K2198" i="25"/>
  <c r="M2208" i="25"/>
  <c r="L2215" i="25"/>
  <c r="K2215" i="25"/>
  <c r="K2220" i="25"/>
  <c r="L2220" i="25"/>
  <c r="L2226" i="25"/>
  <c r="K2226" i="25"/>
  <c r="M2226" i="25" s="1"/>
  <c r="K2236" i="25"/>
  <c r="L2236" i="25"/>
  <c r="L2258" i="25"/>
  <c r="K2258" i="25"/>
  <c r="M2274" i="25"/>
  <c r="L2303" i="25"/>
  <c r="K2303" i="25"/>
  <c r="L2392" i="25"/>
  <c r="K2392" i="25"/>
  <c r="L3240" i="25"/>
  <c r="K3240" i="25"/>
  <c r="L3430" i="25"/>
  <c r="K3430" i="25"/>
  <c r="L3518" i="25"/>
  <c r="K3518" i="25"/>
  <c r="L3645" i="25"/>
  <c r="K3645" i="25"/>
  <c r="K3877" i="25"/>
  <c r="L3877" i="25"/>
  <c r="K3946" i="25"/>
  <c r="L3946" i="25"/>
  <c r="L4121" i="25"/>
  <c r="K4121" i="25"/>
  <c r="L4317" i="25"/>
  <c r="K4317" i="25"/>
  <c r="L4332" i="25"/>
  <c r="K4332" i="25"/>
  <c r="L4445" i="25"/>
  <c r="K4445" i="25"/>
  <c r="K4482" i="25"/>
  <c r="L4482" i="25"/>
  <c r="L4614" i="25"/>
  <c r="K4614" i="25"/>
  <c r="M2016" i="25"/>
  <c r="L2023" i="25"/>
  <c r="K2023" i="25"/>
  <c r="K2028" i="25"/>
  <c r="L2028" i="25"/>
  <c r="L2034" i="25"/>
  <c r="K2034" i="25"/>
  <c r="M2034" i="25" s="1"/>
  <c r="K2044" i="25"/>
  <c r="L2044" i="25"/>
  <c r="L2066" i="25"/>
  <c r="K2066" i="25"/>
  <c r="L2082" i="25"/>
  <c r="K2082" i="25"/>
  <c r="L2160" i="25"/>
  <c r="K2160" i="25"/>
  <c r="M2160" i="25" s="1"/>
  <c r="L2182" i="25"/>
  <c r="K2182" i="25"/>
  <c r="L2199" i="25"/>
  <c r="K2199" i="25"/>
  <c r="M2284" i="25"/>
  <c r="K2947" i="25"/>
  <c r="L2947" i="25"/>
  <c r="L2960" i="25"/>
  <c r="K2960" i="25"/>
  <c r="L2976" i="25"/>
  <c r="K2976" i="25"/>
  <c r="L3016" i="25"/>
  <c r="K3016" i="25"/>
  <c r="K3165" i="25"/>
  <c r="L3165" i="25"/>
  <c r="K3185" i="25"/>
  <c r="L3185" i="25"/>
  <c r="L3248" i="25"/>
  <c r="K3248" i="25"/>
  <c r="K3337" i="25"/>
  <c r="L3337" i="25"/>
  <c r="K3531" i="25"/>
  <c r="L3531" i="25"/>
  <c r="K3570" i="25"/>
  <c r="L3570" i="25"/>
  <c r="K3685" i="25"/>
  <c r="L3685" i="25"/>
  <c r="K3818" i="25"/>
  <c r="L3818" i="25"/>
  <c r="M3833" i="25"/>
  <c r="L3889" i="25"/>
  <c r="K3889" i="25"/>
  <c r="M3901" i="25"/>
  <c r="M3931" i="25"/>
  <c r="L4346" i="25"/>
  <c r="K4346" i="25"/>
  <c r="L4405" i="25"/>
  <c r="K4405" i="25"/>
  <c r="K4473" i="25"/>
  <c r="L4473" i="25"/>
  <c r="K4517" i="25"/>
  <c r="L4517" i="25"/>
  <c r="K4559" i="25"/>
  <c r="L4559" i="25"/>
  <c r="L4606" i="25"/>
  <c r="K4606" i="25"/>
  <c r="M1988" i="25"/>
  <c r="L2150" i="25"/>
  <c r="K2150" i="25"/>
  <c r="L2167" i="25"/>
  <c r="K2167" i="25"/>
  <c r="K2188" i="25"/>
  <c r="L2188" i="25"/>
  <c r="M2216" i="25"/>
  <c r="M2260" i="25"/>
  <c r="L2323" i="25"/>
  <c r="K2323" i="25"/>
  <c r="L2356" i="25"/>
  <c r="K2356" i="25"/>
  <c r="M2388" i="25"/>
  <c r="L2928" i="25"/>
  <c r="K2928" i="25"/>
  <c r="M3056" i="25"/>
  <c r="K3087" i="25"/>
  <c r="L3087" i="25"/>
  <c r="L3302" i="25"/>
  <c r="K3302" i="25"/>
  <c r="L3390" i="25"/>
  <c r="K3390" i="25"/>
  <c r="K3473" i="25"/>
  <c r="L3473" i="25"/>
  <c r="L3496" i="25"/>
  <c r="K3496" i="25"/>
  <c r="L3558" i="25"/>
  <c r="K3558" i="25"/>
  <c r="L3697" i="25"/>
  <c r="K3697" i="25"/>
  <c r="L3767" i="25"/>
  <c r="K3767" i="25"/>
  <c r="L3779" i="25"/>
  <c r="K3779" i="25"/>
  <c r="M4001" i="25"/>
  <c r="L4029" i="25"/>
  <c r="K4029" i="25"/>
  <c r="L4047" i="25"/>
  <c r="K4047" i="25"/>
  <c r="L4154" i="25"/>
  <c r="K4154" i="25"/>
  <c r="M4154" i="25" s="1"/>
  <c r="K4281" i="25"/>
  <c r="L4281" i="25"/>
  <c r="K4469" i="25"/>
  <c r="L4469" i="25"/>
  <c r="L4502" i="25"/>
  <c r="K4502" i="25"/>
  <c r="L4555" i="25"/>
  <c r="K4555" i="25"/>
  <c r="M4555" i="25" s="1"/>
  <c r="L4598" i="25"/>
  <c r="K4598" i="25"/>
  <c r="K4108" i="25"/>
  <c r="L4108" i="25"/>
  <c r="M4183" i="25"/>
  <c r="L4210" i="25"/>
  <c r="K4210" i="25"/>
  <c r="M4210" i="25" s="1"/>
  <c r="K4236" i="25"/>
  <c r="L4236" i="25"/>
  <c r="L4413" i="25"/>
  <c r="K4413" i="25"/>
  <c r="L4465" i="25"/>
  <c r="K4465" i="25"/>
  <c r="M4506" i="25"/>
  <c r="L4510" i="25"/>
  <c r="K4510" i="25"/>
  <c r="M4510" i="25" s="1"/>
  <c r="M4570" i="25"/>
  <c r="M4578" i="25"/>
  <c r="M4586" i="25"/>
  <c r="M4594" i="25"/>
  <c r="M4602" i="25"/>
  <c r="M4610" i="25"/>
  <c r="M4618" i="25"/>
  <c r="L4626" i="25"/>
  <c r="K4626" i="25"/>
  <c r="L4647" i="25"/>
  <c r="K4647" i="25"/>
  <c r="M4651" i="25"/>
  <c r="M4684" i="25"/>
  <c r="L4707" i="25"/>
  <c r="K4707" i="25"/>
  <c r="M4718" i="25"/>
  <c r="L4833" i="25"/>
  <c r="K4833" i="25"/>
  <c r="L4914" i="25"/>
  <c r="K4914" i="25"/>
  <c r="L4950" i="25"/>
  <c r="K4950" i="25"/>
  <c r="L5215" i="25"/>
  <c r="K5215" i="25"/>
  <c r="K5227" i="25"/>
  <c r="L5227" i="25"/>
  <c r="L5243" i="25"/>
  <c r="K5243" i="25"/>
  <c r="K5328" i="25"/>
  <c r="L5328" i="25"/>
  <c r="K5620" i="25"/>
  <c r="L5620" i="25"/>
  <c r="L5887" i="25"/>
  <c r="K5887" i="25"/>
  <c r="M2012" i="25"/>
  <c r="L2020" i="25"/>
  <c r="M2020" i="25" s="1"/>
  <c r="K2046" i="25"/>
  <c r="M2046" i="25" s="1"/>
  <c r="K2058" i="25"/>
  <c r="M2058" i="25" s="1"/>
  <c r="K2063" i="25"/>
  <c r="M2063" i="25" s="1"/>
  <c r="M2076" i="25"/>
  <c r="L2084" i="25"/>
  <c r="M2084" i="25" s="1"/>
  <c r="K2110" i="25"/>
  <c r="M2110" i="25" s="1"/>
  <c r="K2122" i="25"/>
  <c r="M2122" i="25" s="1"/>
  <c r="K2127" i="25"/>
  <c r="M2127" i="25" s="1"/>
  <c r="M2140" i="25"/>
  <c r="L2148" i="25"/>
  <c r="M2148" i="25" s="1"/>
  <c r="K2174" i="25"/>
  <c r="M2174" i="25" s="1"/>
  <c r="K2186" i="25"/>
  <c r="M2186" i="25" s="1"/>
  <c r="K2191" i="25"/>
  <c r="M2191" i="25" s="1"/>
  <c r="M2204" i="25"/>
  <c r="L2212" i="25"/>
  <c r="M2212" i="25" s="1"/>
  <c r="K2238" i="25"/>
  <c r="M2238" i="25" s="1"/>
  <c r="K2250" i="25"/>
  <c r="M2250" i="25" s="1"/>
  <c r="K2255" i="25"/>
  <c r="M2255" i="25" s="1"/>
  <c r="M2268" i="25"/>
  <c r="M2276" i="25"/>
  <c r="K2283" i="25"/>
  <c r="M2283" i="25" s="1"/>
  <c r="K2299" i="25"/>
  <c r="M2299" i="25" s="1"/>
  <c r="K2315" i="25"/>
  <c r="M2315" i="25" s="1"/>
  <c r="K2331" i="25"/>
  <c r="M2331" i="25" s="1"/>
  <c r="K2343" i="25"/>
  <c r="M2343" i="25" s="1"/>
  <c r="K2376" i="25"/>
  <c r="M2376" i="25" s="1"/>
  <c r="K2381" i="25"/>
  <c r="M2381" i="25" s="1"/>
  <c r="K2385" i="25"/>
  <c r="M2385" i="25" s="1"/>
  <c r="K2389" i="25"/>
  <c r="M2389" i="25" s="1"/>
  <c r="K2409" i="25"/>
  <c r="M2409" i="25" s="1"/>
  <c r="K2423" i="25"/>
  <c r="M2423" i="25" s="1"/>
  <c r="K2432" i="25"/>
  <c r="M2432" i="25" s="1"/>
  <c r="K2441" i="25"/>
  <c r="M2441" i="25" s="1"/>
  <c r="K2455" i="25"/>
  <c r="M2455" i="25" s="1"/>
  <c r="K2464" i="25"/>
  <c r="M2464" i="25" s="1"/>
  <c r="K2473" i="25"/>
  <c r="M2473" i="25" s="1"/>
  <c r="K2487" i="25"/>
  <c r="M2487" i="25" s="1"/>
  <c r="K2496" i="25"/>
  <c r="M2496" i="25" s="1"/>
  <c r="K2505" i="25"/>
  <c r="M2505" i="25" s="1"/>
  <c r="K2519" i="25"/>
  <c r="M2519" i="25" s="1"/>
  <c r="K2528" i="25"/>
  <c r="M2528" i="25" s="1"/>
  <c r="K2537" i="25"/>
  <c r="M2537" i="25" s="1"/>
  <c r="K2551" i="25"/>
  <c r="M2551" i="25" s="1"/>
  <c r="K2560" i="25"/>
  <c r="M2560" i="25" s="1"/>
  <c r="K2569" i="25"/>
  <c r="M2569" i="25" s="1"/>
  <c r="K2583" i="25"/>
  <c r="M2583" i="25" s="1"/>
  <c r="K2592" i="25"/>
  <c r="M2592" i="25" s="1"/>
  <c r="K2601" i="25"/>
  <c r="M2601" i="25" s="1"/>
  <c r="K2615" i="25"/>
  <c r="M2615" i="25" s="1"/>
  <c r="K2624" i="25"/>
  <c r="M2624" i="25" s="1"/>
  <c r="K2633" i="25"/>
  <c r="M2633" i="25" s="1"/>
  <c r="K2647" i="25"/>
  <c r="M2647" i="25" s="1"/>
  <c r="K2656" i="25"/>
  <c r="M2656" i="25" s="1"/>
  <c r="K2665" i="25"/>
  <c r="M2665" i="25" s="1"/>
  <c r="K2679" i="25"/>
  <c r="M2679" i="25" s="1"/>
  <c r="K2688" i="25"/>
  <c r="M2688" i="25" s="1"/>
  <c r="K2697" i="25"/>
  <c r="M2697" i="25" s="1"/>
  <c r="K2711" i="25"/>
  <c r="M2711" i="25" s="1"/>
  <c r="K2720" i="25"/>
  <c r="M2720" i="25" s="1"/>
  <c r="K2729" i="25"/>
  <c r="M2729" i="25" s="1"/>
  <c r="K2743" i="25"/>
  <c r="M2743" i="25" s="1"/>
  <c r="K2752" i="25"/>
  <c r="M2752" i="25" s="1"/>
  <c r="K2761" i="25"/>
  <c r="M2761" i="25" s="1"/>
  <c r="K2775" i="25"/>
  <c r="M2775" i="25" s="1"/>
  <c r="K2784" i="25"/>
  <c r="M2784" i="25" s="1"/>
  <c r="K2793" i="25"/>
  <c r="M2793" i="25" s="1"/>
  <c r="K2807" i="25"/>
  <c r="M2807" i="25" s="1"/>
  <c r="K2816" i="25"/>
  <c r="M2816" i="25" s="1"/>
  <c r="K2825" i="25"/>
  <c r="M2825" i="25" s="1"/>
  <c r="K2839" i="25"/>
  <c r="M2839" i="25" s="1"/>
  <c r="K2848" i="25"/>
  <c r="M2848" i="25" s="1"/>
  <c r="K2857" i="25"/>
  <c r="M2857" i="25" s="1"/>
  <c r="K2871" i="25"/>
  <c r="M2871" i="25" s="1"/>
  <c r="L2879" i="25"/>
  <c r="M2879" i="25" s="1"/>
  <c r="K2900" i="25"/>
  <c r="M2904" i="25"/>
  <c r="K2908" i="25"/>
  <c r="M2908" i="25" s="1"/>
  <c r="K2920" i="25"/>
  <c r="M2920" i="25" s="1"/>
  <c r="L2965" i="25"/>
  <c r="M2965" i="25" s="1"/>
  <c r="L2981" i="25"/>
  <c r="M2981" i="25" s="1"/>
  <c r="K3012" i="25"/>
  <c r="M3012" i="25" s="1"/>
  <c r="K3044" i="25"/>
  <c r="M3044" i="25" s="1"/>
  <c r="L3057" i="25"/>
  <c r="M3057" i="25" s="1"/>
  <c r="L3065" i="25"/>
  <c r="M3065" i="25" s="1"/>
  <c r="L3074" i="25"/>
  <c r="M3074" i="25" s="1"/>
  <c r="L3079" i="25"/>
  <c r="M3079" i="25" s="1"/>
  <c r="L3082" i="25"/>
  <c r="M3082" i="25" s="1"/>
  <c r="M3114" i="25"/>
  <c r="L3130" i="25"/>
  <c r="M3130" i="25" s="1"/>
  <c r="L3135" i="25"/>
  <c r="M3135" i="25" s="1"/>
  <c r="L3138" i="25"/>
  <c r="M3138" i="25" s="1"/>
  <c r="L3143" i="25"/>
  <c r="M3143" i="25" s="1"/>
  <c r="L3146" i="25"/>
  <c r="M3146" i="25" s="1"/>
  <c r="M3157" i="25"/>
  <c r="K3170" i="25"/>
  <c r="M3170" i="25" s="1"/>
  <c r="K3190" i="25"/>
  <c r="M3190" i="25" s="1"/>
  <c r="K3194" i="25"/>
  <c r="M3194" i="25" s="1"/>
  <c r="K3208" i="25"/>
  <c r="M3208" i="25" s="1"/>
  <c r="K3214" i="25"/>
  <c r="M3214" i="25" s="1"/>
  <c r="L3237" i="25"/>
  <c r="M3237" i="25" s="1"/>
  <c r="L3245" i="25"/>
  <c r="M3245" i="25" s="1"/>
  <c r="K3262" i="25"/>
  <c r="M3262" i="25" s="1"/>
  <c r="K3280" i="25"/>
  <c r="M3280" i="25" s="1"/>
  <c r="L3289" i="25"/>
  <c r="M3289" i="25" s="1"/>
  <c r="L3297" i="25"/>
  <c r="M3297" i="25" s="1"/>
  <c r="L3315" i="25"/>
  <c r="K3320" i="25"/>
  <c r="M3320" i="25" s="1"/>
  <c r="K3342" i="25"/>
  <c r="M3342" i="25" s="1"/>
  <c r="L3355" i="25"/>
  <c r="M3355" i="25" s="1"/>
  <c r="L3373" i="25"/>
  <c r="M3373" i="25" s="1"/>
  <c r="K3382" i="25"/>
  <c r="M3382" i="25" s="1"/>
  <c r="K3386" i="25"/>
  <c r="M3386" i="25" s="1"/>
  <c r="K3408" i="25"/>
  <c r="M3408" i="25" s="1"/>
  <c r="L3417" i="25"/>
  <c r="M3417" i="25" s="1"/>
  <c r="L3425" i="25"/>
  <c r="L3443" i="25"/>
  <c r="M3443" i="25" s="1"/>
  <c r="K3448" i="25"/>
  <c r="M3448" i="25" s="1"/>
  <c r="K3470" i="25"/>
  <c r="M3470" i="25" s="1"/>
  <c r="L3483" i="25"/>
  <c r="M3483" i="25" s="1"/>
  <c r="L3501" i="25"/>
  <c r="M3501" i="25" s="1"/>
  <c r="K3510" i="25"/>
  <c r="M3510" i="25" s="1"/>
  <c r="K3514" i="25"/>
  <c r="M3514" i="25" s="1"/>
  <c r="L3547" i="25"/>
  <c r="K3554" i="25"/>
  <c r="M3554" i="25" s="1"/>
  <c r="K3566" i="25"/>
  <c r="M3566" i="25" s="1"/>
  <c r="L3574" i="25"/>
  <c r="M3574" i="25" s="1"/>
  <c r="L3578" i="25"/>
  <c r="M3578" i="25" s="1"/>
  <c r="K3591" i="25"/>
  <c r="M3591" i="25" s="1"/>
  <c r="L3650" i="25"/>
  <c r="M3650" i="25" s="1"/>
  <c r="L3654" i="25"/>
  <c r="M3654" i="25" s="1"/>
  <c r="L3682" i="25"/>
  <c r="M3682" i="25" s="1"/>
  <c r="L3701" i="25"/>
  <c r="M3701" i="25" s="1"/>
  <c r="K3713" i="25"/>
  <c r="M3713" i="25" s="1"/>
  <c r="M3717" i="25"/>
  <c r="K3729" i="25"/>
  <c r="M3729" i="25" s="1"/>
  <c r="L3756" i="25"/>
  <c r="M3756" i="25" s="1"/>
  <c r="L3760" i="25"/>
  <c r="M3760" i="25" s="1"/>
  <c r="L3772" i="25"/>
  <c r="M3772" i="25" s="1"/>
  <c r="L3776" i="25"/>
  <c r="M3776" i="25" s="1"/>
  <c r="L3788" i="25"/>
  <c r="M3788" i="25" s="1"/>
  <c r="L3792" i="25"/>
  <c r="M3792" i="25" s="1"/>
  <c r="K3799" i="25"/>
  <c r="M3799" i="25" s="1"/>
  <c r="M3808" i="25"/>
  <c r="M3815" i="25"/>
  <c r="L3830" i="25"/>
  <c r="M3830" i="25" s="1"/>
  <c r="L3834" i="25"/>
  <c r="M3834" i="25" s="1"/>
  <c r="L3846" i="25"/>
  <c r="M3846" i="25" s="1"/>
  <c r="L3850" i="25"/>
  <c r="M3850" i="25" s="1"/>
  <c r="M3866" i="25"/>
  <c r="L3874" i="25"/>
  <c r="M3874" i="25" s="1"/>
  <c r="L3893" i="25"/>
  <c r="M3893" i="25" s="1"/>
  <c r="L3920" i="25"/>
  <c r="M3920" i="25" s="1"/>
  <c r="L3926" i="25"/>
  <c r="M3926" i="25" s="1"/>
  <c r="L3952" i="25"/>
  <c r="M3952" i="25" s="1"/>
  <c r="L3958" i="25"/>
  <c r="M3958" i="25" s="1"/>
  <c r="L3984" i="25"/>
  <c r="M3984" i="25" s="1"/>
  <c r="L3990" i="25"/>
  <c r="M3990" i="25" s="1"/>
  <c r="L4020" i="25"/>
  <c r="M4020" i="25" s="1"/>
  <c r="L4038" i="25"/>
  <c r="M4038" i="25" s="1"/>
  <c r="K4072" i="25"/>
  <c r="M4072" i="25" s="1"/>
  <c r="K4084" i="25"/>
  <c r="M4084" i="25" s="1"/>
  <c r="K4088" i="25"/>
  <c r="M4088" i="25" s="1"/>
  <c r="M4099" i="25"/>
  <c r="K4105" i="25"/>
  <c r="M4105" i="25" s="1"/>
  <c r="K4148" i="25"/>
  <c r="M4148" i="25" s="1"/>
  <c r="K4151" i="25"/>
  <c r="M4151" i="25" s="1"/>
  <c r="M4161" i="25"/>
  <c r="K4174" i="25"/>
  <c r="M4174" i="25" s="1"/>
  <c r="L4194" i="25"/>
  <c r="K4194" i="25"/>
  <c r="K4220" i="25"/>
  <c r="L4220" i="25"/>
  <c r="M4223" i="25"/>
  <c r="K4227" i="25"/>
  <c r="M4227" i="25" s="1"/>
  <c r="K4233" i="25"/>
  <c r="M4233" i="25" s="1"/>
  <c r="L4249" i="25"/>
  <c r="K4260" i="25"/>
  <c r="M4260" i="25" s="1"/>
  <c r="K4285" i="25"/>
  <c r="M4285" i="25" s="1"/>
  <c r="K4297" i="25"/>
  <c r="K4300" i="25"/>
  <c r="M4300" i="25" s="1"/>
  <c r="M4307" i="25"/>
  <c r="K4311" i="25"/>
  <c r="M4311" i="25" s="1"/>
  <c r="K4314" i="25"/>
  <c r="M4314" i="25" s="1"/>
  <c r="L4325" i="25"/>
  <c r="M4325" i="25" s="1"/>
  <c r="L4336" i="25"/>
  <c r="M4336" i="25" s="1"/>
  <c r="L4354" i="25"/>
  <c r="M4354" i="25" s="1"/>
  <c r="M4363" i="25"/>
  <c r="K4375" i="25"/>
  <c r="M4375" i="25" s="1"/>
  <c r="K4378" i="25"/>
  <c r="M4378" i="25" s="1"/>
  <c r="L4383" i="25"/>
  <c r="K4383" i="25"/>
  <c r="K4402" i="25"/>
  <c r="M4402" i="25" s="1"/>
  <c r="L4409" i="25"/>
  <c r="M4409" i="25" s="1"/>
  <c r="K4434" i="25"/>
  <c r="M4434" i="25" s="1"/>
  <c r="L4474" i="25"/>
  <c r="K4474" i="25"/>
  <c r="M4474" i="25" s="1"/>
  <c r="M4479" i="25"/>
  <c r="L4483" i="25"/>
  <c r="K4483" i="25"/>
  <c r="K4499" i="25"/>
  <c r="M4499" i="25" s="1"/>
  <c r="L4503" i="25"/>
  <c r="M4503" i="25" s="1"/>
  <c r="M4511" i="25"/>
  <c r="M4514" i="25"/>
  <c r="L4518" i="25"/>
  <c r="K4518" i="25"/>
  <c r="L4525" i="25"/>
  <c r="M4525" i="25" s="1"/>
  <c r="M4533" i="25"/>
  <c r="M4537" i="25"/>
  <c r="M4552" i="25"/>
  <c r="K4563" i="25"/>
  <c r="M4563" i="25" s="1"/>
  <c r="L4567" i="25"/>
  <c r="M4567" i="25" s="1"/>
  <c r="L4575" i="25"/>
  <c r="M4575" i="25" s="1"/>
  <c r="L4583" i="25"/>
  <c r="M4583" i="25" s="1"/>
  <c r="L4591" i="25"/>
  <c r="M4591" i="25" s="1"/>
  <c r="L4599" i="25"/>
  <c r="M4599" i="25" s="1"/>
  <c r="L4607" i="25"/>
  <c r="M4607" i="25" s="1"/>
  <c r="L4615" i="25"/>
  <c r="M4615" i="25" s="1"/>
  <c r="L4623" i="25"/>
  <c r="M4623" i="25" s="1"/>
  <c r="L4627" i="25"/>
  <c r="K4627" i="25"/>
  <c r="M4627" i="25" s="1"/>
  <c r="L4631" i="25"/>
  <c r="K4631" i="25"/>
  <c r="L4639" i="25"/>
  <c r="K4639" i="25"/>
  <c r="L4656" i="25"/>
  <c r="K4656" i="25"/>
  <c r="M4698" i="25"/>
  <c r="M4708" i="25"/>
  <c r="L4742" i="25"/>
  <c r="K4742" i="25"/>
  <c r="M4753" i="25"/>
  <c r="L4776" i="25"/>
  <c r="K4776" i="25"/>
  <c r="L4790" i="25"/>
  <c r="K4790" i="25"/>
  <c r="L4801" i="25"/>
  <c r="K4801" i="25"/>
  <c r="K4884" i="25"/>
  <c r="L4884" i="25"/>
  <c r="K4940" i="25"/>
  <c r="L4940" i="25"/>
  <c r="M2316" i="25"/>
  <c r="M2320" i="25"/>
  <c r="M2324" i="25"/>
  <c r="M2888" i="25"/>
  <c r="M2893" i="25"/>
  <c r="M2909" i="25"/>
  <c r="M2952" i="25"/>
  <c r="M2961" i="25"/>
  <c r="M3120" i="25"/>
  <c r="M3629" i="25"/>
  <c r="M3690" i="25"/>
  <c r="M3709" i="25"/>
  <c r="M3725" i="25"/>
  <c r="M3737" i="25"/>
  <c r="M3824" i="25"/>
  <c r="M3827" i="25"/>
  <c r="M3831" i="25"/>
  <c r="M3847" i="25"/>
  <c r="M3882" i="25"/>
  <c r="M3999" i="25"/>
  <c r="M4078" i="25"/>
  <c r="M4089" i="25"/>
  <c r="M4109" i="25"/>
  <c r="M4145" i="25"/>
  <c r="M4158" i="25"/>
  <c r="M4171" i="25"/>
  <c r="L4178" i="25"/>
  <c r="K4178" i="25"/>
  <c r="K4204" i="25"/>
  <c r="L4204" i="25"/>
  <c r="M4207" i="25"/>
  <c r="M4211" i="25"/>
  <c r="M4237" i="25"/>
  <c r="M4275" i="25"/>
  <c r="L4340" i="25"/>
  <c r="K4340" i="25"/>
  <c r="M4347" i="25"/>
  <c r="L4355" i="25"/>
  <c r="K4355" i="25"/>
  <c r="M4371" i="25"/>
  <c r="M4395" i="25"/>
  <c r="L4410" i="25"/>
  <c r="K4410" i="25"/>
  <c r="M4410" i="25" s="1"/>
  <c r="M4427" i="25"/>
  <c r="L4447" i="25"/>
  <c r="K4447" i="25"/>
  <c r="M4475" i="25"/>
  <c r="L4484" i="25"/>
  <c r="K4484" i="25"/>
  <c r="M4519" i="25"/>
  <c r="L4526" i="25"/>
  <c r="K4526" i="25"/>
  <c r="M4541" i="25"/>
  <c r="M4545" i="25"/>
  <c r="M4560" i="25"/>
  <c r="M4628" i="25"/>
  <c r="L4632" i="25"/>
  <c r="K4632" i="25"/>
  <c r="L4640" i="25"/>
  <c r="K4640" i="25"/>
  <c r="L4689" i="25"/>
  <c r="K4689" i="25"/>
  <c r="L4703" i="25"/>
  <c r="K4703" i="25"/>
  <c r="L4731" i="25"/>
  <c r="K4731" i="25"/>
  <c r="L4743" i="25"/>
  <c r="K4743" i="25"/>
  <c r="L4810" i="25"/>
  <c r="K4810" i="25"/>
  <c r="L4881" i="25"/>
  <c r="K4881" i="25"/>
  <c r="L4937" i="25"/>
  <c r="K4937" i="25"/>
  <c r="L2300" i="25"/>
  <c r="M2300" i="25" s="1"/>
  <c r="M2926" i="25"/>
  <c r="M3080" i="25"/>
  <c r="M3613" i="25"/>
  <c r="M3741" i="25"/>
  <c r="M3753" i="25"/>
  <c r="M3769" i="25"/>
  <c r="M3785" i="25"/>
  <c r="M3843" i="25"/>
  <c r="M3921" i="25"/>
  <c r="M3953" i="25"/>
  <c r="M3985" i="25"/>
  <c r="M4039" i="25"/>
  <c r="M4073" i="25"/>
  <c r="M4085" i="25"/>
  <c r="M4106" i="25"/>
  <c r="M4142" i="25"/>
  <c r="L4162" i="25"/>
  <c r="K4162" i="25"/>
  <c r="K4188" i="25"/>
  <c r="L4188" i="25"/>
  <c r="M4195" i="25"/>
  <c r="M4221" i="25"/>
  <c r="L4308" i="25"/>
  <c r="K4308" i="25"/>
  <c r="M4315" i="25"/>
  <c r="L4364" i="25"/>
  <c r="K4364" i="25"/>
  <c r="L4392" i="25"/>
  <c r="K4392" i="25"/>
  <c r="L4419" i="25"/>
  <c r="K4419" i="25"/>
  <c r="L4534" i="25"/>
  <c r="K4534" i="25"/>
  <c r="L4675" i="25"/>
  <c r="K4675" i="25"/>
  <c r="L4690" i="25"/>
  <c r="K4690" i="25"/>
  <c r="K4704" i="25"/>
  <c r="L4704" i="25"/>
  <c r="K4732" i="25"/>
  <c r="L4732" i="25"/>
  <c r="K4904" i="25"/>
  <c r="L4904" i="25"/>
  <c r="M2052" i="25"/>
  <c r="M2116" i="25"/>
  <c r="M2180" i="25"/>
  <c r="M2244" i="25"/>
  <c r="K2296" i="25"/>
  <c r="M2296" i="25" s="1"/>
  <c r="K2312" i="25"/>
  <c r="M2312" i="25" s="1"/>
  <c r="K2328" i="25"/>
  <c r="M2328" i="25" s="1"/>
  <c r="K2333" i="25"/>
  <c r="M2333" i="25" s="1"/>
  <c r="K2337" i="25"/>
  <c r="M2337" i="25" s="1"/>
  <c r="K2341" i="25"/>
  <c r="M2341" i="25" s="1"/>
  <c r="K2361" i="25"/>
  <c r="M2361" i="25" s="1"/>
  <c r="K2374" i="25"/>
  <c r="M2374" i="25" s="1"/>
  <c r="K2383" i="25"/>
  <c r="M2383" i="25" s="1"/>
  <c r="K2387" i="25"/>
  <c r="M2387" i="25" s="1"/>
  <c r="K2411" i="25"/>
  <c r="M2411" i="25" s="1"/>
  <c r="K2416" i="25"/>
  <c r="M2416" i="25" s="1"/>
  <c r="K2420" i="25"/>
  <c r="M2420" i="25" s="1"/>
  <c r="K2429" i="25"/>
  <c r="M2429" i="25" s="1"/>
  <c r="K2443" i="25"/>
  <c r="M2443" i="25" s="1"/>
  <c r="K2452" i="25"/>
  <c r="M2452" i="25" s="1"/>
  <c r="K2461" i="25"/>
  <c r="M2461" i="25" s="1"/>
  <c r="K2475" i="25"/>
  <c r="M2475" i="25" s="1"/>
  <c r="K2484" i="25"/>
  <c r="M2484" i="25" s="1"/>
  <c r="K2493" i="25"/>
  <c r="M2493" i="25" s="1"/>
  <c r="K2507" i="25"/>
  <c r="M2507" i="25" s="1"/>
  <c r="K2516" i="25"/>
  <c r="M2516" i="25" s="1"/>
  <c r="K2525" i="25"/>
  <c r="M2525" i="25" s="1"/>
  <c r="K2539" i="25"/>
  <c r="M2539" i="25" s="1"/>
  <c r="K2548" i="25"/>
  <c r="M2548" i="25" s="1"/>
  <c r="K2557" i="25"/>
  <c r="M2557" i="25" s="1"/>
  <c r="K2571" i="25"/>
  <c r="M2571" i="25" s="1"/>
  <c r="K2580" i="25"/>
  <c r="M2580" i="25" s="1"/>
  <c r="K2589" i="25"/>
  <c r="M2589" i="25" s="1"/>
  <c r="K2603" i="25"/>
  <c r="M2603" i="25" s="1"/>
  <c r="K2612" i="25"/>
  <c r="M2612" i="25" s="1"/>
  <c r="K2621" i="25"/>
  <c r="M2621" i="25" s="1"/>
  <c r="K2635" i="25"/>
  <c r="M2635" i="25" s="1"/>
  <c r="K2644" i="25"/>
  <c r="M2644" i="25" s="1"/>
  <c r="K2653" i="25"/>
  <c r="M2653" i="25" s="1"/>
  <c r="K2667" i="25"/>
  <c r="M2667" i="25" s="1"/>
  <c r="K2676" i="25"/>
  <c r="M2676" i="25" s="1"/>
  <c r="K2685" i="25"/>
  <c r="M2685" i="25" s="1"/>
  <c r="K2699" i="25"/>
  <c r="M2699" i="25" s="1"/>
  <c r="K2708" i="25"/>
  <c r="M2708" i="25" s="1"/>
  <c r="K2717" i="25"/>
  <c r="M2717" i="25" s="1"/>
  <c r="K2731" i="25"/>
  <c r="M2731" i="25" s="1"/>
  <c r="K2740" i="25"/>
  <c r="M2740" i="25" s="1"/>
  <c r="K2749" i="25"/>
  <c r="M2749" i="25" s="1"/>
  <c r="K2763" i="25"/>
  <c r="M2763" i="25" s="1"/>
  <c r="K2772" i="25"/>
  <c r="M2772" i="25" s="1"/>
  <c r="K2781" i="25"/>
  <c r="M2781" i="25" s="1"/>
  <c r="K2795" i="25"/>
  <c r="M2795" i="25" s="1"/>
  <c r="K2804" i="25"/>
  <c r="M2804" i="25" s="1"/>
  <c r="K2813" i="25"/>
  <c r="M2813" i="25" s="1"/>
  <c r="K2827" i="25"/>
  <c r="M2827" i="25" s="1"/>
  <c r="K2836" i="25"/>
  <c r="M2836" i="25" s="1"/>
  <c r="K2845" i="25"/>
  <c r="M2845" i="25" s="1"/>
  <c r="K2859" i="25"/>
  <c r="M2859" i="25" s="1"/>
  <c r="K2868" i="25"/>
  <c r="M2868" i="25" s="1"/>
  <c r="L2877" i="25"/>
  <c r="M2877" i="25" s="1"/>
  <c r="K2880" i="25"/>
  <c r="M2880" i="25" s="1"/>
  <c r="K2902" i="25"/>
  <c r="M2902" i="25" s="1"/>
  <c r="L2905" i="25"/>
  <c r="M2905" i="25" s="1"/>
  <c r="L2917" i="25"/>
  <c r="M2917" i="25" s="1"/>
  <c r="L2929" i="25"/>
  <c r="M2929" i="25" s="1"/>
  <c r="K2942" i="25"/>
  <c r="M2942" i="25" s="1"/>
  <c r="K2950" i="25"/>
  <c r="M2950" i="25" s="1"/>
  <c r="L2953" i="25"/>
  <c r="M2953" i="25" s="1"/>
  <c r="L2957" i="25"/>
  <c r="M2957" i="25" s="1"/>
  <c r="K2974" i="25"/>
  <c r="M2974" i="25" s="1"/>
  <c r="K2982" i="25"/>
  <c r="K2986" i="25"/>
  <c r="M2986" i="25" s="1"/>
  <c r="L3005" i="25"/>
  <c r="M3005" i="25" s="1"/>
  <c r="L3037" i="25"/>
  <c r="M3037" i="25" s="1"/>
  <c r="L3041" i="25"/>
  <c r="M3041" i="25" s="1"/>
  <c r="L3063" i="25"/>
  <c r="K3072" i="25"/>
  <c r="M3072" i="25" s="1"/>
  <c r="L3097" i="25"/>
  <c r="M3097" i="25" s="1"/>
  <c r="M3103" i="25"/>
  <c r="K3124" i="25"/>
  <c r="M3124" i="25" s="1"/>
  <c r="K3128" i="25"/>
  <c r="M3128" i="25" s="1"/>
  <c r="K3136" i="25"/>
  <c r="M3136" i="25" s="1"/>
  <c r="K3140" i="25"/>
  <c r="M3140" i="25" s="1"/>
  <c r="K3158" i="25"/>
  <c r="M3158" i="25" s="1"/>
  <c r="K3162" i="25"/>
  <c r="M3162" i="25" s="1"/>
  <c r="K3210" i="25"/>
  <c r="M3210" i="25" s="1"/>
  <c r="M3221" i="25"/>
  <c r="L3225" i="25"/>
  <c r="M3225" i="25" s="1"/>
  <c r="K3234" i="25"/>
  <c r="M3234" i="25" s="1"/>
  <c r="K3238" i="25"/>
  <c r="M3238" i="25" s="1"/>
  <c r="K3242" i="25"/>
  <c r="M3242" i="25" s="1"/>
  <c r="K3246" i="25"/>
  <c r="M3246" i="25" s="1"/>
  <c r="L3259" i="25"/>
  <c r="M3259" i="25" s="1"/>
  <c r="K3264" i="25"/>
  <c r="M3264" i="25" s="1"/>
  <c r="L3273" i="25"/>
  <c r="M3273" i="25" s="1"/>
  <c r="L3281" i="25"/>
  <c r="M3281" i="25" s="1"/>
  <c r="L3299" i="25"/>
  <c r="M3299" i="25" s="1"/>
  <c r="K3304" i="25"/>
  <c r="M3304" i="25" s="1"/>
  <c r="K3326" i="25"/>
  <c r="M3326" i="25" s="1"/>
  <c r="L3339" i="25"/>
  <c r="L3357" i="25"/>
  <c r="M3357" i="25" s="1"/>
  <c r="K3366" i="25"/>
  <c r="M3366" i="25" s="1"/>
  <c r="K3370" i="25"/>
  <c r="M3370" i="25" s="1"/>
  <c r="K3392" i="25"/>
  <c r="M3392" i="25" s="1"/>
  <c r="L3401" i="25"/>
  <c r="M3401" i="25" s="1"/>
  <c r="L3409" i="25"/>
  <c r="M3409" i="25" s="1"/>
  <c r="L3427" i="25"/>
  <c r="M3427" i="25" s="1"/>
  <c r="K3432" i="25"/>
  <c r="M3432" i="25" s="1"/>
  <c r="K3454" i="25"/>
  <c r="M3454" i="25" s="1"/>
  <c r="L3467" i="25"/>
  <c r="M3467" i="25" s="1"/>
  <c r="L3485" i="25"/>
  <c r="M3485" i="25" s="1"/>
  <c r="K3494" i="25"/>
  <c r="M3494" i="25" s="1"/>
  <c r="K3498" i="25"/>
  <c r="M3498" i="25" s="1"/>
  <c r="K3520" i="25"/>
  <c r="M3520" i="25" s="1"/>
  <c r="L3529" i="25"/>
  <c r="M3529" i="25" s="1"/>
  <c r="K3540" i="25"/>
  <c r="M3540" i="25" s="1"/>
  <c r="K3552" i="25"/>
  <c r="M3552" i="25" s="1"/>
  <c r="M3556" i="25"/>
  <c r="K3560" i="25"/>
  <c r="M3560" i="25" s="1"/>
  <c r="K3564" i="25"/>
  <c r="M3564" i="25" s="1"/>
  <c r="L3580" i="25"/>
  <c r="M3580" i="25" s="1"/>
  <c r="L3618" i="25"/>
  <c r="M3618" i="25" s="1"/>
  <c r="L3622" i="25"/>
  <c r="M3622" i="25" s="1"/>
  <c r="K3639" i="25"/>
  <c r="M3639" i="25" s="1"/>
  <c r="K3651" i="25"/>
  <c r="M3651" i="25" s="1"/>
  <c r="L3660" i="25"/>
  <c r="M3660" i="25" s="1"/>
  <c r="L3664" i="25"/>
  <c r="M3664" i="25" s="1"/>
  <c r="K3671" i="25"/>
  <c r="M3671" i="25" s="1"/>
  <c r="M3680" i="25"/>
  <c r="M3687" i="25"/>
  <c r="L3702" i="25"/>
  <c r="M3702" i="25" s="1"/>
  <c r="L3706" i="25"/>
  <c r="M3706" i="25" s="1"/>
  <c r="L3718" i="25"/>
  <c r="M3718" i="25" s="1"/>
  <c r="L3722" i="25"/>
  <c r="M3722" i="25" s="1"/>
  <c r="M3738" i="25"/>
  <c r="L3746" i="25"/>
  <c r="M3746" i="25" s="1"/>
  <c r="L3765" i="25"/>
  <c r="M3765" i="25" s="1"/>
  <c r="L3781" i="25"/>
  <c r="M3781" i="25" s="1"/>
  <c r="L3797" i="25"/>
  <c r="M3797" i="25" s="1"/>
  <c r="K3809" i="25"/>
  <c r="L3836" i="25"/>
  <c r="M3836" i="25" s="1"/>
  <c r="L3840" i="25"/>
  <c r="M3840" i="25" s="1"/>
  <c r="L3852" i="25"/>
  <c r="M3852" i="25" s="1"/>
  <c r="L3856" i="25"/>
  <c r="M3856" i="25" s="1"/>
  <c r="K3863" i="25"/>
  <c r="M3863" i="25" s="1"/>
  <c r="M3872" i="25"/>
  <c r="M3879" i="25"/>
  <c r="L3930" i="25"/>
  <c r="L3962" i="25"/>
  <c r="M3962" i="25" s="1"/>
  <c r="K3977" i="25"/>
  <c r="M3977" i="25" s="1"/>
  <c r="L3994" i="25"/>
  <c r="M3994" i="25" s="1"/>
  <c r="K3997" i="25"/>
  <c r="M3997" i="25" s="1"/>
  <c r="L4012" i="25"/>
  <c r="M4012" i="25" s="1"/>
  <c r="L4030" i="25"/>
  <c r="M4030" i="25" s="1"/>
  <c r="L4076" i="25"/>
  <c r="M4076" i="25" s="1"/>
  <c r="K4093" i="25"/>
  <c r="M4093" i="25" s="1"/>
  <c r="M4113" i="25"/>
  <c r="M4139" i="25"/>
  <c r="L4146" i="25"/>
  <c r="K4146" i="25"/>
  <c r="K4172" i="25"/>
  <c r="L4172" i="25"/>
  <c r="M4175" i="25"/>
  <c r="K4185" i="25"/>
  <c r="M4185" i="25" s="1"/>
  <c r="M4241" i="25"/>
  <c r="L4276" i="25"/>
  <c r="K4276" i="25"/>
  <c r="K4287" i="25"/>
  <c r="M4287" i="25" s="1"/>
  <c r="L4290" i="25"/>
  <c r="M4290" i="25" s="1"/>
  <c r="K4305" i="25"/>
  <c r="M4305" i="25" s="1"/>
  <c r="L4327" i="25"/>
  <c r="M4327" i="25" s="1"/>
  <c r="K4352" i="25"/>
  <c r="M4352" i="25" s="1"/>
  <c r="K4356" i="25"/>
  <c r="M4356" i="25" s="1"/>
  <c r="L4372" i="25"/>
  <c r="K4372" i="25"/>
  <c r="M4403" i="25"/>
  <c r="K4407" i="25"/>
  <c r="M4407" i="25" s="1"/>
  <c r="K4424" i="25"/>
  <c r="M4424" i="25" s="1"/>
  <c r="L4428" i="25"/>
  <c r="K4428" i="25"/>
  <c r="K4443" i="25"/>
  <c r="M4443" i="25" s="1"/>
  <c r="K4451" i="25"/>
  <c r="M4451" i="25" s="1"/>
  <c r="L4456" i="25"/>
  <c r="K4456" i="25"/>
  <c r="M4467" i="25"/>
  <c r="L4485" i="25"/>
  <c r="M4485" i="25" s="1"/>
  <c r="M4493" i="25"/>
  <c r="M4497" i="25"/>
  <c r="M4512" i="25"/>
  <c r="K4523" i="25"/>
  <c r="M4523" i="25" s="1"/>
  <c r="L4527" i="25"/>
  <c r="M4527" i="25" s="1"/>
  <c r="M4535" i="25"/>
  <c r="M4538" i="25"/>
  <c r="L4542" i="25"/>
  <c r="K4542" i="25"/>
  <c r="L4549" i="25"/>
  <c r="M4549" i="25" s="1"/>
  <c r="M4557" i="25"/>
  <c r="M4561" i="25"/>
  <c r="L4633" i="25"/>
  <c r="M4633" i="25" s="1"/>
  <c r="K4686" i="25"/>
  <c r="L4686" i="25"/>
  <c r="M4705" i="25"/>
  <c r="M4720" i="25"/>
  <c r="L4779" i="25"/>
  <c r="K4779" i="25"/>
  <c r="L4787" i="25"/>
  <c r="K4787" i="25"/>
  <c r="L4878" i="25"/>
  <c r="K4878" i="25"/>
  <c r="M4930" i="25"/>
  <c r="L5078" i="25"/>
  <c r="K5078" i="25"/>
  <c r="M2400" i="25"/>
  <c r="M2404" i="25"/>
  <c r="M2886" i="25"/>
  <c r="M2910" i="25"/>
  <c r="M3112" i="25"/>
  <c r="M3597" i="25"/>
  <c r="M3699" i="25"/>
  <c r="M3805" i="25"/>
  <c r="M3817" i="25"/>
  <c r="M3907" i="25"/>
  <c r="M3933" i="25"/>
  <c r="M3939" i="25"/>
  <c r="M3965" i="25"/>
  <c r="M3971" i="25"/>
  <c r="M4055" i="25"/>
  <c r="M4079" i="25"/>
  <c r="M4103" i="25"/>
  <c r="M4110" i="25"/>
  <c r="L4130" i="25"/>
  <c r="K4130" i="25"/>
  <c r="K4156" i="25"/>
  <c r="L4156" i="25"/>
  <c r="M4163" i="25"/>
  <c r="M4189" i="25"/>
  <c r="M4231" i="25"/>
  <c r="M4238" i="25"/>
  <c r="M4251" i="25"/>
  <c r="L4436" i="25"/>
  <c r="K4436" i="25"/>
  <c r="L4486" i="25"/>
  <c r="K4486" i="25"/>
  <c r="L4550" i="25"/>
  <c r="K4550" i="25"/>
  <c r="L4692" i="25"/>
  <c r="K4692" i="25"/>
  <c r="L4700" i="25"/>
  <c r="K4700" i="25"/>
  <c r="L4710" i="25"/>
  <c r="K4710" i="25"/>
  <c r="L4721" i="25"/>
  <c r="K4721" i="25"/>
  <c r="L4728" i="25"/>
  <c r="K4728" i="25"/>
  <c r="K4773" i="25"/>
  <c r="L4773" i="25"/>
  <c r="L4813" i="25"/>
  <c r="K4813" i="25"/>
  <c r="L4917" i="25"/>
  <c r="K4917" i="25"/>
  <c r="K5068" i="25"/>
  <c r="L5068" i="25"/>
  <c r="M2036" i="25"/>
  <c r="M2100" i="25"/>
  <c r="M2164" i="25"/>
  <c r="M2228" i="25"/>
  <c r="K2297" i="25"/>
  <c r="M2297" i="25" s="1"/>
  <c r="K2313" i="25"/>
  <c r="M2313" i="25" s="1"/>
  <c r="K2329" i="25"/>
  <c r="M2329" i="25" s="1"/>
  <c r="K2351" i="25"/>
  <c r="M2351" i="25" s="1"/>
  <c r="K2355" i="25"/>
  <c r="M2355" i="25" s="1"/>
  <c r="K2379" i="25"/>
  <c r="M2379" i="25" s="1"/>
  <c r="K2391" i="25"/>
  <c r="M2391" i="25" s="1"/>
  <c r="K2421" i="25"/>
  <c r="M2421" i="25" s="1"/>
  <c r="K2435" i="25"/>
  <c r="M2435" i="25" s="1"/>
  <c r="K2444" i="25"/>
  <c r="M2444" i="25" s="1"/>
  <c r="K2453" i="25"/>
  <c r="M2453" i="25" s="1"/>
  <c r="K2467" i="25"/>
  <c r="M2467" i="25" s="1"/>
  <c r="K2476" i="25"/>
  <c r="M2476" i="25" s="1"/>
  <c r="K2485" i="25"/>
  <c r="M2485" i="25" s="1"/>
  <c r="K2499" i="25"/>
  <c r="M2499" i="25" s="1"/>
  <c r="K2508" i="25"/>
  <c r="M2508" i="25" s="1"/>
  <c r="K2517" i="25"/>
  <c r="M2517" i="25" s="1"/>
  <c r="K2531" i="25"/>
  <c r="M2531" i="25" s="1"/>
  <c r="K2540" i="25"/>
  <c r="M2540" i="25" s="1"/>
  <c r="K2549" i="25"/>
  <c r="M2549" i="25" s="1"/>
  <c r="K2563" i="25"/>
  <c r="M2563" i="25" s="1"/>
  <c r="K2572" i="25"/>
  <c r="M2572" i="25" s="1"/>
  <c r="K2581" i="25"/>
  <c r="M2581" i="25" s="1"/>
  <c r="K2595" i="25"/>
  <c r="M2595" i="25" s="1"/>
  <c r="K2604" i="25"/>
  <c r="M2604" i="25" s="1"/>
  <c r="K2613" i="25"/>
  <c r="M2613" i="25" s="1"/>
  <c r="K2627" i="25"/>
  <c r="M2627" i="25" s="1"/>
  <c r="K2636" i="25"/>
  <c r="M2636" i="25" s="1"/>
  <c r="K2645" i="25"/>
  <c r="M2645" i="25" s="1"/>
  <c r="K2659" i="25"/>
  <c r="M2659" i="25" s="1"/>
  <c r="K2668" i="25"/>
  <c r="M2668" i="25" s="1"/>
  <c r="K2677" i="25"/>
  <c r="M2677" i="25" s="1"/>
  <c r="K2691" i="25"/>
  <c r="M2691" i="25" s="1"/>
  <c r="K2700" i="25"/>
  <c r="M2700" i="25" s="1"/>
  <c r="K2709" i="25"/>
  <c r="M2709" i="25" s="1"/>
  <c r="K2723" i="25"/>
  <c r="M2723" i="25" s="1"/>
  <c r="K2732" i="25"/>
  <c r="M2732" i="25" s="1"/>
  <c r="K2741" i="25"/>
  <c r="M2741" i="25" s="1"/>
  <c r="K2755" i="25"/>
  <c r="M2755" i="25" s="1"/>
  <c r="K2764" i="25"/>
  <c r="M2764" i="25" s="1"/>
  <c r="K2773" i="25"/>
  <c r="M2773" i="25" s="1"/>
  <c r="K2787" i="25"/>
  <c r="M2787" i="25" s="1"/>
  <c r="K2796" i="25"/>
  <c r="M2796" i="25" s="1"/>
  <c r="K2805" i="25"/>
  <c r="K2819" i="25"/>
  <c r="M2819" i="25" s="1"/>
  <c r="K2828" i="25"/>
  <c r="M2828" i="25" s="1"/>
  <c r="K2837" i="25"/>
  <c r="M2837" i="25" s="1"/>
  <c r="K2851" i="25"/>
  <c r="M2851" i="25" s="1"/>
  <c r="K2860" i="25"/>
  <c r="M2860" i="25" s="1"/>
  <c r="K2869" i="25"/>
  <c r="M2869" i="25" s="1"/>
  <c r="L2918" i="25"/>
  <c r="M2918" i="25" s="1"/>
  <c r="L2927" i="25"/>
  <c r="M2927" i="25" s="1"/>
  <c r="L2935" i="25"/>
  <c r="M2935" i="25" s="1"/>
  <c r="L2938" i="25"/>
  <c r="M2938" i="25" s="1"/>
  <c r="L2946" i="25"/>
  <c r="M2946" i="25" s="1"/>
  <c r="L2951" i="25"/>
  <c r="M2951" i="25" s="1"/>
  <c r="L2967" i="25"/>
  <c r="M2967" i="25" s="1"/>
  <c r="L2975" i="25"/>
  <c r="M2975" i="25" s="1"/>
  <c r="L2999" i="25"/>
  <c r="M2999" i="25" s="1"/>
  <c r="L3015" i="25"/>
  <c r="M3015" i="25" s="1"/>
  <c r="L3018" i="25"/>
  <c r="M3018" i="25" s="1"/>
  <c r="L3033" i="25"/>
  <c r="M3033" i="25" s="1"/>
  <c r="K3038" i="25"/>
  <c r="M3038" i="25" s="1"/>
  <c r="K3060" i="25"/>
  <c r="M3060" i="25" s="1"/>
  <c r="L3081" i="25"/>
  <c r="M3081" i="25" s="1"/>
  <c r="L3089" i="25"/>
  <c r="M3089" i="25" s="1"/>
  <c r="L3095" i="25"/>
  <c r="M3095" i="25" s="1"/>
  <c r="M3098" i="25"/>
  <c r="K3150" i="25"/>
  <c r="M3150" i="25" s="1"/>
  <c r="K3168" i="25"/>
  <c r="M3168" i="25" s="1"/>
  <c r="K3178" i="25"/>
  <c r="M3178" i="25" s="1"/>
  <c r="M3189" i="25"/>
  <c r="L3217" i="25"/>
  <c r="M3217" i="25" s="1"/>
  <c r="K3226" i="25"/>
  <c r="M3226" i="25" s="1"/>
  <c r="K3230" i="25"/>
  <c r="M3230" i="25" s="1"/>
  <c r="L3251" i="25"/>
  <c r="M3251" i="25" s="1"/>
  <c r="K3256" i="25"/>
  <c r="M3256" i="25" s="1"/>
  <c r="K3270" i="25"/>
  <c r="M3270" i="25" s="1"/>
  <c r="K3274" i="25"/>
  <c r="M3274" i="25" s="1"/>
  <c r="K3296" i="25"/>
  <c r="M3296" i="25" s="1"/>
  <c r="L3305" i="25"/>
  <c r="L3313" i="25"/>
  <c r="M3313" i="25" s="1"/>
  <c r="L3331" i="25"/>
  <c r="M3331" i="25" s="1"/>
  <c r="K3336" i="25"/>
  <c r="M3336" i="25" s="1"/>
  <c r="K3358" i="25"/>
  <c r="M3358" i="25" s="1"/>
  <c r="L3371" i="25"/>
  <c r="M3371" i="25" s="1"/>
  <c r="L3389" i="25"/>
  <c r="M3389" i="25" s="1"/>
  <c r="K3398" i="25"/>
  <c r="M3398" i="25" s="1"/>
  <c r="K3402" i="25"/>
  <c r="M3402" i="25" s="1"/>
  <c r="K3424" i="25"/>
  <c r="M3424" i="25" s="1"/>
  <c r="L3433" i="25"/>
  <c r="M3433" i="25" s="1"/>
  <c r="L3441" i="25"/>
  <c r="M3441" i="25" s="1"/>
  <c r="L3459" i="25"/>
  <c r="M3459" i="25" s="1"/>
  <c r="K3464" i="25"/>
  <c r="M3464" i="25" s="1"/>
  <c r="K3486" i="25"/>
  <c r="M3486" i="25" s="1"/>
  <c r="L3499" i="25"/>
  <c r="M3499" i="25" s="1"/>
  <c r="L3517" i="25"/>
  <c r="K3526" i="25"/>
  <c r="M3526" i="25" s="1"/>
  <c r="K3530" i="25"/>
  <c r="M3530" i="25" s="1"/>
  <c r="L3537" i="25"/>
  <c r="M3537" i="25" s="1"/>
  <c r="L3549" i="25"/>
  <c r="M3549" i="25" s="1"/>
  <c r="L3561" i="25"/>
  <c r="M3561" i="25" s="1"/>
  <c r="M3573" i="25"/>
  <c r="K3623" i="25"/>
  <c r="M3623" i="25" s="1"/>
  <c r="K3665" i="25"/>
  <c r="M3665" i="25" s="1"/>
  <c r="L3692" i="25"/>
  <c r="M3692" i="25" s="1"/>
  <c r="L3696" i="25"/>
  <c r="M3696" i="25" s="1"/>
  <c r="K3703" i="25"/>
  <c r="M3703" i="25" s="1"/>
  <c r="M3712" i="25"/>
  <c r="K3719" i="25"/>
  <c r="M3719" i="25" s="1"/>
  <c r="M3728" i="25"/>
  <c r="M3735" i="25"/>
  <c r="L3750" i="25"/>
  <c r="M3750" i="25" s="1"/>
  <c r="L3754" i="25"/>
  <c r="M3754" i="25" s="1"/>
  <c r="L3766" i="25"/>
  <c r="M3766" i="25" s="1"/>
  <c r="L3770" i="25"/>
  <c r="M3770" i="25" s="1"/>
  <c r="L3782" i="25"/>
  <c r="M3782" i="25" s="1"/>
  <c r="L3786" i="25"/>
  <c r="M3786" i="25" s="1"/>
  <c r="L3810" i="25"/>
  <c r="M3810" i="25" s="1"/>
  <c r="L3829" i="25"/>
  <c r="M3829" i="25" s="1"/>
  <c r="K3841" i="25"/>
  <c r="M3841" i="25" s="1"/>
  <c r="M3845" i="25"/>
  <c r="K3857" i="25"/>
  <c r="M3857" i="25" s="1"/>
  <c r="L3884" i="25"/>
  <c r="M3884" i="25" s="1"/>
  <c r="L3888" i="25"/>
  <c r="M3888" i="25" s="1"/>
  <c r="L3916" i="25"/>
  <c r="M3916" i="25" s="1"/>
  <c r="L3922" i="25"/>
  <c r="M3922" i="25" s="1"/>
  <c r="L3948" i="25"/>
  <c r="M3948" i="25" s="1"/>
  <c r="L3954" i="25"/>
  <c r="M3954" i="25" s="1"/>
  <c r="L3980" i="25"/>
  <c r="M3980" i="25" s="1"/>
  <c r="L3986" i="25"/>
  <c r="M3986" i="25" s="1"/>
  <c r="L4028" i="25"/>
  <c r="M4028" i="25" s="1"/>
  <c r="L4046" i="25"/>
  <c r="M4046" i="25" s="1"/>
  <c r="K4083" i="25"/>
  <c r="M4083" i="25" s="1"/>
  <c r="M4087" i="25"/>
  <c r="M4107" i="25"/>
  <c r="L4114" i="25"/>
  <c r="K4114" i="25"/>
  <c r="K4140" i="25"/>
  <c r="L4140" i="25"/>
  <c r="M4143" i="25"/>
  <c r="K4153" i="25"/>
  <c r="M4153" i="25" s="1"/>
  <c r="M4209" i="25"/>
  <c r="M4235" i="25"/>
  <c r="L4242" i="25"/>
  <c r="K4242" i="25"/>
  <c r="L4263" i="25"/>
  <c r="M4263" i="25" s="1"/>
  <c r="K4291" i="25"/>
  <c r="M4291" i="25" s="1"/>
  <c r="M4299" i="25"/>
  <c r="K4328" i="25"/>
  <c r="M4328" i="25" s="1"/>
  <c r="L4331" i="25"/>
  <c r="M4331" i="25" s="1"/>
  <c r="L4345" i="25"/>
  <c r="M4345" i="25" s="1"/>
  <c r="L4357" i="25"/>
  <c r="M4357" i="25" s="1"/>
  <c r="K4369" i="25"/>
  <c r="M4369" i="25" s="1"/>
  <c r="K4373" i="25"/>
  <c r="M4373" i="25" s="1"/>
  <c r="L4400" i="25"/>
  <c r="M4400" i="25" s="1"/>
  <c r="K4425" i="25"/>
  <c r="M4425" i="25" s="1"/>
  <c r="K4452" i="25"/>
  <c r="M4452" i="25" s="1"/>
  <c r="K4460" i="25"/>
  <c r="M4460" i="25" s="1"/>
  <c r="L4477" i="25"/>
  <c r="K4477" i="25"/>
  <c r="M4487" i="25"/>
  <c r="L4494" i="25"/>
  <c r="K4494" i="25"/>
  <c r="L4501" i="25"/>
  <c r="M4501" i="25" s="1"/>
  <c r="M4509" i="25"/>
  <c r="M4513" i="25"/>
  <c r="M4528" i="25"/>
  <c r="K4539" i="25"/>
  <c r="M4539" i="25" s="1"/>
  <c r="L4543" i="25"/>
  <c r="M4543" i="25" s="1"/>
  <c r="M4551" i="25"/>
  <c r="M4554" i="25"/>
  <c r="L4558" i="25"/>
  <c r="K4558" i="25"/>
  <c r="L4565" i="25"/>
  <c r="M4565" i="25" s="1"/>
  <c r="L4573" i="25"/>
  <c r="K4573" i="25"/>
  <c r="L4581" i="25"/>
  <c r="K4581" i="25"/>
  <c r="L4589" i="25"/>
  <c r="K4589" i="25"/>
  <c r="L4597" i="25"/>
  <c r="K4597" i="25"/>
  <c r="L4605" i="25"/>
  <c r="K4605" i="25"/>
  <c r="L4613" i="25"/>
  <c r="K4613" i="25"/>
  <c r="L4621" i="25"/>
  <c r="K4621" i="25"/>
  <c r="M4646" i="25"/>
  <c r="K4650" i="25"/>
  <c r="L4650" i="25"/>
  <c r="M4672" i="25"/>
  <c r="L4683" i="25"/>
  <c r="K4683" i="25"/>
  <c r="L4693" i="25"/>
  <c r="K4693" i="25"/>
  <c r="L4701" i="25"/>
  <c r="K4701" i="25"/>
  <c r="L4729" i="25"/>
  <c r="K4729" i="25"/>
  <c r="M4792" i="25"/>
  <c r="M4818" i="25"/>
  <c r="K4836" i="25"/>
  <c r="L4836" i="25"/>
  <c r="L5065" i="25"/>
  <c r="K5065" i="25"/>
  <c r="M4709" i="25"/>
  <c r="M4842" i="25"/>
  <c r="M4888" i="25"/>
  <c r="M5042" i="25"/>
  <c r="M5147" i="25"/>
  <c r="K5150" i="25"/>
  <c r="L5150" i="25"/>
  <c r="L5280" i="25"/>
  <c r="K5280" i="25"/>
  <c r="L5315" i="25"/>
  <c r="K5315" i="25"/>
  <c r="M5315" i="25" s="1"/>
  <c r="K5425" i="25"/>
  <c r="L5425" i="25"/>
  <c r="K5450" i="25"/>
  <c r="L5450" i="25"/>
  <c r="K5553" i="25"/>
  <c r="L5553" i="25"/>
  <c r="K5578" i="25"/>
  <c r="L5578" i="25"/>
  <c r="K5884" i="25"/>
  <c r="L5884" i="25"/>
  <c r="K6178" i="25"/>
  <c r="L6178" i="25"/>
  <c r="K6217" i="25"/>
  <c r="L6217" i="25"/>
  <c r="L6355" i="25"/>
  <c r="K6355" i="25"/>
  <c r="M4576" i="25"/>
  <c r="M4584" i="25"/>
  <c r="M4592" i="25"/>
  <c r="M4600" i="25"/>
  <c r="M4608" i="25"/>
  <c r="M4616" i="25"/>
  <c r="M4629" i="25"/>
  <c r="M4634" i="25"/>
  <c r="M4645" i="25"/>
  <c r="M4664" i="25"/>
  <c r="M4667" i="25"/>
  <c r="M4670" i="25"/>
  <c r="M4712" i="25"/>
  <c r="M4715" i="25"/>
  <c r="M4737" i="25"/>
  <c r="M4748" i="25"/>
  <c r="M4762" i="25"/>
  <c r="M4816" i="25"/>
  <c r="M4872" i="25"/>
  <c r="M4898" i="25"/>
  <c r="M5026" i="25"/>
  <c r="K5181" i="25"/>
  <c r="L5181" i="25"/>
  <c r="L5224" i="25"/>
  <c r="K5224" i="25"/>
  <c r="K5264" i="25"/>
  <c r="L5264" i="25"/>
  <c r="K5302" i="25"/>
  <c r="L5302" i="25"/>
  <c r="K5481" i="25"/>
  <c r="L5481" i="25"/>
  <c r="L5860" i="25"/>
  <c r="K5860" i="25"/>
  <c r="K6082" i="25"/>
  <c r="L6082" i="25"/>
  <c r="M4754" i="25"/>
  <c r="M4757" i="25"/>
  <c r="M4785" i="25"/>
  <c r="M4802" i="25"/>
  <c r="M4834" i="25"/>
  <c r="L5312" i="25"/>
  <c r="K5312" i="25"/>
  <c r="K5415" i="25"/>
  <c r="L5415" i="25"/>
  <c r="K5505" i="25"/>
  <c r="L5505" i="25"/>
  <c r="K5543" i="25"/>
  <c r="L5543" i="25"/>
  <c r="M5543" i="25" s="1"/>
  <c r="L5957" i="25"/>
  <c r="K5957" i="25"/>
  <c r="K5969" i="25"/>
  <c r="L5969" i="25"/>
  <c r="K4777" i="25"/>
  <c r="M4777" i="25" s="1"/>
  <c r="K4780" i="25"/>
  <c r="M4780" i="25" s="1"/>
  <c r="K4788" i="25"/>
  <c r="M4788" i="25" s="1"/>
  <c r="K4808" i="25"/>
  <c r="M4808" i="25" s="1"/>
  <c r="K4811" i="25"/>
  <c r="M4811" i="25" s="1"/>
  <c r="K4814" i="25"/>
  <c r="M4814" i="25" s="1"/>
  <c r="K4840" i="25"/>
  <c r="M4840" i="25" s="1"/>
  <c r="K4843" i="25"/>
  <c r="M4843" i="25" s="1"/>
  <c r="L4856" i="25"/>
  <c r="M4856" i="25" s="1"/>
  <c r="K4866" i="25"/>
  <c r="M4866" i="25" s="1"/>
  <c r="K4869" i="25"/>
  <c r="M4869" i="25" s="1"/>
  <c r="K4889" i="25"/>
  <c r="M4889" i="25" s="1"/>
  <c r="L4892" i="25"/>
  <c r="M4892" i="25" s="1"/>
  <c r="K4902" i="25"/>
  <c r="M4902" i="25" s="1"/>
  <c r="K5017" i="25"/>
  <c r="M5017" i="25" s="1"/>
  <c r="L5020" i="25"/>
  <c r="M5020" i="25" s="1"/>
  <c r="K5030" i="25"/>
  <c r="M5030" i="25" s="1"/>
  <c r="L5141" i="25"/>
  <c r="K5141" i="25"/>
  <c r="K5159" i="25"/>
  <c r="L5159" i="25"/>
  <c r="L5178" i="25"/>
  <c r="K5178" i="25"/>
  <c r="M5261" i="25"/>
  <c r="L5299" i="25"/>
  <c r="K5299" i="25"/>
  <c r="K5602" i="25"/>
  <c r="L5602" i="25"/>
  <c r="K5954" i="25"/>
  <c r="L5954" i="25"/>
  <c r="L6041" i="25"/>
  <c r="K6041" i="25"/>
  <c r="K4404" i="25"/>
  <c r="M4404" i="25" s="1"/>
  <c r="K4468" i="25"/>
  <c r="M4468" i="25" s="1"/>
  <c r="K4665" i="25"/>
  <c r="L4668" i="25"/>
  <c r="M4668" i="25" s="1"/>
  <c r="M4696" i="25"/>
  <c r="K4724" i="25"/>
  <c r="M4724" i="25" s="1"/>
  <c r="L4760" i="25"/>
  <c r="M4760" i="25" s="1"/>
  <c r="M4763" i="25"/>
  <c r="K4783" i="25"/>
  <c r="M4783" i="25" s="1"/>
  <c r="K4817" i="25"/>
  <c r="M4817" i="25" s="1"/>
  <c r="L4820" i="25"/>
  <c r="K4853" i="25"/>
  <c r="M4853" i="25" s="1"/>
  <c r="K4873" i="25"/>
  <c r="M4873" i="25" s="1"/>
  <c r="L4876" i="25"/>
  <c r="M4876" i="25" s="1"/>
  <c r="K4886" i="25"/>
  <c r="M4886" i="25" s="1"/>
  <c r="M4906" i="25"/>
  <c r="M4978" i="25"/>
  <c r="K5001" i="25"/>
  <c r="M5001" i="25" s="1"/>
  <c r="L5004" i="25"/>
  <c r="K5014" i="25"/>
  <c r="M5014" i="25" s="1"/>
  <c r="K5113" i="25"/>
  <c r="L5113" i="25"/>
  <c r="K5286" i="25"/>
  <c r="L5286" i="25"/>
  <c r="L5371" i="25"/>
  <c r="K5371" i="25"/>
  <c r="K5436" i="25"/>
  <c r="L5436" i="25"/>
  <c r="K5564" i="25"/>
  <c r="L5564" i="25"/>
  <c r="L5922" i="25"/>
  <c r="K5922" i="25"/>
  <c r="L5138" i="25"/>
  <c r="K5138" i="25"/>
  <c r="L5175" i="25"/>
  <c r="K5175" i="25"/>
  <c r="K5218" i="25"/>
  <c r="L5218" i="25"/>
  <c r="L5296" i="25"/>
  <c r="K5296" i="25"/>
  <c r="K5401" i="25"/>
  <c r="L5401" i="25"/>
  <c r="K5498" i="25"/>
  <c r="L5498" i="25"/>
  <c r="K5529" i="25"/>
  <c r="L5529" i="25"/>
  <c r="K5650" i="25"/>
  <c r="L5650" i="25"/>
  <c r="L5902" i="25"/>
  <c r="K5902" i="25"/>
  <c r="K6028" i="25"/>
  <c r="L6028" i="25"/>
  <c r="M6028" i="25" s="1"/>
  <c r="K4655" i="25"/>
  <c r="M4655" i="25" s="1"/>
  <c r="L4691" i="25"/>
  <c r="M4691" i="25" s="1"/>
  <c r="M4714" i="25"/>
  <c r="M4722" i="25"/>
  <c r="K4775" i="25"/>
  <c r="M4775" i="25" s="1"/>
  <c r="L4778" i="25"/>
  <c r="M4778" i="25" s="1"/>
  <c r="K4809" i="25"/>
  <c r="M4809" i="25" s="1"/>
  <c r="L4812" i="25"/>
  <c r="M4812" i="25" s="1"/>
  <c r="K4841" i="25"/>
  <c r="M4841" i="25" s="1"/>
  <c r="L4844" i="25"/>
  <c r="M4844" i="25" s="1"/>
  <c r="K4854" i="25"/>
  <c r="M4854" i="25" s="1"/>
  <c r="M4874" i="25"/>
  <c r="K4913" i="25"/>
  <c r="M4913" i="25" s="1"/>
  <c r="L4916" i="25"/>
  <c r="M4916" i="25" s="1"/>
  <c r="M4920" i="25"/>
  <c r="L4936" i="25"/>
  <c r="M4936" i="25" s="1"/>
  <c r="M4946" i="25"/>
  <c r="K4969" i="25"/>
  <c r="M4969" i="25" s="1"/>
  <c r="L4972" i="25"/>
  <c r="M4972" i="25" s="1"/>
  <c r="K4982" i="25"/>
  <c r="M4982" i="25" s="1"/>
  <c r="M5094" i="25"/>
  <c r="K5097" i="25"/>
  <c r="M5097" i="25" s="1"/>
  <c r="L5100" i="25"/>
  <c r="M5100" i="25" s="1"/>
  <c r="L5110" i="25"/>
  <c r="K5110" i="25"/>
  <c r="M5119" i="25"/>
  <c r="M5122" i="25"/>
  <c r="M5125" i="25"/>
  <c r="K5128" i="25"/>
  <c r="M5128" i="25" s="1"/>
  <c r="M5193" i="25"/>
  <c r="L5283" i="25"/>
  <c r="K5283" i="25"/>
  <c r="M5283" i="25" s="1"/>
  <c r="K5318" i="25"/>
  <c r="L5318" i="25"/>
  <c r="K5338" i="25"/>
  <c r="L5338" i="25"/>
  <c r="K5491" i="25"/>
  <c r="L5491" i="25"/>
  <c r="M4848" i="25"/>
  <c r="M4864" i="25"/>
  <c r="M4880" i="25"/>
  <c r="M4896" i="25"/>
  <c r="M4912" i="25"/>
  <c r="M4928" i="25"/>
  <c r="M4944" i="25"/>
  <c r="M4960" i="25"/>
  <c r="M4976" i="25"/>
  <c r="M4992" i="25"/>
  <c r="M5008" i="25"/>
  <c r="M5024" i="25"/>
  <c r="M5040" i="25"/>
  <c r="M5056" i="25"/>
  <c r="M5072" i="25"/>
  <c r="M5190" i="25"/>
  <c r="M5199" i="25"/>
  <c r="M5209" i="25"/>
  <c r="M5249" i="25"/>
  <c r="M5255" i="25"/>
  <c r="M5258" i="25"/>
  <c r="M5358" i="25"/>
  <c r="M5365" i="25"/>
  <c r="M5385" i="25"/>
  <c r="M5388" i="25"/>
  <c r="M5429" i="25"/>
  <c r="M5443" i="25"/>
  <c r="M5454" i="25"/>
  <c r="M5467" i="25"/>
  <c r="M5502" i="25"/>
  <c r="M5509" i="25"/>
  <c r="M5557" i="25"/>
  <c r="M5571" i="25"/>
  <c r="M5582" i="25"/>
  <c r="M5595" i="25"/>
  <c r="L5624" i="25"/>
  <c r="K5624" i="25"/>
  <c r="M5628" i="25"/>
  <c r="M5658" i="25"/>
  <c r="M5891" i="25"/>
  <c r="M5977" i="25"/>
  <c r="M6014" i="25"/>
  <c r="L6029" i="25"/>
  <c r="K6029" i="25"/>
  <c r="M6037" i="25"/>
  <c r="M6079" i="25"/>
  <c r="K6103" i="25"/>
  <c r="L6103" i="25"/>
  <c r="K6114" i="25"/>
  <c r="L6114" i="25"/>
  <c r="M6114" i="25" s="1"/>
  <c r="L5632" i="25"/>
  <c r="K5632" i="25"/>
  <c r="L5865" i="25"/>
  <c r="K5865" i="25"/>
  <c r="M5896" i="25"/>
  <c r="M5939" i="25"/>
  <c r="L5962" i="25"/>
  <c r="K5962" i="25"/>
  <c r="M5966" i="25"/>
  <c r="M5989" i="25"/>
  <c r="M6073" i="25"/>
  <c r="L6115" i="25"/>
  <c r="K6115" i="25"/>
  <c r="L6154" i="25"/>
  <c r="K6154" i="25"/>
  <c r="K6273" i="25"/>
  <c r="L6273" i="25"/>
  <c r="L7110" i="25"/>
  <c r="K7110" i="25"/>
  <c r="L7119" i="25"/>
  <c r="K7119" i="25"/>
  <c r="M5082" i="25"/>
  <c r="M5098" i="25"/>
  <c r="K5114" i="25"/>
  <c r="M5114" i="25" s="1"/>
  <c r="L5117" i="25"/>
  <c r="M5117" i="25" s="1"/>
  <c r="M5126" i="25"/>
  <c r="M5135" i="25"/>
  <c r="M5145" i="25"/>
  <c r="K5151" i="25"/>
  <c r="M5151" i="25" s="1"/>
  <c r="L5154" i="25"/>
  <c r="M5154" i="25" s="1"/>
  <c r="K5160" i="25"/>
  <c r="M5160" i="25" s="1"/>
  <c r="L5163" i="25"/>
  <c r="M5163" i="25" s="1"/>
  <c r="M5185" i="25"/>
  <c r="M5191" i="25"/>
  <c r="M5194" i="25"/>
  <c r="L5200" i="25"/>
  <c r="M5200" i="25" s="1"/>
  <c r="K5219" i="25"/>
  <c r="M5219" i="25" s="1"/>
  <c r="K5228" i="25"/>
  <c r="M5228" i="25" s="1"/>
  <c r="M5247" i="25"/>
  <c r="M5250" i="25"/>
  <c r="K5265" i="25"/>
  <c r="M5265" i="25" s="1"/>
  <c r="L5268" i="25"/>
  <c r="M5268" i="25" s="1"/>
  <c r="K5287" i="25"/>
  <c r="M5287" i="25" s="1"/>
  <c r="L5290" i="25"/>
  <c r="M5290" i="25" s="1"/>
  <c r="K5303" i="25"/>
  <c r="M5303" i="25" s="1"/>
  <c r="L5306" i="25"/>
  <c r="M5306" i="25" s="1"/>
  <c r="K5319" i="25"/>
  <c r="M5319" i="25" s="1"/>
  <c r="L5322" i="25"/>
  <c r="M5322" i="25" s="1"/>
  <c r="L5342" i="25"/>
  <c r="M5342" i="25" s="1"/>
  <c r="M5346" i="25"/>
  <c r="L5355" i="25"/>
  <c r="M5355" i="25" s="1"/>
  <c r="M5359" i="25"/>
  <c r="L5372" i="25"/>
  <c r="M5372" i="25" s="1"/>
  <c r="M5379" i="25"/>
  <c r="L5395" i="25"/>
  <c r="M5395" i="25" s="1"/>
  <c r="L5402" i="25"/>
  <c r="M5402" i="25" s="1"/>
  <c r="M5406" i="25"/>
  <c r="L5409" i="25"/>
  <c r="M5409" i="25" s="1"/>
  <c r="M5413" i="25"/>
  <c r="M5420" i="25"/>
  <c r="L5433" i="25"/>
  <c r="M5433" i="25" s="1"/>
  <c r="L5447" i="25"/>
  <c r="M5447" i="25" s="1"/>
  <c r="L5457" i="25"/>
  <c r="M5457" i="25" s="1"/>
  <c r="M5461" i="25"/>
  <c r="L5468" i="25"/>
  <c r="M5468" i="25" s="1"/>
  <c r="M5475" i="25"/>
  <c r="L5482" i="25"/>
  <c r="M5482" i="25" s="1"/>
  <c r="M5486" i="25"/>
  <c r="M5499" i="25"/>
  <c r="L5513" i="25"/>
  <c r="M5513" i="25" s="1"/>
  <c r="L5523" i="25"/>
  <c r="M5523" i="25" s="1"/>
  <c r="M5527" i="25"/>
  <c r="L5530" i="25"/>
  <c r="M5530" i="25" s="1"/>
  <c r="M5534" i="25"/>
  <c r="L5537" i="25"/>
  <c r="M5537" i="25" s="1"/>
  <c r="M5541" i="25"/>
  <c r="L5561" i="25"/>
  <c r="M5561" i="25" s="1"/>
  <c r="L5575" i="25"/>
  <c r="M5575" i="25" s="1"/>
  <c r="L5585" i="25"/>
  <c r="M5585" i="25" s="1"/>
  <c r="M5589" i="25"/>
  <c r="L5596" i="25"/>
  <c r="M5596" i="25" s="1"/>
  <c r="M5603" i="25"/>
  <c r="L5610" i="25"/>
  <c r="M5610" i="25" s="1"/>
  <c r="L5636" i="25"/>
  <c r="M5636" i="25" s="1"/>
  <c r="L5640" i="25"/>
  <c r="K5640" i="25"/>
  <c r="M5644" i="25"/>
  <c r="L5666" i="25"/>
  <c r="M5666" i="25" s="1"/>
  <c r="M5674" i="25"/>
  <c r="M5904" i="25"/>
  <c r="L5927" i="25"/>
  <c r="K5927" i="25"/>
  <c r="M5931" i="25"/>
  <c r="L5985" i="25"/>
  <c r="K5985" i="25"/>
  <c r="K6011" i="25"/>
  <c r="L6011" i="25"/>
  <c r="L6019" i="25"/>
  <c r="K6019" i="25"/>
  <c r="M6049" i="25"/>
  <c r="M6069" i="25"/>
  <c r="M6105" i="25"/>
  <c r="L6136" i="25"/>
  <c r="K6136" i="25"/>
  <c r="M5179" i="25"/>
  <c r="L5648" i="25"/>
  <c r="K5648" i="25"/>
  <c r="L5682" i="25"/>
  <c r="K5682" i="25"/>
  <c r="L5690" i="25"/>
  <c r="K5690" i="25"/>
  <c r="L5698" i="25"/>
  <c r="K5698" i="25"/>
  <c r="L5706" i="25"/>
  <c r="K5706" i="25"/>
  <c r="L5714" i="25"/>
  <c r="K5714" i="25"/>
  <c r="L5722" i="25"/>
  <c r="K5722" i="25"/>
  <c r="L5730" i="25"/>
  <c r="K5730" i="25"/>
  <c r="L5738" i="25"/>
  <c r="K5738" i="25"/>
  <c r="L5746" i="25"/>
  <c r="K5746" i="25"/>
  <c r="L5754" i="25"/>
  <c r="K5754" i="25"/>
  <c r="L5762" i="25"/>
  <c r="K5762" i="25"/>
  <c r="L5770" i="25"/>
  <c r="K5770" i="25"/>
  <c r="L5778" i="25"/>
  <c r="K5778" i="25"/>
  <c r="L5786" i="25"/>
  <c r="K5786" i="25"/>
  <c r="L5794" i="25"/>
  <c r="K5794" i="25"/>
  <c r="L5802" i="25"/>
  <c r="K5802" i="25"/>
  <c r="L5810" i="25"/>
  <c r="K5810" i="25"/>
  <c r="L5818" i="25"/>
  <c r="K5818" i="25"/>
  <c r="L5826" i="25"/>
  <c r="K5826" i="25"/>
  <c r="L5834" i="25"/>
  <c r="K5834" i="25"/>
  <c r="L5842" i="25"/>
  <c r="K5842" i="25"/>
  <c r="L5850" i="25"/>
  <c r="K5850" i="25"/>
  <c r="L5854" i="25"/>
  <c r="M5854" i="25" s="1"/>
  <c r="L5889" i="25"/>
  <c r="M5889" i="25" s="1"/>
  <c r="L5912" i="25"/>
  <c r="K5912" i="25"/>
  <c r="L5947" i="25"/>
  <c r="K5947" i="25"/>
  <c r="L6061" i="25"/>
  <c r="K6061" i="25"/>
  <c r="L6100" i="25"/>
  <c r="K6100" i="25"/>
  <c r="K6191" i="25"/>
  <c r="L6191" i="25"/>
  <c r="L6739" i="25"/>
  <c r="K6739" i="25"/>
  <c r="L6842" i="25"/>
  <c r="K6842" i="25"/>
  <c r="M4952" i="25"/>
  <c r="M4968" i="25"/>
  <c r="M4984" i="25"/>
  <c r="M5000" i="25"/>
  <c r="M5016" i="25"/>
  <c r="M5032" i="25"/>
  <c r="M5048" i="25"/>
  <c r="M5064" i="25"/>
  <c r="M5080" i="25"/>
  <c r="M5086" i="25"/>
  <c r="M5102" i="25"/>
  <c r="M5121" i="25"/>
  <c r="M5127" i="25"/>
  <c r="M5130" i="25"/>
  <c r="L5136" i="25"/>
  <c r="M5136" i="25" s="1"/>
  <c r="K5155" i="25"/>
  <c r="M5155" i="25" s="1"/>
  <c r="K5164" i="25"/>
  <c r="M5164" i="25" s="1"/>
  <c r="M5183" i="25"/>
  <c r="M5186" i="25"/>
  <c r="K5198" i="25"/>
  <c r="M5198" i="25" s="1"/>
  <c r="K5201" i="25"/>
  <c r="M5201" i="25" s="1"/>
  <c r="L5204" i="25"/>
  <c r="M5204" i="25" s="1"/>
  <c r="K5229" i="25"/>
  <c r="M5229" i="25" s="1"/>
  <c r="M5232" i="25"/>
  <c r="K5238" i="25"/>
  <c r="M5238" i="25" s="1"/>
  <c r="L5241" i="25"/>
  <c r="M5241" i="25" s="1"/>
  <c r="K5266" i="25"/>
  <c r="M5266" i="25" s="1"/>
  <c r="K5269" i="25"/>
  <c r="M5269" i="25" s="1"/>
  <c r="M5275" i="25"/>
  <c r="L5278" i="25"/>
  <c r="M5278" i="25" s="1"/>
  <c r="K5288" i="25"/>
  <c r="M5288" i="25" s="1"/>
  <c r="K5291" i="25"/>
  <c r="M5291" i="25" s="1"/>
  <c r="L5294" i="25"/>
  <c r="M5294" i="25" s="1"/>
  <c r="K5304" i="25"/>
  <c r="M5304" i="25" s="1"/>
  <c r="K5307" i="25"/>
  <c r="M5307" i="25" s="1"/>
  <c r="L5310" i="25"/>
  <c r="M5310" i="25" s="1"/>
  <c r="K5320" i="25"/>
  <c r="M5320" i="25" s="1"/>
  <c r="K5323" i="25"/>
  <c r="M5323" i="25" s="1"/>
  <c r="L5326" i="25"/>
  <c r="M5326" i="25" s="1"/>
  <c r="M5330" i="25"/>
  <c r="K5343" i="25"/>
  <c r="M5343" i="25" s="1"/>
  <c r="K5356" i="25"/>
  <c r="M5356" i="25" s="1"/>
  <c r="L5369" i="25"/>
  <c r="M5369" i="25" s="1"/>
  <c r="M5373" i="25"/>
  <c r="K5376" i="25"/>
  <c r="M5376" i="25" s="1"/>
  <c r="M5390" i="25"/>
  <c r="M5403" i="25"/>
  <c r="L5417" i="25"/>
  <c r="M5417" i="25" s="1"/>
  <c r="L5427" i="25"/>
  <c r="M5427" i="25" s="1"/>
  <c r="L5434" i="25"/>
  <c r="M5434" i="25" s="1"/>
  <c r="M5438" i="25"/>
  <c r="L5441" i="25"/>
  <c r="M5441" i="25" s="1"/>
  <c r="M5445" i="25"/>
  <c r="M5452" i="25"/>
  <c r="L5465" i="25"/>
  <c r="M5465" i="25" s="1"/>
  <c r="L5479" i="25"/>
  <c r="M5479" i="25" s="1"/>
  <c r="L5489" i="25"/>
  <c r="M5489" i="25" s="1"/>
  <c r="M5493" i="25"/>
  <c r="L5500" i="25"/>
  <c r="M5500" i="25" s="1"/>
  <c r="M5507" i="25"/>
  <c r="L5514" i="25"/>
  <c r="M5514" i="25" s="1"/>
  <c r="M5518" i="25"/>
  <c r="M5531" i="25"/>
  <c r="L5545" i="25"/>
  <c r="M5545" i="25" s="1"/>
  <c r="L5555" i="25"/>
  <c r="M5555" i="25" s="1"/>
  <c r="M5559" i="25"/>
  <c r="L5562" i="25"/>
  <c r="M5562" i="25" s="1"/>
  <c r="M5566" i="25"/>
  <c r="L5569" i="25"/>
  <c r="M5569" i="25" s="1"/>
  <c r="M5573" i="25"/>
  <c r="L5593" i="25"/>
  <c r="M5593" i="25" s="1"/>
  <c r="L5604" i="25"/>
  <c r="M5604" i="25" s="1"/>
  <c r="M5611" i="25"/>
  <c r="L5618" i="25"/>
  <c r="M5618" i="25" s="1"/>
  <c r="M5626" i="25"/>
  <c r="L5652" i="25"/>
  <c r="M5652" i="25" s="1"/>
  <c r="L5656" i="25"/>
  <c r="K5656" i="25"/>
  <c r="M5660" i="25"/>
  <c r="M5862" i="25"/>
  <c r="M5867" i="25"/>
  <c r="M5894" i="25"/>
  <c r="L5932" i="25"/>
  <c r="K5932" i="25"/>
  <c r="L5952" i="25"/>
  <c r="K5952" i="25"/>
  <c r="M5967" i="25"/>
  <c r="L5994" i="25"/>
  <c r="M5994" i="25" s="1"/>
  <c r="L6062" i="25"/>
  <c r="K6062" i="25"/>
  <c r="M6085" i="25"/>
  <c r="K6124" i="25"/>
  <c r="L6124" i="25"/>
  <c r="K6172" i="25"/>
  <c r="L6172" i="25"/>
  <c r="K6249" i="25"/>
  <c r="L6249" i="25"/>
  <c r="M5058" i="25"/>
  <c r="M5074" i="25"/>
  <c r="M5115" i="25"/>
  <c r="M5143" i="25"/>
  <c r="M5158" i="25"/>
  <c r="M5177" i="25"/>
  <c r="M5217" i="25"/>
  <c r="M5223" i="25"/>
  <c r="M5226" i="25"/>
  <c r="M5248" i="25"/>
  <c r="M5257" i="25"/>
  <c r="M5279" i="25"/>
  <c r="M5282" i="25"/>
  <c r="M5285" i="25"/>
  <c r="M5298" i="25"/>
  <c r="M5301" i="25"/>
  <c r="M5314" i="25"/>
  <c r="M5317" i="25"/>
  <c r="M5364" i="25"/>
  <c r="M5370" i="25"/>
  <c r="M5377" i="25"/>
  <c r="M5393" i="25"/>
  <c r="M5404" i="25"/>
  <c r="M5418" i="25"/>
  <c r="M5449" i="25"/>
  <c r="M5459" i="25"/>
  <c r="M5466" i="25"/>
  <c r="M5473" i="25"/>
  <c r="M5497" i="25"/>
  <c r="M5511" i="25"/>
  <c r="M5521" i="25"/>
  <c r="M5546" i="25"/>
  <c r="M5577" i="25"/>
  <c r="M5587" i="25"/>
  <c r="M5594" i="25"/>
  <c r="M5612" i="25"/>
  <c r="M5634" i="25"/>
  <c r="L5664" i="25"/>
  <c r="K5664" i="25"/>
  <c r="M5668" i="25"/>
  <c r="L6133" i="25"/>
  <c r="K6133" i="25"/>
  <c r="K6201" i="25"/>
  <c r="L6201" i="25"/>
  <c r="K6588" i="25"/>
  <c r="L6588" i="25"/>
  <c r="M5165" i="25"/>
  <c r="M5168" i="25"/>
  <c r="M5202" i="25"/>
  <c r="M5239" i="25"/>
  <c r="M5254" i="25"/>
  <c r="M5273" i="25"/>
  <c r="M5292" i="25"/>
  <c r="M5308" i="25"/>
  <c r="M5324" i="25"/>
  <c r="M5334" i="25"/>
  <c r="M5351" i="25"/>
  <c r="M5374" i="25"/>
  <c r="M5397" i="25"/>
  <c r="M5411" i="25"/>
  <c r="M5422" i="25"/>
  <c r="M5470" i="25"/>
  <c r="M5477" i="25"/>
  <c r="M5484" i="25"/>
  <c r="M5525" i="25"/>
  <c r="M5539" i="25"/>
  <c r="M5550" i="25"/>
  <c r="M5591" i="25"/>
  <c r="M5642" i="25"/>
  <c r="L5672" i="25"/>
  <c r="K5672" i="25"/>
  <c r="M5676" i="25"/>
  <c r="M5684" i="25"/>
  <c r="M5692" i="25"/>
  <c r="M5700" i="25"/>
  <c r="M5708" i="25"/>
  <c r="M5716" i="25"/>
  <c r="M5724" i="25"/>
  <c r="M5732" i="25"/>
  <c r="M5740" i="25"/>
  <c r="M5748" i="25"/>
  <c r="M5756" i="25"/>
  <c r="M5764" i="25"/>
  <c r="M5772" i="25"/>
  <c r="M5780" i="25"/>
  <c r="M5788" i="25"/>
  <c r="M5796" i="25"/>
  <c r="M5804" i="25"/>
  <c r="M5812" i="25"/>
  <c r="M5815" i="25"/>
  <c r="M5820" i="25"/>
  <c r="M5823" i="25"/>
  <c r="M5828" i="25"/>
  <c r="M5831" i="25"/>
  <c r="M5836" i="25"/>
  <c r="M5839" i="25"/>
  <c r="M5844" i="25"/>
  <c r="M5847" i="25"/>
  <c r="M5871" i="25"/>
  <c r="L5875" i="25"/>
  <c r="K5875" i="25"/>
  <c r="L5879" i="25"/>
  <c r="M5879" i="25" s="1"/>
  <c r="L5909" i="25"/>
  <c r="M5909" i="25" s="1"/>
  <c r="M5914" i="25"/>
  <c r="L5917" i="25"/>
  <c r="K5917" i="25"/>
  <c r="L5929" i="25"/>
  <c r="M5929" i="25" s="1"/>
  <c r="L5937" i="25"/>
  <c r="K5937" i="25"/>
  <c r="M5944" i="25"/>
  <c r="M5976" i="25"/>
  <c r="M5987" i="25"/>
  <c r="M5991" i="25"/>
  <c r="L6040" i="25"/>
  <c r="K6040" i="25"/>
  <c r="L6058" i="25"/>
  <c r="M6058" i="25" s="1"/>
  <c r="M6094" i="25"/>
  <c r="K6097" i="25"/>
  <c r="L6097" i="25"/>
  <c r="L6157" i="25"/>
  <c r="K6157" i="25"/>
  <c r="L6198" i="25"/>
  <c r="K6198" i="25"/>
  <c r="K6481" i="25"/>
  <c r="L6481" i="25"/>
  <c r="K6177" i="25"/>
  <c r="L6177" i="25"/>
  <c r="L6330" i="25"/>
  <c r="K6330" i="25"/>
  <c r="K6338" i="25"/>
  <c r="L6338" i="25"/>
  <c r="K6417" i="25"/>
  <c r="L6417" i="25"/>
  <c r="K6437" i="25"/>
  <c r="L6437" i="25"/>
  <c r="K6620" i="25"/>
  <c r="L6620" i="25"/>
  <c r="K6657" i="25"/>
  <c r="L6657" i="25"/>
  <c r="L6685" i="25"/>
  <c r="K6685" i="25"/>
  <c r="L6857" i="25"/>
  <c r="K6857" i="25"/>
  <c r="L6970" i="25"/>
  <c r="K6970" i="25"/>
  <c r="L7341" i="25"/>
  <c r="K7341" i="25"/>
  <c r="L7366" i="25"/>
  <c r="K7366" i="25"/>
  <c r="K7532" i="25"/>
  <c r="L7532" i="25"/>
  <c r="L7995" i="25"/>
  <c r="K7995" i="25"/>
  <c r="L8000" i="25"/>
  <c r="K8000" i="25"/>
  <c r="K8116" i="25"/>
  <c r="L8116" i="25"/>
  <c r="K8140" i="25"/>
  <c r="L8140" i="25"/>
  <c r="K8220" i="25"/>
  <c r="L8220" i="25"/>
  <c r="L8372" i="25"/>
  <c r="K8372" i="25"/>
  <c r="K8376" i="25"/>
  <c r="L8376" i="25"/>
  <c r="L8531" i="25"/>
  <c r="K8531" i="25"/>
  <c r="L8640" i="25"/>
  <c r="K8640" i="25"/>
  <c r="K8822" i="25"/>
  <c r="L8822" i="25"/>
  <c r="K9393" i="25"/>
  <c r="L9393" i="25"/>
  <c r="L9405" i="25"/>
  <c r="K9405" i="25"/>
  <c r="K9409" i="25"/>
  <c r="L9409" i="25"/>
  <c r="L9421" i="25"/>
  <c r="K9421" i="25"/>
  <c r="K9425" i="25"/>
  <c r="L9425" i="25"/>
  <c r="L9437" i="25"/>
  <c r="K9437" i="25"/>
  <c r="K9441" i="25"/>
  <c r="L9441" i="25"/>
  <c r="K9457" i="25"/>
  <c r="L9457" i="25"/>
  <c r="L9554" i="25"/>
  <c r="K9554" i="25"/>
  <c r="K9611" i="25"/>
  <c r="L9611" i="25"/>
  <c r="L9641" i="25"/>
  <c r="K9641" i="25"/>
  <c r="M5859" i="25"/>
  <c r="M6025" i="25"/>
  <c r="M6043" i="25"/>
  <c r="L6129" i="25"/>
  <c r="M6129" i="25" s="1"/>
  <c r="K6132" i="25"/>
  <c r="M6132" i="25" s="1"/>
  <c r="L6135" i="25"/>
  <c r="M6135" i="25" s="1"/>
  <c r="K6147" i="25"/>
  <c r="M6147" i="25" s="1"/>
  <c r="L6156" i="25"/>
  <c r="M6156" i="25" s="1"/>
  <c r="K6165" i="25"/>
  <c r="M6165" i="25" s="1"/>
  <c r="M6181" i="25"/>
  <c r="M6187" i="25"/>
  <c r="L6197" i="25"/>
  <c r="M6197" i="25" s="1"/>
  <c r="K6224" i="25"/>
  <c r="M6224" i="25" s="1"/>
  <c r="M6245" i="25"/>
  <c r="M6270" i="25"/>
  <c r="K6354" i="25"/>
  <c r="L6354" i="25"/>
  <c r="K6373" i="25"/>
  <c r="L6373" i="25"/>
  <c r="K6418" i="25"/>
  <c r="L6418" i="25"/>
  <c r="K6433" i="25"/>
  <c r="L6433" i="25"/>
  <c r="L6453" i="25"/>
  <c r="K6453" i="25"/>
  <c r="K6462" i="25"/>
  <c r="L6462" i="25"/>
  <c r="M6478" i="25"/>
  <c r="L6500" i="25"/>
  <c r="K6500" i="25"/>
  <c r="L6542" i="25"/>
  <c r="K6542" i="25"/>
  <c r="L6616" i="25"/>
  <c r="K6616" i="25"/>
  <c r="L6621" i="25"/>
  <c r="K6621" i="25"/>
  <c r="L6645" i="25"/>
  <c r="K6645" i="25"/>
  <c r="L6650" i="25"/>
  <c r="K6650" i="25"/>
  <c r="K6738" i="25"/>
  <c r="L6738" i="25"/>
  <c r="K6743" i="25"/>
  <c r="L6743" i="25"/>
  <c r="L6793" i="25"/>
  <c r="K6793" i="25"/>
  <c r="L6862" i="25"/>
  <c r="K6862" i="25"/>
  <c r="K7207" i="25"/>
  <c r="L7207" i="25"/>
  <c r="K7254" i="25"/>
  <c r="L7254" i="25"/>
  <c r="M6023" i="25"/>
  <c r="M6139" i="25"/>
  <c r="M6195" i="25"/>
  <c r="K6228" i="25"/>
  <c r="L6228" i="25"/>
  <c r="M6235" i="25"/>
  <c r="M6239" i="25"/>
  <c r="L6286" i="25"/>
  <c r="K6286" i="25"/>
  <c r="K6348" i="25"/>
  <c r="L6348" i="25"/>
  <c r="K6396" i="25"/>
  <c r="L6396" i="25"/>
  <c r="M6490" i="25"/>
  <c r="K6519" i="25"/>
  <c r="L6519" i="25"/>
  <c r="L6584" i="25"/>
  <c r="K6584" i="25"/>
  <c r="L6589" i="25"/>
  <c r="K6589" i="25"/>
  <c r="L6638" i="25"/>
  <c r="K6638" i="25"/>
  <c r="L6773" i="25"/>
  <c r="K6773" i="25"/>
  <c r="L6778" i="25"/>
  <c r="K6778" i="25"/>
  <c r="L7031" i="25"/>
  <c r="K7031" i="25"/>
  <c r="K7236" i="25"/>
  <c r="L7236" i="25"/>
  <c r="K6332" i="25"/>
  <c r="L6332" i="25"/>
  <c r="L6392" i="25"/>
  <c r="K6392" i="25"/>
  <c r="K6412" i="25"/>
  <c r="L6412" i="25"/>
  <c r="K6471" i="25"/>
  <c r="L6471" i="25"/>
  <c r="K6497" i="25"/>
  <c r="L6497" i="25"/>
  <c r="K6556" i="25"/>
  <c r="L6556" i="25"/>
  <c r="K6674" i="25"/>
  <c r="L6674" i="25"/>
  <c r="L7003" i="25"/>
  <c r="K7003" i="25"/>
  <c r="K5680" i="25"/>
  <c r="M5680" i="25" s="1"/>
  <c r="K5688" i="25"/>
  <c r="K5696" i="25"/>
  <c r="M5696" i="25" s="1"/>
  <c r="K5704" i="25"/>
  <c r="M5704" i="25" s="1"/>
  <c r="K5712" i="25"/>
  <c r="M5712" i="25" s="1"/>
  <c r="K5720" i="25"/>
  <c r="M5720" i="25" s="1"/>
  <c r="K5728" i="25"/>
  <c r="M5728" i="25" s="1"/>
  <c r="K5736" i="25"/>
  <c r="M5736" i="25" s="1"/>
  <c r="K5744" i="25"/>
  <c r="M5744" i="25" s="1"/>
  <c r="K5752" i="25"/>
  <c r="M5752" i="25" s="1"/>
  <c r="K5760" i="25"/>
  <c r="M5760" i="25" s="1"/>
  <c r="K5768" i="25"/>
  <c r="M5768" i="25" s="1"/>
  <c r="K5776" i="25"/>
  <c r="M5776" i="25" s="1"/>
  <c r="K5784" i="25"/>
  <c r="M5784" i="25" s="1"/>
  <c r="K5792" i="25"/>
  <c r="M5792" i="25" s="1"/>
  <c r="K5800" i="25"/>
  <c r="M5800" i="25" s="1"/>
  <c r="K5808" i="25"/>
  <c r="M5808" i="25" s="1"/>
  <c r="K5816" i="25"/>
  <c r="M5816" i="25" s="1"/>
  <c r="K5824" i="25"/>
  <c r="M5824" i="25" s="1"/>
  <c r="K5832" i="25"/>
  <c r="M5832" i="25" s="1"/>
  <c r="K5840" i="25"/>
  <c r="M5840" i="25" s="1"/>
  <c r="K5848" i="25"/>
  <c r="M5848" i="25" s="1"/>
  <c r="K5853" i="25"/>
  <c r="M5853" i="25" s="1"/>
  <c r="K5858" i="25"/>
  <c r="M5858" i="25" s="1"/>
  <c r="K5863" i="25"/>
  <c r="M5863" i="25" s="1"/>
  <c r="K5868" i="25"/>
  <c r="M5868" i="25" s="1"/>
  <c r="K5873" i="25"/>
  <c r="M5873" i="25" s="1"/>
  <c r="K5883" i="25"/>
  <c r="M5883" i="25" s="1"/>
  <c r="K5893" i="25"/>
  <c r="M5893" i="25" s="1"/>
  <c r="K5898" i="25"/>
  <c r="M5898" i="25" s="1"/>
  <c r="K5910" i="25"/>
  <c r="M5910" i="25" s="1"/>
  <c r="K5920" i="25"/>
  <c r="M5920" i="25" s="1"/>
  <c r="K5935" i="25"/>
  <c r="M5935" i="25" s="1"/>
  <c r="K5940" i="25"/>
  <c r="M5940" i="25" s="1"/>
  <c r="K5945" i="25"/>
  <c r="M5945" i="25" s="1"/>
  <c r="K5950" i="25"/>
  <c r="M5950" i="25" s="1"/>
  <c r="K5973" i="25"/>
  <c r="M5973" i="25" s="1"/>
  <c r="K5978" i="25"/>
  <c r="M5978" i="25" s="1"/>
  <c r="K5983" i="25"/>
  <c r="M5983" i="25" s="1"/>
  <c r="K5993" i="25"/>
  <c r="M5993" i="25" s="1"/>
  <c r="K5998" i="25"/>
  <c r="M5998" i="25" s="1"/>
  <c r="L6006" i="25"/>
  <c r="M6006" i="25" s="1"/>
  <c r="K6030" i="25"/>
  <c r="M6030" i="25" s="1"/>
  <c r="L6050" i="25"/>
  <c r="M6050" i="25" s="1"/>
  <c r="L6065" i="25"/>
  <c r="M6065" i="25" s="1"/>
  <c r="K6068" i="25"/>
  <c r="M6068" i="25" s="1"/>
  <c r="L6071" i="25"/>
  <c r="M6071" i="25" s="1"/>
  <c r="K6083" i="25"/>
  <c r="M6083" i="25" s="1"/>
  <c r="L6092" i="25"/>
  <c r="M6092" i="25" s="1"/>
  <c r="K6101" i="25"/>
  <c r="M6101" i="25" s="1"/>
  <c r="K6104" i="25"/>
  <c r="M6104" i="25" s="1"/>
  <c r="M6107" i="25"/>
  <c r="K6122" i="25"/>
  <c r="M6122" i="25" s="1"/>
  <c r="K6125" i="25"/>
  <c r="M6125" i="25" s="1"/>
  <c r="K6137" i="25"/>
  <c r="M6137" i="25" s="1"/>
  <c r="K6158" i="25"/>
  <c r="M6158" i="25" s="1"/>
  <c r="K6170" i="25"/>
  <c r="M6170" i="25" s="1"/>
  <c r="K6173" i="25"/>
  <c r="M6173" i="25" s="1"/>
  <c r="K6179" i="25"/>
  <c r="M6179" i="25" s="1"/>
  <c r="K6192" i="25"/>
  <c r="L6192" i="25"/>
  <c r="M6199" i="25"/>
  <c r="L6202" i="25"/>
  <c r="M6202" i="25" s="1"/>
  <c r="K6218" i="25"/>
  <c r="L6218" i="25"/>
  <c r="K6222" i="25"/>
  <c r="L6222" i="25"/>
  <c r="K6243" i="25"/>
  <c r="L6243" i="25"/>
  <c r="L6254" i="25"/>
  <c r="M6254" i="25" s="1"/>
  <c r="L6257" i="25"/>
  <c r="M6257" i="25" s="1"/>
  <c r="M6265" i="25"/>
  <c r="K6279" i="25"/>
  <c r="L6279" i="25"/>
  <c r="L6333" i="25"/>
  <c r="K6333" i="25"/>
  <c r="K6393" i="25"/>
  <c r="L6393" i="25"/>
  <c r="K6455" i="25"/>
  <c r="L6455" i="25"/>
  <c r="K6506" i="25"/>
  <c r="L6506" i="25"/>
  <c r="L6552" i="25"/>
  <c r="K6552" i="25"/>
  <c r="L6557" i="25"/>
  <c r="K6557" i="25"/>
  <c r="L6606" i="25"/>
  <c r="K6606" i="25"/>
  <c r="L6660" i="25"/>
  <c r="K6660" i="25"/>
  <c r="L7019" i="25"/>
  <c r="K7019" i="25"/>
  <c r="M5627" i="25"/>
  <c r="M5635" i="25"/>
  <c r="M5643" i="25"/>
  <c r="M5651" i="25"/>
  <c r="M5659" i="25"/>
  <c r="M5667" i="25"/>
  <c r="M5675" i="25"/>
  <c r="M5683" i="25"/>
  <c r="M5691" i="25"/>
  <c r="M5699" i="25"/>
  <c r="M5707" i="25"/>
  <c r="M5715" i="25"/>
  <c r="M5723" i="25"/>
  <c r="M5731" i="25"/>
  <c r="M5739" i="25"/>
  <c r="M5747" i="25"/>
  <c r="M5755" i="25"/>
  <c r="M5763" i="25"/>
  <c r="M5771" i="25"/>
  <c r="M5779" i="25"/>
  <c r="M5787" i="25"/>
  <c r="M5795" i="25"/>
  <c r="M5803" i="25"/>
  <c r="M5811" i="25"/>
  <c r="M5819" i="25"/>
  <c r="M5827" i="25"/>
  <c r="M5835" i="25"/>
  <c r="M5843" i="25"/>
  <c r="M5878" i="25"/>
  <c r="M5888" i="25"/>
  <c r="M5903" i="25"/>
  <c r="M5928" i="25"/>
  <c r="M5958" i="25"/>
  <c r="M5963" i="25"/>
  <c r="M5988" i="25"/>
  <c r="M6021" i="25"/>
  <c r="M6057" i="25"/>
  <c r="M6078" i="25"/>
  <c r="M6149" i="25"/>
  <c r="M6209" i="25"/>
  <c r="L6219" i="25"/>
  <c r="K6219" i="25"/>
  <c r="K6258" i="25"/>
  <c r="L6258" i="25"/>
  <c r="L6291" i="25"/>
  <c r="K6291" i="25"/>
  <c r="M6357" i="25"/>
  <c r="L6409" i="25"/>
  <c r="K6409" i="25"/>
  <c r="L6456" i="25"/>
  <c r="K6456" i="25"/>
  <c r="L6525" i="25"/>
  <c r="K6525" i="25"/>
  <c r="L6692" i="25"/>
  <c r="K6692" i="25"/>
  <c r="L6709" i="25"/>
  <c r="K6709" i="25"/>
  <c r="L6803" i="25"/>
  <c r="K6803" i="25"/>
  <c r="L6872" i="25"/>
  <c r="K6872" i="25"/>
  <c r="L6884" i="25"/>
  <c r="K6884" i="25"/>
  <c r="L6953" i="25"/>
  <c r="K6953" i="25"/>
  <c r="L6965" i="25"/>
  <c r="K6965" i="25"/>
  <c r="K6001" i="25"/>
  <c r="M6001" i="25" s="1"/>
  <c r="K6007" i="25"/>
  <c r="M6007" i="25" s="1"/>
  <c r="L6018" i="25"/>
  <c r="M6018" i="25" s="1"/>
  <c r="L6033" i="25"/>
  <c r="M6033" i="25" s="1"/>
  <c r="K6036" i="25"/>
  <c r="M6036" i="25" s="1"/>
  <c r="L6039" i="25"/>
  <c r="M6039" i="25" s="1"/>
  <c r="K6051" i="25"/>
  <c r="M6051" i="25" s="1"/>
  <c r="L6060" i="25"/>
  <c r="M6060" i="25" s="1"/>
  <c r="K6072" i="25"/>
  <c r="M6072" i="25" s="1"/>
  <c r="M6075" i="25"/>
  <c r="K6093" i="25"/>
  <c r="M6093" i="25" s="1"/>
  <c r="L6146" i="25"/>
  <c r="M6146" i="25" s="1"/>
  <c r="L6161" i="25"/>
  <c r="M6161" i="25" s="1"/>
  <c r="K6164" i="25"/>
  <c r="M6164" i="25" s="1"/>
  <c r="K6180" i="25"/>
  <c r="M6180" i="25" s="1"/>
  <c r="K6193" i="25"/>
  <c r="M6193" i="25" s="1"/>
  <c r="K6203" i="25"/>
  <c r="M6203" i="25" s="1"/>
  <c r="L6206" i="25"/>
  <c r="M6206" i="25" s="1"/>
  <c r="M6251" i="25"/>
  <c r="L6276" i="25"/>
  <c r="K6276" i="25"/>
  <c r="K6314" i="25"/>
  <c r="L6314" i="25"/>
  <c r="K6329" i="25"/>
  <c r="L6329" i="25"/>
  <c r="K6402" i="25"/>
  <c r="L6402" i="25"/>
  <c r="L6436" i="25"/>
  <c r="K6436" i="25"/>
  <c r="M6522" i="25"/>
  <c r="K6526" i="25"/>
  <c r="L6526" i="25"/>
  <c r="L6574" i="25"/>
  <c r="K6574" i="25"/>
  <c r="L6808" i="25"/>
  <c r="K6808" i="25"/>
  <c r="L6877" i="25"/>
  <c r="K6877" i="25"/>
  <c r="L6938" i="25"/>
  <c r="K6938" i="25"/>
  <c r="M6212" i="25"/>
  <c r="M6227" i="25"/>
  <c r="M6237" i="25"/>
  <c r="M6282" i="25"/>
  <c r="M6285" i="25"/>
  <c r="M6361" i="25"/>
  <c r="M6405" i="25"/>
  <c r="M6443" i="25"/>
  <c r="M6449" i="25"/>
  <c r="M6452" i="25"/>
  <c r="M6494" i="25"/>
  <c r="M6545" i="25"/>
  <c r="M6553" i="25"/>
  <c r="M6577" i="25"/>
  <c r="M6585" i="25"/>
  <c r="M6609" i="25"/>
  <c r="M6617" i="25"/>
  <c r="L6653" i="25"/>
  <c r="K6653" i="25"/>
  <c r="M6667" i="25"/>
  <c r="M6686" i="25"/>
  <c r="M6693" i="25"/>
  <c r="M6708" i="25"/>
  <c r="L6712" i="25"/>
  <c r="K6712" i="25"/>
  <c r="M6731" i="25"/>
  <c r="M6762" i="25"/>
  <c r="L6781" i="25"/>
  <c r="K6781" i="25"/>
  <c r="L6788" i="25"/>
  <c r="K6788" i="25"/>
  <c r="L6899" i="25"/>
  <c r="K6899" i="25"/>
  <c r="M6903" i="25"/>
  <c r="M6911" i="25"/>
  <c r="L6958" i="25"/>
  <c r="K6958" i="25"/>
  <c r="L6996" i="25"/>
  <c r="K6996" i="25"/>
  <c r="M7007" i="25"/>
  <c r="L7061" i="25"/>
  <c r="K7061" i="25"/>
  <c r="K7204" i="25"/>
  <c r="L7204" i="25"/>
  <c r="M6349" i="25"/>
  <c r="M6516" i="25"/>
  <c r="L6532" i="25"/>
  <c r="K6532" i="25"/>
  <c r="L6564" i="25"/>
  <c r="K6564" i="25"/>
  <c r="L6596" i="25"/>
  <c r="K6596" i="25"/>
  <c r="L6628" i="25"/>
  <c r="K6628" i="25"/>
  <c r="L6717" i="25"/>
  <c r="K6717" i="25"/>
  <c r="L6724" i="25"/>
  <c r="K6724" i="25"/>
  <c r="L6835" i="25"/>
  <c r="K6835" i="25"/>
  <c r="L6904" i="25"/>
  <c r="K6904" i="25"/>
  <c r="M6931" i="25"/>
  <c r="M6985" i="25"/>
  <c r="L7012" i="25"/>
  <c r="K7012" i="25"/>
  <c r="K7116" i="25"/>
  <c r="L7116" i="25"/>
  <c r="L7225" i="25"/>
  <c r="K7225" i="25"/>
  <c r="M6186" i="25"/>
  <c r="L6213" i="25"/>
  <c r="M6213" i="25" s="1"/>
  <c r="K6238" i="25"/>
  <c r="M6238" i="25" s="1"/>
  <c r="K6253" i="25"/>
  <c r="M6253" i="25" s="1"/>
  <c r="M6292" i="25"/>
  <c r="L6295" i="25"/>
  <c r="M6295" i="25" s="1"/>
  <c r="L6302" i="25"/>
  <c r="M6302" i="25" s="1"/>
  <c r="L6311" i="25"/>
  <c r="M6311" i="25" s="1"/>
  <c r="K6318" i="25"/>
  <c r="M6318" i="25" s="1"/>
  <c r="L6346" i="25"/>
  <c r="M6346" i="25" s="1"/>
  <c r="K6362" i="25"/>
  <c r="M6362" i="25" s="1"/>
  <c r="K6365" i="25"/>
  <c r="M6365" i="25" s="1"/>
  <c r="M6381" i="25"/>
  <c r="K6387" i="25"/>
  <c r="M6387" i="25" s="1"/>
  <c r="L6425" i="25"/>
  <c r="M6425" i="25" s="1"/>
  <c r="L6428" i="25"/>
  <c r="M6428" i="25" s="1"/>
  <c r="L6434" i="25"/>
  <c r="K6441" i="25"/>
  <c r="M6441" i="25" s="1"/>
  <c r="L6444" i="25"/>
  <c r="M6444" i="25" s="1"/>
  <c r="L6450" i="25"/>
  <c r="M6450" i="25" s="1"/>
  <c r="L6469" i="25"/>
  <c r="M6469" i="25" s="1"/>
  <c r="K6485" i="25"/>
  <c r="M6485" i="25" s="1"/>
  <c r="K6488" i="25"/>
  <c r="M6488" i="25" s="1"/>
  <c r="L6513" i="25"/>
  <c r="M6513" i="25" s="1"/>
  <c r="L6529" i="25"/>
  <c r="M6529" i="25" s="1"/>
  <c r="L6546" i="25"/>
  <c r="M6546" i="25" s="1"/>
  <c r="K6554" i="25"/>
  <c r="M6554" i="25" s="1"/>
  <c r="L6558" i="25"/>
  <c r="M6558" i="25" s="1"/>
  <c r="L6561" i="25"/>
  <c r="M6561" i="25" s="1"/>
  <c r="L6578" i="25"/>
  <c r="M6578" i="25" s="1"/>
  <c r="K6586" i="25"/>
  <c r="M6586" i="25" s="1"/>
  <c r="L6590" i="25"/>
  <c r="M6590" i="25" s="1"/>
  <c r="L6593" i="25"/>
  <c r="M6593" i="25" s="1"/>
  <c r="L6610" i="25"/>
  <c r="M6610" i="25" s="1"/>
  <c r="K6618" i="25"/>
  <c r="M6618" i="25" s="1"/>
  <c r="L6622" i="25"/>
  <c r="M6622" i="25" s="1"/>
  <c r="L6625" i="25"/>
  <c r="M6625" i="25" s="1"/>
  <c r="L6642" i="25"/>
  <c r="M6642" i="25" s="1"/>
  <c r="L6675" i="25"/>
  <c r="K6675" i="25"/>
  <c r="K6702" i="25"/>
  <c r="M6702" i="25" s="1"/>
  <c r="M6718" i="25"/>
  <c r="M6725" i="25"/>
  <c r="M6740" i="25"/>
  <c r="L6744" i="25"/>
  <c r="K6744" i="25"/>
  <c r="M6763" i="25"/>
  <c r="L6770" i="25"/>
  <c r="M6770" i="25" s="1"/>
  <c r="K6805" i="25"/>
  <c r="M6805" i="25" s="1"/>
  <c r="L6813" i="25"/>
  <c r="K6813" i="25"/>
  <c r="L6820" i="25"/>
  <c r="K6820" i="25"/>
  <c r="K6874" i="25"/>
  <c r="M6874" i="25" s="1"/>
  <c r="K6889" i="25"/>
  <c r="M6889" i="25" s="1"/>
  <c r="M6940" i="25"/>
  <c r="M6967" i="25"/>
  <c r="M7016" i="25"/>
  <c r="L7041" i="25"/>
  <c r="K7041" i="25"/>
  <c r="M7050" i="25"/>
  <c r="L7085" i="25"/>
  <c r="K7085" i="25"/>
  <c r="K6280" i="25"/>
  <c r="M6280" i="25" s="1"/>
  <c r="L6289" i="25"/>
  <c r="M6289" i="25" s="1"/>
  <c r="L6305" i="25"/>
  <c r="M6305" i="25" s="1"/>
  <c r="K6308" i="25"/>
  <c r="M6308" i="25" s="1"/>
  <c r="M6315" i="25"/>
  <c r="M6321" i="25"/>
  <c r="M6324" i="25"/>
  <c r="L6327" i="25"/>
  <c r="M6327" i="25" s="1"/>
  <c r="L6334" i="25"/>
  <c r="M6334" i="25" s="1"/>
  <c r="L6343" i="25"/>
  <c r="M6343" i="25" s="1"/>
  <c r="M6366" i="25"/>
  <c r="L6378" i="25"/>
  <c r="M6378" i="25" s="1"/>
  <c r="K6397" i="25"/>
  <c r="M6397" i="25" s="1"/>
  <c r="M6410" i="25"/>
  <c r="M6413" i="25"/>
  <c r="K6419" i="25"/>
  <c r="M6419" i="25" s="1"/>
  <c r="L6457" i="25"/>
  <c r="M6457" i="25" s="1"/>
  <c r="L6460" i="25"/>
  <c r="M6460" i="25" s="1"/>
  <c r="L6466" i="25"/>
  <c r="M6466" i="25" s="1"/>
  <c r="L6476" i="25"/>
  <c r="M6476" i="25" s="1"/>
  <c r="L6482" i="25"/>
  <c r="M6482" i="25" s="1"/>
  <c r="M6489" i="25"/>
  <c r="L6501" i="25"/>
  <c r="M6501" i="25" s="1"/>
  <c r="K6520" i="25"/>
  <c r="M6520" i="25" s="1"/>
  <c r="L6533" i="25"/>
  <c r="M6533" i="25" s="1"/>
  <c r="L6547" i="25"/>
  <c r="K6547" i="25"/>
  <c r="L6565" i="25"/>
  <c r="M6565" i="25" s="1"/>
  <c r="L6579" i="25"/>
  <c r="K6579" i="25"/>
  <c r="L6597" i="25"/>
  <c r="M6597" i="25" s="1"/>
  <c r="L6611" i="25"/>
  <c r="K6611" i="25"/>
  <c r="L6643" i="25"/>
  <c r="K6643" i="25"/>
  <c r="K6665" i="25"/>
  <c r="M6665" i="25" s="1"/>
  <c r="L6679" i="25"/>
  <c r="M6679" i="25" s="1"/>
  <c r="L6771" i="25"/>
  <c r="K6771" i="25"/>
  <c r="L6840" i="25"/>
  <c r="K6840" i="25"/>
  <c r="K6901" i="25"/>
  <c r="M6901" i="25" s="1"/>
  <c r="L6909" i="25"/>
  <c r="K6909" i="25"/>
  <c r="L6916" i="25"/>
  <c r="K6916" i="25"/>
  <c r="K7028" i="25"/>
  <c r="L7028" i="25"/>
  <c r="K7192" i="25"/>
  <c r="L7192" i="25"/>
  <c r="K7220" i="25"/>
  <c r="L7220" i="25"/>
  <c r="M6293" i="25"/>
  <c r="M6309" i="25"/>
  <c r="M6347" i="25"/>
  <c r="M6353" i="25"/>
  <c r="M6382" i="25"/>
  <c r="M6398" i="25"/>
  <c r="M6426" i="25"/>
  <c r="M6442" i="25"/>
  <c r="M6505" i="25"/>
  <c r="M6521" i="25"/>
  <c r="M6559" i="25"/>
  <c r="M6591" i="25"/>
  <c r="M6623" i="25"/>
  <c r="K6633" i="25"/>
  <c r="M6633" i="25" s="1"/>
  <c r="L6647" i="25"/>
  <c r="M6647" i="25" s="1"/>
  <c r="M6669" i="25"/>
  <c r="M6676" i="25"/>
  <c r="L6680" i="25"/>
  <c r="K6680" i="25"/>
  <c r="M6699" i="25"/>
  <c r="L6706" i="25"/>
  <c r="M6706" i="25" s="1"/>
  <c r="K6741" i="25"/>
  <c r="M6741" i="25" s="1"/>
  <c r="L6749" i="25"/>
  <c r="K6749" i="25"/>
  <c r="L6756" i="25"/>
  <c r="K6756" i="25"/>
  <c r="L6775" i="25"/>
  <c r="M6775" i="25" s="1"/>
  <c r="K6810" i="25"/>
  <c r="M6810" i="25" s="1"/>
  <c r="L6867" i="25"/>
  <c r="K6867" i="25"/>
  <c r="K6894" i="25"/>
  <c r="M6894" i="25" s="1"/>
  <c r="L6921" i="25"/>
  <c r="K6921" i="25"/>
  <c r="L6933" i="25"/>
  <c r="K6933" i="25"/>
  <c r="M6972" i="25"/>
  <c r="L6987" i="25"/>
  <c r="K6987" i="25"/>
  <c r="M6297" i="25"/>
  <c r="M6325" i="25"/>
  <c r="M6341" i="25"/>
  <c r="M6379" i="25"/>
  <c r="M6385" i="25"/>
  <c r="M6414" i="25"/>
  <c r="M6430" i="25"/>
  <c r="M6458" i="25"/>
  <c r="M6474" i="25"/>
  <c r="M6634" i="25"/>
  <c r="L6648" i="25"/>
  <c r="K6648" i="25"/>
  <c r="M6681" i="25"/>
  <c r="L6707" i="25"/>
  <c r="K6707" i="25"/>
  <c r="M6719" i="25"/>
  <c r="K6734" i="25"/>
  <c r="M6734" i="25" s="1"/>
  <c r="M6750" i="25"/>
  <c r="M6757" i="25"/>
  <c r="M6772" i="25"/>
  <c r="L6776" i="25"/>
  <c r="K6776" i="25"/>
  <c r="M6795" i="25"/>
  <c r="K6837" i="25"/>
  <c r="M6837" i="25" s="1"/>
  <c r="L6845" i="25"/>
  <c r="K6845" i="25"/>
  <c r="L6852" i="25"/>
  <c r="K6852" i="25"/>
  <c r="M6898" i="25"/>
  <c r="K6906" i="25"/>
  <c r="M6906" i="25" s="1"/>
  <c r="L6926" i="25"/>
  <c r="K6926" i="25"/>
  <c r="M6991" i="25"/>
  <c r="M7017" i="25"/>
  <c r="L7056" i="25"/>
  <c r="K7056" i="25"/>
  <c r="K7136" i="25"/>
  <c r="L7136" i="25"/>
  <c r="M7144" i="25"/>
  <c r="K7147" i="25"/>
  <c r="L7147" i="25"/>
  <c r="M7088" i="25"/>
  <c r="M7099" i="25"/>
  <c r="M7130" i="25"/>
  <c r="M7156" i="25"/>
  <c r="M7159" i="25"/>
  <c r="M7168" i="25"/>
  <c r="M7180" i="25"/>
  <c r="M7183" i="25"/>
  <c r="M7195" i="25"/>
  <c r="L7215" i="25"/>
  <c r="K7215" i="25"/>
  <c r="M7226" i="25"/>
  <c r="L7231" i="25"/>
  <c r="K7231" i="25"/>
  <c r="L7242" i="25"/>
  <c r="K7242" i="25"/>
  <c r="L7283" i="25"/>
  <c r="K7283" i="25"/>
  <c r="K7295" i="25"/>
  <c r="L7295" i="25"/>
  <c r="K7310" i="25"/>
  <c r="L7310" i="25"/>
  <c r="L7342" i="25"/>
  <c r="K7342" i="25"/>
  <c r="L7350" i="25"/>
  <c r="K7350" i="25"/>
  <c r="K7383" i="25"/>
  <c r="L7383" i="25"/>
  <c r="K7576" i="25"/>
  <c r="L7576" i="25"/>
  <c r="M6936" i="25"/>
  <c r="M6941" i="25"/>
  <c r="M6948" i="25"/>
  <c r="M6968" i="25"/>
  <c r="M6973" i="25"/>
  <c r="M6980" i="25"/>
  <c r="M6994" i="25"/>
  <c r="M7010" i="25"/>
  <c r="M7026" i="25"/>
  <c r="M7036" i="25"/>
  <c r="M7066" i="25"/>
  <c r="M7128" i="25"/>
  <c r="L7221" i="25"/>
  <c r="K7221" i="25"/>
  <c r="L7237" i="25"/>
  <c r="K7237" i="25"/>
  <c r="K7271" i="25"/>
  <c r="L7271" i="25"/>
  <c r="L7311" i="25"/>
  <c r="K7311" i="25"/>
  <c r="L7351" i="25"/>
  <c r="K7351" i="25"/>
  <c r="K7453" i="25"/>
  <c r="L7453" i="25"/>
  <c r="K7552" i="25"/>
  <c r="L7552" i="25"/>
  <c r="K7671" i="25"/>
  <c r="L7671" i="25"/>
  <c r="K6690" i="25"/>
  <c r="M6690" i="25" s="1"/>
  <c r="K6695" i="25"/>
  <c r="M6695" i="25" s="1"/>
  <c r="K6700" i="25"/>
  <c r="M6700" i="25" s="1"/>
  <c r="K6705" i="25"/>
  <c r="M6705" i="25" s="1"/>
  <c r="K6722" i="25"/>
  <c r="M6722" i="25" s="1"/>
  <c r="K6727" i="25"/>
  <c r="M6727" i="25" s="1"/>
  <c r="K6732" i="25"/>
  <c r="M6732" i="25" s="1"/>
  <c r="K6737" i="25"/>
  <c r="M6737" i="25" s="1"/>
  <c r="K6754" i="25"/>
  <c r="M6754" i="25" s="1"/>
  <c r="K6759" i="25"/>
  <c r="M6759" i="25" s="1"/>
  <c r="K6764" i="25"/>
  <c r="M6764" i="25" s="1"/>
  <c r="K6769" i="25"/>
  <c r="M6769" i="25" s="1"/>
  <c r="K6786" i="25"/>
  <c r="M6786" i="25" s="1"/>
  <c r="K6791" i="25"/>
  <c r="M6791" i="25" s="1"/>
  <c r="K6796" i="25"/>
  <c r="M6796" i="25" s="1"/>
  <c r="K6801" i="25"/>
  <c r="M6801" i="25" s="1"/>
  <c r="K6818" i="25"/>
  <c r="M6818" i="25" s="1"/>
  <c r="K6823" i="25"/>
  <c r="M6823" i="25" s="1"/>
  <c r="K6828" i="25"/>
  <c r="M6828" i="25" s="1"/>
  <c r="K6833" i="25"/>
  <c r="M6833" i="25" s="1"/>
  <c r="K6850" i="25"/>
  <c r="M6850" i="25" s="1"/>
  <c r="K6855" i="25"/>
  <c r="K6860" i="25"/>
  <c r="M6860" i="25" s="1"/>
  <c r="K6865" i="25"/>
  <c r="M6865" i="25" s="1"/>
  <c r="K6882" i="25"/>
  <c r="M6882" i="25" s="1"/>
  <c r="K6887" i="25"/>
  <c r="M6887" i="25" s="1"/>
  <c r="K6892" i="25"/>
  <c r="M6892" i="25" s="1"/>
  <c r="K6897" i="25"/>
  <c r="M6897" i="25" s="1"/>
  <c r="K6914" i="25"/>
  <c r="M6914" i="25" s="1"/>
  <c r="K6919" i="25"/>
  <c r="M6919" i="25" s="1"/>
  <c r="K6924" i="25"/>
  <c r="M6924" i="25" s="1"/>
  <c r="K6929" i="25"/>
  <c r="M6929" i="25" s="1"/>
  <c r="K6946" i="25"/>
  <c r="M6946" i="25" s="1"/>
  <c r="K6951" i="25"/>
  <c r="M6951" i="25" s="1"/>
  <c r="K6956" i="25"/>
  <c r="M6956" i="25" s="1"/>
  <c r="K6961" i="25"/>
  <c r="M6961" i="25" s="1"/>
  <c r="K6978" i="25"/>
  <c r="M6978" i="25" s="1"/>
  <c r="K6983" i="25"/>
  <c r="M6983" i="25" s="1"/>
  <c r="K6992" i="25"/>
  <c r="M6992" i="25" s="1"/>
  <c r="K6999" i="25"/>
  <c r="M6999" i="25" s="1"/>
  <c r="K7008" i="25"/>
  <c r="M7008" i="25" s="1"/>
  <c r="K7015" i="25"/>
  <c r="M7015" i="25" s="1"/>
  <c r="K7024" i="25"/>
  <c r="M7024" i="25" s="1"/>
  <c r="K7029" i="25"/>
  <c r="M7029" i="25" s="1"/>
  <c r="K7039" i="25"/>
  <c r="M7039" i="25" s="1"/>
  <c r="M7044" i="25"/>
  <c r="K7054" i="25"/>
  <c r="M7054" i="25" s="1"/>
  <c r="K7059" i="25"/>
  <c r="M7059" i="25" s="1"/>
  <c r="K7064" i="25"/>
  <c r="M7064" i="25" s="1"/>
  <c r="L7072" i="25"/>
  <c r="M7072" i="25" s="1"/>
  <c r="K7080" i="25"/>
  <c r="M7080" i="25" s="1"/>
  <c r="L7091" i="25"/>
  <c r="M7091" i="25" s="1"/>
  <c r="M7100" i="25"/>
  <c r="L7108" i="25"/>
  <c r="M7108" i="25" s="1"/>
  <c r="L7111" i="25"/>
  <c r="M7111" i="25" s="1"/>
  <c r="K7117" i="25"/>
  <c r="M7117" i="25" s="1"/>
  <c r="M7120" i="25"/>
  <c r="M7131" i="25"/>
  <c r="K7142" i="25"/>
  <c r="M7142" i="25" s="1"/>
  <c r="L7148" i="25"/>
  <c r="M7148" i="25" s="1"/>
  <c r="K7151" i="25"/>
  <c r="M7151" i="25" s="1"/>
  <c r="M7162" i="25"/>
  <c r="L7171" i="25"/>
  <c r="M7171" i="25" s="1"/>
  <c r="M7174" i="25"/>
  <c r="M7184" i="25"/>
  <c r="M7196" i="25"/>
  <c r="M7199" i="25"/>
  <c r="L7208" i="25"/>
  <c r="M7208" i="25" s="1"/>
  <c r="L7211" i="25"/>
  <c r="K7211" i="25"/>
  <c r="L7216" i="25"/>
  <c r="M7216" i="25" s="1"/>
  <c r="M7222" i="25"/>
  <c r="L7227" i="25"/>
  <c r="K7227" i="25"/>
  <c r="L7232" i="25"/>
  <c r="M7232" i="25" s="1"/>
  <c r="M7238" i="25"/>
  <c r="L7259" i="25"/>
  <c r="K7259" i="25"/>
  <c r="L7263" i="25"/>
  <c r="M7263" i="25" s="1"/>
  <c r="K7306" i="25"/>
  <c r="L7306" i="25"/>
  <c r="L7335" i="25"/>
  <c r="K7335" i="25"/>
  <c r="L7338" i="25"/>
  <c r="M7338" i="25" s="1"/>
  <c r="M7347" i="25"/>
  <c r="K7389" i="25"/>
  <c r="L7389" i="25"/>
  <c r="M7401" i="25"/>
  <c r="K7477" i="25"/>
  <c r="L7477" i="25"/>
  <c r="K7497" i="25"/>
  <c r="L7497" i="25"/>
  <c r="K7569" i="25"/>
  <c r="L7569" i="25"/>
  <c r="M7212" i="25"/>
  <c r="L7217" i="25"/>
  <c r="K7217" i="25"/>
  <c r="M7228" i="25"/>
  <c r="L7233" i="25"/>
  <c r="K7233" i="25"/>
  <c r="L7268" i="25"/>
  <c r="K7268" i="25"/>
  <c r="L7288" i="25"/>
  <c r="K7288" i="25"/>
  <c r="L7307" i="25"/>
  <c r="K7307" i="25"/>
  <c r="L7331" i="25"/>
  <c r="K7331" i="25"/>
  <c r="L7380" i="25"/>
  <c r="K7380" i="25"/>
  <c r="K7434" i="25"/>
  <c r="L7434" i="25"/>
  <c r="K7590" i="25"/>
  <c r="L7590" i="25"/>
  <c r="K7037" i="25"/>
  <c r="M7037" i="25" s="1"/>
  <c r="M7042" i="25"/>
  <c r="K7062" i="25"/>
  <c r="M7062" i="25" s="1"/>
  <c r="L7067" i="25"/>
  <c r="M7067" i="25" s="1"/>
  <c r="M7070" i="25"/>
  <c r="L7083" i="25"/>
  <c r="M7083" i="25" s="1"/>
  <c r="M7092" i="25"/>
  <c r="M7095" i="25"/>
  <c r="L7123" i="25"/>
  <c r="M7123" i="25" s="1"/>
  <c r="M7132" i="25"/>
  <c r="L7140" i="25"/>
  <c r="M7140" i="25" s="1"/>
  <c r="L7143" i="25"/>
  <c r="M7143" i="25" s="1"/>
  <c r="K7149" i="25"/>
  <c r="M7149" i="25" s="1"/>
  <c r="M7152" i="25"/>
  <c r="M7163" i="25"/>
  <c r="L7172" i="25"/>
  <c r="M7172" i="25" s="1"/>
  <c r="L7175" i="25"/>
  <c r="M7175" i="25" s="1"/>
  <c r="M7200" i="25"/>
  <c r="M7218" i="25"/>
  <c r="L7223" i="25"/>
  <c r="K7223" i="25"/>
  <c r="M7234" i="25"/>
  <c r="L7239" i="25"/>
  <c r="K7239" i="25"/>
  <c r="M7269" i="25"/>
  <c r="L7278" i="25"/>
  <c r="M7278" i="25" s="1"/>
  <c r="L7308" i="25"/>
  <c r="K7308" i="25"/>
  <c r="M7332" i="25"/>
  <c r="M7359" i="25"/>
  <c r="M7416" i="25"/>
  <c r="K7419" i="25"/>
  <c r="L7419" i="25"/>
  <c r="K7754" i="25"/>
  <c r="L7754" i="25"/>
  <c r="M6797" i="25"/>
  <c r="M6804" i="25"/>
  <c r="M6829" i="25"/>
  <c r="M6836" i="25"/>
  <c r="M6861" i="25"/>
  <c r="M6868" i="25"/>
  <c r="M6888" i="25"/>
  <c r="M6893" i="25"/>
  <c r="M6900" i="25"/>
  <c r="M6920" i="25"/>
  <c r="M6925" i="25"/>
  <c r="M6932" i="25"/>
  <c r="M6952" i="25"/>
  <c r="M6957" i="25"/>
  <c r="M6964" i="25"/>
  <c r="M6986" i="25"/>
  <c r="M7002" i="25"/>
  <c r="M7018" i="25"/>
  <c r="M7040" i="25"/>
  <c r="M7055" i="25"/>
  <c r="M7135" i="25"/>
  <c r="L7213" i="25"/>
  <c r="K7213" i="25"/>
  <c r="L7229" i="25"/>
  <c r="K7229" i="25"/>
  <c r="K7274" i="25"/>
  <c r="L7274" i="25"/>
  <c r="K7320" i="25"/>
  <c r="L7320" i="25"/>
  <c r="L7386" i="25"/>
  <c r="K7386" i="25"/>
  <c r="K7511" i="25"/>
  <c r="L7511" i="25"/>
  <c r="K7562" i="25"/>
  <c r="L7562" i="25"/>
  <c r="K7583" i="25"/>
  <c r="L7583" i="25"/>
  <c r="L7731" i="25"/>
  <c r="K7731" i="25"/>
  <c r="K7030" i="25"/>
  <c r="M7030" i="25" s="1"/>
  <c r="L7035" i="25"/>
  <c r="M7035" i="25" s="1"/>
  <c r="L7060" i="25"/>
  <c r="M7060" i="25" s="1"/>
  <c r="M7076" i="25"/>
  <c r="L7084" i="25"/>
  <c r="M7084" i="25" s="1"/>
  <c r="M7098" i="25"/>
  <c r="L7104" i="25"/>
  <c r="M7104" i="25" s="1"/>
  <c r="L7115" i="25"/>
  <c r="M7115" i="25" s="1"/>
  <c r="M7124" i="25"/>
  <c r="M7127" i="25"/>
  <c r="L7155" i="25"/>
  <c r="M7155" i="25" s="1"/>
  <c r="M7164" i="25"/>
  <c r="M7167" i="25"/>
  <c r="L7176" i="25"/>
  <c r="M7176" i="25" s="1"/>
  <c r="M7179" i="25"/>
  <c r="L7188" i="25"/>
  <c r="M7188" i="25" s="1"/>
  <c r="L7191" i="25"/>
  <c r="M7191" i="25" s="1"/>
  <c r="L7203" i="25"/>
  <c r="M7203" i="25" s="1"/>
  <c r="M7206" i="25"/>
  <c r="M7214" i="25"/>
  <c r="L7219" i="25"/>
  <c r="K7219" i="25"/>
  <c r="L7224" i="25"/>
  <c r="M7224" i="25" s="1"/>
  <c r="M7230" i="25"/>
  <c r="L7235" i="25"/>
  <c r="K7235" i="25"/>
  <c r="L7240" i="25"/>
  <c r="M7240" i="25" s="1"/>
  <c r="K7245" i="25"/>
  <c r="L7245" i="25"/>
  <c r="L7253" i="25"/>
  <c r="K7253" i="25"/>
  <c r="L7275" i="25"/>
  <c r="K7275" i="25"/>
  <c r="L7328" i="25"/>
  <c r="M7328" i="25" s="1"/>
  <c r="M7353" i="25"/>
  <c r="L7365" i="25"/>
  <c r="K7365" i="25"/>
  <c r="L7377" i="25"/>
  <c r="K7377" i="25"/>
  <c r="K7487" i="25"/>
  <c r="L7487" i="25"/>
  <c r="K7607" i="25"/>
  <c r="L7607" i="25"/>
  <c r="M7292" i="25"/>
  <c r="M7304" i="25"/>
  <c r="M7515" i="25"/>
  <c r="M7529" i="25"/>
  <c r="M7539" i="25"/>
  <c r="M7549" i="25"/>
  <c r="M7556" i="25"/>
  <c r="M7573" i="25"/>
  <c r="M7597" i="25"/>
  <c r="M7617" i="25"/>
  <c r="M7628" i="25"/>
  <c r="M7631" i="25"/>
  <c r="M7635" i="25"/>
  <c r="M7643" i="25"/>
  <c r="M7650" i="25"/>
  <c r="M7661" i="25"/>
  <c r="M7682" i="25"/>
  <c r="M7700" i="25"/>
  <c r="L7704" i="25"/>
  <c r="K7704" i="25"/>
  <c r="M7716" i="25"/>
  <c r="M7719" i="25"/>
  <c r="M7743" i="25"/>
  <c r="K7784" i="25"/>
  <c r="L7784" i="25"/>
  <c r="M7396" i="25"/>
  <c r="M7411" i="25"/>
  <c r="M7441" i="25"/>
  <c r="L7639" i="25"/>
  <c r="K7639" i="25"/>
  <c r="L7654" i="25"/>
  <c r="K7654" i="25"/>
  <c r="L7689" i="25"/>
  <c r="K7689" i="25"/>
  <c r="L7736" i="25"/>
  <c r="K7736" i="25"/>
  <c r="L7818" i="25"/>
  <c r="K7818" i="25"/>
  <c r="L7840" i="25"/>
  <c r="K7840" i="25"/>
  <c r="K7887" i="25"/>
  <c r="L7887" i="25"/>
  <c r="K7961" i="25"/>
  <c r="L7961" i="25"/>
  <c r="M7285" i="25"/>
  <c r="M7293" i="25"/>
  <c r="M7299" i="25"/>
  <c r="K7381" i="25"/>
  <c r="M7381" i="25" s="1"/>
  <c r="M7384" i="25"/>
  <c r="K7387" i="25"/>
  <c r="M7387" i="25" s="1"/>
  <c r="K7390" i="25"/>
  <c r="M7390" i="25" s="1"/>
  <c r="M7393" i="25"/>
  <c r="K7420" i="25"/>
  <c r="M7420" i="25" s="1"/>
  <c r="L7423" i="25"/>
  <c r="M7423" i="25" s="1"/>
  <c r="M7432" i="25"/>
  <c r="K7435" i="25"/>
  <c r="M7435" i="25" s="1"/>
  <c r="L7438" i="25"/>
  <c r="M7438" i="25" s="1"/>
  <c r="M7451" i="25"/>
  <c r="M7465" i="25"/>
  <c r="L7468" i="25"/>
  <c r="M7468" i="25" s="1"/>
  <c r="M7475" i="25"/>
  <c r="M7485" i="25"/>
  <c r="L7488" i="25"/>
  <c r="M7488" i="25" s="1"/>
  <c r="M7492" i="25"/>
  <c r="L7498" i="25"/>
  <c r="M7498" i="25" s="1"/>
  <c r="L7505" i="25"/>
  <c r="M7505" i="25" s="1"/>
  <c r="M7509" i="25"/>
  <c r="L7512" i="25"/>
  <c r="M7512" i="25" s="1"/>
  <c r="L7519" i="25"/>
  <c r="M7519" i="25" s="1"/>
  <c r="L7526" i="25"/>
  <c r="M7526" i="25" s="1"/>
  <c r="M7533" i="25"/>
  <c r="L7543" i="25"/>
  <c r="M7543" i="25" s="1"/>
  <c r="M7553" i="25"/>
  <c r="M7563" i="25"/>
  <c r="L7584" i="25"/>
  <c r="M7584" i="25" s="1"/>
  <c r="M7588" i="25"/>
  <c r="L7598" i="25"/>
  <c r="M7598" i="25" s="1"/>
  <c r="M7601" i="25"/>
  <c r="L7608" i="25"/>
  <c r="M7608" i="25" s="1"/>
  <c r="M7611" i="25"/>
  <c r="L7618" i="25"/>
  <c r="M7618" i="25" s="1"/>
  <c r="M7640" i="25"/>
  <c r="L7658" i="25"/>
  <c r="M7658" i="25" s="1"/>
  <c r="M7675" i="25"/>
  <c r="L7701" i="25"/>
  <c r="M7701" i="25" s="1"/>
  <c r="M7778" i="25"/>
  <c r="K7798" i="25"/>
  <c r="L7798" i="25"/>
  <c r="L7931" i="25"/>
  <c r="K7931" i="25"/>
  <c r="M7252" i="25"/>
  <c r="M7327" i="25"/>
  <c r="M7357" i="25"/>
  <c r="M7372" i="25"/>
  <c r="M7415" i="25"/>
  <c r="M7445" i="25"/>
  <c r="L7679" i="25"/>
  <c r="K7679" i="25"/>
  <c r="L7694" i="25"/>
  <c r="K7694" i="25"/>
  <c r="L7709" i="25"/>
  <c r="K7709" i="25"/>
  <c r="L7721" i="25"/>
  <c r="K7721" i="25"/>
  <c r="L7768" i="25"/>
  <c r="K7768" i="25"/>
  <c r="L7787" i="25"/>
  <c r="K7787" i="25"/>
  <c r="K7262" i="25"/>
  <c r="M7262" i="25" s="1"/>
  <c r="M7272" i="25"/>
  <c r="M7276" i="25"/>
  <c r="M7297" i="25"/>
  <c r="M7300" i="25"/>
  <c r="M7315" i="25"/>
  <c r="K7321" i="25"/>
  <c r="M7321" i="25" s="1"/>
  <c r="M7324" i="25"/>
  <c r="L7330" i="25"/>
  <c r="M7330" i="25" s="1"/>
  <c r="L7345" i="25"/>
  <c r="M7345" i="25" s="1"/>
  <c r="L7360" i="25"/>
  <c r="M7360" i="25" s="1"/>
  <c r="L7369" i="25"/>
  <c r="M7369" i="25" s="1"/>
  <c r="M7397" i="25"/>
  <c r="K7400" i="25"/>
  <c r="M7400" i="25" s="1"/>
  <c r="M7403" i="25"/>
  <c r="M7409" i="25"/>
  <c r="M7412" i="25"/>
  <c r="M7427" i="25"/>
  <c r="K7439" i="25"/>
  <c r="M7439" i="25" s="1"/>
  <c r="L7448" i="25"/>
  <c r="M7448" i="25" s="1"/>
  <c r="L7455" i="25"/>
  <c r="M7455" i="25" s="1"/>
  <c r="L7462" i="25"/>
  <c r="M7462" i="25" s="1"/>
  <c r="M7469" i="25"/>
  <c r="L7479" i="25"/>
  <c r="M7479" i="25" s="1"/>
  <c r="M7489" i="25"/>
  <c r="M7499" i="25"/>
  <c r="L7520" i="25"/>
  <c r="M7520" i="25" s="1"/>
  <c r="M7524" i="25"/>
  <c r="L7534" i="25"/>
  <c r="M7534" i="25" s="1"/>
  <c r="M7537" i="25"/>
  <c r="L7544" i="25"/>
  <c r="M7544" i="25" s="1"/>
  <c r="M7547" i="25"/>
  <c r="L7554" i="25"/>
  <c r="M7554" i="25" s="1"/>
  <c r="L7564" i="25"/>
  <c r="M7564" i="25" s="1"/>
  <c r="M7571" i="25"/>
  <c r="L7581" i="25"/>
  <c r="M7581" i="25" s="1"/>
  <c r="L7605" i="25"/>
  <c r="M7605" i="25" s="1"/>
  <c r="L7615" i="25"/>
  <c r="M7615" i="25" s="1"/>
  <c r="L7625" i="25"/>
  <c r="M7625" i="25" s="1"/>
  <c r="L7633" i="25"/>
  <c r="M7633" i="25" s="1"/>
  <c r="M7637" i="25"/>
  <c r="L7648" i="25"/>
  <c r="M7648" i="25" s="1"/>
  <c r="M7652" i="25"/>
  <c r="L7665" i="25"/>
  <c r="M7665" i="25" s="1"/>
  <c r="L7669" i="25"/>
  <c r="K7669" i="25"/>
  <c r="L7726" i="25"/>
  <c r="K7726" i="25"/>
  <c r="L7741" i="25"/>
  <c r="K7741" i="25"/>
  <c r="L7815" i="25"/>
  <c r="K7815" i="25"/>
  <c r="M7834" i="25"/>
  <c r="K7837" i="25"/>
  <c r="L7837" i="25"/>
  <c r="K7846" i="25"/>
  <c r="L7846" i="25"/>
  <c r="K7873" i="25"/>
  <c r="L7873" i="25"/>
  <c r="L7626" i="25"/>
  <c r="K7626" i="25"/>
  <c r="L7684" i="25"/>
  <c r="K7684" i="25"/>
  <c r="L7714" i="25"/>
  <c r="K7714" i="25"/>
  <c r="L7749" i="25"/>
  <c r="K7749" i="25"/>
  <c r="K7277" i="25"/>
  <c r="L7277" i="25"/>
  <c r="M7325" i="25"/>
  <c r="L7334" i="25"/>
  <c r="M7334" i="25" s="1"/>
  <c r="L7340" i="25"/>
  <c r="M7340" i="25" s="1"/>
  <c r="K7346" i="25"/>
  <c r="M7346" i="25" s="1"/>
  <c r="L7349" i="25"/>
  <c r="M7349" i="25" s="1"/>
  <c r="M7355" i="25"/>
  <c r="K7361" i="25"/>
  <c r="M7361" i="25" s="1"/>
  <c r="L7364" i="25"/>
  <c r="M7364" i="25" s="1"/>
  <c r="M7373" i="25"/>
  <c r="K7376" i="25"/>
  <c r="L7379" i="25"/>
  <c r="M7379" i="25" s="1"/>
  <c r="M7404" i="25"/>
  <c r="M7428" i="25"/>
  <c r="M7443" i="25"/>
  <c r="L7456" i="25"/>
  <c r="M7456" i="25" s="1"/>
  <c r="M7460" i="25"/>
  <c r="L7470" i="25"/>
  <c r="M7470" i="25" s="1"/>
  <c r="M7473" i="25"/>
  <c r="L7480" i="25"/>
  <c r="M7480" i="25" s="1"/>
  <c r="M7483" i="25"/>
  <c r="L7490" i="25"/>
  <c r="M7490" i="25" s="1"/>
  <c r="L7500" i="25"/>
  <c r="M7500" i="25" s="1"/>
  <c r="M7507" i="25"/>
  <c r="L7517" i="25"/>
  <c r="M7517" i="25" s="1"/>
  <c r="L7541" i="25"/>
  <c r="M7541" i="25" s="1"/>
  <c r="L7551" i="25"/>
  <c r="M7551" i="25" s="1"/>
  <c r="L7561" i="25"/>
  <c r="M7561" i="25" s="1"/>
  <c r="L7575" i="25"/>
  <c r="M7575" i="25" s="1"/>
  <c r="M7579" i="25"/>
  <c r="M7593" i="25"/>
  <c r="L7596" i="25"/>
  <c r="M7596" i="25" s="1"/>
  <c r="M7603" i="25"/>
  <c r="M7613" i="25"/>
  <c r="L7616" i="25"/>
  <c r="M7616" i="25" s="1"/>
  <c r="M7620" i="25"/>
  <c r="L7630" i="25"/>
  <c r="M7630" i="25" s="1"/>
  <c r="L7645" i="25"/>
  <c r="M7645" i="25" s="1"/>
  <c r="M7656" i="25"/>
  <c r="M7660" i="25"/>
  <c r="M7666" i="25"/>
  <c r="M7692" i="25"/>
  <c r="L7699" i="25"/>
  <c r="K7699" i="25"/>
  <c r="M7703" i="25"/>
  <c r="M7711" i="25"/>
  <c r="M7770" i="25"/>
  <c r="L7793" i="25"/>
  <c r="K7793" i="25"/>
  <c r="M7693" i="25"/>
  <c r="M7779" i="25"/>
  <c r="M7790" i="25"/>
  <c r="M7812" i="25"/>
  <c r="M7850" i="25"/>
  <c r="L7856" i="25"/>
  <c r="K7856" i="25"/>
  <c r="L7863" i="25"/>
  <c r="K7863" i="25"/>
  <c r="M7876" i="25"/>
  <c r="M7900" i="25"/>
  <c r="M7904" i="25"/>
  <c r="L7912" i="25"/>
  <c r="K7912" i="25"/>
  <c r="M7919" i="25"/>
  <c r="M7936" i="25"/>
  <c r="M7940" i="25"/>
  <c r="L7962" i="25"/>
  <c r="K7962" i="25"/>
  <c r="K7966" i="25"/>
  <c r="L7966" i="25"/>
  <c r="M7982" i="25"/>
  <c r="M7996" i="25"/>
  <c r="K8092" i="25"/>
  <c r="L8092" i="25"/>
  <c r="M7734" i="25"/>
  <c r="M7760" i="25"/>
  <c r="M7771" i="25"/>
  <c r="M7810" i="25"/>
  <c r="L7908" i="25"/>
  <c r="K7908" i="25"/>
  <c r="K7924" i="25"/>
  <c r="L7924" i="25"/>
  <c r="L7954" i="25"/>
  <c r="K7954" i="25"/>
  <c r="L7958" i="25"/>
  <c r="K7958" i="25"/>
  <c r="K8196" i="25"/>
  <c r="L8196" i="25"/>
  <c r="K8258" i="25"/>
  <c r="L8258" i="25"/>
  <c r="K8279" i="25"/>
  <c r="L8279" i="25"/>
  <c r="K8324" i="25"/>
  <c r="L8324" i="25"/>
  <c r="K8443" i="25"/>
  <c r="L8443" i="25"/>
  <c r="L8453" i="25"/>
  <c r="K8453" i="25"/>
  <c r="L8489" i="25"/>
  <c r="K8489" i="25"/>
  <c r="K7724" i="25"/>
  <c r="M7724" i="25" s="1"/>
  <c r="K7729" i="25"/>
  <c r="M7729" i="25" s="1"/>
  <c r="K7739" i="25"/>
  <c r="M7739" i="25" s="1"/>
  <c r="L7744" i="25"/>
  <c r="M7744" i="25" s="1"/>
  <c r="M7747" i="25"/>
  <c r="K7750" i="25"/>
  <c r="M7750" i="25" s="1"/>
  <c r="K7755" i="25"/>
  <c r="M7755" i="25" s="1"/>
  <c r="K7763" i="25"/>
  <c r="M7763" i="25" s="1"/>
  <c r="K7766" i="25"/>
  <c r="M7766" i="25" s="1"/>
  <c r="M7774" i="25"/>
  <c r="K7785" i="25"/>
  <c r="M7785" i="25" s="1"/>
  <c r="M7796" i="25"/>
  <c r="K7799" i="25"/>
  <c r="M7799" i="25" s="1"/>
  <c r="K7802" i="25"/>
  <c r="M7802" i="25" s="1"/>
  <c r="L7821" i="25"/>
  <c r="M7821" i="25" s="1"/>
  <c r="K7824" i="25"/>
  <c r="M7824" i="25" s="1"/>
  <c r="M7838" i="25"/>
  <c r="L7841" i="25"/>
  <c r="M7841" i="25" s="1"/>
  <c r="K7847" i="25"/>
  <c r="M7847" i="25" s="1"/>
  <c r="L7857" i="25"/>
  <c r="M7857" i="25" s="1"/>
  <c r="M7860" i="25"/>
  <c r="K7874" i="25"/>
  <c r="M7874" i="25" s="1"/>
  <c r="M7877" i="25"/>
  <c r="M7888" i="25"/>
  <c r="K7901" i="25"/>
  <c r="M7901" i="25" s="1"/>
  <c r="M7909" i="25"/>
  <c r="L7913" i="25"/>
  <c r="M7913" i="25" s="1"/>
  <c r="M7916" i="25"/>
  <c r="L7963" i="25"/>
  <c r="K7963" i="25"/>
  <c r="M8017" i="25"/>
  <c r="K8130" i="25"/>
  <c r="L8130" i="25"/>
  <c r="K8151" i="25"/>
  <c r="L8151" i="25"/>
  <c r="L7921" i="25"/>
  <c r="K7921" i="25"/>
  <c r="K8213" i="25"/>
  <c r="L8213" i="25"/>
  <c r="K8293" i="25"/>
  <c r="L8293" i="25"/>
  <c r="K8350" i="25"/>
  <c r="L8350" i="25"/>
  <c r="K8414" i="25"/>
  <c r="L8414" i="25"/>
  <c r="M7629" i="25"/>
  <c r="M7772" i="25"/>
  <c r="L7805" i="25"/>
  <c r="M7805" i="25" s="1"/>
  <c r="K7808" i="25"/>
  <c r="M7808" i="25" s="1"/>
  <c r="M7822" i="25"/>
  <c r="L7830" i="25"/>
  <c r="M7830" i="25" s="1"/>
  <c r="K7858" i="25"/>
  <c r="M7858" i="25" s="1"/>
  <c r="M7861" i="25"/>
  <c r="M7878" i="25"/>
  <c r="M7882" i="25"/>
  <c r="K7929" i="25"/>
  <c r="L7929" i="25"/>
  <c r="L7945" i="25"/>
  <c r="K7945" i="25"/>
  <c r="M7964" i="25"/>
  <c r="K7975" i="25"/>
  <c r="L7975" i="25"/>
  <c r="K7984" i="25"/>
  <c r="L7984" i="25"/>
  <c r="L8003" i="25"/>
  <c r="K8003" i="25"/>
  <c r="K8165" i="25"/>
  <c r="L8165" i="25"/>
  <c r="M7715" i="25"/>
  <c r="M7720" i="25"/>
  <c r="M7730" i="25"/>
  <c r="M7740" i="25"/>
  <c r="M7748" i="25"/>
  <c r="M7756" i="25"/>
  <c r="M7817" i="25"/>
  <c r="L7926" i="25"/>
  <c r="K7926" i="25"/>
  <c r="K7934" i="25"/>
  <c r="L7934" i="25"/>
  <c r="K7998" i="25"/>
  <c r="L7998" i="25"/>
  <c r="K8085" i="25"/>
  <c r="L8085" i="25"/>
  <c r="K8310" i="25"/>
  <c r="L8310" i="25"/>
  <c r="M7261" i="25"/>
  <c r="K7759" i="25"/>
  <c r="M7759" i="25" s="1"/>
  <c r="K7786" i="25"/>
  <c r="M7786" i="25" s="1"/>
  <c r="L7789" i="25"/>
  <c r="M7789" i="25" s="1"/>
  <c r="K7792" i="25"/>
  <c r="M7792" i="25" s="1"/>
  <c r="M7806" i="25"/>
  <c r="L7814" i="25"/>
  <c r="M7814" i="25" s="1"/>
  <c r="M7828" i="25"/>
  <c r="K7831" i="25"/>
  <c r="M7831" i="25" s="1"/>
  <c r="L7845" i="25"/>
  <c r="M7845" i="25" s="1"/>
  <c r="M7862" i="25"/>
  <c r="M7866" i="25"/>
  <c r="L7872" i="25"/>
  <c r="K7872" i="25"/>
  <c r="L7879" i="25"/>
  <c r="K7879" i="25"/>
  <c r="L7886" i="25"/>
  <c r="K7886" i="25"/>
  <c r="K7896" i="25"/>
  <c r="M7896" i="25" s="1"/>
  <c r="L7918" i="25"/>
  <c r="M7918" i="25" s="1"/>
  <c r="L7938" i="25"/>
  <c r="M7938" i="25" s="1"/>
  <c r="M7946" i="25"/>
  <c r="L7977" i="25"/>
  <c r="K7977" i="25"/>
  <c r="L7981" i="25"/>
  <c r="K7981" i="25"/>
  <c r="L7986" i="25"/>
  <c r="K7986" i="25"/>
  <c r="K8206" i="25"/>
  <c r="L8206" i="25"/>
  <c r="K8244" i="25"/>
  <c r="L8244" i="25"/>
  <c r="K8268" i="25"/>
  <c r="L8268" i="25"/>
  <c r="M8099" i="25"/>
  <c r="M8182" i="25"/>
  <c r="M8227" i="25"/>
  <c r="M8361" i="25"/>
  <c r="L8380" i="25"/>
  <c r="K8380" i="25"/>
  <c r="L8522" i="25"/>
  <c r="K8522" i="25"/>
  <c r="K7991" i="25"/>
  <c r="M7991" i="25" s="1"/>
  <c r="K7994" i="25"/>
  <c r="M7994" i="25" s="1"/>
  <c r="K8013" i="25"/>
  <c r="M8013" i="25" s="1"/>
  <c r="K8016" i="25"/>
  <c r="M8016" i="25" s="1"/>
  <c r="L8019" i="25"/>
  <c r="M8019" i="25" s="1"/>
  <c r="K8029" i="25"/>
  <c r="M8029" i="25" s="1"/>
  <c r="K8032" i="25"/>
  <c r="M8032" i="25" s="1"/>
  <c r="L8035" i="25"/>
  <c r="M8035" i="25" s="1"/>
  <c r="K8045" i="25"/>
  <c r="M8045" i="25" s="1"/>
  <c r="K8048" i="25"/>
  <c r="M8048" i="25" s="1"/>
  <c r="L8051" i="25"/>
  <c r="M8051" i="25" s="1"/>
  <c r="K8061" i="25"/>
  <c r="M8061" i="25" s="1"/>
  <c r="K8064" i="25"/>
  <c r="M8064" i="25" s="1"/>
  <c r="L8067" i="25"/>
  <c r="M8067" i="25" s="1"/>
  <c r="L8076" i="25"/>
  <c r="M8076" i="25" s="1"/>
  <c r="L8089" i="25"/>
  <c r="M8089" i="25" s="1"/>
  <c r="L8096" i="25"/>
  <c r="M8096" i="25" s="1"/>
  <c r="L8103" i="25"/>
  <c r="M8103" i="25" s="1"/>
  <c r="M8127" i="25"/>
  <c r="L8144" i="25"/>
  <c r="M8144" i="25" s="1"/>
  <c r="L8158" i="25"/>
  <c r="M8158" i="25" s="1"/>
  <c r="L8169" i="25"/>
  <c r="M8169" i="25" s="1"/>
  <c r="M8200" i="25"/>
  <c r="L8210" i="25"/>
  <c r="M8210" i="25" s="1"/>
  <c r="L8217" i="25"/>
  <c r="M8217" i="25" s="1"/>
  <c r="L8224" i="25"/>
  <c r="M8224" i="25" s="1"/>
  <c r="L8231" i="25"/>
  <c r="M8231" i="25" s="1"/>
  <c r="M8255" i="25"/>
  <c r="L8272" i="25"/>
  <c r="M8272" i="25" s="1"/>
  <c r="L8286" i="25"/>
  <c r="M8286" i="25" s="1"/>
  <c r="L8297" i="25"/>
  <c r="M8297" i="25" s="1"/>
  <c r="L8314" i="25"/>
  <c r="M8314" i="25" s="1"/>
  <c r="M8321" i="25"/>
  <c r="L8328" i="25"/>
  <c r="M8328" i="25" s="1"/>
  <c r="L8358" i="25"/>
  <c r="M8358" i="25" s="1"/>
  <c r="M8369" i="25"/>
  <c r="L8384" i="25"/>
  <c r="M8384" i="25" s="1"/>
  <c r="L8388" i="25"/>
  <c r="K8388" i="25"/>
  <c r="L8422" i="25"/>
  <c r="M8422" i="25" s="1"/>
  <c r="K8459" i="25"/>
  <c r="L8459" i="25"/>
  <c r="L8469" i="25"/>
  <c r="K8469" i="25"/>
  <c r="L7911" i="25"/>
  <c r="M7911" i="25" s="1"/>
  <c r="K7917" i="25"/>
  <c r="M7917" i="25" s="1"/>
  <c r="L7920" i="25"/>
  <c r="M7920" i="25" s="1"/>
  <c r="K7939" i="25"/>
  <c r="M7939" i="25" s="1"/>
  <c r="M7942" i="25"/>
  <c r="M7948" i="25"/>
  <c r="M7951" i="25"/>
  <c r="L7957" i="25"/>
  <c r="M7957" i="25" s="1"/>
  <c r="M7970" i="25"/>
  <c r="K7976" i="25"/>
  <c r="M7976" i="25" s="1"/>
  <c r="K7985" i="25"/>
  <c r="M7985" i="25" s="1"/>
  <c r="L7988" i="25"/>
  <c r="M7988" i="25" s="1"/>
  <c r="M8007" i="25"/>
  <c r="M8010" i="25"/>
  <c r="M8023" i="25"/>
  <c r="M8026" i="25"/>
  <c r="M8039" i="25"/>
  <c r="M8042" i="25"/>
  <c r="M8055" i="25"/>
  <c r="M8058" i="25"/>
  <c r="M8071" i="25"/>
  <c r="M8080" i="25"/>
  <c r="M8083" i="25"/>
  <c r="K8086" i="25"/>
  <c r="M8086" i="25" s="1"/>
  <c r="L8100" i="25"/>
  <c r="M8100" i="25" s="1"/>
  <c r="L8110" i="25"/>
  <c r="M8110" i="25" s="1"/>
  <c r="L8117" i="25"/>
  <c r="M8117" i="25" s="1"/>
  <c r="M8121" i="25"/>
  <c r="L8124" i="25"/>
  <c r="M8124" i="25" s="1"/>
  <c r="M8128" i="25"/>
  <c r="M8131" i="25"/>
  <c r="M8135" i="25"/>
  <c r="L8148" i="25"/>
  <c r="M8148" i="25" s="1"/>
  <c r="L8162" i="25"/>
  <c r="M8162" i="25" s="1"/>
  <c r="L8172" i="25"/>
  <c r="M8172" i="25" s="1"/>
  <c r="M8176" i="25"/>
  <c r="L8183" i="25"/>
  <c r="M8183" i="25" s="1"/>
  <c r="M8190" i="25"/>
  <c r="L8197" i="25"/>
  <c r="M8197" i="25" s="1"/>
  <c r="M8201" i="25"/>
  <c r="M8214" i="25"/>
  <c r="L8228" i="25"/>
  <c r="M8228" i="25" s="1"/>
  <c r="L8238" i="25"/>
  <c r="M8238" i="25" s="1"/>
  <c r="L8245" i="25"/>
  <c r="M8245" i="25" s="1"/>
  <c r="M8249" i="25"/>
  <c r="L8252" i="25"/>
  <c r="M8252" i="25" s="1"/>
  <c r="M8256" i="25"/>
  <c r="M8259" i="25"/>
  <c r="M8263" i="25"/>
  <c r="L8276" i="25"/>
  <c r="M8276" i="25" s="1"/>
  <c r="L8290" i="25"/>
  <c r="M8290" i="25" s="1"/>
  <c r="L8300" i="25"/>
  <c r="M8300" i="25" s="1"/>
  <c r="M8304" i="25"/>
  <c r="L8318" i="25"/>
  <c r="M8318" i="25" s="1"/>
  <c r="L8332" i="25"/>
  <c r="M8332" i="25" s="1"/>
  <c r="M8336" i="25"/>
  <c r="L8366" i="25"/>
  <c r="M8366" i="25" s="1"/>
  <c r="M8377" i="25"/>
  <c r="L8396" i="25"/>
  <c r="K8396" i="25"/>
  <c r="M8400" i="25"/>
  <c r="L8440" i="25"/>
  <c r="K8440" i="25"/>
  <c r="L8486" i="25"/>
  <c r="K8486" i="25"/>
  <c r="L8528" i="25"/>
  <c r="K8528" i="25"/>
  <c r="L8540" i="25"/>
  <c r="K8540" i="25"/>
  <c r="L8714" i="25"/>
  <c r="K8714" i="25"/>
  <c r="K8741" i="25"/>
  <c r="L8741" i="25"/>
  <c r="M8033" i="25"/>
  <c r="M8049" i="25"/>
  <c r="M8065" i="25"/>
  <c r="L8340" i="25"/>
  <c r="K8340" i="25"/>
  <c r="L8404" i="25"/>
  <c r="K8404" i="25"/>
  <c r="K8673" i="25"/>
  <c r="L8673" i="25"/>
  <c r="M7906" i="25"/>
  <c r="M7952" i="25"/>
  <c r="M7989" i="25"/>
  <c r="M7992" i="25"/>
  <c r="M8011" i="25"/>
  <c r="M8014" i="25"/>
  <c r="M8027" i="25"/>
  <c r="M8030" i="25"/>
  <c r="M8043" i="25"/>
  <c r="M8046" i="25"/>
  <c r="M8059" i="25"/>
  <c r="M8062" i="25"/>
  <c r="L8087" i="25"/>
  <c r="M8087" i="25" s="1"/>
  <c r="M8094" i="25"/>
  <c r="L8101" i="25"/>
  <c r="M8101" i="25" s="1"/>
  <c r="M8105" i="25"/>
  <c r="M8118" i="25"/>
  <c r="L8132" i="25"/>
  <c r="M8132" i="25" s="1"/>
  <c r="L8142" i="25"/>
  <c r="M8142" i="25" s="1"/>
  <c r="M8146" i="25"/>
  <c r="L8149" i="25"/>
  <c r="M8149" i="25" s="1"/>
  <c r="M8153" i="25"/>
  <c r="L8156" i="25"/>
  <c r="M8156" i="25" s="1"/>
  <c r="M8160" i="25"/>
  <c r="M8163" i="25"/>
  <c r="M8167" i="25"/>
  <c r="L8180" i="25"/>
  <c r="M8180" i="25" s="1"/>
  <c r="L8194" i="25"/>
  <c r="M8194" i="25" s="1"/>
  <c r="L8204" i="25"/>
  <c r="M8204" i="25" s="1"/>
  <c r="M8208" i="25"/>
  <c r="L8215" i="25"/>
  <c r="M8215" i="25" s="1"/>
  <c r="M8222" i="25"/>
  <c r="L8229" i="25"/>
  <c r="M8229" i="25" s="1"/>
  <c r="M8233" i="25"/>
  <c r="M8246" i="25"/>
  <c r="L8260" i="25"/>
  <c r="M8260" i="25" s="1"/>
  <c r="L8270" i="25"/>
  <c r="M8270" i="25" s="1"/>
  <c r="M8274" i="25"/>
  <c r="L8277" i="25"/>
  <c r="M8277" i="25" s="1"/>
  <c r="M8281" i="25"/>
  <c r="L8284" i="25"/>
  <c r="M8284" i="25" s="1"/>
  <c r="M8288" i="25"/>
  <c r="M8291" i="25"/>
  <c r="M8295" i="25"/>
  <c r="L8308" i="25"/>
  <c r="M8308" i="25" s="1"/>
  <c r="M8312" i="25"/>
  <c r="L8326" i="25"/>
  <c r="M8326" i="25" s="1"/>
  <c r="L8344" i="25"/>
  <c r="M8344" i="25" s="1"/>
  <c r="L8348" i="25"/>
  <c r="K8348" i="25"/>
  <c r="M8352" i="25"/>
  <c r="L8382" i="25"/>
  <c r="M8382" i="25" s="1"/>
  <c r="M8393" i="25"/>
  <c r="L8412" i="25"/>
  <c r="K8412" i="25"/>
  <c r="M8416" i="25"/>
  <c r="L8456" i="25"/>
  <c r="K8456" i="25"/>
  <c r="L8534" i="25"/>
  <c r="K8534" i="25"/>
  <c r="L8662" i="25"/>
  <c r="K8662" i="25"/>
  <c r="L8670" i="25"/>
  <c r="K8670" i="25"/>
  <c r="M7968" i="25"/>
  <c r="M8005" i="25"/>
  <c r="M8021" i="25"/>
  <c r="M8037" i="25"/>
  <c r="M8053" i="25"/>
  <c r="M8069" i="25"/>
  <c r="M8078" i="25"/>
  <c r="L8356" i="25"/>
  <c r="K8356" i="25"/>
  <c r="L8420" i="25"/>
  <c r="K8420" i="25"/>
  <c r="L8437" i="25"/>
  <c r="K8437" i="25"/>
  <c r="L8525" i="25"/>
  <c r="K8525" i="25"/>
  <c r="M7925" i="25"/>
  <c r="M7928" i="25"/>
  <c r="L7980" i="25"/>
  <c r="M7980" i="25" s="1"/>
  <c r="M7993" i="25"/>
  <c r="K7999" i="25"/>
  <c r="M7999" i="25" s="1"/>
  <c r="L8002" i="25"/>
  <c r="M8002" i="25" s="1"/>
  <c r="M8015" i="25"/>
  <c r="M8018" i="25"/>
  <c r="M8031" i="25"/>
  <c r="M8034" i="25"/>
  <c r="M8047" i="25"/>
  <c r="M8050" i="25"/>
  <c r="M8063" i="25"/>
  <c r="M8066" i="25"/>
  <c r="L8098" i="25"/>
  <c r="M8098" i="25" s="1"/>
  <c r="L8108" i="25"/>
  <c r="M8108" i="25" s="1"/>
  <c r="M8112" i="25"/>
  <c r="L8119" i="25"/>
  <c r="M8119" i="25" s="1"/>
  <c r="M8126" i="25"/>
  <c r="L8133" i="25"/>
  <c r="M8133" i="25" s="1"/>
  <c r="M8137" i="25"/>
  <c r="M8150" i="25"/>
  <c r="L8164" i="25"/>
  <c r="M8164" i="25" s="1"/>
  <c r="L8174" i="25"/>
  <c r="M8174" i="25" s="1"/>
  <c r="L8181" i="25"/>
  <c r="M8181" i="25" s="1"/>
  <c r="M8185" i="25"/>
  <c r="L8188" i="25"/>
  <c r="M8188" i="25" s="1"/>
  <c r="M8192" i="25"/>
  <c r="M8195" i="25"/>
  <c r="M8199" i="25"/>
  <c r="L8212" i="25"/>
  <c r="M8212" i="25" s="1"/>
  <c r="L8226" i="25"/>
  <c r="M8226" i="25" s="1"/>
  <c r="L8236" i="25"/>
  <c r="M8236" i="25" s="1"/>
  <c r="M8240" i="25"/>
  <c r="L8247" i="25"/>
  <c r="M8247" i="25" s="1"/>
  <c r="M8254" i="25"/>
  <c r="L8261" i="25"/>
  <c r="M8261" i="25" s="1"/>
  <c r="M8265" i="25"/>
  <c r="M8278" i="25"/>
  <c r="L8292" i="25"/>
  <c r="M8292" i="25" s="1"/>
  <c r="L8302" i="25"/>
  <c r="M8302" i="25" s="1"/>
  <c r="L8316" i="25"/>
  <c r="M8316" i="25" s="1"/>
  <c r="M8320" i="25"/>
  <c r="L8334" i="25"/>
  <c r="M8334" i="25" s="1"/>
  <c r="M8345" i="25"/>
  <c r="L8360" i="25"/>
  <c r="M8360" i="25" s="1"/>
  <c r="L8364" i="25"/>
  <c r="K8364" i="25"/>
  <c r="M8368" i="25"/>
  <c r="L8398" i="25"/>
  <c r="M8398" i="25" s="1"/>
  <c r="L8472" i="25"/>
  <c r="K8472" i="25"/>
  <c r="M8462" i="25"/>
  <c r="M8503" i="25"/>
  <c r="L8572" i="25"/>
  <c r="K8572" i="25"/>
  <c r="K8587" i="25"/>
  <c r="L8587" i="25"/>
  <c r="M8591" i="25"/>
  <c r="L8594" i="25"/>
  <c r="K8594" i="25"/>
  <c r="M8601" i="25"/>
  <c r="L8612" i="25"/>
  <c r="K8612" i="25"/>
  <c r="K8674" i="25"/>
  <c r="L8674" i="25"/>
  <c r="L8703" i="25"/>
  <c r="K8703" i="25"/>
  <c r="L8770" i="25"/>
  <c r="K8770" i="25"/>
  <c r="L8836" i="25"/>
  <c r="K8836" i="25"/>
  <c r="K8886" i="25"/>
  <c r="L8886" i="25"/>
  <c r="L8981" i="25"/>
  <c r="K8981" i="25"/>
  <c r="K9019" i="25"/>
  <c r="L9019" i="25"/>
  <c r="M8495" i="25"/>
  <c r="M8501" i="25"/>
  <c r="L8541" i="25"/>
  <c r="K8541" i="25"/>
  <c r="L8576" i="25"/>
  <c r="K8576" i="25"/>
  <c r="K8641" i="25"/>
  <c r="L8641" i="25"/>
  <c r="L8704" i="25"/>
  <c r="K8704" i="25"/>
  <c r="K8720" i="25"/>
  <c r="L8720" i="25"/>
  <c r="L8727" i="25"/>
  <c r="K8727" i="25"/>
  <c r="L8871" i="25"/>
  <c r="K8871" i="25"/>
  <c r="K8428" i="25"/>
  <c r="M8428" i="25" s="1"/>
  <c r="L8431" i="25"/>
  <c r="M8431" i="25" s="1"/>
  <c r="K8441" i="25"/>
  <c r="M8441" i="25" s="1"/>
  <c r="K8444" i="25"/>
  <c r="M8444" i="25" s="1"/>
  <c r="L8447" i="25"/>
  <c r="M8447" i="25" s="1"/>
  <c r="K8457" i="25"/>
  <c r="M8457" i="25" s="1"/>
  <c r="K8460" i="25"/>
  <c r="M8460" i="25" s="1"/>
  <c r="L8463" i="25"/>
  <c r="M8463" i="25" s="1"/>
  <c r="M8466" i="25"/>
  <c r="K8473" i="25"/>
  <c r="M8473" i="25" s="1"/>
  <c r="L8492" i="25"/>
  <c r="M8492" i="25" s="1"/>
  <c r="L8498" i="25"/>
  <c r="M8498" i="25" s="1"/>
  <c r="L8504" i="25"/>
  <c r="M8504" i="25" s="1"/>
  <c r="M8519" i="25"/>
  <c r="L8559" i="25"/>
  <c r="K8559" i="25"/>
  <c r="K8573" i="25"/>
  <c r="M8573" i="25" s="1"/>
  <c r="M8577" i="25"/>
  <c r="K8581" i="25"/>
  <c r="M8581" i="25" s="1"/>
  <c r="L8588" i="25"/>
  <c r="M8588" i="25" s="1"/>
  <c r="K8598" i="25"/>
  <c r="L8605" i="25"/>
  <c r="K8605" i="25"/>
  <c r="K8620" i="25"/>
  <c r="L8620" i="25"/>
  <c r="K8649" i="25"/>
  <c r="M8649" i="25" s="1"/>
  <c r="L8653" i="25"/>
  <c r="M8653" i="25" s="1"/>
  <c r="M8664" i="25"/>
  <c r="K8682" i="25"/>
  <c r="M8682" i="25" s="1"/>
  <c r="L8747" i="25"/>
  <c r="K8747" i="25"/>
  <c r="L8782" i="25"/>
  <c r="K8782" i="25"/>
  <c r="L8845" i="25"/>
  <c r="K8845" i="25"/>
  <c r="L8903" i="25"/>
  <c r="K8903" i="25"/>
  <c r="K8545" i="25"/>
  <c r="L8545" i="25"/>
  <c r="L8621" i="25"/>
  <c r="K8621" i="25"/>
  <c r="K8683" i="25"/>
  <c r="L8683" i="25"/>
  <c r="L8691" i="25"/>
  <c r="K8691" i="25"/>
  <c r="M8709" i="25"/>
  <c r="K8432" i="25"/>
  <c r="M8432" i="25" s="1"/>
  <c r="L8435" i="25"/>
  <c r="M8435" i="25" s="1"/>
  <c r="K8448" i="25"/>
  <c r="M8448" i="25" s="1"/>
  <c r="L8451" i="25"/>
  <c r="M8451" i="25" s="1"/>
  <c r="K8464" i="25"/>
  <c r="M8464" i="25" s="1"/>
  <c r="L8467" i="25"/>
  <c r="M8467" i="25" s="1"/>
  <c r="M8470" i="25"/>
  <c r="L8476" i="25"/>
  <c r="M8476" i="25" s="1"/>
  <c r="K8479" i="25"/>
  <c r="M8479" i="25" s="1"/>
  <c r="K8493" i="25"/>
  <c r="M8493" i="25" s="1"/>
  <c r="K8499" i="25"/>
  <c r="M8499" i="25" s="1"/>
  <c r="K8505" i="25"/>
  <c r="M8505" i="25" s="1"/>
  <c r="L8508" i="25"/>
  <c r="M8508" i="25" s="1"/>
  <c r="L8514" i="25"/>
  <c r="M8514" i="25" s="1"/>
  <c r="L8520" i="25"/>
  <c r="M8520" i="25" s="1"/>
  <c r="M8536" i="25"/>
  <c r="K8542" i="25"/>
  <c r="M8542" i="25" s="1"/>
  <c r="M8546" i="25"/>
  <c r="L8566" i="25"/>
  <c r="M8566" i="25" s="1"/>
  <c r="M8574" i="25"/>
  <c r="K8578" i="25"/>
  <c r="L8578" i="25"/>
  <c r="L8585" i="25"/>
  <c r="K8585" i="25"/>
  <c r="L8606" i="25"/>
  <c r="K8606" i="25"/>
  <c r="M8610" i="25"/>
  <c r="K8616" i="25"/>
  <c r="M8616" i="25" s="1"/>
  <c r="M8643" i="25"/>
  <c r="L8692" i="25"/>
  <c r="K8692" i="25"/>
  <c r="L8752" i="25"/>
  <c r="K8752" i="25"/>
  <c r="M8752" i="25" s="1"/>
  <c r="L8877" i="25"/>
  <c r="K8877" i="25"/>
  <c r="M8488" i="25"/>
  <c r="M8527" i="25"/>
  <c r="M8533" i="25"/>
  <c r="K8567" i="25"/>
  <c r="L8567" i="25"/>
  <c r="L8668" i="25"/>
  <c r="K8668" i="25"/>
  <c r="K8701" i="25"/>
  <c r="L8701" i="25"/>
  <c r="L8826" i="25"/>
  <c r="K8826" i="25"/>
  <c r="K8436" i="25"/>
  <c r="L8439" i="25"/>
  <c r="M8439" i="25" s="1"/>
  <c r="K8452" i="25"/>
  <c r="M8452" i="25" s="1"/>
  <c r="L8455" i="25"/>
  <c r="M8455" i="25" s="1"/>
  <c r="M8458" i="25"/>
  <c r="K8468" i="25"/>
  <c r="M8468" i="25" s="1"/>
  <c r="L8471" i="25"/>
  <c r="M8471" i="25" s="1"/>
  <c r="M8477" i="25"/>
  <c r="L8485" i="25"/>
  <c r="M8485" i="25" s="1"/>
  <c r="K8509" i="25"/>
  <c r="M8509" i="25" s="1"/>
  <c r="K8515" i="25"/>
  <c r="M8515" i="25" s="1"/>
  <c r="K8521" i="25"/>
  <c r="M8521" i="25" s="1"/>
  <c r="L8524" i="25"/>
  <c r="M8524" i="25" s="1"/>
  <c r="L8530" i="25"/>
  <c r="M8530" i="25" s="1"/>
  <c r="M8543" i="25"/>
  <c r="M8547" i="25"/>
  <c r="K8579" i="25"/>
  <c r="M8579" i="25" s="1"/>
  <c r="K8590" i="25"/>
  <c r="M8590" i="25" s="1"/>
  <c r="K8600" i="25"/>
  <c r="L8600" i="25"/>
  <c r="M8607" i="25"/>
  <c r="M8611" i="25"/>
  <c r="M8685" i="25"/>
  <c r="L8733" i="25"/>
  <c r="K8733" i="25"/>
  <c r="L8761" i="25"/>
  <c r="K8761" i="25"/>
  <c r="L8839" i="25"/>
  <c r="K8839" i="25"/>
  <c r="K8854" i="25"/>
  <c r="L8854" i="25"/>
  <c r="L8798" i="25"/>
  <c r="K8798" i="25"/>
  <c r="L8904" i="25"/>
  <c r="K8904" i="25"/>
  <c r="L8946" i="25"/>
  <c r="K8946" i="25"/>
  <c r="L9045" i="25"/>
  <c r="K9045" i="25"/>
  <c r="L9224" i="25"/>
  <c r="K9224" i="25"/>
  <c r="L9234" i="25"/>
  <c r="K9234" i="25"/>
  <c r="K8618" i="25"/>
  <c r="M8618" i="25" s="1"/>
  <c r="K8627" i="25"/>
  <c r="M8627" i="25" s="1"/>
  <c r="K8633" i="25"/>
  <c r="M8633" i="25" s="1"/>
  <c r="K8645" i="25"/>
  <c r="M8645" i="25" s="1"/>
  <c r="M8647" i="25"/>
  <c r="K8654" i="25"/>
  <c r="M8654" i="25" s="1"/>
  <c r="K8680" i="25"/>
  <c r="M8680" i="25" s="1"/>
  <c r="K8687" i="25"/>
  <c r="M8687" i="25" s="1"/>
  <c r="L8695" i="25"/>
  <c r="M8695" i="25" s="1"/>
  <c r="K8698" i="25"/>
  <c r="M8698" i="25" s="1"/>
  <c r="K8707" i="25"/>
  <c r="M8707" i="25" s="1"/>
  <c r="K8710" i="25"/>
  <c r="M8710" i="25" s="1"/>
  <c r="K8716" i="25"/>
  <c r="M8716" i="25" s="1"/>
  <c r="L8724" i="25"/>
  <c r="L8744" i="25"/>
  <c r="M8744" i="25" s="1"/>
  <c r="L8773" i="25"/>
  <c r="M8773" i="25" s="1"/>
  <c r="K8785" i="25"/>
  <c r="M8785" i="25" s="1"/>
  <c r="K8802" i="25"/>
  <c r="M8802" i="25" s="1"/>
  <c r="K8814" i="25"/>
  <c r="M8814" i="25" s="1"/>
  <c r="L8830" i="25"/>
  <c r="K8830" i="25"/>
  <c r="K8846" i="25"/>
  <c r="M8846" i="25" s="1"/>
  <c r="L8862" i="25"/>
  <c r="K8862" i="25"/>
  <c r="K8878" i="25"/>
  <c r="M8878" i="25" s="1"/>
  <c r="L8894" i="25"/>
  <c r="K8894" i="25"/>
  <c r="L8947" i="25"/>
  <c r="K8947" i="25"/>
  <c r="L8957" i="25"/>
  <c r="K8957" i="25"/>
  <c r="K9003" i="25"/>
  <c r="L9003" i="25"/>
  <c r="K9067" i="25"/>
  <c r="L9067" i="25"/>
  <c r="L9106" i="25"/>
  <c r="K9106" i="25"/>
  <c r="L9147" i="25"/>
  <c r="K9147" i="25"/>
  <c r="L8556" i="25"/>
  <c r="M8556" i="25" s="1"/>
  <c r="M8568" i="25"/>
  <c r="L8609" i="25"/>
  <c r="M8609" i="25" s="1"/>
  <c r="K8636" i="25"/>
  <c r="M8636" i="25" s="1"/>
  <c r="M8639" i="25"/>
  <c r="L8642" i="25"/>
  <c r="M8642" i="25" s="1"/>
  <c r="L8651" i="25"/>
  <c r="M8651" i="25" s="1"/>
  <c r="M8657" i="25"/>
  <c r="K8669" i="25"/>
  <c r="M8669" i="25" s="1"/>
  <c r="L8684" i="25"/>
  <c r="M8684" i="25" s="1"/>
  <c r="M8713" i="25"/>
  <c r="K8719" i="25"/>
  <c r="M8719" i="25" s="1"/>
  <c r="M8722" i="25"/>
  <c r="M8739" i="25"/>
  <c r="K8753" i="25"/>
  <c r="M8753" i="25" s="1"/>
  <c r="L8762" i="25"/>
  <c r="K8762" i="25"/>
  <c r="L8786" i="25"/>
  <c r="K8786" i="25"/>
  <c r="L8795" i="25"/>
  <c r="M8795" i="25" s="1"/>
  <c r="K8799" i="25"/>
  <c r="M8799" i="25" s="1"/>
  <c r="L8805" i="25"/>
  <c r="M8805" i="25" s="1"/>
  <c r="K8817" i="25"/>
  <c r="M8817" i="25" s="1"/>
  <c r="K8834" i="25"/>
  <c r="M8834" i="25" s="1"/>
  <c r="M8837" i="25"/>
  <c r="M8840" i="25"/>
  <c r="K8849" i="25"/>
  <c r="M8849" i="25" s="1"/>
  <c r="K8866" i="25"/>
  <c r="M8866" i="25" s="1"/>
  <c r="M8869" i="25"/>
  <c r="K8881" i="25"/>
  <c r="M8881" i="25" s="1"/>
  <c r="K8898" i="25"/>
  <c r="M8898" i="25" s="1"/>
  <c r="M8901" i="25"/>
  <c r="L8934" i="25"/>
  <c r="K8934" i="25"/>
  <c r="K8987" i="25"/>
  <c r="L8987" i="25"/>
  <c r="L9029" i="25"/>
  <c r="K9029" i="25"/>
  <c r="L9189" i="25"/>
  <c r="K9189" i="25"/>
  <c r="M8693" i="25"/>
  <c r="M8705" i="25"/>
  <c r="M8728" i="25"/>
  <c r="M8745" i="25"/>
  <c r="M8777" i="25"/>
  <c r="L8818" i="25"/>
  <c r="K8818" i="25"/>
  <c r="M8831" i="25"/>
  <c r="L8850" i="25"/>
  <c r="K8850" i="25"/>
  <c r="M8863" i="25"/>
  <c r="L8882" i="25"/>
  <c r="K8882" i="25"/>
  <c r="M8895" i="25"/>
  <c r="L8918" i="25"/>
  <c r="K8918" i="25"/>
  <c r="L8931" i="25"/>
  <c r="K8931" i="25"/>
  <c r="L8941" i="25"/>
  <c r="K8941" i="25"/>
  <c r="K9051" i="25"/>
  <c r="L9051" i="25"/>
  <c r="L9177" i="25"/>
  <c r="K9177" i="25"/>
  <c r="M8809" i="25"/>
  <c r="L8919" i="25"/>
  <c r="K8919" i="25"/>
  <c r="L8962" i="25"/>
  <c r="K8962" i="25"/>
  <c r="L9013" i="25"/>
  <c r="K9013" i="25"/>
  <c r="K9096" i="25"/>
  <c r="L9096" i="25"/>
  <c r="L8737" i="25"/>
  <c r="M8737" i="25" s="1"/>
  <c r="K8740" i="25"/>
  <c r="M8740" i="25" s="1"/>
  <c r="L8751" i="25"/>
  <c r="M8751" i="25" s="1"/>
  <c r="K8754" i="25"/>
  <c r="M8754" i="25" s="1"/>
  <c r="L8769" i="25"/>
  <c r="K8769" i="25"/>
  <c r="L8781" i="25"/>
  <c r="K8781" i="25"/>
  <c r="L8793" i="25"/>
  <c r="K8793" i="25"/>
  <c r="M8841" i="25"/>
  <c r="K8873" i="25"/>
  <c r="M8873" i="25" s="1"/>
  <c r="K8888" i="25"/>
  <c r="M8888" i="25" s="1"/>
  <c r="L8972" i="25"/>
  <c r="K8972" i="25"/>
  <c r="K9035" i="25"/>
  <c r="L9035" i="25"/>
  <c r="L9074" i="25"/>
  <c r="K9074" i="25"/>
  <c r="L9165" i="25"/>
  <c r="K9165" i="25"/>
  <c r="M8575" i="25"/>
  <c r="M8593" i="25"/>
  <c r="M8632" i="25"/>
  <c r="L8700" i="25"/>
  <c r="M8700" i="25" s="1"/>
  <c r="M8706" i="25"/>
  <c r="K8726" i="25"/>
  <c r="M8726" i="25" s="1"/>
  <c r="M8729" i="25"/>
  <c r="K8732" i="25"/>
  <c r="M8732" i="25" s="1"/>
  <c r="K8743" i="25"/>
  <c r="M8743" i="25" s="1"/>
  <c r="K8746" i="25"/>
  <c r="M8746" i="25" s="1"/>
  <c r="L8757" i="25"/>
  <c r="M8757" i="25" s="1"/>
  <c r="K8775" i="25"/>
  <c r="M8775" i="25" s="1"/>
  <c r="M8801" i="25"/>
  <c r="L8813" i="25"/>
  <c r="K8813" i="25"/>
  <c r="L8825" i="25"/>
  <c r="K8825" i="25"/>
  <c r="L8832" i="25"/>
  <c r="M8832" i="25" s="1"/>
  <c r="K8844" i="25"/>
  <c r="M8844" i="25" s="1"/>
  <c r="L8857" i="25"/>
  <c r="K8857" i="25"/>
  <c r="L8864" i="25"/>
  <c r="M8864" i="25" s="1"/>
  <c r="K8876" i="25"/>
  <c r="M8876" i="25" s="1"/>
  <c r="L8889" i="25"/>
  <c r="K8889" i="25"/>
  <c r="L8896" i="25"/>
  <c r="M8896" i="25" s="1"/>
  <c r="M8926" i="25"/>
  <c r="M8936" i="25"/>
  <c r="L8997" i="25"/>
  <c r="K8997" i="25"/>
  <c r="L9061" i="25"/>
  <c r="K9061" i="25"/>
  <c r="L9124" i="25"/>
  <c r="K9124" i="25"/>
  <c r="M9128" i="25"/>
  <c r="M9151" i="25"/>
  <c r="M9184" i="25"/>
  <c r="L9229" i="25"/>
  <c r="K9229" i="25"/>
  <c r="K9247" i="25"/>
  <c r="L9247" i="25"/>
  <c r="K9273" i="25"/>
  <c r="L9273" i="25"/>
  <c r="K9295" i="25"/>
  <c r="L9295" i="25"/>
  <c r="K9383" i="25"/>
  <c r="L9383" i="25"/>
  <c r="K9389" i="25"/>
  <c r="L9389" i="25"/>
  <c r="K8984" i="25"/>
  <c r="M8984" i="25" s="1"/>
  <c r="M8988" i="25"/>
  <c r="K9000" i="25"/>
  <c r="M9000" i="25" s="1"/>
  <c r="M9004" i="25"/>
  <c r="K9010" i="25"/>
  <c r="M9010" i="25" s="1"/>
  <c r="K9016" i="25"/>
  <c r="M9016" i="25" s="1"/>
  <c r="M9020" i="25"/>
  <c r="K9026" i="25"/>
  <c r="M9026" i="25" s="1"/>
  <c r="K9032" i="25"/>
  <c r="M9032" i="25" s="1"/>
  <c r="M9036" i="25"/>
  <c r="K9042" i="25"/>
  <c r="M9042" i="25" s="1"/>
  <c r="K9048" i="25"/>
  <c r="M9048" i="25" s="1"/>
  <c r="M9052" i="25"/>
  <c r="K9058" i="25"/>
  <c r="M9058" i="25" s="1"/>
  <c r="K9064" i="25"/>
  <c r="M9064" i="25" s="1"/>
  <c r="M9068" i="25"/>
  <c r="K9071" i="25"/>
  <c r="M9071" i="25" s="1"/>
  <c r="K9077" i="25"/>
  <c r="M9077" i="25" s="1"/>
  <c r="M9080" i="25"/>
  <c r="K9083" i="25"/>
  <c r="M9083" i="25" s="1"/>
  <c r="L9090" i="25"/>
  <c r="M9090" i="25" s="1"/>
  <c r="M9097" i="25"/>
  <c r="K9107" i="25"/>
  <c r="M9107" i="25" s="1"/>
  <c r="M9115" i="25"/>
  <c r="K9125" i="25"/>
  <c r="M9125" i="25" s="1"/>
  <c r="L9129" i="25"/>
  <c r="K9129" i="25"/>
  <c r="L9133" i="25"/>
  <c r="M9133" i="25" s="1"/>
  <c r="M9138" i="25"/>
  <c r="K9148" i="25"/>
  <c r="M9148" i="25" s="1"/>
  <c r="L9152" i="25"/>
  <c r="K9152" i="25"/>
  <c r="L9156" i="25"/>
  <c r="M9156" i="25" s="1"/>
  <c r="L9166" i="25"/>
  <c r="M9166" i="25" s="1"/>
  <c r="L9174" i="25"/>
  <c r="M9174" i="25" s="1"/>
  <c r="L9268" i="25"/>
  <c r="K9268" i="25"/>
  <c r="M8930" i="25"/>
  <c r="M8945" i="25"/>
  <c r="M8967" i="25"/>
  <c r="M8975" i="25"/>
  <c r="M8991" i="25"/>
  <c r="M9007" i="25"/>
  <c r="M9023" i="25"/>
  <c r="M9039" i="25"/>
  <c r="M9055" i="25"/>
  <c r="M9091" i="25"/>
  <c r="M9094" i="25"/>
  <c r="M9126" i="25"/>
  <c r="L9134" i="25"/>
  <c r="K9134" i="25"/>
  <c r="M9149" i="25"/>
  <c r="L9362" i="25"/>
  <c r="K9362" i="25"/>
  <c r="M8905" i="25"/>
  <c r="M8910" i="25"/>
  <c r="M8920" i="25"/>
  <c r="M8979" i="25"/>
  <c r="M8995" i="25"/>
  <c r="M8998" i="25"/>
  <c r="M9011" i="25"/>
  <c r="M9014" i="25"/>
  <c r="M9027" i="25"/>
  <c r="M9030" i="25"/>
  <c r="M9043" i="25"/>
  <c r="M9046" i="25"/>
  <c r="M9059" i="25"/>
  <c r="M9062" i="25"/>
  <c r="M9075" i="25"/>
  <c r="L9101" i="25"/>
  <c r="K9101" i="25"/>
  <c r="M9119" i="25"/>
  <c r="M9122" i="25"/>
  <c r="L9142" i="25"/>
  <c r="K9142" i="25"/>
  <c r="M9145" i="25"/>
  <c r="M9171" i="25"/>
  <c r="M9179" i="25"/>
  <c r="M9186" i="25"/>
  <c r="L9204" i="25"/>
  <c r="K9204" i="25"/>
  <c r="M9207" i="25"/>
  <c r="L9260" i="25"/>
  <c r="K9260" i="25"/>
  <c r="K9343" i="25"/>
  <c r="L9343" i="25"/>
  <c r="M9098" i="25"/>
  <c r="M9109" i="25"/>
  <c r="M9131" i="25"/>
  <c r="M9154" i="25"/>
  <c r="L9187" i="25"/>
  <c r="K9187" i="25"/>
  <c r="M9191" i="25"/>
  <c r="L9244" i="25"/>
  <c r="K9244" i="25"/>
  <c r="L9256" i="25"/>
  <c r="K9256" i="25"/>
  <c r="K8956" i="25"/>
  <c r="M8956" i="25" s="1"/>
  <c r="K8961" i="25"/>
  <c r="M8961" i="25" s="1"/>
  <c r="K8971" i="25"/>
  <c r="M8971" i="25" s="1"/>
  <c r="K8976" i="25"/>
  <c r="M8976" i="25" s="1"/>
  <c r="K8986" i="25"/>
  <c r="M8986" i="25" s="1"/>
  <c r="K8992" i="25"/>
  <c r="M8992" i="25" s="1"/>
  <c r="K9002" i="25"/>
  <c r="M9002" i="25" s="1"/>
  <c r="K9008" i="25"/>
  <c r="M9008" i="25" s="1"/>
  <c r="K9018" i="25"/>
  <c r="M9018" i="25" s="1"/>
  <c r="K9024" i="25"/>
  <c r="M9024" i="25" s="1"/>
  <c r="K9034" i="25"/>
  <c r="M9034" i="25" s="1"/>
  <c r="K9040" i="25"/>
  <c r="M9040" i="25" s="1"/>
  <c r="K9050" i="25"/>
  <c r="M9050" i="25" s="1"/>
  <c r="K9056" i="25"/>
  <c r="M9056" i="25" s="1"/>
  <c r="K9066" i="25"/>
  <c r="M9066" i="25" s="1"/>
  <c r="K9079" i="25"/>
  <c r="M9079" i="25" s="1"/>
  <c r="L9172" i="25"/>
  <c r="K9172" i="25"/>
  <c r="L9209" i="25"/>
  <c r="K9209" i="25"/>
  <c r="L9219" i="25"/>
  <c r="K9219" i="25"/>
  <c r="L8980" i="25"/>
  <c r="M8980" i="25" s="1"/>
  <c r="L8996" i="25"/>
  <c r="M8996" i="25" s="1"/>
  <c r="M8999" i="25"/>
  <c r="L9012" i="25"/>
  <c r="M9012" i="25" s="1"/>
  <c r="M9015" i="25"/>
  <c r="L9028" i="25"/>
  <c r="M9028" i="25" s="1"/>
  <c r="M9031" i="25"/>
  <c r="L9044" i="25"/>
  <c r="M9044" i="25" s="1"/>
  <c r="M9047" i="25"/>
  <c r="L9060" i="25"/>
  <c r="M9060" i="25" s="1"/>
  <c r="M9063" i="25"/>
  <c r="L9073" i="25"/>
  <c r="M9073" i="25" s="1"/>
  <c r="L9102" i="25"/>
  <c r="M9102" i="25" s="1"/>
  <c r="M9105" i="25"/>
  <c r="M9110" i="25"/>
  <c r="L9113" i="25"/>
  <c r="M9113" i="25" s="1"/>
  <c r="L9120" i="25"/>
  <c r="M9120" i="25" s="1"/>
  <c r="M9123" i="25"/>
  <c r="M9132" i="25"/>
  <c r="L9136" i="25"/>
  <c r="M9136" i="25" s="1"/>
  <c r="M9146" i="25"/>
  <c r="M9155" i="25"/>
  <c r="M9158" i="25"/>
  <c r="L9161" i="25"/>
  <c r="M9161" i="25" s="1"/>
  <c r="M9164" i="25"/>
  <c r="M9176" i="25"/>
  <c r="M9196" i="25"/>
  <c r="M9201" i="25"/>
  <c r="M9211" i="25"/>
  <c r="M9231" i="25"/>
  <c r="L9264" i="25"/>
  <c r="K9264" i="25"/>
  <c r="M9269" i="25"/>
  <c r="K9277" i="25"/>
  <c r="L9277" i="25"/>
  <c r="K9291" i="25"/>
  <c r="L9291" i="25"/>
  <c r="L9306" i="25"/>
  <c r="K9306" i="25"/>
  <c r="M9363" i="25"/>
  <c r="L9378" i="25"/>
  <c r="K9378" i="25"/>
  <c r="M9194" i="25"/>
  <c r="M9214" i="25"/>
  <c r="M9222" i="25"/>
  <c r="K9257" i="25"/>
  <c r="L9257" i="25"/>
  <c r="K9307" i="25"/>
  <c r="L9307" i="25"/>
  <c r="K9323" i="25"/>
  <c r="L9323" i="25"/>
  <c r="K9339" i="25"/>
  <c r="L9339" i="25"/>
  <c r="K9353" i="25"/>
  <c r="L9353" i="25"/>
  <c r="K9379" i="25"/>
  <c r="L9379" i="25"/>
  <c r="L9390" i="25"/>
  <c r="K9390" i="25"/>
  <c r="K9495" i="25"/>
  <c r="L9495" i="25"/>
  <c r="K9514" i="25"/>
  <c r="L9514" i="25"/>
  <c r="K9601" i="25"/>
  <c r="L9601" i="25"/>
  <c r="L9808" i="25"/>
  <c r="K9808" i="25"/>
  <c r="K9192" i="25"/>
  <c r="M9192" i="25" s="1"/>
  <c r="K9197" i="25"/>
  <c r="M9197" i="25" s="1"/>
  <c r="K9202" i="25"/>
  <c r="M9202" i="25" s="1"/>
  <c r="K9212" i="25"/>
  <c r="M9212" i="25" s="1"/>
  <c r="K9217" i="25"/>
  <c r="M9217" i="25" s="1"/>
  <c r="K9227" i="25"/>
  <c r="M9227" i="25" s="1"/>
  <c r="K9232" i="25"/>
  <c r="M9232" i="25" s="1"/>
  <c r="K9242" i="25"/>
  <c r="M9242" i="25" s="1"/>
  <c r="K9248" i="25"/>
  <c r="M9248" i="25" s="1"/>
  <c r="K9253" i="25"/>
  <c r="L9253" i="25"/>
  <c r="L9265" i="25"/>
  <c r="M9265" i="25" s="1"/>
  <c r="K9282" i="25"/>
  <c r="M9282" i="25" s="1"/>
  <c r="K9287" i="25"/>
  <c r="L9287" i="25"/>
  <c r="M9297" i="25"/>
  <c r="L9302" i="25"/>
  <c r="K9302" i="25"/>
  <c r="L9308" i="25"/>
  <c r="K9308" i="25"/>
  <c r="K9313" i="25"/>
  <c r="L9313" i="25"/>
  <c r="L9354" i="25"/>
  <c r="K9354" i="25"/>
  <c r="K9374" i="25"/>
  <c r="M9374" i="25" s="1"/>
  <c r="K9463" i="25"/>
  <c r="L9463" i="25"/>
  <c r="L9486" i="25"/>
  <c r="K9486" i="25"/>
  <c r="L9532" i="25"/>
  <c r="K9532" i="25"/>
  <c r="K9249" i="25"/>
  <c r="L9249" i="25"/>
  <c r="K9283" i="25"/>
  <c r="L9283" i="25"/>
  <c r="L9288" i="25"/>
  <c r="K9288" i="25"/>
  <c r="K9303" i="25"/>
  <c r="L9303" i="25"/>
  <c r="M9309" i="25"/>
  <c r="L9314" i="25"/>
  <c r="K9314" i="25"/>
  <c r="K9319" i="25"/>
  <c r="L9319" i="25"/>
  <c r="L9324" i="25"/>
  <c r="K9324" i="25"/>
  <c r="L9330" i="25"/>
  <c r="K9330" i="25"/>
  <c r="K9335" i="25"/>
  <c r="L9335" i="25"/>
  <c r="K9349" i="25"/>
  <c r="L9349" i="25"/>
  <c r="L9370" i="25"/>
  <c r="K9370" i="25"/>
  <c r="K9547" i="25"/>
  <c r="L9547" i="25"/>
  <c r="L9564" i="25"/>
  <c r="K9564" i="25"/>
  <c r="L9660" i="25"/>
  <c r="K9660" i="25"/>
  <c r="L9668" i="25"/>
  <c r="K9668" i="25"/>
  <c r="L9726" i="25"/>
  <c r="K9726" i="25"/>
  <c r="M9167" i="25"/>
  <c r="K9170" i="25"/>
  <c r="M9170" i="25" s="1"/>
  <c r="K9180" i="25"/>
  <c r="M9180" i="25" s="1"/>
  <c r="K9185" i="25"/>
  <c r="M9185" i="25" s="1"/>
  <c r="K9195" i="25"/>
  <c r="M9195" i="25" s="1"/>
  <c r="K9200" i="25"/>
  <c r="M9200" i="25" s="1"/>
  <c r="M9205" i="25"/>
  <c r="K9210" i="25"/>
  <c r="M9210" i="25" s="1"/>
  <c r="K9215" i="25"/>
  <c r="M9215" i="25" s="1"/>
  <c r="K9223" i="25"/>
  <c r="M9223" i="25" s="1"/>
  <c r="K9230" i="25"/>
  <c r="M9230" i="25" s="1"/>
  <c r="M9235" i="25"/>
  <c r="K9238" i="25"/>
  <c r="M9238" i="25" s="1"/>
  <c r="K9254" i="25"/>
  <c r="M9254" i="25" s="1"/>
  <c r="L9275" i="25"/>
  <c r="M9275" i="25" s="1"/>
  <c r="K9279" i="25"/>
  <c r="L9279" i="25"/>
  <c r="L9298" i="25"/>
  <c r="K9298" i="25"/>
  <c r="K9325" i="25"/>
  <c r="L9325" i="25"/>
  <c r="L9336" i="25"/>
  <c r="K9336" i="25"/>
  <c r="K9341" i="25"/>
  <c r="L9341" i="25"/>
  <c r="L9350" i="25"/>
  <c r="K9350" i="25"/>
  <c r="L9386" i="25"/>
  <c r="K9386" i="25"/>
  <c r="K9653" i="25"/>
  <c r="L9653" i="25"/>
  <c r="K9203" i="25"/>
  <c r="M9203" i="25" s="1"/>
  <c r="K9208" i="25"/>
  <c r="M9208" i="25" s="1"/>
  <c r="K9213" i="25"/>
  <c r="M9213" i="25" s="1"/>
  <c r="K9218" i="25"/>
  <c r="M9218" i="25" s="1"/>
  <c r="K9228" i="25"/>
  <c r="M9228" i="25" s="1"/>
  <c r="K9233" i="25"/>
  <c r="M9233" i="25" s="1"/>
  <c r="K9243" i="25"/>
  <c r="M9243" i="25" s="1"/>
  <c r="K9246" i="25"/>
  <c r="M9246" i="25" s="1"/>
  <c r="K9250" i="25"/>
  <c r="M9250" i="25" s="1"/>
  <c r="M9255" i="25"/>
  <c r="M9267" i="25"/>
  <c r="L9271" i="25"/>
  <c r="M9271" i="25" s="1"/>
  <c r="K9284" i="25"/>
  <c r="M9284" i="25" s="1"/>
  <c r="K9299" i="25"/>
  <c r="L9299" i="25"/>
  <c r="L9310" i="25"/>
  <c r="K9310" i="25"/>
  <c r="K9320" i="25"/>
  <c r="M9320" i="25" s="1"/>
  <c r="L9326" i="25"/>
  <c r="K9326" i="25"/>
  <c r="L9331" i="25"/>
  <c r="M9331" i="25" s="1"/>
  <c r="L9360" i="25"/>
  <c r="K9360" i="25"/>
  <c r="L9366" i="25"/>
  <c r="K9366" i="25"/>
  <c r="L9371" i="25"/>
  <c r="M9371" i="25" s="1"/>
  <c r="K9387" i="25"/>
  <c r="L9387" i="25"/>
  <c r="M9163" i="25"/>
  <c r="M9168" i="25"/>
  <c r="M9173" i="25"/>
  <c r="M9178" i="25"/>
  <c r="M9198" i="25"/>
  <c r="M9206" i="25"/>
  <c r="M9236" i="25"/>
  <c r="M9251" i="25"/>
  <c r="M9263" i="25"/>
  <c r="L9272" i="25"/>
  <c r="K9272" i="25"/>
  <c r="L9294" i="25"/>
  <c r="K9294" i="25"/>
  <c r="M9305" i="25"/>
  <c r="M9327" i="25"/>
  <c r="L9332" i="25"/>
  <c r="K9332" i="25"/>
  <c r="L9342" i="25"/>
  <c r="K9342" i="25"/>
  <c r="K9361" i="25"/>
  <c r="L9361" i="25"/>
  <c r="M9367" i="25"/>
  <c r="L9372" i="25"/>
  <c r="K9372" i="25"/>
  <c r="K9377" i="25"/>
  <c r="L9377" i="25"/>
  <c r="L9382" i="25"/>
  <c r="K9382" i="25"/>
  <c r="L9408" i="25"/>
  <c r="K9408" i="25"/>
  <c r="L9424" i="25"/>
  <c r="K9424" i="25"/>
  <c r="L9440" i="25"/>
  <c r="K9440" i="25"/>
  <c r="L9470" i="25"/>
  <c r="K9470" i="25"/>
  <c r="K9479" i="25"/>
  <c r="L9479" i="25"/>
  <c r="L9509" i="25"/>
  <c r="K9509" i="25"/>
  <c r="L9520" i="25"/>
  <c r="K9520" i="25"/>
  <c r="M9537" i="25"/>
  <c r="K9577" i="25"/>
  <c r="L9577" i="25"/>
  <c r="M9538" i="25"/>
  <c r="L9604" i="25"/>
  <c r="K9604" i="25"/>
  <c r="L9661" i="25"/>
  <c r="K9661" i="25"/>
  <c r="L9669" i="25"/>
  <c r="K9669" i="25"/>
  <c r="M9706" i="25"/>
  <c r="M9758" i="25"/>
  <c r="K9884" i="25"/>
  <c r="L9884" i="25"/>
  <c r="M9281" i="25"/>
  <c r="M9289" i="25"/>
  <c r="K9292" i="25"/>
  <c r="M9292" i="25" s="1"/>
  <c r="M9311" i="25"/>
  <c r="K9318" i="25"/>
  <c r="M9318" i="25" s="1"/>
  <c r="K9322" i="25"/>
  <c r="M9322" i="25" s="1"/>
  <c r="L9329" i="25"/>
  <c r="M9329" i="25" s="1"/>
  <c r="M9333" i="25"/>
  <c r="M9337" i="25"/>
  <c r="K9340" i="25"/>
  <c r="M9340" i="25" s="1"/>
  <c r="L9347" i="25"/>
  <c r="M9347" i="25" s="1"/>
  <c r="M9351" i="25"/>
  <c r="M9358" i="25"/>
  <c r="L9365" i="25"/>
  <c r="M9365" i="25" s="1"/>
  <c r="L9369" i="25"/>
  <c r="M9369" i="25" s="1"/>
  <c r="K9376" i="25"/>
  <c r="M9376" i="25" s="1"/>
  <c r="M9380" i="25"/>
  <c r="M9384" i="25"/>
  <c r="M9391" i="25"/>
  <c r="L9473" i="25"/>
  <c r="M9473" i="25" s="1"/>
  <c r="L9489" i="25"/>
  <c r="M9489" i="25" s="1"/>
  <c r="M9502" i="25"/>
  <c r="M9512" i="25"/>
  <c r="M9515" i="25"/>
  <c r="M9555" i="25"/>
  <c r="M9558" i="25"/>
  <c r="M9565" i="25"/>
  <c r="M9568" i="25"/>
  <c r="K9574" i="25"/>
  <c r="M9574" i="25" s="1"/>
  <c r="M9598" i="25"/>
  <c r="M9605" i="25"/>
  <c r="L9612" i="25"/>
  <c r="K9612" i="25"/>
  <c r="L9619" i="25"/>
  <c r="M9619" i="25" s="1"/>
  <c r="K9649" i="25"/>
  <c r="M9649" i="25" s="1"/>
  <c r="M9678" i="25"/>
  <c r="L9687" i="25"/>
  <c r="K9687" i="25"/>
  <c r="L9732" i="25"/>
  <c r="K9732" i="25"/>
  <c r="L9738" i="25"/>
  <c r="K9738" i="25"/>
  <c r="K9759" i="25"/>
  <c r="L9759" i="25"/>
  <c r="K9805" i="25"/>
  <c r="L9805" i="25"/>
  <c r="M9493" i="25"/>
  <c r="L9620" i="25"/>
  <c r="K9620" i="25"/>
  <c r="M9662" i="25"/>
  <c r="L9744" i="25"/>
  <c r="K9744" i="25"/>
  <c r="K9811" i="25"/>
  <c r="L9811" i="25"/>
  <c r="M9359" i="25"/>
  <c r="M9381" i="25"/>
  <c r="M9385" i="25"/>
  <c r="K9388" i="25"/>
  <c r="M9388" i="25" s="1"/>
  <c r="M9401" i="25"/>
  <c r="M9417" i="25"/>
  <c r="M9433" i="25"/>
  <c r="M9449" i="25"/>
  <c r="M9518" i="25"/>
  <c r="M9530" i="25"/>
  <c r="L9545" i="25"/>
  <c r="M9545" i="25" s="1"/>
  <c r="L9552" i="25"/>
  <c r="M9552" i="25" s="1"/>
  <c r="L9562" i="25"/>
  <c r="M9562" i="25" s="1"/>
  <c r="L9575" i="25"/>
  <c r="M9575" i="25" s="1"/>
  <c r="L9589" i="25"/>
  <c r="K9589" i="25"/>
  <c r="K9599" i="25"/>
  <c r="M9599" i="25" s="1"/>
  <c r="L9613" i="25"/>
  <c r="M9613" i="25" s="1"/>
  <c r="L9628" i="25"/>
  <c r="K9628" i="25"/>
  <c r="L9635" i="25"/>
  <c r="M9635" i="25" s="1"/>
  <c r="M9674" i="25"/>
  <c r="L9694" i="25"/>
  <c r="K9694" i="25"/>
  <c r="M9750" i="25"/>
  <c r="M9527" i="25"/>
  <c r="L9636" i="25"/>
  <c r="K9636" i="25"/>
  <c r="K9741" i="25"/>
  <c r="L9741" i="25"/>
  <c r="L9790" i="25"/>
  <c r="K9790" i="25"/>
  <c r="K9817" i="25"/>
  <c r="L9817" i="25"/>
  <c r="K9453" i="25"/>
  <c r="M9453" i="25" s="1"/>
  <c r="K9456" i="25"/>
  <c r="M9456" i="25" s="1"/>
  <c r="K9462" i="25"/>
  <c r="M9462" i="25" s="1"/>
  <c r="K9465" i="25"/>
  <c r="M9465" i="25" s="1"/>
  <c r="K9478" i="25"/>
  <c r="M9478" i="25" s="1"/>
  <c r="K9481" i="25"/>
  <c r="M9481" i="25" s="1"/>
  <c r="K9494" i="25"/>
  <c r="M9494" i="25" s="1"/>
  <c r="K9497" i="25"/>
  <c r="M9497" i="25" s="1"/>
  <c r="K9508" i="25"/>
  <c r="M9508" i="25" s="1"/>
  <c r="K9522" i="25"/>
  <c r="M9522" i="25" s="1"/>
  <c r="M9583" i="25"/>
  <c r="L9590" i="25"/>
  <c r="M9590" i="25" s="1"/>
  <c r="K9617" i="25"/>
  <c r="M9617" i="25" s="1"/>
  <c r="L9629" i="25"/>
  <c r="M9629" i="25" s="1"/>
  <c r="L9644" i="25"/>
  <c r="K9644" i="25"/>
  <c r="L9651" i="25"/>
  <c r="M9651" i="25" s="1"/>
  <c r="L9690" i="25"/>
  <c r="K9690" i="25"/>
  <c r="L9700" i="25"/>
  <c r="K9700" i="25"/>
  <c r="L9710" i="25"/>
  <c r="K9710" i="25"/>
  <c r="K9719" i="25"/>
  <c r="L9719" i="25"/>
  <c r="K9747" i="25"/>
  <c r="L9747" i="25"/>
  <c r="M9317" i="25"/>
  <c r="M9321" i="25"/>
  <c r="M9364" i="25"/>
  <c r="M9368" i="25"/>
  <c r="M9375" i="25"/>
  <c r="M9399" i="25"/>
  <c r="M9415" i="25"/>
  <c r="M9431" i="25"/>
  <c r="M9447" i="25"/>
  <c r="K9469" i="25"/>
  <c r="M9469" i="25" s="1"/>
  <c r="K9485" i="25"/>
  <c r="M9485" i="25" s="1"/>
  <c r="L9519" i="25"/>
  <c r="M9519" i="25" s="1"/>
  <c r="L9543" i="25"/>
  <c r="M9543" i="25" s="1"/>
  <c r="L9550" i="25"/>
  <c r="M9550" i="25" s="1"/>
  <c r="L9560" i="25"/>
  <c r="M9560" i="25" s="1"/>
  <c r="M9567" i="25"/>
  <c r="L9570" i="25"/>
  <c r="M9570" i="25" s="1"/>
  <c r="M9573" i="25"/>
  <c r="L9580" i="25"/>
  <c r="M9580" i="25" s="1"/>
  <c r="K9594" i="25"/>
  <c r="M9594" i="25" s="1"/>
  <c r="M9597" i="25"/>
  <c r="M9607" i="25"/>
  <c r="K9625" i="25"/>
  <c r="M9625" i="25" s="1"/>
  <c r="L9637" i="25"/>
  <c r="M9637" i="25" s="1"/>
  <c r="L9652" i="25"/>
  <c r="K9652" i="25"/>
  <c r="M9680" i="25"/>
  <c r="K9753" i="25"/>
  <c r="L9753" i="25"/>
  <c r="M9774" i="25"/>
  <c r="L9796" i="25"/>
  <c r="K9796" i="25"/>
  <c r="L9802" i="25"/>
  <c r="K9802" i="25"/>
  <c r="L9713" i="25"/>
  <c r="M9713" i="25" s="1"/>
  <c r="L9729" i="25"/>
  <c r="M9729" i="25" s="1"/>
  <c r="L9735" i="25"/>
  <c r="M9735" i="25" s="1"/>
  <c r="M9763" i="25"/>
  <c r="L9781" i="25"/>
  <c r="M9781" i="25" s="1"/>
  <c r="L9787" i="25"/>
  <c r="M9787" i="25" s="1"/>
  <c r="L9793" i="25"/>
  <c r="M9793" i="25" s="1"/>
  <c r="L9799" i="25"/>
  <c r="M9799" i="25" s="1"/>
  <c r="L9823" i="25"/>
  <c r="M9823" i="25" s="1"/>
  <c r="L9831" i="25"/>
  <c r="M9831" i="25" s="1"/>
  <c r="K9840" i="25"/>
  <c r="M9840" i="25" s="1"/>
  <c r="K9843" i="25"/>
  <c r="M9843" i="25" s="1"/>
  <c r="K9846" i="25"/>
  <c r="M9846" i="25" s="1"/>
  <c r="L9849" i="25"/>
  <c r="M9849" i="25" s="1"/>
  <c r="M9720" i="25"/>
  <c r="M9868" i="25"/>
  <c r="M9872" i="25"/>
  <c r="M9876" i="25"/>
  <c r="K9682" i="25"/>
  <c r="M9682" i="25" s="1"/>
  <c r="K9688" i="25"/>
  <c r="M9688" i="25" s="1"/>
  <c r="K9695" i="25"/>
  <c r="M9695" i="25" s="1"/>
  <c r="K9708" i="25"/>
  <c r="M9708" i="25" s="1"/>
  <c r="K9714" i="25"/>
  <c r="M9714" i="25" s="1"/>
  <c r="K9724" i="25"/>
  <c r="M9724" i="25" s="1"/>
  <c r="K9730" i="25"/>
  <c r="M9730" i="25" s="1"/>
  <c r="L9733" i="25"/>
  <c r="M9733" i="25" s="1"/>
  <c r="K9736" i="25"/>
  <c r="M9736" i="25" s="1"/>
  <c r="L9739" i="25"/>
  <c r="M9739" i="25" s="1"/>
  <c r="L9745" i="25"/>
  <c r="M9745" i="25" s="1"/>
  <c r="L9751" i="25"/>
  <c r="M9751" i="25" s="1"/>
  <c r="M9779" i="25"/>
  <c r="K9782" i="25"/>
  <c r="M9782" i="25" s="1"/>
  <c r="K9788" i="25"/>
  <c r="M9788" i="25" s="1"/>
  <c r="K9794" i="25"/>
  <c r="M9794" i="25" s="1"/>
  <c r="L9797" i="25"/>
  <c r="M9797" i="25" s="1"/>
  <c r="K9800" i="25"/>
  <c r="M9800" i="25" s="1"/>
  <c r="L9803" i="25"/>
  <c r="M9803" i="25" s="1"/>
  <c r="L9809" i="25"/>
  <c r="M9809" i="25" s="1"/>
  <c r="L9815" i="25"/>
  <c r="M9815" i="25" s="1"/>
  <c r="L9821" i="25"/>
  <c r="M9821" i="25" s="1"/>
  <c r="K9824" i="25"/>
  <c r="M9824" i="25" s="1"/>
  <c r="L9829" i="25"/>
  <c r="M9829" i="25" s="1"/>
  <c r="K9850" i="25"/>
  <c r="M9850" i="25" s="1"/>
  <c r="K9854" i="25"/>
  <c r="M9854" i="25" s="1"/>
  <c r="K9858" i="25"/>
  <c r="M9858" i="25" s="1"/>
  <c r="M9764" i="25"/>
  <c r="M9770" i="25"/>
  <c r="M9776" i="25"/>
  <c r="M9835" i="25"/>
  <c r="M9844" i="25"/>
  <c r="M9862" i="25"/>
  <c r="M9672" i="25"/>
  <c r="L9705" i="25"/>
  <c r="M9705" i="25" s="1"/>
  <c r="L9721" i="25"/>
  <c r="M9721" i="25" s="1"/>
  <c r="M9731" i="25"/>
  <c r="K9734" i="25"/>
  <c r="M9734" i="25" s="1"/>
  <c r="K9740" i="25"/>
  <c r="M9740" i="25" s="1"/>
  <c r="K9746" i="25"/>
  <c r="M9746" i="25" s="1"/>
  <c r="L9749" i="25"/>
  <c r="M9749" i="25" s="1"/>
  <c r="K9752" i="25"/>
  <c r="M9752" i="25" s="1"/>
  <c r="L9755" i="25"/>
  <c r="M9755" i="25" s="1"/>
  <c r="L9761" i="25"/>
  <c r="M9761" i="25" s="1"/>
  <c r="L9767" i="25"/>
  <c r="M9767" i="25" s="1"/>
  <c r="M9795" i="25"/>
  <c r="K9798" i="25"/>
  <c r="M9798" i="25" s="1"/>
  <c r="K9804" i="25"/>
  <c r="M9804" i="25" s="1"/>
  <c r="M9807" i="25"/>
  <c r="K9810" i="25"/>
  <c r="M9810" i="25" s="1"/>
  <c r="L9813" i="25"/>
  <c r="M9813" i="25" s="1"/>
  <c r="K9816" i="25"/>
  <c r="M9816" i="25" s="1"/>
  <c r="L9819" i="25"/>
  <c r="M9819" i="25" s="1"/>
  <c r="K9822" i="25"/>
  <c r="M9822" i="25" s="1"/>
  <c r="L9827" i="25"/>
  <c r="M9827" i="25" s="1"/>
  <c r="K9830" i="25"/>
  <c r="M9830" i="25" s="1"/>
  <c r="K9838" i="25"/>
  <c r="M9838" i="25" s="1"/>
  <c r="L9882" i="25"/>
  <c r="M9882" i="25" s="1"/>
  <c r="M9670" i="25"/>
  <c r="M9712" i="25"/>
  <c r="M9728" i="25"/>
  <c r="M9771" i="25"/>
  <c r="M9780" i="25"/>
  <c r="M9786" i="25"/>
  <c r="M9792" i="25"/>
  <c r="G215" i="25"/>
  <c r="H215" i="25" s="1"/>
  <c r="G219" i="25"/>
  <c r="H219" i="25" s="1"/>
  <c r="G223" i="25"/>
  <c r="H223" i="25" s="1"/>
  <c r="G227" i="25"/>
  <c r="H227" i="25" s="1"/>
  <c r="G231" i="25"/>
  <c r="H231" i="25" s="1"/>
  <c r="G235" i="25"/>
  <c r="H235" i="25" s="1"/>
  <c r="G239" i="25"/>
  <c r="H239" i="25" s="1"/>
  <c r="G243" i="25"/>
  <c r="H243" i="25" s="1"/>
  <c r="G247" i="25"/>
  <c r="H247" i="25" s="1"/>
  <c r="M248" i="25"/>
  <c r="G250" i="25"/>
  <c r="H250" i="25" s="1"/>
  <c r="M256" i="25"/>
  <c r="G258" i="25"/>
  <c r="H258" i="25" s="1"/>
  <c r="M264" i="25"/>
  <c r="G266" i="25"/>
  <c r="H266" i="25" s="1"/>
  <c r="M272" i="25"/>
  <c r="G274" i="25"/>
  <c r="H274" i="25" s="1"/>
  <c r="M280" i="25"/>
  <c r="G282" i="25"/>
  <c r="H282" i="25" s="1"/>
  <c r="M288" i="25"/>
  <c r="G290" i="25"/>
  <c r="H290" i="25" s="1"/>
  <c r="M296" i="25"/>
  <c r="M304" i="25"/>
  <c r="M312" i="25"/>
  <c r="M320" i="25"/>
  <c r="M328" i="25"/>
  <c r="M336" i="25"/>
  <c r="M344" i="25"/>
  <c r="M352" i="25"/>
  <c r="L10" i="25"/>
  <c r="M10" i="25" s="1"/>
  <c r="L46" i="25"/>
  <c r="M46" i="25" s="1"/>
  <c r="G255" i="25"/>
  <c r="H255" i="25" s="1"/>
  <c r="G263" i="25"/>
  <c r="H263" i="25" s="1"/>
  <c r="G271" i="25"/>
  <c r="H271" i="25" s="1"/>
  <c r="G279" i="25"/>
  <c r="H279" i="25" s="1"/>
  <c r="G287" i="25"/>
  <c r="H287" i="25" s="1"/>
  <c r="K29" i="25"/>
  <c r="L29" i="25"/>
  <c r="M3" i="25"/>
  <c r="K16" i="25"/>
  <c r="M16" i="25" s="1"/>
  <c r="L30" i="25"/>
  <c r="M30" i="25" s="1"/>
  <c r="G54" i="25"/>
  <c r="H54" i="25" s="1"/>
  <c r="G58" i="25"/>
  <c r="H58" i="25" s="1"/>
  <c r="G62" i="25"/>
  <c r="H62" i="25" s="1"/>
  <c r="G66" i="25"/>
  <c r="H66" i="25" s="1"/>
  <c r="G70" i="25"/>
  <c r="H70" i="25" s="1"/>
  <c r="G74" i="25"/>
  <c r="H74" i="25" s="1"/>
  <c r="G78" i="25"/>
  <c r="H78" i="25" s="1"/>
  <c r="G82" i="25"/>
  <c r="H82" i="25" s="1"/>
  <c r="G86" i="25"/>
  <c r="H86" i="25" s="1"/>
  <c r="G90" i="25"/>
  <c r="H90" i="25" s="1"/>
  <c r="G94" i="25"/>
  <c r="H94" i="25" s="1"/>
  <c r="G98" i="25"/>
  <c r="H98" i="25" s="1"/>
  <c r="G102" i="25"/>
  <c r="H102" i="25" s="1"/>
  <c r="G106" i="25"/>
  <c r="H106" i="25" s="1"/>
  <c r="G110" i="25"/>
  <c r="H110" i="25" s="1"/>
  <c r="G114" i="25"/>
  <c r="H114" i="25" s="1"/>
  <c r="G118" i="25"/>
  <c r="H118" i="25" s="1"/>
  <c r="G122" i="25"/>
  <c r="H122" i="25" s="1"/>
  <c r="G126" i="25"/>
  <c r="H126" i="25" s="1"/>
  <c r="G130" i="25"/>
  <c r="H130" i="25" s="1"/>
  <c r="G134" i="25"/>
  <c r="H134" i="25" s="1"/>
  <c r="G138" i="25"/>
  <c r="H138" i="25" s="1"/>
  <c r="G142" i="25"/>
  <c r="H142" i="25" s="1"/>
  <c r="G146" i="25"/>
  <c r="H146" i="25" s="1"/>
  <c r="G150" i="25"/>
  <c r="H150" i="25" s="1"/>
  <c r="G154" i="25"/>
  <c r="H154" i="25" s="1"/>
  <c r="G158" i="25"/>
  <c r="H158" i="25" s="1"/>
  <c r="G162" i="25"/>
  <c r="H162" i="25" s="1"/>
  <c r="G166" i="25"/>
  <c r="H166" i="25" s="1"/>
  <c r="G170" i="25"/>
  <c r="H170" i="25" s="1"/>
  <c r="G174" i="25"/>
  <c r="H174" i="25" s="1"/>
  <c r="G178" i="25"/>
  <c r="H178" i="25" s="1"/>
  <c r="G182" i="25"/>
  <c r="H182" i="25" s="1"/>
  <c r="G186" i="25"/>
  <c r="H186" i="25" s="1"/>
  <c r="G190" i="25"/>
  <c r="H190" i="25" s="1"/>
  <c r="G194" i="25"/>
  <c r="H194" i="25" s="1"/>
  <c r="G198" i="25"/>
  <c r="H198" i="25" s="1"/>
  <c r="G202" i="25"/>
  <c r="H202" i="25" s="1"/>
  <c r="G206" i="25"/>
  <c r="H206" i="25" s="1"/>
  <c r="G210" i="25"/>
  <c r="H210" i="25" s="1"/>
  <c r="G214" i="25"/>
  <c r="H214" i="25" s="1"/>
  <c r="G218" i="25"/>
  <c r="H218" i="25" s="1"/>
  <c r="G222" i="25"/>
  <c r="H222" i="25" s="1"/>
  <c r="G226" i="25"/>
  <c r="H226" i="25" s="1"/>
  <c r="G230" i="25"/>
  <c r="H230" i="25" s="1"/>
  <c r="G234" i="25"/>
  <c r="H234" i="25" s="1"/>
  <c r="G238" i="25"/>
  <c r="H238" i="25" s="1"/>
  <c r="G242" i="25"/>
  <c r="H242" i="25" s="1"/>
  <c r="G246" i="25"/>
  <c r="H246" i="25" s="1"/>
  <c r="M250" i="25"/>
  <c r="G252" i="25"/>
  <c r="H252" i="25" s="1"/>
  <c r="M258" i="25"/>
  <c r="G260" i="25"/>
  <c r="H260" i="25" s="1"/>
  <c r="M266" i="25"/>
  <c r="G268" i="25"/>
  <c r="H268" i="25" s="1"/>
  <c r="M274" i="25"/>
  <c r="G276" i="25"/>
  <c r="H276" i="25" s="1"/>
  <c r="M282" i="25"/>
  <c r="G284" i="25"/>
  <c r="H284" i="25" s="1"/>
  <c r="M290" i="25"/>
  <c r="G292" i="25"/>
  <c r="H292" i="25" s="1"/>
  <c r="M294" i="25"/>
  <c r="M302" i="25"/>
  <c r="M310" i="25"/>
  <c r="M318" i="25"/>
  <c r="M326" i="25"/>
  <c r="M334" i="25"/>
  <c r="M342" i="25"/>
  <c r="M350" i="25"/>
  <c r="M358" i="25"/>
  <c r="M366" i="25"/>
  <c r="M374" i="25"/>
  <c r="K39" i="25"/>
  <c r="L39" i="25"/>
  <c r="G249" i="25"/>
  <c r="H249" i="25" s="1"/>
  <c r="G257" i="25"/>
  <c r="H257" i="25" s="1"/>
  <c r="G265" i="25"/>
  <c r="H265" i="25" s="1"/>
  <c r="G273" i="25"/>
  <c r="H273" i="25" s="1"/>
  <c r="G281" i="25"/>
  <c r="H281" i="25" s="1"/>
  <c r="G289" i="25"/>
  <c r="H289" i="25" s="1"/>
  <c r="K23" i="25"/>
  <c r="L23" i="25"/>
  <c r="M27" i="25"/>
  <c r="L43" i="25"/>
  <c r="M43" i="25" s="1"/>
  <c r="K48" i="25"/>
  <c r="L48" i="25"/>
  <c r="G53" i="25"/>
  <c r="H53" i="25" s="1"/>
  <c r="G57" i="25"/>
  <c r="H57" i="25" s="1"/>
  <c r="G61" i="25"/>
  <c r="H61" i="25" s="1"/>
  <c r="G65" i="25"/>
  <c r="H65" i="25" s="1"/>
  <c r="G69" i="25"/>
  <c r="H69" i="25" s="1"/>
  <c r="G73" i="25"/>
  <c r="H73" i="25" s="1"/>
  <c r="G77" i="25"/>
  <c r="H77" i="25" s="1"/>
  <c r="G81" i="25"/>
  <c r="H81" i="25" s="1"/>
  <c r="G85" i="25"/>
  <c r="H85" i="25" s="1"/>
  <c r="G89" i="25"/>
  <c r="H89" i="25" s="1"/>
  <c r="G93" i="25"/>
  <c r="H93" i="25" s="1"/>
  <c r="G97" i="25"/>
  <c r="H97" i="25" s="1"/>
  <c r="G101" i="25"/>
  <c r="H101" i="25" s="1"/>
  <c r="G105" i="25"/>
  <c r="H105" i="25" s="1"/>
  <c r="G109" i="25"/>
  <c r="H109" i="25" s="1"/>
  <c r="G113" i="25"/>
  <c r="H113" i="25" s="1"/>
  <c r="G117" i="25"/>
  <c r="H117" i="25" s="1"/>
  <c r="G121" i="25"/>
  <c r="H121" i="25" s="1"/>
  <c r="G125" i="25"/>
  <c r="H125" i="25" s="1"/>
  <c r="G129" i="25"/>
  <c r="H129" i="25" s="1"/>
  <c r="G133" i="25"/>
  <c r="H133" i="25" s="1"/>
  <c r="G137" i="25"/>
  <c r="H137" i="25" s="1"/>
  <c r="G141" i="25"/>
  <c r="H141" i="25" s="1"/>
  <c r="G145" i="25"/>
  <c r="H145" i="25" s="1"/>
  <c r="G149" i="25"/>
  <c r="H149" i="25" s="1"/>
  <c r="G153" i="25"/>
  <c r="H153" i="25" s="1"/>
  <c r="G157" i="25"/>
  <c r="H157" i="25" s="1"/>
  <c r="G161" i="25"/>
  <c r="H161" i="25" s="1"/>
  <c r="G165" i="25"/>
  <c r="H165" i="25" s="1"/>
  <c r="G169" i="25"/>
  <c r="H169" i="25" s="1"/>
  <c r="G173" i="25"/>
  <c r="H173" i="25" s="1"/>
  <c r="G177" i="25"/>
  <c r="H177" i="25" s="1"/>
  <c r="G181" i="25"/>
  <c r="H181" i="25" s="1"/>
  <c r="G185" i="25"/>
  <c r="H185" i="25" s="1"/>
  <c r="G189" i="25"/>
  <c r="H189" i="25" s="1"/>
  <c r="G193" i="25"/>
  <c r="H193" i="25" s="1"/>
  <c r="G197" i="25"/>
  <c r="H197" i="25" s="1"/>
  <c r="G201" i="25"/>
  <c r="H201" i="25" s="1"/>
  <c r="G205" i="25"/>
  <c r="H205" i="25" s="1"/>
  <c r="G209" i="25"/>
  <c r="H209" i="25" s="1"/>
  <c r="G213" i="25"/>
  <c r="H213" i="25" s="1"/>
  <c r="G217" i="25"/>
  <c r="H217" i="25" s="1"/>
  <c r="G221" i="25"/>
  <c r="H221" i="25" s="1"/>
  <c r="G225" i="25"/>
  <c r="H225" i="25" s="1"/>
  <c r="G229" i="25"/>
  <c r="H229" i="25" s="1"/>
  <c r="G233" i="25"/>
  <c r="H233" i="25" s="1"/>
  <c r="G237" i="25"/>
  <c r="H237" i="25" s="1"/>
  <c r="G241" i="25"/>
  <c r="H241" i="25" s="1"/>
  <c r="G245" i="25"/>
  <c r="H245" i="25" s="1"/>
  <c r="M252" i="25"/>
  <c r="G254" i="25"/>
  <c r="H254" i="25" s="1"/>
  <c r="M260" i="25"/>
  <c r="G262" i="25"/>
  <c r="H262" i="25" s="1"/>
  <c r="M268" i="25"/>
  <c r="G270" i="25"/>
  <c r="H270" i="25" s="1"/>
  <c r="M276" i="25"/>
  <c r="G278" i="25"/>
  <c r="H278" i="25" s="1"/>
  <c r="M284" i="25"/>
  <c r="G286" i="25"/>
  <c r="H286" i="25" s="1"/>
  <c r="M292" i="25"/>
  <c r="M300" i="25"/>
  <c r="M308" i="25"/>
  <c r="M316" i="25"/>
  <c r="M324" i="25"/>
  <c r="M332" i="25"/>
  <c r="M340" i="25"/>
  <c r="M348" i="25"/>
  <c r="M356" i="25"/>
  <c r="M364" i="25"/>
  <c r="L12" i="25"/>
  <c r="K12" i="25"/>
  <c r="K32" i="25"/>
  <c r="L32" i="25"/>
  <c r="K36" i="25"/>
  <c r="L36" i="25"/>
  <c r="G251" i="25"/>
  <c r="H251" i="25" s="1"/>
  <c r="G259" i="25"/>
  <c r="H259" i="25" s="1"/>
  <c r="G267" i="25"/>
  <c r="H267" i="25" s="1"/>
  <c r="G275" i="25"/>
  <c r="H275" i="25" s="1"/>
  <c r="G283" i="25"/>
  <c r="H283" i="25" s="1"/>
  <c r="G291" i="25"/>
  <c r="H291" i="25" s="1"/>
  <c r="D3" i="25"/>
  <c r="K7" i="25"/>
  <c r="L7" i="25"/>
  <c r="K20" i="25"/>
  <c r="L20" i="25"/>
  <c r="L49" i="25"/>
  <c r="M49" i="25" s="1"/>
  <c r="G52" i="25"/>
  <c r="H52" i="25" s="1"/>
  <c r="G56" i="25"/>
  <c r="H56" i="25" s="1"/>
  <c r="G60" i="25"/>
  <c r="H60" i="25" s="1"/>
  <c r="G64" i="25"/>
  <c r="H64" i="25" s="1"/>
  <c r="G68" i="25"/>
  <c r="H68" i="25" s="1"/>
  <c r="G72" i="25"/>
  <c r="H72" i="25" s="1"/>
  <c r="G76" i="25"/>
  <c r="H76" i="25" s="1"/>
  <c r="G80" i="25"/>
  <c r="H80" i="25" s="1"/>
  <c r="G84" i="25"/>
  <c r="H84" i="25" s="1"/>
  <c r="G88" i="25"/>
  <c r="H88" i="25" s="1"/>
  <c r="G92" i="25"/>
  <c r="H92" i="25" s="1"/>
  <c r="G96" i="25"/>
  <c r="H96" i="25" s="1"/>
  <c r="G100" i="25"/>
  <c r="H100" i="25" s="1"/>
  <c r="G104" i="25"/>
  <c r="H104" i="25" s="1"/>
  <c r="G108" i="25"/>
  <c r="H108" i="25" s="1"/>
  <c r="G112" i="25"/>
  <c r="H112" i="25" s="1"/>
  <c r="G116" i="25"/>
  <c r="H116" i="25" s="1"/>
  <c r="G120" i="25"/>
  <c r="H120" i="25" s="1"/>
  <c r="G124" i="25"/>
  <c r="H124" i="25" s="1"/>
  <c r="G128" i="25"/>
  <c r="H128" i="25" s="1"/>
  <c r="G132" i="25"/>
  <c r="H132" i="25" s="1"/>
  <c r="G136" i="25"/>
  <c r="H136" i="25" s="1"/>
  <c r="G140" i="25"/>
  <c r="H140" i="25" s="1"/>
  <c r="G144" i="25"/>
  <c r="H144" i="25" s="1"/>
  <c r="G148" i="25"/>
  <c r="H148" i="25" s="1"/>
  <c r="G152" i="25"/>
  <c r="H152" i="25" s="1"/>
  <c r="G156" i="25"/>
  <c r="H156" i="25" s="1"/>
  <c r="G160" i="25"/>
  <c r="H160" i="25" s="1"/>
  <c r="G164" i="25"/>
  <c r="H164" i="25" s="1"/>
  <c r="G168" i="25"/>
  <c r="H168" i="25" s="1"/>
  <c r="G172" i="25"/>
  <c r="H172" i="25" s="1"/>
  <c r="G176" i="25"/>
  <c r="H176" i="25" s="1"/>
  <c r="G180" i="25"/>
  <c r="H180" i="25" s="1"/>
  <c r="G184" i="25"/>
  <c r="H184" i="25" s="1"/>
  <c r="G188" i="25"/>
  <c r="H188" i="25" s="1"/>
  <c r="G192" i="25"/>
  <c r="H192" i="25" s="1"/>
  <c r="G196" i="25"/>
  <c r="H196" i="25" s="1"/>
  <c r="G200" i="25"/>
  <c r="H200" i="25" s="1"/>
  <c r="G204" i="25"/>
  <c r="H204" i="25" s="1"/>
  <c r="G208" i="25"/>
  <c r="H208" i="25" s="1"/>
  <c r="G212" i="25"/>
  <c r="H212" i="25" s="1"/>
  <c r="G216" i="25"/>
  <c r="H216" i="25" s="1"/>
  <c r="G220" i="25"/>
  <c r="H220" i="25" s="1"/>
  <c r="G224" i="25"/>
  <c r="H224" i="25" s="1"/>
  <c r="G228" i="25"/>
  <c r="H228" i="25" s="1"/>
  <c r="G232" i="25"/>
  <c r="H232" i="25" s="1"/>
  <c r="G236" i="25"/>
  <c r="H236" i="25" s="1"/>
  <c r="G240" i="25"/>
  <c r="H240" i="25" s="1"/>
  <c r="G244" i="25"/>
  <c r="H244" i="25" s="1"/>
  <c r="G248" i="25"/>
  <c r="H248" i="25" s="1"/>
  <c r="M254" i="25"/>
  <c r="G256" i="25"/>
  <c r="H256" i="25" s="1"/>
  <c r="M262" i="25"/>
  <c r="G264" i="25"/>
  <c r="H264" i="25" s="1"/>
  <c r="M270" i="25"/>
  <c r="G272" i="25"/>
  <c r="H272" i="25" s="1"/>
  <c r="M278" i="25"/>
  <c r="G280" i="25"/>
  <c r="H280" i="25" s="1"/>
  <c r="M286" i="25"/>
  <c r="G288" i="25"/>
  <c r="H288" i="25" s="1"/>
  <c r="M298" i="25"/>
  <c r="M306" i="25"/>
  <c r="M314" i="25"/>
  <c r="M322" i="25"/>
  <c r="M330" i="25"/>
  <c r="M338" i="25"/>
  <c r="M346" i="25"/>
  <c r="M354" i="25"/>
  <c r="M362" i="25"/>
  <c r="M370" i="25"/>
  <c r="C5" i="25"/>
  <c r="B4" i="25"/>
  <c r="B15" i="25" s="1"/>
  <c r="C3" i="25"/>
  <c r="B8" i="25"/>
  <c r="L15" i="25"/>
  <c r="K15" i="25"/>
  <c r="K45" i="25"/>
  <c r="L45" i="25"/>
  <c r="M53" i="25"/>
  <c r="M57" i="25"/>
  <c r="M61" i="25"/>
  <c r="M65" i="25"/>
  <c r="M69" i="25"/>
  <c r="M73" i="25"/>
  <c r="M77" i="25"/>
  <c r="M81" i="25"/>
  <c r="M85" i="25"/>
  <c r="M89" i="25"/>
  <c r="M93" i="25"/>
  <c r="M97" i="25"/>
  <c r="M101" i="25"/>
  <c r="M105" i="25"/>
  <c r="M109" i="25"/>
  <c r="M113" i="25"/>
  <c r="M117" i="25"/>
  <c r="M121" i="25"/>
  <c r="M125" i="25"/>
  <c r="M129" i="25"/>
  <c r="M133" i="25"/>
  <c r="M137" i="25"/>
  <c r="M141" i="25"/>
  <c r="M145" i="25"/>
  <c r="M149" i="25"/>
  <c r="M153" i="25"/>
  <c r="M157" i="25"/>
  <c r="M161" i="25"/>
  <c r="M165" i="25"/>
  <c r="M169" i="25"/>
  <c r="M173" i="25"/>
  <c r="M177" i="25"/>
  <c r="M181" i="25"/>
  <c r="M185" i="25"/>
  <c r="M189" i="25"/>
  <c r="M193" i="25"/>
  <c r="M197" i="25"/>
  <c r="M201" i="25"/>
  <c r="M205" i="25"/>
  <c r="M209" i="25"/>
  <c r="M213" i="25"/>
  <c r="G253" i="25"/>
  <c r="H253" i="25" s="1"/>
  <c r="G261" i="25"/>
  <c r="H261" i="25" s="1"/>
  <c r="G269" i="25"/>
  <c r="H269" i="25" s="1"/>
  <c r="G277" i="25"/>
  <c r="H277" i="25" s="1"/>
  <c r="K5" i="25"/>
  <c r="M5" i="25" s="1"/>
  <c r="L19" i="25"/>
  <c r="M19" i="25" s="1"/>
  <c r="L22" i="25"/>
  <c r="M22" i="25" s="1"/>
  <c r="L25" i="25"/>
  <c r="M25" i="25" s="1"/>
  <c r="M28" i="25"/>
  <c r="K31" i="25"/>
  <c r="L31" i="25"/>
  <c r="M1156" i="25"/>
  <c r="M1166" i="25"/>
  <c r="M555" i="25"/>
  <c r="M571" i="25"/>
  <c r="M587" i="25"/>
  <c r="M603" i="25"/>
  <c r="M619" i="25"/>
  <c r="M635" i="25"/>
  <c r="M651" i="25"/>
  <c r="M667" i="25"/>
  <c r="M683" i="25"/>
  <c r="M699" i="25"/>
  <c r="M715" i="25"/>
  <c r="M731" i="25"/>
  <c r="M747" i="25"/>
  <c r="M763" i="25"/>
  <c r="M779" i="25"/>
  <c r="M811" i="25"/>
  <c r="M827" i="25"/>
  <c r="M843" i="25"/>
  <c r="M859" i="25"/>
  <c r="M875" i="25"/>
  <c r="M553" i="25"/>
  <c r="M569" i="25"/>
  <c r="M585" i="25"/>
  <c r="M601" i="25"/>
  <c r="M617" i="25"/>
  <c r="M633" i="25"/>
  <c r="M649" i="25"/>
  <c r="M665" i="25"/>
  <c r="M681" i="25"/>
  <c r="M697" i="25"/>
  <c r="M713" i="25"/>
  <c r="M729" i="25"/>
  <c r="M745" i="25"/>
  <c r="M761" i="25"/>
  <c r="M777" i="25"/>
  <c r="M793" i="25"/>
  <c r="M809" i="25"/>
  <c r="M825" i="25"/>
  <c r="M857" i="25"/>
  <c r="M873" i="25"/>
  <c r="M1134" i="25"/>
  <c r="M1252" i="25"/>
  <c r="M1380" i="25"/>
  <c r="L8" i="25"/>
  <c r="M8" i="25" s="1"/>
  <c r="L35" i="25"/>
  <c r="M35" i="25" s="1"/>
  <c r="L38" i="25"/>
  <c r="M38" i="25" s="1"/>
  <c r="L41" i="25"/>
  <c r="M41" i="25" s="1"/>
  <c r="M44" i="25"/>
  <c r="K47" i="25"/>
  <c r="L47" i="25"/>
  <c r="M549" i="25"/>
  <c r="M565" i="25"/>
  <c r="M581" i="25"/>
  <c r="M597" i="25"/>
  <c r="M613" i="25"/>
  <c r="M629" i="25"/>
  <c r="M645" i="25"/>
  <c r="M661" i="25"/>
  <c r="M677" i="25"/>
  <c r="M693" i="25"/>
  <c r="M709" i="25"/>
  <c r="M725" i="25"/>
  <c r="M741" i="25"/>
  <c r="M757" i="25"/>
  <c r="M773" i="25"/>
  <c r="M789" i="25"/>
  <c r="M821" i="25"/>
  <c r="M837" i="25"/>
  <c r="M853" i="25"/>
  <c r="M1220" i="25"/>
  <c r="M1230" i="25"/>
  <c r="M1348" i="25"/>
  <c r="M1236" i="25"/>
  <c r="M1246" i="25"/>
  <c r="M1364" i="25"/>
  <c r="L1933" i="25"/>
  <c r="K1933" i="25"/>
  <c r="L1941" i="25"/>
  <c r="K1941" i="25"/>
  <c r="L1949" i="25"/>
  <c r="K1949" i="25"/>
  <c r="L1957" i="25"/>
  <c r="K1957" i="25"/>
  <c r="L1965" i="25"/>
  <c r="K1965" i="25"/>
  <c r="L1973" i="25"/>
  <c r="K1973" i="25"/>
  <c r="L2037" i="25"/>
  <c r="K2037" i="25"/>
  <c r="L2101" i="25"/>
  <c r="K2101" i="25"/>
  <c r="L2165" i="25"/>
  <c r="K2165" i="25"/>
  <c r="L2229" i="25"/>
  <c r="K2229" i="25"/>
  <c r="K1870" i="25"/>
  <c r="M1870" i="25" s="1"/>
  <c r="M1888" i="25"/>
  <c r="M1891" i="25"/>
  <c r="L1912" i="25"/>
  <c r="K1912" i="25"/>
  <c r="L1919" i="25"/>
  <c r="K1919" i="25"/>
  <c r="L2029" i="25"/>
  <c r="K2029" i="25"/>
  <c r="L2093" i="25"/>
  <c r="K2093" i="25"/>
  <c r="L2157" i="25"/>
  <c r="K2157" i="25"/>
  <c r="L2221" i="25"/>
  <c r="K2221" i="25"/>
  <c r="L1864" i="25"/>
  <c r="K1864" i="25"/>
  <c r="L1871" i="25"/>
  <c r="K1871" i="25"/>
  <c r="M1895" i="25"/>
  <c r="L2021" i="25"/>
  <c r="K2021" i="25"/>
  <c r="L2085" i="25"/>
  <c r="K2085" i="25"/>
  <c r="L2149" i="25"/>
  <c r="K2149" i="25"/>
  <c r="L2213" i="25"/>
  <c r="K2213" i="25"/>
  <c r="M1978" i="25"/>
  <c r="L2013" i="25"/>
  <c r="K2013" i="25"/>
  <c r="L2077" i="25"/>
  <c r="K2077" i="25"/>
  <c r="M2106" i="25"/>
  <c r="L2141" i="25"/>
  <c r="K2141" i="25"/>
  <c r="M2170" i="25"/>
  <c r="L2205" i="25"/>
  <c r="K2205" i="25"/>
  <c r="L2269" i="25"/>
  <c r="K2269" i="25"/>
  <c r="K1854" i="25"/>
  <c r="M1854" i="25" s="1"/>
  <c r="M1875" i="25"/>
  <c r="L1896" i="25"/>
  <c r="K1896" i="25"/>
  <c r="L1903" i="25"/>
  <c r="K1903" i="25"/>
  <c r="L1916" i="25"/>
  <c r="M1916" i="25" s="1"/>
  <c r="L1923" i="25"/>
  <c r="M1923" i="25" s="1"/>
  <c r="L2005" i="25"/>
  <c r="K2005" i="25"/>
  <c r="L2069" i="25"/>
  <c r="K2069" i="25"/>
  <c r="L2133" i="25"/>
  <c r="K2133" i="25"/>
  <c r="L2197" i="25"/>
  <c r="K2197" i="25"/>
  <c r="L2261" i="25"/>
  <c r="K2261" i="25"/>
  <c r="L1848" i="25"/>
  <c r="K1848" i="25"/>
  <c r="L1855" i="25"/>
  <c r="K1855" i="25"/>
  <c r="L1868" i="25"/>
  <c r="M1868" i="25" s="1"/>
  <c r="M1879" i="25"/>
  <c r="K1893" i="25"/>
  <c r="M1893" i="25" s="1"/>
  <c r="L1997" i="25"/>
  <c r="K1997" i="25"/>
  <c r="M2026" i="25"/>
  <c r="L2061" i="25"/>
  <c r="K2061" i="25"/>
  <c r="M2090" i="25"/>
  <c r="L2125" i="25"/>
  <c r="K2125" i="25"/>
  <c r="M2154" i="25"/>
  <c r="L2189" i="25"/>
  <c r="K2189" i="25"/>
  <c r="M2218" i="25"/>
  <c r="L2253" i="25"/>
  <c r="K2253" i="25"/>
  <c r="L1989" i="25"/>
  <c r="K1989" i="25"/>
  <c r="L2053" i="25"/>
  <c r="K2053" i="25"/>
  <c r="L2117" i="25"/>
  <c r="K2117" i="25"/>
  <c r="L2181" i="25"/>
  <c r="K2181" i="25"/>
  <c r="L2245" i="25"/>
  <c r="K2245" i="25"/>
  <c r="M1852" i="25"/>
  <c r="M1856" i="25"/>
  <c r="M1859" i="25"/>
  <c r="M1869" i="25"/>
  <c r="L1880" i="25"/>
  <c r="K1880" i="25"/>
  <c r="L1887" i="25"/>
  <c r="K1887" i="25"/>
  <c r="L1900" i="25"/>
  <c r="M1900" i="25" s="1"/>
  <c r="M1911" i="25"/>
  <c r="K1925" i="25"/>
  <c r="M1925" i="25" s="1"/>
  <c r="L1981" i="25"/>
  <c r="K1981" i="25"/>
  <c r="M2010" i="25"/>
  <c r="L2045" i="25"/>
  <c r="K2045" i="25"/>
  <c r="M2074" i="25"/>
  <c r="L2109" i="25"/>
  <c r="K2109" i="25"/>
  <c r="M2138" i="25"/>
  <c r="L2173" i="25"/>
  <c r="K2173" i="25"/>
  <c r="M2202" i="25"/>
  <c r="L2237" i="25"/>
  <c r="K2237" i="25"/>
  <c r="M2266" i="25"/>
  <c r="K2915" i="25"/>
  <c r="L2915" i="25"/>
  <c r="K3042" i="25"/>
  <c r="L3042" i="25"/>
  <c r="L3092" i="25"/>
  <c r="K3092" i="25"/>
  <c r="L3148" i="25"/>
  <c r="K3148" i="25"/>
  <c r="K3896" i="25"/>
  <c r="L3896" i="25"/>
  <c r="K4026" i="25"/>
  <c r="L4026" i="25"/>
  <c r="L7249" i="25"/>
  <c r="K7249" i="25"/>
  <c r="L9839" i="25"/>
  <c r="K9839" i="25"/>
  <c r="L9891" i="25"/>
  <c r="K9891" i="25"/>
  <c r="L9899" i="25"/>
  <c r="K9899" i="25"/>
  <c r="L9907" i="25"/>
  <c r="K9907" i="25"/>
  <c r="L9915" i="25"/>
  <c r="K9915" i="25"/>
  <c r="L9923" i="25"/>
  <c r="K9923" i="25"/>
  <c r="L9931" i="25"/>
  <c r="K9931" i="25"/>
  <c r="L9939" i="25"/>
  <c r="K9939" i="25"/>
  <c r="L9947" i="25"/>
  <c r="K9947" i="25"/>
  <c r="L9955" i="25"/>
  <c r="K9955" i="25"/>
  <c r="L9963" i="25"/>
  <c r="K9963" i="25"/>
  <c r="L9971" i="25"/>
  <c r="K9971" i="25"/>
  <c r="L9979" i="25"/>
  <c r="K9979" i="25"/>
  <c r="L9987" i="25"/>
  <c r="K9987" i="25"/>
  <c r="L9995" i="25"/>
  <c r="K9995" i="25"/>
  <c r="K2277" i="25"/>
  <c r="M2277" i="25" s="1"/>
  <c r="M2285" i="25"/>
  <c r="K2298" i="25"/>
  <c r="M2298" i="25" s="1"/>
  <c r="M2301" i="25"/>
  <c r="K2314" i="25"/>
  <c r="M2314" i="25" s="1"/>
  <c r="M2317" i="25"/>
  <c r="K2330" i="25"/>
  <c r="M2330" i="25" s="1"/>
  <c r="K2346" i="25"/>
  <c r="M2346" i="25" s="1"/>
  <c r="M2349" i="25"/>
  <c r="K2362" i="25"/>
  <c r="M2362" i="25" s="1"/>
  <c r="M2365" i="25"/>
  <c r="K2378" i="25"/>
  <c r="M2378" i="25" s="1"/>
  <c r="K2394" i="25"/>
  <c r="M2394" i="25" s="1"/>
  <c r="K2410" i="25"/>
  <c r="M2410" i="25" s="1"/>
  <c r="M2413" i="25"/>
  <c r="M2894" i="25"/>
  <c r="L2901" i="25"/>
  <c r="M2901" i="25" s="1"/>
  <c r="K2930" i="25"/>
  <c r="L2930" i="25"/>
  <c r="K2945" i="25"/>
  <c r="L2945" i="25"/>
  <c r="L2968" i="25"/>
  <c r="K2968" i="25"/>
  <c r="K2983" i="25"/>
  <c r="L2983" i="25"/>
  <c r="M2995" i="25"/>
  <c r="L2998" i="25"/>
  <c r="K2998" i="25"/>
  <c r="K3027" i="25"/>
  <c r="L3027" i="25"/>
  <c r="L3039" i="25"/>
  <c r="M3039" i="25" s="1"/>
  <c r="M3048" i="25"/>
  <c r="K3051" i="25"/>
  <c r="L3051" i="25"/>
  <c r="K3076" i="25"/>
  <c r="M3076" i="25" s="1"/>
  <c r="L3101" i="25"/>
  <c r="M3101" i="25" s="1"/>
  <c r="L3180" i="25"/>
  <c r="K3180" i="25"/>
  <c r="K2883" i="25"/>
  <c r="L2883" i="25"/>
  <c r="L2890" i="25"/>
  <c r="K2890" i="25"/>
  <c r="L3014" i="25"/>
  <c r="K3014" i="25"/>
  <c r="L3212" i="25"/>
  <c r="K3212" i="25"/>
  <c r="K1931" i="25"/>
  <c r="M1931" i="25" s="1"/>
  <c r="K1939" i="25"/>
  <c r="M1939" i="25" s="1"/>
  <c r="K1947" i="25"/>
  <c r="M1947" i="25" s="1"/>
  <c r="K1955" i="25"/>
  <c r="M1955" i="25" s="1"/>
  <c r="K1963" i="25"/>
  <c r="M1963" i="25" s="1"/>
  <c r="K1971" i="25"/>
  <c r="M1971" i="25" s="1"/>
  <c r="K1979" i="25"/>
  <c r="M1979" i="25" s="1"/>
  <c r="K1987" i="25"/>
  <c r="M1987" i="25" s="1"/>
  <c r="K1995" i="25"/>
  <c r="M1995" i="25" s="1"/>
  <c r="K2003" i="25"/>
  <c r="M2003" i="25" s="1"/>
  <c r="K2011" i="25"/>
  <c r="M2011" i="25" s="1"/>
  <c r="K2019" i="25"/>
  <c r="M2019" i="25" s="1"/>
  <c r="K2027" i="25"/>
  <c r="M2027" i="25" s="1"/>
  <c r="K2035" i="25"/>
  <c r="M2035" i="25" s="1"/>
  <c r="K2043" i="25"/>
  <c r="M2043" i="25" s="1"/>
  <c r="K2051" i="25"/>
  <c r="M2051" i="25" s="1"/>
  <c r="K2059" i="25"/>
  <c r="M2059" i="25" s="1"/>
  <c r="K2067" i="25"/>
  <c r="M2067" i="25" s="1"/>
  <c r="K2075" i="25"/>
  <c r="M2075" i="25" s="1"/>
  <c r="K2083" i="25"/>
  <c r="M2083" i="25" s="1"/>
  <c r="K2091" i="25"/>
  <c r="M2091" i="25" s="1"/>
  <c r="K2099" i="25"/>
  <c r="M2099" i="25" s="1"/>
  <c r="K2107" i="25"/>
  <c r="M2107" i="25" s="1"/>
  <c r="K2115" i="25"/>
  <c r="M2115" i="25" s="1"/>
  <c r="K2123" i="25"/>
  <c r="M2123" i="25" s="1"/>
  <c r="K2131" i="25"/>
  <c r="M2131" i="25" s="1"/>
  <c r="K2139" i="25"/>
  <c r="M2139" i="25" s="1"/>
  <c r="K2147" i="25"/>
  <c r="M2147" i="25" s="1"/>
  <c r="K2155" i="25"/>
  <c r="M2155" i="25" s="1"/>
  <c r="K2163" i="25"/>
  <c r="M2163" i="25" s="1"/>
  <c r="K2171" i="25"/>
  <c r="M2171" i="25" s="1"/>
  <c r="K2179" i="25"/>
  <c r="M2179" i="25" s="1"/>
  <c r="K2187" i="25"/>
  <c r="M2187" i="25" s="1"/>
  <c r="K2195" i="25"/>
  <c r="M2195" i="25" s="1"/>
  <c r="K2203" i="25"/>
  <c r="M2203" i="25" s="1"/>
  <c r="K2211" i="25"/>
  <c r="M2211" i="25" s="1"/>
  <c r="K2219" i="25"/>
  <c r="M2219" i="25" s="1"/>
  <c r="K2227" i="25"/>
  <c r="M2227" i="25" s="1"/>
  <c r="K2235" i="25"/>
  <c r="M2235" i="25" s="1"/>
  <c r="K2243" i="25"/>
  <c r="M2243" i="25" s="1"/>
  <c r="K2251" i="25"/>
  <c r="M2251" i="25" s="1"/>
  <c r="K2259" i="25"/>
  <c r="M2259" i="25" s="1"/>
  <c r="K2267" i="25"/>
  <c r="M2267" i="25" s="1"/>
  <c r="K2275" i="25"/>
  <c r="M2275" i="25" s="1"/>
  <c r="K2286" i="25"/>
  <c r="M2286" i="25" s="1"/>
  <c r="M2289" i="25"/>
  <c r="K2302" i="25"/>
  <c r="M2302" i="25" s="1"/>
  <c r="M2305" i="25"/>
  <c r="K2318" i="25"/>
  <c r="M2318" i="25" s="1"/>
  <c r="M2321" i="25"/>
  <c r="K2334" i="25"/>
  <c r="M2334" i="25" s="1"/>
  <c r="K2350" i="25"/>
  <c r="M2350" i="25" s="1"/>
  <c r="M2353" i="25"/>
  <c r="K2366" i="25"/>
  <c r="M2366" i="25" s="1"/>
  <c r="M2369" i="25"/>
  <c r="K2382" i="25"/>
  <c r="M2382" i="25" s="1"/>
  <c r="K2398" i="25"/>
  <c r="M2398" i="25" s="1"/>
  <c r="K2414" i="25"/>
  <c r="M2414" i="25" s="1"/>
  <c r="M2417" i="25"/>
  <c r="K2925" i="25"/>
  <c r="L2925" i="25"/>
  <c r="L2988" i="25"/>
  <c r="K2988" i="25"/>
  <c r="L3036" i="25"/>
  <c r="K3036" i="25"/>
  <c r="L3086" i="25"/>
  <c r="K3086" i="25"/>
  <c r="K3111" i="25"/>
  <c r="L3111" i="25"/>
  <c r="M1934" i="25"/>
  <c r="M1950" i="25"/>
  <c r="M1966" i="25"/>
  <c r="M1998" i="25"/>
  <c r="M2014" i="25"/>
  <c r="M2038" i="25"/>
  <c r="M2062" i="25"/>
  <c r="M2078" i="25"/>
  <c r="M2094" i="25"/>
  <c r="M2102" i="25"/>
  <c r="M2126" i="25"/>
  <c r="M2134" i="25"/>
  <c r="M2142" i="25"/>
  <c r="M2166" i="25"/>
  <c r="M2190" i="25"/>
  <c r="M2206" i="25"/>
  <c r="M2222" i="25"/>
  <c r="M2230" i="25"/>
  <c r="M2254" i="25"/>
  <c r="M2270" i="25"/>
  <c r="M2278" i="25"/>
  <c r="M2344" i="25"/>
  <c r="M2360" i="25"/>
  <c r="M2408" i="25"/>
  <c r="M2745" i="25"/>
  <c r="M2753" i="25"/>
  <c r="M2757" i="25"/>
  <c r="M2765" i="25"/>
  <c r="M2769" i="25"/>
  <c r="M2777" i="25"/>
  <c r="M2785" i="25"/>
  <c r="M2789" i="25"/>
  <c r="M2801" i="25"/>
  <c r="M2805" i="25"/>
  <c r="M2809" i="25"/>
  <c r="M2817" i="25"/>
  <c r="M2821" i="25"/>
  <c r="M2833" i="25"/>
  <c r="M2841" i="25"/>
  <c r="L3282" i="25"/>
  <c r="K3282" i="25"/>
  <c r="K3349" i="25"/>
  <c r="L3349" i="25"/>
  <c r="L3410" i="25"/>
  <c r="K3410" i="25"/>
  <c r="K3477" i="25"/>
  <c r="L3477" i="25"/>
  <c r="K3541" i="25"/>
  <c r="L3541" i="25"/>
  <c r="M1846" i="25"/>
  <c r="M1862" i="25"/>
  <c r="M1894" i="25"/>
  <c r="M1910" i="25"/>
  <c r="M1926" i="25"/>
  <c r="M1942" i="25"/>
  <c r="M1958" i="25"/>
  <c r="M1974" i="25"/>
  <c r="M1990" i="25"/>
  <c r="K1844" i="25"/>
  <c r="M1844" i="25" s="1"/>
  <c r="K1851" i="25"/>
  <c r="M1851" i="25" s="1"/>
  <c r="K1860" i="25"/>
  <c r="M1860" i="25" s="1"/>
  <c r="K1867" i="25"/>
  <c r="M1867" i="25" s="1"/>
  <c r="K1876" i="25"/>
  <c r="M1876" i="25" s="1"/>
  <c r="K1883" i="25"/>
  <c r="M1883" i="25" s="1"/>
  <c r="K1892" i="25"/>
  <c r="M1892" i="25" s="1"/>
  <c r="K1899" i="25"/>
  <c r="M1899" i="25" s="1"/>
  <c r="K1908" i="25"/>
  <c r="M1908" i="25" s="1"/>
  <c r="K1915" i="25"/>
  <c r="M1915" i="25" s="1"/>
  <c r="K1924" i="25"/>
  <c r="M1924" i="25" s="1"/>
  <c r="K1929" i="25"/>
  <c r="M1929" i="25" s="1"/>
  <c r="K1937" i="25"/>
  <c r="M1937" i="25" s="1"/>
  <c r="K1945" i="25"/>
  <c r="M1945" i="25" s="1"/>
  <c r="K1953" i="25"/>
  <c r="M1953" i="25" s="1"/>
  <c r="K1961" i="25"/>
  <c r="M1961" i="25" s="1"/>
  <c r="K1969" i="25"/>
  <c r="M1969" i="25" s="1"/>
  <c r="K1977" i="25"/>
  <c r="M1977" i="25" s="1"/>
  <c r="K1985" i="25"/>
  <c r="M1985" i="25" s="1"/>
  <c r="K1993" i="25"/>
  <c r="M1993" i="25" s="1"/>
  <c r="K2001" i="25"/>
  <c r="M2001" i="25" s="1"/>
  <c r="K2009" i="25"/>
  <c r="M2009" i="25" s="1"/>
  <c r="K2017" i="25"/>
  <c r="M2017" i="25" s="1"/>
  <c r="K2025" i="25"/>
  <c r="M2025" i="25" s="1"/>
  <c r="K2033" i="25"/>
  <c r="M2033" i="25" s="1"/>
  <c r="K2041" i="25"/>
  <c r="M2041" i="25" s="1"/>
  <c r="K2049" i="25"/>
  <c r="M2049" i="25" s="1"/>
  <c r="K2057" i="25"/>
  <c r="M2057" i="25" s="1"/>
  <c r="K2065" i="25"/>
  <c r="M2065" i="25" s="1"/>
  <c r="K2073" i="25"/>
  <c r="M2073" i="25" s="1"/>
  <c r="K2081" i="25"/>
  <c r="M2081" i="25" s="1"/>
  <c r="K2089" i="25"/>
  <c r="M2089" i="25" s="1"/>
  <c r="K2097" i="25"/>
  <c r="M2097" i="25" s="1"/>
  <c r="K2105" i="25"/>
  <c r="M2105" i="25" s="1"/>
  <c r="K2113" i="25"/>
  <c r="M2113" i="25" s="1"/>
  <c r="K2121" i="25"/>
  <c r="M2121" i="25" s="1"/>
  <c r="K2129" i="25"/>
  <c r="M2129" i="25" s="1"/>
  <c r="K2137" i="25"/>
  <c r="M2137" i="25" s="1"/>
  <c r="K2145" i="25"/>
  <c r="M2145" i="25" s="1"/>
  <c r="K2153" i="25"/>
  <c r="M2153" i="25" s="1"/>
  <c r="K2161" i="25"/>
  <c r="M2161" i="25" s="1"/>
  <c r="K2169" i="25"/>
  <c r="M2169" i="25" s="1"/>
  <c r="K2177" i="25"/>
  <c r="M2177" i="25" s="1"/>
  <c r="K2185" i="25"/>
  <c r="M2185" i="25" s="1"/>
  <c r="K2193" i="25"/>
  <c r="M2193" i="25" s="1"/>
  <c r="K2201" i="25"/>
  <c r="M2201" i="25" s="1"/>
  <c r="K2209" i="25"/>
  <c r="M2209" i="25" s="1"/>
  <c r="K2217" i="25"/>
  <c r="M2217" i="25" s="1"/>
  <c r="K2225" i="25"/>
  <c r="M2225" i="25" s="1"/>
  <c r="K2233" i="25"/>
  <c r="M2233" i="25" s="1"/>
  <c r="K2241" i="25"/>
  <c r="M2241" i="25" s="1"/>
  <c r="K2249" i="25"/>
  <c r="M2249" i="25" s="1"/>
  <c r="K2257" i="25"/>
  <c r="M2257" i="25" s="1"/>
  <c r="K2265" i="25"/>
  <c r="M2265" i="25" s="1"/>
  <c r="K2273" i="25"/>
  <c r="M2273" i="25" s="1"/>
  <c r="K2281" i="25"/>
  <c r="M2281" i="25" s="1"/>
  <c r="K2290" i="25"/>
  <c r="M2290" i="25" s="1"/>
  <c r="M2293" i="25"/>
  <c r="K2306" i="25"/>
  <c r="M2306" i="25" s="1"/>
  <c r="M2309" i="25"/>
  <c r="K2322" i="25"/>
  <c r="M2322" i="25" s="1"/>
  <c r="M2325" i="25"/>
  <c r="K2338" i="25"/>
  <c r="M2338" i="25" s="1"/>
  <c r="K2354" i="25"/>
  <c r="M2354" i="25" s="1"/>
  <c r="M2357" i="25"/>
  <c r="K2370" i="25"/>
  <c r="M2370" i="25" s="1"/>
  <c r="M2373" i="25"/>
  <c r="K2386" i="25"/>
  <c r="M2386" i="25" s="1"/>
  <c r="K2402" i="25"/>
  <c r="M2402" i="25" s="1"/>
  <c r="K2418" i="25"/>
  <c r="M2418" i="25" s="1"/>
  <c r="K2892" i="25"/>
  <c r="M2892" i="25" s="1"/>
  <c r="K2899" i="25"/>
  <c r="L2899" i="25"/>
  <c r="L2906" i="25"/>
  <c r="K2906" i="25"/>
  <c r="K2940" i="25"/>
  <c r="M2940" i="25" s="1"/>
  <c r="L2958" i="25"/>
  <c r="K2958" i="25"/>
  <c r="K3022" i="25"/>
  <c r="M3022" i="25" s="1"/>
  <c r="K3045" i="25"/>
  <c r="L3045" i="25"/>
  <c r="K3070" i="25"/>
  <c r="M3070" i="25" s="1"/>
  <c r="K3155" i="25"/>
  <c r="L3155" i="25"/>
  <c r="L3173" i="25"/>
  <c r="M3173" i="25" s="1"/>
  <c r="K3301" i="25"/>
  <c r="L3301" i="25"/>
  <c r="L3362" i="25"/>
  <c r="K3362" i="25"/>
  <c r="K3429" i="25"/>
  <c r="L3429" i="25"/>
  <c r="L3490" i="25"/>
  <c r="K3490" i="25"/>
  <c r="K3557" i="25"/>
  <c r="L3557" i="25"/>
  <c r="M1858" i="25"/>
  <c r="M1906" i="25"/>
  <c r="M1932" i="25"/>
  <c r="M1940" i="25"/>
  <c r="M1948" i="25"/>
  <c r="M1956" i="25"/>
  <c r="M1964" i="25"/>
  <c r="M1972" i="25"/>
  <c r="K2332" i="25"/>
  <c r="M2332" i="25" s="1"/>
  <c r="M2335" i="25"/>
  <c r="K2348" i="25"/>
  <c r="M2348" i="25" s="1"/>
  <c r="K2364" i="25"/>
  <c r="M2364" i="25" s="1"/>
  <c r="M2367" i="25"/>
  <c r="K2380" i="25"/>
  <c r="M2380" i="25" s="1"/>
  <c r="K2396" i="25"/>
  <c r="M2396" i="25" s="1"/>
  <c r="M2399" i="25"/>
  <c r="K2412" i="25"/>
  <c r="M2412" i="25" s="1"/>
  <c r="M2415" i="25"/>
  <c r="K2422" i="25"/>
  <c r="M2422" i="25" s="1"/>
  <c r="K2426" i="25"/>
  <c r="M2426" i="25" s="1"/>
  <c r="K2430" i="25"/>
  <c r="M2430" i="25" s="1"/>
  <c r="K2434" i="25"/>
  <c r="M2434" i="25" s="1"/>
  <c r="K2438" i="25"/>
  <c r="M2438" i="25" s="1"/>
  <c r="K2442" i="25"/>
  <c r="M2442" i="25" s="1"/>
  <c r="K2446" i="25"/>
  <c r="M2446" i="25" s="1"/>
  <c r="K2450" i="25"/>
  <c r="M2450" i="25" s="1"/>
  <c r="K2454" i="25"/>
  <c r="M2454" i="25" s="1"/>
  <c r="K2458" i="25"/>
  <c r="M2458" i="25" s="1"/>
  <c r="K2462" i="25"/>
  <c r="M2462" i="25" s="1"/>
  <c r="K2466" i="25"/>
  <c r="M2466" i="25" s="1"/>
  <c r="K2470" i="25"/>
  <c r="M2470" i="25" s="1"/>
  <c r="K2474" i="25"/>
  <c r="M2474" i="25" s="1"/>
  <c r="K2478" i="25"/>
  <c r="M2478" i="25" s="1"/>
  <c r="K2482" i="25"/>
  <c r="M2482" i="25" s="1"/>
  <c r="K2486" i="25"/>
  <c r="M2486" i="25" s="1"/>
  <c r="K2490" i="25"/>
  <c r="M2490" i="25" s="1"/>
  <c r="K2494" i="25"/>
  <c r="M2494" i="25" s="1"/>
  <c r="K2498" i="25"/>
  <c r="M2498" i="25" s="1"/>
  <c r="K2502" i="25"/>
  <c r="M2502" i="25" s="1"/>
  <c r="K2506" i="25"/>
  <c r="M2506" i="25" s="1"/>
  <c r="K2510" i="25"/>
  <c r="M2510" i="25" s="1"/>
  <c r="K2514" i="25"/>
  <c r="M2514" i="25" s="1"/>
  <c r="K2518" i="25"/>
  <c r="M2518" i="25" s="1"/>
  <c r="K2522" i="25"/>
  <c r="M2522" i="25" s="1"/>
  <c r="K2526" i="25"/>
  <c r="M2526" i="25" s="1"/>
  <c r="K2530" i="25"/>
  <c r="M2530" i="25" s="1"/>
  <c r="K2534" i="25"/>
  <c r="M2534" i="25" s="1"/>
  <c r="K2538" i="25"/>
  <c r="M2538" i="25" s="1"/>
  <c r="K2542" i="25"/>
  <c r="M2542" i="25" s="1"/>
  <c r="K2546" i="25"/>
  <c r="M2546" i="25" s="1"/>
  <c r="K2550" i="25"/>
  <c r="M2550" i="25" s="1"/>
  <c r="K2554" i="25"/>
  <c r="M2554" i="25" s="1"/>
  <c r="K2558" i="25"/>
  <c r="M2558" i="25" s="1"/>
  <c r="K2562" i="25"/>
  <c r="M2562" i="25" s="1"/>
  <c r="K2566" i="25"/>
  <c r="M2566" i="25" s="1"/>
  <c r="K2570" i="25"/>
  <c r="M2570" i="25" s="1"/>
  <c r="K2574" i="25"/>
  <c r="M2574" i="25" s="1"/>
  <c r="K2578" i="25"/>
  <c r="M2578" i="25" s="1"/>
  <c r="K2582" i="25"/>
  <c r="M2582" i="25" s="1"/>
  <c r="K2586" i="25"/>
  <c r="M2586" i="25" s="1"/>
  <c r="K2590" i="25"/>
  <c r="M2590" i="25" s="1"/>
  <c r="K2594" i="25"/>
  <c r="M2594" i="25" s="1"/>
  <c r="K2598" i="25"/>
  <c r="M2598" i="25" s="1"/>
  <c r="K2602" i="25"/>
  <c r="M2602" i="25" s="1"/>
  <c r="K2606" i="25"/>
  <c r="M2606" i="25" s="1"/>
  <c r="K2610" i="25"/>
  <c r="M2610" i="25" s="1"/>
  <c r="K2614" i="25"/>
  <c r="M2614" i="25" s="1"/>
  <c r="K2618" i="25"/>
  <c r="M2618" i="25" s="1"/>
  <c r="K2622" i="25"/>
  <c r="M2622" i="25" s="1"/>
  <c r="K2626" i="25"/>
  <c r="M2626" i="25" s="1"/>
  <c r="K2630" i="25"/>
  <c r="M2630" i="25" s="1"/>
  <c r="K2634" i="25"/>
  <c r="M2634" i="25" s="1"/>
  <c r="K2638" i="25"/>
  <c r="M2638" i="25" s="1"/>
  <c r="K2642" i="25"/>
  <c r="M2642" i="25" s="1"/>
  <c r="K2646" i="25"/>
  <c r="M2646" i="25" s="1"/>
  <c r="K2650" i="25"/>
  <c r="M2650" i="25" s="1"/>
  <c r="K2654" i="25"/>
  <c r="M2654" i="25" s="1"/>
  <c r="K2658" i="25"/>
  <c r="M2658" i="25" s="1"/>
  <c r="K2662" i="25"/>
  <c r="M2662" i="25" s="1"/>
  <c r="K2666" i="25"/>
  <c r="M2666" i="25" s="1"/>
  <c r="K2670" i="25"/>
  <c r="M2670" i="25" s="1"/>
  <c r="K2674" i="25"/>
  <c r="M2674" i="25" s="1"/>
  <c r="K2678" i="25"/>
  <c r="M2678" i="25" s="1"/>
  <c r="K2682" i="25"/>
  <c r="M2682" i="25" s="1"/>
  <c r="K2686" i="25"/>
  <c r="M2686" i="25" s="1"/>
  <c r="K2690" i="25"/>
  <c r="M2690" i="25" s="1"/>
  <c r="K2694" i="25"/>
  <c r="M2694" i="25" s="1"/>
  <c r="K2698" i="25"/>
  <c r="M2698" i="25" s="1"/>
  <c r="K2702" i="25"/>
  <c r="M2702" i="25" s="1"/>
  <c r="K2706" i="25"/>
  <c r="M2706" i="25" s="1"/>
  <c r="K2710" i="25"/>
  <c r="M2710" i="25" s="1"/>
  <c r="K2714" i="25"/>
  <c r="M2714" i="25" s="1"/>
  <c r="K2718" i="25"/>
  <c r="M2718" i="25" s="1"/>
  <c r="K2722" i="25"/>
  <c r="M2722" i="25" s="1"/>
  <c r="K2726" i="25"/>
  <c r="M2726" i="25" s="1"/>
  <c r="K2730" i="25"/>
  <c r="M2730" i="25" s="1"/>
  <c r="K2734" i="25"/>
  <c r="M2734" i="25" s="1"/>
  <c r="K2738" i="25"/>
  <c r="M2738" i="25" s="1"/>
  <c r="K2742" i="25"/>
  <c r="M2742" i="25" s="1"/>
  <c r="K2746" i="25"/>
  <c r="M2746" i="25" s="1"/>
  <c r="K2750" i="25"/>
  <c r="M2750" i="25" s="1"/>
  <c r="K2754" i="25"/>
  <c r="M2754" i="25" s="1"/>
  <c r="K2758" i="25"/>
  <c r="M2758" i="25" s="1"/>
  <c r="K2762" i="25"/>
  <c r="M2762" i="25" s="1"/>
  <c r="K2766" i="25"/>
  <c r="M2766" i="25" s="1"/>
  <c r="K2770" i="25"/>
  <c r="M2770" i="25" s="1"/>
  <c r="K2774" i="25"/>
  <c r="M2774" i="25" s="1"/>
  <c r="K2778" i="25"/>
  <c r="M2778" i="25" s="1"/>
  <c r="K2782" i="25"/>
  <c r="M2782" i="25" s="1"/>
  <c r="K2786" i="25"/>
  <c r="M2786" i="25" s="1"/>
  <c r="K2790" i="25"/>
  <c r="M2790" i="25" s="1"/>
  <c r="K2794" i="25"/>
  <c r="M2794" i="25" s="1"/>
  <c r="K2798" i="25"/>
  <c r="M2798" i="25" s="1"/>
  <c r="K2802" i="25"/>
  <c r="M2802" i="25" s="1"/>
  <c r="K2806" i="25"/>
  <c r="M2806" i="25" s="1"/>
  <c r="K2810" i="25"/>
  <c r="M2810" i="25" s="1"/>
  <c r="K2814" i="25"/>
  <c r="M2814" i="25" s="1"/>
  <c r="K2818" i="25"/>
  <c r="M2818" i="25" s="1"/>
  <c r="K2822" i="25"/>
  <c r="M2822" i="25" s="1"/>
  <c r="K2826" i="25"/>
  <c r="M2826" i="25" s="1"/>
  <c r="K2830" i="25"/>
  <c r="M2830" i="25" s="1"/>
  <c r="K2834" i="25"/>
  <c r="M2834" i="25" s="1"/>
  <c r="K2838" i="25"/>
  <c r="M2838" i="25" s="1"/>
  <c r="K2842" i="25"/>
  <c r="M2842" i="25" s="1"/>
  <c r="K2846" i="25"/>
  <c r="M2846" i="25" s="1"/>
  <c r="K2850" i="25"/>
  <c r="M2850" i="25" s="1"/>
  <c r="K2854" i="25"/>
  <c r="M2854" i="25" s="1"/>
  <c r="K2858" i="25"/>
  <c r="M2858" i="25" s="1"/>
  <c r="K2862" i="25"/>
  <c r="M2862" i="25" s="1"/>
  <c r="K2866" i="25"/>
  <c r="M2866" i="25" s="1"/>
  <c r="K2870" i="25"/>
  <c r="M2870" i="25" s="1"/>
  <c r="K2874" i="25"/>
  <c r="M2874" i="25" s="1"/>
  <c r="L2885" i="25"/>
  <c r="M2885" i="25" s="1"/>
  <c r="M2922" i="25"/>
  <c r="K2970" i="25"/>
  <c r="M2970" i="25" s="1"/>
  <c r="M2990" i="25"/>
  <c r="K3019" i="25"/>
  <c r="L3019" i="25"/>
  <c r="M3030" i="25"/>
  <c r="K3055" i="25"/>
  <c r="L3055" i="25"/>
  <c r="M3104" i="25"/>
  <c r="L3132" i="25"/>
  <c r="K3132" i="25"/>
  <c r="L3169" i="25"/>
  <c r="M3169" i="25" s="1"/>
  <c r="K3187" i="25"/>
  <c r="L3187" i="25"/>
  <c r="M3201" i="25"/>
  <c r="L3205" i="25"/>
  <c r="M3205" i="25" s="1"/>
  <c r="M2294" i="25"/>
  <c r="M2310" i="25"/>
  <c r="M2326" i="25"/>
  <c r="M2342" i="25"/>
  <c r="M2358" i="25"/>
  <c r="M2390" i="25"/>
  <c r="M2406" i="25"/>
  <c r="M2900" i="25"/>
  <c r="K2955" i="25"/>
  <c r="L2955" i="25"/>
  <c r="K3117" i="25"/>
  <c r="L3117" i="25"/>
  <c r="K3219" i="25"/>
  <c r="L3219" i="25"/>
  <c r="M3241" i="25"/>
  <c r="K3253" i="25"/>
  <c r="L3253" i="25"/>
  <c r="K3003" i="25"/>
  <c r="L3003" i="25"/>
  <c r="K3011" i="25"/>
  <c r="L3011" i="25"/>
  <c r="K3061" i="25"/>
  <c r="L3061" i="25"/>
  <c r="K3067" i="25"/>
  <c r="L3067" i="25"/>
  <c r="L3266" i="25"/>
  <c r="K3266" i="25"/>
  <c r="L3314" i="25"/>
  <c r="K3314" i="25"/>
  <c r="K3381" i="25"/>
  <c r="L3381" i="25"/>
  <c r="L3442" i="25"/>
  <c r="K3442" i="25"/>
  <c r="K3509" i="25"/>
  <c r="L3509" i="25"/>
  <c r="K3800" i="25"/>
  <c r="L3800" i="25"/>
  <c r="L3839" i="25"/>
  <c r="K3839" i="25"/>
  <c r="L2881" i="25"/>
  <c r="M2881" i="25" s="1"/>
  <c r="L2897" i="25"/>
  <c r="M2897" i="25" s="1"/>
  <c r="L2913" i="25"/>
  <c r="M2913" i="25" s="1"/>
  <c r="K2923" i="25"/>
  <c r="L2923" i="25"/>
  <c r="L2933" i="25"/>
  <c r="M2933" i="25" s="1"/>
  <c r="L2943" i="25"/>
  <c r="M2943" i="25" s="1"/>
  <c r="K2948" i="25"/>
  <c r="M2948" i="25" s="1"/>
  <c r="L2963" i="25"/>
  <c r="M2963" i="25" s="1"/>
  <c r="L2973" i="25"/>
  <c r="M2973" i="25" s="1"/>
  <c r="L2978" i="25"/>
  <c r="M2978" i="25" s="1"/>
  <c r="L2993" i="25"/>
  <c r="M2993" i="25" s="1"/>
  <c r="K3006" i="25"/>
  <c r="M3006" i="25" s="1"/>
  <c r="K3028" i="25"/>
  <c r="M3028" i="25" s="1"/>
  <c r="L3031" i="25"/>
  <c r="M3031" i="25" s="1"/>
  <c r="K3046" i="25"/>
  <c r="M3046" i="25" s="1"/>
  <c r="L3052" i="25"/>
  <c r="K3052" i="25"/>
  <c r="L3058" i="25"/>
  <c r="M3058" i="25" s="1"/>
  <c r="L3071" i="25"/>
  <c r="M3071" i="25" s="1"/>
  <c r="K3077" i="25"/>
  <c r="L3077" i="25"/>
  <c r="K3083" i="25"/>
  <c r="L3083" i="25"/>
  <c r="K3102" i="25"/>
  <c r="M3102" i="25" s="1"/>
  <c r="K3108" i="25"/>
  <c r="M3108" i="25" s="1"/>
  <c r="L3127" i="25"/>
  <c r="M3127" i="25" s="1"/>
  <c r="L3133" i="25"/>
  <c r="M3133" i="25" s="1"/>
  <c r="L3149" i="25"/>
  <c r="M3149" i="25" s="1"/>
  <c r="K3152" i="25"/>
  <c r="M3152" i="25" s="1"/>
  <c r="L3156" i="25"/>
  <c r="K3156" i="25"/>
  <c r="K3163" i="25"/>
  <c r="L3163" i="25"/>
  <c r="L3177" i="25"/>
  <c r="M3177" i="25" s="1"/>
  <c r="L3181" i="25"/>
  <c r="M3181" i="25" s="1"/>
  <c r="K3184" i="25"/>
  <c r="M3184" i="25" s="1"/>
  <c r="L3188" i="25"/>
  <c r="K3188" i="25"/>
  <c r="K3195" i="25"/>
  <c r="L3195" i="25"/>
  <c r="L3209" i="25"/>
  <c r="M3209" i="25" s="1"/>
  <c r="L3213" i="25"/>
  <c r="M3213" i="25" s="1"/>
  <c r="K3216" i="25"/>
  <c r="M3216" i="25" s="1"/>
  <c r="L3220" i="25"/>
  <c r="K3220" i="25"/>
  <c r="K3227" i="25"/>
  <c r="L3227" i="25"/>
  <c r="K3271" i="25"/>
  <c r="L3271" i="25"/>
  <c r="K3333" i="25"/>
  <c r="L3333" i="25"/>
  <c r="L3394" i="25"/>
  <c r="K3394" i="25"/>
  <c r="K3461" i="25"/>
  <c r="L3461" i="25"/>
  <c r="L3522" i="25"/>
  <c r="K3522" i="25"/>
  <c r="M3538" i="25"/>
  <c r="M2941" i="25"/>
  <c r="M2966" i="25"/>
  <c r="K2971" i="25"/>
  <c r="L2971" i="25"/>
  <c r="M3040" i="25"/>
  <c r="M3062" i="25"/>
  <c r="L3068" i="25"/>
  <c r="K3068" i="25"/>
  <c r="K3093" i="25"/>
  <c r="L3093" i="25"/>
  <c r="K3099" i="25"/>
  <c r="L3099" i="25"/>
  <c r="M3153" i="25"/>
  <c r="K3235" i="25"/>
  <c r="L3235" i="25"/>
  <c r="L3250" i="25"/>
  <c r="K3250" i="25"/>
  <c r="K3285" i="25"/>
  <c r="L3285" i="25"/>
  <c r="L3346" i="25"/>
  <c r="K3346" i="25"/>
  <c r="K3413" i="25"/>
  <c r="L3413" i="25"/>
  <c r="L3474" i="25"/>
  <c r="K3474" i="25"/>
  <c r="M3078" i="25"/>
  <c r="L3084" i="25"/>
  <c r="K3084" i="25"/>
  <c r="K3109" i="25"/>
  <c r="L3109" i="25"/>
  <c r="K3115" i="25"/>
  <c r="L3115" i="25"/>
  <c r="L3164" i="25"/>
  <c r="K3164" i="25"/>
  <c r="K3171" i="25"/>
  <c r="L3171" i="25"/>
  <c r="L3196" i="25"/>
  <c r="K3196" i="25"/>
  <c r="K3203" i="25"/>
  <c r="L3203" i="25"/>
  <c r="L3228" i="25"/>
  <c r="K3228" i="25"/>
  <c r="K3243" i="25"/>
  <c r="L3243" i="25"/>
  <c r="K3255" i="25"/>
  <c r="L3255" i="25"/>
  <c r="L3268" i="25"/>
  <c r="K3268" i="25"/>
  <c r="L3298" i="25"/>
  <c r="K3298" i="25"/>
  <c r="K3365" i="25"/>
  <c r="L3365" i="25"/>
  <c r="L3426" i="25"/>
  <c r="K3426" i="25"/>
  <c r="K3493" i="25"/>
  <c r="L3493" i="25"/>
  <c r="K3583" i="25"/>
  <c r="L3583" i="25"/>
  <c r="K3672" i="25"/>
  <c r="L3672" i="25"/>
  <c r="L3711" i="25"/>
  <c r="K3711" i="25"/>
  <c r="K2882" i="25"/>
  <c r="M2882" i="25" s="1"/>
  <c r="L2891" i="25"/>
  <c r="M2891" i="25" s="1"/>
  <c r="K2898" i="25"/>
  <c r="M2898" i="25" s="1"/>
  <c r="L2907" i="25"/>
  <c r="M2907" i="25" s="1"/>
  <c r="K2914" i="25"/>
  <c r="M2914" i="25" s="1"/>
  <c r="L2919" i="25"/>
  <c r="M2919" i="25" s="1"/>
  <c r="K2924" i="25"/>
  <c r="M2924" i="25" s="1"/>
  <c r="K2934" i="25"/>
  <c r="M2934" i="25" s="1"/>
  <c r="K2939" i="25"/>
  <c r="L2939" i="25"/>
  <c r="L2949" i="25"/>
  <c r="M2949" i="25" s="1"/>
  <c r="K2954" i="25"/>
  <c r="M2954" i="25" s="1"/>
  <c r="L2959" i="25"/>
  <c r="M2959" i="25" s="1"/>
  <c r="K2964" i="25"/>
  <c r="M2964" i="25" s="1"/>
  <c r="L2979" i="25"/>
  <c r="M2979" i="25" s="1"/>
  <c r="L2989" i="25"/>
  <c r="M2989" i="25" s="1"/>
  <c r="L2994" i="25"/>
  <c r="M2994" i="25" s="1"/>
  <c r="L3007" i="25"/>
  <c r="M3007" i="25" s="1"/>
  <c r="M3021" i="25"/>
  <c r="L3026" i="25"/>
  <c r="M3026" i="25" s="1"/>
  <c r="L3029" i="25"/>
  <c r="M3029" i="25" s="1"/>
  <c r="L3047" i="25"/>
  <c r="M3047" i="25" s="1"/>
  <c r="L3053" i="25"/>
  <c r="M3053" i="25" s="1"/>
  <c r="M3063" i="25"/>
  <c r="M3069" i="25"/>
  <c r="K3094" i="25"/>
  <c r="M3094" i="25" s="1"/>
  <c r="L3100" i="25"/>
  <c r="K3100" i="25"/>
  <c r="L3106" i="25"/>
  <c r="M3106" i="25" s="1"/>
  <c r="L3119" i="25"/>
  <c r="M3119" i="25" s="1"/>
  <c r="K3125" i="25"/>
  <c r="L3125" i="25"/>
  <c r="K3131" i="25"/>
  <c r="L3131" i="25"/>
  <c r="M3161" i="25"/>
  <c r="M3193" i="25"/>
  <c r="K3232" i="25"/>
  <c r="M3232" i="25" s="1"/>
  <c r="L3236" i="25"/>
  <c r="K3236" i="25"/>
  <c r="K3317" i="25"/>
  <c r="L3317" i="25"/>
  <c r="L3378" i="25"/>
  <c r="K3378" i="25"/>
  <c r="K3445" i="25"/>
  <c r="L3445" i="25"/>
  <c r="L3506" i="25"/>
  <c r="K3506" i="25"/>
  <c r="L3633" i="25"/>
  <c r="K3633" i="25"/>
  <c r="M2982" i="25"/>
  <c r="K2987" i="25"/>
  <c r="L2987" i="25"/>
  <c r="M3013" i="25"/>
  <c r="K3035" i="25"/>
  <c r="L3035" i="25"/>
  <c r="M3085" i="25"/>
  <c r="M3088" i="25"/>
  <c r="M3110" i="25"/>
  <c r="L3116" i="25"/>
  <c r="K3116" i="25"/>
  <c r="K3141" i="25"/>
  <c r="L3141" i="25"/>
  <c r="K3147" i="25"/>
  <c r="L3147" i="25"/>
  <c r="L3172" i="25"/>
  <c r="K3172" i="25"/>
  <c r="K3179" i="25"/>
  <c r="L3179" i="25"/>
  <c r="L3204" i="25"/>
  <c r="K3204" i="25"/>
  <c r="K3211" i="25"/>
  <c r="L3211" i="25"/>
  <c r="M3233" i="25"/>
  <c r="L3244" i="25"/>
  <c r="K3244" i="25"/>
  <c r="L3252" i="25"/>
  <c r="K3252" i="25"/>
  <c r="K3269" i="25"/>
  <c r="L3269" i="25"/>
  <c r="L3330" i="25"/>
  <c r="K3330" i="25"/>
  <c r="K3397" i="25"/>
  <c r="L3397" i="25"/>
  <c r="L3458" i="25"/>
  <c r="K3458" i="25"/>
  <c r="K3525" i="25"/>
  <c r="L3525" i="25"/>
  <c r="L3601" i="25"/>
  <c r="K3601" i="25"/>
  <c r="K3608" i="25"/>
  <c r="L3608" i="25"/>
  <c r="L3615" i="25"/>
  <c r="K3615" i="25"/>
  <c r="K3640" i="25"/>
  <c r="L3640" i="25"/>
  <c r="L3647" i="25"/>
  <c r="K3647" i="25"/>
  <c r="K3688" i="25"/>
  <c r="L3688" i="25"/>
  <c r="L3727" i="25"/>
  <c r="K3727" i="25"/>
  <c r="M3793" i="25"/>
  <c r="K3816" i="25"/>
  <c r="L3816" i="25"/>
  <c r="L3855" i="25"/>
  <c r="K3855" i="25"/>
  <c r="K4002" i="25"/>
  <c r="L4002" i="25"/>
  <c r="L3043" i="25"/>
  <c r="M3043" i="25" s="1"/>
  <c r="L3059" i="25"/>
  <c r="M3059" i="25" s="1"/>
  <c r="L3075" i="25"/>
  <c r="M3075" i="25" s="1"/>
  <c r="L3091" i="25"/>
  <c r="M3091" i="25" s="1"/>
  <c r="L3107" i="25"/>
  <c r="M3107" i="25" s="1"/>
  <c r="L3123" i="25"/>
  <c r="M3123" i="25" s="1"/>
  <c r="L3139" i="25"/>
  <c r="M3139" i="25" s="1"/>
  <c r="L3151" i="25"/>
  <c r="M3151" i="25" s="1"/>
  <c r="L3159" i="25"/>
  <c r="M3159" i="25" s="1"/>
  <c r="L3167" i="25"/>
  <c r="M3167" i="25" s="1"/>
  <c r="L3175" i="25"/>
  <c r="M3175" i="25" s="1"/>
  <c r="L3183" i="25"/>
  <c r="M3183" i="25" s="1"/>
  <c r="L3191" i="25"/>
  <c r="M3191" i="25" s="1"/>
  <c r="L3199" i="25"/>
  <c r="M3199" i="25" s="1"/>
  <c r="L3207" i="25"/>
  <c r="M3207" i="25" s="1"/>
  <c r="L3215" i="25"/>
  <c r="M3215" i="25" s="1"/>
  <c r="L3223" i="25"/>
  <c r="M3223" i="25" s="1"/>
  <c r="L3231" i="25"/>
  <c r="M3231" i="25" s="1"/>
  <c r="L3239" i="25"/>
  <c r="M3239" i="25" s="1"/>
  <c r="L3247" i="25"/>
  <c r="M3247" i="25" s="1"/>
  <c r="K3260" i="25"/>
  <c r="M3260" i="25" s="1"/>
  <c r="L3263" i="25"/>
  <c r="M3263" i="25" s="1"/>
  <c r="K3276" i="25"/>
  <c r="M3276" i="25" s="1"/>
  <c r="L3279" i="25"/>
  <c r="M3279" i="25" s="1"/>
  <c r="K3292" i="25"/>
  <c r="M3292" i="25" s="1"/>
  <c r="L3295" i="25"/>
  <c r="M3295" i="25" s="1"/>
  <c r="M3305" i="25"/>
  <c r="K3308" i="25"/>
  <c r="M3308" i="25" s="1"/>
  <c r="L3311" i="25"/>
  <c r="M3311" i="25" s="1"/>
  <c r="M3321" i="25"/>
  <c r="K3324" i="25"/>
  <c r="M3324" i="25" s="1"/>
  <c r="L3327" i="25"/>
  <c r="M3327" i="25" s="1"/>
  <c r="K3340" i="25"/>
  <c r="M3340" i="25" s="1"/>
  <c r="L3343" i="25"/>
  <c r="M3343" i="25" s="1"/>
  <c r="M3353" i="25"/>
  <c r="K3356" i="25"/>
  <c r="M3356" i="25" s="1"/>
  <c r="L3359" i="25"/>
  <c r="M3359" i="25" s="1"/>
  <c r="M3369" i="25"/>
  <c r="K3372" i="25"/>
  <c r="M3372" i="25" s="1"/>
  <c r="L3375" i="25"/>
  <c r="M3375" i="25" s="1"/>
  <c r="M3385" i="25"/>
  <c r="K3388" i="25"/>
  <c r="M3388" i="25" s="1"/>
  <c r="L3391" i="25"/>
  <c r="M3391" i="25" s="1"/>
  <c r="K3404" i="25"/>
  <c r="M3404" i="25" s="1"/>
  <c r="L3407" i="25"/>
  <c r="M3407" i="25" s="1"/>
  <c r="K3420" i="25"/>
  <c r="M3420" i="25" s="1"/>
  <c r="L3423" i="25"/>
  <c r="M3423" i="25" s="1"/>
  <c r="K3436" i="25"/>
  <c r="M3436" i="25" s="1"/>
  <c r="L3439" i="25"/>
  <c r="M3439" i="25" s="1"/>
  <c r="M3449" i="25"/>
  <c r="K3452" i="25"/>
  <c r="M3452" i="25" s="1"/>
  <c r="L3455" i="25"/>
  <c r="M3455" i="25" s="1"/>
  <c r="K3468" i="25"/>
  <c r="M3468" i="25" s="1"/>
  <c r="L3471" i="25"/>
  <c r="M3471" i="25" s="1"/>
  <c r="M3481" i="25"/>
  <c r="K3484" i="25"/>
  <c r="M3484" i="25" s="1"/>
  <c r="L3487" i="25"/>
  <c r="M3487" i="25" s="1"/>
  <c r="M3497" i="25"/>
  <c r="K3500" i="25"/>
  <c r="M3500" i="25" s="1"/>
  <c r="L3503" i="25"/>
  <c r="M3503" i="25" s="1"/>
  <c r="M3513" i="25"/>
  <c r="K3516" i="25"/>
  <c r="M3516" i="25" s="1"/>
  <c r="L3519" i="25"/>
  <c r="M3519" i="25" s="1"/>
  <c r="L3535" i="25"/>
  <c r="M3535" i="25" s="1"/>
  <c r="M3545" i="25"/>
  <c r="L3551" i="25"/>
  <c r="M3551" i="25" s="1"/>
  <c r="L3567" i="25"/>
  <c r="M3567" i="25" s="1"/>
  <c r="M3577" i="25"/>
  <c r="M3584" i="25"/>
  <c r="M3587" i="25"/>
  <c r="L3594" i="25"/>
  <c r="M3594" i="25" s="1"/>
  <c r="L3605" i="25"/>
  <c r="M3605" i="25" s="1"/>
  <c r="M3619" i="25"/>
  <c r="L3626" i="25"/>
  <c r="M3626" i="25" s="1"/>
  <c r="L3637" i="25"/>
  <c r="M3637" i="25" s="1"/>
  <c r="M3648" i="25"/>
  <c r="L3658" i="25"/>
  <c r="M3658" i="25" s="1"/>
  <c r="M3681" i="25"/>
  <c r="K3704" i="25"/>
  <c r="L3704" i="25"/>
  <c r="M3731" i="25"/>
  <c r="L3743" i="25"/>
  <c r="K3743" i="25"/>
  <c r="M3809" i="25"/>
  <c r="K3832" i="25"/>
  <c r="L3832" i="25"/>
  <c r="M3859" i="25"/>
  <c r="L3871" i="25"/>
  <c r="K3871" i="25"/>
  <c r="K3912" i="25"/>
  <c r="L3912" i="25"/>
  <c r="K3944" i="25"/>
  <c r="L3944" i="25"/>
  <c r="K3976" i="25"/>
  <c r="L3976" i="25"/>
  <c r="K4042" i="25"/>
  <c r="L4042" i="25"/>
  <c r="M3267" i="25"/>
  <c r="M3283" i="25"/>
  <c r="M3315" i="25"/>
  <c r="M3347" i="25"/>
  <c r="M3379" i="25"/>
  <c r="M3395" i="25"/>
  <c r="M3411" i="25"/>
  <c r="M3475" i="25"/>
  <c r="M3507" i="25"/>
  <c r="M3523" i="25"/>
  <c r="M3539" i="25"/>
  <c r="M3555" i="25"/>
  <c r="M3568" i="25"/>
  <c r="K3598" i="25"/>
  <c r="L3598" i="25"/>
  <c r="M3609" i="25"/>
  <c r="K3630" i="25"/>
  <c r="L3630" i="25"/>
  <c r="K3720" i="25"/>
  <c r="L3720" i="25"/>
  <c r="M3747" i="25"/>
  <c r="L3759" i="25"/>
  <c r="K3759" i="25"/>
  <c r="K3848" i="25"/>
  <c r="L3848" i="25"/>
  <c r="M3875" i="25"/>
  <c r="L3887" i="25"/>
  <c r="K3887" i="25"/>
  <c r="M3930" i="25"/>
  <c r="K4018" i="25"/>
  <c r="L4018" i="25"/>
  <c r="M3261" i="25"/>
  <c r="M3277" i="25"/>
  <c r="M3309" i="25"/>
  <c r="M3325" i="25"/>
  <c r="M3341" i="25"/>
  <c r="M3405" i="25"/>
  <c r="M3437" i="25"/>
  <c r="M3453" i="25"/>
  <c r="M3469" i="25"/>
  <c r="M3517" i="25"/>
  <c r="M3533" i="25"/>
  <c r="M3565" i="25"/>
  <c r="M3571" i="25"/>
  <c r="M3674" i="25"/>
  <c r="K3736" i="25"/>
  <c r="L3736" i="25"/>
  <c r="L3775" i="25"/>
  <c r="K3775" i="25"/>
  <c r="M3802" i="25"/>
  <c r="K3864" i="25"/>
  <c r="L3864" i="25"/>
  <c r="M3891" i="25"/>
  <c r="M3898" i="25"/>
  <c r="K4058" i="25"/>
  <c r="L4058" i="25"/>
  <c r="K3592" i="25"/>
  <c r="L3592" i="25"/>
  <c r="L3599" i="25"/>
  <c r="K3599" i="25"/>
  <c r="K3624" i="25"/>
  <c r="L3624" i="25"/>
  <c r="L3631" i="25"/>
  <c r="K3631" i="25"/>
  <c r="K3656" i="25"/>
  <c r="L3656" i="25"/>
  <c r="L3663" i="25"/>
  <c r="K3663" i="25"/>
  <c r="K3752" i="25"/>
  <c r="L3752" i="25"/>
  <c r="L3791" i="25"/>
  <c r="K3791" i="25"/>
  <c r="K3880" i="25"/>
  <c r="L3880" i="25"/>
  <c r="K4034" i="25"/>
  <c r="L4034" i="25"/>
  <c r="M3249" i="25"/>
  <c r="M3265" i="25"/>
  <c r="K3284" i="25"/>
  <c r="M3284" i="25" s="1"/>
  <c r="L3287" i="25"/>
  <c r="M3287" i="25" s="1"/>
  <c r="K3300" i="25"/>
  <c r="M3300" i="25" s="1"/>
  <c r="L3303" i="25"/>
  <c r="M3303" i="25" s="1"/>
  <c r="K3316" i="25"/>
  <c r="M3316" i="25" s="1"/>
  <c r="L3319" i="25"/>
  <c r="M3319" i="25" s="1"/>
  <c r="M3329" i="25"/>
  <c r="K3332" i="25"/>
  <c r="M3332" i="25" s="1"/>
  <c r="L3335" i="25"/>
  <c r="M3335" i="25" s="1"/>
  <c r="K3348" i="25"/>
  <c r="M3348" i="25" s="1"/>
  <c r="L3351" i="25"/>
  <c r="M3351" i="25" s="1"/>
  <c r="M3361" i="25"/>
  <c r="K3364" i="25"/>
  <c r="M3364" i="25" s="1"/>
  <c r="L3367" i="25"/>
  <c r="M3367" i="25" s="1"/>
  <c r="M3377" i="25"/>
  <c r="K3380" i="25"/>
  <c r="M3380" i="25" s="1"/>
  <c r="L3383" i="25"/>
  <c r="M3383" i="25" s="1"/>
  <c r="M3393" i="25"/>
  <c r="K3396" i="25"/>
  <c r="M3396" i="25" s="1"/>
  <c r="L3399" i="25"/>
  <c r="M3399" i="25" s="1"/>
  <c r="K3412" i="25"/>
  <c r="M3412" i="25" s="1"/>
  <c r="L3415" i="25"/>
  <c r="M3415" i="25" s="1"/>
  <c r="M3425" i="25"/>
  <c r="K3428" i="25"/>
  <c r="M3428" i="25" s="1"/>
  <c r="L3431" i="25"/>
  <c r="M3431" i="25" s="1"/>
  <c r="K3444" i="25"/>
  <c r="M3444" i="25" s="1"/>
  <c r="L3447" i="25"/>
  <c r="M3447" i="25" s="1"/>
  <c r="M3457" i="25"/>
  <c r="K3460" i="25"/>
  <c r="M3460" i="25" s="1"/>
  <c r="L3463" i="25"/>
  <c r="M3463" i="25" s="1"/>
  <c r="M3473" i="25"/>
  <c r="K3476" i="25"/>
  <c r="M3476" i="25" s="1"/>
  <c r="L3479" i="25"/>
  <c r="M3479" i="25" s="1"/>
  <c r="M3489" i="25"/>
  <c r="K3492" i="25"/>
  <c r="M3492" i="25" s="1"/>
  <c r="L3495" i="25"/>
  <c r="M3495" i="25" s="1"/>
  <c r="M3505" i="25"/>
  <c r="K3508" i="25"/>
  <c r="M3508" i="25" s="1"/>
  <c r="L3511" i="25"/>
  <c r="M3511" i="25" s="1"/>
  <c r="M3521" i="25"/>
  <c r="K3524" i="25"/>
  <c r="M3524" i="25" s="1"/>
  <c r="L3527" i="25"/>
  <c r="M3527" i="25" s="1"/>
  <c r="L3543" i="25"/>
  <c r="M3543" i="25" s="1"/>
  <c r="M3553" i="25"/>
  <c r="L3559" i="25"/>
  <c r="M3559" i="25" s="1"/>
  <c r="K3569" i="25"/>
  <c r="M3569" i="25" s="1"/>
  <c r="K3572" i="25"/>
  <c r="L3572" i="25"/>
  <c r="L3579" i="25"/>
  <c r="K3579" i="25"/>
  <c r="K3582" i="25"/>
  <c r="L3582" i="25"/>
  <c r="L3589" i="25"/>
  <c r="M3589" i="25" s="1"/>
  <c r="M3600" i="25"/>
  <c r="M3603" i="25"/>
  <c r="L3610" i="25"/>
  <c r="M3610" i="25" s="1"/>
  <c r="L3621" i="25"/>
  <c r="M3621" i="25" s="1"/>
  <c r="M3632" i="25"/>
  <c r="M3635" i="25"/>
  <c r="L3642" i="25"/>
  <c r="M3642" i="25" s="1"/>
  <c r="L3653" i="25"/>
  <c r="M3653" i="25" s="1"/>
  <c r="M3667" i="25"/>
  <c r="L3679" i="25"/>
  <c r="K3679" i="25"/>
  <c r="M3745" i="25"/>
  <c r="K3768" i="25"/>
  <c r="L3768" i="25"/>
  <c r="L3807" i="25"/>
  <c r="K3807" i="25"/>
  <c r="M3873" i="25"/>
  <c r="K3928" i="25"/>
  <c r="L3928" i="25"/>
  <c r="K3960" i="25"/>
  <c r="L3960" i="25"/>
  <c r="K3992" i="25"/>
  <c r="L3992" i="25"/>
  <c r="K4010" i="25"/>
  <c r="L4010" i="25"/>
  <c r="M3291" i="25"/>
  <c r="M3307" i="25"/>
  <c r="M3323" i="25"/>
  <c r="M3339" i="25"/>
  <c r="M3387" i="25"/>
  <c r="M3419" i="25"/>
  <c r="M3435" i="25"/>
  <c r="M3451" i="25"/>
  <c r="M3515" i="25"/>
  <c r="M3547" i="25"/>
  <c r="M3563" i="25"/>
  <c r="K3576" i="25"/>
  <c r="L3576" i="25"/>
  <c r="M3593" i="25"/>
  <c r="K3614" i="25"/>
  <c r="L3614" i="25"/>
  <c r="M3625" i="25"/>
  <c r="K3646" i="25"/>
  <c r="L3646" i="25"/>
  <c r="M3657" i="25"/>
  <c r="M3683" i="25"/>
  <c r="L3695" i="25"/>
  <c r="K3695" i="25"/>
  <c r="K3784" i="25"/>
  <c r="L3784" i="25"/>
  <c r="M3811" i="25"/>
  <c r="L3823" i="25"/>
  <c r="K3823" i="25"/>
  <c r="K4050" i="25"/>
  <c r="L4050" i="25"/>
  <c r="L4064" i="25"/>
  <c r="K4064" i="25"/>
  <c r="M4090" i="25"/>
  <c r="M4122" i="25"/>
  <c r="M4292" i="25"/>
  <c r="M4420" i="25"/>
  <c r="L4096" i="25"/>
  <c r="K4096" i="25"/>
  <c r="L4128" i="25"/>
  <c r="K4128" i="25"/>
  <c r="L4160" i="25"/>
  <c r="K4160" i="25"/>
  <c r="L4192" i="25"/>
  <c r="K4192" i="25"/>
  <c r="L4224" i="25"/>
  <c r="K4224" i="25"/>
  <c r="L3588" i="25"/>
  <c r="M3588" i="25" s="1"/>
  <c r="K3595" i="25"/>
  <c r="M3595" i="25" s="1"/>
  <c r="L3604" i="25"/>
  <c r="M3604" i="25" s="1"/>
  <c r="K3611" i="25"/>
  <c r="M3611" i="25" s="1"/>
  <c r="L3620" i="25"/>
  <c r="M3620" i="25" s="1"/>
  <c r="K3627" i="25"/>
  <c r="M3627" i="25" s="1"/>
  <c r="L3636" i="25"/>
  <c r="M3636" i="25" s="1"/>
  <c r="K3643" i="25"/>
  <c r="M3643" i="25" s="1"/>
  <c r="L3652" i="25"/>
  <c r="M3652" i="25" s="1"/>
  <c r="K3659" i="25"/>
  <c r="M3659" i="25" s="1"/>
  <c r="L3668" i="25"/>
  <c r="M3668" i="25" s="1"/>
  <c r="K3675" i="25"/>
  <c r="M3675" i="25" s="1"/>
  <c r="L3684" i="25"/>
  <c r="M3684" i="25" s="1"/>
  <c r="K3691" i="25"/>
  <c r="M3691" i="25" s="1"/>
  <c r="L3700" i="25"/>
  <c r="M3700" i="25" s="1"/>
  <c r="K3707" i="25"/>
  <c r="M3707" i="25" s="1"/>
  <c r="L3716" i="25"/>
  <c r="M3716" i="25" s="1"/>
  <c r="K3723" i="25"/>
  <c r="M3723" i="25" s="1"/>
  <c r="L3732" i="25"/>
  <c r="M3732" i="25" s="1"/>
  <c r="K3739" i="25"/>
  <c r="M3739" i="25" s="1"/>
  <c r="L3748" i="25"/>
  <c r="M3748" i="25" s="1"/>
  <c r="K3755" i="25"/>
  <c r="M3755" i="25" s="1"/>
  <c r="L3764" i="25"/>
  <c r="M3764" i="25" s="1"/>
  <c r="K3771" i="25"/>
  <c r="M3771" i="25" s="1"/>
  <c r="L3780" i="25"/>
  <c r="M3780" i="25" s="1"/>
  <c r="K3787" i="25"/>
  <c r="M3787" i="25" s="1"/>
  <c r="L3796" i="25"/>
  <c r="M3796" i="25" s="1"/>
  <c r="K3803" i="25"/>
  <c r="M3803" i="25" s="1"/>
  <c r="L3812" i="25"/>
  <c r="M3812" i="25" s="1"/>
  <c r="K3819" i="25"/>
  <c r="M3819" i="25" s="1"/>
  <c r="L3828" i="25"/>
  <c r="M3828" i="25" s="1"/>
  <c r="K3835" i="25"/>
  <c r="M3835" i="25" s="1"/>
  <c r="L3844" i="25"/>
  <c r="M3844" i="25" s="1"/>
  <c r="K3851" i="25"/>
  <c r="M3851" i="25" s="1"/>
  <c r="L3860" i="25"/>
  <c r="M3860" i="25" s="1"/>
  <c r="K3867" i="25"/>
  <c r="M3867" i="25" s="1"/>
  <c r="L3876" i="25"/>
  <c r="M3876" i="25" s="1"/>
  <c r="K3883" i="25"/>
  <c r="M3883" i="25" s="1"/>
  <c r="L3892" i="25"/>
  <c r="M3892" i="25" s="1"/>
  <c r="L3908" i="25"/>
  <c r="M3908" i="25" s="1"/>
  <c r="L3924" i="25"/>
  <c r="M3924" i="25" s="1"/>
  <c r="L3940" i="25"/>
  <c r="M3940" i="25" s="1"/>
  <c r="L3956" i="25"/>
  <c r="M3956" i="25" s="1"/>
  <c r="L3972" i="25"/>
  <c r="M3972" i="25" s="1"/>
  <c r="L3988" i="25"/>
  <c r="M3988" i="25" s="1"/>
  <c r="L4000" i="25"/>
  <c r="M4000" i="25" s="1"/>
  <c r="L4008" i="25"/>
  <c r="M4008" i="25" s="1"/>
  <c r="L4016" i="25"/>
  <c r="M4016" i="25" s="1"/>
  <c r="L4024" i="25"/>
  <c r="M4024" i="25" s="1"/>
  <c r="L4032" i="25"/>
  <c r="M4032" i="25" s="1"/>
  <c r="L4040" i="25"/>
  <c r="M4040" i="25" s="1"/>
  <c r="L4048" i="25"/>
  <c r="M4048" i="25" s="1"/>
  <c r="L4056" i="25"/>
  <c r="M4056" i="25" s="1"/>
  <c r="M4065" i="25"/>
  <c r="L4070" i="25"/>
  <c r="M4070" i="25" s="1"/>
  <c r="M4082" i="25"/>
  <c r="L4102" i="25"/>
  <c r="K4102" i="25"/>
  <c r="L4134" i="25"/>
  <c r="K4134" i="25"/>
  <c r="M4006" i="25"/>
  <c r="M4014" i="25"/>
  <c r="M4022" i="25"/>
  <c r="M4054" i="25"/>
  <c r="L4062" i="25"/>
  <c r="K4062" i="25"/>
  <c r="M4068" i="25"/>
  <c r="M4091" i="25"/>
  <c r="M4097" i="25"/>
  <c r="M4123" i="25"/>
  <c r="M4129" i="25"/>
  <c r="M4155" i="25"/>
  <c r="M4187" i="25"/>
  <c r="M4219" i="25"/>
  <c r="L3662" i="25"/>
  <c r="M3662" i="25" s="1"/>
  <c r="L3678" i="25"/>
  <c r="M3678" i="25" s="1"/>
  <c r="L3694" i="25"/>
  <c r="M3694" i="25" s="1"/>
  <c r="L3710" i="25"/>
  <c r="M3710" i="25" s="1"/>
  <c r="L3726" i="25"/>
  <c r="M3726" i="25" s="1"/>
  <c r="L3742" i="25"/>
  <c r="M3742" i="25" s="1"/>
  <c r="L3758" i="25"/>
  <c r="M3758" i="25" s="1"/>
  <c r="L3774" i="25"/>
  <c r="M3774" i="25" s="1"/>
  <c r="L3790" i="25"/>
  <c r="M3790" i="25" s="1"/>
  <c r="L3806" i="25"/>
  <c r="M3806" i="25" s="1"/>
  <c r="L3822" i="25"/>
  <c r="M3822" i="25" s="1"/>
  <c r="L3838" i="25"/>
  <c r="M3838" i="25" s="1"/>
  <c r="L3854" i="25"/>
  <c r="M3854" i="25" s="1"/>
  <c r="L3870" i="25"/>
  <c r="M3870" i="25" s="1"/>
  <c r="L3886" i="25"/>
  <c r="M3886" i="25" s="1"/>
  <c r="L3902" i="25"/>
  <c r="M3902" i="25" s="1"/>
  <c r="L3918" i="25"/>
  <c r="M3918" i="25" s="1"/>
  <c r="L3934" i="25"/>
  <c r="M3934" i="25" s="1"/>
  <c r="L3950" i="25"/>
  <c r="M3950" i="25" s="1"/>
  <c r="L3966" i="25"/>
  <c r="M3966" i="25" s="1"/>
  <c r="L3982" i="25"/>
  <c r="M3982" i="25" s="1"/>
  <c r="M3996" i="25"/>
  <c r="M4004" i="25"/>
  <c r="M4036" i="25"/>
  <c r="M4052" i="25"/>
  <c r="M4060" i="25"/>
  <c r="K4066" i="25"/>
  <c r="M4066" i="25" s="1"/>
  <c r="L4080" i="25"/>
  <c r="K4080" i="25"/>
  <c r="M4092" i="25"/>
  <c r="L4112" i="25"/>
  <c r="K4112" i="25"/>
  <c r="L4144" i="25"/>
  <c r="K4144" i="25"/>
  <c r="L4176" i="25"/>
  <c r="K4176" i="25"/>
  <c r="L4208" i="25"/>
  <c r="K4208" i="25"/>
  <c r="L4240" i="25"/>
  <c r="K4240" i="25"/>
  <c r="L4086" i="25"/>
  <c r="K4086" i="25"/>
  <c r="L4118" i="25"/>
  <c r="K4118" i="25"/>
  <c r="M4247" i="25"/>
  <c r="M4255" i="25"/>
  <c r="M4271" i="25"/>
  <c r="M4279" i="25"/>
  <c r="M4295" i="25"/>
  <c r="M4303" i="25"/>
  <c r="M4319" i="25"/>
  <c r="M4335" i="25"/>
  <c r="M4351" i="25"/>
  <c r="M4359" i="25"/>
  <c r="M4367" i="25"/>
  <c r="M4391" i="25"/>
  <c r="M4399" i="25"/>
  <c r="M4415" i="25"/>
  <c r="M4423" i="25"/>
  <c r="M4431" i="25"/>
  <c r="M4439" i="25"/>
  <c r="M4455" i="25"/>
  <c r="M4463" i="25"/>
  <c r="M4250" i="25"/>
  <c r="M4258" i="25"/>
  <c r="M4266" i="25"/>
  <c r="M4274" i="25"/>
  <c r="M4282" i="25"/>
  <c r="M4298" i="25"/>
  <c r="M4306" i="25"/>
  <c r="M4322" i="25"/>
  <c r="M4330" i="25"/>
  <c r="M4338" i="25"/>
  <c r="M4362" i="25"/>
  <c r="M4370" i="25"/>
  <c r="M4386" i="25"/>
  <c r="M4394" i="25"/>
  <c r="M4418" i="25"/>
  <c r="M4426" i="25"/>
  <c r="M4442" i="25"/>
  <c r="M4450" i="25"/>
  <c r="M4458" i="25"/>
  <c r="M4466" i="25"/>
  <c r="M4490" i="25"/>
  <c r="M4498" i="25"/>
  <c r="M4782" i="25"/>
  <c r="M4253" i="25"/>
  <c r="M4261" i="25"/>
  <c r="M4269" i="25"/>
  <c r="M4277" i="25"/>
  <c r="M4293" i="25"/>
  <c r="M4301" i="25"/>
  <c r="M4309" i="25"/>
  <c r="M4333" i="25"/>
  <c r="M4341" i="25"/>
  <c r="M4349" i="25"/>
  <c r="M4365" i="25"/>
  <c r="M4381" i="25"/>
  <c r="M4389" i="25"/>
  <c r="M4397" i="25"/>
  <c r="M4421" i="25"/>
  <c r="M4429" i="25"/>
  <c r="M4437" i="25"/>
  <c r="M4453" i="25"/>
  <c r="M4461" i="25"/>
  <c r="M4138" i="25"/>
  <c r="M4170" i="25"/>
  <c r="M4186" i="25"/>
  <c r="M4202" i="25"/>
  <c r="M4218" i="25"/>
  <c r="M4234" i="25"/>
  <c r="M4248" i="25"/>
  <c r="M4256" i="25"/>
  <c r="M4272" i="25"/>
  <c r="M4280" i="25"/>
  <c r="M4288" i="25"/>
  <c r="M4296" i="25"/>
  <c r="M4304" i="25"/>
  <c r="M4312" i="25"/>
  <c r="M4320" i="25"/>
  <c r="M4344" i="25"/>
  <c r="M4360" i="25"/>
  <c r="M4368" i="25"/>
  <c r="M4376" i="25"/>
  <c r="M4384" i="25"/>
  <c r="M4408" i="25"/>
  <c r="M4416" i="25"/>
  <c r="M4432" i="25"/>
  <c r="M4440" i="25"/>
  <c r="M4448" i="25"/>
  <c r="M4464" i="25"/>
  <c r="M4472" i="25"/>
  <c r="M4480" i="25"/>
  <c r="M4488" i="25"/>
  <c r="M4496" i="25"/>
  <c r="M4734" i="25"/>
  <c r="M4152" i="25"/>
  <c r="M4168" i="25"/>
  <c r="M4184" i="25"/>
  <c r="M4200" i="25"/>
  <c r="M4216" i="25"/>
  <c r="M4232" i="25"/>
  <c r="K4150" i="25"/>
  <c r="M4150" i="25" s="1"/>
  <c r="K4166" i="25"/>
  <c r="M4166" i="25" s="1"/>
  <c r="K4182" i="25"/>
  <c r="M4182" i="25" s="1"/>
  <c r="K4198" i="25"/>
  <c r="M4198" i="25" s="1"/>
  <c r="K4214" i="25"/>
  <c r="M4214" i="25" s="1"/>
  <c r="K4230" i="25"/>
  <c r="M4230" i="25" s="1"/>
  <c r="K4246" i="25"/>
  <c r="M4246" i="25" s="1"/>
  <c r="K4254" i="25"/>
  <c r="M4254" i="25" s="1"/>
  <c r="K4262" i="25"/>
  <c r="M4262" i="25" s="1"/>
  <c r="K4270" i="25"/>
  <c r="M4270" i="25" s="1"/>
  <c r="K4278" i="25"/>
  <c r="M4278" i="25" s="1"/>
  <c r="K4286" i="25"/>
  <c r="M4286" i="25" s="1"/>
  <c r="K4294" i="25"/>
  <c r="M4294" i="25" s="1"/>
  <c r="K4302" i="25"/>
  <c r="M4302" i="25" s="1"/>
  <c r="K4310" i="25"/>
  <c r="M4310" i="25" s="1"/>
  <c r="K4318" i="25"/>
  <c r="M4318" i="25" s="1"/>
  <c r="K4326" i="25"/>
  <c r="M4326" i="25" s="1"/>
  <c r="K4334" i="25"/>
  <c r="M4334" i="25" s="1"/>
  <c r="K4342" i="25"/>
  <c r="M4342" i="25" s="1"/>
  <c r="K4350" i="25"/>
  <c r="M4350" i="25" s="1"/>
  <c r="K4358" i="25"/>
  <c r="M4358" i="25" s="1"/>
  <c r="K4366" i="25"/>
  <c r="M4366" i="25" s="1"/>
  <c r="K4374" i="25"/>
  <c r="M4374" i="25" s="1"/>
  <c r="K4382" i="25"/>
  <c r="M4382" i="25" s="1"/>
  <c r="K4390" i="25"/>
  <c r="M4390" i="25" s="1"/>
  <c r="K4398" i="25"/>
  <c r="M4398" i="25" s="1"/>
  <c r="K4406" i="25"/>
  <c r="M4406" i="25" s="1"/>
  <c r="K4414" i="25"/>
  <c r="M4414" i="25" s="1"/>
  <c r="K4422" i="25"/>
  <c r="M4422" i="25" s="1"/>
  <c r="K4430" i="25"/>
  <c r="M4430" i="25" s="1"/>
  <c r="K4438" i="25"/>
  <c r="M4438" i="25" s="1"/>
  <c r="K4446" i="25"/>
  <c r="M4446" i="25" s="1"/>
  <c r="K4454" i="25"/>
  <c r="M4454" i="25" s="1"/>
  <c r="K4462" i="25"/>
  <c r="M4462" i="25" s="1"/>
  <c r="K4470" i="25"/>
  <c r="M4470" i="25" s="1"/>
  <c r="K4478" i="25"/>
  <c r="M4478" i="25" s="1"/>
  <c r="M4750" i="25"/>
  <c r="M4100" i="25"/>
  <c r="M4116" i="25"/>
  <c r="M4132" i="25"/>
  <c r="M4180" i="25"/>
  <c r="M4196" i="25"/>
  <c r="M4212" i="25"/>
  <c r="M4228" i="25"/>
  <c r="M4244" i="25"/>
  <c r="M4249" i="25"/>
  <c r="M4257" i="25"/>
  <c r="M4265" i="25"/>
  <c r="M4273" i="25"/>
  <c r="M4289" i="25"/>
  <c r="M4297" i="25"/>
  <c r="M4313" i="25"/>
  <c r="M4321" i="25"/>
  <c r="M4329" i="25"/>
  <c r="M4337" i="25"/>
  <c r="M4353" i="25"/>
  <c r="M4361" i="25"/>
  <c r="M4377" i="25"/>
  <c r="M4385" i="25"/>
  <c r="M4393" i="25"/>
  <c r="M4401" i="25"/>
  <c r="M4417" i="25"/>
  <c r="M4433" i="25"/>
  <c r="M4441" i="25"/>
  <c r="M4449" i="25"/>
  <c r="M4457" i="25"/>
  <c r="M4643" i="25"/>
  <c r="M4659" i="25"/>
  <c r="M4723" i="25"/>
  <c r="M4739" i="25"/>
  <c r="M4755" i="25"/>
  <c r="M4771" i="25"/>
  <c r="M4797" i="25"/>
  <c r="M4805" i="25"/>
  <c r="M4821" i="25"/>
  <c r="M4829" i="25"/>
  <c r="M4837" i="25"/>
  <c r="M4845" i="25"/>
  <c r="M4861" i="25"/>
  <c r="M4877" i="25"/>
  <c r="M4885" i="25"/>
  <c r="M4893" i="25"/>
  <c r="M4901" i="25"/>
  <c r="M4909" i="25"/>
  <c r="M4925" i="25"/>
  <c r="M4933" i="25"/>
  <c r="M4941" i="25"/>
  <c r="M4949" i="25"/>
  <c r="M4957" i="25"/>
  <c r="M4965" i="25"/>
  <c r="M4973" i="25"/>
  <c r="M4981" i="25"/>
  <c r="M4989" i="25"/>
  <c r="M4997" i="25"/>
  <c r="M5005" i="25"/>
  <c r="M5013" i="25"/>
  <c r="M5021" i="25"/>
  <c r="M5029" i="25"/>
  <c r="M5037" i="25"/>
  <c r="M5045" i="25"/>
  <c r="M5053" i="25"/>
  <c r="M5061" i="25"/>
  <c r="M5069" i="25"/>
  <c r="M5077" i="25"/>
  <c r="M5085" i="25"/>
  <c r="M5093" i="25"/>
  <c r="M5101" i="25"/>
  <c r="M4671" i="25"/>
  <c r="M4687" i="25"/>
  <c r="M4719" i="25"/>
  <c r="M4735" i="25"/>
  <c r="M4751" i="25"/>
  <c r="M4767" i="25"/>
  <c r="M4795" i="25"/>
  <c r="M4803" i="25"/>
  <c r="M4819" i="25"/>
  <c r="M4827" i="25"/>
  <c r="M4835" i="25"/>
  <c r="M4851" i="25"/>
  <c r="M4859" i="25"/>
  <c r="M4867" i="25"/>
  <c r="M4875" i="25"/>
  <c r="M4883" i="25"/>
  <c r="M4891" i="25"/>
  <c r="M4899" i="25"/>
  <c r="M4907" i="25"/>
  <c r="M4915" i="25"/>
  <c r="M4923" i="25"/>
  <c r="M4931" i="25"/>
  <c r="M4939" i="25"/>
  <c r="M4947" i="25"/>
  <c r="M4955" i="25"/>
  <c r="M4963" i="25"/>
  <c r="M4971" i="25"/>
  <c r="M4979" i="25"/>
  <c r="M4987" i="25"/>
  <c r="M4995" i="25"/>
  <c r="M5003" i="25"/>
  <c r="M5011" i="25"/>
  <c r="M5019" i="25"/>
  <c r="M5027" i="25"/>
  <c r="M5035" i="25"/>
  <c r="M5043" i="25"/>
  <c r="M5051" i="25"/>
  <c r="M5059" i="25"/>
  <c r="M5067" i="25"/>
  <c r="M5075" i="25"/>
  <c r="M5083" i="25"/>
  <c r="M5091" i="25"/>
  <c r="M5099" i="25"/>
  <c r="M5107" i="25"/>
  <c r="M5171" i="25"/>
  <c r="M5235" i="25"/>
  <c r="M4637" i="25"/>
  <c r="M4653" i="25"/>
  <c r="M4669" i="25"/>
  <c r="M4685" i="25"/>
  <c r="M4717" i="25"/>
  <c r="M4733" i="25"/>
  <c r="M4749" i="25"/>
  <c r="M4765" i="25"/>
  <c r="M4781" i="25"/>
  <c r="M4798" i="25"/>
  <c r="M4806" i="25"/>
  <c r="M4822" i="25"/>
  <c r="M4830" i="25"/>
  <c r="M4838" i="25"/>
  <c r="M4846" i="25"/>
  <c r="M4862" i="25"/>
  <c r="M4870" i="25"/>
  <c r="M4894" i="25"/>
  <c r="M4910" i="25"/>
  <c r="M4918" i="25"/>
  <c r="M4926" i="25"/>
  <c r="M4934" i="25"/>
  <c r="M4942" i="25"/>
  <c r="M4958" i="25"/>
  <c r="M4966" i="25"/>
  <c r="M4974" i="25"/>
  <c r="M4990" i="25"/>
  <c r="M4998" i="25"/>
  <c r="M5006" i="25"/>
  <c r="M5022" i="25"/>
  <c r="M5038" i="25"/>
  <c r="M5046" i="25"/>
  <c r="M5054" i="25"/>
  <c r="M5062" i="25"/>
  <c r="M5070" i="25"/>
  <c r="M4649" i="25"/>
  <c r="M4665" i="25"/>
  <c r="M4681" i="25"/>
  <c r="M4697" i="25"/>
  <c r="M4713" i="25"/>
  <c r="M4745" i="25"/>
  <c r="M4761" i="25"/>
  <c r="M4796" i="25"/>
  <c r="M4804" i="25"/>
  <c r="M4820" i="25"/>
  <c r="M4828" i="25"/>
  <c r="M4852" i="25"/>
  <c r="M4860" i="25"/>
  <c r="M4868" i="25"/>
  <c r="M4900" i="25"/>
  <c r="M4908" i="25"/>
  <c r="M4924" i="25"/>
  <c r="M4932" i="25"/>
  <c r="M4948" i="25"/>
  <c r="M4956" i="25"/>
  <c r="M4964" i="25"/>
  <c r="M4980" i="25"/>
  <c r="M4988" i="25"/>
  <c r="M4996" i="25"/>
  <c r="M5004" i="25"/>
  <c r="M5012" i="25"/>
  <c r="M5028" i="25"/>
  <c r="M5036" i="25"/>
  <c r="M5044" i="25"/>
  <c r="M5052" i="25"/>
  <c r="M5060" i="25"/>
  <c r="M5076" i="25"/>
  <c r="M4663" i="25"/>
  <c r="M4679" i="25"/>
  <c r="M4695" i="25"/>
  <c r="M4711" i="25"/>
  <c r="M4727" i="25"/>
  <c r="M4759" i="25"/>
  <c r="M4791" i="25"/>
  <c r="M4799" i="25"/>
  <c r="M4807" i="25"/>
  <c r="M4815" i="25"/>
  <c r="M4823" i="25"/>
  <c r="M4831" i="25"/>
  <c r="M4839" i="25"/>
  <c r="M4847" i="25"/>
  <c r="M4855" i="25"/>
  <c r="M4863" i="25"/>
  <c r="M4871" i="25"/>
  <c r="M4879" i="25"/>
  <c r="M4887" i="25"/>
  <c r="M4895" i="25"/>
  <c r="M4903" i="25"/>
  <c r="M4911" i="25"/>
  <c r="M4919" i="25"/>
  <c r="M4927" i="25"/>
  <c r="M4935" i="25"/>
  <c r="M4943" i="25"/>
  <c r="M4951" i="25"/>
  <c r="M4959" i="25"/>
  <c r="M4967" i="25"/>
  <c r="M4975" i="25"/>
  <c r="M4983" i="25"/>
  <c r="M4991" i="25"/>
  <c r="M4999" i="25"/>
  <c r="M5007" i="25"/>
  <c r="M5015" i="25"/>
  <c r="M5023" i="25"/>
  <c r="M5031" i="25"/>
  <c r="M5039" i="25"/>
  <c r="M5047" i="25"/>
  <c r="M5055" i="25"/>
  <c r="M5063" i="25"/>
  <c r="M5071" i="25"/>
  <c r="M5079" i="25"/>
  <c r="M5087" i="25"/>
  <c r="M5095" i="25"/>
  <c r="M5103" i="25"/>
  <c r="M5139" i="25"/>
  <c r="M5203" i="25"/>
  <c r="M5267" i="25"/>
  <c r="M5112" i="25"/>
  <c r="M5144" i="25"/>
  <c r="M5176" i="25"/>
  <c r="M5192" i="25"/>
  <c r="M5208" i="25"/>
  <c r="M5240" i="25"/>
  <c r="M5256" i="25"/>
  <c r="M5272" i="25"/>
  <c r="M5289" i="25"/>
  <c r="M5297" i="25"/>
  <c r="M5305" i="25"/>
  <c r="M5313" i="25"/>
  <c r="M5321" i="25"/>
  <c r="M5329" i="25"/>
  <c r="M5337" i="25"/>
  <c r="M5345" i="25"/>
  <c r="M5108" i="25"/>
  <c r="M5124" i="25"/>
  <c r="M5140" i="25"/>
  <c r="M5156" i="25"/>
  <c r="M5172" i="25"/>
  <c r="M5188" i="25"/>
  <c r="M5220" i="25"/>
  <c r="M5236" i="25"/>
  <c r="M5252" i="25"/>
  <c r="M5295" i="25"/>
  <c r="M5311" i="25"/>
  <c r="M5327" i="25"/>
  <c r="M5335" i="25"/>
  <c r="M5381" i="25"/>
  <c r="M5118" i="25"/>
  <c r="M5134" i="25"/>
  <c r="M5166" i="25"/>
  <c r="M5182" i="25"/>
  <c r="M5214" i="25"/>
  <c r="M5230" i="25"/>
  <c r="M5246" i="25"/>
  <c r="M5262" i="25"/>
  <c r="M5336" i="25"/>
  <c r="M5344" i="25"/>
  <c r="M5116" i="25"/>
  <c r="M5132" i="25"/>
  <c r="M5148" i="25"/>
  <c r="M5180" i="25"/>
  <c r="M5196" i="25"/>
  <c r="M5212" i="25"/>
  <c r="M5244" i="25"/>
  <c r="M5260" i="25"/>
  <c r="M5276" i="25"/>
  <c r="M5331" i="25"/>
  <c r="M5339" i="25"/>
  <c r="M5347" i="25"/>
  <c r="M5357" i="25"/>
  <c r="M5516" i="25"/>
  <c r="M5532" i="25"/>
  <c r="M5548" i="25"/>
  <c r="M5580" i="25"/>
  <c r="M5599" i="25"/>
  <c r="M5607" i="25"/>
  <c r="M5615" i="25"/>
  <c r="M5623" i="25"/>
  <c r="M5631" i="25"/>
  <c r="M5639" i="25"/>
  <c r="M5647" i="25"/>
  <c r="M5655" i="25"/>
  <c r="M5663" i="25"/>
  <c r="M5671" i="25"/>
  <c r="M5679" i="25"/>
  <c r="M5687" i="25"/>
  <c r="M5695" i="25"/>
  <c r="M5703" i="25"/>
  <c r="M5711" i="25"/>
  <c r="M5719" i="25"/>
  <c r="M5727" i="25"/>
  <c r="M5352" i="25"/>
  <c r="M5368" i="25"/>
  <c r="M5384" i="25"/>
  <c r="M5400" i="25"/>
  <c r="M5416" i="25"/>
  <c r="M5432" i="25"/>
  <c r="M5448" i="25"/>
  <c r="M5464" i="25"/>
  <c r="M5480" i="25"/>
  <c r="M5496" i="25"/>
  <c r="M5512" i="25"/>
  <c r="M5528" i="25"/>
  <c r="M5544" i="25"/>
  <c r="M5560" i="25"/>
  <c r="M5576" i="25"/>
  <c r="M5592" i="25"/>
  <c r="M5597" i="25"/>
  <c r="M5605" i="25"/>
  <c r="M5613" i="25"/>
  <c r="M5621" i="25"/>
  <c r="M5629" i="25"/>
  <c r="M5637" i="25"/>
  <c r="M5645" i="25"/>
  <c r="M5653" i="25"/>
  <c r="M5661" i="25"/>
  <c r="M5669" i="25"/>
  <c r="M5677" i="25"/>
  <c r="M5685" i="25"/>
  <c r="M5693" i="25"/>
  <c r="M5701" i="25"/>
  <c r="M5709" i="25"/>
  <c r="M5717" i="25"/>
  <c r="M5725" i="25"/>
  <c r="M5897" i="25"/>
  <c r="M5984" i="25"/>
  <c r="M5350" i="25"/>
  <c r="M5366" i="25"/>
  <c r="M5382" i="25"/>
  <c r="M5398" i="25"/>
  <c r="M5414" i="25"/>
  <c r="M5430" i="25"/>
  <c r="M5446" i="25"/>
  <c r="M5462" i="25"/>
  <c r="M5478" i="25"/>
  <c r="M5494" i="25"/>
  <c r="M5510" i="25"/>
  <c r="M5526" i="25"/>
  <c r="M5542" i="25"/>
  <c r="M5558" i="25"/>
  <c r="M5574" i="25"/>
  <c r="M5590" i="25"/>
  <c r="M5600" i="25"/>
  <c r="M5608" i="25"/>
  <c r="M5616" i="25"/>
  <c r="M5688" i="25"/>
  <c r="M5362" i="25"/>
  <c r="M5378" i="25"/>
  <c r="M5394" i="25"/>
  <c r="M5410" i="25"/>
  <c r="M5426" i="25"/>
  <c r="M5442" i="25"/>
  <c r="M5458" i="25"/>
  <c r="M5474" i="25"/>
  <c r="M5490" i="25"/>
  <c r="M5506" i="25"/>
  <c r="M5522" i="25"/>
  <c r="M5538" i="25"/>
  <c r="M5554" i="25"/>
  <c r="M5570" i="25"/>
  <c r="M5586" i="25"/>
  <c r="M5598" i="25"/>
  <c r="M5606" i="25"/>
  <c r="M5614" i="25"/>
  <c r="M5622" i="25"/>
  <c r="M5630" i="25"/>
  <c r="M5638" i="25"/>
  <c r="M5646" i="25"/>
  <c r="M5654" i="25"/>
  <c r="M5662" i="25"/>
  <c r="M5670" i="25"/>
  <c r="M5678" i="25"/>
  <c r="M5686" i="25"/>
  <c r="M5694" i="25"/>
  <c r="M5702" i="25"/>
  <c r="M5710" i="25"/>
  <c r="M5718" i="25"/>
  <c r="M5866" i="25"/>
  <c r="M5930" i="25"/>
  <c r="M5360" i="25"/>
  <c r="M5392" i="25"/>
  <c r="M5408" i="25"/>
  <c r="M5424" i="25"/>
  <c r="M5440" i="25"/>
  <c r="M5456" i="25"/>
  <c r="M5472" i="25"/>
  <c r="M5488" i="25"/>
  <c r="M5504" i="25"/>
  <c r="M5520" i="25"/>
  <c r="M5536" i="25"/>
  <c r="M5552" i="25"/>
  <c r="M5568" i="25"/>
  <c r="M5584" i="25"/>
  <c r="M5601" i="25"/>
  <c r="M5609" i="25"/>
  <c r="M5617" i="25"/>
  <c r="M5625" i="25"/>
  <c r="M5633" i="25"/>
  <c r="M5641" i="25"/>
  <c r="M5649" i="25"/>
  <c r="M5657" i="25"/>
  <c r="M5665" i="25"/>
  <c r="M5673" i="25"/>
  <c r="M5681" i="25"/>
  <c r="M5689" i="25"/>
  <c r="M5697" i="25"/>
  <c r="M5705" i="25"/>
  <c r="M5713" i="25"/>
  <c r="M5721" i="25"/>
  <c r="M5849" i="25"/>
  <c r="M5881" i="25"/>
  <c r="M5913" i="25"/>
  <c r="M5965" i="25"/>
  <c r="M5926" i="25"/>
  <c r="M5942" i="25"/>
  <c r="M5949" i="25"/>
  <c r="M5968" i="25"/>
  <c r="M5975" i="25"/>
  <c r="M6183" i="25"/>
  <c r="M5876" i="25"/>
  <c r="M5892" i="25"/>
  <c r="M5908" i="25"/>
  <c r="M5924" i="25"/>
  <c r="M5992" i="25"/>
  <c r="M6016" i="25"/>
  <c r="M6055" i="25"/>
  <c r="M6087" i="25"/>
  <c r="M6119" i="25"/>
  <c r="M6151" i="25"/>
  <c r="M6263" i="25"/>
  <c r="M6359" i="25"/>
  <c r="M6391" i="25"/>
  <c r="M6423" i="25"/>
  <c r="M6487" i="25"/>
  <c r="M6551" i="25"/>
  <c r="M6583" i="25"/>
  <c r="M6615" i="25"/>
  <c r="M6711" i="25"/>
  <c r="M6807" i="25"/>
  <c r="M6839" i="25"/>
  <c r="M6871" i="25"/>
  <c r="M5874" i="25"/>
  <c r="M5890" i="25"/>
  <c r="M5906" i="25"/>
  <c r="M5938" i="25"/>
  <c r="M5959" i="25"/>
  <c r="M5997" i="25"/>
  <c r="M6231" i="25"/>
  <c r="M5870" i="25"/>
  <c r="M5886" i="25"/>
  <c r="M5918" i="25"/>
  <c r="M5934" i="25"/>
  <c r="M5981" i="25"/>
  <c r="M6000" i="25"/>
  <c r="M5852" i="25"/>
  <c r="M5900" i="25"/>
  <c r="M5916" i="25"/>
  <c r="M5948" i="25"/>
  <c r="M5960" i="25"/>
  <c r="M5974" i="25"/>
  <c r="M6167" i="25"/>
  <c r="M6247" i="25"/>
  <c r="M6375" i="25"/>
  <c r="M6407" i="25"/>
  <c r="M6439" i="25"/>
  <c r="M6503" i="25"/>
  <c r="M6535" i="25"/>
  <c r="M6567" i="25"/>
  <c r="M6599" i="25"/>
  <c r="M6631" i="25"/>
  <c r="M6663" i="25"/>
  <c r="M6855" i="25"/>
  <c r="M5964" i="25"/>
  <c r="M5980" i="25"/>
  <c r="M5996" i="25"/>
  <c r="M6012" i="25"/>
  <c r="M6044" i="25"/>
  <c r="M6076" i="25"/>
  <c r="M6108" i="25"/>
  <c r="M6140" i="25"/>
  <c r="M6188" i="25"/>
  <c r="M6204" i="25"/>
  <c r="M6220" i="25"/>
  <c r="M6236" i="25"/>
  <c r="M6252" i="25"/>
  <c r="M6268" i="25"/>
  <c r="M6284" i="25"/>
  <c r="M6300" i="25"/>
  <c r="M6316" i="25"/>
  <c r="M6364" i="25"/>
  <c r="M6380" i="25"/>
  <c r="M6492" i="25"/>
  <c r="M6508" i="25"/>
  <c r="M6524" i="25"/>
  <c r="M6540" i="25"/>
  <c r="M6572" i="25"/>
  <c r="M6604" i="25"/>
  <c r="M6636" i="25"/>
  <c r="M6652" i="25"/>
  <c r="M6668" i="25"/>
  <c r="M6684" i="25"/>
  <c r="M6716" i="25"/>
  <c r="M6748" i="25"/>
  <c r="M6780" i="25"/>
  <c r="M6812" i="25"/>
  <c r="M6844" i="25"/>
  <c r="M7291" i="25"/>
  <c r="M6010" i="25"/>
  <c r="M6026" i="25"/>
  <c r="M6042" i="25"/>
  <c r="M6074" i="25"/>
  <c r="M6538" i="25"/>
  <c r="M6570" i="25"/>
  <c r="M6602" i="25"/>
  <c r="M6794" i="25"/>
  <c r="M6826" i="25"/>
  <c r="M6858" i="25"/>
  <c r="M7493" i="25"/>
  <c r="M7621" i="25"/>
  <c r="M6008" i="25"/>
  <c r="M6024" i="25"/>
  <c r="M6056" i="25"/>
  <c r="M6088" i="25"/>
  <c r="M6120" i="25"/>
  <c r="M6152" i="25"/>
  <c r="M6168" i="25"/>
  <c r="M6184" i="25"/>
  <c r="M6200" i="25"/>
  <c r="M6216" i="25"/>
  <c r="M6232" i="25"/>
  <c r="M6248" i="25"/>
  <c r="M6264" i="25"/>
  <c r="M6296" i="25"/>
  <c r="M6312" i="25"/>
  <c r="M6328" i="25"/>
  <c r="M6344" i="25"/>
  <c r="M6360" i="25"/>
  <c r="M6376" i="25"/>
  <c r="M6408" i="25"/>
  <c r="M6424" i="25"/>
  <c r="M6440" i="25"/>
  <c r="M6472" i="25"/>
  <c r="M6504" i="25"/>
  <c r="M6536" i="25"/>
  <c r="M6568" i="25"/>
  <c r="M6600" i="25"/>
  <c r="M6632" i="25"/>
  <c r="M6664" i="25"/>
  <c r="M6696" i="25"/>
  <c r="M6728" i="25"/>
  <c r="M6760" i="25"/>
  <c r="M6792" i="25"/>
  <c r="M6824" i="25"/>
  <c r="M6856" i="25"/>
  <c r="L7265" i="25"/>
  <c r="K7265" i="25"/>
  <c r="M7413" i="25"/>
  <c r="M6022" i="25"/>
  <c r="M6038" i="25"/>
  <c r="M6054" i="25"/>
  <c r="M6070" i="25"/>
  <c r="M6086" i="25"/>
  <c r="M6102" i="25"/>
  <c r="M6118" i="25"/>
  <c r="M6134" i="25"/>
  <c r="M6150" i="25"/>
  <c r="M6166" i="25"/>
  <c r="M6182" i="25"/>
  <c r="M6214" i="25"/>
  <c r="M6230" i="25"/>
  <c r="M6246" i="25"/>
  <c r="M6262" i="25"/>
  <c r="M6278" i="25"/>
  <c r="M6294" i="25"/>
  <c r="M6310" i="25"/>
  <c r="M6326" i="25"/>
  <c r="M6342" i="25"/>
  <c r="M6358" i="25"/>
  <c r="M6374" i="25"/>
  <c r="M6390" i="25"/>
  <c r="M6406" i="25"/>
  <c r="M6422" i="25"/>
  <c r="M6438" i="25"/>
  <c r="M6454" i="25"/>
  <c r="M6470" i="25"/>
  <c r="M6486" i="25"/>
  <c r="M6502" i="25"/>
  <c r="M6518" i="25"/>
  <c r="M6534" i="25"/>
  <c r="M6550" i="25"/>
  <c r="M6566" i="25"/>
  <c r="M6582" i="25"/>
  <c r="M6598" i="25"/>
  <c r="M6614" i="25"/>
  <c r="M6630" i="25"/>
  <c r="M6646" i="25"/>
  <c r="M6662" i="25"/>
  <c r="M6678" i="25"/>
  <c r="M6694" i="25"/>
  <c r="M6710" i="25"/>
  <c r="M6726" i="25"/>
  <c r="M6742" i="25"/>
  <c r="M6758" i="25"/>
  <c r="M6774" i="25"/>
  <c r="M6790" i="25"/>
  <c r="M6806" i="25"/>
  <c r="M6822" i="25"/>
  <c r="M6838" i="25"/>
  <c r="M6854" i="25"/>
  <c r="M7333" i="25"/>
  <c r="M7461" i="25"/>
  <c r="M7589" i="25"/>
  <c r="M7717" i="25"/>
  <c r="M5970" i="25"/>
  <c r="M5986" i="25"/>
  <c r="M6002" i="25"/>
  <c r="M6034" i="25"/>
  <c r="M6066" i="25"/>
  <c r="M6098" i="25"/>
  <c r="M6130" i="25"/>
  <c r="M6162" i="25"/>
  <c r="M6194" i="25"/>
  <c r="M6210" i="25"/>
  <c r="M6226" i="25"/>
  <c r="M6242" i="25"/>
  <c r="M6274" i="25"/>
  <c r="M6290" i="25"/>
  <c r="M6306" i="25"/>
  <c r="M6322" i="25"/>
  <c r="M6370" i="25"/>
  <c r="M6386" i="25"/>
  <c r="M6434" i="25"/>
  <c r="M6498" i="25"/>
  <c r="M6514" i="25"/>
  <c r="M6530" i="25"/>
  <c r="M6562" i="25"/>
  <c r="M6594" i="25"/>
  <c r="M6626" i="25"/>
  <c r="M6658" i="25"/>
  <c r="M6802" i="25"/>
  <c r="M6834" i="25"/>
  <c r="M6866" i="25"/>
  <c r="L7281" i="25"/>
  <c r="K7281" i="25"/>
  <c r="M7301" i="25"/>
  <c r="M7429" i="25"/>
  <c r="M7557" i="25"/>
  <c r="M7685" i="25"/>
  <c r="M6048" i="25"/>
  <c r="M6064" i="25"/>
  <c r="M6080" i="25"/>
  <c r="M6096" i="25"/>
  <c r="M6112" i="25"/>
  <c r="M6128" i="25"/>
  <c r="M6144" i="25"/>
  <c r="M6160" i="25"/>
  <c r="M6176" i="25"/>
  <c r="M6208" i="25"/>
  <c r="M6240" i="25"/>
  <c r="M6256" i="25"/>
  <c r="M6272" i="25"/>
  <c r="M6288" i="25"/>
  <c r="M6304" i="25"/>
  <c r="M6320" i="25"/>
  <c r="M6336" i="25"/>
  <c r="M6352" i="25"/>
  <c r="M6368" i="25"/>
  <c r="M6384" i="25"/>
  <c r="M6400" i="25"/>
  <c r="M6416" i="25"/>
  <c r="M6432" i="25"/>
  <c r="M6448" i="25"/>
  <c r="M6464" i="25"/>
  <c r="M6480" i="25"/>
  <c r="M6496" i="25"/>
  <c r="M6512" i="25"/>
  <c r="M6528" i="25"/>
  <c r="M6544" i="25"/>
  <c r="M6560" i="25"/>
  <c r="M6576" i="25"/>
  <c r="M6592" i="25"/>
  <c r="M6608" i="25"/>
  <c r="M6624" i="25"/>
  <c r="M6640" i="25"/>
  <c r="M6656" i="25"/>
  <c r="M6672" i="25"/>
  <c r="M6688" i="25"/>
  <c r="M6704" i="25"/>
  <c r="M6720" i="25"/>
  <c r="M6736" i="25"/>
  <c r="M6752" i="25"/>
  <c r="M6768" i="25"/>
  <c r="M6784" i="25"/>
  <c r="M6800" i="25"/>
  <c r="M6816" i="25"/>
  <c r="M6832" i="25"/>
  <c r="M6848" i="25"/>
  <c r="M6864" i="25"/>
  <c r="M7733" i="25"/>
  <c r="M7258" i="25"/>
  <c r="M7290" i="25"/>
  <c r="M7322" i="25"/>
  <c r="M7354" i="25"/>
  <c r="M7370" i="25"/>
  <c r="M7402" i="25"/>
  <c r="M7418" i="25"/>
  <c r="M7450" i="25"/>
  <c r="M7466" i="25"/>
  <c r="M7482" i="25"/>
  <c r="M7514" i="25"/>
  <c r="M7530" i="25"/>
  <c r="M7546" i="25"/>
  <c r="M7578" i="25"/>
  <c r="M7594" i="25"/>
  <c r="M7610" i="25"/>
  <c r="M7642" i="25"/>
  <c r="M7674" i="25"/>
  <c r="M7690" i="25"/>
  <c r="M7706" i="25"/>
  <c r="M7722" i="25"/>
  <c r="M7270" i="25"/>
  <c r="M7286" i="25"/>
  <c r="M7302" i="25"/>
  <c r="M7318" i="25"/>
  <c r="M7382" i="25"/>
  <c r="M7398" i="25"/>
  <c r="M7414" i="25"/>
  <c r="M7430" i="25"/>
  <c r="M7446" i="25"/>
  <c r="M7478" i="25"/>
  <c r="M7494" i="25"/>
  <c r="M7510" i="25"/>
  <c r="M7542" i="25"/>
  <c r="M7558" i="25"/>
  <c r="M7574" i="25"/>
  <c r="M7606" i="25"/>
  <c r="M7622" i="25"/>
  <c r="M7638" i="25"/>
  <c r="M7670" i="25"/>
  <c r="M7686" i="25"/>
  <c r="M7702" i="25"/>
  <c r="M7718" i="25"/>
  <c r="K7241" i="25"/>
  <c r="M7241" i="25" s="1"/>
  <c r="M7250" i="25"/>
  <c r="K7257" i="25"/>
  <c r="M7257" i="25" s="1"/>
  <c r="M7266" i="25"/>
  <c r="K7273" i="25"/>
  <c r="M7273" i="25" s="1"/>
  <c r="M7282" i="25"/>
  <c r="K7289" i="25"/>
  <c r="M7289" i="25" s="1"/>
  <c r="M7298" i="25"/>
  <c r="M7314" i="25"/>
  <c r="M7362" i="25"/>
  <c r="M7378" i="25"/>
  <c r="M7394" i="25"/>
  <c r="M7410" i="25"/>
  <c r="M7426" i="25"/>
  <c r="M7442" i="25"/>
  <c r="M7458" i="25"/>
  <c r="M7474" i="25"/>
  <c r="M7506" i="25"/>
  <c r="M7522" i="25"/>
  <c r="M7538" i="25"/>
  <c r="M7570" i="25"/>
  <c r="M7586" i="25"/>
  <c r="M7602" i="25"/>
  <c r="M7248" i="25"/>
  <c r="M7264" i="25"/>
  <c r="M7280" i="25"/>
  <c r="M7296" i="25"/>
  <c r="M7312" i="25"/>
  <c r="M7344" i="25"/>
  <c r="M7376" i="25"/>
  <c r="M7392" i="25"/>
  <c r="M7408" i="25"/>
  <c r="M7424" i="25"/>
  <c r="M7440" i="25"/>
  <c r="M7472" i="25"/>
  <c r="M7504" i="25"/>
  <c r="M7536" i="25"/>
  <c r="M7568" i="25"/>
  <c r="M7600" i="25"/>
  <c r="M7632" i="25"/>
  <c r="M7664" i="25"/>
  <c r="M7680" i="25"/>
  <c r="M7696" i="25"/>
  <c r="M7712" i="25"/>
  <c r="M7728" i="25"/>
  <c r="M7922" i="25"/>
  <c r="M7246" i="25"/>
  <c r="M7294" i="25"/>
  <c r="M7326" i="25"/>
  <c r="M7358" i="25"/>
  <c r="M7374" i="25"/>
  <c r="M7406" i="25"/>
  <c r="M7422" i="25"/>
  <c r="M7454" i="25"/>
  <c r="M7486" i="25"/>
  <c r="M7502" i="25"/>
  <c r="M7518" i="25"/>
  <c r="M7550" i="25"/>
  <c r="M7566" i="25"/>
  <c r="M7582" i="25"/>
  <c r="M7614" i="25"/>
  <c r="M7646" i="25"/>
  <c r="M7662" i="25"/>
  <c r="M7678" i="25"/>
  <c r="M7710" i="25"/>
  <c r="M7895" i="25"/>
  <c r="M7927" i="25"/>
  <c r="M7943" i="25"/>
  <c r="M7959" i="25"/>
  <c r="M7891" i="25"/>
  <c r="M7907" i="25"/>
  <c r="M7923" i="25"/>
  <c r="M7955" i="25"/>
  <c r="M7971" i="25"/>
  <c r="M7889" i="25"/>
  <c r="M7905" i="25"/>
  <c r="M7937" i="25"/>
  <c r="M7953" i="25"/>
  <c r="M7969" i="25"/>
  <c r="M7885" i="25"/>
  <c r="M7933" i="25"/>
  <c r="M7949" i="25"/>
  <c r="M7965" i="25"/>
  <c r="M8114" i="25"/>
  <c r="M8178" i="25"/>
  <c r="M8242" i="25"/>
  <c r="M7899" i="25"/>
  <c r="M7915" i="25"/>
  <c r="M7947" i="25"/>
  <c r="M7979" i="25"/>
  <c r="M8731" i="25"/>
  <c r="M8342" i="25"/>
  <c r="M8374" i="25"/>
  <c r="M8390" i="25"/>
  <c r="M8406" i="25"/>
  <c r="M8430" i="25"/>
  <c r="M8475" i="25"/>
  <c r="M8491" i="25"/>
  <c r="M8523" i="25"/>
  <c r="M8555" i="25"/>
  <c r="M8619" i="25"/>
  <c r="M8401" i="25"/>
  <c r="M8409" i="25"/>
  <c r="M8417" i="25"/>
  <c r="M8425" i="25"/>
  <c r="M8433" i="25"/>
  <c r="M8449" i="25"/>
  <c r="M8465" i="25"/>
  <c r="M8081" i="25"/>
  <c r="M8097" i="25"/>
  <c r="M8113" i="25"/>
  <c r="M8129" i="25"/>
  <c r="M8145" i="25"/>
  <c r="M8161" i="25"/>
  <c r="M8177" i="25"/>
  <c r="M8193" i="25"/>
  <c r="M8209" i="25"/>
  <c r="M8225" i="25"/>
  <c r="M8241" i="25"/>
  <c r="M8257" i="25"/>
  <c r="M8273" i="25"/>
  <c r="M8289" i="25"/>
  <c r="M8436" i="25"/>
  <c r="M8487" i="25"/>
  <c r="M8715" i="25"/>
  <c r="M8077" i="25"/>
  <c r="M8093" i="25"/>
  <c r="M8109" i="25"/>
  <c r="M8125" i="25"/>
  <c r="M8141" i="25"/>
  <c r="M8157" i="25"/>
  <c r="M8173" i="25"/>
  <c r="M8189" i="25"/>
  <c r="M8205" i="25"/>
  <c r="M8221" i="25"/>
  <c r="M8237" i="25"/>
  <c r="M8253" i="25"/>
  <c r="M8269" i="25"/>
  <c r="M8285" i="25"/>
  <c r="M8301" i="25"/>
  <c r="M8306" i="25"/>
  <c r="M8322" i="25"/>
  <c r="M8330" i="25"/>
  <c r="M8338" i="25"/>
  <c r="M8346" i="25"/>
  <c r="M8354" i="25"/>
  <c r="M8362" i="25"/>
  <c r="M8370" i="25"/>
  <c r="M8378" i="25"/>
  <c r="M8386" i="25"/>
  <c r="M8394" i="25"/>
  <c r="M8402" i="25"/>
  <c r="M8410" i="25"/>
  <c r="M8418" i="25"/>
  <c r="M8426" i="25"/>
  <c r="M8434" i="25"/>
  <c r="M8483" i="25"/>
  <c r="M8507" i="25"/>
  <c r="M8539" i="25"/>
  <c r="M8571" i="25"/>
  <c r="M8603" i="25"/>
  <c r="M8635" i="25"/>
  <c r="M8667" i="25"/>
  <c r="M8075" i="25"/>
  <c r="M8091" i="25"/>
  <c r="M8107" i="25"/>
  <c r="M8123" i="25"/>
  <c r="M8139" i="25"/>
  <c r="M8155" i="25"/>
  <c r="M8171" i="25"/>
  <c r="M8187" i="25"/>
  <c r="M8203" i="25"/>
  <c r="M8219" i="25"/>
  <c r="M8235" i="25"/>
  <c r="M8251" i="25"/>
  <c r="M8267" i="25"/>
  <c r="M8283" i="25"/>
  <c r="M8299" i="25"/>
  <c r="M8309" i="25"/>
  <c r="M8317" i="25"/>
  <c r="M8325" i="25"/>
  <c r="M8333" i="25"/>
  <c r="M8341" i="25"/>
  <c r="M8349" i="25"/>
  <c r="M8357" i="25"/>
  <c r="M8365" i="25"/>
  <c r="M8373" i="25"/>
  <c r="M8381" i="25"/>
  <c r="M8389" i="25"/>
  <c r="M8397" i="25"/>
  <c r="M8405" i="25"/>
  <c r="M8413" i="25"/>
  <c r="M8421" i="25"/>
  <c r="M8429" i="25"/>
  <c r="M8445" i="25"/>
  <c r="M8461" i="25"/>
  <c r="M8481" i="25"/>
  <c r="M8699" i="25"/>
  <c r="M8496" i="25"/>
  <c r="M8512" i="25"/>
  <c r="M8544" i="25"/>
  <c r="M8560" i="25"/>
  <c r="M8592" i="25"/>
  <c r="M8608" i="25"/>
  <c r="M8624" i="25"/>
  <c r="M8656" i="25"/>
  <c r="M8672" i="25"/>
  <c r="M8688" i="25"/>
  <c r="M8736" i="25"/>
  <c r="M8768" i="25"/>
  <c r="M8718" i="25"/>
  <c r="M8734" i="25"/>
  <c r="M8750" i="25"/>
  <c r="M8766" i="25"/>
  <c r="M8827" i="25"/>
  <c r="M8859" i="25"/>
  <c r="M8891" i="25"/>
  <c r="M8604" i="25"/>
  <c r="M8652" i="25"/>
  <c r="M8748" i="25"/>
  <c r="M8764" i="25"/>
  <c r="M8939" i="25"/>
  <c r="M8506" i="25"/>
  <c r="M8538" i="25"/>
  <c r="M8554" i="25"/>
  <c r="M8570" i="25"/>
  <c r="M8586" i="25"/>
  <c r="M8602" i="25"/>
  <c r="M8634" i="25"/>
  <c r="M8650" i="25"/>
  <c r="M8666" i="25"/>
  <c r="M8730" i="25"/>
  <c r="M8502" i="25"/>
  <c r="M8518" i="25"/>
  <c r="M8550" i="25"/>
  <c r="M8582" i="25"/>
  <c r="M8598" i="25"/>
  <c r="M8614" i="25"/>
  <c r="M8630" i="25"/>
  <c r="M8646" i="25"/>
  <c r="M8678" i="25"/>
  <c r="M8694" i="25"/>
  <c r="M8742" i="25"/>
  <c r="M8758" i="25"/>
  <c r="M8779" i="25"/>
  <c r="M8811" i="25"/>
  <c r="M8843" i="25"/>
  <c r="M8875" i="25"/>
  <c r="M8955" i="25"/>
  <c r="M8500" i="25"/>
  <c r="M8516" i="25"/>
  <c r="M8532" i="25"/>
  <c r="M8548" i="25"/>
  <c r="M8564" i="25"/>
  <c r="M8580" i="25"/>
  <c r="M8596" i="25"/>
  <c r="M8628" i="25"/>
  <c r="M8644" i="25"/>
  <c r="M8660" i="25"/>
  <c r="M8676" i="25"/>
  <c r="M8708" i="25"/>
  <c r="M8724" i="25"/>
  <c r="M8756" i="25"/>
  <c r="M8772" i="25"/>
  <c r="M8784" i="25"/>
  <c r="M8800" i="25"/>
  <c r="M8816" i="25"/>
  <c r="M8848" i="25"/>
  <c r="M8880" i="25"/>
  <c r="M8912" i="25"/>
  <c r="M8928" i="25"/>
  <c r="M8944" i="25"/>
  <c r="M8960" i="25"/>
  <c r="M9141" i="25"/>
  <c r="M9301" i="25"/>
  <c r="M8798" i="25"/>
  <c r="M8780" i="25"/>
  <c r="M8796" i="25"/>
  <c r="M8812" i="25"/>
  <c r="M8828" i="25"/>
  <c r="M8860" i="25"/>
  <c r="M8892" i="25"/>
  <c r="M8908" i="25"/>
  <c r="M8924" i="25"/>
  <c r="M8940" i="25"/>
  <c r="M8982" i="25"/>
  <c r="M8990" i="25"/>
  <c r="M9093" i="25"/>
  <c r="M9157" i="25"/>
  <c r="M8778" i="25"/>
  <c r="M8794" i="25"/>
  <c r="M8810" i="25"/>
  <c r="M8842" i="25"/>
  <c r="M8858" i="25"/>
  <c r="M8874" i="25"/>
  <c r="M8890" i="25"/>
  <c r="M8906" i="25"/>
  <c r="M8922" i="25"/>
  <c r="M8938" i="25"/>
  <c r="M8954" i="25"/>
  <c r="M8970" i="25"/>
  <c r="M8977" i="25"/>
  <c r="M8985" i="25"/>
  <c r="M8774" i="25"/>
  <c r="M8790" i="25"/>
  <c r="M8806" i="25"/>
  <c r="M8838" i="25"/>
  <c r="M8870" i="25"/>
  <c r="M8902" i="25"/>
  <c r="M8950" i="25"/>
  <c r="M8966" i="25"/>
  <c r="M8983" i="25"/>
  <c r="M8788" i="25"/>
  <c r="M8804" i="25"/>
  <c r="M8820" i="25"/>
  <c r="M8852" i="25"/>
  <c r="M8868" i="25"/>
  <c r="M8884" i="25"/>
  <c r="M8900" i="25"/>
  <c r="M8916" i="25"/>
  <c r="M8932" i="25"/>
  <c r="M8948" i="25"/>
  <c r="M8964" i="25"/>
  <c r="M8978" i="25"/>
  <c r="M9285" i="25"/>
  <c r="M9266" i="25"/>
  <c r="M9346" i="25"/>
  <c r="L9403" i="25"/>
  <c r="K9403" i="25"/>
  <c r="M9276" i="25"/>
  <c r="M9356" i="25"/>
  <c r="L9419" i="25"/>
  <c r="K9419" i="25"/>
  <c r="M9503" i="25"/>
  <c r="L9435" i="25"/>
  <c r="K9435" i="25"/>
  <c r="M9076" i="25"/>
  <c r="M9092" i="25"/>
  <c r="M9108" i="25"/>
  <c r="M9423" i="25"/>
  <c r="L9451" i="25"/>
  <c r="K9451" i="25"/>
  <c r="L9467" i="25"/>
  <c r="K9467" i="25"/>
  <c r="M9072" i="25"/>
  <c r="M9088" i="25"/>
  <c r="M9104" i="25"/>
  <c r="M9252" i="25"/>
  <c r="M9300" i="25"/>
  <c r="M9316" i="25"/>
  <c r="M9348" i="25"/>
  <c r="M9455" i="25"/>
  <c r="L9483" i="25"/>
  <c r="K9483" i="25"/>
  <c r="M9070" i="25"/>
  <c r="M9086" i="25"/>
  <c r="M9118" i="25"/>
  <c r="M9471" i="25"/>
  <c r="L9499" i="25"/>
  <c r="K9499" i="25"/>
  <c r="M9396" i="25"/>
  <c r="M9412" i="25"/>
  <c r="M9428" i="25"/>
  <c r="M9444" i="25"/>
  <c r="M9460" i="25"/>
  <c r="M9476" i="25"/>
  <c r="M9492" i="25"/>
  <c r="M9472" i="25"/>
  <c r="M9488" i="25"/>
  <c r="K9395" i="25"/>
  <c r="M9395" i="25" s="1"/>
  <c r="K9411" i="25"/>
  <c r="M9411" i="25" s="1"/>
  <c r="K9427" i="25"/>
  <c r="M9427" i="25" s="1"/>
  <c r="K9443" i="25"/>
  <c r="M9443" i="25" s="1"/>
  <c r="K9459" i="25"/>
  <c r="M9459" i="25" s="1"/>
  <c r="K9475" i="25"/>
  <c r="M9475" i="25" s="1"/>
  <c r="K9491" i="25"/>
  <c r="M9491" i="25" s="1"/>
  <c r="M9402" i="25"/>
  <c r="M9418" i="25"/>
  <c r="M9434" i="25"/>
  <c r="M9450" i="25"/>
  <c r="M9466" i="25"/>
  <c r="M9482" i="25"/>
  <c r="M9498" i="25"/>
  <c r="M9400" i="25"/>
  <c r="M9416" i="25"/>
  <c r="M9432" i="25"/>
  <c r="M9448" i="25"/>
  <c r="M9464" i="25"/>
  <c r="M9480" i="25"/>
  <c r="M9496" i="25"/>
  <c r="M9561" i="25"/>
  <c r="M9548" i="25"/>
  <c r="M9596" i="25"/>
  <c r="M9615" i="25"/>
  <c r="M9623" i="25"/>
  <c r="M9631" i="25"/>
  <c r="M9639" i="25"/>
  <c r="M9647" i="25"/>
  <c r="M9578" i="25"/>
  <c r="M9610" i="25"/>
  <c r="M9618" i="25"/>
  <c r="M9626" i="25"/>
  <c r="M9634" i="25"/>
  <c r="M9642" i="25"/>
  <c r="M9650" i="25"/>
  <c r="L9701" i="25"/>
  <c r="K9701" i="25"/>
  <c r="M9576" i="25"/>
  <c r="M9592" i="25"/>
  <c r="M9608" i="25"/>
  <c r="M9621" i="25"/>
  <c r="M9645" i="25"/>
  <c r="L9685" i="25"/>
  <c r="K9685" i="25"/>
  <c r="M9556" i="25"/>
  <c r="M9572" i="25"/>
  <c r="M9588" i="25"/>
  <c r="M9627" i="25"/>
  <c r="M9643" i="25"/>
  <c r="M9689" i="25"/>
  <c r="M9586" i="25"/>
  <c r="M9602" i="25"/>
  <c r="M9614" i="25"/>
  <c r="M9622" i="25"/>
  <c r="M9630" i="25"/>
  <c r="M9638" i="25"/>
  <c r="M9646" i="25"/>
  <c r="M9673" i="25"/>
  <c r="M9711" i="25"/>
  <c r="M9727" i="25"/>
  <c r="M9743" i="25"/>
  <c r="M9775" i="25"/>
  <c r="M9783" i="25"/>
  <c r="M9791" i="25"/>
  <c r="M9683" i="25"/>
  <c r="M9699" i="25"/>
  <c r="K9857" i="25"/>
  <c r="L9857" i="25"/>
  <c r="K9681" i="25"/>
  <c r="M9681" i="25" s="1"/>
  <c r="K9697" i="25"/>
  <c r="M9697" i="25" s="1"/>
  <c r="M9709" i="25"/>
  <c r="M9717" i="25"/>
  <c r="M9725" i="25"/>
  <c r="M9757" i="25"/>
  <c r="M9765" i="25"/>
  <c r="M9773" i="25"/>
  <c r="M9789" i="25"/>
  <c r="M9841" i="25"/>
  <c r="K9677" i="25"/>
  <c r="M9677" i="25" s="1"/>
  <c r="K9693" i="25"/>
  <c r="M9693" i="25" s="1"/>
  <c r="K9675" i="25"/>
  <c r="M9675" i="25" s="1"/>
  <c r="K9691" i="25"/>
  <c r="M9691" i="25" s="1"/>
  <c r="L9707" i="25"/>
  <c r="M9707" i="25" s="1"/>
  <c r="L9715" i="25"/>
  <c r="M9715" i="25" s="1"/>
  <c r="L9723" i="25"/>
  <c r="M9723" i="25" s="1"/>
  <c r="M9737" i="25"/>
  <c r="M9769" i="25"/>
  <c r="M9777" i="25"/>
  <c r="M9785" i="25"/>
  <c r="M9801" i="25"/>
  <c r="M9825" i="25"/>
  <c r="M9833" i="25"/>
  <c r="L9867" i="25"/>
  <c r="K9867" i="25"/>
  <c r="L9871" i="25"/>
  <c r="K9871" i="25"/>
  <c r="L9875" i="25"/>
  <c r="K9875" i="25"/>
  <c r="L9879" i="25"/>
  <c r="K9879" i="25"/>
  <c r="M9834" i="25"/>
  <c r="M9842" i="25"/>
  <c r="M9845" i="25"/>
  <c r="M9848" i="25"/>
  <c r="L9851" i="25"/>
  <c r="M9851" i="25" s="1"/>
  <c r="M9861" i="25"/>
  <c r="M9864" i="25"/>
  <c r="M9880" i="25"/>
  <c r="L9885" i="25"/>
  <c r="K9885" i="25"/>
  <c r="L9893" i="25"/>
  <c r="K9893" i="25"/>
  <c r="L9901" i="25"/>
  <c r="K9901" i="25"/>
  <c r="L9909" i="25"/>
  <c r="K9909" i="25"/>
  <c r="L9917" i="25"/>
  <c r="K9917" i="25"/>
  <c r="L9925" i="25"/>
  <c r="K9925" i="25"/>
  <c r="L9933" i="25"/>
  <c r="K9933" i="25"/>
  <c r="L9941" i="25"/>
  <c r="K9941" i="25"/>
  <c r="L9949" i="25"/>
  <c r="K9949" i="25"/>
  <c r="L9957" i="25"/>
  <c r="K9957" i="25"/>
  <c r="L9965" i="25"/>
  <c r="K9965" i="25"/>
  <c r="L9973" i="25"/>
  <c r="K9973" i="25"/>
  <c r="L9981" i="25"/>
  <c r="K9981" i="25"/>
  <c r="L9989" i="25"/>
  <c r="K9989" i="25"/>
  <c r="L9997" i="25"/>
  <c r="K9997" i="25"/>
  <c r="M9852" i="25"/>
  <c r="L9855" i="25"/>
  <c r="M9855" i="25" s="1"/>
  <c r="M9865" i="25"/>
  <c r="L9881" i="25"/>
  <c r="K9881" i="25"/>
  <c r="L9887" i="25"/>
  <c r="K9887" i="25"/>
  <c r="L9895" i="25"/>
  <c r="K9895" i="25"/>
  <c r="L9903" i="25"/>
  <c r="K9903" i="25"/>
  <c r="L9911" i="25"/>
  <c r="K9911" i="25"/>
  <c r="L9919" i="25"/>
  <c r="K9919" i="25"/>
  <c r="L9927" i="25"/>
  <c r="K9927" i="25"/>
  <c r="L9935" i="25"/>
  <c r="K9935" i="25"/>
  <c r="L9943" i="25"/>
  <c r="K9943" i="25"/>
  <c r="L9951" i="25"/>
  <c r="K9951" i="25"/>
  <c r="L9959" i="25"/>
  <c r="K9959" i="25"/>
  <c r="L9967" i="25"/>
  <c r="K9967" i="25"/>
  <c r="L9975" i="25"/>
  <c r="K9975" i="25"/>
  <c r="L9983" i="25"/>
  <c r="K9983" i="25"/>
  <c r="L9991" i="25"/>
  <c r="K9991" i="25"/>
  <c r="L9999" i="25"/>
  <c r="K9999" i="25"/>
  <c r="L9869" i="25"/>
  <c r="K9869" i="25"/>
  <c r="L9873" i="25"/>
  <c r="K9873" i="25"/>
  <c r="L9877" i="25"/>
  <c r="K9877" i="25"/>
  <c r="L9859" i="25"/>
  <c r="M9859" i="25" s="1"/>
  <c r="L9889" i="25"/>
  <c r="K9889" i="25"/>
  <c r="L9897" i="25"/>
  <c r="K9897" i="25"/>
  <c r="L9905" i="25"/>
  <c r="K9905" i="25"/>
  <c r="L9913" i="25"/>
  <c r="K9913" i="25"/>
  <c r="L9921" i="25"/>
  <c r="K9921" i="25"/>
  <c r="L9929" i="25"/>
  <c r="K9929" i="25"/>
  <c r="L9937" i="25"/>
  <c r="K9937" i="25"/>
  <c r="L9945" i="25"/>
  <c r="K9945" i="25"/>
  <c r="L9953" i="25"/>
  <c r="K9953" i="25"/>
  <c r="L9961" i="25"/>
  <c r="K9961" i="25"/>
  <c r="L9969" i="25"/>
  <c r="K9969" i="25"/>
  <c r="L9977" i="25"/>
  <c r="K9977" i="25"/>
  <c r="L9985" i="25"/>
  <c r="K9985" i="25"/>
  <c r="L9993" i="25"/>
  <c r="K9993" i="25"/>
  <c r="L10001" i="25"/>
  <c r="K10001" i="25"/>
  <c r="M9847" i="25"/>
  <c r="L9853" i="25"/>
  <c r="M9853" i="25" s="1"/>
  <c r="M9863" i="25"/>
  <c r="M9866" i="25"/>
  <c r="M9870" i="25"/>
  <c r="M9874" i="25"/>
  <c r="M9878" i="25"/>
  <c r="L9883" i="25"/>
  <c r="K9883" i="25"/>
  <c r="K9886" i="25"/>
  <c r="M9886" i="25" s="1"/>
  <c r="K9888" i="25"/>
  <c r="M9888" i="25" s="1"/>
  <c r="K9890" i="25"/>
  <c r="M9890" i="25" s="1"/>
  <c r="K9892" i="25"/>
  <c r="M9892" i="25" s="1"/>
  <c r="K9894" i="25"/>
  <c r="M9894" i="25" s="1"/>
  <c r="K9896" i="25"/>
  <c r="M9896" i="25" s="1"/>
  <c r="K9898" i="25"/>
  <c r="M9898" i="25" s="1"/>
  <c r="K9900" i="25"/>
  <c r="M9900" i="25" s="1"/>
  <c r="K9902" i="25"/>
  <c r="M9902" i="25" s="1"/>
  <c r="K9904" i="25"/>
  <c r="M9904" i="25" s="1"/>
  <c r="K9906" i="25"/>
  <c r="M9906" i="25" s="1"/>
  <c r="K9908" i="25"/>
  <c r="M9908" i="25" s="1"/>
  <c r="K9910" i="25"/>
  <c r="M9910" i="25" s="1"/>
  <c r="K9912" i="25"/>
  <c r="M9912" i="25" s="1"/>
  <c r="K9914" i="25"/>
  <c r="M9914" i="25" s="1"/>
  <c r="K9916" i="25"/>
  <c r="M9916" i="25" s="1"/>
  <c r="K9918" i="25"/>
  <c r="M9918" i="25" s="1"/>
  <c r="K9920" i="25"/>
  <c r="M9920" i="25" s="1"/>
  <c r="K9922" i="25"/>
  <c r="M9922" i="25" s="1"/>
  <c r="K9924" i="25"/>
  <c r="M9924" i="25" s="1"/>
  <c r="K9926" i="25"/>
  <c r="M9926" i="25" s="1"/>
  <c r="K9928" i="25"/>
  <c r="M9928" i="25" s="1"/>
  <c r="K9930" i="25"/>
  <c r="M9930" i="25" s="1"/>
  <c r="K9932" i="25"/>
  <c r="M9932" i="25" s="1"/>
  <c r="K9934" i="25"/>
  <c r="M9934" i="25" s="1"/>
  <c r="K9936" i="25"/>
  <c r="M9936" i="25" s="1"/>
  <c r="K9938" i="25"/>
  <c r="M9938" i="25" s="1"/>
  <c r="K9940" i="25"/>
  <c r="M9940" i="25" s="1"/>
  <c r="K9942" i="25"/>
  <c r="M9942" i="25" s="1"/>
  <c r="K9944" i="25"/>
  <c r="M9944" i="25" s="1"/>
  <c r="K9946" i="25"/>
  <c r="M9946" i="25" s="1"/>
  <c r="K9948" i="25"/>
  <c r="M9948" i="25" s="1"/>
  <c r="K9950" i="25"/>
  <c r="M9950" i="25" s="1"/>
  <c r="K9952" i="25"/>
  <c r="M9952" i="25" s="1"/>
  <c r="K9954" i="25"/>
  <c r="M9954" i="25" s="1"/>
  <c r="K9956" i="25"/>
  <c r="M9956" i="25" s="1"/>
  <c r="K9958" i="25"/>
  <c r="M9958" i="25" s="1"/>
  <c r="K9960" i="25"/>
  <c r="M9960" i="25" s="1"/>
  <c r="K9962" i="25"/>
  <c r="M9962" i="25" s="1"/>
  <c r="K9964" i="25"/>
  <c r="M9964" i="25" s="1"/>
  <c r="K9966" i="25"/>
  <c r="M9966" i="25" s="1"/>
  <c r="K9968" i="25"/>
  <c r="M9968" i="25" s="1"/>
  <c r="K9970" i="25"/>
  <c r="M9970" i="25" s="1"/>
  <c r="K9972" i="25"/>
  <c r="M9972" i="25" s="1"/>
  <c r="K9974" i="25"/>
  <c r="M9974" i="25" s="1"/>
  <c r="K9976" i="25"/>
  <c r="M9976" i="25" s="1"/>
  <c r="K9978" i="25"/>
  <c r="M9978" i="25" s="1"/>
  <c r="K9980" i="25"/>
  <c r="M9980" i="25" s="1"/>
  <c r="K9982" i="25"/>
  <c r="M9982" i="25" s="1"/>
  <c r="K9984" i="25"/>
  <c r="M9984" i="25" s="1"/>
  <c r="K9986" i="25"/>
  <c r="M9986" i="25" s="1"/>
  <c r="K9988" i="25"/>
  <c r="M9988" i="25" s="1"/>
  <c r="K9990" i="25"/>
  <c r="M9990" i="25" s="1"/>
  <c r="K9992" i="25"/>
  <c r="M9992" i="25" s="1"/>
  <c r="K9994" i="25"/>
  <c r="M9994" i="25" s="1"/>
  <c r="K9996" i="25"/>
  <c r="M9996" i="25" s="1"/>
  <c r="K9998" i="25"/>
  <c r="M9998" i="25" s="1"/>
  <c r="K10000" i="25"/>
  <c r="M10000" i="25" s="1"/>
  <c r="K10002" i="25"/>
  <c r="M10002" i="25" s="1"/>
  <c r="E247" i="11"/>
  <c r="G247" i="11" s="1"/>
  <c r="H247" i="11" s="1"/>
  <c r="E183" i="11"/>
  <c r="G183" i="11" s="1"/>
  <c r="H183" i="11" s="1"/>
  <c r="E119" i="11"/>
  <c r="G119" i="11" s="1"/>
  <c r="H119" i="11" s="1"/>
  <c r="E55" i="11"/>
  <c r="G55" i="11" s="1"/>
  <c r="H55" i="11" s="1"/>
  <c r="E239" i="11"/>
  <c r="G239" i="11" s="1"/>
  <c r="H239" i="11" s="1"/>
  <c r="E175" i="11"/>
  <c r="G175" i="11" s="1"/>
  <c r="H175" i="11" s="1"/>
  <c r="E111" i="11"/>
  <c r="G111" i="11" s="1"/>
  <c r="H111" i="11" s="1"/>
  <c r="E231" i="11"/>
  <c r="G231" i="11" s="1"/>
  <c r="H231" i="11" s="1"/>
  <c r="E167" i="11"/>
  <c r="G167" i="11" s="1"/>
  <c r="H167" i="11" s="1"/>
  <c r="E103" i="11"/>
  <c r="G103" i="11" s="1"/>
  <c r="H103" i="11" s="1"/>
  <c r="E287" i="11"/>
  <c r="G287" i="11" s="1"/>
  <c r="H287" i="11" s="1"/>
  <c r="E223" i="11"/>
  <c r="G223" i="11" s="1"/>
  <c r="H223" i="11" s="1"/>
  <c r="E159" i="11"/>
  <c r="G159" i="11" s="1"/>
  <c r="H159" i="11" s="1"/>
  <c r="E95" i="11"/>
  <c r="G95" i="11" s="1"/>
  <c r="H95" i="11" s="1"/>
  <c r="E279" i="11"/>
  <c r="G279" i="11" s="1"/>
  <c r="H279" i="11" s="1"/>
  <c r="E215" i="11"/>
  <c r="G215" i="11" s="1"/>
  <c r="H215" i="11" s="1"/>
  <c r="E151" i="11"/>
  <c r="G151" i="11" s="1"/>
  <c r="H151" i="11" s="1"/>
  <c r="E87" i="11"/>
  <c r="G87" i="11" s="1"/>
  <c r="H87" i="11" s="1"/>
  <c r="E271" i="11"/>
  <c r="G271" i="11" s="1"/>
  <c r="H271" i="11" s="1"/>
  <c r="E207" i="11"/>
  <c r="G207" i="11" s="1"/>
  <c r="H207" i="11" s="1"/>
  <c r="E143" i="11"/>
  <c r="G143" i="11" s="1"/>
  <c r="H143" i="11" s="1"/>
  <c r="E79" i="11"/>
  <c r="G79" i="11" s="1"/>
  <c r="H79" i="11" s="1"/>
  <c r="E263" i="11"/>
  <c r="G263" i="11" s="1"/>
  <c r="H263" i="11" s="1"/>
  <c r="E199" i="11"/>
  <c r="G199" i="11" s="1"/>
  <c r="H199" i="11" s="1"/>
  <c r="E135" i="11"/>
  <c r="G135" i="11" s="1"/>
  <c r="H135" i="11" s="1"/>
  <c r="E71" i="11"/>
  <c r="G71" i="11" s="1"/>
  <c r="H71" i="11" s="1"/>
  <c r="E255" i="11"/>
  <c r="G255" i="11" s="1"/>
  <c r="H255" i="11" s="1"/>
  <c r="E191" i="11"/>
  <c r="G191" i="11" s="1"/>
  <c r="H191" i="11" s="1"/>
  <c r="E127" i="11"/>
  <c r="G127" i="11" s="1"/>
  <c r="H127" i="11" s="1"/>
  <c r="E63" i="11"/>
  <c r="G63" i="11" s="1"/>
  <c r="H63" i="11" s="1"/>
  <c r="L1" i="11"/>
  <c r="E286" i="11"/>
  <c r="G286" i="11" s="1"/>
  <c r="H286" i="11" s="1"/>
  <c r="E278" i="11"/>
  <c r="G278" i="11" s="1"/>
  <c r="H278" i="11" s="1"/>
  <c r="E270" i="11"/>
  <c r="G270" i="11" s="1"/>
  <c r="H270" i="11" s="1"/>
  <c r="E262" i="11"/>
  <c r="G262" i="11" s="1"/>
  <c r="H262" i="11" s="1"/>
  <c r="E254" i="11"/>
  <c r="G254" i="11" s="1"/>
  <c r="H254" i="11" s="1"/>
  <c r="E246" i="11"/>
  <c r="G246" i="11" s="1"/>
  <c r="H246" i="11" s="1"/>
  <c r="E238" i="11"/>
  <c r="G238" i="11" s="1"/>
  <c r="H238" i="11" s="1"/>
  <c r="E230" i="11"/>
  <c r="G230" i="11" s="1"/>
  <c r="H230" i="11" s="1"/>
  <c r="E222" i="11"/>
  <c r="G222" i="11" s="1"/>
  <c r="H222" i="11" s="1"/>
  <c r="E214" i="11"/>
  <c r="G214" i="11" s="1"/>
  <c r="H214" i="11" s="1"/>
  <c r="E206" i="11"/>
  <c r="G206" i="11" s="1"/>
  <c r="H206" i="11" s="1"/>
  <c r="E198" i="11"/>
  <c r="G198" i="11" s="1"/>
  <c r="H198" i="11" s="1"/>
  <c r="E190" i="11"/>
  <c r="G190" i="11" s="1"/>
  <c r="H190" i="11" s="1"/>
  <c r="E182" i="11"/>
  <c r="G182" i="11" s="1"/>
  <c r="H182" i="11" s="1"/>
  <c r="E174" i="11"/>
  <c r="G174" i="11" s="1"/>
  <c r="H174" i="11" s="1"/>
  <c r="E166" i="11"/>
  <c r="G166" i="11" s="1"/>
  <c r="H166" i="11" s="1"/>
  <c r="E158" i="11"/>
  <c r="G158" i="11" s="1"/>
  <c r="H158" i="11" s="1"/>
  <c r="E150" i="11"/>
  <c r="G150" i="11" s="1"/>
  <c r="H150" i="11" s="1"/>
  <c r="E142" i="11"/>
  <c r="G142" i="11" s="1"/>
  <c r="H142" i="11" s="1"/>
  <c r="E134" i="11"/>
  <c r="G134" i="11" s="1"/>
  <c r="H134" i="11" s="1"/>
  <c r="E126" i="11"/>
  <c r="G126" i="11" s="1"/>
  <c r="H126" i="11" s="1"/>
  <c r="E118" i="11"/>
  <c r="G118" i="11" s="1"/>
  <c r="H118" i="11" s="1"/>
  <c r="E110" i="11"/>
  <c r="G110" i="11" s="1"/>
  <c r="H110" i="11" s="1"/>
  <c r="E102" i="11"/>
  <c r="G102" i="11" s="1"/>
  <c r="H102" i="11" s="1"/>
  <c r="E94" i="11"/>
  <c r="G94" i="11" s="1"/>
  <c r="H94" i="11" s="1"/>
  <c r="E86" i="11"/>
  <c r="G86" i="11" s="1"/>
  <c r="H86" i="11" s="1"/>
  <c r="E78" i="11"/>
  <c r="G78" i="11" s="1"/>
  <c r="H78" i="11" s="1"/>
  <c r="E70" i="11"/>
  <c r="G70" i="11" s="1"/>
  <c r="H70" i="11" s="1"/>
  <c r="E62" i="11"/>
  <c r="G62" i="11" s="1"/>
  <c r="H62" i="11" s="1"/>
  <c r="E54" i="11"/>
  <c r="G54" i="11" s="1"/>
  <c r="H54" i="11" s="1"/>
  <c r="E52" i="11"/>
  <c r="G52" i="11" s="1"/>
  <c r="H52" i="11" s="1"/>
  <c r="E285" i="11"/>
  <c r="G285" i="11" s="1"/>
  <c r="H285" i="11" s="1"/>
  <c r="E277" i="11"/>
  <c r="G277" i="11" s="1"/>
  <c r="H277" i="11" s="1"/>
  <c r="E269" i="11"/>
  <c r="G269" i="11" s="1"/>
  <c r="H269" i="11" s="1"/>
  <c r="E261" i="11"/>
  <c r="G261" i="11" s="1"/>
  <c r="H261" i="11" s="1"/>
  <c r="E253" i="11"/>
  <c r="G253" i="11" s="1"/>
  <c r="H253" i="11" s="1"/>
  <c r="E245" i="11"/>
  <c r="G245" i="11" s="1"/>
  <c r="H245" i="11" s="1"/>
  <c r="E237" i="11"/>
  <c r="G237" i="11" s="1"/>
  <c r="H237" i="11" s="1"/>
  <c r="E229" i="11"/>
  <c r="G229" i="11" s="1"/>
  <c r="H229" i="11" s="1"/>
  <c r="E221" i="11"/>
  <c r="G221" i="11" s="1"/>
  <c r="H221" i="11" s="1"/>
  <c r="E213" i="11"/>
  <c r="G213" i="11" s="1"/>
  <c r="H213" i="11" s="1"/>
  <c r="E205" i="11"/>
  <c r="G205" i="11" s="1"/>
  <c r="H205" i="11" s="1"/>
  <c r="E197" i="11"/>
  <c r="G197" i="11" s="1"/>
  <c r="H197" i="11" s="1"/>
  <c r="E189" i="11"/>
  <c r="G189" i="11" s="1"/>
  <c r="H189" i="11" s="1"/>
  <c r="E181" i="11"/>
  <c r="G181" i="11" s="1"/>
  <c r="H181" i="11" s="1"/>
  <c r="E173" i="11"/>
  <c r="G173" i="11" s="1"/>
  <c r="H173" i="11" s="1"/>
  <c r="E165" i="11"/>
  <c r="G165" i="11" s="1"/>
  <c r="H165" i="11" s="1"/>
  <c r="E157" i="11"/>
  <c r="G157" i="11" s="1"/>
  <c r="H157" i="11" s="1"/>
  <c r="E149" i="11"/>
  <c r="G149" i="11" s="1"/>
  <c r="H149" i="11" s="1"/>
  <c r="E141" i="11"/>
  <c r="G141" i="11" s="1"/>
  <c r="H141" i="11" s="1"/>
  <c r="E133" i="11"/>
  <c r="G133" i="11" s="1"/>
  <c r="H133" i="11" s="1"/>
  <c r="E125" i="11"/>
  <c r="G125" i="11" s="1"/>
  <c r="H125" i="11" s="1"/>
  <c r="E117" i="11"/>
  <c r="G117" i="11" s="1"/>
  <c r="H117" i="11" s="1"/>
  <c r="E109" i="11"/>
  <c r="G109" i="11" s="1"/>
  <c r="H109" i="11" s="1"/>
  <c r="E101" i="11"/>
  <c r="G101" i="11" s="1"/>
  <c r="H101" i="11" s="1"/>
  <c r="E93" i="11"/>
  <c r="G93" i="11" s="1"/>
  <c r="H93" i="11" s="1"/>
  <c r="E85" i="11"/>
  <c r="G85" i="11" s="1"/>
  <c r="H85" i="11" s="1"/>
  <c r="E77" i="11"/>
  <c r="G77" i="11" s="1"/>
  <c r="H77" i="11" s="1"/>
  <c r="E69" i="11"/>
  <c r="G69" i="11" s="1"/>
  <c r="H69" i="11" s="1"/>
  <c r="E61" i="11"/>
  <c r="G61" i="11" s="1"/>
  <c r="H61" i="11" s="1"/>
  <c r="E53" i="11"/>
  <c r="G53" i="11" s="1"/>
  <c r="H53" i="11" s="1"/>
  <c r="E292" i="11"/>
  <c r="G292" i="11" s="1"/>
  <c r="H292" i="11" s="1"/>
  <c r="E284" i="11"/>
  <c r="G284" i="11" s="1"/>
  <c r="H284" i="11" s="1"/>
  <c r="E276" i="11"/>
  <c r="G276" i="11" s="1"/>
  <c r="H276" i="11" s="1"/>
  <c r="E268" i="11"/>
  <c r="G268" i="11" s="1"/>
  <c r="H268" i="11" s="1"/>
  <c r="E260" i="11"/>
  <c r="G260" i="11" s="1"/>
  <c r="H260" i="11" s="1"/>
  <c r="E252" i="11"/>
  <c r="G252" i="11" s="1"/>
  <c r="H252" i="11" s="1"/>
  <c r="E244" i="11"/>
  <c r="G244" i="11" s="1"/>
  <c r="H244" i="11" s="1"/>
  <c r="E236" i="11"/>
  <c r="G236" i="11" s="1"/>
  <c r="H236" i="11" s="1"/>
  <c r="E228" i="11"/>
  <c r="G228" i="11" s="1"/>
  <c r="H228" i="11" s="1"/>
  <c r="E220" i="11"/>
  <c r="G220" i="11" s="1"/>
  <c r="H220" i="11" s="1"/>
  <c r="E212" i="11"/>
  <c r="G212" i="11" s="1"/>
  <c r="H212" i="11" s="1"/>
  <c r="E204" i="11"/>
  <c r="G204" i="11" s="1"/>
  <c r="H204" i="11" s="1"/>
  <c r="E196" i="11"/>
  <c r="G196" i="11" s="1"/>
  <c r="H196" i="11" s="1"/>
  <c r="E188" i="11"/>
  <c r="G188" i="11" s="1"/>
  <c r="H188" i="11" s="1"/>
  <c r="E180" i="11"/>
  <c r="G180" i="11" s="1"/>
  <c r="H180" i="11" s="1"/>
  <c r="E172" i="11"/>
  <c r="G172" i="11" s="1"/>
  <c r="H172" i="11" s="1"/>
  <c r="E164" i="11"/>
  <c r="G164" i="11" s="1"/>
  <c r="H164" i="11" s="1"/>
  <c r="E156" i="11"/>
  <c r="G156" i="11" s="1"/>
  <c r="H156" i="11" s="1"/>
  <c r="E148" i="11"/>
  <c r="G148" i="11" s="1"/>
  <c r="H148" i="11" s="1"/>
  <c r="E140" i="11"/>
  <c r="G140" i="11" s="1"/>
  <c r="H140" i="11" s="1"/>
  <c r="E132" i="11"/>
  <c r="G132" i="11" s="1"/>
  <c r="H132" i="11" s="1"/>
  <c r="E124" i="11"/>
  <c r="G124" i="11" s="1"/>
  <c r="H124" i="11" s="1"/>
  <c r="E116" i="11"/>
  <c r="G116" i="11" s="1"/>
  <c r="H116" i="11" s="1"/>
  <c r="E108" i="11"/>
  <c r="G108" i="11" s="1"/>
  <c r="H108" i="11" s="1"/>
  <c r="E100" i="11"/>
  <c r="G100" i="11" s="1"/>
  <c r="H100" i="11" s="1"/>
  <c r="E92" i="11"/>
  <c r="G92" i="11" s="1"/>
  <c r="H92" i="11" s="1"/>
  <c r="E84" i="11"/>
  <c r="G84" i="11" s="1"/>
  <c r="H84" i="11" s="1"/>
  <c r="E76" i="11"/>
  <c r="G76" i="11" s="1"/>
  <c r="H76" i="11" s="1"/>
  <c r="E68" i="11"/>
  <c r="G68" i="11" s="1"/>
  <c r="H68" i="11" s="1"/>
  <c r="E60" i="11"/>
  <c r="G60" i="11" s="1"/>
  <c r="H60" i="11" s="1"/>
  <c r="E291" i="11"/>
  <c r="G291" i="11" s="1"/>
  <c r="H291" i="11" s="1"/>
  <c r="E283" i="11"/>
  <c r="G283" i="11" s="1"/>
  <c r="H283" i="11" s="1"/>
  <c r="E275" i="11"/>
  <c r="G275" i="11" s="1"/>
  <c r="H275" i="11" s="1"/>
  <c r="E267" i="11"/>
  <c r="G267" i="11" s="1"/>
  <c r="H267" i="11" s="1"/>
  <c r="E259" i="11"/>
  <c r="G259" i="11" s="1"/>
  <c r="H259" i="11" s="1"/>
  <c r="E251" i="11"/>
  <c r="G251" i="11" s="1"/>
  <c r="H251" i="11" s="1"/>
  <c r="E243" i="11"/>
  <c r="G243" i="11" s="1"/>
  <c r="H243" i="11" s="1"/>
  <c r="E235" i="11"/>
  <c r="G235" i="11" s="1"/>
  <c r="H235" i="11" s="1"/>
  <c r="E227" i="11"/>
  <c r="G227" i="11" s="1"/>
  <c r="H227" i="11" s="1"/>
  <c r="E219" i="11"/>
  <c r="G219" i="11" s="1"/>
  <c r="H219" i="11" s="1"/>
  <c r="E211" i="11"/>
  <c r="G211" i="11" s="1"/>
  <c r="H211" i="11" s="1"/>
  <c r="E203" i="11"/>
  <c r="G203" i="11" s="1"/>
  <c r="H203" i="11" s="1"/>
  <c r="E195" i="11"/>
  <c r="G195" i="11" s="1"/>
  <c r="H195" i="11" s="1"/>
  <c r="E187" i="11"/>
  <c r="G187" i="11" s="1"/>
  <c r="H187" i="11" s="1"/>
  <c r="E179" i="11"/>
  <c r="G179" i="11" s="1"/>
  <c r="H179" i="11" s="1"/>
  <c r="E171" i="11"/>
  <c r="G171" i="11" s="1"/>
  <c r="H171" i="11" s="1"/>
  <c r="E163" i="11"/>
  <c r="G163" i="11" s="1"/>
  <c r="H163" i="11" s="1"/>
  <c r="E155" i="11"/>
  <c r="G155" i="11" s="1"/>
  <c r="H155" i="11" s="1"/>
  <c r="E147" i="11"/>
  <c r="G147" i="11" s="1"/>
  <c r="H147" i="11" s="1"/>
  <c r="E139" i="11"/>
  <c r="G139" i="11" s="1"/>
  <c r="H139" i="11" s="1"/>
  <c r="E131" i="11"/>
  <c r="G131" i="11" s="1"/>
  <c r="H131" i="11" s="1"/>
  <c r="E123" i="11"/>
  <c r="G123" i="11" s="1"/>
  <c r="H123" i="11" s="1"/>
  <c r="E115" i="11"/>
  <c r="G115" i="11" s="1"/>
  <c r="H115" i="11" s="1"/>
  <c r="E107" i="11"/>
  <c r="G107" i="11" s="1"/>
  <c r="H107" i="11" s="1"/>
  <c r="E99" i="11"/>
  <c r="G99" i="11" s="1"/>
  <c r="H99" i="11" s="1"/>
  <c r="E91" i="11"/>
  <c r="G91" i="11" s="1"/>
  <c r="H91" i="11" s="1"/>
  <c r="E83" i="11"/>
  <c r="G83" i="11" s="1"/>
  <c r="H83" i="11" s="1"/>
  <c r="E75" i="11"/>
  <c r="G75" i="11" s="1"/>
  <c r="H75" i="11" s="1"/>
  <c r="E67" i="11"/>
  <c r="G67" i="11" s="1"/>
  <c r="H67" i="11" s="1"/>
  <c r="E59" i="11"/>
  <c r="G59" i="11" s="1"/>
  <c r="H59" i="11" s="1"/>
  <c r="E290" i="11"/>
  <c r="G290" i="11" s="1"/>
  <c r="H290" i="11" s="1"/>
  <c r="E282" i="11"/>
  <c r="G282" i="11" s="1"/>
  <c r="H282" i="11" s="1"/>
  <c r="E274" i="11"/>
  <c r="G274" i="11" s="1"/>
  <c r="H274" i="11" s="1"/>
  <c r="E266" i="11"/>
  <c r="G266" i="11" s="1"/>
  <c r="H266" i="11" s="1"/>
  <c r="E258" i="11"/>
  <c r="G258" i="11" s="1"/>
  <c r="H258" i="11" s="1"/>
  <c r="E250" i="11"/>
  <c r="G250" i="11" s="1"/>
  <c r="H250" i="11" s="1"/>
  <c r="E242" i="11"/>
  <c r="G242" i="11" s="1"/>
  <c r="H242" i="11" s="1"/>
  <c r="E234" i="11"/>
  <c r="G234" i="11" s="1"/>
  <c r="H234" i="11" s="1"/>
  <c r="E226" i="11"/>
  <c r="G226" i="11" s="1"/>
  <c r="H226" i="11" s="1"/>
  <c r="E218" i="11"/>
  <c r="G218" i="11" s="1"/>
  <c r="H218" i="11" s="1"/>
  <c r="E210" i="11"/>
  <c r="G210" i="11" s="1"/>
  <c r="H210" i="11" s="1"/>
  <c r="E202" i="11"/>
  <c r="G202" i="11" s="1"/>
  <c r="H202" i="11" s="1"/>
  <c r="E194" i="11"/>
  <c r="G194" i="11" s="1"/>
  <c r="H194" i="11" s="1"/>
  <c r="E186" i="11"/>
  <c r="G186" i="11" s="1"/>
  <c r="H186" i="11" s="1"/>
  <c r="E178" i="11"/>
  <c r="G178" i="11" s="1"/>
  <c r="H178" i="11" s="1"/>
  <c r="E170" i="11"/>
  <c r="G170" i="11" s="1"/>
  <c r="H170" i="11" s="1"/>
  <c r="E162" i="11"/>
  <c r="G162" i="11" s="1"/>
  <c r="H162" i="11" s="1"/>
  <c r="E154" i="11"/>
  <c r="G154" i="11" s="1"/>
  <c r="H154" i="11" s="1"/>
  <c r="E146" i="11"/>
  <c r="G146" i="11" s="1"/>
  <c r="H146" i="11" s="1"/>
  <c r="E138" i="11"/>
  <c r="G138" i="11" s="1"/>
  <c r="H138" i="11" s="1"/>
  <c r="E130" i="11"/>
  <c r="G130" i="11" s="1"/>
  <c r="H130" i="11" s="1"/>
  <c r="E122" i="11"/>
  <c r="G122" i="11" s="1"/>
  <c r="H122" i="11" s="1"/>
  <c r="E114" i="11"/>
  <c r="G114" i="11" s="1"/>
  <c r="H114" i="11" s="1"/>
  <c r="E106" i="11"/>
  <c r="G106" i="11" s="1"/>
  <c r="H106" i="11" s="1"/>
  <c r="E98" i="11"/>
  <c r="G98" i="11" s="1"/>
  <c r="H98" i="11" s="1"/>
  <c r="E90" i="11"/>
  <c r="G90" i="11" s="1"/>
  <c r="H90" i="11" s="1"/>
  <c r="E82" i="11"/>
  <c r="G82" i="11" s="1"/>
  <c r="H82" i="11" s="1"/>
  <c r="E74" i="11"/>
  <c r="G74" i="11" s="1"/>
  <c r="H74" i="11" s="1"/>
  <c r="E66" i="11"/>
  <c r="G66" i="11" s="1"/>
  <c r="H66" i="11" s="1"/>
  <c r="E58" i="11"/>
  <c r="G58" i="11" s="1"/>
  <c r="H58" i="11" s="1"/>
  <c r="E289" i="11"/>
  <c r="G289" i="11" s="1"/>
  <c r="H289" i="11" s="1"/>
  <c r="E281" i="11"/>
  <c r="G281" i="11" s="1"/>
  <c r="H281" i="11" s="1"/>
  <c r="E273" i="11"/>
  <c r="G273" i="11" s="1"/>
  <c r="H273" i="11" s="1"/>
  <c r="E265" i="11"/>
  <c r="G265" i="11" s="1"/>
  <c r="H265" i="11" s="1"/>
  <c r="E257" i="11"/>
  <c r="G257" i="11" s="1"/>
  <c r="H257" i="11" s="1"/>
  <c r="E249" i="11"/>
  <c r="G249" i="11" s="1"/>
  <c r="H249" i="11" s="1"/>
  <c r="E241" i="11"/>
  <c r="G241" i="11" s="1"/>
  <c r="H241" i="11" s="1"/>
  <c r="E233" i="11"/>
  <c r="G233" i="11" s="1"/>
  <c r="H233" i="11" s="1"/>
  <c r="E225" i="11"/>
  <c r="G225" i="11" s="1"/>
  <c r="H225" i="11" s="1"/>
  <c r="E217" i="11"/>
  <c r="G217" i="11" s="1"/>
  <c r="H217" i="11" s="1"/>
  <c r="E209" i="11"/>
  <c r="G209" i="11" s="1"/>
  <c r="H209" i="11" s="1"/>
  <c r="E201" i="11"/>
  <c r="G201" i="11" s="1"/>
  <c r="H201" i="11" s="1"/>
  <c r="E193" i="11"/>
  <c r="G193" i="11" s="1"/>
  <c r="H193" i="11" s="1"/>
  <c r="E185" i="11"/>
  <c r="G185" i="11" s="1"/>
  <c r="H185" i="11" s="1"/>
  <c r="E177" i="11"/>
  <c r="G177" i="11" s="1"/>
  <c r="H177" i="11" s="1"/>
  <c r="E169" i="11"/>
  <c r="G169" i="11" s="1"/>
  <c r="H169" i="11" s="1"/>
  <c r="E161" i="11"/>
  <c r="G161" i="11" s="1"/>
  <c r="H161" i="11" s="1"/>
  <c r="E153" i="11"/>
  <c r="G153" i="11" s="1"/>
  <c r="H153" i="11" s="1"/>
  <c r="E145" i="11"/>
  <c r="G145" i="11" s="1"/>
  <c r="H145" i="11" s="1"/>
  <c r="E137" i="11"/>
  <c r="G137" i="11" s="1"/>
  <c r="H137" i="11" s="1"/>
  <c r="E129" i="11"/>
  <c r="G129" i="11" s="1"/>
  <c r="H129" i="11" s="1"/>
  <c r="E121" i="11"/>
  <c r="G121" i="11" s="1"/>
  <c r="H121" i="11" s="1"/>
  <c r="E113" i="11"/>
  <c r="G113" i="11" s="1"/>
  <c r="H113" i="11" s="1"/>
  <c r="E105" i="11"/>
  <c r="G105" i="11" s="1"/>
  <c r="H105" i="11" s="1"/>
  <c r="E97" i="11"/>
  <c r="G97" i="11" s="1"/>
  <c r="H97" i="11" s="1"/>
  <c r="E89" i="11"/>
  <c r="G89" i="11" s="1"/>
  <c r="H89" i="11" s="1"/>
  <c r="E81" i="11"/>
  <c r="G81" i="11" s="1"/>
  <c r="H81" i="11" s="1"/>
  <c r="E73" i="11"/>
  <c r="G73" i="11" s="1"/>
  <c r="H73" i="11" s="1"/>
  <c r="E65" i="11"/>
  <c r="G65" i="11" s="1"/>
  <c r="H65" i="11" s="1"/>
  <c r="E57" i="11"/>
  <c r="G57" i="11" s="1"/>
  <c r="H57" i="11" s="1"/>
  <c r="E288" i="11"/>
  <c r="G288" i="11" s="1"/>
  <c r="H288" i="11" s="1"/>
  <c r="E280" i="11"/>
  <c r="G280" i="11" s="1"/>
  <c r="H280" i="11" s="1"/>
  <c r="E272" i="11"/>
  <c r="G272" i="11" s="1"/>
  <c r="H272" i="11" s="1"/>
  <c r="E264" i="11"/>
  <c r="G264" i="11" s="1"/>
  <c r="H264" i="11" s="1"/>
  <c r="E256" i="11"/>
  <c r="G256" i="11" s="1"/>
  <c r="H256" i="11" s="1"/>
  <c r="E248" i="11"/>
  <c r="G248" i="11" s="1"/>
  <c r="H248" i="11" s="1"/>
  <c r="E240" i="11"/>
  <c r="G240" i="11" s="1"/>
  <c r="H240" i="11" s="1"/>
  <c r="E232" i="11"/>
  <c r="G232" i="11" s="1"/>
  <c r="H232" i="11" s="1"/>
  <c r="E224" i="11"/>
  <c r="G224" i="11" s="1"/>
  <c r="H224" i="11" s="1"/>
  <c r="E216" i="11"/>
  <c r="G216" i="11" s="1"/>
  <c r="H216" i="11" s="1"/>
  <c r="E208" i="11"/>
  <c r="G208" i="11" s="1"/>
  <c r="H208" i="11" s="1"/>
  <c r="E200" i="11"/>
  <c r="G200" i="11" s="1"/>
  <c r="H200" i="11" s="1"/>
  <c r="E192" i="11"/>
  <c r="G192" i="11" s="1"/>
  <c r="H192" i="11" s="1"/>
  <c r="E184" i="11"/>
  <c r="G184" i="11" s="1"/>
  <c r="H184" i="11" s="1"/>
  <c r="E176" i="11"/>
  <c r="G176" i="11" s="1"/>
  <c r="H176" i="11" s="1"/>
  <c r="E168" i="11"/>
  <c r="G168" i="11" s="1"/>
  <c r="H168" i="11" s="1"/>
  <c r="E160" i="11"/>
  <c r="G160" i="11" s="1"/>
  <c r="H160" i="11" s="1"/>
  <c r="E152" i="11"/>
  <c r="G152" i="11" s="1"/>
  <c r="H152" i="11" s="1"/>
  <c r="E144" i="11"/>
  <c r="G144" i="11" s="1"/>
  <c r="H144" i="11" s="1"/>
  <c r="E136" i="11"/>
  <c r="G136" i="11" s="1"/>
  <c r="H136" i="11" s="1"/>
  <c r="E128" i="11"/>
  <c r="G128" i="11" s="1"/>
  <c r="H128" i="11" s="1"/>
  <c r="E120" i="11"/>
  <c r="G120" i="11" s="1"/>
  <c r="H120" i="11" s="1"/>
  <c r="E112" i="11"/>
  <c r="G112" i="11" s="1"/>
  <c r="H112" i="11" s="1"/>
  <c r="E104" i="11"/>
  <c r="G104" i="11" s="1"/>
  <c r="H104" i="11" s="1"/>
  <c r="E96" i="11"/>
  <c r="G96" i="11" s="1"/>
  <c r="H96" i="11" s="1"/>
  <c r="E88" i="11"/>
  <c r="G88" i="11" s="1"/>
  <c r="H88" i="11" s="1"/>
  <c r="E80" i="11"/>
  <c r="G80" i="11" s="1"/>
  <c r="H80" i="11" s="1"/>
  <c r="E72" i="11"/>
  <c r="G72" i="11" s="1"/>
  <c r="H72" i="11" s="1"/>
  <c r="E64" i="11"/>
  <c r="G64" i="11" s="1"/>
  <c r="H64" i="11" s="1"/>
  <c r="C177" i="10"/>
  <c r="C109" i="10"/>
  <c r="C101" i="10"/>
  <c r="C93" i="10"/>
  <c r="C85" i="10"/>
  <c r="C77" i="10"/>
  <c r="C69" i="10"/>
  <c r="C61" i="10"/>
  <c r="C53" i="10"/>
  <c r="B176" i="10" a="1"/>
  <c r="B176" i="10" s="1"/>
  <c r="B175" i="10" a="1"/>
  <c r="B175" i="10" s="1"/>
  <c r="B174" i="10" a="1"/>
  <c r="B174" i="10" s="1"/>
  <c r="B153" i="10" a="1"/>
  <c r="B153" i="10" s="1"/>
  <c r="B173" i="10" a="1"/>
  <c r="B173" i="10" s="1"/>
  <c r="C52" i="10"/>
  <c r="B4" i="10"/>
  <c r="C172" i="10"/>
  <c r="C164" i="10"/>
  <c r="C156" i="10"/>
  <c r="C148" i="10"/>
  <c r="C140" i="10"/>
  <c r="C132" i="10"/>
  <c r="C124" i="10"/>
  <c r="C116" i="10"/>
  <c r="C108" i="10"/>
  <c r="C100" i="10"/>
  <c r="C92" i="10"/>
  <c r="C84" i="10"/>
  <c r="C76" i="10"/>
  <c r="C68" i="10"/>
  <c r="C60" i="10"/>
  <c r="B119" i="10" a="1"/>
  <c r="B119" i="10" s="1"/>
  <c r="B121" i="10" a="1"/>
  <c r="B121" i="10" s="1"/>
  <c r="B149" i="10" a="1"/>
  <c r="B149" i="10" s="1"/>
  <c r="B168" i="10" a="1"/>
  <c r="B168" i="10" s="1"/>
  <c r="B152" i="10" a="1"/>
  <c r="B152" i="10" s="1"/>
  <c r="B136" i="10" a="1"/>
  <c r="B136" i="10" s="1"/>
  <c r="B128" i="10" a="1"/>
  <c r="B128" i="10" s="1"/>
  <c r="B120" i="10" a="1"/>
  <c r="B120" i="10" s="1"/>
  <c r="B143" i="10" a="1"/>
  <c r="B143" i="10" s="1"/>
  <c r="B160" i="10" a="1"/>
  <c r="B160" i="10" s="1"/>
  <c r="B144" i="10" a="1"/>
  <c r="B144" i="10" s="1"/>
  <c r="B167" i="10" a="1"/>
  <c r="B167" i="10" s="1"/>
  <c r="B159" i="10" a="1"/>
  <c r="B159" i="10" s="1"/>
  <c r="B151" i="10" a="1"/>
  <c r="B151" i="10" s="1"/>
  <c r="B157" i="10" a="1"/>
  <c r="B157" i="10" s="1"/>
  <c r="B166" i="10" a="1"/>
  <c r="B166" i="10" s="1"/>
  <c r="B158" i="10" a="1"/>
  <c r="B158" i="10" s="1"/>
  <c r="B150" i="10" a="1"/>
  <c r="B150" i="10" s="1"/>
  <c r="B142" i="10" a="1"/>
  <c r="B142" i="10" s="1"/>
  <c r="B134" i="10" a="1"/>
  <c r="B134" i="10" s="1"/>
  <c r="B126" i="10" a="1"/>
  <c r="B126" i="10" s="1"/>
  <c r="B118" i="10" a="1"/>
  <c r="B118" i="10" s="1"/>
  <c r="B135" i="10" a="1"/>
  <c r="B135" i="10" s="1"/>
  <c r="B141" i="10" a="1"/>
  <c r="B141" i="10" s="1"/>
  <c r="B133" i="10" a="1"/>
  <c r="B133" i="10" s="1"/>
  <c r="B125" i="10" a="1"/>
  <c r="B125" i="10" s="1"/>
  <c r="B117" i="10" a="1"/>
  <c r="B117" i="10" s="1"/>
  <c r="B165" i="10" a="1"/>
  <c r="B165" i="10" s="1"/>
  <c r="B127" i="10" a="1"/>
  <c r="B127" i="10" s="1"/>
  <c r="B172" i="10" a="1"/>
  <c r="B172" i="10" s="1"/>
  <c r="B164" i="10" a="1"/>
  <c r="B164" i="10" s="1"/>
  <c r="B156" i="10" a="1"/>
  <c r="B156" i="10" s="1"/>
  <c r="B148" i="10" a="1"/>
  <c r="B148" i="10" s="1"/>
  <c r="B140" i="10" a="1"/>
  <c r="B140" i="10" s="1"/>
  <c r="B132" i="10" a="1"/>
  <c r="B132" i="10" s="1"/>
  <c r="B124" i="10" a="1"/>
  <c r="B124" i="10" s="1"/>
  <c r="B116" i="10" a="1"/>
  <c r="B116" i="10" s="1"/>
  <c r="B108" i="10" a="1"/>
  <c r="B108" i="10" s="1"/>
  <c r="B100" i="10" a="1"/>
  <c r="B100" i="10" s="1"/>
  <c r="B92" i="10" a="1"/>
  <c r="B92" i="10" s="1"/>
  <c r="B84" i="10" a="1"/>
  <c r="B84" i="10" s="1"/>
  <c r="B76" i="10" a="1"/>
  <c r="B76" i="10" s="1"/>
  <c r="B68" i="10" a="1"/>
  <c r="B68" i="10" s="1"/>
  <c r="B60" i="10" a="1"/>
  <c r="B60" i="10" s="1"/>
  <c r="B54" i="10" a="1"/>
  <c r="B54" i="10" s="1"/>
  <c r="C121" i="10"/>
  <c r="B161" i="10" a="1"/>
  <c r="B161" i="10" s="1"/>
  <c r="B171" i="10" a="1"/>
  <c r="B171" i="10" s="1"/>
  <c r="B163" i="10" a="1"/>
  <c r="B163" i="10" s="1"/>
  <c r="B155" i="10" a="1"/>
  <c r="B155" i="10" s="1"/>
  <c r="B147" i="10" a="1"/>
  <c r="B147" i="10" s="1"/>
  <c r="B139" i="10" a="1"/>
  <c r="B139" i="10" s="1"/>
  <c r="B131" i="10" a="1"/>
  <c r="B131" i="10" s="1"/>
  <c r="B123" i="10" a="1"/>
  <c r="B123" i="10" s="1"/>
  <c r="B115" i="10" a="1"/>
  <c r="B115" i="10" s="1"/>
  <c r="B107" i="10" a="1"/>
  <c r="B107" i="10" s="1"/>
  <c r="B99" i="10" a="1"/>
  <c r="B99" i="10" s="1"/>
  <c r="B91" i="10" a="1"/>
  <c r="B91" i="10" s="1"/>
  <c r="B83" i="10" a="1"/>
  <c r="B83" i="10" s="1"/>
  <c r="B75" i="10" a="1"/>
  <c r="B75" i="10" s="1"/>
  <c r="B67" i="10" a="1"/>
  <c r="B67" i="10" s="1"/>
  <c r="B59" i="10" a="1"/>
  <c r="B59" i="10" s="1"/>
  <c r="C168" i="10"/>
  <c r="C160" i="10"/>
  <c r="C152" i="10"/>
  <c r="C144" i="10"/>
  <c r="C136" i="10"/>
  <c r="C128" i="10"/>
  <c r="C120" i="10"/>
  <c r="B129" i="10" a="1"/>
  <c r="B129" i="10" s="1"/>
  <c r="B170" i="10" a="1"/>
  <c r="B170" i="10" s="1"/>
  <c r="B162" i="10" a="1"/>
  <c r="B162" i="10" s="1"/>
  <c r="B154" i="10" a="1"/>
  <c r="B154" i="10" s="1"/>
  <c r="B146" i="10" a="1"/>
  <c r="B146" i="10" s="1"/>
  <c r="B138" i="10" a="1"/>
  <c r="B138" i="10" s="1"/>
  <c r="B130" i="10" a="1"/>
  <c r="B130" i="10" s="1"/>
  <c r="B122" i="10" a="1"/>
  <c r="B122" i="10" s="1"/>
  <c r="B114" i="10" a="1"/>
  <c r="B114" i="10" s="1"/>
  <c r="B106" i="10" a="1"/>
  <c r="B106" i="10" s="1"/>
  <c r="B98" i="10" a="1"/>
  <c r="B98" i="10" s="1"/>
  <c r="B90" i="10" a="1"/>
  <c r="B90" i="10" s="1"/>
  <c r="B82" i="10" a="1"/>
  <c r="B82" i="10" s="1"/>
  <c r="B74" i="10" a="1"/>
  <c r="B74" i="10" s="1"/>
  <c r="B66" i="10" a="1"/>
  <c r="B66" i="10" s="1"/>
  <c r="B58" i="10" a="1"/>
  <c r="B58" i="10" s="1"/>
  <c r="B53" i="10" a="1"/>
  <c r="B53" i="10" s="1"/>
  <c r="C167" i="10"/>
  <c r="C159" i="10"/>
  <c r="C151" i="10"/>
  <c r="C143" i="10"/>
  <c r="C135" i="10"/>
  <c r="C127" i="10"/>
  <c r="C119" i="10"/>
  <c r="B113" i="10" a="1"/>
  <c r="B113" i="10" s="1"/>
  <c r="B105" i="10" a="1"/>
  <c r="B105" i="10" s="1"/>
  <c r="B97" i="10" a="1"/>
  <c r="B97" i="10" s="1"/>
  <c r="B89" i="10" a="1"/>
  <c r="B89" i="10" s="1"/>
  <c r="B81" i="10" a="1"/>
  <c r="B81" i="10" s="1"/>
  <c r="B73" i="10" a="1"/>
  <c r="B73" i="10" s="1"/>
  <c r="B65" i="10" a="1"/>
  <c r="B65" i="10" s="1"/>
  <c r="B52" i="10" a="1"/>
  <c r="B52" i="10" s="1"/>
  <c r="C166" i="10"/>
  <c r="C158" i="10"/>
  <c r="C150" i="10"/>
  <c r="C142" i="10"/>
  <c r="C134" i="10"/>
  <c r="C126" i="10"/>
  <c r="C118" i="10"/>
  <c r="B145" i="10" a="1"/>
  <c r="B145" i="10" s="1"/>
  <c r="B112" i="10" a="1"/>
  <c r="B112" i="10" s="1"/>
  <c r="B104" i="10" a="1"/>
  <c r="B104" i="10" s="1"/>
  <c r="B96" i="10" a="1"/>
  <c r="B96" i="10" s="1"/>
  <c r="B88" i="10" a="1"/>
  <c r="B88" i="10" s="1"/>
  <c r="B80" i="10" a="1"/>
  <c r="B80" i="10" s="1"/>
  <c r="B72" i="10" a="1"/>
  <c r="B72" i="10" s="1"/>
  <c r="B64" i="10" a="1"/>
  <c r="B64" i="10" s="1"/>
  <c r="B57" i="10" a="1"/>
  <c r="B57" i="10" s="1"/>
  <c r="C165" i="10"/>
  <c r="C157" i="10"/>
  <c r="C149" i="10"/>
  <c r="C141" i="10"/>
  <c r="C133" i="10"/>
  <c r="C125" i="10"/>
  <c r="C117" i="10"/>
  <c r="B169" i="10" a="1"/>
  <c r="B169" i="10" s="1"/>
  <c r="B111" i="10" a="1"/>
  <c r="B111" i="10" s="1"/>
  <c r="B103" i="10" a="1"/>
  <c r="B103" i="10" s="1"/>
  <c r="B95" i="10" a="1"/>
  <c r="B95" i="10" s="1"/>
  <c r="B87" i="10" a="1"/>
  <c r="B87" i="10" s="1"/>
  <c r="B79" i="10" a="1"/>
  <c r="B79" i="10" s="1"/>
  <c r="B71" i="10" a="1"/>
  <c r="B71" i="10" s="1"/>
  <c r="B63" i="10" a="1"/>
  <c r="B63" i="10" s="1"/>
  <c r="B56" i="10" a="1"/>
  <c r="B56" i="10" s="1"/>
  <c r="B137" i="10" a="1"/>
  <c r="B137" i="10" s="1"/>
  <c r="B110" i="10" a="1"/>
  <c r="B110" i="10" s="1"/>
  <c r="B102" i="10" a="1"/>
  <c r="B102" i="10" s="1"/>
  <c r="B94" i="10" a="1"/>
  <c r="B94" i="10" s="1"/>
  <c r="B86" i="10" a="1"/>
  <c r="B86" i="10" s="1"/>
  <c r="B78" i="10" a="1"/>
  <c r="B78" i="10" s="1"/>
  <c r="B70" i="10" a="1"/>
  <c r="B70" i="10" s="1"/>
  <c r="B62" i="10" a="1"/>
  <c r="B62" i="10" s="1"/>
  <c r="C155" i="10"/>
  <c r="B109" i="10" a="1"/>
  <c r="B109" i="10" s="1"/>
  <c r="B101" i="10" a="1"/>
  <c r="B101" i="10" s="1"/>
  <c r="B93" i="10" a="1"/>
  <c r="B93" i="10" s="1"/>
  <c r="B85" i="10" a="1"/>
  <c r="B85" i="10" s="1"/>
  <c r="B77" i="10" a="1"/>
  <c r="B77" i="10" s="1"/>
  <c r="B69" i="10" a="1"/>
  <c r="B69" i="10" s="1"/>
  <c r="B61" i="10" a="1"/>
  <c r="B61" i="10" s="1"/>
  <c r="B55" i="10" a="1"/>
  <c r="B55" i="10" s="1"/>
  <c r="B55" i="17" a="1"/>
  <c r="B55" i="17" s="1"/>
  <c r="H60" i="17"/>
  <c r="K4" i="17"/>
  <c r="M4" i="17" s="1"/>
  <c r="B52" i="21" a="1"/>
  <c r="B52" i="21" s="1"/>
  <c r="B53" i="21" a="1"/>
  <c r="B53" i="21" s="1"/>
  <c r="B3" i="21"/>
  <c r="B4" i="21"/>
  <c r="D4" i="21" s="1"/>
  <c r="C3" i="21"/>
  <c r="D5" i="21"/>
  <c r="H57" i="21"/>
  <c r="H59" i="18"/>
  <c r="H58" i="22"/>
  <c r="B52" i="22" a="1"/>
  <c r="B52" i="22" s="1"/>
  <c r="C3" i="22"/>
  <c r="D4" i="22"/>
  <c r="D3" i="22"/>
  <c r="D14" i="22" s="1"/>
  <c r="B8" i="22"/>
  <c r="B2" i="22" s="1"/>
  <c r="B14" i="22"/>
  <c r="B18" i="22"/>
  <c r="B52" i="20" a="1"/>
  <c r="B52" i="20" s="1"/>
  <c r="K3" i="21"/>
  <c r="M3" i="21" s="1"/>
  <c r="L4" i="21"/>
  <c r="L1" i="21" s="1"/>
  <c r="B53" i="20" a="1"/>
  <c r="B53" i="20" s="1"/>
  <c r="B54" i="20" a="1"/>
  <c r="B54" i="20" s="1"/>
  <c r="D14" i="20"/>
  <c r="B14" i="20"/>
  <c r="B2" i="20" s="1"/>
  <c r="F57" i="18"/>
  <c r="B54" i="18" a="1"/>
  <c r="B54" i="18" s="1"/>
  <c r="B53" i="18" a="1"/>
  <c r="B53" i="18" s="1"/>
  <c r="D3" i="18"/>
  <c r="B8" i="18"/>
  <c r="B15" i="18"/>
  <c r="L3" i="17"/>
  <c r="M3" i="17" s="1"/>
  <c r="C5" i="18"/>
  <c r="B14" i="18"/>
  <c r="B18" i="18"/>
  <c r="D14" i="18"/>
  <c r="B54" i="17" a="1"/>
  <c r="B54" i="17" s="1"/>
  <c r="B53" i="17" a="1"/>
  <c r="B53" i="17" s="1"/>
  <c r="D3" i="17"/>
  <c r="D18" i="17"/>
  <c r="D14" i="17"/>
  <c r="B15" i="17"/>
  <c r="B8" i="17"/>
  <c r="C3" i="17"/>
  <c r="L5" i="17"/>
  <c r="M5" i="17" s="1"/>
  <c r="D13" i="16"/>
  <c r="D17" i="16"/>
  <c r="D21" i="16"/>
  <c r="D25" i="16"/>
  <c r="D29" i="16"/>
  <c r="D33" i="16"/>
  <c r="D37" i="16"/>
  <c r="D41" i="16"/>
  <c r="D45" i="16"/>
  <c r="D49" i="16"/>
  <c r="D53" i="16"/>
  <c r="D57" i="16"/>
  <c r="D61" i="16"/>
  <c r="D65" i="16"/>
  <c r="D69" i="16"/>
  <c r="D73" i="16"/>
  <c r="D14" i="16"/>
  <c r="D18" i="16"/>
  <c r="D22" i="16"/>
  <c r="D26" i="16"/>
  <c r="D30" i="16"/>
  <c r="D34" i="16"/>
  <c r="D38" i="16"/>
  <c r="D42" i="16"/>
  <c r="D46" i="16"/>
  <c r="D50" i="16"/>
  <c r="D54" i="16"/>
  <c r="D58" i="16"/>
  <c r="D62" i="16"/>
  <c r="D66" i="16"/>
  <c r="D70" i="16"/>
  <c r="D74" i="16"/>
  <c r="D78" i="16"/>
  <c r="D82" i="16"/>
  <c r="D86" i="16"/>
  <c r="D90" i="16"/>
  <c r="D94" i="16"/>
  <c r="D98" i="16"/>
  <c r="D15" i="16"/>
  <c r="D19" i="16"/>
  <c r="D23" i="16"/>
  <c r="D27" i="16"/>
  <c r="D31" i="16"/>
  <c r="D35" i="16"/>
  <c r="D39" i="16"/>
  <c r="D43" i="16"/>
  <c r="D47" i="16"/>
  <c r="D51" i="16"/>
  <c r="D55" i="16"/>
  <c r="D59" i="16"/>
  <c r="D63" i="16"/>
  <c r="D67" i="16"/>
  <c r="D71" i="16"/>
  <c r="D75" i="16"/>
  <c r="D79" i="16"/>
  <c r="D83" i="16"/>
  <c r="D87" i="16"/>
  <c r="D91" i="16"/>
  <c r="D95" i="16"/>
  <c r="D99" i="16"/>
  <c r="D103" i="16"/>
  <c r="D20" i="16"/>
  <c r="D36" i="16"/>
  <c r="D52" i="16"/>
  <c r="D68" i="16"/>
  <c r="D80" i="16"/>
  <c r="D88" i="16"/>
  <c r="D96" i="16"/>
  <c r="D102" i="16"/>
  <c r="D107" i="16"/>
  <c r="D111" i="16"/>
  <c r="D115" i="16"/>
  <c r="D119" i="16"/>
  <c r="D123" i="16"/>
  <c r="D127" i="16"/>
  <c r="D131" i="16"/>
  <c r="D135" i="16"/>
  <c r="D139" i="16"/>
  <c r="D143" i="16"/>
  <c r="D147" i="16"/>
  <c r="D151" i="16"/>
  <c r="D155" i="16"/>
  <c r="D159" i="16"/>
  <c r="D163" i="16"/>
  <c r="D167" i="16"/>
  <c r="D171" i="16"/>
  <c r="D175" i="16"/>
  <c r="D179" i="16"/>
  <c r="D183" i="16"/>
  <c r="D187" i="16"/>
  <c r="D191" i="16"/>
  <c r="D195" i="16"/>
  <c r="D199" i="16"/>
  <c r="D203" i="16"/>
  <c r="D207" i="16"/>
  <c r="D211" i="16"/>
  <c r="D215" i="16"/>
  <c r="D219" i="16"/>
  <c r="D223" i="16"/>
  <c r="D227" i="16"/>
  <c r="D231" i="16"/>
  <c r="D235" i="16"/>
  <c r="D239" i="16"/>
  <c r="D243" i="16"/>
  <c r="D247" i="16"/>
  <c r="D251" i="16"/>
  <c r="D255" i="16"/>
  <c r="D259" i="16"/>
  <c r="D16" i="16"/>
  <c r="D32" i="16"/>
  <c r="D48" i="16"/>
  <c r="D64" i="16"/>
  <c r="D77" i="16"/>
  <c r="D85" i="16"/>
  <c r="D93" i="16"/>
  <c r="D106" i="16"/>
  <c r="D110" i="16"/>
  <c r="D24" i="16"/>
  <c r="D40" i="16"/>
  <c r="D56" i="16"/>
  <c r="D72" i="16"/>
  <c r="D81" i="16"/>
  <c r="D89" i="16"/>
  <c r="D97" i="16"/>
  <c r="D104" i="16"/>
  <c r="D108" i="16"/>
  <c r="D112" i="16"/>
  <c r="D116" i="16"/>
  <c r="D120" i="16"/>
  <c r="D124" i="16"/>
  <c r="D128" i="16"/>
  <c r="D132" i="16"/>
  <c r="D136" i="16"/>
  <c r="D140" i="16"/>
  <c r="D144" i="16"/>
  <c r="D148" i="16"/>
  <c r="D152" i="16"/>
  <c r="D156" i="16"/>
  <c r="D160" i="16"/>
  <c r="D164" i="16"/>
  <c r="D168" i="16"/>
  <c r="D172" i="16"/>
  <c r="D176" i="16"/>
  <c r="D180" i="16"/>
  <c r="D184" i="16"/>
  <c r="D188" i="16"/>
  <c r="D192" i="16"/>
  <c r="D196" i="16"/>
  <c r="D200" i="16"/>
  <c r="D204" i="16"/>
  <c r="D208" i="16"/>
  <c r="D212" i="16"/>
  <c r="D216" i="16"/>
  <c r="D220" i="16"/>
  <c r="D224" i="16"/>
  <c r="D228" i="16"/>
  <c r="D232" i="16"/>
  <c r="D236" i="16"/>
  <c r="D240" i="16"/>
  <c r="D244" i="16"/>
  <c r="D248" i="16"/>
  <c r="D252" i="16"/>
  <c r="D256" i="16"/>
  <c r="D260" i="16"/>
  <c r="D101" i="16"/>
  <c r="D12" i="16"/>
  <c r="D28" i="16"/>
  <c r="D44" i="16"/>
  <c r="D60" i="16"/>
  <c r="D76" i="16"/>
  <c r="D84" i="16"/>
  <c r="D92" i="16"/>
  <c r="D100" i="16"/>
  <c r="D105" i="16"/>
  <c r="D109" i="16"/>
  <c r="D113" i="16"/>
  <c r="D117" i="16"/>
  <c r="D121" i="16"/>
  <c r="D125" i="16"/>
  <c r="D129" i="16"/>
  <c r="D133" i="16"/>
  <c r="D137" i="16"/>
  <c r="D141" i="16"/>
  <c r="D145" i="16"/>
  <c r="D149" i="16"/>
  <c r="D153" i="16"/>
  <c r="D157" i="16"/>
  <c r="D161" i="16"/>
  <c r="D165" i="16"/>
  <c r="D169" i="16"/>
  <c r="D173" i="16"/>
  <c r="D177" i="16"/>
  <c r="D181" i="16"/>
  <c r="D185" i="16"/>
  <c r="D189" i="16"/>
  <c r="D193" i="16"/>
  <c r="D197" i="16"/>
  <c r="D201" i="16"/>
  <c r="D205" i="16"/>
  <c r="D209" i="16"/>
  <c r="D213" i="16"/>
  <c r="D217" i="16"/>
  <c r="D221" i="16"/>
  <c r="D225" i="16"/>
  <c r="D229" i="16"/>
  <c r="D233" i="16"/>
  <c r="D237" i="16"/>
  <c r="D241" i="16"/>
  <c r="D245" i="16"/>
  <c r="D249" i="16"/>
  <c r="D253" i="16"/>
  <c r="D257" i="16"/>
  <c r="D11" i="16"/>
  <c r="D230" i="16"/>
  <c r="D214" i="16"/>
  <c r="D182" i="16"/>
  <c r="D134" i="16"/>
  <c r="D258" i="16"/>
  <c r="D242" i="16"/>
  <c r="D226" i="16"/>
  <c r="D210" i="16"/>
  <c r="D194" i="16"/>
  <c r="D178" i="16"/>
  <c r="D162" i="16"/>
  <c r="D146" i="16"/>
  <c r="D130" i="16"/>
  <c r="D114" i="16"/>
  <c r="D254" i="16"/>
  <c r="D238" i="16"/>
  <c r="D222" i="16"/>
  <c r="D206" i="16"/>
  <c r="D190" i="16"/>
  <c r="D174" i="16"/>
  <c r="D158" i="16"/>
  <c r="D142" i="16"/>
  <c r="D126" i="16"/>
  <c r="D246" i="16"/>
  <c r="D198" i="16"/>
  <c r="D166" i="16"/>
  <c r="E166" i="16" s="1"/>
  <c r="D150" i="16"/>
  <c r="D250" i="16"/>
  <c r="D234" i="16"/>
  <c r="D218" i="16"/>
  <c r="E218" i="16" s="1"/>
  <c r="D202" i="16"/>
  <c r="D186" i="16"/>
  <c r="D170" i="16"/>
  <c r="D154" i="16"/>
  <c r="E154" i="16" s="1"/>
  <c r="D138" i="16"/>
  <c r="D122" i="16"/>
  <c r="E6" i="15"/>
  <c r="E20" i="15"/>
  <c r="E24" i="15"/>
  <c r="E28" i="15"/>
  <c r="E32" i="15"/>
  <c r="E36" i="15"/>
  <c r="E40" i="15"/>
  <c r="E44" i="15"/>
  <c r="E48" i="15"/>
  <c r="E52" i="15"/>
  <c r="E56" i="15"/>
  <c r="E60" i="15"/>
  <c r="E64" i="15"/>
  <c r="E68" i="15"/>
  <c r="E72" i="15"/>
  <c r="E76" i="15"/>
  <c r="E80" i="15"/>
  <c r="E84" i="15"/>
  <c r="E88" i="15"/>
  <c r="E92" i="15"/>
  <c r="E96" i="15"/>
  <c r="E100" i="15"/>
  <c r="E104" i="15"/>
  <c r="E108" i="15"/>
  <c r="E112" i="15"/>
  <c r="E116" i="15"/>
  <c r="E120" i="15"/>
  <c r="E124" i="15"/>
  <c r="E128" i="15"/>
  <c r="E132" i="15"/>
  <c r="E136" i="15"/>
  <c r="E140" i="15"/>
  <c r="E144" i="15"/>
  <c r="E148" i="15"/>
  <c r="E152" i="15"/>
  <c r="E156" i="15"/>
  <c r="E160" i="15"/>
  <c r="E164" i="15"/>
  <c r="E168" i="15"/>
  <c r="E172" i="15"/>
  <c r="E176" i="15"/>
  <c r="E180" i="15"/>
  <c r="E184" i="15"/>
  <c r="E188" i="15"/>
  <c r="E192" i="15"/>
  <c r="E196" i="15"/>
  <c r="E200" i="15"/>
  <c r="E21" i="15"/>
  <c r="E25" i="15"/>
  <c r="E29" i="15"/>
  <c r="E33" i="15"/>
  <c r="E37" i="15"/>
  <c r="E41" i="15"/>
  <c r="E45" i="15"/>
  <c r="E49" i="15"/>
  <c r="E53" i="15"/>
  <c r="E57" i="15"/>
  <c r="E61" i="15"/>
  <c r="E65" i="15"/>
  <c r="E69" i="15"/>
  <c r="E73" i="15"/>
  <c r="E77" i="15"/>
  <c r="E81" i="15"/>
  <c r="E85" i="15"/>
  <c r="E89" i="15"/>
  <c r="E93" i="15"/>
  <c r="E97" i="15"/>
  <c r="E101" i="15"/>
  <c r="E105" i="15"/>
  <c r="E109" i="15"/>
  <c r="E113" i="15"/>
  <c r="E117" i="15"/>
  <c r="E121" i="15"/>
  <c r="E125" i="15"/>
  <c r="E129" i="15"/>
  <c r="E133" i="15"/>
  <c r="E137" i="15"/>
  <c r="E141" i="15"/>
  <c r="E145" i="15"/>
  <c r="E149" i="15"/>
  <c r="E153" i="15"/>
  <c r="E157" i="15"/>
  <c r="E161" i="15"/>
  <c r="E165" i="15"/>
  <c r="E169" i="15"/>
  <c r="E173" i="15"/>
  <c r="E177" i="15"/>
  <c r="E181" i="15"/>
  <c r="E185" i="15"/>
  <c r="E189" i="15"/>
  <c r="E193" i="15"/>
  <c r="E197" i="15"/>
  <c r="E201" i="15"/>
  <c r="E22" i="15"/>
  <c r="E26" i="15"/>
  <c r="E30" i="15"/>
  <c r="E34" i="15"/>
  <c r="E38" i="15"/>
  <c r="E42" i="15"/>
  <c r="E46" i="15"/>
  <c r="E50" i="15"/>
  <c r="E54" i="15"/>
  <c r="E58" i="15"/>
  <c r="E62" i="15"/>
  <c r="E66" i="15"/>
  <c r="E70" i="15"/>
  <c r="E74" i="15"/>
  <c r="E78" i="15"/>
  <c r="E82" i="15"/>
  <c r="E86" i="15"/>
  <c r="E90" i="15"/>
  <c r="E94" i="15"/>
  <c r="E98" i="15"/>
  <c r="E102" i="15"/>
  <c r="E106" i="15"/>
  <c r="E110" i="15"/>
  <c r="E114" i="15"/>
  <c r="E118" i="15"/>
  <c r="E122" i="15"/>
  <c r="E126" i="15"/>
  <c r="E130" i="15"/>
  <c r="E134" i="15"/>
  <c r="E138" i="15"/>
  <c r="E142" i="15"/>
  <c r="E146" i="15"/>
  <c r="E150" i="15"/>
  <c r="E154" i="15"/>
  <c r="E158" i="15"/>
  <c r="E162" i="15"/>
  <c r="E166" i="15"/>
  <c r="E170" i="15"/>
  <c r="E174" i="15"/>
  <c r="E178" i="15"/>
  <c r="E182" i="15"/>
  <c r="E186" i="15"/>
  <c r="E190" i="15"/>
  <c r="E194" i="15"/>
  <c r="E198" i="15"/>
  <c r="E202" i="15"/>
  <c r="E19" i="15"/>
  <c r="E35" i="15"/>
  <c r="E51" i="15"/>
  <c r="E67" i="15"/>
  <c r="E83" i="15"/>
  <c r="E99" i="15"/>
  <c r="E115" i="15"/>
  <c r="E131" i="15"/>
  <c r="E147" i="15"/>
  <c r="E163" i="15"/>
  <c r="E179" i="15"/>
  <c r="E195" i="15"/>
  <c r="E23" i="15"/>
  <c r="E39" i="15"/>
  <c r="E55" i="15"/>
  <c r="E71" i="15"/>
  <c r="E87" i="15"/>
  <c r="E103" i="15"/>
  <c r="E119" i="15"/>
  <c r="E135" i="15"/>
  <c r="E151" i="15"/>
  <c r="E167" i="15"/>
  <c r="E183" i="15"/>
  <c r="E199" i="15"/>
  <c r="E27" i="15"/>
  <c r="E43" i="15"/>
  <c r="E59" i="15"/>
  <c r="E75" i="15"/>
  <c r="E91" i="15"/>
  <c r="E107" i="15"/>
  <c r="E123" i="15"/>
  <c r="E139" i="15"/>
  <c r="E155" i="15"/>
  <c r="E171" i="15"/>
  <c r="E187" i="15"/>
  <c r="E31" i="15"/>
  <c r="E95" i="15"/>
  <c r="E159" i="15"/>
  <c r="E47" i="15"/>
  <c r="E111" i="15"/>
  <c r="E175" i="15"/>
  <c r="E63" i="15"/>
  <c r="E127" i="15"/>
  <c r="E191" i="15"/>
  <c r="E143" i="15"/>
  <c r="E18" i="15"/>
  <c r="E79" i="15"/>
  <c r="E16" i="15"/>
  <c r="E12" i="15"/>
  <c r="E7" i="15"/>
  <c r="E8" i="15"/>
  <c r="E15" i="15"/>
  <c r="E11" i="15"/>
  <c r="E5" i="15"/>
  <c r="E14" i="15"/>
  <c r="E10" i="15"/>
  <c r="F10" i="15" s="1"/>
  <c r="E3" i="15"/>
  <c r="E4" i="15"/>
  <c r="E17" i="15"/>
  <c r="E13" i="15"/>
  <c r="E9" i="15"/>
  <c r="E622" i="12"/>
  <c r="E207" i="12"/>
  <c r="E849" i="12"/>
  <c r="E522" i="12"/>
  <c r="E85" i="12"/>
  <c r="E770" i="12"/>
  <c r="E417" i="12"/>
  <c r="E40" i="12"/>
  <c r="E699" i="12"/>
  <c r="E319" i="12"/>
  <c r="E555" i="12"/>
  <c r="E998" i="12"/>
  <c r="E919" i="12"/>
  <c r="E836" i="12"/>
  <c r="E759" i="12"/>
  <c r="E689" i="12"/>
  <c r="E609" i="12"/>
  <c r="E499" i="12"/>
  <c r="E411" i="12"/>
  <c r="E305" i="12"/>
  <c r="E177" i="12"/>
  <c r="E73" i="12"/>
  <c r="E168" i="12"/>
  <c r="E861" i="12"/>
  <c r="E971" i="12"/>
  <c r="E889" i="12"/>
  <c r="E807" i="12"/>
  <c r="E727" i="12"/>
  <c r="E660" i="12"/>
  <c r="E577" i="12"/>
  <c r="E466" i="12"/>
  <c r="E364" i="12"/>
  <c r="E262" i="12"/>
  <c r="E138" i="12"/>
  <c r="E29" i="12"/>
  <c r="E485" i="12"/>
  <c r="E470" i="12"/>
  <c r="E962" i="12"/>
  <c r="E881" i="12"/>
  <c r="E801" i="12"/>
  <c r="E721" i="12"/>
  <c r="E651" i="12"/>
  <c r="E563" i="12"/>
  <c r="E461" i="12"/>
  <c r="E347" i="12"/>
  <c r="E257" i="12"/>
  <c r="E129" i="12"/>
  <c r="E12" i="12"/>
  <c r="E608" i="12"/>
  <c r="E410" i="12"/>
  <c r="E993" i="12"/>
  <c r="E955" i="12"/>
  <c r="E912" i="12"/>
  <c r="E868" i="12"/>
  <c r="E824" i="12"/>
  <c r="E789" i="12"/>
  <c r="E752" i="12"/>
  <c r="E711" i="12"/>
  <c r="E679" i="12"/>
  <c r="E641" i="12"/>
  <c r="E597" i="12"/>
  <c r="E541" i="12"/>
  <c r="E490" i="12"/>
  <c r="E447" i="12"/>
  <c r="E390" i="12"/>
  <c r="E338" i="12"/>
  <c r="E299" i="12"/>
  <c r="E236" i="12"/>
  <c r="E171" i="12"/>
  <c r="E121" i="12"/>
  <c r="E57" i="12"/>
  <c r="E6" i="12"/>
  <c r="E14" i="12"/>
  <c r="E850" i="12"/>
  <c r="E911" i="12"/>
  <c r="E291" i="12"/>
  <c r="E346" i="12"/>
  <c r="E633" i="12"/>
  <c r="E680" i="12"/>
  <c r="E579" i="12"/>
  <c r="E917" i="12"/>
  <c r="E197" i="12"/>
  <c r="E234" i="12"/>
  <c r="E135" i="12"/>
  <c r="E21" i="12"/>
  <c r="E65" i="12"/>
  <c r="E113" i="12"/>
  <c r="E149" i="12"/>
  <c r="E187" i="12"/>
  <c r="E242" i="12"/>
  <c r="E283" i="12"/>
  <c r="E323" i="12"/>
  <c r="E355" i="12"/>
  <c r="E400" i="12"/>
  <c r="E440" i="12"/>
  <c r="E472" i="12"/>
  <c r="E509" i="12"/>
  <c r="E551" i="12"/>
  <c r="E371" i="12"/>
  <c r="E650" i="12"/>
  <c r="E373" i="12"/>
  <c r="E983" i="12"/>
  <c r="E645" i="12"/>
  <c r="E200" i="12"/>
  <c r="E104" i="12"/>
  <c r="E980" i="12"/>
  <c r="E945" i="12"/>
  <c r="E897" i="12"/>
  <c r="E859" i="12"/>
  <c r="E817" i="12"/>
  <c r="E779" i="12"/>
  <c r="E739" i="12"/>
  <c r="E706" i="12"/>
  <c r="E673" i="12"/>
  <c r="E629" i="12"/>
  <c r="E587" i="12"/>
  <c r="E531" i="12"/>
  <c r="E477" i="12"/>
  <c r="E428" i="12"/>
  <c r="E374" i="12"/>
  <c r="E334" i="12"/>
  <c r="E271" i="12"/>
  <c r="E219" i="12"/>
  <c r="E161" i="12"/>
  <c r="E100" i="12"/>
  <c r="E43" i="12"/>
  <c r="E71" i="12"/>
  <c r="E264" i="12"/>
  <c r="E838" i="12"/>
  <c r="E892" i="12"/>
  <c r="E997" i="12"/>
  <c r="E992" i="12"/>
  <c r="E978" i="12"/>
  <c r="E966" i="12"/>
  <c r="E961" i="12"/>
  <c r="E949" i="12"/>
  <c r="E942" i="12"/>
  <c r="E929" i="12"/>
  <c r="E918" i="12"/>
  <c r="E907" i="12"/>
  <c r="E896" i="12"/>
  <c r="E887" i="12"/>
  <c r="E880" i="12"/>
  <c r="E867" i="12"/>
  <c r="E855" i="12"/>
  <c r="E848" i="12"/>
  <c r="E833" i="12"/>
  <c r="E823" i="12"/>
  <c r="E816" i="12"/>
  <c r="E805" i="12"/>
  <c r="E800" i="12"/>
  <c r="E786" i="12"/>
  <c r="E775" i="12"/>
  <c r="E769" i="12"/>
  <c r="E757" i="12"/>
  <c r="E750" i="12"/>
  <c r="E738" i="12"/>
  <c r="E726" i="12"/>
  <c r="E720" i="12"/>
  <c r="E710" i="12"/>
  <c r="E705" i="12"/>
  <c r="E695" i="12"/>
  <c r="E688" i="12"/>
  <c r="E677" i="12"/>
  <c r="E672" i="12"/>
  <c r="E658" i="12"/>
  <c r="E647" i="12"/>
  <c r="E638" i="12"/>
  <c r="E627" i="12"/>
  <c r="E615" i="12"/>
  <c r="E603" i="12"/>
  <c r="E596" i="12"/>
  <c r="E583" i="12"/>
  <c r="E574" i="12"/>
  <c r="E562" i="12"/>
  <c r="E550" i="12"/>
  <c r="E539" i="12"/>
  <c r="E530" i="12"/>
  <c r="E520" i="12"/>
  <c r="E507" i="12"/>
  <c r="E498" i="12"/>
  <c r="E488" i="12"/>
  <c r="E476" i="12"/>
  <c r="E471" i="12"/>
  <c r="E465" i="12"/>
  <c r="E459" i="12"/>
  <c r="E446" i="12"/>
  <c r="E435" i="12"/>
  <c r="E426" i="12"/>
  <c r="E415" i="12"/>
  <c r="E409" i="12"/>
  <c r="E399" i="12"/>
  <c r="E384" i="12"/>
  <c r="E368" i="12"/>
  <c r="E363" i="12"/>
  <c r="E352" i="12"/>
  <c r="E345" i="12"/>
  <c r="E337" i="12"/>
  <c r="E333" i="12"/>
  <c r="E322" i="12"/>
  <c r="E318" i="12"/>
  <c r="E303" i="12"/>
  <c r="E290" i="12"/>
  <c r="E281" i="12"/>
  <c r="E268" i="12"/>
  <c r="E261" i="12"/>
  <c r="E251" i="12"/>
  <c r="E241" i="12"/>
  <c r="E235" i="12"/>
  <c r="E217" i="12"/>
  <c r="E206" i="12"/>
  <c r="E185" i="12"/>
  <c r="E175" i="12"/>
  <c r="E170" i="12"/>
  <c r="E158" i="12"/>
  <c r="E148" i="12"/>
  <c r="E137" i="12"/>
  <c r="E126" i="12"/>
  <c r="E118" i="12"/>
  <c r="E107" i="12"/>
  <c r="E91" i="12"/>
  <c r="E84" i="12"/>
  <c r="E70" i="12"/>
  <c r="E62" i="12"/>
  <c r="E53" i="12"/>
  <c r="E37" i="12"/>
  <c r="E28" i="12"/>
  <c r="E20" i="12"/>
  <c r="E11" i="12"/>
  <c r="E7" i="12"/>
  <c r="E87" i="12"/>
  <c r="E151" i="12"/>
  <c r="E56" i="12"/>
  <c r="E120" i="12"/>
  <c r="E186" i="12"/>
  <c r="E97" i="12"/>
  <c r="E46" i="12"/>
  <c r="E216" i="12"/>
  <c r="E370" i="12"/>
  <c r="E282" i="12"/>
  <c r="E533" i="12"/>
  <c r="E480" i="12"/>
  <c r="E134" i="12"/>
  <c r="E708" i="12"/>
  <c r="E914" i="12"/>
  <c r="E981" i="12"/>
  <c r="E974" i="12"/>
  <c r="E950" i="12"/>
  <c r="E926" i="12"/>
  <c r="E984" i="12"/>
  <c r="E813" i="12"/>
  <c r="E616" i="12"/>
  <c r="E847" i="12"/>
  <c r="E586" i="12"/>
  <c r="E825" i="12"/>
  <c r="E569" i="12"/>
  <c r="E408" i="12"/>
  <c r="E543" i="12"/>
  <c r="E316" i="12"/>
  <c r="E277" i="12"/>
  <c r="E10" i="12"/>
  <c r="E26" i="12"/>
  <c r="E23" i="12"/>
  <c r="E60" i="12"/>
  <c r="E92" i="12"/>
  <c r="E124" i="12"/>
  <c r="E156" i="12"/>
  <c r="E45" i="12"/>
  <c r="E77" i="12"/>
  <c r="E109" i="12"/>
  <c r="E141" i="12"/>
  <c r="E173" i="12"/>
  <c r="E205" i="12"/>
  <c r="E237" i="12"/>
  <c r="E64" i="12"/>
  <c r="E96" i="12"/>
  <c r="E128" i="12"/>
  <c r="E163" i="12"/>
  <c r="E195" i="12"/>
  <c r="E227" i="12"/>
  <c r="E259" i="12"/>
  <c r="E3" i="12"/>
  <c r="E18" i="12"/>
  <c r="E15" i="12"/>
  <c r="E33" i="12"/>
  <c r="E76" i="12"/>
  <c r="E108" i="12"/>
  <c r="E140" i="12"/>
  <c r="E30" i="12"/>
  <c r="E61" i="12"/>
  <c r="E93" i="12"/>
  <c r="E125" i="12"/>
  <c r="E157" i="12"/>
  <c r="E189" i="12"/>
  <c r="E221" i="12"/>
  <c r="E48" i="12"/>
  <c r="E80" i="12"/>
  <c r="E112" i="12"/>
  <c r="E147" i="12"/>
  <c r="E179" i="12"/>
  <c r="E211" i="12"/>
  <c r="E243" i="12"/>
  <c r="E275" i="12"/>
  <c r="E8" i="12"/>
  <c r="E17" i="12"/>
  <c r="E79" i="12"/>
  <c r="E143" i="12"/>
  <c r="E66" i="12"/>
  <c r="E130" i="12"/>
  <c r="E194" i="12"/>
  <c r="E51" i="12"/>
  <c r="E115" i="12"/>
  <c r="E192" i="12"/>
  <c r="E16" i="12"/>
  <c r="E25" i="12"/>
  <c r="E95" i="12"/>
  <c r="E159" i="12"/>
  <c r="E82" i="12"/>
  <c r="E146" i="12"/>
  <c r="E210" i="12"/>
  <c r="E67" i="12"/>
  <c r="E131" i="12"/>
  <c r="E208" i="12"/>
  <c r="E272" i="12"/>
  <c r="E307" i="12"/>
  <c r="E153" i="12"/>
  <c r="E244" i="12"/>
  <c r="E294" i="12"/>
  <c r="E330" i="12"/>
  <c r="E102" i="12"/>
  <c r="E201" i="12"/>
  <c r="E252" i="12"/>
  <c r="E298" i="12"/>
  <c r="E331" i="12"/>
  <c r="E360" i="12"/>
  <c r="E169" i="12"/>
  <c r="E228" i="12"/>
  <c r="E289" i="12"/>
  <c r="E326" i="12"/>
  <c r="E209" i="12"/>
  <c r="E362" i="12"/>
  <c r="E394" i="12"/>
  <c r="E427" i="12"/>
  <c r="E464" i="12"/>
  <c r="E487" i="12"/>
  <c r="E503" i="12"/>
  <c r="E519" i="12"/>
  <c r="E535" i="12"/>
  <c r="E193" i="12"/>
  <c r="E349" i="12"/>
  <c r="E387" i="12"/>
  <c r="E419" i="12"/>
  <c r="E449" i="12"/>
  <c r="E254" i="12"/>
  <c r="E359" i="12"/>
  <c r="E392" i="12"/>
  <c r="E423" i="12"/>
  <c r="E455" i="12"/>
  <c r="E484" i="12"/>
  <c r="E500" i="12"/>
  <c r="E516" i="12"/>
  <c r="E532" i="12"/>
  <c r="E361" i="12"/>
  <c r="E553" i="12"/>
  <c r="E585" i="12"/>
  <c r="E617" i="12"/>
  <c r="E649" i="12"/>
  <c r="E681" i="12"/>
  <c r="E713" i="12"/>
  <c r="E745" i="12"/>
  <c r="E777" i="12"/>
  <c r="E809" i="12"/>
  <c r="E841" i="12"/>
  <c r="E873" i="12"/>
  <c r="E908" i="12"/>
  <c r="E940" i="12"/>
  <c r="E972" i="12"/>
  <c r="E225" i="12"/>
  <c r="E437" i="12"/>
  <c r="E570" i="12"/>
  <c r="E602" i="12"/>
  <c r="E634" i="12"/>
  <c r="E666" i="12"/>
  <c r="E703" i="12"/>
  <c r="E735" i="12"/>
  <c r="E767" i="12"/>
  <c r="E799" i="12"/>
  <c r="E831" i="12"/>
  <c r="E863" i="12"/>
  <c r="E895" i="12"/>
  <c r="E927" i="12"/>
  <c r="E959" i="12"/>
  <c r="E1002" i="12"/>
  <c r="E429" i="12"/>
  <c r="E568" i="12"/>
  <c r="E600" i="12"/>
  <c r="E632" i="12"/>
  <c r="E664" i="12"/>
  <c r="E696" i="12"/>
  <c r="E733" i="12"/>
  <c r="E765" i="12"/>
  <c r="E797" i="12"/>
  <c r="E840" i="12"/>
  <c r="E872" i="12"/>
  <c r="E904" i="12"/>
  <c r="E24" i="12"/>
  <c r="E47" i="12"/>
  <c r="E111" i="12"/>
  <c r="E34" i="12"/>
  <c r="E98" i="12"/>
  <c r="E162" i="12"/>
  <c r="E226" i="12"/>
  <c r="E83" i="12"/>
  <c r="E160" i="12"/>
  <c r="E224" i="12"/>
  <c r="E288" i="12"/>
  <c r="E78" i="12"/>
  <c r="E188" i="12"/>
  <c r="E255" i="12"/>
  <c r="E308" i="12"/>
  <c r="E341" i="12"/>
  <c r="E145" i="12"/>
  <c r="E222" i="12"/>
  <c r="E270" i="12"/>
  <c r="E312" i="12"/>
  <c r="E344" i="12"/>
  <c r="E41" i="12"/>
  <c r="E191" i="12"/>
  <c r="E246" i="12"/>
  <c r="E292" i="12"/>
  <c r="E329" i="12"/>
  <c r="E230" i="12"/>
  <c r="E366" i="12"/>
  <c r="E398" i="12"/>
  <c r="E432" i="12"/>
  <c r="E473" i="12"/>
  <c r="E489" i="12"/>
  <c r="E505" i="12"/>
  <c r="E521" i="12"/>
  <c r="E537" i="12"/>
  <c r="E214" i="12"/>
  <c r="E357" i="12"/>
  <c r="E391" i="12"/>
  <c r="E422" i="12"/>
  <c r="E454" i="12"/>
  <c r="E297" i="12"/>
  <c r="E372" i="12"/>
  <c r="E404" i="12"/>
  <c r="E436" i="12"/>
  <c r="E468" i="12"/>
  <c r="E486" i="12"/>
  <c r="E502" i="12"/>
  <c r="E518" i="12"/>
  <c r="E534" i="12"/>
  <c r="E377" i="12"/>
  <c r="E556" i="12"/>
  <c r="E588" i="12"/>
  <c r="E620" i="12"/>
  <c r="E652" i="12"/>
  <c r="E684" i="12"/>
  <c r="E716" i="12"/>
  <c r="E748" i="12"/>
  <c r="E780" i="12"/>
  <c r="E812" i="12"/>
  <c r="E844" i="12"/>
  <c r="E876" i="12"/>
  <c r="E921" i="12"/>
  <c r="E953" i="12"/>
  <c r="E985" i="12"/>
  <c r="E286" i="12"/>
  <c r="E458" i="12"/>
  <c r="E575" i="12"/>
  <c r="E607" i="12"/>
  <c r="E639" i="12"/>
  <c r="E671" i="12"/>
  <c r="E714" i="12"/>
  <c r="E746" i="12"/>
  <c r="E778" i="12"/>
  <c r="E810" i="12"/>
  <c r="E842" i="12"/>
  <c r="E874" i="12"/>
  <c r="E906" i="12"/>
  <c r="E938" i="12"/>
  <c r="E970" i="12"/>
  <c r="E150" i="12"/>
  <c r="E450" i="12"/>
  <c r="E573" i="12"/>
  <c r="E605" i="12"/>
  <c r="E637" i="12"/>
  <c r="E669" i="12"/>
  <c r="E9" i="12"/>
  <c r="E114" i="12"/>
  <c r="E176" i="12"/>
  <c r="E304" i="12"/>
  <c r="E231" i="12"/>
  <c r="E325" i="12"/>
  <c r="E190" i="12"/>
  <c r="E295" i="12"/>
  <c r="E354" i="12"/>
  <c r="E223" i="12"/>
  <c r="E313" i="12"/>
  <c r="E327" i="12"/>
  <c r="E414" i="12"/>
  <c r="E481" i="12"/>
  <c r="E513" i="12"/>
  <c r="E545" i="12"/>
  <c r="E375" i="12"/>
  <c r="E438" i="12"/>
  <c r="E351" i="12"/>
  <c r="E420" i="12"/>
  <c r="E478" i="12"/>
  <c r="E510" i="12"/>
  <c r="E542" i="12"/>
  <c r="E572" i="12"/>
  <c r="E636" i="12"/>
  <c r="E700" i="12"/>
  <c r="E764" i="12"/>
  <c r="E828" i="12"/>
  <c r="E905" i="12"/>
  <c r="E969" i="12"/>
  <c r="E397" i="12"/>
  <c r="E591" i="12"/>
  <c r="E655" i="12"/>
  <c r="E730" i="12"/>
  <c r="E794" i="12"/>
  <c r="E858" i="12"/>
  <c r="E922" i="12"/>
  <c r="E991" i="12"/>
  <c r="E557" i="12"/>
  <c r="E621" i="12"/>
  <c r="E685" i="12"/>
  <c r="E744" i="12"/>
  <c r="E781" i="12"/>
  <c r="E829" i="12"/>
  <c r="E877" i="12"/>
  <c r="E920" i="12"/>
  <c r="E952" i="12"/>
  <c r="E989" i="12"/>
  <c r="E595" i="12"/>
  <c r="E723" i="12"/>
  <c r="E851" i="12"/>
  <c r="E979" i="12"/>
  <c r="E566" i="12"/>
  <c r="E694" i="12"/>
  <c r="E875" i="12"/>
  <c r="E1003" i="12"/>
  <c r="E590" i="12"/>
  <c r="E771" i="12"/>
  <c r="E899" i="12"/>
  <c r="E353" i="12"/>
  <c r="E421" i="12"/>
  <c r="E646" i="12"/>
  <c r="E870" i="12"/>
  <c r="E968" i="12"/>
  <c r="E967" i="12"/>
  <c r="E742" i="12"/>
  <c r="E995" i="12"/>
  <c r="E898" i="12"/>
  <c r="E834" i="12"/>
  <c r="E820" i="12"/>
  <c r="E756" i="12"/>
  <c r="E692" i="12"/>
  <c r="E901" i="12"/>
  <c r="E837" i="12"/>
  <c r="E441" i="12"/>
  <c r="E661" i="12"/>
  <c r="E592" i="12"/>
  <c r="E528" i="12"/>
  <c r="E416" i="12"/>
  <c r="E581" i="12"/>
  <c r="E517" i="12"/>
  <c r="E49" i="12"/>
  <c r="E266" i="12"/>
  <c r="E301" i="12"/>
  <c r="E296" i="12"/>
  <c r="E63" i="12"/>
  <c r="E178" i="12"/>
  <c r="E240" i="12"/>
  <c r="E89" i="12"/>
  <c r="E269" i="12"/>
  <c r="E38" i="12"/>
  <c r="E233" i="12"/>
  <c r="E315" i="12"/>
  <c r="E94" i="12"/>
  <c r="E253" i="12"/>
  <c r="E342" i="12"/>
  <c r="E378" i="12"/>
  <c r="E443" i="12"/>
  <c r="E495" i="12"/>
  <c r="E527" i="12"/>
  <c r="E279" i="12"/>
  <c r="E403" i="12"/>
  <c r="E54" i="12"/>
  <c r="E376" i="12"/>
  <c r="E439" i="12"/>
  <c r="E492" i="12"/>
  <c r="E524" i="12"/>
  <c r="E434" i="12"/>
  <c r="E601" i="12"/>
  <c r="E665" i="12"/>
  <c r="E729" i="12"/>
  <c r="E793" i="12"/>
  <c r="E857" i="12"/>
  <c r="E924" i="12"/>
  <c r="E988" i="12"/>
  <c r="E554" i="12"/>
  <c r="E618" i="12"/>
  <c r="E687" i="12"/>
  <c r="E751" i="12"/>
  <c r="E815" i="12"/>
  <c r="E879" i="12"/>
  <c r="E943" i="12"/>
  <c r="E369" i="12"/>
  <c r="E584" i="12"/>
  <c r="E648" i="12"/>
  <c r="E701" i="12"/>
  <c r="E749" i="12"/>
  <c r="E792" i="12"/>
  <c r="E845" i="12"/>
  <c r="E888" i="12"/>
  <c r="E925" i="12"/>
  <c r="E957" i="12"/>
  <c r="E1000" i="12"/>
  <c r="E606" i="12"/>
  <c r="E734" i="12"/>
  <c r="E862" i="12"/>
  <c r="E990" i="12"/>
  <c r="E619" i="12"/>
  <c r="E747" i="12"/>
  <c r="E886" i="12"/>
  <c r="E405" i="12"/>
  <c r="E643" i="12"/>
  <c r="E782" i="12"/>
  <c r="E910" i="12"/>
  <c r="E582" i="12"/>
  <c r="E678" i="12"/>
  <c r="E731" i="12"/>
  <c r="E614" i="12"/>
  <c r="E944" i="12"/>
  <c r="E951" i="12"/>
  <c r="E818" i="12"/>
  <c r="E947" i="12"/>
  <c r="E882" i="12"/>
  <c r="E662" i="12"/>
  <c r="E804" i="12"/>
  <c r="E740" i="12"/>
  <c r="E676" i="12"/>
  <c r="E885" i="12"/>
  <c r="E628" i="12"/>
  <c r="E425" i="12"/>
  <c r="E640" i="12"/>
  <c r="E576" i="12"/>
  <c r="E512" i="12"/>
  <c r="E267" i="12"/>
  <c r="E565" i="12"/>
  <c r="E501" i="12"/>
  <c r="E395" i="12"/>
  <c r="E250" i="12"/>
  <c r="E402" i="12"/>
  <c r="E280" i="12"/>
  <c r="E127" i="12"/>
  <c r="E35" i="12"/>
  <c r="E256" i="12"/>
  <c r="E142" i="12"/>
  <c r="E273" i="12"/>
  <c r="E81" i="12"/>
  <c r="E249" i="12"/>
  <c r="E328" i="12"/>
  <c r="E105" i="12"/>
  <c r="E274" i="12"/>
  <c r="E32" i="12"/>
  <c r="E382" i="12"/>
  <c r="E448" i="12"/>
  <c r="E497" i="12"/>
  <c r="E529" i="12"/>
  <c r="E293" i="12"/>
  <c r="E407" i="12"/>
  <c r="E198" i="12"/>
  <c r="E388" i="12"/>
  <c r="E452" i="12"/>
  <c r="E494" i="12"/>
  <c r="E526" i="12"/>
  <c r="E445" i="12"/>
  <c r="E604" i="12"/>
  <c r="E668" i="12"/>
  <c r="E732" i="12"/>
  <c r="E796" i="12"/>
  <c r="E860" i="12"/>
  <c r="E937" i="12"/>
  <c r="E1001" i="12"/>
  <c r="E559" i="12"/>
  <c r="E623" i="12"/>
  <c r="E698" i="12"/>
  <c r="E762" i="12"/>
  <c r="E826" i="12"/>
  <c r="E890" i="12"/>
  <c r="E954" i="12"/>
  <c r="E385" i="12"/>
  <c r="E589" i="12"/>
  <c r="E653" i="12"/>
  <c r="E717" i="12"/>
  <c r="E760" i="12"/>
  <c r="E808" i="12"/>
  <c r="E856" i="12"/>
  <c r="E893" i="12"/>
  <c r="E936" i="12"/>
  <c r="E973" i="12"/>
  <c r="E182" i="12"/>
  <c r="E659" i="12"/>
  <c r="E787" i="12"/>
  <c r="E915" i="12"/>
  <c r="E389" i="12"/>
  <c r="E630" i="12"/>
  <c r="E758" i="12"/>
  <c r="E939" i="12"/>
  <c r="E453" i="12"/>
  <c r="E654" i="12"/>
  <c r="E835" i="12"/>
  <c r="E963" i="12"/>
  <c r="E795" i="12"/>
  <c r="E763" i="12"/>
  <c r="E902" i="12"/>
  <c r="E827" i="12"/>
  <c r="E999" i="12"/>
  <c r="E935" i="12"/>
  <c r="E754" i="12"/>
  <c r="E931" i="12"/>
  <c r="E866" i="12"/>
  <c r="E612" i="12"/>
  <c r="E788" i="12"/>
  <c r="E724" i="12"/>
  <c r="E460" i="12"/>
  <c r="E869" i="12"/>
  <c r="E564" i="12"/>
  <c r="E287" i="12"/>
  <c r="E624" i="12"/>
  <c r="E560" i="12"/>
  <c r="E996" i="12"/>
  <c r="E986" i="12"/>
  <c r="E977" i="12"/>
  <c r="E965" i="12"/>
  <c r="E960" i="12"/>
  <c r="E948" i="12"/>
  <c r="E933" i="12"/>
  <c r="E928" i="12"/>
  <c r="E916" i="12"/>
  <c r="E903" i="12"/>
  <c r="E894" i="12"/>
  <c r="E884" i="12"/>
  <c r="E878" i="12"/>
  <c r="E865" i="12"/>
  <c r="E854" i="12"/>
  <c r="E843" i="12"/>
  <c r="E832" i="12"/>
  <c r="E821" i="12"/>
  <c r="E814" i="12"/>
  <c r="E803" i="12"/>
  <c r="E791" i="12"/>
  <c r="E785" i="12"/>
  <c r="E774" i="12"/>
  <c r="E768" i="12"/>
  <c r="E755" i="12"/>
  <c r="E743" i="12"/>
  <c r="E737" i="12"/>
  <c r="E725" i="12"/>
  <c r="E715" i="12"/>
  <c r="E709" i="12"/>
  <c r="E704" i="12"/>
  <c r="E693" i="12"/>
  <c r="E686" i="12"/>
  <c r="E675" i="12"/>
  <c r="E667" i="12"/>
  <c r="E657" i="12"/>
  <c r="E644" i="12"/>
  <c r="E635" i="12"/>
  <c r="E626" i="12"/>
  <c r="E611" i="12"/>
  <c r="E599" i="12"/>
  <c r="E594" i="12"/>
  <c r="E580" i="12"/>
  <c r="E571" i="12"/>
  <c r="E561" i="12"/>
  <c r="E547" i="12"/>
  <c r="E538" i="12"/>
  <c r="E525" i="12"/>
  <c r="E515" i="12"/>
  <c r="E506" i="12"/>
  <c r="E493" i="12"/>
  <c r="E483" i="12"/>
  <c r="E475" i="12"/>
  <c r="E469" i="12"/>
  <c r="E463" i="12"/>
  <c r="E456" i="12"/>
  <c r="E444" i="12"/>
  <c r="E431" i="12"/>
  <c r="E424" i="12"/>
  <c r="E413" i="12"/>
  <c r="E406" i="12"/>
  <c r="E396" i="12"/>
  <c r="E383" i="12"/>
  <c r="E367" i="12"/>
  <c r="E358" i="12"/>
  <c r="E350" i="12"/>
  <c r="E340" i="12"/>
  <c r="E336" i="12"/>
  <c r="E332" i="12"/>
  <c r="E321" i="12"/>
  <c r="E309" i="12"/>
  <c r="E302" i="12"/>
  <c r="E285" i="12"/>
  <c r="E278" i="12"/>
  <c r="E265" i="12"/>
  <c r="E260" i="12"/>
  <c r="E248" i="12"/>
  <c r="E239" i="12"/>
  <c r="E229" i="12"/>
  <c r="E213" i="12"/>
  <c r="E204" i="12"/>
  <c r="E181" i="12"/>
  <c r="E174" i="12"/>
  <c r="E165" i="12"/>
  <c r="E155" i="12"/>
  <c r="E144" i="12"/>
  <c r="E133" i="12"/>
  <c r="E123" i="12"/>
  <c r="E117" i="12"/>
  <c r="E106" i="12"/>
  <c r="E90" i="12"/>
  <c r="E75" i="12"/>
  <c r="E69" i="12"/>
  <c r="E59" i="12"/>
  <c r="E52" i="12"/>
  <c r="E36" i="12"/>
  <c r="E27" i="12"/>
  <c r="E19" i="12"/>
  <c r="E5" i="12"/>
  <c r="E39" i="12"/>
  <c r="E103" i="12"/>
  <c r="E167" i="12"/>
  <c r="E72" i="12"/>
  <c r="E136" i="12"/>
  <c r="E202" i="12"/>
  <c r="E183" i="12"/>
  <c r="E110" i="12"/>
  <c r="E232" i="12"/>
  <c r="E386" i="12"/>
  <c r="E379" i="12"/>
  <c r="E549" i="12"/>
  <c r="E496" i="12"/>
  <c r="E457" i="12"/>
  <c r="E772" i="12"/>
  <c r="E690" i="12"/>
  <c r="E987" i="12"/>
  <c r="E846" i="12"/>
  <c r="E822" i="12"/>
  <c r="E798" i="12"/>
  <c r="E941" i="12"/>
  <c r="E776" i="12"/>
  <c r="E552" i="12"/>
  <c r="E783" i="12"/>
  <c r="E381" i="12"/>
  <c r="E761" i="12"/>
  <c r="E540" i="12"/>
  <c r="E311" i="12"/>
  <c r="E511" i="12"/>
  <c r="E310" i="12"/>
  <c r="E166" i="12"/>
  <c r="E99" i="12"/>
  <c r="E994" i="12"/>
  <c r="E982" i="12"/>
  <c r="E976" i="12"/>
  <c r="E964" i="12"/>
  <c r="E958" i="12"/>
  <c r="E946" i="12"/>
  <c r="E932" i="12"/>
  <c r="E923" i="12"/>
  <c r="E913" i="12"/>
  <c r="E900" i="12"/>
  <c r="E891" i="12"/>
  <c r="E883" i="12"/>
  <c r="E871" i="12"/>
  <c r="E864" i="12"/>
  <c r="E852" i="12"/>
  <c r="E839" i="12"/>
  <c r="E830" i="12"/>
  <c r="E819" i="12"/>
  <c r="E811" i="12"/>
  <c r="E802" i="12"/>
  <c r="E790" i="12"/>
  <c r="E784" i="12"/>
  <c r="E773" i="12"/>
  <c r="E766" i="12"/>
  <c r="E753" i="12"/>
  <c r="E741" i="12"/>
  <c r="E736" i="12"/>
  <c r="E722" i="12"/>
  <c r="E712" i="12"/>
  <c r="E707" i="12"/>
  <c r="E702" i="12"/>
  <c r="E691" i="12"/>
  <c r="E682" i="12"/>
  <c r="E674" i="12"/>
  <c r="E663" i="12"/>
  <c r="E656" i="12"/>
  <c r="E642" i="12"/>
  <c r="E631" i="12"/>
  <c r="E625" i="12"/>
  <c r="E610" i="12"/>
  <c r="E598" i="12"/>
  <c r="E593" i="12"/>
  <c r="E578" i="12"/>
  <c r="E567" i="12"/>
  <c r="E558" i="12"/>
  <c r="E546" i="12"/>
  <c r="E536" i="12"/>
  <c r="E523" i="12"/>
  <c r="E514" i="12"/>
  <c r="E504" i="12"/>
  <c r="E491" i="12"/>
  <c r="E482" i="12"/>
  <c r="E474" i="12"/>
  <c r="E467" i="12"/>
  <c r="E462" i="12"/>
  <c r="E451" i="12"/>
  <c r="E442" i="12"/>
  <c r="E430" i="12"/>
  <c r="E418" i="12"/>
  <c r="E412" i="12"/>
  <c r="E401" i="12"/>
  <c r="E393" i="12"/>
  <c r="E380" i="12"/>
  <c r="E365" i="12"/>
  <c r="E356" i="12"/>
  <c r="E348" i="12"/>
  <c r="E339" i="12"/>
  <c r="E335" i="12"/>
  <c r="E324" i="12"/>
  <c r="E320" i="12"/>
  <c r="E306" i="12"/>
  <c r="E300" i="12"/>
  <c r="E284" i="12"/>
  <c r="E276" i="12"/>
  <c r="E263" i="12"/>
  <c r="E258" i="12"/>
  <c r="E245" i="12"/>
  <c r="E238" i="12"/>
  <c r="E220" i="12"/>
  <c r="E212" i="12"/>
  <c r="E203" i="12"/>
  <c r="E180" i="12"/>
  <c r="E172" i="12"/>
  <c r="E164" i="12"/>
  <c r="E154" i="12"/>
  <c r="E139" i="12"/>
  <c r="E132" i="12"/>
  <c r="E122" i="12"/>
  <c r="E116" i="12"/>
  <c r="E101" i="12"/>
  <c r="E86" i="12"/>
  <c r="E74" i="12"/>
  <c r="E68" i="12"/>
  <c r="E58" i="12"/>
  <c r="E44" i="12"/>
  <c r="E31" i="12"/>
  <c r="E22" i="12"/>
  <c r="E13" i="12"/>
  <c r="E4" i="12"/>
  <c r="E55" i="12"/>
  <c r="E119" i="12"/>
  <c r="E42" i="12"/>
  <c r="E88" i="12"/>
  <c r="E152" i="12"/>
  <c r="E218" i="12"/>
  <c r="E215" i="12"/>
  <c r="E184" i="12"/>
  <c r="E247" i="12"/>
  <c r="E317" i="12"/>
  <c r="E343" i="12"/>
  <c r="E613" i="12"/>
  <c r="E544" i="12"/>
  <c r="E853" i="12"/>
  <c r="E548" i="12"/>
  <c r="E806" i="12"/>
  <c r="E934" i="12"/>
  <c r="E718" i="12"/>
  <c r="E683" i="12"/>
  <c r="E670" i="12"/>
  <c r="E909" i="12"/>
  <c r="E728" i="12"/>
  <c r="E975" i="12"/>
  <c r="E719" i="12"/>
  <c r="E956" i="12"/>
  <c r="E697" i="12"/>
  <c r="E508" i="12"/>
  <c r="E433" i="12"/>
  <c r="E479" i="12"/>
  <c r="E196" i="12"/>
  <c r="E314" i="12"/>
  <c r="E50" i="12"/>
  <c r="K254" i="10"/>
  <c r="M254" i="10" s="1"/>
  <c r="L255" i="10"/>
  <c r="M255" i="10" s="1"/>
  <c r="L253" i="10"/>
  <c r="M253" i="10" s="1"/>
  <c r="K252" i="10"/>
  <c r="M252" i="10" s="1"/>
  <c r="K3" i="10"/>
  <c r="M3" i="10" s="1"/>
  <c r="L4" i="10"/>
  <c r="L147" i="10"/>
  <c r="L131" i="10"/>
  <c r="M131" i="10" s="1"/>
  <c r="L250" i="10"/>
  <c r="M250" i="10" s="1"/>
  <c r="L242" i="10"/>
  <c r="M242" i="10" s="1"/>
  <c r="L238" i="10"/>
  <c r="L226" i="10"/>
  <c r="M226" i="10" s="1"/>
  <c r="L222" i="10"/>
  <c r="M222" i="10" s="1"/>
  <c r="L206" i="10"/>
  <c r="M206" i="10" s="1"/>
  <c r="L198" i="10"/>
  <c r="M198" i="10" s="1"/>
  <c r="L190" i="10"/>
  <c r="M190" i="10" s="1"/>
  <c r="L174" i="10"/>
  <c r="M174" i="10" s="1"/>
  <c r="L166" i="10"/>
  <c r="M166" i="10" s="1"/>
  <c r="L162" i="10"/>
  <c r="M162" i="10" s="1"/>
  <c r="L158" i="10"/>
  <c r="M158" i="10" s="1"/>
  <c r="L154" i="10"/>
  <c r="M154" i="10" s="1"/>
  <c r="L138" i="10"/>
  <c r="M138" i="10" s="1"/>
  <c r="L126" i="10"/>
  <c r="M126" i="10" s="1"/>
  <c r="L114" i="10"/>
  <c r="M114" i="10" s="1"/>
  <c r="L106" i="10"/>
  <c r="M106" i="10" s="1"/>
  <c r="L94" i="10"/>
  <c r="M94" i="10" s="1"/>
  <c r="L54" i="10"/>
  <c r="L46" i="10"/>
  <c r="M46" i="10" s="1"/>
  <c r="L42" i="10"/>
  <c r="M42" i="10" s="1"/>
  <c r="L26" i="10"/>
  <c r="M26" i="10" s="1"/>
  <c r="L249" i="10"/>
  <c r="M249" i="10" s="1"/>
  <c r="L225" i="10"/>
  <c r="M225" i="10" s="1"/>
  <c r="L217" i="10"/>
  <c r="M217" i="10" s="1"/>
  <c r="L213" i="10"/>
  <c r="M213" i="10" s="1"/>
  <c r="L205" i="10"/>
  <c r="M205" i="10" s="1"/>
  <c r="L193" i="10"/>
  <c r="M193" i="10" s="1"/>
  <c r="L189" i="10"/>
  <c r="M189" i="10" s="1"/>
  <c r="L185" i="10"/>
  <c r="M185" i="10" s="1"/>
  <c r="L181" i="10"/>
  <c r="M181" i="10" s="1"/>
  <c r="L165" i="10"/>
  <c r="M165" i="10" s="1"/>
  <c r="L153" i="10"/>
  <c r="M153" i="10" s="1"/>
  <c r="L149" i="10"/>
  <c r="M149" i="10" s="1"/>
  <c r="L137" i="10"/>
  <c r="L129" i="10"/>
  <c r="M129" i="10" s="1"/>
  <c r="L121" i="10"/>
  <c r="M121" i="10" s="1"/>
  <c r="L113" i="10"/>
  <c r="M113" i="10" s="1"/>
  <c r="L105" i="10"/>
  <c r="M105" i="10" s="1"/>
  <c r="L93" i="10"/>
  <c r="M93" i="10" s="1"/>
  <c r="L89" i="10"/>
  <c r="M89" i="10" s="1"/>
  <c r="L85" i="10"/>
  <c r="M85" i="10" s="1"/>
  <c r="L81" i="10"/>
  <c r="L73" i="10"/>
  <c r="M73" i="10" s="1"/>
  <c r="L69" i="10"/>
  <c r="M69" i="10" s="1"/>
  <c r="L57" i="10"/>
  <c r="M57" i="10" s="1"/>
  <c r="L45" i="10"/>
  <c r="M45" i="10" s="1"/>
  <c r="L41" i="10"/>
  <c r="M41" i="10" s="1"/>
  <c r="L21" i="10"/>
  <c r="M21" i="10" s="1"/>
  <c r="L13" i="10"/>
  <c r="M13" i="10" s="1"/>
  <c r="L244" i="10"/>
  <c r="L212" i="10"/>
  <c r="M212" i="10" s="1"/>
  <c r="L180" i="10"/>
  <c r="M180" i="10" s="1"/>
  <c r="L132" i="10"/>
  <c r="M132" i="10" s="1"/>
  <c r="L100" i="10"/>
  <c r="M100" i="10" s="1"/>
  <c r="L20" i="10"/>
  <c r="M20" i="10" s="1"/>
  <c r="K18" i="10"/>
  <c r="M18" i="10" s="1"/>
  <c r="K5" i="10"/>
  <c r="M5" i="10" s="1"/>
  <c r="K184" i="10"/>
  <c r="M184" i="10" s="1"/>
  <c r="K112" i="10"/>
  <c r="M112" i="10" s="1"/>
  <c r="K146" i="10"/>
  <c r="M146" i="10" s="1"/>
  <c r="K218" i="10"/>
  <c r="K82" i="10"/>
  <c r="M82" i="10" s="1"/>
  <c r="K210" i="10"/>
  <c r="M210" i="10" s="1"/>
  <c r="K118" i="10"/>
  <c r="K60" i="10"/>
  <c r="M60" i="10" s="1"/>
  <c r="K248" i="10"/>
  <c r="M248" i="10" s="1"/>
  <c r="K92" i="10"/>
  <c r="K140" i="10"/>
  <c r="M140" i="10" s="1"/>
  <c r="K236" i="10"/>
  <c r="M236" i="10" s="1"/>
  <c r="K168" i="10"/>
  <c r="M168" i="10" s="1"/>
  <c r="K124" i="10"/>
  <c r="K80" i="10"/>
  <c r="M80" i="10" s="1"/>
  <c r="K117" i="10"/>
  <c r="M117" i="10" s="1"/>
  <c r="K17" i="10"/>
  <c r="M17" i="10" s="1"/>
  <c r="K237" i="10"/>
  <c r="M237" i="10" s="1"/>
  <c r="K204" i="10"/>
  <c r="M204" i="10" s="1"/>
  <c r="K44" i="10"/>
  <c r="M44" i="10" s="1"/>
  <c r="K16" i="10"/>
  <c r="M16" i="10" s="1"/>
  <c r="K125" i="10"/>
  <c r="M125" i="10" s="1"/>
  <c r="K246" i="10"/>
  <c r="M246" i="10" s="1"/>
  <c r="K232" i="10"/>
  <c r="M232" i="10" s="1"/>
  <c r="K216" i="10"/>
  <c r="M216" i="10" s="1"/>
  <c r="K200" i="10"/>
  <c r="M200" i="10" s="1"/>
  <c r="K182" i="10"/>
  <c r="M182" i="10" s="1"/>
  <c r="K161" i="10"/>
  <c r="M161" i="10" s="1"/>
  <c r="K152" i="10"/>
  <c r="M152" i="10" s="1"/>
  <c r="K136" i="10"/>
  <c r="K120" i="10"/>
  <c r="M120" i="10" s="1"/>
  <c r="K108" i="10"/>
  <c r="K90" i="10"/>
  <c r="M90" i="10" s="1"/>
  <c r="K76" i="10"/>
  <c r="M76" i="10" s="1"/>
  <c r="K56" i="10"/>
  <c r="M56" i="10" s="1"/>
  <c r="K40" i="10"/>
  <c r="M40" i="10" s="1"/>
  <c r="K24" i="10"/>
  <c r="M24" i="10" s="1"/>
  <c r="K12" i="10"/>
  <c r="M12" i="10" s="1"/>
  <c r="K240" i="10"/>
  <c r="M240" i="10" s="1"/>
  <c r="K224" i="10"/>
  <c r="K192" i="10"/>
  <c r="M192" i="10" s="1"/>
  <c r="K176" i="10"/>
  <c r="M176" i="10" s="1"/>
  <c r="K160" i="10"/>
  <c r="M160" i="10" s="1"/>
  <c r="K128" i="10"/>
  <c r="M128" i="10" s="1"/>
  <c r="K104" i="10"/>
  <c r="M104" i="10" s="1"/>
  <c r="K88" i="10"/>
  <c r="M88" i="10" s="1"/>
  <c r="K72" i="10"/>
  <c r="M72" i="10" s="1"/>
  <c r="K32" i="10"/>
  <c r="M32" i="10" s="1"/>
  <c r="K8" i="10"/>
  <c r="M8" i="10" s="1"/>
  <c r="K220" i="10"/>
  <c r="M220" i="10" s="1"/>
  <c r="K208" i="10"/>
  <c r="M208" i="10" s="1"/>
  <c r="K188" i="10"/>
  <c r="M188" i="10" s="1"/>
  <c r="K172" i="10"/>
  <c r="M172" i="10" s="1"/>
  <c r="K156" i="10"/>
  <c r="K144" i="10"/>
  <c r="M144" i="10" s="1"/>
  <c r="K96" i="10"/>
  <c r="M96" i="10" s="1"/>
  <c r="K64" i="10"/>
  <c r="M64" i="10" s="1"/>
  <c r="K48" i="10"/>
  <c r="M48" i="10" s="1"/>
  <c r="K28" i="10"/>
  <c r="M28" i="10" s="1"/>
  <c r="K209" i="10"/>
  <c r="M209" i="10" s="1"/>
  <c r="K197" i="10"/>
  <c r="M197" i="10" s="1"/>
  <c r="K173" i="10"/>
  <c r="M173" i="10" s="1"/>
  <c r="K97" i="10"/>
  <c r="M97" i="10" s="1"/>
  <c r="K61" i="10"/>
  <c r="M61" i="10" s="1"/>
  <c r="K53" i="10"/>
  <c r="M53" i="10" s="1"/>
  <c r="K245" i="10"/>
  <c r="K145" i="10"/>
  <c r="M145" i="10" s="1"/>
  <c r="K133" i="10"/>
  <c r="M133" i="10" s="1"/>
  <c r="K109" i="10"/>
  <c r="M109" i="10" s="1"/>
  <c r="K33" i="10"/>
  <c r="M33" i="10" s="1"/>
  <c r="K230" i="10"/>
  <c r="M230" i="10" s="1"/>
  <c r="K202" i="10"/>
  <c r="M202" i="10" s="1"/>
  <c r="K194" i="10"/>
  <c r="M194" i="10" s="1"/>
  <c r="K169" i="10"/>
  <c r="M169" i="10" s="1"/>
  <c r="K25" i="10"/>
  <c r="K62" i="10"/>
  <c r="M62" i="10" s="1"/>
  <c r="K38" i="10"/>
  <c r="M38" i="10" s="1"/>
  <c r="K221" i="10"/>
  <c r="M221" i="10" s="1"/>
  <c r="K214" i="10"/>
  <c r="M214" i="10" s="1"/>
  <c r="K186" i="10"/>
  <c r="M186" i="10" s="1"/>
  <c r="K178" i="10"/>
  <c r="M178" i="10" s="1"/>
  <c r="K65" i="10"/>
  <c r="M65" i="10" s="1"/>
  <c r="K58" i="10"/>
  <c r="M58" i="10" s="1"/>
  <c r="K50" i="10"/>
  <c r="M50" i="10" s="1"/>
  <c r="K37" i="10"/>
  <c r="M37" i="10" s="1"/>
  <c r="K29" i="10"/>
  <c r="M29" i="10" s="1"/>
  <c r="K22" i="10"/>
  <c r="M22" i="10" s="1"/>
  <c r="K142" i="10"/>
  <c r="M142" i="10" s="1"/>
  <c r="K110" i="10"/>
  <c r="K78" i="10"/>
  <c r="M78" i="10" s="1"/>
  <c r="K30" i="10"/>
  <c r="M30" i="10" s="1"/>
  <c r="K14" i="10"/>
  <c r="M14" i="10" s="1"/>
  <c r="K130" i="10"/>
  <c r="M130" i="10" s="1"/>
  <c r="K102" i="10"/>
  <c r="M102" i="10" s="1"/>
  <c r="K74" i="10"/>
  <c r="M74" i="10" s="1"/>
  <c r="K66" i="10"/>
  <c r="M66" i="10" s="1"/>
  <c r="K10" i="10"/>
  <c r="K233" i="10"/>
  <c r="M233" i="10" s="1"/>
  <c r="K201" i="10"/>
  <c r="M201" i="10" s="1"/>
  <c r="K9" i="10"/>
  <c r="K229" i="10"/>
  <c r="M229" i="10" s="1"/>
  <c r="K157" i="10"/>
  <c r="M157" i="10" s="1"/>
  <c r="K150" i="10"/>
  <c r="M150" i="10" s="1"/>
  <c r="K122" i="10"/>
  <c r="M122" i="10" s="1"/>
  <c r="K101" i="10"/>
  <c r="M101" i="10" s="1"/>
  <c r="K86" i="10"/>
  <c r="M86" i="10" s="1"/>
  <c r="K241" i="10"/>
  <c r="M241" i="10" s="1"/>
  <c r="K234" i="10"/>
  <c r="M234" i="10" s="1"/>
  <c r="K177" i="10"/>
  <c r="M177" i="10" s="1"/>
  <c r="K170" i="10"/>
  <c r="M170" i="10" s="1"/>
  <c r="K141" i="10"/>
  <c r="M141" i="10" s="1"/>
  <c r="K134" i="10"/>
  <c r="M134" i="10" s="1"/>
  <c r="K98" i="10"/>
  <c r="M98" i="10" s="1"/>
  <c r="K77" i="10"/>
  <c r="M77" i="10" s="1"/>
  <c r="K70" i="10"/>
  <c r="M70" i="10" s="1"/>
  <c r="K49" i="10"/>
  <c r="M49" i="10" s="1"/>
  <c r="K34" i="10"/>
  <c r="M34" i="10" s="1"/>
  <c r="K6" i="10"/>
  <c r="M6" i="10" s="1"/>
  <c r="K228" i="10"/>
  <c r="M228" i="10" s="1"/>
  <c r="K196" i="10"/>
  <c r="M196" i="10" s="1"/>
  <c r="K164" i="10"/>
  <c r="K148" i="10"/>
  <c r="M148" i="10" s="1"/>
  <c r="K116" i="10"/>
  <c r="M116" i="10" s="1"/>
  <c r="K84" i="10"/>
  <c r="K68" i="10"/>
  <c r="M68" i="10" s="1"/>
  <c r="K52" i="10"/>
  <c r="M52" i="10" s="1"/>
  <c r="K36" i="10"/>
  <c r="M36" i="10" s="1"/>
  <c r="K26" i="11"/>
  <c r="K34" i="11"/>
  <c r="M34" i="11" s="1"/>
  <c r="K42" i="11"/>
  <c r="K82" i="11"/>
  <c r="K90" i="11"/>
  <c r="K115" i="11"/>
  <c r="K119" i="11"/>
  <c r="M119" i="11" s="1"/>
  <c r="K123" i="11"/>
  <c r="K5" i="11"/>
  <c r="K19" i="11"/>
  <c r="K23" i="11"/>
  <c r="M23" i="11" s="1"/>
  <c r="K27" i="11"/>
  <c r="K31" i="11"/>
  <c r="K35" i="11"/>
  <c r="K39" i="11"/>
  <c r="M39" i="11" s="1"/>
  <c r="K43" i="11"/>
  <c r="M43" i="11" s="1"/>
  <c r="K51" i="11"/>
  <c r="K53" i="11"/>
  <c r="M53" i="11" s="1"/>
  <c r="K57" i="11"/>
  <c r="K59" i="11"/>
  <c r="M59" i="11" s="1"/>
  <c r="K61" i="11"/>
  <c r="K65" i="11"/>
  <c r="K67" i="11"/>
  <c r="K69" i="11"/>
  <c r="K73" i="11"/>
  <c r="K75" i="11"/>
  <c r="K77" i="11"/>
  <c r="K98" i="11"/>
  <c r="K106" i="11"/>
  <c r="K108" i="11"/>
  <c r="K125" i="11"/>
  <c r="K127" i="11"/>
  <c r="K163" i="11"/>
  <c r="K165" i="11"/>
  <c r="M165" i="11" s="1"/>
  <c r="K167" i="11"/>
  <c r="K195" i="11"/>
  <c r="K214" i="11"/>
  <c r="K216" i="11"/>
  <c r="K218" i="11"/>
  <c r="M218" i="11" s="1"/>
  <c r="K220" i="11"/>
  <c r="K222" i="11"/>
  <c r="K224" i="11"/>
  <c r="M224" i="11" s="1"/>
  <c r="K226" i="11"/>
  <c r="M226" i="11" s="1"/>
  <c r="K228" i="11"/>
  <c r="K230" i="11"/>
  <c r="K232" i="11"/>
  <c r="K234" i="11"/>
  <c r="K236" i="11"/>
  <c r="K238" i="11"/>
  <c r="K240" i="11"/>
  <c r="M240" i="11" s="1"/>
  <c r="K242" i="11"/>
  <c r="K244" i="11"/>
  <c r="M244" i="11" s="1"/>
  <c r="K246" i="11"/>
  <c r="K248" i="11"/>
  <c r="K250" i="11"/>
  <c r="K252" i="11"/>
  <c r="K121" i="11"/>
  <c r="K40" i="11"/>
  <c r="M40" i="11" s="1"/>
  <c r="K44" i="11"/>
  <c r="K91" i="11"/>
  <c r="K93" i="11"/>
  <c r="M93" i="11" s="1"/>
  <c r="K131" i="11"/>
  <c r="K203" i="11"/>
  <c r="K18" i="11"/>
  <c r="K22" i="11"/>
  <c r="K30" i="11"/>
  <c r="M30" i="11" s="1"/>
  <c r="K38" i="11"/>
  <c r="K46" i="11"/>
  <c r="M46" i="11" s="1"/>
  <c r="K117" i="11"/>
  <c r="M117" i="11" s="1"/>
  <c r="K187" i="11"/>
  <c r="K189" i="11"/>
  <c r="K6" i="11"/>
  <c r="K12" i="11"/>
  <c r="M12" i="11" s="1"/>
  <c r="K16" i="11"/>
  <c r="M16" i="11" s="1"/>
  <c r="K81" i="11"/>
  <c r="K83" i="11"/>
  <c r="K85" i="11"/>
  <c r="K89" i="11"/>
  <c r="K171" i="11"/>
  <c r="K13" i="11"/>
  <c r="K21" i="11"/>
  <c r="K25" i="11"/>
  <c r="M25" i="11" s="1"/>
  <c r="K29" i="11"/>
  <c r="K33" i="11"/>
  <c r="K37" i="11"/>
  <c r="K58" i="11"/>
  <c r="K60" i="11"/>
  <c r="M60" i="11" s="1"/>
  <c r="K66" i="11"/>
  <c r="K74" i="11"/>
  <c r="K97" i="11"/>
  <c r="M97" i="11" s="1"/>
  <c r="K99" i="11"/>
  <c r="K101" i="11"/>
  <c r="K105" i="11"/>
  <c r="M105" i="11" s="1"/>
  <c r="K107" i="11"/>
  <c r="K109" i="11"/>
  <c r="K113" i="11"/>
  <c r="K179" i="11"/>
  <c r="M179" i="11" s="1"/>
  <c r="K211" i="11"/>
  <c r="M211" i="11" s="1"/>
  <c r="K215" i="11"/>
  <c r="K219" i="11"/>
  <c r="K223" i="11"/>
  <c r="K227" i="11"/>
  <c r="K231" i="11"/>
  <c r="M231" i="11" s="1"/>
  <c r="K235" i="11"/>
  <c r="K239" i="11"/>
  <c r="K243" i="11"/>
  <c r="M243" i="11" s="1"/>
  <c r="K247" i="11"/>
  <c r="K251" i="11"/>
  <c r="M251" i="11" s="1"/>
  <c r="K68" i="11"/>
  <c r="K141" i="11"/>
  <c r="K139" i="11"/>
  <c r="K173" i="11"/>
  <c r="K181" i="11"/>
  <c r="K205" i="11"/>
  <c r="M205" i="11" s="1"/>
  <c r="K54" i="11"/>
  <c r="M54" i="11" s="1"/>
  <c r="K142" i="11"/>
  <c r="M142" i="11" s="1"/>
  <c r="K145" i="11"/>
  <c r="K155" i="11"/>
  <c r="K156" i="11"/>
  <c r="M156" i="11" s="1"/>
  <c r="K9324" i="11"/>
  <c r="K9320" i="11"/>
  <c r="K9316" i="11"/>
  <c r="K9312" i="11"/>
  <c r="K9308" i="11"/>
  <c r="K9304" i="11"/>
  <c r="K9300" i="11"/>
  <c r="K9296" i="11"/>
  <c r="K9292" i="11"/>
  <c r="K9288" i="11"/>
  <c r="K9284" i="11"/>
  <c r="K9280" i="11"/>
  <c r="K9276" i="11"/>
  <c r="K9272" i="11"/>
  <c r="K9268" i="11"/>
  <c r="K9264" i="11"/>
  <c r="K9260" i="11"/>
  <c r="K9256" i="11"/>
  <c r="K9252" i="11"/>
  <c r="K9248" i="11"/>
  <c r="K9244" i="11"/>
  <c r="K9240" i="11"/>
  <c r="K9236" i="11"/>
  <c r="K9232" i="11"/>
  <c r="K9228" i="11"/>
  <c r="K9224" i="11"/>
  <c r="K9220" i="11"/>
  <c r="K9216" i="11"/>
  <c r="K9212" i="11"/>
  <c r="K9208" i="11"/>
  <c r="K9204" i="11"/>
  <c r="K9200" i="11"/>
  <c r="K9196" i="11"/>
  <c r="K9192" i="11"/>
  <c r="K9188" i="11"/>
  <c r="K9184" i="11"/>
  <c r="K9180" i="11"/>
  <c r="K9176" i="11"/>
  <c r="K9172" i="11"/>
  <c r="K9168" i="11"/>
  <c r="K9164" i="11"/>
  <c r="K9160" i="11"/>
  <c r="K9156" i="11"/>
  <c r="K9152" i="11"/>
  <c r="K9148" i="11"/>
  <c r="K9144" i="11"/>
  <c r="K9140" i="11"/>
  <c r="K9136" i="11"/>
  <c r="K9132" i="11"/>
  <c r="K9128" i="11"/>
  <c r="K9124" i="11"/>
  <c r="K9120" i="11"/>
  <c r="K9116" i="11"/>
  <c r="K9112" i="11"/>
  <c r="K9108" i="11"/>
  <c r="K9104" i="11"/>
  <c r="K9100" i="11"/>
  <c r="K9096" i="11"/>
  <c r="K9092" i="11"/>
  <c r="K9088" i="11"/>
  <c r="K9084" i="11"/>
  <c r="K9080" i="11"/>
  <c r="K9076" i="11"/>
  <c r="K9072" i="11"/>
  <c r="K9068" i="11"/>
  <c r="K9064" i="11"/>
  <c r="K9060" i="11"/>
  <c r="K9056" i="11"/>
  <c r="K9052" i="11"/>
  <c r="K9048" i="11"/>
  <c r="K9044" i="11"/>
  <c r="K9040" i="11"/>
  <c r="K9036" i="11"/>
  <c r="K9032" i="11"/>
  <c r="K9028" i="11"/>
  <c r="K9024" i="11"/>
  <c r="K9020" i="11"/>
  <c r="K9016" i="11"/>
  <c r="K9012" i="11"/>
  <c r="K9008" i="11"/>
  <c r="K9004" i="11"/>
  <c r="K9000" i="11"/>
  <c r="K8996" i="11"/>
  <c r="K8992" i="11"/>
  <c r="K8988" i="11"/>
  <c r="K8984" i="11"/>
  <c r="K8980" i="11"/>
  <c r="K8976" i="11"/>
  <c r="K8972" i="11"/>
  <c r="K8968" i="11"/>
  <c r="K8964" i="11"/>
  <c r="K8960" i="11"/>
  <c r="K8956" i="11"/>
  <c r="K8952" i="11"/>
  <c r="K8948" i="11"/>
  <c r="K8944" i="11"/>
  <c r="K8940" i="11"/>
  <c r="K8936" i="11"/>
  <c r="K8932" i="11"/>
  <c r="K8928" i="11"/>
  <c r="K8924" i="11"/>
  <c r="K8920" i="11"/>
  <c r="K8916" i="11"/>
  <c r="K8912" i="11"/>
  <c r="K8908" i="11"/>
  <c r="K8904" i="11"/>
  <c r="K8900" i="11"/>
  <c r="K8896" i="11"/>
  <c r="K8892" i="11"/>
  <c r="K8888" i="11"/>
  <c r="K8884" i="11"/>
  <c r="K8880" i="11"/>
  <c r="K8876" i="11"/>
  <c r="K8872" i="11"/>
  <c r="K8868" i="11"/>
  <c r="K8864" i="11"/>
  <c r="K8860" i="11"/>
  <c r="K8856" i="11"/>
  <c r="K8852" i="11"/>
  <c r="K8848" i="11"/>
  <c r="K8844" i="11"/>
  <c r="K8840" i="11"/>
  <c r="K8836" i="11"/>
  <c r="K8832" i="11"/>
  <c r="K8828" i="11"/>
  <c r="K8824" i="11"/>
  <c r="K8820" i="11"/>
  <c r="K8816" i="11"/>
  <c r="K8812" i="11"/>
  <c r="K8808" i="11"/>
  <c r="K8804" i="11"/>
  <c r="K8800" i="11"/>
  <c r="K8796" i="11"/>
  <c r="K8792" i="11"/>
  <c r="K8788" i="11"/>
  <c r="K8784" i="11"/>
  <c r="K8780" i="11"/>
  <c r="K8776" i="11"/>
  <c r="K8772" i="11"/>
  <c r="K8768" i="11"/>
  <c r="K8764" i="11"/>
  <c r="K8760" i="11"/>
  <c r="K8756" i="11"/>
  <c r="K8752" i="11"/>
  <c r="K8748" i="11"/>
  <c r="K8744" i="11"/>
  <c r="K8740" i="11"/>
  <c r="K8736" i="11"/>
  <c r="K8732" i="11"/>
  <c r="K8728" i="11"/>
  <c r="K8724" i="11"/>
  <c r="K8720" i="11"/>
  <c r="K8716" i="11"/>
  <c r="K8712" i="11"/>
  <c r="K8708" i="11"/>
  <c r="K8704" i="11"/>
  <c r="K8700" i="11"/>
  <c r="K8696" i="11"/>
  <c r="K8692" i="11"/>
  <c r="K8688" i="11"/>
  <c r="K8684" i="11"/>
  <c r="K8680" i="11"/>
  <c r="K8676" i="11"/>
  <c r="K8672" i="11"/>
  <c r="K8668" i="11"/>
  <c r="K8664" i="11"/>
  <c r="K8660" i="11"/>
  <c r="K8656" i="11"/>
  <c r="K8652" i="11"/>
  <c r="K8648" i="11"/>
  <c r="K8644" i="11"/>
  <c r="K8640" i="11"/>
  <c r="K8636" i="11"/>
  <c r="K8632" i="11"/>
  <c r="K8628" i="11"/>
  <c r="K8624" i="11"/>
  <c r="K8620" i="11"/>
  <c r="K8616" i="11"/>
  <c r="K8612" i="11"/>
  <c r="K8608" i="11"/>
  <c r="K8604" i="11"/>
  <c r="K8600" i="11"/>
  <c r="K8596" i="11"/>
  <c r="K8592" i="11"/>
  <c r="K8588" i="11"/>
  <c r="K8584" i="11"/>
  <c r="K8580" i="11"/>
  <c r="K8576" i="11"/>
  <c r="K8572" i="11"/>
  <c r="K8568" i="11"/>
  <c r="K8564" i="11"/>
  <c r="K8560" i="11"/>
  <c r="K8556" i="11"/>
  <c r="K8552" i="11"/>
  <c r="K8548" i="11"/>
  <c r="K8544" i="11"/>
  <c r="K8540" i="11"/>
  <c r="K8536" i="11"/>
  <c r="K8532" i="11"/>
  <c r="K8528" i="11"/>
  <c r="K8524" i="11"/>
  <c r="K8520" i="11"/>
  <c r="K8516" i="11"/>
  <c r="K8512" i="11"/>
  <c r="K8508" i="11"/>
  <c r="K8504" i="11"/>
  <c r="K8500" i="11"/>
  <c r="K8496" i="11"/>
  <c r="K8492" i="11"/>
  <c r="K8488" i="11"/>
  <c r="K8484" i="11"/>
  <c r="K8480" i="11"/>
  <c r="K8476" i="11"/>
  <c r="K8472" i="11"/>
  <c r="K8468" i="11"/>
  <c r="K8464" i="11"/>
  <c r="K8460" i="11"/>
  <c r="K8456" i="11"/>
  <c r="K8452" i="11"/>
  <c r="K8448" i="11"/>
  <c r="K8444" i="11"/>
  <c r="K8440" i="11"/>
  <c r="K8436" i="11"/>
  <c r="K8432" i="11"/>
  <c r="K8428" i="11"/>
  <c r="K8424" i="11"/>
  <c r="K8420" i="11"/>
  <c r="K8416" i="11"/>
  <c r="K8412" i="11"/>
  <c r="K8408" i="11"/>
  <c r="K8404" i="11"/>
  <c r="K8400" i="11"/>
  <c r="K8396" i="11"/>
  <c r="K8392" i="11"/>
  <c r="K8388" i="11"/>
  <c r="K8384" i="11"/>
  <c r="K8380" i="11"/>
  <c r="K8376" i="11"/>
  <c r="K8372" i="11"/>
  <c r="K8368" i="11"/>
  <c r="K8364" i="11"/>
  <c r="K8360" i="11"/>
  <c r="K8356" i="11"/>
  <c r="K8352" i="11"/>
  <c r="K8348" i="11"/>
  <c r="K8344" i="11"/>
  <c r="K8340" i="11"/>
  <c r="K8336" i="11"/>
  <c r="K8332" i="11"/>
  <c r="K8328" i="11"/>
  <c r="K8324" i="11"/>
  <c r="K8320" i="11"/>
  <c r="K8316" i="11"/>
  <c r="K8312" i="11"/>
  <c r="K8308" i="11"/>
  <c r="K8304" i="11"/>
  <c r="K8300" i="11"/>
  <c r="K8296" i="11"/>
  <c r="K8292" i="11"/>
  <c r="K8288" i="11"/>
  <c r="K8284" i="11"/>
  <c r="K8280" i="11"/>
  <c r="K8276" i="11"/>
  <c r="K8272" i="11"/>
  <c r="K8268" i="11"/>
  <c r="K8264" i="11"/>
  <c r="K8260" i="11"/>
  <c r="K8256" i="11"/>
  <c r="K8252" i="11"/>
  <c r="K8248" i="11"/>
  <c r="K8244" i="11"/>
  <c r="K8240" i="11"/>
  <c r="K8236" i="11"/>
  <c r="K8232" i="11"/>
  <c r="K8228" i="11"/>
  <c r="K8224" i="11"/>
  <c r="K8220" i="11"/>
  <c r="K8216" i="11"/>
  <c r="K8212" i="11"/>
  <c r="K8208" i="11"/>
  <c r="K8204" i="11"/>
  <c r="K8200" i="11"/>
  <c r="K8196" i="11"/>
  <c r="K8192" i="11"/>
  <c r="K8188" i="11"/>
  <c r="K8184" i="11"/>
  <c r="K8180" i="11"/>
  <c r="K8176" i="11"/>
  <c r="K8172" i="11"/>
  <c r="K8168" i="11"/>
  <c r="K8164" i="11"/>
  <c r="K8160" i="11"/>
  <c r="K8156" i="11"/>
  <c r="K8152" i="11"/>
  <c r="K8148" i="11"/>
  <c r="K8144" i="11"/>
  <c r="K8140" i="11"/>
  <c r="K8136" i="11"/>
  <c r="K8132" i="11"/>
  <c r="K8128" i="11"/>
  <c r="K8124" i="11"/>
  <c r="K8120" i="11"/>
  <c r="K8116" i="11"/>
  <c r="K8112" i="11"/>
  <c r="K8108" i="11"/>
  <c r="K8104" i="11"/>
  <c r="K8100" i="11"/>
  <c r="K8096" i="11"/>
  <c r="K8092" i="11"/>
  <c r="K8088" i="11"/>
  <c r="K8084" i="11"/>
  <c r="K8080" i="11"/>
  <c r="K8076" i="11"/>
  <c r="K8072" i="11"/>
  <c r="K8068" i="11"/>
  <c r="K8064" i="11"/>
  <c r="K8060" i="11"/>
  <c r="K8056" i="11"/>
  <c r="K8052" i="11"/>
  <c r="K8048" i="11"/>
  <c r="K8044" i="11"/>
  <c r="K8040" i="11"/>
  <c r="K8036" i="11"/>
  <c r="K8032" i="11"/>
  <c r="K8028" i="11"/>
  <c r="K8024" i="11"/>
  <c r="K8020" i="11"/>
  <c r="K8016" i="11"/>
  <c r="K8012" i="11"/>
  <c r="K8008" i="11"/>
  <c r="K8004" i="11"/>
  <c r="K8000" i="11"/>
  <c r="K7996" i="11"/>
  <c r="K7992" i="11"/>
  <c r="K7988" i="11"/>
  <c r="K7984" i="11"/>
  <c r="K7980" i="11"/>
  <c r="K7976" i="11"/>
  <c r="K7972" i="11"/>
  <c r="K7968" i="11"/>
  <c r="K7964" i="11"/>
  <c r="K7960" i="11"/>
  <c r="K7956" i="11"/>
  <c r="K7952" i="11"/>
  <c r="K7948" i="11"/>
  <c r="K7944" i="11"/>
  <c r="K7940" i="11"/>
  <c r="K7936" i="11"/>
  <c r="K7932" i="11"/>
  <c r="K7928" i="11"/>
  <c r="K7924" i="11"/>
  <c r="K7920" i="11"/>
  <c r="K7916" i="11"/>
  <c r="K7912" i="11"/>
  <c r="K7908" i="11"/>
  <c r="K7904" i="11"/>
  <c r="K7900" i="11"/>
  <c r="K7896" i="11"/>
  <c r="K7892" i="11"/>
  <c r="K7888" i="11"/>
  <c r="K7884" i="11"/>
  <c r="K7880" i="11"/>
  <c r="K7876" i="11"/>
  <c r="K7872" i="11"/>
  <c r="K7868" i="11"/>
  <c r="K7864" i="11"/>
  <c r="K7860" i="11"/>
  <c r="K7856" i="11"/>
  <c r="K7852" i="11"/>
  <c r="K7848" i="11"/>
  <c r="K7844" i="11"/>
  <c r="K7840" i="11"/>
  <c r="K7836" i="11"/>
  <c r="K7832" i="11"/>
  <c r="K7828" i="11"/>
  <c r="K7824" i="11"/>
  <c r="K7820" i="11"/>
  <c r="K7816" i="11"/>
  <c r="K7812" i="11"/>
  <c r="K7808" i="11"/>
  <c r="K7804" i="11"/>
  <c r="K7800" i="11"/>
  <c r="K7796" i="11"/>
  <c r="K7792" i="11"/>
  <c r="K7788" i="11"/>
  <c r="K7784" i="11"/>
  <c r="K7780" i="11"/>
  <c r="K7776" i="11"/>
  <c r="K7772" i="11"/>
  <c r="K7768" i="11"/>
  <c r="K7764" i="11"/>
  <c r="K7760" i="11"/>
  <c r="K7756" i="11"/>
  <c r="K7752" i="11"/>
  <c r="K7748" i="11"/>
  <c r="K7744" i="11"/>
  <c r="K7740" i="11"/>
  <c r="K7736" i="11"/>
  <c r="K7732" i="11"/>
  <c r="K7728" i="11"/>
  <c r="K7724" i="11"/>
  <c r="K7720" i="11"/>
  <c r="K7716" i="11"/>
  <c r="K7712" i="11"/>
  <c r="K7708" i="11"/>
  <c r="K7704" i="11"/>
  <c r="K7700" i="11"/>
  <c r="K7696" i="11"/>
  <c r="K7692" i="11"/>
  <c r="K7688" i="11"/>
  <c r="K7684" i="11"/>
  <c r="K7680" i="11"/>
  <c r="K7676" i="11"/>
  <c r="K7672" i="11"/>
  <c r="K7668" i="11"/>
  <c r="K7664" i="11"/>
  <c r="K7660" i="11"/>
  <c r="K7656" i="11"/>
  <c r="K7652" i="11"/>
  <c r="K7648" i="11"/>
  <c r="K7644" i="11"/>
  <c r="K7640" i="11"/>
  <c r="K7636" i="11"/>
  <c r="K7632" i="11"/>
  <c r="K7628" i="11"/>
  <c r="K7624" i="11"/>
  <c r="K7620" i="11"/>
  <c r="K7616" i="11"/>
  <c r="K7612" i="11"/>
  <c r="K7608" i="11"/>
  <c r="K7604" i="11"/>
  <c r="K7600" i="11"/>
  <c r="K7596" i="11"/>
  <c r="K7592" i="11"/>
  <c r="K7588" i="11"/>
  <c r="K7584" i="11"/>
  <c r="K7580" i="11"/>
  <c r="K7576" i="11"/>
  <c r="K7572" i="11"/>
  <c r="K7568" i="11"/>
  <c r="K7564" i="11"/>
  <c r="K7560" i="11"/>
  <c r="K7556" i="11"/>
  <c r="K7552" i="11"/>
  <c r="K7548" i="11"/>
  <c r="K7544" i="11"/>
  <c r="K7540" i="11"/>
  <c r="K7536" i="11"/>
  <c r="K7532" i="11"/>
  <c r="K7528" i="11"/>
  <c r="K7524" i="11"/>
  <c r="K7520" i="11"/>
  <c r="K7516" i="11"/>
  <c r="K7512" i="11"/>
  <c r="K7508" i="11"/>
  <c r="K7504" i="11"/>
  <c r="K7500" i="11"/>
  <c r="K7496" i="11"/>
  <c r="K7492" i="11"/>
  <c r="K7488" i="11"/>
  <c r="K7484" i="11"/>
  <c r="K7480" i="11"/>
  <c r="K7476" i="11"/>
  <c r="K7472" i="11"/>
  <c r="K7468" i="11"/>
  <c r="K7464" i="11"/>
  <c r="K7460" i="11"/>
  <c r="K7456" i="11"/>
  <c r="K7452" i="11"/>
  <c r="K7448" i="11"/>
  <c r="K7444" i="11"/>
  <c r="K7440" i="11"/>
  <c r="K7436" i="11"/>
  <c r="K7432" i="11"/>
  <c r="K7428" i="11"/>
  <c r="K7424" i="11"/>
  <c r="K7420" i="11"/>
  <c r="K7416" i="11"/>
  <c r="K7412" i="11"/>
  <c r="K7408" i="11"/>
  <c r="K7404" i="11"/>
  <c r="K7400" i="11"/>
  <c r="K7396" i="11"/>
  <c r="K7392" i="11"/>
  <c r="K7388" i="11"/>
  <c r="K7384" i="11"/>
  <c r="K7380" i="11"/>
  <c r="K7376" i="11"/>
  <c r="K7372" i="11"/>
  <c r="K7368" i="11"/>
  <c r="K7364" i="11"/>
  <c r="K7360" i="11"/>
  <c r="K7356" i="11"/>
  <c r="K7352" i="11"/>
  <c r="K7348" i="11"/>
  <c r="K7344" i="11"/>
  <c r="K7340" i="11"/>
  <c r="K7336" i="11"/>
  <c r="K7332" i="11"/>
  <c r="K7328" i="11"/>
  <c r="K7324" i="11"/>
  <c r="K7320" i="11"/>
  <c r="K7316" i="11"/>
  <c r="K7312" i="11"/>
  <c r="K7308" i="11"/>
  <c r="K7304" i="11"/>
  <c r="K7300" i="11"/>
  <c r="K7296" i="11"/>
  <c r="K7292" i="11"/>
  <c r="K7288" i="11"/>
  <c r="K7284" i="11"/>
  <c r="K7280" i="11"/>
  <c r="K7276" i="11"/>
  <c r="K7272" i="11"/>
  <c r="K7268" i="11"/>
  <c r="K7264" i="11"/>
  <c r="K7260" i="11"/>
  <c r="K7256" i="11"/>
  <c r="K7252" i="11"/>
  <c r="K7248" i="11"/>
  <c r="K7244" i="11"/>
  <c r="K7240" i="11"/>
  <c r="K7236" i="11"/>
  <c r="K7232" i="11"/>
  <c r="K7228" i="11"/>
  <c r="K7224" i="11"/>
  <c r="K7220" i="11"/>
  <c r="K7216" i="11"/>
  <c r="K7212" i="11"/>
  <c r="K7208" i="11"/>
  <c r="K7204" i="11"/>
  <c r="K7200" i="11"/>
  <c r="K7196" i="11"/>
  <c r="K7192" i="11"/>
  <c r="K7188" i="11"/>
  <c r="K7184" i="11"/>
  <c r="K7180" i="11"/>
  <c r="K7176" i="11"/>
  <c r="K7172" i="11"/>
  <c r="K7168" i="11"/>
  <c r="K7164" i="11"/>
  <c r="K7160" i="11"/>
  <c r="K7156" i="11"/>
  <c r="K7152" i="11"/>
  <c r="K7148" i="11"/>
  <c r="K7144" i="11"/>
  <c r="K7140" i="11"/>
  <c r="K7136" i="11"/>
  <c r="K7132" i="11"/>
  <c r="K7128" i="11"/>
  <c r="K7124" i="11"/>
  <c r="K7120" i="11"/>
  <c r="K7116" i="11"/>
  <c r="K7112" i="11"/>
  <c r="K7108" i="11"/>
  <c r="K7104" i="11"/>
  <c r="K7100" i="11"/>
  <c r="K7096" i="11"/>
  <c r="K7092" i="11"/>
  <c r="K7088" i="11"/>
  <c r="K7084" i="11"/>
  <c r="K7080" i="11"/>
  <c r="K7076" i="11"/>
  <c r="K7072" i="11"/>
  <c r="K7068" i="11"/>
  <c r="K7064" i="11"/>
  <c r="K7060" i="11"/>
  <c r="K7056" i="11"/>
  <c r="K7052" i="11"/>
  <c r="K7048" i="11"/>
  <c r="K7044" i="11"/>
  <c r="K7040" i="11"/>
  <c r="K7036" i="11"/>
  <c r="K7032" i="11"/>
  <c r="K7028" i="11"/>
  <c r="K7024" i="11"/>
  <c r="K7020" i="11"/>
  <c r="K7016" i="11"/>
  <c r="K7012" i="11"/>
  <c r="K7008" i="11"/>
  <c r="K7004" i="11"/>
  <c r="K7000" i="11"/>
  <c r="K6996" i="11"/>
  <c r="K6992" i="11"/>
  <c r="K6988" i="11"/>
  <c r="K6984" i="11"/>
  <c r="K6980" i="11"/>
  <c r="K6976" i="11"/>
  <c r="K6972" i="11"/>
  <c r="K6968" i="11"/>
  <c r="K6964" i="11"/>
  <c r="K6960" i="11"/>
  <c r="K6956" i="11"/>
  <c r="K6952" i="11"/>
  <c r="K6948" i="11"/>
  <c r="K6944" i="11"/>
  <c r="K6940" i="11"/>
  <c r="K6936" i="11"/>
  <c r="K6932" i="11"/>
  <c r="K6928" i="11"/>
  <c r="K6924" i="11"/>
  <c r="K6920" i="11"/>
  <c r="K6916" i="11"/>
  <c r="K6912" i="11"/>
  <c r="K6908" i="11"/>
  <c r="K6904" i="11"/>
  <c r="K6900" i="11"/>
  <c r="K6896" i="11"/>
  <c r="K6892" i="11"/>
  <c r="K6888" i="11"/>
  <c r="K6884" i="11"/>
  <c r="K6880" i="11"/>
  <c r="K6876" i="11"/>
  <c r="K6872" i="11"/>
  <c r="K6868" i="11"/>
  <c r="K6864" i="11"/>
  <c r="K6860" i="11"/>
  <c r="K6856" i="11"/>
  <c r="K6852" i="11"/>
  <c r="K6848" i="11"/>
  <c r="K6844" i="11"/>
  <c r="K6840" i="11"/>
  <c r="K6836" i="11"/>
  <c r="K6832" i="11"/>
  <c r="K6828" i="11"/>
  <c r="K6824" i="11"/>
  <c r="K6820" i="11"/>
  <c r="K6816" i="11"/>
  <c r="K6812" i="11"/>
  <c r="K6808" i="11"/>
  <c r="K6804" i="11"/>
  <c r="K6800" i="11"/>
  <c r="K6796" i="11"/>
  <c r="K6792" i="11"/>
  <c r="K6788" i="11"/>
  <c r="K6784" i="11"/>
  <c r="K6780" i="11"/>
  <c r="K6776" i="11"/>
  <c r="K6772" i="11"/>
  <c r="K6768" i="11"/>
  <c r="K6764" i="11"/>
  <c r="K6760" i="11"/>
  <c r="K6756" i="11"/>
  <c r="K6752" i="11"/>
  <c r="K6748" i="11"/>
  <c r="K6744" i="11"/>
  <c r="K6740" i="11"/>
  <c r="K6736" i="11"/>
  <c r="K6732" i="11"/>
  <c r="K6728" i="11"/>
  <c r="K6724" i="11"/>
  <c r="K6720" i="11"/>
  <c r="K6716" i="11"/>
  <c r="K6712" i="11"/>
  <c r="K6708" i="11"/>
  <c r="K6704" i="11"/>
  <c r="K6700" i="11"/>
  <c r="K6696" i="11"/>
  <c r="K6692" i="11"/>
  <c r="K6688" i="11"/>
  <c r="K6684" i="11"/>
  <c r="K6680" i="11"/>
  <c r="K6676" i="11"/>
  <c r="K6672" i="11"/>
  <c r="K6668" i="11"/>
  <c r="K6664" i="11"/>
  <c r="K6660" i="11"/>
  <c r="K6656" i="11"/>
  <c r="K6652" i="11"/>
  <c r="K6648" i="11"/>
  <c r="K6644" i="11"/>
  <c r="K6640" i="11"/>
  <c r="K6636" i="11"/>
  <c r="K6632" i="11"/>
  <c r="K6628" i="11"/>
  <c r="K6624" i="11"/>
  <c r="K6620" i="11"/>
  <c r="K6616" i="11"/>
  <c r="K6612" i="11"/>
  <c r="K6608" i="11"/>
  <c r="K6604" i="11"/>
  <c r="K6600" i="11"/>
  <c r="K6596" i="11"/>
  <c r="K6592" i="11"/>
  <c r="K6588" i="11"/>
  <c r="K6584" i="11"/>
  <c r="K6580" i="11"/>
  <c r="K6576" i="11"/>
  <c r="K6572" i="11"/>
  <c r="K6568" i="11"/>
  <c r="K6564" i="11"/>
  <c r="K6560" i="11"/>
  <c r="K6556" i="11"/>
  <c r="K6552" i="11"/>
  <c r="K6548" i="11"/>
  <c r="K6544" i="11"/>
  <c r="K6540" i="11"/>
  <c r="K6536" i="11"/>
  <c r="K6532" i="11"/>
  <c r="K6528" i="11"/>
  <c r="K6524" i="11"/>
  <c r="K6520" i="11"/>
  <c r="K6516" i="11"/>
  <c r="K6512" i="11"/>
  <c r="K6508" i="11"/>
  <c r="K6504" i="11"/>
  <c r="K6500" i="11"/>
  <c r="K6496" i="11"/>
  <c r="K6492" i="11"/>
  <c r="K6488" i="11"/>
  <c r="K6484" i="11"/>
  <c r="K6480" i="11"/>
  <c r="K6476" i="11"/>
  <c r="K6472" i="11"/>
  <c r="K6468" i="11"/>
  <c r="K6464" i="11"/>
  <c r="K6460" i="11"/>
  <c r="K6456" i="11"/>
  <c r="K6452" i="11"/>
  <c r="K6448" i="11"/>
  <c r="K6444" i="11"/>
  <c r="K6440" i="11"/>
  <c r="K6436" i="11"/>
  <c r="K6432" i="11"/>
  <c r="K6428" i="11"/>
  <c r="K6424" i="11"/>
  <c r="K6420" i="11"/>
  <c r="K6416" i="11"/>
  <c r="K6412" i="11"/>
  <c r="K6408" i="11"/>
  <c r="K6404" i="11"/>
  <c r="K6400" i="11"/>
  <c r="K6396" i="11"/>
  <c r="K6392" i="11"/>
  <c r="K6388" i="11"/>
  <c r="K6384" i="11"/>
  <c r="K6380" i="11"/>
  <c r="K6376" i="11"/>
  <c r="K6372" i="11"/>
  <c r="K6368" i="11"/>
  <c r="K6364" i="11"/>
  <c r="K6360" i="11"/>
  <c r="K6356" i="11"/>
  <c r="K6352" i="11"/>
  <c r="K6348" i="11"/>
  <c r="K6344" i="11"/>
  <c r="K6340" i="11"/>
  <c r="K6336" i="11"/>
  <c r="K6332" i="11"/>
  <c r="K6328" i="11"/>
  <c r="K6324" i="11"/>
  <c r="K6320" i="11"/>
  <c r="K6316" i="11"/>
  <c r="K6312" i="11"/>
  <c r="K6308" i="11"/>
  <c r="K6304" i="11"/>
  <c r="K6300" i="11"/>
  <c r="K6296" i="11"/>
  <c r="K6292" i="11"/>
  <c r="K6288" i="11"/>
  <c r="K6284" i="11"/>
  <c r="K6280" i="11"/>
  <c r="K6276" i="11"/>
  <c r="K6272" i="11"/>
  <c r="K6268" i="11"/>
  <c r="K6264" i="11"/>
  <c r="K6260" i="11"/>
  <c r="K6256" i="11"/>
  <c r="K6252" i="11"/>
  <c r="K6248" i="11"/>
  <c r="K6244" i="11"/>
  <c r="K6240" i="11"/>
  <c r="K6236" i="11"/>
  <c r="K6232" i="11"/>
  <c r="K6228" i="11"/>
  <c r="K6224" i="11"/>
  <c r="K6220" i="11"/>
  <c r="K6216" i="11"/>
  <c r="K6212" i="11"/>
  <c r="K6208" i="11"/>
  <c r="K6204" i="11"/>
  <c r="K6200" i="11"/>
  <c r="K6196" i="11"/>
  <c r="K6192" i="11"/>
  <c r="K6188" i="11"/>
  <c r="K6184" i="11"/>
  <c r="K6180" i="11"/>
  <c r="K6176" i="11"/>
  <c r="K6172" i="11"/>
  <c r="K6168" i="11"/>
  <c r="K6164" i="11"/>
  <c r="K6160" i="11"/>
  <c r="K6156" i="11"/>
  <c r="K6152" i="11"/>
  <c r="K6148" i="11"/>
  <c r="K6144" i="11"/>
  <c r="K6140" i="11"/>
  <c r="K6136" i="11"/>
  <c r="K6132" i="11"/>
  <c r="K6128" i="11"/>
  <c r="K6124" i="11"/>
  <c r="K6120" i="11"/>
  <c r="K6116" i="11"/>
  <c r="K6112" i="11"/>
  <c r="K6108" i="11"/>
  <c r="K6104" i="11"/>
  <c r="K6100" i="11"/>
  <c r="K6096" i="11"/>
  <c r="K6092" i="11"/>
  <c r="K6088" i="11"/>
  <c r="K6084" i="11"/>
  <c r="K6080" i="11"/>
  <c r="K6076" i="11"/>
  <c r="K6072" i="11"/>
  <c r="K6068" i="11"/>
  <c r="K6064" i="11"/>
  <c r="K6060" i="11"/>
  <c r="K6056" i="11"/>
  <c r="K6052" i="11"/>
  <c r="K6048" i="11"/>
  <c r="K6044" i="11"/>
  <c r="K6040" i="11"/>
  <c r="K6036" i="11"/>
  <c r="K6032" i="11"/>
  <c r="K6028" i="11"/>
  <c r="K6024" i="11"/>
  <c r="K6020" i="11"/>
  <c r="K6016" i="11"/>
  <c r="K6012" i="11"/>
  <c r="K6008" i="11"/>
  <c r="K6004" i="11"/>
  <c r="K6000" i="11"/>
  <c r="K5996" i="11"/>
  <c r="K5992" i="11"/>
  <c r="K5988" i="11"/>
  <c r="K5984" i="11"/>
  <c r="K5980" i="11"/>
  <c r="K5976" i="11"/>
  <c r="K5972" i="11"/>
  <c r="K5968" i="11"/>
  <c r="K5964" i="11"/>
  <c r="K5960" i="11"/>
  <c r="K5956" i="11"/>
  <c r="K5952" i="11"/>
  <c r="K5948" i="11"/>
  <c r="K5944" i="11"/>
  <c r="K5940" i="11"/>
  <c r="K5936" i="11"/>
  <c r="K5932" i="11"/>
  <c r="K5928" i="11"/>
  <c r="K5924" i="11"/>
  <c r="K5920" i="11"/>
  <c r="K5916" i="11"/>
  <c r="K5912" i="11"/>
  <c r="K5908" i="11"/>
  <c r="K5904" i="11"/>
  <c r="K5900" i="11"/>
  <c r="K5896" i="11"/>
  <c r="K5892" i="11"/>
  <c r="K5888" i="11"/>
  <c r="K5884" i="11"/>
  <c r="K5880" i="11"/>
  <c r="K5876" i="11"/>
  <c r="K5872" i="11"/>
  <c r="K5868" i="11"/>
  <c r="K5864" i="11"/>
  <c r="K5860" i="11"/>
  <c r="K5856" i="11"/>
  <c r="K5852" i="11"/>
  <c r="K5848" i="11"/>
  <c r="K5844" i="11"/>
  <c r="K5840" i="11"/>
  <c r="K5836" i="11"/>
  <c r="K5832" i="11"/>
  <c r="K5828" i="11"/>
  <c r="K5824" i="11"/>
  <c r="K5820" i="11"/>
  <c r="K5816" i="11"/>
  <c r="K5812" i="11"/>
  <c r="K5808" i="11"/>
  <c r="K5804" i="11"/>
  <c r="K5800" i="11"/>
  <c r="K5796" i="11"/>
  <c r="K5792" i="11"/>
  <c r="K5788" i="11"/>
  <c r="K5784" i="11"/>
  <c r="K5780" i="11"/>
  <c r="K5776" i="11"/>
  <c r="K5772" i="11"/>
  <c r="K5768" i="11"/>
  <c r="K5764" i="11"/>
  <c r="K5760" i="11"/>
  <c r="K5756" i="11"/>
  <c r="K5752" i="11"/>
  <c r="K5748" i="11"/>
  <c r="K5744" i="11"/>
  <c r="K5740" i="11"/>
  <c r="K5736" i="11"/>
  <c r="K5732" i="11"/>
  <c r="K5728" i="11"/>
  <c r="K5724" i="11"/>
  <c r="K5720" i="11"/>
  <c r="K5716" i="11"/>
  <c r="K5712" i="11"/>
  <c r="K5708" i="11"/>
  <c r="K5704" i="11"/>
  <c r="K5700" i="11"/>
  <c r="K5696" i="11"/>
  <c r="K5692" i="11"/>
  <c r="K5688" i="11"/>
  <c r="K5684" i="11"/>
  <c r="K5680" i="11"/>
  <c r="K5676" i="11"/>
  <c r="K5672" i="11"/>
  <c r="K5668" i="11"/>
  <c r="K5664" i="11"/>
  <c r="K5660" i="11"/>
  <c r="K5656" i="11"/>
  <c r="K5652" i="11"/>
  <c r="K5648" i="11"/>
  <c r="K5644" i="11"/>
  <c r="K5640" i="11"/>
  <c r="K5636" i="11"/>
  <c r="K5632" i="11"/>
  <c r="K5628" i="11"/>
  <c r="K5624" i="11"/>
  <c r="K5620" i="11"/>
  <c r="K5616" i="11"/>
  <c r="K5612" i="11"/>
  <c r="K5608" i="11"/>
  <c r="K5604" i="11"/>
  <c r="K5600" i="11"/>
  <c r="K5596" i="11"/>
  <c r="K5592" i="11"/>
  <c r="K5588" i="11"/>
  <c r="K5584" i="11"/>
  <c r="K5580" i="11"/>
  <c r="K5576" i="11"/>
  <c r="K5572" i="11"/>
  <c r="K5568" i="11"/>
  <c r="K5564" i="11"/>
  <c r="K5560" i="11"/>
  <c r="K5556" i="11"/>
  <c r="K5552" i="11"/>
  <c r="K5548" i="11"/>
  <c r="K5544" i="11"/>
  <c r="K5540" i="11"/>
  <c r="K5536" i="11"/>
  <c r="K5532" i="11"/>
  <c r="K5528" i="11"/>
  <c r="K5524" i="11"/>
  <c r="K5520" i="11"/>
  <c r="K5516" i="11"/>
  <c r="K5512" i="11"/>
  <c r="K5508" i="11"/>
  <c r="K5504" i="11"/>
  <c r="K5500" i="11"/>
  <c r="K5496" i="11"/>
  <c r="K5492" i="11"/>
  <c r="K5488" i="11"/>
  <c r="K5484" i="11"/>
  <c r="K5480" i="11"/>
  <c r="K5476" i="11"/>
  <c r="K5472" i="11"/>
  <c r="K5468" i="11"/>
  <c r="K5464" i="11"/>
  <c r="K5460" i="11"/>
  <c r="K5456" i="11"/>
  <c r="K5452" i="11"/>
  <c r="K5448" i="11"/>
  <c r="K5444" i="11"/>
  <c r="K5440" i="11"/>
  <c r="K5436" i="11"/>
  <c r="K5432" i="11"/>
  <c r="K5428" i="11"/>
  <c r="K5424" i="11"/>
  <c r="M5424" i="11" s="1"/>
  <c r="K5420" i="11"/>
  <c r="M5420" i="11" s="1"/>
  <c r="K5416" i="11"/>
  <c r="K5412" i="11"/>
  <c r="M5412" i="11" s="1"/>
  <c r="K5408" i="11"/>
  <c r="K5404" i="11"/>
  <c r="K5400" i="11"/>
  <c r="K5396" i="11"/>
  <c r="K5392" i="11"/>
  <c r="K5388" i="11"/>
  <c r="K5384" i="11"/>
  <c r="K5380" i="11"/>
  <c r="K5376" i="11"/>
  <c r="K5372" i="11"/>
  <c r="K5368" i="11"/>
  <c r="K5364" i="11"/>
  <c r="K5360" i="11"/>
  <c r="K5356" i="11"/>
  <c r="K5352" i="11"/>
  <c r="K5348" i="11"/>
  <c r="K5344" i="11"/>
  <c r="K5340" i="11"/>
  <c r="K5336" i="11"/>
  <c r="K5332" i="11"/>
  <c r="K5328" i="11"/>
  <c r="K5324" i="11"/>
  <c r="K5320" i="11"/>
  <c r="K5316" i="11"/>
  <c r="K5312" i="11"/>
  <c r="K5308" i="11"/>
  <c r="K5304" i="11"/>
  <c r="K5300" i="11"/>
  <c r="K5296" i="11"/>
  <c r="K5292" i="11"/>
  <c r="K5288" i="11"/>
  <c r="K5284" i="11"/>
  <c r="K5280" i="11"/>
  <c r="K5276" i="11"/>
  <c r="K5272" i="11"/>
  <c r="K5268" i="11"/>
  <c r="K5264" i="11"/>
  <c r="K5260" i="11"/>
  <c r="K5256" i="11"/>
  <c r="K5252" i="11"/>
  <c r="K5248" i="11"/>
  <c r="K5244" i="11"/>
  <c r="K5240" i="11"/>
  <c r="K5236" i="11"/>
  <c r="K5232" i="11"/>
  <c r="K5228" i="11"/>
  <c r="K5224" i="11"/>
  <c r="K5220" i="11"/>
  <c r="K5216" i="11"/>
  <c r="K5212" i="11"/>
  <c r="K5208" i="11"/>
  <c r="K5204" i="11"/>
  <c r="K5200" i="11"/>
  <c r="K5196" i="11"/>
  <c r="K5192" i="11"/>
  <c r="K5188" i="11"/>
  <c r="K5184" i="11"/>
  <c r="K5180" i="11"/>
  <c r="K5176" i="11"/>
  <c r="K5172" i="11"/>
  <c r="K5168" i="11"/>
  <c r="K5164" i="11"/>
  <c r="K5160" i="11"/>
  <c r="K5156" i="11"/>
  <c r="K5152" i="11"/>
  <c r="K5148" i="11"/>
  <c r="K5144" i="11"/>
  <c r="K5140" i="11"/>
  <c r="K5136" i="11"/>
  <c r="K5132" i="11"/>
  <c r="K5128" i="11"/>
  <c r="K5124" i="11"/>
  <c r="K5120" i="11"/>
  <c r="K5116" i="11"/>
  <c r="K5112" i="11"/>
  <c r="K5108" i="11"/>
  <c r="K5104" i="11"/>
  <c r="K5100" i="11"/>
  <c r="K5096" i="11"/>
  <c r="K5092" i="11"/>
  <c r="K5088" i="11"/>
  <c r="K5084" i="11"/>
  <c r="K5080" i="11"/>
  <c r="K5076" i="11"/>
  <c r="K5072" i="11"/>
  <c r="K5068" i="11"/>
  <c r="K5064" i="11"/>
  <c r="K5060" i="11"/>
  <c r="K5056" i="11"/>
  <c r="K5052" i="11"/>
  <c r="K5048" i="11"/>
  <c r="K5044" i="11"/>
  <c r="K5040" i="11"/>
  <c r="K5036" i="11"/>
  <c r="K5032" i="11"/>
  <c r="K5028" i="11"/>
  <c r="K5024" i="11"/>
  <c r="K5020" i="11"/>
  <c r="K5016" i="11"/>
  <c r="K5012" i="11"/>
  <c r="K5008" i="11"/>
  <c r="K5004" i="11"/>
  <c r="K5000" i="11"/>
  <c r="K4996" i="11"/>
  <c r="K4992" i="11"/>
  <c r="K4988" i="11"/>
  <c r="K4984" i="11"/>
  <c r="K4980" i="11"/>
  <c r="K4976" i="11"/>
  <c r="K4972" i="11"/>
  <c r="K4968" i="11"/>
  <c r="K4964" i="11"/>
  <c r="K4960" i="11"/>
  <c r="K4956" i="11"/>
  <c r="K4952" i="11"/>
  <c r="K4948" i="11"/>
  <c r="K4944" i="11"/>
  <c r="K4940" i="11"/>
  <c r="K4936" i="11"/>
  <c r="K4932" i="11"/>
  <c r="K4928" i="11"/>
  <c r="K4924" i="11"/>
  <c r="K4920" i="11"/>
  <c r="K4916" i="11"/>
  <c r="K4912" i="11"/>
  <c r="K4908" i="11"/>
  <c r="K4904" i="11"/>
  <c r="K4900" i="11"/>
  <c r="K4896" i="11"/>
  <c r="K4892" i="11"/>
  <c r="K4888" i="11"/>
  <c r="K4884" i="11"/>
  <c r="K4880" i="11"/>
  <c r="K4876" i="11"/>
  <c r="K4872" i="11"/>
  <c r="K4868" i="11"/>
  <c r="K4864" i="11"/>
  <c r="K4860" i="11"/>
  <c r="K4856" i="11"/>
  <c r="K4852" i="11"/>
  <c r="K4848" i="11"/>
  <c r="K4844" i="11"/>
  <c r="K4840" i="11"/>
  <c r="K4836" i="11"/>
  <c r="K4832" i="11"/>
  <c r="K4828" i="11"/>
  <c r="K4824" i="11"/>
  <c r="K4820" i="11"/>
  <c r="K4816" i="11"/>
  <c r="K4812" i="11"/>
  <c r="K4808" i="11"/>
  <c r="K4804" i="11"/>
  <c r="K4800" i="11"/>
  <c r="K4796" i="11"/>
  <c r="K4792" i="11"/>
  <c r="K4788" i="11"/>
  <c r="K4784" i="11"/>
  <c r="K4780" i="11"/>
  <c r="K4776" i="11"/>
  <c r="K4772" i="11"/>
  <c r="K4768" i="11"/>
  <c r="K4764" i="11"/>
  <c r="K4760" i="11"/>
  <c r="K4756" i="11"/>
  <c r="K4752" i="11"/>
  <c r="K4748" i="11"/>
  <c r="K4744" i="11"/>
  <c r="K4740" i="11"/>
  <c r="K4736" i="11"/>
  <c r="K4732" i="11"/>
  <c r="K4728" i="11"/>
  <c r="K4724" i="11"/>
  <c r="K4720" i="11"/>
  <c r="K4716" i="11"/>
  <c r="K4712" i="11"/>
  <c r="K4708" i="11"/>
  <c r="K4704" i="11"/>
  <c r="K4700" i="11"/>
  <c r="K4696" i="11"/>
  <c r="K4692" i="11"/>
  <c r="K4688" i="11"/>
  <c r="K4684" i="11"/>
  <c r="K4680" i="11"/>
  <c r="K4676" i="11"/>
  <c r="K4672" i="11"/>
  <c r="K4668" i="11"/>
  <c r="K4664" i="11"/>
  <c r="K4660" i="11"/>
  <c r="K4656" i="11"/>
  <c r="K4652" i="11"/>
  <c r="K4648" i="11"/>
  <c r="K4644" i="11"/>
  <c r="K4640" i="11"/>
  <c r="K4636" i="11"/>
  <c r="K4632" i="11"/>
  <c r="K4628" i="11"/>
  <c r="K4624" i="11"/>
  <c r="K4620" i="11"/>
  <c r="K4616" i="11"/>
  <c r="K4612" i="11"/>
  <c r="K4608" i="11"/>
  <c r="K4604" i="11"/>
  <c r="K4600" i="11"/>
  <c r="K4596" i="11"/>
  <c r="K4592" i="11"/>
  <c r="K4588" i="11"/>
  <c r="K4584" i="11"/>
  <c r="K4580" i="11"/>
  <c r="K4576" i="11"/>
  <c r="K4572" i="11"/>
  <c r="K4568" i="11"/>
  <c r="K4564" i="11"/>
  <c r="K4560" i="11"/>
  <c r="K4556" i="11"/>
  <c r="K4552" i="11"/>
  <c r="K4548" i="11"/>
  <c r="K4544" i="11"/>
  <c r="K4540" i="11"/>
  <c r="K4536" i="11"/>
  <c r="K4532" i="11"/>
  <c r="K4528" i="11"/>
  <c r="K4524" i="11"/>
  <c r="K4520" i="11"/>
  <c r="K4516" i="11"/>
  <c r="K4512" i="11"/>
  <c r="K4508" i="11"/>
  <c r="K4504" i="11"/>
  <c r="K4500" i="11"/>
  <c r="K4496" i="11"/>
  <c r="K4492" i="11"/>
  <c r="K4488" i="11"/>
  <c r="K4484" i="11"/>
  <c r="K4480" i="11"/>
  <c r="K4476" i="11"/>
  <c r="K4472" i="11"/>
  <c r="K4468" i="11"/>
  <c r="K4464" i="11"/>
  <c r="K4460" i="11"/>
  <c r="K4456" i="11"/>
  <c r="K4452" i="11"/>
  <c r="K4448" i="11"/>
  <c r="K4444" i="11"/>
  <c r="K4440" i="11"/>
  <c r="K4436" i="11"/>
  <c r="K4432" i="11"/>
  <c r="K4428" i="11"/>
  <c r="K4424" i="11"/>
  <c r="K4420" i="11"/>
  <c r="K4416" i="11"/>
  <c r="K4412" i="11"/>
  <c r="K4408" i="11"/>
  <c r="K4404" i="11"/>
  <c r="K4400" i="11"/>
  <c r="K4396" i="11"/>
  <c r="K4392" i="11"/>
  <c r="K4388" i="11"/>
  <c r="K4384" i="11"/>
  <c r="K4380" i="11"/>
  <c r="K4376" i="11"/>
  <c r="K4372" i="11"/>
  <c r="K4368" i="11"/>
  <c r="K4364" i="11"/>
  <c r="K4360" i="11"/>
  <c r="K4356" i="11"/>
  <c r="K4352" i="11"/>
  <c r="K4348" i="11"/>
  <c r="K4344" i="11"/>
  <c r="K4340" i="11"/>
  <c r="K4336" i="11"/>
  <c r="K4332" i="11"/>
  <c r="K4328" i="11"/>
  <c r="K4324" i="11"/>
  <c r="K4320" i="11"/>
  <c r="K4316" i="11"/>
  <c r="K4312" i="11"/>
  <c r="K4308" i="11"/>
  <c r="K4304" i="11"/>
  <c r="K4300" i="11"/>
  <c r="K4296" i="11"/>
  <c r="K4292" i="11"/>
  <c r="K4288" i="11"/>
  <c r="K4284" i="11"/>
  <c r="K4280" i="11"/>
  <c r="K4276" i="11"/>
  <c r="K4272" i="11"/>
  <c r="K4268" i="11"/>
  <c r="K4264" i="11"/>
  <c r="K4260" i="11"/>
  <c r="K4256" i="11"/>
  <c r="K4252" i="11"/>
  <c r="K4248" i="11"/>
  <c r="K4244" i="11"/>
  <c r="K4240" i="11"/>
  <c r="K4236" i="11"/>
  <c r="K4232" i="11"/>
  <c r="K4228" i="11"/>
  <c r="K4224" i="11"/>
  <c r="K4220" i="11"/>
  <c r="K4216" i="11"/>
  <c r="K4212" i="11"/>
  <c r="K4208" i="11"/>
  <c r="K4204" i="11"/>
  <c r="K4200" i="11"/>
  <c r="K4196" i="11"/>
  <c r="K4192" i="11"/>
  <c r="K4188" i="11"/>
  <c r="K4184" i="11"/>
  <c r="K4180" i="11"/>
  <c r="K4176" i="11"/>
  <c r="K4172" i="11"/>
  <c r="K4168" i="11"/>
  <c r="K4164" i="11"/>
  <c r="K4160" i="11"/>
  <c r="K4156" i="11"/>
  <c r="K4152" i="11"/>
  <c r="K4148" i="11"/>
  <c r="K4144" i="11"/>
  <c r="K4140" i="11"/>
  <c r="K4136" i="11"/>
  <c r="K4132" i="11"/>
  <c r="K4128" i="11"/>
  <c r="K4124" i="11"/>
  <c r="K4120" i="11"/>
  <c r="K4116" i="11"/>
  <c r="K4112" i="11"/>
  <c r="K4108" i="11"/>
  <c r="K4104" i="11"/>
  <c r="K4100" i="11"/>
  <c r="K4096" i="11"/>
  <c r="K4092" i="11"/>
  <c r="K4088" i="11"/>
  <c r="K4084" i="11"/>
  <c r="K4080" i="11"/>
  <c r="K4076" i="11"/>
  <c r="K4072" i="11"/>
  <c r="K4068" i="11"/>
  <c r="K4064" i="11"/>
  <c r="K4060" i="11"/>
  <c r="K4056" i="11"/>
  <c r="K4052" i="11"/>
  <c r="K4048" i="11"/>
  <c r="K4044" i="11"/>
  <c r="K4040" i="11"/>
  <c r="K4036" i="11"/>
  <c r="K4032" i="11"/>
  <c r="K4028" i="11"/>
  <c r="K4024" i="11"/>
  <c r="K4020" i="11"/>
  <c r="K4016" i="11"/>
  <c r="K4012" i="11"/>
  <c r="K4008" i="11"/>
  <c r="K4004" i="11"/>
  <c r="K4000" i="11"/>
  <c r="K3996" i="11"/>
  <c r="K3992" i="11"/>
  <c r="K3988" i="11"/>
  <c r="K3984" i="11"/>
  <c r="K3980" i="11"/>
  <c r="K3976" i="11"/>
  <c r="K3972" i="11"/>
  <c r="K3968" i="11"/>
  <c r="K3964" i="11"/>
  <c r="K3960" i="11"/>
  <c r="K3956" i="11"/>
  <c r="K3952" i="11"/>
  <c r="K3948" i="11"/>
  <c r="K3944" i="11"/>
  <c r="K3940" i="11"/>
  <c r="K3936" i="11"/>
  <c r="K3932" i="11"/>
  <c r="K3928" i="11"/>
  <c r="K3924" i="11"/>
  <c r="K3920" i="11"/>
  <c r="K3916" i="11"/>
  <c r="K3912" i="11"/>
  <c r="K3908" i="11"/>
  <c r="K3904" i="11"/>
  <c r="K3900" i="11"/>
  <c r="K3896" i="11"/>
  <c r="K3892" i="11"/>
  <c r="K3888" i="11"/>
  <c r="K3884" i="11"/>
  <c r="K3880" i="11"/>
  <c r="K3876" i="11"/>
  <c r="K3872" i="11"/>
  <c r="K3868" i="11"/>
  <c r="K3864" i="11"/>
  <c r="K3860" i="11"/>
  <c r="K3856" i="11"/>
  <c r="K3852" i="11"/>
  <c r="K3848" i="11"/>
  <c r="K3844" i="11"/>
  <c r="K3840" i="11"/>
  <c r="K3836" i="11"/>
  <c r="K3832" i="11"/>
  <c r="K3828" i="11"/>
  <c r="K3824" i="11"/>
  <c r="K3820" i="11"/>
  <c r="K3816" i="11"/>
  <c r="K3812" i="11"/>
  <c r="K3808" i="11"/>
  <c r="K3804" i="11"/>
  <c r="K3800" i="11"/>
  <c r="K3796" i="11"/>
  <c r="K3792" i="11"/>
  <c r="K3788" i="11"/>
  <c r="K3784" i="11"/>
  <c r="K3780" i="11"/>
  <c r="K3776" i="11"/>
  <c r="K3772" i="11"/>
  <c r="K3768" i="11"/>
  <c r="K3764" i="11"/>
  <c r="K3760" i="11"/>
  <c r="K3756" i="11"/>
  <c r="K3752" i="11"/>
  <c r="K3748" i="11"/>
  <c r="K3744" i="11"/>
  <c r="K3740" i="11"/>
  <c r="K3736" i="11"/>
  <c r="K3732" i="11"/>
  <c r="K3728" i="11"/>
  <c r="K3724" i="11"/>
  <c r="K3720" i="11"/>
  <c r="K3716" i="11"/>
  <c r="K3712" i="11"/>
  <c r="K3708" i="11"/>
  <c r="K3704" i="11"/>
  <c r="K3700" i="11"/>
  <c r="K3696" i="11"/>
  <c r="K3692" i="11"/>
  <c r="K3688" i="11"/>
  <c r="K3684" i="11"/>
  <c r="K3680" i="11"/>
  <c r="K3676" i="11"/>
  <c r="K3672" i="11"/>
  <c r="K3668" i="11"/>
  <c r="K3664" i="11"/>
  <c r="K3660" i="11"/>
  <c r="K3656" i="11"/>
  <c r="K3652" i="11"/>
  <c r="K3648" i="11"/>
  <c r="K3644" i="11"/>
  <c r="K3640" i="11"/>
  <c r="K3636" i="11"/>
  <c r="K3632" i="11"/>
  <c r="K3628" i="11"/>
  <c r="K3624" i="11"/>
  <c r="K3620" i="11"/>
  <c r="K3616" i="11"/>
  <c r="K3612" i="11"/>
  <c r="K3608" i="11"/>
  <c r="K3604" i="11"/>
  <c r="K3600" i="11"/>
  <c r="K3596" i="11"/>
  <c r="K3592" i="11"/>
  <c r="K3588" i="11"/>
  <c r="K3584" i="11"/>
  <c r="K3580" i="11"/>
  <c r="K3576" i="11"/>
  <c r="K3572" i="11"/>
  <c r="K3568" i="11"/>
  <c r="K3564" i="11"/>
  <c r="K3560" i="11"/>
  <c r="K3556" i="11"/>
  <c r="K3552" i="11"/>
  <c r="K3548" i="11"/>
  <c r="K3544" i="11"/>
  <c r="K3540" i="11"/>
  <c r="K3536" i="11"/>
  <c r="K3532" i="11"/>
  <c r="K3528" i="11"/>
  <c r="K3524" i="11"/>
  <c r="K3520" i="11"/>
  <c r="K3516" i="11"/>
  <c r="K3512" i="11"/>
  <c r="K3508" i="11"/>
  <c r="K3504" i="11"/>
  <c r="K3500" i="11"/>
  <c r="K3496" i="11"/>
  <c r="K3492" i="11"/>
  <c r="K3488" i="11"/>
  <c r="K3484" i="11"/>
  <c r="K3480" i="11"/>
  <c r="K3476" i="11"/>
  <c r="K3472" i="11"/>
  <c r="K3468" i="11"/>
  <c r="K3464" i="11"/>
  <c r="K3460" i="11"/>
  <c r="K3456" i="11"/>
  <c r="K3452" i="11"/>
  <c r="K3448" i="11"/>
  <c r="K3444" i="11"/>
  <c r="K3440" i="11"/>
  <c r="K3436" i="11"/>
  <c r="K3432" i="11"/>
  <c r="K3428" i="11"/>
  <c r="K3424" i="11"/>
  <c r="K3420" i="11"/>
  <c r="K3416" i="11"/>
  <c r="K3412" i="11"/>
  <c r="K3408" i="11"/>
  <c r="K3404" i="11"/>
  <c r="K3400" i="11"/>
  <c r="K3396" i="11"/>
  <c r="K3392" i="11"/>
  <c r="K3388" i="11"/>
  <c r="K3384" i="11"/>
  <c r="K3380" i="11"/>
  <c r="K3376" i="11"/>
  <c r="K3372" i="11"/>
  <c r="K3368" i="11"/>
  <c r="K3364" i="11"/>
  <c r="K3360" i="11"/>
  <c r="K3356" i="11"/>
  <c r="K3352" i="11"/>
  <c r="K3348" i="11"/>
  <c r="K3344" i="11"/>
  <c r="K3340" i="11"/>
  <c r="K3336" i="11"/>
  <c r="K3332" i="11"/>
  <c r="K3328" i="11"/>
  <c r="K3324" i="11"/>
  <c r="K3320" i="11"/>
  <c r="K3316" i="11"/>
  <c r="K3312" i="11"/>
  <c r="K3308" i="11"/>
  <c r="K3304" i="11"/>
  <c r="K3300" i="11"/>
  <c r="K3296" i="11"/>
  <c r="K3292" i="11"/>
  <c r="K3288" i="11"/>
  <c r="K3284" i="11"/>
  <c r="K3280" i="11"/>
  <c r="K3276" i="11"/>
  <c r="K3272" i="11"/>
  <c r="K3268" i="11"/>
  <c r="K3264" i="11"/>
  <c r="K3260" i="11"/>
  <c r="K3256" i="11"/>
  <c r="K3252" i="11"/>
  <c r="K3248" i="11"/>
  <c r="K3244" i="11"/>
  <c r="K3240" i="11"/>
  <c r="K3236" i="11"/>
  <c r="K3232" i="11"/>
  <c r="K3228" i="11"/>
  <c r="K3224" i="11"/>
  <c r="K3220" i="11"/>
  <c r="K3216" i="11"/>
  <c r="K3212" i="11"/>
  <c r="K3208" i="11"/>
  <c r="K3204" i="11"/>
  <c r="K3200" i="11"/>
  <c r="K3196" i="11"/>
  <c r="K3192" i="11"/>
  <c r="K3188" i="11"/>
  <c r="K3184" i="11"/>
  <c r="K3180" i="11"/>
  <c r="K3176" i="11"/>
  <c r="K3172" i="11"/>
  <c r="K3168" i="11"/>
  <c r="K3164" i="11"/>
  <c r="K3160" i="11"/>
  <c r="K3156" i="11"/>
  <c r="K3152" i="11"/>
  <c r="K3148" i="11"/>
  <c r="K3144" i="11"/>
  <c r="K3140" i="11"/>
  <c r="K3136" i="11"/>
  <c r="K3132" i="11"/>
  <c r="K3128" i="11"/>
  <c r="K3124" i="11"/>
  <c r="K3120" i="11"/>
  <c r="K3116" i="11"/>
  <c r="K3112" i="11"/>
  <c r="K3108" i="11"/>
  <c r="K3104" i="11"/>
  <c r="K3100" i="11"/>
  <c r="K3096" i="11"/>
  <c r="K3092" i="11"/>
  <c r="K3088" i="11"/>
  <c r="K3084" i="11"/>
  <c r="K3080" i="11"/>
  <c r="K3076" i="11"/>
  <c r="K3072" i="11"/>
  <c r="K3068" i="11"/>
  <c r="K3064" i="11"/>
  <c r="K3060" i="11"/>
  <c r="K3056" i="11"/>
  <c r="K3052" i="11"/>
  <c r="K3048" i="11"/>
  <c r="K3044" i="11"/>
  <c r="K3040" i="11"/>
  <c r="K3036" i="11"/>
  <c r="K3032" i="11"/>
  <c r="K3028" i="11"/>
  <c r="K3024" i="11"/>
  <c r="K3020" i="11"/>
  <c r="K3016" i="11"/>
  <c r="K3012" i="11"/>
  <c r="K3008" i="11"/>
  <c r="K3004" i="11"/>
  <c r="K3000" i="11"/>
  <c r="K2996" i="11"/>
  <c r="K2992" i="11"/>
  <c r="K2988" i="11"/>
  <c r="K2984" i="11"/>
  <c r="K2980" i="11"/>
  <c r="K2976" i="11"/>
  <c r="K2972" i="11"/>
  <c r="K2968" i="11"/>
  <c r="K2964" i="11"/>
  <c r="K2960" i="11"/>
  <c r="K2956" i="11"/>
  <c r="K2952" i="11"/>
  <c r="K2948" i="11"/>
  <c r="K2944" i="11"/>
  <c r="K2940" i="11"/>
  <c r="K2936" i="11"/>
  <c r="K2932" i="11"/>
  <c r="K2928" i="11"/>
  <c r="K2924" i="11"/>
  <c r="K2920" i="11"/>
  <c r="K2916" i="11"/>
  <c r="K2912" i="11"/>
  <c r="K2908" i="11"/>
  <c r="K2904" i="11"/>
  <c r="K2900" i="11"/>
  <c r="K2896" i="11"/>
  <c r="K2892" i="11"/>
  <c r="K2888" i="11"/>
  <c r="K2884" i="11"/>
  <c r="K2880" i="11"/>
  <c r="K2876" i="11"/>
  <c r="K2872" i="11"/>
  <c r="K2868" i="11"/>
  <c r="K2864" i="11"/>
  <c r="K2860" i="11"/>
  <c r="K2856" i="11"/>
  <c r="K2852" i="11"/>
  <c r="K2848" i="11"/>
  <c r="K2844" i="11"/>
  <c r="K2840" i="11"/>
  <c r="K2836" i="11"/>
  <c r="K2832" i="11"/>
  <c r="K2828" i="11"/>
  <c r="K2824" i="11"/>
  <c r="K2820" i="11"/>
  <c r="K2816" i="11"/>
  <c r="K2812" i="11"/>
  <c r="K2808" i="11"/>
  <c r="K2804" i="11"/>
  <c r="K2800" i="11"/>
  <c r="K2796" i="11"/>
  <c r="K2792" i="11"/>
  <c r="K2788" i="11"/>
  <c r="K2784" i="11"/>
  <c r="K2780" i="11"/>
  <c r="K2776" i="11"/>
  <c r="K2772" i="11"/>
  <c r="K2768" i="11"/>
  <c r="K2764" i="11"/>
  <c r="K2760" i="11"/>
  <c r="K2756" i="11"/>
  <c r="K2752" i="11"/>
  <c r="K2748" i="11"/>
  <c r="K2744" i="11"/>
  <c r="K2740" i="11"/>
  <c r="K2736" i="11"/>
  <c r="K2732" i="11"/>
  <c r="K2728" i="11"/>
  <c r="K2724" i="11"/>
  <c r="K2720" i="11"/>
  <c r="K2716" i="11"/>
  <c r="K2712" i="11"/>
  <c r="K2708" i="11"/>
  <c r="K2704" i="11"/>
  <c r="K2700" i="11"/>
  <c r="K2696" i="11"/>
  <c r="K2692" i="11"/>
  <c r="K2688" i="11"/>
  <c r="K2684" i="11"/>
  <c r="K2680" i="11"/>
  <c r="K2676" i="11"/>
  <c r="K2672" i="11"/>
  <c r="K2668" i="11"/>
  <c r="K2664" i="11"/>
  <c r="K2660" i="11"/>
  <c r="K2656" i="11"/>
  <c r="K2652" i="11"/>
  <c r="K2648" i="11"/>
  <c r="K2644" i="11"/>
  <c r="K2640" i="11"/>
  <c r="K2636" i="11"/>
  <c r="K2632" i="11"/>
  <c r="K2628" i="11"/>
  <c r="K2624" i="11"/>
  <c r="K2620" i="11"/>
  <c r="K2616" i="11"/>
  <c r="K2612" i="11"/>
  <c r="K2608" i="11"/>
  <c r="K2604" i="11"/>
  <c r="K2600" i="11"/>
  <c r="K2596" i="11"/>
  <c r="K2592" i="11"/>
  <c r="K2588" i="11"/>
  <c r="K2584" i="11"/>
  <c r="K2580" i="11"/>
  <c r="K2576" i="11"/>
  <c r="K2572" i="11"/>
  <c r="K2568" i="11"/>
  <c r="K2564" i="11"/>
  <c r="K2560" i="11"/>
  <c r="K2556" i="11"/>
  <c r="K2552" i="11"/>
  <c r="K2548" i="11"/>
  <c r="K2544" i="11"/>
  <c r="K2540" i="11"/>
  <c r="K2536" i="11"/>
  <c r="K2532" i="11"/>
  <c r="K2528" i="11"/>
  <c r="K2524" i="11"/>
  <c r="K2520" i="11"/>
  <c r="K2516" i="11"/>
  <c r="K2512" i="11"/>
  <c r="K2508" i="11"/>
  <c r="K2504" i="11"/>
  <c r="K2500" i="11"/>
  <c r="K2496" i="11"/>
  <c r="K2492" i="11"/>
  <c r="K2488" i="11"/>
  <c r="K2484" i="11"/>
  <c r="K2480" i="11"/>
  <c r="K2476" i="11"/>
  <c r="K2472" i="11"/>
  <c r="K2468" i="11"/>
  <c r="K2464" i="11"/>
  <c r="K2460" i="11"/>
  <c r="K2456" i="11"/>
  <c r="K2452" i="11"/>
  <c r="K2448" i="11"/>
  <c r="K2444" i="11"/>
  <c r="K2440" i="11"/>
  <c r="K2436" i="11"/>
  <c r="K2432" i="11"/>
  <c r="K2428" i="11"/>
  <c r="K2424" i="11"/>
  <c r="K2420" i="11"/>
  <c r="K2416" i="11"/>
  <c r="K2412" i="11"/>
  <c r="K2408" i="11"/>
  <c r="K2404" i="11"/>
  <c r="K2400" i="11"/>
  <c r="K2396" i="11"/>
  <c r="K2392" i="11"/>
  <c r="K2388" i="11"/>
  <c r="K2384" i="11"/>
  <c r="K2380" i="11"/>
  <c r="K2376" i="11"/>
  <c r="K2372" i="11"/>
  <c r="K2368" i="11"/>
  <c r="K2364" i="11"/>
  <c r="K2360" i="11"/>
  <c r="K2356" i="11"/>
  <c r="K2352" i="11"/>
  <c r="K2348" i="11"/>
  <c r="K2344" i="11"/>
  <c r="K2340" i="11"/>
  <c r="K2336" i="11"/>
  <c r="K2332" i="11"/>
  <c r="K2328" i="11"/>
  <c r="K2324" i="11"/>
  <c r="K2320" i="11"/>
  <c r="K2316" i="11"/>
  <c r="K2312" i="11"/>
  <c r="K2308" i="11"/>
  <c r="K2304" i="11"/>
  <c r="K2300" i="11"/>
  <c r="K2296" i="11"/>
  <c r="K2292" i="11"/>
  <c r="K2288" i="11"/>
  <c r="K2284" i="11"/>
  <c r="K2280" i="11"/>
  <c r="K2276" i="11"/>
  <c r="K2272" i="11"/>
  <c r="K2268" i="11"/>
  <c r="K2264" i="11"/>
  <c r="K2260" i="11"/>
  <c r="K2256" i="11"/>
  <c r="K2252" i="11"/>
  <c r="K2248" i="11"/>
  <c r="K2244" i="11"/>
  <c r="K2240" i="11"/>
  <c r="K2236" i="11"/>
  <c r="K2232" i="11"/>
  <c r="K2228" i="11"/>
  <c r="K2224" i="11"/>
  <c r="K2220" i="11"/>
  <c r="K2216" i="11"/>
  <c r="K2212" i="11"/>
  <c r="K2208" i="11"/>
  <c r="K2204" i="11"/>
  <c r="K2200" i="11"/>
  <c r="K2196" i="11"/>
  <c r="K2192" i="11"/>
  <c r="K2188" i="11"/>
  <c r="K2184" i="11"/>
  <c r="K2180" i="11"/>
  <c r="K2176" i="11"/>
  <c r="K2172" i="11"/>
  <c r="K2168" i="11"/>
  <c r="K2164" i="11"/>
  <c r="K2160" i="11"/>
  <c r="K2156" i="11"/>
  <c r="K2152" i="11"/>
  <c r="K2148" i="11"/>
  <c r="K2144" i="11"/>
  <c r="K2140" i="11"/>
  <c r="K2136" i="11"/>
  <c r="K2132" i="11"/>
  <c r="K2128" i="11"/>
  <c r="K2124" i="11"/>
  <c r="K2120" i="11"/>
  <c r="K2116" i="11"/>
  <c r="K2112" i="11"/>
  <c r="K2108" i="11"/>
  <c r="K2104" i="11"/>
  <c r="K2100" i="11"/>
  <c r="K2096" i="11"/>
  <c r="K2092" i="11"/>
  <c r="K2088" i="11"/>
  <c r="K2084" i="11"/>
  <c r="K2080" i="11"/>
  <c r="K2076" i="11"/>
  <c r="K2072" i="11"/>
  <c r="K2068" i="11"/>
  <c r="K2064" i="11"/>
  <c r="K2060" i="11"/>
  <c r="K2056" i="11"/>
  <c r="K2052" i="11"/>
  <c r="K2048" i="11"/>
  <c r="K2044" i="11"/>
  <c r="K2040" i="11"/>
  <c r="K2036" i="11"/>
  <c r="K2032" i="11"/>
  <c r="K2028" i="11"/>
  <c r="K2024" i="11"/>
  <c r="K2020" i="11"/>
  <c r="K2016" i="11"/>
  <c r="K2012" i="11"/>
  <c r="K2008" i="11"/>
  <c r="K2004" i="11"/>
  <c r="K2000" i="11"/>
  <c r="K1996" i="11"/>
  <c r="K1992" i="11"/>
  <c r="K1988" i="11"/>
  <c r="K1984" i="11"/>
  <c r="K1980" i="11"/>
  <c r="K1976" i="11"/>
  <c r="K1972" i="11"/>
  <c r="K1968" i="11"/>
  <c r="K1964" i="11"/>
  <c r="K1960" i="11"/>
  <c r="K1956" i="11"/>
  <c r="K1952" i="11"/>
  <c r="K1948" i="11"/>
  <c r="K1944" i="11"/>
  <c r="K1940" i="11"/>
  <c r="K1936" i="11"/>
  <c r="K1932" i="11"/>
  <c r="K1928" i="11"/>
  <c r="K1924" i="11"/>
  <c r="K1920" i="11"/>
  <c r="K1916" i="11"/>
  <c r="K1912" i="11"/>
  <c r="K1908" i="11"/>
  <c r="K1904" i="11"/>
  <c r="K1900" i="11"/>
  <c r="K1896" i="11"/>
  <c r="K1892" i="11"/>
  <c r="K1888" i="11"/>
  <c r="K1884" i="11"/>
  <c r="K1880" i="11"/>
  <c r="K1876" i="11"/>
  <c r="K1872" i="11"/>
  <c r="K1868" i="11"/>
  <c r="K1864" i="11"/>
  <c r="K1860" i="11"/>
  <c r="K1856" i="11"/>
  <c r="K1852" i="11"/>
  <c r="K1848" i="11"/>
  <c r="K1844" i="11"/>
  <c r="K1840" i="11"/>
  <c r="K1836" i="11"/>
  <c r="K1832" i="11"/>
  <c r="K1828" i="11"/>
  <c r="K1824" i="11"/>
  <c r="K1820" i="11"/>
  <c r="K1816" i="11"/>
  <c r="K1812" i="11"/>
  <c r="K1808" i="11"/>
  <c r="K1804" i="11"/>
  <c r="K1800" i="11"/>
  <c r="K1796" i="11"/>
  <c r="K1792" i="11"/>
  <c r="K1788" i="11"/>
  <c r="K1784" i="11"/>
  <c r="K1780" i="11"/>
  <c r="K1776" i="11"/>
  <c r="K1772" i="11"/>
  <c r="K1768" i="11"/>
  <c r="K1764" i="11"/>
  <c r="K1760" i="11"/>
  <c r="K1756" i="11"/>
  <c r="K1752" i="11"/>
  <c r="K1748" i="11"/>
  <c r="K1744" i="11"/>
  <c r="K1740" i="11"/>
  <c r="K1736" i="11"/>
  <c r="K1732" i="11"/>
  <c r="K1728" i="11"/>
  <c r="K1724" i="11"/>
  <c r="K1720" i="11"/>
  <c r="K1716" i="11"/>
  <c r="K1712" i="11"/>
  <c r="K1708" i="11"/>
  <c r="K1704" i="11"/>
  <c r="K1700" i="11"/>
  <c r="K1696" i="11"/>
  <c r="K1692" i="11"/>
  <c r="K1688" i="11"/>
  <c r="K1684" i="11"/>
  <c r="K1680" i="11"/>
  <c r="K1676" i="11"/>
  <c r="K1672" i="11"/>
  <c r="K1668" i="11"/>
  <c r="K1664" i="11"/>
  <c r="K1660" i="11"/>
  <c r="K1656" i="11"/>
  <c r="K1652" i="11"/>
  <c r="K1648" i="11"/>
  <c r="K1644" i="11"/>
  <c r="K1640" i="11"/>
  <c r="K1636" i="11"/>
  <c r="K1632" i="11"/>
  <c r="K1628" i="11"/>
  <c r="K1624" i="11"/>
  <c r="K1620" i="11"/>
  <c r="K1616" i="11"/>
  <c r="K1612" i="11"/>
  <c r="K1608" i="11"/>
  <c r="K1604" i="11"/>
  <c r="K1600" i="11"/>
  <c r="K1596" i="11"/>
  <c r="K1592" i="11"/>
  <c r="K1588" i="11"/>
  <c r="K1584" i="11"/>
  <c r="K1580" i="11"/>
  <c r="K1576" i="11"/>
  <c r="K1572" i="11"/>
  <c r="K1568" i="11"/>
  <c r="K1564" i="11"/>
  <c r="K1560" i="11"/>
  <c r="K1556" i="11"/>
  <c r="K1552" i="11"/>
  <c r="K1548" i="11"/>
  <c r="K1544" i="11"/>
  <c r="K1540" i="11"/>
  <c r="K1536" i="11"/>
  <c r="K1532" i="11"/>
  <c r="K1528" i="11"/>
  <c r="K1524" i="11"/>
  <c r="K1520" i="11"/>
  <c r="K1516" i="11"/>
  <c r="K1512" i="11"/>
  <c r="K1508" i="11"/>
  <c r="K1504" i="11"/>
  <c r="K1500" i="11"/>
  <c r="K1496" i="11"/>
  <c r="K1492" i="11"/>
  <c r="K1488" i="11"/>
  <c r="K1484" i="11"/>
  <c r="K1480" i="11"/>
  <c r="K1476" i="11"/>
  <c r="K1472" i="11"/>
  <c r="K1468" i="11"/>
  <c r="K1464" i="11"/>
  <c r="K1460" i="11"/>
  <c r="K1456" i="11"/>
  <c r="K1452" i="11"/>
  <c r="K1448" i="11"/>
  <c r="K1444" i="11"/>
  <c r="K1440" i="11"/>
  <c r="K1436" i="11"/>
  <c r="K1432" i="11"/>
  <c r="K1428" i="11"/>
  <c r="K1424" i="11"/>
  <c r="K1420" i="11"/>
  <c r="K1416" i="11"/>
  <c r="K1412" i="11"/>
  <c r="K1408" i="11"/>
  <c r="K1404" i="11"/>
  <c r="K1400" i="11"/>
  <c r="K1396" i="11"/>
  <c r="K1392" i="11"/>
  <c r="K1388" i="11"/>
  <c r="K1384" i="11"/>
  <c r="K1380" i="11"/>
  <c r="K1376" i="11"/>
  <c r="K1372" i="11"/>
  <c r="K1368" i="11"/>
  <c r="K1364" i="11"/>
  <c r="K1360" i="11"/>
  <c r="K1356" i="11"/>
  <c r="K1352" i="11"/>
  <c r="K1348" i="11"/>
  <c r="K1344" i="11"/>
  <c r="K1340" i="11"/>
  <c r="K1336" i="11"/>
  <c r="K1332" i="11"/>
  <c r="K1328" i="11"/>
  <c r="K1324" i="11"/>
  <c r="K1320" i="11"/>
  <c r="K1316" i="11"/>
  <c r="K1312" i="11"/>
  <c r="K1308" i="11"/>
  <c r="K1304" i="11"/>
  <c r="K1300" i="11"/>
  <c r="K1296" i="11"/>
  <c r="K1292" i="11"/>
  <c r="K1288" i="11"/>
  <c r="K1284" i="11"/>
  <c r="K1280" i="11"/>
  <c r="K1276" i="11"/>
  <c r="K1272" i="11"/>
  <c r="K1268" i="11"/>
  <c r="K1264" i="11"/>
  <c r="K1260" i="11"/>
  <c r="K1256" i="11"/>
  <c r="K1252" i="11"/>
  <c r="K1248" i="11"/>
  <c r="K1244" i="11"/>
  <c r="K1240" i="11"/>
  <c r="K1236" i="11"/>
  <c r="K1232" i="11"/>
  <c r="K1228" i="11"/>
  <c r="K1224" i="11"/>
  <c r="K1220" i="11"/>
  <c r="K1216" i="11"/>
  <c r="K1212" i="11"/>
  <c r="K1208" i="11"/>
  <c r="K1204" i="11"/>
  <c r="K1200" i="11"/>
  <c r="K1196" i="11"/>
  <c r="K1192" i="11"/>
  <c r="K1188" i="11"/>
  <c r="K1184" i="11"/>
  <c r="K1180" i="11"/>
  <c r="K1176" i="11"/>
  <c r="K1172" i="11"/>
  <c r="K1168" i="11"/>
  <c r="K1164" i="11"/>
  <c r="K1160" i="11"/>
  <c r="K1156" i="11"/>
  <c r="K1152" i="11"/>
  <c r="K1148" i="11"/>
  <c r="K1144" i="11"/>
  <c r="K1140" i="11"/>
  <c r="K1136" i="11"/>
  <c r="K1132" i="11"/>
  <c r="K1128" i="11"/>
  <c r="K1124" i="11"/>
  <c r="K1120" i="11"/>
  <c r="K1116" i="11"/>
  <c r="K1112" i="11"/>
  <c r="K1108" i="11"/>
  <c r="K1104" i="11"/>
  <c r="K1100" i="11"/>
  <c r="K1096" i="11"/>
  <c r="K1092" i="11"/>
  <c r="K1088" i="11"/>
  <c r="K1084" i="11"/>
  <c r="K1080" i="11"/>
  <c r="K1076" i="11"/>
  <c r="K1072" i="11"/>
  <c r="K1068" i="11"/>
  <c r="K1064" i="11"/>
  <c r="K1060" i="11"/>
  <c r="K1056" i="11"/>
  <c r="K1052" i="11"/>
  <c r="K1048" i="11"/>
  <c r="K1044" i="11"/>
  <c r="K1040" i="11"/>
  <c r="K1036" i="11"/>
  <c r="K1032" i="11"/>
  <c r="K1028" i="11"/>
  <c r="K1024" i="11"/>
  <c r="K1020" i="11"/>
  <c r="K1016" i="11"/>
  <c r="K1012" i="11"/>
  <c r="K1008" i="11"/>
  <c r="K1004" i="11"/>
  <c r="K1000" i="11"/>
  <c r="K996" i="11"/>
  <c r="K992" i="11"/>
  <c r="K988" i="11"/>
  <c r="K984" i="11"/>
  <c r="K980" i="11"/>
  <c r="K976" i="11"/>
  <c r="K972" i="11"/>
  <c r="K968" i="11"/>
  <c r="K964" i="11"/>
  <c r="K960" i="11"/>
  <c r="K956" i="11"/>
  <c r="K952" i="11"/>
  <c r="K948" i="11"/>
  <c r="K944" i="11"/>
  <c r="K940" i="11"/>
  <c r="K936" i="11"/>
  <c r="K932" i="11"/>
  <c r="K928" i="11"/>
  <c r="K924" i="11"/>
  <c r="M924" i="11" s="1"/>
  <c r="K920" i="11"/>
  <c r="K916" i="11"/>
  <c r="K912" i="11"/>
  <c r="M912" i="11" s="1"/>
  <c r="K908" i="11"/>
  <c r="K904" i="11"/>
  <c r="K900" i="11"/>
  <c r="K896" i="11"/>
  <c r="K892" i="11"/>
  <c r="K888" i="11"/>
  <c r="K884" i="11"/>
  <c r="K880" i="11"/>
  <c r="M880" i="11" s="1"/>
  <c r="K876" i="11"/>
  <c r="K872" i="11"/>
  <c r="M872" i="11" s="1"/>
  <c r="K868" i="11"/>
  <c r="K864" i="11"/>
  <c r="K860" i="11"/>
  <c r="K856" i="11"/>
  <c r="K852" i="11"/>
  <c r="K848" i="11"/>
  <c r="K844" i="11"/>
  <c r="M844" i="11" s="1"/>
  <c r="K840" i="11"/>
  <c r="K836" i="11"/>
  <c r="K832" i="11"/>
  <c r="K828" i="11"/>
  <c r="K824" i="11"/>
  <c r="K820" i="11"/>
  <c r="K816" i="11"/>
  <c r="K812" i="11"/>
  <c r="K808" i="11"/>
  <c r="K804" i="11"/>
  <c r="K800" i="11"/>
  <c r="K796" i="11"/>
  <c r="K792" i="11"/>
  <c r="K788" i="11"/>
  <c r="K784" i="11"/>
  <c r="K780" i="11"/>
  <c r="K776" i="11"/>
  <c r="K772" i="11"/>
  <c r="K768" i="11"/>
  <c r="K764" i="11"/>
  <c r="K760" i="11"/>
  <c r="K756" i="11"/>
  <c r="K752" i="11"/>
  <c r="K748" i="11"/>
  <c r="K744" i="11"/>
  <c r="K740" i="11"/>
  <c r="K736" i="11"/>
  <c r="K732" i="11"/>
  <c r="K728" i="11"/>
  <c r="K724" i="11"/>
  <c r="K720" i="11"/>
  <c r="K716" i="11"/>
  <c r="K712" i="11"/>
  <c r="K708" i="11"/>
  <c r="K704" i="11"/>
  <c r="K700" i="11"/>
  <c r="K696" i="11"/>
  <c r="K692" i="11"/>
  <c r="K688" i="11"/>
  <c r="K684" i="11"/>
  <c r="K680" i="11"/>
  <c r="K676" i="11"/>
  <c r="K672" i="11"/>
  <c r="K668" i="11"/>
  <c r="K664" i="11"/>
  <c r="K660" i="11"/>
  <c r="K656" i="11"/>
  <c r="K652" i="11"/>
  <c r="K648" i="11"/>
  <c r="K644" i="11"/>
  <c r="K640" i="11"/>
  <c r="K636" i="11"/>
  <c r="K632" i="11"/>
  <c r="K628" i="11"/>
  <c r="K624" i="11"/>
  <c r="K620" i="11"/>
  <c r="K616" i="11"/>
  <c r="K612" i="11"/>
  <c r="K608" i="11"/>
  <c r="K604" i="11"/>
  <c r="K600" i="11"/>
  <c r="K596" i="11"/>
  <c r="K592" i="11"/>
  <c r="K588" i="11"/>
  <c r="K584" i="11"/>
  <c r="K580" i="11"/>
  <c r="K576" i="11"/>
  <c r="K572" i="11"/>
  <c r="K568" i="11"/>
  <c r="K564" i="11"/>
  <c r="K560" i="11"/>
  <c r="K556" i="11"/>
  <c r="K552" i="11"/>
  <c r="K548" i="11"/>
  <c r="K544" i="11"/>
  <c r="K540" i="11"/>
  <c r="K536" i="11"/>
  <c r="K532" i="11"/>
  <c r="K528" i="11"/>
  <c r="K524" i="11"/>
  <c r="K520" i="11"/>
  <c r="K516" i="11"/>
  <c r="K512" i="11"/>
  <c r="M512" i="11" s="1"/>
  <c r="K9323" i="11"/>
  <c r="K9319" i="11"/>
  <c r="K9315" i="11"/>
  <c r="K9311" i="11"/>
  <c r="K9307" i="11"/>
  <c r="K9303" i="11"/>
  <c r="K9299" i="11"/>
  <c r="K9295" i="11"/>
  <c r="K9291" i="11"/>
  <c r="K9287" i="11"/>
  <c r="K9283" i="11"/>
  <c r="K9279" i="11"/>
  <c r="K9275" i="11"/>
  <c r="K9271" i="11"/>
  <c r="K9267" i="11"/>
  <c r="K9263" i="11"/>
  <c r="K9259" i="11"/>
  <c r="K9255" i="11"/>
  <c r="K9251" i="11"/>
  <c r="K9247" i="11"/>
  <c r="K9243" i="11"/>
  <c r="K9239" i="11"/>
  <c r="K9235" i="11"/>
  <c r="K9231" i="11"/>
  <c r="K9227" i="11"/>
  <c r="K9223" i="11"/>
  <c r="K9219" i="11"/>
  <c r="K9215" i="11"/>
  <c r="K9211" i="11"/>
  <c r="K9207" i="11"/>
  <c r="K9203" i="11"/>
  <c r="K9199" i="11"/>
  <c r="K9195" i="11"/>
  <c r="K9191" i="11"/>
  <c r="K9187" i="11"/>
  <c r="K9183" i="11"/>
  <c r="K9179" i="11"/>
  <c r="K9175" i="11"/>
  <c r="K9171" i="11"/>
  <c r="K9167" i="11"/>
  <c r="K9163" i="11"/>
  <c r="K9159" i="11"/>
  <c r="K9155" i="11"/>
  <c r="K9151" i="11"/>
  <c r="K9147" i="11"/>
  <c r="K9143" i="11"/>
  <c r="K9139" i="11"/>
  <c r="K9135" i="11"/>
  <c r="K9131" i="11"/>
  <c r="K9127" i="11"/>
  <c r="K9123" i="11"/>
  <c r="K9119" i="11"/>
  <c r="K9115" i="11"/>
  <c r="K9111" i="11"/>
  <c r="K9107" i="11"/>
  <c r="K9103" i="11"/>
  <c r="K9099" i="11"/>
  <c r="K9095" i="11"/>
  <c r="K9091" i="11"/>
  <c r="K9087" i="11"/>
  <c r="K9083" i="11"/>
  <c r="K9079" i="11"/>
  <c r="K9075" i="11"/>
  <c r="K9071" i="11"/>
  <c r="K9067" i="11"/>
  <c r="K9063" i="11"/>
  <c r="K9059" i="11"/>
  <c r="K9055" i="11"/>
  <c r="K9051" i="11"/>
  <c r="K9047" i="11"/>
  <c r="K9043" i="11"/>
  <c r="K9039" i="11"/>
  <c r="K9035" i="11"/>
  <c r="K9031" i="11"/>
  <c r="K9027" i="11"/>
  <c r="K9023" i="11"/>
  <c r="K9019" i="11"/>
  <c r="K9015" i="11"/>
  <c r="K9011" i="11"/>
  <c r="K9007" i="11"/>
  <c r="K9003" i="11"/>
  <c r="K8999" i="11"/>
  <c r="K8995" i="11"/>
  <c r="K8991" i="11"/>
  <c r="K8987" i="11"/>
  <c r="K8983" i="11"/>
  <c r="K8979" i="11"/>
  <c r="K8975" i="11"/>
  <c r="K8971" i="11"/>
  <c r="K8967" i="11"/>
  <c r="K8963" i="11"/>
  <c r="K8959" i="11"/>
  <c r="K8955" i="11"/>
  <c r="K8951" i="11"/>
  <c r="K8947" i="11"/>
  <c r="K8943" i="11"/>
  <c r="K8939" i="11"/>
  <c r="K8935" i="11"/>
  <c r="K8931" i="11"/>
  <c r="K8927" i="11"/>
  <c r="K8923" i="11"/>
  <c r="K8919" i="11"/>
  <c r="K8915" i="11"/>
  <c r="K8911" i="11"/>
  <c r="K8907" i="11"/>
  <c r="K8903" i="11"/>
  <c r="K8899" i="11"/>
  <c r="K8895" i="11"/>
  <c r="K8891" i="11"/>
  <c r="K8887" i="11"/>
  <c r="K8883" i="11"/>
  <c r="K8879" i="11"/>
  <c r="K8875" i="11"/>
  <c r="K8871" i="11"/>
  <c r="K8867" i="11"/>
  <c r="K8863" i="11"/>
  <c r="K8859" i="11"/>
  <c r="K8855" i="11"/>
  <c r="K8851" i="11"/>
  <c r="K8847" i="11"/>
  <c r="K8843" i="11"/>
  <c r="K8839" i="11"/>
  <c r="K8835" i="11"/>
  <c r="K8831" i="11"/>
  <c r="K8827" i="11"/>
  <c r="K8823" i="11"/>
  <c r="K8819" i="11"/>
  <c r="K8815" i="11"/>
  <c r="K8811" i="11"/>
  <c r="K8807" i="11"/>
  <c r="K8803" i="11"/>
  <c r="K8799" i="11"/>
  <c r="K8795" i="11"/>
  <c r="K8791" i="11"/>
  <c r="K8787" i="11"/>
  <c r="K8783" i="11"/>
  <c r="K8779" i="11"/>
  <c r="K8775" i="11"/>
  <c r="K8771" i="11"/>
  <c r="K8767" i="11"/>
  <c r="K8763" i="11"/>
  <c r="K8759" i="11"/>
  <c r="K8755" i="11"/>
  <c r="K8751" i="11"/>
  <c r="K8747" i="11"/>
  <c r="K8743" i="11"/>
  <c r="K8739" i="11"/>
  <c r="K8735" i="11"/>
  <c r="K8731" i="11"/>
  <c r="K8727" i="11"/>
  <c r="K8723" i="11"/>
  <c r="K8719" i="11"/>
  <c r="K8715" i="11"/>
  <c r="K8711" i="11"/>
  <c r="K8707" i="11"/>
  <c r="K8703" i="11"/>
  <c r="K8699" i="11"/>
  <c r="K8695" i="11"/>
  <c r="K8691" i="11"/>
  <c r="K8687" i="11"/>
  <c r="K8683" i="11"/>
  <c r="K8679" i="11"/>
  <c r="K8675" i="11"/>
  <c r="K8671" i="11"/>
  <c r="K8667" i="11"/>
  <c r="K8663" i="11"/>
  <c r="K8659" i="11"/>
  <c r="K8655" i="11"/>
  <c r="K8651" i="11"/>
  <c r="K8647" i="11"/>
  <c r="K8643" i="11"/>
  <c r="K8639" i="11"/>
  <c r="K8635" i="11"/>
  <c r="K8631" i="11"/>
  <c r="K8627" i="11"/>
  <c r="K8623" i="11"/>
  <c r="K8619" i="11"/>
  <c r="K8615" i="11"/>
  <c r="K8611" i="11"/>
  <c r="K8607" i="11"/>
  <c r="K8603" i="11"/>
  <c r="K8599" i="11"/>
  <c r="K8595" i="11"/>
  <c r="K8591" i="11"/>
  <c r="K8587" i="11"/>
  <c r="K8583" i="11"/>
  <c r="K8579" i="11"/>
  <c r="K8575" i="11"/>
  <c r="K8571" i="11"/>
  <c r="K8567" i="11"/>
  <c r="K8563" i="11"/>
  <c r="K8559" i="11"/>
  <c r="K8555" i="11"/>
  <c r="K8551" i="11"/>
  <c r="K8547" i="11"/>
  <c r="K8543" i="11"/>
  <c r="K8539" i="11"/>
  <c r="K8535" i="11"/>
  <c r="K8531" i="11"/>
  <c r="K8527" i="11"/>
  <c r="K8523" i="11"/>
  <c r="K8519" i="11"/>
  <c r="K8515" i="11"/>
  <c r="K8511" i="11"/>
  <c r="K8507" i="11"/>
  <c r="K8503" i="11"/>
  <c r="K8499" i="11"/>
  <c r="K8495" i="11"/>
  <c r="K8491" i="11"/>
  <c r="K8487" i="11"/>
  <c r="K8483" i="11"/>
  <c r="K8479" i="11"/>
  <c r="K8475" i="11"/>
  <c r="K8471" i="11"/>
  <c r="K8467" i="11"/>
  <c r="K8463" i="11"/>
  <c r="K8459" i="11"/>
  <c r="K8455" i="11"/>
  <c r="K8451" i="11"/>
  <c r="K8447" i="11"/>
  <c r="K8443" i="11"/>
  <c r="K8439" i="11"/>
  <c r="K8435" i="11"/>
  <c r="K8431" i="11"/>
  <c r="K8427" i="11"/>
  <c r="K8423" i="11"/>
  <c r="K8419" i="11"/>
  <c r="K8415" i="11"/>
  <c r="K8411" i="11"/>
  <c r="K8407" i="11"/>
  <c r="K8403" i="11"/>
  <c r="K8399" i="11"/>
  <c r="K8395" i="11"/>
  <c r="K8391" i="11"/>
  <c r="K8387" i="11"/>
  <c r="K8383" i="11"/>
  <c r="K8379" i="11"/>
  <c r="K8375" i="11"/>
  <c r="K8371" i="11"/>
  <c r="K8367" i="11"/>
  <c r="K8363" i="11"/>
  <c r="K8359" i="11"/>
  <c r="K8355" i="11"/>
  <c r="K8351" i="11"/>
  <c r="K8347" i="11"/>
  <c r="K8343" i="11"/>
  <c r="K8339" i="11"/>
  <c r="K8335" i="11"/>
  <c r="K8331" i="11"/>
  <c r="K8327" i="11"/>
  <c r="K8323" i="11"/>
  <c r="K8319" i="11"/>
  <c r="K8315" i="11"/>
  <c r="K8311" i="11"/>
  <c r="K8307" i="11"/>
  <c r="K8303" i="11"/>
  <c r="K8299" i="11"/>
  <c r="K8295" i="11"/>
  <c r="K8291" i="11"/>
  <c r="K8287" i="11"/>
  <c r="K8283" i="11"/>
  <c r="K8279" i="11"/>
  <c r="K8275" i="11"/>
  <c r="K8271" i="11"/>
  <c r="K8267" i="11"/>
  <c r="K8263" i="11"/>
  <c r="K8259" i="11"/>
  <c r="K8255" i="11"/>
  <c r="K8251" i="11"/>
  <c r="K8247" i="11"/>
  <c r="K8243" i="11"/>
  <c r="K8239" i="11"/>
  <c r="K8235" i="11"/>
  <c r="K8231" i="11"/>
  <c r="K8227" i="11"/>
  <c r="K8223" i="11"/>
  <c r="K8219" i="11"/>
  <c r="K8215" i="11"/>
  <c r="K8211" i="11"/>
  <c r="K8207" i="11"/>
  <c r="K8203" i="11"/>
  <c r="K8199" i="11"/>
  <c r="K8195" i="11"/>
  <c r="K8191" i="11"/>
  <c r="K8187" i="11"/>
  <c r="K8183" i="11"/>
  <c r="K8179" i="11"/>
  <c r="K8175" i="11"/>
  <c r="K8171" i="11"/>
  <c r="K8167" i="11"/>
  <c r="K8163" i="11"/>
  <c r="K8159" i="11"/>
  <c r="K8155" i="11"/>
  <c r="K8151" i="11"/>
  <c r="K8147" i="11"/>
  <c r="K8143" i="11"/>
  <c r="K8139" i="11"/>
  <c r="K8135" i="11"/>
  <c r="K8131" i="11"/>
  <c r="K8127" i="11"/>
  <c r="K8123" i="11"/>
  <c r="K8119" i="11"/>
  <c r="K8115" i="11"/>
  <c r="K8111" i="11"/>
  <c r="K8107" i="11"/>
  <c r="K8103" i="11"/>
  <c r="K8099" i="11"/>
  <c r="K8095" i="11"/>
  <c r="K8091" i="11"/>
  <c r="K8087" i="11"/>
  <c r="K8083" i="11"/>
  <c r="K8079" i="11"/>
  <c r="K8075" i="11"/>
  <c r="K8071" i="11"/>
  <c r="K8067" i="11"/>
  <c r="K8063" i="11"/>
  <c r="K8059" i="11"/>
  <c r="K8055" i="11"/>
  <c r="K8051" i="11"/>
  <c r="K8047" i="11"/>
  <c r="K8043" i="11"/>
  <c r="K8039" i="11"/>
  <c r="K8035" i="11"/>
  <c r="K8031" i="11"/>
  <c r="K8027" i="11"/>
  <c r="K8023" i="11"/>
  <c r="K8019" i="11"/>
  <c r="K8015" i="11"/>
  <c r="K8011" i="11"/>
  <c r="K8007" i="11"/>
  <c r="K8003" i="11"/>
  <c r="K7999" i="11"/>
  <c r="K7995" i="11"/>
  <c r="K7991" i="11"/>
  <c r="K7987" i="11"/>
  <c r="K7983" i="11"/>
  <c r="K7979" i="11"/>
  <c r="K7975" i="11"/>
  <c r="K7971" i="11"/>
  <c r="K7967" i="11"/>
  <c r="K7963" i="11"/>
  <c r="K7959" i="11"/>
  <c r="K7955" i="11"/>
  <c r="K7951" i="11"/>
  <c r="K7947" i="11"/>
  <c r="K7943" i="11"/>
  <c r="K7939" i="11"/>
  <c r="K7935" i="11"/>
  <c r="K7931" i="11"/>
  <c r="K7927" i="11"/>
  <c r="K7923" i="11"/>
  <c r="K7919" i="11"/>
  <c r="K7915" i="11"/>
  <c r="K7911" i="11"/>
  <c r="K7907" i="11"/>
  <c r="K7903" i="11"/>
  <c r="K7899" i="11"/>
  <c r="K7895" i="11"/>
  <c r="K7891" i="11"/>
  <c r="K7887" i="11"/>
  <c r="K7883" i="11"/>
  <c r="K7879" i="11"/>
  <c r="K7875" i="11"/>
  <c r="K7871" i="11"/>
  <c r="K7867" i="11"/>
  <c r="K7863" i="11"/>
  <c r="K7859" i="11"/>
  <c r="K7855" i="11"/>
  <c r="K7851" i="11"/>
  <c r="K7847" i="11"/>
  <c r="K7843" i="11"/>
  <c r="K7839" i="11"/>
  <c r="K7835" i="11"/>
  <c r="K7831" i="11"/>
  <c r="K7827" i="11"/>
  <c r="K7823" i="11"/>
  <c r="K7819" i="11"/>
  <c r="K7815" i="11"/>
  <c r="K7811" i="11"/>
  <c r="K7807" i="11"/>
  <c r="K7803" i="11"/>
  <c r="K7799" i="11"/>
  <c r="K7795" i="11"/>
  <c r="K7791" i="11"/>
  <c r="K7787" i="11"/>
  <c r="K7783" i="11"/>
  <c r="K7779" i="11"/>
  <c r="K7775" i="11"/>
  <c r="K7771" i="11"/>
  <c r="K7767" i="11"/>
  <c r="K7763" i="11"/>
  <c r="K7759" i="11"/>
  <c r="K7755" i="11"/>
  <c r="K7751" i="11"/>
  <c r="K7747" i="11"/>
  <c r="K7743" i="11"/>
  <c r="K7739" i="11"/>
  <c r="K7735" i="11"/>
  <c r="K7731" i="11"/>
  <c r="K7727" i="11"/>
  <c r="K7723" i="11"/>
  <c r="K7719" i="11"/>
  <c r="K7715" i="11"/>
  <c r="K7711" i="11"/>
  <c r="K7707" i="11"/>
  <c r="K7703" i="11"/>
  <c r="K7699" i="11"/>
  <c r="K7695" i="11"/>
  <c r="K7691" i="11"/>
  <c r="K7687" i="11"/>
  <c r="K7683" i="11"/>
  <c r="K7679" i="11"/>
  <c r="K7675" i="11"/>
  <c r="K7671" i="11"/>
  <c r="K7667" i="11"/>
  <c r="K7663" i="11"/>
  <c r="K7659" i="11"/>
  <c r="K7655" i="11"/>
  <c r="K7651" i="11"/>
  <c r="K7647" i="11"/>
  <c r="K7643" i="11"/>
  <c r="K7639" i="11"/>
  <c r="K7635" i="11"/>
  <c r="K7631" i="11"/>
  <c r="K7627" i="11"/>
  <c r="K7623" i="11"/>
  <c r="K7619" i="11"/>
  <c r="K7615" i="11"/>
  <c r="K7611" i="11"/>
  <c r="K7607" i="11"/>
  <c r="K7603" i="11"/>
  <c r="K7599" i="11"/>
  <c r="K7595" i="11"/>
  <c r="K7591" i="11"/>
  <c r="K7587" i="11"/>
  <c r="K7583" i="11"/>
  <c r="K7579" i="11"/>
  <c r="K7575" i="11"/>
  <c r="K7571" i="11"/>
  <c r="K7567" i="11"/>
  <c r="K7563" i="11"/>
  <c r="K7559" i="11"/>
  <c r="K7555" i="11"/>
  <c r="K7551" i="11"/>
  <c r="K7547" i="11"/>
  <c r="M7547" i="11" s="1"/>
  <c r="K7543" i="11"/>
  <c r="K7539" i="11"/>
  <c r="M7539" i="11" s="1"/>
  <c r="K7535" i="11"/>
  <c r="K7531" i="11"/>
  <c r="M7531" i="11" s="1"/>
  <c r="K7527" i="11"/>
  <c r="K7523" i="11"/>
  <c r="M7523" i="11" s="1"/>
  <c r="K7519" i="11"/>
  <c r="K7515" i="11"/>
  <c r="M7515" i="11" s="1"/>
  <c r="K7511" i="11"/>
  <c r="K7507" i="11"/>
  <c r="M7507" i="11" s="1"/>
  <c r="K7503" i="11"/>
  <c r="K7499" i="11"/>
  <c r="M7499" i="11" s="1"/>
  <c r="K7495" i="11"/>
  <c r="K7491" i="11"/>
  <c r="M7491" i="11" s="1"/>
  <c r="K7487" i="11"/>
  <c r="K7483" i="11"/>
  <c r="M7483" i="11" s="1"/>
  <c r="K7479" i="11"/>
  <c r="K7475" i="11"/>
  <c r="M7475" i="11" s="1"/>
  <c r="K7471" i="11"/>
  <c r="K7467" i="11"/>
  <c r="M7467" i="11" s="1"/>
  <c r="K7463" i="11"/>
  <c r="K7459" i="11"/>
  <c r="M7459" i="11" s="1"/>
  <c r="K7455" i="11"/>
  <c r="K7451" i="11"/>
  <c r="M7451" i="11" s="1"/>
  <c r="K7447" i="11"/>
  <c r="K7443" i="11"/>
  <c r="M7443" i="11" s="1"/>
  <c r="K7439" i="11"/>
  <c r="K7435" i="11"/>
  <c r="M7435" i="11" s="1"/>
  <c r="K7431" i="11"/>
  <c r="K7427" i="11"/>
  <c r="M7427" i="11" s="1"/>
  <c r="K7423" i="11"/>
  <c r="K7419" i="11"/>
  <c r="M7419" i="11" s="1"/>
  <c r="K7415" i="11"/>
  <c r="K7411" i="11"/>
  <c r="M7411" i="11" s="1"/>
  <c r="K7407" i="11"/>
  <c r="K7403" i="11"/>
  <c r="M7403" i="11" s="1"/>
  <c r="K7399" i="11"/>
  <c r="K7395" i="11"/>
  <c r="M7395" i="11" s="1"/>
  <c r="K7391" i="11"/>
  <c r="K7387" i="11"/>
  <c r="M7387" i="11" s="1"/>
  <c r="K7383" i="11"/>
  <c r="K7379" i="11"/>
  <c r="M7379" i="11" s="1"/>
  <c r="K7375" i="11"/>
  <c r="K7371" i="11"/>
  <c r="M7371" i="11" s="1"/>
  <c r="K7367" i="11"/>
  <c r="K7363" i="11"/>
  <c r="M7363" i="11" s="1"/>
  <c r="K7359" i="11"/>
  <c r="K7355" i="11"/>
  <c r="M7355" i="11" s="1"/>
  <c r="K7351" i="11"/>
  <c r="K7347" i="11"/>
  <c r="M7347" i="11" s="1"/>
  <c r="K7343" i="11"/>
  <c r="K7339" i="11"/>
  <c r="M7339" i="11" s="1"/>
  <c r="K7335" i="11"/>
  <c r="K7331" i="11"/>
  <c r="M7331" i="11" s="1"/>
  <c r="K7327" i="11"/>
  <c r="K7323" i="11"/>
  <c r="M7323" i="11" s="1"/>
  <c r="K7319" i="11"/>
  <c r="K7315" i="11"/>
  <c r="M7315" i="11" s="1"/>
  <c r="K7311" i="11"/>
  <c r="K7307" i="11"/>
  <c r="M7307" i="11" s="1"/>
  <c r="K7303" i="11"/>
  <c r="K7299" i="11"/>
  <c r="M7299" i="11" s="1"/>
  <c r="K7295" i="11"/>
  <c r="K7291" i="11"/>
  <c r="M7291" i="11" s="1"/>
  <c r="K7287" i="11"/>
  <c r="K7283" i="11"/>
  <c r="M7283" i="11" s="1"/>
  <c r="K7279" i="11"/>
  <c r="K7275" i="11"/>
  <c r="M7275" i="11" s="1"/>
  <c r="K7271" i="11"/>
  <c r="K7267" i="11"/>
  <c r="M7267" i="11" s="1"/>
  <c r="K7263" i="11"/>
  <c r="K7259" i="11"/>
  <c r="M7259" i="11" s="1"/>
  <c r="K7255" i="11"/>
  <c r="K7251" i="11"/>
  <c r="M7251" i="11" s="1"/>
  <c r="K7247" i="11"/>
  <c r="K7243" i="11"/>
  <c r="M7243" i="11" s="1"/>
  <c r="K7239" i="11"/>
  <c r="K7235" i="11"/>
  <c r="M7235" i="11" s="1"/>
  <c r="K7231" i="11"/>
  <c r="K7227" i="11"/>
  <c r="M7227" i="11" s="1"/>
  <c r="K7223" i="11"/>
  <c r="K7219" i="11"/>
  <c r="M7219" i="11" s="1"/>
  <c r="K7215" i="11"/>
  <c r="K7211" i="11"/>
  <c r="M7211" i="11" s="1"/>
  <c r="K7207" i="11"/>
  <c r="K7203" i="11"/>
  <c r="M7203" i="11" s="1"/>
  <c r="K7199" i="11"/>
  <c r="K7195" i="11"/>
  <c r="M7195" i="11" s="1"/>
  <c r="K7191" i="11"/>
  <c r="K7187" i="11"/>
  <c r="M7187" i="11" s="1"/>
  <c r="K7183" i="11"/>
  <c r="K7179" i="11"/>
  <c r="M7179" i="11" s="1"/>
  <c r="K7175" i="11"/>
  <c r="K7171" i="11"/>
  <c r="M7171" i="11" s="1"/>
  <c r="K7167" i="11"/>
  <c r="K7163" i="11"/>
  <c r="M7163" i="11" s="1"/>
  <c r="K7159" i="11"/>
  <c r="K7155" i="11"/>
  <c r="M7155" i="11" s="1"/>
  <c r="K7151" i="11"/>
  <c r="K7147" i="11"/>
  <c r="M7147" i="11" s="1"/>
  <c r="K7143" i="11"/>
  <c r="K7139" i="11"/>
  <c r="M7139" i="11" s="1"/>
  <c r="K7135" i="11"/>
  <c r="K7131" i="11"/>
  <c r="M7131" i="11" s="1"/>
  <c r="K7127" i="11"/>
  <c r="K7123" i="11"/>
  <c r="M7123" i="11" s="1"/>
  <c r="K7119" i="11"/>
  <c r="K7115" i="11"/>
  <c r="M7115" i="11" s="1"/>
  <c r="K7111" i="11"/>
  <c r="K7107" i="11"/>
  <c r="M7107" i="11" s="1"/>
  <c r="K7103" i="11"/>
  <c r="K7099" i="11"/>
  <c r="M7099" i="11" s="1"/>
  <c r="K7095" i="11"/>
  <c r="K7091" i="11"/>
  <c r="K7087" i="11"/>
  <c r="K7083" i="11"/>
  <c r="K7079" i="11"/>
  <c r="K7075" i="11"/>
  <c r="K7071" i="11"/>
  <c r="K7067" i="11"/>
  <c r="K7063" i="11"/>
  <c r="K7059" i="11"/>
  <c r="K7055" i="11"/>
  <c r="K7051" i="11"/>
  <c r="K7047" i="11"/>
  <c r="K7043" i="11"/>
  <c r="K7039" i="11"/>
  <c r="K7035" i="11"/>
  <c r="K7031" i="11"/>
  <c r="K7027" i="11"/>
  <c r="K7023" i="11"/>
  <c r="K7019" i="11"/>
  <c r="K7015" i="11"/>
  <c r="K7011" i="11"/>
  <c r="K7007" i="11"/>
  <c r="K7003" i="11"/>
  <c r="K6999" i="11"/>
  <c r="K6995" i="11"/>
  <c r="K6991" i="11"/>
  <c r="K6987" i="11"/>
  <c r="K6983" i="11"/>
  <c r="K6979" i="11"/>
  <c r="K6975" i="11"/>
  <c r="K6971" i="11"/>
  <c r="K6967" i="11"/>
  <c r="K6963" i="11"/>
  <c r="K6959" i="11"/>
  <c r="K6955" i="11"/>
  <c r="K6951" i="11"/>
  <c r="K6947" i="11"/>
  <c r="K6943" i="11"/>
  <c r="K6939" i="11"/>
  <c r="K6935" i="11"/>
  <c r="K6931" i="11"/>
  <c r="K6927" i="11"/>
  <c r="K6923" i="11"/>
  <c r="K6919" i="11"/>
  <c r="K6915" i="11"/>
  <c r="K6911" i="11"/>
  <c r="K6907" i="11"/>
  <c r="K6903" i="11"/>
  <c r="K6899" i="11"/>
  <c r="K6895" i="11"/>
  <c r="K6891" i="11"/>
  <c r="K6887" i="11"/>
  <c r="K6883" i="11"/>
  <c r="K6879" i="11"/>
  <c r="K6875" i="11"/>
  <c r="K6871" i="11"/>
  <c r="K6867" i="11"/>
  <c r="K6863" i="11"/>
  <c r="K6859" i="11"/>
  <c r="K6855" i="11"/>
  <c r="K6851" i="11"/>
  <c r="K6847" i="11"/>
  <c r="K6843" i="11"/>
  <c r="K6839" i="11"/>
  <c r="K6835" i="11"/>
  <c r="K6831" i="11"/>
  <c r="K6827" i="11"/>
  <c r="K6823" i="11"/>
  <c r="K6819" i="11"/>
  <c r="K6815" i="11"/>
  <c r="K6811" i="11"/>
  <c r="K6807" i="11"/>
  <c r="K6803" i="11"/>
  <c r="K6799" i="11"/>
  <c r="K6795" i="11"/>
  <c r="K6791" i="11"/>
  <c r="K6787" i="11"/>
  <c r="K6783" i="11"/>
  <c r="K6779" i="11"/>
  <c r="K6775" i="11"/>
  <c r="K6771" i="11"/>
  <c r="K6767" i="11"/>
  <c r="K6763" i="11"/>
  <c r="K6759" i="11"/>
  <c r="K6755" i="11"/>
  <c r="K6751" i="11"/>
  <c r="K6747" i="11"/>
  <c r="K6743" i="11"/>
  <c r="K6739" i="11"/>
  <c r="K6735" i="11"/>
  <c r="K6731" i="11"/>
  <c r="K6727" i="11"/>
  <c r="K6723" i="11"/>
  <c r="K6719" i="11"/>
  <c r="K6715" i="11"/>
  <c r="K6711" i="11"/>
  <c r="K6707" i="11"/>
  <c r="K6703" i="11"/>
  <c r="K6699" i="11"/>
  <c r="K6695" i="11"/>
  <c r="K6691" i="11"/>
  <c r="K6687" i="11"/>
  <c r="K6683" i="11"/>
  <c r="K6679" i="11"/>
  <c r="K6675" i="11"/>
  <c r="K6671" i="11"/>
  <c r="K6667" i="11"/>
  <c r="K6663" i="11"/>
  <c r="K6659" i="11"/>
  <c r="K6655" i="11"/>
  <c r="K6651" i="11"/>
  <c r="K6647" i="11"/>
  <c r="K6643" i="11"/>
  <c r="K6639" i="11"/>
  <c r="K6635" i="11"/>
  <c r="K6631" i="11"/>
  <c r="K6627" i="11"/>
  <c r="K6623" i="11"/>
  <c r="K6619" i="11"/>
  <c r="K6615" i="11"/>
  <c r="K6611" i="11"/>
  <c r="K6607" i="11"/>
  <c r="K6603" i="11"/>
  <c r="K6599" i="11"/>
  <c r="K6595" i="11"/>
  <c r="K6591" i="11"/>
  <c r="K6587" i="11"/>
  <c r="K6583" i="11"/>
  <c r="K6579" i="11"/>
  <c r="K6575" i="11"/>
  <c r="K6571" i="11"/>
  <c r="K6567" i="11"/>
  <c r="K6563" i="11"/>
  <c r="K6559" i="11"/>
  <c r="K6555" i="11"/>
  <c r="K6551" i="11"/>
  <c r="K6547" i="11"/>
  <c r="K6543" i="11"/>
  <c r="K6539" i="11"/>
  <c r="K6535" i="11"/>
  <c r="K6531" i="11"/>
  <c r="K6527" i="11"/>
  <c r="K6523" i="11"/>
  <c r="K6519" i="11"/>
  <c r="K6515" i="11"/>
  <c r="K6511" i="11"/>
  <c r="K6507" i="11"/>
  <c r="K6503" i="11"/>
  <c r="K6499" i="11"/>
  <c r="K6495" i="11"/>
  <c r="K6491" i="11"/>
  <c r="K6487" i="11"/>
  <c r="K6483" i="11"/>
  <c r="K6479" i="11"/>
  <c r="K6475" i="11"/>
  <c r="K6471" i="11"/>
  <c r="K6467" i="11"/>
  <c r="K6463" i="11"/>
  <c r="K6459" i="11"/>
  <c r="K6455" i="11"/>
  <c r="K6451" i="11"/>
  <c r="K6447" i="11"/>
  <c r="K6443" i="11"/>
  <c r="K6439" i="11"/>
  <c r="K6435" i="11"/>
  <c r="K6431" i="11"/>
  <c r="K6427" i="11"/>
  <c r="K6423" i="11"/>
  <c r="K6419" i="11"/>
  <c r="K6415" i="11"/>
  <c r="K6411" i="11"/>
  <c r="K6407" i="11"/>
  <c r="K6403" i="11"/>
  <c r="K6399" i="11"/>
  <c r="K6395" i="11"/>
  <c r="K6391" i="11"/>
  <c r="K6387" i="11"/>
  <c r="K6383" i="11"/>
  <c r="K6379" i="11"/>
  <c r="K6375" i="11"/>
  <c r="K6371" i="11"/>
  <c r="K6367" i="11"/>
  <c r="K6363" i="11"/>
  <c r="K6359" i="11"/>
  <c r="K6355" i="11"/>
  <c r="K6351" i="11"/>
  <c r="K6347" i="11"/>
  <c r="K6343" i="11"/>
  <c r="K6339" i="11"/>
  <c r="K6335" i="11"/>
  <c r="K6331" i="11"/>
  <c r="K6327" i="11"/>
  <c r="K6323" i="11"/>
  <c r="K6319" i="11"/>
  <c r="K6315" i="11"/>
  <c r="K6311" i="11"/>
  <c r="K6307" i="11"/>
  <c r="K6303" i="11"/>
  <c r="K6299" i="11"/>
  <c r="K6295" i="11"/>
  <c r="K6291" i="11"/>
  <c r="K6287" i="11"/>
  <c r="K6283" i="11"/>
  <c r="K6279" i="11"/>
  <c r="K6275" i="11"/>
  <c r="K6271" i="11"/>
  <c r="K6267" i="11"/>
  <c r="K6263" i="11"/>
  <c r="K6259" i="11"/>
  <c r="K6255" i="11"/>
  <c r="K6251" i="11"/>
  <c r="K6247" i="11"/>
  <c r="K6243" i="11"/>
  <c r="K6239" i="11"/>
  <c r="K6235" i="11"/>
  <c r="K6231" i="11"/>
  <c r="K6227" i="11"/>
  <c r="K6223" i="11"/>
  <c r="K6219" i="11"/>
  <c r="M6219" i="11" s="1"/>
  <c r="K6215" i="11"/>
  <c r="M6215" i="11" s="1"/>
  <c r="K6211" i="11"/>
  <c r="K6207" i="11"/>
  <c r="K6203" i="11"/>
  <c r="K6199" i="11"/>
  <c r="K6195" i="11"/>
  <c r="K6191" i="11"/>
  <c r="K6187" i="11"/>
  <c r="K6183" i="11"/>
  <c r="K6179" i="11"/>
  <c r="K6175" i="11"/>
  <c r="K6171" i="11"/>
  <c r="K6167" i="11"/>
  <c r="K6163" i="11"/>
  <c r="K6159" i="11"/>
  <c r="K6155" i="11"/>
  <c r="K6151" i="11"/>
  <c r="K6147" i="11"/>
  <c r="K6143" i="11"/>
  <c r="K6139" i="11"/>
  <c r="K6135" i="11"/>
  <c r="K6131" i="11"/>
  <c r="K6127" i="11"/>
  <c r="K6123" i="11"/>
  <c r="K6119" i="11"/>
  <c r="K6115" i="11"/>
  <c r="K6111" i="11"/>
  <c r="K6107" i="11"/>
  <c r="K6103" i="11"/>
  <c r="K6099" i="11"/>
  <c r="K6095" i="11"/>
  <c r="K6091" i="11"/>
  <c r="K6087" i="11"/>
  <c r="K6083" i="11"/>
  <c r="K6079" i="11"/>
  <c r="K6075" i="11"/>
  <c r="K6071" i="11"/>
  <c r="K6067" i="11"/>
  <c r="K6063" i="11"/>
  <c r="K6059" i="11"/>
  <c r="K6055" i="11"/>
  <c r="K6051" i="11"/>
  <c r="K6047" i="11"/>
  <c r="K6043" i="11"/>
  <c r="K6039" i="11"/>
  <c r="K6035" i="11"/>
  <c r="K6031" i="11"/>
  <c r="K6027" i="11"/>
  <c r="M6027" i="11" s="1"/>
  <c r="K6023" i="11"/>
  <c r="K6019" i="11"/>
  <c r="M6019" i="11" s="1"/>
  <c r="K6015" i="11"/>
  <c r="K6011" i="11"/>
  <c r="M6011" i="11" s="1"/>
  <c r="K6007" i="11"/>
  <c r="K6003" i="11"/>
  <c r="M6003" i="11" s="1"/>
  <c r="K5999" i="11"/>
  <c r="K5995" i="11"/>
  <c r="M5995" i="11" s="1"/>
  <c r="K5991" i="11"/>
  <c r="K5987" i="11"/>
  <c r="M5987" i="11" s="1"/>
  <c r="K5983" i="11"/>
  <c r="K5979" i="11"/>
  <c r="M5979" i="11" s="1"/>
  <c r="K5975" i="11"/>
  <c r="K5971" i="11"/>
  <c r="M5971" i="11" s="1"/>
  <c r="K5967" i="11"/>
  <c r="K5963" i="11"/>
  <c r="M5963" i="11" s="1"/>
  <c r="K5959" i="11"/>
  <c r="K5955" i="11"/>
  <c r="M5955" i="11" s="1"/>
  <c r="K5951" i="11"/>
  <c r="K5947" i="11"/>
  <c r="M5947" i="11" s="1"/>
  <c r="K5943" i="11"/>
  <c r="K5939" i="11"/>
  <c r="M5939" i="11" s="1"/>
  <c r="K5935" i="11"/>
  <c r="K5931" i="11"/>
  <c r="M5931" i="11" s="1"/>
  <c r="K5927" i="11"/>
  <c r="K5923" i="11"/>
  <c r="M5923" i="11" s="1"/>
  <c r="K5919" i="11"/>
  <c r="K5915" i="11"/>
  <c r="M5915" i="11" s="1"/>
  <c r="K5911" i="11"/>
  <c r="K5907" i="11"/>
  <c r="M5907" i="11" s="1"/>
  <c r="K5903" i="11"/>
  <c r="K5899" i="11"/>
  <c r="M5899" i="11" s="1"/>
  <c r="K5895" i="11"/>
  <c r="K5891" i="11"/>
  <c r="K5887" i="11"/>
  <c r="K5883" i="11"/>
  <c r="K5879" i="11"/>
  <c r="K5875" i="11"/>
  <c r="K5871" i="11"/>
  <c r="K5867" i="11"/>
  <c r="M5867" i="11" s="1"/>
  <c r="K5863" i="11"/>
  <c r="K5859" i="11"/>
  <c r="K5855" i="11"/>
  <c r="K5851" i="11"/>
  <c r="K5847" i="11"/>
  <c r="K5843" i="11"/>
  <c r="K5839" i="11"/>
  <c r="K5835" i="11"/>
  <c r="M5835" i="11" s="1"/>
  <c r="K5831" i="11"/>
  <c r="K5827" i="11"/>
  <c r="K5823" i="11"/>
  <c r="K5819" i="11"/>
  <c r="M5819" i="11" s="1"/>
  <c r="K5815" i="11"/>
  <c r="K5811" i="11"/>
  <c r="K5807" i="11"/>
  <c r="K5803" i="11"/>
  <c r="M5803" i="11" s="1"/>
  <c r="K5799" i="11"/>
  <c r="K5795" i="11"/>
  <c r="K5791" i="11"/>
  <c r="K5787" i="11"/>
  <c r="M5787" i="11" s="1"/>
  <c r="K5783" i="11"/>
  <c r="K5779" i="11"/>
  <c r="K5775" i="11"/>
  <c r="K5771" i="11"/>
  <c r="M5771" i="11" s="1"/>
  <c r="K5767" i="11"/>
  <c r="K5763" i="11"/>
  <c r="K5759" i="11"/>
  <c r="K5755" i="11"/>
  <c r="M5755" i="11" s="1"/>
  <c r="K5751" i="11"/>
  <c r="K5747" i="11"/>
  <c r="K5743" i="11"/>
  <c r="K5739" i="11"/>
  <c r="M5739" i="11" s="1"/>
  <c r="K5735" i="11"/>
  <c r="K5731" i="11"/>
  <c r="K5727" i="11"/>
  <c r="K5723" i="11"/>
  <c r="M5723" i="11" s="1"/>
  <c r="K5719" i="11"/>
  <c r="K5715" i="11"/>
  <c r="K5711" i="11"/>
  <c r="K5707" i="11"/>
  <c r="M5707" i="11" s="1"/>
  <c r="K5703" i="11"/>
  <c r="K5699" i="11"/>
  <c r="K5695" i="11"/>
  <c r="K5691" i="11"/>
  <c r="M5691" i="11" s="1"/>
  <c r="K5687" i="11"/>
  <c r="K5683" i="11"/>
  <c r="K5679" i="11"/>
  <c r="K5675" i="11"/>
  <c r="M5675" i="11" s="1"/>
  <c r="K5671" i="11"/>
  <c r="K5667" i="11"/>
  <c r="K5663" i="11"/>
  <c r="K5659" i="11"/>
  <c r="M5659" i="11" s="1"/>
  <c r="K5655" i="11"/>
  <c r="K5651" i="11"/>
  <c r="K5647" i="11"/>
  <c r="K5643" i="11"/>
  <c r="M5643" i="11" s="1"/>
  <c r="K5639" i="11"/>
  <c r="K5635" i="11"/>
  <c r="K5631" i="11"/>
  <c r="K5627" i="11"/>
  <c r="M5627" i="11" s="1"/>
  <c r="K5623" i="11"/>
  <c r="K5619" i="11"/>
  <c r="K5615" i="11"/>
  <c r="K5611" i="11"/>
  <c r="M5611" i="11" s="1"/>
  <c r="K5607" i="11"/>
  <c r="K5603" i="11"/>
  <c r="K5599" i="11"/>
  <c r="K5595" i="11"/>
  <c r="M5595" i="11" s="1"/>
  <c r="K5591" i="11"/>
  <c r="K5587" i="11"/>
  <c r="K5583" i="11"/>
  <c r="K5579" i="11"/>
  <c r="M5579" i="11" s="1"/>
  <c r="K5575" i="11"/>
  <c r="K5571" i="11"/>
  <c r="K5567" i="11"/>
  <c r="K5563" i="11"/>
  <c r="M5563" i="11" s="1"/>
  <c r="K5559" i="11"/>
  <c r="K5555" i="11"/>
  <c r="K5551" i="11"/>
  <c r="K5547" i="11"/>
  <c r="M5547" i="11" s="1"/>
  <c r="K5543" i="11"/>
  <c r="K5539" i="11"/>
  <c r="K5535" i="11"/>
  <c r="K5531" i="11"/>
  <c r="M5531" i="11" s="1"/>
  <c r="K5527" i="11"/>
  <c r="K5523" i="11"/>
  <c r="M5523" i="11" s="1"/>
  <c r="K5519" i="11"/>
  <c r="K5515" i="11"/>
  <c r="M5515" i="11" s="1"/>
  <c r="K5511" i="11"/>
  <c r="K5507" i="11"/>
  <c r="M5507" i="11" s="1"/>
  <c r="K5503" i="11"/>
  <c r="K5499" i="11"/>
  <c r="M5499" i="11" s="1"/>
  <c r="K5495" i="11"/>
  <c r="K5491" i="11"/>
  <c r="M5491" i="11" s="1"/>
  <c r="K5487" i="11"/>
  <c r="K5483" i="11"/>
  <c r="M5483" i="11" s="1"/>
  <c r="K5479" i="11"/>
  <c r="K5475" i="11"/>
  <c r="M5475" i="11" s="1"/>
  <c r="K5471" i="11"/>
  <c r="K5467" i="11"/>
  <c r="M5467" i="11" s="1"/>
  <c r="K5463" i="11"/>
  <c r="K5459" i="11"/>
  <c r="M5459" i="11" s="1"/>
  <c r="K5455" i="11"/>
  <c r="K5451" i="11"/>
  <c r="M5451" i="11" s="1"/>
  <c r="K5447" i="11"/>
  <c r="K5443" i="11"/>
  <c r="M5443" i="11" s="1"/>
  <c r="K5439" i="11"/>
  <c r="K5435" i="11"/>
  <c r="K5431" i="11"/>
  <c r="K5427" i="11"/>
  <c r="M5427" i="11" s="1"/>
  <c r="K5423" i="11"/>
  <c r="K5419" i="11"/>
  <c r="K5415" i="11"/>
  <c r="K5411" i="11"/>
  <c r="M5411" i="11" s="1"/>
  <c r="K5407" i="11"/>
  <c r="K5403" i="11"/>
  <c r="K5399" i="11"/>
  <c r="K5395" i="11"/>
  <c r="M5395" i="11" s="1"/>
  <c r="K5391" i="11"/>
  <c r="K5387" i="11"/>
  <c r="K5383" i="11"/>
  <c r="K5379" i="11"/>
  <c r="M5379" i="11" s="1"/>
  <c r="K5375" i="11"/>
  <c r="K5371" i="11"/>
  <c r="K5367" i="11"/>
  <c r="K5363" i="11"/>
  <c r="M5363" i="11" s="1"/>
  <c r="K5359" i="11"/>
  <c r="K5355" i="11"/>
  <c r="K5351" i="11"/>
  <c r="K5347" i="11"/>
  <c r="M5347" i="11" s="1"/>
  <c r="K5343" i="11"/>
  <c r="K5339" i="11"/>
  <c r="K5335" i="11"/>
  <c r="K5331" i="11"/>
  <c r="M5331" i="11" s="1"/>
  <c r="K5327" i="11"/>
  <c r="K5323" i="11"/>
  <c r="M5323" i="11" s="1"/>
  <c r="K5319" i="11"/>
  <c r="K5315" i="11"/>
  <c r="K5311" i="11"/>
  <c r="K5307" i="11"/>
  <c r="M5307" i="11" s="1"/>
  <c r="K5303" i="11"/>
  <c r="K5299" i="11"/>
  <c r="K5295" i="11"/>
  <c r="K5291" i="11"/>
  <c r="M5291" i="11" s="1"/>
  <c r="K5287" i="11"/>
  <c r="K5283" i="11"/>
  <c r="K5279" i="11"/>
  <c r="K5275" i="11"/>
  <c r="M5275" i="11" s="1"/>
  <c r="K5271" i="11"/>
  <c r="K5267" i="11"/>
  <c r="K5263" i="11"/>
  <c r="K5259" i="11"/>
  <c r="M5259" i="11" s="1"/>
  <c r="K5255" i="11"/>
  <c r="K5251" i="11"/>
  <c r="K5247" i="11"/>
  <c r="K5243" i="11"/>
  <c r="M5243" i="11" s="1"/>
  <c r="K5239" i="11"/>
  <c r="K5235" i="11"/>
  <c r="K5231" i="11"/>
  <c r="K5227" i="11"/>
  <c r="M5227" i="11" s="1"/>
  <c r="K5223" i="11"/>
  <c r="K5219" i="11"/>
  <c r="K5215" i="11"/>
  <c r="K5211" i="11"/>
  <c r="M5211" i="11" s="1"/>
  <c r="K5207" i="11"/>
  <c r="K5203" i="11"/>
  <c r="K5199" i="11"/>
  <c r="K5195" i="11"/>
  <c r="M5195" i="11" s="1"/>
  <c r="K5191" i="11"/>
  <c r="K5187" i="11"/>
  <c r="K5183" i="11"/>
  <c r="K5179" i="11"/>
  <c r="M5179" i="11" s="1"/>
  <c r="K5175" i="11"/>
  <c r="K5171" i="11"/>
  <c r="K5167" i="11"/>
  <c r="K5163" i="11"/>
  <c r="M5163" i="11" s="1"/>
  <c r="K5159" i="11"/>
  <c r="K5155" i="11"/>
  <c r="K5151" i="11"/>
  <c r="K5147" i="11"/>
  <c r="M5147" i="11" s="1"/>
  <c r="K5143" i="11"/>
  <c r="K5139" i="11"/>
  <c r="K5135" i="11"/>
  <c r="K5131" i="11"/>
  <c r="M5131" i="11" s="1"/>
  <c r="K5127" i="11"/>
  <c r="K5123" i="11"/>
  <c r="K5119" i="11"/>
  <c r="K5115" i="11"/>
  <c r="M5115" i="11" s="1"/>
  <c r="K5111" i="11"/>
  <c r="K5107" i="11"/>
  <c r="K5103" i="11"/>
  <c r="K5099" i="11"/>
  <c r="M5099" i="11" s="1"/>
  <c r="K5095" i="11"/>
  <c r="K5091" i="11"/>
  <c r="K5087" i="11"/>
  <c r="K5083" i="11"/>
  <c r="M5083" i="11" s="1"/>
  <c r="K5079" i="11"/>
  <c r="K5075" i="11"/>
  <c r="K5071" i="11"/>
  <c r="K5067" i="11"/>
  <c r="M5067" i="11" s="1"/>
  <c r="K5063" i="11"/>
  <c r="K5059" i="11"/>
  <c r="K5055" i="11"/>
  <c r="K5051" i="11"/>
  <c r="M5051" i="11" s="1"/>
  <c r="K5047" i="11"/>
  <c r="K5043" i="11"/>
  <c r="K5039" i="11"/>
  <c r="K5035" i="11"/>
  <c r="M5035" i="11" s="1"/>
  <c r="K5031" i="11"/>
  <c r="K5027" i="11"/>
  <c r="K5023" i="11"/>
  <c r="K5019" i="11"/>
  <c r="M5019" i="11" s="1"/>
  <c r="K5015" i="11"/>
  <c r="K5011" i="11"/>
  <c r="K5007" i="11"/>
  <c r="K5003" i="11"/>
  <c r="M5003" i="11" s="1"/>
  <c r="K4999" i="11"/>
  <c r="K4995" i="11"/>
  <c r="K4991" i="11"/>
  <c r="K4987" i="11"/>
  <c r="M4987" i="11" s="1"/>
  <c r="K4983" i="11"/>
  <c r="K4979" i="11"/>
  <c r="K4975" i="11"/>
  <c r="K4971" i="11"/>
  <c r="M4971" i="11" s="1"/>
  <c r="K4967" i="11"/>
  <c r="K4963" i="11"/>
  <c r="K4959" i="11"/>
  <c r="K4955" i="11"/>
  <c r="M4955" i="11" s="1"/>
  <c r="K4951" i="11"/>
  <c r="K4947" i="11"/>
  <c r="K4943" i="11"/>
  <c r="K4939" i="11"/>
  <c r="M4939" i="11" s="1"/>
  <c r="K4935" i="11"/>
  <c r="K4931" i="11"/>
  <c r="K4927" i="11"/>
  <c r="K4923" i="11"/>
  <c r="M4923" i="11" s="1"/>
  <c r="K4919" i="11"/>
  <c r="K4915" i="11"/>
  <c r="K4911" i="11"/>
  <c r="K4907" i="11"/>
  <c r="M4907" i="11" s="1"/>
  <c r="K4903" i="11"/>
  <c r="K4899" i="11"/>
  <c r="K4895" i="11"/>
  <c r="K4891" i="11"/>
  <c r="M4891" i="11" s="1"/>
  <c r="K4887" i="11"/>
  <c r="K4883" i="11"/>
  <c r="K4879" i="11"/>
  <c r="K4875" i="11"/>
  <c r="M4875" i="11" s="1"/>
  <c r="K4871" i="11"/>
  <c r="K4867" i="11"/>
  <c r="K4863" i="11"/>
  <c r="K4859" i="11"/>
  <c r="M4859" i="11" s="1"/>
  <c r="K4855" i="11"/>
  <c r="K4851" i="11"/>
  <c r="K4847" i="11"/>
  <c r="K4843" i="11"/>
  <c r="M4843" i="11" s="1"/>
  <c r="K4839" i="11"/>
  <c r="K4835" i="11"/>
  <c r="K4831" i="11"/>
  <c r="K4827" i="11"/>
  <c r="M4827" i="11" s="1"/>
  <c r="K4823" i="11"/>
  <c r="K4819" i="11"/>
  <c r="K4815" i="11"/>
  <c r="K4811" i="11"/>
  <c r="K4807" i="11"/>
  <c r="K4803" i="11"/>
  <c r="K4799" i="11"/>
  <c r="K4795" i="11"/>
  <c r="M4795" i="11" s="1"/>
  <c r="K4791" i="11"/>
  <c r="K4787" i="11"/>
  <c r="K4783" i="11"/>
  <c r="K4779" i="11"/>
  <c r="M4779" i="11" s="1"/>
  <c r="K4775" i="11"/>
  <c r="K4771" i="11"/>
  <c r="K4767" i="11"/>
  <c r="K4763" i="11"/>
  <c r="M4763" i="11" s="1"/>
  <c r="K4759" i="11"/>
  <c r="K4755" i="11"/>
  <c r="M4755" i="11" s="1"/>
  <c r="K4751" i="11"/>
  <c r="K4747" i="11"/>
  <c r="M4747" i="11" s="1"/>
  <c r="K4743" i="11"/>
  <c r="K4739" i="11"/>
  <c r="K4735" i="11"/>
  <c r="K4731" i="11"/>
  <c r="M4731" i="11" s="1"/>
  <c r="K4727" i="11"/>
  <c r="K4723" i="11"/>
  <c r="K4719" i="11"/>
  <c r="K4715" i="11"/>
  <c r="M4715" i="11" s="1"/>
  <c r="K4711" i="11"/>
  <c r="K4707" i="11"/>
  <c r="K4703" i="11"/>
  <c r="K4699" i="11"/>
  <c r="M4699" i="11" s="1"/>
  <c r="K4695" i="11"/>
  <c r="K4691" i="11"/>
  <c r="M4691" i="11" s="1"/>
  <c r="K4687" i="11"/>
  <c r="K4683" i="11"/>
  <c r="M4683" i="11" s="1"/>
  <c r="K4679" i="11"/>
  <c r="K4675" i="11"/>
  <c r="M4675" i="11" s="1"/>
  <c r="K4671" i="11"/>
  <c r="K4667" i="11"/>
  <c r="M4667" i="11" s="1"/>
  <c r="K4663" i="11"/>
  <c r="K4659" i="11"/>
  <c r="M4659" i="11" s="1"/>
  <c r="K4655" i="11"/>
  <c r="K4651" i="11"/>
  <c r="M4651" i="11" s="1"/>
  <c r="K4647" i="11"/>
  <c r="K4643" i="11"/>
  <c r="M4643" i="11" s="1"/>
  <c r="K4639" i="11"/>
  <c r="K4635" i="11"/>
  <c r="M4635" i="11" s="1"/>
  <c r="K4631" i="11"/>
  <c r="K4627" i="11"/>
  <c r="M4627" i="11" s="1"/>
  <c r="K4623" i="11"/>
  <c r="K4619" i="11"/>
  <c r="M4619" i="11" s="1"/>
  <c r="K4615" i="11"/>
  <c r="K4611" i="11"/>
  <c r="M4611" i="11" s="1"/>
  <c r="K4607" i="11"/>
  <c r="K4603" i="11"/>
  <c r="M4603" i="11" s="1"/>
  <c r="K4599" i="11"/>
  <c r="K4595" i="11"/>
  <c r="M4595" i="11" s="1"/>
  <c r="K4591" i="11"/>
  <c r="K4587" i="11"/>
  <c r="M4587" i="11" s="1"/>
  <c r="K4583" i="11"/>
  <c r="K4579" i="11"/>
  <c r="K4575" i="11"/>
  <c r="K4571" i="11"/>
  <c r="M4571" i="11" s="1"/>
  <c r="K4567" i="11"/>
  <c r="K4563" i="11"/>
  <c r="K4559" i="11"/>
  <c r="K4555" i="11"/>
  <c r="K4551" i="11"/>
  <c r="K4547" i="11"/>
  <c r="M4547" i="11" s="1"/>
  <c r="K4543" i="11"/>
  <c r="K4539" i="11"/>
  <c r="K4535" i="11"/>
  <c r="K4531" i="11"/>
  <c r="K4527" i="11"/>
  <c r="K4523" i="11"/>
  <c r="K4519" i="11"/>
  <c r="K4515" i="11"/>
  <c r="K4511" i="11"/>
  <c r="K4507" i="11"/>
  <c r="M4507" i="11" s="1"/>
  <c r="K4503" i="11"/>
  <c r="K4499" i="11"/>
  <c r="K4495" i="11"/>
  <c r="K4491" i="11"/>
  <c r="K4487" i="11"/>
  <c r="K4483" i="11"/>
  <c r="K4479" i="11"/>
  <c r="K4475" i="11"/>
  <c r="K4471" i="11"/>
  <c r="K4467" i="11"/>
  <c r="K4463" i="11"/>
  <c r="K4459" i="11"/>
  <c r="K4455" i="11"/>
  <c r="K4451" i="11"/>
  <c r="K4447" i="11"/>
  <c r="K4443" i="11"/>
  <c r="K4439" i="11"/>
  <c r="K4435" i="11"/>
  <c r="K4431" i="11"/>
  <c r="K4427" i="11"/>
  <c r="K4423" i="11"/>
  <c r="K4419" i="11"/>
  <c r="K4415" i="11"/>
  <c r="K4411" i="11"/>
  <c r="M4411" i="11" s="1"/>
  <c r="K4407" i="11"/>
  <c r="K4403" i="11"/>
  <c r="K4399" i="11"/>
  <c r="K4395" i="11"/>
  <c r="M4395" i="11" s="1"/>
  <c r="K4391" i="11"/>
  <c r="K4387" i="11"/>
  <c r="K4383" i="11"/>
  <c r="K4379" i="11"/>
  <c r="K4375" i="11"/>
  <c r="K4371" i="11"/>
  <c r="K4367" i="11"/>
  <c r="K4363" i="11"/>
  <c r="K4359" i="11"/>
  <c r="K4355" i="11"/>
  <c r="K4351" i="11"/>
  <c r="K4347" i="11"/>
  <c r="K4343" i="11"/>
  <c r="K4339" i="11"/>
  <c r="K4335" i="11"/>
  <c r="K4331" i="11"/>
  <c r="K4327" i="11"/>
  <c r="K4323" i="11"/>
  <c r="K4319" i="11"/>
  <c r="K4315" i="11"/>
  <c r="K4311" i="11"/>
  <c r="K4307" i="11"/>
  <c r="K4303" i="11"/>
  <c r="K4299" i="11"/>
  <c r="K4295" i="11"/>
  <c r="K4291" i="11"/>
  <c r="K4287" i="11"/>
  <c r="K4283" i="11"/>
  <c r="K4279" i="11"/>
  <c r="K4275" i="11"/>
  <c r="K4271" i="11"/>
  <c r="M4271" i="11" s="1"/>
  <c r="K4267" i="11"/>
  <c r="K4263" i="11"/>
  <c r="K4259" i="11"/>
  <c r="K4255" i="11"/>
  <c r="K4251" i="11"/>
  <c r="K4247" i="11"/>
  <c r="K4243" i="11"/>
  <c r="M4243" i="11" s="1"/>
  <c r="K4239" i="11"/>
  <c r="K4235" i="11"/>
  <c r="M4235" i="11" s="1"/>
  <c r="K4231" i="11"/>
  <c r="K4227" i="11"/>
  <c r="K4223" i="11"/>
  <c r="M4223" i="11" s="1"/>
  <c r="K4219" i="11"/>
  <c r="K4215" i="11"/>
  <c r="K4211" i="11"/>
  <c r="M4211" i="11" s="1"/>
  <c r="K4207" i="11"/>
  <c r="K4203" i="11"/>
  <c r="K4199" i="11"/>
  <c r="K4195" i="11"/>
  <c r="K4191" i="11"/>
  <c r="M4191" i="11" s="1"/>
  <c r="K4187" i="11"/>
  <c r="M4187" i="11" s="1"/>
  <c r="K4183" i="11"/>
  <c r="K4179" i="11"/>
  <c r="M4179" i="11" s="1"/>
  <c r="K4175" i="11"/>
  <c r="K4171" i="11"/>
  <c r="K4167" i="11"/>
  <c r="K4163" i="11"/>
  <c r="K4159" i="11"/>
  <c r="K4155" i="11"/>
  <c r="K4151" i="11"/>
  <c r="K4147" i="11"/>
  <c r="K4143" i="11"/>
  <c r="K4139" i="11"/>
  <c r="K4135" i="11"/>
  <c r="K4131" i="11"/>
  <c r="K4127" i="11"/>
  <c r="K4123" i="11"/>
  <c r="K4119" i="11"/>
  <c r="K4115" i="11"/>
  <c r="K4111" i="11"/>
  <c r="K4107" i="11"/>
  <c r="K4103" i="11"/>
  <c r="K4099" i="11"/>
  <c r="K4095" i="11"/>
  <c r="K4091" i="11"/>
  <c r="K4087" i="11"/>
  <c r="K4083" i="11"/>
  <c r="K4079" i="11"/>
  <c r="K4075" i="11"/>
  <c r="K4071" i="11"/>
  <c r="K4067" i="11"/>
  <c r="K4063" i="11"/>
  <c r="K4059" i="11"/>
  <c r="K4055" i="11"/>
  <c r="K4051" i="11"/>
  <c r="K4047" i="11"/>
  <c r="K4043" i="11"/>
  <c r="K4039" i="11"/>
  <c r="K4035" i="11"/>
  <c r="K4031" i="11"/>
  <c r="K4027" i="11"/>
  <c r="K4023" i="11"/>
  <c r="K4019" i="11"/>
  <c r="K4015" i="11"/>
  <c r="K4011" i="11"/>
  <c r="K4007" i="11"/>
  <c r="K4003" i="11"/>
  <c r="K3999" i="11"/>
  <c r="K3995" i="11"/>
  <c r="K3991" i="11"/>
  <c r="K3987" i="11"/>
  <c r="K3983" i="11"/>
  <c r="K3979" i="11"/>
  <c r="K3975" i="11"/>
  <c r="K3971" i="11"/>
  <c r="K3967" i="11"/>
  <c r="K3963" i="11"/>
  <c r="K3959" i="11"/>
  <c r="K3955" i="11"/>
  <c r="K3951" i="11"/>
  <c r="K3947" i="11"/>
  <c r="K3943" i="11"/>
  <c r="K3939" i="11"/>
  <c r="K3935" i="11"/>
  <c r="K3931" i="11"/>
  <c r="K3927" i="11"/>
  <c r="K3923" i="11"/>
  <c r="K3919" i="11"/>
  <c r="K3915" i="11"/>
  <c r="K3911" i="11"/>
  <c r="K3907" i="11"/>
  <c r="K3903" i="11"/>
  <c r="K3899" i="11"/>
  <c r="K3895" i="11"/>
  <c r="K3891" i="11"/>
  <c r="K3887" i="11"/>
  <c r="K3883" i="11"/>
  <c r="K3879" i="11"/>
  <c r="K3875" i="11"/>
  <c r="K3871" i="11"/>
  <c r="K3867" i="11"/>
  <c r="K3863" i="11"/>
  <c r="K3859" i="11"/>
  <c r="K3855" i="11"/>
  <c r="K3851" i="11"/>
  <c r="K3847" i="11"/>
  <c r="K3843" i="11"/>
  <c r="K3839" i="11"/>
  <c r="K3835" i="11"/>
  <c r="K3831" i="11"/>
  <c r="K3827" i="11"/>
  <c r="K3823" i="11"/>
  <c r="K3819" i="11"/>
  <c r="K3815" i="11"/>
  <c r="K3811" i="11"/>
  <c r="K3807" i="11"/>
  <c r="K3803" i="11"/>
  <c r="K3799" i="11"/>
  <c r="K3795" i="11"/>
  <c r="K3791" i="11"/>
  <c r="K3787" i="11"/>
  <c r="K3783" i="11"/>
  <c r="K3779" i="11"/>
  <c r="K3775" i="11"/>
  <c r="K3771" i="11"/>
  <c r="K3767" i="11"/>
  <c r="K3763" i="11"/>
  <c r="K3759" i="11"/>
  <c r="K3755" i="11"/>
  <c r="K3751" i="11"/>
  <c r="K3747" i="11"/>
  <c r="K3743" i="11"/>
  <c r="K3739" i="11"/>
  <c r="K3735" i="11"/>
  <c r="K3731" i="11"/>
  <c r="K3727" i="11"/>
  <c r="K3723" i="11"/>
  <c r="K3719" i="11"/>
  <c r="K3715" i="11"/>
  <c r="K3711" i="11"/>
  <c r="K3707" i="11"/>
  <c r="K3703" i="11"/>
  <c r="K3699" i="11"/>
  <c r="K3695" i="11"/>
  <c r="K3691" i="11"/>
  <c r="K3687" i="11"/>
  <c r="K3683" i="11"/>
  <c r="K3679" i="11"/>
  <c r="K3675" i="11"/>
  <c r="K3671" i="11"/>
  <c r="K3667" i="11"/>
  <c r="M3667" i="11" s="1"/>
  <c r="K3663" i="11"/>
  <c r="K3659" i="11"/>
  <c r="M3659" i="11" s="1"/>
  <c r="K3655" i="11"/>
  <c r="K3651" i="11"/>
  <c r="K3647" i="11"/>
  <c r="M3647" i="11" s="1"/>
  <c r="K3643" i="11"/>
  <c r="K3639" i="11"/>
  <c r="K3635" i="11"/>
  <c r="M3635" i="11" s="1"/>
  <c r="K3631" i="11"/>
  <c r="K3627" i="11"/>
  <c r="M3627" i="11" s="1"/>
  <c r="K3623" i="11"/>
  <c r="K3619" i="11"/>
  <c r="M3619" i="11" s="1"/>
  <c r="K3615" i="11"/>
  <c r="M3615" i="11" s="1"/>
  <c r="K3611" i="11"/>
  <c r="M3611" i="11" s="1"/>
  <c r="K3607" i="11"/>
  <c r="M3607" i="11" s="1"/>
  <c r="K3603" i="11"/>
  <c r="M3603" i="11" s="1"/>
  <c r="K3599" i="11"/>
  <c r="K3595" i="11"/>
  <c r="K3591" i="11"/>
  <c r="K3587" i="11"/>
  <c r="K3583" i="11"/>
  <c r="M3583" i="11" s="1"/>
  <c r="K3579" i="11"/>
  <c r="K3575" i="11"/>
  <c r="K3571" i="11"/>
  <c r="K3567" i="11"/>
  <c r="K3563" i="11"/>
  <c r="K3559" i="11"/>
  <c r="K3555" i="11"/>
  <c r="K3551" i="11"/>
  <c r="K3547" i="11"/>
  <c r="K3543" i="11"/>
  <c r="K3539" i="11"/>
  <c r="K3535" i="11"/>
  <c r="K3531" i="11"/>
  <c r="K3527" i="11"/>
  <c r="K3523" i="11"/>
  <c r="K3519" i="11"/>
  <c r="K3515" i="11"/>
  <c r="K3511" i="11"/>
  <c r="K3507" i="11"/>
  <c r="K3503" i="11"/>
  <c r="K3499" i="11"/>
  <c r="K3495" i="11"/>
  <c r="K3491" i="11"/>
  <c r="K3487" i="11"/>
  <c r="K3483" i="11"/>
  <c r="K3479" i="11"/>
  <c r="K3475" i="11"/>
  <c r="K3471" i="11"/>
  <c r="K3467" i="11"/>
  <c r="K3463" i="11"/>
  <c r="K3459" i="11"/>
  <c r="K3455" i="11"/>
  <c r="K3451" i="11"/>
  <c r="K3447" i="11"/>
  <c r="K3443" i="11"/>
  <c r="K3439" i="11"/>
  <c r="K3435" i="11"/>
  <c r="K3431" i="11"/>
  <c r="K3427" i="11"/>
  <c r="K3423" i="11"/>
  <c r="K3419" i="11"/>
  <c r="K3415" i="11"/>
  <c r="K3411" i="11"/>
  <c r="K3407" i="11"/>
  <c r="K3403" i="11"/>
  <c r="K3399" i="11"/>
  <c r="K3395" i="11"/>
  <c r="K3391" i="11"/>
  <c r="K3387" i="11"/>
  <c r="K3383" i="11"/>
  <c r="K3379" i="11"/>
  <c r="K3375" i="11"/>
  <c r="K3371" i="11"/>
  <c r="K3367" i="11"/>
  <c r="K3363" i="11"/>
  <c r="K3359" i="11"/>
  <c r="K3355" i="11"/>
  <c r="K3351" i="11"/>
  <c r="K3347" i="11"/>
  <c r="K3343" i="11"/>
  <c r="K3339" i="11"/>
  <c r="K3335" i="11"/>
  <c r="K3331" i="11"/>
  <c r="K3327" i="11"/>
  <c r="K3323" i="11"/>
  <c r="K3319" i="11"/>
  <c r="K3315" i="11"/>
  <c r="K3311" i="11"/>
  <c r="K3307" i="11"/>
  <c r="K3303" i="11"/>
  <c r="K3299" i="11"/>
  <c r="K3295" i="11"/>
  <c r="K3291" i="11"/>
  <c r="K3287" i="11"/>
  <c r="K3283" i="11"/>
  <c r="K3279" i="11"/>
  <c r="K3275" i="11"/>
  <c r="K3271" i="11"/>
  <c r="K3267" i="11"/>
  <c r="K3263" i="11"/>
  <c r="K3259" i="11"/>
  <c r="K3255" i="11"/>
  <c r="K3251" i="11"/>
  <c r="K3247" i="11"/>
  <c r="K3243" i="11"/>
  <c r="K3239" i="11"/>
  <c r="K3235" i="11"/>
  <c r="K3231" i="11"/>
  <c r="K3227" i="11"/>
  <c r="K3223" i="11"/>
  <c r="K3219" i="11"/>
  <c r="K3215" i="11"/>
  <c r="K3211" i="11"/>
  <c r="K3207" i="11"/>
  <c r="K3203" i="11"/>
  <c r="K3199" i="11"/>
  <c r="K3195" i="11"/>
  <c r="K3191" i="11"/>
  <c r="K3187" i="11"/>
  <c r="K3183" i="11"/>
  <c r="K3179" i="11"/>
  <c r="K3175" i="11"/>
  <c r="K3171" i="11"/>
  <c r="K3167" i="11"/>
  <c r="K3163" i="11"/>
  <c r="K3159" i="11"/>
  <c r="K3155" i="11"/>
  <c r="K3151" i="11"/>
  <c r="K3147" i="11"/>
  <c r="K3143" i="11"/>
  <c r="K3139" i="11"/>
  <c r="K3135" i="11"/>
  <c r="K3131" i="11"/>
  <c r="K3127" i="11"/>
  <c r="K3123" i="11"/>
  <c r="K3119" i="11"/>
  <c r="K3115" i="11"/>
  <c r="K3111" i="11"/>
  <c r="K3107" i="11"/>
  <c r="K3103" i="11"/>
  <c r="K3099" i="11"/>
  <c r="K3095" i="11"/>
  <c r="K3091" i="11"/>
  <c r="K3087" i="11"/>
  <c r="K3083" i="11"/>
  <c r="K3079" i="11"/>
  <c r="K3075" i="11"/>
  <c r="K3071" i="11"/>
  <c r="K3067" i="11"/>
  <c r="K3063" i="11"/>
  <c r="K3059" i="11"/>
  <c r="K3055" i="11"/>
  <c r="K3051" i="11"/>
  <c r="K3047" i="11"/>
  <c r="K3043" i="11"/>
  <c r="K3039" i="11"/>
  <c r="K3035" i="11"/>
  <c r="K3031" i="11"/>
  <c r="K3027" i="11"/>
  <c r="K3023" i="11"/>
  <c r="K3019" i="11"/>
  <c r="K3015" i="11"/>
  <c r="K3011" i="11"/>
  <c r="K3007" i="11"/>
  <c r="K3003" i="11"/>
  <c r="K2999" i="11"/>
  <c r="K2995" i="11"/>
  <c r="K2991" i="11"/>
  <c r="K2987" i="11"/>
  <c r="K2983" i="11"/>
  <c r="K2979" i="11"/>
  <c r="K2975" i="11"/>
  <c r="K2971" i="11"/>
  <c r="K2967" i="11"/>
  <c r="K2963" i="11"/>
  <c r="K2959" i="11"/>
  <c r="K2955" i="11"/>
  <c r="K2951" i="11"/>
  <c r="K2947" i="11"/>
  <c r="K2943" i="11"/>
  <c r="K2939" i="11"/>
  <c r="K2935" i="11"/>
  <c r="K2931" i="11"/>
  <c r="K2927" i="11"/>
  <c r="K2923" i="11"/>
  <c r="K2919" i="11"/>
  <c r="K2915" i="11"/>
  <c r="K2911" i="11"/>
  <c r="K2907" i="11"/>
  <c r="K2903" i="11"/>
  <c r="K2899" i="11"/>
  <c r="K2895" i="11"/>
  <c r="K2891" i="11"/>
  <c r="K2887" i="11"/>
  <c r="K2883" i="11"/>
  <c r="K2879" i="11"/>
  <c r="K2875" i="11"/>
  <c r="K2871" i="11"/>
  <c r="K2867" i="11"/>
  <c r="K2863" i="11"/>
  <c r="K2859" i="11"/>
  <c r="K2855" i="11"/>
  <c r="K2851" i="11"/>
  <c r="K2847" i="11"/>
  <c r="K2843" i="11"/>
  <c r="K2839" i="11"/>
  <c r="K2835" i="11"/>
  <c r="K2831" i="11"/>
  <c r="K2827" i="11"/>
  <c r="K2823" i="11"/>
  <c r="K2819" i="11"/>
  <c r="K2815" i="11"/>
  <c r="K2811" i="11"/>
  <c r="K2807" i="11"/>
  <c r="K2803" i="11"/>
  <c r="K2799" i="11"/>
  <c r="K2795" i="11"/>
  <c r="K2791" i="11"/>
  <c r="K2787" i="11"/>
  <c r="K2783" i="11"/>
  <c r="K2779" i="11"/>
  <c r="K2775" i="11"/>
  <c r="K2771" i="11"/>
  <c r="K2767" i="11"/>
  <c r="K2763" i="11"/>
  <c r="K2759" i="11"/>
  <c r="K2755" i="11"/>
  <c r="K2751" i="11"/>
  <c r="K2747" i="11"/>
  <c r="K2743" i="11"/>
  <c r="K2739" i="11"/>
  <c r="K2735" i="11"/>
  <c r="K2731" i="11"/>
  <c r="K2727" i="11"/>
  <c r="K2723" i="11"/>
  <c r="K2719" i="11"/>
  <c r="K2715" i="11"/>
  <c r="K2711" i="11"/>
  <c r="K2707" i="11"/>
  <c r="K2703" i="11"/>
  <c r="K2699" i="11"/>
  <c r="K2695" i="11"/>
  <c r="K2691" i="11"/>
  <c r="K2687" i="11"/>
  <c r="K2683" i="11"/>
  <c r="K2679" i="11"/>
  <c r="K2675" i="11"/>
  <c r="K2671" i="11"/>
  <c r="K2667" i="11"/>
  <c r="K2663" i="11"/>
  <c r="K2659" i="11"/>
  <c r="K2655" i="11"/>
  <c r="K2651" i="11"/>
  <c r="K2647" i="11"/>
  <c r="K2643" i="11"/>
  <c r="K2639" i="11"/>
  <c r="K2635" i="11"/>
  <c r="K2631" i="11"/>
  <c r="K2627" i="11"/>
  <c r="K2623" i="11"/>
  <c r="K2619" i="11"/>
  <c r="K2615" i="11"/>
  <c r="K2611" i="11"/>
  <c r="K2607" i="11"/>
  <c r="K2603" i="11"/>
  <c r="K2599" i="11"/>
  <c r="K2595" i="11"/>
  <c r="K2591" i="11"/>
  <c r="K2587" i="11"/>
  <c r="K2583" i="11"/>
  <c r="K2579" i="11"/>
  <c r="K2575" i="11"/>
  <c r="K2571" i="11"/>
  <c r="K2567" i="11"/>
  <c r="K2563" i="11"/>
  <c r="K2559" i="11"/>
  <c r="K2555" i="11"/>
  <c r="K2551" i="11"/>
  <c r="K2547" i="11"/>
  <c r="K2543" i="11"/>
  <c r="K2539" i="11"/>
  <c r="K2535" i="11"/>
  <c r="K2531" i="11"/>
  <c r="K2527" i="11"/>
  <c r="K2523" i="11"/>
  <c r="M2523" i="11" s="1"/>
  <c r="K2519" i="11"/>
  <c r="K2515" i="11"/>
  <c r="K2511" i="11"/>
  <c r="K2507" i="11"/>
  <c r="K2503" i="11"/>
  <c r="K2499" i="11"/>
  <c r="K2495" i="11"/>
  <c r="M2495" i="11" s="1"/>
  <c r="K2491" i="11"/>
  <c r="K2487" i="11"/>
  <c r="K2483" i="11"/>
  <c r="K2479" i="11"/>
  <c r="K2475" i="11"/>
  <c r="M2475" i="11" s="1"/>
  <c r="K2471" i="11"/>
  <c r="K2467" i="11"/>
  <c r="K2463" i="11"/>
  <c r="M2463" i="11" s="1"/>
  <c r="K2459" i="11"/>
  <c r="K2455" i="11"/>
  <c r="K2451" i="11"/>
  <c r="K2447" i="11"/>
  <c r="M2447" i="11" s="1"/>
  <c r="K2443" i="11"/>
  <c r="K2439" i="11"/>
  <c r="M2439" i="11" s="1"/>
  <c r="K2435" i="11"/>
  <c r="K2431" i="11"/>
  <c r="M2431" i="11" s="1"/>
  <c r="K2427" i="11"/>
  <c r="K2423" i="11"/>
  <c r="K2419" i="11"/>
  <c r="K2415" i="11"/>
  <c r="K2411" i="11"/>
  <c r="M2411" i="11" s="1"/>
  <c r="K2407" i="11"/>
  <c r="K2403" i="11"/>
  <c r="K2399" i="11"/>
  <c r="M2399" i="11" s="1"/>
  <c r="K2395" i="11"/>
  <c r="M2395" i="11" s="1"/>
  <c r="K2391" i="11"/>
  <c r="K2387" i="11"/>
  <c r="K2383" i="11"/>
  <c r="K2379" i="11"/>
  <c r="M2379" i="11" s="1"/>
  <c r="K2375" i="11"/>
  <c r="K2371" i="11"/>
  <c r="K2367" i="11"/>
  <c r="M2367" i="11" s="1"/>
  <c r="K2363" i="11"/>
  <c r="K2359" i="11"/>
  <c r="K2355" i="11"/>
  <c r="M2355" i="11" s="1"/>
  <c r="K2351" i="11"/>
  <c r="K2347" i="11"/>
  <c r="M2347" i="11" s="1"/>
  <c r="K2343" i="11"/>
  <c r="K2339" i="11"/>
  <c r="M2339" i="11" s="1"/>
  <c r="K2335" i="11"/>
  <c r="M2335" i="11" s="1"/>
  <c r="K2331" i="11"/>
  <c r="M2331" i="11" s="1"/>
  <c r="K2327" i="11"/>
  <c r="K2323" i="11"/>
  <c r="M2323" i="11" s="1"/>
  <c r="K2319" i="11"/>
  <c r="M2319" i="11" s="1"/>
  <c r="K2315" i="11"/>
  <c r="K2311" i="11"/>
  <c r="K2307" i="11"/>
  <c r="K2303" i="11"/>
  <c r="M2303" i="11" s="1"/>
  <c r="K2299" i="11"/>
  <c r="K2295" i="11"/>
  <c r="K2291" i="11"/>
  <c r="M2291" i="11" s="1"/>
  <c r="K2287" i="11"/>
  <c r="K2283" i="11"/>
  <c r="K2279" i="11"/>
  <c r="K2275" i="11"/>
  <c r="K2271" i="11"/>
  <c r="M2271" i="11" s="1"/>
  <c r="K2267" i="11"/>
  <c r="K2263" i="11"/>
  <c r="K2259" i="11"/>
  <c r="M2259" i="11" s="1"/>
  <c r="K2255" i="11"/>
  <c r="K2251" i="11"/>
  <c r="M2251" i="11" s="1"/>
  <c r="K2247" i="11"/>
  <c r="K2243" i="11"/>
  <c r="K2239" i="11"/>
  <c r="M2239" i="11" s="1"/>
  <c r="K2235" i="11"/>
  <c r="K2231" i="11"/>
  <c r="M2231" i="11" s="1"/>
  <c r="K2227" i="11"/>
  <c r="M2227" i="11" s="1"/>
  <c r="K2223" i="11"/>
  <c r="K2219" i="11"/>
  <c r="M2219" i="11" s="1"/>
  <c r="K2215" i="11"/>
  <c r="K2211" i="11"/>
  <c r="K2207" i="11"/>
  <c r="M2207" i="11" s="1"/>
  <c r="K2203" i="11"/>
  <c r="K2199" i="11"/>
  <c r="K2195" i="11"/>
  <c r="M2195" i="11" s="1"/>
  <c r="K2191" i="11"/>
  <c r="K2187" i="11"/>
  <c r="K2183" i="11"/>
  <c r="K2179" i="11"/>
  <c r="K2175" i="11"/>
  <c r="M2175" i="11" s="1"/>
  <c r="K2171" i="11"/>
  <c r="M2171" i="11" s="1"/>
  <c r="K2167" i="11"/>
  <c r="K2163" i="11"/>
  <c r="M2163" i="11" s="1"/>
  <c r="K2159" i="11"/>
  <c r="K2155" i="11"/>
  <c r="M2155" i="11" s="1"/>
  <c r="K2151" i="11"/>
  <c r="M2151" i="11" s="1"/>
  <c r="K2147" i="11"/>
  <c r="K2143" i="11"/>
  <c r="M2143" i="11" s="1"/>
  <c r="K2139" i="11"/>
  <c r="K2135" i="11"/>
  <c r="K2131" i="11"/>
  <c r="M2131" i="11" s="1"/>
  <c r="K2127" i="11"/>
  <c r="K2123" i="11"/>
  <c r="M2123" i="11" s="1"/>
  <c r="K2119" i="11"/>
  <c r="K2115" i="11"/>
  <c r="K2111" i="11"/>
  <c r="M2111" i="11" s="1"/>
  <c r="K2107" i="11"/>
  <c r="K2103" i="11"/>
  <c r="K2099" i="11"/>
  <c r="M2099" i="11" s="1"/>
  <c r="K2095" i="11"/>
  <c r="K2091" i="11"/>
  <c r="M2091" i="11" s="1"/>
  <c r="K2087" i="11"/>
  <c r="K2083" i="11"/>
  <c r="M2083" i="11" s="1"/>
  <c r="K2079" i="11"/>
  <c r="M2079" i="11" s="1"/>
  <c r="K2075" i="11"/>
  <c r="M2075" i="11" s="1"/>
  <c r="K2071" i="11"/>
  <c r="K2067" i="11"/>
  <c r="M2067" i="11" s="1"/>
  <c r="K2063" i="11"/>
  <c r="M2063" i="11" s="1"/>
  <c r="K2059" i="11"/>
  <c r="K2055" i="11"/>
  <c r="K2051" i="11"/>
  <c r="K2047" i="11"/>
  <c r="M2047" i="11" s="1"/>
  <c r="K2043" i="11"/>
  <c r="K2039" i="11"/>
  <c r="K2035" i="11"/>
  <c r="M2035" i="11" s="1"/>
  <c r="K2031" i="11"/>
  <c r="K2027" i="11"/>
  <c r="K2023" i="11"/>
  <c r="K2019" i="11"/>
  <c r="K2015" i="11"/>
  <c r="M2015" i="11" s="1"/>
  <c r="K2011" i="11"/>
  <c r="K2007" i="11"/>
  <c r="K2003" i="11"/>
  <c r="M2003" i="11" s="1"/>
  <c r="K1999" i="11"/>
  <c r="K1995" i="11"/>
  <c r="M1995" i="11" s="1"/>
  <c r="K1991" i="11"/>
  <c r="K1987" i="11"/>
  <c r="K1983" i="11"/>
  <c r="M1983" i="11" s="1"/>
  <c r="K1979" i="11"/>
  <c r="K1975" i="11"/>
  <c r="M1975" i="11" s="1"/>
  <c r="K1971" i="11"/>
  <c r="M1971" i="11" s="1"/>
  <c r="K1967" i="11"/>
  <c r="K1963" i="11"/>
  <c r="M1963" i="11" s="1"/>
  <c r="K1959" i="11"/>
  <c r="K1955" i="11"/>
  <c r="K1951" i="11"/>
  <c r="M1951" i="11" s="1"/>
  <c r="K1947" i="11"/>
  <c r="K1943" i="11"/>
  <c r="K1939" i="11"/>
  <c r="M1939" i="11" s="1"/>
  <c r="K1935" i="11"/>
  <c r="K1931" i="11"/>
  <c r="K1927" i="11"/>
  <c r="K1923" i="11"/>
  <c r="K1919" i="11"/>
  <c r="K1915" i="11"/>
  <c r="K1911" i="11"/>
  <c r="K1907" i="11"/>
  <c r="K1903" i="11"/>
  <c r="K1899" i="11"/>
  <c r="K1895" i="11"/>
  <c r="K1891" i="11"/>
  <c r="K1887" i="11"/>
  <c r="K1883" i="11"/>
  <c r="K1879" i="11"/>
  <c r="K1875" i="11"/>
  <c r="K1871" i="11"/>
  <c r="K1867" i="11"/>
  <c r="K1863" i="11"/>
  <c r="K1859" i="11"/>
  <c r="K1855" i="11"/>
  <c r="K1851" i="11"/>
  <c r="K1847" i="11"/>
  <c r="K1843" i="11"/>
  <c r="K1839" i="11"/>
  <c r="K1835" i="11"/>
  <c r="K1831" i="11"/>
  <c r="K1827" i="11"/>
  <c r="K1823" i="11"/>
  <c r="K1819" i="11"/>
  <c r="K1815" i="11"/>
  <c r="K1811" i="11"/>
  <c r="K1807" i="11"/>
  <c r="K1803" i="11"/>
  <c r="K1799" i="11"/>
  <c r="K1795" i="11"/>
  <c r="K1791" i="11"/>
  <c r="K1787" i="11"/>
  <c r="K1783" i="11"/>
  <c r="K1779" i="11"/>
  <c r="K1775" i="11"/>
  <c r="K1771" i="11"/>
  <c r="K1767" i="11"/>
  <c r="K1763" i="11"/>
  <c r="K1759" i="11"/>
  <c r="K1755" i="11"/>
  <c r="K1751" i="11"/>
  <c r="K1747" i="11"/>
  <c r="K1743" i="11"/>
  <c r="K1739" i="11"/>
  <c r="K1735" i="11"/>
  <c r="K1731" i="11"/>
  <c r="K1727" i="11"/>
  <c r="K1723" i="11"/>
  <c r="K1719" i="11"/>
  <c r="K1715" i="11"/>
  <c r="K1711" i="11"/>
  <c r="K1707" i="11"/>
  <c r="K1703" i="11"/>
  <c r="K1699" i="11"/>
  <c r="K1695" i="11"/>
  <c r="K1691" i="11"/>
  <c r="K1687" i="11"/>
  <c r="K1683" i="11"/>
  <c r="K1679" i="11"/>
  <c r="K1675" i="11"/>
  <c r="K1671" i="11"/>
  <c r="K1667" i="11"/>
  <c r="K1663" i="11"/>
  <c r="K1659" i="11"/>
  <c r="K1655" i="11"/>
  <c r="K1651" i="11"/>
  <c r="K1647" i="11"/>
  <c r="K1643" i="11"/>
  <c r="K1639" i="11"/>
  <c r="K1635" i="11"/>
  <c r="K1631" i="11"/>
  <c r="K1627" i="11"/>
  <c r="K1623" i="11"/>
  <c r="K1619" i="11"/>
  <c r="K1615" i="11"/>
  <c r="K1611" i="11"/>
  <c r="K1607" i="11"/>
  <c r="K1603" i="11"/>
  <c r="K1599" i="11"/>
  <c r="K1595" i="11"/>
  <c r="K1591" i="11"/>
  <c r="K1587" i="11"/>
  <c r="K1583" i="11"/>
  <c r="K1579" i="11"/>
  <c r="K1575" i="11"/>
  <c r="K1571" i="11"/>
  <c r="K1567" i="11"/>
  <c r="K1563" i="11"/>
  <c r="K1559" i="11"/>
  <c r="K1555" i="11"/>
  <c r="K1551" i="11"/>
  <c r="K1547" i="11"/>
  <c r="K1543" i="11"/>
  <c r="K1539" i="11"/>
  <c r="K1535" i="11"/>
  <c r="K1531" i="11"/>
  <c r="K1527" i="11"/>
  <c r="K1523" i="11"/>
  <c r="K1519" i="11"/>
  <c r="K1515" i="11"/>
  <c r="K1511" i="11"/>
  <c r="K1507" i="11"/>
  <c r="K1503" i="11"/>
  <c r="K1499" i="11"/>
  <c r="K1495" i="11"/>
  <c r="K1491" i="11"/>
  <c r="K1487" i="11"/>
  <c r="K1483" i="11"/>
  <c r="K1479" i="11"/>
  <c r="K1475" i="11"/>
  <c r="K1471" i="11"/>
  <c r="K1467" i="11"/>
  <c r="K1463" i="11"/>
  <c r="K1459" i="11"/>
  <c r="K1455" i="11"/>
  <c r="K1451" i="11"/>
  <c r="K1447" i="11"/>
  <c r="K1443" i="11"/>
  <c r="K1439" i="11"/>
  <c r="K1435" i="11"/>
  <c r="K1431" i="11"/>
  <c r="K1427" i="11"/>
  <c r="K1423" i="11"/>
  <c r="K1419" i="11"/>
  <c r="K1415" i="11"/>
  <c r="K1411" i="11"/>
  <c r="K1407" i="11"/>
  <c r="K1403" i="11"/>
  <c r="K1399" i="11"/>
  <c r="K1395" i="11"/>
  <c r="K1391" i="11"/>
  <c r="K1387" i="11"/>
  <c r="K1383" i="11"/>
  <c r="K1379" i="11"/>
  <c r="K1375" i="11"/>
  <c r="K1371" i="11"/>
  <c r="K1367" i="11"/>
  <c r="K1363" i="11"/>
  <c r="K1359" i="11"/>
  <c r="K1355" i="11"/>
  <c r="K1351" i="11"/>
  <c r="K1347" i="11"/>
  <c r="K1343" i="11"/>
  <c r="K1339" i="11"/>
  <c r="K1335" i="11"/>
  <c r="K1331" i="11"/>
  <c r="K1327" i="11"/>
  <c r="K1323" i="11"/>
  <c r="K1319" i="11"/>
  <c r="K1315" i="11"/>
  <c r="K1311" i="11"/>
  <c r="K1307" i="11"/>
  <c r="K1303" i="11"/>
  <c r="K1299" i="11"/>
  <c r="K1295" i="11"/>
  <c r="K1291" i="11"/>
  <c r="K1287" i="11"/>
  <c r="K1283" i="11"/>
  <c r="K1279" i="11"/>
  <c r="K1275" i="11"/>
  <c r="K1271" i="11"/>
  <c r="K1267" i="11"/>
  <c r="K1263" i="11"/>
  <c r="M1263" i="11" s="1"/>
  <c r="K1259" i="11"/>
  <c r="K1255" i="11"/>
  <c r="K1251" i="11"/>
  <c r="K1247" i="11"/>
  <c r="K1243" i="11"/>
  <c r="K1239" i="11"/>
  <c r="K1235" i="11"/>
  <c r="K1231" i="11"/>
  <c r="K1227" i="11"/>
  <c r="K1223" i="11"/>
  <c r="K1219" i="11"/>
  <c r="K1215" i="11"/>
  <c r="K1211" i="11"/>
  <c r="K1207" i="11"/>
  <c r="K1203" i="11"/>
  <c r="K1199" i="11"/>
  <c r="K1195" i="11"/>
  <c r="K1191" i="11"/>
  <c r="K1187" i="11"/>
  <c r="K1183" i="11"/>
  <c r="K1179" i="11"/>
  <c r="K1175" i="11"/>
  <c r="K1171" i="11"/>
  <c r="K1167" i="11"/>
  <c r="K1163" i="11"/>
  <c r="K1159" i="11"/>
  <c r="K1155" i="11"/>
  <c r="K1151" i="11"/>
  <c r="K1147" i="11"/>
  <c r="K1143" i="11"/>
  <c r="K1139" i="11"/>
  <c r="K1135" i="11"/>
  <c r="K1131" i="11"/>
  <c r="K1127" i="11"/>
  <c r="K1123" i="11"/>
  <c r="K1119" i="11"/>
  <c r="K1115" i="11"/>
  <c r="K1111" i="11"/>
  <c r="K1107" i="11"/>
  <c r="K1103" i="11"/>
  <c r="K1099" i="11"/>
  <c r="K1095" i="11"/>
  <c r="K1091" i="11"/>
  <c r="K1087" i="11"/>
  <c r="K1083" i="11"/>
  <c r="K1079" i="11"/>
  <c r="K1075" i="11"/>
  <c r="K1071" i="11"/>
  <c r="K1067" i="11"/>
  <c r="K1063" i="11"/>
  <c r="K1059" i="11"/>
  <c r="K1055" i="11"/>
  <c r="K1051" i="11"/>
  <c r="K1047" i="11"/>
  <c r="K1043" i="11"/>
  <c r="K1039" i="11"/>
  <c r="K1035" i="11"/>
  <c r="K1031" i="11"/>
  <c r="K1027" i="11"/>
  <c r="K1023" i="11"/>
  <c r="K1019" i="11"/>
  <c r="K1015" i="11"/>
  <c r="K1011" i="11"/>
  <c r="K1007" i="11"/>
  <c r="K1003" i="11"/>
  <c r="K999" i="11"/>
  <c r="K995" i="11"/>
  <c r="K991" i="11"/>
  <c r="K987" i="11"/>
  <c r="K983" i="11"/>
  <c r="K979" i="11"/>
  <c r="K975" i="11"/>
  <c r="K971" i="11"/>
  <c r="K967" i="11"/>
  <c r="K963" i="11"/>
  <c r="K959" i="11"/>
  <c r="K955" i="11"/>
  <c r="K951" i="11"/>
  <c r="K947" i="11"/>
  <c r="K943" i="11"/>
  <c r="K939" i="11"/>
  <c r="K935" i="11"/>
  <c r="K931" i="11"/>
  <c r="K927" i="11"/>
  <c r="K923" i="11"/>
  <c r="K919" i="11"/>
  <c r="K915" i="11"/>
  <c r="K911" i="11"/>
  <c r="K907" i="11"/>
  <c r="K903" i="11"/>
  <c r="K899" i="11"/>
  <c r="K895" i="11"/>
  <c r="K891" i="11"/>
  <c r="K887" i="11"/>
  <c r="K883" i="11"/>
  <c r="K879" i="11"/>
  <c r="K875" i="11"/>
  <c r="K871" i="11"/>
  <c r="K867" i="11"/>
  <c r="K863" i="11"/>
  <c r="K859" i="11"/>
  <c r="K855" i="11"/>
  <c r="K851" i="11"/>
  <c r="K847" i="11"/>
  <c r="K843" i="11"/>
  <c r="K839" i="11"/>
  <c r="K835" i="11"/>
  <c r="K831" i="11"/>
  <c r="K827" i="11"/>
  <c r="K823" i="11"/>
  <c r="K819" i="11"/>
  <c r="K815" i="11"/>
  <c r="K811" i="11"/>
  <c r="K807" i="11"/>
  <c r="K803" i="11"/>
  <c r="K799" i="11"/>
  <c r="K795" i="11"/>
  <c r="K791" i="11"/>
  <c r="K787" i="11"/>
  <c r="K783" i="11"/>
  <c r="K779" i="11"/>
  <c r="K775" i="11"/>
  <c r="K771" i="11"/>
  <c r="K767" i="11"/>
  <c r="K763" i="11"/>
  <c r="K759" i="11"/>
  <c r="K755" i="11"/>
  <c r="K751" i="11"/>
  <c r="K747" i="11"/>
  <c r="K743" i="11"/>
  <c r="K739" i="11"/>
  <c r="K735" i="11"/>
  <c r="K731" i="11"/>
  <c r="K727" i="11"/>
  <c r="K723" i="11"/>
  <c r="K719" i="11"/>
  <c r="K715" i="11"/>
  <c r="K711" i="11"/>
  <c r="K707" i="11"/>
  <c r="K703" i="11"/>
  <c r="K699" i="11"/>
  <c r="K695" i="11"/>
  <c r="K691" i="11"/>
  <c r="K687" i="11"/>
  <c r="K683" i="11"/>
  <c r="K679" i="11"/>
  <c r="K675" i="11"/>
  <c r="K671" i="11"/>
  <c r="K667" i="11"/>
  <c r="K663" i="11"/>
  <c r="K659" i="11"/>
  <c r="K655" i="11"/>
  <c r="K651" i="11"/>
  <c r="K647" i="11"/>
  <c r="K643" i="11"/>
  <c r="K639" i="11"/>
  <c r="K635" i="11"/>
  <c r="K631" i="11"/>
  <c r="K627" i="11"/>
  <c r="K623" i="11"/>
  <c r="K619" i="11"/>
  <c r="K615" i="11"/>
  <c r="K611" i="11"/>
  <c r="K607" i="11"/>
  <c r="M141" i="11"/>
  <c r="K9326" i="11"/>
  <c r="K9322" i="11"/>
  <c r="K9318" i="11"/>
  <c r="K9314" i="11"/>
  <c r="K9310" i="11"/>
  <c r="K9306" i="11"/>
  <c r="K9302" i="11"/>
  <c r="K9298" i="11"/>
  <c r="K9294" i="11"/>
  <c r="K9290" i="11"/>
  <c r="K9286" i="11"/>
  <c r="K9282" i="11"/>
  <c r="K9278" i="11"/>
  <c r="K9274" i="11"/>
  <c r="K9270" i="11"/>
  <c r="K9266" i="11"/>
  <c r="K9262" i="11"/>
  <c r="K9258" i="11"/>
  <c r="K9254" i="11"/>
  <c r="K9250" i="11"/>
  <c r="K9246" i="11"/>
  <c r="K9242" i="11"/>
  <c r="K9238" i="11"/>
  <c r="K9234" i="11"/>
  <c r="K9230" i="11"/>
  <c r="K9226" i="11"/>
  <c r="K9222" i="11"/>
  <c r="K9218" i="11"/>
  <c r="K9214" i="11"/>
  <c r="K9210" i="11"/>
  <c r="K9206" i="11"/>
  <c r="K9202" i="11"/>
  <c r="K9198" i="11"/>
  <c r="K9194" i="11"/>
  <c r="K9190" i="11"/>
  <c r="K9186" i="11"/>
  <c r="K9182" i="11"/>
  <c r="K9178" i="11"/>
  <c r="K9174" i="11"/>
  <c r="K9170" i="11"/>
  <c r="K9166" i="11"/>
  <c r="K9162" i="11"/>
  <c r="K9158" i="11"/>
  <c r="K9154" i="11"/>
  <c r="K9150" i="11"/>
  <c r="K9146" i="11"/>
  <c r="K9142" i="11"/>
  <c r="K9138" i="11"/>
  <c r="K9134" i="11"/>
  <c r="K9130" i="11"/>
  <c r="K9126" i="11"/>
  <c r="K9122" i="11"/>
  <c r="K9118" i="11"/>
  <c r="K9114" i="11"/>
  <c r="K9110" i="11"/>
  <c r="K9106" i="11"/>
  <c r="K9102" i="11"/>
  <c r="K9098" i="11"/>
  <c r="K9094" i="11"/>
  <c r="K9090" i="11"/>
  <c r="K9086" i="11"/>
  <c r="K9082" i="11"/>
  <c r="K9078" i="11"/>
  <c r="K9074" i="11"/>
  <c r="K9070" i="11"/>
  <c r="K9066" i="11"/>
  <c r="K9062" i="11"/>
  <c r="K9058" i="11"/>
  <c r="K9054" i="11"/>
  <c r="K9050" i="11"/>
  <c r="K9046" i="11"/>
  <c r="K9042" i="11"/>
  <c r="K9038" i="11"/>
  <c r="K9034" i="11"/>
  <c r="K9030" i="11"/>
  <c r="K9026" i="11"/>
  <c r="K9022" i="11"/>
  <c r="K9018" i="11"/>
  <c r="K9014" i="11"/>
  <c r="K9010" i="11"/>
  <c r="K9006" i="11"/>
  <c r="K9002" i="11"/>
  <c r="K8998" i="11"/>
  <c r="K8994" i="11"/>
  <c r="K8990" i="11"/>
  <c r="K8986" i="11"/>
  <c r="K8982" i="11"/>
  <c r="K8978" i="11"/>
  <c r="K8974" i="11"/>
  <c r="K8970" i="11"/>
  <c r="K8966" i="11"/>
  <c r="K8962" i="11"/>
  <c r="K8958" i="11"/>
  <c r="K8954" i="11"/>
  <c r="K8950" i="11"/>
  <c r="K8946" i="11"/>
  <c r="K8942" i="11"/>
  <c r="K8938" i="11"/>
  <c r="K8934" i="11"/>
  <c r="K8930" i="11"/>
  <c r="K8926" i="11"/>
  <c r="K8922" i="11"/>
  <c r="K8918" i="11"/>
  <c r="K8914" i="11"/>
  <c r="K8910" i="11"/>
  <c r="K8906" i="11"/>
  <c r="K8902" i="11"/>
  <c r="K8898" i="11"/>
  <c r="K8894" i="11"/>
  <c r="M8894" i="11" s="1"/>
  <c r="K8890" i="11"/>
  <c r="K8886" i="11"/>
  <c r="M8886" i="11" s="1"/>
  <c r="K8882" i="11"/>
  <c r="K8878" i="11"/>
  <c r="K8874" i="11"/>
  <c r="K8870" i="11"/>
  <c r="K8866" i="11"/>
  <c r="K8862" i="11"/>
  <c r="K8858" i="11"/>
  <c r="K8854" i="11"/>
  <c r="M8854" i="11" s="1"/>
  <c r="K8850" i="11"/>
  <c r="K8846" i="11"/>
  <c r="K8842" i="11"/>
  <c r="M8842" i="11" s="1"/>
  <c r="K8838" i="11"/>
  <c r="K8834" i="11"/>
  <c r="K8830" i="11"/>
  <c r="K8826" i="11"/>
  <c r="K8822" i="11"/>
  <c r="M8822" i="11" s="1"/>
  <c r="K8818" i="11"/>
  <c r="K8814" i="11"/>
  <c r="K8810" i="11"/>
  <c r="K8806" i="11"/>
  <c r="K8802" i="11"/>
  <c r="K8798" i="11"/>
  <c r="K8794" i="11"/>
  <c r="K8790" i="11"/>
  <c r="K8786" i="11"/>
  <c r="K8782" i="11"/>
  <c r="K8778" i="11"/>
  <c r="K8774" i="11"/>
  <c r="K8770" i="11"/>
  <c r="K8766" i="11"/>
  <c r="K8762" i="11"/>
  <c r="K8758" i="11"/>
  <c r="K8754" i="11"/>
  <c r="K8750" i="11"/>
  <c r="K8746" i="11"/>
  <c r="K8742" i="11"/>
  <c r="K8738" i="11"/>
  <c r="K8734" i="11"/>
  <c r="K8730" i="11"/>
  <c r="K8726" i="11"/>
  <c r="K8722" i="11"/>
  <c r="K8718" i="11"/>
  <c r="K8714" i="11"/>
  <c r="K8710" i="11"/>
  <c r="K8706" i="11"/>
  <c r="K8702" i="11"/>
  <c r="K8698" i="11"/>
  <c r="K8694" i="11"/>
  <c r="K8690" i="11"/>
  <c r="K8686" i="11"/>
  <c r="K8682" i="11"/>
  <c r="K8678" i="11"/>
  <c r="K8674" i="11"/>
  <c r="K8670" i="11"/>
  <c r="K8666" i="11"/>
  <c r="K8662" i="11"/>
  <c r="K8658" i="11"/>
  <c r="K8654" i="11"/>
  <c r="K8650" i="11"/>
  <c r="K8646" i="11"/>
  <c r="K8642" i="11"/>
  <c r="K8638" i="11"/>
  <c r="K8634" i="11"/>
  <c r="K8630" i="11"/>
  <c r="K8626" i="11"/>
  <c r="K8622" i="11"/>
  <c r="K8618" i="11"/>
  <c r="K8614" i="11"/>
  <c r="K8610" i="11"/>
  <c r="K8606" i="11"/>
  <c r="K8602" i="11"/>
  <c r="K8598" i="11"/>
  <c r="K8594" i="11"/>
  <c r="K8590" i="11"/>
  <c r="K8586" i="11"/>
  <c r="K8582" i="11"/>
  <c r="K8578" i="11"/>
  <c r="K8574" i="11"/>
  <c r="K8570" i="11"/>
  <c r="K8566" i="11"/>
  <c r="K8562" i="11"/>
  <c r="K8558" i="11"/>
  <c r="K8554" i="11"/>
  <c r="K8550" i="11"/>
  <c r="K8546" i="11"/>
  <c r="K8542" i="11"/>
  <c r="K8538" i="11"/>
  <c r="K8534" i="11"/>
  <c r="K8530" i="11"/>
  <c r="K8526" i="11"/>
  <c r="K8522" i="11"/>
  <c r="K8518" i="11"/>
  <c r="K8514" i="11"/>
  <c r="K8510" i="11"/>
  <c r="K8506" i="11"/>
  <c r="K8502" i="11"/>
  <c r="K8498" i="11"/>
  <c r="K8494" i="11"/>
  <c r="K8490" i="11"/>
  <c r="K8486" i="11"/>
  <c r="K8482" i="11"/>
  <c r="K8478" i="11"/>
  <c r="K8474" i="11"/>
  <c r="K8470" i="11"/>
  <c r="K8466" i="11"/>
  <c r="K8462" i="11"/>
  <c r="K8458" i="11"/>
  <c r="K8454" i="11"/>
  <c r="K8450" i="11"/>
  <c r="K8446" i="11"/>
  <c r="K8442" i="11"/>
  <c r="K8438" i="11"/>
  <c r="K8434" i="11"/>
  <c r="K8430" i="11"/>
  <c r="K8426" i="11"/>
  <c r="K8422" i="11"/>
  <c r="K8418" i="11"/>
  <c r="K8414" i="11"/>
  <c r="K8410" i="11"/>
  <c r="K8406" i="11"/>
  <c r="K8402" i="11"/>
  <c r="K8398" i="11"/>
  <c r="K8394" i="11"/>
  <c r="K8390" i="11"/>
  <c r="K8386" i="11"/>
  <c r="K8382" i="11"/>
  <c r="K8378" i="11"/>
  <c r="K8374" i="11"/>
  <c r="K8370" i="11"/>
  <c r="K8366" i="11"/>
  <c r="K8362" i="11"/>
  <c r="K8358" i="11"/>
  <c r="K8354" i="11"/>
  <c r="K8350" i="11"/>
  <c r="K8346" i="11"/>
  <c r="K8342" i="11"/>
  <c r="K8338" i="11"/>
  <c r="K8334" i="11"/>
  <c r="K8330" i="11"/>
  <c r="K8326" i="11"/>
  <c r="K8322" i="11"/>
  <c r="K8318" i="11"/>
  <c r="K8314" i="11"/>
  <c r="K8310" i="11"/>
  <c r="K8306" i="11"/>
  <c r="K8302" i="11"/>
  <c r="K8298" i="11"/>
  <c r="K8294" i="11"/>
  <c r="K8290" i="11"/>
  <c r="K8286" i="11"/>
  <c r="K8282" i="11"/>
  <c r="K8278" i="11"/>
  <c r="K8274" i="11"/>
  <c r="K8270" i="11"/>
  <c r="K8266" i="11"/>
  <c r="K8262" i="11"/>
  <c r="K8258" i="11"/>
  <c r="K8254" i="11"/>
  <c r="K8250" i="11"/>
  <c r="K8246" i="11"/>
  <c r="K8242" i="11"/>
  <c r="K8238" i="11"/>
  <c r="K8234" i="11"/>
  <c r="K8230" i="11"/>
  <c r="K8226" i="11"/>
  <c r="K8222" i="11"/>
  <c r="K8218" i="11"/>
  <c r="K8214" i="11"/>
  <c r="K8210" i="11"/>
  <c r="K8206" i="11"/>
  <c r="K8202" i="11"/>
  <c r="K8198" i="11"/>
  <c r="K8194" i="11"/>
  <c r="K8190" i="11"/>
  <c r="K8186" i="11"/>
  <c r="K8182" i="11"/>
  <c r="K8178" i="11"/>
  <c r="K8174" i="11"/>
  <c r="K8170" i="11"/>
  <c r="K8166" i="11"/>
  <c r="K8162" i="11"/>
  <c r="K8158" i="11"/>
  <c r="K8154" i="11"/>
  <c r="K8150" i="11"/>
  <c r="K8146" i="11"/>
  <c r="K8142" i="11"/>
  <c r="K8138" i="11"/>
  <c r="K8134" i="11"/>
  <c r="K8130" i="11"/>
  <c r="K8126" i="11"/>
  <c r="K8122" i="11"/>
  <c r="K8118" i="11"/>
  <c r="K8114" i="11"/>
  <c r="K8110" i="11"/>
  <c r="K8106" i="11"/>
  <c r="K8102" i="11"/>
  <c r="K8098" i="11"/>
  <c r="K8094" i="11"/>
  <c r="K8090" i="11"/>
  <c r="K8086" i="11"/>
  <c r="K8082" i="11"/>
  <c r="K8078" i="11"/>
  <c r="K8074" i="11"/>
  <c r="K8070" i="11"/>
  <c r="K8066" i="11"/>
  <c r="K8062" i="11"/>
  <c r="K8058" i="11"/>
  <c r="K8054" i="11"/>
  <c r="K8050" i="11"/>
  <c r="K8046" i="11"/>
  <c r="K8042" i="11"/>
  <c r="K8038" i="11"/>
  <c r="K8034" i="11"/>
  <c r="K8030" i="11"/>
  <c r="K8026" i="11"/>
  <c r="K8022" i="11"/>
  <c r="K8018" i="11"/>
  <c r="K8014" i="11"/>
  <c r="K8010" i="11"/>
  <c r="K8006" i="11"/>
  <c r="K8002" i="11"/>
  <c r="K7998" i="11"/>
  <c r="K7994" i="11"/>
  <c r="K7990" i="11"/>
  <c r="K7986" i="11"/>
  <c r="K7982" i="11"/>
  <c r="K7978" i="11"/>
  <c r="K7974" i="11"/>
  <c r="K7970" i="11"/>
  <c r="K7966" i="11"/>
  <c r="K7962" i="11"/>
  <c r="K7958" i="11"/>
  <c r="K7954" i="11"/>
  <c r="K7950" i="11"/>
  <c r="K7946" i="11"/>
  <c r="K7942" i="11"/>
  <c r="K7938" i="11"/>
  <c r="K7934" i="11"/>
  <c r="K7930" i="11"/>
  <c r="K7926" i="11"/>
  <c r="K7922" i="11"/>
  <c r="K7918" i="11"/>
  <c r="K7914" i="11"/>
  <c r="K7910" i="11"/>
  <c r="K7906" i="11"/>
  <c r="K7902" i="11"/>
  <c r="K7898" i="11"/>
  <c r="K7894" i="11"/>
  <c r="K7890" i="11"/>
  <c r="K7886" i="11"/>
  <c r="K7882" i="11"/>
  <c r="K7878" i="11"/>
  <c r="K7874" i="11"/>
  <c r="K7870" i="11"/>
  <c r="K7866" i="11"/>
  <c r="K7862" i="11"/>
  <c r="K7858" i="11"/>
  <c r="K7854" i="11"/>
  <c r="K7850" i="11"/>
  <c r="K7846" i="11"/>
  <c r="K7842" i="11"/>
  <c r="K7838" i="11"/>
  <c r="K7834" i="11"/>
  <c r="K7830" i="11"/>
  <c r="K7826" i="11"/>
  <c r="K7822" i="11"/>
  <c r="K7818" i="11"/>
  <c r="K7814" i="11"/>
  <c r="K7810" i="11"/>
  <c r="K7806" i="11"/>
  <c r="K7802" i="11"/>
  <c r="K7798" i="11"/>
  <c r="K7794" i="11"/>
  <c r="K7790" i="11"/>
  <c r="K7786" i="11"/>
  <c r="K7782" i="11"/>
  <c r="K7778" i="11"/>
  <c r="K7774" i="11"/>
  <c r="K7770" i="11"/>
  <c r="K7766" i="11"/>
  <c r="K7762" i="11"/>
  <c r="K7758" i="11"/>
  <c r="K7754" i="11"/>
  <c r="K7750" i="11"/>
  <c r="K7746" i="11"/>
  <c r="K7742" i="11"/>
  <c r="K7738" i="11"/>
  <c r="K7734" i="11"/>
  <c r="K7730" i="11"/>
  <c r="K7726" i="11"/>
  <c r="K7722" i="11"/>
  <c r="K7718" i="11"/>
  <c r="K7714" i="11"/>
  <c r="K7710" i="11"/>
  <c r="K7706" i="11"/>
  <c r="K7702" i="11"/>
  <c r="K7698" i="11"/>
  <c r="K7694" i="11"/>
  <c r="K7690" i="11"/>
  <c r="K7686" i="11"/>
  <c r="K7682" i="11"/>
  <c r="K7678" i="11"/>
  <c r="K7674" i="11"/>
  <c r="K7670" i="11"/>
  <c r="K7666" i="11"/>
  <c r="K7662" i="11"/>
  <c r="K7658" i="11"/>
  <c r="K7654" i="11"/>
  <c r="K7650" i="11"/>
  <c r="K7646" i="11"/>
  <c r="K7642" i="11"/>
  <c r="K7638" i="11"/>
  <c r="K7634" i="11"/>
  <c r="K7630" i="11"/>
  <c r="K7626" i="11"/>
  <c r="K7622" i="11"/>
  <c r="K7618" i="11"/>
  <c r="K7614" i="11"/>
  <c r="K7610" i="11"/>
  <c r="K7606" i="11"/>
  <c r="K7602" i="11"/>
  <c r="K7598" i="11"/>
  <c r="K7594" i="11"/>
  <c r="K7590" i="11"/>
  <c r="K7586" i="11"/>
  <c r="K7582" i="11"/>
  <c r="K7578" i="11"/>
  <c r="K7574" i="11"/>
  <c r="K7570" i="11"/>
  <c r="K7566" i="11"/>
  <c r="K7562" i="11"/>
  <c r="K7558" i="11"/>
  <c r="K7554" i="11"/>
  <c r="K7550" i="11"/>
  <c r="K7546" i="11"/>
  <c r="K7542" i="11"/>
  <c r="K7538" i="11"/>
  <c r="K7534" i="11"/>
  <c r="K7530" i="11"/>
  <c r="K7526" i="11"/>
  <c r="K7522" i="11"/>
  <c r="K7518" i="11"/>
  <c r="K7514" i="11"/>
  <c r="K7510" i="11"/>
  <c r="K7506" i="11"/>
  <c r="K7502" i="11"/>
  <c r="K7498" i="11"/>
  <c r="K7494" i="11"/>
  <c r="K7490" i="11"/>
  <c r="K7486" i="11"/>
  <c r="K7482" i="11"/>
  <c r="K7478" i="11"/>
  <c r="K7474" i="11"/>
  <c r="K7470" i="11"/>
  <c r="K7466" i="11"/>
  <c r="K7462" i="11"/>
  <c r="K7458" i="11"/>
  <c r="K7454" i="11"/>
  <c r="K7450" i="11"/>
  <c r="K7446" i="11"/>
  <c r="K7442" i="11"/>
  <c r="K7438" i="11"/>
  <c r="K7434" i="11"/>
  <c r="K7430" i="11"/>
  <c r="K7426" i="11"/>
  <c r="K7422" i="11"/>
  <c r="K7418" i="11"/>
  <c r="K7414" i="11"/>
  <c r="K7410" i="11"/>
  <c r="K7406" i="11"/>
  <c r="K7402" i="11"/>
  <c r="K7398" i="11"/>
  <c r="K7394" i="11"/>
  <c r="K7390" i="11"/>
  <c r="K7386" i="11"/>
  <c r="K7382" i="11"/>
  <c r="K7378" i="11"/>
  <c r="K7374" i="11"/>
  <c r="K7370" i="11"/>
  <c r="K7366" i="11"/>
  <c r="K7362" i="11"/>
  <c r="K7358" i="11"/>
  <c r="K7354" i="11"/>
  <c r="K7350" i="11"/>
  <c r="K7346" i="11"/>
  <c r="K7342" i="11"/>
  <c r="K7338" i="11"/>
  <c r="K7334" i="11"/>
  <c r="K7330" i="11"/>
  <c r="K7326" i="11"/>
  <c r="K7322" i="11"/>
  <c r="K7318" i="11"/>
  <c r="K7314" i="11"/>
  <c r="K7310" i="11"/>
  <c r="K7306" i="11"/>
  <c r="K7302" i="11"/>
  <c r="K7298" i="11"/>
  <c r="K7294" i="11"/>
  <c r="K7290" i="11"/>
  <c r="K7286" i="11"/>
  <c r="K7282" i="11"/>
  <c r="K7278" i="11"/>
  <c r="K7274" i="11"/>
  <c r="K7270" i="11"/>
  <c r="K7266" i="11"/>
  <c r="K7262" i="11"/>
  <c r="K7258" i="11"/>
  <c r="K7254" i="11"/>
  <c r="K7250" i="11"/>
  <c r="K7246" i="11"/>
  <c r="K7242" i="11"/>
  <c r="K7238" i="11"/>
  <c r="K7234" i="11"/>
  <c r="K7230" i="11"/>
  <c r="K7226" i="11"/>
  <c r="K7222" i="11"/>
  <c r="K7218" i="11"/>
  <c r="K7214" i="11"/>
  <c r="K7210" i="11"/>
  <c r="K7206" i="11"/>
  <c r="K7202" i="11"/>
  <c r="K7198" i="11"/>
  <c r="K7194" i="11"/>
  <c r="K7190" i="11"/>
  <c r="K7186" i="11"/>
  <c r="K7182" i="11"/>
  <c r="K7178" i="11"/>
  <c r="K7174" i="11"/>
  <c r="K7170" i="11"/>
  <c r="K7166" i="11"/>
  <c r="K7162" i="11"/>
  <c r="K7158" i="11"/>
  <c r="K7154" i="11"/>
  <c r="K7150" i="11"/>
  <c r="K7146" i="11"/>
  <c r="K7142" i="11"/>
  <c r="K7138" i="11"/>
  <c r="K7134" i="11"/>
  <c r="K7130" i="11"/>
  <c r="K7126" i="11"/>
  <c r="K7122" i="11"/>
  <c r="K7118" i="11"/>
  <c r="K7114" i="11"/>
  <c r="K7110" i="11"/>
  <c r="K7106" i="11"/>
  <c r="K7102" i="11"/>
  <c r="K7098" i="11"/>
  <c r="K7094" i="11"/>
  <c r="K7090" i="11"/>
  <c r="K7086" i="11"/>
  <c r="K7082" i="11"/>
  <c r="K7078" i="11"/>
  <c r="K7074" i="11"/>
  <c r="K7070" i="11"/>
  <c r="K7066" i="11"/>
  <c r="K7062" i="11"/>
  <c r="K7058" i="11"/>
  <c r="K7054" i="11"/>
  <c r="K7050" i="11"/>
  <c r="K7046" i="11"/>
  <c r="K7042" i="11"/>
  <c r="K7038" i="11"/>
  <c r="K7034" i="11"/>
  <c r="K7030" i="11"/>
  <c r="K7026" i="11"/>
  <c r="K7022" i="11"/>
  <c r="K7018" i="11"/>
  <c r="K7014" i="11"/>
  <c r="K7010" i="11"/>
  <c r="K7006" i="11"/>
  <c r="K7002" i="11"/>
  <c r="K6998" i="11"/>
  <c r="K6994" i="11"/>
  <c r="K6990" i="11"/>
  <c r="K6986" i="11"/>
  <c r="K6982" i="11"/>
  <c r="K6978" i="11"/>
  <c r="K6974" i="11"/>
  <c r="K6970" i="11"/>
  <c r="K6966" i="11"/>
  <c r="K6962" i="11"/>
  <c r="K6958" i="11"/>
  <c r="K6954" i="11"/>
  <c r="K6950" i="11"/>
  <c r="K6946" i="11"/>
  <c r="K6942" i="11"/>
  <c r="K6938" i="11"/>
  <c r="K6934" i="11"/>
  <c r="K6930" i="11"/>
  <c r="K6926" i="11"/>
  <c r="K6922" i="11"/>
  <c r="K6918" i="11"/>
  <c r="K6914" i="11"/>
  <c r="K6910" i="11"/>
  <c r="K6906" i="11"/>
  <c r="K6902" i="11"/>
  <c r="K6898" i="11"/>
  <c r="K6894" i="11"/>
  <c r="K6890" i="11"/>
  <c r="K6886" i="11"/>
  <c r="K6882" i="11"/>
  <c r="K6878" i="11"/>
  <c r="K6874" i="11"/>
  <c r="K6870" i="11"/>
  <c r="K6866" i="11"/>
  <c r="K6862" i="11"/>
  <c r="K6858" i="11"/>
  <c r="K6854" i="11"/>
  <c r="K6850" i="11"/>
  <c r="K6846" i="11"/>
  <c r="K6842" i="11"/>
  <c r="K6838" i="11"/>
  <c r="K6834" i="11"/>
  <c r="K6830" i="11"/>
  <c r="K6826" i="11"/>
  <c r="K6822" i="11"/>
  <c r="K6818" i="11"/>
  <c r="K6814" i="11"/>
  <c r="K6810" i="11"/>
  <c r="K6806" i="11"/>
  <c r="K6802" i="11"/>
  <c r="K6798" i="11"/>
  <c r="K6794" i="11"/>
  <c r="K6790" i="11"/>
  <c r="K6786" i="11"/>
  <c r="K6782" i="11"/>
  <c r="K6778" i="11"/>
  <c r="K6774" i="11"/>
  <c r="K6770" i="11"/>
  <c r="K6766" i="11"/>
  <c r="K6762" i="11"/>
  <c r="K6758" i="11"/>
  <c r="K6754" i="11"/>
  <c r="K6750" i="11"/>
  <c r="K6746" i="11"/>
  <c r="K6742" i="11"/>
  <c r="K6738" i="11"/>
  <c r="K6734" i="11"/>
  <c r="K6730" i="11"/>
  <c r="K6726" i="11"/>
  <c r="K6722" i="11"/>
  <c r="K6718" i="11"/>
  <c r="K6714" i="11"/>
  <c r="K6710" i="11"/>
  <c r="K6706" i="11"/>
  <c r="K6702" i="11"/>
  <c r="K6698" i="11"/>
  <c r="K6694" i="11"/>
  <c r="K6690" i="11"/>
  <c r="K6686" i="11"/>
  <c r="K6682" i="11"/>
  <c r="K6678" i="11"/>
  <c r="K6674" i="11"/>
  <c r="K6670" i="11"/>
  <c r="K6666" i="11"/>
  <c r="K6662" i="11"/>
  <c r="K6658" i="11"/>
  <c r="K6654" i="11"/>
  <c r="K6650" i="11"/>
  <c r="K6646" i="11"/>
  <c r="K6642" i="11"/>
  <c r="K6638" i="11"/>
  <c r="K6634" i="11"/>
  <c r="K6630" i="11"/>
  <c r="K6626" i="11"/>
  <c r="K6622" i="11"/>
  <c r="K6618" i="11"/>
  <c r="K6614" i="11"/>
  <c r="K6610" i="11"/>
  <c r="K6606" i="11"/>
  <c r="K6602" i="11"/>
  <c r="K6598" i="11"/>
  <c r="K6594" i="11"/>
  <c r="K6590" i="11"/>
  <c r="K6586" i="11"/>
  <c r="K6582" i="11"/>
  <c r="K6578" i="11"/>
  <c r="K6574" i="11"/>
  <c r="K6570" i="11"/>
  <c r="K6566" i="11"/>
  <c r="K6562" i="11"/>
  <c r="K6558" i="11"/>
  <c r="K6554" i="11"/>
  <c r="K6550" i="11"/>
  <c r="K6546" i="11"/>
  <c r="K6542" i="11"/>
  <c r="K6538" i="11"/>
  <c r="K6534" i="11"/>
  <c r="K6530" i="11"/>
  <c r="K6526" i="11"/>
  <c r="K6522" i="11"/>
  <c r="K6518" i="11"/>
  <c r="K6514" i="11"/>
  <c r="K6510" i="11"/>
  <c r="K6506" i="11"/>
  <c r="K6502" i="11"/>
  <c r="K6498" i="11"/>
  <c r="K6494" i="11"/>
  <c r="K6490" i="11"/>
  <c r="K6486" i="11"/>
  <c r="K6482" i="11"/>
  <c r="K6478" i="11"/>
  <c r="K6474" i="11"/>
  <c r="K6470" i="11"/>
  <c r="K6466" i="11"/>
  <c r="K6462" i="11"/>
  <c r="K6458" i="11"/>
  <c r="K6454" i="11"/>
  <c r="K6450" i="11"/>
  <c r="K6446" i="11"/>
  <c r="K6442" i="11"/>
  <c r="K6438" i="11"/>
  <c r="K6434" i="11"/>
  <c r="K6430" i="11"/>
  <c r="K6426" i="11"/>
  <c r="K6422" i="11"/>
  <c r="K6418" i="11"/>
  <c r="K6414" i="11"/>
  <c r="K6410" i="11"/>
  <c r="K6406" i="11"/>
  <c r="K6402" i="11"/>
  <c r="K6398" i="11"/>
  <c r="K6394" i="11"/>
  <c r="K6390" i="11"/>
  <c r="K6386" i="11"/>
  <c r="K6382" i="11"/>
  <c r="K6378" i="11"/>
  <c r="K6374" i="11"/>
  <c r="K6370" i="11"/>
  <c r="K6366" i="11"/>
  <c r="K6362" i="11"/>
  <c r="K6358" i="11"/>
  <c r="K6354" i="11"/>
  <c r="K6350" i="11"/>
  <c r="K6346" i="11"/>
  <c r="K6342" i="11"/>
  <c r="K6338" i="11"/>
  <c r="K6334" i="11"/>
  <c r="K6330" i="11"/>
  <c r="K6326" i="11"/>
  <c r="K6322" i="11"/>
  <c r="K6318" i="11"/>
  <c r="K6314" i="11"/>
  <c r="K6310" i="11"/>
  <c r="K6306" i="11"/>
  <c r="K6302" i="11"/>
  <c r="K6298" i="11"/>
  <c r="K6294" i="11"/>
  <c r="K6290" i="11"/>
  <c r="K6286" i="11"/>
  <c r="K6282" i="11"/>
  <c r="K6278" i="11"/>
  <c r="K6274" i="11"/>
  <c r="K6270" i="11"/>
  <c r="K6266" i="11"/>
  <c r="K6262" i="11"/>
  <c r="K6258" i="11"/>
  <c r="K6254" i="11"/>
  <c r="K6250" i="11"/>
  <c r="K6246" i="11"/>
  <c r="K6242" i="11"/>
  <c r="K6238" i="11"/>
  <c r="K6234" i="11"/>
  <c r="K6230" i="11"/>
  <c r="K6226" i="11"/>
  <c r="K6222" i="11"/>
  <c r="K6218" i="11"/>
  <c r="K6214" i="11"/>
  <c r="K6210" i="11"/>
  <c r="K6206" i="11"/>
  <c r="K6202" i="11"/>
  <c r="K6198" i="11"/>
  <c r="K6194" i="11"/>
  <c r="K6190" i="11"/>
  <c r="K6186" i="11"/>
  <c r="K6182" i="11"/>
  <c r="K6178" i="11"/>
  <c r="K6174" i="11"/>
  <c r="K6170" i="11"/>
  <c r="K6166" i="11"/>
  <c r="K6162" i="11"/>
  <c r="K6158" i="11"/>
  <c r="K6154" i="11"/>
  <c r="K6150" i="11"/>
  <c r="K6146" i="11"/>
  <c r="K6142" i="11"/>
  <c r="K6138" i="11"/>
  <c r="K6134" i="11"/>
  <c r="K6130" i="11"/>
  <c r="K6126" i="11"/>
  <c r="K6122" i="11"/>
  <c r="K6118" i="11"/>
  <c r="K6114" i="11"/>
  <c r="K6110" i="11"/>
  <c r="K6106" i="11"/>
  <c r="K6102" i="11"/>
  <c r="K6098" i="11"/>
  <c r="K6094" i="11"/>
  <c r="K6090" i="11"/>
  <c r="K6086" i="11"/>
  <c r="K6082" i="11"/>
  <c r="K6078" i="11"/>
  <c r="K6074" i="11"/>
  <c r="K6070" i="11"/>
  <c r="K6066" i="11"/>
  <c r="K6062" i="11"/>
  <c r="K6058" i="11"/>
  <c r="K6054" i="11"/>
  <c r="K6050" i="11"/>
  <c r="K6046" i="11"/>
  <c r="K6042" i="11"/>
  <c r="K6038" i="11"/>
  <c r="K6034" i="11"/>
  <c r="K6030" i="11"/>
  <c r="K6026" i="11"/>
  <c r="K6022" i="11"/>
  <c r="K6018" i="11"/>
  <c r="K6014" i="11"/>
  <c r="K6010" i="11"/>
  <c r="K6006" i="11"/>
  <c r="K6002" i="11"/>
  <c r="K5998" i="11"/>
  <c r="K5994" i="11"/>
  <c r="K5990" i="11"/>
  <c r="K5986" i="11"/>
  <c r="K5982" i="11"/>
  <c r="K5978" i="11"/>
  <c r="K5974" i="11"/>
  <c r="K5970" i="11"/>
  <c r="K5966" i="11"/>
  <c r="K5962" i="11"/>
  <c r="K5958" i="11"/>
  <c r="K5954" i="11"/>
  <c r="K5950" i="11"/>
  <c r="K5946" i="11"/>
  <c r="K5942" i="11"/>
  <c r="K5938" i="11"/>
  <c r="K5934" i="11"/>
  <c r="K5930" i="11"/>
  <c r="K5926" i="11"/>
  <c r="K5922" i="11"/>
  <c r="K5918" i="11"/>
  <c r="K5914" i="11"/>
  <c r="K5910" i="11"/>
  <c r="K5906" i="11"/>
  <c r="K5902" i="11"/>
  <c r="K5898" i="11"/>
  <c r="K5894" i="11"/>
  <c r="K5890" i="11"/>
  <c r="K5886" i="11"/>
  <c r="K5882" i="11"/>
  <c r="K5878" i="11"/>
  <c r="K5874" i="11"/>
  <c r="K5870" i="11"/>
  <c r="K5866" i="11"/>
  <c r="K5862" i="11"/>
  <c r="K5858" i="11"/>
  <c r="K5854" i="11"/>
  <c r="K5850" i="11"/>
  <c r="K5846" i="11"/>
  <c r="K5842" i="11"/>
  <c r="K5838" i="11"/>
  <c r="K5834" i="11"/>
  <c r="K5830" i="11"/>
  <c r="K5826" i="11"/>
  <c r="K5822" i="11"/>
  <c r="K5818" i="11"/>
  <c r="K5814" i="11"/>
  <c r="K5810" i="11"/>
  <c r="K5806" i="11"/>
  <c r="K5802" i="11"/>
  <c r="K5798" i="11"/>
  <c r="K5794" i="11"/>
  <c r="K5790" i="11"/>
  <c r="K5786" i="11"/>
  <c r="K5782" i="11"/>
  <c r="K5778" i="11"/>
  <c r="K5774" i="11"/>
  <c r="K5770" i="11"/>
  <c r="K5766" i="11"/>
  <c r="K5762" i="11"/>
  <c r="K5758" i="11"/>
  <c r="K5754" i="11"/>
  <c r="K5750" i="11"/>
  <c r="K5746" i="11"/>
  <c r="K5742" i="11"/>
  <c r="K5738" i="11"/>
  <c r="K5734" i="11"/>
  <c r="K5730" i="11"/>
  <c r="K5726" i="11"/>
  <c r="K5722" i="11"/>
  <c r="K5718" i="11"/>
  <c r="K5714" i="11"/>
  <c r="K5710" i="11"/>
  <c r="K5706" i="11"/>
  <c r="K5702" i="11"/>
  <c r="K5698" i="11"/>
  <c r="K5694" i="11"/>
  <c r="K5690" i="11"/>
  <c r="K5686" i="11"/>
  <c r="K5682" i="11"/>
  <c r="K5678" i="11"/>
  <c r="K5674" i="11"/>
  <c r="K5670" i="11"/>
  <c r="K5666" i="11"/>
  <c r="K5662" i="11"/>
  <c r="K5658" i="11"/>
  <c r="K5654" i="11"/>
  <c r="K5650" i="11"/>
  <c r="K5646" i="11"/>
  <c r="K5642" i="11"/>
  <c r="K5638" i="11"/>
  <c r="K5634" i="11"/>
  <c r="K5630" i="11"/>
  <c r="K5626" i="11"/>
  <c r="K5622" i="11"/>
  <c r="K5618" i="11"/>
  <c r="K5614" i="11"/>
  <c r="K5610" i="11"/>
  <c r="K5606" i="11"/>
  <c r="K5602" i="11"/>
  <c r="K5598" i="11"/>
  <c r="K5594" i="11"/>
  <c r="K5590" i="11"/>
  <c r="K5586" i="11"/>
  <c r="K5582" i="11"/>
  <c r="K5578" i="11"/>
  <c r="K5574" i="11"/>
  <c r="K5570" i="11"/>
  <c r="K5566" i="11"/>
  <c r="K5562" i="11"/>
  <c r="K5558" i="11"/>
  <c r="K5554" i="11"/>
  <c r="K5550" i="11"/>
  <c r="K5546" i="11"/>
  <c r="K5542" i="11"/>
  <c r="K5538" i="11"/>
  <c r="K5534" i="11"/>
  <c r="K5530" i="11"/>
  <c r="K5526" i="11"/>
  <c r="K5522" i="11"/>
  <c r="K5518" i="11"/>
  <c r="K5514" i="11"/>
  <c r="K5510" i="11"/>
  <c r="K5506" i="11"/>
  <c r="K5502" i="11"/>
  <c r="K5498" i="11"/>
  <c r="K5494" i="11"/>
  <c r="K5490" i="11"/>
  <c r="K5486" i="11"/>
  <c r="K5482" i="11"/>
  <c r="K5478" i="11"/>
  <c r="K5474" i="11"/>
  <c r="K5470" i="11"/>
  <c r="K5466" i="11"/>
  <c r="K5462" i="11"/>
  <c r="K5458" i="11"/>
  <c r="K5454" i="11"/>
  <c r="K5450" i="11"/>
  <c r="K5446" i="11"/>
  <c r="K5442" i="11"/>
  <c r="K5438" i="11"/>
  <c r="K5434" i="11"/>
  <c r="K5430" i="11"/>
  <c r="K5426" i="11"/>
  <c r="K5422" i="11"/>
  <c r="K5418" i="11"/>
  <c r="K5414" i="11"/>
  <c r="K5410" i="11"/>
  <c r="K5406" i="11"/>
  <c r="K5402" i="11"/>
  <c r="K5398" i="11"/>
  <c r="K5394" i="11"/>
  <c r="K5390" i="11"/>
  <c r="K5386" i="11"/>
  <c r="K5382" i="11"/>
  <c r="K5378" i="11"/>
  <c r="K5374" i="11"/>
  <c r="K5370" i="11"/>
  <c r="K5366" i="11"/>
  <c r="K5362" i="11"/>
  <c r="K5358" i="11"/>
  <c r="K5354" i="11"/>
  <c r="K5350" i="11"/>
  <c r="K5346" i="11"/>
  <c r="K5342" i="11"/>
  <c r="K5338" i="11"/>
  <c r="K5334" i="11"/>
  <c r="K5330" i="11"/>
  <c r="K5326" i="11"/>
  <c r="K5322" i="11"/>
  <c r="K5318" i="11"/>
  <c r="K5314" i="11"/>
  <c r="K5310" i="11"/>
  <c r="K5306" i="11"/>
  <c r="K5302" i="11"/>
  <c r="K5298" i="11"/>
  <c r="K5294" i="11"/>
  <c r="K5290" i="11"/>
  <c r="K5286" i="11"/>
  <c r="K5282" i="11"/>
  <c r="K5278" i="11"/>
  <c r="K5274" i="11"/>
  <c r="K5270" i="11"/>
  <c r="K5266" i="11"/>
  <c r="K5262" i="11"/>
  <c r="K5258" i="11"/>
  <c r="K5254" i="11"/>
  <c r="K5250" i="11"/>
  <c r="K5246" i="11"/>
  <c r="K5242" i="11"/>
  <c r="K5238" i="11"/>
  <c r="K5234" i="11"/>
  <c r="K5230" i="11"/>
  <c r="K5226" i="11"/>
  <c r="K5222" i="11"/>
  <c r="K5218" i="11"/>
  <c r="K5214" i="11"/>
  <c r="K5210" i="11"/>
  <c r="K5206" i="11"/>
  <c r="K5202" i="11"/>
  <c r="K5198" i="11"/>
  <c r="K5194" i="11"/>
  <c r="K5190" i="11"/>
  <c r="K5186" i="11"/>
  <c r="K5182" i="11"/>
  <c r="K5178" i="11"/>
  <c r="K5174" i="11"/>
  <c r="K5170" i="11"/>
  <c r="K5166" i="11"/>
  <c r="K5162" i="11"/>
  <c r="K5158" i="11"/>
  <c r="K5154" i="11"/>
  <c r="K5150" i="11"/>
  <c r="K5146" i="11"/>
  <c r="K5142" i="11"/>
  <c r="K5138" i="11"/>
  <c r="K5134" i="11"/>
  <c r="K5130" i="11"/>
  <c r="K5126" i="11"/>
  <c r="K5122" i="11"/>
  <c r="K5118" i="11"/>
  <c r="K5114" i="11"/>
  <c r="K5110" i="11"/>
  <c r="K5106" i="11"/>
  <c r="K5102" i="11"/>
  <c r="K5098" i="11"/>
  <c r="K5094" i="11"/>
  <c r="K5090" i="11"/>
  <c r="K5086" i="11"/>
  <c r="K5082" i="11"/>
  <c r="K5078" i="11"/>
  <c r="K5074" i="11"/>
  <c r="K5070" i="11"/>
  <c r="K5066" i="11"/>
  <c r="K5062" i="11"/>
  <c r="K5058" i="11"/>
  <c r="K5054" i="11"/>
  <c r="K5050" i="11"/>
  <c r="K5046" i="11"/>
  <c r="K5042" i="11"/>
  <c r="K5038" i="11"/>
  <c r="K5034" i="11"/>
  <c r="K5030" i="11"/>
  <c r="K5026" i="11"/>
  <c r="K5022" i="11"/>
  <c r="K5018" i="11"/>
  <c r="K5014" i="11"/>
  <c r="K5010" i="11"/>
  <c r="K5006" i="11"/>
  <c r="K5002" i="11"/>
  <c r="K4998" i="11"/>
  <c r="K4994" i="11"/>
  <c r="K4990" i="11"/>
  <c r="K4986" i="11"/>
  <c r="K4982" i="11"/>
  <c r="K4978" i="11"/>
  <c r="K4974" i="11"/>
  <c r="K4970" i="11"/>
  <c r="K4966" i="11"/>
  <c r="K4962" i="11"/>
  <c r="K4958" i="11"/>
  <c r="K4954" i="11"/>
  <c r="K4950" i="11"/>
  <c r="K4946" i="11"/>
  <c r="K4942" i="11"/>
  <c r="K4938" i="11"/>
  <c r="K4934" i="11"/>
  <c r="K4930" i="11"/>
  <c r="K4926" i="11"/>
  <c r="K4922" i="11"/>
  <c r="K4918" i="11"/>
  <c r="K4914" i="11"/>
  <c r="K4910" i="11"/>
  <c r="K4906" i="11"/>
  <c r="K4902" i="11"/>
  <c r="K4898" i="11"/>
  <c r="K4894" i="11"/>
  <c r="K4890" i="11"/>
  <c r="K4886" i="11"/>
  <c r="K4882" i="11"/>
  <c r="K4878" i="11"/>
  <c r="K4874" i="11"/>
  <c r="K4870" i="11"/>
  <c r="K4866" i="11"/>
  <c r="K4862" i="11"/>
  <c r="K4858" i="11"/>
  <c r="K4854" i="11"/>
  <c r="K4850" i="11"/>
  <c r="K4846" i="11"/>
  <c r="K4842" i="11"/>
  <c r="K4838" i="11"/>
  <c r="K4834" i="11"/>
  <c r="K4830" i="11"/>
  <c r="K4826" i="11"/>
  <c r="K4822" i="11"/>
  <c r="K4818" i="11"/>
  <c r="K4814" i="11"/>
  <c r="K4810" i="11"/>
  <c r="K4806" i="11"/>
  <c r="K4802" i="11"/>
  <c r="K4798" i="11"/>
  <c r="K4794" i="11"/>
  <c r="K4790" i="11"/>
  <c r="K4786" i="11"/>
  <c r="K4782" i="11"/>
  <c r="K4778" i="11"/>
  <c r="K4774" i="11"/>
  <c r="K4770" i="11"/>
  <c r="K4766" i="11"/>
  <c r="K4762" i="11"/>
  <c r="K4758" i="11"/>
  <c r="K4754" i="11"/>
  <c r="K4750" i="11"/>
  <c r="K4746" i="11"/>
  <c r="K4742" i="11"/>
  <c r="K4738" i="11"/>
  <c r="K4734" i="11"/>
  <c r="K4730" i="11"/>
  <c r="K4726" i="11"/>
  <c r="K4722" i="11"/>
  <c r="K4718" i="11"/>
  <c r="K4714" i="11"/>
  <c r="K4710" i="11"/>
  <c r="K4706" i="11"/>
  <c r="K4702" i="11"/>
  <c r="K4698" i="11"/>
  <c r="K4694" i="11"/>
  <c r="K4690" i="11"/>
  <c r="K4686" i="11"/>
  <c r="K4682" i="11"/>
  <c r="K4678" i="11"/>
  <c r="K4674" i="11"/>
  <c r="K4670" i="11"/>
  <c r="K4666" i="11"/>
  <c r="K4662" i="11"/>
  <c r="K4658" i="11"/>
  <c r="K4654" i="11"/>
  <c r="K4650" i="11"/>
  <c r="K4646" i="11"/>
  <c r="K4642" i="11"/>
  <c r="K4638" i="11"/>
  <c r="K4634" i="11"/>
  <c r="K4630" i="11"/>
  <c r="K4626" i="11"/>
  <c r="K4622" i="11"/>
  <c r="K4618" i="11"/>
  <c r="K4614" i="11"/>
  <c r="K4610" i="11"/>
  <c r="K4606" i="11"/>
  <c r="K4602" i="11"/>
  <c r="K4598" i="11"/>
  <c r="K4594" i="11"/>
  <c r="K4590" i="11"/>
  <c r="K4586" i="11"/>
  <c r="K4582" i="11"/>
  <c r="K4578" i="11"/>
  <c r="K4574" i="11"/>
  <c r="K4570" i="11"/>
  <c r="K4566" i="11"/>
  <c r="K4562" i="11"/>
  <c r="K4558" i="11"/>
  <c r="K4554" i="11"/>
  <c r="K4550" i="11"/>
  <c r="K4546" i="11"/>
  <c r="K4542" i="11"/>
  <c r="K4538" i="11"/>
  <c r="K4534" i="11"/>
  <c r="K4530" i="11"/>
  <c r="K4526" i="11"/>
  <c r="K4522" i="11"/>
  <c r="K4518" i="11"/>
  <c r="K4514" i="11"/>
  <c r="K4510" i="11"/>
  <c r="K4506" i="11"/>
  <c r="K4502" i="11"/>
  <c r="K4498" i="11"/>
  <c r="K4494" i="11"/>
  <c r="K4490" i="11"/>
  <c r="K4486" i="11"/>
  <c r="K4482" i="11"/>
  <c r="K4478" i="11"/>
  <c r="K4474" i="11"/>
  <c r="K4470" i="11"/>
  <c r="K4466" i="11"/>
  <c r="K4462" i="11"/>
  <c r="K4458" i="11"/>
  <c r="K4454" i="11"/>
  <c r="K4450" i="11"/>
  <c r="K4446" i="11"/>
  <c r="K4442" i="11"/>
  <c r="K4438" i="11"/>
  <c r="K4434" i="11"/>
  <c r="K4430" i="11"/>
  <c r="K4426" i="11"/>
  <c r="K4422" i="11"/>
  <c r="K4418" i="11"/>
  <c r="K4414" i="11"/>
  <c r="K4410" i="11"/>
  <c r="K4406" i="11"/>
  <c r="K4402" i="11"/>
  <c r="K4398" i="11"/>
  <c r="K4394" i="11"/>
  <c r="K4390" i="11"/>
  <c r="K4386" i="11"/>
  <c r="K4382" i="11"/>
  <c r="K4378" i="11"/>
  <c r="K4374" i="11"/>
  <c r="K4370" i="11"/>
  <c r="K4366" i="11"/>
  <c r="K4362" i="11"/>
  <c r="K4358" i="11"/>
  <c r="K4354" i="11"/>
  <c r="K4350" i="11"/>
  <c r="K4346" i="11"/>
  <c r="K4342" i="11"/>
  <c r="K4338" i="11"/>
  <c r="K4334" i="11"/>
  <c r="K4330" i="11"/>
  <c r="K4326" i="11"/>
  <c r="K4322" i="11"/>
  <c r="K4318" i="11"/>
  <c r="K4314" i="11"/>
  <c r="K4310" i="11"/>
  <c r="K4306" i="11"/>
  <c r="K4302" i="11"/>
  <c r="K4298" i="11"/>
  <c r="K4294" i="11"/>
  <c r="K4290" i="11"/>
  <c r="K4286" i="11"/>
  <c r="K4282" i="11"/>
  <c r="K4278" i="11"/>
  <c r="K4274" i="11"/>
  <c r="K4270" i="11"/>
  <c r="K4266" i="11"/>
  <c r="K4262" i="11"/>
  <c r="K4258" i="11"/>
  <c r="K4254" i="11"/>
  <c r="K4250" i="11"/>
  <c r="K4246" i="11"/>
  <c r="K4242" i="11"/>
  <c r="K4238" i="11"/>
  <c r="K4234" i="11"/>
  <c r="K4230" i="11"/>
  <c r="K4226" i="11"/>
  <c r="K4222" i="11"/>
  <c r="K4218" i="11"/>
  <c r="K4214" i="11"/>
  <c r="K4210" i="11"/>
  <c r="K4206" i="11"/>
  <c r="K4202" i="11"/>
  <c r="K4198" i="11"/>
  <c r="K4194" i="11"/>
  <c r="K4190" i="11"/>
  <c r="K4186" i="11"/>
  <c r="K4182" i="11"/>
  <c r="K4178" i="11"/>
  <c r="K4174" i="11"/>
  <c r="K4170" i="11"/>
  <c r="K4166" i="11"/>
  <c r="K4162" i="11"/>
  <c r="K4158" i="11"/>
  <c r="K4154" i="11"/>
  <c r="K4150" i="11"/>
  <c r="K4146" i="11"/>
  <c r="K4142" i="11"/>
  <c r="K4138" i="11"/>
  <c r="K4134" i="11"/>
  <c r="K4130" i="11"/>
  <c r="K4126" i="11"/>
  <c r="K4122" i="11"/>
  <c r="K4118" i="11"/>
  <c r="K4114" i="11"/>
  <c r="K4110" i="11"/>
  <c r="K4106" i="11"/>
  <c r="K4102" i="11"/>
  <c r="K4098" i="11"/>
  <c r="K4094" i="11"/>
  <c r="K4090" i="11"/>
  <c r="K4086" i="11"/>
  <c r="K4082" i="11"/>
  <c r="K4078" i="11"/>
  <c r="K4074" i="11"/>
  <c r="K4070" i="11"/>
  <c r="K4066" i="11"/>
  <c r="K4062" i="11"/>
  <c r="K4058" i="11"/>
  <c r="K4054" i="11"/>
  <c r="K4050" i="11"/>
  <c r="K4046" i="11"/>
  <c r="K4042" i="11"/>
  <c r="K4038" i="11"/>
  <c r="K4034" i="11"/>
  <c r="K4030" i="11"/>
  <c r="K4026" i="11"/>
  <c r="K4022" i="11"/>
  <c r="K4018" i="11"/>
  <c r="K4014" i="11"/>
  <c r="K4010" i="11"/>
  <c r="K4006" i="11"/>
  <c r="K4002" i="11"/>
  <c r="K3998" i="11"/>
  <c r="K3994" i="11"/>
  <c r="K3990" i="11"/>
  <c r="K3986" i="11"/>
  <c r="K3982" i="11"/>
  <c r="K3978" i="11"/>
  <c r="K3974" i="11"/>
  <c r="K3970" i="11"/>
  <c r="K3966" i="11"/>
  <c r="K3962" i="11"/>
  <c r="K3958" i="11"/>
  <c r="K3954" i="11"/>
  <c r="K3950" i="11"/>
  <c r="K3946" i="11"/>
  <c r="K3942" i="11"/>
  <c r="K3938" i="11"/>
  <c r="K3934" i="11"/>
  <c r="K3930" i="11"/>
  <c r="K3926" i="11"/>
  <c r="K3922" i="11"/>
  <c r="K3918" i="11"/>
  <c r="K3914" i="11"/>
  <c r="K3910" i="11"/>
  <c r="K3906" i="11"/>
  <c r="K3902" i="11"/>
  <c r="K3898" i="11"/>
  <c r="K3894" i="11"/>
  <c r="K3890" i="11"/>
  <c r="K3886" i="11"/>
  <c r="K3882" i="11"/>
  <c r="K3878" i="11"/>
  <c r="K3874" i="11"/>
  <c r="K3870" i="11"/>
  <c r="K3866" i="11"/>
  <c r="K3862" i="11"/>
  <c r="K3858" i="11"/>
  <c r="K3854" i="11"/>
  <c r="K3850" i="11"/>
  <c r="K3846" i="11"/>
  <c r="K3842" i="11"/>
  <c r="K3838" i="11"/>
  <c r="K3834" i="11"/>
  <c r="K3830" i="11"/>
  <c r="K3826" i="11"/>
  <c r="K3822" i="11"/>
  <c r="K3818" i="11"/>
  <c r="K3814" i="11"/>
  <c r="K3810" i="11"/>
  <c r="K3806" i="11"/>
  <c r="K3802" i="11"/>
  <c r="K3798" i="11"/>
  <c r="K3794" i="11"/>
  <c r="K3790" i="11"/>
  <c r="K3786" i="11"/>
  <c r="K3782" i="11"/>
  <c r="K3778" i="11"/>
  <c r="K3774" i="11"/>
  <c r="K3770" i="11"/>
  <c r="K3766" i="11"/>
  <c r="K3762" i="11"/>
  <c r="K3758" i="11"/>
  <c r="K3754" i="11"/>
  <c r="K3750" i="11"/>
  <c r="K3746" i="11"/>
  <c r="K3742" i="11"/>
  <c r="K3738" i="11"/>
  <c r="K3734" i="11"/>
  <c r="K3730" i="11"/>
  <c r="K3726" i="11"/>
  <c r="K3722" i="11"/>
  <c r="K3718" i="11"/>
  <c r="K3714" i="11"/>
  <c r="K3710" i="11"/>
  <c r="K3706" i="11"/>
  <c r="K3702" i="11"/>
  <c r="K3698" i="11"/>
  <c r="K3694" i="11"/>
  <c r="K3690" i="11"/>
  <c r="K3686" i="11"/>
  <c r="K3682" i="11"/>
  <c r="K3678" i="11"/>
  <c r="K3674" i="11"/>
  <c r="K3670" i="11"/>
  <c r="K3666" i="11"/>
  <c r="K3662" i="11"/>
  <c r="K3658" i="11"/>
  <c r="K3654" i="11"/>
  <c r="K3650" i="11"/>
  <c r="K3646" i="11"/>
  <c r="K3642" i="11"/>
  <c r="K3638" i="11"/>
  <c r="K3634" i="11"/>
  <c r="K3630" i="11"/>
  <c r="K3626" i="11"/>
  <c r="K3622" i="11"/>
  <c r="K3618" i="11"/>
  <c r="K3614" i="11"/>
  <c r="K3610" i="11"/>
  <c r="K3606" i="11"/>
  <c r="K3602" i="11"/>
  <c r="K3598" i="11"/>
  <c r="K3594" i="11"/>
  <c r="K3590" i="11"/>
  <c r="K3586" i="11"/>
  <c r="K3582" i="11"/>
  <c r="K3578" i="11"/>
  <c r="K3574" i="11"/>
  <c r="K3570" i="11"/>
  <c r="K3566" i="11"/>
  <c r="K3562" i="11"/>
  <c r="K3558" i="11"/>
  <c r="K3554" i="11"/>
  <c r="K3550" i="11"/>
  <c r="K3546" i="11"/>
  <c r="K3542" i="11"/>
  <c r="K3538" i="11"/>
  <c r="K3534" i="11"/>
  <c r="K3530" i="11"/>
  <c r="K3526" i="11"/>
  <c r="K3522" i="11"/>
  <c r="K3518" i="11"/>
  <c r="K3514" i="11"/>
  <c r="K3510" i="11"/>
  <c r="K3506" i="11"/>
  <c r="K3502" i="11"/>
  <c r="K3498" i="11"/>
  <c r="K3494" i="11"/>
  <c r="K3490" i="11"/>
  <c r="K3486" i="11"/>
  <c r="K3482" i="11"/>
  <c r="K3478" i="11"/>
  <c r="K3474" i="11"/>
  <c r="K3470" i="11"/>
  <c r="K3466" i="11"/>
  <c r="K3462" i="11"/>
  <c r="K3458" i="11"/>
  <c r="K3454" i="11"/>
  <c r="K3450" i="11"/>
  <c r="K3446" i="11"/>
  <c r="K3442" i="11"/>
  <c r="K3438" i="11"/>
  <c r="K3434" i="11"/>
  <c r="K3430" i="11"/>
  <c r="K3426" i="11"/>
  <c r="K3422" i="11"/>
  <c r="K3418" i="11"/>
  <c r="K3414" i="11"/>
  <c r="K3410" i="11"/>
  <c r="K3406" i="11"/>
  <c r="K3402" i="11"/>
  <c r="K3398" i="11"/>
  <c r="K3394" i="11"/>
  <c r="K3390" i="11"/>
  <c r="K3386" i="11"/>
  <c r="K3382" i="11"/>
  <c r="K3378" i="11"/>
  <c r="K3374" i="11"/>
  <c r="K3370" i="11"/>
  <c r="K3366" i="11"/>
  <c r="K3362" i="11"/>
  <c r="K3358" i="11"/>
  <c r="K3354" i="11"/>
  <c r="K3350" i="11"/>
  <c r="K3346" i="11"/>
  <c r="K3342" i="11"/>
  <c r="K3338" i="11"/>
  <c r="K3334" i="11"/>
  <c r="K3330" i="11"/>
  <c r="K3326" i="11"/>
  <c r="K3322" i="11"/>
  <c r="K3318" i="11"/>
  <c r="K3314" i="11"/>
  <c r="K3310" i="11"/>
  <c r="K3306" i="11"/>
  <c r="K3302" i="11"/>
  <c r="K3298" i="11"/>
  <c r="K3294" i="11"/>
  <c r="K3290" i="11"/>
  <c r="K3286" i="11"/>
  <c r="K3282" i="11"/>
  <c r="K3278" i="11"/>
  <c r="K3274" i="11"/>
  <c r="K3270" i="11"/>
  <c r="K3266" i="11"/>
  <c r="K3262" i="11"/>
  <c r="K3258" i="11"/>
  <c r="K3254" i="11"/>
  <c r="K3250" i="11"/>
  <c r="K3246" i="11"/>
  <c r="K3242" i="11"/>
  <c r="K3238" i="11"/>
  <c r="K3234" i="11"/>
  <c r="K3230" i="11"/>
  <c r="K3226" i="11"/>
  <c r="K3222" i="11"/>
  <c r="K3218" i="11"/>
  <c r="K3214" i="11"/>
  <c r="K3210" i="11"/>
  <c r="K3206" i="11"/>
  <c r="K3202" i="11"/>
  <c r="K3198" i="11"/>
  <c r="K3194" i="11"/>
  <c r="K3190" i="11"/>
  <c r="K3186" i="11"/>
  <c r="K3182" i="11"/>
  <c r="K3178" i="11"/>
  <c r="K3174" i="11"/>
  <c r="K3170" i="11"/>
  <c r="K3166" i="11"/>
  <c r="K3162" i="11"/>
  <c r="K3158" i="11"/>
  <c r="K3154" i="11"/>
  <c r="K3150" i="11"/>
  <c r="K3146" i="11"/>
  <c r="K3142" i="11"/>
  <c r="K3138" i="11"/>
  <c r="K3134" i="11"/>
  <c r="K3130" i="11"/>
  <c r="K3126" i="11"/>
  <c r="K3122" i="11"/>
  <c r="K3118" i="11"/>
  <c r="K3114" i="11"/>
  <c r="K3110" i="11"/>
  <c r="K3106" i="11"/>
  <c r="K3102" i="11"/>
  <c r="K3098" i="11"/>
  <c r="K3094" i="11"/>
  <c r="K3090" i="11"/>
  <c r="K3086" i="11"/>
  <c r="K3082" i="11"/>
  <c r="K3078" i="11"/>
  <c r="K3074" i="11"/>
  <c r="K3070" i="11"/>
  <c r="K3066" i="11"/>
  <c r="K3062" i="11"/>
  <c r="K3058" i="11"/>
  <c r="K3054" i="11"/>
  <c r="K3050" i="11"/>
  <c r="K3046" i="11"/>
  <c r="K3042" i="11"/>
  <c r="K3038" i="11"/>
  <c r="K3034" i="11"/>
  <c r="K3030" i="11"/>
  <c r="K3026" i="11"/>
  <c r="K3022" i="11"/>
  <c r="K3018" i="11"/>
  <c r="K3014" i="11"/>
  <c r="K3010" i="11"/>
  <c r="K3006" i="11"/>
  <c r="K3002" i="11"/>
  <c r="K2998" i="11"/>
  <c r="K2994" i="11"/>
  <c r="K2990" i="11"/>
  <c r="K2986" i="11"/>
  <c r="K2982" i="11"/>
  <c r="K2978" i="11"/>
  <c r="K2974" i="11"/>
  <c r="K2970" i="11"/>
  <c r="K2966" i="11"/>
  <c r="K2962" i="11"/>
  <c r="K2958" i="11"/>
  <c r="K2954" i="11"/>
  <c r="K2950" i="11"/>
  <c r="K2946" i="11"/>
  <c r="K2942" i="11"/>
  <c r="K2938" i="11"/>
  <c r="K2934" i="11"/>
  <c r="K2930" i="11"/>
  <c r="K2926" i="11"/>
  <c r="K2922" i="11"/>
  <c r="K2918" i="11"/>
  <c r="K2914" i="11"/>
  <c r="K2910" i="11"/>
  <c r="K2906" i="11"/>
  <c r="K2902" i="11"/>
  <c r="K2898" i="11"/>
  <c r="K2894" i="11"/>
  <c r="K2890" i="11"/>
  <c r="K2886" i="11"/>
  <c r="K2882" i="11"/>
  <c r="K2878" i="11"/>
  <c r="K2874" i="11"/>
  <c r="K2870" i="11"/>
  <c r="K2866" i="11"/>
  <c r="K2862" i="11"/>
  <c r="K2858" i="11"/>
  <c r="K2854" i="11"/>
  <c r="K2850" i="11"/>
  <c r="K2846" i="11"/>
  <c r="K2842" i="11"/>
  <c r="K2838" i="11"/>
  <c r="K2834" i="11"/>
  <c r="K2830" i="11"/>
  <c r="K2826" i="11"/>
  <c r="K2822" i="11"/>
  <c r="K2818" i="11"/>
  <c r="K2814" i="11"/>
  <c r="K2810" i="11"/>
  <c r="K2806" i="11"/>
  <c r="K2802" i="11"/>
  <c r="K2798" i="11"/>
  <c r="K2794" i="11"/>
  <c r="K2790" i="11"/>
  <c r="K2786" i="11"/>
  <c r="K2782" i="11"/>
  <c r="K2778" i="11"/>
  <c r="K2774" i="11"/>
  <c r="K2770" i="11"/>
  <c r="K2766" i="11"/>
  <c r="K2762" i="11"/>
  <c r="K2758" i="11"/>
  <c r="K2754" i="11"/>
  <c r="K2750" i="11"/>
  <c r="K2746" i="11"/>
  <c r="K2742" i="11"/>
  <c r="K2738" i="11"/>
  <c r="K2734" i="11"/>
  <c r="K2730" i="11"/>
  <c r="K2726" i="11"/>
  <c r="K2722" i="11"/>
  <c r="K2718" i="11"/>
  <c r="K2714" i="11"/>
  <c r="K2710" i="11"/>
  <c r="K2706" i="11"/>
  <c r="K2702" i="11"/>
  <c r="K2698" i="11"/>
  <c r="K2694" i="11"/>
  <c r="K2690" i="11"/>
  <c r="K2686" i="11"/>
  <c r="K2682" i="11"/>
  <c r="K2678" i="11"/>
  <c r="K2674" i="11"/>
  <c r="K2670" i="11"/>
  <c r="K2666" i="11"/>
  <c r="K2662" i="11"/>
  <c r="K2658" i="11"/>
  <c r="K2654" i="11"/>
  <c r="K2650" i="11"/>
  <c r="K2646" i="11"/>
  <c r="K2642" i="11"/>
  <c r="K2638" i="11"/>
  <c r="K2634" i="11"/>
  <c r="K2630" i="11"/>
  <c r="K2626" i="11"/>
  <c r="K2622" i="11"/>
  <c r="K2618" i="11"/>
  <c r="K2614" i="11"/>
  <c r="K2610" i="11"/>
  <c r="K2606" i="11"/>
  <c r="K2602" i="11"/>
  <c r="K2598" i="11"/>
  <c r="K2594" i="11"/>
  <c r="K2590" i="11"/>
  <c r="K2586" i="11"/>
  <c r="K2582" i="11"/>
  <c r="K2578" i="11"/>
  <c r="K2574" i="11"/>
  <c r="K2570" i="11"/>
  <c r="K2566" i="11"/>
  <c r="K2562" i="11"/>
  <c r="K2558" i="11"/>
  <c r="K2554" i="11"/>
  <c r="K2550" i="11"/>
  <c r="K2546" i="11"/>
  <c r="K2542" i="11"/>
  <c r="K2538" i="11"/>
  <c r="K2534" i="11"/>
  <c r="K2530" i="11"/>
  <c r="K2526" i="11"/>
  <c r="K2522" i="11"/>
  <c r="K2518" i="11"/>
  <c r="K2514" i="11"/>
  <c r="K2510" i="11"/>
  <c r="K2506" i="11"/>
  <c r="K2502" i="11"/>
  <c r="K2498" i="11"/>
  <c r="K2494" i="11"/>
  <c r="K2490" i="11"/>
  <c r="K2486" i="11"/>
  <c r="K2482" i="11"/>
  <c r="K2478" i="11"/>
  <c r="K2474" i="11"/>
  <c r="K2470" i="11"/>
  <c r="K2466" i="11"/>
  <c r="K2462" i="11"/>
  <c r="K2458" i="11"/>
  <c r="K2454" i="11"/>
  <c r="K2450" i="11"/>
  <c r="K2446" i="11"/>
  <c r="K2442" i="11"/>
  <c r="K2438" i="11"/>
  <c r="K2434" i="11"/>
  <c r="K2430" i="11"/>
  <c r="K2426" i="11"/>
  <c r="K2422" i="11"/>
  <c r="K2418" i="11"/>
  <c r="K2414" i="11"/>
  <c r="K2410" i="11"/>
  <c r="K2406" i="11"/>
  <c r="K2402" i="11"/>
  <c r="K2398" i="11"/>
  <c r="K2394" i="11"/>
  <c r="K2390" i="11"/>
  <c r="K2386" i="11"/>
  <c r="K2382" i="11"/>
  <c r="K2378" i="11"/>
  <c r="K2374" i="11"/>
  <c r="K2370" i="11"/>
  <c r="K2366" i="11"/>
  <c r="K2362" i="11"/>
  <c r="K2358" i="11"/>
  <c r="K2354" i="11"/>
  <c r="K2350" i="11"/>
  <c r="K2346" i="11"/>
  <c r="K2342" i="11"/>
  <c r="K2338" i="11"/>
  <c r="K2334" i="11"/>
  <c r="K2330" i="11"/>
  <c r="K2326" i="11"/>
  <c r="K2322" i="11"/>
  <c r="K2318" i="11"/>
  <c r="K2314" i="11"/>
  <c r="K2310" i="11"/>
  <c r="K2306" i="11"/>
  <c r="K2302" i="11"/>
  <c r="K2298" i="11"/>
  <c r="K2294" i="11"/>
  <c r="K2290" i="11"/>
  <c r="K2286" i="11"/>
  <c r="K2282" i="11"/>
  <c r="K2278" i="11"/>
  <c r="K2274" i="11"/>
  <c r="K2270" i="11"/>
  <c r="K2266" i="11"/>
  <c r="K2262" i="11"/>
  <c r="K2258" i="11"/>
  <c r="K2254" i="11"/>
  <c r="K2250" i="11"/>
  <c r="K2246" i="11"/>
  <c r="K2242" i="11"/>
  <c r="K2238" i="11"/>
  <c r="K2234" i="11"/>
  <c r="K2230" i="11"/>
  <c r="K2226" i="11"/>
  <c r="K2222" i="11"/>
  <c r="K2218" i="11"/>
  <c r="K2214" i="11"/>
  <c r="K2210" i="11"/>
  <c r="K2206" i="11"/>
  <c r="K2202" i="11"/>
  <c r="K2198" i="11"/>
  <c r="K2194" i="11"/>
  <c r="K2190" i="11"/>
  <c r="K2186" i="11"/>
  <c r="K2182" i="11"/>
  <c r="K2178" i="11"/>
  <c r="K2174" i="11"/>
  <c r="K2170" i="11"/>
  <c r="K2166" i="11"/>
  <c r="K2162" i="11"/>
  <c r="K2158" i="11"/>
  <c r="K2154" i="11"/>
  <c r="K2150" i="11"/>
  <c r="K2146" i="11"/>
  <c r="K2142" i="11"/>
  <c r="K2138" i="11"/>
  <c r="K2134" i="11"/>
  <c r="K2130" i="11"/>
  <c r="K2126" i="11"/>
  <c r="K2122" i="11"/>
  <c r="K2118" i="11"/>
  <c r="K2114" i="11"/>
  <c r="K2110" i="11"/>
  <c r="K2106" i="11"/>
  <c r="K2102" i="11"/>
  <c r="K2098" i="11"/>
  <c r="K2094" i="11"/>
  <c r="K2090" i="11"/>
  <c r="K2086" i="11"/>
  <c r="K2082" i="11"/>
  <c r="K2078" i="11"/>
  <c r="K2074" i="11"/>
  <c r="K2070" i="11"/>
  <c r="K2066" i="11"/>
  <c r="K2062" i="11"/>
  <c r="K2058" i="11"/>
  <c r="K2054" i="11"/>
  <c r="K2050" i="11"/>
  <c r="K2046" i="11"/>
  <c r="K2042" i="11"/>
  <c r="K2038" i="11"/>
  <c r="K2034" i="11"/>
  <c r="K2030" i="11"/>
  <c r="K2026" i="11"/>
  <c r="K2022" i="11"/>
  <c r="K2018" i="11"/>
  <c r="K2014" i="11"/>
  <c r="K2010" i="11"/>
  <c r="K2006" i="11"/>
  <c r="K2002" i="11"/>
  <c r="K1998" i="11"/>
  <c r="K1994" i="11"/>
  <c r="K1990" i="11"/>
  <c r="K1986" i="11"/>
  <c r="K1982" i="11"/>
  <c r="K1978" i="11"/>
  <c r="K1974" i="11"/>
  <c r="K1970" i="11"/>
  <c r="K1966" i="11"/>
  <c r="K1962" i="11"/>
  <c r="K1958" i="11"/>
  <c r="K1954" i="11"/>
  <c r="K1950" i="11"/>
  <c r="K1946" i="11"/>
  <c r="K1942" i="11"/>
  <c r="K1938" i="11"/>
  <c r="K1934" i="11"/>
  <c r="K1930" i="11"/>
  <c r="K1926" i="11"/>
  <c r="K1922" i="11"/>
  <c r="K1918" i="11"/>
  <c r="K1914" i="11"/>
  <c r="K1910" i="11"/>
  <c r="K1906" i="11"/>
  <c r="K1902" i="11"/>
  <c r="K1898" i="11"/>
  <c r="K1894" i="11"/>
  <c r="K1890" i="11"/>
  <c r="K1886" i="11"/>
  <c r="K1882" i="11"/>
  <c r="K1878" i="11"/>
  <c r="K1874" i="11"/>
  <c r="K1870" i="11"/>
  <c r="K1866" i="11"/>
  <c r="K1862" i="11"/>
  <c r="K1858" i="11"/>
  <c r="K1854" i="11"/>
  <c r="M1854" i="11" s="1"/>
  <c r="K1850" i="11"/>
  <c r="K1846" i="11"/>
  <c r="K1842" i="11"/>
  <c r="K1838" i="11"/>
  <c r="K1834" i="11"/>
  <c r="K1830" i="11"/>
  <c r="K1826" i="11"/>
  <c r="K1822" i="11"/>
  <c r="M1822" i="11" s="1"/>
  <c r="K1818" i="11"/>
  <c r="K1814" i="11"/>
  <c r="K1810" i="11"/>
  <c r="K1806" i="11"/>
  <c r="K1802" i="11"/>
  <c r="K1798" i="11"/>
  <c r="K1794" i="11"/>
  <c r="K1790" i="11"/>
  <c r="M1790" i="11" s="1"/>
  <c r="K1786" i="11"/>
  <c r="K1782" i="11"/>
  <c r="K1778" i="11"/>
  <c r="K1774" i="11"/>
  <c r="K1770" i="11"/>
  <c r="K1766" i="11"/>
  <c r="K1762" i="11"/>
  <c r="K1758" i="11"/>
  <c r="M1758" i="11" s="1"/>
  <c r="K1754" i="11"/>
  <c r="K1750" i="11"/>
  <c r="K1746" i="11"/>
  <c r="K1742" i="11"/>
  <c r="K1738" i="11"/>
  <c r="K1734" i="11"/>
  <c r="K1730" i="11"/>
  <c r="K1726" i="11"/>
  <c r="M1726" i="11" s="1"/>
  <c r="K1722" i="11"/>
  <c r="K1718" i="11"/>
  <c r="K1714" i="11"/>
  <c r="K1710" i="11"/>
  <c r="K1706" i="11"/>
  <c r="K1702" i="11"/>
  <c r="K1698" i="11"/>
  <c r="K1694" i="11"/>
  <c r="M1694" i="11" s="1"/>
  <c r="K1690" i="11"/>
  <c r="K1686" i="11"/>
  <c r="K1682" i="11"/>
  <c r="K1678" i="11"/>
  <c r="K1674" i="11"/>
  <c r="K1670" i="11"/>
  <c r="K1666" i="11"/>
  <c r="K1662" i="11"/>
  <c r="M1662" i="11" s="1"/>
  <c r="K1658" i="11"/>
  <c r="K1654" i="11"/>
  <c r="K1650" i="11"/>
  <c r="K1646" i="11"/>
  <c r="K1642" i="11"/>
  <c r="K1638" i="11"/>
  <c r="K1634" i="11"/>
  <c r="K1630" i="11"/>
  <c r="K1626" i="11"/>
  <c r="K1622" i="11"/>
  <c r="K1618" i="11"/>
  <c r="K1614" i="11"/>
  <c r="K1610" i="11"/>
  <c r="K1606" i="11"/>
  <c r="K1602" i="11"/>
  <c r="K1598" i="11"/>
  <c r="K1594" i="11"/>
  <c r="K1590" i="11"/>
  <c r="K1586" i="11"/>
  <c r="K1582" i="11"/>
  <c r="K1578" i="11"/>
  <c r="K1574" i="11"/>
  <c r="K1570" i="11"/>
  <c r="K1566" i="11"/>
  <c r="K1562" i="11"/>
  <c r="K1558" i="11"/>
  <c r="K1554" i="11"/>
  <c r="K1550" i="11"/>
  <c r="K1546" i="11"/>
  <c r="K1542" i="11"/>
  <c r="K1538" i="11"/>
  <c r="K1534" i="11"/>
  <c r="K1530" i="11"/>
  <c r="K1526" i="11"/>
  <c r="K1522" i="11"/>
  <c r="K1518" i="11"/>
  <c r="K1514" i="11"/>
  <c r="K1510" i="11"/>
  <c r="K1506" i="11"/>
  <c r="K1502" i="11"/>
  <c r="K1498" i="11"/>
  <c r="K1494" i="11"/>
  <c r="K1490" i="11"/>
  <c r="K1486" i="11"/>
  <c r="K1482" i="11"/>
  <c r="K1478" i="11"/>
  <c r="K1474" i="11"/>
  <c r="K1470" i="11"/>
  <c r="K1466" i="11"/>
  <c r="K1462" i="11"/>
  <c r="K1458" i="11"/>
  <c r="K1454" i="11"/>
  <c r="K1450" i="11"/>
  <c r="K1446" i="11"/>
  <c r="K1442" i="11"/>
  <c r="K1438" i="11"/>
  <c r="K1434" i="11"/>
  <c r="K1430" i="11"/>
  <c r="M1430" i="11" s="1"/>
  <c r="K1426" i="11"/>
  <c r="K1422" i="11"/>
  <c r="K1418" i="11"/>
  <c r="K1414" i="11"/>
  <c r="K1410" i="11"/>
  <c r="K1406" i="11"/>
  <c r="M1406" i="11" s="1"/>
  <c r="K1402" i="11"/>
  <c r="K1398" i="11"/>
  <c r="M1398" i="11" s="1"/>
  <c r="K1394" i="11"/>
  <c r="K1390" i="11"/>
  <c r="K1386" i="11"/>
  <c r="K1382" i="11"/>
  <c r="K1378" i="11"/>
  <c r="K1374" i="11"/>
  <c r="K1370" i="11"/>
  <c r="K1366" i="11"/>
  <c r="M1366" i="11" s="1"/>
  <c r="K1362" i="11"/>
  <c r="K1358" i="11"/>
  <c r="K1354" i="11"/>
  <c r="K1350" i="11"/>
  <c r="K1346" i="11"/>
  <c r="K1342" i="11"/>
  <c r="M1342" i="11" s="1"/>
  <c r="K1338" i="11"/>
  <c r="K1334" i="11"/>
  <c r="M1334" i="11" s="1"/>
  <c r="K1330" i="11"/>
  <c r="K1326" i="11"/>
  <c r="M1326" i="11" s="1"/>
  <c r="K1322" i="11"/>
  <c r="K1318" i="11"/>
  <c r="K1314" i="11"/>
  <c r="K1310" i="11"/>
  <c r="K1306" i="11"/>
  <c r="K1302" i="11"/>
  <c r="M1302" i="11" s="1"/>
  <c r="K1298" i="11"/>
  <c r="K1294" i="11"/>
  <c r="K1290" i="11"/>
  <c r="K1286" i="11"/>
  <c r="M1286" i="11" s="1"/>
  <c r="K1282" i="11"/>
  <c r="K1278" i="11"/>
  <c r="M1278" i="11" s="1"/>
  <c r="K1274" i="11"/>
  <c r="K1270" i="11"/>
  <c r="M1270" i="11" s="1"/>
  <c r="K1266" i="11"/>
  <c r="K1262" i="11"/>
  <c r="K1258" i="11"/>
  <c r="K1254" i="11"/>
  <c r="K1250" i="11"/>
  <c r="K1246" i="11"/>
  <c r="K1242" i="11"/>
  <c r="K1238" i="11"/>
  <c r="M1238" i="11" s="1"/>
  <c r="K1234" i="11"/>
  <c r="K1230" i="11"/>
  <c r="K1226" i="11"/>
  <c r="K1222" i="11"/>
  <c r="K1218" i="11"/>
  <c r="K1214" i="11"/>
  <c r="M1214" i="11" s="1"/>
  <c r="K1210" i="11"/>
  <c r="K1206" i="11"/>
  <c r="K1202" i="11"/>
  <c r="K1198" i="11"/>
  <c r="K1194" i="11"/>
  <c r="K1190" i="11"/>
  <c r="K1186" i="11"/>
  <c r="K1182" i="11"/>
  <c r="M1182" i="11" s="1"/>
  <c r="K1178" i="11"/>
  <c r="K1174" i="11"/>
  <c r="M1174" i="11" s="1"/>
  <c r="K1170" i="11"/>
  <c r="K1166" i="11"/>
  <c r="M1166" i="11" s="1"/>
  <c r="K1162" i="11"/>
  <c r="K1158" i="11"/>
  <c r="K1154" i="11"/>
  <c r="K1150" i="11"/>
  <c r="K1146" i="11"/>
  <c r="K1142" i="11"/>
  <c r="K1138" i="11"/>
  <c r="K1134" i="11"/>
  <c r="K1130" i="11"/>
  <c r="K1126" i="11"/>
  <c r="K1122" i="11"/>
  <c r="K1118" i="11"/>
  <c r="M1118" i="11" s="1"/>
  <c r="K1114" i="11"/>
  <c r="K1110" i="11"/>
  <c r="K1106" i="11"/>
  <c r="K1102" i="11"/>
  <c r="K1098" i="11"/>
  <c r="K1094" i="11"/>
  <c r="K1090" i="11"/>
  <c r="K1086" i="11"/>
  <c r="M1086" i="11" s="1"/>
  <c r="K1082" i="11"/>
  <c r="K1078" i="11"/>
  <c r="K1074" i="11"/>
  <c r="K1070" i="11"/>
  <c r="K1066" i="11"/>
  <c r="K1062" i="11"/>
  <c r="K1058" i="11"/>
  <c r="K1054" i="11"/>
  <c r="M1054" i="11" s="1"/>
  <c r="K1050" i="11"/>
  <c r="K1046" i="11"/>
  <c r="K1042" i="11"/>
  <c r="K1038" i="11"/>
  <c r="K1034" i="11"/>
  <c r="K1030" i="11"/>
  <c r="K1026" i="11"/>
  <c r="K1022" i="11"/>
  <c r="M1022" i="11" s="1"/>
  <c r="K1018" i="11"/>
  <c r="K1014" i="11"/>
  <c r="K1010" i="11"/>
  <c r="K1006" i="11"/>
  <c r="K1002" i="11"/>
  <c r="K998" i="11"/>
  <c r="K994" i="11"/>
  <c r="K990" i="11"/>
  <c r="K986" i="11"/>
  <c r="K982" i="11"/>
  <c r="K978" i="11"/>
  <c r="K974" i="11"/>
  <c r="K970" i="11"/>
  <c r="K966" i="11"/>
  <c r="K962" i="11"/>
  <c r="K958" i="11"/>
  <c r="K954" i="11"/>
  <c r="K950" i="11"/>
  <c r="K946" i="11"/>
  <c r="K942" i="11"/>
  <c r="K938" i="11"/>
  <c r="K934" i="11"/>
  <c r="K930" i="11"/>
  <c r="K926" i="11"/>
  <c r="K922" i="11"/>
  <c r="K918" i="11"/>
  <c r="K914" i="11"/>
  <c r="K910" i="11"/>
  <c r="K906" i="11"/>
  <c r="K902" i="11"/>
  <c r="K898" i="11"/>
  <c r="K894" i="11"/>
  <c r="K890" i="11"/>
  <c r="K886" i="11"/>
  <c r="K882" i="11"/>
  <c r="K878" i="11"/>
  <c r="K874" i="11"/>
  <c r="K870" i="11"/>
  <c r="K866" i="11"/>
  <c r="K862" i="11"/>
  <c r="K858" i="11"/>
  <c r="K854" i="11"/>
  <c r="K850" i="11"/>
  <c r="K846" i="11"/>
  <c r="K842" i="11"/>
  <c r="K838" i="11"/>
  <c r="K834" i="11"/>
  <c r="K830" i="11"/>
  <c r="K826" i="11"/>
  <c r="K822" i="11"/>
  <c r="K818" i="11"/>
  <c r="K814" i="11"/>
  <c r="K810" i="11"/>
  <c r="K806" i="11"/>
  <c r="K802" i="11"/>
  <c r="K798" i="11"/>
  <c r="K794" i="11"/>
  <c r="K790" i="11"/>
  <c r="K786" i="11"/>
  <c r="K782" i="11"/>
  <c r="K778" i="11"/>
  <c r="K774" i="11"/>
  <c r="K770" i="11"/>
  <c r="K766" i="11"/>
  <c r="K762" i="11"/>
  <c r="K758" i="11"/>
  <c r="K754" i="11"/>
  <c r="K750" i="11"/>
  <c r="K746" i="11"/>
  <c r="K742" i="11"/>
  <c r="K738" i="11"/>
  <c r="K734" i="11"/>
  <c r="K730" i="11"/>
  <c r="K726" i="11"/>
  <c r="K722" i="11"/>
  <c r="K718" i="11"/>
  <c r="K714" i="11"/>
  <c r="K710" i="11"/>
  <c r="K706" i="11"/>
  <c r="K702" i="11"/>
  <c r="K698" i="11"/>
  <c r="K694" i="11"/>
  <c r="K690" i="11"/>
  <c r="K686" i="11"/>
  <c r="K682" i="11"/>
  <c r="K678" i="11"/>
  <c r="K674" i="11"/>
  <c r="K670" i="11"/>
  <c r="K666" i="11"/>
  <c r="K662" i="11"/>
  <c r="K658" i="11"/>
  <c r="K654" i="11"/>
  <c r="K650" i="11"/>
  <c r="K646" i="11"/>
  <c r="K642" i="11"/>
  <c r="K638" i="11"/>
  <c r="K634" i="11"/>
  <c r="K630" i="11"/>
  <c r="K626" i="11"/>
  <c r="K622" i="11"/>
  <c r="K618" i="11"/>
  <c r="K614" i="11"/>
  <c r="K610" i="11"/>
  <c r="K606" i="11"/>
  <c r="K602" i="11"/>
  <c r="K598" i="11"/>
  <c r="K594" i="11"/>
  <c r="K590" i="11"/>
  <c r="K586" i="11"/>
  <c r="K582" i="11"/>
  <c r="K578" i="11"/>
  <c r="K574" i="11"/>
  <c r="K570" i="11"/>
  <c r="K566" i="11"/>
  <c r="K562" i="11"/>
  <c r="K558" i="11"/>
  <c r="K554" i="11"/>
  <c r="K550" i="11"/>
  <c r="K546" i="11"/>
  <c r="K542" i="11"/>
  <c r="K538" i="11"/>
  <c r="K534" i="11"/>
  <c r="K530" i="11"/>
  <c r="K526" i="11"/>
  <c r="K522" i="11"/>
  <c r="K518" i="11"/>
  <c r="K3" i="11"/>
  <c r="K52" i="11"/>
  <c r="M74" i="11"/>
  <c r="K94" i="11"/>
  <c r="M94" i="11" s="1"/>
  <c r="M108" i="11"/>
  <c r="K164" i="11"/>
  <c r="M164" i="11" s="1"/>
  <c r="K197" i="11"/>
  <c r="M197" i="11" s="1"/>
  <c r="M238" i="11"/>
  <c r="K9325" i="11"/>
  <c r="K9321" i="11"/>
  <c r="K9317" i="11"/>
  <c r="K9313" i="11"/>
  <c r="K9309" i="11"/>
  <c r="K9305" i="11"/>
  <c r="K9301" i="11"/>
  <c r="K9297" i="11"/>
  <c r="K9293" i="11"/>
  <c r="K9289" i="11"/>
  <c r="K9285" i="11"/>
  <c r="K9281" i="11"/>
  <c r="K9277" i="11"/>
  <c r="K9273" i="11"/>
  <c r="K9269" i="11"/>
  <c r="K9265" i="11"/>
  <c r="K9261" i="11"/>
  <c r="K9257" i="11"/>
  <c r="K9253" i="11"/>
  <c r="K9249" i="11"/>
  <c r="K9245" i="11"/>
  <c r="K9241" i="11"/>
  <c r="K9237" i="11"/>
  <c r="K9233" i="11"/>
  <c r="K9229" i="11"/>
  <c r="K9225" i="11"/>
  <c r="K9221" i="11"/>
  <c r="K9217" i="11"/>
  <c r="K9213" i="11"/>
  <c r="K9209" i="11"/>
  <c r="K9205" i="11"/>
  <c r="K9201" i="11"/>
  <c r="K9197" i="11"/>
  <c r="K9193" i="11"/>
  <c r="K9189" i="11"/>
  <c r="K9185" i="11"/>
  <c r="K9181" i="11"/>
  <c r="K9177" i="11"/>
  <c r="K9173" i="11"/>
  <c r="K9169" i="11"/>
  <c r="K9165" i="11"/>
  <c r="K9161" i="11"/>
  <c r="K9157" i="11"/>
  <c r="K9153" i="11"/>
  <c r="K9149" i="11"/>
  <c r="K9145" i="11"/>
  <c r="K9141" i="11"/>
  <c r="K9137" i="11"/>
  <c r="K9133" i="11"/>
  <c r="K9129" i="11"/>
  <c r="K9125" i="11"/>
  <c r="K9121" i="11"/>
  <c r="K9117" i="11"/>
  <c r="K9113" i="11"/>
  <c r="K9109" i="11"/>
  <c r="K9105" i="11"/>
  <c r="K9101" i="11"/>
  <c r="K9097" i="11"/>
  <c r="K9093" i="11"/>
  <c r="K9089" i="11"/>
  <c r="K9085" i="11"/>
  <c r="K9081" i="11"/>
  <c r="K9077" i="11"/>
  <c r="K9073" i="11"/>
  <c r="K9069" i="11"/>
  <c r="K9065" i="11"/>
  <c r="K9061" i="11"/>
  <c r="K9057" i="11"/>
  <c r="K9053" i="11"/>
  <c r="K9049" i="11"/>
  <c r="K9045" i="11"/>
  <c r="K9041" i="11"/>
  <c r="K9037" i="11"/>
  <c r="K9033" i="11"/>
  <c r="K9029" i="11"/>
  <c r="K9025" i="11"/>
  <c r="K9021" i="11"/>
  <c r="K9017" i="11"/>
  <c r="K9013" i="11"/>
  <c r="K9009" i="11"/>
  <c r="K9005" i="11"/>
  <c r="K9001" i="11"/>
  <c r="K8997" i="11"/>
  <c r="K8993" i="11"/>
  <c r="K8989" i="11"/>
  <c r="K8985" i="11"/>
  <c r="K8981" i="11"/>
  <c r="K8977" i="11"/>
  <c r="K8973" i="11"/>
  <c r="K8969" i="11"/>
  <c r="K8965" i="11"/>
  <c r="K8961" i="11"/>
  <c r="K8957" i="11"/>
  <c r="K8953" i="11"/>
  <c r="K8949" i="11"/>
  <c r="K8945" i="11"/>
  <c r="K8941" i="11"/>
  <c r="K8937" i="11"/>
  <c r="K8933" i="11"/>
  <c r="K8929" i="11"/>
  <c r="K8925" i="11"/>
  <c r="K8921" i="11"/>
  <c r="K8917" i="11"/>
  <c r="K8913" i="11"/>
  <c r="K8909" i="11"/>
  <c r="K8905" i="11"/>
  <c r="K8901" i="11"/>
  <c r="K8897" i="11"/>
  <c r="K8893" i="11"/>
  <c r="K8889" i="11"/>
  <c r="K8885" i="11"/>
  <c r="K8881" i="11"/>
  <c r="K8877" i="11"/>
  <c r="K8873" i="11"/>
  <c r="K8869" i="11"/>
  <c r="K8865" i="11"/>
  <c r="K8861" i="11"/>
  <c r="K8857" i="11"/>
  <c r="K8853" i="11"/>
  <c r="K8849" i="11"/>
  <c r="K8845" i="11"/>
  <c r="K8841" i="11"/>
  <c r="K8837" i="11"/>
  <c r="K8833" i="11"/>
  <c r="K8829" i="11"/>
  <c r="K8825" i="11"/>
  <c r="K8821" i="11"/>
  <c r="K8817" i="11"/>
  <c r="K8813" i="11"/>
  <c r="K8809" i="11"/>
  <c r="K8805" i="11"/>
  <c r="K8801" i="11"/>
  <c r="K8797" i="11"/>
  <c r="K8793" i="11"/>
  <c r="K8789" i="11"/>
  <c r="K8785" i="11"/>
  <c r="K8781" i="11"/>
  <c r="K8777" i="11"/>
  <c r="K8773" i="11"/>
  <c r="K8769" i="11"/>
  <c r="K8765" i="11"/>
  <c r="K8761" i="11"/>
  <c r="K8757" i="11"/>
  <c r="K8753" i="11"/>
  <c r="K8749" i="11"/>
  <c r="K8745" i="11"/>
  <c r="K8741" i="11"/>
  <c r="K8737" i="11"/>
  <c r="K8733" i="11"/>
  <c r="K8729" i="11"/>
  <c r="K8725" i="11"/>
  <c r="K8721" i="11"/>
  <c r="K8717" i="11"/>
  <c r="K8713" i="11"/>
  <c r="K8709" i="11"/>
  <c r="K8705" i="11"/>
  <c r="K8701" i="11"/>
  <c r="K8697" i="11"/>
  <c r="K8693" i="11"/>
  <c r="K8689" i="11"/>
  <c r="K8685" i="11"/>
  <c r="K8681" i="11"/>
  <c r="K8677" i="11"/>
  <c r="K8673" i="11"/>
  <c r="K8669" i="11"/>
  <c r="K8665" i="11"/>
  <c r="K8661" i="11"/>
  <c r="K8657" i="11"/>
  <c r="K8653" i="11"/>
  <c r="K8649" i="11"/>
  <c r="K8645" i="11"/>
  <c r="K8641" i="11"/>
  <c r="K8637" i="11"/>
  <c r="K8633" i="11"/>
  <c r="K8629" i="11"/>
  <c r="K8625" i="11"/>
  <c r="K8621" i="11"/>
  <c r="K8617" i="11"/>
  <c r="K8613" i="11"/>
  <c r="K8609" i="11"/>
  <c r="K8605" i="11"/>
  <c r="K8601" i="11"/>
  <c r="K8597" i="11"/>
  <c r="K8593" i="11"/>
  <c r="K8589" i="11"/>
  <c r="K8585" i="11"/>
  <c r="K8581" i="11"/>
  <c r="K8577" i="11"/>
  <c r="K8573" i="11"/>
  <c r="K8569" i="11"/>
  <c r="K8565" i="11"/>
  <c r="K8561" i="11"/>
  <c r="K8557" i="11"/>
  <c r="K8553" i="11"/>
  <c r="K8549" i="11"/>
  <c r="K8545" i="11"/>
  <c r="K8541" i="11"/>
  <c r="K8537" i="11"/>
  <c r="K8533" i="11"/>
  <c r="K8529" i="11"/>
  <c r="K8525" i="11"/>
  <c r="K8521" i="11"/>
  <c r="K8517" i="11"/>
  <c r="K8513" i="11"/>
  <c r="K8509" i="11"/>
  <c r="K8505" i="11"/>
  <c r="K8501" i="11"/>
  <c r="K8497" i="11"/>
  <c r="K8493" i="11"/>
  <c r="K8489" i="11"/>
  <c r="K8485" i="11"/>
  <c r="K8481" i="11"/>
  <c r="K8477" i="11"/>
  <c r="K8473" i="11"/>
  <c r="K8469" i="11"/>
  <c r="K8465" i="11"/>
  <c r="K8461" i="11"/>
  <c r="K8457" i="11"/>
  <c r="K8453" i="11"/>
  <c r="K8449" i="11"/>
  <c r="K8445" i="11"/>
  <c r="K8441" i="11"/>
  <c r="K8437" i="11"/>
  <c r="K8433" i="11"/>
  <c r="K8429" i="11"/>
  <c r="K8425" i="11"/>
  <c r="K8421" i="11"/>
  <c r="K8417" i="11"/>
  <c r="K8413" i="11"/>
  <c r="K8409" i="11"/>
  <c r="K8405" i="11"/>
  <c r="K8401" i="11"/>
  <c r="K8397" i="11"/>
  <c r="K8393" i="11"/>
  <c r="K8389" i="11"/>
  <c r="K8385" i="11"/>
  <c r="K8381" i="11"/>
  <c r="K8377" i="11"/>
  <c r="K8373" i="11"/>
  <c r="K8369" i="11"/>
  <c r="K8365" i="11"/>
  <c r="K8361" i="11"/>
  <c r="K8357" i="11"/>
  <c r="K8353" i="11"/>
  <c r="K8349" i="11"/>
  <c r="K8345" i="11"/>
  <c r="K8341" i="11"/>
  <c r="K8337" i="11"/>
  <c r="K8333" i="11"/>
  <c r="K8329" i="11"/>
  <c r="K8325" i="11"/>
  <c r="K8321" i="11"/>
  <c r="K8317" i="11"/>
  <c r="K8313" i="11"/>
  <c r="K8309" i="11"/>
  <c r="K8305" i="11"/>
  <c r="K8301" i="11"/>
  <c r="K8297" i="11"/>
  <c r="K8293" i="11"/>
  <c r="K8289" i="11"/>
  <c r="K8285" i="11"/>
  <c r="K8281" i="11"/>
  <c r="K8277" i="11"/>
  <c r="K8273" i="11"/>
  <c r="K8269" i="11"/>
  <c r="K8265" i="11"/>
  <c r="K8261" i="11"/>
  <c r="K8257" i="11"/>
  <c r="K8253" i="11"/>
  <c r="K8249" i="11"/>
  <c r="K8245" i="11"/>
  <c r="K8241" i="11"/>
  <c r="K8237" i="11"/>
  <c r="K8233" i="11"/>
  <c r="K8229" i="11"/>
  <c r="K8225" i="11"/>
  <c r="K8221" i="11"/>
  <c r="K8217" i="11"/>
  <c r="K8213" i="11"/>
  <c r="K8209" i="11"/>
  <c r="K8205" i="11"/>
  <c r="K8201" i="11"/>
  <c r="K8197" i="11"/>
  <c r="K8193" i="11"/>
  <c r="K8189" i="11"/>
  <c r="K8185" i="11"/>
  <c r="K8181" i="11"/>
  <c r="K8177" i="11"/>
  <c r="K8173" i="11"/>
  <c r="K8169" i="11"/>
  <c r="K8165" i="11"/>
  <c r="K8161" i="11"/>
  <c r="K8157" i="11"/>
  <c r="K8153" i="11"/>
  <c r="K8149" i="11"/>
  <c r="K8145" i="11"/>
  <c r="K8141" i="11"/>
  <c r="K8137" i="11"/>
  <c r="K8133" i="11"/>
  <c r="K8129" i="11"/>
  <c r="K8125" i="11"/>
  <c r="K8121" i="11"/>
  <c r="K8117" i="11"/>
  <c r="K8113" i="11"/>
  <c r="K8109" i="11"/>
  <c r="K8105" i="11"/>
  <c r="K8101" i="11"/>
  <c r="K8097" i="11"/>
  <c r="K8093" i="11"/>
  <c r="K8089" i="11"/>
  <c r="K8085" i="11"/>
  <c r="K8081" i="11"/>
  <c r="K8077" i="11"/>
  <c r="K8073" i="11"/>
  <c r="K8069" i="11"/>
  <c r="K8065" i="11"/>
  <c r="K8061" i="11"/>
  <c r="K8057" i="11"/>
  <c r="K8053" i="11"/>
  <c r="K8049" i="11"/>
  <c r="K8045" i="11"/>
  <c r="K8041" i="11"/>
  <c r="K8037" i="11"/>
  <c r="K8033" i="11"/>
  <c r="K8029" i="11"/>
  <c r="K8025" i="11"/>
  <c r="K8021" i="11"/>
  <c r="K8017" i="11"/>
  <c r="K8013" i="11"/>
  <c r="K8009" i="11"/>
  <c r="K8005" i="11"/>
  <c r="K8001" i="11"/>
  <c r="K7997" i="11"/>
  <c r="K7993" i="11"/>
  <c r="K7989" i="11"/>
  <c r="K7985" i="11"/>
  <c r="K7981" i="11"/>
  <c r="K7977" i="11"/>
  <c r="K7973" i="11"/>
  <c r="K7969" i="11"/>
  <c r="K7965" i="11"/>
  <c r="K7961" i="11"/>
  <c r="K7957" i="11"/>
  <c r="K7953" i="11"/>
  <c r="K7949" i="11"/>
  <c r="K7945" i="11"/>
  <c r="K7941" i="11"/>
  <c r="K7937" i="11"/>
  <c r="K7933" i="11"/>
  <c r="K7929" i="11"/>
  <c r="K7925" i="11"/>
  <c r="K7921" i="11"/>
  <c r="K7917" i="11"/>
  <c r="K7913" i="11"/>
  <c r="K7909" i="11"/>
  <c r="K7905" i="11"/>
  <c r="K7901" i="11"/>
  <c r="K7897" i="11"/>
  <c r="K7893" i="11"/>
  <c r="K7889" i="11"/>
  <c r="K7885" i="11"/>
  <c r="K7881" i="11"/>
  <c r="K7877" i="11"/>
  <c r="K7873" i="11"/>
  <c r="K7869" i="11"/>
  <c r="K7865" i="11"/>
  <c r="K7861" i="11"/>
  <c r="K7857" i="11"/>
  <c r="K7853" i="11"/>
  <c r="K7849" i="11"/>
  <c r="K7845" i="11"/>
  <c r="K7841" i="11"/>
  <c r="K7837" i="11"/>
  <c r="K7833" i="11"/>
  <c r="K7829" i="11"/>
  <c r="K7825" i="11"/>
  <c r="K7821" i="11"/>
  <c r="K7817" i="11"/>
  <c r="K7813" i="11"/>
  <c r="K7809" i="11"/>
  <c r="K7805" i="11"/>
  <c r="K7801" i="11"/>
  <c r="K7797" i="11"/>
  <c r="K7793" i="11"/>
  <c r="K7789" i="11"/>
  <c r="K7785" i="11"/>
  <c r="K7781" i="11"/>
  <c r="K7777" i="11"/>
  <c r="K7773" i="11"/>
  <c r="K7769" i="11"/>
  <c r="K7765" i="11"/>
  <c r="K7761" i="11"/>
  <c r="K7757" i="11"/>
  <c r="K7753" i="11"/>
  <c r="K7749" i="11"/>
  <c r="K7745" i="11"/>
  <c r="K7741" i="11"/>
  <c r="K7737" i="11"/>
  <c r="K7733" i="11"/>
  <c r="K7729" i="11"/>
  <c r="K7725" i="11"/>
  <c r="K7721" i="11"/>
  <c r="K7717" i="11"/>
  <c r="K7713" i="11"/>
  <c r="K7709" i="11"/>
  <c r="K7705" i="11"/>
  <c r="K7701" i="11"/>
  <c r="K7697" i="11"/>
  <c r="K7693" i="11"/>
  <c r="K7689" i="11"/>
  <c r="K7685" i="11"/>
  <c r="K7681" i="11"/>
  <c r="K7677" i="11"/>
  <c r="K7673" i="11"/>
  <c r="K7669" i="11"/>
  <c r="K7665" i="11"/>
  <c r="K7661" i="11"/>
  <c r="K7657" i="11"/>
  <c r="K7653" i="11"/>
  <c r="K7649" i="11"/>
  <c r="K7645" i="11"/>
  <c r="K7641" i="11"/>
  <c r="K7637" i="11"/>
  <c r="K7633" i="11"/>
  <c r="K7629" i="11"/>
  <c r="K7625" i="11"/>
  <c r="K7621" i="11"/>
  <c r="K7617" i="11"/>
  <c r="K7613" i="11"/>
  <c r="K7609" i="11"/>
  <c r="K7605" i="11"/>
  <c r="K7601" i="11"/>
  <c r="K7597" i="11"/>
  <c r="K7593" i="11"/>
  <c r="K7589" i="11"/>
  <c r="K7585" i="11"/>
  <c r="K7581" i="11"/>
  <c r="K7577" i="11"/>
  <c r="K7573" i="11"/>
  <c r="K7569" i="11"/>
  <c r="K7565" i="11"/>
  <c r="K7561" i="11"/>
  <c r="K7557" i="11"/>
  <c r="K7553" i="11"/>
  <c r="K7549" i="11"/>
  <c r="K7545" i="11"/>
  <c r="K7541" i="11"/>
  <c r="K7537" i="11"/>
  <c r="K7533" i="11"/>
  <c r="K7529" i="11"/>
  <c r="K7525" i="11"/>
  <c r="K7521" i="11"/>
  <c r="K7517" i="11"/>
  <c r="K7513" i="11"/>
  <c r="K7509" i="11"/>
  <c r="K7505" i="11"/>
  <c r="K7501" i="11"/>
  <c r="K7497" i="11"/>
  <c r="K7493" i="11"/>
  <c r="K7489" i="11"/>
  <c r="K7485" i="11"/>
  <c r="K7481" i="11"/>
  <c r="K7477" i="11"/>
  <c r="K7473" i="11"/>
  <c r="K7469" i="11"/>
  <c r="K7465" i="11"/>
  <c r="K7461" i="11"/>
  <c r="K7457" i="11"/>
  <c r="K7453" i="11"/>
  <c r="K7449" i="11"/>
  <c r="K7445" i="11"/>
  <c r="K7441" i="11"/>
  <c r="K7437" i="11"/>
  <c r="K7433" i="11"/>
  <c r="K7429" i="11"/>
  <c r="K7425" i="11"/>
  <c r="K7421" i="11"/>
  <c r="K7417" i="11"/>
  <c r="K7413" i="11"/>
  <c r="K7409" i="11"/>
  <c r="K7405" i="11"/>
  <c r="K7401" i="11"/>
  <c r="K7397" i="11"/>
  <c r="K7393" i="11"/>
  <c r="K7389" i="11"/>
  <c r="K7385" i="11"/>
  <c r="K7381" i="11"/>
  <c r="K7377" i="11"/>
  <c r="K7373" i="11"/>
  <c r="K7369" i="11"/>
  <c r="K7365" i="11"/>
  <c r="K7361" i="11"/>
  <c r="K7357" i="11"/>
  <c r="K7353" i="11"/>
  <c r="K7349" i="11"/>
  <c r="K7345" i="11"/>
  <c r="K7341" i="11"/>
  <c r="K7337" i="11"/>
  <c r="K7333" i="11"/>
  <c r="K7329" i="11"/>
  <c r="K7325" i="11"/>
  <c r="K7321" i="11"/>
  <c r="K7317" i="11"/>
  <c r="K7313" i="11"/>
  <c r="K7309" i="11"/>
  <c r="K7305" i="11"/>
  <c r="K7301" i="11"/>
  <c r="K7297" i="11"/>
  <c r="K7293" i="11"/>
  <c r="K7289" i="11"/>
  <c r="K7285" i="11"/>
  <c r="K7281" i="11"/>
  <c r="K7277" i="11"/>
  <c r="K7273" i="11"/>
  <c r="K7269" i="11"/>
  <c r="K7265" i="11"/>
  <c r="K7261" i="11"/>
  <c r="K7257" i="11"/>
  <c r="K7253" i="11"/>
  <c r="K7249" i="11"/>
  <c r="K7245" i="11"/>
  <c r="K7241" i="11"/>
  <c r="K7237" i="11"/>
  <c r="K7233" i="11"/>
  <c r="K7229" i="11"/>
  <c r="K7225" i="11"/>
  <c r="K7221" i="11"/>
  <c r="K7217" i="11"/>
  <c r="K7213" i="11"/>
  <c r="K7209" i="11"/>
  <c r="K7205" i="11"/>
  <c r="K7201" i="11"/>
  <c r="K7197" i="11"/>
  <c r="K7193" i="11"/>
  <c r="K7189" i="11"/>
  <c r="K7185" i="11"/>
  <c r="K7181" i="11"/>
  <c r="K7177" i="11"/>
  <c r="K7173" i="11"/>
  <c r="K7169" i="11"/>
  <c r="K7165" i="11"/>
  <c r="K7161" i="11"/>
  <c r="K7157" i="11"/>
  <c r="K7153" i="11"/>
  <c r="K7149" i="11"/>
  <c r="K7145" i="11"/>
  <c r="K7141" i="11"/>
  <c r="K7137" i="11"/>
  <c r="K7133" i="11"/>
  <c r="K7129" i="11"/>
  <c r="K7125" i="11"/>
  <c r="K7121" i="11"/>
  <c r="K7117" i="11"/>
  <c r="K7113" i="11"/>
  <c r="K7109" i="11"/>
  <c r="K7105" i="11"/>
  <c r="K7101" i="11"/>
  <c r="K7097" i="11"/>
  <c r="K7093" i="11"/>
  <c r="K7089" i="11"/>
  <c r="K7085" i="11"/>
  <c r="K7081" i="11"/>
  <c r="K7077" i="11"/>
  <c r="K7073" i="11"/>
  <c r="K7069" i="11"/>
  <c r="K7065" i="11"/>
  <c r="K7061" i="11"/>
  <c r="K7057" i="11"/>
  <c r="K7053" i="11"/>
  <c r="K7049" i="11"/>
  <c r="K7045" i="11"/>
  <c r="K7041" i="11"/>
  <c r="K7037" i="11"/>
  <c r="K7033" i="11"/>
  <c r="K7029" i="11"/>
  <c r="K7025" i="11"/>
  <c r="K7021" i="11"/>
  <c r="K7017" i="11"/>
  <c r="K7013" i="11"/>
  <c r="K7009" i="11"/>
  <c r="K7005" i="11"/>
  <c r="K7001" i="11"/>
  <c r="K6997" i="11"/>
  <c r="K6993" i="11"/>
  <c r="K6989" i="11"/>
  <c r="K6985" i="11"/>
  <c r="K6981" i="11"/>
  <c r="K6977" i="11"/>
  <c r="K6973" i="11"/>
  <c r="K6969" i="11"/>
  <c r="K6965" i="11"/>
  <c r="K6961" i="11"/>
  <c r="K6957" i="11"/>
  <c r="K6953" i="11"/>
  <c r="K6949" i="11"/>
  <c r="K6945" i="11"/>
  <c r="K6941" i="11"/>
  <c r="K6937" i="11"/>
  <c r="K6933" i="11"/>
  <c r="K6929" i="11"/>
  <c r="K6925" i="11"/>
  <c r="K6921" i="11"/>
  <c r="K6917" i="11"/>
  <c r="K6913" i="11"/>
  <c r="K6909" i="11"/>
  <c r="K6905" i="11"/>
  <c r="K6901" i="11"/>
  <c r="K6897" i="11"/>
  <c r="K6893" i="11"/>
  <c r="K6889" i="11"/>
  <c r="K6885" i="11"/>
  <c r="K6881" i="11"/>
  <c r="K6877" i="11"/>
  <c r="K6873" i="11"/>
  <c r="K6869" i="11"/>
  <c r="K6865" i="11"/>
  <c r="K6861" i="11"/>
  <c r="K6857" i="11"/>
  <c r="K6853" i="11"/>
  <c r="K6849" i="11"/>
  <c r="K6845" i="11"/>
  <c r="K6841" i="11"/>
  <c r="K6837" i="11"/>
  <c r="K6833" i="11"/>
  <c r="K6829" i="11"/>
  <c r="K6825" i="11"/>
  <c r="K6821" i="11"/>
  <c r="K6817" i="11"/>
  <c r="K6813" i="11"/>
  <c r="K6809" i="11"/>
  <c r="K6805" i="11"/>
  <c r="K6801" i="11"/>
  <c r="K6797" i="11"/>
  <c r="K6793" i="11"/>
  <c r="K6789" i="11"/>
  <c r="K6785" i="11"/>
  <c r="K6781" i="11"/>
  <c r="K6777" i="11"/>
  <c r="K6773" i="11"/>
  <c r="K6769" i="11"/>
  <c r="K6765" i="11"/>
  <c r="K6761" i="11"/>
  <c r="K6757" i="11"/>
  <c r="K6753" i="11"/>
  <c r="K6749" i="11"/>
  <c r="K6745" i="11"/>
  <c r="K6741" i="11"/>
  <c r="K6737" i="11"/>
  <c r="K6733" i="11"/>
  <c r="K6729" i="11"/>
  <c r="K6725" i="11"/>
  <c r="K6721" i="11"/>
  <c r="K6717" i="11"/>
  <c r="K6713" i="11"/>
  <c r="K6709" i="11"/>
  <c r="K6705" i="11"/>
  <c r="K6701" i="11"/>
  <c r="K6697" i="11"/>
  <c r="K6693" i="11"/>
  <c r="K6689" i="11"/>
  <c r="K6685" i="11"/>
  <c r="K6681" i="11"/>
  <c r="K6677" i="11"/>
  <c r="K6673" i="11"/>
  <c r="K6669" i="11"/>
  <c r="K6665" i="11"/>
  <c r="K6661" i="11"/>
  <c r="K6657" i="11"/>
  <c r="K6653" i="11"/>
  <c r="K6649" i="11"/>
  <c r="K6645" i="11"/>
  <c r="K6641" i="11"/>
  <c r="K6637" i="11"/>
  <c r="K6633" i="11"/>
  <c r="K6629" i="11"/>
  <c r="K6625" i="11"/>
  <c r="K6621" i="11"/>
  <c r="K6617" i="11"/>
  <c r="K6613" i="11"/>
  <c r="K6609" i="11"/>
  <c r="K6605" i="11"/>
  <c r="K6601" i="11"/>
  <c r="K6597" i="11"/>
  <c r="K6593" i="11"/>
  <c r="K6589" i="11"/>
  <c r="K6585" i="11"/>
  <c r="K6581" i="11"/>
  <c r="K6577" i="11"/>
  <c r="K6573" i="11"/>
  <c r="K6569" i="11"/>
  <c r="K6565" i="11"/>
  <c r="K6561" i="11"/>
  <c r="K6557" i="11"/>
  <c r="K6553" i="11"/>
  <c r="K6549" i="11"/>
  <c r="K6545" i="11"/>
  <c r="K6541" i="11"/>
  <c r="K6537" i="11"/>
  <c r="K6533" i="11"/>
  <c r="K6529" i="11"/>
  <c r="K6525" i="11"/>
  <c r="K6521" i="11"/>
  <c r="K6517" i="11"/>
  <c r="K6513" i="11"/>
  <c r="K6509" i="11"/>
  <c r="K6505" i="11"/>
  <c r="K6501" i="11"/>
  <c r="K6497" i="11"/>
  <c r="K6493" i="11"/>
  <c r="K6489" i="11"/>
  <c r="K6485" i="11"/>
  <c r="K6481" i="11"/>
  <c r="K6477" i="11"/>
  <c r="K6473" i="11"/>
  <c r="K6469" i="11"/>
  <c r="K6465" i="11"/>
  <c r="K6461" i="11"/>
  <c r="K6457" i="11"/>
  <c r="K6453" i="11"/>
  <c r="K6449" i="11"/>
  <c r="K6445" i="11"/>
  <c r="K6441" i="11"/>
  <c r="K6437" i="11"/>
  <c r="K6433" i="11"/>
  <c r="K6429" i="11"/>
  <c r="K6425" i="11"/>
  <c r="K6421" i="11"/>
  <c r="K6417" i="11"/>
  <c r="K6413" i="11"/>
  <c r="K6409" i="11"/>
  <c r="K6405" i="11"/>
  <c r="K6401" i="11"/>
  <c r="K6397" i="11"/>
  <c r="K6393" i="11"/>
  <c r="K6389" i="11"/>
  <c r="K6385" i="11"/>
  <c r="K6381" i="11"/>
  <c r="K6377" i="11"/>
  <c r="K6373" i="11"/>
  <c r="K6369" i="11"/>
  <c r="K6365" i="11"/>
  <c r="K6361" i="11"/>
  <c r="K6357" i="11"/>
  <c r="K6353" i="11"/>
  <c r="K6349" i="11"/>
  <c r="K6345" i="11"/>
  <c r="K6341" i="11"/>
  <c r="K6337" i="11"/>
  <c r="K6333" i="11"/>
  <c r="K6329" i="11"/>
  <c r="K6325" i="11"/>
  <c r="K6321" i="11"/>
  <c r="K6317" i="11"/>
  <c r="K6313" i="11"/>
  <c r="K6309" i="11"/>
  <c r="K6305" i="11"/>
  <c r="K6301" i="11"/>
  <c r="K6297" i="11"/>
  <c r="K6293" i="11"/>
  <c r="K6289" i="11"/>
  <c r="K6285" i="11"/>
  <c r="K6281" i="11"/>
  <c r="K6277" i="11"/>
  <c r="K6273" i="11"/>
  <c r="K6269" i="11"/>
  <c r="K6265" i="11"/>
  <c r="K6261" i="11"/>
  <c r="K6257" i="11"/>
  <c r="K6253" i="11"/>
  <c r="K6249" i="11"/>
  <c r="K6245" i="11"/>
  <c r="K6241" i="11"/>
  <c r="K6237" i="11"/>
  <c r="K6233" i="11"/>
  <c r="K6229" i="11"/>
  <c r="K6225" i="11"/>
  <c r="K6221" i="11"/>
  <c r="K6217" i="11"/>
  <c r="K6213" i="11"/>
  <c r="K6209" i="11"/>
  <c r="K6205" i="11"/>
  <c r="K6201" i="11"/>
  <c r="K6197" i="11"/>
  <c r="K6193" i="11"/>
  <c r="K6189" i="11"/>
  <c r="K6185" i="11"/>
  <c r="K6181" i="11"/>
  <c r="K6177" i="11"/>
  <c r="K6173" i="11"/>
  <c r="K6169" i="11"/>
  <c r="K6165" i="11"/>
  <c r="K6161" i="11"/>
  <c r="K6157" i="11"/>
  <c r="K6153" i="11"/>
  <c r="K6149" i="11"/>
  <c r="K6145" i="11"/>
  <c r="K6141" i="11"/>
  <c r="K6137" i="11"/>
  <c r="K6133" i="11"/>
  <c r="K6129" i="11"/>
  <c r="K6125" i="11"/>
  <c r="K6121" i="11"/>
  <c r="K6117" i="11"/>
  <c r="K6113" i="11"/>
  <c r="K6109" i="11"/>
  <c r="K6105" i="11"/>
  <c r="K6101" i="11"/>
  <c r="K6097" i="11"/>
  <c r="K6093" i="11"/>
  <c r="K6089" i="11"/>
  <c r="K6085" i="11"/>
  <c r="K6081" i="11"/>
  <c r="K6077" i="11"/>
  <c r="K6073" i="11"/>
  <c r="K6069" i="11"/>
  <c r="K6065" i="11"/>
  <c r="K6061" i="11"/>
  <c r="K6057" i="11"/>
  <c r="K6053" i="11"/>
  <c r="K6049" i="11"/>
  <c r="K6045" i="11"/>
  <c r="K6041" i="11"/>
  <c r="K6037" i="11"/>
  <c r="K6033" i="11"/>
  <c r="K6029" i="11"/>
  <c r="K6025" i="11"/>
  <c r="K6021" i="11"/>
  <c r="K6017" i="11"/>
  <c r="K6013" i="11"/>
  <c r="K6009" i="11"/>
  <c r="K6005" i="11"/>
  <c r="K6001" i="11"/>
  <c r="K5997" i="11"/>
  <c r="K5993" i="11"/>
  <c r="K5989" i="11"/>
  <c r="K5985" i="11"/>
  <c r="K5981" i="11"/>
  <c r="K5977" i="11"/>
  <c r="K5973" i="11"/>
  <c r="K5969" i="11"/>
  <c r="K5965" i="11"/>
  <c r="K5961" i="11"/>
  <c r="K5957" i="11"/>
  <c r="K5953" i="11"/>
  <c r="K5949" i="11"/>
  <c r="K5945" i="11"/>
  <c r="K5941" i="11"/>
  <c r="K5937" i="11"/>
  <c r="K5933" i="11"/>
  <c r="K5929" i="11"/>
  <c r="K5925" i="11"/>
  <c r="K5921" i="11"/>
  <c r="K5917" i="11"/>
  <c r="K5913" i="11"/>
  <c r="K5909" i="11"/>
  <c r="K5905" i="11"/>
  <c r="K5901" i="11"/>
  <c r="K5897" i="11"/>
  <c r="K5893" i="11"/>
  <c r="K5889" i="11"/>
  <c r="K5885" i="11"/>
  <c r="K5881" i="11"/>
  <c r="K5877" i="11"/>
  <c r="K5873" i="11"/>
  <c r="K5869" i="11"/>
  <c r="K5865" i="11"/>
  <c r="K5861" i="11"/>
  <c r="K5857" i="11"/>
  <c r="K5853" i="11"/>
  <c r="K5849" i="11"/>
  <c r="K5845" i="11"/>
  <c r="K5841" i="11"/>
  <c r="K5837" i="11"/>
  <c r="K5833" i="11"/>
  <c r="K5829" i="11"/>
  <c r="K5825" i="11"/>
  <c r="K5821" i="11"/>
  <c r="K5817" i="11"/>
  <c r="K5813" i="11"/>
  <c r="K5809" i="11"/>
  <c r="K5805" i="11"/>
  <c r="K5801" i="11"/>
  <c r="K5797" i="11"/>
  <c r="K5793" i="11"/>
  <c r="K5789" i="11"/>
  <c r="K5785" i="11"/>
  <c r="K5781" i="11"/>
  <c r="K5777" i="11"/>
  <c r="K5773" i="11"/>
  <c r="K5769" i="11"/>
  <c r="K5765" i="11"/>
  <c r="K5761" i="11"/>
  <c r="K5757" i="11"/>
  <c r="K5753" i="11"/>
  <c r="K5749" i="11"/>
  <c r="K5745" i="11"/>
  <c r="K5741" i="11"/>
  <c r="K5737" i="11"/>
  <c r="K5733" i="11"/>
  <c r="K5729" i="11"/>
  <c r="K5725" i="11"/>
  <c r="K5721" i="11"/>
  <c r="K5717" i="11"/>
  <c r="K5713" i="11"/>
  <c r="K5709" i="11"/>
  <c r="K5705" i="11"/>
  <c r="K5701" i="11"/>
  <c r="K5697" i="11"/>
  <c r="K5693" i="11"/>
  <c r="K5689" i="11"/>
  <c r="K5685" i="11"/>
  <c r="K5681" i="11"/>
  <c r="K5677" i="11"/>
  <c r="K5673" i="11"/>
  <c r="K5669" i="11"/>
  <c r="K5665" i="11"/>
  <c r="K5661" i="11"/>
  <c r="K5657" i="11"/>
  <c r="K5653" i="11"/>
  <c r="K5649" i="11"/>
  <c r="K5645" i="11"/>
  <c r="K5641" i="11"/>
  <c r="K5637" i="11"/>
  <c r="K5633" i="11"/>
  <c r="K5629" i="11"/>
  <c r="K5625" i="11"/>
  <c r="K5621" i="11"/>
  <c r="K5617" i="11"/>
  <c r="K5613" i="11"/>
  <c r="K5609" i="11"/>
  <c r="K5605" i="11"/>
  <c r="K5601" i="11"/>
  <c r="K5597" i="11"/>
  <c r="K5593" i="11"/>
  <c r="K5589" i="11"/>
  <c r="K5585" i="11"/>
  <c r="K5581" i="11"/>
  <c r="K5577" i="11"/>
  <c r="K5573" i="11"/>
  <c r="K5569" i="11"/>
  <c r="K5565" i="11"/>
  <c r="K5561" i="11"/>
  <c r="K5557" i="11"/>
  <c r="K5553" i="11"/>
  <c r="K5549" i="11"/>
  <c r="K5545" i="11"/>
  <c r="K5541" i="11"/>
  <c r="K5537" i="11"/>
  <c r="K5533" i="11"/>
  <c r="K5529" i="11"/>
  <c r="K5525" i="11"/>
  <c r="K5521" i="11"/>
  <c r="K5517" i="11"/>
  <c r="K5513" i="11"/>
  <c r="K5509" i="11"/>
  <c r="K5505" i="11"/>
  <c r="K5501" i="11"/>
  <c r="K5497" i="11"/>
  <c r="K5493" i="11"/>
  <c r="K5489" i="11"/>
  <c r="K5485" i="11"/>
  <c r="K5481" i="11"/>
  <c r="K5477" i="11"/>
  <c r="K5473" i="11"/>
  <c r="K5469" i="11"/>
  <c r="K5465" i="11"/>
  <c r="K5461" i="11"/>
  <c r="K5457" i="11"/>
  <c r="K5453" i="11"/>
  <c r="K5449" i="11"/>
  <c r="K5445" i="11"/>
  <c r="K5441" i="11"/>
  <c r="K5437" i="11"/>
  <c r="K5433" i="11"/>
  <c r="K5429" i="11"/>
  <c r="K5425" i="11"/>
  <c r="K5421" i="11"/>
  <c r="K5417" i="11"/>
  <c r="K5413" i="11"/>
  <c r="K5409" i="11"/>
  <c r="K5405" i="11"/>
  <c r="K5401" i="11"/>
  <c r="K5397" i="11"/>
  <c r="K5393" i="11"/>
  <c r="K5389" i="11"/>
  <c r="K5385" i="11"/>
  <c r="K5381" i="11"/>
  <c r="K5377" i="11"/>
  <c r="K5373" i="11"/>
  <c r="K5369" i="11"/>
  <c r="K5365" i="11"/>
  <c r="K5361" i="11"/>
  <c r="K5357" i="11"/>
  <c r="K5353" i="11"/>
  <c r="K5349" i="11"/>
  <c r="K5345" i="11"/>
  <c r="K5341" i="11"/>
  <c r="K5337" i="11"/>
  <c r="K5333" i="11"/>
  <c r="K5329" i="11"/>
  <c r="K5325" i="11"/>
  <c r="K5321" i="11"/>
  <c r="K5317" i="11"/>
  <c r="K5313" i="11"/>
  <c r="K5309" i="11"/>
  <c r="K5305" i="11"/>
  <c r="K5301" i="11"/>
  <c r="K5297" i="11"/>
  <c r="K5293" i="11"/>
  <c r="K5289" i="11"/>
  <c r="K5285" i="11"/>
  <c r="K5281" i="11"/>
  <c r="K5277" i="11"/>
  <c r="K5273" i="11"/>
  <c r="K5269" i="11"/>
  <c r="K5265" i="11"/>
  <c r="K5261" i="11"/>
  <c r="K5257" i="11"/>
  <c r="K5253" i="11"/>
  <c r="K5249" i="11"/>
  <c r="K5245" i="11"/>
  <c r="K5241" i="11"/>
  <c r="K5237" i="11"/>
  <c r="K5233" i="11"/>
  <c r="K5229" i="11"/>
  <c r="K5225" i="11"/>
  <c r="K5221" i="11"/>
  <c r="K5217" i="11"/>
  <c r="K5213" i="11"/>
  <c r="K5209" i="11"/>
  <c r="K5205" i="11"/>
  <c r="K5201" i="11"/>
  <c r="K5197" i="11"/>
  <c r="K5193" i="11"/>
  <c r="K5189" i="11"/>
  <c r="K5185" i="11"/>
  <c r="K5181" i="11"/>
  <c r="K5177" i="11"/>
  <c r="K5173" i="11"/>
  <c r="K5169" i="11"/>
  <c r="K5165" i="11"/>
  <c r="K5161" i="11"/>
  <c r="K5157" i="11"/>
  <c r="K5153" i="11"/>
  <c r="K5149" i="11"/>
  <c r="K5145" i="11"/>
  <c r="K5141" i="11"/>
  <c r="K5137" i="11"/>
  <c r="K5133" i="11"/>
  <c r="K5129" i="11"/>
  <c r="K5125" i="11"/>
  <c r="K5121" i="11"/>
  <c r="K5117" i="11"/>
  <c r="K5113" i="11"/>
  <c r="K5109" i="11"/>
  <c r="K5105" i="11"/>
  <c r="K5101" i="11"/>
  <c r="K5097" i="11"/>
  <c r="K5093" i="11"/>
  <c r="K5089" i="11"/>
  <c r="K5085" i="11"/>
  <c r="K5081" i="11"/>
  <c r="K5077" i="11"/>
  <c r="K5073" i="11"/>
  <c r="K5069" i="11"/>
  <c r="K5065" i="11"/>
  <c r="K5061" i="11"/>
  <c r="K5057" i="11"/>
  <c r="K5053" i="11"/>
  <c r="K5049" i="11"/>
  <c r="K5045" i="11"/>
  <c r="K5041" i="11"/>
  <c r="K5037" i="11"/>
  <c r="K5033" i="11"/>
  <c r="K5029" i="11"/>
  <c r="K5025" i="11"/>
  <c r="K5021" i="11"/>
  <c r="K5017" i="11"/>
  <c r="K5013" i="11"/>
  <c r="K5009" i="11"/>
  <c r="K5005" i="11"/>
  <c r="K5001" i="11"/>
  <c r="K4997" i="11"/>
  <c r="K4993" i="11"/>
  <c r="K4989" i="11"/>
  <c r="K4985" i="11"/>
  <c r="K4981" i="11"/>
  <c r="K4977" i="11"/>
  <c r="K4973" i="11"/>
  <c r="K4969" i="11"/>
  <c r="K4965" i="11"/>
  <c r="K4961" i="11"/>
  <c r="K4957" i="11"/>
  <c r="K4953" i="11"/>
  <c r="K4949" i="11"/>
  <c r="K4945" i="11"/>
  <c r="K4941" i="11"/>
  <c r="K4937" i="11"/>
  <c r="K4933" i="11"/>
  <c r="K4929" i="11"/>
  <c r="K4925" i="11"/>
  <c r="K4921" i="11"/>
  <c r="K4917" i="11"/>
  <c r="K4913" i="11"/>
  <c r="K4909" i="11"/>
  <c r="K4905" i="11"/>
  <c r="K4901" i="11"/>
  <c r="K4897" i="11"/>
  <c r="K4893" i="11"/>
  <c r="K4889" i="11"/>
  <c r="K4885" i="11"/>
  <c r="K4881" i="11"/>
  <c r="K4877" i="11"/>
  <c r="K4873" i="11"/>
  <c r="K4869" i="11"/>
  <c r="K4865" i="11"/>
  <c r="K4861" i="11"/>
  <c r="K4857" i="11"/>
  <c r="K4853" i="11"/>
  <c r="K4849" i="11"/>
  <c r="K4845" i="11"/>
  <c r="K4841" i="11"/>
  <c r="K4837" i="11"/>
  <c r="K4833" i="11"/>
  <c r="K4829" i="11"/>
  <c r="K4825" i="11"/>
  <c r="K4821" i="11"/>
  <c r="K4817" i="11"/>
  <c r="K4813" i="11"/>
  <c r="M4813" i="11" s="1"/>
  <c r="K4809" i="11"/>
  <c r="K4805" i="11"/>
  <c r="K4801" i="11"/>
  <c r="M4801" i="11" s="1"/>
  <c r="K4797" i="11"/>
  <c r="K4793" i="11"/>
  <c r="K4789" i="11"/>
  <c r="K4785" i="11"/>
  <c r="K4781" i="11"/>
  <c r="K4777" i="11"/>
  <c r="K4773" i="11"/>
  <c r="K4769" i="11"/>
  <c r="K4765" i="11"/>
  <c r="K4761" i="11"/>
  <c r="K4757" i="11"/>
  <c r="K4753" i="11"/>
  <c r="K4749" i="11"/>
  <c r="K4745" i="11"/>
  <c r="K4741" i="11"/>
  <c r="K4737" i="11"/>
  <c r="K4733" i="11"/>
  <c r="K4729" i="11"/>
  <c r="K4725" i="11"/>
  <c r="K4721" i="11"/>
  <c r="K4717" i="11"/>
  <c r="K4713" i="11"/>
  <c r="K4709" i="11"/>
  <c r="K4705" i="11"/>
  <c r="K4701" i="11"/>
  <c r="K4697" i="11"/>
  <c r="K4693" i="11"/>
  <c r="K4689" i="11"/>
  <c r="K4685" i="11"/>
  <c r="K4681" i="11"/>
  <c r="K4677" i="11"/>
  <c r="K4673" i="11"/>
  <c r="K4669" i="11"/>
  <c r="K4665" i="11"/>
  <c r="K4661" i="11"/>
  <c r="K4657" i="11"/>
  <c r="K4653" i="11"/>
  <c r="K4649" i="11"/>
  <c r="K4645" i="11"/>
  <c r="K4641" i="11"/>
  <c r="K4637" i="11"/>
  <c r="K4633" i="11"/>
  <c r="K4629" i="11"/>
  <c r="K4625" i="11"/>
  <c r="K4621" i="11"/>
  <c r="K4617" i="11"/>
  <c r="K4613" i="11"/>
  <c r="K4609" i="11"/>
  <c r="K4605" i="11"/>
  <c r="K4601" i="11"/>
  <c r="K4597" i="11"/>
  <c r="K4593" i="11"/>
  <c r="K4589" i="11"/>
  <c r="K4585" i="11"/>
  <c r="K4581" i="11"/>
  <c r="K4577" i="11"/>
  <c r="K4573" i="11"/>
  <c r="K4569" i="11"/>
  <c r="K4565" i="11"/>
  <c r="K4561" i="11"/>
  <c r="K4557" i="11"/>
  <c r="K4553" i="11"/>
  <c r="K4549" i="11"/>
  <c r="K4545" i="11"/>
  <c r="K4541" i="11"/>
  <c r="K4537" i="11"/>
  <c r="K4533" i="11"/>
  <c r="K4529" i="11"/>
  <c r="K4525" i="11"/>
  <c r="K4521" i="11"/>
  <c r="K4517" i="11"/>
  <c r="K4513" i="11"/>
  <c r="K4509" i="11"/>
  <c r="K4505" i="11"/>
  <c r="K4501" i="11"/>
  <c r="K4497" i="11"/>
  <c r="K4493" i="11"/>
  <c r="K4489" i="11"/>
  <c r="K4485" i="11"/>
  <c r="K4481" i="11"/>
  <c r="K4477" i="11"/>
  <c r="K4473" i="11"/>
  <c r="K4469" i="11"/>
  <c r="K4465" i="11"/>
  <c r="K4461" i="11"/>
  <c r="K4457" i="11"/>
  <c r="K4453" i="11"/>
  <c r="K4449" i="11"/>
  <c r="K4445" i="11"/>
  <c r="K4441" i="11"/>
  <c r="K4437" i="11"/>
  <c r="K4433" i="11"/>
  <c r="K4429" i="11"/>
  <c r="K4425" i="11"/>
  <c r="K4421" i="11"/>
  <c r="K4417" i="11"/>
  <c r="K4413" i="11"/>
  <c r="K4409" i="11"/>
  <c r="K4405" i="11"/>
  <c r="K4401" i="11"/>
  <c r="K4397" i="11"/>
  <c r="K4393" i="11"/>
  <c r="K4389" i="11"/>
  <c r="K4385" i="11"/>
  <c r="K4381" i="11"/>
  <c r="K4377" i="11"/>
  <c r="K4373" i="11"/>
  <c r="K4369" i="11"/>
  <c r="K4365" i="11"/>
  <c r="K4361" i="11"/>
  <c r="K4357" i="11"/>
  <c r="K4353" i="11"/>
  <c r="K4349" i="11"/>
  <c r="K4345" i="11"/>
  <c r="K4341" i="11"/>
  <c r="K4337" i="11"/>
  <c r="K4333" i="11"/>
  <c r="K4329" i="11"/>
  <c r="K4325" i="11"/>
  <c r="K4321" i="11"/>
  <c r="K4317" i="11"/>
  <c r="K4313" i="11"/>
  <c r="K4309" i="11"/>
  <c r="K4305" i="11"/>
  <c r="K4301" i="11"/>
  <c r="K4297" i="11"/>
  <c r="K4293" i="11"/>
  <c r="K4289" i="11"/>
  <c r="K4285" i="11"/>
  <c r="K4281" i="11"/>
  <c r="K4277" i="11"/>
  <c r="K4273" i="11"/>
  <c r="K4269" i="11"/>
  <c r="K4265" i="11"/>
  <c r="K4261" i="11"/>
  <c r="K4257" i="11"/>
  <c r="K4253" i="11"/>
  <c r="K4249" i="11"/>
  <c r="K4245" i="11"/>
  <c r="K4241" i="11"/>
  <c r="K4237" i="11"/>
  <c r="K4233" i="11"/>
  <c r="K4229" i="11"/>
  <c r="K4225" i="11"/>
  <c r="K4221" i="11"/>
  <c r="K4217" i="11"/>
  <c r="K4213" i="11"/>
  <c r="K4209" i="11"/>
  <c r="K4205" i="11"/>
  <c r="K4201" i="11"/>
  <c r="K4197" i="11"/>
  <c r="K4193" i="11"/>
  <c r="K4189" i="11"/>
  <c r="K4185" i="11"/>
  <c r="K4181" i="11"/>
  <c r="K4177" i="11"/>
  <c r="K4173" i="11"/>
  <c r="K4169" i="11"/>
  <c r="K4165" i="11"/>
  <c r="K4161" i="11"/>
  <c r="K4157" i="11"/>
  <c r="K4153" i="11"/>
  <c r="K4149" i="11"/>
  <c r="K4145" i="11"/>
  <c r="K4141" i="11"/>
  <c r="K4137" i="11"/>
  <c r="K4133" i="11"/>
  <c r="K4129" i="11"/>
  <c r="K4125" i="11"/>
  <c r="K4121" i="11"/>
  <c r="K4117" i="11"/>
  <c r="K4113" i="11"/>
  <c r="K4109" i="11"/>
  <c r="K4105" i="11"/>
  <c r="K4101" i="11"/>
  <c r="K4097" i="11"/>
  <c r="K4093" i="11"/>
  <c r="K4089" i="11"/>
  <c r="K4085" i="11"/>
  <c r="K4081" i="11"/>
  <c r="K4077" i="11"/>
  <c r="K4073" i="11"/>
  <c r="K4069" i="11"/>
  <c r="K4065" i="11"/>
  <c r="K4061" i="11"/>
  <c r="K4057" i="11"/>
  <c r="K4053" i="11"/>
  <c r="K4049" i="11"/>
  <c r="K4045" i="11"/>
  <c r="K4041" i="11"/>
  <c r="K4037" i="11"/>
  <c r="K4033" i="11"/>
  <c r="K4029" i="11"/>
  <c r="K4025" i="11"/>
  <c r="K4021" i="11"/>
  <c r="K4017" i="11"/>
  <c r="K4013" i="11"/>
  <c r="K4009" i="11"/>
  <c r="K4005" i="11"/>
  <c r="K4001" i="11"/>
  <c r="K3997" i="11"/>
  <c r="K3993" i="11"/>
  <c r="K3989" i="11"/>
  <c r="K3985" i="11"/>
  <c r="K3981" i="11"/>
  <c r="K3977" i="11"/>
  <c r="K3973" i="11"/>
  <c r="K3969" i="11"/>
  <c r="K3965" i="11"/>
  <c r="K3961" i="11"/>
  <c r="K3957" i="11"/>
  <c r="K3953" i="11"/>
  <c r="K3949" i="11"/>
  <c r="K3945" i="11"/>
  <c r="K3941" i="11"/>
  <c r="K3937" i="11"/>
  <c r="K3933" i="11"/>
  <c r="K3929" i="11"/>
  <c r="K3925" i="11"/>
  <c r="K3921" i="11"/>
  <c r="K3917" i="11"/>
  <c r="K3913" i="11"/>
  <c r="K3909" i="11"/>
  <c r="K3905" i="11"/>
  <c r="K3901" i="11"/>
  <c r="K3897" i="11"/>
  <c r="K3893" i="11"/>
  <c r="K3889" i="11"/>
  <c r="K3885" i="11"/>
  <c r="K3881" i="11"/>
  <c r="K3877" i="11"/>
  <c r="K3873" i="11"/>
  <c r="K3869" i="11"/>
  <c r="K3865" i="11"/>
  <c r="K3861" i="11"/>
  <c r="K3857" i="11"/>
  <c r="K3853" i="11"/>
  <c r="K3849" i="11"/>
  <c r="K3845" i="11"/>
  <c r="K3841" i="11"/>
  <c r="K3837" i="11"/>
  <c r="K3833" i="11"/>
  <c r="K3829" i="11"/>
  <c r="K3825" i="11"/>
  <c r="K3821" i="11"/>
  <c r="K3817" i="11"/>
  <c r="K3813" i="11"/>
  <c r="K3809" i="11"/>
  <c r="K3805" i="11"/>
  <c r="K3801" i="11"/>
  <c r="K3797" i="11"/>
  <c r="K3793" i="11"/>
  <c r="K3789" i="11"/>
  <c r="K3785" i="11"/>
  <c r="K3781" i="11"/>
  <c r="K3777" i="11"/>
  <c r="K3773" i="11"/>
  <c r="K3769" i="11"/>
  <c r="K3765" i="11"/>
  <c r="K3761" i="11"/>
  <c r="K3757" i="11"/>
  <c r="K3753" i="11"/>
  <c r="K3749" i="11"/>
  <c r="K3745" i="11"/>
  <c r="K3741" i="11"/>
  <c r="K3737" i="11"/>
  <c r="K3733" i="11"/>
  <c r="K3729" i="11"/>
  <c r="K3725" i="11"/>
  <c r="K3721" i="11"/>
  <c r="K3717" i="11"/>
  <c r="K3713" i="11"/>
  <c r="K3709" i="11"/>
  <c r="K3705" i="11"/>
  <c r="K3701" i="11"/>
  <c r="K3697" i="11"/>
  <c r="K3693" i="11"/>
  <c r="K3689" i="11"/>
  <c r="K3685" i="11"/>
  <c r="K3681" i="11"/>
  <c r="K3677" i="11"/>
  <c r="K3673" i="11"/>
  <c r="K3669" i="11"/>
  <c r="K3665" i="11"/>
  <c r="K3661" i="11"/>
  <c r="K3657" i="11"/>
  <c r="K3653" i="11"/>
  <c r="K3649" i="11"/>
  <c r="K3645" i="11"/>
  <c r="K3641" i="11"/>
  <c r="K3637" i="11"/>
  <c r="K3633" i="11"/>
  <c r="K3629" i="11"/>
  <c r="K3625" i="11"/>
  <c r="K3621" i="11"/>
  <c r="K3617" i="11"/>
  <c r="K3613" i="11"/>
  <c r="K3609" i="11"/>
  <c r="K3605" i="11"/>
  <c r="K3601" i="11"/>
  <c r="K3597" i="11"/>
  <c r="K3593" i="11"/>
  <c r="K3589" i="11"/>
  <c r="K3585" i="11"/>
  <c r="K3581" i="11"/>
  <c r="K3577" i="11"/>
  <c r="K3573" i="11"/>
  <c r="K3569" i="11"/>
  <c r="K3565" i="11"/>
  <c r="K3561" i="11"/>
  <c r="K3557" i="11"/>
  <c r="K3553" i="11"/>
  <c r="K3549" i="11"/>
  <c r="K3545" i="11"/>
  <c r="K3541" i="11"/>
  <c r="K3537" i="11"/>
  <c r="K3533" i="11"/>
  <c r="K3529" i="11"/>
  <c r="K3525" i="11"/>
  <c r="K3521" i="11"/>
  <c r="K3517" i="11"/>
  <c r="K3513" i="11"/>
  <c r="K3509" i="11"/>
  <c r="K3505" i="11"/>
  <c r="K3501" i="11"/>
  <c r="K3497" i="11"/>
  <c r="K3493" i="11"/>
  <c r="K3489" i="11"/>
  <c r="K3485" i="11"/>
  <c r="K3481" i="11"/>
  <c r="K3477" i="11"/>
  <c r="K3473" i="11"/>
  <c r="K3469" i="11"/>
  <c r="K3465" i="11"/>
  <c r="K3461" i="11"/>
  <c r="K3457" i="11"/>
  <c r="K3453" i="11"/>
  <c r="K3449" i="11"/>
  <c r="K3445" i="11"/>
  <c r="K3441" i="11"/>
  <c r="K3437" i="11"/>
  <c r="K3433" i="11"/>
  <c r="K3429" i="11"/>
  <c r="K3425" i="11"/>
  <c r="K3421" i="11"/>
  <c r="K3417" i="11"/>
  <c r="K3413" i="11"/>
  <c r="K3409" i="11"/>
  <c r="K3405" i="11"/>
  <c r="K3401" i="11"/>
  <c r="K3397" i="11"/>
  <c r="K3393" i="11"/>
  <c r="K3389" i="11"/>
  <c r="K3385" i="11"/>
  <c r="K3381" i="11"/>
  <c r="K3377" i="11"/>
  <c r="K3373" i="11"/>
  <c r="K3369" i="11"/>
  <c r="K3365" i="11"/>
  <c r="K3361" i="11"/>
  <c r="K3357" i="11"/>
  <c r="K3353" i="11"/>
  <c r="K3349" i="11"/>
  <c r="K3345" i="11"/>
  <c r="K3341" i="11"/>
  <c r="K3337" i="11"/>
  <c r="K3333" i="11"/>
  <c r="K3329" i="11"/>
  <c r="K3325" i="11"/>
  <c r="K3321" i="11"/>
  <c r="K3317" i="11"/>
  <c r="K3313" i="11"/>
  <c r="K3309" i="11"/>
  <c r="K3305" i="11"/>
  <c r="K3301" i="11"/>
  <c r="K3297" i="11"/>
  <c r="K3293" i="11"/>
  <c r="K3289" i="11"/>
  <c r="K3285" i="11"/>
  <c r="K3281" i="11"/>
  <c r="K3277" i="11"/>
  <c r="K3273" i="11"/>
  <c r="K3269" i="11"/>
  <c r="K3265" i="11"/>
  <c r="K3261" i="11"/>
  <c r="K3257" i="11"/>
  <c r="K3253" i="11"/>
  <c r="K3249" i="11"/>
  <c r="K3245" i="11"/>
  <c r="K3241" i="11"/>
  <c r="K3237" i="11"/>
  <c r="K3233" i="11"/>
  <c r="K3229" i="11"/>
  <c r="K3225" i="11"/>
  <c r="K3221" i="11"/>
  <c r="K3217" i="11"/>
  <c r="K3213" i="11"/>
  <c r="K3209" i="11"/>
  <c r="K3205" i="11"/>
  <c r="K3201" i="11"/>
  <c r="K3197" i="11"/>
  <c r="K3193" i="11"/>
  <c r="K3189" i="11"/>
  <c r="K3185" i="11"/>
  <c r="K3181" i="11"/>
  <c r="K3177" i="11"/>
  <c r="K3173" i="11"/>
  <c r="K3169" i="11"/>
  <c r="K3165" i="11"/>
  <c r="K3161" i="11"/>
  <c r="K3157" i="11"/>
  <c r="K3153" i="11"/>
  <c r="K3149" i="11"/>
  <c r="K3145" i="11"/>
  <c r="K3141" i="11"/>
  <c r="K3137" i="11"/>
  <c r="K3133" i="11"/>
  <c r="K3129" i="11"/>
  <c r="K3125" i="11"/>
  <c r="K3121" i="11"/>
  <c r="K3117" i="11"/>
  <c r="K3113" i="11"/>
  <c r="K3109" i="11"/>
  <c r="K3105" i="11"/>
  <c r="K3101" i="11"/>
  <c r="K3097" i="11"/>
  <c r="K3093" i="11"/>
  <c r="K3089" i="11"/>
  <c r="K3085" i="11"/>
  <c r="K3081" i="11"/>
  <c r="K3077" i="11"/>
  <c r="K3073" i="11"/>
  <c r="K3069" i="11"/>
  <c r="K3065" i="11"/>
  <c r="K3061" i="11"/>
  <c r="K3057" i="11"/>
  <c r="K3053" i="11"/>
  <c r="K3049" i="11"/>
  <c r="K3045" i="11"/>
  <c r="K3041" i="11"/>
  <c r="K3037" i="11"/>
  <c r="K3033" i="11"/>
  <c r="K3029" i="11"/>
  <c r="K3025" i="11"/>
  <c r="K3021" i="11"/>
  <c r="K3017" i="11"/>
  <c r="K3013" i="11"/>
  <c r="K3009" i="11"/>
  <c r="K3005" i="11"/>
  <c r="K3001" i="11"/>
  <c r="K2997" i="11"/>
  <c r="K2993" i="11"/>
  <c r="K2989" i="11"/>
  <c r="K2985" i="11"/>
  <c r="K2981" i="11"/>
  <c r="K2977" i="11"/>
  <c r="K2973" i="11"/>
  <c r="K2969" i="11"/>
  <c r="K2965" i="11"/>
  <c r="K2961" i="11"/>
  <c r="K2957" i="11"/>
  <c r="K2953" i="11"/>
  <c r="K2949" i="11"/>
  <c r="K2945" i="11"/>
  <c r="K2941" i="11"/>
  <c r="K2937" i="11"/>
  <c r="K2933" i="11"/>
  <c r="K2929" i="11"/>
  <c r="K2925" i="11"/>
  <c r="K2921" i="11"/>
  <c r="K2917" i="11"/>
  <c r="K2913" i="11"/>
  <c r="K2909" i="11"/>
  <c r="K2905" i="11"/>
  <c r="K2901" i="11"/>
  <c r="K2897" i="11"/>
  <c r="K2893" i="11"/>
  <c r="K2889" i="11"/>
  <c r="K2885" i="11"/>
  <c r="K2881" i="11"/>
  <c r="K2877" i="11"/>
  <c r="K2873" i="11"/>
  <c r="K2869" i="11"/>
  <c r="K2865" i="11"/>
  <c r="K2861" i="11"/>
  <c r="K2857" i="11"/>
  <c r="K2853" i="11"/>
  <c r="K2849" i="11"/>
  <c r="K2845" i="11"/>
  <c r="K2841" i="11"/>
  <c r="K2837" i="11"/>
  <c r="K2833" i="11"/>
  <c r="K2829" i="11"/>
  <c r="K2825" i="11"/>
  <c r="K2821" i="11"/>
  <c r="K2817" i="11"/>
  <c r="K2813" i="11"/>
  <c r="K2809" i="11"/>
  <c r="K2805" i="11"/>
  <c r="K2801" i="11"/>
  <c r="K2797" i="11"/>
  <c r="K2793" i="11"/>
  <c r="K2789" i="11"/>
  <c r="K2785" i="11"/>
  <c r="K2781" i="11"/>
  <c r="K2777" i="11"/>
  <c r="K2773" i="11"/>
  <c r="K2769" i="11"/>
  <c r="K2765" i="11"/>
  <c r="K2761" i="11"/>
  <c r="K2757" i="11"/>
  <c r="K2753" i="11"/>
  <c r="K2749" i="11"/>
  <c r="K2745" i="11"/>
  <c r="K2741" i="11"/>
  <c r="K2737" i="11"/>
  <c r="K2733" i="11"/>
  <c r="K2729" i="11"/>
  <c r="K2725" i="11"/>
  <c r="K2721" i="11"/>
  <c r="K2717" i="11"/>
  <c r="K2713" i="11"/>
  <c r="K2709" i="11"/>
  <c r="K2705" i="11"/>
  <c r="K2701" i="11"/>
  <c r="K2697" i="11"/>
  <c r="K2693" i="11"/>
  <c r="K2689" i="11"/>
  <c r="K2685" i="11"/>
  <c r="K2681" i="11"/>
  <c r="K2677" i="11"/>
  <c r="K2673" i="11"/>
  <c r="K2669" i="11"/>
  <c r="K2665" i="11"/>
  <c r="K2661" i="11"/>
  <c r="K2657" i="11"/>
  <c r="K2653" i="11"/>
  <c r="K2649" i="11"/>
  <c r="K2645" i="11"/>
  <c r="K2641" i="11"/>
  <c r="K2637" i="11"/>
  <c r="K2633" i="11"/>
  <c r="K2629" i="11"/>
  <c r="K2625" i="11"/>
  <c r="K2621" i="11"/>
  <c r="K2617" i="11"/>
  <c r="K2613" i="11"/>
  <c r="K2609" i="11"/>
  <c r="K2605" i="11"/>
  <c r="K2601" i="11"/>
  <c r="K2597" i="11"/>
  <c r="K2593" i="11"/>
  <c r="K2589" i="11"/>
  <c r="K2585" i="11"/>
  <c r="K2581" i="11"/>
  <c r="K2577" i="11"/>
  <c r="K2573" i="11"/>
  <c r="K2569" i="11"/>
  <c r="K2565" i="11"/>
  <c r="K2561" i="11"/>
  <c r="K2557" i="11"/>
  <c r="K2553" i="11"/>
  <c r="K2549" i="11"/>
  <c r="K2545" i="11"/>
  <c r="K2541" i="11"/>
  <c r="K2537" i="11"/>
  <c r="K2533" i="11"/>
  <c r="K2529" i="11"/>
  <c r="K2525" i="11"/>
  <c r="K2521" i="11"/>
  <c r="K2517" i="11"/>
  <c r="K2513" i="11"/>
  <c r="K2509" i="11"/>
  <c r="K2505" i="11"/>
  <c r="K2501" i="11"/>
  <c r="K2497" i="11"/>
  <c r="K2493" i="11"/>
  <c r="K2489" i="11"/>
  <c r="K2485" i="11"/>
  <c r="K2481" i="11"/>
  <c r="K2477" i="11"/>
  <c r="K2473" i="11"/>
  <c r="K2469" i="11"/>
  <c r="K2465" i="11"/>
  <c r="K2461" i="11"/>
  <c r="K2457" i="11"/>
  <c r="K2453" i="11"/>
  <c r="K2449" i="11"/>
  <c r="K2445" i="11"/>
  <c r="K2441" i="11"/>
  <c r="K2437" i="11"/>
  <c r="K2433" i="11"/>
  <c r="K2429" i="11"/>
  <c r="K2425" i="11"/>
  <c r="K2421" i="11"/>
  <c r="K2417" i="11"/>
  <c r="K2413" i="11"/>
  <c r="K2409" i="11"/>
  <c r="K2405" i="11"/>
  <c r="K2401" i="11"/>
  <c r="K2397" i="11"/>
  <c r="K2393" i="11"/>
  <c r="K2389" i="11"/>
  <c r="K2385" i="11"/>
  <c r="K2381" i="11"/>
  <c r="K2377" i="11"/>
  <c r="K2373" i="11"/>
  <c r="K2369" i="11"/>
  <c r="K2365" i="11"/>
  <c r="K2361" i="11"/>
  <c r="K2357" i="11"/>
  <c r="K2353" i="11"/>
  <c r="K2349" i="11"/>
  <c r="K2345" i="11"/>
  <c r="K2341" i="11"/>
  <c r="K2337" i="11"/>
  <c r="K2333" i="11"/>
  <c r="K2329" i="11"/>
  <c r="K2325" i="11"/>
  <c r="K2321" i="11"/>
  <c r="K2317" i="11"/>
  <c r="K2313" i="11"/>
  <c r="K2309" i="11"/>
  <c r="K2305" i="11"/>
  <c r="K2301" i="11"/>
  <c r="K2297" i="11"/>
  <c r="K2293" i="11"/>
  <c r="K2289" i="11"/>
  <c r="K2285" i="11"/>
  <c r="K2281" i="11"/>
  <c r="K2277" i="11"/>
  <c r="K2273" i="11"/>
  <c r="K2269" i="11"/>
  <c r="K2265" i="11"/>
  <c r="K2261" i="11"/>
  <c r="K2257" i="11"/>
  <c r="K2253" i="11"/>
  <c r="K2249" i="11"/>
  <c r="K2245" i="11"/>
  <c r="K2241" i="11"/>
  <c r="K2237" i="11"/>
  <c r="K2233" i="11"/>
  <c r="K2229" i="11"/>
  <c r="K2225" i="11"/>
  <c r="K2221" i="11"/>
  <c r="K2217" i="11"/>
  <c r="K2213" i="11"/>
  <c r="K2209" i="11"/>
  <c r="K2205" i="11"/>
  <c r="K2201" i="11"/>
  <c r="K2197" i="11"/>
  <c r="K2193" i="11"/>
  <c r="K2189" i="11"/>
  <c r="K2185" i="11"/>
  <c r="K2181" i="11"/>
  <c r="K2177" i="11"/>
  <c r="K2173" i="11"/>
  <c r="K2169" i="11"/>
  <c r="K2165" i="11"/>
  <c r="K2161" i="11"/>
  <c r="K2157" i="11"/>
  <c r="K2153" i="11"/>
  <c r="K2149" i="11"/>
  <c r="K2145" i="11"/>
  <c r="K2141" i="11"/>
  <c r="K2137" i="11"/>
  <c r="K2133" i="11"/>
  <c r="K2129" i="11"/>
  <c r="K2125" i="11"/>
  <c r="K2121" i="11"/>
  <c r="K2117" i="11"/>
  <c r="K2113" i="11"/>
  <c r="K2109" i="11"/>
  <c r="K2105" i="11"/>
  <c r="K2101" i="11"/>
  <c r="K2097" i="11"/>
  <c r="K2093" i="11"/>
  <c r="K2089" i="11"/>
  <c r="K2085" i="11"/>
  <c r="K2081" i="11"/>
  <c r="K2077" i="11"/>
  <c r="K2073" i="11"/>
  <c r="K2069" i="11"/>
  <c r="K2065" i="11"/>
  <c r="K2061" i="11"/>
  <c r="K2057" i="11"/>
  <c r="K2053" i="11"/>
  <c r="K2049" i="11"/>
  <c r="K2045" i="11"/>
  <c r="K2041" i="11"/>
  <c r="K2037" i="11"/>
  <c r="K2033" i="11"/>
  <c r="K2029" i="11"/>
  <c r="K2025" i="11"/>
  <c r="K2021" i="11"/>
  <c r="K2017" i="11"/>
  <c r="K2013" i="11"/>
  <c r="K2009" i="11"/>
  <c r="K2005" i="11"/>
  <c r="K2001" i="11"/>
  <c r="K1997" i="11"/>
  <c r="K1993" i="11"/>
  <c r="K1989" i="11"/>
  <c r="K1985" i="11"/>
  <c r="K1981" i="11"/>
  <c r="K1977" i="11"/>
  <c r="K1973" i="11"/>
  <c r="K1969" i="11"/>
  <c r="K1965" i="11"/>
  <c r="K1961" i="11"/>
  <c r="K1957" i="11"/>
  <c r="K1953" i="11"/>
  <c r="K1949" i="11"/>
  <c r="K1945" i="11"/>
  <c r="K1941" i="11"/>
  <c r="K1937" i="11"/>
  <c r="K1933" i="11"/>
  <c r="K1929" i="11"/>
  <c r="K1925" i="11"/>
  <c r="K1921" i="11"/>
  <c r="K1917" i="11"/>
  <c r="K1913" i="11"/>
  <c r="K1909" i="11"/>
  <c r="K1905" i="11"/>
  <c r="K1901" i="11"/>
  <c r="K1897" i="11"/>
  <c r="K1893" i="11"/>
  <c r="K1889" i="11"/>
  <c r="K1885" i="11"/>
  <c r="K1881" i="11"/>
  <c r="K1877" i="11"/>
  <c r="K1873" i="11"/>
  <c r="K1869" i="11"/>
  <c r="K1865" i="11"/>
  <c r="K1861" i="11"/>
  <c r="K1857" i="11"/>
  <c r="K1853" i="11"/>
  <c r="K1849" i="11"/>
  <c r="K1845" i="11"/>
  <c r="K1841" i="11"/>
  <c r="K1837" i="11"/>
  <c r="K1833" i="11"/>
  <c r="K1829" i="11"/>
  <c r="K1825" i="11"/>
  <c r="K1821" i="11"/>
  <c r="K1817" i="11"/>
  <c r="K1813" i="11"/>
  <c r="K1809" i="11"/>
  <c r="K1805" i="11"/>
  <c r="K1801" i="11"/>
  <c r="K1797" i="11"/>
  <c r="K1793" i="11"/>
  <c r="K1789" i="11"/>
  <c r="K1785" i="11"/>
  <c r="K1781" i="11"/>
  <c r="K1777" i="11"/>
  <c r="K1773" i="11"/>
  <c r="K1769" i="11"/>
  <c r="K1765" i="11"/>
  <c r="K1761" i="11"/>
  <c r="K1757" i="11"/>
  <c r="K1753" i="11"/>
  <c r="K1749" i="11"/>
  <c r="K1745" i="11"/>
  <c r="K1741" i="11"/>
  <c r="K1737" i="11"/>
  <c r="K1733" i="11"/>
  <c r="K1729" i="11"/>
  <c r="K1725" i="11"/>
  <c r="K1721" i="11"/>
  <c r="K1717" i="11"/>
  <c r="K1713" i="11"/>
  <c r="K1709" i="11"/>
  <c r="K1705" i="11"/>
  <c r="K1701" i="11"/>
  <c r="K1697" i="11"/>
  <c r="K1693" i="11"/>
  <c r="K1689" i="11"/>
  <c r="K1685" i="11"/>
  <c r="K1681" i="11"/>
  <c r="K1677" i="11"/>
  <c r="K1673" i="11"/>
  <c r="K1669" i="11"/>
  <c r="K1665" i="11"/>
  <c r="K1661" i="11"/>
  <c r="K1657" i="11"/>
  <c r="K1653" i="11"/>
  <c r="K1649" i="11"/>
  <c r="K1645" i="11"/>
  <c r="K1641" i="11"/>
  <c r="K1637" i="11"/>
  <c r="K1633" i="11"/>
  <c r="K1629" i="11"/>
  <c r="K1625" i="11"/>
  <c r="K1621" i="11"/>
  <c r="K1617" i="11"/>
  <c r="K1613" i="11"/>
  <c r="K1609" i="11"/>
  <c r="K1605" i="11"/>
  <c r="K1601" i="11"/>
  <c r="K1597" i="11"/>
  <c r="K1593" i="11"/>
  <c r="K1589" i="11"/>
  <c r="K1585" i="11"/>
  <c r="K1581" i="11"/>
  <c r="K1577" i="11"/>
  <c r="K1573" i="11"/>
  <c r="K1569" i="11"/>
  <c r="K1565" i="11"/>
  <c r="K1561" i="11"/>
  <c r="K1557" i="11"/>
  <c r="K1553" i="11"/>
  <c r="K1549" i="11"/>
  <c r="K1545" i="11"/>
  <c r="K1541" i="11"/>
  <c r="K1537" i="11"/>
  <c r="K1533" i="11"/>
  <c r="K1529" i="11"/>
  <c r="K1525" i="11"/>
  <c r="K1521" i="11"/>
  <c r="K1517" i="11"/>
  <c r="K1513" i="11"/>
  <c r="K1509" i="11"/>
  <c r="K1505" i="11"/>
  <c r="K1501" i="11"/>
  <c r="K1497" i="11"/>
  <c r="K1493" i="11"/>
  <c r="K1489" i="11"/>
  <c r="K1485" i="11"/>
  <c r="K1481" i="11"/>
  <c r="K1477" i="11"/>
  <c r="K1473" i="11"/>
  <c r="K1469" i="11"/>
  <c r="K1465" i="11"/>
  <c r="K1461" i="11"/>
  <c r="K1457" i="11"/>
  <c r="K1453" i="11"/>
  <c r="K1449" i="11"/>
  <c r="K1445" i="11"/>
  <c r="K1441" i="11"/>
  <c r="K1437" i="11"/>
  <c r="K1433" i="11"/>
  <c r="K1429" i="11"/>
  <c r="K1425" i="11"/>
  <c r="K1421" i="11"/>
  <c r="K1417" i="11"/>
  <c r="K1413" i="11"/>
  <c r="K1409" i="11"/>
  <c r="K1405" i="11"/>
  <c r="K1401" i="11"/>
  <c r="K1397" i="11"/>
  <c r="K1393" i="11"/>
  <c r="K1389" i="11"/>
  <c r="K1385" i="11"/>
  <c r="K1381" i="11"/>
  <c r="K1377" i="11"/>
  <c r="K1373" i="11"/>
  <c r="K1369" i="11"/>
  <c r="K1365" i="11"/>
  <c r="K1361" i="11"/>
  <c r="K1357" i="11"/>
  <c r="K1353" i="11"/>
  <c r="K1349" i="11"/>
  <c r="K1345" i="11"/>
  <c r="K1341" i="11"/>
  <c r="K1337" i="11"/>
  <c r="K1333" i="11"/>
  <c r="K1329" i="11"/>
  <c r="K1325" i="11"/>
  <c r="K1321" i="11"/>
  <c r="K1317" i="11"/>
  <c r="K1313" i="11"/>
  <c r="K1309" i="11"/>
  <c r="K1305" i="11"/>
  <c r="K1301" i="11"/>
  <c r="K1297" i="11"/>
  <c r="K1293" i="11"/>
  <c r="K1289" i="11"/>
  <c r="K1285" i="11"/>
  <c r="K1281" i="11"/>
  <c r="K1277" i="11"/>
  <c r="K1273" i="11"/>
  <c r="K1269" i="11"/>
  <c r="K1265" i="11"/>
  <c r="K1261" i="11"/>
  <c r="K1257" i="11"/>
  <c r="K1253" i="11"/>
  <c r="K1249" i="11"/>
  <c r="K1245" i="11"/>
  <c r="K1241" i="11"/>
  <c r="K1237" i="11"/>
  <c r="K1233" i="11"/>
  <c r="K1229" i="11"/>
  <c r="K1225" i="11"/>
  <c r="K1221" i="11"/>
  <c r="K1217" i="11"/>
  <c r="K1213" i="11"/>
  <c r="K1209" i="11"/>
  <c r="K1205" i="11"/>
  <c r="K1201" i="11"/>
  <c r="K1197" i="11"/>
  <c r="K1193" i="11"/>
  <c r="K1189" i="11"/>
  <c r="K1185" i="11"/>
  <c r="K1181" i="11"/>
  <c r="K1177" i="11"/>
  <c r="K1173" i="11"/>
  <c r="K1169" i="11"/>
  <c r="K1165" i="11"/>
  <c r="K1161" i="11"/>
  <c r="K1157" i="11"/>
  <c r="K1153" i="11"/>
  <c r="K1149" i="11"/>
  <c r="K1145" i="11"/>
  <c r="K1141" i="11"/>
  <c r="K1137" i="11"/>
  <c r="K1133" i="11"/>
  <c r="K1129" i="11"/>
  <c r="K1125" i="11"/>
  <c r="K1121" i="11"/>
  <c r="K1117" i="11"/>
  <c r="K1113" i="11"/>
  <c r="K1109" i="11"/>
  <c r="K1105" i="11"/>
  <c r="K1101" i="11"/>
  <c r="K1097" i="11"/>
  <c r="K1093" i="11"/>
  <c r="K1089" i="11"/>
  <c r="K1085" i="11"/>
  <c r="K1081" i="11"/>
  <c r="K1077" i="11"/>
  <c r="K1073" i="11"/>
  <c r="K1069" i="11"/>
  <c r="K1065" i="11"/>
  <c r="K1061" i="11"/>
  <c r="K1057" i="11"/>
  <c r="K1053" i="11"/>
  <c r="K1049" i="11"/>
  <c r="K1045" i="11"/>
  <c r="K1041" i="11"/>
  <c r="K1037" i="11"/>
  <c r="K1033" i="11"/>
  <c r="K1029" i="11"/>
  <c r="K1025" i="11"/>
  <c r="K1021" i="11"/>
  <c r="K1017" i="11"/>
  <c r="K1013" i="11"/>
  <c r="K1009" i="11"/>
  <c r="K1005" i="11"/>
  <c r="K1001" i="11"/>
  <c r="K997" i="11"/>
  <c r="K993" i="11"/>
  <c r="K989" i="11"/>
  <c r="K985" i="11"/>
  <c r="K981" i="11"/>
  <c r="K977" i="11"/>
  <c r="K973" i="11"/>
  <c r="K969" i="11"/>
  <c r="K965" i="11"/>
  <c r="K961" i="11"/>
  <c r="K957" i="11"/>
  <c r="K953" i="11"/>
  <c r="K949" i="11"/>
  <c r="K945" i="11"/>
  <c r="K941" i="11"/>
  <c r="K937" i="11"/>
  <c r="K933" i="11"/>
  <c r="K929" i="11"/>
  <c r="K925" i="11"/>
  <c r="K921" i="11"/>
  <c r="K917" i="11"/>
  <c r="K913" i="11"/>
  <c r="K909" i="11"/>
  <c r="K905" i="11"/>
  <c r="K901" i="11"/>
  <c r="K897" i="11"/>
  <c r="K893" i="11"/>
  <c r="K889" i="11"/>
  <c r="K885" i="11"/>
  <c r="K881" i="11"/>
  <c r="K877" i="11"/>
  <c r="K873" i="11"/>
  <c r="K869" i="11"/>
  <c r="K865" i="11"/>
  <c r="K861" i="11"/>
  <c r="K857" i="11"/>
  <c r="K853" i="11"/>
  <c r="K849" i="11"/>
  <c r="K845" i="11"/>
  <c r="K841" i="11"/>
  <c r="K837" i="11"/>
  <c r="K833" i="11"/>
  <c r="K829" i="11"/>
  <c r="K825" i="11"/>
  <c r="K821" i="11"/>
  <c r="K817" i="11"/>
  <c r="K813" i="11"/>
  <c r="K809" i="11"/>
  <c r="K805" i="11"/>
  <c r="K801" i="11"/>
  <c r="K797" i="11"/>
  <c r="K793" i="11"/>
  <c r="K789" i="11"/>
  <c r="K785" i="11"/>
  <c r="K781" i="11"/>
  <c r="K777" i="11"/>
  <c r="K773" i="11"/>
  <c r="K769" i="11"/>
  <c r="K765" i="11"/>
  <c r="K761" i="11"/>
  <c r="K757" i="11"/>
  <c r="K753" i="11"/>
  <c r="K749" i="11"/>
  <c r="K745" i="11"/>
  <c r="K741" i="11"/>
  <c r="K737" i="11"/>
  <c r="K733" i="11"/>
  <c r="K729" i="11"/>
  <c r="K725" i="11"/>
  <c r="K721" i="11"/>
  <c r="K717" i="11"/>
  <c r="K713" i="11"/>
  <c r="K709" i="11"/>
  <c r="K705" i="11"/>
  <c r="K701" i="11"/>
  <c r="K697" i="11"/>
  <c r="K693" i="11"/>
  <c r="K689" i="11"/>
  <c r="K685" i="11"/>
  <c r="K681" i="11"/>
  <c r="K677" i="11"/>
  <c r="K673" i="11"/>
  <c r="K669" i="11"/>
  <c r="K665" i="11"/>
  <c r="K661" i="11"/>
  <c r="K657" i="11"/>
  <c r="K653" i="11"/>
  <c r="K649" i="11"/>
  <c r="K645" i="11"/>
  <c r="K641" i="11"/>
  <c r="K637" i="11"/>
  <c r="K633" i="11"/>
  <c r="K629" i="11"/>
  <c r="K625" i="11"/>
  <c r="K621" i="11"/>
  <c r="K617" i="11"/>
  <c r="K613" i="11"/>
  <c r="K609" i="11"/>
  <c r="K605" i="11"/>
  <c r="K508" i="11"/>
  <c r="K504" i="11"/>
  <c r="K500" i="11"/>
  <c r="K496" i="11"/>
  <c r="K492" i="11"/>
  <c r="K488" i="11"/>
  <c r="K484" i="11"/>
  <c r="K480" i="11"/>
  <c r="K476" i="11"/>
  <c r="K472" i="11"/>
  <c r="K468" i="11"/>
  <c r="K464" i="11"/>
  <c r="K460" i="11"/>
  <c r="K456" i="11"/>
  <c r="K452" i="11"/>
  <c r="K448" i="11"/>
  <c r="K444" i="11"/>
  <c r="K440" i="11"/>
  <c r="K436" i="11"/>
  <c r="K432" i="11"/>
  <c r="K428" i="11"/>
  <c r="K424" i="11"/>
  <c r="K420" i="11"/>
  <c r="K416" i="11"/>
  <c r="K412" i="11"/>
  <c r="K408" i="11"/>
  <c r="K404" i="11"/>
  <c r="K400" i="11"/>
  <c r="K396" i="11"/>
  <c r="K392" i="11"/>
  <c r="K388" i="11"/>
  <c r="K384" i="11"/>
  <c r="K380" i="11"/>
  <c r="K376" i="11"/>
  <c r="K372" i="11"/>
  <c r="K368" i="11"/>
  <c r="K364" i="11"/>
  <c r="K360" i="11"/>
  <c r="K356" i="11"/>
  <c r="K352" i="11"/>
  <c r="K348" i="11"/>
  <c r="K344" i="11"/>
  <c r="K340" i="11"/>
  <c r="K336" i="11"/>
  <c r="K332" i="11"/>
  <c r="K328" i="11"/>
  <c r="K324" i="11"/>
  <c r="K320" i="11"/>
  <c r="K316" i="11"/>
  <c r="K312" i="11"/>
  <c r="K308" i="11"/>
  <c r="K304" i="11"/>
  <c r="K300" i="11"/>
  <c r="K296" i="11"/>
  <c r="K292" i="11"/>
  <c r="K288" i="11"/>
  <c r="K284" i="11"/>
  <c r="K280" i="11"/>
  <c r="K276" i="11"/>
  <c r="K272" i="11"/>
  <c r="K268" i="11"/>
  <c r="K264" i="11"/>
  <c r="K260" i="11"/>
  <c r="K256" i="11"/>
  <c r="K10002" i="11"/>
  <c r="K9998" i="11"/>
  <c r="K9994" i="11"/>
  <c r="K9990" i="11"/>
  <c r="K9986" i="11"/>
  <c r="K9982" i="11"/>
  <c r="K9978" i="11"/>
  <c r="K9974" i="11"/>
  <c r="K9970" i="11"/>
  <c r="K9966" i="11"/>
  <c r="K9962" i="11"/>
  <c r="K9958" i="11"/>
  <c r="K9954" i="11"/>
  <c r="K9950" i="11"/>
  <c r="K9946" i="11"/>
  <c r="K9942" i="11"/>
  <c r="K9938" i="11"/>
  <c r="K9934" i="11"/>
  <c r="K9930" i="11"/>
  <c r="K9926" i="11"/>
  <c r="K9922" i="11"/>
  <c r="K9918" i="11"/>
  <c r="K9914" i="11"/>
  <c r="K9910" i="11"/>
  <c r="K9906" i="11"/>
  <c r="K9902" i="11"/>
  <c r="K9898" i="11"/>
  <c r="K9894" i="11"/>
  <c r="K9890" i="11"/>
  <c r="K9886" i="11"/>
  <c r="K9882" i="11"/>
  <c r="K9878" i="11"/>
  <c r="K9874" i="11"/>
  <c r="K9870" i="11"/>
  <c r="K9866" i="11"/>
  <c r="K9862" i="11"/>
  <c r="K9858" i="11"/>
  <c r="K9854" i="11"/>
  <c r="K9850" i="11"/>
  <c r="K9846" i="11"/>
  <c r="K9842" i="11"/>
  <c r="K9838" i="11"/>
  <c r="K9834" i="11"/>
  <c r="K9830" i="11"/>
  <c r="K9826" i="11"/>
  <c r="K9822" i="11"/>
  <c r="K9818" i="11"/>
  <c r="K9814" i="11"/>
  <c r="K9810" i="11"/>
  <c r="K9806" i="11"/>
  <c r="K9802" i="11"/>
  <c r="K9798" i="11"/>
  <c r="K9794" i="11"/>
  <c r="K9790" i="11"/>
  <c r="K9786" i="11"/>
  <c r="K9782" i="11"/>
  <c r="K9778" i="11"/>
  <c r="K9774" i="11"/>
  <c r="K9770" i="11"/>
  <c r="K9766" i="11"/>
  <c r="K9762" i="11"/>
  <c r="K9758" i="11"/>
  <c r="K9754" i="11"/>
  <c r="K9750" i="11"/>
  <c r="K9746" i="11"/>
  <c r="K9742" i="11"/>
  <c r="K9738" i="11"/>
  <c r="K9734" i="11"/>
  <c r="K9730" i="11"/>
  <c r="K9726" i="11"/>
  <c r="K9722" i="11"/>
  <c r="K9718" i="11"/>
  <c r="K9714" i="11"/>
  <c r="K9710" i="11"/>
  <c r="K9706" i="11"/>
  <c r="K9702" i="11"/>
  <c r="K9698" i="11"/>
  <c r="K9694" i="11"/>
  <c r="K9690" i="11"/>
  <c r="K9686" i="11"/>
  <c r="K9682" i="11"/>
  <c r="K9678" i="11"/>
  <c r="K9674" i="11"/>
  <c r="K9670" i="11"/>
  <c r="K9666" i="11"/>
  <c r="K9662" i="11"/>
  <c r="K9658" i="11"/>
  <c r="K9654" i="11"/>
  <c r="K9650" i="11"/>
  <c r="K9646" i="11"/>
  <c r="K9642" i="11"/>
  <c r="K9638" i="11"/>
  <c r="K9634" i="11"/>
  <c r="K9630" i="11"/>
  <c r="K9626" i="11"/>
  <c r="K9622" i="11"/>
  <c r="K9618" i="11"/>
  <c r="K9614" i="11"/>
  <c r="K9610" i="11"/>
  <c r="K9606" i="11"/>
  <c r="K9602" i="11"/>
  <c r="K9598" i="11"/>
  <c r="K9594" i="11"/>
  <c r="K9590" i="11"/>
  <c r="K9586" i="11"/>
  <c r="K9582" i="11"/>
  <c r="K9578" i="11"/>
  <c r="K9574" i="11"/>
  <c r="K9570" i="11"/>
  <c r="K9566" i="11"/>
  <c r="K9562" i="11"/>
  <c r="K9558" i="11"/>
  <c r="K9554" i="11"/>
  <c r="K9550" i="11"/>
  <c r="K9546" i="11"/>
  <c r="K9542" i="11"/>
  <c r="K9538" i="11"/>
  <c r="K9534" i="11"/>
  <c r="K9530" i="11"/>
  <c r="K9526" i="11"/>
  <c r="K9522" i="11"/>
  <c r="K9518" i="11"/>
  <c r="K9514" i="11"/>
  <c r="K9510" i="11"/>
  <c r="K9506" i="11"/>
  <c r="K9502" i="11"/>
  <c r="K9498" i="11"/>
  <c r="K9494" i="11"/>
  <c r="K9490" i="11"/>
  <c r="K9486" i="11"/>
  <c r="K9482" i="11"/>
  <c r="K9478" i="11"/>
  <c r="K9474" i="11"/>
  <c r="K9470" i="11"/>
  <c r="K9466" i="11"/>
  <c r="K9462" i="11"/>
  <c r="K9458" i="11"/>
  <c r="K9454" i="11"/>
  <c r="K9450" i="11"/>
  <c r="K9446" i="11"/>
  <c r="K9442" i="11"/>
  <c r="K9438" i="11"/>
  <c r="K9434" i="11"/>
  <c r="K9430" i="11"/>
  <c r="K9426" i="11"/>
  <c r="K9422" i="11"/>
  <c r="K9418" i="11"/>
  <c r="K9414" i="11"/>
  <c r="K9410" i="11"/>
  <c r="K9406" i="11"/>
  <c r="K9402" i="11"/>
  <c r="K9398" i="11"/>
  <c r="K9394" i="11"/>
  <c r="K9390" i="11"/>
  <c r="K9386" i="11"/>
  <c r="K9382" i="11"/>
  <c r="K9378" i="11"/>
  <c r="K9374" i="11"/>
  <c r="K9370" i="11"/>
  <c r="K9366" i="11"/>
  <c r="K9362" i="11"/>
  <c r="K9358" i="11"/>
  <c r="K9354" i="11"/>
  <c r="K9350" i="11"/>
  <c r="K9346" i="11"/>
  <c r="K9342" i="11"/>
  <c r="K9338" i="11"/>
  <c r="K9334" i="11"/>
  <c r="K9330" i="11"/>
  <c r="K603" i="11"/>
  <c r="K599" i="11"/>
  <c r="K595" i="11"/>
  <c r="K591" i="11"/>
  <c r="K587" i="11"/>
  <c r="K583" i="11"/>
  <c r="K579" i="11"/>
  <c r="K575" i="11"/>
  <c r="K571" i="11"/>
  <c r="K567" i="11"/>
  <c r="K563" i="11"/>
  <c r="K559" i="11"/>
  <c r="K555" i="11"/>
  <c r="K551" i="11"/>
  <c r="K547" i="11"/>
  <c r="K543" i="11"/>
  <c r="K539" i="11"/>
  <c r="K535" i="11"/>
  <c r="K531" i="11"/>
  <c r="K527" i="11"/>
  <c r="K523" i="11"/>
  <c r="K519" i="11"/>
  <c r="K515" i="11"/>
  <c r="K511" i="11"/>
  <c r="K507" i="11"/>
  <c r="K503" i="11"/>
  <c r="K499" i="11"/>
  <c r="K495" i="11"/>
  <c r="K491" i="11"/>
  <c r="K487" i="11"/>
  <c r="K483" i="11"/>
  <c r="K479" i="11"/>
  <c r="K475" i="11"/>
  <c r="K471" i="11"/>
  <c r="K467" i="11"/>
  <c r="K463" i="11"/>
  <c r="K459" i="11"/>
  <c r="K455" i="11"/>
  <c r="K451" i="11"/>
  <c r="K447" i="11"/>
  <c r="K443" i="11"/>
  <c r="K439" i="11"/>
  <c r="K435" i="11"/>
  <c r="K431" i="11"/>
  <c r="K427" i="11"/>
  <c r="K423" i="11"/>
  <c r="K419" i="11"/>
  <c r="K415" i="11"/>
  <c r="K411" i="11"/>
  <c r="K407" i="11"/>
  <c r="K403" i="11"/>
  <c r="K399" i="11"/>
  <c r="K395" i="11"/>
  <c r="K391" i="11"/>
  <c r="K387" i="11"/>
  <c r="K383" i="11"/>
  <c r="K379" i="11"/>
  <c r="K375" i="11"/>
  <c r="K371" i="11"/>
  <c r="K367" i="11"/>
  <c r="K363" i="11"/>
  <c r="K359" i="11"/>
  <c r="K355" i="11"/>
  <c r="K351" i="11"/>
  <c r="K347" i="11"/>
  <c r="K343" i="11"/>
  <c r="K339" i="11"/>
  <c r="K335" i="11"/>
  <c r="K331" i="11"/>
  <c r="K327" i="11"/>
  <c r="K323" i="11"/>
  <c r="K319" i="11"/>
  <c r="K315" i="11"/>
  <c r="K311" i="11"/>
  <c r="K307" i="11"/>
  <c r="K303" i="11"/>
  <c r="K299" i="11"/>
  <c r="K295" i="11"/>
  <c r="K291" i="11"/>
  <c r="K287" i="11"/>
  <c r="K283" i="11"/>
  <c r="K279" i="11"/>
  <c r="K275" i="11"/>
  <c r="K271" i="11"/>
  <c r="K267" i="11"/>
  <c r="K263" i="11"/>
  <c r="K259" i="11"/>
  <c r="K255" i="11"/>
  <c r="K10001" i="11"/>
  <c r="K9997" i="11"/>
  <c r="K9993" i="11"/>
  <c r="K9989" i="11"/>
  <c r="K9985" i="11"/>
  <c r="K9981" i="11"/>
  <c r="K9977" i="11"/>
  <c r="K9973" i="11"/>
  <c r="K9969" i="11"/>
  <c r="K9965" i="11"/>
  <c r="K9961" i="11"/>
  <c r="K9957" i="11"/>
  <c r="K9953" i="11"/>
  <c r="K9949" i="11"/>
  <c r="K9945" i="11"/>
  <c r="K9941" i="11"/>
  <c r="K9937" i="11"/>
  <c r="K9933" i="11"/>
  <c r="K9929" i="11"/>
  <c r="K9925" i="11"/>
  <c r="K9921" i="11"/>
  <c r="K9917" i="11"/>
  <c r="K9913" i="11"/>
  <c r="K9909" i="11"/>
  <c r="K9905" i="11"/>
  <c r="K9901" i="11"/>
  <c r="K9897" i="11"/>
  <c r="K9893" i="11"/>
  <c r="K9889" i="11"/>
  <c r="K9885" i="11"/>
  <c r="K9881" i="11"/>
  <c r="K9877" i="11"/>
  <c r="K9873" i="11"/>
  <c r="K9869" i="11"/>
  <c r="K9865" i="11"/>
  <c r="K9861" i="11"/>
  <c r="K9857" i="11"/>
  <c r="K9853" i="11"/>
  <c r="K9849" i="11"/>
  <c r="K9845" i="11"/>
  <c r="K9841" i="11"/>
  <c r="K9837" i="11"/>
  <c r="K9833" i="11"/>
  <c r="K9829" i="11"/>
  <c r="K9825" i="11"/>
  <c r="K9821" i="11"/>
  <c r="K9817" i="11"/>
  <c r="K9813" i="11"/>
  <c r="K9809" i="11"/>
  <c r="K9805" i="11"/>
  <c r="K9801" i="11"/>
  <c r="K9797" i="11"/>
  <c r="K9793" i="11"/>
  <c r="K9789" i="11"/>
  <c r="K9785" i="11"/>
  <c r="K9781" i="11"/>
  <c r="K9777" i="11"/>
  <c r="K9773" i="11"/>
  <c r="K9769" i="11"/>
  <c r="K9765" i="11"/>
  <c r="K9761" i="11"/>
  <c r="K9757" i="11"/>
  <c r="K9753" i="11"/>
  <c r="K9749" i="11"/>
  <c r="K9745" i="11"/>
  <c r="K9741" i="11"/>
  <c r="K9737" i="11"/>
  <c r="K9733" i="11"/>
  <c r="K9729" i="11"/>
  <c r="K9725" i="11"/>
  <c r="K9721" i="11"/>
  <c r="K9717" i="11"/>
  <c r="K9713" i="11"/>
  <c r="K9709" i="11"/>
  <c r="K9705" i="11"/>
  <c r="K9701" i="11"/>
  <c r="K9697" i="11"/>
  <c r="K9693" i="11"/>
  <c r="K9689" i="11"/>
  <c r="K9685" i="11"/>
  <c r="K9681" i="11"/>
  <c r="K9677" i="11"/>
  <c r="K9673" i="11"/>
  <c r="K9669" i="11"/>
  <c r="K9665" i="11"/>
  <c r="K9661" i="11"/>
  <c r="K9657" i="11"/>
  <c r="K9653" i="11"/>
  <c r="K9649" i="11"/>
  <c r="K9645" i="11"/>
  <c r="K9641" i="11"/>
  <c r="K9637" i="11"/>
  <c r="K9633" i="11"/>
  <c r="K9629" i="11"/>
  <c r="K9625" i="11"/>
  <c r="K9621" i="11"/>
  <c r="K9617" i="11"/>
  <c r="K9613" i="11"/>
  <c r="K9609" i="11"/>
  <c r="K9605" i="11"/>
  <c r="K9601" i="11"/>
  <c r="K9597" i="11"/>
  <c r="K9593" i="11"/>
  <c r="K9589" i="11"/>
  <c r="K9585" i="11"/>
  <c r="K9581" i="11"/>
  <c r="K9577" i="11"/>
  <c r="K9573" i="11"/>
  <c r="K9569" i="11"/>
  <c r="K9565" i="11"/>
  <c r="K9561" i="11"/>
  <c r="K9557" i="11"/>
  <c r="K9553" i="11"/>
  <c r="K9549" i="11"/>
  <c r="K9545" i="11"/>
  <c r="K9541" i="11"/>
  <c r="K9537" i="11"/>
  <c r="K9533" i="11"/>
  <c r="K9529" i="11"/>
  <c r="K9525" i="11"/>
  <c r="K9521" i="11"/>
  <c r="K9517" i="11"/>
  <c r="K9513" i="11"/>
  <c r="K9509" i="11"/>
  <c r="K9505" i="11"/>
  <c r="K9501" i="11"/>
  <c r="K9497" i="11"/>
  <c r="K9493" i="11"/>
  <c r="K9489" i="11"/>
  <c r="K9485" i="11"/>
  <c r="K9481" i="11"/>
  <c r="K9477" i="11"/>
  <c r="K9473" i="11"/>
  <c r="K9469" i="11"/>
  <c r="K9465" i="11"/>
  <c r="K9461" i="11"/>
  <c r="K9457" i="11"/>
  <c r="K9453" i="11"/>
  <c r="K9449" i="11"/>
  <c r="K9445" i="11"/>
  <c r="K9441" i="11"/>
  <c r="K9437" i="11"/>
  <c r="K9433" i="11"/>
  <c r="K9429" i="11"/>
  <c r="K9425" i="11"/>
  <c r="K9421" i="11"/>
  <c r="K9417" i="11"/>
  <c r="K9413" i="11"/>
  <c r="K9409" i="11"/>
  <c r="K9405" i="11"/>
  <c r="K9401" i="11"/>
  <c r="K9397" i="11"/>
  <c r="K9393" i="11"/>
  <c r="K9389" i="11"/>
  <c r="K9385" i="11"/>
  <c r="K9381" i="11"/>
  <c r="K9377" i="11"/>
  <c r="K9373" i="11"/>
  <c r="K9369" i="11"/>
  <c r="K9365" i="11"/>
  <c r="K9361" i="11"/>
  <c r="K9357" i="11"/>
  <c r="K9353" i="11"/>
  <c r="K9349" i="11"/>
  <c r="K9345" i="11"/>
  <c r="K9341" i="11"/>
  <c r="K9337" i="11"/>
  <c r="K9333" i="11"/>
  <c r="K9329" i="11"/>
  <c r="K514" i="11"/>
  <c r="K510" i="11"/>
  <c r="K506" i="11"/>
  <c r="K502" i="11"/>
  <c r="K498" i="11"/>
  <c r="K494" i="11"/>
  <c r="K490" i="11"/>
  <c r="K486" i="11"/>
  <c r="K482" i="11"/>
  <c r="K478" i="11"/>
  <c r="K474" i="11"/>
  <c r="K470" i="11"/>
  <c r="K466" i="11"/>
  <c r="K462" i="11"/>
  <c r="K458" i="11"/>
  <c r="K454" i="11"/>
  <c r="K450" i="11"/>
  <c r="K446" i="11"/>
  <c r="K442" i="11"/>
  <c r="K438" i="11"/>
  <c r="K434" i="11"/>
  <c r="K430" i="11"/>
  <c r="K426" i="11"/>
  <c r="K422" i="11"/>
  <c r="K418" i="11"/>
  <c r="K414" i="11"/>
  <c r="K410" i="11"/>
  <c r="K406" i="11"/>
  <c r="K402" i="11"/>
  <c r="K398" i="11"/>
  <c r="K394" i="11"/>
  <c r="K390" i="11"/>
  <c r="K386" i="11"/>
  <c r="K382" i="11"/>
  <c r="K378" i="11"/>
  <c r="K374" i="11"/>
  <c r="K370" i="11"/>
  <c r="K366" i="11"/>
  <c r="K362" i="11"/>
  <c r="K358" i="11"/>
  <c r="K354" i="11"/>
  <c r="K350" i="11"/>
  <c r="K346" i="11"/>
  <c r="K342" i="11"/>
  <c r="K338" i="11"/>
  <c r="K334" i="11"/>
  <c r="K330" i="11"/>
  <c r="K326" i="11"/>
  <c r="K322" i="11"/>
  <c r="K318" i="11"/>
  <c r="K314" i="11"/>
  <c r="K310" i="11"/>
  <c r="K306" i="11"/>
  <c r="K302" i="11"/>
  <c r="K298" i="11"/>
  <c r="K294" i="11"/>
  <c r="K290" i="11"/>
  <c r="K286" i="11"/>
  <c r="K282" i="11"/>
  <c r="K278" i="11"/>
  <c r="K274" i="11"/>
  <c r="K270" i="11"/>
  <c r="K266" i="11"/>
  <c r="K262" i="11"/>
  <c r="K258" i="11"/>
  <c r="K254" i="11"/>
  <c r="K10000" i="11"/>
  <c r="K9996" i="11"/>
  <c r="K9992" i="11"/>
  <c r="K9988" i="11"/>
  <c r="K9984" i="11"/>
  <c r="K9980" i="11"/>
  <c r="K9976" i="11"/>
  <c r="K9972" i="11"/>
  <c r="K9968" i="11"/>
  <c r="K9964" i="11"/>
  <c r="K9960" i="11"/>
  <c r="K9956" i="11"/>
  <c r="K9952" i="11"/>
  <c r="K9948" i="11"/>
  <c r="K9944" i="11"/>
  <c r="K9940" i="11"/>
  <c r="K9936" i="11"/>
  <c r="K9932" i="11"/>
  <c r="K9928" i="11"/>
  <c r="K9924" i="11"/>
  <c r="K9920" i="11"/>
  <c r="K9916" i="11"/>
  <c r="K9912" i="11"/>
  <c r="K9908" i="11"/>
  <c r="K9904" i="11"/>
  <c r="K9900" i="11"/>
  <c r="K9896" i="11"/>
  <c r="K9892" i="11"/>
  <c r="K9888" i="11"/>
  <c r="K9884" i="11"/>
  <c r="K9880" i="11"/>
  <c r="K9876" i="11"/>
  <c r="K9872" i="11"/>
  <c r="K9868" i="11"/>
  <c r="K9864" i="11"/>
  <c r="K9860" i="11"/>
  <c r="K9856" i="11"/>
  <c r="K9852" i="11"/>
  <c r="K9848" i="11"/>
  <c r="K9844" i="11"/>
  <c r="K9840" i="11"/>
  <c r="K9836" i="11"/>
  <c r="K9832" i="11"/>
  <c r="K9828" i="11"/>
  <c r="K9824" i="11"/>
  <c r="K9820" i="11"/>
  <c r="K9816" i="11"/>
  <c r="K9812" i="11"/>
  <c r="K9808" i="11"/>
  <c r="K9804" i="11"/>
  <c r="K9800" i="11"/>
  <c r="K9796" i="11"/>
  <c r="K9792" i="11"/>
  <c r="K9788" i="11"/>
  <c r="K9784" i="11"/>
  <c r="K9780" i="11"/>
  <c r="K9776" i="11"/>
  <c r="K9772" i="11"/>
  <c r="K9768" i="11"/>
  <c r="K9764" i="11"/>
  <c r="K9760" i="11"/>
  <c r="K9756" i="11"/>
  <c r="K9752" i="11"/>
  <c r="K9748" i="11"/>
  <c r="K9744" i="11"/>
  <c r="K9740" i="11"/>
  <c r="K9736" i="11"/>
  <c r="K9732" i="11"/>
  <c r="K9728" i="11"/>
  <c r="K9724" i="11"/>
  <c r="K9720" i="11"/>
  <c r="K9716" i="11"/>
  <c r="K9712" i="11"/>
  <c r="K9708" i="11"/>
  <c r="K9704" i="11"/>
  <c r="K9700" i="11"/>
  <c r="K9696" i="11"/>
  <c r="K9692" i="11"/>
  <c r="K9688" i="11"/>
  <c r="K9684" i="11"/>
  <c r="K9680" i="11"/>
  <c r="K9676" i="11"/>
  <c r="K9672" i="11"/>
  <c r="K9668" i="11"/>
  <c r="K9664" i="11"/>
  <c r="K9660" i="11"/>
  <c r="K9656" i="11"/>
  <c r="K9652" i="11"/>
  <c r="K9648" i="11"/>
  <c r="K9644" i="11"/>
  <c r="K9640" i="11"/>
  <c r="K9636" i="11"/>
  <c r="K9632" i="11"/>
  <c r="K9628" i="11"/>
  <c r="K9624" i="11"/>
  <c r="K9620" i="11"/>
  <c r="K9616" i="11"/>
  <c r="K9612" i="11"/>
  <c r="K9608" i="11"/>
  <c r="K9604" i="11"/>
  <c r="K9600" i="11"/>
  <c r="K9596" i="11"/>
  <c r="K9592" i="11"/>
  <c r="K9588" i="11"/>
  <c r="K9584" i="11"/>
  <c r="K9580" i="11"/>
  <c r="K9576" i="11"/>
  <c r="K9572" i="11"/>
  <c r="K9568" i="11"/>
  <c r="K9564" i="11"/>
  <c r="K9560" i="11"/>
  <c r="K9556" i="11"/>
  <c r="K9552" i="11"/>
  <c r="K9548" i="11"/>
  <c r="K9544" i="11"/>
  <c r="K9540" i="11"/>
  <c r="K9536" i="11"/>
  <c r="K9532" i="11"/>
  <c r="K9528" i="11"/>
  <c r="K9524" i="11"/>
  <c r="K9520" i="11"/>
  <c r="K9516" i="11"/>
  <c r="K9512" i="11"/>
  <c r="K9508" i="11"/>
  <c r="K9504" i="11"/>
  <c r="K9500" i="11"/>
  <c r="K9496" i="11"/>
  <c r="K9492" i="11"/>
  <c r="K9488" i="11"/>
  <c r="K9484" i="11"/>
  <c r="K9480" i="11"/>
  <c r="K9476" i="11"/>
  <c r="K9472" i="11"/>
  <c r="K9468" i="11"/>
  <c r="K9464" i="11"/>
  <c r="K9460" i="11"/>
  <c r="K9456" i="11"/>
  <c r="K9452" i="11"/>
  <c r="K9448" i="11"/>
  <c r="K9444" i="11"/>
  <c r="K9440" i="11"/>
  <c r="K9436" i="11"/>
  <c r="K9432" i="11"/>
  <c r="K9428" i="11"/>
  <c r="K9424" i="11"/>
  <c r="K9420" i="11"/>
  <c r="K9416" i="11"/>
  <c r="K9412" i="11"/>
  <c r="K9408" i="11"/>
  <c r="K9404" i="11"/>
  <c r="K9400" i="11"/>
  <c r="K9396" i="11"/>
  <c r="K9392" i="11"/>
  <c r="K9388" i="11"/>
  <c r="K9384" i="11"/>
  <c r="K9380" i="11"/>
  <c r="K9376" i="11"/>
  <c r="K9372" i="11"/>
  <c r="K9368" i="11"/>
  <c r="K9364" i="11"/>
  <c r="K9360" i="11"/>
  <c r="K9356" i="11"/>
  <c r="K9352" i="11"/>
  <c r="K9348" i="11"/>
  <c r="K9344" i="11"/>
  <c r="K9340" i="11"/>
  <c r="K9336" i="11"/>
  <c r="K9332" i="11"/>
  <c r="K9328" i="11"/>
  <c r="K601" i="11"/>
  <c r="K597" i="11"/>
  <c r="K593" i="11"/>
  <c r="K589" i="11"/>
  <c r="K585" i="11"/>
  <c r="K581" i="11"/>
  <c r="K577" i="11"/>
  <c r="K573" i="11"/>
  <c r="K569" i="11"/>
  <c r="K565" i="11"/>
  <c r="K561" i="11"/>
  <c r="K557" i="11"/>
  <c r="K553" i="11"/>
  <c r="K549" i="11"/>
  <c r="K545" i="11"/>
  <c r="K541" i="11"/>
  <c r="K537" i="11"/>
  <c r="K533" i="11"/>
  <c r="K529" i="11"/>
  <c r="K525" i="11"/>
  <c r="K521" i="11"/>
  <c r="K517" i="11"/>
  <c r="K513" i="11"/>
  <c r="K509" i="11"/>
  <c r="K505" i="11"/>
  <c r="K501" i="11"/>
  <c r="K497" i="11"/>
  <c r="K493" i="11"/>
  <c r="K489" i="11"/>
  <c r="K485" i="11"/>
  <c r="K481" i="11"/>
  <c r="K477" i="11"/>
  <c r="K473" i="11"/>
  <c r="K469" i="11"/>
  <c r="K465" i="11"/>
  <c r="K461" i="11"/>
  <c r="K457" i="11"/>
  <c r="K453" i="11"/>
  <c r="K449" i="11"/>
  <c r="K445" i="11"/>
  <c r="K441" i="11"/>
  <c r="K437" i="11"/>
  <c r="K433" i="11"/>
  <c r="K429" i="11"/>
  <c r="K425" i="11"/>
  <c r="K421" i="11"/>
  <c r="K417" i="11"/>
  <c r="K413" i="11"/>
  <c r="K409" i="11"/>
  <c r="K405" i="11"/>
  <c r="K401" i="11"/>
  <c r="K397" i="11"/>
  <c r="K393" i="11"/>
  <c r="K389" i="11"/>
  <c r="K385" i="11"/>
  <c r="K381" i="11"/>
  <c r="K377" i="11"/>
  <c r="K373" i="11"/>
  <c r="K369" i="11"/>
  <c r="K365" i="11"/>
  <c r="K361" i="11"/>
  <c r="K357" i="11"/>
  <c r="K353" i="11"/>
  <c r="K349" i="11"/>
  <c r="K345" i="11"/>
  <c r="K341" i="11"/>
  <c r="K337" i="11"/>
  <c r="K333" i="11"/>
  <c r="K329" i="11"/>
  <c r="K325" i="11"/>
  <c r="K321" i="11"/>
  <c r="K317" i="11"/>
  <c r="K313" i="11"/>
  <c r="K309" i="11"/>
  <c r="K305" i="11"/>
  <c r="K301" i="11"/>
  <c r="K297" i="11"/>
  <c r="K293" i="11"/>
  <c r="K289" i="11"/>
  <c r="K285" i="11"/>
  <c r="K281" i="11"/>
  <c r="K277" i="11"/>
  <c r="K273" i="11"/>
  <c r="K269" i="11"/>
  <c r="K265" i="11"/>
  <c r="K261" i="11"/>
  <c r="K257" i="11"/>
  <c r="K253" i="11"/>
  <c r="K9999" i="11"/>
  <c r="K9995" i="11"/>
  <c r="K9991" i="11"/>
  <c r="K9987" i="11"/>
  <c r="K9983" i="11"/>
  <c r="K9979" i="11"/>
  <c r="K9975" i="11"/>
  <c r="K9971" i="11"/>
  <c r="K9967" i="11"/>
  <c r="K9963" i="11"/>
  <c r="K9959" i="11"/>
  <c r="K9955" i="11"/>
  <c r="K9951" i="11"/>
  <c r="K9947" i="11"/>
  <c r="K9943" i="11"/>
  <c r="K9939" i="11"/>
  <c r="K9935" i="11"/>
  <c r="K9931" i="11"/>
  <c r="K9927" i="11"/>
  <c r="K9923" i="11"/>
  <c r="K9919" i="11"/>
  <c r="K9915" i="11"/>
  <c r="K9911" i="11"/>
  <c r="K9907" i="11"/>
  <c r="K9903" i="11"/>
  <c r="K9899" i="11"/>
  <c r="K9895" i="11"/>
  <c r="K9891" i="11"/>
  <c r="K9887" i="11"/>
  <c r="K9883" i="11"/>
  <c r="K9879" i="11"/>
  <c r="K9875" i="11"/>
  <c r="K9871" i="11"/>
  <c r="K9867" i="11"/>
  <c r="K9863" i="11"/>
  <c r="K9859" i="11"/>
  <c r="K9855" i="11"/>
  <c r="K9851" i="11"/>
  <c r="K9847" i="11"/>
  <c r="K9843" i="11"/>
  <c r="K9839" i="11"/>
  <c r="K9835" i="11"/>
  <c r="K9831" i="11"/>
  <c r="K9827" i="11"/>
  <c r="K9823" i="11"/>
  <c r="K9819" i="11"/>
  <c r="K9815" i="11"/>
  <c r="K9811" i="11"/>
  <c r="K9807" i="11"/>
  <c r="K9803" i="11"/>
  <c r="K9799" i="11"/>
  <c r="K9795" i="11"/>
  <c r="K9791" i="11"/>
  <c r="K9787" i="11"/>
  <c r="K9783" i="11"/>
  <c r="K9779" i="11"/>
  <c r="K9775" i="11"/>
  <c r="K9771" i="11"/>
  <c r="K9767" i="11"/>
  <c r="K9763" i="11"/>
  <c r="K9759" i="11"/>
  <c r="K9755" i="11"/>
  <c r="K9751" i="11"/>
  <c r="K9747" i="11"/>
  <c r="K9743" i="11"/>
  <c r="K9739" i="11"/>
  <c r="K9735" i="11"/>
  <c r="K9731" i="11"/>
  <c r="K9727" i="11"/>
  <c r="K9723" i="11"/>
  <c r="K9719" i="11"/>
  <c r="K9715" i="11"/>
  <c r="K9711" i="11"/>
  <c r="K9707" i="11"/>
  <c r="K9703" i="11"/>
  <c r="K9699" i="11"/>
  <c r="K9695" i="11"/>
  <c r="K9691" i="11"/>
  <c r="K9687" i="11"/>
  <c r="K9683" i="11"/>
  <c r="K9679" i="11"/>
  <c r="K9675" i="11"/>
  <c r="K9671" i="11"/>
  <c r="K9667" i="11"/>
  <c r="K9663" i="11"/>
  <c r="K9659" i="11"/>
  <c r="K9655" i="11"/>
  <c r="K9651" i="11"/>
  <c r="K9647" i="11"/>
  <c r="K9643" i="11"/>
  <c r="K9639" i="11"/>
  <c r="K9635" i="11"/>
  <c r="K9631" i="11"/>
  <c r="K9627" i="11"/>
  <c r="K9623" i="11"/>
  <c r="K9619" i="11"/>
  <c r="K9615" i="11"/>
  <c r="K9611" i="11"/>
  <c r="K9607" i="11"/>
  <c r="K9603" i="11"/>
  <c r="K9599" i="11"/>
  <c r="K9595" i="11"/>
  <c r="K9591" i="11"/>
  <c r="K9587" i="11"/>
  <c r="K9583" i="11"/>
  <c r="K9579" i="11"/>
  <c r="K9575" i="11"/>
  <c r="K9571" i="11"/>
  <c r="K9567" i="11"/>
  <c r="K9563" i="11"/>
  <c r="K9559" i="11"/>
  <c r="K9555" i="11"/>
  <c r="K9551" i="11"/>
  <c r="K9547" i="11"/>
  <c r="K9543" i="11"/>
  <c r="K9539" i="11"/>
  <c r="K9535" i="11"/>
  <c r="K9531" i="11"/>
  <c r="K9527" i="11"/>
  <c r="K9523" i="11"/>
  <c r="K9519" i="11"/>
  <c r="K9515" i="11"/>
  <c r="K9511" i="11"/>
  <c r="K9507" i="11"/>
  <c r="K9503" i="11"/>
  <c r="K9499" i="11"/>
  <c r="K9495" i="11"/>
  <c r="K9491" i="11"/>
  <c r="K9487" i="11"/>
  <c r="K9483" i="11"/>
  <c r="K9479" i="11"/>
  <c r="K9475" i="11"/>
  <c r="K9471" i="11"/>
  <c r="K9467" i="11"/>
  <c r="K9463" i="11"/>
  <c r="K9459" i="11"/>
  <c r="K9455" i="11"/>
  <c r="K9451" i="11"/>
  <c r="K9447" i="11"/>
  <c r="K9443" i="11"/>
  <c r="K9439" i="11"/>
  <c r="K9435" i="11"/>
  <c r="K9431" i="11"/>
  <c r="K9427" i="11"/>
  <c r="K9423" i="11"/>
  <c r="K9419" i="11"/>
  <c r="K9415" i="11"/>
  <c r="K9411" i="11"/>
  <c r="K9407" i="11"/>
  <c r="K9403" i="11"/>
  <c r="K9399" i="11"/>
  <c r="K9395" i="11"/>
  <c r="K9391" i="11"/>
  <c r="K9387" i="11"/>
  <c r="K9383" i="11"/>
  <c r="K9379" i="11"/>
  <c r="K9375" i="11"/>
  <c r="K9371" i="11"/>
  <c r="K9367" i="11"/>
  <c r="K9363" i="11"/>
  <c r="K9359" i="11"/>
  <c r="K9355" i="11"/>
  <c r="K9351" i="11"/>
  <c r="K9347" i="11"/>
  <c r="K9343" i="11"/>
  <c r="K9339" i="11"/>
  <c r="K9335" i="11"/>
  <c r="K9331" i="11"/>
  <c r="K9327" i="11"/>
  <c r="M8902" i="11"/>
  <c r="M8846" i="11"/>
  <c r="M8830" i="11"/>
  <c r="M8906" i="11"/>
  <c r="M8878" i="11"/>
  <c r="M8870" i="11"/>
  <c r="M8862" i="11"/>
  <c r="M8826" i="11"/>
  <c r="M8838" i="11"/>
  <c r="M6211" i="11"/>
  <c r="M6171" i="11"/>
  <c r="M6199" i="11"/>
  <c r="M6191" i="11"/>
  <c r="M6183" i="11"/>
  <c r="M6167" i="11"/>
  <c r="M6203" i="11"/>
  <c r="M5431" i="11"/>
  <c r="M5428" i="11"/>
  <c r="M5416" i="11"/>
  <c r="M4215" i="11"/>
  <c r="M4207" i="11"/>
  <c r="M4199" i="11"/>
  <c r="M4183" i="11"/>
  <c r="M4175" i="11"/>
  <c r="M4259" i="11"/>
  <c r="M4251" i="11"/>
  <c r="M4227" i="11"/>
  <c r="M4219" i="11"/>
  <c r="M4203" i="11"/>
  <c r="M4195" i="11"/>
  <c r="M3671" i="11"/>
  <c r="M3663" i="11"/>
  <c r="M3655" i="11"/>
  <c r="M3639" i="11"/>
  <c r="M3631" i="11"/>
  <c r="M3623" i="11"/>
  <c r="M3599" i="11"/>
  <c r="M3595" i="11"/>
  <c r="M3675" i="11"/>
  <c r="M3651" i="11"/>
  <c r="M3643" i="11"/>
  <c r="M3591" i="11"/>
  <c r="M2519" i="11"/>
  <c r="M2503" i="11"/>
  <c r="M2487" i="11"/>
  <c r="M2471" i="11"/>
  <c r="M2455" i="11"/>
  <c r="M2423" i="11"/>
  <c r="M2407" i="11"/>
  <c r="M2391" i="11"/>
  <c r="M2371" i="11"/>
  <c r="M2363" i="11"/>
  <c r="M2315" i="11"/>
  <c r="M2307" i="11"/>
  <c r="M2299" i="11"/>
  <c r="M2283" i="11"/>
  <c r="M2275" i="11"/>
  <c r="M2267" i="11"/>
  <c r="M2243" i="11"/>
  <c r="M2235" i="11"/>
  <c r="M2211" i="11"/>
  <c r="M2203" i="11"/>
  <c r="M2187" i="11"/>
  <c r="M2179" i="11"/>
  <c r="M2147" i="11"/>
  <c r="M2139" i="11"/>
  <c r="M2115" i="11"/>
  <c r="M2107" i="11"/>
  <c r="M2059" i="11"/>
  <c r="M2051" i="11"/>
  <c r="M2043" i="11"/>
  <c r="M2027" i="11"/>
  <c r="M2019" i="11"/>
  <c r="M2011" i="11"/>
  <c r="M1987" i="11"/>
  <c r="M1979" i="11"/>
  <c r="M1955" i="11"/>
  <c r="M1947" i="11"/>
  <c r="M1931" i="11"/>
  <c r="M1918" i="11"/>
  <c r="M2507" i="11"/>
  <c r="M2491" i="11"/>
  <c r="M2459" i="11"/>
  <c r="M2443" i="11"/>
  <c r="M2427" i="11"/>
  <c r="M1870" i="11"/>
  <c r="M1806" i="11"/>
  <c r="M1742" i="11"/>
  <c r="M1678" i="11"/>
  <c r="M2511" i="11"/>
  <c r="M2479" i="11"/>
  <c r="M2415" i="11"/>
  <c r="M2383" i="11"/>
  <c r="M2375" i="11"/>
  <c r="M2359" i="11"/>
  <c r="M2351" i="11"/>
  <c r="M2343" i="11"/>
  <c r="M2327" i="11"/>
  <c r="M2311" i="11"/>
  <c r="M2295" i="11"/>
  <c r="M2287" i="11"/>
  <c r="M2279" i="11"/>
  <c r="M2263" i="11"/>
  <c r="M2255" i="11"/>
  <c r="M2247" i="11"/>
  <c r="M2223" i="11"/>
  <c r="M2215" i="11"/>
  <c r="M2199" i="11"/>
  <c r="M2191" i="11"/>
  <c r="M2183" i="11"/>
  <c r="M2167" i="11"/>
  <c r="M2159" i="11"/>
  <c r="M2135" i="11"/>
  <c r="M2127" i="11"/>
  <c r="M2119" i="11"/>
  <c r="M2103" i="11"/>
  <c r="M2095" i="11"/>
  <c r="M2087" i="11"/>
  <c r="M2071" i="11"/>
  <c r="M2055" i="11"/>
  <c r="M2039" i="11"/>
  <c r="M2031" i="11"/>
  <c r="M2023" i="11"/>
  <c r="M2007" i="11"/>
  <c r="M1999" i="11"/>
  <c r="M1991" i="11"/>
  <c r="M1967" i="11"/>
  <c r="M1959" i="11"/>
  <c r="M1943" i="11"/>
  <c r="M1935" i="11"/>
  <c r="M1886" i="11"/>
  <c r="M1391" i="11"/>
  <c r="M1327" i="11"/>
  <c r="M1359" i="11"/>
  <c r="M1295" i="11"/>
  <c r="M1446" i="11"/>
  <c r="M1414" i="11"/>
  <c r="M1382" i="11"/>
  <c r="M1350" i="11"/>
  <c r="M1318" i="11"/>
  <c r="M1254" i="11"/>
  <c r="M1246" i="11"/>
  <c r="M1230" i="11"/>
  <c r="M1222" i="11"/>
  <c r="M1206" i="11"/>
  <c r="M1198" i="11"/>
  <c r="M1190" i="11"/>
  <c r="M1258" i="11"/>
  <c r="M1102" i="11"/>
  <c r="M1038" i="11"/>
  <c r="M1390" i="11"/>
  <c r="M1374" i="11"/>
  <c r="M1358" i="11"/>
  <c r="M1310" i="11"/>
  <c r="M1294" i="11"/>
  <c r="M1262" i="11"/>
  <c r="M1134" i="11"/>
  <c r="M904" i="11"/>
  <c r="M856" i="11"/>
  <c r="M832" i="11"/>
  <c r="M840" i="11"/>
  <c r="M824" i="11"/>
  <c r="M908" i="11"/>
  <c r="M892" i="11"/>
  <c r="M876" i="11"/>
  <c r="M860" i="11"/>
  <c r="M928" i="11"/>
  <c r="M896" i="11"/>
  <c r="M864" i="11"/>
  <c r="M13" i="11"/>
  <c r="K4" i="11"/>
  <c r="M4" i="11" s="1"/>
  <c r="K7" i="11"/>
  <c r="M7" i="11" s="1"/>
  <c r="M27" i="11"/>
  <c r="K49" i="11"/>
  <c r="M49" i="11" s="1"/>
  <c r="M51" i="11"/>
  <c r="M106" i="11"/>
  <c r="K151" i="11"/>
  <c r="M151" i="11" s="1"/>
  <c r="K161" i="11"/>
  <c r="M161" i="11" s="1"/>
  <c r="K169" i="11"/>
  <c r="M169" i="11" s="1"/>
  <c r="K185" i="11"/>
  <c r="M185" i="11" s="1"/>
  <c r="M195" i="11"/>
  <c r="K201" i="11"/>
  <c r="M201" i="11" s="1"/>
  <c r="M234" i="11"/>
  <c r="M250" i="11"/>
  <c r="K8" i="11"/>
  <c r="M8" i="11" s="1"/>
  <c r="K10" i="11"/>
  <c r="M10" i="11" s="1"/>
  <c r="K15" i="11"/>
  <c r="M15" i="11" s="1"/>
  <c r="K17" i="11"/>
  <c r="M17" i="11" s="1"/>
  <c r="M26" i="11"/>
  <c r="K50" i="11"/>
  <c r="M50" i="11" s="1"/>
  <c r="M58" i="11"/>
  <c r="M67" i="11"/>
  <c r="K70" i="11"/>
  <c r="M70" i="11" s="1"/>
  <c r="K84" i="11"/>
  <c r="M84" i="11" s="1"/>
  <c r="M85" i="11"/>
  <c r="M90" i="11"/>
  <c r="K100" i="11"/>
  <c r="M100" i="11" s="1"/>
  <c r="K110" i="11"/>
  <c r="M110" i="11" s="1"/>
  <c r="K129" i="11"/>
  <c r="M129" i="11" s="1"/>
  <c r="K132" i="11"/>
  <c r="M132" i="11" s="1"/>
  <c r="K133" i="11"/>
  <c r="M133" i="11" s="1"/>
  <c r="K134" i="11"/>
  <c r="M134" i="11" s="1"/>
  <c r="K135" i="11"/>
  <c r="M135" i="11" s="1"/>
  <c r="M171" i="11"/>
  <c r="K177" i="11"/>
  <c r="M177" i="11" s="1"/>
  <c r="M187" i="11"/>
  <c r="K193" i="11"/>
  <c r="M193" i="11" s="1"/>
  <c r="M203" i="11"/>
  <c r="K209" i="11"/>
  <c r="M209" i="11" s="1"/>
  <c r="M242" i="11"/>
  <c r="M127" i="11"/>
  <c r="M163" i="11"/>
  <c r="M99" i="11"/>
  <c r="M115" i="11"/>
  <c r="M167" i="11"/>
  <c r="M83" i="11"/>
  <c r="M6" i="11"/>
  <c r="M145" i="11"/>
  <c r="M155" i="11"/>
  <c r="M5" i="11"/>
  <c r="M19" i="11"/>
  <c r="M21" i="11"/>
  <c r="M38" i="11"/>
  <c r="M66" i="11"/>
  <c r="K78" i="11"/>
  <c r="M78" i="11" s="1"/>
  <c r="K86" i="11"/>
  <c r="M86" i="11" s="1"/>
  <c r="M98" i="11"/>
  <c r="M107" i="11"/>
  <c r="M109" i="11"/>
  <c r="M123" i="11"/>
  <c r="K147" i="11"/>
  <c r="M147" i="11" s="1"/>
  <c r="K149" i="11"/>
  <c r="M149" i="11" s="1"/>
  <c r="K153" i="11"/>
  <c r="M153" i="11" s="1"/>
  <c r="K157" i="11"/>
  <c r="M157" i="11" s="1"/>
  <c r="K159" i="11"/>
  <c r="M159" i="11" s="1"/>
  <c r="K168" i="11"/>
  <c r="M168" i="11" s="1"/>
  <c r="K175" i="11"/>
  <c r="M175" i="11" s="1"/>
  <c r="K183" i="11"/>
  <c r="M183" i="11" s="1"/>
  <c r="K191" i="11"/>
  <c r="M191" i="11" s="1"/>
  <c r="K199" i="11"/>
  <c r="M199" i="11" s="1"/>
  <c r="K207" i="11"/>
  <c r="M207" i="11" s="1"/>
  <c r="M219" i="11"/>
  <c r="M227" i="11"/>
  <c r="M235" i="11"/>
  <c r="K11" i="11"/>
  <c r="M11" i="11" s="1"/>
  <c r="M18" i="11"/>
  <c r="M22" i="11"/>
  <c r="M31" i="11"/>
  <c r="M33" i="11"/>
  <c r="M35" i="11"/>
  <c r="M37" i="11"/>
  <c r="K45" i="11"/>
  <c r="M45" i="11" s="1"/>
  <c r="K62" i="11"/>
  <c r="M62" i="11" s="1"/>
  <c r="M75" i="11"/>
  <c r="K76" i="11"/>
  <c r="M76" i="11" s="1"/>
  <c r="M82" i="11"/>
  <c r="M91" i="11"/>
  <c r="K92" i="11"/>
  <c r="M92" i="11" s="1"/>
  <c r="K102" i="11"/>
  <c r="M102" i="11" s="1"/>
  <c r="M121" i="11"/>
  <c r="M125" i="11"/>
  <c r="K128" i="11"/>
  <c r="M128" i="11" s="1"/>
  <c r="K136" i="11"/>
  <c r="M136" i="11" s="1"/>
  <c r="K137" i="11"/>
  <c r="M137" i="11" s="1"/>
  <c r="M139" i="11"/>
  <c r="K143" i="11"/>
  <c r="M143" i="11" s="1"/>
  <c r="K150" i="11"/>
  <c r="M150" i="11" s="1"/>
  <c r="K160" i="11"/>
  <c r="M160" i="11" s="1"/>
  <c r="M173" i="11"/>
  <c r="M181" i="11"/>
  <c r="M189" i="11"/>
  <c r="M215" i="11"/>
  <c r="M223" i="11"/>
  <c r="M239" i="11"/>
  <c r="M247" i="11"/>
  <c r="K47" i="11"/>
  <c r="K112" i="11"/>
  <c r="B3" i="11"/>
  <c r="B14" i="11" s="1"/>
  <c r="D5" i="11"/>
  <c r="K9" i="11"/>
  <c r="M9" i="11" s="1"/>
  <c r="K14" i="11"/>
  <c r="K20" i="11"/>
  <c r="K28" i="11"/>
  <c r="K36" i="11"/>
  <c r="K41" i="11"/>
  <c r="M52" i="11"/>
  <c r="K56" i="11"/>
  <c r="K63" i="11"/>
  <c r="M68" i="11"/>
  <c r="M69" i="11"/>
  <c r="K72" i="11"/>
  <c r="K79" i="11"/>
  <c r="K88" i="11"/>
  <c r="K103" i="11"/>
  <c r="K95" i="11"/>
  <c r="K48" i="11"/>
  <c r="K96" i="11"/>
  <c r="M101" i="11"/>
  <c r="K111" i="11"/>
  <c r="K24" i="11"/>
  <c r="M29" i="11"/>
  <c r="K32" i="11"/>
  <c r="M42" i="11"/>
  <c r="K55" i="11"/>
  <c r="M61" i="11"/>
  <c r="K64" i="11"/>
  <c r="K71" i="11"/>
  <c r="M77" i="11"/>
  <c r="K80" i="11"/>
  <c r="K87" i="11"/>
  <c r="K104" i="11"/>
  <c r="K138" i="11"/>
  <c r="K146" i="11"/>
  <c r="K176" i="11"/>
  <c r="K184" i="11"/>
  <c r="K192" i="11"/>
  <c r="K158" i="11"/>
  <c r="M158" i="11" s="1"/>
  <c r="K162" i="11"/>
  <c r="M162" i="11" s="1"/>
  <c r="K166" i="11"/>
  <c r="M166" i="11" s="1"/>
  <c r="K174" i="11"/>
  <c r="M44" i="11"/>
  <c r="M57" i="11"/>
  <c r="M65" i="11"/>
  <c r="M73" i="11"/>
  <c r="M81" i="11"/>
  <c r="M89" i="11"/>
  <c r="M113" i="11"/>
  <c r="K114" i="11"/>
  <c r="M114" i="11" s="1"/>
  <c r="K116" i="11"/>
  <c r="M116" i="11" s="1"/>
  <c r="K118" i="11"/>
  <c r="M118" i="11" s="1"/>
  <c r="K120" i="11"/>
  <c r="M120" i="11" s="1"/>
  <c r="K122" i="11"/>
  <c r="M122" i="11" s="1"/>
  <c r="K124" i="11"/>
  <c r="M124" i="11" s="1"/>
  <c r="K126" i="11"/>
  <c r="M126" i="11" s="1"/>
  <c r="K130" i="11"/>
  <c r="M130" i="11" s="1"/>
  <c r="K140" i="11"/>
  <c r="M140" i="11" s="1"/>
  <c r="K148" i="11"/>
  <c r="M148" i="11" s="1"/>
  <c r="K154" i="11"/>
  <c r="M154" i="11" s="1"/>
  <c r="K200" i="11"/>
  <c r="K208" i="11"/>
  <c r="K213" i="11"/>
  <c r="K221" i="11"/>
  <c r="K229" i="11"/>
  <c r="K237" i="11"/>
  <c r="K245" i="11"/>
  <c r="K182" i="11"/>
  <c r="K190" i="11"/>
  <c r="K198" i="11"/>
  <c r="K206" i="11"/>
  <c r="K172" i="11"/>
  <c r="K180" i="11"/>
  <c r="K188" i="11"/>
  <c r="K196" i="11"/>
  <c r="K204" i="11"/>
  <c r="K212" i="11"/>
  <c r="K217" i="11"/>
  <c r="K225" i="11"/>
  <c r="K233" i="11"/>
  <c r="K241" i="11"/>
  <c r="K249" i="11"/>
  <c r="K144" i="11"/>
  <c r="M144" i="11" s="1"/>
  <c r="K152" i="11"/>
  <c r="M152" i="11" s="1"/>
  <c r="K170" i="11"/>
  <c r="K178" i="11"/>
  <c r="K186" i="11"/>
  <c r="K194" i="11"/>
  <c r="K202" i="11"/>
  <c r="K210" i="11"/>
  <c r="M216" i="11"/>
  <c r="M220" i="11"/>
  <c r="M228" i="11"/>
  <c r="M232" i="11"/>
  <c r="M236" i="11"/>
  <c r="M248" i="11"/>
  <c r="M252" i="11"/>
  <c r="M214" i="11"/>
  <c r="M222" i="11"/>
  <c r="M230" i="11"/>
  <c r="M246" i="11"/>
  <c r="M54" i="10"/>
  <c r="M224" i="10"/>
  <c r="M147" i="10"/>
  <c r="M218" i="10"/>
  <c r="M245" i="10"/>
  <c r="M136" i="10"/>
  <c r="M156" i="10"/>
  <c r="M124" i="10"/>
  <c r="M118" i="10"/>
  <c r="M108" i="10"/>
  <c r="M92" i="10"/>
  <c r="M81" i="10"/>
  <c r="K251" i="10"/>
  <c r="M251" i="10" s="1"/>
  <c r="K247" i="10"/>
  <c r="M247" i="10" s="1"/>
  <c r="K243" i="10"/>
  <c r="M243" i="10" s="1"/>
  <c r="K239" i="10"/>
  <c r="M239" i="10" s="1"/>
  <c r="K235" i="10"/>
  <c r="M235" i="10" s="1"/>
  <c r="K231" i="10"/>
  <c r="M231" i="10" s="1"/>
  <c r="K227" i="10"/>
  <c r="M227" i="10" s="1"/>
  <c r="K223" i="10"/>
  <c r="M223" i="10" s="1"/>
  <c r="K219" i="10"/>
  <c r="M219" i="10" s="1"/>
  <c r="K215" i="10"/>
  <c r="M215" i="10" s="1"/>
  <c r="K211" i="10"/>
  <c r="M211" i="10" s="1"/>
  <c r="K207" i="10"/>
  <c r="M207" i="10" s="1"/>
  <c r="K203" i="10"/>
  <c r="M203" i="10" s="1"/>
  <c r="K199" i="10"/>
  <c r="M199" i="10" s="1"/>
  <c r="K195" i="10"/>
  <c r="M195" i="10" s="1"/>
  <c r="K191" i="10"/>
  <c r="M191" i="10" s="1"/>
  <c r="K187" i="10"/>
  <c r="M187" i="10" s="1"/>
  <c r="K183" i="10"/>
  <c r="M183" i="10" s="1"/>
  <c r="K179" i="10"/>
  <c r="M179" i="10" s="1"/>
  <c r="K175" i="10"/>
  <c r="M175" i="10" s="1"/>
  <c r="K171" i="10"/>
  <c r="M171" i="10" s="1"/>
  <c r="K167" i="10"/>
  <c r="M167" i="10" s="1"/>
  <c r="K163" i="10"/>
  <c r="M163" i="10" s="1"/>
  <c r="K159" i="10"/>
  <c r="M159" i="10" s="1"/>
  <c r="K155" i="10"/>
  <c r="M155" i="10" s="1"/>
  <c r="K151" i="10"/>
  <c r="M151" i="10" s="1"/>
  <c r="K143" i="10"/>
  <c r="M143" i="10" s="1"/>
  <c r="K139" i="10"/>
  <c r="M139" i="10" s="1"/>
  <c r="K135" i="10"/>
  <c r="M135" i="10" s="1"/>
  <c r="K127" i="10"/>
  <c r="M127" i="10" s="1"/>
  <c r="M10" i="10"/>
  <c r="M238" i="10"/>
  <c r="M110" i="10"/>
  <c r="M84" i="10"/>
  <c r="M137" i="10"/>
  <c r="M244" i="10"/>
  <c r="M164" i="10"/>
  <c r="K123" i="10"/>
  <c r="K119" i="10"/>
  <c r="K115" i="10"/>
  <c r="K111" i="10"/>
  <c r="K107" i="10"/>
  <c r="K103" i="10"/>
  <c r="K99" i="10"/>
  <c r="K91" i="10"/>
  <c r="K87" i="10"/>
  <c r="K83" i="10"/>
  <c r="K79" i="10"/>
  <c r="K75" i="10"/>
  <c r="K71" i="10"/>
  <c r="K67" i="10"/>
  <c r="M67" i="10" s="1"/>
  <c r="K63" i="10"/>
  <c r="M63" i="10" s="1"/>
  <c r="K59" i="10"/>
  <c r="M59" i="10" s="1"/>
  <c r="K55" i="10"/>
  <c r="M55" i="10" s="1"/>
  <c r="K51" i="10"/>
  <c r="M51" i="10" s="1"/>
  <c r="K47" i="10"/>
  <c r="M47" i="10" s="1"/>
  <c r="K43" i="10"/>
  <c r="M43" i="10" s="1"/>
  <c r="K39" i="10"/>
  <c r="M39" i="10" s="1"/>
  <c r="K35" i="10"/>
  <c r="M35" i="10" s="1"/>
  <c r="K31" i="10"/>
  <c r="M31" i="10" s="1"/>
  <c r="K27" i="10"/>
  <c r="M27" i="10" s="1"/>
  <c r="K23" i="10"/>
  <c r="M23" i="10" s="1"/>
  <c r="K19" i="10"/>
  <c r="M19" i="10" s="1"/>
  <c r="K15" i="10"/>
  <c r="M15" i="10" s="1"/>
  <c r="K11" i="10"/>
  <c r="M11" i="10" s="1"/>
  <c r="K7" i="10"/>
  <c r="M7" i="10" s="1"/>
  <c r="K95" i="10"/>
  <c r="M95" i="10" s="1"/>
  <c r="D4" i="10"/>
  <c r="B3" i="10"/>
  <c r="C2" i="1"/>
  <c r="G11" i="1"/>
  <c r="G10" i="1"/>
  <c r="G12" i="1"/>
  <c r="M9525" i="27" l="1"/>
  <c r="M1602" i="27"/>
  <c r="M1665" i="27"/>
  <c r="M8822" i="27"/>
  <c r="M9927" i="27"/>
  <c r="M8518" i="27"/>
  <c r="M7450" i="27"/>
  <c r="M8406" i="27"/>
  <c r="M9105" i="27"/>
  <c r="M6723" i="27"/>
  <c r="M6947" i="27"/>
  <c r="M5961" i="27"/>
  <c r="M5660" i="27"/>
  <c r="M4026" i="27"/>
  <c r="M2711" i="27"/>
  <c r="M293" i="27"/>
  <c r="M520" i="27"/>
  <c r="M1114" i="27"/>
  <c r="M9407" i="27"/>
  <c r="M9304" i="27"/>
  <c r="M2917" i="27"/>
  <c r="M3240" i="27"/>
  <c r="M2981" i="27"/>
  <c r="M2347" i="27"/>
  <c r="M9220" i="27"/>
  <c r="M8898" i="27"/>
  <c r="M8891" i="27"/>
  <c r="M7084" i="27"/>
  <c r="M7349" i="27"/>
  <c r="M7354" i="27"/>
  <c r="M6815" i="27"/>
  <c r="M6574" i="27"/>
  <c r="M6458" i="27"/>
  <c r="M6422" i="27"/>
  <c r="M5844" i="27"/>
  <c r="M6487" i="27"/>
  <c r="M5921" i="27"/>
  <c r="M4505" i="27"/>
  <c r="M5828" i="27"/>
  <c r="M5218" i="27"/>
  <c r="M3335" i="27"/>
  <c r="M4054" i="27"/>
  <c r="M1828" i="27"/>
  <c r="M9574" i="27"/>
  <c r="M562" i="27"/>
  <c r="M8374" i="27"/>
  <c r="M7388" i="27"/>
  <c r="M5914" i="27"/>
  <c r="M6623" i="27"/>
  <c r="M5992" i="27"/>
  <c r="M6067" i="27"/>
  <c r="M4137" i="27"/>
  <c r="M2961" i="27"/>
  <c r="M2323" i="27"/>
  <c r="M1860" i="27"/>
  <c r="M85" i="27"/>
  <c r="M3460" i="27"/>
  <c r="M889" i="27"/>
  <c r="M5920" i="27"/>
  <c r="M2418" i="27"/>
  <c r="M502" i="27"/>
  <c r="M3047" i="27"/>
  <c r="M1474" i="27"/>
  <c r="M437" i="27"/>
  <c r="M760" i="27"/>
  <c r="M9461" i="27"/>
  <c r="M2028" i="27"/>
  <c r="M606" i="27"/>
  <c r="M819" i="27"/>
  <c r="M556" i="27"/>
  <c r="M796" i="27"/>
  <c r="M1285" i="27"/>
  <c r="M1365" i="27"/>
  <c r="M375" i="27"/>
  <c r="M422" i="27"/>
  <c r="M884" i="27"/>
  <c r="M6111" i="27"/>
  <c r="M5807" i="27"/>
  <c r="M5297" i="27"/>
  <c r="M1571" i="27"/>
  <c r="M1254" i="27"/>
  <c r="M2253" i="27"/>
  <c r="M2517" i="27"/>
  <c r="M9492" i="27"/>
  <c r="M2169" i="27"/>
  <c r="M9817" i="27"/>
  <c r="M9974" i="27"/>
  <c r="M9813" i="27"/>
  <c r="M2229" i="27"/>
  <c r="M9039" i="27"/>
  <c r="M2709" i="27"/>
  <c r="M2429" i="27"/>
  <c r="M2119" i="27"/>
  <c r="M8972" i="27"/>
  <c r="M7439" i="27"/>
  <c r="M7391" i="27"/>
  <c r="M7242" i="27"/>
  <c r="M7133" i="27"/>
  <c r="M6853" i="27"/>
  <c r="M4520" i="27"/>
  <c r="M3815" i="27"/>
  <c r="M2503" i="27"/>
  <c r="M8791" i="27"/>
  <c r="M1265" i="25"/>
  <c r="M6797" i="27"/>
  <c r="M8459" i="27"/>
  <c r="M8914" i="27"/>
  <c r="M7363" i="27"/>
  <c r="M6813" i="27"/>
  <c r="M5402" i="27"/>
  <c r="M5099" i="27"/>
  <c r="M2037" i="27"/>
  <c r="M6580" i="27"/>
  <c r="M6186" i="27"/>
  <c r="M4085" i="27"/>
  <c r="M2875" i="27"/>
  <c r="M2581" i="27"/>
  <c r="M4707" i="27"/>
  <c r="M3263" i="27"/>
  <c r="M5863" i="27"/>
  <c r="M1342" i="27"/>
  <c r="M1235" i="27"/>
  <c r="M5939" i="27"/>
  <c r="M2968" i="27"/>
  <c r="M1903" i="27"/>
  <c r="M1294" i="27"/>
  <c r="M2070" i="25"/>
  <c r="M4264" i="25"/>
  <c r="M6456" i="25"/>
  <c r="M9047" i="27"/>
  <c r="M2895" i="27"/>
  <c r="M9535" i="27"/>
  <c r="M9817" i="25"/>
  <c r="M9350" i="25"/>
  <c r="M8704" i="25"/>
  <c r="M7654" i="25"/>
  <c r="M8822" i="25"/>
  <c r="M8372" i="25"/>
  <c r="M6040" i="25"/>
  <c r="M4621" i="25"/>
  <c r="M4456" i="25"/>
  <c r="M4146" i="25"/>
  <c r="M4447" i="25"/>
  <c r="M4383" i="25"/>
  <c r="M6202" i="27"/>
  <c r="M2134" i="27"/>
  <c r="M1265" i="27"/>
  <c r="M3801" i="27"/>
  <c r="M7233" i="27"/>
  <c r="M6573" i="27"/>
  <c r="M6254" i="27"/>
  <c r="M6230" i="27"/>
  <c r="M6214" i="27"/>
  <c r="M6198" i="27"/>
  <c r="M6182" i="27"/>
  <c r="M6469" i="27"/>
  <c r="M6309" i="27"/>
  <c r="M6162" i="27"/>
  <c r="M5573" i="27"/>
  <c r="M5390" i="27"/>
  <c r="M6164" i="27"/>
  <c r="M5549" i="25"/>
  <c r="M2541" i="27"/>
  <c r="M4435" i="27"/>
  <c r="M3721" i="27"/>
  <c r="M3730" i="27"/>
  <c r="M953" i="27"/>
  <c r="M876" i="27"/>
  <c r="M767" i="27"/>
  <c r="M8128" i="27"/>
  <c r="M5335" i="27"/>
  <c r="M2052" i="27"/>
  <c r="M2404" i="27"/>
  <c r="M4588" i="27"/>
  <c r="M6087" i="27"/>
  <c r="M5923" i="27"/>
  <c r="M4486" i="25"/>
  <c r="M6437" i="27"/>
  <c r="M6170" i="27"/>
  <c r="M3007" i="27"/>
  <c r="M3051" i="27"/>
  <c r="M2837" i="27"/>
  <c r="M1375" i="27"/>
  <c r="M6383" i="25"/>
  <c r="M7143" i="27"/>
  <c r="M7167" i="27"/>
  <c r="M7411" i="27"/>
  <c r="M7267" i="27"/>
  <c r="M7106" i="27"/>
  <c r="M7171" i="27"/>
  <c r="M6901" i="27"/>
  <c r="M6837" i="27"/>
  <c r="M6773" i="27"/>
  <c r="M4680" i="27"/>
  <c r="M3879" i="27"/>
  <c r="M2631" i="27"/>
  <c r="M2365" i="27"/>
  <c r="M7804" i="27"/>
  <c r="M9313" i="27"/>
  <c r="M8939" i="27"/>
  <c r="M8591" i="27"/>
  <c r="M6548" i="27"/>
  <c r="M6238" i="27"/>
  <c r="M6222" i="27"/>
  <c r="M6190" i="27"/>
  <c r="M6509" i="27"/>
  <c r="M6516" i="27"/>
  <c r="M6106" i="27"/>
  <c r="M5144" i="27"/>
  <c r="M5682" i="27"/>
  <c r="M5338" i="27"/>
  <c r="M8166" i="27"/>
  <c r="M7359" i="27"/>
  <c r="M7169" i="27"/>
  <c r="M7235" i="27"/>
  <c r="M8861" i="27"/>
  <c r="M4461" i="27"/>
  <c r="M8896" i="27"/>
  <c r="M8963" i="27"/>
  <c r="M7027" i="27"/>
  <c r="M6900" i="27"/>
  <c r="M5847" i="27"/>
  <c r="M7366" i="25"/>
  <c r="M4813" i="25"/>
  <c r="M4405" i="25"/>
  <c r="M4044" i="25"/>
  <c r="M9852" i="27"/>
  <c r="M9553" i="27"/>
  <c r="M8527" i="27"/>
  <c r="M7451" i="27"/>
  <c r="M8118" i="27"/>
  <c r="M7275" i="27"/>
  <c r="M8102" i="27"/>
  <c r="M7569" i="27"/>
  <c r="M7201" i="27"/>
  <c r="M6909" i="27"/>
  <c r="M6885" i="27"/>
  <c r="M6821" i="27"/>
  <c r="M6757" i="27"/>
  <c r="M5224" i="27"/>
  <c r="M8605" i="27"/>
  <c r="M7612" i="27"/>
  <c r="M4834" i="27"/>
  <c r="M4770" i="27"/>
  <c r="M1932" i="27"/>
  <c r="M1788" i="27"/>
  <c r="M1060" i="27"/>
  <c r="M1422" i="27"/>
  <c r="M1310" i="27"/>
  <c r="M959" i="27"/>
  <c r="M789" i="27"/>
  <c r="M747" i="27"/>
  <c r="M6625" i="27"/>
  <c r="M1575" i="27"/>
  <c r="M1142" i="27"/>
  <c r="M6508" i="27"/>
  <c r="M6607" i="27"/>
  <c r="M9314" i="25"/>
  <c r="M8085" i="25"/>
  <c r="M7275" i="25"/>
  <c r="M4494" i="25"/>
  <c r="M5145" i="27"/>
  <c r="M5092" i="27"/>
  <c r="M9044" i="27"/>
  <c r="M3287" i="27"/>
  <c r="M5078" i="25"/>
  <c r="M4164" i="25"/>
  <c r="M3795" i="25"/>
  <c r="M795" i="25"/>
  <c r="M9842" i="27"/>
  <c r="M9063" i="27"/>
  <c r="M8587" i="27"/>
  <c r="M7566" i="27"/>
  <c r="M7263" i="27"/>
  <c r="M6861" i="27"/>
  <c r="M6285" i="27"/>
  <c r="M5074" i="27"/>
  <c r="M5326" i="27"/>
  <c r="M9251" i="27"/>
  <c r="M8878" i="27"/>
  <c r="M7324" i="27"/>
  <c r="M6287" i="27"/>
  <c r="M4787" i="27"/>
  <c r="M3384" i="27"/>
  <c r="M3162" i="27"/>
  <c r="M1765" i="27"/>
  <c r="M9606" i="27"/>
  <c r="M4463" i="27"/>
  <c r="M1311" i="27"/>
  <c r="M9491" i="27"/>
  <c r="M9345" i="27"/>
  <c r="M9118" i="27"/>
  <c r="M3742" i="27"/>
  <c r="M3068" i="27"/>
  <c r="M3084" i="27"/>
  <c r="M2759" i="27"/>
  <c r="M979" i="27"/>
  <c r="M9435" i="27"/>
  <c r="M9419" i="27"/>
  <c r="M8971" i="27"/>
  <c r="M8652" i="27"/>
  <c r="M1027" i="27"/>
  <c r="M1644" i="27"/>
  <c r="M8717" i="27"/>
  <c r="M3481" i="27"/>
  <c r="M5220" i="27"/>
  <c r="M5156" i="27"/>
  <c r="M5269" i="27"/>
  <c r="M3952" i="27"/>
  <c r="M3847" i="27"/>
  <c r="M981" i="27"/>
  <c r="M8136" i="27"/>
  <c r="M7776" i="27"/>
  <c r="M8633" i="27"/>
  <c r="M7036" i="27"/>
  <c r="M6959" i="27"/>
  <c r="M1224" i="27"/>
  <c r="M3155" i="27"/>
  <c r="M1877" i="27"/>
  <c r="M5036" i="27"/>
  <c r="M9079" i="27"/>
  <c r="M9200" i="27"/>
  <c r="M9023" i="27"/>
  <c r="M5429" i="27"/>
  <c r="M4696" i="27"/>
  <c r="M4536" i="27"/>
  <c r="M5205" i="27"/>
  <c r="M4074" i="27"/>
  <c r="M3875" i="27"/>
  <c r="M3687" i="27"/>
  <c r="M3843" i="27"/>
  <c r="M2605" i="27"/>
  <c r="M983" i="27"/>
  <c r="M6825" i="25"/>
  <c r="M1635" i="25"/>
  <c r="M9308" i="25"/>
  <c r="M7975" i="25"/>
  <c r="M6402" i="25"/>
  <c r="M6332" i="25"/>
  <c r="M6519" i="25"/>
  <c r="M6743" i="25"/>
  <c r="M5865" i="25"/>
  <c r="M5922" i="25"/>
  <c r="M6178" i="25"/>
  <c r="M5150" i="25"/>
  <c r="M4392" i="25"/>
  <c r="M4703" i="25"/>
  <c r="M4940" i="25"/>
  <c r="M4469" i="25"/>
  <c r="M9134" i="25"/>
  <c r="M8934" i="25"/>
  <c r="M8668" i="25"/>
  <c r="M8559" i="25"/>
  <c r="M8871" i="25"/>
  <c r="M8437" i="25"/>
  <c r="M6674" i="25"/>
  <c r="M6412" i="25"/>
  <c r="M6620" i="25"/>
  <c r="M3363" i="25"/>
  <c r="M1605" i="27"/>
  <c r="M3264" i="27"/>
  <c r="M1692" i="27"/>
  <c r="M1557" i="27"/>
  <c r="M3920" i="27"/>
  <c r="M4836" i="25"/>
  <c r="M9962" i="27"/>
  <c r="M9898" i="27"/>
  <c r="M10000" i="27"/>
  <c r="M9936" i="27"/>
  <c r="M9872" i="27"/>
  <c r="M9825" i="27"/>
  <c r="M9777" i="27"/>
  <c r="M5506" i="27"/>
  <c r="M8463" i="27"/>
  <c r="M8150" i="27"/>
  <c r="M7422" i="27"/>
  <c r="M7329" i="27"/>
  <c r="M7211" i="27"/>
  <c r="M8335" i="27"/>
  <c r="M7231" i="27"/>
  <c r="M6917" i="27"/>
  <c r="M6869" i="27"/>
  <c r="M6829" i="27"/>
  <c r="M6805" i="27"/>
  <c r="M6733" i="27"/>
  <c r="M6536" i="27"/>
  <c r="M6262" i="27"/>
  <c r="M6234" i="27"/>
  <c r="M6485" i="27"/>
  <c r="M5706" i="27"/>
  <c r="M5252" i="27"/>
  <c r="M4641" i="27"/>
  <c r="M4596" i="27"/>
  <c r="M2620" i="27"/>
  <c r="M920" i="27"/>
  <c r="M906" i="27"/>
  <c r="M191" i="27"/>
  <c r="M6279" i="27"/>
  <c r="M4635" i="27"/>
  <c r="M1733" i="27"/>
  <c r="M4759" i="27"/>
  <c r="M3725" i="27"/>
  <c r="M3111" i="27"/>
  <c r="M4739" i="27"/>
  <c r="M4567" i="27"/>
  <c r="M4063" i="27"/>
  <c r="M9031" i="27"/>
  <c r="M8964" i="27"/>
  <c r="M8421" i="27"/>
  <c r="M8734" i="27"/>
  <c r="M8495" i="27"/>
  <c r="M7303" i="27"/>
  <c r="M5284" i="27"/>
  <c r="M8588" i="27"/>
  <c r="M6951" i="27"/>
  <c r="M5421" i="25"/>
  <c r="M3100" i="27"/>
  <c r="M3270" i="27"/>
  <c r="M1893" i="27"/>
  <c r="M2078" i="27"/>
  <c r="M1519" i="27"/>
  <c r="M10" i="27"/>
  <c r="M318" i="27"/>
  <c r="M9282" i="27"/>
  <c r="M8398" i="27"/>
  <c r="M8232" i="27"/>
  <c r="M7073" i="27"/>
  <c r="M7004" i="27"/>
  <c r="M5343" i="27"/>
  <c r="M4485" i="27"/>
  <c r="M4502" i="27"/>
  <c r="M9055" i="27"/>
  <c r="M8274" i="27"/>
  <c r="M8382" i="27"/>
  <c r="M4161" i="27"/>
  <c r="M1026" i="27"/>
  <c r="M947" i="27"/>
  <c r="M968" i="27"/>
  <c r="M7016" i="27"/>
  <c r="M6892" i="27"/>
  <c r="M6691" i="27"/>
  <c r="M4835" i="27"/>
  <c r="M4483" i="27"/>
  <c r="M3183" i="27"/>
  <c r="M1028" i="27"/>
  <c r="M8024" i="25"/>
  <c r="M892" i="27"/>
  <c r="M7684" i="27"/>
  <c r="M6585" i="27"/>
  <c r="M3682" i="27"/>
  <c r="M6172" i="25"/>
  <c r="M5902" i="25"/>
  <c r="M4729" i="25"/>
  <c r="M4428" i="25"/>
  <c r="M4482" i="25"/>
  <c r="M8757" i="27"/>
  <c r="M8785" i="27"/>
  <c r="M8416" i="27"/>
  <c r="M8787" i="27"/>
  <c r="M8441" i="27"/>
  <c r="M9657" i="27"/>
  <c r="M9329" i="27"/>
  <c r="M9424" i="27"/>
  <c r="M9246" i="27"/>
  <c r="M8333" i="27"/>
  <c r="M8269" i="27"/>
  <c r="M8619" i="27"/>
  <c r="M5746" i="27"/>
  <c r="M5690" i="27"/>
  <c r="M4097" i="27"/>
  <c r="M3559" i="27"/>
  <c r="M10001" i="27"/>
  <c r="M6906" i="27"/>
  <c r="M5655" i="27"/>
  <c r="M3840" i="27"/>
  <c r="M8193" i="27"/>
  <c r="M3337" i="25"/>
  <c r="M3016" i="25"/>
  <c r="M8174" i="27"/>
  <c r="M7873" i="27"/>
  <c r="M7857" i="27"/>
  <c r="M7841" i="27"/>
  <c r="M7825" i="27"/>
  <c r="M7809" i="27"/>
  <c r="M7793" i="27"/>
  <c r="M7777" i="27"/>
  <c r="M7761" i="27"/>
  <c r="M7745" i="27"/>
  <c r="M7729" i="27"/>
  <c r="M7713" i="27"/>
  <c r="M7697" i="27"/>
  <c r="M7681" i="27"/>
  <c r="M7665" i="27"/>
  <c r="M7649" i="27"/>
  <c r="M7633" i="27"/>
  <c r="M7895" i="27"/>
  <c r="M8139" i="27"/>
  <c r="M8093" i="27"/>
  <c r="M8077" i="27"/>
  <c r="M8061" i="27"/>
  <c r="M8045" i="27"/>
  <c r="M8029" i="27"/>
  <c r="M8013" i="27"/>
  <c r="M7997" i="27"/>
  <c r="M7981" i="27"/>
  <c r="M7965" i="27"/>
  <c r="M7945" i="27"/>
  <c r="M7913" i="27"/>
  <c r="M5374" i="27"/>
  <c r="M5322" i="27"/>
  <c r="M219" i="27"/>
  <c r="M8419" i="27"/>
  <c r="M8679" i="27"/>
  <c r="M8704" i="27"/>
  <c r="M8862" i="27"/>
  <c r="M8623" i="27"/>
  <c r="M8364" i="27"/>
  <c r="M8691" i="27"/>
  <c r="M8651" i="27"/>
  <c r="M5266" i="27"/>
  <c r="M6124" i="27"/>
  <c r="M5722" i="27"/>
  <c r="M2827" i="27"/>
  <c r="M110" i="27"/>
  <c r="M238" i="27"/>
  <c r="M7270" i="27"/>
  <c r="M6975" i="27"/>
  <c r="M1081" i="27"/>
  <c r="M871" i="27"/>
  <c r="M631" i="27"/>
  <c r="M3370" i="27"/>
  <c r="M8393" i="27"/>
  <c r="M675" i="27"/>
  <c r="M8556" i="27"/>
  <c r="M7474" i="27"/>
  <c r="M1154" i="25"/>
  <c r="M8793" i="27"/>
  <c r="M9571" i="27"/>
  <c r="M9236" i="27"/>
  <c r="M7365" i="25"/>
  <c r="M2054" i="25"/>
  <c r="M9783" i="27"/>
  <c r="M7947" i="27"/>
  <c r="M7915" i="27"/>
  <c r="M7865" i="27"/>
  <c r="M7849" i="27"/>
  <c r="M7833" i="27"/>
  <c r="M7817" i="27"/>
  <c r="M7801" i="27"/>
  <c r="M7785" i="27"/>
  <c r="M7769" i="27"/>
  <c r="M7753" i="27"/>
  <c r="M7737" i="27"/>
  <c r="M7721" i="27"/>
  <c r="M7613" i="27"/>
  <c r="M3834" i="27"/>
  <c r="M4719" i="27"/>
  <c r="M4202" i="27"/>
  <c r="M5412" i="27"/>
  <c r="M5054" i="27"/>
  <c r="M4788" i="27"/>
  <c r="M4678" i="27"/>
  <c r="M4628" i="27"/>
  <c r="M5188" i="27"/>
  <c r="M4800" i="27"/>
  <c r="M4736" i="27"/>
  <c r="M4656" i="27"/>
  <c r="M4624" i="27"/>
  <c r="M4134" i="27"/>
  <c r="M6205" i="25"/>
  <c r="M5149" i="25"/>
  <c r="M4492" i="25"/>
  <c r="M7572" i="27"/>
  <c r="M8286" i="27"/>
  <c r="M8523" i="27"/>
  <c r="M8350" i="27"/>
  <c r="M6541" i="27"/>
  <c r="M3163" i="27"/>
  <c r="M3044" i="27"/>
  <c r="M3472" i="27"/>
  <c r="M3083" i="27"/>
  <c r="M3337" i="27"/>
  <c r="M3082" i="27"/>
  <c r="M2556" i="27"/>
  <c r="M5814" i="27"/>
  <c r="M2190" i="27"/>
  <c r="M1661" i="27"/>
  <c r="M7316" i="25"/>
  <c r="M2863" i="25"/>
  <c r="M1023" i="27"/>
  <c r="M62" i="27"/>
  <c r="M795" i="27"/>
  <c r="M84" i="27"/>
  <c r="M5967" i="27"/>
  <c r="M3810" i="27"/>
  <c r="M2457" i="27"/>
  <c r="M4623" i="27"/>
  <c r="M123" i="27"/>
  <c r="M59" i="27"/>
  <c r="M9618" i="27"/>
  <c r="M9649" i="27"/>
  <c r="M9722" i="27"/>
  <c r="M9963" i="27"/>
  <c r="M9642" i="27"/>
  <c r="M9361" i="27"/>
  <c r="M8859" i="27"/>
  <c r="M8696" i="27"/>
  <c r="M7297" i="27"/>
  <c r="M7553" i="27"/>
  <c r="M7141" i="27"/>
  <c r="M6524" i="27"/>
  <c r="M6505" i="27"/>
  <c r="M6677" i="27"/>
  <c r="M6459" i="27"/>
  <c r="M6288" i="27"/>
  <c r="M6405" i="27"/>
  <c r="M5589" i="27"/>
  <c r="M5208" i="27"/>
  <c r="M5653" i="27"/>
  <c r="M5240" i="27"/>
  <c r="M4604" i="27"/>
  <c r="M5197" i="27"/>
  <c r="M3911" i="27"/>
  <c r="M3898" i="27"/>
  <c r="M3175" i="27"/>
  <c r="M1820" i="27"/>
  <c r="M7531" i="27"/>
  <c r="M4802" i="27"/>
  <c r="M9664" i="27"/>
  <c r="M9417" i="27"/>
  <c r="M9833" i="27"/>
  <c r="M9096" i="27"/>
  <c r="M8725" i="27"/>
  <c r="M9256" i="27"/>
  <c r="M8666" i="27"/>
  <c r="M5774" i="27"/>
  <c r="M6275" i="27"/>
  <c r="M4859" i="27"/>
  <c r="M4451" i="27"/>
  <c r="M3288" i="27"/>
  <c r="M3069" i="27"/>
  <c r="M2888" i="27"/>
  <c r="M4387" i="27"/>
  <c r="M4887" i="27"/>
  <c r="M4343" i="27"/>
  <c r="M2639" i="27"/>
  <c r="M2468" i="27"/>
  <c r="M1455" i="27"/>
  <c r="M1523" i="27"/>
  <c r="M2478" i="27"/>
  <c r="M1653" i="27"/>
  <c r="M6649" i="27"/>
  <c r="M8305" i="27"/>
  <c r="M3164" i="27"/>
  <c r="M4045" i="27"/>
  <c r="M214" i="27"/>
  <c r="M341" i="27"/>
  <c r="M1166" i="27"/>
  <c r="M1004" i="27"/>
  <c r="M182" i="27"/>
  <c r="M3572" i="27"/>
  <c r="M3858" i="27"/>
  <c r="M1293" i="27"/>
  <c r="M4815" i="27"/>
  <c r="M9815" i="27"/>
  <c r="M8396" i="27"/>
  <c r="M8488" i="27"/>
  <c r="M8480" i="27"/>
  <c r="M7861" i="27"/>
  <c r="M7845" i="27"/>
  <c r="M9955" i="27"/>
  <c r="M9680" i="27"/>
  <c r="M9519" i="27"/>
  <c r="M9306" i="27"/>
  <c r="M9339" i="27"/>
  <c r="M9338" i="27"/>
  <c r="M9157" i="27"/>
  <c r="M9008" i="27"/>
  <c r="M8541" i="27"/>
  <c r="M8171" i="27"/>
  <c r="M6206" i="27"/>
  <c r="M6443" i="27"/>
  <c r="M6154" i="27"/>
  <c r="M6341" i="27"/>
  <c r="M6138" i="27"/>
  <c r="M5698" i="27"/>
  <c r="M5332" i="27"/>
  <c r="M6068" i="27"/>
  <c r="M5636" i="27"/>
  <c r="M5192" i="27"/>
  <c r="M5128" i="27"/>
  <c r="M4198" i="27"/>
  <c r="M3916" i="27"/>
  <c r="M1913" i="27"/>
  <c r="M1786" i="27"/>
  <c r="M9100" i="27"/>
  <c r="M8974" i="27"/>
  <c r="M7712" i="27"/>
  <c r="M8493" i="27"/>
  <c r="M8378" i="27"/>
  <c r="M7808" i="27"/>
  <c r="M9123" i="27"/>
  <c r="M6063" i="27"/>
  <c r="M6370" i="27"/>
  <c r="M5971" i="27"/>
  <c r="M5305" i="27"/>
  <c r="M4763" i="27"/>
  <c r="M4565" i="27"/>
  <c r="M3366" i="27"/>
  <c r="M1857" i="27"/>
  <c r="M1793" i="27"/>
  <c r="M3310" i="27"/>
  <c r="M1825" i="27"/>
  <c r="M3322" i="27"/>
  <c r="M9972" i="27"/>
  <c r="M9355" i="27"/>
  <c r="M9469" i="27"/>
  <c r="M9151" i="27"/>
  <c r="M9015" i="27"/>
  <c r="M8447" i="27"/>
  <c r="M8559" i="27"/>
  <c r="M7491" i="27"/>
  <c r="M6893" i="27"/>
  <c r="M6765" i="27"/>
  <c r="M5160" i="27"/>
  <c r="M5714" i="27"/>
  <c r="M5786" i="27"/>
  <c r="M4349" i="27"/>
  <c r="M4221" i="27"/>
  <c r="M8927" i="27"/>
  <c r="M5999" i="27"/>
  <c r="M3156" i="27"/>
  <c r="M2806" i="27"/>
  <c r="M2115" i="27"/>
  <c r="M521" i="27"/>
  <c r="M8648" i="25"/>
  <c r="M752" i="27"/>
  <c r="M3828" i="27"/>
  <c r="M3673" i="27"/>
  <c r="M4823" i="27"/>
  <c r="M1323" i="27"/>
  <c r="M858" i="27"/>
  <c r="M177" i="27"/>
  <c r="M8894" i="27"/>
  <c r="M8285" i="27"/>
  <c r="M8700" i="27"/>
  <c r="M3098" i="27"/>
  <c r="M9177" i="27"/>
  <c r="M9416" i="27"/>
  <c r="M9969" i="27"/>
  <c r="M6095" i="27"/>
  <c r="M6019" i="27"/>
  <c r="M5535" i="27"/>
  <c r="M4609" i="27"/>
  <c r="M1383" i="27"/>
  <c r="M2372" i="27"/>
  <c r="M2594" i="27"/>
  <c r="M426" i="27"/>
  <c r="M963" i="27"/>
  <c r="M3012" i="27"/>
  <c r="M9795" i="27"/>
  <c r="M9803" i="27"/>
  <c r="M7468" i="27"/>
  <c r="M107" i="27"/>
  <c r="M275" i="27"/>
  <c r="M9907" i="27"/>
  <c r="M9568" i="27"/>
  <c r="M9357" i="27"/>
  <c r="M9233" i="27"/>
  <c r="M8318" i="27"/>
  <c r="M7147" i="27"/>
  <c r="M6736" i="27"/>
  <c r="M6728" i="27"/>
  <c r="M6616" i="27"/>
  <c r="M6552" i="27"/>
  <c r="M6845" i="27"/>
  <c r="M6781" i="27"/>
  <c r="M4640" i="27"/>
  <c r="M5497" i="27"/>
  <c r="M4489" i="27"/>
  <c r="M4842" i="27"/>
  <c r="M4778" i="27"/>
  <c r="M4714" i="27"/>
  <c r="M4441" i="27"/>
  <c r="M4429" i="27"/>
  <c r="M4138" i="27"/>
  <c r="M4070" i="27"/>
  <c r="M2987" i="27"/>
  <c r="M3486" i="27"/>
  <c r="M3085" i="27"/>
  <c r="M2982" i="27"/>
  <c r="M3735" i="27"/>
  <c r="M2992" i="27"/>
  <c r="M2787" i="27"/>
  <c r="M2571" i="27"/>
  <c r="M1110" i="27"/>
  <c r="M9385" i="27"/>
  <c r="M8905" i="27"/>
  <c r="M8341" i="27"/>
  <c r="M7744" i="27"/>
  <c r="M7538" i="27"/>
  <c r="M7358" i="27"/>
  <c r="M7216" i="27"/>
  <c r="M4291" i="27"/>
  <c r="M3864" i="27"/>
  <c r="M3529" i="27"/>
  <c r="M3096" i="27"/>
  <c r="M4491" i="27"/>
  <c r="M2766" i="27"/>
  <c r="M1139" i="27"/>
  <c r="M8298" i="27"/>
  <c r="M4279" i="27"/>
  <c r="M3225" i="27"/>
  <c r="M1261" i="27"/>
  <c r="M1223" i="27"/>
  <c r="M8729" i="27"/>
  <c r="M2474" i="27"/>
  <c r="M9411" i="27"/>
  <c r="M6935" i="27"/>
  <c r="M7107" i="27"/>
  <c r="M8665" i="27"/>
  <c r="M9595" i="27"/>
  <c r="M9113" i="27"/>
  <c r="M7112" i="27"/>
  <c r="M8280" i="27"/>
  <c r="M7406" i="27"/>
  <c r="M6884" i="27"/>
  <c r="M5879" i="27"/>
  <c r="M6394" i="27"/>
  <c r="M5899" i="27"/>
  <c r="M4449" i="27"/>
  <c r="M1358" i="27"/>
  <c r="M2498" i="27"/>
  <c r="M7307" i="27"/>
  <c r="M7176" i="27"/>
  <c r="M7103" i="27"/>
  <c r="M7056" i="27"/>
  <c r="M6695" i="27"/>
  <c r="M5461" i="27"/>
  <c r="M4660" i="27"/>
  <c r="M5353" i="27"/>
  <c r="M4810" i="27"/>
  <c r="M4746" i="27"/>
  <c r="M5071" i="27"/>
  <c r="M4764" i="27"/>
  <c r="M4692" i="27"/>
  <c r="M4504" i="27"/>
  <c r="M2974" i="27"/>
  <c r="M2699" i="27"/>
  <c r="M9424" i="25"/>
  <c r="M5932" i="25"/>
  <c r="M4364" i="25"/>
  <c r="M9038" i="27"/>
  <c r="M8403" i="27"/>
  <c r="M8352" i="27"/>
  <c r="M8297" i="27"/>
  <c r="M7336" i="27"/>
  <c r="M7240" i="27"/>
  <c r="M8339" i="27"/>
  <c r="M8222" i="27"/>
  <c r="M7483" i="27"/>
  <c r="M7370" i="27"/>
  <c r="M7246" i="27"/>
  <c r="M7178" i="27"/>
  <c r="M7071" i="27"/>
  <c r="M7042" i="27"/>
  <c r="M4584" i="27"/>
  <c r="M2669" i="27"/>
  <c r="M6354" i="25"/>
  <c r="M7581" i="27"/>
  <c r="M7508" i="27"/>
  <c r="M9285" i="27"/>
  <c r="M9454" i="27"/>
  <c r="M8753" i="27"/>
  <c r="M8402" i="27"/>
  <c r="M8363" i="27"/>
  <c r="M7462" i="27"/>
  <c r="M7140" i="27"/>
  <c r="M4708" i="27"/>
  <c r="M4645" i="27"/>
  <c r="M4515" i="27"/>
  <c r="M4784" i="27"/>
  <c r="M4720" i="27"/>
  <c r="M4589" i="27"/>
  <c r="M1487" i="25"/>
  <c r="M9986" i="27"/>
  <c r="M9922" i="27"/>
  <c r="M9858" i="27"/>
  <c r="M9944" i="27"/>
  <c r="M9787" i="27"/>
  <c r="M5530" i="27"/>
  <c r="M8457" i="27"/>
  <c r="M7516" i="27"/>
  <c r="M5474" i="27"/>
  <c r="M4016" i="27"/>
  <c r="M9828" i="27"/>
  <c r="M8713" i="27"/>
  <c r="M8873" i="27"/>
  <c r="M6600" i="27"/>
  <c r="M6395" i="27"/>
  <c r="M5609" i="27"/>
  <c r="M5460" i="27"/>
  <c r="M5673" i="27"/>
  <c r="M5579" i="27"/>
  <c r="M5818" i="27"/>
  <c r="M5623" i="27"/>
  <c r="M5762" i="27"/>
  <c r="M5563" i="27"/>
  <c r="M5508" i="27"/>
  <c r="M4685" i="27"/>
  <c r="M4600" i="27"/>
  <c r="M4547" i="27"/>
  <c r="M4629" i="27"/>
  <c r="M3961" i="27"/>
  <c r="M4545" i="27"/>
  <c r="M8972" i="25"/>
  <c r="M8762" i="25"/>
  <c r="M8489" i="25"/>
  <c r="M7253" i="25"/>
  <c r="M7386" i="25"/>
  <c r="M7310" i="25"/>
  <c r="M6776" i="25"/>
  <c r="M6840" i="25"/>
  <c r="M6552" i="25"/>
  <c r="M6192" i="25"/>
  <c r="M6392" i="25"/>
  <c r="M6778" i="25"/>
  <c r="M6348" i="25"/>
  <c r="M9405" i="25"/>
  <c r="M5962" i="25"/>
  <c r="M9719" i="27"/>
  <c r="M8771" i="27"/>
  <c r="M5514" i="27"/>
  <c r="M5482" i="27"/>
  <c r="M179" i="27"/>
  <c r="M8301" i="27"/>
  <c r="M8242" i="27"/>
  <c r="M7620" i="27"/>
  <c r="M7253" i="27"/>
  <c r="M7241" i="27"/>
  <c r="M6584" i="27"/>
  <c r="M7117" i="27"/>
  <c r="M6925" i="27"/>
  <c r="M6877" i="27"/>
  <c r="M6789" i="27"/>
  <c r="M6592" i="27"/>
  <c r="M6453" i="27"/>
  <c r="M6325" i="27"/>
  <c r="M5176" i="27"/>
  <c r="M6092" i="27"/>
  <c r="M4576" i="27"/>
  <c r="M4578" i="27"/>
  <c r="M3022" i="27"/>
  <c r="M3607" i="27"/>
  <c r="M3088" i="27"/>
  <c r="M3493" i="27"/>
  <c r="M3099" i="27"/>
  <c r="M3431" i="27"/>
  <c r="M1919" i="25"/>
  <c r="M9440" i="25"/>
  <c r="M8826" i="25"/>
  <c r="M8356" i="25"/>
  <c r="M6588" i="25"/>
  <c r="M5952" i="25"/>
  <c r="M5656" i="25"/>
  <c r="M8182" i="27"/>
  <c r="M211" i="27"/>
  <c r="M9611" i="27"/>
  <c r="M8271" i="27"/>
  <c r="M7149" i="27"/>
  <c r="M8235" i="27"/>
  <c r="M7596" i="27"/>
  <c r="M7373" i="27"/>
  <c r="M7017" i="27"/>
  <c r="M7054" i="27"/>
  <c r="M6246" i="27"/>
  <c r="M6210" i="27"/>
  <c r="M6194" i="27"/>
  <c r="M6178" i="27"/>
  <c r="M2797" i="27"/>
  <c r="M2398" i="27"/>
  <c r="M289" i="27"/>
  <c r="M8804" i="27"/>
  <c r="M8756" i="27"/>
  <c r="M9002" i="27"/>
  <c r="M5641" i="27"/>
  <c r="M6619" i="27"/>
  <c r="M5798" i="27"/>
  <c r="M3284" i="27"/>
  <c r="M2198" i="27"/>
  <c r="M2654" i="27"/>
  <c r="M1830" i="27"/>
  <c r="M6071" i="27"/>
  <c r="M9338" i="25"/>
  <c r="M9903" i="27"/>
  <c r="M9007" i="27"/>
  <c r="M5851" i="27"/>
  <c r="M5780" i="27"/>
  <c r="M5648" i="27"/>
  <c r="M4891" i="27"/>
  <c r="M4527" i="27"/>
  <c r="M5317" i="27"/>
  <c r="M4883" i="27"/>
  <c r="M4447" i="27"/>
  <c r="M4943" i="27"/>
  <c r="M4875" i="27"/>
  <c r="M4715" i="27"/>
  <c r="M4479" i="27"/>
  <c r="M4423" i="27"/>
  <c r="M3262" i="27"/>
  <c r="M3169" i="27"/>
  <c r="M4543" i="27"/>
  <c r="M4323" i="27"/>
  <c r="M2920" i="27"/>
  <c r="M2900" i="27"/>
  <c r="M2294" i="27"/>
  <c r="M2272" i="27"/>
  <c r="M2521" i="27"/>
  <c r="M1741" i="27"/>
  <c r="M1451" i="27"/>
  <c r="M901" i="27"/>
  <c r="M493" i="27"/>
  <c r="M6372" i="25"/>
  <c r="M883" i="27"/>
  <c r="M707" i="27"/>
  <c r="M233" i="27"/>
  <c r="M1012" i="27"/>
  <c r="M321" i="27"/>
  <c r="M785" i="27"/>
  <c r="M9544" i="27"/>
  <c r="M7100" i="27"/>
  <c r="M7344" i="27"/>
  <c r="M8389" i="27"/>
  <c r="M7080" i="27"/>
  <c r="M3528" i="27"/>
  <c r="M3693" i="27"/>
  <c r="M3698" i="27"/>
  <c r="M1724" i="27"/>
  <c r="M1905" i="27"/>
  <c r="M3060" i="27"/>
  <c r="M2442" i="27"/>
  <c r="M3029" i="27"/>
  <c r="M2536" i="27"/>
  <c r="M1717" i="27"/>
  <c r="M298" i="27"/>
  <c r="M844" i="27"/>
  <c r="M893" i="27"/>
  <c r="M3904" i="27"/>
  <c r="M8465" i="27"/>
  <c r="M8409" i="27"/>
  <c r="M8520" i="27"/>
  <c r="M8417" i="27"/>
  <c r="M8424" i="27"/>
  <c r="M8109" i="27"/>
  <c r="M7557" i="27"/>
  <c r="M7429" i="27"/>
  <c r="M4517" i="27"/>
  <c r="M4079" i="27"/>
  <c r="M4040" i="27"/>
  <c r="M9915" i="27"/>
  <c r="M9599" i="27"/>
  <c r="M9303" i="27"/>
  <c r="M9514" i="27"/>
  <c r="M9197" i="27"/>
  <c r="M9135" i="27"/>
  <c r="M9071" i="27"/>
  <c r="M9012" i="27"/>
  <c r="M8990" i="27"/>
  <c r="M8462" i="27"/>
  <c r="M8637" i="27"/>
  <c r="M8348" i="27"/>
  <c r="M7209" i="27"/>
  <c r="M7108" i="27"/>
  <c r="M8326" i="27"/>
  <c r="M7074" i="27"/>
  <c r="M7101" i="27"/>
  <c r="M6527" i="27"/>
  <c r="M6373" i="27"/>
  <c r="M5588" i="27"/>
  <c r="M5643" i="27"/>
  <c r="M5113" i="27"/>
  <c r="M3926" i="27"/>
  <c r="M3041" i="27"/>
  <c r="M2689" i="27"/>
  <c r="M2089" i="27"/>
  <c r="M1881" i="27"/>
  <c r="M2159" i="27"/>
  <c r="M1814" i="27"/>
  <c r="M2744" i="27"/>
  <c r="M2630" i="27"/>
  <c r="M2150" i="27"/>
  <c r="M939" i="27"/>
  <c r="M1066" i="27"/>
  <c r="M973" i="27"/>
  <c r="M9676" i="27"/>
  <c r="M5947" i="27"/>
  <c r="M5750" i="27"/>
  <c r="M5740" i="27"/>
  <c r="M5871" i="27"/>
  <c r="M5895" i="27"/>
  <c r="M5427" i="27"/>
  <c r="M4465" i="27"/>
  <c r="M4355" i="27"/>
  <c r="M3796" i="27"/>
  <c r="M3127" i="27"/>
  <c r="M3102" i="27"/>
  <c r="M4498" i="27"/>
  <c r="M3312" i="27"/>
  <c r="M3716" i="27"/>
  <c r="M2872" i="27"/>
  <c r="M2692" i="27"/>
  <c r="M2216" i="27"/>
  <c r="M1781" i="27"/>
  <c r="M1565" i="27"/>
  <c r="M1503" i="27"/>
  <c r="M1423" i="27"/>
  <c r="M1637" i="27"/>
  <c r="M928" i="27"/>
  <c r="M710" i="27"/>
  <c r="M549" i="27"/>
  <c r="M717" i="27"/>
  <c r="M276" i="27"/>
  <c r="M9648" i="27"/>
  <c r="M8245" i="27"/>
  <c r="M5855" i="27"/>
  <c r="M4371" i="27"/>
  <c r="M2965" i="27"/>
  <c r="M1628" i="27"/>
  <c r="M1041" i="27"/>
  <c r="M1703" i="27"/>
  <c r="M2553" i="27"/>
  <c r="M1275" i="27"/>
  <c r="M3417" i="27"/>
  <c r="M721" i="27"/>
  <c r="M2714" i="27"/>
  <c r="M11" i="27"/>
  <c r="M89" i="27"/>
  <c r="M1075" i="27"/>
  <c r="M9" i="27"/>
  <c r="M8881" i="27"/>
  <c r="M5734" i="27"/>
  <c r="M5751" i="27"/>
  <c r="M4908" i="27"/>
  <c r="M3900" i="27"/>
  <c r="M3494" i="27"/>
  <c r="M1163" i="27"/>
  <c r="M636" i="27"/>
  <c r="M20" i="27"/>
  <c r="M4977" i="25"/>
  <c r="M2393" i="25"/>
  <c r="M1179" i="27"/>
  <c r="M268" i="27"/>
  <c r="M494" i="27"/>
  <c r="M350" i="27"/>
  <c r="M978" i="27"/>
  <c r="M9698" i="25"/>
  <c r="M8601" i="27"/>
  <c r="M8561" i="27"/>
  <c r="M8830" i="27"/>
  <c r="M7956" i="27"/>
  <c r="M8152" i="27"/>
  <c r="M7600" i="27"/>
  <c r="M8264" i="27"/>
  <c r="M5931" i="27"/>
  <c r="M6378" i="27"/>
  <c r="M3867" i="27"/>
  <c r="M3641" i="27"/>
  <c r="M3618" i="27"/>
  <c r="M3565" i="27"/>
  <c r="M4295" i="27"/>
  <c r="M2724" i="27"/>
  <c r="M1045" i="27"/>
  <c r="M2969" i="27"/>
  <c r="M3222" i="27"/>
  <c r="M2824" i="27"/>
  <c r="M9668" i="27"/>
  <c r="M3226" i="27"/>
  <c r="M449" i="27"/>
  <c r="M2635" i="27"/>
  <c r="M1926" i="27"/>
  <c r="M2015" i="27"/>
  <c r="M1862" i="27"/>
  <c r="M5972" i="25"/>
  <c r="M4857" i="25"/>
  <c r="M980" i="27"/>
  <c r="M911" i="27"/>
  <c r="M8842" i="27"/>
  <c r="M7294" i="27"/>
  <c r="M6943" i="27"/>
  <c r="M7364" i="27"/>
  <c r="M6651" i="27"/>
  <c r="M5804" i="27"/>
  <c r="M5523" i="27"/>
  <c r="M5309" i="27"/>
  <c r="M4731" i="27"/>
  <c r="M5528" i="27"/>
  <c r="M4851" i="27"/>
  <c r="M4415" i="27"/>
  <c r="M3334" i="27"/>
  <c r="M3732" i="27"/>
  <c r="M4227" i="27"/>
  <c r="M3358" i="27"/>
  <c r="M3052" i="27"/>
  <c r="M2657" i="27"/>
  <c r="M3196" i="27"/>
  <c r="M2673" i="27"/>
  <c r="M2466" i="27"/>
  <c r="M2044" i="27"/>
  <c r="M2809" i="27"/>
  <c r="M1558" i="27"/>
  <c r="M1761" i="27"/>
  <c r="M1758" i="27"/>
  <c r="M2313" i="27"/>
  <c r="M2769" i="27"/>
  <c r="M2436" i="27"/>
  <c r="M3620" i="27"/>
  <c r="M1953" i="27"/>
  <c r="M1715" i="27"/>
  <c r="M2020" i="27"/>
  <c r="M1430" i="27"/>
  <c r="M408" i="27"/>
  <c r="M2744" i="25"/>
  <c r="M916" i="27"/>
  <c r="M1103" i="27"/>
  <c r="M786" i="27"/>
  <c r="M546" i="27"/>
  <c r="M240" i="27"/>
  <c r="M76" i="27"/>
  <c r="M1087" i="27"/>
  <c r="M626" i="27"/>
  <c r="M410" i="27"/>
  <c r="M9831" i="27"/>
  <c r="M7214" i="27"/>
  <c r="M8745" i="27"/>
  <c r="M5919" i="27"/>
  <c r="M5915" i="27"/>
  <c r="M3545" i="27"/>
  <c r="M3242" i="27"/>
  <c r="M1845" i="27"/>
  <c r="M5951" i="27"/>
  <c r="M4213" i="27"/>
  <c r="M347" i="27"/>
  <c r="M47" i="27"/>
  <c r="M9980" i="27"/>
  <c r="M9916" i="27"/>
  <c r="M9988" i="27"/>
  <c r="M9924" i="27"/>
  <c r="M9860" i="27"/>
  <c r="M9809" i="27"/>
  <c r="M9862" i="27"/>
  <c r="M9789" i="27"/>
  <c r="M9769" i="27"/>
  <c r="M9878" i="27"/>
  <c r="M8739" i="27"/>
  <c r="M8472" i="27"/>
  <c r="M8433" i="27"/>
  <c r="M7227" i="25"/>
  <c r="M7351" i="25"/>
  <c r="M6744" i="25"/>
  <c r="M6808" i="25"/>
  <c r="M5640" i="25"/>
  <c r="M7624" i="25"/>
  <c r="M5137" i="25"/>
  <c r="M4515" i="25"/>
  <c r="M8775" i="27"/>
  <c r="M8813" i="27"/>
  <c r="M8705" i="27"/>
  <c r="M8159" i="27"/>
  <c r="M7931" i="27"/>
  <c r="M7899" i="27"/>
  <c r="M8137" i="27"/>
  <c r="M7911" i="27"/>
  <c r="M5166" i="27"/>
  <c r="M4950" i="25"/>
  <c r="M8496" i="27"/>
  <c r="M8149" i="27"/>
  <c r="M7447" i="27"/>
  <c r="M6198" i="25"/>
  <c r="M5648" i="25"/>
  <c r="M8040" i="25"/>
  <c r="M9910" i="27"/>
  <c r="M9799" i="27"/>
  <c r="M9801" i="27"/>
  <c r="M9823" i="27"/>
  <c r="M9775" i="27"/>
  <c r="M9797" i="27"/>
  <c r="M8747" i="27"/>
  <c r="M6226" i="27"/>
  <c r="M9564" i="25"/>
  <c r="M6029" i="25"/>
  <c r="M5564" i="25"/>
  <c r="M5224" i="25"/>
  <c r="M5068" i="25"/>
  <c r="M4787" i="25"/>
  <c r="M4631" i="25"/>
  <c r="M4281" i="25"/>
  <c r="M4317" i="25"/>
  <c r="M2392" i="25"/>
  <c r="M2198" i="25"/>
  <c r="M3998" i="25"/>
  <c r="M3403" i="25"/>
  <c r="M8626" i="25"/>
  <c r="M7513" i="25"/>
  <c r="M7791" i="25"/>
  <c r="M7676" i="25"/>
  <c r="M4094" i="25"/>
  <c r="M4644" i="25"/>
  <c r="M9506" i="27"/>
  <c r="M9487" i="27"/>
  <c r="M9272" i="27"/>
  <c r="M8351" i="27"/>
  <c r="M8630" i="27"/>
  <c r="M8380" i="27"/>
  <c r="M8304" i="27"/>
  <c r="M8548" i="27"/>
  <c r="M8367" i="27"/>
  <c r="M7268" i="27"/>
  <c r="M8252" i="27"/>
  <c r="M7543" i="27"/>
  <c r="M7410" i="27"/>
  <c r="M7086" i="27"/>
  <c r="M5540" i="27"/>
  <c r="M5476" i="27"/>
  <c r="M4820" i="27"/>
  <c r="M4756" i="27"/>
  <c r="M4657" i="27"/>
  <c r="M5369" i="27"/>
  <c r="M4768" i="27"/>
  <c r="M3093" i="27"/>
  <c r="M8141" i="27"/>
  <c r="M7935" i="27"/>
  <c r="M7903" i="27"/>
  <c r="M4525" i="27"/>
  <c r="M4207" i="27"/>
  <c r="M4015" i="27"/>
  <c r="M9911" i="27"/>
  <c r="M9377" i="27"/>
  <c r="M9062" i="27"/>
  <c r="M8929" i="27"/>
  <c r="M8676" i="27"/>
  <c r="M7135" i="27"/>
  <c r="M8405" i="27"/>
  <c r="M6752" i="27"/>
  <c r="M6495" i="27"/>
  <c r="M6218" i="27"/>
  <c r="M6491" i="27"/>
  <c r="M6389" i="27"/>
  <c r="M6744" i="27"/>
  <c r="M4710" i="27"/>
  <c r="M4554" i="27"/>
  <c r="M5492" i="27"/>
  <c r="M4694" i="27"/>
  <c r="M5397" i="27"/>
  <c r="M4816" i="27"/>
  <c r="M4752" i="27"/>
  <c r="M4644" i="27"/>
  <c r="M4487" i="27"/>
  <c r="M4317" i="27"/>
  <c r="M4738" i="27"/>
  <c r="M3534" i="27"/>
  <c r="M3239" i="27"/>
  <c r="M3134" i="27"/>
  <c r="M3662" i="27"/>
  <c r="M3146" i="27"/>
  <c r="M3064" i="27"/>
  <c r="M3141" i="27"/>
  <c r="M3017" i="27"/>
  <c r="M4658" i="27"/>
  <c r="M3569" i="27"/>
  <c r="M3278" i="27"/>
  <c r="M9639" i="27"/>
  <c r="M8783" i="27"/>
  <c r="M8183" i="27"/>
  <c r="M8129" i="27"/>
  <c r="M7927" i="27"/>
  <c r="M5658" i="27"/>
  <c r="M5446" i="27"/>
  <c r="M5198" i="27"/>
  <c r="M5044" i="27"/>
  <c r="M5262" i="27"/>
  <c r="M4639" i="27"/>
  <c r="M4542" i="27"/>
  <c r="M7580" i="27"/>
  <c r="M5602" i="27"/>
  <c r="M4599" i="27"/>
  <c r="M155" i="27"/>
  <c r="M9997" i="27"/>
  <c r="M9839" i="27"/>
  <c r="M9733" i="27"/>
  <c r="M9481" i="27"/>
  <c r="M9307" i="27"/>
  <c r="M8701" i="27"/>
  <c r="M8714" i="27"/>
  <c r="M8893" i="27"/>
  <c r="M8300" i="27"/>
  <c r="M8270" i="27"/>
  <c r="M8377" i="27"/>
  <c r="M7407" i="27"/>
  <c r="M7207" i="27"/>
  <c r="M7120" i="27"/>
  <c r="M7091" i="27"/>
  <c r="M7527" i="27"/>
  <c r="M7271" i="27"/>
  <c r="M7050" i="27"/>
  <c r="M6648" i="27"/>
  <c r="M7337" i="27"/>
  <c r="M7396" i="27"/>
  <c r="M7506" i="27"/>
  <c r="M6737" i="27"/>
  <c r="M6475" i="27"/>
  <c r="M6688" i="27"/>
  <c r="M3857" i="27"/>
  <c r="M4413" i="27"/>
  <c r="M4285" i="27"/>
  <c r="M3969" i="27"/>
  <c r="M3548" i="27"/>
  <c r="M2684" i="27"/>
  <c r="M3109" i="27"/>
  <c r="M2277" i="27"/>
  <c r="M1976" i="27"/>
  <c r="M9111" i="27"/>
  <c r="M8938" i="27"/>
  <c r="M8469" i="27"/>
  <c r="M7395" i="27"/>
  <c r="M7884" i="27"/>
  <c r="M7570" i="27"/>
  <c r="M6712" i="27"/>
  <c r="M6640" i="27"/>
  <c r="M6576" i="27"/>
  <c r="M6331" i="27"/>
  <c r="M5802" i="27"/>
  <c r="M5754" i="27"/>
  <c r="M3870" i="27"/>
  <c r="M3038" i="27"/>
  <c r="M2238" i="27"/>
  <c r="M7705" i="27"/>
  <c r="M7689" i="27"/>
  <c r="M7673" i="27"/>
  <c r="M7657" i="27"/>
  <c r="M7641" i="27"/>
  <c r="M7625" i="27"/>
  <c r="M7484" i="27"/>
  <c r="M7461" i="27"/>
  <c r="M5642" i="27"/>
  <c r="M5570" i="27"/>
  <c r="M5422" i="27"/>
  <c r="M9607" i="27"/>
  <c r="M5294" i="27"/>
  <c r="M3" i="27"/>
  <c r="M9625" i="27"/>
  <c r="M9387" i="27"/>
  <c r="M9000" i="27"/>
  <c r="M9213" i="27"/>
  <c r="M8947" i="27"/>
  <c r="M8423" i="27"/>
  <c r="M8910" i="27"/>
  <c r="M8612" i="27"/>
  <c r="M8281" i="27"/>
  <c r="M8478" i="27"/>
  <c r="M8345" i="27"/>
  <c r="M8407" i="27"/>
  <c r="M8384" i="27"/>
  <c r="M7069" i="27"/>
  <c r="M7264" i="27"/>
  <c r="M7208" i="27"/>
  <c r="M7374" i="27"/>
  <c r="M7044" i="27"/>
  <c r="M7421" i="27"/>
  <c r="M7362" i="27"/>
  <c r="M7039" i="27"/>
  <c r="M6989" i="27"/>
  <c r="M6957" i="27"/>
  <c r="M6599" i="27"/>
  <c r="M7113" i="27"/>
  <c r="M5352" i="27"/>
  <c r="M5344" i="27"/>
  <c r="M5511" i="27"/>
  <c r="M4846" i="27"/>
  <c r="M4782" i="27"/>
  <c r="M5520" i="27"/>
  <c r="M4794" i="27"/>
  <c r="M4730" i="27"/>
  <c r="M4473" i="27"/>
  <c r="M4365" i="27"/>
  <c r="M4237" i="27"/>
  <c r="M3050" i="27"/>
  <c r="M3147" i="27"/>
  <c r="M2802" i="27"/>
  <c r="M2644" i="27"/>
  <c r="M2939" i="27"/>
  <c r="M2772" i="27"/>
  <c r="M2842" i="27"/>
  <c r="M2458" i="27"/>
  <c r="M1948" i="27"/>
  <c r="M1868" i="27"/>
  <c r="M864" i="27"/>
  <c r="M5581" i="25"/>
  <c r="M1051" i="27"/>
  <c r="M969" i="27"/>
  <c r="M9895" i="27"/>
  <c r="M9725" i="27"/>
  <c r="M8841" i="27"/>
  <c r="M8788" i="27"/>
  <c r="M8942" i="27"/>
  <c r="M8703" i="27"/>
  <c r="M8737" i="27"/>
  <c r="M8950" i="27"/>
  <c r="M8593" i="27"/>
  <c r="M8933" i="27"/>
  <c r="M6699" i="27"/>
  <c r="M7334" i="27"/>
  <c r="M6035" i="27"/>
  <c r="M6520" i="27"/>
  <c r="M5968" i="27"/>
  <c r="M5907" i="27"/>
  <c r="M4899" i="27"/>
  <c r="M4677" i="27"/>
  <c r="M4911" i="27"/>
  <c r="M4571" i="27"/>
  <c r="M5383" i="27"/>
  <c r="M4803" i="27"/>
  <c r="M4593" i="27"/>
  <c r="M4005" i="27"/>
  <c r="M3640" i="27"/>
  <c r="M3688" i="27"/>
  <c r="M3302" i="27"/>
  <c r="M3249" i="27"/>
  <c r="M3089" i="27"/>
  <c r="M2688" i="27"/>
  <c r="M2127" i="27"/>
  <c r="M1957" i="27"/>
  <c r="M2174" i="27"/>
  <c r="M2582" i="27"/>
  <c r="M2041" i="27"/>
  <c r="M2344" i="27"/>
  <c r="M1508" i="27"/>
  <c r="M2790" i="27"/>
  <c r="M5875" i="27"/>
  <c r="M4987" i="27"/>
  <c r="M4923" i="27"/>
  <c r="M4259" i="27"/>
  <c r="M689" i="27"/>
  <c r="M137" i="27"/>
  <c r="M629" i="27"/>
  <c r="M423" i="27"/>
  <c r="M505" i="27"/>
  <c r="M340" i="27"/>
  <c r="M658" i="27"/>
  <c r="M705" i="27"/>
  <c r="M2310" i="27"/>
  <c r="M1916" i="27"/>
  <c r="M7547" i="27"/>
  <c r="M4808" i="27"/>
  <c r="M4744" i="27"/>
  <c r="M1772" i="27"/>
  <c r="M887" i="27"/>
  <c r="M209" i="27"/>
  <c r="M8772" i="27"/>
  <c r="M8854" i="27"/>
  <c r="M5782" i="27"/>
  <c r="M5073" i="27"/>
  <c r="M1566" i="27"/>
  <c r="M1391" i="27"/>
  <c r="M6328" i="27"/>
  <c r="M4971" i="27"/>
  <c r="M4907" i="27"/>
  <c r="M970" i="27"/>
  <c r="M2177" i="27"/>
  <c r="M1817" i="27"/>
  <c r="M1849" i="27"/>
  <c r="M977" i="27"/>
  <c r="M976" i="27"/>
  <c r="M3009" i="25"/>
  <c r="M944" i="27"/>
  <c r="M9949" i="27"/>
  <c r="M9528" i="27"/>
  <c r="M9429" i="27"/>
  <c r="M8820" i="27"/>
  <c r="M8709" i="27"/>
  <c r="M9379" i="27"/>
  <c r="M7680" i="27"/>
  <c r="M8434" i="27"/>
  <c r="M8293" i="27"/>
  <c r="M5959" i="27"/>
  <c r="M6011" i="27"/>
  <c r="M5393" i="27"/>
  <c r="M4827" i="27"/>
  <c r="M4573" i="27"/>
  <c r="M4511" i="27"/>
  <c r="M4795" i="27"/>
  <c r="M4530" i="27"/>
  <c r="M4437" i="27"/>
  <c r="M4522" i="27"/>
  <c r="M3896" i="27"/>
  <c r="M3784" i="27"/>
  <c r="M3286" i="27"/>
  <c r="M3090" i="27"/>
  <c r="M4575" i="27"/>
  <c r="M4407" i="27"/>
  <c r="M3800" i="27"/>
  <c r="M3130" i="27"/>
  <c r="M2844" i="27"/>
  <c r="M2100" i="27"/>
  <c r="M2447" i="27"/>
  <c r="M2193" i="27"/>
  <c r="M3538" i="27"/>
  <c r="M9278" i="25"/>
  <c r="M140" i="27"/>
  <c r="M54" i="27"/>
  <c r="M6830" i="25"/>
  <c r="M228" i="27"/>
  <c r="M97" i="27"/>
  <c r="M2080" i="27"/>
  <c r="M2392" i="27"/>
  <c r="M1942" i="27"/>
  <c r="M1802" i="27"/>
  <c r="M5759" i="25"/>
  <c r="M9749" i="27"/>
  <c r="M8889" i="27"/>
  <c r="M8888" i="27"/>
  <c r="M7230" i="27"/>
  <c r="M6434" i="27"/>
  <c r="M6283" i="27"/>
  <c r="M5883" i="27"/>
  <c r="M6442" i="27"/>
  <c r="M6512" i="27"/>
  <c r="M4771" i="27"/>
  <c r="M4469" i="27"/>
  <c r="M4819" i="27"/>
  <c r="M4433" i="27"/>
  <c r="M4927" i="27"/>
  <c r="M4811" i="27"/>
  <c r="M5251" i="27"/>
  <c r="M4459" i="27"/>
  <c r="M2996" i="27"/>
  <c r="M3780" i="27"/>
  <c r="M3412" i="27"/>
  <c r="M3231" i="27"/>
  <c r="M3416" i="27"/>
  <c r="M3101" i="27"/>
  <c r="M3094" i="27"/>
  <c r="M2942" i="27"/>
  <c r="M1829" i="27"/>
  <c r="M2794" i="27"/>
  <c r="M2382" i="27"/>
  <c r="M2786" i="27"/>
  <c r="M1921" i="27"/>
  <c r="M1861" i="27"/>
  <c r="M2798" i="27"/>
  <c r="M2003" i="27"/>
  <c r="M1551" i="27"/>
  <c r="M1738" i="27"/>
  <c r="M1579" i="27"/>
  <c r="M2840" i="27"/>
  <c r="M9556" i="27"/>
  <c r="M5935" i="27"/>
  <c r="M4955" i="27"/>
  <c r="M4843" i="27"/>
  <c r="M3934" i="27"/>
  <c r="M619" i="27"/>
  <c r="M136" i="27"/>
  <c r="M589" i="27"/>
  <c r="M118" i="27"/>
  <c r="M996" i="27"/>
  <c r="M2737" i="25"/>
  <c r="M246" i="27"/>
  <c r="M9703" i="25"/>
  <c r="M6798" i="25"/>
  <c r="M2856" i="25"/>
  <c r="M910" i="27"/>
  <c r="M8" i="27"/>
  <c r="M865" i="27"/>
  <c r="M2083" i="27"/>
  <c r="M1973" i="27"/>
  <c r="M1804" i="27"/>
  <c r="M3318" i="25"/>
  <c r="M927" i="27"/>
  <c r="M1035" i="27"/>
  <c r="M923" i="27"/>
  <c r="M113" i="27"/>
  <c r="M1002" i="27"/>
  <c r="M105" i="27"/>
  <c r="M9545" i="27"/>
  <c r="M9193" i="27"/>
  <c r="M8848" i="27"/>
  <c r="M8505" i="27"/>
  <c r="M7513" i="27"/>
  <c r="M6967" i="27"/>
  <c r="M7236" i="27"/>
  <c r="M6392" i="27"/>
  <c r="M5904" i="27"/>
  <c r="M5843" i="27"/>
  <c r="M6032" i="27"/>
  <c r="M6627" i="27"/>
  <c r="M4705" i="27"/>
  <c r="M4399" i="27"/>
  <c r="M4755" i="27"/>
  <c r="M4919" i="27"/>
  <c r="M4747" i="27"/>
  <c r="M4867" i="27"/>
  <c r="M3753" i="27"/>
  <c r="M2933" i="27"/>
  <c r="M3533" i="27"/>
  <c r="M3326" i="27"/>
  <c r="M3272" i="27"/>
  <c r="M3095" i="27"/>
  <c r="M2998" i="27"/>
  <c r="M2886" i="27"/>
  <c r="M2762" i="27"/>
  <c r="M2451" i="27"/>
  <c r="M1534" i="27"/>
  <c r="M1477" i="27"/>
  <c r="M1438" i="27"/>
  <c r="M5313" i="27"/>
  <c r="M5003" i="27"/>
  <c r="M4939" i="27"/>
  <c r="M4779" i="27"/>
  <c r="M126" i="27"/>
  <c r="M639" i="27"/>
  <c r="M791" i="27"/>
  <c r="M4445" i="27"/>
  <c r="M4477" i="27"/>
  <c r="M4796" i="27"/>
  <c r="M4732" i="27"/>
  <c r="M4561" i="27"/>
  <c r="M4108" i="27"/>
  <c r="M4514" i="27"/>
  <c r="M4614" i="27"/>
  <c r="M4643" i="27"/>
  <c r="M4381" i="27"/>
  <c r="M4253" i="27"/>
  <c r="M3893" i="27"/>
  <c r="M3152" i="27"/>
  <c r="M3197" i="27"/>
  <c r="M2972" i="27"/>
  <c r="M2817" i="27"/>
  <c r="M2586" i="27"/>
  <c r="M1776" i="27"/>
  <c r="M2207" i="27"/>
  <c r="M2050" i="27"/>
  <c r="M1961" i="27"/>
  <c r="M1805" i="27"/>
  <c r="M559" i="27"/>
  <c r="M593" i="27"/>
  <c r="M592" i="27"/>
  <c r="M254" i="27"/>
  <c r="M3976" i="25"/>
  <c r="M3275" i="25"/>
  <c r="M5245" i="25"/>
  <c r="M4111" i="25"/>
  <c r="M6045" i="25"/>
  <c r="M4747" i="25"/>
  <c r="M4120" i="25"/>
  <c r="M8662" i="25"/>
  <c r="M8404" i="25"/>
  <c r="M8469" i="25"/>
  <c r="M7945" i="25"/>
  <c r="M8350" i="25"/>
  <c r="M7749" i="25"/>
  <c r="M6396" i="25"/>
  <c r="M6338" i="25"/>
  <c r="M3946" i="25"/>
  <c r="M1707" i="25"/>
  <c r="M24" i="25"/>
  <c r="M682" i="25"/>
  <c r="M5882" i="25"/>
  <c r="M5921" i="25"/>
  <c r="M10002" i="27"/>
  <c r="M9938" i="27"/>
  <c r="M9874" i="27"/>
  <c r="M9960" i="27"/>
  <c r="M9896" i="27"/>
  <c r="M9998" i="27"/>
  <c r="M9934" i="27"/>
  <c r="M9793" i="27"/>
  <c r="M9821" i="27"/>
  <c r="M9773" i="27"/>
  <c r="M9811" i="27"/>
  <c r="M9707" i="27"/>
  <c r="M9597" i="27"/>
  <c r="M8795" i="27"/>
  <c r="M8759" i="27"/>
  <c r="M8797" i="27"/>
  <c r="M8401" i="27"/>
  <c r="M8512" i="27"/>
  <c r="M8165" i="27"/>
  <c r="M8101" i="27"/>
  <c r="M8131" i="27"/>
  <c r="M8091" i="27"/>
  <c r="M8075" i="27"/>
  <c r="M8059" i="27"/>
  <c r="M8043" i="27"/>
  <c r="M8027" i="27"/>
  <c r="M8011" i="27"/>
  <c r="M7995" i="27"/>
  <c r="M7979" i="27"/>
  <c r="M7963" i="27"/>
  <c r="M7941" i="27"/>
  <c r="M7909" i="27"/>
  <c r="M8119" i="27"/>
  <c r="M8453" i="27"/>
  <c r="M7863" i="27"/>
  <c r="M7847" i="27"/>
  <c r="M7831" i="27"/>
  <c r="M7815" i="27"/>
  <c r="M7799" i="27"/>
  <c r="M7783" i="27"/>
  <c r="M7767" i="27"/>
  <c r="M7751" i="27"/>
  <c r="M7735" i="27"/>
  <c r="M7719" i="27"/>
  <c r="M7703" i="27"/>
  <c r="M7687" i="27"/>
  <c r="M7671" i="27"/>
  <c r="M7655" i="27"/>
  <c r="M7639" i="27"/>
  <c r="M7623" i="27"/>
  <c r="M7460" i="27"/>
  <c r="M7565" i="27"/>
  <c r="M7492" i="27"/>
  <c r="M7428" i="27"/>
  <c r="M7564" i="27"/>
  <c r="M7436" i="27"/>
  <c r="M7453" i="27"/>
  <c r="M7457" i="27"/>
  <c r="M5578" i="27"/>
  <c r="M5554" i="27"/>
  <c r="M5182" i="27"/>
  <c r="M5380" i="27"/>
  <c r="M4533" i="27"/>
  <c r="M4452" i="27"/>
  <c r="M4388" i="27"/>
  <c r="M4324" i="27"/>
  <c r="M4260" i="27"/>
  <c r="M4007" i="27"/>
  <c r="M4472" i="27"/>
  <c r="M4408" i="27"/>
  <c r="M4344" i="27"/>
  <c r="M4280" i="27"/>
  <c r="M4183" i="27"/>
  <c r="M3991" i="27"/>
  <c r="M4444" i="27"/>
  <c r="M4380" i="27"/>
  <c r="M4316" i="27"/>
  <c r="M4252" i="27"/>
  <c r="M4039" i="27"/>
  <c r="M3938" i="27"/>
  <c r="M4095" i="27"/>
  <c r="M267" i="27"/>
  <c r="M9718" i="27"/>
  <c r="M9849" i="27"/>
  <c r="M9670" i="27"/>
  <c r="M9486" i="27"/>
  <c r="M9501" i="27"/>
  <c r="M9496" i="27"/>
  <c r="M9275" i="27"/>
  <c r="M9403" i="27"/>
  <c r="M9409" i="27"/>
  <c r="M8957" i="27"/>
  <c r="M8365" i="27"/>
  <c r="M8580" i="27"/>
  <c r="M8598" i="27"/>
  <c r="M8290" i="27"/>
  <c r="M8566" i="27"/>
  <c r="M8354" i="27"/>
  <c r="M8283" i="27"/>
  <c r="M7381" i="27"/>
  <c r="M7285" i="27"/>
  <c r="M8239" i="27"/>
  <c r="M7418" i="27"/>
  <c r="M7466" i="27"/>
  <c r="M7202" i="27"/>
  <c r="M7123" i="27"/>
  <c r="M7877" i="27"/>
  <c r="M7118" i="27"/>
  <c r="M8313" i="27"/>
  <c r="M7200" i="27"/>
  <c r="M7300" i="27"/>
  <c r="M7070" i="27"/>
  <c r="M6672" i="27"/>
  <c r="M6608" i="27"/>
  <c r="M6544" i="27"/>
  <c r="M6981" i="27"/>
  <c r="M6949" i="27"/>
  <c r="M6704" i="27"/>
  <c r="M7154" i="27"/>
  <c r="M6696" i="27"/>
  <c r="M6656" i="27"/>
  <c r="M6631" i="27"/>
  <c r="M6567" i="27"/>
  <c r="M6543" i="27"/>
  <c r="M6411" i="27"/>
  <c r="M6681" i="27"/>
  <c r="M5616" i="27"/>
  <c r="M4718" i="27"/>
  <c r="M5524" i="27"/>
  <c r="M5167" i="27"/>
  <c r="M4806" i="27"/>
  <c r="M4742" i="27"/>
  <c r="M4585" i="27"/>
  <c r="M5103" i="27"/>
  <c r="M4798" i="27"/>
  <c r="M4734" i="27"/>
  <c r="M5279" i="27"/>
  <c r="M4822" i="27"/>
  <c r="M4758" i="27"/>
  <c r="M3749" i="27"/>
  <c r="M3192" i="27"/>
  <c r="M9294" i="25"/>
  <c r="M9310" i="25"/>
  <c r="M9330" i="25"/>
  <c r="M8324" i="25"/>
  <c r="M8640" i="25"/>
  <c r="M2797" i="25"/>
  <c r="M4343" i="25"/>
  <c r="M2829" i="25"/>
  <c r="M2405" i="25"/>
  <c r="M841" i="25"/>
  <c r="M805" i="25"/>
  <c r="M2162" i="25"/>
  <c r="M9880" i="27"/>
  <c r="M9982" i="27"/>
  <c r="M9918" i="27"/>
  <c r="M9711" i="27"/>
  <c r="M5020" i="27"/>
  <c r="M5083" i="27"/>
  <c r="M4510" i="27"/>
  <c r="M83" i="27"/>
  <c r="M9712" i="27"/>
  <c r="M9959" i="27"/>
  <c r="M9766" i="27"/>
  <c r="M9588" i="27"/>
  <c r="M9373" i="27"/>
  <c r="M9548" i="27"/>
  <c r="M9054" i="27"/>
  <c r="M9154" i="27"/>
  <c r="M9393" i="27"/>
  <c r="M8921" i="27"/>
  <c r="M8954" i="27"/>
  <c r="M8837" i="27"/>
  <c r="M8897" i="27"/>
  <c r="M8573" i="27"/>
  <c r="M8334" i="27"/>
  <c r="M8288" i="27"/>
  <c r="M8748" i="27"/>
  <c r="M8316" i="27"/>
  <c r="M8479" i="27"/>
  <c r="M8381" i="27"/>
  <c r="M7049" i="27"/>
  <c r="M8343" i="27"/>
  <c r="M7369" i="27"/>
  <c r="M7245" i="27"/>
  <c r="M7308" i="27"/>
  <c r="M7189" i="27"/>
  <c r="M7497" i="27"/>
  <c r="M7059" i="27"/>
  <c r="M7286" i="27"/>
  <c r="M6680" i="27"/>
  <c r="M6973" i="27"/>
  <c r="M6941" i="27"/>
  <c r="M7094" i="27"/>
  <c r="M5556" i="27"/>
  <c r="M5479" i="27"/>
  <c r="M4780" i="27"/>
  <c r="M4662" i="27"/>
  <c r="M4850" i="27"/>
  <c r="M4786" i="27"/>
  <c r="M4722" i="27"/>
  <c r="M4743" i="25"/>
  <c r="M4178" i="25"/>
  <c r="M4518" i="25"/>
  <c r="M2150" i="25"/>
  <c r="M3185" i="25"/>
  <c r="M4622" i="25"/>
  <c r="M3914" i="25"/>
  <c r="M3421" i="25"/>
  <c r="M3978" i="25"/>
  <c r="M2319" i="25"/>
  <c r="M9785" i="27"/>
  <c r="M9807" i="27"/>
  <c r="M9926" i="27"/>
  <c r="M9781" i="27"/>
  <c r="M9581" i="27"/>
  <c r="M8903" i="27"/>
  <c r="M8769" i="27"/>
  <c r="M8191" i="27"/>
  <c r="M8167" i="27"/>
  <c r="M7875" i="27"/>
  <c r="M4814" i="27"/>
  <c r="M4750" i="27"/>
  <c r="M5231" i="27"/>
  <c r="M4826" i="27"/>
  <c r="M4762" i="27"/>
  <c r="M4684" i="27"/>
  <c r="M4716" i="27"/>
  <c r="M3697" i="27"/>
  <c r="M3077" i="27"/>
  <c r="M8576" i="25"/>
  <c r="M8420" i="25"/>
  <c r="M8540" i="25"/>
  <c r="M9771" i="27"/>
  <c r="M8777" i="27"/>
  <c r="M8851" i="27"/>
  <c r="M7871" i="27"/>
  <c r="M7855" i="27"/>
  <c r="M7839" i="27"/>
  <c r="M7823" i="27"/>
  <c r="M7807" i="27"/>
  <c r="M7791" i="27"/>
  <c r="M7775" i="27"/>
  <c r="M7759" i="27"/>
  <c r="M7743" i="27"/>
  <c r="M7727" i="27"/>
  <c r="M7711" i="27"/>
  <c r="M7695" i="27"/>
  <c r="M7679" i="27"/>
  <c r="M7663" i="27"/>
  <c r="M7647" i="27"/>
  <c r="M7631" i="27"/>
  <c r="M7588" i="27"/>
  <c r="M7532" i="27"/>
  <c r="M7540" i="27"/>
  <c r="M7610" i="27"/>
  <c r="M7500" i="27"/>
  <c r="M5430" i="27"/>
  <c r="M5470" i="27"/>
  <c r="M5674" i="27"/>
  <c r="M5586" i="27"/>
  <c r="M5438" i="27"/>
  <c r="M5498" i="27"/>
  <c r="M5246" i="27"/>
  <c r="M5118" i="27"/>
  <c r="M3955" i="27"/>
  <c r="M4448" i="27"/>
  <c r="M4384" i="27"/>
  <c r="M4320" i="27"/>
  <c r="M4256" i="27"/>
  <c r="M4151" i="27"/>
  <c r="M51" i="27"/>
  <c r="M91" i="27"/>
  <c r="M195" i="27"/>
  <c r="M171" i="27"/>
  <c r="M147" i="27"/>
  <c r="M203" i="27"/>
  <c r="M9666" i="27"/>
  <c r="M9701" i="27"/>
  <c r="M9692" i="27"/>
  <c r="M9371" i="27"/>
  <c r="M8982" i="27"/>
  <c r="M9322" i="27"/>
  <c r="M8461" i="27"/>
  <c r="M8865" i="27"/>
  <c r="M8928" i="27"/>
  <c r="M8741" i="27"/>
  <c r="M8437" i="27"/>
  <c r="M8317" i="27"/>
  <c r="M8644" i="27"/>
  <c r="M8299" i="27"/>
  <c r="M8662" i="27"/>
  <c r="M8320" i="27"/>
  <c r="M8669" i="27"/>
  <c r="M8483" i="27"/>
  <c r="M7318" i="27"/>
  <c r="M7081" i="27"/>
  <c r="M8256" i="27"/>
  <c r="M7222" i="27"/>
  <c r="M7037" i="27"/>
  <c r="M7341" i="27"/>
  <c r="M7213" i="27"/>
  <c r="M7088" i="27"/>
  <c r="M7392" i="27"/>
  <c r="M7465" i="27"/>
  <c r="M7180" i="27"/>
  <c r="M7145" i="27"/>
  <c r="M6997" i="27"/>
  <c r="M6965" i="27"/>
  <c r="M6933" i="27"/>
  <c r="M6632" i="27"/>
  <c r="M6511" i="27"/>
  <c r="M6560" i="27"/>
  <c r="M6363" i="27"/>
  <c r="M6315" i="27"/>
  <c r="M5778" i="27"/>
  <c r="M4595" i="27"/>
  <c r="M4457" i="27"/>
  <c r="M4577" i="27"/>
  <c r="M4603" i="27"/>
  <c r="M5133" i="27"/>
  <c r="M4830" i="27"/>
  <c r="M4766" i="27"/>
  <c r="M5595" i="27"/>
  <c r="M4790" i="27"/>
  <c r="M4726" i="27"/>
  <c r="M4582" i="27"/>
  <c r="M4601" i="27"/>
  <c r="M8692" i="25"/>
  <c r="M9332" i="25"/>
  <c r="M8854" i="25"/>
  <c r="M6506" i="25"/>
  <c r="M6279" i="25"/>
  <c r="M9554" i="25"/>
  <c r="M4707" i="25"/>
  <c r="M3767" i="25"/>
  <c r="M3531" i="25"/>
  <c r="M2303" i="25"/>
  <c r="M2022" i="25"/>
  <c r="M1112" i="25"/>
  <c r="M9954" i="27"/>
  <c r="M9890" i="27"/>
  <c r="M9976" i="27"/>
  <c r="M9912" i="27"/>
  <c r="M9950" i="27"/>
  <c r="M9886" i="27"/>
  <c r="M9819" i="27"/>
  <c r="M8809" i="27"/>
  <c r="M8887" i="27"/>
  <c r="M8107" i="27"/>
  <c r="M8085" i="27"/>
  <c r="M8069" i="27"/>
  <c r="M8053" i="27"/>
  <c r="M8037" i="27"/>
  <c r="M8021" i="27"/>
  <c r="M8005" i="27"/>
  <c r="M7989" i="27"/>
  <c r="M7973" i="27"/>
  <c r="M7957" i="27"/>
  <c r="M7929" i="27"/>
  <c r="M5522" i="27"/>
  <c r="M5478" i="27"/>
  <c r="M4518" i="27"/>
  <c r="M4655" i="27"/>
  <c r="M4663" i="27"/>
  <c r="M4468" i="27"/>
  <c r="M4404" i="27"/>
  <c r="M4340" i="27"/>
  <c r="M4276" i="27"/>
  <c r="M4199" i="27"/>
  <c r="M4488" i="27"/>
  <c r="M4424" i="27"/>
  <c r="M4360" i="27"/>
  <c r="M4296" i="27"/>
  <c r="M4232" i="27"/>
  <c r="M4048" i="27"/>
  <c r="M4175" i="27"/>
  <c r="M3976" i="27"/>
  <c r="M4671" i="27"/>
  <c r="M4460" i="27"/>
  <c r="M4396" i="27"/>
  <c r="M4332" i="27"/>
  <c r="M4268" i="27"/>
  <c r="M4103" i="27"/>
  <c r="M3968" i="27"/>
  <c r="M3945" i="27"/>
  <c r="M4432" i="27"/>
  <c r="M4368" i="27"/>
  <c r="M4304" i="27"/>
  <c r="M4240" i="27"/>
  <c r="M4087" i="27"/>
  <c r="M9476" i="27"/>
  <c r="M9323" i="27"/>
  <c r="M9297" i="27"/>
  <c r="M9087" i="27"/>
  <c r="M8975" i="27"/>
  <c r="M8967" i="27"/>
  <c r="M9103" i="27"/>
  <c r="M8874" i="27"/>
  <c r="M8303" i="27"/>
  <c r="M8368" i="27"/>
  <c r="M8284" i="27"/>
  <c r="M7304" i="27"/>
  <c r="M8249" i="27"/>
  <c r="M7417" i="27"/>
  <c r="M7340" i="27"/>
  <c r="M7274" i="27"/>
  <c r="M7182" i="27"/>
  <c r="M7076" i="27"/>
  <c r="M7522" i="27"/>
  <c r="M6664" i="27"/>
  <c r="M6624" i="27"/>
  <c r="M6639" i="27"/>
  <c r="M6575" i="27"/>
  <c r="M5738" i="27"/>
  <c r="M5428" i="27"/>
  <c r="M5572" i="27"/>
  <c r="M5770" i="27"/>
  <c r="M5444" i="27"/>
  <c r="M4627" i="27"/>
  <c r="M4812" i="27"/>
  <c r="M4748" i="27"/>
  <c r="M4701" i="27"/>
  <c r="M5547" i="27"/>
  <c r="M4818" i="27"/>
  <c r="M4754" i="27"/>
  <c r="M4661" i="27"/>
  <c r="M3972" i="27"/>
  <c r="M3256" i="27"/>
  <c r="M3305" i="27"/>
  <c r="M3128" i="27"/>
  <c r="M3062" i="27"/>
  <c r="M2857" i="27"/>
  <c r="M2591" i="27"/>
  <c r="M4301" i="27"/>
  <c r="M3852" i="27"/>
  <c r="M4712" i="27"/>
  <c r="M4493" i="27"/>
  <c r="M3621" i="27"/>
  <c r="M3217" i="27"/>
  <c r="M3148" i="27"/>
  <c r="M3122" i="27"/>
  <c r="M3825" i="27"/>
  <c r="M3420" i="27"/>
  <c r="M3142" i="27"/>
  <c r="M3137" i="27"/>
  <c r="M3140" i="27"/>
  <c r="M3214" i="27"/>
  <c r="M3614" i="27"/>
  <c r="M2674" i="27"/>
  <c r="M2885" i="27"/>
  <c r="M2782" i="27"/>
  <c r="M2870" i="27"/>
  <c r="M2616" i="27"/>
  <c r="M2576" i="27"/>
  <c r="M2659" i="27"/>
  <c r="M2018" i="27"/>
  <c r="M2729" i="27"/>
  <c r="M2561" i="27"/>
  <c r="M1958" i="27"/>
  <c r="M1801" i="27"/>
  <c r="M946" i="27"/>
  <c r="M8474" i="25"/>
  <c r="M886" i="27"/>
  <c r="M16" i="27"/>
  <c r="M956" i="27"/>
  <c r="M185" i="27"/>
  <c r="M870" i="27"/>
  <c r="M6269" i="25"/>
  <c r="M1120" i="27"/>
  <c r="M835" i="27"/>
  <c r="M241" i="27"/>
  <c r="M63" i="27"/>
  <c r="M6399" i="25"/>
  <c r="M6519" i="27"/>
  <c r="M4776" i="27"/>
  <c r="M3353" i="27"/>
  <c r="M2031" i="27"/>
  <c r="M1100" i="27"/>
  <c r="M3999" i="27"/>
  <c r="M4031" i="27"/>
  <c r="M3960" i="27"/>
  <c r="M251" i="27"/>
  <c r="M9646" i="27"/>
  <c r="M9631" i="27"/>
  <c r="M9981" i="27"/>
  <c r="M9532" i="27"/>
  <c r="M9265" i="27"/>
  <c r="M9286" i="27"/>
  <c r="M9283" i="27"/>
  <c r="M8934" i="27"/>
  <c r="M9095" i="27"/>
  <c r="M8951" i="27"/>
  <c r="M8997" i="27"/>
  <c r="M8692" i="27"/>
  <c r="M8886" i="27"/>
  <c r="M8370" i="27"/>
  <c r="M8338" i="27"/>
  <c r="M8287" i="27"/>
  <c r="M8446" i="27"/>
  <c r="M8331" i="27"/>
  <c r="M8720" i="27"/>
  <c r="M8306" i="27"/>
  <c r="M8205" i="27"/>
  <c r="M7204" i="27"/>
  <c r="M8361" i="27"/>
  <c r="M7330" i="27"/>
  <c r="M7234" i="27"/>
  <c r="M7296" i="27"/>
  <c r="M7212" i="27"/>
  <c r="M7138" i="27"/>
  <c r="M8347" i="27"/>
  <c r="M7278" i="27"/>
  <c r="M7158" i="27"/>
  <c r="M6720" i="27"/>
  <c r="M7090" i="27"/>
  <c r="M8353" i="27"/>
  <c r="M6663" i="27"/>
  <c r="M6568" i="27"/>
  <c r="M6535" i="27"/>
  <c r="M6347" i="27"/>
  <c r="M6427" i="27"/>
  <c r="M6379" i="27"/>
  <c r="M5396" i="27"/>
  <c r="M5810" i="27"/>
  <c r="M5826" i="27"/>
  <c r="M5834" i="27"/>
  <c r="M4724" i="27"/>
  <c r="M4838" i="27"/>
  <c r="M4774" i="27"/>
  <c r="M4824" i="27"/>
  <c r="M4760" i="27"/>
  <c r="M4676" i="27"/>
  <c r="M4553" i="27"/>
  <c r="M4772" i="27"/>
  <c r="M5049" i="27"/>
  <c r="M4610" i="27"/>
  <c r="M5465" i="27"/>
  <c r="M4019" i="27"/>
  <c r="M4397" i="27"/>
  <c r="M4269" i="27"/>
  <c r="M4172" i="27"/>
  <c r="M4011" i="27"/>
  <c r="M4157" i="27"/>
  <c r="M3600" i="27"/>
  <c r="M3281" i="27"/>
  <c r="M3143" i="27"/>
  <c r="M3804" i="27"/>
  <c r="M3261" i="27"/>
  <c r="M3790" i="27"/>
  <c r="M3406" i="27"/>
  <c r="M3321" i="27"/>
  <c r="M3132" i="27"/>
  <c r="M3079" i="27"/>
  <c r="M3070" i="27"/>
  <c r="M2546" i="27"/>
  <c r="M2865" i="27"/>
  <c r="M2595" i="27"/>
  <c r="M2531" i="27"/>
  <c r="M3002" i="27"/>
  <c r="M2719" i="27"/>
  <c r="M2610" i="27"/>
  <c r="M3149" i="27"/>
  <c r="M2847" i="27"/>
  <c r="M2047" i="27"/>
  <c r="M2268" i="27"/>
  <c r="M1852" i="27"/>
  <c r="M2704" i="27"/>
  <c r="M1929" i="27"/>
  <c r="M1785" i="27"/>
  <c r="M2420" i="27"/>
  <c r="M6421" i="27"/>
  <c r="M5837" i="27"/>
  <c r="M2386" i="27"/>
  <c r="M1993" i="27"/>
  <c r="M852" i="27"/>
  <c r="M922" i="27"/>
  <c r="M1038" i="27"/>
  <c r="M1037" i="27"/>
  <c r="M217" i="27"/>
  <c r="M2890" i="27"/>
  <c r="M1945" i="27"/>
  <c r="M1769" i="27"/>
  <c r="M2362" i="27"/>
  <c r="M1833" i="27"/>
  <c r="M1773" i="27"/>
  <c r="M2526" i="27"/>
  <c r="M3078" i="27"/>
  <c r="M2910" i="27"/>
  <c r="M2601" i="27"/>
  <c r="M2426" i="27"/>
  <c r="M1894" i="27"/>
  <c r="M1792" i="27"/>
  <c r="M1836" i="27"/>
  <c r="M2128" i="27"/>
  <c r="M2380" i="27"/>
  <c r="M9243" i="27"/>
  <c r="M6357" i="27"/>
  <c r="M5794" i="27"/>
  <c r="M5121" i="27"/>
  <c r="M2350" i="27"/>
  <c r="M7093" i="25"/>
  <c r="M7990" i="25"/>
  <c r="M818" i="27"/>
  <c r="M1034" i="27"/>
  <c r="M2162" i="27"/>
  <c r="M1884" i="27"/>
  <c r="M5488" i="27"/>
  <c r="M4792" i="27"/>
  <c r="M4728" i="27"/>
  <c r="M5117" i="27"/>
  <c r="M4804" i="27"/>
  <c r="M4740" i="27"/>
  <c r="M4611" i="27"/>
  <c r="M4558" i="27"/>
  <c r="M4679" i="27"/>
  <c r="M4333" i="27"/>
  <c r="M3888" i="27"/>
  <c r="M3676" i="27"/>
  <c r="M3369" i="27"/>
  <c r="M3073" i="27"/>
  <c r="M2977" i="27"/>
  <c r="M3126" i="27"/>
  <c r="M3076" i="27"/>
  <c r="M3872" i="27"/>
  <c r="M3728" i="27"/>
  <c r="M3441" i="27"/>
  <c r="M2997" i="27"/>
  <c r="M3026" i="27"/>
  <c r="M2962" i="27"/>
  <c r="M3236" i="27"/>
  <c r="M3157" i="27"/>
  <c r="M3058" i="27"/>
  <c r="M3046" i="27"/>
  <c r="M2516" i="27"/>
  <c r="M2905" i="27"/>
  <c r="M2832" i="27"/>
  <c r="M2880" i="27"/>
  <c r="M2948" i="27"/>
  <c r="M2978" i="27"/>
  <c r="M2812" i="27"/>
  <c r="M2694" i="27"/>
  <c r="M2580" i="27"/>
  <c r="M2377" i="27"/>
  <c r="M1865" i="27"/>
  <c r="M2104" i="27"/>
  <c r="M1964" i="27"/>
  <c r="M1760" i="27"/>
  <c r="M1900" i="27"/>
  <c r="M9132" i="27"/>
  <c r="M5730" i="27"/>
  <c r="M5089" i="27"/>
  <c r="M1878" i="27"/>
  <c r="M985" i="27"/>
  <c r="M984" i="27"/>
  <c r="M150" i="27"/>
  <c r="M7121" i="25"/>
  <c r="M993" i="27"/>
  <c r="M201" i="27"/>
  <c r="M161" i="27"/>
  <c r="M2590" i="27"/>
  <c r="M2625" i="27"/>
  <c r="M2566" i="27"/>
  <c r="M2822" i="27"/>
  <c r="M1910" i="27"/>
  <c r="M1897" i="27"/>
  <c r="M1998" i="27"/>
  <c r="M1846" i="27"/>
  <c r="M1789" i="27"/>
  <c r="M9591" i="27"/>
  <c r="M7891" i="27"/>
  <c r="M7597" i="27"/>
  <c r="M5316" i="27"/>
  <c r="M5278" i="27"/>
  <c r="M5134" i="27"/>
  <c r="M187" i="27"/>
  <c r="M75" i="27"/>
  <c r="M9964" i="27"/>
  <c r="M9900" i="27"/>
  <c r="M9908" i="27"/>
  <c r="M9946" i="27"/>
  <c r="M9882" i="27"/>
  <c r="M9984" i="27"/>
  <c r="M9920" i="27"/>
  <c r="M9856" i="27"/>
  <c r="M9805" i="27"/>
  <c r="M8805" i="27"/>
  <c r="M8779" i="27"/>
  <c r="M8835" i="27"/>
  <c r="M8731" i="27"/>
  <c r="M8111" i="27"/>
  <c r="M8115" i="27"/>
  <c r="M8087" i="27"/>
  <c r="M8071" i="27"/>
  <c r="M8055" i="27"/>
  <c r="M8039" i="27"/>
  <c r="M8023" i="27"/>
  <c r="M8007" i="27"/>
  <c r="M7991" i="27"/>
  <c r="M7975" i="27"/>
  <c r="M7959" i="27"/>
  <c r="M7933" i="27"/>
  <c r="M7901" i="27"/>
  <c r="M8190" i="27"/>
  <c r="M8125" i="27"/>
  <c r="M8103" i="27"/>
  <c r="M8448" i="27"/>
  <c r="M7879" i="27"/>
  <c r="M5150" i="27"/>
  <c r="M4534" i="27"/>
  <c r="M5086" i="27"/>
  <c r="M9870" i="27"/>
  <c r="M8781" i="27"/>
  <c r="M8715" i="27"/>
  <c r="M8723" i="27"/>
  <c r="M8456" i="27"/>
  <c r="M8464" i="27"/>
  <c r="M8400" i="27"/>
  <c r="M8504" i="27"/>
  <c r="M8408" i="27"/>
  <c r="M8425" i="27"/>
  <c r="M7923" i="27"/>
  <c r="M8161" i="27"/>
  <c r="M7919" i="27"/>
  <c r="M7869" i="27"/>
  <c r="M7853" i="27"/>
  <c r="M7837" i="27"/>
  <c r="M7821" i="27"/>
  <c r="M7805" i="27"/>
  <c r="M7789" i="27"/>
  <c r="M7773" i="27"/>
  <c r="M7757" i="27"/>
  <c r="M7741" i="27"/>
  <c r="M7725" i="27"/>
  <c r="M7709" i="27"/>
  <c r="M7693" i="27"/>
  <c r="M7677" i="27"/>
  <c r="M7661" i="27"/>
  <c r="M7645" i="27"/>
  <c r="M7629" i="27"/>
  <c r="M8155" i="27"/>
  <c r="M8097" i="27"/>
  <c r="M8081" i="27"/>
  <c r="M8065" i="27"/>
  <c r="M8049" i="27"/>
  <c r="M8033" i="27"/>
  <c r="M8017" i="27"/>
  <c r="M8001" i="27"/>
  <c r="M7985" i="27"/>
  <c r="M7969" i="27"/>
  <c r="M7953" i="27"/>
  <c r="M7921" i="27"/>
  <c r="M7867" i="27"/>
  <c r="M7851" i="27"/>
  <c r="M7835" i="27"/>
  <c r="M7819" i="27"/>
  <c r="M7803" i="27"/>
  <c r="M7787" i="27"/>
  <c r="M7771" i="27"/>
  <c r="M7755" i="27"/>
  <c r="M7739" i="27"/>
  <c r="M7723" i="27"/>
  <c r="M7707" i="27"/>
  <c r="M7691" i="27"/>
  <c r="M7675" i="27"/>
  <c r="M7659" i="27"/>
  <c r="M7643" i="27"/>
  <c r="M7627" i="27"/>
  <c r="M7469" i="27"/>
  <c r="M7501" i="27"/>
  <c r="M7437" i="27"/>
  <c r="M7573" i="27"/>
  <c r="M7445" i="27"/>
  <c r="M5494" i="27"/>
  <c r="M5618" i="27"/>
  <c r="M5426" i="27"/>
  <c r="M5466" i="27"/>
  <c r="M5610" i="27"/>
  <c r="M5230" i="27"/>
  <c r="M5102" i="27"/>
  <c r="M5310" i="27"/>
  <c r="M5414" i="27"/>
  <c r="M4687" i="27"/>
  <c r="M4526" i="27"/>
  <c r="M4615" i="27"/>
  <c r="M4550" i="27"/>
  <c r="M4135" i="27"/>
  <c r="M4191" i="27"/>
  <c r="M4111" i="27"/>
  <c r="M4528" i="27"/>
  <c r="M3967" i="27"/>
  <c r="M4496" i="27"/>
  <c r="M3931" i="27"/>
  <c r="M9990" i="27"/>
  <c r="M7594" i="27"/>
  <c r="M5666" i="27"/>
  <c r="M5454" i="27"/>
  <c r="M5068" i="27"/>
  <c r="M227" i="27"/>
  <c r="M99" i="27"/>
  <c r="M9948" i="27"/>
  <c r="M9884" i="27"/>
  <c r="M9956" i="27"/>
  <c r="M9892" i="27"/>
  <c r="M9994" i="27"/>
  <c r="M9930" i="27"/>
  <c r="M9866" i="27"/>
  <c r="M9968" i="27"/>
  <c r="M9904" i="27"/>
  <c r="M9942" i="27"/>
  <c r="M8867" i="27"/>
  <c r="M8767" i="27"/>
  <c r="M8789" i="27"/>
  <c r="M8763" i="27"/>
  <c r="M8449" i="27"/>
  <c r="M8133" i="27"/>
  <c r="M8143" i="27"/>
  <c r="M8121" i="27"/>
  <c r="M8163" i="27"/>
  <c r="M8099" i="27"/>
  <c r="M8083" i="27"/>
  <c r="M8067" i="27"/>
  <c r="M8051" i="27"/>
  <c r="M8035" i="27"/>
  <c r="M8019" i="27"/>
  <c r="M8003" i="27"/>
  <c r="M7987" i="27"/>
  <c r="M7971" i="27"/>
  <c r="M7955" i="27"/>
  <c r="M7925" i="27"/>
  <c r="M8157" i="27"/>
  <c r="M8151" i="27"/>
  <c r="M7951" i="27"/>
  <c r="M8113" i="27"/>
  <c r="M7533" i="27"/>
  <c r="M7485" i="27"/>
  <c r="M7548" i="27"/>
  <c r="M5410" i="27"/>
  <c r="M5486" i="27"/>
  <c r="M5462" i="27"/>
  <c r="M5502" i="27"/>
  <c r="M5626" i="27"/>
  <c r="M5434" i="27"/>
  <c r="M5028" i="27"/>
  <c r="M5368" i="27"/>
  <c r="M4509" i="27"/>
  <c r="M4549" i="27"/>
  <c r="M3954" i="27"/>
  <c r="M4535" i="27"/>
  <c r="M4436" i="27"/>
  <c r="M4372" i="27"/>
  <c r="M4308" i="27"/>
  <c r="M4244" i="27"/>
  <c r="M4000" i="27"/>
  <c r="M4456" i="27"/>
  <c r="M4392" i="27"/>
  <c r="M4328" i="27"/>
  <c r="M4264" i="27"/>
  <c r="M4119" i="27"/>
  <c r="M3984" i="27"/>
  <c r="M3939" i="27"/>
  <c r="M4492" i="27"/>
  <c r="M4428" i="27"/>
  <c r="M4364" i="27"/>
  <c r="M4300" i="27"/>
  <c r="M4236" i="27"/>
  <c r="M4032" i="27"/>
  <c r="M3932" i="27"/>
  <c r="M4480" i="27"/>
  <c r="M4416" i="27"/>
  <c r="M4352" i="27"/>
  <c r="M4288" i="27"/>
  <c r="M4224" i="27"/>
  <c r="M4012" i="27"/>
  <c r="D15" i="27"/>
  <c r="D8" i="27"/>
  <c r="M283" i="27"/>
  <c r="M131" i="27"/>
  <c r="B11" i="27"/>
  <c r="B12" i="27"/>
  <c r="B10" i="27"/>
  <c r="M139" i="27"/>
  <c r="M13" i="27"/>
  <c r="M9996" i="27"/>
  <c r="M9932" i="27"/>
  <c r="M9868" i="27"/>
  <c r="M9940" i="27"/>
  <c r="M9876" i="27"/>
  <c r="M9978" i="27"/>
  <c r="M9914" i="27"/>
  <c r="M9952" i="27"/>
  <c r="M9888" i="27"/>
  <c r="M9958" i="27"/>
  <c r="M9894" i="27"/>
  <c r="M9779" i="27"/>
  <c r="M9791" i="27"/>
  <c r="M9623" i="27"/>
  <c r="M8761" i="27"/>
  <c r="M8799" i="27"/>
  <c r="M8773" i="27"/>
  <c r="M8811" i="27"/>
  <c r="M8765" i="27"/>
  <c r="M8755" i="27"/>
  <c r="M8528" i="27"/>
  <c r="M8440" i="27"/>
  <c r="M8117" i="27"/>
  <c r="M8153" i="27"/>
  <c r="M8147" i="27"/>
  <c r="M8095" i="27"/>
  <c r="M8079" i="27"/>
  <c r="M8063" i="27"/>
  <c r="M8047" i="27"/>
  <c r="M8031" i="27"/>
  <c r="M8015" i="27"/>
  <c r="M7999" i="27"/>
  <c r="M7983" i="27"/>
  <c r="M7967" i="27"/>
  <c r="M7949" i="27"/>
  <c r="M7917" i="27"/>
  <c r="M8135" i="27"/>
  <c r="M7943" i="27"/>
  <c r="M8145" i="27"/>
  <c r="M8175" i="27"/>
  <c r="M7524" i="27"/>
  <c r="M7477" i="27"/>
  <c r="M7476" i="27"/>
  <c r="M7493" i="27"/>
  <c r="M7517" i="27"/>
  <c r="M5450" i="27"/>
  <c r="M5634" i="27"/>
  <c r="M5442" i="27"/>
  <c r="M5546" i="27"/>
  <c r="M5650" i="27"/>
  <c r="M5458" i="27"/>
  <c r="M5562" i="27"/>
  <c r="M5214" i="27"/>
  <c r="M5052" i="27"/>
  <c r="M5060" i="27"/>
  <c r="M4501" i="27"/>
  <c r="M4647" i="27"/>
  <c r="M3948" i="27"/>
  <c r="M4484" i="27"/>
  <c r="M4420" i="27"/>
  <c r="M4356" i="27"/>
  <c r="M4292" i="27"/>
  <c r="M4228" i="27"/>
  <c r="M4071" i="27"/>
  <c r="M4127" i="27"/>
  <c r="M4503" i="27"/>
  <c r="M4440" i="27"/>
  <c r="M4376" i="27"/>
  <c r="M4312" i="27"/>
  <c r="M4248" i="27"/>
  <c r="M4055" i="27"/>
  <c r="M3929" i="27"/>
  <c r="M3983" i="27"/>
  <c r="M4476" i="27"/>
  <c r="M4412" i="27"/>
  <c r="M4348" i="27"/>
  <c r="M4284" i="27"/>
  <c r="M4167" i="27"/>
  <c r="M3975" i="27"/>
  <c r="M3959" i="27"/>
  <c r="M4464" i="27"/>
  <c r="M4400" i="27"/>
  <c r="M4336" i="27"/>
  <c r="M4272" i="27"/>
  <c r="M4215" i="27"/>
  <c r="M5386" i="27"/>
  <c r="M243" i="27"/>
  <c r="M259" i="27"/>
  <c r="C18" i="27"/>
  <c r="C14" i="27"/>
  <c r="M9970" i="27"/>
  <c r="M9906" i="27"/>
  <c r="M9992" i="27"/>
  <c r="M9928" i="27"/>
  <c r="M9864" i="27"/>
  <c r="M9966" i="27"/>
  <c r="M9902" i="27"/>
  <c r="M8801" i="27"/>
  <c r="M8883" i="27"/>
  <c r="M8807" i="27"/>
  <c r="M8803" i="27"/>
  <c r="M8432" i="27"/>
  <c r="M8127" i="27"/>
  <c r="M7939" i="27"/>
  <c r="M7907" i="27"/>
  <c r="M8105" i="27"/>
  <c r="M7829" i="27"/>
  <c r="M7813" i="27"/>
  <c r="M7797" i="27"/>
  <c r="M7781" i="27"/>
  <c r="M7765" i="27"/>
  <c r="M7749" i="27"/>
  <c r="M7733" i="27"/>
  <c r="M7717" i="27"/>
  <c r="M7701" i="27"/>
  <c r="M7685" i="27"/>
  <c r="M7669" i="27"/>
  <c r="M7653" i="27"/>
  <c r="M7637" i="27"/>
  <c r="M8123" i="27"/>
  <c r="M8089" i="27"/>
  <c r="M8073" i="27"/>
  <c r="M8057" i="27"/>
  <c r="M8041" i="27"/>
  <c r="M8025" i="27"/>
  <c r="M8009" i="27"/>
  <c r="M7993" i="27"/>
  <c r="M7977" i="27"/>
  <c r="M7961" i="27"/>
  <c r="M7937" i="27"/>
  <c r="M7905" i="27"/>
  <c r="M7859" i="27"/>
  <c r="M7843" i="27"/>
  <c r="M7827" i="27"/>
  <c r="M7811" i="27"/>
  <c r="M7795" i="27"/>
  <c r="M7779" i="27"/>
  <c r="M7763" i="27"/>
  <c r="M7747" i="27"/>
  <c r="M7731" i="27"/>
  <c r="M7715" i="27"/>
  <c r="M7699" i="27"/>
  <c r="M7683" i="27"/>
  <c r="M7667" i="27"/>
  <c r="M7651" i="27"/>
  <c r="M7635" i="27"/>
  <c r="M7541" i="27"/>
  <c r="M7549" i="27"/>
  <c r="M7556" i="27"/>
  <c r="M7509" i="27"/>
  <c r="M7444" i="27"/>
  <c r="M7452" i="27"/>
  <c r="M5490" i="27"/>
  <c r="M5594" i="27"/>
  <c r="M5418" i="27"/>
  <c r="M4541" i="27"/>
  <c r="M4631" i="27"/>
  <c r="M4143" i="27"/>
  <c r="M4008" i="27"/>
  <c r="M3992" i="27"/>
  <c r="M4047" i="27"/>
  <c r="M4159" i="27"/>
  <c r="M4024" i="27"/>
  <c r="M7525" i="27"/>
  <c r="M5538" i="27"/>
  <c r="M4023" i="27"/>
  <c r="M115" i="27"/>
  <c r="M67" i="27"/>
  <c r="M235" i="27"/>
  <c r="L1" i="27"/>
  <c r="C15" i="27"/>
  <c r="C8" i="27"/>
  <c r="C2" i="27" s="1"/>
  <c r="D2" i="27" s="1"/>
  <c r="M291" i="27"/>
  <c r="M163" i="27"/>
  <c r="M7883" i="27"/>
  <c r="D14" i="27"/>
  <c r="M8348" i="25"/>
  <c r="M6556" i="25"/>
  <c r="M7981" i="25"/>
  <c r="M7963" i="25"/>
  <c r="M8453" i="25"/>
  <c r="M7669" i="25"/>
  <c r="M7931" i="25"/>
  <c r="M7590" i="25"/>
  <c r="M7477" i="25"/>
  <c r="M830" i="25"/>
  <c r="M692" i="25"/>
  <c r="M9260" i="25"/>
  <c r="M8836" i="25"/>
  <c r="M8612" i="25"/>
  <c r="M8572" i="25"/>
  <c r="M8364" i="25"/>
  <c r="M8412" i="25"/>
  <c r="M8380" i="25"/>
  <c r="M7977" i="25"/>
  <c r="M7879" i="25"/>
  <c r="M8310" i="25"/>
  <c r="M8414" i="25"/>
  <c r="M7921" i="25"/>
  <c r="M7626" i="25"/>
  <c r="M6124" i="25"/>
  <c r="M5299" i="25"/>
  <c r="M4484" i="25"/>
  <c r="M5328" i="25"/>
  <c r="M4502" i="25"/>
  <c r="M4047" i="25"/>
  <c r="M2928" i="25"/>
  <c r="M4606" i="25"/>
  <c r="M992" i="25"/>
  <c r="M900" i="25"/>
  <c r="M778" i="25"/>
  <c r="M687" i="25"/>
  <c r="M8797" i="25"/>
  <c r="M7691" i="25"/>
  <c r="M7859" i="25"/>
  <c r="M6081" i="25"/>
  <c r="M4481" i="25"/>
  <c r="M1712" i="25"/>
  <c r="M770" i="25"/>
  <c r="M717" i="25"/>
  <c r="M1245" i="25"/>
  <c r="M927" i="25"/>
  <c r="M962" i="25"/>
  <c r="M9041" i="25"/>
  <c r="M7944" i="25"/>
  <c r="M8056" i="25"/>
  <c r="M1284" i="25"/>
  <c r="M9033" i="25"/>
  <c r="M8165" i="25"/>
  <c r="M4701" i="25"/>
  <c r="M4465" i="25"/>
  <c r="M4445" i="25"/>
  <c r="M2086" i="25"/>
  <c r="M3616" i="25"/>
  <c r="M3345" i="25"/>
  <c r="M1371" i="25"/>
  <c r="M1000" i="25"/>
  <c r="M655" i="25"/>
  <c r="M9095" i="25"/>
  <c r="M9100" i="25"/>
  <c r="M8714" i="25"/>
  <c r="M7242" i="25"/>
  <c r="M5632" i="25"/>
  <c r="M4878" i="25"/>
  <c r="M4686" i="25"/>
  <c r="M4675" i="25"/>
  <c r="M1272" i="25"/>
  <c r="M1088" i="25"/>
  <c r="M5775" i="25"/>
  <c r="M9324" i="25"/>
  <c r="M3491" i="25"/>
  <c r="M2135" i="25"/>
  <c r="M1890" i="25"/>
  <c r="M3641" i="25"/>
  <c r="M2030" i="25"/>
  <c r="M9344" i="25"/>
  <c r="M5444" i="25"/>
  <c r="M5933" i="25"/>
  <c r="M8615" i="25"/>
  <c r="M9392" i="25"/>
  <c r="M7804" i="25"/>
  <c r="M4825" i="25"/>
  <c r="M5672" i="25"/>
  <c r="M2401" i="25"/>
  <c r="M1802" i="25"/>
  <c r="M1513" i="25"/>
  <c r="M1173" i="25"/>
  <c r="M7137" i="25"/>
  <c r="M4339" i="25"/>
  <c r="M3947" i="25"/>
  <c r="M3027" i="25"/>
  <c r="M9741" i="25"/>
  <c r="M7562" i="25"/>
  <c r="M7274" i="25"/>
  <c r="M7434" i="25"/>
  <c r="M7288" i="25"/>
  <c r="M7306" i="25"/>
  <c r="M6648" i="25"/>
  <c r="M6680" i="25"/>
  <c r="M7254" i="25"/>
  <c r="M1878" i="25"/>
  <c r="M1820" i="25"/>
  <c r="M2210" i="25"/>
  <c r="M1885" i="25"/>
  <c r="M3000" i="25"/>
  <c r="M1750" i="25"/>
  <c r="M1569" i="25"/>
  <c r="M951" i="25"/>
  <c r="M831" i="25"/>
  <c r="M1534" i="25"/>
  <c r="M3160" i="25"/>
  <c r="M1662" i="25"/>
  <c r="M1353" i="25"/>
  <c r="M1283" i="25"/>
  <c r="M1195" i="25"/>
  <c r="M694" i="25"/>
  <c r="M644" i="25"/>
  <c r="M4125" i="25"/>
  <c r="M1392" i="25"/>
  <c r="M102" i="25"/>
  <c r="M541" i="25"/>
  <c r="M632" i="25"/>
  <c r="M5259" i="25"/>
  <c r="M5783" i="25"/>
  <c r="M1994" i="25"/>
  <c r="M4167" i="25"/>
  <c r="M4240" i="25"/>
  <c r="M4112" i="25"/>
  <c r="M8534" i="25"/>
  <c r="M8340" i="25"/>
  <c r="M7389" i="25"/>
  <c r="M7259" i="25"/>
  <c r="M7211" i="25"/>
  <c r="M7552" i="25"/>
  <c r="M7350" i="25"/>
  <c r="M6738" i="25"/>
  <c r="M6616" i="25"/>
  <c r="M1667" i="25"/>
  <c r="M62" i="25"/>
  <c r="M822" i="25"/>
  <c r="M606" i="25"/>
  <c r="M3941" i="25"/>
  <c r="M5197" i="25"/>
  <c r="M7881" i="25"/>
  <c r="M5743" i="25"/>
  <c r="M9513" i="25"/>
  <c r="M9408" i="25"/>
  <c r="M5860" i="25"/>
  <c r="M9306" i="25"/>
  <c r="M9061" i="25"/>
  <c r="M9165" i="25"/>
  <c r="M8720" i="25"/>
  <c r="M8396" i="25"/>
  <c r="M8293" i="25"/>
  <c r="M6965" i="25"/>
  <c r="M6803" i="25"/>
  <c r="M5296" i="25"/>
  <c r="M4346" i="25"/>
  <c r="M1982" i="25"/>
  <c r="M9805" i="25"/>
  <c r="M9479" i="25"/>
  <c r="M928" i="25"/>
  <c r="M864" i="25"/>
  <c r="M696" i="25"/>
  <c r="M8663" i="25"/>
  <c r="M8833" i="25"/>
  <c r="M7190" i="25"/>
  <c r="M7105" i="25"/>
  <c r="M6766" i="25"/>
  <c r="M5225" i="25"/>
  <c r="M4522" i="25"/>
  <c r="M4169" i="25"/>
  <c r="M3312" i="25"/>
  <c r="M2721" i="25"/>
  <c r="M2457" i="25"/>
  <c r="M3894" i="25"/>
  <c r="M6159" i="25"/>
  <c r="M8782" i="25"/>
  <c r="M3912" i="25"/>
  <c r="M9604" i="25"/>
  <c r="M9302" i="25"/>
  <c r="M9268" i="25"/>
  <c r="M8683" i="25"/>
  <c r="M8528" i="25"/>
  <c r="M8388" i="25"/>
  <c r="M8522" i="25"/>
  <c r="M8213" i="25"/>
  <c r="M7694" i="25"/>
  <c r="M5624" i="25"/>
  <c r="M5954" i="25"/>
  <c r="M5312" i="25"/>
  <c r="M6082" i="25"/>
  <c r="M5884" i="25"/>
  <c r="M4647" i="25"/>
  <c r="M4413" i="25"/>
  <c r="M2182" i="25"/>
  <c r="M2214" i="25"/>
  <c r="M2246" i="25"/>
  <c r="M2098" i="25"/>
  <c r="M3257" i="25"/>
  <c r="M2262" i="25"/>
  <c r="M1318" i="25"/>
  <c r="M8264" i="25"/>
  <c r="M8311" i="25"/>
  <c r="M4531" i="25"/>
  <c r="M3118" i="25"/>
  <c r="M2114" i="25"/>
  <c r="M1660" i="25"/>
  <c r="M1568" i="25"/>
  <c r="M9616" i="25"/>
  <c r="M8565" i="25"/>
  <c r="M8337" i="25"/>
  <c r="M7595" i="25"/>
  <c r="M6687" i="25"/>
  <c r="M7198" i="25"/>
  <c r="M5348" i="25"/>
  <c r="M3816" i="25"/>
  <c r="M3253" i="25"/>
  <c r="M2955" i="25"/>
  <c r="M3557" i="25"/>
  <c r="M3301" i="25"/>
  <c r="M9687" i="25"/>
  <c r="M7283" i="25"/>
  <c r="M6921" i="25"/>
  <c r="M7041" i="25"/>
  <c r="M6222" i="25"/>
  <c r="M6773" i="25"/>
  <c r="M6286" i="25"/>
  <c r="M6418" i="25"/>
  <c r="M5664" i="25"/>
  <c r="M6842" i="25"/>
  <c r="M6136" i="25"/>
  <c r="M3368" i="25"/>
  <c r="M3096" i="25"/>
  <c r="M3814" i="25"/>
  <c r="M1770" i="25"/>
  <c r="M1682" i="25"/>
  <c r="M3961" i="25"/>
  <c r="M1780" i="25"/>
  <c r="M540" i="25"/>
  <c r="M9112" i="25"/>
  <c r="M7444" i="25"/>
  <c r="M6761" i="25"/>
  <c r="M7170" i="25"/>
  <c r="M6335" i="25"/>
  <c r="M6109" i="25"/>
  <c r="M6035" i="25"/>
  <c r="M4849" i="25"/>
  <c r="M4547" i="25"/>
  <c r="M4624" i="25"/>
  <c r="M846" i="25"/>
  <c r="M6697" i="25"/>
  <c r="M1147" i="25"/>
  <c r="M9679" i="25"/>
  <c r="M9103" i="25"/>
  <c r="M228" i="25"/>
  <c r="M8583" i="25"/>
  <c r="M6963" i="25"/>
  <c r="M6015" i="25"/>
  <c r="M9747" i="25"/>
  <c r="M9759" i="25"/>
  <c r="M9669" i="25"/>
  <c r="M9470" i="25"/>
  <c r="M8886" i="25"/>
  <c r="M8587" i="25"/>
  <c r="M7929" i="25"/>
  <c r="M7962" i="25"/>
  <c r="M7699" i="25"/>
  <c r="M7342" i="25"/>
  <c r="M5110" i="25"/>
  <c r="M4683" i="25"/>
  <c r="M4613" i="25"/>
  <c r="M4581" i="25"/>
  <c r="M4372" i="25"/>
  <c r="M4276" i="25"/>
  <c r="M4162" i="25"/>
  <c r="M4884" i="25"/>
  <c r="M4639" i="25"/>
  <c r="M1048" i="25"/>
  <c r="M823" i="25"/>
  <c r="M1391" i="25"/>
  <c r="M812" i="25"/>
  <c r="M680" i="25"/>
  <c r="M7202" i="25"/>
  <c r="M5943" i="25"/>
  <c r="M6531" i="25"/>
  <c r="M3987" i="25"/>
  <c r="M4380" i="25"/>
  <c r="M3224" i="25"/>
  <c r="M2363" i="25"/>
  <c r="M3010" i="25"/>
  <c r="M1474" i="25"/>
  <c r="M1603" i="25"/>
  <c r="M1066" i="25"/>
  <c r="M8250" i="25"/>
  <c r="M1434" i="25"/>
  <c r="M1486" i="25"/>
  <c r="M3429" i="25"/>
  <c r="M2013" i="25"/>
  <c r="M9753" i="25"/>
  <c r="M9013" i="25"/>
  <c r="M8818" i="25"/>
  <c r="M8904" i="25"/>
  <c r="M8747" i="25"/>
  <c r="M8605" i="25"/>
  <c r="M6996" i="25"/>
  <c r="M6788" i="25"/>
  <c r="M7031" i="25"/>
  <c r="M7207" i="25"/>
  <c r="M6453" i="25"/>
  <c r="M5912" i="25"/>
  <c r="M5834" i="25"/>
  <c r="M5802" i="25"/>
  <c r="M5770" i="25"/>
  <c r="M5738" i="25"/>
  <c r="M5706" i="25"/>
  <c r="M4242" i="25"/>
  <c r="M4114" i="25"/>
  <c r="M4917" i="25"/>
  <c r="M4732" i="25"/>
  <c r="M2861" i="25"/>
  <c r="M2779" i="25"/>
  <c r="M2692" i="25"/>
  <c r="M2605" i="25"/>
  <c r="M2523" i="25"/>
  <c r="M2436" i="25"/>
  <c r="M2307" i="25"/>
  <c r="M2032" i="25"/>
  <c r="M1692" i="25"/>
  <c r="M2936" i="25"/>
  <c r="M2747" i="25"/>
  <c r="M2660" i="25"/>
  <c r="M2573" i="25"/>
  <c r="M2491" i="25"/>
  <c r="M1248" i="25"/>
  <c r="M977" i="25"/>
  <c r="M1622" i="25"/>
  <c r="M1579" i="25"/>
  <c r="M2151" i="25"/>
  <c r="M4590" i="25"/>
  <c r="M1293" i="25"/>
  <c r="M567" i="25"/>
  <c r="M495" i="25"/>
  <c r="M772" i="25"/>
  <c r="M786" i="25"/>
  <c r="M653" i="25"/>
  <c r="M845" i="25"/>
  <c r="M434" i="25"/>
  <c r="M797" i="25"/>
  <c r="M703" i="25"/>
  <c r="M511" i="25"/>
  <c r="M7655" i="25"/>
  <c r="M7585" i="25"/>
  <c r="M7501" i="25"/>
  <c r="M5169" i="25"/>
  <c r="M4938" i="25"/>
  <c r="M4970" i="25"/>
  <c r="M2704" i="25"/>
  <c r="M2448" i="25"/>
  <c r="M2375" i="25"/>
  <c r="M1089" i="25"/>
  <c r="M961" i="25"/>
  <c r="M1429" i="25"/>
  <c r="M7145" i="25"/>
  <c r="M6250" i="25"/>
  <c r="M2024" i="25"/>
  <c r="M7169" i="25"/>
  <c r="M6313" i="25"/>
  <c r="M5174" i="25"/>
  <c r="M5274" i="25"/>
  <c r="M5173" i="25"/>
  <c r="M4137" i="25"/>
  <c r="M4532" i="25"/>
  <c r="M4136" i="25"/>
  <c r="M3942" i="25"/>
  <c r="M5277" i="25"/>
  <c r="M4905" i="25"/>
  <c r="M5463" i="25"/>
  <c r="M1338" i="25"/>
  <c r="M3695" i="25"/>
  <c r="M3614" i="25"/>
  <c r="M3992" i="25"/>
  <c r="M4034" i="25"/>
  <c r="M3630" i="25"/>
  <c r="M9732" i="25"/>
  <c r="M7908" i="25"/>
  <c r="M7856" i="25"/>
  <c r="M7221" i="25"/>
  <c r="M6436" i="25"/>
  <c r="M6276" i="25"/>
  <c r="M7019" i="25"/>
  <c r="M4542" i="25"/>
  <c r="M3126" i="25"/>
  <c r="M2397" i="25"/>
  <c r="M2006" i="25"/>
  <c r="M3293" i="25"/>
  <c r="M2287" i="25"/>
  <c r="M2092" i="25"/>
  <c r="M2068" i="25"/>
  <c r="M1790" i="25"/>
  <c r="M1642" i="25"/>
  <c r="M9524" i="25"/>
  <c r="M9001" i="25"/>
  <c r="M7735" i="25"/>
  <c r="M7672" i="25"/>
  <c r="M7681" i="25"/>
  <c r="M7178" i="25"/>
  <c r="M6145" i="25"/>
  <c r="M6377" i="25"/>
  <c r="M5162" i="25"/>
  <c r="M4604" i="25"/>
  <c r="M1631" i="25"/>
  <c r="M1758" i="25"/>
  <c r="M8943" i="25"/>
  <c r="M9544" i="25"/>
  <c r="M8179" i="25"/>
  <c r="M7820" i="25"/>
  <c r="M6337" i="25"/>
  <c r="M7090" i="25"/>
  <c r="M6595" i="25"/>
  <c r="M6682" i="25"/>
  <c r="M5453" i="25"/>
  <c r="M758" i="25"/>
  <c r="M7651" i="25"/>
  <c r="M3004" i="25"/>
  <c r="M2640" i="25"/>
  <c r="M4658" i="25"/>
  <c r="M1020" i="25"/>
  <c r="M1333" i="25"/>
  <c r="M746" i="25"/>
  <c r="M1502" i="25"/>
  <c r="M1481" i="25"/>
  <c r="M8899" i="25"/>
  <c r="M6746" i="25"/>
  <c r="M6077" i="25"/>
  <c r="M4706" i="25"/>
  <c r="M3548" i="25"/>
  <c r="M2451" i="25"/>
  <c r="M8819" i="25"/>
  <c r="M9549" i="25"/>
  <c r="M8883" i="25"/>
  <c r="M7079" i="25"/>
  <c r="M6323" i="25"/>
  <c r="M7154" i="25"/>
  <c r="M6106" i="25"/>
  <c r="M5999" i="25"/>
  <c r="M5142" i="25"/>
  <c r="M4444" i="25"/>
  <c r="M4774" i="25"/>
  <c r="M4638" i="25"/>
  <c r="M8088" i="25"/>
  <c r="M5237" i="25"/>
  <c r="M2229" i="25"/>
  <c r="M1973" i="25"/>
  <c r="M1941" i="25"/>
  <c r="M9710" i="25"/>
  <c r="M9360" i="25"/>
  <c r="M9299" i="25"/>
  <c r="M9547" i="25"/>
  <c r="M9532" i="25"/>
  <c r="M9390" i="25"/>
  <c r="M8545" i="25"/>
  <c r="M7419" i="25"/>
  <c r="M7239" i="25"/>
  <c r="M7307" i="25"/>
  <c r="M6926" i="25"/>
  <c r="M6987" i="25"/>
  <c r="M6867" i="25"/>
  <c r="M6717" i="25"/>
  <c r="M6712" i="25"/>
  <c r="M6938" i="25"/>
  <c r="M6258" i="25"/>
  <c r="M6606" i="25"/>
  <c r="M6455" i="25"/>
  <c r="M7003" i="25"/>
  <c r="M6471" i="25"/>
  <c r="M1871" i="25"/>
  <c r="M3928" i="25"/>
  <c r="M2269" i="25"/>
  <c r="M9325" i="25"/>
  <c r="M9370" i="25"/>
  <c r="M9288" i="25"/>
  <c r="M9486" i="25"/>
  <c r="M9313" i="25"/>
  <c r="M9601" i="25"/>
  <c r="M9379" i="25"/>
  <c r="M8987" i="25"/>
  <c r="M8786" i="25"/>
  <c r="M9067" i="25"/>
  <c r="M7798" i="25"/>
  <c r="M7235" i="25"/>
  <c r="M5318" i="25"/>
  <c r="M5529" i="25"/>
  <c r="M5218" i="25"/>
  <c r="M5425" i="25"/>
  <c r="M4140" i="25"/>
  <c r="M4904" i="25"/>
  <c r="M4010" i="25"/>
  <c r="M3679" i="25"/>
  <c r="M3624" i="25"/>
  <c r="M3314" i="25"/>
  <c r="M2883" i="25"/>
  <c r="M2093" i="25"/>
  <c r="M2101" i="25"/>
  <c r="M1957" i="25"/>
  <c r="M9298" i="25"/>
  <c r="M9349" i="25"/>
  <c r="M9319" i="25"/>
  <c r="M9253" i="25"/>
  <c r="M9514" i="25"/>
  <c r="M9273" i="25"/>
  <c r="M7726" i="25"/>
  <c r="M7787" i="25"/>
  <c r="M7380" i="25"/>
  <c r="M7268" i="25"/>
  <c r="M6596" i="25"/>
  <c r="M4779" i="25"/>
  <c r="M4640" i="25"/>
  <c r="M4526" i="25"/>
  <c r="M4340" i="25"/>
  <c r="M4742" i="25"/>
  <c r="M5887" i="25"/>
  <c r="M5227" i="25"/>
  <c r="M4833" i="25"/>
  <c r="M3116" i="25"/>
  <c r="M3212" i="25"/>
  <c r="M9291" i="25"/>
  <c r="M9389" i="25"/>
  <c r="M9247" i="25"/>
  <c r="M9124" i="25"/>
  <c r="M8918" i="25"/>
  <c r="M8620" i="25"/>
  <c r="M6103" i="25"/>
  <c r="M5491" i="25"/>
  <c r="M5401" i="25"/>
  <c r="M2992" i="25"/>
  <c r="M9719" i="25"/>
  <c r="M6584" i="25"/>
  <c r="M9611" i="25"/>
  <c r="M8946" i="25"/>
  <c r="M8845" i="25"/>
  <c r="M8486" i="25"/>
  <c r="M7986" i="25"/>
  <c r="M7998" i="25"/>
  <c r="M8003" i="25"/>
  <c r="M3685" i="25"/>
  <c r="M2715" i="25"/>
  <c r="M2628" i="25"/>
  <c r="M2541" i="25"/>
  <c r="M2459" i="25"/>
  <c r="M2347" i="25"/>
  <c r="M4243" i="25"/>
  <c r="M1810" i="25"/>
  <c r="M1529" i="25"/>
  <c r="M1015" i="25"/>
  <c r="M895" i="25"/>
  <c r="M1435" i="25"/>
  <c r="M1303" i="25"/>
  <c r="M415" i="25"/>
  <c r="M669" i="25"/>
  <c r="M594" i="25"/>
  <c r="M718" i="25"/>
  <c r="M466" i="25"/>
  <c r="M9143" i="25"/>
  <c r="M8969" i="25"/>
  <c r="M9245" i="25"/>
  <c r="M9082" i="25"/>
  <c r="M8824" i="25"/>
  <c r="M8262" i="25"/>
  <c r="M8517" i="25"/>
  <c r="M8835" i="25"/>
  <c r="M8243" i="25"/>
  <c r="M7663" i="25"/>
  <c r="M7811" i="25"/>
  <c r="M7972" i="25"/>
  <c r="M7089" i="25"/>
  <c r="M9658" i="25"/>
  <c r="M9065" i="25"/>
  <c r="M8442" i="25"/>
  <c r="M1205" i="25"/>
  <c r="M429" i="25"/>
  <c r="M136" i="25"/>
  <c r="M537" i="25"/>
  <c r="M8385" i="25"/>
  <c r="M9116" i="25"/>
  <c r="M8856" i="25"/>
  <c r="M8558" i="25"/>
  <c r="M8038" i="25"/>
  <c r="M7186" i="25"/>
  <c r="M7133" i="25"/>
  <c r="M6677" i="25"/>
  <c r="M6714" i="25"/>
  <c r="M5242" i="25"/>
  <c r="M5131" i="25"/>
  <c r="M5982" i="25"/>
  <c r="M5206" i="25"/>
  <c r="M5041" i="25"/>
  <c r="M4045" i="25"/>
  <c r="M5009" i="25"/>
  <c r="M4595" i="25"/>
  <c r="M5089" i="25"/>
  <c r="M4582" i="25"/>
  <c r="M1549" i="25"/>
  <c r="M1170" i="25"/>
  <c r="M1023" i="25"/>
  <c r="M2984" i="25"/>
  <c r="M1041" i="25"/>
  <c r="M905" i="25"/>
  <c r="M915" i="25"/>
  <c r="M9666" i="25"/>
  <c r="M9517" i="25"/>
  <c r="M9135" i="25"/>
  <c r="M8387" i="25"/>
  <c r="M8159" i="25"/>
  <c r="M7851" i="25"/>
  <c r="M8184" i="25"/>
  <c r="M7069" i="25"/>
  <c r="M7013" i="25"/>
  <c r="M6753" i="25"/>
  <c r="M5925" i="25"/>
  <c r="M6515" i="25"/>
  <c r="M5033" i="25"/>
  <c r="M1158" i="25"/>
  <c r="M953" i="25"/>
  <c r="M8933" i="25"/>
  <c r="M8861" i="25"/>
  <c r="M8658" i="25"/>
  <c r="M9328" i="25"/>
  <c r="M7433" i="25"/>
  <c r="M7565" i="25"/>
  <c r="M8879" i="25"/>
  <c r="M6307" i="25"/>
  <c r="M5877" i="25"/>
  <c r="M4702" i="25"/>
  <c r="M1107" i="25"/>
  <c r="M1378" i="25"/>
  <c r="M2878" i="25"/>
  <c r="M1393" i="25"/>
  <c r="M3964" i="25"/>
  <c r="M3434" i="25"/>
  <c r="M3218" i="25"/>
  <c r="M2911" i="25"/>
  <c r="M2018" i="25"/>
  <c r="M1657" i="25"/>
  <c r="M1509" i="25"/>
  <c r="M1097" i="25"/>
  <c r="M33" i="25"/>
  <c r="M1514" i="25"/>
  <c r="M849" i="25"/>
  <c r="M1913" i="25"/>
  <c r="M1554" i="25"/>
  <c r="M714" i="25"/>
  <c r="M26" i="25"/>
  <c r="M755" i="25"/>
  <c r="M611" i="25"/>
  <c r="M9355" i="25"/>
  <c r="M9345" i="25"/>
  <c r="M8623" i="25"/>
  <c r="M9009" i="25"/>
  <c r="M8315" i="25"/>
  <c r="M8526" i="25"/>
  <c r="M8323" i="25"/>
  <c r="M8659" i="25"/>
  <c r="M7695" i="25"/>
  <c r="M8138" i="25"/>
  <c r="M7356" i="25"/>
  <c r="M7071" i="25"/>
  <c r="M6627" i="25"/>
  <c r="M6581" i="25"/>
  <c r="M6207" i="25"/>
  <c r="M6067" i="25"/>
  <c r="M5476" i="25"/>
  <c r="M4897" i="25"/>
  <c r="M5469" i="25"/>
  <c r="M4756" i="25"/>
  <c r="M3050" i="25"/>
  <c r="M2339" i="25"/>
  <c r="M2727" i="25"/>
  <c r="M2463" i="25"/>
  <c r="M2395" i="25"/>
  <c r="M2593" i="25"/>
  <c r="M1747" i="25"/>
  <c r="M882" i="25"/>
  <c r="M4117" i="25"/>
  <c r="M1183" i="25"/>
  <c r="M212" i="25"/>
  <c r="M55" i="25"/>
  <c r="M8911" i="25"/>
  <c r="M9315" i="25"/>
  <c r="M9078" i="25"/>
  <c r="M8792" i="25"/>
  <c r="M6301" i="25"/>
  <c r="M5088" i="25"/>
  <c r="M5391" i="25"/>
  <c r="M5799" i="25"/>
  <c r="M979" i="25"/>
  <c r="M4284" i="25"/>
  <c r="M3905" i="25"/>
  <c r="M8258" i="25"/>
  <c r="M7924" i="25"/>
  <c r="M7213" i="25"/>
  <c r="M7136" i="25"/>
  <c r="M6933" i="25"/>
  <c r="M7028" i="25"/>
  <c r="M6771" i="25"/>
  <c r="M7236" i="25"/>
  <c r="M6462" i="25"/>
  <c r="M6373" i="25"/>
  <c r="M6481" i="25"/>
  <c r="M5286" i="25"/>
  <c r="M4693" i="25"/>
  <c r="M4589" i="25"/>
  <c r="M3697" i="25"/>
  <c r="M3390" i="25"/>
  <c r="M3430" i="25"/>
  <c r="M4574" i="25"/>
  <c r="M4115" i="25"/>
  <c r="M3869" i="25"/>
  <c r="M3328" i="25"/>
  <c r="M1366" i="25"/>
  <c r="M1401" i="25"/>
  <c r="M9237" i="25"/>
  <c r="M8808" i="25"/>
  <c r="M8776" i="25"/>
  <c r="M8392" i="25"/>
  <c r="M7751" i="25"/>
  <c r="M1646" i="25"/>
  <c r="M1301" i="25"/>
  <c r="M9334" i="25"/>
  <c r="M8549" i="25"/>
  <c r="M9087" i="25"/>
  <c r="M8803" i="25"/>
  <c r="M8665" i="25"/>
  <c r="M9529" i="25"/>
  <c r="M8949" i="25"/>
  <c r="M8239" i="25"/>
  <c r="M7868" i="25"/>
  <c r="M8175" i="25"/>
  <c r="M7459" i="25"/>
  <c r="M7247" i="25"/>
  <c r="M6131" i="25"/>
  <c r="M6271" i="25"/>
  <c r="M6356" i="25"/>
  <c r="M6275" i="25"/>
  <c r="M5084" i="25"/>
  <c r="M5533" i="25"/>
  <c r="M5187" i="25"/>
  <c r="M6121" i="25"/>
  <c r="M5092" i="25"/>
  <c r="M6005" i="25"/>
  <c r="M5253" i="25"/>
  <c r="M4225" i="25"/>
  <c r="M9127" i="25"/>
  <c r="M8296" i="25"/>
  <c r="M8367" i="25"/>
  <c r="M8054" i="25"/>
  <c r="M7525" i="25"/>
  <c r="M7723" i="25"/>
  <c r="M7243" i="25"/>
  <c r="M7113" i="25"/>
  <c r="M7531" i="25"/>
  <c r="M6944" i="25"/>
  <c r="M5189" i="25"/>
  <c r="M5492" i="25"/>
  <c r="M5073" i="25"/>
  <c r="M4611" i="25"/>
  <c r="M4752" i="25"/>
  <c r="M4564" i="25"/>
  <c r="M4412" i="25"/>
  <c r="M2340" i="25"/>
  <c r="M3649" i="25"/>
  <c r="M3288" i="25"/>
  <c r="M2535" i="25"/>
  <c r="M2403" i="25"/>
  <c r="M3969" i="25"/>
  <c r="M2456" i="25"/>
  <c r="M4027" i="25"/>
  <c r="M3913" i="25"/>
  <c r="M1018" i="25"/>
  <c r="M1705" i="25"/>
  <c r="M1193" i="25"/>
  <c r="M1439" i="25"/>
  <c r="M1416" i="25"/>
  <c r="M2887" i="25"/>
  <c r="M1028" i="25"/>
  <c r="M923" i="25"/>
  <c r="M1457" i="25"/>
  <c r="M1863" i="25"/>
  <c r="M1217" i="25"/>
  <c r="M1102" i="25"/>
  <c r="M1807" i="25"/>
  <c r="M7045" i="25"/>
  <c r="M465" i="25"/>
  <c r="M236" i="25"/>
  <c r="M8511" i="25"/>
  <c r="M8815" i="25"/>
  <c r="M7592" i="25"/>
  <c r="M7523" i="25"/>
  <c r="M7405" i="25"/>
  <c r="M8343" i="25"/>
  <c r="M8090" i="25"/>
  <c r="M6259" i="25"/>
  <c r="M5483" i="25"/>
  <c r="M6084" i="25"/>
  <c r="M5735" i="25"/>
  <c r="M5971" i="25"/>
  <c r="M5572" i="25"/>
  <c r="M5096" i="25"/>
  <c r="M4213" i="25"/>
  <c r="M4159" i="25"/>
  <c r="M3975" i="25"/>
  <c r="M7" i="25"/>
  <c r="M39" i="25"/>
  <c r="M9362" i="25"/>
  <c r="M7887" i="25"/>
  <c r="M7607" i="25"/>
  <c r="M7147" i="25"/>
  <c r="M5481" i="25"/>
  <c r="M5181" i="25"/>
  <c r="M2028" i="25"/>
  <c r="M2220" i="25"/>
  <c r="M3612" i="25"/>
  <c r="M2252" i="25"/>
  <c r="M984" i="25"/>
  <c r="M1460" i="25"/>
  <c r="M1120" i="25"/>
  <c r="M1253" i="25"/>
  <c r="M913" i="25"/>
  <c r="M1358" i="25"/>
  <c r="M1423" i="25"/>
  <c r="M1200" i="25"/>
  <c r="M1431" i="25"/>
  <c r="M335" i="25"/>
  <c r="M704" i="25"/>
  <c r="M8767" i="25"/>
  <c r="M8973" i="25"/>
  <c r="M8675" i="25"/>
  <c r="M8679" i="25"/>
  <c r="M7767" i="25"/>
  <c r="M8147" i="25"/>
  <c r="M7166" i="25"/>
  <c r="M6691" i="25"/>
  <c r="M5895" i="25"/>
  <c r="M4577" i="25"/>
  <c r="M4177" i="25"/>
  <c r="M3777" i="25"/>
  <c r="M2663" i="25"/>
  <c r="M1774" i="25"/>
  <c r="M1292" i="25"/>
  <c r="M1709" i="25"/>
  <c r="M1224" i="25"/>
  <c r="M1905" i="25"/>
  <c r="M1484" i="25"/>
  <c r="M1357" i="25"/>
  <c r="M1621" i="25"/>
  <c r="M5354" i="25"/>
  <c r="M4662" i="25"/>
  <c r="M4193" i="25"/>
  <c r="M2855" i="25"/>
  <c r="M2576" i="25"/>
  <c r="M1526" i="25"/>
  <c r="M9983" i="25"/>
  <c r="M9951" i="25"/>
  <c r="M9919" i="25"/>
  <c r="M9887" i="25"/>
  <c r="M9973" i="25"/>
  <c r="M9941" i="25"/>
  <c r="M9909" i="25"/>
  <c r="M9879" i="25"/>
  <c r="M7281" i="25"/>
  <c r="M4208" i="25"/>
  <c r="M4134" i="25"/>
  <c r="M3864" i="25"/>
  <c r="M4018" i="25"/>
  <c r="M3944" i="25"/>
  <c r="M3397" i="25"/>
  <c r="M3172" i="25"/>
  <c r="M2987" i="25"/>
  <c r="M3266" i="25"/>
  <c r="M9995" i="25"/>
  <c r="M9963" i="25"/>
  <c r="M9931" i="25"/>
  <c r="M9899" i="25"/>
  <c r="M2253" i="25"/>
  <c r="M2197" i="25"/>
  <c r="M2005" i="25"/>
  <c r="M9738" i="25"/>
  <c r="M9661" i="25"/>
  <c r="M9336" i="25"/>
  <c r="M9209" i="25"/>
  <c r="M9383" i="25"/>
  <c r="M8962" i="25"/>
  <c r="M9051" i="25"/>
  <c r="M8882" i="25"/>
  <c r="M8567" i="25"/>
  <c r="M8877" i="25"/>
  <c r="M8727" i="25"/>
  <c r="M8268" i="25"/>
  <c r="M7768" i="25"/>
  <c r="M7679" i="25"/>
  <c r="M7229" i="25"/>
  <c r="M7754" i="25"/>
  <c r="M7331" i="25"/>
  <c r="M7233" i="25"/>
  <c r="M7311" i="25"/>
  <c r="M7231" i="25"/>
  <c r="M6707" i="25"/>
  <c r="M6611" i="25"/>
  <c r="M6675" i="25"/>
  <c r="M7012" i="25"/>
  <c r="M6724" i="25"/>
  <c r="M6564" i="25"/>
  <c r="M6877" i="25"/>
  <c r="M6219" i="25"/>
  <c r="M6557" i="25"/>
  <c r="M9425" i="25"/>
  <c r="M9393" i="25"/>
  <c r="M8376" i="25"/>
  <c r="M8116" i="25"/>
  <c r="M6417" i="25"/>
  <c r="M6739" i="25"/>
  <c r="M5947" i="25"/>
  <c r="M5842" i="25"/>
  <c r="M5810" i="25"/>
  <c r="M5778" i="25"/>
  <c r="M5746" i="25"/>
  <c r="M5714" i="25"/>
  <c r="M5682" i="25"/>
  <c r="M5338" i="25"/>
  <c r="M5650" i="25"/>
  <c r="M5505" i="25"/>
  <c r="M6217" i="25"/>
  <c r="M5553" i="25"/>
  <c r="M5065" i="25"/>
  <c r="M4650" i="25"/>
  <c r="M4597" i="25"/>
  <c r="M4172" i="25"/>
  <c r="M2188" i="25"/>
  <c r="M3818" i="25"/>
  <c r="M3677" i="25"/>
  <c r="M2263" i="25"/>
  <c r="M2352" i="25"/>
  <c r="M3198" i="25"/>
  <c r="M1999" i="25"/>
  <c r="M1564" i="25"/>
  <c r="M1647" i="25"/>
  <c r="M1494" i="25"/>
  <c r="M1069" i="25"/>
  <c r="M2156" i="25"/>
  <c r="M1363" i="25"/>
  <c r="M1165" i="25"/>
  <c r="M383" i="25"/>
  <c r="M695" i="25"/>
  <c r="M479" i="25"/>
  <c r="M784" i="25"/>
  <c r="M399" i="25"/>
  <c r="M9510" i="25"/>
  <c r="M9484" i="25"/>
  <c r="M9856" i="25"/>
  <c r="M9114" i="25"/>
  <c r="M8595" i="25"/>
  <c r="M8807" i="25"/>
  <c r="M9258" i="25"/>
  <c r="M8923" i="25"/>
  <c r="M8052" i="25"/>
  <c r="M8553" i="25"/>
  <c r="M8218" i="25"/>
  <c r="M7009" i="25"/>
  <c r="M7323" i="25"/>
  <c r="M7161" i="25"/>
  <c r="M6787" i="25"/>
  <c r="M7021" i="25"/>
  <c r="M6569" i="25"/>
  <c r="M6765" i="25"/>
  <c r="M6463" i="25"/>
  <c r="M6571" i="25"/>
  <c r="M5129" i="25"/>
  <c r="M5090" i="25"/>
  <c r="M4986" i="25"/>
  <c r="M5332" i="25"/>
  <c r="M4587" i="25"/>
  <c r="M4572" i="25"/>
  <c r="M3438" i="25"/>
  <c r="M2791" i="25"/>
  <c r="M2512" i="25"/>
  <c r="M2371" i="25"/>
  <c r="M4007" i="25"/>
  <c r="M3661" i="25"/>
  <c r="M2657" i="25"/>
  <c r="M2428" i="25"/>
  <c r="M3579" i="25"/>
  <c r="M3522" i="25"/>
  <c r="M1981" i="25"/>
  <c r="M2221" i="25"/>
  <c r="M2037" i="25"/>
  <c r="M1949" i="25"/>
  <c r="M9142" i="25"/>
  <c r="M8997" i="25"/>
  <c r="M9074" i="25"/>
  <c r="M8606" i="25"/>
  <c r="M8621" i="25"/>
  <c r="M8770" i="25"/>
  <c r="M8440" i="25"/>
  <c r="M7954" i="25"/>
  <c r="M7714" i="25"/>
  <c r="M6243" i="25"/>
  <c r="M9421" i="25"/>
  <c r="M8000" i="25"/>
  <c r="M7341" i="25"/>
  <c r="M5178" i="25"/>
  <c r="M5415" i="25"/>
  <c r="M4558" i="25"/>
  <c r="M4700" i="25"/>
  <c r="M4937" i="25"/>
  <c r="M4731" i="25"/>
  <c r="M4632" i="25"/>
  <c r="M3558" i="25"/>
  <c r="M3302" i="25"/>
  <c r="M4332" i="25"/>
  <c r="M3240" i="25"/>
  <c r="M3929" i="25"/>
  <c r="M1539" i="25"/>
  <c r="M1785" i="25"/>
  <c r="M1677" i="25"/>
  <c r="M856" i="25"/>
  <c r="M787" i="25"/>
  <c r="M1043" i="25"/>
  <c r="M1273" i="25"/>
  <c r="M1175" i="25"/>
  <c r="M1328" i="25"/>
  <c r="M595" i="25"/>
  <c r="M739" i="25"/>
  <c r="M1686" i="25"/>
  <c r="M966" i="25"/>
  <c r="M1347" i="25"/>
  <c r="M944" i="25"/>
  <c r="M1738" i="25"/>
  <c r="M7081" i="25"/>
  <c r="M2832" i="25"/>
  <c r="M2529" i="25"/>
  <c r="M1375" i="25"/>
  <c r="M182" i="25"/>
  <c r="M9975" i="25"/>
  <c r="M9943" i="25"/>
  <c r="M9911" i="25"/>
  <c r="M9881" i="25"/>
  <c r="M9997" i="25"/>
  <c r="M9965" i="25"/>
  <c r="M9933" i="25"/>
  <c r="M9901" i="25"/>
  <c r="M9875" i="25"/>
  <c r="M7265" i="25"/>
  <c r="M4176" i="25"/>
  <c r="M4062" i="25"/>
  <c r="M3282" i="25"/>
  <c r="M11" i="25"/>
  <c r="M631" i="25"/>
  <c r="M530" i="25"/>
  <c r="M652" i="25"/>
  <c r="M577" i="25"/>
  <c r="M9593" i="25"/>
  <c r="M9130" i="25"/>
  <c r="M9582" i="25"/>
  <c r="M9053" i="25"/>
  <c r="M8313" i="25"/>
  <c r="M8036" i="25"/>
  <c r="M8329" i="25"/>
  <c r="M8391" i="25"/>
  <c r="M8084" i="25"/>
  <c r="M8383" i="25"/>
  <c r="M8122" i="25"/>
  <c r="M7627" i="25"/>
  <c r="M8104" i="25"/>
  <c r="M7869" i="25"/>
  <c r="M7580" i="25"/>
  <c r="M7436" i="25"/>
  <c r="M7317" i="25"/>
  <c r="M6673" i="25"/>
  <c r="M7063" i="25"/>
  <c r="M5195" i="25"/>
  <c r="M5105" i="25"/>
  <c r="M5057" i="25"/>
  <c r="M5851" i="25"/>
  <c r="M5293" i="25"/>
  <c r="M4489" i="25"/>
  <c r="M4741" i="25"/>
  <c r="M4476" i="25"/>
  <c r="M4197" i="25"/>
  <c r="M2768" i="25"/>
  <c r="M2465" i="25"/>
  <c r="M4041" i="25"/>
  <c r="M2345" i="25"/>
  <c r="M2471" i="25"/>
  <c r="M2407" i="25"/>
  <c r="M3414" i="25"/>
  <c r="M3945" i="25"/>
  <c r="M892" i="25"/>
  <c r="M2144" i="25"/>
  <c r="M1522" i="25"/>
  <c r="M1280" i="25"/>
  <c r="M996" i="25"/>
  <c r="M1178" i="25"/>
  <c r="M150" i="25"/>
  <c r="M12" i="25"/>
  <c r="M48" i="25"/>
  <c r="M9694" i="25"/>
  <c r="M9589" i="25"/>
  <c r="M9509" i="25"/>
  <c r="M9277" i="25"/>
  <c r="M9244" i="25"/>
  <c r="M8931" i="25"/>
  <c r="M8850" i="25"/>
  <c r="M8981" i="25"/>
  <c r="M8703" i="25"/>
  <c r="M8673" i="25"/>
  <c r="M7926" i="25"/>
  <c r="M7684" i="25"/>
  <c r="M7818" i="25"/>
  <c r="M7219" i="25"/>
  <c r="M7225" i="25"/>
  <c r="M6653" i="25"/>
  <c r="M6884" i="25"/>
  <c r="M6692" i="25"/>
  <c r="M6589" i="25"/>
  <c r="M6862" i="25"/>
  <c r="M6650" i="25"/>
  <c r="M6542" i="25"/>
  <c r="M9641" i="25"/>
  <c r="M8220" i="25"/>
  <c r="M7995" i="25"/>
  <c r="M6970" i="25"/>
  <c r="M6330" i="25"/>
  <c r="M5917" i="25"/>
  <c r="M6133" i="25"/>
  <c r="M6019" i="25"/>
  <c r="M5175" i="25"/>
  <c r="M5957" i="25"/>
  <c r="M4436" i="25"/>
  <c r="M4156" i="25"/>
  <c r="M4534" i="25"/>
  <c r="M4881" i="25"/>
  <c r="M4656" i="25"/>
  <c r="M4194" i="25"/>
  <c r="M4108" i="25"/>
  <c r="M3779" i="25"/>
  <c r="M3496" i="25"/>
  <c r="M2323" i="25"/>
  <c r="M2960" i="25"/>
  <c r="M3008" i="25"/>
  <c r="M3666" i="25"/>
  <c r="M759" i="25"/>
  <c r="M1225" i="25"/>
  <c r="M1137" i="25"/>
  <c r="M1360" i="25"/>
  <c r="M195" i="25"/>
  <c r="M612" i="25"/>
  <c r="M163" i="25"/>
  <c r="M9999" i="25"/>
  <c r="M9967" i="25"/>
  <c r="M9935" i="25"/>
  <c r="M9903" i="25"/>
  <c r="M9989" i="25"/>
  <c r="M9957" i="25"/>
  <c r="M9925" i="25"/>
  <c r="M9893" i="25"/>
  <c r="M9871" i="25"/>
  <c r="M3608" i="25"/>
  <c r="M3204" i="25"/>
  <c r="M3099" i="25"/>
  <c r="M3461" i="25"/>
  <c r="M3227" i="25"/>
  <c r="M4226" i="25"/>
  <c r="M3881" i="25"/>
  <c r="M3306" i="25"/>
  <c r="M2146" i="25"/>
  <c r="M1298" i="25"/>
  <c r="M3122" i="25"/>
  <c r="M698" i="25"/>
  <c r="M94" i="25"/>
  <c r="M744" i="25"/>
  <c r="M668" i="25"/>
  <c r="M648" i="25"/>
  <c r="M190" i="25"/>
  <c r="M9137" i="25"/>
  <c r="M8004" i="25"/>
  <c r="M6988" i="25"/>
  <c r="M5923" i="25"/>
  <c r="M6090" i="25"/>
  <c r="M5152" i="25"/>
  <c r="M4882" i="25"/>
  <c r="M3909" i="25"/>
  <c r="M4051" i="25"/>
  <c r="M1203" i="25"/>
  <c r="M1681" i="25"/>
  <c r="M2237" i="25"/>
  <c r="M1864" i="25"/>
  <c r="M1912" i="25"/>
  <c r="M9636" i="25"/>
  <c r="M9744" i="25"/>
  <c r="M9372" i="25"/>
  <c r="M9387" i="25"/>
  <c r="M9264" i="25"/>
  <c r="M9343" i="25"/>
  <c r="M9101" i="25"/>
  <c r="M9177" i="25"/>
  <c r="M9147" i="25"/>
  <c r="M8957" i="25"/>
  <c r="M8691" i="25"/>
  <c r="M8206" i="25"/>
  <c r="M7793" i="25"/>
  <c r="M7741" i="25"/>
  <c r="M7709" i="25"/>
  <c r="M7961" i="25"/>
  <c r="M7736" i="25"/>
  <c r="M7245" i="25"/>
  <c r="M7223" i="25"/>
  <c r="M6845" i="25"/>
  <c r="M6749" i="25"/>
  <c r="M6909" i="25"/>
  <c r="M6813" i="25"/>
  <c r="M6500" i="25"/>
  <c r="M6433" i="25"/>
  <c r="M9437" i="25"/>
  <c r="M8531" i="25"/>
  <c r="M8140" i="25"/>
  <c r="M6857" i="25"/>
  <c r="M5436" i="25"/>
  <c r="M5602" i="25"/>
  <c r="M5141" i="25"/>
  <c r="M6355" i="25"/>
  <c r="M4721" i="25"/>
  <c r="M4810" i="25"/>
  <c r="M4689" i="25"/>
  <c r="M4914" i="25"/>
  <c r="M4473" i="25"/>
  <c r="M2947" i="25"/>
  <c r="M4121" i="25"/>
  <c r="M3518" i="25"/>
  <c r="M2071" i="25"/>
  <c r="M1376" i="25"/>
  <c r="M1180" i="25"/>
  <c r="M1079" i="25"/>
  <c r="M1760" i="25"/>
  <c r="M1519" i="25"/>
  <c r="M1637" i="25"/>
  <c r="M1805" i="25"/>
  <c r="M1132" i="25"/>
  <c r="M785" i="25"/>
  <c r="M1815" i="25"/>
  <c r="M2239" i="25"/>
  <c r="M1825" i="25"/>
  <c r="M1652" i="25"/>
  <c r="M1544" i="25"/>
  <c r="M1386" i="25"/>
  <c r="M1268" i="25"/>
  <c r="M1105" i="25"/>
  <c r="M969" i="25"/>
  <c r="M3744" i="25"/>
  <c r="M1190" i="25"/>
  <c r="M1115" i="25"/>
  <c r="M621" i="25"/>
  <c r="M625" i="25"/>
  <c r="M527" i="25"/>
  <c r="M418" i="25"/>
  <c r="M881" i="25"/>
  <c r="M351" i="25"/>
  <c r="M720" i="25"/>
  <c r="M570" i="25"/>
  <c r="M9521" i="25"/>
  <c r="M9828" i="25"/>
  <c r="M9534" i="25"/>
  <c r="M9220" i="25"/>
  <c r="M9818" i="25"/>
  <c r="M8791" i="25"/>
  <c r="M8855" i="25"/>
  <c r="M8637" i="25"/>
  <c r="M8305" i="25"/>
  <c r="M7753" i="25"/>
  <c r="M7688" i="25"/>
  <c r="M7854" i="25"/>
  <c r="M7677" i="25"/>
  <c r="M7647" i="25"/>
  <c r="M8303" i="25"/>
  <c r="M7094" i="25"/>
  <c r="M7185" i="25"/>
  <c r="M7336" i="25"/>
  <c r="M7146" i="25"/>
  <c r="M6745" i="25"/>
  <c r="M6960" i="25"/>
  <c r="M6723" i="25"/>
  <c r="M6548" i="25"/>
  <c r="M6142" i="25"/>
  <c r="M6141" i="25"/>
  <c r="M5907" i="25"/>
  <c r="M6059" i="25"/>
  <c r="M6843" i="25"/>
  <c r="M5167" i="25"/>
  <c r="M5953" i="25"/>
  <c r="M5284" i="25"/>
  <c r="M5979" i="25"/>
  <c r="M4826" i="25"/>
  <c r="M3923" i="25"/>
  <c r="M3450" i="25"/>
  <c r="M3462" i="25"/>
  <c r="M2849" i="25"/>
  <c r="M4165" i="25"/>
  <c r="M2279" i="25"/>
  <c r="M1010" i="25"/>
  <c r="M1493" i="25"/>
  <c r="M1082" i="25"/>
  <c r="M1528" i="25"/>
  <c r="M1331" i="25"/>
  <c r="M6411" i="25"/>
  <c r="M4680" i="25"/>
  <c r="M2599" i="25"/>
  <c r="M220" i="25"/>
  <c r="M34" i="25"/>
  <c r="M244" i="25"/>
  <c r="M3807" i="25"/>
  <c r="M3672" i="25"/>
  <c r="M3365" i="25"/>
  <c r="M3243" i="25"/>
  <c r="M3171" i="25"/>
  <c r="M3346" i="25"/>
  <c r="M3235" i="25"/>
  <c r="M3068" i="25"/>
  <c r="M3077" i="25"/>
  <c r="M3800" i="25"/>
  <c r="M3155" i="25"/>
  <c r="M2906" i="25"/>
  <c r="M9971" i="25"/>
  <c r="M9939" i="25"/>
  <c r="M9907" i="25"/>
  <c r="M7249" i="25"/>
  <c r="M2125" i="25"/>
  <c r="M2069" i="25"/>
  <c r="M1896" i="25"/>
  <c r="M9660" i="25"/>
  <c r="M9307" i="25"/>
  <c r="M9378" i="25"/>
  <c r="M9256" i="25"/>
  <c r="M9229" i="25"/>
  <c r="M9035" i="25"/>
  <c r="M8781" i="25"/>
  <c r="M8919" i="25"/>
  <c r="M9019" i="25"/>
  <c r="M8594" i="25"/>
  <c r="M8741" i="25"/>
  <c r="M7966" i="25"/>
  <c r="M7873" i="25"/>
  <c r="M7840" i="25"/>
  <c r="M7689" i="25"/>
  <c r="M7784" i="25"/>
  <c r="M7217" i="25"/>
  <c r="M7671" i="25"/>
  <c r="M6899" i="25"/>
  <c r="M6872" i="25"/>
  <c r="M6525" i="25"/>
  <c r="M6660" i="25"/>
  <c r="M5937" i="25"/>
  <c r="M5875" i="25"/>
  <c r="M6249" i="25"/>
  <c r="M6061" i="25"/>
  <c r="M5850" i="25"/>
  <c r="M5818" i="25"/>
  <c r="M5786" i="25"/>
  <c r="M5754" i="25"/>
  <c r="M5722" i="25"/>
  <c r="M5690" i="25"/>
  <c r="M7110" i="25"/>
  <c r="M5280" i="25"/>
  <c r="M4710" i="25"/>
  <c r="M4188" i="25"/>
  <c r="M4355" i="25"/>
  <c r="M4776" i="25"/>
  <c r="M3087" i="25"/>
  <c r="M4517" i="25"/>
  <c r="M3877" i="25"/>
  <c r="M2060" i="25"/>
  <c r="M3783" i="25"/>
  <c r="M2852" i="25"/>
  <c r="M2683" i="25"/>
  <c r="M2596" i="25"/>
  <c r="M2509" i="25"/>
  <c r="M2427" i="25"/>
  <c r="M1902" i="25"/>
  <c r="M1406" i="25"/>
  <c r="M1288" i="25"/>
  <c r="M887" i="25"/>
  <c r="M767" i="25"/>
  <c r="M2128" i="25"/>
  <c r="M1775" i="25"/>
  <c r="M1889" i="25"/>
  <c r="M1687" i="25"/>
  <c r="M1436" i="25"/>
  <c r="M1278" i="25"/>
  <c r="M1835" i="25"/>
  <c r="M3211" i="25"/>
  <c r="M3147" i="25"/>
  <c r="M3583" i="25"/>
  <c r="M3011" i="25"/>
  <c r="M3219" i="25"/>
  <c r="M2945" i="25"/>
  <c r="M9884" i="25"/>
  <c r="M9577" i="25"/>
  <c r="M9341" i="25"/>
  <c r="M9283" i="25"/>
  <c r="M9463" i="25"/>
  <c r="M9353" i="25"/>
  <c r="M8472" i="25"/>
  <c r="M7846" i="25"/>
  <c r="M7511" i="25"/>
  <c r="M6329" i="25"/>
  <c r="M6497" i="25"/>
  <c r="M6228" i="25"/>
  <c r="M9457" i="25"/>
  <c r="M6657" i="25"/>
  <c r="M6201" i="25"/>
  <c r="M6011" i="25"/>
  <c r="M5969" i="25"/>
  <c r="M5302" i="25"/>
  <c r="M3034" i="25"/>
  <c r="M2112" i="25"/>
  <c r="M959" i="25"/>
  <c r="M3858" i="25"/>
  <c r="M1795" i="25"/>
  <c r="M3960" i="25"/>
  <c r="M3880" i="25"/>
  <c r="M3656" i="25"/>
  <c r="M3592" i="25"/>
  <c r="M4058" i="25"/>
  <c r="M4042" i="25"/>
  <c r="M4002" i="25"/>
  <c r="M3525" i="25"/>
  <c r="M3269" i="25"/>
  <c r="M3055" i="25"/>
  <c r="M3042" i="25"/>
  <c r="M45" i="25"/>
  <c r="M9361" i="25"/>
  <c r="M9366" i="25"/>
  <c r="M9279" i="25"/>
  <c r="M9335" i="25"/>
  <c r="M9495" i="25"/>
  <c r="M9257" i="25"/>
  <c r="M9219" i="25"/>
  <c r="M9189" i="25"/>
  <c r="M8641" i="25"/>
  <c r="M8459" i="25"/>
  <c r="M8443" i="25"/>
  <c r="M8196" i="25"/>
  <c r="M7192" i="25"/>
  <c r="M6526" i="25"/>
  <c r="M6218" i="25"/>
  <c r="M5498" i="25"/>
  <c r="M5113" i="25"/>
  <c r="M5450" i="25"/>
  <c r="M4773" i="25"/>
  <c r="M4704" i="25"/>
  <c r="M3165" i="25"/>
  <c r="M4495" i="25"/>
  <c r="M3842" i="25"/>
  <c r="M2124" i="25"/>
  <c r="M4267" i="25"/>
  <c r="M3784" i="25"/>
  <c r="M3646" i="25"/>
  <c r="M3768" i="25"/>
  <c r="M3791" i="25"/>
  <c r="M3631" i="25"/>
  <c r="M3688" i="25"/>
  <c r="M3506" i="25"/>
  <c r="M3236" i="25"/>
  <c r="M2939" i="25"/>
  <c r="M3493" i="25"/>
  <c r="M3203" i="25"/>
  <c r="M3115" i="25"/>
  <c r="M3195" i="25"/>
  <c r="M3111" i="25"/>
  <c r="M9987" i="25"/>
  <c r="M9955" i="25"/>
  <c r="M9923" i="25"/>
  <c r="M9891" i="25"/>
  <c r="L1" i="25"/>
  <c r="M9802" i="25"/>
  <c r="M9652" i="25"/>
  <c r="M9700" i="25"/>
  <c r="M9790" i="25"/>
  <c r="M9628" i="25"/>
  <c r="M9520" i="25"/>
  <c r="M9382" i="25"/>
  <c r="M9342" i="25"/>
  <c r="M9272" i="25"/>
  <c r="M9653" i="25"/>
  <c r="M9726" i="25"/>
  <c r="M9249" i="25"/>
  <c r="M9354" i="25"/>
  <c r="M9808" i="25"/>
  <c r="M9339" i="25"/>
  <c r="M8813" i="25"/>
  <c r="M9029" i="25"/>
  <c r="M9106" i="25"/>
  <c r="M8947" i="25"/>
  <c r="M8830" i="25"/>
  <c r="M9234" i="25"/>
  <c r="M8839" i="25"/>
  <c r="M8701" i="25"/>
  <c r="M8585" i="25"/>
  <c r="M8903" i="25"/>
  <c r="M8674" i="25"/>
  <c r="M7886" i="25"/>
  <c r="M7934" i="25"/>
  <c r="M8151" i="25"/>
  <c r="M7958" i="25"/>
  <c r="M8092" i="25"/>
  <c r="M7863" i="25"/>
  <c r="M7837" i="25"/>
  <c r="M7704" i="25"/>
  <c r="M7377" i="25"/>
  <c r="M7497" i="25"/>
  <c r="M7335" i="25"/>
  <c r="M7453" i="25"/>
  <c r="M7237" i="25"/>
  <c r="M7576" i="25"/>
  <c r="M7085" i="25"/>
  <c r="M6904" i="25"/>
  <c r="M6628" i="25"/>
  <c r="M6532" i="25"/>
  <c r="M6958" i="25"/>
  <c r="M6781" i="25"/>
  <c r="M6314" i="25"/>
  <c r="M6953" i="25"/>
  <c r="M6709" i="25"/>
  <c r="M6409" i="25"/>
  <c r="M6793" i="25"/>
  <c r="M6645" i="25"/>
  <c r="M9441" i="25"/>
  <c r="M9409" i="25"/>
  <c r="M6157" i="25"/>
  <c r="M6154" i="25"/>
  <c r="M5138" i="25"/>
  <c r="M5159" i="25"/>
  <c r="M5264" i="25"/>
  <c r="M4728" i="25"/>
  <c r="M4692" i="25"/>
  <c r="M4419" i="25"/>
  <c r="M4801" i="25"/>
  <c r="M4626" i="25"/>
  <c r="M4029" i="25"/>
  <c r="M2082" i="25"/>
  <c r="M2843" i="25"/>
  <c r="M2756" i="25"/>
  <c r="M2669" i="25"/>
  <c r="M2587" i="25"/>
  <c r="M2500" i="25"/>
  <c r="M4566" i="25"/>
  <c r="M3751" i="25"/>
  <c r="M4017" i="25"/>
  <c r="M3023" i="25"/>
  <c r="M2291" i="25"/>
  <c r="M2103" i="25"/>
  <c r="M4654" i="25"/>
  <c r="M4141" i="25"/>
  <c r="M1632" i="25"/>
  <c r="M1258" i="25"/>
  <c r="M1033" i="25"/>
  <c r="M1897" i="25"/>
  <c r="M2811" i="25"/>
  <c r="M2724" i="25"/>
  <c r="M2637" i="25"/>
  <c r="M2555" i="25"/>
  <c r="M2468" i="25"/>
  <c r="M933" i="25"/>
  <c r="M813" i="25"/>
  <c r="M9857" i="25"/>
  <c r="M4064" i="25"/>
  <c r="M3720" i="25"/>
  <c r="M3255" i="25"/>
  <c r="M3109" i="25"/>
  <c r="M2971" i="25"/>
  <c r="M3394" i="25"/>
  <c r="M3220" i="25"/>
  <c r="M3083" i="25"/>
  <c r="M2925" i="25"/>
  <c r="M1997" i="25"/>
  <c r="M1903" i="25"/>
  <c r="M36" i="25"/>
  <c r="M9796" i="25"/>
  <c r="M9690" i="25"/>
  <c r="M9620" i="25"/>
  <c r="M9377" i="25"/>
  <c r="M9386" i="25"/>
  <c r="M9172" i="25"/>
  <c r="M9187" i="25"/>
  <c r="M9152" i="25"/>
  <c r="M8857" i="25"/>
  <c r="M8793" i="25"/>
  <c r="M8941" i="25"/>
  <c r="M8894" i="25"/>
  <c r="M9224" i="25"/>
  <c r="M8761" i="25"/>
  <c r="M8600" i="25"/>
  <c r="M8670" i="25"/>
  <c r="M8244" i="25"/>
  <c r="M7984" i="25"/>
  <c r="M8130" i="25"/>
  <c r="M7277" i="25"/>
  <c r="M7815" i="25"/>
  <c r="M7721" i="25"/>
  <c r="M7583" i="25"/>
  <c r="M7320" i="25"/>
  <c r="M7383" i="25"/>
  <c r="M7295" i="25"/>
  <c r="M7215" i="25"/>
  <c r="M7056" i="25"/>
  <c r="M6852" i="25"/>
  <c r="M6756" i="25"/>
  <c r="M6916" i="25"/>
  <c r="M6579" i="25"/>
  <c r="M6820" i="25"/>
  <c r="M7116" i="25"/>
  <c r="M6835" i="25"/>
  <c r="M7204" i="25"/>
  <c r="M6393" i="25"/>
  <c r="M7532" i="25"/>
  <c r="M6437" i="25"/>
  <c r="M6062" i="25"/>
  <c r="M6100" i="25"/>
  <c r="M5826" i="25"/>
  <c r="M5794" i="25"/>
  <c r="M5762" i="25"/>
  <c r="M5730" i="25"/>
  <c r="M5698" i="25"/>
  <c r="M5927" i="25"/>
  <c r="M7119" i="25"/>
  <c r="M6115" i="25"/>
  <c r="M5371" i="25"/>
  <c r="M4790" i="25"/>
  <c r="M4220" i="25"/>
  <c r="M5620" i="25"/>
  <c r="M5215" i="25"/>
  <c r="M4236" i="25"/>
  <c r="M4598" i="25"/>
  <c r="M2356" i="25"/>
  <c r="M2167" i="25"/>
  <c r="M4559" i="25"/>
  <c r="M3248" i="25"/>
  <c r="M2976" i="25"/>
  <c r="M2199" i="25"/>
  <c r="M2066" i="25"/>
  <c r="M2023" i="25"/>
  <c r="M2258" i="25"/>
  <c r="M2215" i="25"/>
  <c r="M1996" i="25"/>
  <c r="M4124" i="25"/>
  <c r="M3550" i="25"/>
  <c r="M2820" i="25"/>
  <c r="M2733" i="25"/>
  <c r="M2651" i="25"/>
  <c r="M2564" i="25"/>
  <c r="M2477" i="25"/>
  <c r="M2359" i="25"/>
  <c r="M2231" i="25"/>
  <c r="M4491" i="25"/>
  <c r="M3740" i="25"/>
  <c r="M2224" i="25"/>
  <c r="M2130" i="25"/>
  <c r="M2087" i="25"/>
  <c r="M3113" i="25"/>
  <c r="M2931" i="25"/>
  <c r="M1559" i="25"/>
  <c r="M1087" i="25"/>
  <c r="M1142" i="25"/>
  <c r="M1051" i="25"/>
  <c r="M1343" i="25"/>
  <c r="M1145" i="25"/>
  <c r="M1215" i="25"/>
  <c r="M1155" i="25"/>
  <c r="M1235" i="25"/>
  <c r="M559" i="25"/>
  <c r="M590" i="25"/>
  <c r="M463" i="25"/>
  <c r="M771" i="25"/>
  <c r="M431" i="25"/>
  <c r="M303" i="25"/>
  <c r="M1160" i="25"/>
  <c r="M1697" i="25"/>
  <c r="M1524" i="25"/>
  <c r="M1984" i="25"/>
  <c r="M1672" i="25"/>
  <c r="M1250" i="25"/>
  <c r="M1504" i="25"/>
  <c r="M1127" i="25"/>
  <c r="M987" i="25"/>
  <c r="M1313" i="25"/>
  <c r="M1478" i="25"/>
  <c r="M1411" i="25"/>
  <c r="M800" i="25"/>
  <c r="M848" i="25"/>
  <c r="M535" i="25"/>
  <c r="M482" i="25"/>
  <c r="M319" i="25"/>
  <c r="M774" i="25"/>
  <c r="M367" i="25"/>
  <c r="M706" i="25"/>
  <c r="M608" i="25"/>
  <c r="M672" i="25"/>
  <c r="M21" i="25"/>
  <c r="M802" i="25"/>
  <c r="M1396" i="25"/>
  <c r="M997" i="25"/>
  <c r="M877" i="25"/>
  <c r="M1451" i="25"/>
  <c r="M1847" i="25"/>
  <c r="M1061" i="25"/>
  <c r="M941" i="25"/>
  <c r="M4673" i="25"/>
  <c r="M2172" i="25"/>
  <c r="M1501" i="25"/>
  <c r="M1388" i="25"/>
  <c r="M1238" i="25"/>
  <c r="M964" i="25"/>
  <c r="M616" i="25"/>
  <c r="M1446" i="25"/>
  <c r="M1056" i="25"/>
  <c r="M1185" i="25"/>
  <c r="M1441" i="25"/>
  <c r="M749" i="25"/>
  <c r="M580" i="25"/>
  <c r="M402" i="25"/>
  <c r="M50" i="25"/>
  <c r="M662" i="25"/>
  <c r="M498" i="25"/>
  <c r="M557" i="25"/>
  <c r="M20" i="25"/>
  <c r="M29" i="25"/>
  <c r="M9644" i="25"/>
  <c r="M9811" i="25"/>
  <c r="M9612" i="25"/>
  <c r="M9326" i="25"/>
  <c r="M9668" i="25"/>
  <c r="M9303" i="25"/>
  <c r="M9287" i="25"/>
  <c r="M9323" i="25"/>
  <c r="M9204" i="25"/>
  <c r="M9129" i="25"/>
  <c r="M9295" i="25"/>
  <c r="M8889" i="25"/>
  <c r="M8825" i="25"/>
  <c r="M8769" i="25"/>
  <c r="M9096" i="25"/>
  <c r="M9003" i="25"/>
  <c r="M8862" i="25"/>
  <c r="M9045" i="25"/>
  <c r="M8733" i="25"/>
  <c r="M8578" i="25"/>
  <c r="M8541" i="25"/>
  <c r="M8525" i="25"/>
  <c r="M8456" i="25"/>
  <c r="M7872" i="25"/>
  <c r="M8279" i="25"/>
  <c r="M7912" i="25"/>
  <c r="M7639" i="25"/>
  <c r="M7487" i="25"/>
  <c r="M7731" i="25"/>
  <c r="M7308" i="25"/>
  <c r="M7569" i="25"/>
  <c r="M7271" i="25"/>
  <c r="M7220" i="25"/>
  <c r="M6643" i="25"/>
  <c r="M6547" i="25"/>
  <c r="M7061" i="25"/>
  <c r="M6574" i="25"/>
  <c r="M6291" i="25"/>
  <c r="M6333" i="25"/>
  <c r="M6638" i="25"/>
  <c r="M6621" i="25"/>
  <c r="M6685" i="25"/>
  <c r="M6177" i="25"/>
  <c r="M6097" i="25"/>
  <c r="M6191" i="25"/>
  <c r="M5985" i="25"/>
  <c r="M6273" i="25"/>
  <c r="M6041" i="25"/>
  <c r="M5578" i="25"/>
  <c r="M4605" i="25"/>
  <c r="M4573" i="25"/>
  <c r="M4477" i="25"/>
  <c r="M4550" i="25"/>
  <c r="M4130" i="25"/>
  <c r="M4690" i="25"/>
  <c r="M4308" i="25"/>
  <c r="M4204" i="25"/>
  <c r="M4483" i="25"/>
  <c r="M5243" i="25"/>
  <c r="M3889" i="25"/>
  <c r="M3570" i="25"/>
  <c r="M2044" i="25"/>
  <c r="M4614" i="25"/>
  <c r="M3645" i="25"/>
  <c r="M2236" i="25"/>
  <c r="M2039" i="25"/>
  <c r="M3689" i="25"/>
  <c r="M2895" i="25"/>
  <c r="M3993" i="25"/>
  <c r="M3562" i="25"/>
  <c r="M3090" i="25"/>
  <c r="M2108" i="25"/>
  <c r="M4011" i="25"/>
  <c r="M2096" i="25"/>
  <c r="M1800" i="25"/>
  <c r="M1125" i="25"/>
  <c r="M1005" i="25"/>
  <c r="M2875" i="25"/>
  <c r="M2788" i="25"/>
  <c r="M2701" i="25"/>
  <c r="M2619" i="25"/>
  <c r="M2532" i="25"/>
  <c r="M2445" i="25"/>
  <c r="M2194" i="25"/>
  <c r="M3456" i="25"/>
  <c r="M1765" i="25"/>
  <c r="M1381" i="25"/>
  <c r="M1260" i="25"/>
  <c r="M1263" i="25"/>
  <c r="M1092" i="25"/>
  <c r="M920" i="25"/>
  <c r="M836" i="25"/>
  <c r="M752" i="25"/>
  <c r="M514" i="25"/>
  <c r="M447" i="25"/>
  <c r="M740" i="25"/>
  <c r="M450" i="25"/>
  <c r="M126" i="25"/>
  <c r="M158" i="25"/>
  <c r="M1426" i="25"/>
  <c r="M1308" i="25"/>
  <c r="M1150" i="25"/>
  <c r="M4770" i="25"/>
  <c r="M4190" i="25"/>
  <c r="M1421" i="25"/>
  <c r="M1323" i="25"/>
  <c r="M842" i="25"/>
  <c r="M657" i="25"/>
  <c r="M776" i="25"/>
  <c r="M504" i="25"/>
  <c r="M386" i="25"/>
  <c r="M508" i="25"/>
  <c r="M10001" i="25"/>
  <c r="M9969" i="25"/>
  <c r="M9937" i="25"/>
  <c r="M9905" i="25"/>
  <c r="M9877" i="25"/>
  <c r="M9499" i="25"/>
  <c r="M9483" i="25"/>
  <c r="M9467" i="25"/>
  <c r="M9403" i="25"/>
  <c r="M4102" i="25"/>
  <c r="M4128" i="25"/>
  <c r="M3576" i="25"/>
  <c r="M3572" i="25"/>
  <c r="M3752" i="25"/>
  <c r="M3601" i="25"/>
  <c r="M3330" i="25"/>
  <c r="M3445" i="25"/>
  <c r="M3426" i="25"/>
  <c r="M3196" i="25"/>
  <c r="M3285" i="25"/>
  <c r="M3271" i="25"/>
  <c r="M3163" i="25"/>
  <c r="M3052" i="25"/>
  <c r="M3509" i="25"/>
  <c r="M3061" i="25"/>
  <c r="M2958" i="25"/>
  <c r="M3477" i="25"/>
  <c r="M3036" i="25"/>
  <c r="M3180" i="25"/>
  <c r="M2983" i="25"/>
  <c r="M2930" i="25"/>
  <c r="M3896" i="25"/>
  <c r="M2915" i="25"/>
  <c r="M2117" i="25"/>
  <c r="M2061" i="25"/>
  <c r="M1855" i="25"/>
  <c r="M2085" i="25"/>
  <c r="B14" i="25"/>
  <c r="D8" i="25"/>
  <c r="M9991" i="25"/>
  <c r="M9959" i="25"/>
  <c r="M9927" i="25"/>
  <c r="M9895" i="25"/>
  <c r="M9981" i="25"/>
  <c r="M9949" i="25"/>
  <c r="M9917" i="25"/>
  <c r="M9885" i="25"/>
  <c r="M9867" i="25"/>
  <c r="M9701" i="25"/>
  <c r="M9435" i="25"/>
  <c r="M4144" i="25"/>
  <c r="M3759" i="25"/>
  <c r="M3647" i="25"/>
  <c r="M3378" i="25"/>
  <c r="M3100" i="25"/>
  <c r="M3474" i="25"/>
  <c r="M3156" i="25"/>
  <c r="M3442" i="25"/>
  <c r="M3410" i="25"/>
  <c r="M2968" i="25"/>
  <c r="M9979" i="25"/>
  <c r="M9947" i="25"/>
  <c r="M9915" i="25"/>
  <c r="M9839" i="25"/>
  <c r="M3148" i="25"/>
  <c r="M2109" i="25"/>
  <c r="M2141" i="25"/>
  <c r="M2165" i="25"/>
  <c r="M1965" i="25"/>
  <c r="M1933" i="25"/>
  <c r="B18" i="25"/>
  <c r="M23" i="25"/>
  <c r="M9993" i="25"/>
  <c r="M9961" i="25"/>
  <c r="M9929" i="25"/>
  <c r="M9897" i="25"/>
  <c r="M9873" i="25"/>
  <c r="M9451" i="25"/>
  <c r="M4224" i="25"/>
  <c r="M4096" i="25"/>
  <c r="M3663" i="25"/>
  <c r="M3775" i="25"/>
  <c r="M3887" i="25"/>
  <c r="M3871" i="25"/>
  <c r="M3743" i="25"/>
  <c r="M3727" i="25"/>
  <c r="M3633" i="25"/>
  <c r="M3084" i="25"/>
  <c r="M3250" i="25"/>
  <c r="M3188" i="25"/>
  <c r="M3839" i="25"/>
  <c r="M3362" i="25"/>
  <c r="M2988" i="25"/>
  <c r="M3014" i="25"/>
  <c r="M2053" i="25"/>
  <c r="M2189" i="25"/>
  <c r="M1848" i="25"/>
  <c r="M2133" i="25"/>
  <c r="M2021" i="25"/>
  <c r="M15" i="25"/>
  <c r="M9985" i="25"/>
  <c r="M9953" i="25"/>
  <c r="M9921" i="25"/>
  <c r="M9889" i="25"/>
  <c r="M9869" i="25"/>
  <c r="M4118" i="25"/>
  <c r="M4192" i="25"/>
  <c r="M3582" i="25"/>
  <c r="M3599" i="25"/>
  <c r="M3598" i="25"/>
  <c r="M3855" i="25"/>
  <c r="M3640" i="25"/>
  <c r="M3458" i="25"/>
  <c r="M3252" i="25"/>
  <c r="M3141" i="25"/>
  <c r="M3035" i="25"/>
  <c r="M3317" i="25"/>
  <c r="M3131" i="25"/>
  <c r="M3298" i="25"/>
  <c r="M3228" i="25"/>
  <c r="M3164" i="25"/>
  <c r="M3413" i="25"/>
  <c r="M3093" i="25"/>
  <c r="M3381" i="25"/>
  <c r="M3003" i="25"/>
  <c r="M3117" i="25"/>
  <c r="M3187" i="25"/>
  <c r="M3349" i="25"/>
  <c r="M2890" i="25"/>
  <c r="M2998" i="25"/>
  <c r="M3092" i="25"/>
  <c r="M2045" i="25"/>
  <c r="M1887" i="25"/>
  <c r="M2245" i="25"/>
  <c r="M1989" i="25"/>
  <c r="M2261" i="25"/>
  <c r="M2077" i="25"/>
  <c r="M2213" i="25"/>
  <c r="M2029" i="25"/>
  <c r="B2" i="25"/>
  <c r="M32" i="25"/>
  <c r="M31" i="25"/>
  <c r="M9883" i="25"/>
  <c r="M9977" i="25"/>
  <c r="M9945" i="25"/>
  <c r="M9913" i="25"/>
  <c r="M9685" i="25"/>
  <c r="M9419" i="25"/>
  <c r="M4086" i="25"/>
  <c r="M4080" i="25"/>
  <c r="M4160" i="25"/>
  <c r="M4050" i="25"/>
  <c r="M3823" i="25"/>
  <c r="M3736" i="25"/>
  <c r="M3848" i="25"/>
  <c r="M3832" i="25"/>
  <c r="M3704" i="25"/>
  <c r="M3615" i="25"/>
  <c r="M3244" i="25"/>
  <c r="M3179" i="25"/>
  <c r="M3125" i="25"/>
  <c r="M3711" i="25"/>
  <c r="M3268" i="25"/>
  <c r="M3333" i="25"/>
  <c r="M2923" i="25"/>
  <c r="M3067" i="25"/>
  <c r="M3132" i="25"/>
  <c r="M3019" i="25"/>
  <c r="M3490" i="25"/>
  <c r="M3045" i="25"/>
  <c r="M2899" i="25"/>
  <c r="M3541" i="25"/>
  <c r="M3086" i="25"/>
  <c r="M3051" i="25"/>
  <c r="M4026" i="25"/>
  <c r="M2173" i="25"/>
  <c r="M1880" i="25"/>
  <c r="M2181" i="25"/>
  <c r="M2205" i="25"/>
  <c r="M2149" i="25"/>
  <c r="M2157" i="25"/>
  <c r="B16" i="25"/>
  <c r="C4" i="25"/>
  <c r="D4" i="25"/>
  <c r="D15" i="25" s="1"/>
  <c r="M47" i="25"/>
  <c r="C14" i="25"/>
  <c r="C18" i="25"/>
  <c r="B18" i="11"/>
  <c r="C51" i="10"/>
  <c r="M4" i="21"/>
  <c r="F51" i="21" s="1"/>
  <c r="B15" i="21"/>
  <c r="D3" i="21"/>
  <c r="B18" i="21"/>
  <c r="C5" i="21"/>
  <c r="B14" i="21"/>
  <c r="B10" i="22"/>
  <c r="B11" i="22"/>
  <c r="B12" i="22"/>
  <c r="D15" i="22"/>
  <c r="D8" i="22"/>
  <c r="B16" i="22"/>
  <c r="D18" i="22"/>
  <c r="C4" i="22"/>
  <c r="C8" i="22" s="1"/>
  <c r="B10" i="20"/>
  <c r="B16" i="20"/>
  <c r="B12" i="20"/>
  <c r="B11" i="20"/>
  <c r="C4" i="20"/>
  <c r="B2" i="18"/>
  <c r="D15" i="18"/>
  <c r="D8" i="18"/>
  <c r="D18" i="18"/>
  <c r="F51" i="17"/>
  <c r="L1" i="17"/>
  <c r="B11" i="17"/>
  <c r="B12" i="17"/>
  <c r="C4" i="17"/>
  <c r="C14" i="17" s="1"/>
  <c r="B10" i="17"/>
  <c r="B16" i="17"/>
  <c r="D8" i="17"/>
  <c r="D15" i="17"/>
  <c r="F4" i="15"/>
  <c r="F5" i="15"/>
  <c r="F702" i="15"/>
  <c r="F17" i="15"/>
  <c r="F14" i="15"/>
  <c r="F8" i="15"/>
  <c r="F79" i="15"/>
  <c r="F127" i="15"/>
  <c r="F47" i="15"/>
  <c r="F187" i="15"/>
  <c r="F123" i="15"/>
  <c r="F59" i="15"/>
  <c r="F183" i="15"/>
  <c r="F119" i="15"/>
  <c r="F55" i="15"/>
  <c r="F179" i="15"/>
  <c r="F115" i="15"/>
  <c r="F51" i="15"/>
  <c r="F198" i="15"/>
  <c r="F182" i="15"/>
  <c r="F166" i="15"/>
  <c r="F150" i="15"/>
  <c r="F134" i="15"/>
  <c r="F118" i="15"/>
  <c r="F102" i="15"/>
  <c r="F86" i="15"/>
  <c r="F70" i="15"/>
  <c r="F54" i="15"/>
  <c r="F38" i="15"/>
  <c r="F22" i="15"/>
  <c r="F189" i="15"/>
  <c r="F173" i="15"/>
  <c r="F157" i="15"/>
  <c r="F141" i="15"/>
  <c r="F125" i="15"/>
  <c r="F109" i="15"/>
  <c r="F93" i="15"/>
  <c r="F77" i="15"/>
  <c r="F61" i="15"/>
  <c r="F45" i="15"/>
  <c r="F29" i="15"/>
  <c r="F196" i="15"/>
  <c r="F180" i="15"/>
  <c r="F164" i="15"/>
  <c r="F148" i="15"/>
  <c r="F132" i="15"/>
  <c r="F116" i="15"/>
  <c r="F100" i="15"/>
  <c r="F84" i="15"/>
  <c r="F68" i="15"/>
  <c r="F52" i="15"/>
  <c r="F36" i="15"/>
  <c r="F20" i="15"/>
  <c r="F210" i="15"/>
  <c r="F226" i="15"/>
  <c r="F242" i="15"/>
  <c r="F258" i="15"/>
  <c r="F274" i="15"/>
  <c r="F290" i="15"/>
  <c r="F306" i="15"/>
  <c r="F498" i="15"/>
  <c r="F322" i="15"/>
  <c r="F338" i="15"/>
  <c r="F358" i="15"/>
  <c r="F378" i="15"/>
  <c r="F410" i="15"/>
  <c r="F442" i="15"/>
  <c r="F474" i="15"/>
  <c r="F502" i="15"/>
  <c r="F646" i="15"/>
  <c r="F742" i="15"/>
  <c r="F622" i="15"/>
  <c r="F710" i="15"/>
  <c r="F598" i="15"/>
  <c r="F706" i="15"/>
  <c r="F390" i="15"/>
  <c r="F430" i="15"/>
  <c r="F470" i="15"/>
  <c r="F542" i="15"/>
  <c r="F674" i="15"/>
  <c r="F7" i="15"/>
  <c r="F18" i="15"/>
  <c r="F63" i="15"/>
  <c r="F159" i="15"/>
  <c r="F171" i="15"/>
  <c r="F107" i="15"/>
  <c r="F43" i="15"/>
  <c r="F167" i="15"/>
  <c r="F103" i="15"/>
  <c r="F39" i="15"/>
  <c r="F163" i="15"/>
  <c r="F99" i="15"/>
  <c r="F35" i="15"/>
  <c r="F194" i="15"/>
  <c r="F178" i="15"/>
  <c r="F162" i="15"/>
  <c r="F146" i="15"/>
  <c r="F130" i="15"/>
  <c r="F114" i="15"/>
  <c r="F98" i="15"/>
  <c r="F82" i="15"/>
  <c r="F66" i="15"/>
  <c r="F50" i="15"/>
  <c r="F34" i="15"/>
  <c r="F201" i="15"/>
  <c r="F185" i="15"/>
  <c r="F169" i="15"/>
  <c r="F153" i="15"/>
  <c r="F137" i="15"/>
  <c r="F121" i="15"/>
  <c r="F105" i="15"/>
  <c r="F89" i="15"/>
  <c r="F73" i="15"/>
  <c r="F57" i="15"/>
  <c r="F41" i="15"/>
  <c r="F25" i="15"/>
  <c r="F192" i="15"/>
  <c r="F176" i="15"/>
  <c r="F160" i="15"/>
  <c r="F144" i="15"/>
  <c r="F128" i="15"/>
  <c r="F112" i="15"/>
  <c r="F96" i="15"/>
  <c r="F80" i="15"/>
  <c r="F64" i="15"/>
  <c r="F48" i="15"/>
  <c r="F32" i="15"/>
  <c r="F6" i="15"/>
  <c r="F214" i="15"/>
  <c r="F230" i="15"/>
  <c r="F246" i="15"/>
  <c r="F262" i="15"/>
  <c r="F278" i="15"/>
  <c r="F294" i="15"/>
  <c r="F310" i="15"/>
  <c r="F514" i="15"/>
  <c r="F326" i="15"/>
  <c r="F342" i="15"/>
  <c r="F362" i="15"/>
  <c r="F386" i="15"/>
  <c r="F418" i="15"/>
  <c r="F450" i="15"/>
  <c r="F482" i="15"/>
  <c r="F550" i="15"/>
  <c r="F678" i="15"/>
  <c r="F518" i="15"/>
  <c r="F654" i="15"/>
  <c r="F734" i="15"/>
  <c r="F630" i="15"/>
  <c r="F726" i="15"/>
  <c r="F398" i="15"/>
  <c r="F438" i="15"/>
  <c r="F486" i="15"/>
  <c r="F574" i="15"/>
  <c r="F9" i="15"/>
  <c r="F204" i="15"/>
  <c r="F205" i="15"/>
  <c r="F209" i="15"/>
  <c r="F215" i="15"/>
  <c r="F220" i="15"/>
  <c r="F225" i="15"/>
  <c r="F231" i="15"/>
  <c r="F236" i="15"/>
  <c r="F241" i="15"/>
  <c r="F247" i="15"/>
  <c r="F252" i="15"/>
  <c r="F257" i="15"/>
  <c r="F263" i="15"/>
  <c r="F268" i="15"/>
  <c r="F273" i="15"/>
  <c r="F279" i="15"/>
  <c r="F284" i="15"/>
  <c r="F289" i="15"/>
  <c r="F295" i="15"/>
  <c r="F300" i="15"/>
  <c r="F305" i="15"/>
  <c r="F311" i="15"/>
  <c r="F316" i="15"/>
  <c r="F321" i="15"/>
  <c r="F327" i="15"/>
  <c r="F332" i="15"/>
  <c r="F337" i="15"/>
  <c r="F343" i="15"/>
  <c r="F347" i="15"/>
  <c r="F351" i="15"/>
  <c r="F355" i="15"/>
  <c r="F359" i="15"/>
  <c r="F363" i="15"/>
  <c r="F367" i="15"/>
  <c r="F371" i="15"/>
  <c r="F375" i="15"/>
  <c r="F379" i="15"/>
  <c r="F383" i="15"/>
  <c r="F387" i="15"/>
  <c r="F391" i="15"/>
  <c r="F395" i="15"/>
  <c r="F399" i="15"/>
  <c r="F403" i="15"/>
  <c r="F407" i="15"/>
  <c r="F411" i="15"/>
  <c r="F415" i="15"/>
  <c r="F419" i="15"/>
  <c r="F423" i="15"/>
  <c r="F427" i="15"/>
  <c r="F431" i="15"/>
  <c r="F435" i="15"/>
  <c r="F439" i="15"/>
  <c r="F443" i="15"/>
  <c r="F447" i="15"/>
  <c r="F451" i="15"/>
  <c r="F455" i="15"/>
  <c r="F459" i="15"/>
  <c r="F463" i="15"/>
  <c r="F467" i="15"/>
  <c r="F471" i="15"/>
  <c r="F475" i="15"/>
  <c r="F479" i="15"/>
  <c r="F483" i="15"/>
  <c r="F487" i="15"/>
  <c r="F491" i="15"/>
  <c r="F495" i="15"/>
  <c r="F499" i="15"/>
  <c r="F503" i="15"/>
  <c r="F507" i="15"/>
  <c r="F511" i="15"/>
  <c r="F515" i="15"/>
  <c r="F519" i="15"/>
  <c r="F523" i="15"/>
  <c r="F527" i="15"/>
  <c r="F203" i="15"/>
  <c r="F211" i="15"/>
  <c r="F216" i="15"/>
  <c r="F221" i="15"/>
  <c r="F227" i="15"/>
  <c r="F232" i="15"/>
  <c r="F237" i="15"/>
  <c r="F243" i="15"/>
  <c r="F248" i="15"/>
  <c r="F253" i="15"/>
  <c r="F259" i="15"/>
  <c r="F264" i="15"/>
  <c r="F269" i="15"/>
  <c r="F275" i="15"/>
  <c r="F280" i="15"/>
  <c r="F285" i="15"/>
  <c r="F291" i="15"/>
  <c r="F296" i="15"/>
  <c r="F301" i="15"/>
  <c r="F307" i="15"/>
  <c r="F312" i="15"/>
  <c r="F317" i="15"/>
  <c r="F323" i="15"/>
  <c r="F328" i="15"/>
  <c r="F333" i="15"/>
  <c r="F339" i="15"/>
  <c r="F344" i="15"/>
  <c r="F348" i="15"/>
  <c r="F352" i="15"/>
  <c r="F356" i="15"/>
  <c r="F360" i="15"/>
  <c r="F364" i="15"/>
  <c r="F368" i="15"/>
  <c r="F372" i="15"/>
  <c r="F376" i="15"/>
  <c r="F380" i="15"/>
  <c r="F384" i="15"/>
  <c r="F388" i="15"/>
  <c r="F392" i="15"/>
  <c r="F396" i="15"/>
  <c r="F400" i="15"/>
  <c r="F404" i="15"/>
  <c r="F408" i="15"/>
  <c r="F412" i="15"/>
  <c r="F416" i="15"/>
  <c r="F420" i="15"/>
  <c r="F424" i="15"/>
  <c r="F428" i="15"/>
  <c r="F432" i="15"/>
  <c r="F436" i="15"/>
  <c r="F440" i="15"/>
  <c r="F444" i="15"/>
  <c r="F448" i="15"/>
  <c r="F452" i="15"/>
  <c r="F456" i="15"/>
  <c r="F460" i="15"/>
  <c r="F464" i="15"/>
  <c r="F468" i="15"/>
  <c r="F472" i="15"/>
  <c r="F476" i="15"/>
  <c r="F480" i="15"/>
  <c r="F484" i="15"/>
  <c r="F488" i="15"/>
  <c r="F492" i="15"/>
  <c r="F496" i="15"/>
  <c r="F500" i="15"/>
  <c r="F504" i="15"/>
  <c r="F508" i="15"/>
  <c r="F512" i="15"/>
  <c r="F516" i="15"/>
  <c r="F520" i="15"/>
  <c r="F207" i="15"/>
  <c r="F212" i="15"/>
  <c r="F217" i="15"/>
  <c r="F223" i="15"/>
  <c r="F228" i="15"/>
  <c r="F233" i="15"/>
  <c r="F239" i="15"/>
  <c r="F244" i="15"/>
  <c r="F249" i="15"/>
  <c r="F255" i="15"/>
  <c r="F260" i="15"/>
  <c r="F265" i="15"/>
  <c r="F271" i="15"/>
  <c r="F276" i="15"/>
  <c r="F281" i="15"/>
  <c r="F287" i="15"/>
  <c r="F292" i="15"/>
  <c r="F297" i="15"/>
  <c r="F303" i="15"/>
  <c r="F308" i="15"/>
  <c r="F313" i="15"/>
  <c r="F319" i="15"/>
  <c r="F324" i="15"/>
  <c r="F329" i="15"/>
  <c r="F335" i="15"/>
  <c r="F340" i="15"/>
  <c r="F345" i="15"/>
  <c r="F349" i="15"/>
  <c r="F353" i="15"/>
  <c r="F357" i="15"/>
  <c r="F361" i="15"/>
  <c r="F365" i="15"/>
  <c r="F369" i="15"/>
  <c r="F373" i="15"/>
  <c r="F377" i="15"/>
  <c r="F381" i="15"/>
  <c r="F208" i="15"/>
  <c r="F229" i="15"/>
  <c r="F251" i="15"/>
  <c r="F272" i="15"/>
  <c r="F293" i="15"/>
  <c r="F315" i="15"/>
  <c r="F336" i="15"/>
  <c r="F385" i="15"/>
  <c r="F393" i="15"/>
  <c r="F401" i="15"/>
  <c r="F409" i="15"/>
  <c r="F417" i="15"/>
  <c r="F425" i="15"/>
  <c r="F433" i="15"/>
  <c r="F441" i="15"/>
  <c r="F449" i="15"/>
  <c r="F457" i="15"/>
  <c r="F465" i="15"/>
  <c r="F473" i="15"/>
  <c r="F481" i="15"/>
  <c r="F489" i="15"/>
  <c r="F497" i="15"/>
  <c r="F505" i="15"/>
  <c r="F513" i="15"/>
  <c r="F521" i="15"/>
  <c r="F531" i="15"/>
  <c r="F535" i="15"/>
  <c r="F539" i="15"/>
  <c r="F213" i="15"/>
  <c r="F235" i="15"/>
  <c r="F256" i="15"/>
  <c r="F277" i="15"/>
  <c r="F299" i="15"/>
  <c r="F320" i="15"/>
  <c r="F341" i="15"/>
  <c r="F528" i="15"/>
  <c r="F532" i="15"/>
  <c r="F536" i="15"/>
  <c r="F540" i="15"/>
  <c r="F544" i="15"/>
  <c r="F548" i="15"/>
  <c r="F552" i="15"/>
  <c r="F556" i="15"/>
  <c r="F560" i="15"/>
  <c r="F564" i="15"/>
  <c r="F568" i="15"/>
  <c r="F572" i="15"/>
  <c r="F576" i="15"/>
  <c r="F580" i="15"/>
  <c r="F584" i="15"/>
  <c r="F588" i="15"/>
  <c r="F592" i="15"/>
  <c r="F596" i="15"/>
  <c r="F600" i="15"/>
  <c r="F604" i="15"/>
  <c r="F608" i="15"/>
  <c r="F612" i="15"/>
  <c r="F616" i="15"/>
  <c r="F620" i="15"/>
  <c r="F624" i="15"/>
  <c r="F628" i="15"/>
  <c r="F632" i="15"/>
  <c r="F636" i="15"/>
  <c r="F640" i="15"/>
  <c r="F644" i="15"/>
  <c r="F648" i="15"/>
  <c r="F652" i="15"/>
  <c r="F656" i="15"/>
  <c r="F660" i="15"/>
  <c r="F664" i="15"/>
  <c r="F668" i="15"/>
  <c r="F672" i="15"/>
  <c r="F676" i="15"/>
  <c r="F680" i="15"/>
  <c r="F684" i="15"/>
  <c r="F688" i="15"/>
  <c r="F692" i="15"/>
  <c r="F696" i="15"/>
  <c r="F700" i="15"/>
  <c r="F704" i="15"/>
  <c r="F708" i="15"/>
  <c r="F712" i="15"/>
  <c r="F716" i="15"/>
  <c r="F720" i="15"/>
  <c r="F724" i="15"/>
  <c r="F728" i="15"/>
  <c r="F732" i="15"/>
  <c r="F736" i="15"/>
  <c r="F740" i="15"/>
  <c r="F744" i="15"/>
  <c r="F219" i="15"/>
  <c r="F240" i="15"/>
  <c r="F261" i="15"/>
  <c r="F283" i="15"/>
  <c r="F304" i="15"/>
  <c r="F325" i="15"/>
  <c r="F389" i="15"/>
  <c r="F397" i="15"/>
  <c r="F405" i="15"/>
  <c r="F413" i="15"/>
  <c r="F421" i="15"/>
  <c r="F429" i="15"/>
  <c r="F437" i="15"/>
  <c r="F445" i="15"/>
  <c r="F453" i="15"/>
  <c r="F461" i="15"/>
  <c r="F469" i="15"/>
  <c r="F477" i="15"/>
  <c r="F485" i="15"/>
  <c r="F493" i="15"/>
  <c r="F501" i="15"/>
  <c r="F509" i="15"/>
  <c r="F517" i="15"/>
  <c r="F524" i="15"/>
  <c r="F529" i="15"/>
  <c r="F533" i="15"/>
  <c r="F537" i="15"/>
  <c r="F541" i="15"/>
  <c r="F545" i="15"/>
  <c r="F549" i="15"/>
  <c r="F553" i="15"/>
  <c r="F557" i="15"/>
  <c r="F561" i="15"/>
  <c r="F565" i="15"/>
  <c r="F569" i="15"/>
  <c r="F573" i="15"/>
  <c r="F577" i="15"/>
  <c r="F581" i="15"/>
  <c r="F585" i="15"/>
  <c r="F589" i="15"/>
  <c r="F593" i="15"/>
  <c r="F597" i="15"/>
  <c r="F601" i="15"/>
  <c r="F605" i="15"/>
  <c r="F609" i="15"/>
  <c r="F613" i="15"/>
  <c r="F617" i="15"/>
  <c r="F621" i="15"/>
  <c r="F625" i="15"/>
  <c r="F629" i="15"/>
  <c r="F633" i="15"/>
  <c r="F637" i="15"/>
  <c r="F641" i="15"/>
  <c r="F645" i="15"/>
  <c r="F649" i="15"/>
  <c r="F653" i="15"/>
  <c r="F657" i="15"/>
  <c r="F661" i="15"/>
  <c r="F665" i="15"/>
  <c r="F245" i="15"/>
  <c r="F331" i="15"/>
  <c r="F547" i="15"/>
  <c r="F555" i="15"/>
  <c r="F563" i="15"/>
  <c r="F571" i="15"/>
  <c r="F579" i="15"/>
  <c r="F587" i="15"/>
  <c r="F595" i="15"/>
  <c r="F603" i="15"/>
  <c r="F611" i="15"/>
  <c r="F619" i="15"/>
  <c r="F627" i="15"/>
  <c r="F635" i="15"/>
  <c r="F643" i="15"/>
  <c r="F651" i="15"/>
  <c r="F659" i="15"/>
  <c r="F667" i="15"/>
  <c r="F673" i="15"/>
  <c r="F683" i="15"/>
  <c r="F689" i="15"/>
  <c r="F699" i="15"/>
  <c r="F705" i="15"/>
  <c r="F715" i="15"/>
  <c r="F721" i="15"/>
  <c r="F731" i="15"/>
  <c r="F737" i="15"/>
  <c r="F747" i="15"/>
  <c r="F751" i="15"/>
  <c r="F755" i="15"/>
  <c r="F759" i="15"/>
  <c r="F763" i="15"/>
  <c r="F767" i="15"/>
  <c r="F771" i="15"/>
  <c r="F775" i="15"/>
  <c r="F779" i="15"/>
  <c r="F783" i="15"/>
  <c r="F787" i="15"/>
  <c r="F791" i="15"/>
  <c r="F795" i="15"/>
  <c r="F799" i="15"/>
  <c r="F803" i="15"/>
  <c r="F807" i="15"/>
  <c r="F811" i="15"/>
  <c r="F815" i="15"/>
  <c r="F819" i="15"/>
  <c r="F823" i="15"/>
  <c r="F827" i="15"/>
  <c r="F831" i="15"/>
  <c r="F835" i="15"/>
  <c r="F839" i="15"/>
  <c r="F843" i="15"/>
  <c r="F847" i="15"/>
  <c r="F851" i="15"/>
  <c r="F855" i="15"/>
  <c r="F859" i="15"/>
  <c r="F863" i="15"/>
  <c r="F867" i="15"/>
  <c r="F871" i="15"/>
  <c r="F875" i="15"/>
  <c r="F879" i="15"/>
  <c r="F883" i="15"/>
  <c r="F887" i="15"/>
  <c r="F891" i="15"/>
  <c r="F895" i="15"/>
  <c r="F899" i="15"/>
  <c r="F903" i="15"/>
  <c r="F907" i="15"/>
  <c r="F911" i="15"/>
  <c r="F915" i="15"/>
  <c r="F919" i="15"/>
  <c r="F923" i="15"/>
  <c r="F927" i="15"/>
  <c r="F931" i="15"/>
  <c r="F935" i="15"/>
  <c r="F939" i="15"/>
  <c r="F943" i="15"/>
  <c r="F947" i="15"/>
  <c r="F951" i="15"/>
  <c r="F955" i="15"/>
  <c r="F959" i="15"/>
  <c r="F963" i="15"/>
  <c r="F967" i="15"/>
  <c r="F971" i="15"/>
  <c r="F975" i="15"/>
  <c r="F979" i="15"/>
  <c r="F983" i="15"/>
  <c r="F987" i="15"/>
  <c r="F991" i="15"/>
  <c r="F995" i="15"/>
  <c r="F999" i="15"/>
  <c r="F3" i="15"/>
  <c r="F790" i="15"/>
  <c r="F926" i="15"/>
  <c r="F942" i="15"/>
  <c r="F958" i="15"/>
  <c r="F974" i="15"/>
  <c r="F990" i="15"/>
  <c r="F1002" i="15"/>
  <c r="F267" i="15"/>
  <c r="F525" i="15"/>
  <c r="F669" i="15"/>
  <c r="F679" i="15"/>
  <c r="F685" i="15"/>
  <c r="F695" i="15"/>
  <c r="F701" i="15"/>
  <c r="F711" i="15"/>
  <c r="F717" i="15"/>
  <c r="F727" i="15"/>
  <c r="F733" i="15"/>
  <c r="F743" i="15"/>
  <c r="F748" i="15"/>
  <c r="F752" i="15"/>
  <c r="F756" i="15"/>
  <c r="F760" i="15"/>
  <c r="F764" i="15"/>
  <c r="F768" i="15"/>
  <c r="F772" i="15"/>
  <c r="F776" i="15"/>
  <c r="F780" i="15"/>
  <c r="F784" i="15"/>
  <c r="F788" i="15"/>
  <c r="F792" i="15"/>
  <c r="F796" i="15"/>
  <c r="F800" i="15"/>
  <c r="F804" i="15"/>
  <c r="F808" i="15"/>
  <c r="F812" i="15"/>
  <c r="F816" i="15"/>
  <c r="F820" i="15"/>
  <c r="F824" i="15"/>
  <c r="F828" i="15"/>
  <c r="F832" i="15"/>
  <c r="F836" i="15"/>
  <c r="F840" i="15"/>
  <c r="F844" i="15"/>
  <c r="F848" i="15"/>
  <c r="F852" i="15"/>
  <c r="F856" i="15"/>
  <c r="F860" i="15"/>
  <c r="F864" i="15"/>
  <c r="F868" i="15"/>
  <c r="F872" i="15"/>
  <c r="F876" i="15"/>
  <c r="F880" i="15"/>
  <c r="F884" i="15"/>
  <c r="F888" i="15"/>
  <c r="F892" i="15"/>
  <c r="F896" i="15"/>
  <c r="F900" i="15"/>
  <c r="F904" i="15"/>
  <c r="F908" i="15"/>
  <c r="F912" i="15"/>
  <c r="F916" i="15"/>
  <c r="F920" i="15"/>
  <c r="F924" i="15"/>
  <c r="F928" i="15"/>
  <c r="F932" i="15"/>
  <c r="F936" i="15"/>
  <c r="F940" i="15"/>
  <c r="F944" i="15"/>
  <c r="F948" i="15"/>
  <c r="F952" i="15"/>
  <c r="F956" i="15"/>
  <c r="F960" i="15"/>
  <c r="F964" i="15"/>
  <c r="F968" i="15"/>
  <c r="F972" i="15"/>
  <c r="F976" i="15"/>
  <c r="F980" i="15"/>
  <c r="F984" i="15"/>
  <c r="F988" i="15"/>
  <c r="F992" i="15"/>
  <c r="F996" i="15"/>
  <c r="F1000" i="15"/>
  <c r="F382" i="15"/>
  <c r="F478" i="15"/>
  <c r="F546" i="15"/>
  <c r="F570" i="15"/>
  <c r="F594" i="15"/>
  <c r="F618" i="15"/>
  <c r="F642" i="15"/>
  <c r="F666" i="15"/>
  <c r="F682" i="15"/>
  <c r="F698" i="15"/>
  <c r="F714" i="15"/>
  <c r="F730" i="15"/>
  <c r="F746" i="15"/>
  <c r="F754" i="15"/>
  <c r="F766" i="15"/>
  <c r="F778" i="15"/>
  <c r="F798" i="15"/>
  <c r="F806" i="15"/>
  <c r="F818" i="15"/>
  <c r="F830" i="15"/>
  <c r="F838" i="15"/>
  <c r="F850" i="15"/>
  <c r="F862" i="15"/>
  <c r="F870" i="15"/>
  <c r="F882" i="15"/>
  <c r="F890" i="15"/>
  <c r="F902" i="15"/>
  <c r="F914" i="15"/>
  <c r="F930" i="15"/>
  <c r="F946" i="15"/>
  <c r="F962" i="15"/>
  <c r="F982" i="15"/>
  <c r="F994" i="15"/>
  <c r="F288" i="15"/>
  <c r="F543" i="15"/>
  <c r="F551" i="15"/>
  <c r="F559" i="15"/>
  <c r="F567" i="15"/>
  <c r="F575" i="15"/>
  <c r="F583" i="15"/>
  <c r="F591" i="15"/>
  <c r="F599" i="15"/>
  <c r="F607" i="15"/>
  <c r="F615" i="15"/>
  <c r="F623" i="15"/>
  <c r="F631" i="15"/>
  <c r="F639" i="15"/>
  <c r="F647" i="15"/>
  <c r="F655" i="15"/>
  <c r="F663" i="15"/>
  <c r="F675" i="15"/>
  <c r="F681" i="15"/>
  <c r="F691" i="15"/>
  <c r="F697" i="15"/>
  <c r="F707" i="15"/>
  <c r="F713" i="15"/>
  <c r="F723" i="15"/>
  <c r="F729" i="15"/>
  <c r="F739" i="15"/>
  <c r="F745" i="15"/>
  <c r="F749" i="15"/>
  <c r="F753" i="15"/>
  <c r="F757" i="15"/>
  <c r="F761" i="15"/>
  <c r="F765" i="15"/>
  <c r="F769" i="15"/>
  <c r="F773" i="15"/>
  <c r="F777" i="15"/>
  <c r="F781" i="15"/>
  <c r="F785" i="15"/>
  <c r="F789" i="15"/>
  <c r="F793" i="15"/>
  <c r="F797" i="15"/>
  <c r="F801" i="15"/>
  <c r="F805" i="15"/>
  <c r="F809" i="15"/>
  <c r="F813" i="15"/>
  <c r="F817" i="15"/>
  <c r="F821" i="15"/>
  <c r="F825" i="15"/>
  <c r="F829" i="15"/>
  <c r="F833" i="15"/>
  <c r="F837" i="15"/>
  <c r="F841" i="15"/>
  <c r="F845" i="15"/>
  <c r="F849" i="15"/>
  <c r="F853" i="15"/>
  <c r="F857" i="15"/>
  <c r="F861" i="15"/>
  <c r="F865" i="15"/>
  <c r="F869" i="15"/>
  <c r="F873" i="15"/>
  <c r="F877" i="15"/>
  <c r="F881" i="15"/>
  <c r="F885" i="15"/>
  <c r="F889" i="15"/>
  <c r="F893" i="15"/>
  <c r="F897" i="15"/>
  <c r="F901" i="15"/>
  <c r="F905" i="15"/>
  <c r="F909" i="15"/>
  <c r="F913" i="15"/>
  <c r="F917" i="15"/>
  <c r="F921" i="15"/>
  <c r="F925" i="15"/>
  <c r="F929" i="15"/>
  <c r="F933" i="15"/>
  <c r="F937" i="15"/>
  <c r="F941" i="15"/>
  <c r="F945" i="15"/>
  <c r="F949" i="15"/>
  <c r="F953" i="15"/>
  <c r="F957" i="15"/>
  <c r="F961" i="15"/>
  <c r="F965" i="15"/>
  <c r="F969" i="15"/>
  <c r="F973" i="15"/>
  <c r="F977" i="15"/>
  <c r="F981" i="15"/>
  <c r="F985" i="15"/>
  <c r="F989" i="15"/>
  <c r="F993" i="15"/>
  <c r="F997" i="15"/>
  <c r="F1001" i="15"/>
  <c r="F224" i="15"/>
  <c r="F414" i="15"/>
  <c r="F510" i="15"/>
  <c r="F554" i="15"/>
  <c r="F586" i="15"/>
  <c r="F602" i="15"/>
  <c r="F634" i="15"/>
  <c r="F658" i="15"/>
  <c r="F677" i="15"/>
  <c r="F693" i="15"/>
  <c r="F709" i="15"/>
  <c r="F725" i="15"/>
  <c r="F741" i="15"/>
  <c r="F758" i="15"/>
  <c r="F770" i="15"/>
  <c r="F782" i="15"/>
  <c r="F794" i="15"/>
  <c r="F802" i="15"/>
  <c r="F814" i="15"/>
  <c r="F826" i="15"/>
  <c r="F842" i="15"/>
  <c r="F846" i="15"/>
  <c r="F858" i="15"/>
  <c r="F874" i="15"/>
  <c r="F886" i="15"/>
  <c r="F898" i="15"/>
  <c r="F906" i="15"/>
  <c r="F918" i="15"/>
  <c r="F934" i="15"/>
  <c r="F950" i="15"/>
  <c r="F966" i="15"/>
  <c r="F978" i="15"/>
  <c r="F998" i="15"/>
  <c r="F309" i="15"/>
  <c r="F446" i="15"/>
  <c r="F534" i="15"/>
  <c r="F562" i="15"/>
  <c r="F578" i="15"/>
  <c r="F610" i="15"/>
  <c r="F626" i="15"/>
  <c r="F650" i="15"/>
  <c r="F671" i="15"/>
  <c r="F687" i="15"/>
  <c r="F703" i="15"/>
  <c r="F719" i="15"/>
  <c r="F735" i="15"/>
  <c r="F750" i="15"/>
  <c r="F762" i="15"/>
  <c r="F774" i="15"/>
  <c r="F786" i="15"/>
  <c r="F810" i="15"/>
  <c r="F822" i="15"/>
  <c r="F834" i="15"/>
  <c r="F854" i="15"/>
  <c r="F866" i="15"/>
  <c r="F878" i="15"/>
  <c r="F894" i="15"/>
  <c r="F910" i="15"/>
  <c r="F922" i="15"/>
  <c r="F938" i="15"/>
  <c r="F954" i="15"/>
  <c r="F970" i="15"/>
  <c r="F986" i="15"/>
  <c r="F11" i="15"/>
  <c r="F12" i="15"/>
  <c r="F143" i="15"/>
  <c r="F175" i="15"/>
  <c r="F95" i="15"/>
  <c r="F155" i="15"/>
  <c r="F91" i="15"/>
  <c r="F27" i="15"/>
  <c r="F151" i="15"/>
  <c r="F87" i="15"/>
  <c r="F23" i="15"/>
  <c r="F147" i="15"/>
  <c r="F83" i="15"/>
  <c r="F19" i="15"/>
  <c r="F190" i="15"/>
  <c r="F174" i="15"/>
  <c r="F158" i="15"/>
  <c r="F142" i="15"/>
  <c r="F126" i="15"/>
  <c r="F110" i="15"/>
  <c r="F94" i="15"/>
  <c r="F78" i="15"/>
  <c r="F62" i="15"/>
  <c r="F46" i="15"/>
  <c r="F30" i="15"/>
  <c r="F197" i="15"/>
  <c r="F181" i="15"/>
  <c r="F165" i="15"/>
  <c r="F149" i="15"/>
  <c r="F133" i="15"/>
  <c r="F117" i="15"/>
  <c r="F101" i="15"/>
  <c r="F85" i="15"/>
  <c r="F69" i="15"/>
  <c r="F53" i="15"/>
  <c r="F37" i="15"/>
  <c r="F21" i="15"/>
  <c r="F188" i="15"/>
  <c r="F172" i="15"/>
  <c r="F156" i="15"/>
  <c r="F140" i="15"/>
  <c r="F124" i="15"/>
  <c r="F108" i="15"/>
  <c r="F92" i="15"/>
  <c r="F76" i="15"/>
  <c r="F60" i="15"/>
  <c r="F44" i="15"/>
  <c r="F28" i="15"/>
  <c r="F218" i="15"/>
  <c r="F234" i="15"/>
  <c r="F250" i="15"/>
  <c r="F266" i="15"/>
  <c r="F282" i="15"/>
  <c r="F298" i="15"/>
  <c r="F314" i="15"/>
  <c r="F490" i="15"/>
  <c r="F330" i="15"/>
  <c r="F346" i="15"/>
  <c r="F370" i="15"/>
  <c r="F394" i="15"/>
  <c r="F426" i="15"/>
  <c r="F458" i="15"/>
  <c r="F506" i="15"/>
  <c r="F582" i="15"/>
  <c r="F694" i="15"/>
  <c r="F566" i="15"/>
  <c r="F670" i="15"/>
  <c r="F530" i="15"/>
  <c r="F662" i="15"/>
  <c r="F350" i="15"/>
  <c r="F406" i="15"/>
  <c r="F454" i="15"/>
  <c r="F494" i="15"/>
  <c r="F614" i="15"/>
  <c r="F722" i="15"/>
  <c r="F13" i="15"/>
  <c r="F15" i="15"/>
  <c r="F16" i="15"/>
  <c r="F191" i="15"/>
  <c r="F111" i="15"/>
  <c r="F31" i="15"/>
  <c r="F139" i="15"/>
  <c r="F75" i="15"/>
  <c r="F199" i="15"/>
  <c r="F135" i="15"/>
  <c r="F71" i="15"/>
  <c r="F195" i="15"/>
  <c r="F131" i="15"/>
  <c r="F67" i="15"/>
  <c r="F202" i="15"/>
  <c r="F186" i="15"/>
  <c r="F170" i="15"/>
  <c r="F154" i="15"/>
  <c r="F138" i="15"/>
  <c r="F122" i="15"/>
  <c r="F106" i="15"/>
  <c r="F90" i="15"/>
  <c r="F74" i="15"/>
  <c r="F58" i="15"/>
  <c r="F42" i="15"/>
  <c r="F26" i="15"/>
  <c r="F193" i="15"/>
  <c r="F177" i="15"/>
  <c r="F161" i="15"/>
  <c r="F145" i="15"/>
  <c r="F129" i="15"/>
  <c r="F113" i="15"/>
  <c r="F97" i="15"/>
  <c r="F81" i="15"/>
  <c r="F65" i="15"/>
  <c r="F49" i="15"/>
  <c r="F33" i="15"/>
  <c r="F200" i="15"/>
  <c r="F184" i="15"/>
  <c r="F168" i="15"/>
  <c r="F152" i="15"/>
  <c r="F136" i="15"/>
  <c r="F120" i="15"/>
  <c r="F104" i="15"/>
  <c r="F88" i="15"/>
  <c r="F72" i="15"/>
  <c r="F56" i="15"/>
  <c r="F40" i="15"/>
  <c r="F24" i="15"/>
  <c r="F206" i="15"/>
  <c r="F222" i="15"/>
  <c r="F238" i="15"/>
  <c r="F254" i="15"/>
  <c r="F270" i="15"/>
  <c r="F286" i="15"/>
  <c r="F302" i="15"/>
  <c r="F318" i="15"/>
  <c r="F522" i="15"/>
  <c r="F334" i="15"/>
  <c r="F354" i="15"/>
  <c r="F374" i="15"/>
  <c r="F402" i="15"/>
  <c r="F434" i="15"/>
  <c r="F466" i="15"/>
  <c r="F526" i="15"/>
  <c r="F606" i="15"/>
  <c r="F718" i="15"/>
  <c r="F590" i="15"/>
  <c r="F690" i="15"/>
  <c r="F558" i="15"/>
  <c r="F686" i="15"/>
  <c r="F366" i="15"/>
  <c r="F422" i="15"/>
  <c r="F462" i="15"/>
  <c r="F538" i="15"/>
  <c r="F638" i="15"/>
  <c r="F738" i="15"/>
  <c r="E118" i="16"/>
  <c r="E241" i="16"/>
  <c r="E177" i="16"/>
  <c r="E113" i="16"/>
  <c r="E244" i="16"/>
  <c r="E180" i="16"/>
  <c r="E116" i="16"/>
  <c r="E64" i="16"/>
  <c r="E211" i="16"/>
  <c r="E147" i="16"/>
  <c r="E52" i="16"/>
  <c r="E99" i="16"/>
  <c r="E83" i="16"/>
  <c r="E67" i="16"/>
  <c r="E51" i="16"/>
  <c r="E35" i="16"/>
  <c r="E19" i="16"/>
  <c r="E90" i="16"/>
  <c r="E74" i="16"/>
  <c r="E58" i="16"/>
  <c r="E42" i="16"/>
  <c r="E26" i="16"/>
  <c r="E25" i="16"/>
  <c r="E142" i="16"/>
  <c r="E226" i="16"/>
  <c r="E225" i="16"/>
  <c r="E161" i="16"/>
  <c r="E92" i="16"/>
  <c r="E228" i="16"/>
  <c r="E164" i="16"/>
  <c r="E97" i="16"/>
  <c r="E259" i="16"/>
  <c r="E195" i="16"/>
  <c r="E115" i="16"/>
  <c r="E41" i="16"/>
  <c r="E170" i="16"/>
  <c r="E234" i="16"/>
  <c r="E198" i="16"/>
  <c r="E158" i="16"/>
  <c r="E222" i="16"/>
  <c r="E114" i="16"/>
  <c r="E178" i="16"/>
  <c r="E242" i="16"/>
  <c r="E214" i="16"/>
  <c r="E253" i="16"/>
  <c r="E237" i="16"/>
  <c r="E221" i="16"/>
  <c r="E205" i="16"/>
  <c r="E189" i="16"/>
  <c r="E173" i="16"/>
  <c r="E157" i="16"/>
  <c r="E141" i="16"/>
  <c r="E125" i="16"/>
  <c r="E109" i="16"/>
  <c r="E84" i="16"/>
  <c r="E28" i="16"/>
  <c r="E256" i="16"/>
  <c r="E240" i="16"/>
  <c r="E224" i="16"/>
  <c r="E208" i="16"/>
  <c r="E192" i="16"/>
  <c r="E176" i="16"/>
  <c r="E160" i="16"/>
  <c r="E144" i="16"/>
  <c r="E128" i="16"/>
  <c r="E112" i="16"/>
  <c r="E89" i="16"/>
  <c r="E40" i="16"/>
  <c r="E93" i="16"/>
  <c r="E48" i="16"/>
  <c r="E255" i="16"/>
  <c r="E239" i="16"/>
  <c r="E223" i="16"/>
  <c r="E207" i="16"/>
  <c r="E191" i="16"/>
  <c r="E175" i="16"/>
  <c r="E159" i="16"/>
  <c r="E143" i="16"/>
  <c r="E127" i="16"/>
  <c r="E111" i="16"/>
  <c r="E88" i="16"/>
  <c r="E36" i="16"/>
  <c r="E95" i="16"/>
  <c r="E79" i="16"/>
  <c r="E63" i="16"/>
  <c r="E47" i="16"/>
  <c r="E31" i="16"/>
  <c r="E15" i="16"/>
  <c r="E86" i="16"/>
  <c r="E70" i="16"/>
  <c r="E54" i="16"/>
  <c r="E38" i="16"/>
  <c r="E22" i="16"/>
  <c r="E69" i="16"/>
  <c r="E53" i="16"/>
  <c r="E37" i="16"/>
  <c r="E21" i="16"/>
  <c r="E162" i="16"/>
  <c r="E257" i="16"/>
  <c r="E193" i="16"/>
  <c r="E129" i="16"/>
  <c r="E260" i="16"/>
  <c r="E196" i="16"/>
  <c r="E132" i="16"/>
  <c r="E106" i="16"/>
  <c r="E227" i="16"/>
  <c r="E163" i="16"/>
  <c r="E96" i="16"/>
  <c r="E73" i="16"/>
  <c r="E122" i="16"/>
  <c r="E186" i="16"/>
  <c r="E250" i="16"/>
  <c r="E246" i="16"/>
  <c r="E174" i="16"/>
  <c r="E238" i="16"/>
  <c r="E130" i="16"/>
  <c r="E194" i="16"/>
  <c r="E258" i="16"/>
  <c r="E230" i="16"/>
  <c r="E249" i="16"/>
  <c r="E233" i="16"/>
  <c r="E217" i="16"/>
  <c r="E201" i="16"/>
  <c r="E185" i="16"/>
  <c r="E169" i="16"/>
  <c r="E153" i="16"/>
  <c r="E137" i="16"/>
  <c r="E121" i="16"/>
  <c r="E105" i="16"/>
  <c r="E76" i="16"/>
  <c r="E12" i="16"/>
  <c r="E252" i="16"/>
  <c r="E236" i="16"/>
  <c r="E220" i="16"/>
  <c r="E204" i="16"/>
  <c r="E188" i="16"/>
  <c r="E172" i="16"/>
  <c r="E156" i="16"/>
  <c r="E140" i="16"/>
  <c r="E124" i="16"/>
  <c r="E108" i="16"/>
  <c r="E81" i="16"/>
  <c r="E24" i="16"/>
  <c r="E85" i="16"/>
  <c r="E32" i="16"/>
  <c r="E251" i="16"/>
  <c r="E235" i="16"/>
  <c r="E219" i="16"/>
  <c r="E203" i="16"/>
  <c r="E187" i="16"/>
  <c r="E171" i="16"/>
  <c r="E155" i="16"/>
  <c r="E139" i="16"/>
  <c r="E123" i="16"/>
  <c r="E107" i="16"/>
  <c r="E80" i="16"/>
  <c r="E20" i="16"/>
  <c r="E91" i="16"/>
  <c r="E75" i="16"/>
  <c r="E59" i="16"/>
  <c r="E43" i="16"/>
  <c r="E27" i="16"/>
  <c r="E98" i="16"/>
  <c r="E82" i="16"/>
  <c r="E66" i="16"/>
  <c r="E50" i="16"/>
  <c r="E34" i="16"/>
  <c r="E18" i="16"/>
  <c r="E65" i="16"/>
  <c r="E49" i="16"/>
  <c r="E33" i="16"/>
  <c r="E17" i="16"/>
  <c r="E206" i="16"/>
  <c r="E182" i="16"/>
  <c r="E209" i="16"/>
  <c r="E145" i="16"/>
  <c r="E44" i="16"/>
  <c r="E212" i="16"/>
  <c r="E148" i="16"/>
  <c r="E56" i="16"/>
  <c r="E243" i="16"/>
  <c r="E179" i="16"/>
  <c r="E131" i="16"/>
  <c r="E57" i="16"/>
  <c r="E138" i="16"/>
  <c r="E202" i="16"/>
  <c r="E150" i="16"/>
  <c r="E126" i="16"/>
  <c r="E190" i="16"/>
  <c r="E254" i="16"/>
  <c r="E146" i="16"/>
  <c r="E210" i="16"/>
  <c r="E134" i="16"/>
  <c r="E11" i="16"/>
  <c r="E245" i="16"/>
  <c r="E229" i="16"/>
  <c r="E213" i="16"/>
  <c r="E197" i="16"/>
  <c r="E181" i="16"/>
  <c r="E165" i="16"/>
  <c r="E149" i="16"/>
  <c r="E133" i="16"/>
  <c r="E117" i="16"/>
  <c r="E100" i="16"/>
  <c r="E60" i="16"/>
  <c r="E101" i="16"/>
  <c r="E248" i="16"/>
  <c r="E232" i="16"/>
  <c r="E216" i="16"/>
  <c r="E200" i="16"/>
  <c r="E184" i="16"/>
  <c r="E168" i="16"/>
  <c r="E152" i="16"/>
  <c r="E136" i="16"/>
  <c r="E120" i="16"/>
  <c r="E104" i="16"/>
  <c r="E72" i="16"/>
  <c r="E110" i="16"/>
  <c r="E77" i="16"/>
  <c r="E16" i="16"/>
  <c r="E247" i="16"/>
  <c r="E231" i="16"/>
  <c r="E215" i="16"/>
  <c r="E199" i="16"/>
  <c r="E183" i="16"/>
  <c r="E167" i="16"/>
  <c r="E151" i="16"/>
  <c r="E135" i="16"/>
  <c r="E119" i="16"/>
  <c r="E102" i="16"/>
  <c r="E68" i="16"/>
  <c r="E103" i="16"/>
  <c r="E87" i="16"/>
  <c r="E71" i="16"/>
  <c r="E55" i="16"/>
  <c r="E39" i="16"/>
  <c r="E23" i="16"/>
  <c r="E94" i="16"/>
  <c r="E78" i="16"/>
  <c r="E62" i="16"/>
  <c r="E46" i="16"/>
  <c r="E30" i="16"/>
  <c r="E14" i="16"/>
  <c r="E61" i="16"/>
  <c r="E45" i="16"/>
  <c r="E29" i="16"/>
  <c r="E13" i="16"/>
  <c r="L1" i="10"/>
  <c r="M4" i="10"/>
  <c r="M9" i="10"/>
  <c r="M25" i="10"/>
  <c r="M131" i="11"/>
  <c r="M4365" i="11"/>
  <c r="M4373" i="11"/>
  <c r="M4381" i="11"/>
  <c r="M4389" i="11"/>
  <c r="M4405" i="11"/>
  <c r="M4517" i="11"/>
  <c r="M4557" i="11"/>
  <c r="M4581" i="11"/>
  <c r="M4597" i="11"/>
  <c r="M4613" i="11"/>
  <c r="M4629" i="11"/>
  <c r="M4645" i="11"/>
  <c r="M4661" i="11"/>
  <c r="M4677" i="11"/>
  <c r="M4693" i="11"/>
  <c r="M4709" i="11"/>
  <c r="M4725" i="11"/>
  <c r="M4741" i="11"/>
  <c r="M4749" i="11"/>
  <c r="M4773" i="11"/>
  <c r="M4789" i="11"/>
  <c r="M4837" i="11"/>
  <c r="M4853" i="11"/>
  <c r="M4869" i="11"/>
  <c r="M4885" i="11"/>
  <c r="M4901" i="11"/>
  <c r="M4917" i="11"/>
  <c r="M4933" i="11"/>
  <c r="M4949" i="11"/>
  <c r="M4965" i="11"/>
  <c r="M4981" i="11"/>
  <c r="M4997" i="11"/>
  <c r="M5013" i="11"/>
  <c r="M5029" i="11"/>
  <c r="M5045" i="11"/>
  <c r="M5061" i="11"/>
  <c r="M5077" i="11"/>
  <c r="M5093" i="11"/>
  <c r="M5109" i="11"/>
  <c r="M5125" i="11"/>
  <c r="M5141" i="11"/>
  <c r="M5157" i="11"/>
  <c r="M5173" i="11"/>
  <c r="M5189" i="11"/>
  <c r="M5205" i="11"/>
  <c r="M5221" i="11"/>
  <c r="M5237" i="11"/>
  <c r="M5253" i="11"/>
  <c r="M5269" i="11"/>
  <c r="M5285" i="11"/>
  <c r="M5301" i="11"/>
  <c r="M5317" i="11"/>
  <c r="M5341" i="11"/>
  <c r="M5357" i="11"/>
  <c r="M5373" i="11"/>
  <c r="M5389" i="11"/>
  <c r="M5405" i="11"/>
  <c r="M5421" i="11"/>
  <c r="M5821" i="11"/>
  <c r="M5837" i="11"/>
  <c r="M5853" i="11"/>
  <c r="M5869" i="11"/>
  <c r="M5885" i="11"/>
  <c r="M5893" i="11"/>
  <c r="M5909" i="11"/>
  <c r="M5925" i="11"/>
  <c r="M5941" i="11"/>
  <c r="M5957" i="11"/>
  <c r="M5973" i="11"/>
  <c r="M5989" i="11"/>
  <c r="M6005" i="11"/>
  <c r="M6021" i="11"/>
  <c r="M6045" i="11"/>
  <c r="M6061" i="11"/>
  <c r="M6077" i="11"/>
  <c r="M6093" i="11"/>
  <c r="M6109" i="11"/>
  <c r="M6125" i="11"/>
  <c r="M6141" i="11"/>
  <c r="M6157" i="11"/>
  <c r="M6173" i="11"/>
  <c r="M6189" i="11"/>
  <c r="M6229" i="11"/>
  <c r="M6245" i="11"/>
  <c r="M6261" i="11"/>
  <c r="M6445" i="11"/>
  <c r="M6453" i="11"/>
  <c r="M6461" i="11"/>
  <c r="M524" i="11"/>
  <c r="M532" i="11"/>
  <c r="M540" i="11"/>
  <c r="M556" i="11"/>
  <c r="M564" i="11"/>
  <c r="M572" i="11"/>
  <c r="M588" i="11"/>
  <c r="M596" i="11"/>
  <c r="M604" i="11"/>
  <c r="M536" i="11"/>
  <c r="M568" i="11"/>
  <c r="M608" i="11"/>
  <c r="M624" i="11"/>
  <c r="M640" i="11"/>
  <c r="M656" i="11"/>
  <c r="M672" i="11"/>
  <c r="M688" i="11"/>
  <c r="M704" i="11"/>
  <c r="M720" i="11"/>
  <c r="M736" i="11"/>
  <c r="M752" i="11"/>
  <c r="M768" i="11"/>
  <c r="M784" i="11"/>
  <c r="M800" i="11"/>
  <c r="M816" i="11"/>
  <c r="M848" i="11"/>
  <c r="M920" i="11"/>
  <c r="M936" i="11"/>
  <c r="M944" i="11"/>
  <c r="M952" i="11"/>
  <c r="M960" i="11"/>
  <c r="M968" i="11"/>
  <c r="M976" i="11"/>
  <c r="M984" i="11"/>
  <c r="M992" i="11"/>
  <c r="M1000" i="11"/>
  <c r="M1008" i="11"/>
  <c r="M1024" i="11"/>
  <c r="M1032" i="11"/>
  <c r="M1040" i="11"/>
  <c r="M1048" i="11"/>
  <c r="M1064" i="11"/>
  <c r="M6477" i="11"/>
  <c r="M7557" i="11"/>
  <c r="M7573" i="11"/>
  <c r="M7589" i="11"/>
  <c r="M7605" i="11"/>
  <c r="M7621" i="11"/>
  <c r="M7637" i="11"/>
  <c r="M7653" i="11"/>
  <c r="M7669" i="11"/>
  <c r="M7685" i="11"/>
  <c r="M7701" i="11"/>
  <c r="M7717" i="11"/>
  <c r="M7733" i="11"/>
  <c r="M7749" i="11"/>
  <c r="M7765" i="11"/>
  <c r="M7781" i="11"/>
  <c r="M7797" i="11"/>
  <c r="M7813" i="11"/>
  <c r="M7829" i="11"/>
  <c r="M7845" i="11"/>
  <c r="M7861" i="11"/>
  <c r="M7877" i="11"/>
  <c r="M7893" i="11"/>
  <c r="M7909" i="11"/>
  <c r="M7925" i="11"/>
  <c r="M7941" i="11"/>
  <c r="M7957" i="11"/>
  <c r="M7973" i="11"/>
  <c r="M7989" i="11"/>
  <c r="M8005" i="11"/>
  <c r="M8021" i="11"/>
  <c r="M8037" i="11"/>
  <c r="M8053" i="11"/>
  <c r="M8069" i="11"/>
  <c r="M8085" i="11"/>
  <c r="M8101" i="11"/>
  <c r="M8117" i="11"/>
  <c r="M8133" i="11"/>
  <c r="M8149" i="11"/>
  <c r="M8165" i="11"/>
  <c r="M8181" i="11"/>
  <c r="M8197" i="11"/>
  <c r="M8213" i="11"/>
  <c r="M8229" i="11"/>
  <c r="M8245" i="11"/>
  <c r="M8261" i="11"/>
  <c r="M8277" i="11"/>
  <c r="M8293" i="11"/>
  <c r="M8309" i="11"/>
  <c r="M8325" i="11"/>
  <c r="M8341" i="11"/>
  <c r="M8357" i="11"/>
  <c r="M8373" i="11"/>
  <c r="M8389" i="11"/>
  <c r="M8405" i="11"/>
  <c r="M8421" i="11"/>
  <c r="M8437" i="11"/>
  <c r="M8453" i="11"/>
  <c r="M8469" i="11"/>
  <c r="M8485" i="11"/>
  <c r="M8501" i="11"/>
  <c r="M8517" i="11"/>
  <c r="M8533" i="11"/>
  <c r="M8549" i="11"/>
  <c r="M8565" i="11"/>
  <c r="M8581" i="11"/>
  <c r="M8597" i="11"/>
  <c r="M8613" i="11"/>
  <c r="M8629" i="11"/>
  <c r="M8645" i="11"/>
  <c r="M8661" i="11"/>
  <c r="M8677" i="11"/>
  <c r="M8693" i="11"/>
  <c r="M8709" i="11"/>
  <c r="M8725" i="11"/>
  <c r="M8741" i="11"/>
  <c r="M8757" i="11"/>
  <c r="M8773" i="11"/>
  <c r="M8789" i="11"/>
  <c r="M8805" i="11"/>
  <c r="M8821" i="11"/>
  <c r="M8837" i="11"/>
  <c r="M8853" i="11"/>
  <c r="M8869" i="11"/>
  <c r="M8885" i="11"/>
  <c r="M612" i="11"/>
  <c r="M620" i="11"/>
  <c r="M628" i="11"/>
  <c r="M636" i="11"/>
  <c r="M644" i="11"/>
  <c r="M652" i="11"/>
  <c r="M660" i="11"/>
  <c r="M668" i="11"/>
  <c r="M676" i="11"/>
  <c r="M684" i="11"/>
  <c r="M692" i="11"/>
  <c r="M700" i="11"/>
  <c r="M708" i="11"/>
  <c r="M716" i="11"/>
  <c r="M724" i="11"/>
  <c r="M732" i="11"/>
  <c r="M748" i="11"/>
  <c r="M3463" i="11"/>
  <c r="M3479" i="11"/>
  <c r="M3495" i="11"/>
  <c r="M3511" i="11"/>
  <c r="M3527" i="11"/>
  <c r="M3543" i="11"/>
  <c r="M3559" i="11"/>
  <c r="M3567" i="11"/>
  <c r="M4143" i="11"/>
  <c r="M4159" i="11"/>
  <c r="M4239" i="11"/>
  <c r="M4255" i="11"/>
  <c r="M4287" i="11"/>
  <c r="M4303" i="11"/>
  <c r="M4319" i="11"/>
  <c r="M4335" i="11"/>
  <c r="M4351" i="11"/>
  <c r="M4367" i="11"/>
  <c r="M4383" i="11"/>
  <c r="M4391" i="11"/>
  <c r="M4399" i="11"/>
  <c r="M4415" i="11"/>
  <c r="M4423" i="11"/>
  <c r="M4439" i="11"/>
  <c r="M4455" i="11"/>
  <c r="M4471" i="11"/>
  <c r="M4487" i="11"/>
  <c r="M4503" i="11"/>
  <c r="M4511" i="11"/>
  <c r="M4527" i="11"/>
  <c r="M4535" i="11"/>
  <c r="M4551" i="11"/>
  <c r="M4559" i="11"/>
  <c r="M4567" i="11"/>
  <c r="M4575" i="11"/>
  <c r="M4591" i="11"/>
  <c r="M4607" i="11"/>
  <c r="M4623" i="11"/>
  <c r="M4639" i="11"/>
  <c r="M4655" i="11"/>
  <c r="M4671" i="11"/>
  <c r="M4687" i="11"/>
  <c r="M4703" i="11"/>
  <c r="M4719" i="11"/>
  <c r="M4735" i="11"/>
  <c r="M4743" i="11"/>
  <c r="M4759" i="11"/>
  <c r="M4767" i="11"/>
  <c r="M4775" i="11"/>
  <c r="M4783" i="11"/>
  <c r="M4791" i="11"/>
  <c r="M4799" i="11"/>
  <c r="M5271" i="11"/>
  <c r="M5287" i="11"/>
  <c r="M5303" i="11"/>
  <c r="M5319" i="11"/>
  <c r="M5543" i="11"/>
  <c r="M5551" i="11"/>
  <c r="M5559" i="11"/>
  <c r="M5567" i="11"/>
  <c r="M5575" i="11"/>
  <c r="M5583" i="11"/>
  <c r="M5591" i="11"/>
  <c r="M5599" i="11"/>
  <c r="M5607" i="11"/>
  <c r="M5615" i="11"/>
  <c r="M5623" i="11"/>
  <c r="M5631" i="11"/>
  <c r="M5639" i="11"/>
  <c r="M5647" i="11"/>
  <c r="M5655" i="11"/>
  <c r="M5663" i="11"/>
  <c r="M5671" i="11"/>
  <c r="M5679" i="11"/>
  <c r="M5687" i="11"/>
  <c r="M5695" i="11"/>
  <c r="M5703" i="11"/>
  <c r="M5711" i="11"/>
  <c r="M5719" i="11"/>
  <c r="M5727" i="11"/>
  <c r="M5735" i="11"/>
  <c r="M5743" i="11"/>
  <c r="M5751" i="11"/>
  <c r="M5759" i="11"/>
  <c r="M5767" i="11"/>
  <c r="M5775" i="11"/>
  <c r="M5783" i="11"/>
  <c r="M5791" i="11"/>
  <c r="M5799" i="11"/>
  <c r="M5807" i="11"/>
  <c r="M5815" i="11"/>
  <c r="M5831" i="11"/>
  <c r="M5847" i="11"/>
  <c r="M5863" i="11"/>
  <c r="M5879" i="11"/>
  <c r="M5903" i="11"/>
  <c r="M5919" i="11"/>
  <c r="M5935" i="11"/>
  <c r="M5951" i="11"/>
  <c r="M5967" i="11"/>
  <c r="M5983" i="11"/>
  <c r="M5999" i="11"/>
  <c r="M6015" i="11"/>
  <c r="M6039" i="11"/>
  <c r="M6055" i="11"/>
  <c r="M6071" i="11"/>
  <c r="M6087" i="11"/>
  <c r="M6103" i="11"/>
  <c r="M6119" i="11"/>
  <c r="M6135" i="11"/>
  <c r="M6151" i="11"/>
  <c r="M6231" i="11"/>
  <c r="M6247" i="11"/>
  <c r="M6263" i="11"/>
  <c r="M6447" i="11"/>
  <c r="M6455" i="11"/>
  <c r="M6463" i="11"/>
  <c r="M6471" i="11"/>
  <c r="M764" i="11"/>
  <c r="M780" i="11"/>
  <c r="M796" i="11"/>
  <c r="M812" i="11"/>
  <c r="M828" i="11"/>
  <c r="M852" i="11"/>
  <c r="M884" i="11"/>
  <c r="M916" i="11"/>
  <c r="M932" i="11"/>
  <c r="M948" i="11"/>
  <c r="M964" i="11"/>
  <c r="M980" i="11"/>
  <c r="M996" i="11"/>
  <c r="M1012" i="11"/>
  <c r="M1036" i="11"/>
  <c r="M1044" i="11"/>
  <c r="M1052" i="11"/>
  <c r="M1060" i="11"/>
  <c r="M1068" i="11"/>
  <c r="M1076" i="11"/>
  <c r="M1100" i="11"/>
  <c r="M1108" i="11"/>
  <c r="M1116" i="11"/>
  <c r="M1124" i="11"/>
  <c r="M1140" i="11"/>
  <c r="M7551" i="11"/>
  <c r="M7559" i="11"/>
  <c r="M7575" i="11"/>
  <c r="M7591" i="11"/>
  <c r="M7607" i="11"/>
  <c r="M7623" i="11"/>
  <c r="M7639" i="11"/>
  <c r="M7655" i="11"/>
  <c r="M7671" i="11"/>
  <c r="M7687" i="11"/>
  <c r="M7703" i="11"/>
  <c r="M7719" i="11"/>
  <c r="M7735" i="11"/>
  <c r="M7751" i="11"/>
  <c r="M7767" i="11"/>
  <c r="M7783" i="11"/>
  <c r="M7799" i="11"/>
  <c r="M7815" i="11"/>
  <c r="M7831" i="11"/>
  <c r="M7847" i="11"/>
  <c r="M7863" i="11"/>
  <c r="M7879" i="11"/>
  <c r="M7895" i="11"/>
  <c r="M7911" i="11"/>
  <c r="M7927" i="11"/>
  <c r="M7943" i="11"/>
  <c r="M7959" i="11"/>
  <c r="M7975" i="11"/>
  <c r="M7991" i="11"/>
  <c r="M8007" i="11"/>
  <c r="M8023" i="11"/>
  <c r="M8039" i="11"/>
  <c r="M8055" i="11"/>
  <c r="M8071" i="11"/>
  <c r="M8087" i="11"/>
  <c r="M8103" i="11"/>
  <c r="M8119" i="11"/>
  <c r="M8135" i="11"/>
  <c r="M8151" i="11"/>
  <c r="M8167" i="11"/>
  <c r="M8183" i="11"/>
  <c r="M8199" i="11"/>
  <c r="M8215" i="11"/>
  <c r="M8231" i="11"/>
  <c r="M8247" i="11"/>
  <c r="M8263" i="11"/>
  <c r="M8279" i="11"/>
  <c r="M8295" i="11"/>
  <c r="M8311" i="11"/>
  <c r="M8327" i="11"/>
  <c r="M8343" i="11"/>
  <c r="M8359" i="11"/>
  <c r="M8375" i="11"/>
  <c r="M8391" i="11"/>
  <c r="M8407" i="11"/>
  <c r="M8423" i="11"/>
  <c r="M8439" i="11"/>
  <c r="M8455" i="11"/>
  <c r="M8471" i="11"/>
  <c r="M8487" i="11"/>
  <c r="M8503" i="11"/>
  <c r="M8519" i="11"/>
  <c r="M8535" i="11"/>
  <c r="M8551" i="11"/>
  <c r="M8567" i="11"/>
  <c r="M8583" i="11"/>
  <c r="M8599" i="11"/>
  <c r="M8615" i="11"/>
  <c r="M8631" i="11"/>
  <c r="M8647" i="11"/>
  <c r="M8663" i="11"/>
  <c r="M8679" i="11"/>
  <c r="M8695" i="11"/>
  <c r="M8711" i="11"/>
  <c r="M8727" i="11"/>
  <c r="M8743" i="11"/>
  <c r="M8759" i="11"/>
  <c r="M8775" i="11"/>
  <c r="M8791" i="11"/>
  <c r="M8807" i="11"/>
  <c r="M8823" i="11"/>
  <c r="M8839" i="11"/>
  <c r="M8855" i="11"/>
  <c r="M8871" i="11"/>
  <c r="M8887" i="11"/>
  <c r="M1824" i="11"/>
  <c r="M1832" i="11"/>
  <c r="M1840" i="11"/>
  <c r="M1856" i="11"/>
  <c r="M1864" i="11"/>
  <c r="M1872" i="11"/>
  <c r="M1888" i="11"/>
  <c r="M1896" i="11"/>
  <c r="M1904" i="11"/>
  <c r="M1920" i="11"/>
  <c r="M1928" i="11"/>
  <c r="M1936" i="11"/>
  <c r="M1944" i="11"/>
  <c r="M1952" i="11"/>
  <c r="M1960" i="11"/>
  <c r="M1968" i="11"/>
  <c r="M1976" i="11"/>
  <c r="M518" i="11"/>
  <c r="M526" i="11"/>
  <c r="M542" i="11"/>
  <c r="M550" i="11"/>
  <c r="M558" i="11"/>
  <c r="M574" i="11"/>
  <c r="M582" i="11"/>
  <c r="M590" i="11"/>
  <c r="M878" i="11"/>
  <c r="M910" i="11"/>
  <c r="M926" i="11"/>
  <c r="M942" i="11"/>
  <c r="M958" i="11"/>
  <c r="M974" i="11"/>
  <c r="M990" i="11"/>
  <c r="M1006" i="11"/>
  <c r="M1030" i="11"/>
  <c r="M1984" i="11"/>
  <c r="M1992" i="11"/>
  <c r="M2000" i="11"/>
  <c r="M838" i="11"/>
  <c r="M846" i="11"/>
  <c r="M854" i="11"/>
  <c r="M862" i="11"/>
  <c r="M1094" i="11"/>
  <c r="M1126" i="11"/>
  <c r="M1142" i="11"/>
  <c r="M1456" i="11"/>
  <c r="M1488" i="11"/>
  <c r="M1520" i="11"/>
  <c r="M1552" i="11"/>
  <c r="M1576" i="11"/>
  <c r="M1584" i="11"/>
  <c r="M1592" i="11"/>
  <c r="M1600" i="11"/>
  <c r="M1608" i="11"/>
  <c r="M1616" i="11"/>
  <c r="M1624" i="11"/>
  <c r="M1632" i="11"/>
  <c r="M1640" i="11"/>
  <c r="M1648" i="11"/>
  <c r="M1664" i="11"/>
  <c r="M1672" i="11"/>
  <c r="M1680" i="11"/>
  <c r="M1696" i="11"/>
  <c r="M1704" i="11"/>
  <c r="M1712" i="11"/>
  <c r="M1728" i="11"/>
  <c r="M1736" i="11"/>
  <c r="M1744" i="11"/>
  <c r="M1760" i="11"/>
  <c r="M1768" i="11"/>
  <c r="M1776" i="11"/>
  <c r="M1792" i="11"/>
  <c r="M1800" i="11"/>
  <c r="M1808" i="11"/>
  <c r="M9355" i="11"/>
  <c r="M9363" i="11"/>
  <c r="M9371" i="11"/>
  <c r="M9403" i="11"/>
  <c r="M9435" i="11"/>
  <c r="M9467" i="11"/>
  <c r="M9507" i="11"/>
  <c r="M9515" i="11"/>
  <c r="M9523" i="11"/>
  <c r="M9531" i="11"/>
  <c r="M9539" i="11"/>
  <c r="M9547" i="11"/>
  <c r="M9555" i="11"/>
  <c r="M9563" i="11"/>
  <c r="M9571" i="11"/>
  <c r="M9579" i="11"/>
  <c r="M9587" i="11"/>
  <c r="M9595" i="11"/>
  <c r="M9603" i="11"/>
  <c r="M9611" i="11"/>
  <c r="M9619" i="11"/>
  <c r="M9627" i="11"/>
  <c r="M9635" i="11"/>
  <c r="M9643" i="11"/>
  <c r="M9651" i="11"/>
  <c r="M9659" i="11"/>
  <c r="M9667" i="11"/>
  <c r="M9675" i="11"/>
  <c r="M9683" i="11"/>
  <c r="M9691" i="11"/>
  <c r="M9699" i="11"/>
  <c r="M9707" i="11"/>
  <c r="M9715" i="11"/>
  <c r="M9723" i="11"/>
  <c r="M9731" i="11"/>
  <c r="M9739" i="11"/>
  <c r="M9747" i="11"/>
  <c r="M9755" i="11"/>
  <c r="M9763" i="11"/>
  <c r="M9771" i="11"/>
  <c r="M9779" i="11"/>
  <c r="M9787" i="11"/>
  <c r="M9795" i="11"/>
  <c r="M9803" i="11"/>
  <c r="M9811" i="11"/>
  <c r="M9819" i="11"/>
  <c r="M9827" i="11"/>
  <c r="M9835" i="11"/>
  <c r="M9843" i="11"/>
  <c r="M9851" i="11"/>
  <c r="M9859" i="11"/>
  <c r="M9867" i="11"/>
  <c r="M9875" i="11"/>
  <c r="M9883" i="11"/>
  <c r="M9891" i="11"/>
  <c r="M9899" i="11"/>
  <c r="M9907" i="11"/>
  <c r="M9915" i="11"/>
  <c r="M9923" i="11"/>
  <c r="M9931" i="11"/>
  <c r="M9939" i="11"/>
  <c r="M9947" i="11"/>
  <c r="M9955" i="11"/>
  <c r="M9963" i="11"/>
  <c r="M9971" i="11"/>
  <c r="M9979" i="11"/>
  <c r="M9987" i="11"/>
  <c r="M9995" i="11"/>
  <c r="M293" i="11"/>
  <c r="M325" i="11"/>
  <c r="M357" i="11"/>
  <c r="M389" i="11"/>
  <c r="M421" i="11"/>
  <c r="M453" i="11"/>
  <c r="M485" i="11"/>
  <c r="M541" i="11"/>
  <c r="M573" i="11"/>
  <c r="M9360" i="11"/>
  <c r="M9368" i="11"/>
  <c r="M9384" i="11"/>
  <c r="M9416" i="11"/>
  <c r="M9448" i="11"/>
  <c r="M9504" i="11"/>
  <c r="M9512" i="11"/>
  <c r="M9520" i="11"/>
  <c r="M9528" i="11"/>
  <c r="M9536" i="11"/>
  <c r="M9544" i="11"/>
  <c r="M9552" i="11"/>
  <c r="M9560" i="11"/>
  <c r="M9568" i="11"/>
  <c r="M9576" i="11"/>
  <c r="M9584" i="11"/>
  <c r="M9592" i="11"/>
  <c r="M9600" i="11"/>
  <c r="M9608" i="11"/>
  <c r="M9616" i="11"/>
  <c r="M9624" i="11"/>
  <c r="M9632" i="11"/>
  <c r="M9640" i="11"/>
  <c r="M9648" i="11"/>
  <c r="M9656" i="11"/>
  <c r="M9664" i="11"/>
  <c r="M9672" i="11"/>
  <c r="M9680" i="11"/>
  <c r="M9688" i="11"/>
  <c r="M9696" i="11"/>
  <c r="M9704" i="11"/>
  <c r="M9712" i="11"/>
  <c r="M9720" i="11"/>
  <c r="M9728" i="11"/>
  <c r="M9736" i="11"/>
  <c r="M9744" i="11"/>
  <c r="M9752" i="11"/>
  <c r="M9760" i="11"/>
  <c r="M9768" i="11"/>
  <c r="M9776" i="11"/>
  <c r="M9784" i="11"/>
  <c r="M9792" i="11"/>
  <c r="M9800" i="11"/>
  <c r="M9808" i="11"/>
  <c r="M9816" i="11"/>
  <c r="M9824" i="11"/>
  <c r="M9832" i="11"/>
  <c r="M9840" i="11"/>
  <c r="M9848" i="11"/>
  <c r="M9856" i="11"/>
  <c r="M9864" i="11"/>
  <c r="M9872" i="11"/>
  <c r="M9880" i="11"/>
  <c r="M9888" i="11"/>
  <c r="M9896" i="11"/>
  <c r="M9904" i="11"/>
  <c r="M9912" i="11"/>
  <c r="M9920" i="11"/>
  <c r="M9928" i="11"/>
  <c r="M9936" i="11"/>
  <c r="M9952" i="11"/>
  <c r="M9968" i="11"/>
  <c r="M9984" i="11"/>
  <c r="M10000" i="11"/>
  <c r="M258" i="11"/>
  <c r="M266" i="11"/>
  <c r="M298" i="11"/>
  <c r="M330" i="11"/>
  <c r="M362" i="11"/>
  <c r="M394" i="11"/>
  <c r="M426" i="11"/>
  <c r="M458" i="11"/>
  <c r="M490" i="11"/>
  <c r="M498" i="11"/>
  <c r="M506" i="11"/>
  <c r="M514" i="11"/>
  <c r="M9357" i="11"/>
  <c r="M9365" i="11"/>
  <c r="M9397" i="11"/>
  <c r="M9429" i="11"/>
  <c r="M9461" i="11"/>
  <c r="M463" i="11"/>
  <c r="M495" i="11"/>
  <c r="M1113" i="11"/>
  <c r="M1129" i="11"/>
  <c r="M1145" i="11"/>
  <c r="M1153" i="11"/>
  <c r="M1161" i="11"/>
  <c r="M1265" i="11"/>
  <c r="M1289" i="11"/>
  <c r="M1329" i="11"/>
  <c r="M1353" i="11"/>
  <c r="M1393" i="11"/>
  <c r="M1577" i="11"/>
  <c r="M1585" i="11"/>
  <c r="M1593" i="11"/>
  <c r="M1601" i="11"/>
  <c r="M1609" i="11"/>
  <c r="M1617" i="11"/>
  <c r="M1625" i="11"/>
  <c r="M1633" i="11"/>
  <c r="M1641" i="11"/>
  <c r="M1649" i="11"/>
  <c r="M1681" i="11"/>
  <c r="M1697" i="11"/>
  <c r="M1713" i="11"/>
  <c r="M1745" i="11"/>
  <c r="M1761" i="11"/>
  <c r="M1777" i="11"/>
  <c r="M1809" i="11"/>
  <c r="M1825" i="11"/>
  <c r="M1841" i="11"/>
  <c r="M1873" i="11"/>
  <c r="M1889" i="11"/>
  <c r="M1905" i="11"/>
  <c r="M1937" i="11"/>
  <c r="M1945" i="11"/>
  <c r="M1953" i="11"/>
  <c r="M1961" i="11"/>
  <c r="M1969" i="11"/>
  <c r="M1977" i="11"/>
  <c r="M1985" i="11"/>
  <c r="M1993" i="11"/>
  <c r="M2001" i="11"/>
  <c r="M2009" i="11"/>
  <c r="M2017" i="11"/>
  <c r="M2025" i="11"/>
  <c r="M2033" i="11"/>
  <c r="M2041" i="11"/>
  <c r="M2049" i="11"/>
  <c r="M2057" i="11"/>
  <c r="M2065" i="11"/>
  <c r="M2073" i="11"/>
  <c r="M2081" i="11"/>
  <c r="M2089" i="11"/>
  <c r="M2097" i="11"/>
  <c r="M2105" i="11"/>
  <c r="M2113" i="11"/>
  <c r="M2121" i="11"/>
  <c r="M2129" i="11"/>
  <c r="M2137" i="11"/>
  <c r="M2145" i="11"/>
  <c r="M2153" i="11"/>
  <c r="M2161" i="11"/>
  <c r="M2169" i="11"/>
  <c r="M2177" i="11"/>
  <c r="M2185" i="11"/>
  <c r="M2193" i="11"/>
  <c r="M2201" i="11"/>
  <c r="M2209" i="11"/>
  <c r="M2217" i="11"/>
  <c r="M2225" i="11"/>
  <c r="M2233" i="11"/>
  <c r="M2241" i="11"/>
  <c r="M2249" i="11"/>
  <c r="M2257" i="11"/>
  <c r="M2265" i="11"/>
  <c r="M2273" i="11"/>
  <c r="M2281" i="11"/>
  <c r="M2289" i="11"/>
  <c r="M2297" i="11"/>
  <c r="M2305" i="11"/>
  <c r="M2313" i="11"/>
  <c r="M2321" i="11"/>
  <c r="M2329" i="11"/>
  <c r="M2337" i="11"/>
  <c r="M2345" i="11"/>
  <c r="M2353" i="11"/>
  <c r="M2361" i="11"/>
  <c r="M2369" i="11"/>
  <c r="M2377" i="11"/>
  <c r="M2393" i="11"/>
  <c r="M2433" i="11"/>
  <c r="M2457" i="11"/>
  <c r="M2505" i="11"/>
  <c r="M2945" i="11"/>
  <c r="M2953" i="11"/>
  <c r="M2969" i="11"/>
  <c r="M2985" i="11"/>
  <c r="M3001" i="11"/>
  <c r="M3017" i="11"/>
  <c r="M3033" i="11"/>
  <c r="M3049" i="11"/>
  <c r="M3065" i="11"/>
  <c r="M3081" i="11"/>
  <c r="M3169" i="11"/>
  <c r="M3177" i="11"/>
  <c r="M3185" i="11"/>
  <c r="M3193" i="11"/>
  <c r="M3201" i="11"/>
  <c r="M3209" i="11"/>
  <c r="M3217" i="11"/>
  <c r="M3225" i="11"/>
  <c r="M3233" i="11"/>
  <c r="M3249" i="11"/>
  <c r="M3265" i="11"/>
  <c r="M3281" i="11"/>
  <c r="M3289" i="11"/>
  <c r="M3305" i="11"/>
  <c r="M3313" i="11"/>
  <c r="M3321" i="11"/>
  <c r="M3329" i="11"/>
  <c r="M3337" i="11"/>
  <c r="M3345" i="11"/>
  <c r="M3353" i="11"/>
  <c r="M3361" i="11"/>
  <c r="M3377" i="11"/>
  <c r="M3385" i="11"/>
  <c r="M3393" i="11"/>
  <c r="M3401" i="11"/>
  <c r="M3409" i="11"/>
  <c r="M3417" i="11"/>
  <c r="M3425" i="11"/>
  <c r="M3433" i="11"/>
  <c r="M3441" i="11"/>
  <c r="M3449" i="11"/>
  <c r="M3457" i="11"/>
  <c r="M3465" i="11"/>
  <c r="M742" i="11"/>
  <c r="M758" i="11"/>
  <c r="M774" i="11"/>
  <c r="M790" i="11"/>
  <c r="M806" i="11"/>
  <c r="M822" i="11"/>
  <c r="M3473" i="11"/>
  <c r="M3481" i="11"/>
  <c r="M3489" i="11"/>
  <c r="M3497" i="11"/>
  <c r="M3505" i="11"/>
  <c r="M3513" i="11"/>
  <c r="M3521" i="11"/>
  <c r="M3529" i="11"/>
  <c r="M3537" i="11"/>
  <c r="M3545" i="11"/>
  <c r="M3553" i="11"/>
  <c r="M3561" i="11"/>
  <c r="M3569" i="11"/>
  <c r="M3577" i="11"/>
  <c r="M3585" i="11"/>
  <c r="M3593" i="11"/>
  <c r="M3601" i="11"/>
  <c r="M3609" i="11"/>
  <c r="M3617" i="11"/>
  <c r="M3625" i="11"/>
  <c r="M3633" i="11"/>
  <c r="M3649" i="11"/>
  <c r="M3665" i="11"/>
  <c r="M3681" i="11"/>
  <c r="M3689" i="11"/>
  <c r="M3697" i="11"/>
  <c r="M3705" i="11"/>
  <c r="M3713" i="11"/>
  <c r="M3721" i="11"/>
  <c r="M3729" i="11"/>
  <c r="M3737" i="11"/>
  <c r="M3745" i="11"/>
  <c r="M3753" i="11"/>
  <c r="M3761" i="11"/>
  <c r="M3769" i="11"/>
  <c r="M3777" i="11"/>
  <c r="M3785" i="11"/>
  <c r="M3793" i="11"/>
  <c r="M3801" i="11"/>
  <c r="M3809" i="11"/>
  <c r="M3817" i="11"/>
  <c r="M3825" i="11"/>
  <c r="M3833" i="11"/>
  <c r="M3841" i="11"/>
  <c r="M3849" i="11"/>
  <c r="M3857" i="11"/>
  <c r="M3865" i="11"/>
  <c r="M3873" i="11"/>
  <c r="M3897" i="11"/>
  <c r="M3905" i="11"/>
  <c r="M3913" i="11"/>
  <c r="M3921" i="11"/>
  <c r="M3929" i="11"/>
  <c r="M3937" i="11"/>
  <c r="M3945" i="11"/>
  <c r="M3953" i="11"/>
  <c r="M3961" i="11"/>
  <c r="M3969" i="11"/>
  <c r="M3977" i="11"/>
  <c r="M3985" i="11"/>
  <c r="M3993" i="11"/>
  <c r="M4001" i="11"/>
  <c r="M4009" i="11"/>
  <c r="M4017" i="11"/>
  <c r="M4025" i="11"/>
  <c r="M4033" i="11"/>
  <c r="M4041" i="11"/>
  <c r="M4049" i="11"/>
  <c r="M4057" i="11"/>
  <c r="M4065" i="11"/>
  <c r="M4073" i="11"/>
  <c r="M4081" i="11"/>
  <c r="M4089" i="11"/>
  <c r="M4097" i="11"/>
  <c r="M4105" i="11"/>
  <c r="M4113" i="11"/>
  <c r="M4121" i="11"/>
  <c r="M4129" i="11"/>
  <c r="M4137" i="11"/>
  <c r="M4153" i="11"/>
  <c r="M4169" i="11"/>
  <c r="M4177" i="11"/>
  <c r="M4185" i="11"/>
  <c r="M4193" i="11"/>
  <c r="M4201" i="11"/>
  <c r="M4209" i="11"/>
  <c r="M4217" i="11"/>
  <c r="M4225" i="11"/>
  <c r="M4233" i="11"/>
  <c r="M4241" i="11"/>
  <c r="M4249" i="11"/>
  <c r="M4257" i="11"/>
  <c r="M4281" i="11"/>
  <c r="M4297" i="11"/>
  <c r="M4313" i="11"/>
  <c r="M4329" i="11"/>
  <c r="M4345" i="11"/>
  <c r="M4361" i="11"/>
  <c r="M4409" i="11"/>
  <c r="M4425" i="11"/>
  <c r="M4433" i="11"/>
  <c r="M4441" i="11"/>
  <c r="M4449" i="11"/>
  <c r="M4457" i="11"/>
  <c r="M4465" i="11"/>
  <c r="M4473" i="11"/>
  <c r="M4481" i="11"/>
  <c r="M4489" i="11"/>
  <c r="M4497" i="11"/>
  <c r="M4505" i="11"/>
  <c r="M4513" i="11"/>
  <c r="M4521" i="11"/>
  <c r="M4529" i="11"/>
  <c r="M4537" i="11"/>
  <c r="M4545" i="11"/>
  <c r="M4553" i="11"/>
  <c r="M4561" i="11"/>
  <c r="M4569" i="11"/>
  <c r="M4577" i="11"/>
  <c r="M4705" i="11"/>
  <c r="M4721" i="11"/>
  <c r="M4737" i="11"/>
  <c r="M4761" i="11"/>
  <c r="M4769" i="11"/>
  <c r="M4777" i="11"/>
  <c r="M4785" i="11"/>
  <c r="M4793" i="11"/>
  <c r="M4809" i="11"/>
  <c r="M4817" i="11"/>
  <c r="M4825" i="11"/>
  <c r="M4833" i="11"/>
  <c r="M4841" i="11"/>
  <c r="M4849" i="11"/>
  <c r="M4857" i="11"/>
  <c r="M4865" i="11"/>
  <c r="M4873" i="11"/>
  <c r="M4881" i="11"/>
  <c r="M4889" i="11"/>
  <c r="M4897" i="11"/>
  <c r="M4905" i="11"/>
  <c r="M4913" i="11"/>
  <c r="M4921" i="11"/>
  <c r="M4929" i="11"/>
  <c r="M4937" i="11"/>
  <c r="M4945" i="11"/>
  <c r="M4953" i="11"/>
  <c r="M4961" i="11"/>
  <c r="M4969" i="11"/>
  <c r="M4977" i="11"/>
  <c r="M4985" i="11"/>
  <c r="M4993" i="11"/>
  <c r="M5001" i="11"/>
  <c r="M5009" i="11"/>
  <c r="M5017" i="11"/>
  <c r="M5025" i="11"/>
  <c r="M5033" i="11"/>
  <c r="M5041" i="11"/>
  <c r="M5049" i="11"/>
  <c r="M5057" i="11"/>
  <c r="M5065" i="11"/>
  <c r="M5073" i="11"/>
  <c r="M5081" i="11"/>
  <c r="M5089" i="11"/>
  <c r="M5097" i="11"/>
  <c r="M5105" i="11"/>
  <c r="M5113" i="11"/>
  <c r="M5121" i="11"/>
  <c r="M5129" i="11"/>
  <c r="M5137" i="11"/>
  <c r="M5145" i="11"/>
  <c r="M5153" i="11"/>
  <c r="M5161" i="11"/>
  <c r="M5169" i="11"/>
  <c r="M5177" i="11"/>
  <c r="M5185" i="11"/>
  <c r="M5193" i="11"/>
  <c r="M5201" i="11"/>
  <c r="M5209" i="11"/>
  <c r="M5217" i="11"/>
  <c r="M5225" i="11"/>
  <c r="M5233" i="11"/>
  <c r="M5241" i="11"/>
  <c r="M5249" i="11"/>
  <c r="M5257" i="11"/>
  <c r="M5265" i="11"/>
  <c r="M5281" i="11"/>
  <c r="M5297" i="11"/>
  <c r="M5313" i="11"/>
  <c r="M5329" i="11"/>
  <c r="M5337" i="11"/>
  <c r="M5345" i="11"/>
  <c r="M5353" i="11"/>
  <c r="M5361" i="11"/>
  <c r="M5369" i="11"/>
  <c r="M5377" i="11"/>
  <c r="M5385" i="11"/>
  <c r="M5393" i="11"/>
  <c r="M5401" i="11"/>
  <c r="M5409" i="11"/>
  <c r="M5417" i="11"/>
  <c r="M5425" i="11"/>
  <c r="M5441" i="11"/>
  <c r="M5449" i="11"/>
  <c r="M5457" i="11"/>
  <c r="M5465" i="11"/>
  <c r="M5473" i="11"/>
  <c r="M5481" i="11"/>
  <c r="M5489" i="11"/>
  <c r="M5497" i="11"/>
  <c r="M5505" i="11"/>
  <c r="M5513" i="11"/>
  <c r="M5521" i="11"/>
  <c r="M5529" i="11"/>
  <c r="M5537" i="11"/>
  <c r="M5553" i="11"/>
  <c r="M5569" i="11"/>
  <c r="M5585" i="11"/>
  <c r="M5601" i="11"/>
  <c r="M5617" i="11"/>
  <c r="M5633" i="11"/>
  <c r="M5649" i="11"/>
  <c r="M5665" i="11"/>
  <c r="M5681" i="11"/>
  <c r="M5697" i="11"/>
  <c r="M5713" i="11"/>
  <c r="M5729" i="11"/>
  <c r="M5745" i="11"/>
  <c r="M5761" i="11"/>
  <c r="M5777" i="11"/>
  <c r="M5793" i="11"/>
  <c r="M5809" i="11"/>
  <c r="M5825" i="11"/>
  <c r="M5833" i="11"/>
  <c r="M5841" i="11"/>
  <c r="M5857" i="11"/>
  <c r="M5865" i="11"/>
  <c r="M5873" i="11"/>
  <c r="M5889" i="11"/>
  <c r="M6033" i="11"/>
  <c r="M6041" i="11"/>
  <c r="M6049" i="11"/>
  <c r="M6057" i="11"/>
  <c r="M6065" i="11"/>
  <c r="M6073" i="11"/>
  <c r="M6081" i="11"/>
  <c r="M6089" i="11"/>
  <c r="M6097" i="11"/>
  <c r="M6105" i="11"/>
  <c r="M6113" i="11"/>
  <c r="M6121" i="11"/>
  <c r="M6129" i="11"/>
  <c r="M6137" i="11"/>
  <c r="M6145" i="11"/>
  <c r="M6153" i="11"/>
  <c r="M6161" i="11"/>
  <c r="M6169" i="11"/>
  <c r="M6177" i="11"/>
  <c r="M6193" i="11"/>
  <c r="M6209" i="11"/>
  <c r="M7097" i="11"/>
  <c r="M7105" i="11"/>
  <c r="M7113" i="11"/>
  <c r="M7121" i="11"/>
  <c r="M7129" i="11"/>
  <c r="M7137" i="11"/>
  <c r="M7145" i="11"/>
  <c r="M7153" i="11"/>
  <c r="M7161" i="11"/>
  <c r="M7169" i="11"/>
  <c r="M7177" i="11"/>
  <c r="M7185" i="11"/>
  <c r="M7193" i="11"/>
  <c r="M7201" i="11"/>
  <c r="M7209" i="11"/>
  <c r="M7217" i="11"/>
  <c r="M7225" i="11"/>
  <c r="M7233" i="11"/>
  <c r="M7241" i="11"/>
  <c r="M7249" i="11"/>
  <c r="M7257" i="11"/>
  <c r="M7265" i="11"/>
  <c r="M7273" i="11"/>
  <c r="M7281" i="11"/>
  <c r="M7289" i="11"/>
  <c r="M7297" i="11"/>
  <c r="M7305" i="11"/>
  <c r="M7313" i="11"/>
  <c r="M7321" i="11"/>
  <c r="M7329" i="11"/>
  <c r="M7337" i="11"/>
  <c r="M7345" i="11"/>
  <c r="M7353" i="11"/>
  <c r="M7361" i="11"/>
  <c r="M7369" i="11"/>
  <c r="M7377" i="11"/>
  <c r="M7385" i="11"/>
  <c r="M7393" i="11"/>
  <c r="M7401" i="11"/>
  <c r="M7409" i="11"/>
  <c r="M7417" i="11"/>
  <c r="M7425" i="11"/>
  <c r="M7433" i="11"/>
  <c r="M7441" i="11"/>
  <c r="M7449" i="11"/>
  <c r="M7457" i="11"/>
  <c r="M7465" i="11"/>
  <c r="M7473" i="11"/>
  <c r="M7481" i="11"/>
  <c r="M7489" i="11"/>
  <c r="M7497" i="11"/>
  <c r="M7505" i="11"/>
  <c r="M7513" i="11"/>
  <c r="M7521" i="11"/>
  <c r="M7529" i="11"/>
  <c r="M7537" i="11"/>
  <c r="M7545" i="11"/>
  <c r="M7553" i="11"/>
  <c r="M8857" i="11"/>
  <c r="M8873" i="11"/>
  <c r="M8889" i="11"/>
  <c r="M3" i="11"/>
  <c r="M522" i="11"/>
  <c r="M530" i="11"/>
  <c r="M538" i="11"/>
  <c r="M554" i="11"/>
  <c r="M562" i="11"/>
  <c r="M570" i="11"/>
  <c r="M586" i="11"/>
  <c r="M602" i="11"/>
  <c r="M618" i="11"/>
  <c r="M634" i="11"/>
  <c r="M650" i="11"/>
  <c r="M666" i="11"/>
  <c r="M682" i="11"/>
  <c r="M698" i="11"/>
  <c r="M714" i="11"/>
  <c r="M730" i="11"/>
  <c r="M746" i="11"/>
  <c r="M762" i="11"/>
  <c r="M778" i="11"/>
  <c r="M794" i="11"/>
  <c r="M1422" i="11"/>
  <c r="M1454" i="11"/>
  <c r="M1462" i="11"/>
  <c r="M1486" i="11"/>
  <c r="M1494" i="11"/>
  <c r="M1518" i="11"/>
  <c r="M1526" i="11"/>
  <c r="M1550" i="11"/>
  <c r="M1558" i="11"/>
  <c r="M810" i="11"/>
  <c r="M826" i="11"/>
  <c r="M842" i="11"/>
  <c r="M858" i="11"/>
  <c r="M866" i="11"/>
  <c r="M874" i="11"/>
  <c r="M890" i="11"/>
  <c r="M898" i="11"/>
  <c r="M906" i="11"/>
  <c r="M922" i="11"/>
  <c r="M1010" i="11"/>
  <c r="M1026" i="11"/>
  <c r="M1034" i="11"/>
  <c r="M1050" i="11"/>
  <c r="M1058" i="11"/>
  <c r="M1066" i="11"/>
  <c r="M1074" i="11"/>
  <c r="M1090" i="11"/>
  <c r="M1098" i="11"/>
  <c r="M1114" i="11"/>
  <c r="M1122" i="11"/>
  <c r="M1138" i="11"/>
  <c r="M1146" i="11"/>
  <c r="M1154" i="11"/>
  <c r="M1162" i="11"/>
  <c r="M1170" i="11"/>
  <c r="M1178" i="11"/>
  <c r="M1186" i="11"/>
  <c r="M1194" i="11"/>
  <c r="M1202" i="11"/>
  <c r="M1210" i="11"/>
  <c r="M1218" i="11"/>
  <c r="M1226" i="11"/>
  <c r="M1234" i="11"/>
  <c r="M1242" i="11"/>
  <c r="M1250" i="11"/>
  <c r="M1266" i="11"/>
  <c r="M1274" i="11"/>
  <c r="M1282" i="11"/>
  <c r="M1290" i="11"/>
  <c r="M1298" i="11"/>
  <c r="M1306" i="11"/>
  <c r="M1322" i="11"/>
  <c r="M1330" i="11"/>
  <c r="M1338" i="11"/>
  <c r="M1346" i="11"/>
  <c r="M1354" i="11"/>
  <c r="M1362" i="11"/>
  <c r="M1370" i="11"/>
  <c r="M1386" i="11"/>
  <c r="M1394" i="11"/>
  <c r="M1402" i="11"/>
  <c r="M1410" i="11"/>
  <c r="M1418" i="11"/>
  <c r="M1434" i="11"/>
  <c r="M1442" i="11"/>
  <c r="M1450" i="11"/>
  <c r="M1466" i="11"/>
  <c r="M1474" i="11"/>
  <c r="M1482" i="11"/>
  <c r="M1498" i="11"/>
  <c r="M1506" i="11"/>
  <c r="M1514" i="11"/>
  <c r="M1530" i="11"/>
  <c r="M1538" i="11"/>
  <c r="M1546" i="11"/>
  <c r="M1562" i="11"/>
  <c r="M1570" i="11"/>
  <c r="M1578" i="11"/>
  <c r="M1586" i="11"/>
  <c r="M1594" i="11"/>
  <c r="M1602" i="11"/>
  <c r="M1610" i="11"/>
  <c r="M1618" i="11"/>
  <c r="M1626" i="11"/>
  <c r="M1634" i="11"/>
  <c r="M1642" i="11"/>
  <c r="M1650" i="11"/>
  <c r="M1674" i="11"/>
  <c r="M1682" i="11"/>
  <c r="M1698" i="11"/>
  <c r="M1706" i="11"/>
  <c r="M1714" i="11"/>
  <c r="M1738" i="11"/>
  <c r="M1746" i="11"/>
  <c r="M1762" i="11"/>
  <c r="M1770" i="11"/>
  <c r="M1778" i="11"/>
  <c r="M1802" i="11"/>
  <c r="M1810" i="11"/>
  <c r="M1826" i="11"/>
  <c r="M1834" i="11"/>
  <c r="M1842" i="11"/>
  <c r="M1866" i="11"/>
  <c r="M1874" i="11"/>
  <c r="M1890" i="11"/>
  <c r="M1898" i="11"/>
  <c r="M1906" i="11"/>
  <c r="M1930" i="11"/>
  <c r="M1938" i="11"/>
  <c r="M1946" i="11"/>
  <c r="M1954" i="11"/>
  <c r="M1962" i="11"/>
  <c r="M1970" i="11"/>
  <c r="M1978" i="11"/>
  <c r="M1986" i="11"/>
  <c r="M1994" i="11"/>
  <c r="M2002" i="11"/>
  <c r="M2010" i="11"/>
  <c r="M2018" i="11"/>
  <c r="M2026" i="11"/>
  <c r="M2034" i="11"/>
  <c r="M2042" i="11"/>
  <c r="M2050" i="11"/>
  <c r="M2058" i="11"/>
  <c r="M2066" i="11"/>
  <c r="M2074" i="11"/>
  <c r="M2082" i="11"/>
  <c r="M2090" i="11"/>
  <c r="M2098" i="11"/>
  <c r="M2106" i="11"/>
  <c r="M2114" i="11"/>
  <c r="M2122" i="11"/>
  <c r="M2130" i="11"/>
  <c r="M2138" i="11"/>
  <c r="M2146" i="11"/>
  <c r="M2154" i="11"/>
  <c r="M2162" i="11"/>
  <c r="M2170" i="11"/>
  <c r="M2178" i="11"/>
  <c r="M2186" i="11"/>
  <c r="M2194" i="11"/>
  <c r="M2202" i="11"/>
  <c r="M2210" i="11"/>
  <c r="M2218" i="11"/>
  <c r="M2226" i="11"/>
  <c r="M2234" i="11"/>
  <c r="M2242" i="11"/>
  <c r="M2250" i="11"/>
  <c r="M2258" i="11"/>
  <c r="M2266" i="11"/>
  <c r="M2274" i="11"/>
  <c r="M2282" i="11"/>
  <c r="M2290" i="11"/>
  <c r="M2298" i="11"/>
  <c r="M2306" i="11"/>
  <c r="M2314" i="11"/>
  <c r="M2322" i="11"/>
  <c r="M2330" i="11"/>
  <c r="M2338" i="11"/>
  <c r="M2346" i="11"/>
  <c r="M2354" i="11"/>
  <c r="M2362" i="11"/>
  <c r="M592" i="11"/>
  <c r="M1072" i="11"/>
  <c r="M1088" i="11"/>
  <c r="M1096" i="11"/>
  <c r="M1104" i="11"/>
  <c r="M1112" i="11"/>
  <c r="M1136" i="11"/>
  <c r="M1144" i="11"/>
  <c r="M1152" i="11"/>
  <c r="M1160" i="11"/>
  <c r="M1256" i="11"/>
  <c r="M1264" i="11"/>
  <c r="M1272" i="11"/>
  <c r="M1288" i="11"/>
  <c r="M1296" i="11"/>
  <c r="M1312" i="11"/>
  <c r="M1320" i="11"/>
  <c r="M1328" i="11"/>
  <c r="M1336" i="11"/>
  <c r="M1352" i="11"/>
  <c r="M1360" i="11"/>
  <c r="M1376" i="11"/>
  <c r="M1384" i="11"/>
  <c r="M1392" i="11"/>
  <c r="M1400" i="11"/>
  <c r="M1424" i="11"/>
  <c r="M2008" i="11"/>
  <c r="M2016" i="11"/>
  <c r="M2024" i="11"/>
  <c r="M2032" i="11"/>
  <c r="M2168" i="11"/>
  <c r="M2176" i="11"/>
  <c r="M2184" i="11"/>
  <c r="M2192" i="11"/>
  <c r="M2200" i="11"/>
  <c r="M2208" i="11"/>
  <c r="M2216" i="11"/>
  <c r="M2224" i="11"/>
  <c r="M2232" i="11"/>
  <c r="M2240" i="11"/>
  <c r="M2248" i="11"/>
  <c r="M2256" i="11"/>
  <c r="M2264" i="11"/>
  <c r="M2272" i="11"/>
  <c r="M2280" i="11"/>
  <c r="M2288" i="11"/>
  <c r="M2296" i="11"/>
  <c r="M2304" i="11"/>
  <c r="M2312" i="11"/>
  <c r="M2320" i="11"/>
  <c r="M2328" i="11"/>
  <c r="M2336" i="11"/>
  <c r="M2344" i="11"/>
  <c r="M2352" i="11"/>
  <c r="M2360" i="11"/>
  <c r="M2368" i="11"/>
  <c r="M2376" i="11"/>
  <c r="M2384" i="11"/>
  <c r="M2392" i="11"/>
  <c r="M2416" i="11"/>
  <c r="M2424" i="11"/>
  <c r="M2432" i="11"/>
  <c r="M2440" i="11"/>
  <c r="M2448" i="11"/>
  <c r="M2456" i="11"/>
  <c r="M2480" i="11"/>
  <c r="M2496" i="11"/>
  <c r="M2504" i="11"/>
  <c r="M2944" i="11"/>
  <c r="M2960" i="11"/>
  <c r="M2976" i="11"/>
  <c r="M2992" i="11"/>
  <c r="M3008" i="11"/>
  <c r="M3032" i="11"/>
  <c r="M3048" i="11"/>
  <c r="M3064" i="11"/>
  <c r="M3080" i="11"/>
  <c r="M3096" i="11"/>
  <c r="M3104" i="11"/>
  <c r="M3112" i="11"/>
  <c r="M3120" i="11"/>
  <c r="M3128" i="11"/>
  <c r="M3136" i="11"/>
  <c r="M3168" i="11"/>
  <c r="M3176" i="11"/>
  <c r="M3184" i="11"/>
  <c r="M3192" i="11"/>
  <c r="M3200" i="11"/>
  <c r="M3208" i="11"/>
  <c r="M3216" i="11"/>
  <c r="M3224" i="11"/>
  <c r="M3240" i="11"/>
  <c r="M3256" i="11"/>
  <c r="M3272" i="11"/>
  <c r="M3288" i="11"/>
  <c r="M3296" i="11"/>
  <c r="M3304" i="11"/>
  <c r="M3312" i="11"/>
  <c r="M3320" i="11"/>
  <c r="M3328" i="11"/>
  <c r="M3336" i="11"/>
  <c r="M3352" i="11"/>
  <c r="M9941" i="11"/>
  <c r="M9957" i="11"/>
  <c r="M9973" i="11"/>
  <c r="M9989" i="11"/>
  <c r="M255" i="11"/>
  <c r="M263" i="11"/>
  <c r="M271" i="11"/>
  <c r="M279" i="11"/>
  <c r="M287" i="11"/>
  <c r="M295" i="11"/>
  <c r="M303" i="11"/>
  <c r="M311" i="11"/>
  <c r="M319" i="11"/>
  <c r="M327" i="11"/>
  <c r="M335" i="11"/>
  <c r="M343" i="11"/>
  <c r="M351" i="11"/>
  <c r="M359" i="11"/>
  <c r="M367" i="11"/>
  <c r="M375" i="11"/>
  <c r="M383" i="11"/>
  <c r="M391" i="11"/>
  <c r="M399" i="11"/>
  <c r="M431" i="11"/>
  <c r="M479" i="11"/>
  <c r="M503" i="11"/>
  <c r="M511" i="11"/>
  <c r="M519" i="11"/>
  <c r="M551" i="11"/>
  <c r="M583" i="11"/>
  <c r="M9330" i="11"/>
  <c r="M9338" i="11"/>
  <c r="M9346" i="11"/>
  <c r="M9354" i="11"/>
  <c r="M9362" i="11"/>
  <c r="M9370" i="11"/>
  <c r="M9378" i="11"/>
  <c r="M9386" i="11"/>
  <c r="M9394" i="11"/>
  <c r="M9402" i="11"/>
  <c r="M9410" i="11"/>
  <c r="M9418" i="11"/>
  <c r="M9426" i="11"/>
  <c r="M9434" i="11"/>
  <c r="M9442" i="11"/>
  <c r="M9450" i="11"/>
  <c r="M9458" i="11"/>
  <c r="M9466" i="11"/>
  <c r="M260" i="11"/>
  <c r="M268" i="11"/>
  <c r="M300" i="11"/>
  <c r="M332" i="11"/>
  <c r="M364" i="11"/>
  <c r="M396" i="11"/>
  <c r="M428" i="11"/>
  <c r="M460" i="11"/>
  <c r="M492" i="11"/>
  <c r="M500" i="11"/>
  <c r="M508" i="11"/>
  <c r="M609" i="11"/>
  <c r="M625" i="11"/>
  <c r="M641" i="11"/>
  <c r="M657" i="11"/>
  <c r="M673" i="11"/>
  <c r="M689" i="11"/>
  <c r="M705" i="11"/>
  <c r="M721" i="11"/>
  <c r="M737" i="11"/>
  <c r="M753" i="11"/>
  <c r="M769" i="11"/>
  <c r="M785" i="11"/>
  <c r="M801" i="11"/>
  <c r="M817" i="11"/>
  <c r="M833" i="11"/>
  <c r="M849" i="11"/>
  <c r="M865" i="11"/>
  <c r="M873" i="11"/>
  <c r="M881" i="11"/>
  <c r="M897" i="11"/>
  <c r="M905" i="11"/>
  <c r="M921" i="11"/>
  <c r="M929" i="11"/>
  <c r="M937" i="11"/>
  <c r="M945" i="11"/>
  <c r="M953" i="11"/>
  <c r="M961" i="11"/>
  <c r="M969" i="11"/>
  <c r="M977" i="11"/>
  <c r="M985" i="11"/>
  <c r="M1001" i="11"/>
  <c r="M1009" i="11"/>
  <c r="M1049" i="11"/>
  <c r="M1073" i="11"/>
  <c r="M2040" i="11"/>
  <c r="M2048" i="11"/>
  <c r="M2056" i="11"/>
  <c r="M2064" i="11"/>
  <c r="M2072" i="11"/>
  <c r="M2080" i="11"/>
  <c r="M2088" i="11"/>
  <c r="M2096" i="11"/>
  <c r="M2104" i="11"/>
  <c r="M2112" i="11"/>
  <c r="M2120" i="11"/>
  <c r="M2128" i="11"/>
  <c r="M2136" i="11"/>
  <c r="M2144" i="11"/>
  <c r="M2152" i="11"/>
  <c r="M2160" i="11"/>
  <c r="M1942" i="11"/>
  <c r="M1958" i="11"/>
  <c r="M1974" i="11"/>
  <c r="M1990" i="11"/>
  <c r="M2006" i="11"/>
  <c r="M2022" i="11"/>
  <c r="M2038" i="11"/>
  <c r="M2054" i="11"/>
  <c r="M2070" i="11"/>
  <c r="M2086" i="11"/>
  <c r="M2102" i="11"/>
  <c r="M2118" i="11"/>
  <c r="M2134" i="11"/>
  <c r="M2150" i="11"/>
  <c r="M2166" i="11"/>
  <c r="M2182" i="11"/>
  <c r="M2198" i="11"/>
  <c r="M2214" i="11"/>
  <c r="M2230" i="11"/>
  <c r="M2246" i="11"/>
  <c r="M2262" i="11"/>
  <c r="M2278" i="11"/>
  <c r="M2294" i="11"/>
  <c r="M2310" i="11"/>
  <c r="M2326" i="11"/>
  <c r="M2342" i="11"/>
  <c r="M2358" i="11"/>
  <c r="M2374" i="11"/>
  <c r="M2390" i="11"/>
  <c r="M2398" i="11"/>
  <c r="M2414" i="11"/>
  <c r="M2422" i="11"/>
  <c r="M2430" i="11"/>
  <c r="M2438" i="11"/>
  <c r="M2454" i="11"/>
  <c r="M2462" i="11"/>
  <c r="M2478" i="11"/>
  <c r="M2486" i="11"/>
  <c r="M2502" i="11"/>
  <c r="M2510" i="11"/>
  <c r="M2526" i="11"/>
  <c r="M2534" i="11"/>
  <c r="M2542" i="11"/>
  <c r="M2550" i="11"/>
  <c r="M2558" i="11"/>
  <c r="M2566" i="11"/>
  <c r="M2574" i="11"/>
  <c r="M2582" i="11"/>
  <c r="M2590" i="11"/>
  <c r="M2598" i="11"/>
  <c r="M2606" i="11"/>
  <c r="M2614" i="11"/>
  <c r="M2622" i="11"/>
  <c r="M2630" i="11"/>
  <c r="M2638" i="11"/>
  <c r="M2646" i="11"/>
  <c r="M2654" i="11"/>
  <c r="M2662" i="11"/>
  <c r="M2670" i="11"/>
  <c r="M2678" i="11"/>
  <c r="M2686" i="11"/>
  <c r="M2694" i="11"/>
  <c r="M2702" i="11"/>
  <c r="M2710" i="11"/>
  <c r="M2718" i="11"/>
  <c r="M2726" i="11"/>
  <c r="M2734" i="11"/>
  <c r="M2742" i="11"/>
  <c r="M2750" i="11"/>
  <c r="M2758" i="11"/>
  <c r="M2766" i="11"/>
  <c r="M2774" i="11"/>
  <c r="M2782" i="11"/>
  <c r="M2790" i="11"/>
  <c r="M2798" i="11"/>
  <c r="M2806" i="11"/>
  <c r="M2814" i="11"/>
  <c r="M2822" i="11"/>
  <c r="M2830" i="11"/>
  <c r="M2838" i="11"/>
  <c r="M2846" i="11"/>
  <c r="M2854" i="11"/>
  <c r="M2862" i="11"/>
  <c r="M2870" i="11"/>
  <c r="M2878" i="11"/>
  <c r="M2886" i="11"/>
  <c r="M2894" i="11"/>
  <c r="M2902" i="11"/>
  <c r="M2910" i="11"/>
  <c r="M2918" i="11"/>
  <c r="M2926" i="11"/>
  <c r="M2934" i="11"/>
  <c r="M2942" i="11"/>
  <c r="M2950" i="11"/>
  <c r="M2958" i="11"/>
  <c r="M2966" i="11"/>
  <c r="M2974" i="11"/>
  <c r="M2982" i="11"/>
  <c r="M2990" i="11"/>
  <c r="M2998" i="11"/>
  <c r="M3006" i="11"/>
  <c r="M3014" i="11"/>
  <c r="M3030" i="11"/>
  <c r="M3038" i="11"/>
  <c r="M3046" i="11"/>
  <c r="M3054" i="11"/>
  <c r="M3062" i="11"/>
  <c r="M3070" i="11"/>
  <c r="M3078" i="11"/>
  <c r="M3086" i="11"/>
  <c r="M3094" i="11"/>
  <c r="M3102" i="11"/>
  <c r="M3110" i="11"/>
  <c r="M3118" i="11"/>
  <c r="M3126" i="11"/>
  <c r="M3134" i="11"/>
  <c r="M3142" i="11"/>
  <c r="M3150" i="11"/>
  <c r="M3158" i="11"/>
  <c r="M3166" i="11"/>
  <c r="M3230" i="11"/>
  <c r="M3238" i="11"/>
  <c r="M3246" i="11"/>
  <c r="M3254" i="11"/>
  <c r="M3262" i="11"/>
  <c r="M3270" i="11"/>
  <c r="M3278" i="11"/>
  <c r="M3286" i="11"/>
  <c r="M3294" i="11"/>
  <c r="M3342" i="11"/>
  <c r="M3350" i="11"/>
  <c r="M3366" i="11"/>
  <c r="M3374" i="11"/>
  <c r="M3390" i="11"/>
  <c r="M3406" i="11"/>
  <c r="M3422" i="11"/>
  <c r="M3438" i="11"/>
  <c r="M3446" i="11"/>
  <c r="M3462" i="11"/>
  <c r="M3478" i="11"/>
  <c r="M3494" i="11"/>
  <c r="M3510" i="11"/>
  <c r="M3526" i="11"/>
  <c r="M3542" i="11"/>
  <c r="M3558" i="11"/>
  <c r="M3566" i="11"/>
  <c r="M3582" i="11"/>
  <c r="M3598" i="11"/>
  <c r="M3614" i="11"/>
  <c r="M3630" i="11"/>
  <c r="M3638" i="11"/>
  <c r="M3646" i="11"/>
  <c r="M3654" i="11"/>
  <c r="M3662" i="11"/>
  <c r="M3670" i="11"/>
  <c r="M3686" i="11"/>
  <c r="M3694" i="11"/>
  <c r="M3702" i="11"/>
  <c r="M3710" i="11"/>
  <c r="M3718" i="11"/>
  <c r="M3726" i="11"/>
  <c r="M3734" i="11"/>
  <c r="M3742" i="11"/>
  <c r="M3750" i="11"/>
  <c r="M1148" i="11"/>
  <c r="M1164" i="11"/>
  <c r="M1172" i="11"/>
  <c r="M1180" i="11"/>
  <c r="M1196" i="11"/>
  <c r="M1212" i="11"/>
  <c r="M1228" i="11"/>
  <c r="M1244" i="11"/>
  <c r="M1260" i="11"/>
  <c r="M1284" i="11"/>
  <c r="M1300" i="11"/>
  <c r="M1316" i="11"/>
  <c r="M1324" i="11"/>
  <c r="M1348" i="11"/>
  <c r="M1364" i="11"/>
  <c r="M1380" i="11"/>
  <c r="M1388" i="11"/>
  <c r="M1412" i="11"/>
  <c r="M1428" i="11"/>
  <c r="M1444" i="11"/>
  <c r="M1460" i="11"/>
  <c r="M1476" i="11"/>
  <c r="M1492" i="11"/>
  <c r="M1508" i="11"/>
  <c r="M1524" i="11"/>
  <c r="M2370" i="11"/>
  <c r="M2378" i="11"/>
  <c r="M2386" i="11"/>
  <c r="M2394" i="11"/>
  <c r="M2402" i="11"/>
  <c r="M2410" i="11"/>
  <c r="M2426" i="11"/>
  <c r="M2434" i="11"/>
  <c r="M2450" i="11"/>
  <c r="M2458" i="11"/>
  <c r="M2466" i="11"/>
  <c r="M2474" i="11"/>
  <c r="M2498" i="11"/>
  <c r="M2506" i="11"/>
  <c r="M2514" i="11"/>
  <c r="M2522" i="11"/>
  <c r="M2946" i="11"/>
  <c r="M2962" i="11"/>
  <c r="M2978" i="11"/>
  <c r="M2994" i="11"/>
  <c r="M3010" i="11"/>
  <c r="M3034" i="11"/>
  <c r="M3050" i="11"/>
  <c r="M3066" i="11"/>
  <c r="M3082" i="11"/>
  <c r="M3162" i="11"/>
  <c r="M3170" i="11"/>
  <c r="M3178" i="11"/>
  <c r="M3186" i="11"/>
  <c r="M3194" i="11"/>
  <c r="M3202" i="11"/>
  <c r="M3210" i="11"/>
  <c r="M3218" i="11"/>
  <c r="M3226" i="11"/>
  <c r="M3242" i="11"/>
  <c r="M3258" i="11"/>
  <c r="M3274" i="11"/>
  <c r="M3298" i="11"/>
  <c r="M3306" i="11"/>
  <c r="M3314" i="11"/>
  <c r="M3322" i="11"/>
  <c r="M3330" i="11"/>
  <c r="M3362" i="11"/>
  <c r="M3370" i="11"/>
  <c r="M3386" i="11"/>
  <c r="M3394" i="11"/>
  <c r="M3402" i="11"/>
  <c r="M3410" i="11"/>
  <c r="M3418" i="11"/>
  <c r="M3426" i="11"/>
  <c r="M3434" i="11"/>
  <c r="M3442" i="11"/>
  <c r="M3450" i="11"/>
  <c r="M3458" i="11"/>
  <c r="M3466" i="11"/>
  <c r="M3474" i="11"/>
  <c r="M3482" i="11"/>
  <c r="M3490" i="11"/>
  <c r="M3498" i="11"/>
  <c r="M3506" i="11"/>
  <c r="M3514" i="11"/>
  <c r="M3522" i="11"/>
  <c r="M3530" i="11"/>
  <c r="M3538" i="11"/>
  <c r="M3546" i="11"/>
  <c r="M3554" i="11"/>
  <c r="M3562" i="11"/>
  <c r="M3570" i="11"/>
  <c r="M3578" i="11"/>
  <c r="M3586" i="11"/>
  <c r="M3594" i="11"/>
  <c r="M3602" i="11"/>
  <c r="M3610" i="11"/>
  <c r="M3618" i="11"/>
  <c r="M3626" i="11"/>
  <c r="M3634" i="11"/>
  <c r="M3642" i="11"/>
  <c r="M3658" i="11"/>
  <c r="M3674" i="11"/>
  <c r="M3682" i="11"/>
  <c r="M3690" i="11"/>
  <c r="M3698" i="11"/>
  <c r="M3706" i="11"/>
  <c r="M3714" i="11"/>
  <c r="M3722" i="11"/>
  <c r="M1540" i="11"/>
  <c r="M1556" i="11"/>
  <c r="M1572" i="11"/>
  <c r="M1580" i="11"/>
  <c r="M1588" i="11"/>
  <c r="M1596" i="11"/>
  <c r="M1604" i="11"/>
  <c r="M1612" i="11"/>
  <c r="M1620" i="11"/>
  <c r="M1628" i="11"/>
  <c r="M1636" i="11"/>
  <c r="M1644" i="11"/>
  <c r="M1652" i="11"/>
  <c r="M1660" i="11"/>
  <c r="M1668" i="11"/>
  <c r="M1676" i="11"/>
  <c r="M1684" i="11"/>
  <c r="M1700" i="11"/>
  <c r="M1716" i="11"/>
  <c r="M1724" i="11"/>
  <c r="M1732" i="11"/>
  <c r="M1740" i="11"/>
  <c r="M1748" i="11"/>
  <c r="M1764" i="11"/>
  <c r="M1780" i="11"/>
  <c r="M1788" i="11"/>
  <c r="M1796" i="11"/>
  <c r="M1804" i="11"/>
  <c r="M1812" i="11"/>
  <c r="M1828" i="11"/>
  <c r="M1844" i="11"/>
  <c r="M1852" i="11"/>
  <c r="M1860" i="11"/>
  <c r="M1868" i="11"/>
  <c r="M1876" i="11"/>
  <c r="M1892" i="11"/>
  <c r="M1908" i="11"/>
  <c r="M1916" i="11"/>
  <c r="M1924" i="11"/>
  <c r="M1932" i="11"/>
  <c r="M1940" i="11"/>
  <c r="M1948" i="11"/>
  <c r="M1956" i="11"/>
  <c r="M1964" i="11"/>
  <c r="M1972" i="11"/>
  <c r="M1980" i="11"/>
  <c r="M1988" i="11"/>
  <c r="M1996" i="11"/>
  <c r="M2004" i="11"/>
  <c r="M2012" i="11"/>
  <c r="M2020" i="11"/>
  <c r="M2028" i="11"/>
  <c r="M2036" i="11"/>
  <c r="M2044" i="11"/>
  <c r="M2052" i="11"/>
  <c r="M2060" i="11"/>
  <c r="M2068" i="11"/>
  <c r="M2076" i="11"/>
  <c r="M2084" i="11"/>
  <c r="M2092" i="11"/>
  <c r="M2100" i="11"/>
  <c r="M2108" i="11"/>
  <c r="M2116" i="11"/>
  <c r="M2124" i="11"/>
  <c r="M2132" i="11"/>
  <c r="M2140" i="11"/>
  <c r="M2148" i="11"/>
  <c r="M2156" i="11"/>
  <c r="M2164" i="11"/>
  <c r="M2172" i="11"/>
  <c r="M2180" i="11"/>
  <c r="M2188" i="11"/>
  <c r="M2196" i="11"/>
  <c r="M2204" i="11"/>
  <c r="M2212" i="11"/>
  <c r="M2220" i="11"/>
  <c r="M2228" i="11"/>
  <c r="M2236" i="11"/>
  <c r="M2244" i="11"/>
  <c r="M2252" i="11"/>
  <c r="M2260" i="11"/>
  <c r="M2268" i="11"/>
  <c r="M2276" i="11"/>
  <c r="M2284" i="11"/>
  <c r="M2292" i="11"/>
  <c r="M2300" i="11"/>
  <c r="M2308" i="11"/>
  <c r="M2316" i="11"/>
  <c r="M2324" i="11"/>
  <c r="M2332" i="11"/>
  <c r="M2340" i="11"/>
  <c r="M2348" i="11"/>
  <c r="M2356" i="11"/>
  <c r="M2364" i="11"/>
  <c r="M2372" i="11"/>
  <c r="M2380" i="11"/>
  <c r="M2388" i="11"/>
  <c r="M2396" i="11"/>
  <c r="M2404" i="11"/>
  <c r="M2412" i="11"/>
  <c r="M2420" i="11"/>
  <c r="M2428" i="11"/>
  <c r="M2452" i="11"/>
  <c r="M2460" i="11"/>
  <c r="M2468" i="11"/>
  <c r="M2476" i="11"/>
  <c r="M2484" i="11"/>
  <c r="M2500" i="11"/>
  <c r="M2508" i="11"/>
  <c r="M2516" i="11"/>
  <c r="M2524" i="11"/>
  <c r="M2532" i="11"/>
  <c r="M2540" i="11"/>
  <c r="M2548" i="11"/>
  <c r="M2556" i="11"/>
  <c r="M2564" i="11"/>
  <c r="M2572" i="11"/>
  <c r="M2580" i="11"/>
  <c r="M2588" i="11"/>
  <c r="M2596" i="11"/>
  <c r="M2604" i="11"/>
  <c r="M2612" i="11"/>
  <c r="M2620" i="11"/>
  <c r="M2628" i="11"/>
  <c r="M2636" i="11"/>
  <c r="M2644" i="11"/>
  <c r="M2652" i="11"/>
  <c r="M2660" i="11"/>
  <c r="M2668" i="11"/>
  <c r="M2676" i="11"/>
  <c r="M2684" i="11"/>
  <c r="M2692" i="11"/>
  <c r="M2700" i="11"/>
  <c r="M2708" i="11"/>
  <c r="M2716" i="11"/>
  <c r="M2724" i="11"/>
  <c r="M2732" i="11"/>
  <c r="M2740" i="11"/>
  <c r="M2748" i="11"/>
  <c r="M2756" i="11"/>
  <c r="M2764" i="11"/>
  <c r="M2772" i="11"/>
  <c r="M2780" i="11"/>
  <c r="M2788" i="11"/>
  <c r="M2796" i="11"/>
  <c r="M2804" i="11"/>
  <c r="M2812" i="11"/>
  <c r="M2820" i="11"/>
  <c r="M2828" i="11"/>
  <c r="M2836" i="11"/>
  <c r="M2844" i="11"/>
  <c r="M2852" i="11"/>
  <c r="M2860" i="11"/>
  <c r="M2868" i="11"/>
  <c r="M2876" i="11"/>
  <c r="M2884" i="11"/>
  <c r="M2892" i="11"/>
  <c r="M2900" i="11"/>
  <c r="M2908" i="11"/>
  <c r="M2916" i="11"/>
  <c r="M2924" i="11"/>
  <c r="M2932" i="11"/>
  <c r="M2940" i="11"/>
  <c r="M2948" i="11"/>
  <c r="M2956" i="11"/>
  <c r="M2964" i="11"/>
  <c r="M2972" i="11"/>
  <c r="M2980" i="11"/>
  <c r="M2988" i="11"/>
  <c r="M2996" i="11"/>
  <c r="M3004" i="11"/>
  <c r="M3012" i="11"/>
  <c r="M3020" i="11"/>
  <c r="M3028" i="11"/>
  <c r="M3036" i="11"/>
  <c r="M3044" i="11"/>
  <c r="M3052" i="11"/>
  <c r="M3060" i="11"/>
  <c r="M3068" i="11"/>
  <c r="M3076" i="11"/>
  <c r="M3084" i="11"/>
  <c r="M3092" i="11"/>
  <c r="M3100" i="11"/>
  <c r="M3108" i="11"/>
  <c r="M3116" i="11"/>
  <c r="M3124" i="11"/>
  <c r="M3132" i="11"/>
  <c r="M3140" i="11"/>
  <c r="M3148" i="11"/>
  <c r="M3156" i="11"/>
  <c r="M3228" i="11"/>
  <c r="M3236" i="11"/>
  <c r="M3244" i="11"/>
  <c r="M3252" i="11"/>
  <c r="M3260" i="11"/>
  <c r="M3268" i="11"/>
  <c r="M3276" i="11"/>
  <c r="M3284" i="11"/>
  <c r="M3292" i="11"/>
  <c r="M3340" i="11"/>
  <c r="M3348" i="11"/>
  <c r="M3364" i="11"/>
  <c r="M3372" i="11"/>
  <c r="M3388" i="11"/>
  <c r="M3404" i="11"/>
  <c r="M3420" i="11"/>
  <c r="M3436" i="11"/>
  <c r="M3460" i="11"/>
  <c r="M3468" i="11"/>
  <c r="M3476" i="11"/>
  <c r="M3484" i="11"/>
  <c r="M3492" i="11"/>
  <c r="M3500" i="11"/>
  <c r="M3508" i="11"/>
  <c r="M3516" i="11"/>
  <c r="M3524" i="11"/>
  <c r="M3532" i="11"/>
  <c r="M3540" i="11"/>
  <c r="M3548" i="11"/>
  <c r="M3556" i="11"/>
  <c r="M3564" i="11"/>
  <c r="M3572" i="11"/>
  <c r="M3580" i="11"/>
  <c r="M3588" i="11"/>
  <c r="M3596" i="11"/>
  <c r="M3612" i="11"/>
  <c r="M3628" i="11"/>
  <c r="M3636" i="11"/>
  <c r="M3644" i="11"/>
  <c r="M3652" i="11"/>
  <c r="M3660" i="11"/>
  <c r="M3668" i="11"/>
  <c r="M3676" i="11"/>
  <c r="M3684" i="11"/>
  <c r="M3692" i="11"/>
  <c r="M3700" i="11"/>
  <c r="M3708" i="11"/>
  <c r="M3716" i="11"/>
  <c r="M3724" i="11"/>
  <c r="M3732" i="11"/>
  <c r="M3740" i="11"/>
  <c r="M3748" i="11"/>
  <c r="M3756" i="11"/>
  <c r="M3764" i="11"/>
  <c r="M3772" i="11"/>
  <c r="M3780" i="11"/>
  <c r="M3788" i="11"/>
  <c r="M3796" i="11"/>
  <c r="M3804" i="11"/>
  <c r="M3812" i="11"/>
  <c r="M3820" i="11"/>
  <c r="M3828" i="11"/>
  <c r="M3836" i="11"/>
  <c r="M3844" i="11"/>
  <c r="M3852" i="11"/>
  <c r="M3730" i="11"/>
  <c r="M3738" i="11"/>
  <c r="M3746" i="11"/>
  <c r="M3754" i="11"/>
  <c r="M3762" i="11"/>
  <c r="M3770" i="11"/>
  <c r="M3778" i="11"/>
  <c r="M3786" i="11"/>
  <c r="M3794" i="11"/>
  <c r="M3802" i="11"/>
  <c r="M3810" i="11"/>
  <c r="M3818" i="11"/>
  <c r="M3826" i="11"/>
  <c r="M3834" i="11"/>
  <c r="M3842" i="11"/>
  <c r="M3850" i="11"/>
  <c r="M3858" i="11"/>
  <c r="M3866" i="11"/>
  <c r="M3874" i="11"/>
  <c r="M3882" i="11"/>
  <c r="M3890" i="11"/>
  <c r="M3898" i="11"/>
  <c r="M3906" i="11"/>
  <c r="M3914" i="11"/>
  <c r="M3922" i="11"/>
  <c r="M3095" i="11"/>
  <c r="M3103" i="11"/>
  <c r="M3111" i="11"/>
  <c r="M3119" i="11"/>
  <c r="M3127" i="11"/>
  <c r="M3135" i="11"/>
  <c r="M3143" i="11"/>
  <c r="M3151" i="11"/>
  <c r="M3159" i="11"/>
  <c r="M3239" i="11"/>
  <c r="M3255" i="11"/>
  <c r="M3271" i="11"/>
  <c r="M3287" i="11"/>
  <c r="M3335" i="11"/>
  <c r="M3343" i="11"/>
  <c r="M751" i="11"/>
  <c r="M767" i="11"/>
  <c r="M783" i="11"/>
  <c r="M799" i="11"/>
  <c r="M815" i="11"/>
  <c r="M831" i="11"/>
  <c r="M871" i="11"/>
  <c r="M895" i="11"/>
  <c r="M903" i="11"/>
  <c r="M919" i="11"/>
  <c r="M935" i="11"/>
  <c r="M951" i="11"/>
  <c r="M967" i="11"/>
  <c r="M983" i="11"/>
  <c r="M999" i="11"/>
  <c r="M1039" i="11"/>
  <c r="M1063" i="11"/>
  <c r="M1103" i="11"/>
  <c r="M1143" i="11"/>
  <c r="M1191" i="11"/>
  <c r="M1207" i="11"/>
  <c r="M1223" i="11"/>
  <c r="M1239" i="11"/>
  <c r="M1255" i="11"/>
  <c r="M1311" i="11"/>
  <c r="M1319" i="11"/>
  <c r="M1375" i="11"/>
  <c r="M1383" i="11"/>
  <c r="M1423" i="11"/>
  <c r="M1431" i="11"/>
  <c r="M1455" i="11"/>
  <c r="M1463" i="11"/>
  <c r="M1487" i="11"/>
  <c r="M1495" i="11"/>
  <c r="M1519" i="11"/>
  <c r="M1527" i="11"/>
  <c r="M1551" i="11"/>
  <c r="M1559" i="11"/>
  <c r="M1663" i="11"/>
  <c r="M1671" i="11"/>
  <c r="M1703" i="11"/>
  <c r="M1727" i="11"/>
  <c r="M1735" i="11"/>
  <c r="M1767" i="11"/>
  <c r="M1791" i="11"/>
  <c r="M1799" i="11"/>
  <c r="M1831" i="11"/>
  <c r="M1855" i="11"/>
  <c r="M1863" i="11"/>
  <c r="M1895" i="11"/>
  <c r="M1919" i="11"/>
  <c r="M1927" i="11"/>
  <c r="M2943" i="11"/>
  <c r="M2959" i="11"/>
  <c r="M2975" i="11"/>
  <c r="M2991" i="11"/>
  <c r="M3007" i="11"/>
  <c r="M1797" i="11"/>
  <c r="M1917" i="11"/>
  <c r="M3758" i="11"/>
  <c r="M3766" i="11"/>
  <c r="M3774" i="11"/>
  <c r="M3782" i="11"/>
  <c r="M3790" i="11"/>
  <c r="M3798" i="11"/>
  <c r="M3806" i="11"/>
  <c r="M3814" i="11"/>
  <c r="M3822" i="11"/>
  <c r="M3830" i="11"/>
  <c r="M3838" i="11"/>
  <c r="M3846" i="11"/>
  <c r="M3854" i="11"/>
  <c r="M3862" i="11"/>
  <c r="M3870" i="11"/>
  <c r="M3894" i="11"/>
  <c r="M3910" i="11"/>
  <c r="M3926" i="11"/>
  <c r="M3942" i="11"/>
  <c r="M3958" i="11"/>
  <c r="M3974" i="11"/>
  <c r="M3990" i="11"/>
  <c r="M4006" i="11"/>
  <c r="M4022" i="11"/>
  <c r="M4038" i="11"/>
  <c r="M4054" i="11"/>
  <c r="M4070" i="11"/>
  <c r="M4086" i="11"/>
  <c r="M4102" i="11"/>
  <c r="M4134" i="11"/>
  <c r="M4142" i="11"/>
  <c r="M4150" i="11"/>
  <c r="M4158" i="11"/>
  <c r="M4166" i="11"/>
  <c r="M4174" i="11"/>
  <c r="M4182" i="11"/>
  <c r="M4190" i="11"/>
  <c r="M4198" i="11"/>
  <c r="M4206" i="11"/>
  <c r="M4214" i="11"/>
  <c r="M4222" i="11"/>
  <c r="M4230" i="11"/>
  <c r="M4238" i="11"/>
  <c r="M4246" i="11"/>
  <c r="M4254" i="11"/>
  <c r="M4262" i="11"/>
  <c r="M4270" i="11"/>
  <c r="M949" i="11"/>
  <c r="M981" i="11"/>
  <c r="M1013" i="11"/>
  <c r="M1021" i="11"/>
  <c r="M1077" i="11"/>
  <c r="M1085" i="11"/>
  <c r="M1141" i="11"/>
  <c r="M1149" i="11"/>
  <c r="M1661" i="11"/>
  <c r="M1725" i="11"/>
  <c r="M1733" i="11"/>
  <c r="M1925" i="11"/>
  <c r="M9951" i="11"/>
  <c r="M9967" i="11"/>
  <c r="M9983" i="11"/>
  <c r="M9999" i="11"/>
  <c r="M273" i="11"/>
  <c r="M305" i="11"/>
  <c r="M337" i="11"/>
  <c r="M369" i="11"/>
  <c r="M401" i="11"/>
  <c r="M433" i="11"/>
  <c r="M465" i="11"/>
  <c r="M521" i="11"/>
  <c r="M553" i="11"/>
  <c r="M585" i="11"/>
  <c r="M593" i="11"/>
  <c r="M286" i="11"/>
  <c r="M318" i="11"/>
  <c r="M350" i="11"/>
  <c r="M382" i="11"/>
  <c r="M414" i="11"/>
  <c r="M446" i="11"/>
  <c r="M478" i="11"/>
  <c r="M283" i="11"/>
  <c r="M315" i="11"/>
  <c r="M347" i="11"/>
  <c r="M379" i="11"/>
  <c r="M411" i="11"/>
  <c r="M443" i="11"/>
  <c r="M475" i="11"/>
  <c r="M531" i="11"/>
  <c r="M563" i="11"/>
  <c r="M595" i="11"/>
  <c r="M9334" i="11"/>
  <c r="M9342" i="11"/>
  <c r="M9350" i="11"/>
  <c r="M9382" i="11"/>
  <c r="M9414" i="11"/>
  <c r="M9446" i="11"/>
  <c r="M9478" i="11"/>
  <c r="M9486" i="11"/>
  <c r="M9494" i="11"/>
  <c r="M9502" i="11"/>
  <c r="M9510" i="11"/>
  <c r="M9518" i="11"/>
  <c r="M9526" i="11"/>
  <c r="M9534" i="11"/>
  <c r="M9542" i="11"/>
  <c r="M9550" i="11"/>
  <c r="M9558" i="11"/>
  <c r="M9566" i="11"/>
  <c r="M9574" i="11"/>
  <c r="M9582" i="11"/>
  <c r="M9590" i="11"/>
  <c r="M9598" i="11"/>
  <c r="M9606" i="11"/>
  <c r="M9614" i="11"/>
  <c r="M9622" i="11"/>
  <c r="M9630" i="11"/>
  <c r="M9638" i="11"/>
  <c r="M9646" i="11"/>
  <c r="M9654" i="11"/>
  <c r="M9662" i="11"/>
  <c r="M9670" i="11"/>
  <c r="M9678" i="11"/>
  <c r="M9686" i="11"/>
  <c r="M9694" i="11"/>
  <c r="M9702" i="11"/>
  <c r="M9710" i="11"/>
  <c r="M9718" i="11"/>
  <c r="M9726" i="11"/>
  <c r="M9734" i="11"/>
  <c r="M9742" i="11"/>
  <c r="M9750" i="11"/>
  <c r="M9758" i="11"/>
  <c r="M9766" i="11"/>
  <c r="M9774" i="11"/>
  <c r="M9782" i="11"/>
  <c r="M9790" i="11"/>
  <c r="M9798" i="11"/>
  <c r="M9806" i="11"/>
  <c r="M9814" i="11"/>
  <c r="M9822" i="11"/>
  <c r="M9830" i="11"/>
  <c r="M9838" i="11"/>
  <c r="M9846" i="11"/>
  <c r="M9854" i="11"/>
  <c r="M9862" i="11"/>
  <c r="M9870" i="11"/>
  <c r="M9878" i="11"/>
  <c r="M9886" i="11"/>
  <c r="M9894" i="11"/>
  <c r="M9902" i="11"/>
  <c r="M9910" i="11"/>
  <c r="M9918" i="11"/>
  <c r="M9926" i="11"/>
  <c r="M9934" i="11"/>
  <c r="M9950" i="11"/>
  <c r="M9966" i="11"/>
  <c r="M9982" i="11"/>
  <c r="M9998" i="11"/>
  <c r="M272" i="11"/>
  <c r="M280" i="11"/>
  <c r="M296" i="11"/>
  <c r="M304" i="11"/>
  <c r="M312" i="11"/>
  <c r="M328" i="11"/>
  <c r="M336" i="11"/>
  <c r="M344" i="11"/>
  <c r="M360" i="11"/>
  <c r="M368" i="11"/>
  <c r="M376" i="11"/>
  <c r="M392" i="11"/>
  <c r="M400" i="11"/>
  <c r="M408" i="11"/>
  <c r="M1669" i="11"/>
  <c r="M1789" i="11"/>
  <c r="M424" i="11"/>
  <c r="M432" i="11"/>
  <c r="M440" i="11"/>
  <c r="M456" i="11"/>
  <c r="M464" i="11"/>
  <c r="M472" i="11"/>
  <c r="M488" i="11"/>
  <c r="M749" i="11"/>
  <c r="M765" i="11"/>
  <c r="M781" i="11"/>
  <c r="M797" i="11"/>
  <c r="M813" i="11"/>
  <c r="M829" i="11"/>
  <c r="M885" i="11"/>
  <c r="M893" i="11"/>
  <c r="M901" i="11"/>
  <c r="M917" i="11"/>
  <c r="M933" i="11"/>
  <c r="M957" i="11"/>
  <c r="M965" i="11"/>
  <c r="M989" i="11"/>
  <c r="M997" i="11"/>
  <c r="M1029" i="11"/>
  <c r="M1037" i="11"/>
  <c r="M1045" i="11"/>
  <c r="M1053" i="11"/>
  <c r="M1061" i="11"/>
  <c r="M1093" i="11"/>
  <c r="M1101" i="11"/>
  <c r="M1109" i="11"/>
  <c r="M1117" i="11"/>
  <c r="M1125" i="11"/>
  <c r="M1157" i="11"/>
  <c r="M1165" i="11"/>
  <c r="M1189" i="11"/>
  <c r="M1205" i="11"/>
  <c r="M1221" i="11"/>
  <c r="M1237" i="11"/>
  <c r="M1253" i="11"/>
  <c r="M1293" i="11"/>
  <c r="M1317" i="11"/>
  <c r="M1357" i="11"/>
  <c r="M1381" i="11"/>
  <c r="M1429" i="11"/>
  <c r="M1461" i="11"/>
  <c r="M1493" i="11"/>
  <c r="M1525" i="11"/>
  <c r="M1557" i="11"/>
  <c r="M1653" i="11"/>
  <c r="M1677" i="11"/>
  <c r="M1693" i="11"/>
  <c r="M1701" i="11"/>
  <c r="M1717" i="11"/>
  <c r="M1741" i="11"/>
  <c r="M1757" i="11"/>
  <c r="M1765" i="11"/>
  <c r="M1781" i="11"/>
  <c r="M1805" i="11"/>
  <c r="M1821" i="11"/>
  <c r="M1829" i="11"/>
  <c r="M1845" i="11"/>
  <c r="M1853" i="11"/>
  <c r="M1861" i="11"/>
  <c r="M1869" i="11"/>
  <c r="M1885" i="11"/>
  <c r="M1893" i="11"/>
  <c r="M1909" i="11"/>
  <c r="M1933" i="11"/>
  <c r="M1949" i="11"/>
  <c r="M1965" i="11"/>
  <c r="M1981" i="11"/>
  <c r="M1997" i="11"/>
  <c r="M2013" i="11"/>
  <c r="M2029" i="11"/>
  <c r="M2045" i="11"/>
  <c r="M2061" i="11"/>
  <c r="M2077" i="11"/>
  <c r="M2093" i="11"/>
  <c r="M2109" i="11"/>
  <c r="M2125" i="11"/>
  <c r="M2141" i="11"/>
  <c r="M2157" i="11"/>
  <c r="M2173" i="11"/>
  <c r="M2189" i="11"/>
  <c r="M2205" i="11"/>
  <c r="M2221" i="11"/>
  <c r="M2237" i="11"/>
  <c r="M2253" i="11"/>
  <c r="M2269" i="11"/>
  <c r="M2285" i="11"/>
  <c r="M2301" i="11"/>
  <c r="M2317" i="11"/>
  <c r="M2333" i="11"/>
  <c r="M2349" i="11"/>
  <c r="M2365" i="11"/>
  <c r="M2381" i="11"/>
  <c r="M2397" i="11"/>
  <c r="M2421" i="11"/>
  <c r="M2429" i="11"/>
  <c r="M2445" i="11"/>
  <c r="M2461" i="11"/>
  <c r="M2485" i="11"/>
  <c r="M2493" i="11"/>
  <c r="M2509" i="11"/>
  <c r="M2533" i="11"/>
  <c r="M2541" i="11"/>
  <c r="M2549" i="11"/>
  <c r="M2557" i="11"/>
  <c r="M2565" i="11"/>
  <c r="M2573" i="11"/>
  <c r="M2581" i="11"/>
  <c r="M2589" i="11"/>
  <c r="M2597" i="11"/>
  <c r="M2605" i="11"/>
  <c r="M2613" i="11"/>
  <c r="M2621" i="11"/>
  <c r="M2629" i="11"/>
  <c r="M2637" i="11"/>
  <c r="M2645" i="11"/>
  <c r="M2653" i="11"/>
  <c r="M2661" i="11"/>
  <c r="M2669" i="11"/>
  <c r="M2677" i="11"/>
  <c r="M2685" i="11"/>
  <c r="M2693" i="11"/>
  <c r="M2701" i="11"/>
  <c r="M2709" i="11"/>
  <c r="M2717" i="11"/>
  <c r="M2725" i="11"/>
  <c r="M2733" i="11"/>
  <c r="M2741" i="11"/>
  <c r="M2749" i="11"/>
  <c r="M2757" i="11"/>
  <c r="M2765" i="11"/>
  <c r="M2773" i="11"/>
  <c r="M2781" i="11"/>
  <c r="M2789" i="11"/>
  <c r="M2797" i="11"/>
  <c r="M2805" i="11"/>
  <c r="M2813" i="11"/>
  <c r="M2821" i="11"/>
  <c r="M2829" i="11"/>
  <c r="M2837" i="11"/>
  <c r="M2845" i="11"/>
  <c r="M2853" i="11"/>
  <c r="M2861" i="11"/>
  <c r="M2869" i="11"/>
  <c r="M2877" i="11"/>
  <c r="M2885" i="11"/>
  <c r="M2893" i="11"/>
  <c r="M2901" i="11"/>
  <c r="M2909" i="11"/>
  <c r="M2917" i="11"/>
  <c r="M2925" i="11"/>
  <c r="M2933" i="11"/>
  <c r="M2949" i="11"/>
  <c r="M2957" i="11"/>
  <c r="M2965" i="11"/>
  <c r="M2973" i="11"/>
  <c r="M2981" i="11"/>
  <c r="M2989" i="11"/>
  <c r="M2997" i="11"/>
  <c r="M3005" i="11"/>
  <c r="M3013" i="11"/>
  <c r="M3093" i="11"/>
  <c r="M3101" i="11"/>
  <c r="M3109" i="11"/>
  <c r="M3117" i="11"/>
  <c r="M3125" i="11"/>
  <c r="M3133" i="11"/>
  <c r="M3930" i="11"/>
  <c r="M3938" i="11"/>
  <c r="M3946" i="11"/>
  <c r="M3954" i="11"/>
  <c r="M3962" i="11"/>
  <c r="M3970" i="11"/>
  <c r="M3978" i="11"/>
  <c r="M3986" i="11"/>
  <c r="M3994" i="11"/>
  <c r="M4002" i="11"/>
  <c r="M4010" i="11"/>
  <c r="M4018" i="11"/>
  <c r="M4026" i="11"/>
  <c r="M4034" i="11"/>
  <c r="M4042" i="11"/>
  <c r="M4050" i="11"/>
  <c r="M4058" i="11"/>
  <c r="M4066" i="11"/>
  <c r="M993" i="11"/>
  <c r="M3141" i="11"/>
  <c r="M3149" i="11"/>
  <c r="M3157" i="11"/>
  <c r="M3229" i="11"/>
  <c r="M3237" i="11"/>
  <c r="M3245" i="11"/>
  <c r="M3253" i="11"/>
  <c r="M3261" i="11"/>
  <c r="M3269" i="11"/>
  <c r="M3277" i="11"/>
  <c r="M3285" i="11"/>
  <c r="M3349" i="11"/>
  <c r="M3373" i="11"/>
  <c r="M3381" i="11"/>
  <c r="M3397" i="11"/>
  <c r="M3413" i="11"/>
  <c r="M3429" i="11"/>
  <c r="M3445" i="11"/>
  <c r="M3453" i="11"/>
  <c r="M3469" i="11"/>
  <c r="M3485" i="11"/>
  <c r="M3501" i="11"/>
  <c r="M3517" i="11"/>
  <c r="M3533" i="11"/>
  <c r="M3549" i="11"/>
  <c r="M3573" i="11"/>
  <c r="M3589" i="11"/>
  <c r="M3605" i="11"/>
  <c r="M3621" i="11"/>
  <c r="M3637" i="11"/>
  <c r="M3645" i="11"/>
  <c r="M3653" i="11"/>
  <c r="M3661" i="11"/>
  <c r="M3669" i="11"/>
  <c r="M3797" i="11"/>
  <c r="M3805" i="11"/>
  <c r="M3813" i="11"/>
  <c r="M3821" i="11"/>
  <c r="M3829" i="11"/>
  <c r="M3837" i="11"/>
  <c r="M3845" i="11"/>
  <c r="M3853" i="11"/>
  <c r="M3861" i="11"/>
  <c r="M3869" i="11"/>
  <c r="M3877" i="11"/>
  <c r="M3901" i="11"/>
  <c r="M3917" i="11"/>
  <c r="M3933" i="11"/>
  <c r="M3949" i="11"/>
  <c r="M3965" i="11"/>
  <c r="M3981" i="11"/>
  <c r="M3997" i="11"/>
  <c r="M4013" i="11"/>
  <c r="M4029" i="11"/>
  <c r="M4045" i="11"/>
  <c r="M4061" i="11"/>
  <c r="M4077" i="11"/>
  <c r="M4093" i="11"/>
  <c r="M4141" i="11"/>
  <c r="M4149" i="11"/>
  <c r="M4157" i="11"/>
  <c r="M4165" i="11"/>
  <c r="M4173" i="11"/>
  <c r="M4181" i="11"/>
  <c r="M4189" i="11"/>
  <c r="M4197" i="11"/>
  <c r="M4205" i="11"/>
  <c r="M4213" i="11"/>
  <c r="M4221" i="11"/>
  <c r="M4229" i="11"/>
  <c r="M4237" i="11"/>
  <c r="M4245" i="11"/>
  <c r="M4253" i="11"/>
  <c r="M4261" i="11"/>
  <c r="M4277" i="11"/>
  <c r="M4285" i="11"/>
  <c r="M4293" i="11"/>
  <c r="M4301" i="11"/>
  <c r="M4309" i="11"/>
  <c r="M4317" i="11"/>
  <c r="M4325" i="11"/>
  <c r="M4333" i="11"/>
  <c r="M4341" i="11"/>
  <c r="M4349" i="11"/>
  <c r="M4357" i="11"/>
  <c r="M4074" i="11"/>
  <c r="M4082" i="11"/>
  <c r="M4090" i="11"/>
  <c r="M4098" i="11"/>
  <c r="M4106" i="11"/>
  <c r="M4114" i="11"/>
  <c r="M4122" i="11"/>
  <c r="M4130" i="11"/>
  <c r="M4146" i="11"/>
  <c r="M4162" i="11"/>
  <c r="M4178" i="11"/>
  <c r="M4186" i="11"/>
  <c r="M4194" i="11"/>
  <c r="M4202" i="11"/>
  <c r="M4210" i="11"/>
  <c r="M4218" i="11"/>
  <c r="M4226" i="11"/>
  <c r="M4234" i="11"/>
  <c r="M4242" i="11"/>
  <c r="M4250" i="11"/>
  <c r="M4258" i="11"/>
  <c r="M4266" i="11"/>
  <c r="M4274" i="11"/>
  <c r="M4290" i="11"/>
  <c r="M4306" i="11"/>
  <c r="M4322" i="11"/>
  <c r="M4338" i="11"/>
  <c r="M4354" i="11"/>
  <c r="M4370" i="11"/>
  <c r="M4402" i="11"/>
  <c r="M4418" i="11"/>
  <c r="M4426" i="11"/>
  <c r="M4442" i="11"/>
  <c r="M4458" i="11"/>
  <c r="M4474" i="11"/>
  <c r="M4490" i="11"/>
  <c r="M4506" i="11"/>
  <c r="M4530" i="11"/>
  <c r="M4538" i="11"/>
  <c r="M4546" i="11"/>
  <c r="M4562" i="11"/>
  <c r="M4586" i="11"/>
  <c r="M4594" i="11"/>
  <c r="M4602" i="11"/>
  <c r="M4610" i="11"/>
  <c r="M4618" i="11"/>
  <c r="M4626" i="11"/>
  <c r="M4634" i="11"/>
  <c r="M4642" i="11"/>
  <c r="M4650" i="11"/>
  <c r="M4658" i="11"/>
  <c r="M4666" i="11"/>
  <c r="M4674" i="11"/>
  <c r="M4682" i="11"/>
  <c r="M4690" i="11"/>
  <c r="M4698" i="11"/>
  <c r="M4706" i="11"/>
  <c r="M4722" i="11"/>
  <c r="M4738" i="11"/>
  <c r="M4746" i="11"/>
  <c r="M4754" i="11"/>
  <c r="M4778" i="11"/>
  <c r="M4794" i="11"/>
  <c r="M4802" i="11"/>
  <c r="M4810" i="11"/>
  <c r="M4826" i="11"/>
  <c r="M4834" i="11"/>
  <c r="M4842" i="11"/>
  <c r="M4850" i="11"/>
  <c r="M4858" i="11"/>
  <c r="M4866" i="11"/>
  <c r="M4874" i="11"/>
  <c r="M4882" i="11"/>
  <c r="M4890" i="11"/>
  <c r="M4898" i="11"/>
  <c r="M4906" i="11"/>
  <c r="M4914" i="11"/>
  <c r="M4922" i="11"/>
  <c r="M4930" i="11"/>
  <c r="M4938" i="11"/>
  <c r="M4946" i="11"/>
  <c r="M4954" i="11"/>
  <c r="M4962" i="11"/>
  <c r="M4970" i="11"/>
  <c r="M4978" i="11"/>
  <c r="M4986" i="11"/>
  <c r="M4994" i="11"/>
  <c r="M5002" i="11"/>
  <c r="M5010" i="11"/>
  <c r="M5018" i="11"/>
  <c r="M5026" i="11"/>
  <c r="M5034" i="11"/>
  <c r="M5042" i="11"/>
  <c r="M5050" i="11"/>
  <c r="M5058" i="11"/>
  <c r="M5066" i="11"/>
  <c r="M5074" i="11"/>
  <c r="M5082" i="11"/>
  <c r="M5090" i="11"/>
  <c r="M5098" i="11"/>
  <c r="M5106" i="11"/>
  <c r="M5114" i="11"/>
  <c r="M5122" i="11"/>
  <c r="M5130" i="11"/>
  <c r="M5138" i="11"/>
  <c r="M5146" i="11"/>
  <c r="M5154" i="11"/>
  <c r="M5162" i="11"/>
  <c r="M5170" i="11"/>
  <c r="M5178" i="11"/>
  <c r="M5186" i="11"/>
  <c r="M5194" i="11"/>
  <c r="M5202" i="11"/>
  <c r="M5210" i="11"/>
  <c r="M5218" i="11"/>
  <c r="M5226" i="11"/>
  <c r="M5234" i="11"/>
  <c r="M5242" i="11"/>
  <c r="M5250" i="11"/>
  <c r="M5258" i="11"/>
  <c r="M5274" i="11"/>
  <c r="M5290" i="11"/>
  <c r="M5306" i="11"/>
  <c r="M5322" i="11"/>
  <c r="M5338" i="11"/>
  <c r="M5346" i="11"/>
  <c r="M5354" i="11"/>
  <c r="M5362" i="11"/>
  <c r="M5370" i="11"/>
  <c r="M5378" i="11"/>
  <c r="M5386" i="11"/>
  <c r="M5394" i="11"/>
  <c r="M5402" i="11"/>
  <c r="M5410" i="11"/>
  <c r="M5418" i="11"/>
  <c r="M5426" i="11"/>
  <c r="M5450" i="11"/>
  <c r="M5458" i="11"/>
  <c r="M5466" i="11"/>
  <c r="M5474" i="11"/>
  <c r="M5482" i="11"/>
  <c r="M5490" i="11"/>
  <c r="M5498" i="11"/>
  <c r="M5506" i="11"/>
  <c r="M5514" i="11"/>
  <c r="M5522" i="11"/>
  <c r="M5530" i="11"/>
  <c r="M5538" i="11"/>
  <c r="M5554" i="11"/>
  <c r="M5570" i="11"/>
  <c r="M5586" i="11"/>
  <c r="M5602" i="11"/>
  <c r="M5618" i="11"/>
  <c r="M5634" i="11"/>
  <c r="M5650" i="11"/>
  <c r="M5666" i="11"/>
  <c r="M5682" i="11"/>
  <c r="M5698" i="11"/>
  <c r="M5714" i="11"/>
  <c r="M5730" i="11"/>
  <c r="M5746" i="11"/>
  <c r="M5762" i="11"/>
  <c r="M5778" i="11"/>
  <c r="M5794" i="11"/>
  <c r="M5810" i="11"/>
  <c r="M5826" i="11"/>
  <c r="M5842" i="11"/>
  <c r="M5874" i="11"/>
  <c r="M5898" i="11"/>
  <c r="M5906" i="11"/>
  <c r="M5914" i="11"/>
  <c r="M5922" i="11"/>
  <c r="M5930" i="11"/>
  <c r="M5938" i="11"/>
  <c r="M5946" i="11"/>
  <c r="M5954" i="11"/>
  <c r="M5962" i="11"/>
  <c r="M5970" i="11"/>
  <c r="M5978" i="11"/>
  <c r="M5986" i="11"/>
  <c r="M5994" i="11"/>
  <c r="M6002" i="11"/>
  <c r="M6010" i="11"/>
  <c r="M6018" i="11"/>
  <c r="M6026" i="11"/>
  <c r="M6034" i="11"/>
  <c r="M6042" i="11"/>
  <c r="M6050" i="11"/>
  <c r="M6058" i="11"/>
  <c r="M6066" i="11"/>
  <c r="M6074" i="11"/>
  <c r="M6082" i="11"/>
  <c r="M6090" i="11"/>
  <c r="M6098" i="11"/>
  <c r="M6106" i="11"/>
  <c r="M6114" i="11"/>
  <c r="M6122" i="11"/>
  <c r="M6130" i="11"/>
  <c r="M6138" i="11"/>
  <c r="M6146" i="11"/>
  <c r="M6154" i="11"/>
  <c r="M6162" i="11"/>
  <c r="M6170" i="11"/>
  <c r="M6178" i="11"/>
  <c r="M6186" i="11"/>
  <c r="M6202" i="11"/>
  <c r="M6210" i="11"/>
  <c r="M6218" i="11"/>
  <c r="M6274" i="11"/>
  <c r="M6282" i="11"/>
  <c r="M6290" i="11"/>
  <c r="M6298" i="11"/>
  <c r="M6306" i="11"/>
  <c r="M6314" i="11"/>
  <c r="M6322" i="11"/>
  <c r="M6330" i="11"/>
  <c r="M6338" i="11"/>
  <c r="M6346" i="11"/>
  <c r="M6354" i="11"/>
  <c r="M6362" i="11"/>
  <c r="M6370" i="11"/>
  <c r="M6378" i="11"/>
  <c r="M6386" i="11"/>
  <c r="M6394" i="11"/>
  <c r="M6402" i="11"/>
  <c r="M6410" i="11"/>
  <c r="M6418" i="11"/>
  <c r="M6426" i="11"/>
  <c r="M6434" i="11"/>
  <c r="M6466" i="11"/>
  <c r="M6474" i="11"/>
  <c r="M6482" i="11"/>
  <c r="M6498" i="11"/>
  <c r="M6506" i="11"/>
  <c r="M6514" i="11"/>
  <c r="M6522" i="11"/>
  <c r="M6530" i="11"/>
  <c r="M6538" i="11"/>
  <c r="M6546" i="11"/>
  <c r="M6554" i="11"/>
  <c r="M6562" i="11"/>
  <c r="M6570" i="11"/>
  <c r="M6578" i="11"/>
  <c r="M6586" i="11"/>
  <c r="M6594" i="11"/>
  <c r="M6602" i="11"/>
  <c r="M6610" i="11"/>
  <c r="M6618" i="11"/>
  <c r="M6626" i="11"/>
  <c r="M6634" i="11"/>
  <c r="M6642" i="11"/>
  <c r="M6650" i="11"/>
  <c r="M6658" i="11"/>
  <c r="M6666" i="11"/>
  <c r="M6674" i="11"/>
  <c r="M6682" i="11"/>
  <c r="M6690" i="11"/>
  <c r="M6698" i="11"/>
  <c r="M6706" i="11"/>
  <c r="M6714" i="11"/>
  <c r="M6722" i="11"/>
  <c r="M6730" i="11"/>
  <c r="M6738" i="11"/>
  <c r="M6746" i="11"/>
  <c r="M6754" i="11"/>
  <c r="M6762" i="11"/>
  <c r="M6770" i="11"/>
  <c r="M6778" i="11"/>
  <c r="M6786" i="11"/>
  <c r="M6794" i="11"/>
  <c r="M6802" i="11"/>
  <c r="M6810" i="11"/>
  <c r="M6818" i="11"/>
  <c r="M6826" i="11"/>
  <c r="M6834" i="11"/>
  <c r="M6842" i="11"/>
  <c r="M6850" i="11"/>
  <c r="M6858" i="11"/>
  <c r="M6866" i="11"/>
  <c r="M6874" i="11"/>
  <c r="M6882" i="11"/>
  <c r="M6890" i="11"/>
  <c r="M6898" i="11"/>
  <c r="M6906" i="11"/>
  <c r="M6914" i="11"/>
  <c r="M6922" i="11"/>
  <c r="M6930" i="11"/>
  <c r="M6938" i="11"/>
  <c r="M6946" i="11"/>
  <c r="M6954" i="11"/>
  <c r="M6962" i="11"/>
  <c r="M6970" i="11"/>
  <c r="M6978" i="11"/>
  <c r="M6986" i="11"/>
  <c r="M6994" i="11"/>
  <c r="M7002" i="11"/>
  <c r="M7010" i="11"/>
  <c r="M7018" i="11"/>
  <c r="M7026" i="11"/>
  <c r="M7034" i="11"/>
  <c r="M7042" i="11"/>
  <c r="M7050" i="11"/>
  <c r="M7058" i="11"/>
  <c r="M7066" i="11"/>
  <c r="M7074" i="11"/>
  <c r="M7082" i="11"/>
  <c r="M7090" i="11"/>
  <c r="M7098" i="11"/>
  <c r="M7106" i="11"/>
  <c r="M7114" i="11"/>
  <c r="M7122" i="11"/>
  <c r="M7130" i="11"/>
  <c r="M7138" i="11"/>
  <c r="M7146" i="11"/>
  <c r="M7154" i="11"/>
  <c r="M7162" i="11"/>
  <c r="M7170" i="11"/>
  <c r="M7178" i="11"/>
  <c r="M7186" i="11"/>
  <c r="M7194" i="11"/>
  <c r="M7202" i="11"/>
  <c r="M7210" i="11"/>
  <c r="M7218" i="11"/>
  <c r="M7226" i="11"/>
  <c r="M7234" i="11"/>
  <c r="M7242" i="11"/>
  <c r="M7250" i="11"/>
  <c r="M7258" i="11"/>
  <c r="M7266" i="11"/>
  <c r="M7274" i="11"/>
  <c r="M7282" i="11"/>
  <c r="M7290" i="11"/>
  <c r="M7298" i="11"/>
  <c r="M7306" i="11"/>
  <c r="M7314" i="11"/>
  <c r="M7322" i="11"/>
  <c r="M7330" i="11"/>
  <c r="M7338" i="11"/>
  <c r="M7346" i="11"/>
  <c r="M7354" i="11"/>
  <c r="M7362" i="11"/>
  <c r="M7370" i="11"/>
  <c r="M7378" i="11"/>
  <c r="M7386" i="11"/>
  <c r="M7394" i="11"/>
  <c r="M7402" i="11"/>
  <c r="M7410" i="11"/>
  <c r="M7418" i="11"/>
  <c r="M7426" i="11"/>
  <c r="M7434" i="11"/>
  <c r="M7442" i="11"/>
  <c r="M7450" i="11"/>
  <c r="M7458" i="11"/>
  <c r="M7466" i="11"/>
  <c r="M7474" i="11"/>
  <c r="M7482" i="11"/>
  <c r="M7490" i="11"/>
  <c r="M7498" i="11"/>
  <c r="M7506" i="11"/>
  <c r="M7514" i="11"/>
  <c r="M7522" i="11"/>
  <c r="M7530" i="11"/>
  <c r="M7538" i="11"/>
  <c r="M7546" i="11"/>
  <c r="M8602" i="11"/>
  <c r="M8610" i="11"/>
  <c r="M8618" i="11"/>
  <c r="M8626" i="11"/>
  <c r="M8634" i="11"/>
  <c r="M8642" i="11"/>
  <c r="M8650" i="11"/>
  <c r="M8658" i="11"/>
  <c r="M8666" i="11"/>
  <c r="M8674" i="11"/>
  <c r="M8682" i="11"/>
  <c r="M8690" i="11"/>
  <c r="M8698" i="11"/>
  <c r="M8706" i="11"/>
  <c r="M8714" i="11"/>
  <c r="M8722" i="11"/>
  <c r="M8730" i="11"/>
  <c r="M8738" i="11"/>
  <c r="M8746" i="11"/>
  <c r="M8754" i="11"/>
  <c r="M8762" i="11"/>
  <c r="M8770" i="11"/>
  <c r="M8778" i="11"/>
  <c r="M8786" i="11"/>
  <c r="M8794" i="11"/>
  <c r="M8802" i="11"/>
  <c r="M8810" i="11"/>
  <c r="M8818" i="11"/>
  <c r="M8834" i="11"/>
  <c r="M8850" i="11"/>
  <c r="M8858" i="11"/>
  <c r="M8866" i="11"/>
  <c r="M8874" i="11"/>
  <c r="M8882" i="11"/>
  <c r="M8890" i="11"/>
  <c r="M8898" i="11"/>
  <c r="M3360" i="11"/>
  <c r="M3368" i="11"/>
  <c r="M3384" i="11"/>
  <c r="M3392" i="11"/>
  <c r="M3400" i="11"/>
  <c r="M3408" i="11"/>
  <c r="M3416" i="11"/>
  <c r="M3424" i="11"/>
  <c r="M3432" i="11"/>
  <c r="M3440" i="11"/>
  <c r="M3448" i="11"/>
  <c r="M3456" i="11"/>
  <c r="M3464" i="11"/>
  <c r="M3480" i="11"/>
  <c r="M3496" i="11"/>
  <c r="M3512" i="11"/>
  <c r="M3528" i="11"/>
  <c r="M3544" i="11"/>
  <c r="M3560" i="11"/>
  <c r="M3568" i="11"/>
  <c r="M3584" i="11"/>
  <c r="M3600" i="11"/>
  <c r="M3616" i="11"/>
  <c r="M3632" i="11"/>
  <c r="M3640" i="11"/>
  <c r="M3648" i="11"/>
  <c r="M3656" i="11"/>
  <c r="M3664" i="11"/>
  <c r="M3672" i="11"/>
  <c r="M3680" i="11"/>
  <c r="M3688" i="11"/>
  <c r="M3696" i="11"/>
  <c r="M3704" i="11"/>
  <c r="M3712" i="11"/>
  <c r="M3720" i="11"/>
  <c r="M3728" i="11"/>
  <c r="M3736" i="11"/>
  <c r="M3744" i="11"/>
  <c r="M3752" i="11"/>
  <c r="M3760" i="11"/>
  <c r="M3768" i="11"/>
  <c r="M3776" i="11"/>
  <c r="M3784" i="11"/>
  <c r="M3792" i="11"/>
  <c r="M3800" i="11"/>
  <c r="M3808" i="11"/>
  <c r="M3816" i="11"/>
  <c r="M3824" i="11"/>
  <c r="M3832" i="11"/>
  <c r="M3840" i="11"/>
  <c r="M3848" i="11"/>
  <c r="M3856" i="11"/>
  <c r="M3864" i="11"/>
  <c r="M3872" i="11"/>
  <c r="M3896" i="11"/>
  <c r="M3904" i="11"/>
  <c r="M3912" i="11"/>
  <c r="M3920" i="11"/>
  <c r="M3928" i="11"/>
  <c r="M3936" i="11"/>
  <c r="M3944" i="11"/>
  <c r="M3952" i="11"/>
  <c r="M3960" i="11"/>
  <c r="M3968" i="11"/>
  <c r="M3976" i="11"/>
  <c r="M3984" i="11"/>
  <c r="M3992" i="11"/>
  <c r="M4000" i="11"/>
  <c r="M4008" i="11"/>
  <c r="M4016" i="11"/>
  <c r="M4024" i="11"/>
  <c r="M4032" i="11"/>
  <c r="M4040" i="11"/>
  <c r="M4048" i="11"/>
  <c r="M4056" i="11"/>
  <c r="M4064" i="11"/>
  <c r="M4072" i="11"/>
  <c r="M4080" i="11"/>
  <c r="M4088" i="11"/>
  <c r="M4096" i="11"/>
  <c r="M4104" i="11"/>
  <c r="M4112" i="11"/>
  <c r="M4120" i="11"/>
  <c r="M4128" i="11"/>
  <c r="M4144" i="11"/>
  <c r="M4160" i="11"/>
  <c r="M4176" i="11"/>
  <c r="M4192" i="11"/>
  <c r="M4208" i="11"/>
  <c r="M4224" i="11"/>
  <c r="M4240" i="11"/>
  <c r="M4256" i="11"/>
  <c r="M4264" i="11"/>
  <c r="M4272" i="11"/>
  <c r="M4288" i="11"/>
  <c r="M4304" i="11"/>
  <c r="M4320" i="11"/>
  <c r="M4336" i="11"/>
  <c r="M4352" i="11"/>
  <c r="M4368" i="11"/>
  <c r="M4400" i="11"/>
  <c r="M4416" i="11"/>
  <c r="M4424" i="11"/>
  <c r="M4440" i="11"/>
  <c r="M4456" i="11"/>
  <c r="M4472" i="11"/>
  <c r="M4488" i="11"/>
  <c r="M4504" i="11"/>
  <c r="M4520" i="11"/>
  <c r="M4528" i="11"/>
  <c r="M4536" i="11"/>
  <c r="M3035" i="11"/>
  <c r="M3051" i="11"/>
  <c r="M3067" i="11"/>
  <c r="M3083" i="11"/>
  <c r="M3291" i="11"/>
  <c r="M3339" i="11"/>
  <c r="M3363" i="11"/>
  <c r="M3387" i="11"/>
  <c r="M3403" i="11"/>
  <c r="M3419" i="11"/>
  <c r="M3435" i="11"/>
  <c r="M3459" i="11"/>
  <c r="M3883" i="11"/>
  <c r="M3891" i="11"/>
  <c r="M3907" i="11"/>
  <c r="M3923" i="11"/>
  <c r="M3939" i="11"/>
  <c r="M3955" i="11"/>
  <c r="M3971" i="11"/>
  <c r="M3987" i="11"/>
  <c r="M4003" i="11"/>
  <c r="M4019" i="11"/>
  <c r="M4035" i="11"/>
  <c r="M4051" i="11"/>
  <c r="M4067" i="11"/>
  <c r="M4083" i="11"/>
  <c r="M4099" i="11"/>
  <c r="M4107" i="11"/>
  <c r="M4115" i="11"/>
  <c r="M4123" i="11"/>
  <c r="M4131" i="11"/>
  <c r="M4544" i="11"/>
  <c r="M4560" i="11"/>
  <c r="M4568" i="11"/>
  <c r="M4584" i="11"/>
  <c r="M4600" i="11"/>
  <c r="M4616" i="11"/>
  <c r="M4632" i="11"/>
  <c r="M4648" i="11"/>
  <c r="M4664" i="11"/>
  <c r="M4680" i="11"/>
  <c r="M4696" i="11"/>
  <c r="M4712" i="11"/>
  <c r="M4728" i="11"/>
  <c r="M4752" i="11"/>
  <c r="M4776" i="11"/>
  <c r="M4792" i="11"/>
  <c r="M4800" i="11"/>
  <c r="M4808" i="11"/>
  <c r="M4816" i="11"/>
  <c r="M4824" i="11"/>
  <c r="M4832" i="11"/>
  <c r="M4840" i="11"/>
  <c r="M4848" i="11"/>
  <c r="M4856" i="11"/>
  <c r="M4864" i="11"/>
  <c r="M4872" i="11"/>
  <c r="M4880" i="11"/>
  <c r="M4888" i="11"/>
  <c r="M4896" i="11"/>
  <c r="M4904" i="11"/>
  <c r="M4912" i="11"/>
  <c r="M4920" i="11"/>
  <c r="M4928" i="11"/>
  <c r="M4936" i="11"/>
  <c r="M4944" i="11"/>
  <c r="M4952" i="11"/>
  <c r="M4960" i="11"/>
  <c r="M4968" i="11"/>
  <c r="M5248" i="11"/>
  <c r="M5304" i="11"/>
  <c r="M5368" i="11"/>
  <c r="M5440" i="11"/>
  <c r="M5592" i="11"/>
  <c r="M5624" i="11"/>
  <c r="M5696" i="11"/>
  <c r="M5752" i="11"/>
  <c r="M5760" i="11"/>
  <c r="M5888" i="11"/>
  <c r="M5944" i="11"/>
  <c r="M6008" i="11"/>
  <c r="M6072" i="11"/>
  <c r="M6136" i="11"/>
  <c r="M6200" i="11"/>
  <c r="M6208" i="11"/>
  <c r="M6272" i="11"/>
  <c r="M6328" i="11"/>
  <c r="M6336" i="11"/>
  <c r="M6376" i="11"/>
  <c r="M6384" i="11"/>
  <c r="M6456" i="11"/>
  <c r="M6520" i="11"/>
  <c r="M6584" i="11"/>
  <c r="M6648" i="11"/>
  <c r="M6776" i="11"/>
  <c r="M6840" i="11"/>
  <c r="M6912" i="11"/>
  <c r="M6968" i="11"/>
  <c r="M7160" i="11"/>
  <c r="M7168" i="11"/>
  <c r="M7224" i="11"/>
  <c r="M7288" i="11"/>
  <c r="M7344" i="11"/>
  <c r="M7360" i="11"/>
  <c r="M7416" i="11"/>
  <c r="M7424" i="11"/>
  <c r="M7472" i="11"/>
  <c r="M7488" i="11"/>
  <c r="M7544" i="11"/>
  <c r="M7608" i="11"/>
  <c r="M7616" i="11"/>
  <c r="M7808" i="11"/>
  <c r="M7864" i="11"/>
  <c r="M7888" i="11"/>
  <c r="M7928" i="11"/>
  <c r="M7992" i="11"/>
  <c r="M4278" i="11"/>
  <c r="M4286" i="11"/>
  <c r="M4294" i="11"/>
  <c r="M4302" i="11"/>
  <c r="M4310" i="11"/>
  <c r="M4318" i="11"/>
  <c r="M4326" i="11"/>
  <c r="M4334" i="11"/>
  <c r="M4342" i="11"/>
  <c r="M4350" i="11"/>
  <c r="M4358" i="11"/>
  <c r="M4366" i="11"/>
  <c r="M4374" i="11"/>
  <c r="M4382" i="11"/>
  <c r="M4390" i="11"/>
  <c r="M4398" i="11"/>
  <c r="M4414" i="11"/>
  <c r="M4422" i="11"/>
  <c r="M4430" i="11"/>
  <c r="M4438" i="11"/>
  <c r="M4446" i="11"/>
  <c r="M4454" i="11"/>
  <c r="M4462" i="11"/>
  <c r="M4470" i="11"/>
  <c r="M4478" i="11"/>
  <c r="M4486" i="11"/>
  <c r="M4494" i="11"/>
  <c r="M4502" i="11"/>
  <c r="M4510" i="11"/>
  <c r="M4518" i="11"/>
  <c r="M4534" i="11"/>
  <c r="M4542" i="11"/>
  <c r="M4558" i="11"/>
  <c r="M4566" i="11"/>
  <c r="M4574" i="11"/>
  <c r="M4582" i="11"/>
  <c r="M4598" i="11"/>
  <c r="M4614" i="11"/>
  <c r="M4630" i="11"/>
  <c r="M4646" i="11"/>
  <c r="M4662" i="11"/>
  <c r="M4678" i="11"/>
  <c r="M4694" i="11"/>
  <c r="M4710" i="11"/>
  <c r="M4726" i="11"/>
  <c r="M4750" i="11"/>
  <c r="M4758" i="11"/>
  <c r="M4774" i="11"/>
  <c r="M4790" i="11"/>
  <c r="M4798" i="11"/>
  <c r="M4806" i="11"/>
  <c r="M4814" i="11"/>
  <c r="M4830" i="11"/>
  <c r="M4846" i="11"/>
  <c r="M4862" i="11"/>
  <c r="M4878" i="11"/>
  <c r="M4894" i="11"/>
  <c r="M4910" i="11"/>
  <c r="M4926" i="11"/>
  <c r="M4942" i="11"/>
  <c r="M4958" i="11"/>
  <c r="M4974" i="11"/>
  <c r="M4990" i="11"/>
  <c r="M5006" i="11"/>
  <c r="M5022" i="11"/>
  <c r="M5038" i="11"/>
  <c r="M5054" i="11"/>
  <c r="M5070" i="11"/>
  <c r="M5086" i="11"/>
  <c r="M5102" i="11"/>
  <c r="M5118" i="11"/>
  <c r="M5134" i="11"/>
  <c r="M5150" i="11"/>
  <c r="M5166" i="11"/>
  <c r="M5182" i="11"/>
  <c r="M5198" i="11"/>
  <c r="M5214" i="11"/>
  <c r="M5230" i="11"/>
  <c r="M5246" i="11"/>
  <c r="M5262" i="11"/>
  <c r="M5278" i="11"/>
  <c r="M5294" i="11"/>
  <c r="M5310" i="11"/>
  <c r="M5326" i="11"/>
  <c r="M5334" i="11"/>
  <c r="M5350" i="11"/>
  <c r="M5366" i="11"/>
  <c r="M5382" i="11"/>
  <c r="M5398" i="11"/>
  <c r="M5414" i="11"/>
  <c r="M5430" i="11"/>
  <c r="M5438" i="11"/>
  <c r="M5542" i="11"/>
  <c r="M5550" i="11"/>
  <c r="M5558" i="11"/>
  <c r="M5566" i="11"/>
  <c r="M5574" i="11"/>
  <c r="M5582" i="11"/>
  <c r="M5590" i="11"/>
  <c r="M5598" i="11"/>
  <c r="M5606" i="11"/>
  <c r="M5614" i="11"/>
  <c r="M5622" i="11"/>
  <c r="M5630" i="11"/>
  <c r="M5638" i="11"/>
  <c r="M5646" i="11"/>
  <c r="M5654" i="11"/>
  <c r="M5662" i="11"/>
  <c r="M5670" i="11"/>
  <c r="M5678" i="11"/>
  <c r="M5686" i="11"/>
  <c r="M5694" i="11"/>
  <c r="M5702" i="11"/>
  <c r="M5710" i="11"/>
  <c r="M5718" i="11"/>
  <c r="M5726" i="11"/>
  <c r="M5734" i="11"/>
  <c r="M5742" i="11"/>
  <c r="M5750" i="11"/>
  <c r="M5758" i="11"/>
  <c r="M5766" i="11"/>
  <c r="M5774" i="11"/>
  <c r="M5782" i="11"/>
  <c r="M5790" i="11"/>
  <c r="M941" i="11"/>
  <c r="M973" i="11"/>
  <c r="M1005" i="11"/>
  <c r="M1069" i="11"/>
  <c r="M1133" i="11"/>
  <c r="M1685" i="11"/>
  <c r="M1709" i="11"/>
  <c r="M1749" i="11"/>
  <c r="M1773" i="11"/>
  <c r="M1813" i="11"/>
  <c r="M1837" i="11"/>
  <c r="M1877" i="11"/>
  <c r="M1901" i="11"/>
  <c r="M5798" i="11"/>
  <c r="M5806" i="11"/>
  <c r="M5822" i="11"/>
  <c r="M5838" i="11"/>
  <c r="M5854" i="11"/>
  <c r="M5870" i="11"/>
  <c r="M5886" i="11"/>
  <c r="M5894" i="11"/>
  <c r="M5910" i="11"/>
  <c r="M5926" i="11"/>
  <c r="M5942" i="11"/>
  <c r="M5958" i="11"/>
  <c r="M5974" i="11"/>
  <c r="M5990" i="11"/>
  <c r="M6006" i="11"/>
  <c r="M6022" i="11"/>
  <c r="M6038" i="11"/>
  <c r="M6054" i="11"/>
  <c r="M6070" i="11"/>
  <c r="M6086" i="11"/>
  <c r="M6102" i="11"/>
  <c r="M6118" i="11"/>
  <c r="M6134" i="11"/>
  <c r="M6150" i="11"/>
  <c r="M6166" i="11"/>
  <c r="M6182" i="11"/>
  <c r="M6198" i="11"/>
  <c r="M6214" i="11"/>
  <c r="M6222" i="11"/>
  <c r="M6238" i="11"/>
  <c r="M6254" i="11"/>
  <c r="M6270" i="11"/>
  <c r="M6278" i="11"/>
  <c r="M6286" i="11"/>
  <c r="M6294" i="11"/>
  <c r="M6302" i="11"/>
  <c r="M6310" i="11"/>
  <c r="M6318" i="11"/>
  <c r="M6326" i="11"/>
  <c r="M6334" i="11"/>
  <c r="M6342" i="11"/>
  <c r="M6350" i="11"/>
  <c r="M6358" i="11"/>
  <c r="M6366" i="11"/>
  <c r="M6374" i="11"/>
  <c r="M6382" i="11"/>
  <c r="M6390" i="11"/>
  <c r="M6398" i="11"/>
  <c r="M6406" i="11"/>
  <c r="M6414" i="11"/>
  <c r="M6422" i="11"/>
  <c r="M6430" i="11"/>
  <c r="M6438" i="11"/>
  <c r="M6446" i="11"/>
  <c r="M6454" i="11"/>
  <c r="M6462" i="11"/>
  <c r="M6470" i="11"/>
  <c r="M6478" i="11"/>
  <c r="M6486" i="11"/>
  <c r="M6494" i="11"/>
  <c r="M6502" i="11"/>
  <c r="M6510" i="11"/>
  <c r="M6518" i="11"/>
  <c r="M6526" i="11"/>
  <c r="M6534" i="11"/>
  <c r="M6542" i="11"/>
  <c r="M6550" i="11"/>
  <c r="M6558" i="11"/>
  <c r="M6566" i="11"/>
  <c r="M6574" i="11"/>
  <c r="M6582" i="11"/>
  <c r="M6590" i="11"/>
  <c r="M6598" i="11"/>
  <c r="M6606" i="11"/>
  <c r="M6614" i="11"/>
  <c r="M6622" i="11"/>
  <c r="M6630" i="11"/>
  <c r="M6638" i="11"/>
  <c r="M6646" i="11"/>
  <c r="M6654" i="11"/>
  <c r="M6662" i="11"/>
  <c r="M6670" i="11"/>
  <c r="M6678" i="11"/>
  <c r="M6686" i="11"/>
  <c r="M6694" i="11"/>
  <c r="M6702" i="11"/>
  <c r="M6710" i="11"/>
  <c r="M6718" i="11"/>
  <c r="M6726" i="11"/>
  <c r="M6734" i="11"/>
  <c r="M6742" i="11"/>
  <c r="M6750" i="11"/>
  <c r="M6758" i="11"/>
  <c r="M6766" i="11"/>
  <c r="M6774" i="11"/>
  <c r="M6782" i="11"/>
  <c r="M6790" i="11"/>
  <c r="M6798" i="11"/>
  <c r="M6806" i="11"/>
  <c r="M6814" i="11"/>
  <c r="M6822" i="11"/>
  <c r="M6830" i="11"/>
  <c r="M6838" i="11"/>
  <c r="M6846" i="11"/>
  <c r="M6854" i="11"/>
  <c r="M6862" i="11"/>
  <c r="M6870" i="11"/>
  <c r="M6878" i="11"/>
  <c r="M6886" i="11"/>
  <c r="M6894" i="11"/>
  <c r="M6902" i="11"/>
  <c r="M6910" i="11"/>
  <c r="M6918" i="11"/>
  <c r="M6926" i="11"/>
  <c r="M6934" i="11"/>
  <c r="M6942" i="11"/>
  <c r="M6950" i="11"/>
  <c r="M6958" i="11"/>
  <c r="M6966" i="11"/>
  <c r="M6974" i="11"/>
  <c r="M6982" i="11"/>
  <c r="M6990" i="11"/>
  <c r="M6998" i="11"/>
  <c r="M7006" i="11"/>
  <c r="M7014" i="11"/>
  <c r="M7022" i="11"/>
  <c r="M7030" i="11"/>
  <c r="M7038" i="11"/>
  <c r="M7046" i="11"/>
  <c r="M7054" i="11"/>
  <c r="M7062" i="11"/>
  <c r="M7070" i="11"/>
  <c r="M7078" i="11"/>
  <c r="M7086" i="11"/>
  <c r="M7094" i="11"/>
  <c r="M7566" i="11"/>
  <c r="M7582" i="11"/>
  <c r="M7598" i="11"/>
  <c r="M7614" i="11"/>
  <c r="M7630" i="11"/>
  <c r="M7646" i="11"/>
  <c r="M7662" i="11"/>
  <c r="M7678" i="11"/>
  <c r="M7694" i="11"/>
  <c r="M7710" i="11"/>
  <c r="M7726" i="11"/>
  <c r="M7742" i="11"/>
  <c r="M7758" i="11"/>
  <c r="M7774" i="11"/>
  <c r="M7790" i="11"/>
  <c r="M7806" i="11"/>
  <c r="M7822" i="11"/>
  <c r="M7838" i="11"/>
  <c r="M7854" i="11"/>
  <c r="M7870" i="11"/>
  <c r="M7886" i="11"/>
  <c r="M7902" i="11"/>
  <c r="M7918" i="11"/>
  <c r="M7934" i="11"/>
  <c r="M7950" i="11"/>
  <c r="M7966" i="11"/>
  <c r="M7982" i="11"/>
  <c r="M7998" i="11"/>
  <c r="M8014" i="11"/>
  <c r="M8030" i="11"/>
  <c r="M8046" i="11"/>
  <c r="M8062" i="11"/>
  <c r="M8078" i="11"/>
  <c r="M8094" i="11"/>
  <c r="M8110" i="11"/>
  <c r="M8126" i="11"/>
  <c r="M8142" i="11"/>
  <c r="M8158" i="11"/>
  <c r="M8174" i="11"/>
  <c r="M8190" i="11"/>
  <c r="M8206" i="11"/>
  <c r="M8222" i="11"/>
  <c r="M8238" i="11"/>
  <c r="M8254" i="11"/>
  <c r="M8270" i="11"/>
  <c r="M8286" i="11"/>
  <c r="M8302" i="11"/>
  <c r="M8318" i="11"/>
  <c r="M8334" i="11"/>
  <c r="M8350" i="11"/>
  <c r="M8366" i="11"/>
  <c r="M8382" i="11"/>
  <c r="M8398" i="11"/>
  <c r="M8414" i="11"/>
  <c r="M8430" i="11"/>
  <c r="M8446" i="11"/>
  <c r="M8462" i="11"/>
  <c r="M8478" i="11"/>
  <c r="M8494" i="11"/>
  <c r="M8510" i="11"/>
  <c r="M8526" i="11"/>
  <c r="M8542" i="11"/>
  <c r="M8558" i="11"/>
  <c r="M8574" i="11"/>
  <c r="M8590" i="11"/>
  <c r="M8598" i="11"/>
  <c r="M8614" i="11"/>
  <c r="M8630" i="11"/>
  <c r="M8646" i="11"/>
  <c r="M8662" i="11"/>
  <c r="M8678" i="11"/>
  <c r="M8694" i="11"/>
  <c r="M8710" i="11"/>
  <c r="M8726" i="11"/>
  <c r="M8742" i="11"/>
  <c r="M8758" i="11"/>
  <c r="M8774" i="11"/>
  <c r="M8790" i="11"/>
  <c r="M8806" i="11"/>
  <c r="M8910" i="11"/>
  <c r="M8918" i="11"/>
  <c r="M8926" i="11"/>
  <c r="M8934" i="11"/>
  <c r="M8942" i="11"/>
  <c r="M8950" i="11"/>
  <c r="M8958" i="11"/>
  <c r="M8966" i="11"/>
  <c r="M8974" i="11"/>
  <c r="M8982" i="11"/>
  <c r="M8990" i="11"/>
  <c r="M8998" i="11"/>
  <c r="M9006" i="11"/>
  <c r="M9014" i="11"/>
  <c r="M9022" i="11"/>
  <c r="M9030" i="11"/>
  <c r="M9038" i="11"/>
  <c r="M9046" i="11"/>
  <c r="M9054" i="11"/>
  <c r="M9062" i="11"/>
  <c r="M9070" i="11"/>
  <c r="M9078" i="11"/>
  <c r="M9086" i="11"/>
  <c r="M9094" i="11"/>
  <c r="M9102" i="11"/>
  <c r="M9110" i="11"/>
  <c r="M9118" i="11"/>
  <c r="M9126" i="11"/>
  <c r="M9134" i="11"/>
  <c r="M9142" i="11"/>
  <c r="M9150" i="11"/>
  <c r="M9158" i="11"/>
  <c r="M9166" i="11"/>
  <c r="M9174" i="11"/>
  <c r="M9182" i="11"/>
  <c r="M9190" i="11"/>
  <c r="M9198" i="11"/>
  <c r="M9206" i="11"/>
  <c r="M9214" i="11"/>
  <c r="M9222" i="11"/>
  <c r="M9230" i="11"/>
  <c r="M619" i="11"/>
  <c r="M635" i="11"/>
  <c r="M651" i="11"/>
  <c r="M667" i="11"/>
  <c r="M683" i="11"/>
  <c r="M699" i="11"/>
  <c r="M715" i="11"/>
  <c r="M731" i="11"/>
  <c r="M747" i="11"/>
  <c r="M763" i="11"/>
  <c r="M779" i="11"/>
  <c r="M795" i="11"/>
  <c r="M811" i="11"/>
  <c r="M827" i="11"/>
  <c r="M843" i="11"/>
  <c r="M859" i="11"/>
  <c r="M875" i="11"/>
  <c r="M899" i="11"/>
  <c r="M907" i="11"/>
  <c r="M923" i="11"/>
  <c r="M931" i="11"/>
  <c r="M939" i="11"/>
  <c r="M947" i="11"/>
  <c r="M955" i="11"/>
  <c r="M963" i="11"/>
  <c r="M971" i="11"/>
  <c r="M979" i="11"/>
  <c r="M987" i="11"/>
  <c r="M995" i="11"/>
  <c r="M1003" i="11"/>
  <c r="M1051" i="11"/>
  <c r="M1059" i="11"/>
  <c r="M1115" i="11"/>
  <c r="M1123" i="11"/>
  <c r="M1139" i="11"/>
  <c r="M1155" i="11"/>
  <c r="M1163" i="11"/>
  <c r="M1171" i="11"/>
  <c r="M1179" i="11"/>
  <c r="M1187" i="11"/>
  <c r="M1195" i="11"/>
  <c r="M1211" i="11"/>
  <c r="M1227" i="11"/>
  <c r="M1243" i="11"/>
  <c r="M1259" i="11"/>
  <c r="M1267" i="11"/>
  <c r="M1275" i="11"/>
  <c r="M1299" i="11"/>
  <c r="M1307" i="11"/>
  <c r="M1315" i="11"/>
  <c r="M1323" i="11"/>
  <c r="M1331" i="11"/>
  <c r="M1339" i="11"/>
  <c r="M1363" i="11"/>
  <c r="M1371" i="11"/>
  <c r="M1379" i="11"/>
  <c r="M1387" i="11"/>
  <c r="M1395" i="11"/>
  <c r="M1403" i="11"/>
  <c r="M1419" i="11"/>
  <c r="M1427" i="11"/>
  <c r="M3860" i="11"/>
  <c r="M3868" i="11"/>
  <c r="M3876" i="11"/>
  <c r="M3884" i="11"/>
  <c r="M3892" i="11"/>
  <c r="M3908" i="11"/>
  <c r="M3924" i="11"/>
  <c r="M3940" i="11"/>
  <c r="M3956" i="11"/>
  <c r="M3972" i="11"/>
  <c r="M3988" i="11"/>
  <c r="M4004" i="11"/>
  <c r="M4020" i="11"/>
  <c r="M4036" i="11"/>
  <c r="M4052" i="11"/>
  <c r="M4068" i="11"/>
  <c r="M4084" i="11"/>
  <c r="M4100" i="11"/>
  <c r="M4140" i="11"/>
  <c r="M4148" i="11"/>
  <c r="M4156" i="11"/>
  <c r="M4164" i="11"/>
  <c r="M4172" i="11"/>
  <c r="M4180" i="11"/>
  <c r="M4188" i="11"/>
  <c r="M4196" i="11"/>
  <c r="M4204" i="11"/>
  <c r="M4212" i="11"/>
  <c r="M4220" i="11"/>
  <c r="M4228" i="11"/>
  <c r="M4236" i="11"/>
  <c r="M4244" i="11"/>
  <c r="M4252" i="11"/>
  <c r="M4260" i="11"/>
  <c r="M4268" i="11"/>
  <c r="M4276" i="11"/>
  <c r="M4284" i="11"/>
  <c r="M4292" i="11"/>
  <c r="M4300" i="11"/>
  <c r="M4308" i="11"/>
  <c r="M4316" i="11"/>
  <c r="M4324" i="11"/>
  <c r="M4332" i="11"/>
  <c r="M4340" i="11"/>
  <c r="M4348" i="11"/>
  <c r="M4356" i="11"/>
  <c r="M4364" i="11"/>
  <c r="M4372" i="11"/>
  <c r="M4380" i="11"/>
  <c r="M4388" i="11"/>
  <c r="M4396" i="11"/>
  <c r="M4412" i="11"/>
  <c r="M4428" i="11"/>
  <c r="M4436" i="11"/>
  <c r="M4444" i="11"/>
  <c r="M4452" i="11"/>
  <c r="M4460" i="11"/>
  <c r="M4468" i="11"/>
  <c r="M4476" i="11"/>
  <c r="M4484" i="11"/>
  <c r="M4492" i="11"/>
  <c r="M4500" i="11"/>
  <c r="M4508" i="11"/>
  <c r="M4516" i="11"/>
  <c r="M4532" i="11"/>
  <c r="M4540" i="11"/>
  <c r="M4548" i="11"/>
  <c r="M4556" i="11"/>
  <c r="M4572" i="11"/>
  <c r="M4580" i="11"/>
  <c r="M4588" i="11"/>
  <c r="M4596" i="11"/>
  <c r="M4604" i="11"/>
  <c r="M4612" i="11"/>
  <c r="M4620" i="11"/>
  <c r="M4628" i="11"/>
  <c r="M4636" i="11"/>
  <c r="M4644" i="11"/>
  <c r="M4652" i="11"/>
  <c r="M4660" i="11"/>
  <c r="M4668" i="11"/>
  <c r="M4676" i="11"/>
  <c r="M4684" i="11"/>
  <c r="M4692" i="11"/>
  <c r="M4700" i="11"/>
  <c r="M4708" i="11"/>
  <c r="M4724" i="11"/>
  <c r="M4740" i="11"/>
  <c r="M4748" i="11"/>
  <c r="M4756" i="11"/>
  <c r="M4772" i="11"/>
  <c r="M4780" i="11"/>
  <c r="M4788" i="11"/>
  <c r="M4796" i="11"/>
  <c r="M4804" i="11"/>
  <c r="M4812" i="11"/>
  <c r="M4828" i="11"/>
  <c r="M4844" i="11"/>
  <c r="M4860" i="11"/>
  <c r="M4876" i="11"/>
  <c r="M4892" i="11"/>
  <c r="M4908" i="11"/>
  <c r="M4924" i="11"/>
  <c r="M4940" i="11"/>
  <c r="M4956" i="11"/>
  <c r="M4972" i="11"/>
  <c r="M4988" i="11"/>
  <c r="M5004" i="11"/>
  <c r="M5020" i="11"/>
  <c r="M5036" i="11"/>
  <c r="M5052" i="11"/>
  <c r="M5068" i="11"/>
  <c r="M5084" i="11"/>
  <c r="M5100" i="11"/>
  <c r="M5116" i="11"/>
  <c r="M5132" i="11"/>
  <c r="M5148" i="11"/>
  <c r="M5164" i="11"/>
  <c r="M5180" i="11"/>
  <c r="M5196" i="11"/>
  <c r="M5212" i="11"/>
  <c r="M5228" i="11"/>
  <c r="M5244" i="11"/>
  <c r="M5260" i="11"/>
  <c r="M5276" i="11"/>
  <c r="M5292" i="11"/>
  <c r="M5308" i="11"/>
  <c r="M5324" i="11"/>
  <c r="M5332" i="11"/>
  <c r="M5348" i="11"/>
  <c r="M5364" i="11"/>
  <c r="M5380" i="11"/>
  <c r="M5396" i="11"/>
  <c r="M5436" i="11"/>
  <c r="M5444" i="11"/>
  <c r="M5452" i="11"/>
  <c r="M5460" i="11"/>
  <c r="M5468" i="11"/>
  <c r="M5476" i="11"/>
  <c r="M5484" i="11"/>
  <c r="M5492" i="11"/>
  <c r="M5500" i="11"/>
  <c r="M5508" i="11"/>
  <c r="M5516" i="11"/>
  <c r="M5524" i="11"/>
  <c r="M5532" i="11"/>
  <c r="M5540" i="11"/>
  <c r="M5556" i="11"/>
  <c r="M5572" i="11"/>
  <c r="M5588" i="11"/>
  <c r="M5604" i="11"/>
  <c r="M5620" i="11"/>
  <c r="M5636" i="11"/>
  <c r="M5652" i="11"/>
  <c r="M5668" i="11"/>
  <c r="M5684" i="11"/>
  <c r="M5700" i="11"/>
  <c r="M5716" i="11"/>
  <c r="M5732" i="11"/>
  <c r="M5748" i="11"/>
  <c r="M5764" i="11"/>
  <c r="M5780" i="11"/>
  <c r="M5796" i="11"/>
  <c r="M5812" i="11"/>
  <c r="M5828" i="11"/>
  <c r="M1435" i="11"/>
  <c r="M1451" i="11"/>
  <c r="M1459" i="11"/>
  <c r="M1467" i="11"/>
  <c r="M1483" i="11"/>
  <c r="M1491" i="11"/>
  <c r="M1499" i="11"/>
  <c r="M1515" i="11"/>
  <c r="M1523" i="11"/>
  <c r="M1531" i="11"/>
  <c r="M1547" i="11"/>
  <c r="M1555" i="11"/>
  <c r="M1563" i="11"/>
  <c r="M1683" i="11"/>
  <c r="M1699" i="11"/>
  <c r="M1747" i="11"/>
  <c r="M1763" i="11"/>
  <c r="M1811" i="11"/>
  <c r="M1827" i="11"/>
  <c r="M1875" i="11"/>
  <c r="M1891" i="11"/>
  <c r="M2387" i="11"/>
  <c r="M2419" i="11"/>
  <c r="M2435" i="11"/>
  <c r="M2451" i="11"/>
  <c r="M2483" i="11"/>
  <c r="M2499" i="11"/>
  <c r="M2531" i="11"/>
  <c r="M2539" i="11"/>
  <c r="M2547" i="11"/>
  <c r="M2555" i="11"/>
  <c r="M2563" i="11"/>
  <c r="M2571" i="11"/>
  <c r="M2579" i="11"/>
  <c r="M2587" i="11"/>
  <c r="M2595" i="11"/>
  <c r="M2603" i="11"/>
  <c r="M2611" i="11"/>
  <c r="M2619" i="11"/>
  <c r="M2627" i="11"/>
  <c r="M2635" i="11"/>
  <c r="M2643" i="11"/>
  <c r="M2651" i="11"/>
  <c r="M2659" i="11"/>
  <c r="M2667" i="11"/>
  <c r="M2675" i="11"/>
  <c r="M2683" i="11"/>
  <c r="M2691" i="11"/>
  <c r="M2699" i="11"/>
  <c r="M2707" i="11"/>
  <c r="M2715" i="11"/>
  <c r="M2723" i="11"/>
  <c r="M2731" i="11"/>
  <c r="M2739" i="11"/>
  <c r="M2747" i="11"/>
  <c r="M2755" i="11"/>
  <c r="M2763" i="11"/>
  <c r="M2771" i="11"/>
  <c r="M2779" i="11"/>
  <c r="M2787" i="11"/>
  <c r="M2795" i="11"/>
  <c r="M2803" i="11"/>
  <c r="M2811" i="11"/>
  <c r="M2819" i="11"/>
  <c r="M2827" i="11"/>
  <c r="M2835" i="11"/>
  <c r="M2843" i="11"/>
  <c r="M2851" i="11"/>
  <c r="M2859" i="11"/>
  <c r="M2867" i="11"/>
  <c r="M2875" i="11"/>
  <c r="M2883" i="11"/>
  <c r="M2891" i="11"/>
  <c r="M2899" i="11"/>
  <c r="M2907" i="11"/>
  <c r="M2915" i="11"/>
  <c r="M2923" i="11"/>
  <c r="M2931" i="11"/>
  <c r="M2939" i="11"/>
  <c r="M2947" i="11"/>
  <c r="M2955" i="11"/>
  <c r="M2963" i="11"/>
  <c r="M2971" i="11"/>
  <c r="M2979" i="11"/>
  <c r="M2987" i="11"/>
  <c r="M4976" i="11"/>
  <c r="M4984" i="11"/>
  <c r="M4992" i="11"/>
  <c r="M5000" i="11"/>
  <c r="M5008" i="11"/>
  <c r="M5016" i="11"/>
  <c r="M5024" i="11"/>
  <c r="M5032" i="11"/>
  <c r="M5040" i="11"/>
  <c r="M5048" i="11"/>
  <c r="M5056" i="11"/>
  <c r="M5064" i="11"/>
  <c r="M5072" i="11"/>
  <c r="M5080" i="11"/>
  <c r="M5088" i="11"/>
  <c r="M5096" i="11"/>
  <c r="M5104" i="11"/>
  <c r="M5112" i="11"/>
  <c r="M5120" i="11"/>
  <c r="M5128" i="11"/>
  <c r="M5136" i="11"/>
  <c r="M5144" i="11"/>
  <c r="M5152" i="11"/>
  <c r="M5160" i="11"/>
  <c r="M5168" i="11"/>
  <c r="M5176" i="11"/>
  <c r="M5184" i="11"/>
  <c r="M5192" i="11"/>
  <c r="M5200" i="11"/>
  <c r="M5208" i="11"/>
  <c r="M5216" i="11"/>
  <c r="M5224" i="11"/>
  <c r="M5232" i="11"/>
  <c r="M5240" i="11"/>
  <c r="M5256" i="11"/>
  <c r="M5264" i="11"/>
  <c r="M5272" i="11"/>
  <c r="M5288" i="11"/>
  <c r="M5320" i="11"/>
  <c r="M5336" i="11"/>
  <c r="M5344" i="11"/>
  <c r="M5352" i="11"/>
  <c r="M5360" i="11"/>
  <c r="M5376" i="11"/>
  <c r="M5384" i="11"/>
  <c r="M5392" i="11"/>
  <c r="M5400" i="11"/>
  <c r="M5408" i="11"/>
  <c r="M5448" i="11"/>
  <c r="M5456" i="11"/>
  <c r="M5464" i="11"/>
  <c r="M5472" i="11"/>
  <c r="M5480" i="11"/>
  <c r="M5488" i="11"/>
  <c r="M5496" i="11"/>
  <c r="M5504" i="11"/>
  <c r="M5512" i="11"/>
  <c r="M5520" i="11"/>
  <c r="M5528" i="11"/>
  <c r="M5536" i="11"/>
  <c r="M5544" i="11"/>
  <c r="M5552" i="11"/>
  <c r="M5560" i="11"/>
  <c r="M5568" i="11"/>
  <c r="M5576" i="11"/>
  <c r="M5584" i="11"/>
  <c r="M5600" i="11"/>
  <c r="M5608" i="11"/>
  <c r="M5616" i="11"/>
  <c r="M5632" i="11"/>
  <c r="M5640" i="11"/>
  <c r="M5648" i="11"/>
  <c r="M5656" i="11"/>
  <c r="M5664" i="11"/>
  <c r="M5672" i="11"/>
  <c r="M5860" i="11"/>
  <c r="M5892" i="11"/>
  <c r="M5900" i="11"/>
  <c r="M5908" i="11"/>
  <c r="M5916" i="11"/>
  <c r="M5924" i="11"/>
  <c r="M5932" i="11"/>
  <c r="M5940" i="11"/>
  <c r="M5948" i="11"/>
  <c r="M5956" i="11"/>
  <c r="M5964" i="11"/>
  <c r="M5972" i="11"/>
  <c r="M5980" i="11"/>
  <c r="M5988" i="11"/>
  <c r="M5996" i="11"/>
  <c r="M6004" i="11"/>
  <c r="M6012" i="11"/>
  <c r="M6020" i="11"/>
  <c r="M6028" i="11"/>
  <c r="M6036" i="11"/>
  <c r="M6044" i="11"/>
  <c r="M6052" i="11"/>
  <c r="M6060" i="11"/>
  <c r="M6068" i="11"/>
  <c r="M6076" i="11"/>
  <c r="M6084" i="11"/>
  <c r="M6092" i="11"/>
  <c r="M6100" i="11"/>
  <c r="M6108" i="11"/>
  <c r="M6116" i="11"/>
  <c r="M6124" i="11"/>
  <c r="M6132" i="11"/>
  <c r="M6140" i="11"/>
  <c r="M6148" i="11"/>
  <c r="M6156" i="11"/>
  <c r="M6164" i="11"/>
  <c r="M6172" i="11"/>
  <c r="M6180" i="11"/>
  <c r="M6188" i="11"/>
  <c r="M6196" i="11"/>
  <c r="M6204" i="11"/>
  <c r="M6212" i="11"/>
  <c r="M6220" i="11"/>
  <c r="M6228" i="11"/>
  <c r="M6244" i="11"/>
  <c r="M6260" i="11"/>
  <c r="M7100" i="11"/>
  <c r="M7108" i="11"/>
  <c r="M7116" i="11"/>
  <c r="M7124" i="11"/>
  <c r="M7132" i="11"/>
  <c r="M7140" i="11"/>
  <c r="M7148" i="11"/>
  <c r="M7156" i="11"/>
  <c r="M7164" i="11"/>
  <c r="M7172" i="11"/>
  <c r="M7180" i="11"/>
  <c r="M7188" i="11"/>
  <c r="M7196" i="11"/>
  <c r="M7204" i="11"/>
  <c r="M7212" i="11"/>
  <c r="M7220" i="11"/>
  <c r="M7228" i="11"/>
  <c r="M7236" i="11"/>
  <c r="M7244" i="11"/>
  <c r="M7252" i="11"/>
  <c r="M7260" i="11"/>
  <c r="M7268" i="11"/>
  <c r="M7276" i="11"/>
  <c r="M7284" i="11"/>
  <c r="M7292" i="11"/>
  <c r="M7300" i="11"/>
  <c r="M7308" i="11"/>
  <c r="M7316" i="11"/>
  <c r="M7324" i="11"/>
  <c r="M7332" i="11"/>
  <c r="M7340" i="11"/>
  <c r="M7348" i="11"/>
  <c r="M7356" i="11"/>
  <c r="M7364" i="11"/>
  <c r="M7372" i="11"/>
  <c r="M7380" i="11"/>
  <c r="M7388" i="11"/>
  <c r="M7396" i="11"/>
  <c r="M7404" i="11"/>
  <c r="M7412" i="11"/>
  <c r="M7420" i="11"/>
  <c r="M7428" i="11"/>
  <c r="M7436" i="11"/>
  <c r="M7444" i="11"/>
  <c r="M7452" i="11"/>
  <c r="M7460" i="11"/>
  <c r="M7468" i="11"/>
  <c r="M7476" i="11"/>
  <c r="M7484" i="11"/>
  <c r="M7492" i="11"/>
  <c r="M7500" i="11"/>
  <c r="M7508" i="11"/>
  <c r="M7516" i="11"/>
  <c r="M7524" i="11"/>
  <c r="M7532" i="11"/>
  <c r="M7540" i="11"/>
  <c r="M7548" i="11"/>
  <c r="M7556" i="11"/>
  <c r="M7572" i="11"/>
  <c r="M7588" i="11"/>
  <c r="M7604" i="11"/>
  <c r="M7620" i="11"/>
  <c r="M7636" i="11"/>
  <c r="M7652" i="11"/>
  <c r="M7668" i="11"/>
  <c r="M7684" i="11"/>
  <c r="M7700" i="11"/>
  <c r="M7716" i="11"/>
  <c r="M7732" i="11"/>
  <c r="M7748" i="11"/>
  <c r="M7764" i="11"/>
  <c r="M7780" i="11"/>
  <c r="M7796" i="11"/>
  <c r="M7812" i="11"/>
  <c r="M7828" i="11"/>
  <c r="M7844" i="11"/>
  <c r="M7860" i="11"/>
  <c r="M5680" i="11"/>
  <c r="M5688" i="11"/>
  <c r="M5704" i="11"/>
  <c r="M5712" i="11"/>
  <c r="M5720" i="11"/>
  <c r="M5728" i="11"/>
  <c r="M5736" i="11"/>
  <c r="M5744" i="11"/>
  <c r="M5768" i="11"/>
  <c r="M5776" i="11"/>
  <c r="M5784" i="11"/>
  <c r="M5792" i="11"/>
  <c r="M5800" i="11"/>
  <c r="M5808" i="11"/>
  <c r="M5824" i="11"/>
  <c r="M5840" i="11"/>
  <c r="M5856" i="11"/>
  <c r="M5872" i="11"/>
  <c r="M5896" i="11"/>
  <c r="M5912" i="11"/>
  <c r="M5928" i="11"/>
  <c r="M5960" i="11"/>
  <c r="M5976" i="11"/>
  <c r="M5992" i="11"/>
  <c r="M6024" i="11"/>
  <c r="M6040" i="11"/>
  <c r="M6056" i="11"/>
  <c r="M6088" i="11"/>
  <c r="M6104" i="11"/>
  <c r="M6120" i="11"/>
  <c r="M6152" i="11"/>
  <c r="M6168" i="11"/>
  <c r="M6184" i="11"/>
  <c r="M6216" i="11"/>
  <c r="M6224" i="11"/>
  <c r="M6232" i="11"/>
  <c r="M6240" i="11"/>
  <c r="M6248" i="11"/>
  <c r="M6256" i="11"/>
  <c r="M6264" i="11"/>
  <c r="M6280" i="11"/>
  <c r="M6288" i="11"/>
  <c r="M6296" i="11"/>
  <c r="M6304" i="11"/>
  <c r="M6312" i="11"/>
  <c r="M6320" i="11"/>
  <c r="M6344" i="11"/>
  <c r="M6352" i="11"/>
  <c r="M6360" i="11"/>
  <c r="M6368" i="11"/>
  <c r="M6472" i="11"/>
  <c r="M6480" i="11"/>
  <c r="M6496" i="11"/>
  <c r="M6504" i="11"/>
  <c r="M6512" i="11"/>
  <c r="M6528" i="11"/>
  <c r="M6536" i="11"/>
  <c r="M6544" i="11"/>
  <c r="M6552" i="11"/>
  <c r="M6560" i="11"/>
  <c r="M6568" i="11"/>
  <c r="M6576" i="11"/>
  <c r="M6592" i="11"/>
  <c r="M6600" i="11"/>
  <c r="M6608" i="11"/>
  <c r="M6616" i="11"/>
  <c r="M6624" i="11"/>
  <c r="M6632" i="11"/>
  <c r="M6640" i="11"/>
  <c r="M6656" i="11"/>
  <c r="M6664" i="11"/>
  <c r="M6672" i="11"/>
  <c r="M6680" i="11"/>
  <c r="M6688" i="11"/>
  <c r="M6696" i="11"/>
  <c r="M6704" i="11"/>
  <c r="M6712" i="11"/>
  <c r="M6720" i="11"/>
  <c r="M6728" i="11"/>
  <c r="M6736" i="11"/>
  <c r="M6744" i="11"/>
  <c r="M6752" i="11"/>
  <c r="M6760" i="11"/>
  <c r="M6768" i="11"/>
  <c r="M6784" i="11"/>
  <c r="M6792" i="11"/>
  <c r="M6800" i="11"/>
  <c r="M6808" i="11"/>
  <c r="M6816" i="11"/>
  <c r="M6824" i="11"/>
  <c r="M6832" i="11"/>
  <c r="M6848" i="11"/>
  <c r="M6856" i="11"/>
  <c r="M6864" i="11"/>
  <c r="M6872" i="11"/>
  <c r="M6880" i="11"/>
  <c r="M6888" i="11"/>
  <c r="M6896" i="11"/>
  <c r="M6904" i="11"/>
  <c r="M6920" i="11"/>
  <c r="M6928" i="11"/>
  <c r="M6936" i="11"/>
  <c r="M6944" i="11"/>
  <c r="M6952" i="11"/>
  <c r="M6960" i="11"/>
  <c r="M6976" i="11"/>
  <c r="M6984" i="11"/>
  <c r="M6992" i="11"/>
  <c r="M7096" i="11"/>
  <c r="M7104" i="11"/>
  <c r="M7112" i="11"/>
  <c r="M7120" i="11"/>
  <c r="M7128" i="11"/>
  <c r="M7136" i="11"/>
  <c r="M7144" i="11"/>
  <c r="M7152" i="11"/>
  <c r="M7176" i="11"/>
  <c r="M7184" i="11"/>
  <c r="M7192" i="11"/>
  <c r="M7200" i="11"/>
  <c r="M7208" i="11"/>
  <c r="M7216" i="11"/>
  <c r="M7232" i="11"/>
  <c r="M7240" i="11"/>
  <c r="M7248" i="11"/>
  <c r="M7256" i="11"/>
  <c r="M7264" i="11"/>
  <c r="M7272" i="11"/>
  <c r="M7280" i="11"/>
  <c r="M7296" i="11"/>
  <c r="M7304" i="11"/>
  <c r="M7312" i="11"/>
  <c r="M7320" i="11"/>
  <c r="M7328" i="11"/>
  <c r="M7336" i="11"/>
  <c r="M7352" i="11"/>
  <c r="M7368" i="11"/>
  <c r="M7376" i="11"/>
  <c r="M7384" i="11"/>
  <c r="M7392" i="11"/>
  <c r="M7400" i="11"/>
  <c r="M7408" i="11"/>
  <c r="M7432" i="11"/>
  <c r="M7440" i="11"/>
  <c r="M7448" i="11"/>
  <c r="M7456" i="11"/>
  <c r="M7464" i="11"/>
  <c r="M7480" i="11"/>
  <c r="M7496" i="11"/>
  <c r="M7504" i="11"/>
  <c r="M7512" i="11"/>
  <c r="M7520" i="11"/>
  <c r="M7528" i="11"/>
  <c r="M7536" i="11"/>
  <c r="M7560" i="11"/>
  <c r="M7568" i="11"/>
  <c r="M7576" i="11"/>
  <c r="M7584" i="11"/>
  <c r="M7592" i="11"/>
  <c r="M7600" i="11"/>
  <c r="M7624" i="11"/>
  <c r="M7632" i="11"/>
  <c r="M7640" i="11"/>
  <c r="M7648" i="11"/>
  <c r="M7656" i="11"/>
  <c r="M7664" i="11"/>
  <c r="M7672" i="11"/>
  <c r="M7680" i="11"/>
  <c r="M7688" i="11"/>
  <c r="M7696" i="11"/>
  <c r="M7876" i="11"/>
  <c r="M7892" i="11"/>
  <c r="M7908" i="11"/>
  <c r="M7924" i="11"/>
  <c r="M7940" i="11"/>
  <c r="M7956" i="11"/>
  <c r="M7972" i="11"/>
  <c r="M7988" i="11"/>
  <c r="M8004" i="11"/>
  <c r="M8020" i="11"/>
  <c r="M8036" i="11"/>
  <c r="M8052" i="11"/>
  <c r="M8068" i="11"/>
  <c r="M8084" i="11"/>
  <c r="M8100" i="11"/>
  <c r="M8116" i="11"/>
  <c r="M8132" i="11"/>
  <c r="M8148" i="11"/>
  <c r="M8164" i="11"/>
  <c r="M8180" i="11"/>
  <c r="M8196" i="11"/>
  <c r="M8212" i="11"/>
  <c r="M8228" i="11"/>
  <c r="M8244" i="11"/>
  <c r="M8260" i="11"/>
  <c r="M8276" i="11"/>
  <c r="M8292" i="11"/>
  <c r="M8308" i="11"/>
  <c r="M8324" i="11"/>
  <c r="M8340" i="11"/>
  <c r="M8356" i="11"/>
  <c r="M8372" i="11"/>
  <c r="M8388" i="11"/>
  <c r="M8404" i="11"/>
  <c r="M7704" i="11"/>
  <c r="M7712" i="11"/>
  <c r="M7720" i="11"/>
  <c r="M7728" i="11"/>
  <c r="M7736" i="11"/>
  <c r="M7744" i="11"/>
  <c r="M7752" i="11"/>
  <c r="M7760" i="11"/>
  <c r="M7768" i="11"/>
  <c r="M7776" i="11"/>
  <c r="M7784" i="11"/>
  <c r="M7792" i="11"/>
  <c r="M7800" i="11"/>
  <c r="M7816" i="11"/>
  <c r="M7824" i="11"/>
  <c r="M7832" i="11"/>
  <c r="M7840" i="11"/>
  <c r="M7848" i="11"/>
  <c r="M7856" i="11"/>
  <c r="M7872" i="11"/>
  <c r="M7880" i="11"/>
  <c r="M7896" i="11"/>
  <c r="M7904" i="11"/>
  <c r="M7912" i="11"/>
  <c r="M7920" i="11"/>
  <c r="M7936" i="11"/>
  <c r="M7944" i="11"/>
  <c r="M7952" i="11"/>
  <c r="M7960" i="11"/>
  <c r="M7968" i="11"/>
  <c r="M7976" i="11"/>
  <c r="M7984" i="11"/>
  <c r="M8000" i="11"/>
  <c r="M8008" i="11"/>
  <c r="M8016" i="11"/>
  <c r="M8024" i="11"/>
  <c r="M8032" i="11"/>
  <c r="M8040" i="11"/>
  <c r="M8048" i="11"/>
  <c r="M8056" i="11"/>
  <c r="M8064" i="11"/>
  <c r="M8072" i="11"/>
  <c r="M8080" i="11"/>
  <c r="M8088" i="11"/>
  <c r="M8096" i="11"/>
  <c r="M8104" i="11"/>
  <c r="M8112" i="11"/>
  <c r="M8120" i="11"/>
  <c r="M8128" i="11"/>
  <c r="M8136" i="11"/>
  <c r="M8144" i="11"/>
  <c r="M8152" i="11"/>
  <c r="M8160" i="11"/>
  <c r="M8168" i="11"/>
  <c r="M8176" i="11"/>
  <c r="M8184" i="11"/>
  <c r="M8192" i="11"/>
  <c r="M8200" i="11"/>
  <c r="M8208" i="11"/>
  <c r="M8216" i="11"/>
  <c r="M8224" i="11"/>
  <c r="M8232" i="11"/>
  <c r="M8240" i="11"/>
  <c r="M8248" i="11"/>
  <c r="M8256" i="11"/>
  <c r="M8264" i="11"/>
  <c r="M8272" i="11"/>
  <c r="M8280" i="11"/>
  <c r="M8288" i="11"/>
  <c r="M8296" i="11"/>
  <c r="M8304" i="11"/>
  <c r="M8312" i="11"/>
  <c r="M8320" i="11"/>
  <c r="M8328" i="11"/>
  <c r="M8336" i="11"/>
  <c r="M8344" i="11"/>
  <c r="M8352" i="11"/>
  <c r="M8360" i="11"/>
  <c r="M8368" i="11"/>
  <c r="M8376" i="11"/>
  <c r="M8384" i="11"/>
  <c r="M8392" i="11"/>
  <c r="M8400" i="11"/>
  <c r="M8408" i="11"/>
  <c r="M8416" i="11"/>
  <c r="M8420" i="11"/>
  <c r="M8436" i="11"/>
  <c r="M8452" i="11"/>
  <c r="M8468" i="11"/>
  <c r="M8484" i="11"/>
  <c r="M8500" i="11"/>
  <c r="M8516" i="11"/>
  <c r="M8532" i="11"/>
  <c r="M8548" i="11"/>
  <c r="M8564" i="11"/>
  <c r="M8580" i="11"/>
  <c r="M8588" i="11"/>
  <c r="M8604" i="11"/>
  <c r="M8620" i="11"/>
  <c r="M8636" i="11"/>
  <c r="M8652" i="11"/>
  <c r="M8668" i="11"/>
  <c r="M8684" i="11"/>
  <c r="M8700" i="11"/>
  <c r="M8716" i="11"/>
  <c r="M8732" i="11"/>
  <c r="M8748" i="11"/>
  <c r="M8764" i="11"/>
  <c r="M8780" i="11"/>
  <c r="M8796" i="11"/>
  <c r="M8812" i="11"/>
  <c r="M8828" i="11"/>
  <c r="M8844" i="11"/>
  <c r="M8860" i="11"/>
  <c r="M8876" i="11"/>
  <c r="M8892" i="11"/>
  <c r="M8900" i="11"/>
  <c r="M8908" i="11"/>
  <c r="M8916" i="11"/>
  <c r="M8924" i="11"/>
  <c r="M8932" i="11"/>
  <c r="M8940" i="11"/>
  <c r="M8948" i="11"/>
  <c r="M8956" i="11"/>
  <c r="M8964" i="11"/>
  <c r="M8972" i="11"/>
  <c r="M8980" i="11"/>
  <c r="M8988" i="11"/>
  <c r="M8996" i="11"/>
  <c r="M9004" i="11"/>
  <c r="M9012" i="11"/>
  <c r="M9020" i="11"/>
  <c r="M9028" i="11"/>
  <c r="M9036" i="11"/>
  <c r="M9044" i="11"/>
  <c r="M9052" i="11"/>
  <c r="M9060" i="11"/>
  <c r="M9068" i="11"/>
  <c r="M9076" i="11"/>
  <c r="M9084" i="11"/>
  <c r="M9092" i="11"/>
  <c r="M9100" i="11"/>
  <c r="M9108" i="11"/>
  <c r="M9116" i="11"/>
  <c r="M9124" i="11"/>
  <c r="M9132" i="11"/>
  <c r="M9140" i="11"/>
  <c r="M9148" i="11"/>
  <c r="M9156" i="11"/>
  <c r="M9164" i="11"/>
  <c r="M9172" i="11"/>
  <c r="M9180" i="11"/>
  <c r="M9188" i="11"/>
  <c r="M9196" i="11"/>
  <c r="M9204" i="11"/>
  <c r="M9212" i="11"/>
  <c r="M9220" i="11"/>
  <c r="M9228" i="11"/>
  <c r="M9236" i="11"/>
  <c r="M9244" i="11"/>
  <c r="M9252" i="11"/>
  <c r="M9260" i="11"/>
  <c r="M9268" i="11"/>
  <c r="M9276" i="11"/>
  <c r="M9284" i="11"/>
  <c r="M9292" i="11"/>
  <c r="M9300" i="11"/>
  <c r="M9308" i="11"/>
  <c r="M9316" i="11"/>
  <c r="M9324" i="11"/>
  <c r="M8424" i="11"/>
  <c r="M8432" i="11"/>
  <c r="M8440" i="11"/>
  <c r="M8448" i="11"/>
  <c r="M8456" i="11"/>
  <c r="M8464" i="11"/>
  <c r="M8472" i="11"/>
  <c r="M8480" i="11"/>
  <c r="M8488" i="11"/>
  <c r="M8496" i="11"/>
  <c r="M8504" i="11"/>
  <c r="M8512" i="11"/>
  <c r="M8520" i="11"/>
  <c r="M8528" i="11"/>
  <c r="M8536" i="11"/>
  <c r="M8544" i="11"/>
  <c r="M8552" i="11"/>
  <c r="M8560" i="11"/>
  <c r="M8568" i="11"/>
  <c r="M8576" i="11"/>
  <c r="M8864" i="11"/>
  <c r="M8880" i="11"/>
  <c r="M8896" i="11"/>
  <c r="M8912" i="11"/>
  <c r="M8920" i="11"/>
  <c r="M8928" i="11"/>
  <c r="M8936" i="11"/>
  <c r="M8944" i="11"/>
  <c r="M8952" i="11"/>
  <c r="M8960" i="11"/>
  <c r="M8968" i="11"/>
  <c r="M8976" i="11"/>
  <c r="M8984" i="11"/>
  <c r="M8992" i="11"/>
  <c r="M9000" i="11"/>
  <c r="M9008" i="11"/>
  <c r="M9016" i="11"/>
  <c r="M9024" i="11"/>
  <c r="M9032" i="11"/>
  <c r="M9040" i="11"/>
  <c r="M9048" i="11"/>
  <c r="M9056" i="11"/>
  <c r="M9064" i="11"/>
  <c r="M9072" i="11"/>
  <c r="M9080" i="11"/>
  <c r="M9088" i="11"/>
  <c r="M9096" i="11"/>
  <c r="M9104" i="11"/>
  <c r="M9112" i="11"/>
  <c r="M9120" i="11"/>
  <c r="M9128" i="11"/>
  <c r="M9136" i="11"/>
  <c r="M9144" i="11"/>
  <c r="M9152" i="11"/>
  <c r="M9160" i="11"/>
  <c r="M9168" i="11"/>
  <c r="M9176" i="11"/>
  <c r="M9184" i="11"/>
  <c r="M9192" i="11"/>
  <c r="M9200" i="11"/>
  <c r="M9208" i="11"/>
  <c r="M9216" i="11"/>
  <c r="M9224" i="11"/>
  <c r="M9232" i="11"/>
  <c r="M9240" i="11"/>
  <c r="M9248" i="11"/>
  <c r="M9256" i="11"/>
  <c r="M9264" i="11"/>
  <c r="M9272" i="11"/>
  <c r="M9280" i="11"/>
  <c r="M9288" i="11"/>
  <c r="M9296" i="11"/>
  <c r="M9304" i="11"/>
  <c r="M9312" i="11"/>
  <c r="M9320" i="11"/>
  <c r="M88" i="11"/>
  <c r="M72" i="11"/>
  <c r="M9331" i="11"/>
  <c r="M9339" i="11"/>
  <c r="M9347" i="11"/>
  <c r="M9379" i="11"/>
  <c r="M9387" i="11"/>
  <c r="M9395" i="11"/>
  <c r="M9411" i="11"/>
  <c r="M9419" i="11"/>
  <c r="M9427" i="11"/>
  <c r="M9443" i="11"/>
  <c r="M9451" i="11"/>
  <c r="M9459" i="11"/>
  <c r="M9475" i="11"/>
  <c r="M9483" i="11"/>
  <c r="M9491" i="11"/>
  <c r="M9499" i="11"/>
  <c r="M253" i="11"/>
  <c r="M261" i="11"/>
  <c r="M269" i="11"/>
  <c r="M277" i="11"/>
  <c r="M285" i="11"/>
  <c r="M301" i="11"/>
  <c r="M309" i="11"/>
  <c r="M317" i="11"/>
  <c r="M333" i="11"/>
  <c r="M341" i="11"/>
  <c r="M349" i="11"/>
  <c r="M365" i="11"/>
  <c r="M373" i="11"/>
  <c r="M381" i="11"/>
  <c r="M397" i="11"/>
  <c r="M405" i="11"/>
  <c r="M413" i="11"/>
  <c r="M429" i="11"/>
  <c r="M437" i="11"/>
  <c r="M445" i="11"/>
  <c r="M461" i="11"/>
  <c r="M469" i="11"/>
  <c r="M477" i="11"/>
  <c r="M493" i="11"/>
  <c r="M501" i="11"/>
  <c r="M509" i="11"/>
  <c r="M517" i="11"/>
  <c r="M525" i="11"/>
  <c r="M533" i="11"/>
  <c r="M549" i="11"/>
  <c r="M557" i="11"/>
  <c r="M565" i="11"/>
  <c r="M581" i="11"/>
  <c r="M589" i="11"/>
  <c r="M597" i="11"/>
  <c r="M9328" i="11"/>
  <c r="M9336" i="11"/>
  <c r="M9344" i="11"/>
  <c r="M9352" i="11"/>
  <c r="M9376" i="11"/>
  <c r="M9392" i="11"/>
  <c r="M9400" i="11"/>
  <c r="M9408" i="11"/>
  <c r="M9424" i="11"/>
  <c r="M9432" i="11"/>
  <c r="M9440" i="11"/>
  <c r="M9456" i="11"/>
  <c r="M9464" i="11"/>
  <c r="M9472" i="11"/>
  <c r="M9480" i="11"/>
  <c r="M9488" i="11"/>
  <c r="M9496" i="11"/>
  <c r="M9944" i="11"/>
  <c r="M9960" i="11"/>
  <c r="M9976" i="11"/>
  <c r="M9992" i="11"/>
  <c r="M274" i="11"/>
  <c r="M282" i="11"/>
  <c r="M290" i="11"/>
  <c r="M306" i="11"/>
  <c r="M314" i="11"/>
  <c r="M322" i="11"/>
  <c r="M338" i="11"/>
  <c r="M346" i="11"/>
  <c r="M354" i="11"/>
  <c r="M370" i="11"/>
  <c r="M378" i="11"/>
  <c r="M386" i="11"/>
  <c r="M402" i="11"/>
  <c r="M410" i="11"/>
  <c r="M418" i="11"/>
  <c r="M434" i="11"/>
  <c r="M442" i="11"/>
  <c r="M450" i="11"/>
  <c r="M466" i="11"/>
  <c r="M474" i="11"/>
  <c r="M482" i="11"/>
  <c r="M9333" i="11"/>
  <c r="M9341" i="11"/>
  <c r="M9349" i="11"/>
  <c r="M9373" i="11"/>
  <c r="M9381" i="11"/>
  <c r="M9389" i="11"/>
  <c r="M9405" i="11"/>
  <c r="M9413" i="11"/>
  <c r="M9421" i="11"/>
  <c r="M9437" i="11"/>
  <c r="M9445" i="11"/>
  <c r="M9453" i="11"/>
  <c r="M9469" i="11"/>
  <c r="M9477" i="11"/>
  <c r="M9485" i="11"/>
  <c r="M9493" i="11"/>
  <c r="M9501" i="11"/>
  <c r="M9509" i="11"/>
  <c r="M9517" i="11"/>
  <c r="M9525" i="11"/>
  <c r="M9533" i="11"/>
  <c r="M9541" i="11"/>
  <c r="M9549" i="11"/>
  <c r="M9557" i="11"/>
  <c r="M9565" i="11"/>
  <c r="M9573" i="11"/>
  <c r="M9581" i="11"/>
  <c r="M9589" i="11"/>
  <c r="M9597" i="11"/>
  <c r="M9605" i="11"/>
  <c r="M9613" i="11"/>
  <c r="M9621" i="11"/>
  <c r="M9629" i="11"/>
  <c r="M9637" i="11"/>
  <c r="M9645" i="11"/>
  <c r="M9653" i="11"/>
  <c r="M9661" i="11"/>
  <c r="M9669" i="11"/>
  <c r="M9677" i="11"/>
  <c r="M9685" i="11"/>
  <c r="M9693" i="11"/>
  <c r="M9701" i="11"/>
  <c r="M9709" i="11"/>
  <c r="M9717" i="11"/>
  <c r="M9725" i="11"/>
  <c r="M9733" i="11"/>
  <c r="M9741" i="11"/>
  <c r="M9749" i="11"/>
  <c r="M9757" i="11"/>
  <c r="M9765" i="11"/>
  <c r="M9773" i="11"/>
  <c r="M9781" i="11"/>
  <c r="M9789" i="11"/>
  <c r="M9797" i="11"/>
  <c r="M9805" i="11"/>
  <c r="M9813" i="11"/>
  <c r="M9821" i="11"/>
  <c r="M9829" i="11"/>
  <c r="M9837" i="11"/>
  <c r="M9845" i="11"/>
  <c r="M9853" i="11"/>
  <c r="M9861" i="11"/>
  <c r="M9869" i="11"/>
  <c r="M9877" i="11"/>
  <c r="M9885" i="11"/>
  <c r="M9893" i="11"/>
  <c r="M9901" i="11"/>
  <c r="M9909" i="11"/>
  <c r="M9917" i="11"/>
  <c r="M9925" i="11"/>
  <c r="M9933" i="11"/>
  <c r="M9949" i="11"/>
  <c r="M9965" i="11"/>
  <c r="M9981" i="11"/>
  <c r="M9997" i="11"/>
  <c r="M407" i="11"/>
  <c r="M415" i="11"/>
  <c r="M423" i="11"/>
  <c r="M439" i="11"/>
  <c r="M447" i="11"/>
  <c r="M455" i="11"/>
  <c r="M471" i="11"/>
  <c r="M487" i="11"/>
  <c r="M527" i="11"/>
  <c r="M535" i="11"/>
  <c r="M543" i="11"/>
  <c r="M559" i="11"/>
  <c r="M567" i="11"/>
  <c r="M575" i="11"/>
  <c r="M591" i="11"/>
  <c r="M599" i="11"/>
  <c r="M9474" i="11"/>
  <c r="M9482" i="11"/>
  <c r="M9490" i="11"/>
  <c r="M9498" i="11"/>
  <c r="M9506" i="11"/>
  <c r="M9514" i="11"/>
  <c r="M9522" i="11"/>
  <c r="M9530" i="11"/>
  <c r="M9538" i="11"/>
  <c r="M9546" i="11"/>
  <c r="M9554" i="11"/>
  <c r="M9562" i="11"/>
  <c r="M9570" i="11"/>
  <c r="M9578" i="11"/>
  <c r="M9586" i="11"/>
  <c r="M9594" i="11"/>
  <c r="M9602" i="11"/>
  <c r="M9610" i="11"/>
  <c r="M9618" i="11"/>
  <c r="M9626" i="11"/>
  <c r="M9634" i="11"/>
  <c r="M9642" i="11"/>
  <c r="M9650" i="11"/>
  <c r="M9658" i="11"/>
  <c r="M9666" i="11"/>
  <c r="M9674" i="11"/>
  <c r="M9682" i="11"/>
  <c r="M9690" i="11"/>
  <c r="M9698" i="11"/>
  <c r="M9706" i="11"/>
  <c r="M9714" i="11"/>
  <c r="M9722" i="11"/>
  <c r="M9730" i="11"/>
  <c r="M9738" i="11"/>
  <c r="M9746" i="11"/>
  <c r="M9754" i="11"/>
  <c r="M9762" i="11"/>
  <c r="M9770" i="11"/>
  <c r="M9778" i="11"/>
  <c r="M9786" i="11"/>
  <c r="M9794" i="11"/>
  <c r="M9802" i="11"/>
  <c r="M9810" i="11"/>
  <c r="M9818" i="11"/>
  <c r="M9826" i="11"/>
  <c r="M9834" i="11"/>
  <c r="M9842" i="11"/>
  <c r="M9850" i="11"/>
  <c r="M9858" i="11"/>
  <c r="M9866" i="11"/>
  <c r="M9874" i="11"/>
  <c r="M9882" i="11"/>
  <c r="M9890" i="11"/>
  <c r="M9898" i="11"/>
  <c r="M9906" i="11"/>
  <c r="M9914" i="11"/>
  <c r="M9922" i="11"/>
  <c r="M9930" i="11"/>
  <c r="M9938" i="11"/>
  <c r="M9946" i="11"/>
  <c r="M9954" i="11"/>
  <c r="M9962" i="11"/>
  <c r="M9970" i="11"/>
  <c r="M9978" i="11"/>
  <c r="M9986" i="11"/>
  <c r="M9994" i="11"/>
  <c r="M10002" i="11"/>
  <c r="M276" i="11"/>
  <c r="M284" i="11"/>
  <c r="M292" i="11"/>
  <c r="M308" i="11"/>
  <c r="M316" i="11"/>
  <c r="M324" i="11"/>
  <c r="M340" i="11"/>
  <c r="M348" i="11"/>
  <c r="M356" i="11"/>
  <c r="M372" i="11"/>
  <c r="M380" i="11"/>
  <c r="M388" i="11"/>
  <c r="M404" i="11"/>
  <c r="M412" i="11"/>
  <c r="M420" i="11"/>
  <c r="M436" i="11"/>
  <c r="M444" i="11"/>
  <c r="M452" i="11"/>
  <c r="M468" i="11"/>
  <c r="M476" i="11"/>
  <c r="M484" i="11"/>
  <c r="M617" i="11"/>
  <c r="M633" i="11"/>
  <c r="M649" i="11"/>
  <c r="M665" i="11"/>
  <c r="M681" i="11"/>
  <c r="M697" i="11"/>
  <c r="M713" i="11"/>
  <c r="M729" i="11"/>
  <c r="M745" i="11"/>
  <c r="M761" i="11"/>
  <c r="M777" i="11"/>
  <c r="M793" i="11"/>
  <c r="M809" i="11"/>
  <c r="M825" i="11"/>
  <c r="M841" i="11"/>
  <c r="M857" i="11"/>
  <c r="M889" i="11"/>
  <c r="M913" i="11"/>
  <c r="M1017" i="11"/>
  <c r="M1025" i="11"/>
  <c r="M1033" i="11"/>
  <c r="M1041" i="11"/>
  <c r="M1057" i="11"/>
  <c r="M1065" i="11"/>
  <c r="M1081" i="11"/>
  <c r="M1089" i="11"/>
  <c r="M1097" i="11"/>
  <c r="M1105" i="11"/>
  <c r="M1121" i="11"/>
  <c r="M1137" i="11"/>
  <c r="M1169" i="11"/>
  <c r="M1177" i="11"/>
  <c r="M1185" i="11"/>
  <c r="M1193" i="11"/>
  <c r="M1201" i="11"/>
  <c r="M1209" i="11"/>
  <c r="M1217" i="11"/>
  <c r="M1225" i="11"/>
  <c r="M1233" i="11"/>
  <c r="M1241" i="11"/>
  <c r="M1249" i="11"/>
  <c r="M1257" i="11"/>
  <c r="M1273" i="11"/>
  <c r="M1281" i="11"/>
  <c r="M1297" i="11"/>
  <c r="M1305" i="11"/>
  <c r="M1313" i="11"/>
  <c r="M1321" i="11"/>
  <c r="M1337" i="11"/>
  <c r="M1345" i="11"/>
  <c r="M1361" i="11"/>
  <c r="M1369" i="11"/>
  <c r="M1377" i="11"/>
  <c r="M1385" i="11"/>
  <c r="M1401" i="11"/>
  <c r="M1409" i="11"/>
  <c r="M1417" i="11"/>
  <c r="M1425" i="11"/>
  <c r="M1433" i="11"/>
  <c r="M1441" i="11"/>
  <c r="M1449" i="11"/>
  <c r="M1457" i="11"/>
  <c r="M1465" i="11"/>
  <c r="M1473" i="11"/>
  <c r="M1481" i="11"/>
  <c r="M1489" i="11"/>
  <c r="M1497" i="11"/>
  <c r="M1505" i="11"/>
  <c r="M1513" i="11"/>
  <c r="M1521" i="11"/>
  <c r="M1529" i="11"/>
  <c r="M1537" i="11"/>
  <c r="M1545" i="11"/>
  <c r="M1553" i="11"/>
  <c r="M1561" i="11"/>
  <c r="M1569" i="11"/>
  <c r="M1657" i="11"/>
  <c r="M1665" i="11"/>
  <c r="M1673" i="11"/>
  <c r="M1689" i="11"/>
  <c r="M1705" i="11"/>
  <c r="M1721" i="11"/>
  <c r="M1729" i="11"/>
  <c r="M1737" i="11"/>
  <c r="M1753" i="11"/>
  <c r="M1769" i="11"/>
  <c r="M1785" i="11"/>
  <c r="M1793" i="11"/>
  <c r="M1801" i="11"/>
  <c r="M1817" i="11"/>
  <c r="M1833" i="11"/>
  <c r="M1849" i="11"/>
  <c r="M1857" i="11"/>
  <c r="M1865" i="11"/>
  <c r="M1881" i="11"/>
  <c r="M1897" i="11"/>
  <c r="M1913" i="11"/>
  <c r="M1921" i="11"/>
  <c r="M1929" i="11"/>
  <c r="M2385" i="11"/>
  <c r="M2401" i="11"/>
  <c r="M2409" i="11"/>
  <c r="M2417" i="11"/>
  <c r="M2425" i="11"/>
  <c r="M2441" i="11"/>
  <c r="M2449" i="11"/>
  <c r="M2465" i="11"/>
  <c r="M2473" i="11"/>
  <c r="M2481" i="11"/>
  <c r="M2489" i="11"/>
  <c r="M2497" i="11"/>
  <c r="M2513" i="11"/>
  <c r="M2521" i="11"/>
  <c r="M2529" i="11"/>
  <c r="M2537" i="11"/>
  <c r="M2545" i="11"/>
  <c r="M2553" i="11"/>
  <c r="M2561" i="11"/>
  <c r="M2569" i="11"/>
  <c r="M2577" i="11"/>
  <c r="M2585" i="11"/>
  <c r="M2593" i="11"/>
  <c r="M2601" i="11"/>
  <c r="M2609" i="11"/>
  <c r="M2617" i="11"/>
  <c r="M2625" i="11"/>
  <c r="M2633" i="11"/>
  <c r="M2641" i="11"/>
  <c r="M2649" i="11"/>
  <c r="M2657" i="11"/>
  <c r="M2665" i="11"/>
  <c r="M2673" i="11"/>
  <c r="M2681" i="11"/>
  <c r="M2689" i="11"/>
  <c r="M2697" i="11"/>
  <c r="M2705" i="11"/>
  <c r="M2713" i="11"/>
  <c r="M2721" i="11"/>
  <c r="M2729" i="11"/>
  <c r="M2737" i="11"/>
  <c r="M2745" i="11"/>
  <c r="M2753" i="11"/>
  <c r="M2761" i="11"/>
  <c r="M2769" i="11"/>
  <c r="M2777" i="11"/>
  <c r="M2785" i="11"/>
  <c r="M2793" i="11"/>
  <c r="M2801" i="11"/>
  <c r="M2809" i="11"/>
  <c r="M2817" i="11"/>
  <c r="M2825" i="11"/>
  <c r="M2833" i="11"/>
  <c r="M2841" i="11"/>
  <c r="M2849" i="11"/>
  <c r="M2857" i="11"/>
  <c r="M2865" i="11"/>
  <c r="M2873" i="11"/>
  <c r="M2881" i="11"/>
  <c r="M2889" i="11"/>
  <c r="M2897" i="11"/>
  <c r="M2905" i="11"/>
  <c r="M2913" i="11"/>
  <c r="M2921" i="11"/>
  <c r="M2929" i="11"/>
  <c r="M2937" i="11"/>
  <c r="M2961" i="11"/>
  <c r="M2977" i="11"/>
  <c r="M2993" i="11"/>
  <c r="M3009" i="11"/>
  <c r="M3025" i="11"/>
  <c r="M3041" i="11"/>
  <c r="M3057" i="11"/>
  <c r="M3073" i="11"/>
  <c r="M3089" i="11"/>
  <c r="M3097" i="11"/>
  <c r="M3105" i="11"/>
  <c r="M3113" i="11"/>
  <c r="M3121" i="11"/>
  <c r="M3129" i="11"/>
  <c r="M3137" i="11"/>
  <c r="M3145" i="11"/>
  <c r="M3153" i="11"/>
  <c r="M3161" i="11"/>
  <c r="M3241" i="11"/>
  <c r="M3257" i="11"/>
  <c r="M3273" i="11"/>
  <c r="M3297" i="11"/>
  <c r="M3369" i="11"/>
  <c r="M3641" i="11"/>
  <c r="M3657" i="11"/>
  <c r="M3673" i="11"/>
  <c r="M3881" i="11"/>
  <c r="M3889" i="11"/>
  <c r="M4145" i="11"/>
  <c r="M4161" i="11"/>
  <c r="M4265" i="11"/>
  <c r="M4273" i="11"/>
  <c r="M4289" i="11"/>
  <c r="M4305" i="11"/>
  <c r="M4321" i="11"/>
  <c r="M4337" i="11"/>
  <c r="M4353" i="11"/>
  <c r="M4369" i="11"/>
  <c r="M4377" i="11"/>
  <c r="M4385" i="11"/>
  <c r="M4393" i="11"/>
  <c r="M4401" i="11"/>
  <c r="M4417" i="11"/>
  <c r="M4585" i="11"/>
  <c r="M4593" i="11"/>
  <c r="M4601" i="11"/>
  <c r="M4609" i="11"/>
  <c r="M4617" i="11"/>
  <c r="M4625" i="11"/>
  <c r="M4633" i="11"/>
  <c r="M4641" i="11"/>
  <c r="M4649" i="11"/>
  <c r="M4657" i="11"/>
  <c r="M4665" i="11"/>
  <c r="M4673" i="11"/>
  <c r="M4681" i="11"/>
  <c r="M4689" i="11"/>
  <c r="M4697" i="11"/>
  <c r="M4713" i="11"/>
  <c r="M4729" i="11"/>
  <c r="M4745" i="11"/>
  <c r="M4753" i="11"/>
  <c r="M5273" i="11"/>
  <c r="M5289" i="11"/>
  <c r="M5305" i="11"/>
  <c r="M5321" i="11"/>
  <c r="M5433" i="11"/>
  <c r="M5545" i="11"/>
  <c r="M5561" i="11"/>
  <c r="M5577" i="11"/>
  <c r="M5593" i="11"/>
  <c r="M5609" i="11"/>
  <c r="M5625" i="11"/>
  <c r="M5641" i="11"/>
  <c r="M5657" i="11"/>
  <c r="M5673" i="11"/>
  <c r="M5689" i="11"/>
  <c r="M5705" i="11"/>
  <c r="M5721" i="11"/>
  <c r="M5737" i="11"/>
  <c r="M5753" i="11"/>
  <c r="M5769" i="11"/>
  <c r="M5785" i="11"/>
  <c r="M5801" i="11"/>
  <c r="M5817" i="11"/>
  <c r="M5849" i="11"/>
  <c r="M5881" i="11"/>
  <c r="M5897" i="11"/>
  <c r="M5905" i="11"/>
  <c r="M5913" i="11"/>
  <c r="M5921" i="11"/>
  <c r="M5929" i="11"/>
  <c r="M5937" i="11"/>
  <c r="M5945" i="11"/>
  <c r="M5953" i="11"/>
  <c r="M5961" i="11"/>
  <c r="M5969" i="11"/>
  <c r="M5977" i="11"/>
  <c r="M5985" i="11"/>
  <c r="M5993" i="11"/>
  <c r="M6001" i="11"/>
  <c r="M6009" i="11"/>
  <c r="M6017" i="11"/>
  <c r="M6025" i="11"/>
  <c r="M6185" i="11"/>
  <c r="M6201" i="11"/>
  <c r="M6217" i="11"/>
  <c r="M6225" i="11"/>
  <c r="M6233" i="11"/>
  <c r="M6241" i="11"/>
  <c r="M6249" i="11"/>
  <c r="M6257" i="11"/>
  <c r="M6265" i="11"/>
  <c r="M6273" i="11"/>
  <c r="M6281" i="11"/>
  <c r="M6289" i="11"/>
  <c r="M6297" i="11"/>
  <c r="M6305" i="11"/>
  <c r="M6313" i="11"/>
  <c r="M6321" i="11"/>
  <c r="M6329" i="11"/>
  <c r="M6337" i="11"/>
  <c r="M6345" i="11"/>
  <c r="M6353" i="11"/>
  <c r="M6361" i="11"/>
  <c r="M6369" i="11"/>
  <c r="M6377" i="11"/>
  <c r="M6385" i="11"/>
  <c r="M6393" i="11"/>
  <c r="M6401" i="11"/>
  <c r="M6409" i="11"/>
  <c r="M6417" i="11"/>
  <c r="M6425" i="11"/>
  <c r="M6433" i="11"/>
  <c r="M6441" i="11"/>
  <c r="M6449" i="11"/>
  <c r="M6457" i="11"/>
  <c r="M6465" i="11"/>
  <c r="M6473" i="11"/>
  <c r="M6481" i="11"/>
  <c r="M6489" i="11"/>
  <c r="M6497" i="11"/>
  <c r="M6505" i="11"/>
  <c r="M6513" i="11"/>
  <c r="M6521" i="11"/>
  <c r="M6529" i="11"/>
  <c r="M6537" i="11"/>
  <c r="M6545" i="11"/>
  <c r="M6553" i="11"/>
  <c r="M6561" i="11"/>
  <c r="M6569" i="11"/>
  <c r="M6577" i="11"/>
  <c r="M6585" i="11"/>
  <c r="M6593" i="11"/>
  <c r="M6601" i="11"/>
  <c r="M6609" i="11"/>
  <c r="M6617" i="11"/>
  <c r="M6625" i="11"/>
  <c r="M6633" i="11"/>
  <c r="M6641" i="11"/>
  <c r="M6649" i="11"/>
  <c r="M6657" i="11"/>
  <c r="M6665" i="11"/>
  <c r="M6673" i="11"/>
  <c r="M6681" i="11"/>
  <c r="M6689" i="11"/>
  <c r="M6697" i="11"/>
  <c r="M6705" i="11"/>
  <c r="M6713" i="11"/>
  <c r="M6721" i="11"/>
  <c r="M6729" i="11"/>
  <c r="M6737" i="11"/>
  <c r="M6745" i="11"/>
  <c r="M6753" i="11"/>
  <c r="M6761" i="11"/>
  <c r="M6769" i="11"/>
  <c r="M6777" i="11"/>
  <c r="M6785" i="11"/>
  <c r="M6793" i="11"/>
  <c r="M6801" i="11"/>
  <c r="M6809" i="11"/>
  <c r="M6817" i="11"/>
  <c r="M6825" i="11"/>
  <c r="M6833" i="11"/>
  <c r="M6841" i="11"/>
  <c r="M6849" i="11"/>
  <c r="M6857" i="11"/>
  <c r="M6865" i="11"/>
  <c r="M6873" i="11"/>
  <c r="M6881" i="11"/>
  <c r="M6889" i="11"/>
  <c r="M6897" i="11"/>
  <c r="M6905" i="11"/>
  <c r="M6913" i="11"/>
  <c r="M6921" i="11"/>
  <c r="M6929" i="11"/>
  <c r="M6937" i="11"/>
  <c r="M6945" i="11"/>
  <c r="M6953" i="11"/>
  <c r="M6961" i="11"/>
  <c r="M6969" i="11"/>
  <c r="M6977" i="11"/>
  <c r="M6985" i="11"/>
  <c r="M6993" i="11"/>
  <c r="M7001" i="11"/>
  <c r="M7009" i="11"/>
  <c r="M7017" i="11"/>
  <c r="M7025" i="11"/>
  <c r="M7033" i="11"/>
  <c r="M7041" i="11"/>
  <c r="M7049" i="11"/>
  <c r="M7057" i="11"/>
  <c r="M7065" i="11"/>
  <c r="M7073" i="11"/>
  <c r="M7081" i="11"/>
  <c r="M7089" i="11"/>
  <c r="M7561" i="11"/>
  <c r="M7569" i="11"/>
  <c r="M7577" i="11"/>
  <c r="M7585" i="11"/>
  <c r="M7593" i="11"/>
  <c r="M7601" i="11"/>
  <c r="M7609" i="11"/>
  <c r="M7617" i="11"/>
  <c r="M7625" i="11"/>
  <c r="M7633" i="11"/>
  <c r="M7641" i="11"/>
  <c r="M7649" i="11"/>
  <c r="M7657" i="11"/>
  <c r="M7665" i="11"/>
  <c r="M7673" i="11"/>
  <c r="M7681" i="11"/>
  <c r="M7689" i="11"/>
  <c r="M7697" i="11"/>
  <c r="M7705" i="11"/>
  <c r="M7713" i="11"/>
  <c r="M7721" i="11"/>
  <c r="M7729" i="11"/>
  <c r="M7737" i="11"/>
  <c r="M7745" i="11"/>
  <c r="M7753" i="11"/>
  <c r="M7761" i="11"/>
  <c r="M7769" i="11"/>
  <c r="M7777" i="11"/>
  <c r="M7785" i="11"/>
  <c r="M7793" i="11"/>
  <c r="M7801" i="11"/>
  <c r="M7809" i="11"/>
  <c r="M7817" i="11"/>
  <c r="M7825" i="11"/>
  <c r="M7833" i="11"/>
  <c r="M7841" i="11"/>
  <c r="M7849" i="11"/>
  <c r="M7857" i="11"/>
  <c r="M7865" i="11"/>
  <c r="M7873" i="11"/>
  <c r="M7881" i="11"/>
  <c r="M7889" i="11"/>
  <c r="M7897" i="11"/>
  <c r="M7905" i="11"/>
  <c r="M7913" i="11"/>
  <c r="M7921" i="11"/>
  <c r="M7929" i="11"/>
  <c r="M7937" i="11"/>
  <c r="M7945" i="11"/>
  <c r="M7953" i="11"/>
  <c r="M7961" i="11"/>
  <c r="M7969" i="11"/>
  <c r="M7977" i="11"/>
  <c r="M7985" i="11"/>
  <c r="M7993" i="11"/>
  <c r="M8001" i="11"/>
  <c r="M8009" i="11"/>
  <c r="M8017" i="11"/>
  <c r="M8025" i="11"/>
  <c r="M8033" i="11"/>
  <c r="M8041" i="11"/>
  <c r="M8049" i="11"/>
  <c r="M8057" i="11"/>
  <c r="M8065" i="11"/>
  <c r="M8073" i="11"/>
  <c r="M8081" i="11"/>
  <c r="M8089" i="11"/>
  <c r="M8097" i="11"/>
  <c r="M8105" i="11"/>
  <c r="M8113" i="11"/>
  <c r="M8121" i="11"/>
  <c r="M8129" i="11"/>
  <c r="M8137" i="11"/>
  <c r="M8145" i="11"/>
  <c r="M8153" i="11"/>
  <c r="M8161" i="11"/>
  <c r="M8169" i="11"/>
  <c r="M8177" i="11"/>
  <c r="M8185" i="11"/>
  <c r="M8193" i="11"/>
  <c r="M8201" i="11"/>
  <c r="M8209" i="11"/>
  <c r="M8217" i="11"/>
  <c r="M8225" i="11"/>
  <c r="M8233" i="11"/>
  <c r="M8241" i="11"/>
  <c r="M8249" i="11"/>
  <c r="M8257" i="11"/>
  <c r="M8265" i="11"/>
  <c r="M8273" i="11"/>
  <c r="M8281" i="11"/>
  <c r="M8289" i="11"/>
  <c r="M8297" i="11"/>
  <c r="M8305" i="11"/>
  <c r="M8313" i="11"/>
  <c r="M8321" i="11"/>
  <c r="M8329" i="11"/>
  <c r="M8337" i="11"/>
  <c r="M8345" i="11"/>
  <c r="M8353" i="11"/>
  <c r="M8361" i="11"/>
  <c r="M8369" i="11"/>
  <c r="M8377" i="11"/>
  <c r="M8385" i="11"/>
  <c r="M8393" i="11"/>
  <c r="M8401" i="11"/>
  <c r="M8409" i="11"/>
  <c r="M8417" i="11"/>
  <c r="M8425" i="11"/>
  <c r="M8433" i="11"/>
  <c r="M8441" i="11"/>
  <c r="M8449" i="11"/>
  <c r="M8457" i="11"/>
  <c r="M8465" i="11"/>
  <c r="M8473" i="11"/>
  <c r="M8481" i="11"/>
  <c r="M8489" i="11"/>
  <c r="M8497" i="11"/>
  <c r="M8505" i="11"/>
  <c r="M8513" i="11"/>
  <c r="M8521" i="11"/>
  <c r="M8529" i="11"/>
  <c r="M8537" i="11"/>
  <c r="M8545" i="11"/>
  <c r="M8553" i="11"/>
  <c r="M8561" i="11"/>
  <c r="M8569" i="11"/>
  <c r="M8577" i="11"/>
  <c r="M8585" i="11"/>
  <c r="M8593" i="11"/>
  <c r="M8601" i="11"/>
  <c r="M8609" i="11"/>
  <c r="M8617" i="11"/>
  <c r="M8625" i="11"/>
  <c r="M8633" i="11"/>
  <c r="M8641" i="11"/>
  <c r="M8649" i="11"/>
  <c r="M8657" i="11"/>
  <c r="M8665" i="11"/>
  <c r="M8673" i="11"/>
  <c r="M8681" i="11"/>
  <c r="M8689" i="11"/>
  <c r="M8697" i="11"/>
  <c r="M8705" i="11"/>
  <c r="M8713" i="11"/>
  <c r="M8721" i="11"/>
  <c r="M8729" i="11"/>
  <c r="M8737" i="11"/>
  <c r="M8745" i="11"/>
  <c r="M8753" i="11"/>
  <c r="M8761" i="11"/>
  <c r="M8769" i="11"/>
  <c r="M8777" i="11"/>
  <c r="M8785" i="11"/>
  <c r="M8793" i="11"/>
  <c r="M8801" i="11"/>
  <c r="M8809" i="11"/>
  <c r="M8817" i="11"/>
  <c r="M8825" i="11"/>
  <c r="M8833" i="11"/>
  <c r="M8841" i="11"/>
  <c r="M8849" i="11"/>
  <c r="M8865" i="11"/>
  <c r="M8881" i="11"/>
  <c r="M8897" i="11"/>
  <c r="M8905" i="11"/>
  <c r="M8913" i="11"/>
  <c r="M8921" i="11"/>
  <c r="M8929" i="11"/>
  <c r="M8937" i="11"/>
  <c r="M8945" i="11"/>
  <c r="M8953" i="11"/>
  <c r="M8961" i="11"/>
  <c r="M8969" i="11"/>
  <c r="M8977" i="11"/>
  <c r="M8985" i="11"/>
  <c r="M8993" i="11"/>
  <c r="M9001" i="11"/>
  <c r="M9009" i="11"/>
  <c r="M9017" i="11"/>
  <c r="M9025" i="11"/>
  <c r="M9033" i="11"/>
  <c r="M9041" i="11"/>
  <c r="M9049" i="11"/>
  <c r="M9057" i="11"/>
  <c r="M9065" i="11"/>
  <c r="M9073" i="11"/>
  <c r="M9081" i="11"/>
  <c r="M9089" i="11"/>
  <c r="M9097" i="11"/>
  <c r="M9105" i="11"/>
  <c r="M9113" i="11"/>
  <c r="M9121" i="11"/>
  <c r="M9129" i="11"/>
  <c r="M9137" i="11"/>
  <c r="M9145" i="11"/>
  <c r="M9153" i="11"/>
  <c r="M9161" i="11"/>
  <c r="M9169" i="11"/>
  <c r="M9177" i="11"/>
  <c r="M9185" i="11"/>
  <c r="M9193" i="11"/>
  <c r="M9201" i="11"/>
  <c r="M9209" i="11"/>
  <c r="M9217" i="11"/>
  <c r="M9225" i="11"/>
  <c r="M9233" i="11"/>
  <c r="M9241" i="11"/>
  <c r="M9249" i="11"/>
  <c r="M9257" i="11"/>
  <c r="M9265" i="11"/>
  <c r="M9273" i="11"/>
  <c r="M9281" i="11"/>
  <c r="M9289" i="11"/>
  <c r="M9297" i="11"/>
  <c r="M9305" i="11"/>
  <c r="M9313" i="11"/>
  <c r="M9321" i="11"/>
  <c r="M534" i="11"/>
  <c r="M566" i="11"/>
  <c r="M598" i="11"/>
  <c r="M606" i="11"/>
  <c r="M614" i="11"/>
  <c r="M622" i="11"/>
  <c r="M630" i="11"/>
  <c r="M638" i="11"/>
  <c r="M646" i="11"/>
  <c r="M654" i="11"/>
  <c r="M662" i="11"/>
  <c r="M670" i="11"/>
  <c r="M678" i="11"/>
  <c r="M686" i="11"/>
  <c r="M694" i="11"/>
  <c r="M702" i="11"/>
  <c r="M710" i="11"/>
  <c r="M718" i="11"/>
  <c r="M726" i="11"/>
  <c r="M734" i="11"/>
  <c r="M750" i="11"/>
  <c r="M766" i="11"/>
  <c r="M782" i="11"/>
  <c r="M798" i="11"/>
  <c r="M814" i="11"/>
  <c r="M830" i="11"/>
  <c r="M870" i="11"/>
  <c r="M886" i="11"/>
  <c r="M894" i="11"/>
  <c r="M902" i="11"/>
  <c r="M918" i="11"/>
  <c r="M934" i="11"/>
  <c r="M950" i="11"/>
  <c r="M966" i="11"/>
  <c r="M982" i="11"/>
  <c r="M998" i="11"/>
  <c r="M1014" i="11"/>
  <c r="M1046" i="11"/>
  <c r="M1062" i="11"/>
  <c r="M1070" i="11"/>
  <c r="M1078" i="11"/>
  <c r="M1110" i="11"/>
  <c r="M1150" i="11"/>
  <c r="M1158" i="11"/>
  <c r="M1438" i="11"/>
  <c r="M1470" i="11"/>
  <c r="M1478" i="11"/>
  <c r="M1502" i="11"/>
  <c r="M1510" i="11"/>
  <c r="M1534" i="11"/>
  <c r="M1542" i="11"/>
  <c r="M1566" i="11"/>
  <c r="M1574" i="11"/>
  <c r="M1582" i="11"/>
  <c r="M1590" i="11"/>
  <c r="M1598" i="11"/>
  <c r="M1606" i="11"/>
  <c r="M1614" i="11"/>
  <c r="M1622" i="11"/>
  <c r="M1630" i="11"/>
  <c r="M1638" i="11"/>
  <c r="M1646" i="11"/>
  <c r="M1654" i="11"/>
  <c r="M1670" i="11"/>
  <c r="M1686" i="11"/>
  <c r="M1702" i="11"/>
  <c r="M1710" i="11"/>
  <c r="M1718" i="11"/>
  <c r="M1734" i="11"/>
  <c r="M1750" i="11"/>
  <c r="M1766" i="11"/>
  <c r="M1774" i="11"/>
  <c r="M1782" i="11"/>
  <c r="M1798" i="11"/>
  <c r="M1814" i="11"/>
  <c r="M1830" i="11"/>
  <c r="M1838" i="11"/>
  <c r="M1846" i="11"/>
  <c r="M1862" i="11"/>
  <c r="M1878" i="11"/>
  <c r="M1894" i="11"/>
  <c r="M1902" i="11"/>
  <c r="M1910" i="11"/>
  <c r="M1926" i="11"/>
  <c r="M1934" i="11"/>
  <c r="M1950" i="11"/>
  <c r="M1966" i="11"/>
  <c r="M1982" i="11"/>
  <c r="M1998" i="11"/>
  <c r="M2014" i="11"/>
  <c r="M2030" i="11"/>
  <c r="M2046" i="11"/>
  <c r="M2062" i="11"/>
  <c r="M2078" i="11"/>
  <c r="M2094" i="11"/>
  <c r="M2110" i="11"/>
  <c r="M2126" i="11"/>
  <c r="M2142" i="11"/>
  <c r="M2158" i="11"/>
  <c r="M2174" i="11"/>
  <c r="M2190" i="11"/>
  <c r="M2206" i="11"/>
  <c r="M2222" i="11"/>
  <c r="M2238" i="11"/>
  <c r="M2254" i="11"/>
  <c r="M2270" i="11"/>
  <c r="M2286" i="11"/>
  <c r="M2302" i="11"/>
  <c r="M36" i="11"/>
  <c r="M9327" i="11"/>
  <c r="M9335" i="11"/>
  <c r="M9343" i="11"/>
  <c r="M9351" i="11"/>
  <c r="M9359" i="11"/>
  <c r="M9367" i="11"/>
  <c r="M9375" i="11"/>
  <c r="M9383" i="11"/>
  <c r="M9391" i="11"/>
  <c r="M9399" i="11"/>
  <c r="M9407" i="11"/>
  <c r="M9415" i="11"/>
  <c r="M9423" i="11"/>
  <c r="M9431" i="11"/>
  <c r="M9439" i="11"/>
  <c r="M9447" i="11"/>
  <c r="M9455" i="11"/>
  <c r="M9463" i="11"/>
  <c r="M9471" i="11"/>
  <c r="M9479" i="11"/>
  <c r="M9487" i="11"/>
  <c r="M9495" i="11"/>
  <c r="M9503" i="11"/>
  <c r="M9511" i="11"/>
  <c r="M9519" i="11"/>
  <c r="M9527" i="11"/>
  <c r="M9535" i="11"/>
  <c r="M9543" i="11"/>
  <c r="M9551" i="11"/>
  <c r="M9559" i="11"/>
  <c r="M9567" i="11"/>
  <c r="M9575" i="11"/>
  <c r="M9583" i="11"/>
  <c r="M9591" i="11"/>
  <c r="M9599" i="11"/>
  <c r="M9607" i="11"/>
  <c r="M9615" i="11"/>
  <c r="M9623" i="11"/>
  <c r="M9631" i="11"/>
  <c r="M9639" i="11"/>
  <c r="M9647" i="11"/>
  <c r="M9655" i="11"/>
  <c r="M9663" i="11"/>
  <c r="M9671" i="11"/>
  <c r="M9679" i="11"/>
  <c r="M9687" i="11"/>
  <c r="M9695" i="11"/>
  <c r="M9703" i="11"/>
  <c r="M9711" i="11"/>
  <c r="M9719" i="11"/>
  <c r="M9727" i="11"/>
  <c r="M9735" i="11"/>
  <c r="M9743" i="11"/>
  <c r="M9751" i="11"/>
  <c r="M9759" i="11"/>
  <c r="M9767" i="11"/>
  <c r="M9775" i="11"/>
  <c r="M9783" i="11"/>
  <c r="M9791" i="11"/>
  <c r="M9799" i="11"/>
  <c r="M9807" i="11"/>
  <c r="M9815" i="11"/>
  <c r="M9823" i="11"/>
  <c r="M9831" i="11"/>
  <c r="M9839" i="11"/>
  <c r="M9847" i="11"/>
  <c r="M9855" i="11"/>
  <c r="M9863" i="11"/>
  <c r="M9871" i="11"/>
  <c r="M9879" i="11"/>
  <c r="M9887" i="11"/>
  <c r="M9895" i="11"/>
  <c r="M9903" i="11"/>
  <c r="M9911" i="11"/>
  <c r="M9919" i="11"/>
  <c r="M9927" i="11"/>
  <c r="M9935" i="11"/>
  <c r="M9943" i="11"/>
  <c r="M9959" i="11"/>
  <c r="M9975" i="11"/>
  <c r="M9991" i="11"/>
  <c r="M257" i="11"/>
  <c r="M265" i="11"/>
  <c r="M281" i="11"/>
  <c r="M289" i="11"/>
  <c r="M297" i="11"/>
  <c r="M313" i="11"/>
  <c r="M321" i="11"/>
  <c r="M329" i="11"/>
  <c r="M345" i="11"/>
  <c r="M353" i="11"/>
  <c r="M361" i="11"/>
  <c r="M377" i="11"/>
  <c r="M385" i="11"/>
  <c r="M393" i="11"/>
  <c r="M409" i="11"/>
  <c r="M417" i="11"/>
  <c r="M425" i="11"/>
  <c r="M441" i="11"/>
  <c r="M449" i="11"/>
  <c r="M457" i="11"/>
  <c r="M473" i="11"/>
  <c r="M481" i="11"/>
  <c r="M489" i="11"/>
  <c r="M497" i="11"/>
  <c r="M505" i="11"/>
  <c r="M513" i="11"/>
  <c r="M529" i="11"/>
  <c r="M537" i="11"/>
  <c r="M545" i="11"/>
  <c r="M561" i="11"/>
  <c r="M569" i="11"/>
  <c r="M577" i="11"/>
  <c r="M601" i="11"/>
  <c r="M9332" i="11"/>
  <c r="M9340" i="11"/>
  <c r="M9348" i="11"/>
  <c r="M9356" i="11"/>
  <c r="M9364" i="11"/>
  <c r="M9372" i="11"/>
  <c r="M9380" i="11"/>
  <c r="M9388" i="11"/>
  <c r="M9396" i="11"/>
  <c r="M9404" i="11"/>
  <c r="M9412" i="11"/>
  <c r="M9420" i="11"/>
  <c r="M9428" i="11"/>
  <c r="M9436" i="11"/>
  <c r="M9444" i="11"/>
  <c r="M9452" i="11"/>
  <c r="M9460" i="11"/>
  <c r="M9468" i="11"/>
  <c r="M9476" i="11"/>
  <c r="M9484" i="11"/>
  <c r="M9492" i="11"/>
  <c r="M9500" i="11"/>
  <c r="M9508" i="11"/>
  <c r="M9516" i="11"/>
  <c r="M9524" i="11"/>
  <c r="M9532" i="11"/>
  <c r="M9540" i="11"/>
  <c r="M9548" i="11"/>
  <c r="M9556" i="11"/>
  <c r="M9564" i="11"/>
  <c r="M9572" i="11"/>
  <c r="M9580" i="11"/>
  <c r="M9588" i="11"/>
  <c r="M9596" i="11"/>
  <c r="M9604" i="11"/>
  <c r="M9612" i="11"/>
  <c r="M9620" i="11"/>
  <c r="M9628" i="11"/>
  <c r="M9636" i="11"/>
  <c r="M9644" i="11"/>
  <c r="M9652" i="11"/>
  <c r="M9660" i="11"/>
  <c r="M9668" i="11"/>
  <c r="M9676" i="11"/>
  <c r="M9684" i="11"/>
  <c r="M9692" i="11"/>
  <c r="M9700" i="11"/>
  <c r="M9708" i="11"/>
  <c r="M9716" i="11"/>
  <c r="M9724" i="11"/>
  <c r="M9732" i="11"/>
  <c r="M9740" i="11"/>
  <c r="M9748" i="11"/>
  <c r="M9756" i="11"/>
  <c r="M9764" i="11"/>
  <c r="M9772" i="11"/>
  <c r="M9780" i="11"/>
  <c r="M9788" i="11"/>
  <c r="M9796" i="11"/>
  <c r="M9804" i="11"/>
  <c r="M9812" i="11"/>
  <c r="M9820" i="11"/>
  <c r="M9828" i="11"/>
  <c r="M9836" i="11"/>
  <c r="M9844" i="11"/>
  <c r="M9852" i="11"/>
  <c r="M9860" i="11"/>
  <c r="M9868" i="11"/>
  <c r="M9876" i="11"/>
  <c r="M9884" i="11"/>
  <c r="M9892" i="11"/>
  <c r="M9900" i="11"/>
  <c r="M9908" i="11"/>
  <c r="M9916" i="11"/>
  <c r="M9924" i="11"/>
  <c r="M9932" i="11"/>
  <c r="M9940" i="11"/>
  <c r="M9948" i="11"/>
  <c r="M9956" i="11"/>
  <c r="M9964" i="11"/>
  <c r="M9972" i="11"/>
  <c r="M9980" i="11"/>
  <c r="M9988" i="11"/>
  <c r="M9996" i="11"/>
  <c r="M254" i="11"/>
  <c r="M262" i="11"/>
  <c r="M270" i="11"/>
  <c r="M278" i="11"/>
  <c r="M294" i="11"/>
  <c r="M302" i="11"/>
  <c r="M310" i="11"/>
  <c r="M326" i="11"/>
  <c r="M334" i="11"/>
  <c r="M342" i="11"/>
  <c r="M358" i="11"/>
  <c r="M366" i="11"/>
  <c r="M374" i="11"/>
  <c r="M390" i="11"/>
  <c r="M398" i="11"/>
  <c r="M406" i="11"/>
  <c r="M422" i="11"/>
  <c r="M430" i="11"/>
  <c r="M438" i="11"/>
  <c r="M454" i="11"/>
  <c r="M462" i="11"/>
  <c r="M470" i="11"/>
  <c r="M486" i="11"/>
  <c r="M494" i="11"/>
  <c r="M502" i="11"/>
  <c r="M510" i="11"/>
  <c r="M9329" i="11"/>
  <c r="M9337" i="11"/>
  <c r="M9345" i="11"/>
  <c r="M9353" i="11"/>
  <c r="M9361" i="11"/>
  <c r="M9369" i="11"/>
  <c r="M9377" i="11"/>
  <c r="M9385" i="11"/>
  <c r="M9393" i="11"/>
  <c r="M9401" i="11"/>
  <c r="M9409" i="11"/>
  <c r="M9417" i="11"/>
  <c r="M9425" i="11"/>
  <c r="M9433" i="11"/>
  <c r="M9441" i="11"/>
  <c r="M9449" i="11"/>
  <c r="M9457" i="11"/>
  <c r="M9465" i="11"/>
  <c r="M9473" i="11"/>
  <c r="M9481" i="11"/>
  <c r="M9489" i="11"/>
  <c r="M9497" i="11"/>
  <c r="M9505" i="11"/>
  <c r="M9513" i="11"/>
  <c r="M9521" i="11"/>
  <c r="M9529" i="11"/>
  <c r="M9537" i="11"/>
  <c r="M9545" i="11"/>
  <c r="M9553" i="11"/>
  <c r="M9561" i="11"/>
  <c r="M9569" i="11"/>
  <c r="M9577" i="11"/>
  <c r="M9585" i="11"/>
  <c r="M9593" i="11"/>
  <c r="M9601" i="11"/>
  <c r="M9609" i="11"/>
  <c r="M9617" i="11"/>
  <c r="M9625" i="11"/>
  <c r="M9633" i="11"/>
  <c r="M9641" i="11"/>
  <c r="M9649" i="11"/>
  <c r="M9657" i="11"/>
  <c r="M9665" i="11"/>
  <c r="M9673" i="11"/>
  <c r="M9681" i="11"/>
  <c r="M9689" i="11"/>
  <c r="M9697" i="11"/>
  <c r="M9705" i="11"/>
  <c r="M9713" i="11"/>
  <c r="M9721" i="11"/>
  <c r="M9729" i="11"/>
  <c r="M9737" i="11"/>
  <c r="M9745" i="11"/>
  <c r="M9753" i="11"/>
  <c r="M9761" i="11"/>
  <c r="M9769" i="11"/>
  <c r="M9777" i="11"/>
  <c r="M9785" i="11"/>
  <c r="M9793" i="11"/>
  <c r="M9801" i="11"/>
  <c r="M9809" i="11"/>
  <c r="M9817" i="11"/>
  <c r="M9825" i="11"/>
  <c r="M9833" i="11"/>
  <c r="M9841" i="11"/>
  <c r="M9849" i="11"/>
  <c r="M9857" i="11"/>
  <c r="M9865" i="11"/>
  <c r="M9873" i="11"/>
  <c r="M9881" i="11"/>
  <c r="M9889" i="11"/>
  <c r="M9897" i="11"/>
  <c r="M9905" i="11"/>
  <c r="M9913" i="11"/>
  <c r="M9921" i="11"/>
  <c r="M9929" i="11"/>
  <c r="M9937" i="11"/>
  <c r="M9945" i="11"/>
  <c r="M9953" i="11"/>
  <c r="M9961" i="11"/>
  <c r="M9969" i="11"/>
  <c r="M9977" i="11"/>
  <c r="M9985" i="11"/>
  <c r="M9993" i="11"/>
  <c r="M10001" i="11"/>
  <c r="M259" i="11"/>
  <c r="M267" i="11"/>
  <c r="M275" i="11"/>
  <c r="M291" i="11"/>
  <c r="M299" i="11"/>
  <c r="M307" i="11"/>
  <c r="M323" i="11"/>
  <c r="M331" i="11"/>
  <c r="M339" i="11"/>
  <c r="M355" i="11"/>
  <c r="M363" i="11"/>
  <c r="M371" i="11"/>
  <c r="M387" i="11"/>
  <c r="M395" i="11"/>
  <c r="M403" i="11"/>
  <c r="M419" i="11"/>
  <c r="M427" i="11"/>
  <c r="M435" i="11"/>
  <c r="M451" i="11"/>
  <c r="M459" i="11"/>
  <c r="M467" i="11"/>
  <c r="M483" i="11"/>
  <c r="M491" i="11"/>
  <c r="M499" i="11"/>
  <c r="M507" i="11"/>
  <c r="M515" i="11"/>
  <c r="M523" i="11"/>
  <c r="M539" i="11"/>
  <c r="M547" i="11"/>
  <c r="M555" i="11"/>
  <c r="M571" i="11"/>
  <c r="M579" i="11"/>
  <c r="M587" i="11"/>
  <c r="M603" i="11"/>
  <c r="M9358" i="11"/>
  <c r="M9366" i="11"/>
  <c r="M9374" i="11"/>
  <c r="M9390" i="11"/>
  <c r="M9398" i="11"/>
  <c r="M9406" i="11"/>
  <c r="M9422" i="11"/>
  <c r="M9430" i="11"/>
  <c r="M9438" i="11"/>
  <c r="M9454" i="11"/>
  <c r="M9462" i="11"/>
  <c r="M9470" i="11"/>
  <c r="M9942" i="11"/>
  <c r="M9958" i="11"/>
  <c r="M9974" i="11"/>
  <c r="M9990" i="11"/>
  <c r="M256" i="11"/>
  <c r="M264" i="11"/>
  <c r="M288" i="11"/>
  <c r="M320" i="11"/>
  <c r="M352" i="11"/>
  <c r="M384" i="11"/>
  <c r="M416" i="11"/>
  <c r="M448" i="11"/>
  <c r="M480" i="11"/>
  <c r="M496" i="11"/>
  <c r="M504" i="11"/>
  <c r="M605" i="11"/>
  <c r="M613" i="11"/>
  <c r="M621" i="11"/>
  <c r="M629" i="11"/>
  <c r="M637" i="11"/>
  <c r="M645" i="11"/>
  <c r="M653" i="11"/>
  <c r="M661" i="11"/>
  <c r="M669" i="11"/>
  <c r="M677" i="11"/>
  <c r="M685" i="11"/>
  <c r="M693" i="11"/>
  <c r="M701" i="11"/>
  <c r="M709" i="11"/>
  <c r="M717" i="11"/>
  <c r="M725" i="11"/>
  <c r="M733" i="11"/>
  <c r="M741" i="11"/>
  <c r="M757" i="11"/>
  <c r="M773" i="11"/>
  <c r="M789" i="11"/>
  <c r="M805" i="11"/>
  <c r="M821" i="11"/>
  <c r="M837" i="11"/>
  <c r="M845" i="11"/>
  <c r="M853" i="11"/>
  <c r="M861" i="11"/>
  <c r="M869" i="11"/>
  <c r="M877" i="11"/>
  <c r="M909" i="11"/>
  <c r="M925" i="11"/>
  <c r="M1173" i="11"/>
  <c r="M1181" i="11"/>
  <c r="M1197" i="11"/>
  <c r="M1213" i="11"/>
  <c r="M1229" i="11"/>
  <c r="M1245" i="11"/>
  <c r="M1261" i="11"/>
  <c r="M1269" i="11"/>
  <c r="M1277" i="11"/>
  <c r="M1285" i="11"/>
  <c r="M1301" i="11"/>
  <c r="M1309" i="11"/>
  <c r="M1325" i="11"/>
  <c r="M1333" i="11"/>
  <c r="M1341" i="11"/>
  <c r="M1349" i="11"/>
  <c r="M1365" i="11"/>
  <c r="M1373" i="11"/>
  <c r="M1389" i="11"/>
  <c r="M1397" i="11"/>
  <c r="M1405" i="11"/>
  <c r="M1413" i="11"/>
  <c r="M1421" i="11"/>
  <c r="M1437" i="11"/>
  <c r="M1445" i="11"/>
  <c r="M1453" i="11"/>
  <c r="M1469" i="11"/>
  <c r="M1477" i="11"/>
  <c r="M1485" i="11"/>
  <c r="M1501" i="11"/>
  <c r="M1509" i="11"/>
  <c r="M1517" i="11"/>
  <c r="M1533" i="11"/>
  <c r="M1541" i="11"/>
  <c r="M1549" i="11"/>
  <c r="M1565" i="11"/>
  <c r="M1573" i="11"/>
  <c r="M1581" i="11"/>
  <c r="M1589" i="11"/>
  <c r="M1597" i="11"/>
  <c r="M1605" i="11"/>
  <c r="M1613" i="11"/>
  <c r="M1621" i="11"/>
  <c r="M1629" i="11"/>
  <c r="M1637" i="11"/>
  <c r="M1645" i="11"/>
  <c r="M1941" i="11"/>
  <c r="M1957" i="11"/>
  <c r="M1973" i="11"/>
  <c r="M1989" i="11"/>
  <c r="M2005" i="11"/>
  <c r="M2021" i="11"/>
  <c r="M2037" i="11"/>
  <c r="M2053" i="11"/>
  <c r="M2069" i="11"/>
  <c r="M2085" i="11"/>
  <c r="M2101" i="11"/>
  <c r="M2117" i="11"/>
  <c r="M2133" i="11"/>
  <c r="M2149" i="11"/>
  <c r="M2165" i="11"/>
  <c r="M2181" i="11"/>
  <c r="M2197" i="11"/>
  <c r="M2213" i="11"/>
  <c r="M2229" i="11"/>
  <c r="M2245" i="11"/>
  <c r="M2261" i="11"/>
  <c r="M2277" i="11"/>
  <c r="M2293" i="11"/>
  <c r="M2309" i="11"/>
  <c r="M2325" i="11"/>
  <c r="M2341" i="11"/>
  <c r="M2357" i="11"/>
  <c r="M2373" i="11"/>
  <c r="M2389" i="11"/>
  <c r="M2405" i="11"/>
  <c r="M2413" i="11"/>
  <c r="M2437" i="11"/>
  <c r="M2453" i="11"/>
  <c r="M2469" i="11"/>
  <c r="M2477" i="11"/>
  <c r="M2501" i="11"/>
  <c r="M2517" i="11"/>
  <c r="M2525" i="11"/>
  <c r="M2941" i="11"/>
  <c r="M3021" i="11"/>
  <c r="M3029" i="11"/>
  <c r="M3037" i="11"/>
  <c r="M3045" i="11"/>
  <c r="M3053" i="11"/>
  <c r="M3061" i="11"/>
  <c r="M3069" i="11"/>
  <c r="M3077" i="11"/>
  <c r="M3085" i="11"/>
  <c r="M3165" i="11"/>
  <c r="M3173" i="11"/>
  <c r="M3181" i="11"/>
  <c r="M3189" i="11"/>
  <c r="M3197" i="11"/>
  <c r="M3205" i="11"/>
  <c r="M3213" i="11"/>
  <c r="M3221" i="11"/>
  <c r="M3293" i="11"/>
  <c r="M3301" i="11"/>
  <c r="M3309" i="11"/>
  <c r="M3317" i="11"/>
  <c r="M3325" i="11"/>
  <c r="M3333" i="11"/>
  <c r="M3341" i="11"/>
  <c r="M3357" i="11"/>
  <c r="M3365" i="11"/>
  <c r="M3389" i="11"/>
  <c r="M3405" i="11"/>
  <c r="M3421" i="11"/>
  <c r="M3437" i="11"/>
  <c r="M3461" i="11"/>
  <c r="M3477" i="11"/>
  <c r="M3493" i="11"/>
  <c r="M3509" i="11"/>
  <c r="M3525" i="11"/>
  <c r="M3541" i="11"/>
  <c r="M3557" i="11"/>
  <c r="M3565" i="11"/>
  <c r="M3581" i="11"/>
  <c r="M3597" i="11"/>
  <c r="M3613" i="11"/>
  <c r="M3629" i="11"/>
  <c r="M3677" i="11"/>
  <c r="M3685" i="11"/>
  <c r="M3693" i="11"/>
  <c r="M3701" i="11"/>
  <c r="M3709" i="11"/>
  <c r="M3717" i="11"/>
  <c r="M3725" i="11"/>
  <c r="M3733" i="11"/>
  <c r="M3741" i="11"/>
  <c r="M3749" i="11"/>
  <c r="M3757" i="11"/>
  <c r="M3765" i="11"/>
  <c r="M3773" i="11"/>
  <c r="M3781" i="11"/>
  <c r="M3789" i="11"/>
  <c r="M3885" i="11"/>
  <c r="M3893" i="11"/>
  <c r="M3909" i="11"/>
  <c r="M3925" i="11"/>
  <c r="M3941" i="11"/>
  <c r="M3957" i="11"/>
  <c r="M3973" i="11"/>
  <c r="M3989" i="11"/>
  <c r="M4005" i="11"/>
  <c r="M4021" i="11"/>
  <c r="M4037" i="11"/>
  <c r="M4053" i="11"/>
  <c r="M4069" i="11"/>
  <c r="M4085" i="11"/>
  <c r="M4101" i="11"/>
  <c r="M4109" i="11"/>
  <c r="M4117" i="11"/>
  <c r="M4125" i="11"/>
  <c r="M4133" i="11"/>
  <c r="M4269" i="11"/>
  <c r="M4397" i="11"/>
  <c r="M4413" i="11"/>
  <c r="M4421" i="11"/>
  <c r="M4429" i="11"/>
  <c r="M4437" i="11"/>
  <c r="M4445" i="11"/>
  <c r="M4453" i="11"/>
  <c r="M4461" i="11"/>
  <c r="M4469" i="11"/>
  <c r="M4477" i="11"/>
  <c r="M4485" i="11"/>
  <c r="M4493" i="11"/>
  <c r="M4501" i="11"/>
  <c r="M4509" i="11"/>
  <c r="M4525" i="11"/>
  <c r="M4533" i="11"/>
  <c r="M4541" i="11"/>
  <c r="M4549" i="11"/>
  <c r="M4565" i="11"/>
  <c r="M4573" i="11"/>
  <c r="M4589" i="11"/>
  <c r="M4605" i="11"/>
  <c r="M4621" i="11"/>
  <c r="M4637" i="11"/>
  <c r="M4653" i="11"/>
  <c r="M4669" i="11"/>
  <c r="M4685" i="11"/>
  <c r="M4701" i="11"/>
  <c r="M4717" i="11"/>
  <c r="M4733" i="11"/>
  <c r="M4757" i="11"/>
  <c r="M4765" i="11"/>
  <c r="M4781" i="11"/>
  <c r="M4797" i="11"/>
  <c r="M4805" i="11"/>
  <c r="M4821" i="11"/>
  <c r="M4829" i="11"/>
  <c r="M4845" i="11"/>
  <c r="M4861" i="11"/>
  <c r="M4877" i="11"/>
  <c r="M4893" i="11"/>
  <c r="M4909" i="11"/>
  <c r="M4925" i="11"/>
  <c r="M4941" i="11"/>
  <c r="M4957" i="11"/>
  <c r="M4973" i="11"/>
  <c r="M4989" i="11"/>
  <c r="M5005" i="11"/>
  <c r="M5021" i="11"/>
  <c r="M5037" i="11"/>
  <c r="M5053" i="11"/>
  <c r="M5069" i="11"/>
  <c r="M5085" i="11"/>
  <c r="M5101" i="11"/>
  <c r="M5117" i="11"/>
  <c r="M5133" i="11"/>
  <c r="M5149" i="11"/>
  <c r="M5165" i="11"/>
  <c r="M5181" i="11"/>
  <c r="M5197" i="11"/>
  <c r="M5213" i="11"/>
  <c r="M5229" i="11"/>
  <c r="M5245" i="11"/>
  <c r="M5261" i="11"/>
  <c r="M5277" i="11"/>
  <c r="M5293" i="11"/>
  <c r="M5309" i="11"/>
  <c r="M5325" i="11"/>
  <c r="M5333" i="11"/>
  <c r="M5349" i="11"/>
  <c r="M5365" i="11"/>
  <c r="M5381" i="11"/>
  <c r="M5397" i="11"/>
  <c r="M5413" i="11"/>
  <c r="M5429" i="11"/>
  <c r="M5437" i="11"/>
  <c r="M5445" i="11"/>
  <c r="M5453" i="11"/>
  <c r="M5461" i="11"/>
  <c r="M5469" i="11"/>
  <c r="M5477" i="11"/>
  <c r="M5485" i="11"/>
  <c r="M5493" i="11"/>
  <c r="M5501" i="11"/>
  <c r="M5509" i="11"/>
  <c r="M5517" i="11"/>
  <c r="M5525" i="11"/>
  <c r="M5533" i="11"/>
  <c r="M5541" i="11"/>
  <c r="M5549" i="11"/>
  <c r="M5557" i="11"/>
  <c r="M5565" i="11"/>
  <c r="M5573" i="11"/>
  <c r="M5581" i="11"/>
  <c r="M5589" i="11"/>
  <c r="M5597" i="11"/>
  <c r="M5605" i="11"/>
  <c r="M5613" i="11"/>
  <c r="M5621" i="11"/>
  <c r="M5629" i="11"/>
  <c r="M5637" i="11"/>
  <c r="M5645" i="11"/>
  <c r="M5653" i="11"/>
  <c r="M5661" i="11"/>
  <c r="M5669" i="11"/>
  <c r="M5677" i="11"/>
  <c r="M5685" i="11"/>
  <c r="M5693" i="11"/>
  <c r="M5701" i="11"/>
  <c r="M5709" i="11"/>
  <c r="M5717" i="11"/>
  <c r="M5725" i="11"/>
  <c r="M5733" i="11"/>
  <c r="M5741" i="11"/>
  <c r="M5749" i="11"/>
  <c r="M5757" i="11"/>
  <c r="M5765" i="11"/>
  <c r="M5773" i="11"/>
  <c r="M5781" i="11"/>
  <c r="M5789" i="11"/>
  <c r="M5797" i="11"/>
  <c r="M5805" i="11"/>
  <c r="M5813" i="11"/>
  <c r="M5829" i="11"/>
  <c r="M5845" i="11"/>
  <c r="M5861" i="11"/>
  <c r="M5877" i="11"/>
  <c r="M5901" i="11"/>
  <c r="M5917" i="11"/>
  <c r="M5933" i="11"/>
  <c r="M5949" i="11"/>
  <c r="M5965" i="11"/>
  <c r="M5981" i="11"/>
  <c r="M5997" i="11"/>
  <c r="M6013" i="11"/>
  <c r="M6029" i="11"/>
  <c r="M6037" i="11"/>
  <c r="M6053" i="11"/>
  <c r="M6069" i="11"/>
  <c r="M6085" i="11"/>
  <c r="M6101" i="11"/>
  <c r="M6117" i="11"/>
  <c r="M6133" i="11"/>
  <c r="M6149" i="11"/>
  <c r="M6165" i="11"/>
  <c r="M6181" i="11"/>
  <c r="M6197" i="11"/>
  <c r="M6205" i="11"/>
  <c r="M6213" i="11"/>
  <c r="M6221" i="11"/>
  <c r="M6237" i="11"/>
  <c r="M6253" i="11"/>
  <c r="M6269" i="11"/>
  <c r="M6277" i="11"/>
  <c r="M6285" i="11"/>
  <c r="M6293" i="11"/>
  <c r="M6301" i="11"/>
  <c r="M6309" i="11"/>
  <c r="M6317" i="11"/>
  <c r="M6325" i="11"/>
  <c r="M6333" i="11"/>
  <c r="M6341" i="11"/>
  <c r="M6349" i="11"/>
  <c r="M6357" i="11"/>
  <c r="M6365" i="11"/>
  <c r="M6373" i="11"/>
  <c r="M6381" i="11"/>
  <c r="M6389" i="11"/>
  <c r="M6397" i="11"/>
  <c r="M6405" i="11"/>
  <c r="M6413" i="11"/>
  <c r="M6421" i="11"/>
  <c r="M6429" i="11"/>
  <c r="M6437" i="11"/>
  <c r="M6469" i="11"/>
  <c r="M6485" i="11"/>
  <c r="M6493" i="11"/>
  <c r="M6501" i="11"/>
  <c r="M6509" i="11"/>
  <c r="M6517" i="11"/>
  <c r="M6525" i="11"/>
  <c r="M6533" i="11"/>
  <c r="M6541" i="11"/>
  <c r="M6549" i="11"/>
  <c r="M6557" i="11"/>
  <c r="M6565" i="11"/>
  <c r="M6573" i="11"/>
  <c r="M6581" i="11"/>
  <c r="M6589" i="11"/>
  <c r="M6597" i="11"/>
  <c r="M6605" i="11"/>
  <c r="M6613" i="11"/>
  <c r="M6621" i="11"/>
  <c r="M6629" i="11"/>
  <c r="M6637" i="11"/>
  <c r="M6645" i="11"/>
  <c r="M6653" i="11"/>
  <c r="M6661" i="11"/>
  <c r="M6669" i="11"/>
  <c r="M6677" i="11"/>
  <c r="M6685" i="11"/>
  <c r="M6693" i="11"/>
  <c r="M6701" i="11"/>
  <c r="M6709" i="11"/>
  <c r="M6717" i="11"/>
  <c r="M6725" i="11"/>
  <c r="M6733" i="11"/>
  <c r="M6741" i="11"/>
  <c r="M6749" i="11"/>
  <c r="M6757" i="11"/>
  <c r="M6765" i="11"/>
  <c r="M6773" i="11"/>
  <c r="M6781" i="11"/>
  <c r="M6789" i="11"/>
  <c r="M6797" i="11"/>
  <c r="M6805" i="11"/>
  <c r="M6813" i="11"/>
  <c r="M6821" i="11"/>
  <c r="M6829" i="11"/>
  <c r="M6837" i="11"/>
  <c r="M6845" i="11"/>
  <c r="M6853" i="11"/>
  <c r="M6861" i="11"/>
  <c r="M6869" i="11"/>
  <c r="M6877" i="11"/>
  <c r="M6885" i="11"/>
  <c r="M6893" i="11"/>
  <c r="M6901" i="11"/>
  <c r="M6909" i="11"/>
  <c r="M6917" i="11"/>
  <c r="M6925" i="11"/>
  <c r="M6933" i="11"/>
  <c r="M6941" i="11"/>
  <c r="M6949" i="11"/>
  <c r="M6957" i="11"/>
  <c r="M6965" i="11"/>
  <c r="M6973" i="11"/>
  <c r="M6981" i="11"/>
  <c r="M6989" i="11"/>
  <c r="M6997" i="11"/>
  <c r="M7005" i="11"/>
  <c r="M7013" i="11"/>
  <c r="M7021" i="11"/>
  <c r="M7029" i="11"/>
  <c r="M7037" i="11"/>
  <c r="M7045" i="11"/>
  <c r="M7053" i="11"/>
  <c r="M7061" i="11"/>
  <c r="M7069" i="11"/>
  <c r="M7077" i="11"/>
  <c r="M7085" i="11"/>
  <c r="M7093" i="11"/>
  <c r="M7101" i="11"/>
  <c r="M7109" i="11"/>
  <c r="M7117" i="11"/>
  <c r="M7125" i="11"/>
  <c r="M7133" i="11"/>
  <c r="M7141" i="11"/>
  <c r="M7149" i="11"/>
  <c r="M7157" i="11"/>
  <c r="M7165" i="11"/>
  <c r="M7173" i="11"/>
  <c r="M7181" i="11"/>
  <c r="M7189" i="11"/>
  <c r="M7197" i="11"/>
  <c r="M7205" i="11"/>
  <c r="M7213" i="11"/>
  <c r="M7221" i="11"/>
  <c r="M7229" i="11"/>
  <c r="M7237" i="11"/>
  <c r="M7245" i="11"/>
  <c r="M7253" i="11"/>
  <c r="M7261" i="11"/>
  <c r="M7269" i="11"/>
  <c r="M7277" i="11"/>
  <c r="M7285" i="11"/>
  <c r="M7293" i="11"/>
  <c r="M7301" i="11"/>
  <c r="M7309" i="11"/>
  <c r="M7317" i="11"/>
  <c r="M7325" i="11"/>
  <c r="M7333" i="11"/>
  <c r="M7341" i="11"/>
  <c r="M7349" i="11"/>
  <c r="M7357" i="11"/>
  <c r="M7365" i="11"/>
  <c r="M7373" i="11"/>
  <c r="M7381" i="11"/>
  <c r="M7389" i="11"/>
  <c r="M7397" i="11"/>
  <c r="M7405" i="11"/>
  <c r="M7413" i="11"/>
  <c r="M7421" i="11"/>
  <c r="M7429" i="11"/>
  <c r="M7437" i="11"/>
  <c r="M7445" i="11"/>
  <c r="M7453" i="11"/>
  <c r="M7461" i="11"/>
  <c r="M7469" i="11"/>
  <c r="M7477" i="11"/>
  <c r="M7485" i="11"/>
  <c r="M7493" i="11"/>
  <c r="M7501" i="11"/>
  <c r="M7509" i="11"/>
  <c r="M7517" i="11"/>
  <c r="M7525" i="11"/>
  <c r="M7533" i="11"/>
  <c r="M7541" i="11"/>
  <c r="M7549" i="11"/>
  <c r="M7565" i="11"/>
  <c r="M7581" i="11"/>
  <c r="M7597" i="11"/>
  <c r="M7613" i="11"/>
  <c r="M7629" i="11"/>
  <c r="M7645" i="11"/>
  <c r="M7661" i="11"/>
  <c r="M7677" i="11"/>
  <c r="M7693" i="11"/>
  <c r="M7709" i="11"/>
  <c r="M7725" i="11"/>
  <c r="M7741" i="11"/>
  <c r="M7757" i="11"/>
  <c r="M7773" i="11"/>
  <c r="M7789" i="11"/>
  <c r="M7805" i="11"/>
  <c r="M7821" i="11"/>
  <c r="M7837" i="11"/>
  <c r="M7853" i="11"/>
  <c r="M7869" i="11"/>
  <c r="M7885" i="11"/>
  <c r="M7901" i="11"/>
  <c r="M7917" i="11"/>
  <c r="M7933" i="11"/>
  <c r="M7949" i="11"/>
  <c r="M7965" i="11"/>
  <c r="M7981" i="11"/>
  <c r="M7997" i="11"/>
  <c r="M8013" i="11"/>
  <c r="M8029" i="11"/>
  <c r="M8045" i="11"/>
  <c r="M8061" i="11"/>
  <c r="M8077" i="11"/>
  <c r="M8093" i="11"/>
  <c r="M8109" i="11"/>
  <c r="M8125" i="11"/>
  <c r="M8141" i="11"/>
  <c r="M8157" i="11"/>
  <c r="M8173" i="11"/>
  <c r="M8189" i="11"/>
  <c r="M8205" i="11"/>
  <c r="M8221" i="11"/>
  <c r="M8237" i="11"/>
  <c r="M8253" i="11"/>
  <c r="M8269" i="11"/>
  <c r="M8285" i="11"/>
  <c r="M8301" i="11"/>
  <c r="M8317" i="11"/>
  <c r="M8333" i="11"/>
  <c r="M8349" i="11"/>
  <c r="M8365" i="11"/>
  <c r="M8381" i="11"/>
  <c r="M8397" i="11"/>
  <c r="M8413" i="11"/>
  <c r="M8429" i="11"/>
  <c r="M8445" i="11"/>
  <c r="M8461" i="11"/>
  <c r="M8477" i="11"/>
  <c r="M8493" i="11"/>
  <c r="M8509" i="11"/>
  <c r="M8525" i="11"/>
  <c r="M8541" i="11"/>
  <c r="M8557" i="11"/>
  <c r="M8573" i="11"/>
  <c r="M8589" i="11"/>
  <c r="M8605" i="11"/>
  <c r="M8621" i="11"/>
  <c r="M8637" i="11"/>
  <c r="M8653" i="11"/>
  <c r="M8669" i="11"/>
  <c r="M8685" i="11"/>
  <c r="M8701" i="11"/>
  <c r="M8717" i="11"/>
  <c r="M8733" i="11"/>
  <c r="M8749" i="11"/>
  <c r="M8765" i="11"/>
  <c r="M8781" i="11"/>
  <c r="M8797" i="11"/>
  <c r="M8813" i="11"/>
  <c r="M8829" i="11"/>
  <c r="M8845" i="11"/>
  <c r="M8861" i="11"/>
  <c r="M8877" i="11"/>
  <c r="M8893" i="11"/>
  <c r="M8901" i="11"/>
  <c r="M8909" i="11"/>
  <c r="M8917" i="11"/>
  <c r="M8925" i="11"/>
  <c r="M8933" i="11"/>
  <c r="M8941" i="11"/>
  <c r="M8949" i="11"/>
  <c r="M8957" i="11"/>
  <c r="M8965" i="11"/>
  <c r="M8973" i="11"/>
  <c r="M8981" i="11"/>
  <c r="M8989" i="11"/>
  <c r="M8997" i="11"/>
  <c r="M9005" i="11"/>
  <c r="M9013" i="11"/>
  <c r="M9021" i="11"/>
  <c r="M9029" i="11"/>
  <c r="M9037" i="11"/>
  <c r="M9045" i="11"/>
  <c r="M9053" i="11"/>
  <c r="M9061" i="11"/>
  <c r="M9069" i="11"/>
  <c r="M9077" i="11"/>
  <c r="M9085" i="11"/>
  <c r="M9093" i="11"/>
  <c r="M9101" i="11"/>
  <c r="M9109" i="11"/>
  <c r="M9117" i="11"/>
  <c r="M9125" i="11"/>
  <c r="M9133" i="11"/>
  <c r="M9141" i="11"/>
  <c r="M9149" i="11"/>
  <c r="M9157" i="11"/>
  <c r="M9165" i="11"/>
  <c r="M9173" i="11"/>
  <c r="M9181" i="11"/>
  <c r="M9189" i="11"/>
  <c r="M9197" i="11"/>
  <c r="M9205" i="11"/>
  <c r="M9213" i="11"/>
  <c r="M9221" i="11"/>
  <c r="M9229" i="11"/>
  <c r="M9237" i="11"/>
  <c r="M9245" i="11"/>
  <c r="M9253" i="11"/>
  <c r="M9261" i="11"/>
  <c r="M9269" i="11"/>
  <c r="M9277" i="11"/>
  <c r="M9285" i="11"/>
  <c r="M9293" i="11"/>
  <c r="M9301" i="11"/>
  <c r="M9309" i="11"/>
  <c r="M9317" i="11"/>
  <c r="M9325" i="11"/>
  <c r="M546" i="11"/>
  <c r="M578" i="11"/>
  <c r="M594" i="11"/>
  <c r="M610" i="11"/>
  <c r="M626" i="11"/>
  <c r="M642" i="11"/>
  <c r="M658" i="11"/>
  <c r="M674" i="11"/>
  <c r="M690" i="11"/>
  <c r="M706" i="11"/>
  <c r="M722" i="11"/>
  <c r="M738" i="11"/>
  <c r="M754" i="11"/>
  <c r="M770" i="11"/>
  <c r="M786" i="11"/>
  <c r="M802" i="11"/>
  <c r="M818" i="11"/>
  <c r="M834" i="11"/>
  <c r="M850" i="11"/>
  <c r="M882" i="11"/>
  <c r="M914" i="11"/>
  <c r="M930" i="11"/>
  <c r="M938" i="11"/>
  <c r="M946" i="11"/>
  <c r="M954" i="11"/>
  <c r="M962" i="11"/>
  <c r="M970" i="11"/>
  <c r="M978" i="11"/>
  <c r="M986" i="11"/>
  <c r="M994" i="11"/>
  <c r="M1002" i="11"/>
  <c r="M1018" i="11"/>
  <c r="M1042" i="11"/>
  <c r="M1082" i="11"/>
  <c r="M1106" i="11"/>
  <c r="M1130" i="11"/>
  <c r="M1314" i="11"/>
  <c r="M1378" i="11"/>
  <c r="M1426" i="11"/>
  <c r="M1458" i="11"/>
  <c r="M1490" i="11"/>
  <c r="M1522" i="11"/>
  <c r="M1554" i="11"/>
  <c r="M1658" i="11"/>
  <c r="M1666" i="11"/>
  <c r="M1690" i="11"/>
  <c r="M1722" i="11"/>
  <c r="M1730" i="11"/>
  <c r="M1754" i="11"/>
  <c r="M1786" i="11"/>
  <c r="M1794" i="11"/>
  <c r="M1818" i="11"/>
  <c r="M1850" i="11"/>
  <c r="M1858" i="11"/>
  <c r="M1882" i="11"/>
  <c r="M1914" i="11"/>
  <c r="M1922" i="11"/>
  <c r="M2418" i="11"/>
  <c r="M2442" i="11"/>
  <c r="M2482" i="11"/>
  <c r="M2490" i="11"/>
  <c r="M2530" i="11"/>
  <c r="M2538" i="11"/>
  <c r="M2546" i="11"/>
  <c r="M2554" i="11"/>
  <c r="M2562" i="11"/>
  <c r="M2570" i="11"/>
  <c r="M2578" i="11"/>
  <c r="M2586" i="11"/>
  <c r="M2594" i="11"/>
  <c r="M2602" i="11"/>
  <c r="M2610" i="11"/>
  <c r="M2618" i="11"/>
  <c r="M2626" i="11"/>
  <c r="M2634" i="11"/>
  <c r="M2642" i="11"/>
  <c r="M2650" i="11"/>
  <c r="M2658" i="11"/>
  <c r="M2666" i="11"/>
  <c r="M2674" i="11"/>
  <c r="M2682" i="11"/>
  <c r="M2690" i="11"/>
  <c r="M2698" i="11"/>
  <c r="M2706" i="11"/>
  <c r="M2714" i="11"/>
  <c r="M2722" i="11"/>
  <c r="M2730" i="11"/>
  <c r="M2738" i="11"/>
  <c r="M2746" i="11"/>
  <c r="M2754" i="11"/>
  <c r="M2762" i="11"/>
  <c r="M2770" i="11"/>
  <c r="M2778" i="11"/>
  <c r="M2786" i="11"/>
  <c r="M2794" i="11"/>
  <c r="M2802" i="11"/>
  <c r="M2810" i="11"/>
  <c r="M2818" i="11"/>
  <c r="M2826" i="11"/>
  <c r="M2834" i="11"/>
  <c r="M2842" i="11"/>
  <c r="M2850" i="11"/>
  <c r="M2858" i="11"/>
  <c r="M2866" i="11"/>
  <c r="M2874" i="11"/>
  <c r="M2882" i="11"/>
  <c r="M2890" i="11"/>
  <c r="M2898" i="11"/>
  <c r="M2906" i="11"/>
  <c r="M2914" i="11"/>
  <c r="M2922" i="11"/>
  <c r="M2930" i="11"/>
  <c r="M2938" i="11"/>
  <c r="M2954" i="11"/>
  <c r="M2970" i="11"/>
  <c r="M2986" i="11"/>
  <c r="M3002" i="11"/>
  <c r="M3018" i="11"/>
  <c r="M3026" i="11"/>
  <c r="M3042" i="11"/>
  <c r="M3058" i="11"/>
  <c r="M3074" i="11"/>
  <c r="M2318" i="11"/>
  <c r="M2334" i="11"/>
  <c r="M2350" i="11"/>
  <c r="M2366" i="11"/>
  <c r="M2382" i="11"/>
  <c r="M2406" i="11"/>
  <c r="M2446" i="11"/>
  <c r="M2470" i="11"/>
  <c r="M2494" i="11"/>
  <c r="M2518" i="11"/>
  <c r="M3022" i="11"/>
  <c r="M3174" i="11"/>
  <c r="M3182" i="11"/>
  <c r="M3190" i="11"/>
  <c r="M3198" i="11"/>
  <c r="M3206" i="11"/>
  <c r="M3214" i="11"/>
  <c r="M3222" i="11"/>
  <c r="M3302" i="11"/>
  <c r="M3310" i="11"/>
  <c r="M3318" i="11"/>
  <c r="M3326" i="11"/>
  <c r="M3334" i="11"/>
  <c r="M3358" i="11"/>
  <c r="M3382" i="11"/>
  <c r="M3398" i="11"/>
  <c r="M3414" i="11"/>
  <c r="M3430" i="11"/>
  <c r="M3454" i="11"/>
  <c r="M3470" i="11"/>
  <c r="M3486" i="11"/>
  <c r="M3502" i="11"/>
  <c r="M3518" i="11"/>
  <c r="M3534" i="11"/>
  <c r="M3550" i="11"/>
  <c r="M3574" i="11"/>
  <c r="M3590" i="11"/>
  <c r="M3606" i="11"/>
  <c r="M3622" i="11"/>
  <c r="M3678" i="11"/>
  <c r="M3878" i="11"/>
  <c r="M3886" i="11"/>
  <c r="M3902" i="11"/>
  <c r="M3918" i="11"/>
  <c r="M3934" i="11"/>
  <c r="M3950" i="11"/>
  <c r="M3966" i="11"/>
  <c r="M3982" i="11"/>
  <c r="M3998" i="11"/>
  <c r="M4014" i="11"/>
  <c r="M4030" i="11"/>
  <c r="M4046" i="11"/>
  <c r="M4062" i="11"/>
  <c r="M4078" i="11"/>
  <c r="M4094" i="11"/>
  <c r="M4110" i="11"/>
  <c r="M4118" i="11"/>
  <c r="M4126" i="11"/>
  <c r="M4406" i="11"/>
  <c r="M4526" i="11"/>
  <c r="M4550" i="11"/>
  <c r="M4590" i="11"/>
  <c r="M4606" i="11"/>
  <c r="M4622" i="11"/>
  <c r="M4638" i="11"/>
  <c r="M4654" i="11"/>
  <c r="M4670" i="11"/>
  <c r="M4686" i="11"/>
  <c r="M4702" i="11"/>
  <c r="M4718" i="11"/>
  <c r="M4734" i="11"/>
  <c r="M4742" i="11"/>
  <c r="M4766" i="11"/>
  <c r="M4782" i="11"/>
  <c r="M4822" i="11"/>
  <c r="M4838" i="11"/>
  <c r="M4854" i="11"/>
  <c r="M4870" i="11"/>
  <c r="M4886" i="11"/>
  <c r="M4902" i="11"/>
  <c r="M4918" i="11"/>
  <c r="M4934" i="11"/>
  <c r="M4950" i="11"/>
  <c r="M4966" i="11"/>
  <c r="M4982" i="11"/>
  <c r="M4998" i="11"/>
  <c r="M5014" i="11"/>
  <c r="M5030" i="11"/>
  <c r="M5046" i="11"/>
  <c r="M5062" i="11"/>
  <c r="M5078" i="11"/>
  <c r="M5094" i="11"/>
  <c r="M5110" i="11"/>
  <c r="M5126" i="11"/>
  <c r="M5142" i="11"/>
  <c r="M5158" i="11"/>
  <c r="M5174" i="11"/>
  <c r="M5190" i="11"/>
  <c r="M5206" i="11"/>
  <c r="M5222" i="11"/>
  <c r="M5238" i="11"/>
  <c r="M5254" i="11"/>
  <c r="M5270" i="11"/>
  <c r="M5286" i="11"/>
  <c r="M5302" i="11"/>
  <c r="M5318" i="11"/>
  <c r="M5342" i="11"/>
  <c r="M5358" i="11"/>
  <c r="M5374" i="11"/>
  <c r="M5390" i="11"/>
  <c r="M5406" i="11"/>
  <c r="M5422" i="11"/>
  <c r="M5446" i="11"/>
  <c r="M5454" i="11"/>
  <c r="M5462" i="11"/>
  <c r="M5470" i="11"/>
  <c r="M5478" i="11"/>
  <c r="M5486" i="11"/>
  <c r="M5494" i="11"/>
  <c r="M5502" i="11"/>
  <c r="M5510" i="11"/>
  <c r="M5518" i="11"/>
  <c r="M5526" i="11"/>
  <c r="M5534" i="11"/>
  <c r="M5814" i="11"/>
  <c r="M5830" i="11"/>
  <c r="M5846" i="11"/>
  <c r="M5862" i="11"/>
  <c r="M5878" i="11"/>
  <c r="M5902" i="11"/>
  <c r="M5918" i="11"/>
  <c r="M5934" i="11"/>
  <c r="M5950" i="11"/>
  <c r="M5966" i="11"/>
  <c r="M5982" i="11"/>
  <c r="M5998" i="11"/>
  <c r="M6014" i="11"/>
  <c r="M6030" i="11"/>
  <c r="M6046" i="11"/>
  <c r="M6062" i="11"/>
  <c r="M6078" i="11"/>
  <c r="M6094" i="11"/>
  <c r="M6110" i="11"/>
  <c r="M6126" i="11"/>
  <c r="M6142" i="11"/>
  <c r="M6158" i="11"/>
  <c r="M6174" i="11"/>
  <c r="M6190" i="11"/>
  <c r="M6206" i="11"/>
  <c r="M6230" i="11"/>
  <c r="M6246" i="11"/>
  <c r="M6262" i="11"/>
  <c r="M7102" i="11"/>
  <c r="M7110" i="11"/>
  <c r="M7118" i="11"/>
  <c r="M7126" i="11"/>
  <c r="M7134" i="11"/>
  <c r="M7142" i="11"/>
  <c r="M7150" i="11"/>
  <c r="M7158" i="11"/>
  <c r="M7166" i="11"/>
  <c r="M7174" i="11"/>
  <c r="M7182" i="11"/>
  <c r="M7190" i="11"/>
  <c r="M7198" i="11"/>
  <c r="M7206" i="11"/>
  <c r="M7214" i="11"/>
  <c r="M7222" i="11"/>
  <c r="M7230" i="11"/>
  <c r="M7238" i="11"/>
  <c r="M7246" i="11"/>
  <c r="M7254" i="11"/>
  <c r="M7262" i="11"/>
  <c r="M7270" i="11"/>
  <c r="M7278" i="11"/>
  <c r="M7286" i="11"/>
  <c r="M7294" i="11"/>
  <c r="M7302" i="11"/>
  <c r="M7310" i="11"/>
  <c r="M7318" i="11"/>
  <c r="M7326" i="11"/>
  <c r="M7334" i="11"/>
  <c r="M7342" i="11"/>
  <c r="M7350" i="11"/>
  <c r="M7358" i="11"/>
  <c r="M7366" i="11"/>
  <c r="M7374" i="11"/>
  <c r="M7382" i="11"/>
  <c r="M7390" i="11"/>
  <c r="M7398" i="11"/>
  <c r="M7406" i="11"/>
  <c r="M7414" i="11"/>
  <c r="M7422" i="11"/>
  <c r="M7430" i="11"/>
  <c r="M7438" i="11"/>
  <c r="M7446" i="11"/>
  <c r="M7454" i="11"/>
  <c r="M7462" i="11"/>
  <c r="M7470" i="11"/>
  <c r="M7478" i="11"/>
  <c r="M7486" i="11"/>
  <c r="M7494" i="11"/>
  <c r="M7502" i="11"/>
  <c r="M7510" i="11"/>
  <c r="M7518" i="11"/>
  <c r="M7526" i="11"/>
  <c r="M7534" i="11"/>
  <c r="M7542" i="11"/>
  <c r="M7550" i="11"/>
  <c r="M7558" i="11"/>
  <c r="M7574" i="11"/>
  <c r="M7590" i="11"/>
  <c r="M7606" i="11"/>
  <c r="M7622" i="11"/>
  <c r="M7638" i="11"/>
  <c r="M7654" i="11"/>
  <c r="M7670" i="11"/>
  <c r="M7686" i="11"/>
  <c r="M7702" i="11"/>
  <c r="M7718" i="11"/>
  <c r="M7734" i="11"/>
  <c r="M7750" i="11"/>
  <c r="M7766" i="11"/>
  <c r="M7782" i="11"/>
  <c r="M7798" i="11"/>
  <c r="M7814" i="11"/>
  <c r="M7830" i="11"/>
  <c r="M7846" i="11"/>
  <c r="M7862" i="11"/>
  <c r="M7878" i="11"/>
  <c r="M7894" i="11"/>
  <c r="M7910" i="11"/>
  <c r="M7926" i="11"/>
  <c r="M7942" i="11"/>
  <c r="M7958" i="11"/>
  <c r="M7974" i="11"/>
  <c r="M7990" i="11"/>
  <c r="M8006" i="11"/>
  <c r="M8022" i="11"/>
  <c r="M8038" i="11"/>
  <c r="M8054" i="11"/>
  <c r="M8070" i="11"/>
  <c r="M8086" i="11"/>
  <c r="M8102" i="11"/>
  <c r="M8118" i="11"/>
  <c r="M8134" i="11"/>
  <c r="M8150" i="11"/>
  <c r="M8166" i="11"/>
  <c r="M8182" i="11"/>
  <c r="M8198" i="11"/>
  <c r="M8214" i="11"/>
  <c r="M8230" i="11"/>
  <c r="M8246" i="11"/>
  <c r="M8262" i="11"/>
  <c r="M8278" i="11"/>
  <c r="M8294" i="11"/>
  <c r="M8310" i="11"/>
  <c r="M8326" i="11"/>
  <c r="M8342" i="11"/>
  <c r="M8358" i="11"/>
  <c r="M8374" i="11"/>
  <c r="M8390" i="11"/>
  <c r="M8406" i="11"/>
  <c r="M8422" i="11"/>
  <c r="M8438" i="11"/>
  <c r="M8454" i="11"/>
  <c r="M8470" i="11"/>
  <c r="M8486" i="11"/>
  <c r="M8502" i="11"/>
  <c r="M8518" i="11"/>
  <c r="M8534" i="11"/>
  <c r="M8550" i="11"/>
  <c r="M8566" i="11"/>
  <c r="M8582" i="11"/>
  <c r="M8606" i="11"/>
  <c r="M8622" i="11"/>
  <c r="M8638" i="11"/>
  <c r="M8654" i="11"/>
  <c r="M8670" i="11"/>
  <c r="M8686" i="11"/>
  <c r="M8702" i="11"/>
  <c r="M8718" i="11"/>
  <c r="M8734" i="11"/>
  <c r="M8750" i="11"/>
  <c r="M8766" i="11"/>
  <c r="M8782" i="11"/>
  <c r="M8798" i="11"/>
  <c r="M8814" i="11"/>
  <c r="M9238" i="11"/>
  <c r="M9246" i="11"/>
  <c r="M9254" i="11"/>
  <c r="M9262" i="11"/>
  <c r="M9270" i="11"/>
  <c r="M9278" i="11"/>
  <c r="M9286" i="11"/>
  <c r="M9294" i="11"/>
  <c r="M9302" i="11"/>
  <c r="M9310" i="11"/>
  <c r="M9318" i="11"/>
  <c r="M9326" i="11"/>
  <c r="M607" i="11"/>
  <c r="M615" i="11"/>
  <c r="M623" i="11"/>
  <c r="M631" i="11"/>
  <c r="M639" i="11"/>
  <c r="M647" i="11"/>
  <c r="M655" i="11"/>
  <c r="M663" i="11"/>
  <c r="M671" i="11"/>
  <c r="M679" i="11"/>
  <c r="M687" i="11"/>
  <c r="M695" i="11"/>
  <c r="M703" i="11"/>
  <c r="M711" i="11"/>
  <c r="M719" i="11"/>
  <c r="M727" i="11"/>
  <c r="M735" i="11"/>
  <c r="M743" i="11"/>
  <c r="M759" i="11"/>
  <c r="M775" i="11"/>
  <c r="M791" i="11"/>
  <c r="M807" i="11"/>
  <c r="M823" i="11"/>
  <c r="M839" i="11"/>
  <c r="M847" i="11"/>
  <c r="M855" i="11"/>
  <c r="M863" i="11"/>
  <c r="M879" i="11"/>
  <c r="M887" i="11"/>
  <c r="M911" i="11"/>
  <c r="M927" i="11"/>
  <c r="M943" i="11"/>
  <c r="M959" i="11"/>
  <c r="M975" i="11"/>
  <c r="M991" i="11"/>
  <c r="M1007" i="11"/>
  <c r="M1015" i="11"/>
  <c r="M1023" i="11"/>
  <c r="M1031" i="11"/>
  <c r="M1047" i="11"/>
  <c r="M1055" i="11"/>
  <c r="M1071" i="11"/>
  <c r="M1079" i="11"/>
  <c r="M1087" i="11"/>
  <c r="M1095" i="11"/>
  <c r="M1111" i="11"/>
  <c r="M1119" i="11"/>
  <c r="M1127" i="11"/>
  <c r="M1135" i="11"/>
  <c r="M1151" i="11"/>
  <c r="M1159" i="11"/>
  <c r="M1167" i="11"/>
  <c r="M1175" i="11"/>
  <c r="M1183" i="11"/>
  <c r="M1199" i="11"/>
  <c r="M1215" i="11"/>
  <c r="M1231" i="11"/>
  <c r="M1247" i="11"/>
  <c r="M1271" i="11"/>
  <c r="M1279" i="11"/>
  <c r="M1287" i="11"/>
  <c r="M1303" i="11"/>
  <c r="M1335" i="11"/>
  <c r="M1343" i="11"/>
  <c r="M1351" i="11"/>
  <c r="M1367" i="11"/>
  <c r="M1399" i="11"/>
  <c r="M1407" i="11"/>
  <c r="M1415" i="11"/>
  <c r="M1439" i="11"/>
  <c r="M1447" i="11"/>
  <c r="M1471" i="11"/>
  <c r="M1479" i="11"/>
  <c r="M1503" i="11"/>
  <c r="M1511" i="11"/>
  <c r="M1535" i="11"/>
  <c r="M1543" i="11"/>
  <c r="M1567" i="11"/>
  <c r="M1575" i="11"/>
  <c r="M1583" i="11"/>
  <c r="M1591" i="11"/>
  <c r="M1599" i="11"/>
  <c r="M1607" i="11"/>
  <c r="M1615" i="11"/>
  <c r="M1623" i="11"/>
  <c r="M1631" i="11"/>
  <c r="M1639" i="11"/>
  <c r="M1647" i="11"/>
  <c r="M1655" i="11"/>
  <c r="M1679" i="11"/>
  <c r="M1687" i="11"/>
  <c r="M1695" i="11"/>
  <c r="M1711" i="11"/>
  <c r="M1719" i="11"/>
  <c r="M1743" i="11"/>
  <c r="M1751" i="11"/>
  <c r="M1759" i="11"/>
  <c r="M1775" i="11"/>
  <c r="M1783" i="11"/>
  <c r="M1807" i="11"/>
  <c r="M1815" i="11"/>
  <c r="M1823" i="11"/>
  <c r="M1839" i="11"/>
  <c r="M1847" i="11"/>
  <c r="M1871" i="11"/>
  <c r="M1879" i="11"/>
  <c r="M1887" i="11"/>
  <c r="M1903" i="11"/>
  <c r="M1911" i="11"/>
  <c r="M2527" i="11"/>
  <c r="M2535" i="11"/>
  <c r="M2543" i="11"/>
  <c r="M2551" i="11"/>
  <c r="M2559" i="11"/>
  <c r="M2567" i="11"/>
  <c r="M2575" i="11"/>
  <c r="M2583" i="11"/>
  <c r="M2591" i="11"/>
  <c r="M2599" i="11"/>
  <c r="M2607" i="11"/>
  <c r="M2615" i="11"/>
  <c r="M2623" i="11"/>
  <c r="M2631" i="11"/>
  <c r="M2639" i="11"/>
  <c r="M2647" i="11"/>
  <c r="M2655" i="11"/>
  <c r="M2663" i="11"/>
  <c r="M2671" i="11"/>
  <c r="M2679" i="11"/>
  <c r="M2687" i="11"/>
  <c r="M2695" i="11"/>
  <c r="M2703" i="11"/>
  <c r="M2711" i="11"/>
  <c r="M2719" i="11"/>
  <c r="M2727" i="11"/>
  <c r="M2735" i="11"/>
  <c r="M2743" i="11"/>
  <c r="M2751" i="11"/>
  <c r="M2759" i="11"/>
  <c r="M2767" i="11"/>
  <c r="M2775" i="11"/>
  <c r="M2783" i="11"/>
  <c r="M2791" i="11"/>
  <c r="M2799" i="11"/>
  <c r="M2807" i="11"/>
  <c r="M2815" i="11"/>
  <c r="M2823" i="11"/>
  <c r="M2831" i="11"/>
  <c r="M2839" i="11"/>
  <c r="M2847" i="11"/>
  <c r="M2855" i="11"/>
  <c r="M2863" i="11"/>
  <c r="M2871" i="11"/>
  <c r="M2879" i="11"/>
  <c r="M2887" i="11"/>
  <c r="M2895" i="11"/>
  <c r="M2903" i="11"/>
  <c r="M2911" i="11"/>
  <c r="M2919" i="11"/>
  <c r="M2927" i="11"/>
  <c r="M2935" i="11"/>
  <c r="M2951" i="11"/>
  <c r="M2967" i="11"/>
  <c r="M2983" i="11"/>
  <c r="M2999" i="11"/>
  <c r="M3015" i="11"/>
  <c r="M3023" i="11"/>
  <c r="M3031" i="11"/>
  <c r="M3039" i="11"/>
  <c r="M3047" i="11"/>
  <c r="M3055" i="11"/>
  <c r="M3063" i="11"/>
  <c r="M3071" i="11"/>
  <c r="M3079" i="11"/>
  <c r="M3087" i="11"/>
  <c r="M3167" i="11"/>
  <c r="M3175" i="11"/>
  <c r="M3183" i="11"/>
  <c r="M3191" i="11"/>
  <c r="M3199" i="11"/>
  <c r="M3207" i="11"/>
  <c r="M3215" i="11"/>
  <c r="M3223" i="11"/>
  <c r="M3231" i="11"/>
  <c r="M3247" i="11"/>
  <c r="M3263" i="11"/>
  <c r="M3279" i="11"/>
  <c r="M3295" i="11"/>
  <c r="M3303" i="11"/>
  <c r="M3311" i="11"/>
  <c r="M3319" i="11"/>
  <c r="M3327" i="11"/>
  <c r="M3351" i="11"/>
  <c r="M3359" i="11"/>
  <c r="M3367" i="11"/>
  <c r="M3375" i="11"/>
  <c r="M3383" i="11"/>
  <c r="M3391" i="11"/>
  <c r="M3399" i="11"/>
  <c r="M3407" i="11"/>
  <c r="M3415" i="11"/>
  <c r="M3423" i="11"/>
  <c r="M3431" i="11"/>
  <c r="M3439" i="11"/>
  <c r="M3447" i="11"/>
  <c r="M3455" i="11"/>
  <c r="M3471" i="11"/>
  <c r="M3487" i="11"/>
  <c r="M3503" i="11"/>
  <c r="M3519" i="11"/>
  <c r="M3535" i="11"/>
  <c r="M3551" i="11"/>
  <c r="M3575" i="11"/>
  <c r="M3679" i="11"/>
  <c r="M3687" i="11"/>
  <c r="M3695" i="11"/>
  <c r="M3703" i="11"/>
  <c r="M3711" i="11"/>
  <c r="M3719" i="11"/>
  <c r="M3727" i="11"/>
  <c r="M3735" i="11"/>
  <c r="M3743" i="11"/>
  <c r="M3751" i="11"/>
  <c r="M3759" i="11"/>
  <c r="M3767" i="11"/>
  <c r="M3775" i="11"/>
  <c r="M3783" i="11"/>
  <c r="M3791" i="11"/>
  <c r="M3799" i="11"/>
  <c r="M3807" i="11"/>
  <c r="M3815" i="11"/>
  <c r="M3823" i="11"/>
  <c r="M3831" i="11"/>
  <c r="M3839" i="11"/>
  <c r="M3847" i="11"/>
  <c r="M3855" i="11"/>
  <c r="M3863" i="11"/>
  <c r="M3871" i="11"/>
  <c r="M3879" i="11"/>
  <c r="M3887" i="11"/>
  <c r="M3895" i="11"/>
  <c r="M3903" i="11"/>
  <c r="M3911" i="11"/>
  <c r="M3919" i="11"/>
  <c r="M3927" i="11"/>
  <c r="M3935" i="11"/>
  <c r="M3943" i="11"/>
  <c r="M3951" i="11"/>
  <c r="M3959" i="11"/>
  <c r="M3967" i="11"/>
  <c r="M3975" i="11"/>
  <c r="M3983" i="11"/>
  <c r="M3991" i="11"/>
  <c r="M3999" i="11"/>
  <c r="M4007" i="11"/>
  <c r="M4015" i="11"/>
  <c r="M4023" i="11"/>
  <c r="M4031" i="11"/>
  <c r="M4039" i="11"/>
  <c r="M4047" i="11"/>
  <c r="M4055" i="11"/>
  <c r="M4063" i="11"/>
  <c r="M4071" i="11"/>
  <c r="M4079" i="11"/>
  <c r="M4087" i="11"/>
  <c r="M4095" i="11"/>
  <c r="M4103" i="11"/>
  <c r="M4111" i="11"/>
  <c r="M4119" i="11"/>
  <c r="M4127" i="11"/>
  <c r="M4135" i="11"/>
  <c r="M4151" i="11"/>
  <c r="M4167" i="11"/>
  <c r="M4231" i="11"/>
  <c r="M4247" i="11"/>
  <c r="M4263" i="11"/>
  <c r="M4279" i="11"/>
  <c r="M4295" i="11"/>
  <c r="M4311" i="11"/>
  <c r="M4327" i="11"/>
  <c r="M4343" i="11"/>
  <c r="M4359" i="11"/>
  <c r="M4375" i="11"/>
  <c r="M4407" i="11"/>
  <c r="M4431" i="11"/>
  <c r="M4447" i="11"/>
  <c r="M4463" i="11"/>
  <c r="M4479" i="11"/>
  <c r="M4495" i="11"/>
  <c r="M4519" i="11"/>
  <c r="M4543" i="11"/>
  <c r="M4583" i="11"/>
  <c r="M4599" i="11"/>
  <c r="M4615" i="11"/>
  <c r="M4631" i="11"/>
  <c r="M4647" i="11"/>
  <c r="M4663" i="11"/>
  <c r="M4679" i="11"/>
  <c r="M4695" i="11"/>
  <c r="M4711" i="11"/>
  <c r="M4727" i="11"/>
  <c r="M4751" i="11"/>
  <c r="M4807" i="11"/>
  <c r="M4815" i="11"/>
  <c r="M4823" i="11"/>
  <c r="M4831" i="11"/>
  <c r="M4839" i="11"/>
  <c r="M4847" i="11"/>
  <c r="M4855" i="11"/>
  <c r="M4863" i="11"/>
  <c r="M4871" i="11"/>
  <c r="M4879" i="11"/>
  <c r="M4887" i="11"/>
  <c r="M4895" i="11"/>
  <c r="M4903" i="11"/>
  <c r="M4911" i="11"/>
  <c r="M4919" i="11"/>
  <c r="M4927" i="11"/>
  <c r="M4935" i="11"/>
  <c r="M4943" i="11"/>
  <c r="M4951" i="11"/>
  <c r="M4959" i="11"/>
  <c r="M4967" i="11"/>
  <c r="M4975" i="11"/>
  <c r="M4983" i="11"/>
  <c r="M4991" i="11"/>
  <c r="M4999" i="11"/>
  <c r="M5007" i="11"/>
  <c r="M5015" i="11"/>
  <c r="M5023" i="11"/>
  <c r="M5031" i="11"/>
  <c r="M5039" i="11"/>
  <c r="M5047" i="11"/>
  <c r="M5055" i="11"/>
  <c r="M5063" i="11"/>
  <c r="M5071" i="11"/>
  <c r="M5079" i="11"/>
  <c r="M5087" i="11"/>
  <c r="M5095" i="11"/>
  <c r="M5103" i="11"/>
  <c r="M5111" i="11"/>
  <c r="M5119" i="11"/>
  <c r="M5127" i="11"/>
  <c r="M5135" i="11"/>
  <c r="M5143" i="11"/>
  <c r="M5151" i="11"/>
  <c r="M5159" i="11"/>
  <c r="M5167" i="11"/>
  <c r="M5175" i="11"/>
  <c r="M5183" i="11"/>
  <c r="M5191" i="11"/>
  <c r="M5199" i="11"/>
  <c r="M5207" i="11"/>
  <c r="M5215" i="11"/>
  <c r="M5223" i="11"/>
  <c r="M5231" i="11"/>
  <c r="M5239" i="11"/>
  <c r="M5247" i="11"/>
  <c r="M5255" i="11"/>
  <c r="M5263" i="11"/>
  <c r="M5279" i="11"/>
  <c r="M5295" i="11"/>
  <c r="M5311" i="11"/>
  <c r="M5327" i="11"/>
  <c r="M5335" i="11"/>
  <c r="M5343" i="11"/>
  <c r="M5351" i="11"/>
  <c r="M5359" i="11"/>
  <c r="M5367" i="11"/>
  <c r="M5375" i="11"/>
  <c r="M5383" i="11"/>
  <c r="M5391" i="11"/>
  <c r="M5399" i="11"/>
  <c r="M5407" i="11"/>
  <c r="M5415" i="11"/>
  <c r="M5423" i="11"/>
  <c r="M5439" i="11"/>
  <c r="M5447" i="11"/>
  <c r="M5455" i="11"/>
  <c r="M5463" i="11"/>
  <c r="M5471" i="11"/>
  <c r="M5479" i="11"/>
  <c r="M5487" i="11"/>
  <c r="M5495" i="11"/>
  <c r="M5503" i="11"/>
  <c r="M5511" i="11"/>
  <c r="M5519" i="11"/>
  <c r="M5527" i="11"/>
  <c r="M5535" i="11"/>
  <c r="M5823" i="11"/>
  <c r="M5839" i="11"/>
  <c r="M5855" i="11"/>
  <c r="M5871" i="11"/>
  <c r="M5887" i="11"/>
  <c r="M5895" i="11"/>
  <c r="M5911" i="11"/>
  <c r="M5927" i="11"/>
  <c r="M5943" i="11"/>
  <c r="M5959" i="11"/>
  <c r="M5975" i="11"/>
  <c r="M5991" i="11"/>
  <c r="M6007" i="11"/>
  <c r="M6023" i="11"/>
  <c r="M6031" i="11"/>
  <c r="M6047" i="11"/>
  <c r="M6063" i="11"/>
  <c r="M6079" i="11"/>
  <c r="M6095" i="11"/>
  <c r="M6111" i="11"/>
  <c r="M6127" i="11"/>
  <c r="M6143" i="11"/>
  <c r="M6159" i="11"/>
  <c r="M6175" i="11"/>
  <c r="M6207" i="11"/>
  <c r="M6223" i="11"/>
  <c r="M6239" i="11"/>
  <c r="M6255" i="11"/>
  <c r="M6271" i="11"/>
  <c r="M6279" i="11"/>
  <c r="M6287" i="11"/>
  <c r="M6295" i="11"/>
  <c r="M6303" i="11"/>
  <c r="M6311" i="11"/>
  <c r="M6319" i="11"/>
  <c r="M6327" i="11"/>
  <c r="M6335" i="11"/>
  <c r="M6343" i="11"/>
  <c r="M6351" i="11"/>
  <c r="M6359" i="11"/>
  <c r="M6367" i="11"/>
  <c r="M6375" i="11"/>
  <c r="M6383" i="11"/>
  <c r="M6391" i="11"/>
  <c r="M6399" i="11"/>
  <c r="M6407" i="11"/>
  <c r="M6415" i="11"/>
  <c r="M6423" i="11"/>
  <c r="M6431" i="11"/>
  <c r="M6439" i="11"/>
  <c r="M6479" i="11"/>
  <c r="M6487" i="11"/>
  <c r="M6495" i="11"/>
  <c r="M6503" i="11"/>
  <c r="M6511" i="11"/>
  <c r="M6519" i="11"/>
  <c r="M6527" i="11"/>
  <c r="M6535" i="11"/>
  <c r="M6543" i="11"/>
  <c r="M6551" i="11"/>
  <c r="M6559" i="11"/>
  <c r="M6567" i="11"/>
  <c r="M6575" i="11"/>
  <c r="M6583" i="11"/>
  <c r="M6591" i="11"/>
  <c r="M6599" i="11"/>
  <c r="M6607" i="11"/>
  <c r="M6615" i="11"/>
  <c r="M6623" i="11"/>
  <c r="M6631" i="11"/>
  <c r="M6639" i="11"/>
  <c r="M6647" i="11"/>
  <c r="M6655" i="11"/>
  <c r="M6663" i="11"/>
  <c r="M6671" i="11"/>
  <c r="M6679" i="11"/>
  <c r="M6687" i="11"/>
  <c r="M6695" i="11"/>
  <c r="M6703" i="11"/>
  <c r="M6711" i="11"/>
  <c r="M6719" i="11"/>
  <c r="M6727" i="11"/>
  <c r="M6735" i="11"/>
  <c r="M6743" i="11"/>
  <c r="M6751" i="11"/>
  <c r="M6759" i="11"/>
  <c r="M6767" i="11"/>
  <c r="M6775" i="11"/>
  <c r="M6783" i="11"/>
  <c r="M6791" i="11"/>
  <c r="M6799" i="11"/>
  <c r="M6807" i="11"/>
  <c r="M6815" i="11"/>
  <c r="M6823" i="11"/>
  <c r="M6831" i="11"/>
  <c r="M6839" i="11"/>
  <c r="M6847" i="11"/>
  <c r="M6855" i="11"/>
  <c r="M6863" i="11"/>
  <c r="M6871" i="11"/>
  <c r="M6879" i="11"/>
  <c r="M6887" i="11"/>
  <c r="M6895" i="11"/>
  <c r="M6903" i="11"/>
  <c r="M6911" i="11"/>
  <c r="M6919" i="11"/>
  <c r="M6927" i="11"/>
  <c r="M6935" i="11"/>
  <c r="M6943" i="11"/>
  <c r="M6951" i="11"/>
  <c r="M6959" i="11"/>
  <c r="M6967" i="11"/>
  <c r="M6975" i="11"/>
  <c r="M6983" i="11"/>
  <c r="M6991" i="11"/>
  <c r="M6999" i="11"/>
  <c r="M7007" i="11"/>
  <c r="M7015" i="11"/>
  <c r="M7023" i="11"/>
  <c r="M7031" i="11"/>
  <c r="M7039" i="11"/>
  <c r="M7047" i="11"/>
  <c r="M7055" i="11"/>
  <c r="M7063" i="11"/>
  <c r="M7071" i="11"/>
  <c r="M7079" i="11"/>
  <c r="M7087" i="11"/>
  <c r="M7095" i="11"/>
  <c r="M7103" i="11"/>
  <c r="M7111" i="11"/>
  <c r="M7119" i="11"/>
  <c r="M7127" i="11"/>
  <c r="M7135" i="11"/>
  <c r="M7143" i="11"/>
  <c r="M7151" i="11"/>
  <c r="M7159" i="11"/>
  <c r="M7167" i="11"/>
  <c r="M7175" i="11"/>
  <c r="M7183" i="11"/>
  <c r="M7191" i="11"/>
  <c r="M7199" i="11"/>
  <c r="M7207" i="11"/>
  <c r="M7215" i="11"/>
  <c r="M7223" i="11"/>
  <c r="M7231" i="11"/>
  <c r="M7239" i="11"/>
  <c r="M7247" i="11"/>
  <c r="M7255" i="11"/>
  <c r="M7263" i="11"/>
  <c r="M7271" i="11"/>
  <c r="M7279" i="11"/>
  <c r="M7287" i="11"/>
  <c r="M7295" i="11"/>
  <c r="M7303" i="11"/>
  <c r="M7311" i="11"/>
  <c r="M7319" i="11"/>
  <c r="M7327" i="11"/>
  <c r="M7335" i="11"/>
  <c r="M7343" i="11"/>
  <c r="M7351" i="11"/>
  <c r="M7359" i="11"/>
  <c r="M7367" i="11"/>
  <c r="M7375" i="11"/>
  <c r="M7383" i="11"/>
  <c r="M7391" i="11"/>
  <c r="M7399" i="11"/>
  <c r="M7407" i="11"/>
  <c r="M7415" i="11"/>
  <c r="M7423" i="11"/>
  <c r="M7431" i="11"/>
  <c r="M7439" i="11"/>
  <c r="M7447" i="11"/>
  <c r="M7455" i="11"/>
  <c r="M7463" i="11"/>
  <c r="M7471" i="11"/>
  <c r="M7479" i="11"/>
  <c r="M7487" i="11"/>
  <c r="M7495" i="11"/>
  <c r="M7503" i="11"/>
  <c r="M7511" i="11"/>
  <c r="M7519" i="11"/>
  <c r="M7527" i="11"/>
  <c r="M7535" i="11"/>
  <c r="M7543" i="11"/>
  <c r="M7567" i="11"/>
  <c r="M7583" i="11"/>
  <c r="M7599" i="11"/>
  <c r="M7615" i="11"/>
  <c r="M7631" i="11"/>
  <c r="M7647" i="11"/>
  <c r="M7663" i="11"/>
  <c r="M7679" i="11"/>
  <c r="M7695" i="11"/>
  <c r="M7711" i="11"/>
  <c r="M7727" i="11"/>
  <c r="M7743" i="11"/>
  <c r="M7759" i="11"/>
  <c r="M7775" i="11"/>
  <c r="M7791" i="11"/>
  <c r="M7807" i="11"/>
  <c r="M7823" i="11"/>
  <c r="M7839" i="11"/>
  <c r="M7855" i="11"/>
  <c r="M7871" i="11"/>
  <c r="M7887" i="11"/>
  <c r="M7903" i="11"/>
  <c r="M7919" i="11"/>
  <c r="M7935" i="11"/>
  <c r="M7951" i="11"/>
  <c r="M7967" i="11"/>
  <c r="M7983" i="11"/>
  <c r="M7999" i="11"/>
  <c r="M8015" i="11"/>
  <c r="M8031" i="11"/>
  <c r="M8047" i="11"/>
  <c r="M8063" i="11"/>
  <c r="M8079" i="11"/>
  <c r="M8095" i="11"/>
  <c r="M8111" i="11"/>
  <c r="M8127" i="11"/>
  <c r="M8143" i="11"/>
  <c r="M8159" i="11"/>
  <c r="M8175" i="11"/>
  <c r="M8191" i="11"/>
  <c r="M8207" i="11"/>
  <c r="M8223" i="11"/>
  <c r="M8239" i="11"/>
  <c r="M8255" i="11"/>
  <c r="M8271" i="11"/>
  <c r="M8287" i="11"/>
  <c r="M8303" i="11"/>
  <c r="M8319" i="11"/>
  <c r="M8335" i="11"/>
  <c r="M8351" i="11"/>
  <c r="M8367" i="11"/>
  <c r="M8383" i="11"/>
  <c r="M8399" i="11"/>
  <c r="M8415" i="11"/>
  <c r="M8431" i="11"/>
  <c r="M8447" i="11"/>
  <c r="M8463" i="11"/>
  <c r="M8479" i="11"/>
  <c r="M8495" i="11"/>
  <c r="M8511" i="11"/>
  <c r="M8527" i="11"/>
  <c r="M8543" i="11"/>
  <c r="M8559" i="11"/>
  <c r="M8575" i="11"/>
  <c r="M8591" i="11"/>
  <c r="M8607" i="11"/>
  <c r="M8623" i="11"/>
  <c r="M8639" i="11"/>
  <c r="M8655" i="11"/>
  <c r="M8671" i="11"/>
  <c r="M8687" i="11"/>
  <c r="M8703" i="11"/>
  <c r="M8719" i="11"/>
  <c r="M8735" i="11"/>
  <c r="M8751" i="11"/>
  <c r="M8767" i="11"/>
  <c r="M8783" i="11"/>
  <c r="M8799" i="11"/>
  <c r="M8815" i="11"/>
  <c r="M8831" i="11"/>
  <c r="M8847" i="11"/>
  <c r="M8863" i="11"/>
  <c r="M8879" i="11"/>
  <c r="M8895" i="11"/>
  <c r="M8903" i="11"/>
  <c r="M8911" i="11"/>
  <c r="M8919" i="11"/>
  <c r="M8927" i="11"/>
  <c r="M8935" i="11"/>
  <c r="M8943" i="11"/>
  <c r="M8951" i="11"/>
  <c r="M8959" i="11"/>
  <c r="M8967" i="11"/>
  <c r="M8975" i="11"/>
  <c r="M8983" i="11"/>
  <c r="M8991" i="11"/>
  <c r="M8999" i="11"/>
  <c r="M9007" i="11"/>
  <c r="M9015" i="11"/>
  <c r="M9023" i="11"/>
  <c r="M9031" i="11"/>
  <c r="M9039" i="11"/>
  <c r="M9047" i="11"/>
  <c r="M9055" i="11"/>
  <c r="M9063" i="11"/>
  <c r="M9071" i="11"/>
  <c r="M9079" i="11"/>
  <c r="M9087" i="11"/>
  <c r="M9095" i="11"/>
  <c r="M9103" i="11"/>
  <c r="M9111" i="11"/>
  <c r="M9119" i="11"/>
  <c r="M9127" i="11"/>
  <c r="M9135" i="11"/>
  <c r="M9143" i="11"/>
  <c r="M9151" i="11"/>
  <c r="M9159" i="11"/>
  <c r="M9167" i="11"/>
  <c r="M9175" i="11"/>
  <c r="M9183" i="11"/>
  <c r="M9191" i="11"/>
  <c r="M9199" i="11"/>
  <c r="M9207" i="11"/>
  <c r="M9215" i="11"/>
  <c r="M9223" i="11"/>
  <c r="M9231" i="11"/>
  <c r="M9239" i="11"/>
  <c r="M9247" i="11"/>
  <c r="M9255" i="11"/>
  <c r="M9263" i="11"/>
  <c r="M9271" i="11"/>
  <c r="M9279" i="11"/>
  <c r="M9287" i="11"/>
  <c r="M9295" i="11"/>
  <c r="M9303" i="11"/>
  <c r="M9311" i="11"/>
  <c r="M9319" i="11"/>
  <c r="M516" i="11"/>
  <c r="M548" i="11"/>
  <c r="M580" i="11"/>
  <c r="M740" i="11"/>
  <c r="M756" i="11"/>
  <c r="M772" i="11"/>
  <c r="M788" i="11"/>
  <c r="M804" i="11"/>
  <c r="M820" i="11"/>
  <c r="M836" i="11"/>
  <c r="M868" i="11"/>
  <c r="M900" i="11"/>
  <c r="M940" i="11"/>
  <c r="M956" i="11"/>
  <c r="M972" i="11"/>
  <c r="M988" i="11"/>
  <c r="M1004" i="11"/>
  <c r="M1020" i="11"/>
  <c r="M1028" i="11"/>
  <c r="M1084" i="11"/>
  <c r="M1092" i="11"/>
  <c r="M1132" i="11"/>
  <c r="M1156" i="11"/>
  <c r="M1188" i="11"/>
  <c r="M1204" i="11"/>
  <c r="M1220" i="11"/>
  <c r="M1236" i="11"/>
  <c r="M1252" i="11"/>
  <c r="M1268" i="11"/>
  <c r="M1276" i="11"/>
  <c r="M1292" i="11"/>
  <c r="M1308" i="11"/>
  <c r="M1332" i="11"/>
  <c r="M1340" i="11"/>
  <c r="M1356" i="11"/>
  <c r="M1372" i="11"/>
  <c r="M1396" i="11"/>
  <c r="M1404" i="11"/>
  <c r="M1420" i="11"/>
  <c r="M1436" i="11"/>
  <c r="M1452" i="11"/>
  <c r="M1468" i="11"/>
  <c r="M1484" i="11"/>
  <c r="M1500" i="11"/>
  <c r="M1516" i="11"/>
  <c r="M1532" i="11"/>
  <c r="M1548" i="11"/>
  <c r="M1564" i="11"/>
  <c r="M1692" i="11"/>
  <c r="M1708" i="11"/>
  <c r="M1756" i="11"/>
  <c r="M1772" i="11"/>
  <c r="M1820" i="11"/>
  <c r="M1836" i="11"/>
  <c r="M1884" i="11"/>
  <c r="M1900" i="11"/>
  <c r="M2436" i="11"/>
  <c r="M2444" i="11"/>
  <c r="M2492" i="11"/>
  <c r="M3164" i="11"/>
  <c r="M3172" i="11"/>
  <c r="M3180" i="11"/>
  <c r="M3188" i="11"/>
  <c r="M3196" i="11"/>
  <c r="M3204" i="11"/>
  <c r="M3212" i="11"/>
  <c r="M3220" i="11"/>
  <c r="M3300" i="11"/>
  <c r="M3308" i="11"/>
  <c r="M3316" i="11"/>
  <c r="M3324" i="11"/>
  <c r="M3332" i="11"/>
  <c r="M3356" i="11"/>
  <c r="M3380" i="11"/>
  <c r="M3396" i="11"/>
  <c r="M3412" i="11"/>
  <c r="M3428" i="11"/>
  <c r="M3444" i="11"/>
  <c r="M3452" i="11"/>
  <c r="M3604" i="11"/>
  <c r="M3620" i="11"/>
  <c r="M3900" i="11"/>
  <c r="M3916" i="11"/>
  <c r="M3932" i="11"/>
  <c r="M3948" i="11"/>
  <c r="M3964" i="11"/>
  <c r="M3980" i="11"/>
  <c r="M3996" i="11"/>
  <c r="M4012" i="11"/>
  <c r="M4028" i="11"/>
  <c r="M4044" i="11"/>
  <c r="M4060" i="11"/>
  <c r="M4076" i="11"/>
  <c r="M4092" i="11"/>
  <c r="M4108" i="11"/>
  <c r="M4116" i="11"/>
  <c r="M4124" i="11"/>
  <c r="M4132" i="11"/>
  <c r="M4404" i="11"/>
  <c r="M4420" i="11"/>
  <c r="M4524" i="11"/>
  <c r="M4564" i="11"/>
  <c r="M4716" i="11"/>
  <c r="M4732" i="11"/>
  <c r="M4764" i="11"/>
  <c r="M4820" i="11"/>
  <c r="M4836" i="11"/>
  <c r="M4852" i="11"/>
  <c r="M4868" i="11"/>
  <c r="M4884" i="11"/>
  <c r="M4900" i="11"/>
  <c r="M4916" i="11"/>
  <c r="M4932" i="11"/>
  <c r="M4948" i="11"/>
  <c r="M4964" i="11"/>
  <c r="M4980" i="11"/>
  <c r="M4996" i="11"/>
  <c r="M5012" i="11"/>
  <c r="M5028" i="11"/>
  <c r="M5044" i="11"/>
  <c r="M5060" i="11"/>
  <c r="M5076" i="11"/>
  <c r="M5092" i="11"/>
  <c r="M5108" i="11"/>
  <c r="M5124" i="11"/>
  <c r="M5140" i="11"/>
  <c r="M5156" i="11"/>
  <c r="M5172" i="11"/>
  <c r="M5188" i="11"/>
  <c r="M5204" i="11"/>
  <c r="M5220" i="11"/>
  <c r="M5236" i="11"/>
  <c r="M5252" i="11"/>
  <c r="M5268" i="11"/>
  <c r="M5284" i="11"/>
  <c r="M5300" i="11"/>
  <c r="M5316" i="11"/>
  <c r="M5340" i="11"/>
  <c r="M5356" i="11"/>
  <c r="M5372" i="11"/>
  <c r="M5388" i="11"/>
  <c r="M5404" i="11"/>
  <c r="M5548" i="11"/>
  <c r="M5564" i="11"/>
  <c r="M5580" i="11"/>
  <c r="M5596" i="11"/>
  <c r="M5612" i="11"/>
  <c r="M5628" i="11"/>
  <c r="M5644" i="11"/>
  <c r="M5660" i="11"/>
  <c r="M5676" i="11"/>
  <c r="M5692" i="11"/>
  <c r="M5708" i="11"/>
  <c r="M5724" i="11"/>
  <c r="M5740" i="11"/>
  <c r="M5756" i="11"/>
  <c r="M5772" i="11"/>
  <c r="M5788" i="11"/>
  <c r="M5804" i="11"/>
  <c r="M5820" i="11"/>
  <c r="M5836" i="11"/>
  <c r="M5844" i="11"/>
  <c r="M5852" i="11"/>
  <c r="M5868" i="11"/>
  <c r="M5876" i="11"/>
  <c r="M5884" i="11"/>
  <c r="M6236" i="11"/>
  <c r="M6252" i="11"/>
  <c r="M6268" i="11"/>
  <c r="M6276" i="11"/>
  <c r="M6284" i="11"/>
  <c r="M6292" i="11"/>
  <c r="M6300" i="11"/>
  <c r="M6308" i="11"/>
  <c r="M6316" i="11"/>
  <c r="M6324" i="11"/>
  <c r="M6332" i="11"/>
  <c r="M6340" i="11"/>
  <c r="M6348" i="11"/>
  <c r="M6356" i="11"/>
  <c r="M6364" i="11"/>
  <c r="M6372" i="11"/>
  <c r="M6380" i="11"/>
  <c r="M6388" i="11"/>
  <c r="M6396" i="11"/>
  <c r="M6404" i="11"/>
  <c r="M6412" i="11"/>
  <c r="M6420" i="11"/>
  <c r="M6428" i="11"/>
  <c r="M6436" i="11"/>
  <c r="M6444" i="11"/>
  <c r="M6452" i="11"/>
  <c r="M6460" i="11"/>
  <c r="M6468" i="11"/>
  <c r="M6476" i="11"/>
  <c r="M6484" i="11"/>
  <c r="M6492" i="11"/>
  <c r="M6500" i="11"/>
  <c r="M6508" i="11"/>
  <c r="M6516" i="11"/>
  <c r="M6524" i="11"/>
  <c r="M6532" i="11"/>
  <c r="M6540" i="11"/>
  <c r="M6548" i="11"/>
  <c r="M6556" i="11"/>
  <c r="M6564" i="11"/>
  <c r="M6572" i="11"/>
  <c r="M6580" i="11"/>
  <c r="M6588" i="11"/>
  <c r="M6596" i="11"/>
  <c r="M6604" i="11"/>
  <c r="M6612" i="11"/>
  <c r="M6620" i="11"/>
  <c r="M6628" i="11"/>
  <c r="M6636" i="11"/>
  <c r="M6644" i="11"/>
  <c r="M6652" i="11"/>
  <c r="M6660" i="11"/>
  <c r="M6668" i="11"/>
  <c r="M6676" i="11"/>
  <c r="M6684" i="11"/>
  <c r="M6692" i="11"/>
  <c r="M6700" i="11"/>
  <c r="M6708" i="11"/>
  <c r="M6716" i="11"/>
  <c r="M6724" i="11"/>
  <c r="M6732" i="11"/>
  <c r="M6740" i="11"/>
  <c r="M6748" i="11"/>
  <c r="M6756" i="11"/>
  <c r="M6764" i="11"/>
  <c r="M6772" i="11"/>
  <c r="M6780" i="11"/>
  <c r="M6788" i="11"/>
  <c r="M6796" i="11"/>
  <c r="M6804" i="11"/>
  <c r="M6812" i="11"/>
  <c r="M6820" i="11"/>
  <c r="M6828" i="11"/>
  <c r="M6836" i="11"/>
  <c r="M6844" i="11"/>
  <c r="M6852" i="11"/>
  <c r="M6860" i="11"/>
  <c r="M6868" i="11"/>
  <c r="M6876" i="11"/>
  <c r="M6884" i="11"/>
  <c r="M6892" i="11"/>
  <c r="M6900" i="11"/>
  <c r="M6908" i="11"/>
  <c r="M6916" i="11"/>
  <c r="M6924" i="11"/>
  <c r="M6932" i="11"/>
  <c r="M6940" i="11"/>
  <c r="M6948" i="11"/>
  <c r="M6956" i="11"/>
  <c r="M6964" i="11"/>
  <c r="M6972" i="11"/>
  <c r="M6980" i="11"/>
  <c r="M6988" i="11"/>
  <c r="M6996" i="11"/>
  <c r="M7004" i="11"/>
  <c r="M7012" i="11"/>
  <c r="M7020" i="11"/>
  <c r="M7028" i="11"/>
  <c r="M7036" i="11"/>
  <c r="M7044" i="11"/>
  <c r="M7052" i="11"/>
  <c r="M7060" i="11"/>
  <c r="M7068" i="11"/>
  <c r="M7076" i="11"/>
  <c r="M7084" i="11"/>
  <c r="M7092" i="11"/>
  <c r="M7564" i="11"/>
  <c r="M7580" i="11"/>
  <c r="M7596" i="11"/>
  <c r="M7612" i="11"/>
  <c r="M7628" i="11"/>
  <c r="M7644" i="11"/>
  <c r="M7660" i="11"/>
  <c r="M7676" i="11"/>
  <c r="M7692" i="11"/>
  <c r="M7708" i="11"/>
  <c r="M7724" i="11"/>
  <c r="M7740" i="11"/>
  <c r="M7756" i="11"/>
  <c r="M7772" i="11"/>
  <c r="M7788" i="11"/>
  <c r="M7804" i="11"/>
  <c r="M7820" i="11"/>
  <c r="M7836" i="11"/>
  <c r="M7852" i="11"/>
  <c r="M7868" i="11"/>
  <c r="M7884" i="11"/>
  <c r="M7900" i="11"/>
  <c r="M7916" i="11"/>
  <c r="M7932" i="11"/>
  <c r="M7948" i="11"/>
  <c r="M7964" i="11"/>
  <c r="M7980" i="11"/>
  <c r="M7996" i="11"/>
  <c r="M8012" i="11"/>
  <c r="M8028" i="11"/>
  <c r="M8044" i="11"/>
  <c r="M8060" i="11"/>
  <c r="M8076" i="11"/>
  <c r="M8092" i="11"/>
  <c r="M8108" i="11"/>
  <c r="M8124" i="11"/>
  <c r="M8140" i="11"/>
  <c r="M8156" i="11"/>
  <c r="M8172" i="11"/>
  <c r="M8188" i="11"/>
  <c r="M8204" i="11"/>
  <c r="M8220" i="11"/>
  <c r="M8236" i="11"/>
  <c r="M8252" i="11"/>
  <c r="M8268" i="11"/>
  <c r="M8284" i="11"/>
  <c r="M8300" i="11"/>
  <c r="M8316" i="11"/>
  <c r="M8332" i="11"/>
  <c r="M8348" i="11"/>
  <c r="M8364" i="11"/>
  <c r="M8380" i="11"/>
  <c r="M8396" i="11"/>
  <c r="M8412" i="11"/>
  <c r="M8428" i="11"/>
  <c r="M8444" i="11"/>
  <c r="M8460" i="11"/>
  <c r="M8476" i="11"/>
  <c r="M8492" i="11"/>
  <c r="M8508" i="11"/>
  <c r="M8524" i="11"/>
  <c r="M8540" i="11"/>
  <c r="M8556" i="11"/>
  <c r="M8572" i="11"/>
  <c r="M8596" i="11"/>
  <c r="M8612" i="11"/>
  <c r="M8628" i="11"/>
  <c r="M8644" i="11"/>
  <c r="M8660" i="11"/>
  <c r="M8676" i="11"/>
  <c r="M8692" i="11"/>
  <c r="M8708" i="11"/>
  <c r="M8724" i="11"/>
  <c r="M8740" i="11"/>
  <c r="M8756" i="11"/>
  <c r="M8772" i="11"/>
  <c r="M8788" i="11"/>
  <c r="M8804" i="11"/>
  <c r="M8820" i="11"/>
  <c r="M8836" i="11"/>
  <c r="M8852" i="11"/>
  <c r="M8868" i="11"/>
  <c r="M8884" i="11"/>
  <c r="M611" i="11"/>
  <c r="M627" i="11"/>
  <c r="M643" i="11"/>
  <c r="M659" i="11"/>
  <c r="M675" i="11"/>
  <c r="M691" i="11"/>
  <c r="M707" i="11"/>
  <c r="M723" i="11"/>
  <c r="M739" i="11"/>
  <c r="M755" i="11"/>
  <c r="M771" i="11"/>
  <c r="M787" i="11"/>
  <c r="M803" i="11"/>
  <c r="M819" i="11"/>
  <c r="M835" i="11"/>
  <c r="M851" i="11"/>
  <c r="M867" i="11"/>
  <c r="M883" i="11"/>
  <c r="M891" i="11"/>
  <c r="M915" i="11"/>
  <c r="M1011" i="11"/>
  <c r="M1019" i="11"/>
  <c r="M1027" i="11"/>
  <c r="M1035" i="11"/>
  <c r="M1043" i="11"/>
  <c r="M1067" i="11"/>
  <c r="M1075" i="11"/>
  <c r="M1083" i="11"/>
  <c r="M1091" i="11"/>
  <c r="M1099" i="11"/>
  <c r="M1107" i="11"/>
  <c r="M1131" i="11"/>
  <c r="M1147" i="11"/>
  <c r="M1203" i="11"/>
  <c r="M1219" i="11"/>
  <c r="M1235" i="11"/>
  <c r="M1251" i="11"/>
  <c r="M1283" i="11"/>
  <c r="M1291" i="11"/>
  <c r="M1347" i="11"/>
  <c r="M1355" i="11"/>
  <c r="M1411" i="11"/>
  <c r="M1443" i="11"/>
  <c r="M1475" i="11"/>
  <c r="M1507" i="11"/>
  <c r="M1539" i="11"/>
  <c r="M1571" i="11"/>
  <c r="M1579" i="11"/>
  <c r="M1587" i="11"/>
  <c r="M1595" i="11"/>
  <c r="M1603" i="11"/>
  <c r="M1611" i="11"/>
  <c r="M1619" i="11"/>
  <c r="M1627" i="11"/>
  <c r="M1635" i="11"/>
  <c r="M1643" i="11"/>
  <c r="M1651" i="11"/>
  <c r="M1659" i="11"/>
  <c r="M1667" i="11"/>
  <c r="M1675" i="11"/>
  <c r="M1691" i="11"/>
  <c r="M1707" i="11"/>
  <c r="M1715" i="11"/>
  <c r="M1723" i="11"/>
  <c r="M1731" i="11"/>
  <c r="M1739" i="11"/>
  <c r="M1755" i="11"/>
  <c r="M1771" i="11"/>
  <c r="M1779" i="11"/>
  <c r="M1787" i="11"/>
  <c r="M1795" i="11"/>
  <c r="M1803" i="11"/>
  <c r="M1819" i="11"/>
  <c r="M1835" i="11"/>
  <c r="M1843" i="11"/>
  <c r="M1851" i="11"/>
  <c r="M1859" i="11"/>
  <c r="M1867" i="11"/>
  <c r="M1883" i="11"/>
  <c r="M1899" i="11"/>
  <c r="M1907" i="11"/>
  <c r="M1915" i="11"/>
  <c r="M1923" i="11"/>
  <c r="M2403" i="11"/>
  <c r="M2467" i="11"/>
  <c r="M2515" i="11"/>
  <c r="M3090" i="11"/>
  <c r="M3098" i="11"/>
  <c r="M3106" i="11"/>
  <c r="M3114" i="11"/>
  <c r="M3122" i="11"/>
  <c r="M3130" i="11"/>
  <c r="M3138" i="11"/>
  <c r="M3146" i="11"/>
  <c r="M3154" i="11"/>
  <c r="M3234" i="11"/>
  <c r="M3250" i="11"/>
  <c r="M3266" i="11"/>
  <c r="M3282" i="11"/>
  <c r="M3290" i="11"/>
  <c r="M3338" i="11"/>
  <c r="M3346" i="11"/>
  <c r="M3354" i="11"/>
  <c r="M3378" i="11"/>
  <c r="M3650" i="11"/>
  <c r="M3666" i="11"/>
  <c r="M4138" i="11"/>
  <c r="M4154" i="11"/>
  <c r="M4170" i="11"/>
  <c r="M4282" i="11"/>
  <c r="M4298" i="11"/>
  <c r="M4314" i="11"/>
  <c r="M4330" i="11"/>
  <c r="M4346" i="11"/>
  <c r="M4362" i="11"/>
  <c r="M4378" i="11"/>
  <c r="M4386" i="11"/>
  <c r="M4394" i="11"/>
  <c r="M4410" i="11"/>
  <c r="M4434" i="11"/>
  <c r="M4450" i="11"/>
  <c r="M4466" i="11"/>
  <c r="M4482" i="11"/>
  <c r="M4498" i="11"/>
  <c r="M4514" i="11"/>
  <c r="M4522" i="11"/>
  <c r="M4554" i="11"/>
  <c r="M4570" i="11"/>
  <c r="M4578" i="11"/>
  <c r="M4714" i="11"/>
  <c r="M4730" i="11"/>
  <c r="M4762" i="11"/>
  <c r="M4770" i="11"/>
  <c r="M4786" i="11"/>
  <c r="M4818" i="11"/>
  <c r="M5266" i="11"/>
  <c r="M5282" i="11"/>
  <c r="M5298" i="11"/>
  <c r="M5314" i="11"/>
  <c r="M5330" i="11"/>
  <c r="M5434" i="11"/>
  <c r="M5442" i="11"/>
  <c r="M5546" i="11"/>
  <c r="M5562" i="11"/>
  <c r="M5578" i="11"/>
  <c r="M5594" i="11"/>
  <c r="M5610" i="11"/>
  <c r="M5626" i="11"/>
  <c r="M5642" i="11"/>
  <c r="M5658" i="11"/>
  <c r="M5674" i="11"/>
  <c r="M5690" i="11"/>
  <c r="M5706" i="11"/>
  <c r="M5722" i="11"/>
  <c r="M5738" i="11"/>
  <c r="M5754" i="11"/>
  <c r="M5770" i="11"/>
  <c r="M5786" i="11"/>
  <c r="M5802" i="11"/>
  <c r="M5818" i="11"/>
  <c r="M5834" i="11"/>
  <c r="M5850" i="11"/>
  <c r="M5858" i="11"/>
  <c r="M5866" i="11"/>
  <c r="M5882" i="11"/>
  <c r="M5890" i="11"/>
  <c r="M6194" i="11"/>
  <c r="M6226" i="11"/>
  <c r="M6234" i="11"/>
  <c r="M6242" i="11"/>
  <c r="M6250" i="11"/>
  <c r="M6258" i="11"/>
  <c r="M6266" i="11"/>
  <c r="M6442" i="11"/>
  <c r="M6450" i="11"/>
  <c r="M6458" i="11"/>
  <c r="M6490" i="11"/>
  <c r="M7554" i="11"/>
  <c r="M7562" i="11"/>
  <c r="M7570" i="11"/>
  <c r="M7578" i="11"/>
  <c r="M7586" i="11"/>
  <c r="M7594" i="11"/>
  <c r="M7602" i="11"/>
  <c r="M7610" i="11"/>
  <c r="M7618" i="11"/>
  <c r="M7626" i="11"/>
  <c r="M7634" i="11"/>
  <c r="M7642" i="11"/>
  <c r="M7650" i="11"/>
  <c r="M7658" i="11"/>
  <c r="M7666" i="11"/>
  <c r="M7674" i="11"/>
  <c r="M7682" i="11"/>
  <c r="M7690" i="11"/>
  <c r="M7698" i="11"/>
  <c r="M7706" i="11"/>
  <c r="M7714" i="11"/>
  <c r="M7722" i="11"/>
  <c r="M7730" i="11"/>
  <c r="M7738" i="11"/>
  <c r="M7746" i="11"/>
  <c r="M7754" i="11"/>
  <c r="M7762" i="11"/>
  <c r="M7770" i="11"/>
  <c r="M7778" i="11"/>
  <c r="M7786" i="11"/>
  <c r="M7794" i="11"/>
  <c r="M7802" i="11"/>
  <c r="M7810" i="11"/>
  <c r="M7818" i="11"/>
  <c r="M7826" i="11"/>
  <c r="M7834" i="11"/>
  <c r="M7842" i="11"/>
  <c r="M7850" i="11"/>
  <c r="M7858" i="11"/>
  <c r="M7866" i="11"/>
  <c r="M7874" i="11"/>
  <c r="M7882" i="11"/>
  <c r="M7890" i="11"/>
  <c r="M7898" i="11"/>
  <c r="M7906" i="11"/>
  <c r="M7914" i="11"/>
  <c r="M7922" i="11"/>
  <c r="M7930" i="11"/>
  <c r="M7938" i="11"/>
  <c r="M7946" i="11"/>
  <c r="M7954" i="11"/>
  <c r="M7962" i="11"/>
  <c r="M7970" i="11"/>
  <c r="M7978" i="11"/>
  <c r="M7986" i="11"/>
  <c r="M7994" i="11"/>
  <c r="M8002" i="11"/>
  <c r="M8010" i="11"/>
  <c r="M8018" i="11"/>
  <c r="M8026" i="11"/>
  <c r="M8034" i="11"/>
  <c r="M8042" i="11"/>
  <c r="M8050" i="11"/>
  <c r="M8058" i="11"/>
  <c r="M8066" i="11"/>
  <c r="M8074" i="11"/>
  <c r="M8082" i="11"/>
  <c r="M8090" i="11"/>
  <c r="M8098" i="11"/>
  <c r="M8106" i="11"/>
  <c r="M8114" i="11"/>
  <c r="M8122" i="11"/>
  <c r="M8130" i="11"/>
  <c r="M8138" i="11"/>
  <c r="M8146" i="11"/>
  <c r="M8154" i="11"/>
  <c r="M8162" i="11"/>
  <c r="M8170" i="11"/>
  <c r="M8178" i="11"/>
  <c r="M8186" i="11"/>
  <c r="M8194" i="11"/>
  <c r="M8202" i="11"/>
  <c r="M8210" i="11"/>
  <c r="M8218" i="11"/>
  <c r="M8226" i="11"/>
  <c r="M8234" i="11"/>
  <c r="M8242" i="11"/>
  <c r="M8250" i="11"/>
  <c r="M8258" i="11"/>
  <c r="M8266" i="11"/>
  <c r="M8274" i="11"/>
  <c r="M8282" i="11"/>
  <c r="M8290" i="11"/>
  <c r="M8298" i="11"/>
  <c r="M8306" i="11"/>
  <c r="M8314" i="11"/>
  <c r="M8322" i="11"/>
  <c r="M8330" i="11"/>
  <c r="M8338" i="11"/>
  <c r="M8346" i="11"/>
  <c r="M8354" i="11"/>
  <c r="M8362" i="11"/>
  <c r="M8370" i="11"/>
  <c r="M8378" i="11"/>
  <c r="M8386" i="11"/>
  <c r="M8394" i="11"/>
  <c r="M8402" i="11"/>
  <c r="M8410" i="11"/>
  <c r="M8418" i="11"/>
  <c r="M8426" i="11"/>
  <c r="M8434" i="11"/>
  <c r="M8442" i="11"/>
  <c r="M8450" i="11"/>
  <c r="M8458" i="11"/>
  <c r="M8466" i="11"/>
  <c r="M8474" i="11"/>
  <c r="M8482" i="11"/>
  <c r="M8490" i="11"/>
  <c r="M8498" i="11"/>
  <c r="M8506" i="11"/>
  <c r="M8514" i="11"/>
  <c r="M8522" i="11"/>
  <c r="M8530" i="11"/>
  <c r="M8538" i="11"/>
  <c r="M8546" i="11"/>
  <c r="M8554" i="11"/>
  <c r="M8562" i="11"/>
  <c r="M8570" i="11"/>
  <c r="M8578" i="11"/>
  <c r="M8586" i="11"/>
  <c r="M8594" i="11"/>
  <c r="M8914" i="11"/>
  <c r="M8922" i="11"/>
  <c r="M8930" i="11"/>
  <c r="M8938" i="11"/>
  <c r="M8946" i="11"/>
  <c r="M8954" i="11"/>
  <c r="M8962" i="11"/>
  <c r="M8970" i="11"/>
  <c r="M8978" i="11"/>
  <c r="M8986" i="11"/>
  <c r="M8994" i="11"/>
  <c r="M9002" i="11"/>
  <c r="M9010" i="11"/>
  <c r="M9018" i="11"/>
  <c r="M9026" i="11"/>
  <c r="M9034" i="11"/>
  <c r="M9042" i="11"/>
  <c r="M9050" i="11"/>
  <c r="M9058" i="11"/>
  <c r="M9066" i="11"/>
  <c r="M9074" i="11"/>
  <c r="M9082" i="11"/>
  <c r="M9090" i="11"/>
  <c r="M9098" i="11"/>
  <c r="M9106" i="11"/>
  <c r="M9114" i="11"/>
  <c r="M9122" i="11"/>
  <c r="M9130" i="11"/>
  <c r="M9138" i="11"/>
  <c r="M9146" i="11"/>
  <c r="M9154" i="11"/>
  <c r="M9162" i="11"/>
  <c r="M9170" i="11"/>
  <c r="M9178" i="11"/>
  <c r="M9186" i="11"/>
  <c r="M9194" i="11"/>
  <c r="M9202" i="11"/>
  <c r="M9210" i="11"/>
  <c r="M9218" i="11"/>
  <c r="M9226" i="11"/>
  <c r="M9234" i="11"/>
  <c r="M9242" i="11"/>
  <c r="M9250" i="11"/>
  <c r="M9258" i="11"/>
  <c r="M9266" i="11"/>
  <c r="M9274" i="11"/>
  <c r="M9282" i="11"/>
  <c r="M9290" i="11"/>
  <c r="M9298" i="11"/>
  <c r="M9306" i="11"/>
  <c r="M9314" i="11"/>
  <c r="M9322" i="11"/>
  <c r="M2995" i="11"/>
  <c r="M3003" i="11"/>
  <c r="M3011" i="11"/>
  <c r="M3019" i="11"/>
  <c r="M3027" i="11"/>
  <c r="M3043" i="11"/>
  <c r="M3059" i="11"/>
  <c r="M3075" i="11"/>
  <c r="M3091" i="11"/>
  <c r="M3099" i="11"/>
  <c r="M3107" i="11"/>
  <c r="M3115" i="11"/>
  <c r="M3123" i="11"/>
  <c r="M3131" i="11"/>
  <c r="M3139" i="11"/>
  <c r="M3147" i="11"/>
  <c r="M3155" i="11"/>
  <c r="M3163" i="11"/>
  <c r="M3171" i="11"/>
  <c r="M3179" i="11"/>
  <c r="M3187" i="11"/>
  <c r="M3195" i="11"/>
  <c r="M3203" i="11"/>
  <c r="M3211" i="11"/>
  <c r="M3219" i="11"/>
  <c r="M3227" i="11"/>
  <c r="M3235" i="11"/>
  <c r="M3243" i="11"/>
  <c r="M3251" i="11"/>
  <c r="M3259" i="11"/>
  <c r="M3267" i="11"/>
  <c r="M3275" i="11"/>
  <c r="M3283" i="11"/>
  <c r="M3299" i="11"/>
  <c r="M3307" i="11"/>
  <c r="M3315" i="11"/>
  <c r="M3323" i="11"/>
  <c r="M3331" i="11"/>
  <c r="M3347" i="11"/>
  <c r="M3355" i="11"/>
  <c r="M3371" i="11"/>
  <c r="M3379" i="11"/>
  <c r="M3395" i="11"/>
  <c r="M3411" i="11"/>
  <c r="M3427" i="11"/>
  <c r="M3443" i="11"/>
  <c r="M3451" i="11"/>
  <c r="M3467" i="11"/>
  <c r="M3475" i="11"/>
  <c r="M3483" i="11"/>
  <c r="M3491" i="11"/>
  <c r="M3499" i="11"/>
  <c r="M3507" i="11"/>
  <c r="M3515" i="11"/>
  <c r="M3523" i="11"/>
  <c r="M3531" i="11"/>
  <c r="M3539" i="11"/>
  <c r="M3547" i="11"/>
  <c r="M3555" i="11"/>
  <c r="M3563" i="11"/>
  <c r="M3571" i="11"/>
  <c r="M3579" i="11"/>
  <c r="M3587" i="11"/>
  <c r="M3683" i="11"/>
  <c r="M3691" i="11"/>
  <c r="M3699" i="11"/>
  <c r="M3707" i="11"/>
  <c r="M3715" i="11"/>
  <c r="M3723" i="11"/>
  <c r="M3731" i="11"/>
  <c r="M3739" i="11"/>
  <c r="M3747" i="11"/>
  <c r="M3755" i="11"/>
  <c r="M3763" i="11"/>
  <c r="M3771" i="11"/>
  <c r="M3779" i="11"/>
  <c r="M3787" i="11"/>
  <c r="M3795" i="11"/>
  <c r="M3803" i="11"/>
  <c r="M3811" i="11"/>
  <c r="M3819" i="11"/>
  <c r="M3827" i="11"/>
  <c r="M3835" i="11"/>
  <c r="M3843" i="11"/>
  <c r="M3851" i="11"/>
  <c r="M3859" i="11"/>
  <c r="M3867" i="11"/>
  <c r="M3875" i="11"/>
  <c r="M3899" i="11"/>
  <c r="M3915" i="11"/>
  <c r="M3931" i="11"/>
  <c r="M3947" i="11"/>
  <c r="M3963" i="11"/>
  <c r="M3979" i="11"/>
  <c r="M3995" i="11"/>
  <c r="M4011" i="11"/>
  <c r="M4027" i="11"/>
  <c r="M4043" i="11"/>
  <c r="M4059" i="11"/>
  <c r="M4075" i="11"/>
  <c r="M4091" i="11"/>
  <c r="M4139" i="11"/>
  <c r="M4147" i="11"/>
  <c r="M4155" i="11"/>
  <c r="M4163" i="11"/>
  <c r="M4171" i="11"/>
  <c r="M4267" i="11"/>
  <c r="M4275" i="11"/>
  <c r="M4283" i="11"/>
  <c r="M4291" i="11"/>
  <c r="M4299" i="11"/>
  <c r="M4307" i="11"/>
  <c r="M4315" i="11"/>
  <c r="M4323" i="11"/>
  <c r="M4331" i="11"/>
  <c r="M4339" i="11"/>
  <c r="M4347" i="11"/>
  <c r="M4355" i="11"/>
  <c r="M4363" i="11"/>
  <c r="M4371" i="11"/>
  <c r="M4379" i="11"/>
  <c r="M4387" i="11"/>
  <c r="M4403" i="11"/>
  <c r="M4419" i="11"/>
  <c r="M4427" i="11"/>
  <c r="M4435" i="11"/>
  <c r="M4443" i="11"/>
  <c r="M4451" i="11"/>
  <c r="M4459" i="11"/>
  <c r="M4467" i="11"/>
  <c r="M4475" i="11"/>
  <c r="M4483" i="11"/>
  <c r="M4491" i="11"/>
  <c r="M4499" i="11"/>
  <c r="M4515" i="11"/>
  <c r="M4523" i="11"/>
  <c r="M4531" i="11"/>
  <c r="M4539" i="11"/>
  <c r="M4555" i="11"/>
  <c r="M4563" i="11"/>
  <c r="M4579" i="11"/>
  <c r="M4707" i="11"/>
  <c r="M4723" i="11"/>
  <c r="M4739" i="11"/>
  <c r="M4771" i="11"/>
  <c r="M4787" i="11"/>
  <c r="M4803" i="11"/>
  <c r="M4811" i="11"/>
  <c r="M4819" i="11"/>
  <c r="M4835" i="11"/>
  <c r="M4851" i="11"/>
  <c r="M4867" i="11"/>
  <c r="M4883" i="11"/>
  <c r="M4899" i="11"/>
  <c r="M4915" i="11"/>
  <c r="M4931" i="11"/>
  <c r="M4947" i="11"/>
  <c r="M4963" i="11"/>
  <c r="M4979" i="11"/>
  <c r="M4995" i="11"/>
  <c r="M5011" i="11"/>
  <c r="M5027" i="11"/>
  <c r="M5043" i="11"/>
  <c r="M5059" i="11"/>
  <c r="M5075" i="11"/>
  <c r="M5091" i="11"/>
  <c r="M5107" i="11"/>
  <c r="M5123" i="11"/>
  <c r="M5139" i="11"/>
  <c r="M5155" i="11"/>
  <c r="M5171" i="11"/>
  <c r="M5187" i="11"/>
  <c r="M5203" i="11"/>
  <c r="M5219" i="11"/>
  <c r="M5235" i="11"/>
  <c r="M5251" i="11"/>
  <c r="M5267" i="11"/>
  <c r="M5283" i="11"/>
  <c r="M5299" i="11"/>
  <c r="M5315" i="11"/>
  <c r="M5339" i="11"/>
  <c r="M5355" i="11"/>
  <c r="M5371" i="11"/>
  <c r="M5387" i="11"/>
  <c r="M5403" i="11"/>
  <c r="M5419" i="11"/>
  <c r="M5435" i="11"/>
  <c r="M5539" i="11"/>
  <c r="M5555" i="11"/>
  <c r="M5571" i="11"/>
  <c r="M5587" i="11"/>
  <c r="M5603" i="11"/>
  <c r="M5619" i="11"/>
  <c r="M5635" i="11"/>
  <c r="M5651" i="11"/>
  <c r="M5667" i="11"/>
  <c r="M5683" i="11"/>
  <c r="M5699" i="11"/>
  <c r="M5715" i="11"/>
  <c r="M5731" i="11"/>
  <c r="M5747" i="11"/>
  <c r="M5763" i="11"/>
  <c r="M5779" i="11"/>
  <c r="M5795" i="11"/>
  <c r="M5811" i="11"/>
  <c r="M5827" i="11"/>
  <c r="M5843" i="11"/>
  <c r="M5851" i="11"/>
  <c r="M5859" i="11"/>
  <c r="M5875" i="11"/>
  <c r="M5883" i="11"/>
  <c r="M5891" i="11"/>
  <c r="M6035" i="11"/>
  <c r="M6043" i="11"/>
  <c r="M6051" i="11"/>
  <c r="M6059" i="11"/>
  <c r="M6067" i="11"/>
  <c r="M6075" i="11"/>
  <c r="M6083" i="11"/>
  <c r="M6091" i="11"/>
  <c r="M6099" i="11"/>
  <c r="M6107" i="11"/>
  <c r="M6115" i="11"/>
  <c r="M6123" i="11"/>
  <c r="M6131" i="11"/>
  <c r="M6139" i="11"/>
  <c r="M6147" i="11"/>
  <c r="M6155" i="11"/>
  <c r="M6163" i="11"/>
  <c r="M6179" i="11"/>
  <c r="M6187" i="11"/>
  <c r="M6195" i="11"/>
  <c r="M6227" i="11"/>
  <c r="M6235" i="11"/>
  <c r="M6243" i="11"/>
  <c r="M6251" i="11"/>
  <c r="M6259" i="11"/>
  <c r="M6267" i="11"/>
  <c r="M6275" i="11"/>
  <c r="M6283" i="11"/>
  <c r="M6291" i="11"/>
  <c r="M6299" i="11"/>
  <c r="M6307" i="11"/>
  <c r="M6315" i="11"/>
  <c r="M6323" i="11"/>
  <c r="M6331" i="11"/>
  <c r="M6339" i="11"/>
  <c r="M6347" i="11"/>
  <c r="M6355" i="11"/>
  <c r="M6363" i="11"/>
  <c r="M6371" i="11"/>
  <c r="M6379" i="11"/>
  <c r="M6387" i="11"/>
  <c r="M6395" i="11"/>
  <c r="M6403" i="11"/>
  <c r="M6411" i="11"/>
  <c r="M6419" i="11"/>
  <c r="M6427" i="11"/>
  <c r="M6435" i="11"/>
  <c r="M6443" i="11"/>
  <c r="M6451" i="11"/>
  <c r="M6459" i="11"/>
  <c r="M6467" i="11"/>
  <c r="M6475" i="11"/>
  <c r="M6483" i="11"/>
  <c r="M6491" i="11"/>
  <c r="M6499" i="11"/>
  <c r="M6507" i="11"/>
  <c r="M6515" i="11"/>
  <c r="M6523" i="11"/>
  <c r="M6531" i="11"/>
  <c r="M6539" i="11"/>
  <c r="M6547" i="11"/>
  <c r="M6555" i="11"/>
  <c r="M6563" i="11"/>
  <c r="M6571" i="11"/>
  <c r="M6579" i="11"/>
  <c r="M6587" i="11"/>
  <c r="M6595" i="11"/>
  <c r="M6603" i="11"/>
  <c r="M6611" i="11"/>
  <c r="M6619" i="11"/>
  <c r="M6627" i="11"/>
  <c r="M6635" i="11"/>
  <c r="M6643" i="11"/>
  <c r="M6651" i="11"/>
  <c r="M6659" i="11"/>
  <c r="M6667" i="11"/>
  <c r="M6675" i="11"/>
  <c r="M6683" i="11"/>
  <c r="M6691" i="11"/>
  <c r="M6699" i="11"/>
  <c r="M6707" i="11"/>
  <c r="M6715" i="11"/>
  <c r="M6723" i="11"/>
  <c r="M6731" i="11"/>
  <c r="M6739" i="11"/>
  <c r="M6747" i="11"/>
  <c r="M6755" i="11"/>
  <c r="M6763" i="11"/>
  <c r="M6771" i="11"/>
  <c r="M6779" i="11"/>
  <c r="M6787" i="11"/>
  <c r="M6795" i="11"/>
  <c r="M6803" i="11"/>
  <c r="M6811" i="11"/>
  <c r="M6819" i="11"/>
  <c r="M6827" i="11"/>
  <c r="M6835" i="11"/>
  <c r="M6843" i="11"/>
  <c r="M6851" i="11"/>
  <c r="M6859" i="11"/>
  <c r="M6867" i="11"/>
  <c r="M6875" i="11"/>
  <c r="M6883" i="11"/>
  <c r="M6891" i="11"/>
  <c r="M6899" i="11"/>
  <c r="M6907" i="11"/>
  <c r="M6915" i="11"/>
  <c r="M6923" i="11"/>
  <c r="M6931" i="11"/>
  <c r="M6939" i="11"/>
  <c r="M6947" i="11"/>
  <c r="M6955" i="11"/>
  <c r="M6963" i="11"/>
  <c r="M6971" i="11"/>
  <c r="M6979" i="11"/>
  <c r="M6987" i="11"/>
  <c r="M6995" i="11"/>
  <c r="M7003" i="11"/>
  <c r="M7011" i="11"/>
  <c r="M7019" i="11"/>
  <c r="M7027" i="11"/>
  <c r="M7035" i="11"/>
  <c r="M7043" i="11"/>
  <c r="M7051" i="11"/>
  <c r="M7059" i="11"/>
  <c r="M7067" i="11"/>
  <c r="M7075" i="11"/>
  <c r="M7083" i="11"/>
  <c r="M7091" i="11"/>
  <c r="M7555" i="11"/>
  <c r="M7563" i="11"/>
  <c r="M7571" i="11"/>
  <c r="M7579" i="11"/>
  <c r="M7587" i="11"/>
  <c r="M7595" i="11"/>
  <c r="M7603" i="11"/>
  <c r="M7611" i="11"/>
  <c r="M7619" i="11"/>
  <c r="M7627" i="11"/>
  <c r="M7635" i="11"/>
  <c r="M7643" i="11"/>
  <c r="M7651" i="11"/>
  <c r="M7659" i="11"/>
  <c r="M7667" i="11"/>
  <c r="M7675" i="11"/>
  <c r="M7683" i="11"/>
  <c r="M7691" i="11"/>
  <c r="M7699" i="11"/>
  <c r="M7707" i="11"/>
  <c r="M7715" i="11"/>
  <c r="M7723" i="11"/>
  <c r="M7731" i="11"/>
  <c r="M7739" i="11"/>
  <c r="M7747" i="11"/>
  <c r="M7755" i="11"/>
  <c r="M7763" i="11"/>
  <c r="M7771" i="11"/>
  <c r="M7779" i="11"/>
  <c r="M7787" i="11"/>
  <c r="M7795" i="11"/>
  <c r="M7803" i="11"/>
  <c r="M7811" i="11"/>
  <c r="M7819" i="11"/>
  <c r="M7827" i="11"/>
  <c r="M7835" i="11"/>
  <c r="M7843" i="11"/>
  <c r="M7851" i="11"/>
  <c r="M7859" i="11"/>
  <c r="M7867" i="11"/>
  <c r="M7875" i="11"/>
  <c r="M7883" i="11"/>
  <c r="M7891" i="11"/>
  <c r="M7899" i="11"/>
  <c r="M7907" i="11"/>
  <c r="M7915" i="11"/>
  <c r="M7923" i="11"/>
  <c r="M7931" i="11"/>
  <c r="M7939" i="11"/>
  <c r="M7947" i="11"/>
  <c r="M7955" i="11"/>
  <c r="M7963" i="11"/>
  <c r="M7971" i="11"/>
  <c r="M7979" i="11"/>
  <c r="M7987" i="11"/>
  <c r="M7995" i="11"/>
  <c r="M8003" i="11"/>
  <c r="M8011" i="11"/>
  <c r="M8019" i="11"/>
  <c r="M8027" i="11"/>
  <c r="M8035" i="11"/>
  <c r="M8043" i="11"/>
  <c r="M8051" i="11"/>
  <c r="M8059" i="11"/>
  <c r="M8067" i="11"/>
  <c r="M8075" i="11"/>
  <c r="M8083" i="11"/>
  <c r="M8091" i="11"/>
  <c r="M8099" i="11"/>
  <c r="M8107" i="11"/>
  <c r="M8115" i="11"/>
  <c r="M8123" i="11"/>
  <c r="M8131" i="11"/>
  <c r="M8139" i="11"/>
  <c r="M8147" i="11"/>
  <c r="M8155" i="11"/>
  <c r="M8163" i="11"/>
  <c r="M8171" i="11"/>
  <c r="M8179" i="11"/>
  <c r="M8187" i="11"/>
  <c r="M8195" i="11"/>
  <c r="M8203" i="11"/>
  <c r="M8211" i="11"/>
  <c r="M8219" i="11"/>
  <c r="M8227" i="11"/>
  <c r="M8235" i="11"/>
  <c r="M8243" i="11"/>
  <c r="M8251" i="11"/>
  <c r="M8259" i="11"/>
  <c r="M8267" i="11"/>
  <c r="M8275" i="11"/>
  <c r="M8283" i="11"/>
  <c r="M8291" i="11"/>
  <c r="M8299" i="11"/>
  <c r="M8307" i="11"/>
  <c r="M8315" i="11"/>
  <c r="M8323" i="11"/>
  <c r="M8331" i="11"/>
  <c r="M8339" i="11"/>
  <c r="M8347" i="11"/>
  <c r="M8355" i="11"/>
  <c r="M8363" i="11"/>
  <c r="M8371" i="11"/>
  <c r="M8379" i="11"/>
  <c r="M8387" i="11"/>
  <c r="M8395" i="11"/>
  <c r="M8403" i="11"/>
  <c r="M8411" i="11"/>
  <c r="M8419" i="11"/>
  <c r="M8427" i="11"/>
  <c r="M8435" i="11"/>
  <c r="M8443" i="11"/>
  <c r="M8451" i="11"/>
  <c r="M8459" i="11"/>
  <c r="M8467" i="11"/>
  <c r="M8475" i="11"/>
  <c r="M8483" i="11"/>
  <c r="M8491" i="11"/>
  <c r="M8499" i="11"/>
  <c r="M8507" i="11"/>
  <c r="M8515" i="11"/>
  <c r="M8523" i="11"/>
  <c r="M8531" i="11"/>
  <c r="M8539" i="11"/>
  <c r="M8547" i="11"/>
  <c r="M8555" i="11"/>
  <c r="M8563" i="11"/>
  <c r="M8571" i="11"/>
  <c r="M8579" i="11"/>
  <c r="M8587" i="11"/>
  <c r="M8595" i="11"/>
  <c r="M8603" i="11"/>
  <c r="M8611" i="11"/>
  <c r="M8619" i="11"/>
  <c r="M8627" i="11"/>
  <c r="M8635" i="11"/>
  <c r="M8643" i="11"/>
  <c r="M8651" i="11"/>
  <c r="M8659" i="11"/>
  <c r="M8667" i="11"/>
  <c r="M8675" i="11"/>
  <c r="M8683" i="11"/>
  <c r="M8691" i="11"/>
  <c r="M8699" i="11"/>
  <c r="M8707" i="11"/>
  <c r="M8715" i="11"/>
  <c r="M8723" i="11"/>
  <c r="M8731" i="11"/>
  <c r="M8739" i="11"/>
  <c r="M8747" i="11"/>
  <c r="M8755" i="11"/>
  <c r="M8763" i="11"/>
  <c r="M8771" i="11"/>
  <c r="M8779" i="11"/>
  <c r="M8787" i="11"/>
  <c r="M8795" i="11"/>
  <c r="M8803" i="11"/>
  <c r="M8811" i="11"/>
  <c r="M8819" i="11"/>
  <c r="M8827" i="11"/>
  <c r="M8835" i="11"/>
  <c r="M8843" i="11"/>
  <c r="M8851" i="11"/>
  <c r="M8859" i="11"/>
  <c r="M8867" i="11"/>
  <c r="M8875" i="11"/>
  <c r="M8883" i="11"/>
  <c r="M8891" i="11"/>
  <c r="M8899" i="11"/>
  <c r="M8907" i="11"/>
  <c r="M8915" i="11"/>
  <c r="M8923" i="11"/>
  <c r="M8931" i="11"/>
  <c r="M8939" i="11"/>
  <c r="M8947" i="11"/>
  <c r="M8955" i="11"/>
  <c r="M8963" i="11"/>
  <c r="M8971" i="11"/>
  <c r="M8979" i="11"/>
  <c r="M8987" i="11"/>
  <c r="M8995" i="11"/>
  <c r="M9003" i="11"/>
  <c r="M9011" i="11"/>
  <c r="M9019" i="11"/>
  <c r="M9027" i="11"/>
  <c r="M9035" i="11"/>
  <c r="M9043" i="11"/>
  <c r="M9051" i="11"/>
  <c r="M9059" i="11"/>
  <c r="M9067" i="11"/>
  <c r="M9075" i="11"/>
  <c r="M9083" i="11"/>
  <c r="M9091" i="11"/>
  <c r="M9099" i="11"/>
  <c r="M9107" i="11"/>
  <c r="M9115" i="11"/>
  <c r="M9123" i="11"/>
  <c r="M9131" i="11"/>
  <c r="M9139" i="11"/>
  <c r="M9147" i="11"/>
  <c r="M9155" i="11"/>
  <c r="M9163" i="11"/>
  <c r="M9171" i="11"/>
  <c r="M9179" i="11"/>
  <c r="M9187" i="11"/>
  <c r="M9195" i="11"/>
  <c r="M9203" i="11"/>
  <c r="M9211" i="11"/>
  <c r="M9219" i="11"/>
  <c r="M9227" i="11"/>
  <c r="M9235" i="11"/>
  <c r="M9243" i="11"/>
  <c r="M9251" i="11"/>
  <c r="M9259" i="11"/>
  <c r="M9267" i="11"/>
  <c r="M9275" i="11"/>
  <c r="M9283" i="11"/>
  <c r="M9291" i="11"/>
  <c r="M9299" i="11"/>
  <c r="M9307" i="11"/>
  <c r="M9315" i="11"/>
  <c r="M9323" i="11"/>
  <c r="M520" i="11"/>
  <c r="M528" i="11"/>
  <c r="M544" i="11"/>
  <c r="M552" i="11"/>
  <c r="M560" i="11"/>
  <c r="M576" i="11"/>
  <c r="M584" i="11"/>
  <c r="M600" i="11"/>
  <c r="M616" i="11"/>
  <c r="M632" i="11"/>
  <c r="M648" i="11"/>
  <c r="M664" i="11"/>
  <c r="M680" i="11"/>
  <c r="M696" i="11"/>
  <c r="M712" i="11"/>
  <c r="M728" i="11"/>
  <c r="M744" i="11"/>
  <c r="M760" i="11"/>
  <c r="M776" i="11"/>
  <c r="M792" i="11"/>
  <c r="M808" i="11"/>
  <c r="M888" i="11"/>
  <c r="M1016" i="11"/>
  <c r="M1056" i="11"/>
  <c r="M1080" i="11"/>
  <c r="M1120" i="11"/>
  <c r="M1128" i="11"/>
  <c r="M1168" i="11"/>
  <c r="M1176" i="11"/>
  <c r="M1184" i="11"/>
  <c r="M1192" i="11"/>
  <c r="M1200" i="11"/>
  <c r="M1208" i="11"/>
  <c r="M1216" i="11"/>
  <c r="M1224" i="11"/>
  <c r="M1232" i="11"/>
  <c r="M1240" i="11"/>
  <c r="M1248" i="11"/>
  <c r="M1280" i="11"/>
  <c r="M1304" i="11"/>
  <c r="M1344" i="11"/>
  <c r="M1368" i="11"/>
  <c r="M1408" i="11"/>
  <c r="M1416" i="11"/>
  <c r="M1432" i="11"/>
  <c r="M1440" i="11"/>
  <c r="M1448" i="11"/>
  <c r="M1464" i="11"/>
  <c r="M1472" i="11"/>
  <c r="M1480" i="11"/>
  <c r="M1496" i="11"/>
  <c r="M1504" i="11"/>
  <c r="M1512" i="11"/>
  <c r="M1528" i="11"/>
  <c r="M1536" i="11"/>
  <c r="M1544" i="11"/>
  <c r="M1560" i="11"/>
  <c r="M1568" i="11"/>
  <c r="M1656" i="11"/>
  <c r="M1688" i="11"/>
  <c r="M1720" i="11"/>
  <c r="M1752" i="11"/>
  <c r="M1784" i="11"/>
  <c r="M1816" i="11"/>
  <c r="M1848" i="11"/>
  <c r="M1880" i="11"/>
  <c r="M1912" i="11"/>
  <c r="M2400" i="11"/>
  <c r="M2408" i="11"/>
  <c r="M2464" i="11"/>
  <c r="M2472" i="11"/>
  <c r="M2488" i="11"/>
  <c r="M2512" i="11"/>
  <c r="M2520" i="11"/>
  <c r="M2528" i="11"/>
  <c r="M2536" i="11"/>
  <c r="M2544" i="11"/>
  <c r="M2552" i="11"/>
  <c r="M2560" i="11"/>
  <c r="M2568" i="11"/>
  <c r="M2576" i="11"/>
  <c r="M2584" i="11"/>
  <c r="M2592" i="11"/>
  <c r="M2600" i="11"/>
  <c r="M2608" i="11"/>
  <c r="M2616" i="11"/>
  <c r="M2624" i="11"/>
  <c r="M2632" i="11"/>
  <c r="M2640" i="11"/>
  <c r="M2648" i="11"/>
  <c r="M2656" i="11"/>
  <c r="M2664" i="11"/>
  <c r="M2672" i="11"/>
  <c r="M2680" i="11"/>
  <c r="M2688" i="11"/>
  <c r="M2696" i="11"/>
  <c r="M2704" i="11"/>
  <c r="M2712" i="11"/>
  <c r="M2720" i="11"/>
  <c r="M2728" i="11"/>
  <c r="M2736" i="11"/>
  <c r="M2744" i="11"/>
  <c r="M2752" i="11"/>
  <c r="M2760" i="11"/>
  <c r="M2768" i="11"/>
  <c r="M2776" i="11"/>
  <c r="M2784" i="11"/>
  <c r="M2792" i="11"/>
  <c r="M2800" i="11"/>
  <c r="M2808" i="11"/>
  <c r="M2816" i="11"/>
  <c r="M2824" i="11"/>
  <c r="M2832" i="11"/>
  <c r="M2840" i="11"/>
  <c r="M2848" i="11"/>
  <c r="M2856" i="11"/>
  <c r="M2864" i="11"/>
  <c r="M2872" i="11"/>
  <c r="M2880" i="11"/>
  <c r="M2888" i="11"/>
  <c r="M2896" i="11"/>
  <c r="M2904" i="11"/>
  <c r="M2912" i="11"/>
  <c r="M2920" i="11"/>
  <c r="M2928" i="11"/>
  <c r="M2936" i="11"/>
  <c r="M2952" i="11"/>
  <c r="M2968" i="11"/>
  <c r="M2984" i="11"/>
  <c r="M3000" i="11"/>
  <c r="M3016" i="11"/>
  <c r="M3024" i="11"/>
  <c r="M3040" i="11"/>
  <c r="M3056" i="11"/>
  <c r="M3072" i="11"/>
  <c r="M3088" i="11"/>
  <c r="M3144" i="11"/>
  <c r="M3152" i="11"/>
  <c r="M3160" i="11"/>
  <c r="M3232" i="11"/>
  <c r="M3248" i="11"/>
  <c r="M3264" i="11"/>
  <c r="M3280" i="11"/>
  <c r="M3344" i="11"/>
  <c r="M3376" i="11"/>
  <c r="M3472" i="11"/>
  <c r="M3488" i="11"/>
  <c r="M3504" i="11"/>
  <c r="M3520" i="11"/>
  <c r="M3536" i="11"/>
  <c r="M3552" i="11"/>
  <c r="M3576" i="11"/>
  <c r="M3592" i="11"/>
  <c r="M3608" i="11"/>
  <c r="M3624" i="11"/>
  <c r="M3880" i="11"/>
  <c r="M3888" i="11"/>
  <c r="M4136" i="11"/>
  <c r="M4152" i="11"/>
  <c r="M4168" i="11"/>
  <c r="M4184" i="11"/>
  <c r="M4200" i="11"/>
  <c r="M4216" i="11"/>
  <c r="M4232" i="11"/>
  <c r="M4248" i="11"/>
  <c r="M4280" i="11"/>
  <c r="M4296" i="11"/>
  <c r="M4312" i="11"/>
  <c r="M4328" i="11"/>
  <c r="M4344" i="11"/>
  <c r="M4360" i="11"/>
  <c r="M4376" i="11"/>
  <c r="M4384" i="11"/>
  <c r="M4392" i="11"/>
  <c r="M4408" i="11"/>
  <c r="M4432" i="11"/>
  <c r="M4448" i="11"/>
  <c r="M4464" i="11"/>
  <c r="M4480" i="11"/>
  <c r="M4496" i="11"/>
  <c r="M4512" i="11"/>
  <c r="M4552" i="11"/>
  <c r="M4576" i="11"/>
  <c r="M4592" i="11"/>
  <c r="M4608" i="11"/>
  <c r="M4624" i="11"/>
  <c r="M4640" i="11"/>
  <c r="M4656" i="11"/>
  <c r="M4672" i="11"/>
  <c r="M4688" i="11"/>
  <c r="M4704" i="11"/>
  <c r="M4720" i="11"/>
  <c r="M4736" i="11"/>
  <c r="M4744" i="11"/>
  <c r="M4760" i="11"/>
  <c r="M4768" i="11"/>
  <c r="M4784" i="11"/>
  <c r="M5280" i="11"/>
  <c r="M5296" i="11"/>
  <c r="M5312" i="11"/>
  <c r="M5328" i="11"/>
  <c r="M5432" i="11"/>
  <c r="M5816" i="11"/>
  <c r="M5832" i="11"/>
  <c r="M5848" i="11"/>
  <c r="M5864" i="11"/>
  <c r="M5880" i="11"/>
  <c r="M5904" i="11"/>
  <c r="M5920" i="11"/>
  <c r="M5936" i="11"/>
  <c r="M5952" i="11"/>
  <c r="M5968" i="11"/>
  <c r="M5984" i="11"/>
  <c r="M6000" i="11"/>
  <c r="M6016" i="11"/>
  <c r="M6032" i="11"/>
  <c r="M6048" i="11"/>
  <c r="M6064" i="11"/>
  <c r="M6080" i="11"/>
  <c r="M6096" i="11"/>
  <c r="M6112" i="11"/>
  <c r="M6128" i="11"/>
  <c r="M6144" i="11"/>
  <c r="M6160" i="11"/>
  <c r="M6176" i="11"/>
  <c r="M6192" i="11"/>
  <c r="M6392" i="11"/>
  <c r="M6400" i="11"/>
  <c r="M6408" i="11"/>
  <c r="M6416" i="11"/>
  <c r="M6424" i="11"/>
  <c r="M6432" i="11"/>
  <c r="M6440" i="11"/>
  <c r="M6448" i="11"/>
  <c r="M6464" i="11"/>
  <c r="M6488" i="11"/>
  <c r="M7000" i="11"/>
  <c r="M7008" i="11"/>
  <c r="M7016" i="11"/>
  <c r="M7024" i="11"/>
  <c r="M7032" i="11"/>
  <c r="M7040" i="11"/>
  <c r="M7048" i="11"/>
  <c r="M7056" i="11"/>
  <c r="M7064" i="11"/>
  <c r="M7072" i="11"/>
  <c r="M7080" i="11"/>
  <c r="M7088" i="11"/>
  <c r="M7552" i="11"/>
  <c r="M8584" i="11"/>
  <c r="M8592" i="11"/>
  <c r="M8600" i="11"/>
  <c r="M8608" i="11"/>
  <c r="M8616" i="11"/>
  <c r="M8624" i="11"/>
  <c r="M8632" i="11"/>
  <c r="M8640" i="11"/>
  <c r="M8648" i="11"/>
  <c r="M8656" i="11"/>
  <c r="M8664" i="11"/>
  <c r="M8672" i="11"/>
  <c r="M8680" i="11"/>
  <c r="M8688" i="11"/>
  <c r="M8696" i="11"/>
  <c r="M8704" i="11"/>
  <c r="M8712" i="11"/>
  <c r="M8720" i="11"/>
  <c r="M8728" i="11"/>
  <c r="M8736" i="11"/>
  <c r="M8744" i="11"/>
  <c r="M8752" i="11"/>
  <c r="M8760" i="11"/>
  <c r="M8768" i="11"/>
  <c r="M8776" i="11"/>
  <c r="M8784" i="11"/>
  <c r="M8792" i="11"/>
  <c r="M8800" i="11"/>
  <c r="M8808" i="11"/>
  <c r="M8816" i="11"/>
  <c r="M8824" i="11"/>
  <c r="M8832" i="11"/>
  <c r="M8840" i="11"/>
  <c r="M8848" i="11"/>
  <c r="M8856" i="11"/>
  <c r="M8872" i="11"/>
  <c r="M8888" i="11"/>
  <c r="M8904" i="11"/>
  <c r="M210" i="11"/>
  <c r="M194" i="11"/>
  <c r="M178" i="11"/>
  <c r="M212" i="11"/>
  <c r="M196" i="11"/>
  <c r="M180" i="11"/>
  <c r="M206" i="11"/>
  <c r="M190" i="11"/>
  <c r="M200" i="11"/>
  <c r="M192" i="11"/>
  <c r="M176" i="11"/>
  <c r="M138" i="11"/>
  <c r="M47" i="11"/>
  <c r="M112" i="11"/>
  <c r="M87" i="11"/>
  <c r="M41" i="11"/>
  <c r="M20" i="11"/>
  <c r="M174" i="11"/>
  <c r="M104" i="11"/>
  <c r="M80" i="11"/>
  <c r="M96" i="11"/>
  <c r="M14" i="11"/>
  <c r="M202" i="11"/>
  <c r="M186" i="11"/>
  <c r="M170" i="11"/>
  <c r="M204" i="11"/>
  <c r="M188" i="11"/>
  <c r="M172" i="11"/>
  <c r="M198" i="11"/>
  <c r="M182" i="11"/>
  <c r="M208" i="11"/>
  <c r="M184" i="11"/>
  <c r="M146" i="11"/>
  <c r="M64" i="11"/>
  <c r="M48" i="11"/>
  <c r="M249" i="11"/>
  <c r="M237" i="11"/>
  <c r="M24" i="11"/>
  <c r="M103" i="11"/>
  <c r="M28" i="11"/>
  <c r="B2" i="11"/>
  <c r="D3" i="11"/>
  <c r="D18" i="11" s="1"/>
  <c r="C5" i="11"/>
  <c r="M233" i="11"/>
  <c r="M55" i="11"/>
  <c r="M32" i="11"/>
  <c r="M95" i="11"/>
  <c r="M63" i="11"/>
  <c r="D14" i="11"/>
  <c r="M217" i="11"/>
  <c r="M221" i="11"/>
  <c r="M241" i="11"/>
  <c r="M225" i="11"/>
  <c r="M245" i="11"/>
  <c r="M229" i="11"/>
  <c r="M213" i="11"/>
  <c r="M71" i="11"/>
  <c r="M111" i="11"/>
  <c r="M79" i="11"/>
  <c r="M56" i="11"/>
  <c r="C3" i="11"/>
  <c r="M75" i="10"/>
  <c r="M83" i="10"/>
  <c r="M91" i="10"/>
  <c r="M103" i="10"/>
  <c r="M111" i="10"/>
  <c r="M119" i="10"/>
  <c r="M71" i="10"/>
  <c r="M79" i="10"/>
  <c r="M87" i="10"/>
  <c r="M99" i="10"/>
  <c r="M107" i="10"/>
  <c r="M115" i="10"/>
  <c r="M123" i="10"/>
  <c r="B15" i="10"/>
  <c r="D3" i="10"/>
  <c r="B8" i="10"/>
  <c r="C5" i="10"/>
  <c r="B18" i="10"/>
  <c r="B14" i="10"/>
  <c r="C3" i="10"/>
  <c r="B1" i="1"/>
  <c r="B13" i="1" s="1"/>
  <c r="F51" i="27" l="1"/>
  <c r="D11" i="27"/>
  <c r="D10" i="27"/>
  <c r="D12" i="27"/>
  <c r="D16" i="27"/>
  <c r="C10" i="27"/>
  <c r="C12" i="27"/>
  <c r="C11" i="27"/>
  <c r="B17" i="27"/>
  <c r="B13" i="27"/>
  <c r="C16" i="27"/>
  <c r="F51" i="25"/>
  <c r="B10" i="25"/>
  <c r="B12" i="25"/>
  <c r="B11" i="25"/>
  <c r="D14" i="25"/>
  <c r="D18" i="25"/>
  <c r="C8" i="25"/>
  <c r="C15" i="25"/>
  <c r="C8" i="17"/>
  <c r="B2" i="10"/>
  <c r="B16" i="10" s="1"/>
  <c r="D18" i="21"/>
  <c r="D15" i="21"/>
  <c r="D8" i="21"/>
  <c r="D14" i="21"/>
  <c r="E11" i="21"/>
  <c r="D16" i="22"/>
  <c r="C14" i="22"/>
  <c r="C15" i="22"/>
  <c r="C2" i="22" s="1"/>
  <c r="B17" i="22"/>
  <c r="B13" i="22"/>
  <c r="C18" i="22"/>
  <c r="B17" i="20"/>
  <c r="B13" i="20"/>
  <c r="C18" i="20"/>
  <c r="C14" i="20"/>
  <c r="C15" i="20"/>
  <c r="C8" i="20"/>
  <c r="B12" i="18"/>
  <c r="C4" i="18"/>
  <c r="B10" i="18"/>
  <c r="B11" i="18"/>
  <c r="B16" i="18"/>
  <c r="B13" i="17"/>
  <c r="B17" i="17"/>
  <c r="C15" i="17"/>
  <c r="C2" i="17" s="1"/>
  <c r="D16" i="17"/>
  <c r="C18" i="17"/>
  <c r="F51" i="11"/>
  <c r="B16" i="11"/>
  <c r="D8" i="11"/>
  <c r="D15" i="11"/>
  <c r="F51" i="10"/>
  <c r="D8" i="10"/>
  <c r="D15" i="10"/>
  <c r="D18" i="10"/>
  <c r="D14" i="10"/>
  <c r="B11" i="1"/>
  <c r="B12" i="1" s="1"/>
  <c r="C7" i="1"/>
  <c r="C11" i="1" s="1"/>
  <c r="B9" i="1"/>
  <c r="B10" i="1"/>
  <c r="C17" i="27" l="1"/>
  <c r="C13" i="27"/>
  <c r="D17" i="27"/>
  <c r="D13" i="27"/>
  <c r="C2" i="25"/>
  <c r="D16" i="25"/>
  <c r="B17" i="25"/>
  <c r="B13" i="25"/>
  <c r="B11" i="21"/>
  <c r="B12" i="21"/>
  <c r="C4" i="21"/>
  <c r="B10" i="21"/>
  <c r="B16" i="21"/>
  <c r="C10" i="22"/>
  <c r="C11" i="22"/>
  <c r="C12" i="22"/>
  <c r="D2" i="22"/>
  <c r="C16" i="22"/>
  <c r="C2" i="20"/>
  <c r="C16" i="20" s="1"/>
  <c r="D16" i="20"/>
  <c r="C8" i="18"/>
  <c r="C15" i="18"/>
  <c r="C18" i="18"/>
  <c r="C14" i="18"/>
  <c r="B17" i="18"/>
  <c r="B13" i="18"/>
  <c r="C12" i="17"/>
  <c r="C11" i="17"/>
  <c r="C10" i="17"/>
  <c r="D2" i="17"/>
  <c r="D12" i="17" s="1"/>
  <c r="C16" i="17"/>
  <c r="B12" i="11"/>
  <c r="B10" i="11"/>
  <c r="B11" i="11"/>
  <c r="C4" i="11"/>
  <c r="B11" i="10"/>
  <c r="B12" i="10"/>
  <c r="B10" i="10"/>
  <c r="C4" i="10"/>
  <c r="C8" i="10" s="1"/>
  <c r="C11" i="25" l="1"/>
  <c r="C10" i="25"/>
  <c r="C12" i="25"/>
  <c r="C16" i="25"/>
  <c r="D2" i="25"/>
  <c r="C15" i="21"/>
  <c r="C8" i="21"/>
  <c r="C14" i="21"/>
  <c r="C18" i="21"/>
  <c r="B17" i="21"/>
  <c r="B13" i="21"/>
  <c r="D11" i="22"/>
  <c r="D12" i="22"/>
  <c r="D10" i="22"/>
  <c r="C17" i="22"/>
  <c r="C13" i="22"/>
  <c r="C11" i="20"/>
  <c r="C12" i="20"/>
  <c r="C10" i="20"/>
  <c r="D2" i="20"/>
  <c r="C2" i="18"/>
  <c r="D16" i="18"/>
  <c r="D10" i="17"/>
  <c r="D11" i="17"/>
  <c r="C17" i="17"/>
  <c r="C13" i="17"/>
  <c r="C15" i="11"/>
  <c r="C14" i="11"/>
  <c r="C8" i="11"/>
  <c r="C18" i="11"/>
  <c r="B17" i="11"/>
  <c r="B13" i="11"/>
  <c r="C18" i="10"/>
  <c r="C14" i="10"/>
  <c r="C15" i="10"/>
  <c r="C2" i="10" s="1"/>
  <c r="B17" i="10"/>
  <c r="B13" i="10"/>
  <c r="C2" i="11" l="1"/>
  <c r="C17" i="25"/>
  <c r="C13" i="25"/>
  <c r="D12" i="25"/>
  <c r="D11" i="25"/>
  <c r="D10" i="25"/>
  <c r="D16" i="21"/>
  <c r="D17" i="22"/>
  <c r="D13" i="22"/>
  <c r="D12" i="20"/>
  <c r="D10" i="20"/>
  <c r="D11" i="20"/>
  <c r="C17" i="20"/>
  <c r="C13" i="20"/>
  <c r="D2" i="18"/>
  <c r="C16" i="18"/>
  <c r="C10" i="18"/>
  <c r="C11" i="18"/>
  <c r="C12" i="18"/>
  <c r="D17" i="17"/>
  <c r="D13" i="17"/>
  <c r="D16" i="11"/>
  <c r="C45" i="10"/>
  <c r="C12" i="10"/>
  <c r="D16" i="10"/>
  <c r="D13" i="25" l="1"/>
  <c r="D17" i="25"/>
  <c r="C10" i="21"/>
  <c r="C11" i="21"/>
  <c r="C16" i="21"/>
  <c r="C12" i="21"/>
  <c r="D17" i="20"/>
  <c r="D13" i="20"/>
  <c r="D10" i="18"/>
  <c r="D11" i="18"/>
  <c r="D12" i="18"/>
  <c r="C17" i="18"/>
  <c r="C13" i="18"/>
  <c r="C16" i="11"/>
  <c r="D2" i="11"/>
  <c r="C10" i="11"/>
  <c r="C12" i="11"/>
  <c r="C11" i="11"/>
  <c r="C10" i="10"/>
  <c r="C11" i="10"/>
  <c r="D2" i="10"/>
  <c r="C16" i="10"/>
  <c r="D12" i="21" l="1"/>
  <c r="D10" i="21"/>
  <c r="D11" i="21"/>
  <c r="C13" i="21"/>
  <c r="C17" i="21"/>
  <c r="D17" i="18"/>
  <c r="D13" i="18"/>
  <c r="D12" i="11"/>
  <c r="D11" i="11"/>
  <c r="D10" i="11"/>
  <c r="C13" i="11"/>
  <c r="C17" i="11"/>
  <c r="D11" i="10"/>
  <c r="D10" i="10"/>
  <c r="D12" i="10"/>
  <c r="C17" i="10"/>
  <c r="C13" i="10"/>
  <c r="D17" i="21" l="1"/>
  <c r="D13" i="21"/>
  <c r="D13" i="11"/>
  <c r="D17" i="11"/>
  <c r="D17" i="10"/>
  <c r="D13" i="10"/>
  <c r="F4" i="12" l="1"/>
  <c r="F8" i="12"/>
  <c r="F12" i="12"/>
  <c r="F16" i="12"/>
  <c r="F20" i="12"/>
  <c r="F24" i="12"/>
  <c r="F28" i="12"/>
  <c r="F32" i="12"/>
  <c r="F36" i="12"/>
  <c r="F40" i="12"/>
  <c r="F44" i="12"/>
  <c r="F48" i="12"/>
  <c r="F52" i="12"/>
  <c r="F56" i="12"/>
  <c r="F60" i="12"/>
  <c r="F64" i="12"/>
  <c r="F68" i="12"/>
  <c r="F72" i="12"/>
  <c r="F76" i="12"/>
  <c r="F80" i="12"/>
  <c r="F84" i="12"/>
  <c r="F88" i="12"/>
  <c r="F92" i="12"/>
  <c r="F96" i="12"/>
  <c r="F100" i="12"/>
  <c r="F104" i="12"/>
  <c r="F108" i="12"/>
  <c r="F112" i="12"/>
  <c r="F116" i="12"/>
  <c r="F120" i="12"/>
  <c r="F124" i="12"/>
  <c r="F128" i="12"/>
  <c r="F132" i="12"/>
  <c r="F136" i="12"/>
  <c r="F140" i="12"/>
  <c r="F144" i="12"/>
  <c r="F148" i="12"/>
  <c r="F152" i="12"/>
  <c r="F156" i="12"/>
  <c r="F160" i="12"/>
  <c r="F164" i="12"/>
  <c r="F168" i="12"/>
  <c r="F172" i="12"/>
  <c r="F176" i="12"/>
  <c r="F180" i="12"/>
  <c r="F184" i="12"/>
  <c r="F188" i="12"/>
  <c r="F192" i="12"/>
  <c r="F196" i="12"/>
  <c r="F200" i="12"/>
  <c r="F204" i="12"/>
  <c r="F208" i="12"/>
  <c r="F212" i="12"/>
  <c r="F216" i="12"/>
  <c r="F220" i="12"/>
  <c r="F224" i="12"/>
  <c r="F228" i="12"/>
  <c r="F232" i="12"/>
  <c r="F236" i="12"/>
  <c r="F240" i="12"/>
  <c r="F244" i="12"/>
  <c r="F248" i="12"/>
  <c r="F252" i="12"/>
  <c r="F256" i="12"/>
  <c r="F260" i="12"/>
  <c r="F264" i="12"/>
  <c r="F268" i="12"/>
  <c r="F272" i="12"/>
  <c r="F276" i="12"/>
  <c r="F280" i="12"/>
  <c r="F284" i="12"/>
  <c r="F288" i="12"/>
  <c r="F292" i="12"/>
  <c r="F296" i="12"/>
  <c r="F300" i="12"/>
  <c r="F304" i="12"/>
  <c r="F308" i="12"/>
  <c r="F312" i="12"/>
  <c r="F316" i="12"/>
  <c r="F320" i="12"/>
  <c r="F324" i="12"/>
  <c r="F328" i="12"/>
  <c r="F332" i="12"/>
  <c r="F336" i="12"/>
  <c r="F340" i="12"/>
  <c r="F5" i="12"/>
  <c r="F9" i="12"/>
  <c r="F13" i="12"/>
  <c r="F17" i="12"/>
  <c r="F21" i="12"/>
  <c r="F25" i="12"/>
  <c r="F29" i="12"/>
  <c r="F33" i="12"/>
  <c r="F37" i="12"/>
  <c r="F41" i="12"/>
  <c r="F45" i="12"/>
  <c r="F49" i="12"/>
  <c r="F53" i="12"/>
  <c r="F57" i="12"/>
  <c r="F61" i="12"/>
  <c r="F65" i="12"/>
  <c r="F69" i="12"/>
  <c r="F73" i="12"/>
  <c r="F77" i="12"/>
  <c r="F81" i="12"/>
  <c r="F85" i="12"/>
  <c r="F89" i="12"/>
  <c r="F93" i="12"/>
  <c r="F97" i="12"/>
  <c r="F101" i="12"/>
  <c r="F105" i="12"/>
  <c r="F109" i="12"/>
  <c r="F113" i="12"/>
  <c r="F117" i="12"/>
  <c r="F121" i="12"/>
  <c r="F125" i="12"/>
  <c r="F129" i="12"/>
  <c r="F133" i="12"/>
  <c r="F137" i="12"/>
  <c r="F141" i="12"/>
  <c r="F145" i="12"/>
  <c r="F149" i="12"/>
  <c r="F153" i="12"/>
  <c r="F157" i="12"/>
  <c r="F161" i="12"/>
  <c r="F165" i="12"/>
  <c r="F169" i="12"/>
  <c r="F173" i="12"/>
  <c r="F177" i="12"/>
  <c r="F181" i="12"/>
  <c r="F185" i="12"/>
  <c r="F189" i="12"/>
  <c r="F193" i="12"/>
  <c r="F197" i="12"/>
  <c r="F201" i="12"/>
  <c r="F205" i="12"/>
  <c r="F209" i="12"/>
  <c r="F213" i="12"/>
  <c r="F217" i="12"/>
  <c r="F221" i="12"/>
  <c r="F225" i="12"/>
  <c r="F229" i="12"/>
  <c r="F233" i="12"/>
  <c r="F237" i="12"/>
  <c r="F241" i="12"/>
  <c r="F245" i="12"/>
  <c r="F249" i="12"/>
  <c r="F253" i="12"/>
  <c r="F257" i="12"/>
  <c r="F261" i="12"/>
  <c r="F265" i="12"/>
  <c r="F269" i="12"/>
  <c r="F273" i="12"/>
  <c r="F277" i="12"/>
  <c r="F281" i="12"/>
  <c r="F285" i="12"/>
  <c r="F289" i="12"/>
  <c r="F293" i="12"/>
  <c r="F297" i="12"/>
  <c r="F301" i="12"/>
  <c r="F305" i="12"/>
  <c r="F309" i="12"/>
  <c r="F313" i="12"/>
  <c r="F317" i="12"/>
  <c r="F6" i="12"/>
  <c r="F10" i="12"/>
  <c r="F14" i="12"/>
  <c r="F18" i="12"/>
  <c r="F22" i="12"/>
  <c r="F26" i="12"/>
  <c r="F30" i="12"/>
  <c r="F34" i="12"/>
  <c r="F38" i="12"/>
  <c r="F42" i="12"/>
  <c r="F46" i="12"/>
  <c r="F50" i="12"/>
  <c r="F54" i="12"/>
  <c r="F58" i="12"/>
  <c r="F62" i="12"/>
  <c r="F66" i="12"/>
  <c r="F70" i="12"/>
  <c r="F74" i="12"/>
  <c r="F78" i="12"/>
  <c r="F82" i="12"/>
  <c r="F86" i="12"/>
  <c r="F90" i="12"/>
  <c r="F94" i="12"/>
  <c r="F98" i="12"/>
  <c r="F102" i="12"/>
  <c r="F106" i="12"/>
  <c r="F110" i="12"/>
  <c r="F114" i="12"/>
  <c r="F118" i="12"/>
  <c r="F122" i="12"/>
  <c r="F126" i="12"/>
  <c r="F130" i="12"/>
  <c r="F134" i="12"/>
  <c r="F138" i="12"/>
  <c r="F142" i="12"/>
  <c r="F146" i="12"/>
  <c r="F150" i="12"/>
  <c r="F154" i="12"/>
  <c r="F158" i="12"/>
  <c r="F162" i="12"/>
  <c r="F166" i="12"/>
  <c r="F170" i="12"/>
  <c r="F174" i="12"/>
  <c r="F178" i="12"/>
  <c r="F182" i="12"/>
  <c r="F186" i="12"/>
  <c r="F190" i="12"/>
  <c r="F194" i="12"/>
  <c r="F198" i="12"/>
  <c r="F202" i="12"/>
  <c r="F206" i="12"/>
  <c r="F210" i="12"/>
  <c r="F214" i="12"/>
  <c r="F218" i="12"/>
  <c r="F222" i="12"/>
  <c r="F226" i="12"/>
  <c r="F230" i="12"/>
  <c r="F234" i="12"/>
  <c r="F238" i="12"/>
  <c r="F242" i="12"/>
  <c r="F246" i="12"/>
  <c r="F250" i="12"/>
  <c r="F254" i="12"/>
  <c r="F258" i="12"/>
  <c r="F262" i="12"/>
  <c r="F266" i="12"/>
  <c r="F270" i="12"/>
  <c r="F274" i="12"/>
  <c r="F278" i="12"/>
  <c r="F282" i="12"/>
  <c r="F286" i="12"/>
  <c r="F290" i="12"/>
  <c r="F294" i="12"/>
  <c r="F298" i="12"/>
  <c r="F302" i="12"/>
  <c r="F306" i="12"/>
  <c r="F310" i="12"/>
  <c r="F314" i="12"/>
  <c r="F318" i="12"/>
  <c r="F322" i="12"/>
  <c r="F326" i="12"/>
  <c r="F330" i="12"/>
  <c r="F334" i="12"/>
  <c r="F338" i="12"/>
  <c r="F342" i="12"/>
  <c r="F7" i="12"/>
  <c r="F23" i="12"/>
  <c r="F39" i="12"/>
  <c r="F55" i="12"/>
  <c r="F71" i="12"/>
  <c r="F87" i="12"/>
  <c r="F103" i="12"/>
  <c r="F119" i="12"/>
  <c r="F135" i="12"/>
  <c r="F151" i="12"/>
  <c r="F167" i="12"/>
  <c r="F183" i="12"/>
  <c r="F199" i="12"/>
  <c r="F215" i="12"/>
  <c r="F231" i="12"/>
  <c r="F247" i="12"/>
  <c r="F263" i="12"/>
  <c r="F279" i="12"/>
  <c r="F295" i="12"/>
  <c r="F311" i="12"/>
  <c r="F323" i="12"/>
  <c r="F331" i="12"/>
  <c r="F339" i="12"/>
  <c r="F345" i="12"/>
  <c r="F349" i="12"/>
  <c r="F353" i="12"/>
  <c r="F357" i="12"/>
  <c r="F361" i="12"/>
  <c r="F365" i="12"/>
  <c r="F369" i="12"/>
  <c r="F373" i="12"/>
  <c r="F377" i="12"/>
  <c r="F381" i="12"/>
  <c r="F385" i="12"/>
  <c r="F389" i="12"/>
  <c r="F393" i="12"/>
  <c r="F397" i="12"/>
  <c r="F401" i="12"/>
  <c r="F405" i="12"/>
  <c r="F409" i="12"/>
  <c r="F413" i="12"/>
  <c r="F417" i="12"/>
  <c r="F421" i="12"/>
  <c r="F425" i="12"/>
  <c r="F429" i="12"/>
  <c r="F433" i="12"/>
  <c r="F437" i="12"/>
  <c r="F441" i="12"/>
  <c r="F445" i="12"/>
  <c r="F449" i="12"/>
  <c r="F453" i="12"/>
  <c r="F457" i="12"/>
  <c r="F461" i="12"/>
  <c r="F465" i="12"/>
  <c r="F469" i="12"/>
  <c r="F473" i="12"/>
  <c r="F477" i="12"/>
  <c r="F481" i="12"/>
  <c r="F485" i="12"/>
  <c r="F489" i="12"/>
  <c r="F493" i="12"/>
  <c r="F497" i="12"/>
  <c r="F501" i="12"/>
  <c r="F505" i="12"/>
  <c r="F509" i="12"/>
  <c r="F513" i="12"/>
  <c r="F517" i="12"/>
  <c r="F521" i="12"/>
  <c r="F525" i="12"/>
  <c r="F529" i="12"/>
  <c r="F533" i="12"/>
  <c r="F537" i="12"/>
  <c r="F541" i="12"/>
  <c r="F545" i="12"/>
  <c r="F549" i="12"/>
  <c r="F553" i="12"/>
  <c r="F557" i="12"/>
  <c r="F561" i="12"/>
  <c r="F565" i="12"/>
  <c r="F569" i="12"/>
  <c r="F573" i="12"/>
  <c r="F577" i="12"/>
  <c r="F581" i="12"/>
  <c r="F585" i="12"/>
  <c r="F589" i="12"/>
  <c r="F11" i="12"/>
  <c r="F27" i="12"/>
  <c r="F43" i="12"/>
  <c r="F59" i="12"/>
  <c r="F75" i="12"/>
  <c r="F91" i="12"/>
  <c r="F107" i="12"/>
  <c r="F123" i="12"/>
  <c r="F15" i="12"/>
  <c r="F31" i="12"/>
  <c r="F47" i="12"/>
  <c r="F63" i="12"/>
  <c r="F79" i="12"/>
  <c r="F95" i="12"/>
  <c r="F111" i="12"/>
  <c r="F127" i="12"/>
  <c r="F143" i="12"/>
  <c r="F159" i="12"/>
  <c r="F175" i="12"/>
  <c r="F191" i="12"/>
  <c r="F207" i="12"/>
  <c r="F223" i="12"/>
  <c r="F239" i="12"/>
  <c r="F255" i="12"/>
  <c r="F271" i="12"/>
  <c r="F287" i="12"/>
  <c r="F303" i="12"/>
  <c r="F319" i="12"/>
  <c r="F327" i="12"/>
  <c r="F335" i="12"/>
  <c r="F343" i="12"/>
  <c r="F347" i="12"/>
  <c r="F351" i="12"/>
  <c r="F355" i="12"/>
  <c r="F359" i="12"/>
  <c r="F363" i="12"/>
  <c r="F367" i="12"/>
  <c r="F371" i="12"/>
  <c r="F375" i="12"/>
  <c r="F379" i="12"/>
  <c r="F383" i="12"/>
  <c r="F387" i="12"/>
  <c r="F391" i="12"/>
  <c r="F395" i="12"/>
  <c r="F399" i="12"/>
  <c r="F403" i="12"/>
  <c r="F407" i="12"/>
  <c r="F411" i="12"/>
  <c r="F415" i="12"/>
  <c r="F419" i="12"/>
  <c r="F423" i="12"/>
  <c r="F427" i="12"/>
  <c r="F431" i="12"/>
  <c r="F435" i="12"/>
  <c r="F439" i="12"/>
  <c r="F443" i="12"/>
  <c r="F447" i="12"/>
  <c r="F451" i="12"/>
  <c r="F455" i="12"/>
  <c r="F459" i="12"/>
  <c r="F463" i="12"/>
  <c r="F19" i="12"/>
  <c r="F35" i="12"/>
  <c r="F51" i="12"/>
  <c r="F67" i="12"/>
  <c r="F83" i="12"/>
  <c r="F99" i="12"/>
  <c r="F115" i="12"/>
  <c r="F131" i="12"/>
  <c r="F147" i="12"/>
  <c r="F163" i="12"/>
  <c r="F179" i="12"/>
  <c r="F195" i="12"/>
  <c r="F211" i="12"/>
  <c r="F227" i="12"/>
  <c r="F243" i="12"/>
  <c r="F259" i="12"/>
  <c r="F275" i="12"/>
  <c r="F291" i="12"/>
  <c r="F307" i="12"/>
  <c r="F321" i="12"/>
  <c r="F329" i="12"/>
  <c r="F337" i="12"/>
  <c r="F344" i="12"/>
  <c r="F348" i="12"/>
  <c r="F352" i="12"/>
  <c r="F356" i="12"/>
  <c r="F360" i="12"/>
  <c r="F364" i="12"/>
  <c r="F368" i="12"/>
  <c r="F372" i="12"/>
  <c r="F376" i="12"/>
  <c r="F380" i="12"/>
  <c r="F384" i="12"/>
  <c r="F388" i="12"/>
  <c r="F392" i="12"/>
  <c r="F396" i="12"/>
  <c r="F400" i="12"/>
  <c r="F404" i="12"/>
  <c r="F408" i="12"/>
  <c r="F412" i="12"/>
  <c r="F416" i="12"/>
  <c r="F420" i="12"/>
  <c r="F424" i="12"/>
  <c r="F428" i="12"/>
  <c r="F432" i="12"/>
  <c r="F436" i="12"/>
  <c r="F440" i="12"/>
  <c r="F444" i="12"/>
  <c r="F448" i="12"/>
  <c r="F452" i="12"/>
  <c r="F456" i="12"/>
  <c r="F460" i="12"/>
  <c r="F464" i="12"/>
  <c r="F468" i="12"/>
  <c r="F472" i="12"/>
  <c r="F476" i="12"/>
  <c r="F480" i="12"/>
  <c r="F484" i="12"/>
  <c r="F488" i="12"/>
  <c r="F492" i="12"/>
  <c r="F139" i="12"/>
  <c r="F203" i="12"/>
  <c r="F267" i="12"/>
  <c r="F325" i="12"/>
  <c r="F350" i="12"/>
  <c r="F366" i="12"/>
  <c r="F382" i="12"/>
  <c r="F398" i="12"/>
  <c r="F414" i="12"/>
  <c r="F430" i="12"/>
  <c r="F446" i="12"/>
  <c r="F462" i="12"/>
  <c r="F471" i="12"/>
  <c r="F479" i="12"/>
  <c r="F487" i="12"/>
  <c r="F495" i="12"/>
  <c r="F500" i="12"/>
  <c r="F506" i="12"/>
  <c r="F511" i="12"/>
  <c r="F516" i="12"/>
  <c r="F522" i="12"/>
  <c r="F527" i="12"/>
  <c r="F532" i="12"/>
  <c r="F538" i="12"/>
  <c r="F543" i="12"/>
  <c r="F548" i="12"/>
  <c r="F554" i="12"/>
  <c r="F559" i="12"/>
  <c r="F564" i="12"/>
  <c r="F570" i="12"/>
  <c r="F575" i="12"/>
  <c r="F580" i="12"/>
  <c r="F586" i="12"/>
  <c r="F591" i="12"/>
  <c r="F595" i="12"/>
  <c r="F599" i="12"/>
  <c r="F603" i="12"/>
  <c r="F607" i="12"/>
  <c r="F611" i="12"/>
  <c r="F615" i="12"/>
  <c r="F619" i="12"/>
  <c r="F623" i="12"/>
  <c r="F627" i="12"/>
  <c r="F631" i="12"/>
  <c r="F635" i="12"/>
  <c r="F639" i="12"/>
  <c r="F643" i="12"/>
  <c r="F647" i="12"/>
  <c r="F651" i="12"/>
  <c r="F655" i="12"/>
  <c r="F659" i="12"/>
  <c r="F663" i="12"/>
  <c r="F667" i="12"/>
  <c r="F671" i="12"/>
  <c r="F675" i="12"/>
  <c r="F679" i="12"/>
  <c r="F683" i="12"/>
  <c r="F687" i="12"/>
  <c r="F691" i="12"/>
  <c r="F695" i="12"/>
  <c r="F699" i="12"/>
  <c r="F703" i="12"/>
  <c r="F707" i="12"/>
  <c r="F711" i="12"/>
  <c r="F155" i="12"/>
  <c r="F219" i="12"/>
  <c r="F283" i="12"/>
  <c r="F333" i="12"/>
  <c r="F354" i="12"/>
  <c r="F370" i="12"/>
  <c r="F386" i="12"/>
  <c r="F402" i="12"/>
  <c r="F418" i="12"/>
  <c r="F434" i="12"/>
  <c r="F450" i="12"/>
  <c r="F466" i="12"/>
  <c r="F474" i="12"/>
  <c r="F482" i="12"/>
  <c r="F490" i="12"/>
  <c r="F496" i="12"/>
  <c r="F502" i="12"/>
  <c r="F507" i="12"/>
  <c r="F512" i="12"/>
  <c r="F518" i="12"/>
  <c r="F523" i="12"/>
  <c r="F528" i="12"/>
  <c r="F534" i="12"/>
  <c r="F539" i="12"/>
  <c r="F544" i="12"/>
  <c r="F550" i="12"/>
  <c r="F555" i="12"/>
  <c r="F560" i="12"/>
  <c r="F566" i="12"/>
  <c r="F571" i="12"/>
  <c r="F576" i="12"/>
  <c r="F582" i="12"/>
  <c r="F587" i="12"/>
  <c r="F592" i="12"/>
  <c r="F596" i="12"/>
  <c r="F600" i="12"/>
  <c r="F604" i="12"/>
  <c r="F608" i="12"/>
  <c r="F612" i="12"/>
  <c r="F616" i="12"/>
  <c r="F620" i="12"/>
  <c r="F624" i="12"/>
  <c r="F628" i="12"/>
  <c r="F632" i="12"/>
  <c r="F636" i="12"/>
  <c r="F640" i="12"/>
  <c r="F644" i="12"/>
  <c r="F648" i="12"/>
  <c r="F652" i="12"/>
  <c r="F656" i="12"/>
  <c r="F660" i="12"/>
  <c r="F664" i="12"/>
  <c r="F668" i="12"/>
  <c r="F672" i="12"/>
  <c r="F676" i="12"/>
  <c r="F680" i="12"/>
  <c r="F684" i="12"/>
  <c r="F688" i="12"/>
  <c r="F692" i="12"/>
  <c r="F696" i="12"/>
  <c r="F700" i="12"/>
  <c r="F704" i="12"/>
  <c r="F708" i="12"/>
  <c r="F712" i="12"/>
  <c r="F716" i="12"/>
  <c r="F720" i="12"/>
  <c r="F724" i="12"/>
  <c r="F728" i="12"/>
  <c r="F732" i="12"/>
  <c r="F736" i="12"/>
  <c r="F740" i="12"/>
  <c r="F744" i="12"/>
  <c r="F748" i="12"/>
  <c r="F752" i="12"/>
  <c r="F756" i="12"/>
  <c r="F760" i="12"/>
  <c r="F764" i="12"/>
  <c r="F768" i="12"/>
  <c r="F772" i="12"/>
  <c r="F776" i="12"/>
  <c r="F780" i="12"/>
  <c r="F784" i="12"/>
  <c r="F788" i="12"/>
  <c r="F792" i="12"/>
  <c r="F796" i="12"/>
  <c r="F171" i="12"/>
  <c r="F235" i="12"/>
  <c r="F299" i="12"/>
  <c r="F341" i="12"/>
  <c r="F358" i="12"/>
  <c r="F374" i="12"/>
  <c r="F390" i="12"/>
  <c r="F406" i="12"/>
  <c r="F422" i="12"/>
  <c r="F438" i="12"/>
  <c r="F454" i="12"/>
  <c r="F467" i="12"/>
  <c r="F475" i="12"/>
  <c r="F483" i="12"/>
  <c r="F491" i="12"/>
  <c r="F498" i="12"/>
  <c r="F503" i="12"/>
  <c r="F508" i="12"/>
  <c r="F514" i="12"/>
  <c r="F519" i="12"/>
  <c r="F524" i="12"/>
  <c r="F530" i="12"/>
  <c r="F535" i="12"/>
  <c r="F540" i="12"/>
  <c r="F546" i="12"/>
  <c r="F551" i="12"/>
  <c r="F556" i="12"/>
  <c r="F562" i="12"/>
  <c r="F567" i="12"/>
  <c r="F572" i="12"/>
  <c r="F578" i="12"/>
  <c r="F583" i="12"/>
  <c r="F588" i="12"/>
  <c r="F593" i="12"/>
  <c r="F597" i="12"/>
  <c r="F601" i="12"/>
  <c r="F605" i="12"/>
  <c r="F609" i="12"/>
  <c r="F613" i="12"/>
  <c r="F617" i="12"/>
  <c r="F621" i="12"/>
  <c r="F625" i="12"/>
  <c r="F629" i="12"/>
  <c r="F633" i="12"/>
  <c r="F637" i="12"/>
  <c r="F641" i="12"/>
  <c r="F645" i="12"/>
  <c r="F649" i="12"/>
  <c r="F653" i="12"/>
  <c r="F657" i="12"/>
  <c r="F661" i="12"/>
  <c r="F665" i="12"/>
  <c r="F669" i="12"/>
  <c r="F673" i="12"/>
  <c r="F677" i="12"/>
  <c r="F681" i="12"/>
  <c r="F685" i="12"/>
  <c r="F689" i="12"/>
  <c r="F693" i="12"/>
  <c r="F697" i="12"/>
  <c r="F701" i="12"/>
  <c r="F705" i="12"/>
  <c r="F709" i="12"/>
  <c r="F713" i="12"/>
  <c r="F717" i="12"/>
  <c r="F721" i="12"/>
  <c r="F725" i="12"/>
  <c r="F729" i="12"/>
  <c r="F733" i="12"/>
  <c r="F737" i="12"/>
  <c r="F741" i="12"/>
  <c r="F745" i="12"/>
  <c r="F749" i="12"/>
  <c r="F753" i="12"/>
  <c r="F757" i="12"/>
  <c r="F761" i="12"/>
  <c r="F765" i="12"/>
  <c r="F769" i="12"/>
  <c r="F773" i="12"/>
  <c r="F777" i="12"/>
  <c r="F781" i="12"/>
  <c r="F785" i="12"/>
  <c r="F789" i="12"/>
  <c r="F793" i="12"/>
  <c r="F797" i="12"/>
  <c r="F187" i="12"/>
  <c r="F251" i="12"/>
  <c r="F315" i="12"/>
  <c r="F346" i="12"/>
  <c r="F362" i="12"/>
  <c r="F378" i="12"/>
  <c r="F394" i="12"/>
  <c r="F410" i="12"/>
  <c r="F426" i="12"/>
  <c r="F442" i="12"/>
  <c r="F458" i="12"/>
  <c r="F470" i="12"/>
  <c r="F478" i="12"/>
  <c r="F486" i="12"/>
  <c r="F494" i="12"/>
  <c r="F499" i="12"/>
  <c r="F504" i="12"/>
  <c r="F510" i="12"/>
  <c r="F515" i="12"/>
  <c r="F520" i="12"/>
  <c r="F526" i="12"/>
  <c r="F531" i="12"/>
  <c r="F536" i="12"/>
  <c r="F542" i="12"/>
  <c r="F547" i="12"/>
  <c r="F552" i="12"/>
  <c r="F558" i="12"/>
  <c r="F563" i="12"/>
  <c r="F568" i="12"/>
  <c r="F574" i="12"/>
  <c r="F579" i="12"/>
  <c r="F584" i="12"/>
  <c r="F590" i="12"/>
  <c r="F594" i="12"/>
  <c r="F598" i="12"/>
  <c r="F602" i="12"/>
  <c r="F606" i="12"/>
  <c r="F610" i="12"/>
  <c r="F614" i="12"/>
  <c r="F618" i="12"/>
  <c r="F622" i="12"/>
  <c r="F626" i="12"/>
  <c r="F630" i="12"/>
  <c r="F634" i="12"/>
  <c r="F638" i="12"/>
  <c r="F642" i="12"/>
  <c r="F646" i="12"/>
  <c r="F650" i="12"/>
  <c r="F654" i="12"/>
  <c r="F658" i="12"/>
  <c r="F662" i="12"/>
  <c r="F666" i="12"/>
  <c r="F670" i="12"/>
  <c r="F674" i="12"/>
  <c r="F678" i="12"/>
  <c r="F682" i="12"/>
  <c r="F686" i="12"/>
  <c r="F702" i="12"/>
  <c r="F715" i="12"/>
  <c r="F723" i="12"/>
  <c r="F731" i="12"/>
  <c r="F739" i="12"/>
  <c r="F747" i="12"/>
  <c r="F755" i="12"/>
  <c r="F763" i="12"/>
  <c r="F771" i="12"/>
  <c r="F779" i="12"/>
  <c r="F787" i="12"/>
  <c r="F795" i="12"/>
  <c r="F801" i="12"/>
  <c r="F805" i="12"/>
  <c r="F809" i="12"/>
  <c r="F813" i="12"/>
  <c r="F817" i="12"/>
  <c r="F821" i="12"/>
  <c r="F825" i="12"/>
  <c r="F829" i="12"/>
  <c r="F833" i="12"/>
  <c r="F837" i="12"/>
  <c r="F841" i="12"/>
  <c r="F845" i="12"/>
  <c r="F849" i="12"/>
  <c r="F853" i="12"/>
  <c r="F857" i="12"/>
  <c r="F861" i="12"/>
  <c r="F865" i="12"/>
  <c r="F869" i="12"/>
  <c r="F873" i="12"/>
  <c r="F877" i="12"/>
  <c r="F881" i="12"/>
  <c r="F885" i="12"/>
  <c r="F889" i="12"/>
  <c r="F893" i="12"/>
  <c r="F897" i="12"/>
  <c r="F901" i="12"/>
  <c r="F905" i="12"/>
  <c r="F909" i="12"/>
  <c r="F913" i="12"/>
  <c r="F917" i="12"/>
  <c r="F921" i="12"/>
  <c r="F925" i="12"/>
  <c r="F929" i="12"/>
  <c r="F933" i="12"/>
  <c r="F937" i="12"/>
  <c r="F941" i="12"/>
  <c r="F945" i="12"/>
  <c r="F949" i="12"/>
  <c r="F953" i="12"/>
  <c r="F957" i="12"/>
  <c r="F961" i="12"/>
  <c r="F965" i="12"/>
  <c r="F969" i="12"/>
  <c r="F973" i="12"/>
  <c r="F977" i="12"/>
  <c r="F981" i="12"/>
  <c r="F985" i="12"/>
  <c r="F989" i="12"/>
  <c r="F993" i="12"/>
  <c r="F997" i="12"/>
  <c r="F1001" i="12"/>
  <c r="F690" i="12"/>
  <c r="F706" i="12"/>
  <c r="F718" i="12"/>
  <c r="F726" i="12"/>
  <c r="F734" i="12"/>
  <c r="F742" i="12"/>
  <c r="F750" i="12"/>
  <c r="F758" i="12"/>
  <c r="F766" i="12"/>
  <c r="F774" i="12"/>
  <c r="F782" i="12"/>
  <c r="F790" i="12"/>
  <c r="F798" i="12"/>
  <c r="F802" i="12"/>
  <c r="F806" i="12"/>
  <c r="F810" i="12"/>
  <c r="F814" i="12"/>
  <c r="F818" i="12"/>
  <c r="F822" i="12"/>
  <c r="F826" i="12"/>
  <c r="F830" i="12"/>
  <c r="F834" i="12"/>
  <c r="F838" i="12"/>
  <c r="F842" i="12"/>
  <c r="F846" i="12"/>
  <c r="F850" i="12"/>
  <c r="F854" i="12"/>
  <c r="F858" i="12"/>
  <c r="F862" i="12"/>
  <c r="F866" i="12"/>
  <c r="F870" i="12"/>
  <c r="F874" i="12"/>
  <c r="F878" i="12"/>
  <c r="F882" i="12"/>
  <c r="F886" i="12"/>
  <c r="F890" i="12"/>
  <c r="F894" i="12"/>
  <c r="F898" i="12"/>
  <c r="F902" i="12"/>
  <c r="F906" i="12"/>
  <c r="F910" i="12"/>
  <c r="F914" i="12"/>
  <c r="F918" i="12"/>
  <c r="F922" i="12"/>
  <c r="F926" i="12"/>
  <c r="F930" i="12"/>
  <c r="F934" i="12"/>
  <c r="F938" i="12"/>
  <c r="F942" i="12"/>
  <c r="F946" i="12"/>
  <c r="F950" i="12"/>
  <c r="F954" i="12"/>
  <c r="F958" i="12"/>
  <c r="F962" i="12"/>
  <c r="F966" i="12"/>
  <c r="F970" i="12"/>
  <c r="F974" i="12"/>
  <c r="F978" i="12"/>
  <c r="F982" i="12"/>
  <c r="F986" i="12"/>
  <c r="F990" i="12"/>
  <c r="F994" i="12"/>
  <c r="F998" i="12"/>
  <c r="F1002" i="12"/>
  <c r="F694" i="12"/>
  <c r="F710" i="12"/>
  <c r="F719" i="12"/>
  <c r="F727" i="12"/>
  <c r="F735" i="12"/>
  <c r="F743" i="12"/>
  <c r="F751" i="12"/>
  <c r="F759" i="12"/>
  <c r="F767" i="12"/>
  <c r="F775" i="12"/>
  <c r="F783" i="12"/>
  <c r="F791" i="12"/>
  <c r="F799" i="12"/>
  <c r="F803" i="12"/>
  <c r="F807" i="12"/>
  <c r="F811" i="12"/>
  <c r="F815" i="12"/>
  <c r="F819" i="12"/>
  <c r="F823" i="12"/>
  <c r="F827" i="12"/>
  <c r="F831" i="12"/>
  <c r="F835" i="12"/>
  <c r="F839" i="12"/>
  <c r="F843" i="12"/>
  <c r="F847" i="12"/>
  <c r="F851" i="12"/>
  <c r="F855" i="12"/>
  <c r="F859" i="12"/>
  <c r="F863" i="12"/>
  <c r="F867" i="12"/>
  <c r="F871" i="12"/>
  <c r="F875" i="12"/>
  <c r="F879" i="12"/>
  <c r="F883" i="12"/>
  <c r="F887" i="12"/>
  <c r="F891" i="12"/>
  <c r="F895" i="12"/>
  <c r="F899" i="12"/>
  <c r="F903" i="12"/>
  <c r="F907" i="12"/>
  <c r="F911" i="12"/>
  <c r="F915" i="12"/>
  <c r="F919" i="12"/>
  <c r="F923" i="12"/>
  <c r="F927" i="12"/>
  <c r="F931" i="12"/>
  <c r="F935" i="12"/>
  <c r="F939" i="12"/>
  <c r="F943" i="12"/>
  <c r="F947" i="12"/>
  <c r="F951" i="12"/>
  <c r="F955" i="12"/>
  <c r="F959" i="12"/>
  <c r="F963" i="12"/>
  <c r="F967" i="12"/>
  <c r="F971" i="12"/>
  <c r="F975" i="12"/>
  <c r="F979" i="12"/>
  <c r="F983" i="12"/>
  <c r="F987" i="12"/>
  <c r="F991" i="12"/>
  <c r="F995" i="12"/>
  <c r="F999" i="12"/>
  <c r="F1003" i="12"/>
  <c r="F698" i="12"/>
  <c r="F714" i="12"/>
  <c r="F722" i="12"/>
  <c r="F730" i="12"/>
  <c r="F738" i="12"/>
  <c r="F746" i="12"/>
  <c r="F754" i="12"/>
  <c r="F762" i="12"/>
  <c r="F770" i="12"/>
  <c r="F778" i="12"/>
  <c r="F786" i="12"/>
  <c r="F794" i="12"/>
  <c r="F800" i="12"/>
  <c r="F804" i="12"/>
  <c r="F808" i="12"/>
  <c r="F812" i="12"/>
  <c r="F816" i="12"/>
  <c r="F820" i="12"/>
  <c r="F824" i="12"/>
  <c r="F828" i="12"/>
  <c r="F832" i="12"/>
  <c r="F836" i="12"/>
  <c r="F840" i="12"/>
  <c r="F844" i="12"/>
  <c r="F848" i="12"/>
  <c r="F852" i="12"/>
  <c r="F856" i="12"/>
  <c r="F860" i="12"/>
  <c r="F864" i="12"/>
  <c r="F868" i="12"/>
  <c r="F872" i="12"/>
  <c r="F876" i="12"/>
  <c r="F880" i="12"/>
  <c r="F884" i="12"/>
  <c r="F888" i="12"/>
  <c r="F892" i="12"/>
  <c r="F896" i="12"/>
  <c r="F900" i="12"/>
  <c r="F904" i="12"/>
  <c r="F908" i="12"/>
  <c r="F912" i="12"/>
  <c r="F916" i="12"/>
  <c r="F920" i="12"/>
  <c r="F924" i="12"/>
  <c r="F928" i="12"/>
  <c r="F932" i="12"/>
  <c r="F936" i="12"/>
  <c r="F940" i="12"/>
  <c r="F944" i="12"/>
  <c r="F948" i="12"/>
  <c r="F952" i="12"/>
  <c r="F956" i="12"/>
  <c r="F960" i="12"/>
  <c r="F964" i="12"/>
  <c r="F968" i="12"/>
  <c r="F972" i="12"/>
  <c r="F976" i="12"/>
  <c r="F980" i="12"/>
  <c r="F984" i="12"/>
  <c r="F988" i="12"/>
  <c r="F992" i="12"/>
  <c r="F996" i="12"/>
  <c r="F1000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<sst xmlns="http://schemas.openxmlformats.org/spreadsheetml/2006/main" count="405" uniqueCount="98">
  <si>
    <t>k</t>
  </si>
  <si>
    <t>s</t>
  </si>
  <si>
    <t>M</t>
  </si>
  <si>
    <t>N</t>
  </si>
  <si>
    <t>expected</t>
  </si>
  <si>
    <t>fold change</t>
  </si>
  <si>
    <t>direction</t>
  </si>
  <si>
    <t>CDF</t>
  </si>
  <si>
    <t>Expected</t>
  </si>
  <si>
    <t>k (Enter here!)</t>
  </si>
  <si>
    <t>s (Enter here!)</t>
  </si>
  <si>
    <t>HypGeomInv(CDF)</t>
  </si>
  <si>
    <t>Standard deviation:</t>
  </si>
  <si>
    <t>Evidence against H0:</t>
  </si>
  <si>
    <t>Standard deviation: Pop</t>
  </si>
  <si>
    <t>Standard deviation: Sample</t>
  </si>
  <si>
    <t>CDF Min(P(X≤1) &amp; P(X≥1))</t>
  </si>
  <si>
    <t>Two-Tailed P-Value (%)</t>
  </si>
  <si>
    <t>Variance</t>
  </si>
  <si>
    <t>Enter k₁ :</t>
  </si>
  <si>
    <t>Enter k₀ :</t>
  </si>
  <si>
    <t>If we repeat the experiment, 
the chances to get such extreme results would be:</t>
  </si>
  <si>
    <t>k from the B-column:</t>
  </si>
  <si>
    <t xml:space="preserve">delta0: </t>
  </si>
  <si>
    <t>The Final Posterior Probability 
that the experiment will go on:</t>
  </si>
  <si>
    <t>1st trial</t>
  </si>
  <si>
    <t>2nd trial</t>
  </si>
  <si>
    <t>Both trials</t>
  </si>
  <si>
    <t>P-Value_On_Stop</t>
  </si>
  <si>
    <t>p(both trials)</t>
  </si>
  <si>
    <t>P(second trial)</t>
  </si>
  <si>
    <t>If it goes on: (D12)</t>
  </si>
  <si>
    <t>If it stops: (B12)</t>
  </si>
  <si>
    <t>C49 for every case</t>
  </si>
  <si>
    <t>k0</t>
  </si>
  <si>
    <t>k1</t>
  </si>
  <si>
    <r>
      <rPr>
        <i/>
        <sz val="11"/>
        <color theme="1"/>
        <rFont val="Calibri"/>
        <family val="2"/>
        <charset val="204"/>
        <scheme val="minor"/>
      </rPr>
      <t>k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u/>
        <sz val="11"/>
        <color theme="1"/>
        <rFont val="Calibri"/>
        <family val="2"/>
        <charset val="204"/>
        <scheme val="minor"/>
      </rPr>
      <t>(Enter to Play with Values)</t>
    </r>
  </si>
  <si>
    <t>FREQUENCY:</t>
  </si>
  <si>
    <t>Likelihood of k0 exactly like this</t>
  </si>
  <si>
    <r>
      <t xml:space="preserve">k </t>
    </r>
    <r>
      <rPr>
        <b/>
        <u/>
        <sz val="11"/>
        <color theme="1"/>
        <rFont val="Calibri"/>
        <family val="2"/>
        <charset val="204"/>
        <scheme val="minor"/>
      </rPr>
      <t>(Enter to Play with Values)</t>
    </r>
  </si>
  <si>
    <r>
      <rPr>
        <b/>
        <i/>
        <u/>
        <sz val="11"/>
        <color theme="1"/>
        <rFont val="Calibri"/>
        <family val="2"/>
        <charset val="204"/>
        <scheme val="minor"/>
      </rPr>
      <t>Enter</t>
    </r>
    <r>
      <rPr>
        <sz val="11"/>
        <color theme="1"/>
        <rFont val="Calibri"/>
        <family val="2"/>
        <charset val="204"/>
        <scheme val="minor"/>
      </rPr>
      <t xml:space="preserve"> K0 to play with values :</t>
    </r>
  </si>
  <si>
    <r>
      <rPr>
        <b/>
        <i/>
        <u/>
        <sz val="11"/>
        <color theme="1"/>
        <rFont val="Calibri"/>
        <family val="2"/>
        <charset val="204"/>
        <scheme val="minor"/>
      </rPr>
      <t>Enter</t>
    </r>
    <r>
      <rPr>
        <sz val="11"/>
        <color theme="1"/>
        <rFont val="Calibri"/>
        <family val="2"/>
        <charset val="204"/>
        <scheme val="minor"/>
      </rPr>
      <t xml:space="preserve"> k0 to play with values :</t>
    </r>
  </si>
  <si>
    <t>N:</t>
  </si>
  <si>
    <r>
      <rPr>
        <b/>
        <i/>
        <u/>
        <sz val="11"/>
        <color theme="1"/>
        <rFont val="Calibri"/>
        <family val="2"/>
        <charset val="204"/>
        <scheme val="minor"/>
      </rPr>
      <t>Enter</t>
    </r>
    <r>
      <rPr>
        <sz val="11"/>
        <color theme="1"/>
        <rFont val="Calibri"/>
        <family val="2"/>
        <charset val="204"/>
        <scheme val="minor"/>
      </rPr>
      <t xml:space="preserve"> Prior Probability of Continuation:</t>
    </r>
  </si>
  <si>
    <r>
      <rPr>
        <b/>
        <i/>
        <u/>
        <sz val="11"/>
        <color theme="1"/>
        <rFont val="Calibri"/>
        <family val="2"/>
        <charset val="204"/>
        <scheme val="minor"/>
      </rPr>
      <t>Enter</t>
    </r>
    <r>
      <rPr>
        <sz val="11"/>
        <color theme="1"/>
        <rFont val="Calibri"/>
        <family val="2"/>
        <charset val="204"/>
        <scheme val="minor"/>
      </rPr>
      <t xml:space="preserve"> Prior Probability  of Continuation:</t>
    </r>
  </si>
  <si>
    <t>delta0</t>
  </si>
  <si>
    <t>Frequency of continuing on range (δ ≥ δ₁)</t>
  </si>
  <si>
    <t>k2 for some cases</t>
  </si>
  <si>
    <t>Decide: Continue OR Not</t>
  </si>
  <si>
    <t>Random Numbers</t>
  </si>
  <si>
    <t>k1 for some cases</t>
  </si>
  <si>
    <t>Bits per block for k0</t>
  </si>
  <si>
    <t>Block number</t>
  </si>
  <si>
    <t>Frequency of continuing on range (δ ≥ δ0)</t>
  </si>
  <si>
    <t>Bits for k1</t>
  </si>
  <si>
    <t>https://planetcalc.com/2481/?probability=%5B%7B%22name%22%3A%220%22%2C%22value%22%3A1%2C%22pkID%22%3A%2228632%22%2C%22save_label%22%3A%22%22%2C%22cancel_label%22%3A%22%22%7D%2C%7B%22name%22%3A%221%22%2C%22value%22%3A16%2C%22pkID%22%3A%2228633%22%2C%22save_label%22%3A%22%22%2C%22cancel_label%22%3A%22%22%7D%2C%7B%22name%22%3A%222%22%2C%22value%22%3A36%2C%22pkID%22%3A%2228634%22%2C%22save_label%22%3A%22%22%2C%22cancel_label%22%3A%22%22%7D%2C%7B%22name%22%3A%223%22%2C%22value%22%3A16%2C%22pkID%22%3A%2228635%22%2C%22save_label%22%3A%22%22%2C%22cancel_label%22%3A%22%22%7D%2C%7B%22name%22%3A%224%22%2C%22value%22%3A1%2C%22pkID%22%3A%2228636%22%2C%22save_label%22%3A%22%22%2C%22cancel_label%22%3A%22%22%7D%5D&amp;inverted=0</t>
  </si>
  <si>
    <t>Evaluation:</t>
  </si>
  <si>
    <t>Advantages</t>
  </si>
  <si>
    <t>Disadvantages</t>
  </si>
  <si>
    <t>Request only twice</t>
  </si>
  <si>
    <t>Request more than needed</t>
  </si>
  <si>
    <t>Too many approximations</t>
  </si>
  <si>
    <t>Does not request too many bits</t>
  </si>
  <si>
    <t>Extreme cases are never realised</t>
  </si>
  <si>
    <t>Difficult to delve in and recreate</t>
  </si>
  <si>
    <t>Evaluation</t>
  </si>
  <si>
    <t>samplePercent1</t>
  </si>
  <si>
    <t>samplePercent2</t>
  </si>
  <si>
    <t>How many points</t>
  </si>
  <si>
    <t>N (reccomended: 8)</t>
  </si>
  <si>
    <t>Request many-many times</t>
  </si>
  <si>
    <t>All the cases are realised</t>
  </si>
  <si>
    <t>No approximations at all</t>
  </si>
  <si>
    <t>Not too many loops</t>
  </si>
  <si>
    <t>Too many loops (too slow)</t>
  </si>
  <si>
    <t>Easy to understand</t>
  </si>
  <si>
    <t>Mainstream method for Dicke states</t>
  </si>
  <si>
    <t>Extreme walkaround</t>
  </si>
  <si>
    <t>Input names</t>
  </si>
  <si>
    <t>Inputs</t>
  </si>
  <si>
    <t>Minimal amount of requested bits</t>
  </si>
  <si>
    <t>011</t>
  </si>
  <si>
    <t>00</t>
  </si>
  <si>
    <t>0101</t>
  </si>
  <si>
    <t>0100</t>
  </si>
  <si>
    <t>Possible number of 1s (1st draw)</t>
  </si>
  <si>
    <t>Possible number of 1s (2nd draw)</t>
  </si>
  <si>
    <t>01</t>
  </si>
  <si>
    <t>1</t>
  </si>
  <si>
    <t>0</t>
  </si>
  <si>
    <t>Values 1</t>
  </si>
  <si>
    <t>Weights 2nd draw</t>
  </si>
  <si>
    <t>Values 2nd draw</t>
  </si>
  <si>
    <t>Weights 1st draw</t>
  </si>
  <si>
    <t xml:space="preserve">Interface of the Program: </t>
  </si>
  <si>
    <t>Url (Values 1)</t>
  </si>
  <si>
    <t>How many δ0s?</t>
  </si>
  <si>
    <t>Expected Probability( should be 0,5):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</si>
</sst>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right"/>
    </xf>
    <xf numFmtId="0" fontId="0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Border="1"/>
    <xf numFmtId="49" fontId="4" fillId="0" borderId="0" xfId="0" applyNumberFormat="1" applyFont="1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Expected Probability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'Dicke States Expectations'!$E$52:$E$177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'Dicke States Expectations'!$H$52:$H$177</c:f>
              <c:numCache>
                <c:formatCode>General</c:formatCode>
                <c:ptCount val="1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0.99999999999999956</c:v>
                </c:pt>
                <c:pt idx="27">
                  <c:v>0.99999999999999623</c:v>
                </c:pt>
                <c:pt idx="28">
                  <c:v>0.99999999999997602</c:v>
                </c:pt>
                <c:pt idx="29">
                  <c:v>0.99999999999985145</c:v>
                </c:pt>
                <c:pt idx="30">
                  <c:v>0.99999999999913514</c:v>
                </c:pt>
                <c:pt idx="31">
                  <c:v>0.99999999999525946</c:v>
                </c:pt>
                <c:pt idx="32">
                  <c:v>0.99999999997551237</c:v>
                </c:pt>
                <c:pt idx="33">
                  <c:v>0.99999999988070509</c:v>
                </c:pt>
                <c:pt idx="34">
                  <c:v>0.99999999945157425</c:v>
                </c:pt>
                <c:pt idx="35">
                  <c:v>0.99999999761939296</c:v>
                </c:pt>
                <c:pt idx="36">
                  <c:v>0.99999999023718944</c:v>
                </c:pt>
                <c:pt idx="37">
                  <c:v>0.99999996215464437</c:v>
                </c:pt>
                <c:pt idx="38">
                  <c:v>0.99999986125228491</c:v>
                </c:pt>
                <c:pt idx="39">
                  <c:v>0.99999951868081061</c:v>
                </c:pt>
                <c:pt idx="40">
                  <c:v>0.99999841930103961</c:v>
                </c:pt>
                <c:pt idx="41">
                  <c:v>0.99999508314689767</c:v>
                </c:pt>
                <c:pt idx="42">
                  <c:v>0.99998550685064358</c:v>
                </c:pt>
                <c:pt idx="43">
                  <c:v>0.99995949618347202</c:v>
                </c:pt>
                <c:pt idx="44">
                  <c:v>0.99989262255446643</c:v>
                </c:pt>
                <c:pt idx="45">
                  <c:v>0.99972982546292632</c:v>
                </c:pt>
                <c:pt idx="46">
                  <c:v>0.99935447118363174</c:v>
                </c:pt>
                <c:pt idx="47">
                  <c:v>0.99853469296413755</c:v>
                </c:pt>
                <c:pt idx="48">
                  <c:v>0.99683897456419868</c:v>
                </c:pt>
                <c:pt idx="49">
                  <c:v>0.99351887063437705</c:v>
                </c:pt>
                <c:pt idx="50">
                  <c:v>0.98737408147982675</c:v>
                </c:pt>
                <c:pt idx="51">
                  <c:v>0.97664933254089992</c:v>
                </c:pt>
                <c:pt idx="52">
                  <c:v>0.95906124110894131</c:v>
                </c:pt>
                <c:pt idx="53">
                  <c:v>0.93208941711078808</c:v>
                </c:pt>
                <c:pt idx="54">
                  <c:v>0.89362292142535438</c:v>
                </c:pt>
                <c:pt idx="55">
                  <c:v>0.84285854446605557</c:v>
                </c:pt>
                <c:pt idx="56">
                  <c:v>0.78104940238086173</c:v>
                </c:pt>
                <c:pt idx="57">
                  <c:v>0.71157426903890508</c:v>
                </c:pt>
                <c:pt idx="58">
                  <c:v>0.63912159025204862</c:v>
                </c:pt>
                <c:pt idx="59">
                  <c:v>0.56838423696851104</c:v>
                </c:pt>
                <c:pt idx="60">
                  <c:v>0.50296063738360808</c:v>
                </c:pt>
                <c:pt idx="61">
                  <c:v>0.44489100159024975</c:v>
                </c:pt>
                <c:pt idx="62">
                  <c:v>0.39478192339175761</c:v>
                </c:pt>
                <c:pt idx="63">
                  <c:v>0.39478192339176527</c:v>
                </c:pt>
                <c:pt idx="64">
                  <c:v>0.44489100159024986</c:v>
                </c:pt>
                <c:pt idx="65">
                  <c:v>0.5029606373836083</c:v>
                </c:pt>
                <c:pt idx="66">
                  <c:v>0.56838423696851137</c:v>
                </c:pt>
                <c:pt idx="67">
                  <c:v>0.63912159025204907</c:v>
                </c:pt>
                <c:pt idx="68">
                  <c:v>0.71157426903890564</c:v>
                </c:pt>
                <c:pt idx="69">
                  <c:v>0.78104940238086207</c:v>
                </c:pt>
                <c:pt idx="70">
                  <c:v>0.84285854446605601</c:v>
                </c:pt>
                <c:pt idx="71">
                  <c:v>0.89362292142535493</c:v>
                </c:pt>
                <c:pt idx="72">
                  <c:v>0.93208941711078797</c:v>
                </c:pt>
                <c:pt idx="73">
                  <c:v>0.9590612411089412</c:v>
                </c:pt>
                <c:pt idx="74">
                  <c:v>0.97664933254089981</c:v>
                </c:pt>
                <c:pt idx="75">
                  <c:v>0.98737408147982708</c:v>
                </c:pt>
                <c:pt idx="76">
                  <c:v>0.99351887063437672</c:v>
                </c:pt>
                <c:pt idx="77">
                  <c:v>0.99683897456419779</c:v>
                </c:pt>
                <c:pt idx="78">
                  <c:v>0.99853469296413822</c:v>
                </c:pt>
                <c:pt idx="79">
                  <c:v>0.99935447118363041</c:v>
                </c:pt>
                <c:pt idx="80">
                  <c:v>0.99972982546292577</c:v>
                </c:pt>
                <c:pt idx="81">
                  <c:v>0.99989262255446643</c:v>
                </c:pt>
                <c:pt idx="82">
                  <c:v>0.99995949618347046</c:v>
                </c:pt>
                <c:pt idx="83">
                  <c:v>0.99998550685064214</c:v>
                </c:pt>
                <c:pt idx="84">
                  <c:v>0.99999508314689756</c:v>
                </c:pt>
                <c:pt idx="85">
                  <c:v>0.99999841930103051</c:v>
                </c:pt>
                <c:pt idx="86">
                  <c:v>0.99999951868081272</c:v>
                </c:pt>
                <c:pt idx="87">
                  <c:v>0.99999986125228224</c:v>
                </c:pt>
                <c:pt idx="88">
                  <c:v>0.9999999621546185</c:v>
                </c:pt>
                <c:pt idx="89">
                  <c:v>0.99999999023718744</c:v>
                </c:pt>
                <c:pt idx="90">
                  <c:v>0.99999999761941838</c:v>
                </c:pt>
                <c:pt idx="91">
                  <c:v>0.99999999945150919</c:v>
                </c:pt>
                <c:pt idx="92">
                  <c:v>0.99999999988061206</c:v>
                </c:pt>
                <c:pt idx="93">
                  <c:v>0.99999999997532585</c:v>
                </c:pt>
                <c:pt idx="94">
                  <c:v>0.99999999999515732</c:v>
                </c:pt>
                <c:pt idx="95">
                  <c:v>0.99999999999832434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B7B-A22E-36BE982CB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091615"/>
        <c:axId val="1172088287"/>
      </c:lineChart>
      <c:catAx>
        <c:axId val="1172091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successes in the first sample or draw (k</a:t>
                </a:r>
                <a:r>
                  <a:rPr lang="uk-UA" sz="1000" b="0" i="0" u="none" strike="noStrike" baseline="0">
                    <a:effectLst/>
                  </a:rPr>
                  <a:t>₁</a:t>
                </a:r>
                <a:r>
                  <a:rPr lang="en-US" baseline="0"/>
                  <a:t>)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88287"/>
        <c:crosses val="autoZero"/>
        <c:auto val="1"/>
        <c:lblAlgn val="ctr"/>
        <c:lblOffset val="100"/>
        <c:noMultiLvlLbl val="0"/>
      </c:catAx>
      <c:valAx>
        <c:axId val="117208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 Final Posterior Probability </a:t>
                </a:r>
              </a:p>
              <a:p>
                <a:pPr>
                  <a:defRPr/>
                </a:pPr>
                <a:r>
                  <a:rPr lang="en-US"/>
                  <a:t>that the experiment will go on: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91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Expected Frequency on the range δ ≥ δ₁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'Dicke States Expectations'!$E$52:$E$177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'Dicke States Expectations'!$B$52:$B$177</c:f>
              <c:numCache>
                <c:formatCode>General</c:formatCode>
                <c:ptCount val="1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0.99999999999999989</c:v>
                </c:pt>
                <c:pt idx="4">
                  <c:v>0.99999999999999989</c:v>
                </c:pt>
                <c:pt idx="5">
                  <c:v>1</c:v>
                </c:pt>
                <c:pt idx="6">
                  <c:v>0.99999999999999989</c:v>
                </c:pt>
                <c:pt idx="7">
                  <c:v>0.99999999999999989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0.99999999999999989</c:v>
                </c:pt>
                <c:pt idx="13">
                  <c:v>1</c:v>
                </c:pt>
                <c:pt idx="14">
                  <c:v>1</c:v>
                </c:pt>
                <c:pt idx="15">
                  <c:v>0.99999999999999989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0.99999999999999989</c:v>
                </c:pt>
                <c:pt idx="23">
                  <c:v>1</c:v>
                </c:pt>
                <c:pt idx="24">
                  <c:v>1</c:v>
                </c:pt>
                <c:pt idx="25">
                  <c:v>0.99999999999999989</c:v>
                </c:pt>
                <c:pt idx="26">
                  <c:v>0.99999999999999956</c:v>
                </c:pt>
                <c:pt idx="27">
                  <c:v>0.99999999999999656</c:v>
                </c:pt>
                <c:pt idx="28">
                  <c:v>0.99999999999997768</c:v>
                </c:pt>
                <c:pt idx="29">
                  <c:v>0.99999999999986267</c:v>
                </c:pt>
                <c:pt idx="30">
                  <c:v>0.99999999999920552</c:v>
                </c:pt>
                <c:pt idx="31">
                  <c:v>0.99999999999567557</c:v>
                </c:pt>
                <c:pt idx="32">
                  <c:v>0.99999999997782496</c:v>
                </c:pt>
                <c:pt idx="33">
                  <c:v>0.99999999989279786</c:v>
                </c:pt>
                <c:pt idx="34">
                  <c:v>0.99999999951111751</c:v>
                </c:pt>
                <c:pt idx="35">
                  <c:v>0.99999999789564842</c:v>
                </c:pt>
                <c:pt idx="36">
                  <c:v>0.99999999144566487</c:v>
                </c:pt>
                <c:pt idx="37">
                  <c:v>0.99999996714207295</c:v>
                </c:pt>
                <c:pt idx="38">
                  <c:v>0.99999988068254986</c:v>
                </c:pt>
                <c:pt idx="39">
                  <c:v>0.9999995901774611</c:v>
                </c:pt>
                <c:pt idx="40">
                  <c:v>0.99999866791906411</c:v>
                </c:pt>
                <c:pt idx="41">
                  <c:v>0.99999590057775845</c:v>
                </c:pt>
                <c:pt idx="42">
                  <c:v>0.99998804941883979</c:v>
                </c:pt>
                <c:pt idx="43">
                  <c:v>0.99996698187815669</c:v>
                </c:pt>
                <c:pt idx="44">
                  <c:v>0.99991349475960656</c:v>
                </c:pt>
                <c:pt idx="45">
                  <c:v>0.99978497226785767</c:v>
                </c:pt>
                <c:pt idx="46">
                  <c:v>0.9994926097207002</c:v>
                </c:pt>
                <c:pt idx="47">
                  <c:v>0.99886289332137612</c:v>
                </c:pt>
                <c:pt idx="48">
                  <c:v>0.99757873878923031</c:v>
                </c:pt>
                <c:pt idx="49">
                  <c:v>0.99510055541386722</c:v>
                </c:pt>
                <c:pt idx="50">
                  <c:v>0.9905797004058845</c:v>
                </c:pt>
                <c:pt idx="51">
                  <c:v>0.98279857016057848</c:v>
                </c:pt>
                <c:pt idx="52">
                  <c:v>0.97019928675088329</c:v>
                </c:pt>
                <c:pt idx="53">
                  <c:v>0.95107836380452548</c:v>
                </c:pt>
                <c:pt idx="54">
                  <c:v>0.92399101862173472</c:v>
                </c:pt>
                <c:pt idx="55">
                  <c:v>0.88829448200739081</c:v>
                </c:pt>
                <c:pt idx="56">
                  <c:v>0.8446033129133349</c:v>
                </c:pt>
                <c:pt idx="57">
                  <c:v>0.79487429398784082</c:v>
                </c:pt>
                <c:pt idx="58">
                  <c:v>0.74200764571420796</c:v>
                </c:pt>
                <c:pt idx="59">
                  <c:v>0.68914764831296071</c:v>
                </c:pt>
                <c:pt idx="60">
                  <c:v>0.63902376764325963</c:v>
                </c:pt>
                <c:pt idx="61">
                  <c:v>0.5935746416635661</c:v>
                </c:pt>
                <c:pt idx="62">
                  <c:v>0.52740565321048494</c:v>
                </c:pt>
                <c:pt idx="63">
                  <c:v>0.5538846589977382</c:v>
                </c:pt>
                <c:pt idx="64">
                  <c:v>0.59357464166356655</c:v>
                </c:pt>
                <c:pt idx="65">
                  <c:v>0.63902376764325974</c:v>
                </c:pt>
                <c:pt idx="66">
                  <c:v>0.68914764831296094</c:v>
                </c:pt>
                <c:pt idx="67">
                  <c:v>0.74200764571420808</c:v>
                </c:pt>
                <c:pt idx="68">
                  <c:v>0.79487429398784137</c:v>
                </c:pt>
                <c:pt idx="69">
                  <c:v>0.84460331291333479</c:v>
                </c:pt>
                <c:pt idx="70">
                  <c:v>0.88829448200739158</c:v>
                </c:pt>
                <c:pt idx="71">
                  <c:v>0.92399101862173527</c:v>
                </c:pt>
                <c:pt idx="72">
                  <c:v>0.95107836380452526</c:v>
                </c:pt>
                <c:pt idx="73">
                  <c:v>0.97019928675088318</c:v>
                </c:pt>
                <c:pt idx="74">
                  <c:v>0.98279857016057814</c:v>
                </c:pt>
                <c:pt idx="75">
                  <c:v>0.99057970040588494</c:v>
                </c:pt>
                <c:pt idx="76">
                  <c:v>0.99510055541386677</c:v>
                </c:pt>
                <c:pt idx="77">
                  <c:v>0.99757873878922987</c:v>
                </c:pt>
                <c:pt idx="78">
                  <c:v>0.99886289332137645</c:v>
                </c:pt>
                <c:pt idx="79">
                  <c:v>0.99949260972069875</c:v>
                </c:pt>
                <c:pt idx="80">
                  <c:v>0.99978497226785723</c:v>
                </c:pt>
                <c:pt idx="81">
                  <c:v>0.99991349475960645</c:v>
                </c:pt>
                <c:pt idx="82">
                  <c:v>0.99996698187815525</c:v>
                </c:pt>
                <c:pt idx="83">
                  <c:v>0.99998804941883801</c:v>
                </c:pt>
                <c:pt idx="84">
                  <c:v>0.99999590057775678</c:v>
                </c:pt>
                <c:pt idx="85">
                  <c:v>0.999998667919057</c:v>
                </c:pt>
                <c:pt idx="86">
                  <c:v>0.99999959017746176</c:v>
                </c:pt>
                <c:pt idx="87">
                  <c:v>0.99999988068254353</c:v>
                </c:pt>
                <c:pt idx="88">
                  <c:v>0.99999996714205153</c:v>
                </c:pt>
                <c:pt idx="89">
                  <c:v>0.99999999144566487</c:v>
                </c:pt>
                <c:pt idx="90">
                  <c:v>0.99999999789566008</c:v>
                </c:pt>
                <c:pt idx="91">
                  <c:v>0.99999999951104745</c:v>
                </c:pt>
                <c:pt idx="92">
                  <c:v>0.99999999989269361</c:v>
                </c:pt>
                <c:pt idx="93">
                  <c:v>0.99999999997764066</c:v>
                </c:pt>
                <c:pt idx="94">
                  <c:v>0.99999999999550859</c:v>
                </c:pt>
                <c:pt idx="95">
                  <c:v>0.99999999999848654</c:v>
                </c:pt>
                <c:pt idx="96">
                  <c:v>0.99999999999999989</c:v>
                </c:pt>
                <c:pt idx="97">
                  <c:v>1.0000000000000002</c:v>
                </c:pt>
                <c:pt idx="98">
                  <c:v>0.99999999999999989</c:v>
                </c:pt>
                <c:pt idx="99">
                  <c:v>1</c:v>
                </c:pt>
                <c:pt idx="100">
                  <c:v>0.99999999999999989</c:v>
                </c:pt>
                <c:pt idx="101">
                  <c:v>1.0000000000000002</c:v>
                </c:pt>
                <c:pt idx="102">
                  <c:v>0.99999999999999989</c:v>
                </c:pt>
                <c:pt idx="103">
                  <c:v>1</c:v>
                </c:pt>
                <c:pt idx="104">
                  <c:v>1.0000000000000002</c:v>
                </c:pt>
                <c:pt idx="105">
                  <c:v>1</c:v>
                </c:pt>
                <c:pt idx="106">
                  <c:v>0.99999999999999989</c:v>
                </c:pt>
                <c:pt idx="107">
                  <c:v>0.99999999999999956</c:v>
                </c:pt>
                <c:pt idx="108">
                  <c:v>1</c:v>
                </c:pt>
                <c:pt idx="109">
                  <c:v>0.99999999999999989</c:v>
                </c:pt>
                <c:pt idx="110">
                  <c:v>1.0000000000000002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0.99999999999999989</c:v>
                </c:pt>
                <c:pt idx="119">
                  <c:v>0.99999999999999978</c:v>
                </c:pt>
                <c:pt idx="120">
                  <c:v>1</c:v>
                </c:pt>
                <c:pt idx="121">
                  <c:v>1</c:v>
                </c:pt>
                <c:pt idx="122">
                  <c:v>0.99999999999999989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6B-4908-A2A5-8CEDF5397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8433551"/>
        <c:axId val="1738433967"/>
      </c:lineChart>
      <c:catAx>
        <c:axId val="1738433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Number of successes in the first sample or draw (k</a:t>
                </a:r>
                <a:r>
                  <a:rPr lang="uk-UA" sz="1000" b="0" i="0" baseline="0">
                    <a:effectLst/>
                  </a:rPr>
                  <a:t>₁</a:t>
                </a:r>
                <a:r>
                  <a:rPr lang="en-US" sz="1000" b="0" i="0" baseline="0">
                    <a:effectLst/>
                  </a:rPr>
                  <a:t>)</a:t>
                </a:r>
                <a:endParaRPr lang="de-DE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38433967"/>
        <c:crosses val="autoZero"/>
        <c:auto val="1"/>
        <c:lblAlgn val="ctr"/>
        <c:lblOffset val="100"/>
        <c:noMultiLvlLbl val="0"/>
      </c:catAx>
      <c:valAx>
        <c:axId val="173843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Probability of continuing </a:t>
                </a:r>
                <a:r>
                  <a:rPr lang="en-US" baseline="0"/>
                  <a:t>for </a:t>
                </a:r>
                <a:r>
                  <a:rPr lang="el-GR" sz="1000" b="0" i="0" u="none" strike="noStrike" baseline="0">
                    <a:effectLst/>
                  </a:rPr>
                  <a:t>δ₁</a:t>
                </a:r>
                <a:r>
                  <a:rPr lang="en-US" sz="1000" b="0" i="0" u="none" strike="noStrike" baseline="0">
                    <a:effectLst/>
                  </a:rPr>
                  <a:t> like this or larger 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3843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Sampling with</a:t>
            </a:r>
            <a:r>
              <a:rPr lang="de-DE" baseline="0"/>
              <a:t> N=100 000</a:t>
            </a:r>
            <a:endParaRPr lang="uk-UA"/>
          </a:p>
        </c:rich>
      </c:tx>
      <c:layout>
        <c:manualLayout>
          <c:xMode val="edge"/>
          <c:yMode val="edge"/>
          <c:x val="0.43407790918063965"/>
          <c:y val="1.75091831299709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'function P(CI) (N = 10 000)'!$D$52:$D$292</c:f>
              <c:numCache>
                <c:formatCode>General</c:formatCode>
                <c:ptCount val="241"/>
                <c:pt idx="0">
                  <c:v>-6</c:v>
                </c:pt>
                <c:pt idx="1">
                  <c:v>-5.95</c:v>
                </c:pt>
                <c:pt idx="2">
                  <c:v>-5.9</c:v>
                </c:pt>
                <c:pt idx="3">
                  <c:v>-5.85</c:v>
                </c:pt>
                <c:pt idx="4">
                  <c:v>-5.8</c:v>
                </c:pt>
                <c:pt idx="5">
                  <c:v>-5.75</c:v>
                </c:pt>
                <c:pt idx="6">
                  <c:v>-5.7</c:v>
                </c:pt>
                <c:pt idx="7">
                  <c:v>-5.65</c:v>
                </c:pt>
                <c:pt idx="8">
                  <c:v>-5.6</c:v>
                </c:pt>
                <c:pt idx="9">
                  <c:v>-5.55</c:v>
                </c:pt>
                <c:pt idx="10">
                  <c:v>-5.5</c:v>
                </c:pt>
                <c:pt idx="11">
                  <c:v>-5.45</c:v>
                </c:pt>
                <c:pt idx="12">
                  <c:v>-5.4</c:v>
                </c:pt>
                <c:pt idx="13">
                  <c:v>-5.35</c:v>
                </c:pt>
                <c:pt idx="14">
                  <c:v>-5.3</c:v>
                </c:pt>
                <c:pt idx="15">
                  <c:v>-5.25</c:v>
                </c:pt>
                <c:pt idx="16">
                  <c:v>-5.2</c:v>
                </c:pt>
                <c:pt idx="17">
                  <c:v>-5.15</c:v>
                </c:pt>
                <c:pt idx="18">
                  <c:v>-5.0999999999999996</c:v>
                </c:pt>
                <c:pt idx="19">
                  <c:v>-5.05</c:v>
                </c:pt>
                <c:pt idx="20">
                  <c:v>-5</c:v>
                </c:pt>
                <c:pt idx="21">
                  <c:v>-4.95</c:v>
                </c:pt>
                <c:pt idx="22">
                  <c:v>-4.9000000000000004</c:v>
                </c:pt>
                <c:pt idx="23">
                  <c:v>-4.8499999999999996</c:v>
                </c:pt>
                <c:pt idx="24">
                  <c:v>-4.8</c:v>
                </c:pt>
                <c:pt idx="25">
                  <c:v>-4.75</c:v>
                </c:pt>
                <c:pt idx="26">
                  <c:v>-4.7</c:v>
                </c:pt>
                <c:pt idx="27">
                  <c:v>-4.6500000000000004</c:v>
                </c:pt>
                <c:pt idx="28">
                  <c:v>-4.5999999999999996</c:v>
                </c:pt>
                <c:pt idx="29">
                  <c:v>-4.5500000000000096</c:v>
                </c:pt>
                <c:pt idx="30">
                  <c:v>-4.5000000000000098</c:v>
                </c:pt>
                <c:pt idx="31">
                  <c:v>-4.4500000000000099</c:v>
                </c:pt>
                <c:pt idx="32">
                  <c:v>-4.4000000000000101</c:v>
                </c:pt>
                <c:pt idx="33">
                  <c:v>-4.3500000000000103</c:v>
                </c:pt>
                <c:pt idx="34">
                  <c:v>-4.3000000000000096</c:v>
                </c:pt>
                <c:pt idx="35">
                  <c:v>-4.2500000000000098</c:v>
                </c:pt>
                <c:pt idx="36">
                  <c:v>-4.2000000000000099</c:v>
                </c:pt>
                <c:pt idx="37">
                  <c:v>-4.1500000000000101</c:v>
                </c:pt>
                <c:pt idx="38">
                  <c:v>-4.1000000000000103</c:v>
                </c:pt>
                <c:pt idx="39">
                  <c:v>-4.0500000000000096</c:v>
                </c:pt>
                <c:pt idx="40">
                  <c:v>-4.0000000000000098</c:v>
                </c:pt>
                <c:pt idx="41">
                  <c:v>-3.9500000000000099</c:v>
                </c:pt>
                <c:pt idx="42">
                  <c:v>-3.9000000000000101</c:v>
                </c:pt>
                <c:pt idx="43">
                  <c:v>-3.8500000000000099</c:v>
                </c:pt>
                <c:pt idx="44">
                  <c:v>-3.80000000000001</c:v>
                </c:pt>
                <c:pt idx="45">
                  <c:v>-3.7500000000000102</c:v>
                </c:pt>
                <c:pt idx="46">
                  <c:v>-3.7000000000000099</c:v>
                </c:pt>
                <c:pt idx="47">
                  <c:v>-3.6500000000000101</c:v>
                </c:pt>
                <c:pt idx="48">
                  <c:v>-3.6000000000000099</c:v>
                </c:pt>
                <c:pt idx="49">
                  <c:v>-3.55000000000001</c:v>
                </c:pt>
                <c:pt idx="50">
                  <c:v>-3.5000000000000102</c:v>
                </c:pt>
                <c:pt idx="51">
                  <c:v>-3.4500000000000099</c:v>
                </c:pt>
                <c:pt idx="52">
                  <c:v>-3.4000000000000101</c:v>
                </c:pt>
                <c:pt idx="53">
                  <c:v>-3.3500000000000099</c:v>
                </c:pt>
                <c:pt idx="54">
                  <c:v>-3.30000000000001</c:v>
                </c:pt>
                <c:pt idx="55">
                  <c:v>-3.2500000000000102</c:v>
                </c:pt>
                <c:pt idx="56">
                  <c:v>-3.2000000000000099</c:v>
                </c:pt>
                <c:pt idx="57">
                  <c:v>-3.1500000000000101</c:v>
                </c:pt>
                <c:pt idx="58">
                  <c:v>-3.1000000000000099</c:v>
                </c:pt>
                <c:pt idx="59">
                  <c:v>-3.05000000000001</c:v>
                </c:pt>
                <c:pt idx="60">
                  <c:v>-3.0000000000000102</c:v>
                </c:pt>
                <c:pt idx="61">
                  <c:v>-2.9500000000000099</c:v>
                </c:pt>
                <c:pt idx="62">
                  <c:v>-2.9000000000000101</c:v>
                </c:pt>
                <c:pt idx="63">
                  <c:v>-2.8500000000000099</c:v>
                </c:pt>
                <c:pt idx="64">
                  <c:v>-2.80000000000001</c:v>
                </c:pt>
                <c:pt idx="65">
                  <c:v>-2.7500000000000102</c:v>
                </c:pt>
                <c:pt idx="66">
                  <c:v>-2.7000000000000099</c:v>
                </c:pt>
                <c:pt idx="67">
                  <c:v>-2.6500000000000101</c:v>
                </c:pt>
                <c:pt idx="68">
                  <c:v>-2.6000000000000099</c:v>
                </c:pt>
                <c:pt idx="69">
                  <c:v>-2.55000000000001</c:v>
                </c:pt>
                <c:pt idx="70">
                  <c:v>-2.5000000000000102</c:v>
                </c:pt>
                <c:pt idx="71">
                  <c:v>-2.4500000000000099</c:v>
                </c:pt>
                <c:pt idx="72">
                  <c:v>-2.4000000000000101</c:v>
                </c:pt>
                <c:pt idx="73">
                  <c:v>-2.3500000000000099</c:v>
                </c:pt>
                <c:pt idx="74">
                  <c:v>-2.30000000000001</c:v>
                </c:pt>
                <c:pt idx="75">
                  <c:v>-2.2500000000000102</c:v>
                </c:pt>
                <c:pt idx="76">
                  <c:v>-2.2000000000000099</c:v>
                </c:pt>
                <c:pt idx="77">
                  <c:v>-2.1500000000000101</c:v>
                </c:pt>
                <c:pt idx="78">
                  <c:v>-2.1000000000000099</c:v>
                </c:pt>
                <c:pt idx="79">
                  <c:v>-2.05000000000001</c:v>
                </c:pt>
                <c:pt idx="80">
                  <c:v>-2.0000000000000102</c:v>
                </c:pt>
                <c:pt idx="81">
                  <c:v>-1.9500000000000099</c:v>
                </c:pt>
                <c:pt idx="82">
                  <c:v>-1.9000000000000099</c:v>
                </c:pt>
                <c:pt idx="83">
                  <c:v>-1.8500000000000101</c:v>
                </c:pt>
                <c:pt idx="84">
                  <c:v>-1.80000000000001</c:v>
                </c:pt>
                <c:pt idx="85">
                  <c:v>-1.75000000000002</c:v>
                </c:pt>
                <c:pt idx="86">
                  <c:v>-1.7000000000000199</c:v>
                </c:pt>
                <c:pt idx="87">
                  <c:v>-1.6500000000000199</c:v>
                </c:pt>
                <c:pt idx="88">
                  <c:v>-1.6000000000000201</c:v>
                </c:pt>
                <c:pt idx="89">
                  <c:v>-1.55000000000002</c:v>
                </c:pt>
                <c:pt idx="90">
                  <c:v>-1.50000000000002</c:v>
                </c:pt>
                <c:pt idx="91">
                  <c:v>-1.4500000000000199</c:v>
                </c:pt>
                <c:pt idx="92">
                  <c:v>-1.4000000000000199</c:v>
                </c:pt>
                <c:pt idx="93">
                  <c:v>-1.3500000000000201</c:v>
                </c:pt>
                <c:pt idx="94">
                  <c:v>-1.30000000000002</c:v>
                </c:pt>
                <c:pt idx="95">
                  <c:v>-1.25000000000002</c:v>
                </c:pt>
                <c:pt idx="96">
                  <c:v>-1.2000000000000199</c:v>
                </c:pt>
                <c:pt idx="97">
                  <c:v>-1.1500000000000199</c:v>
                </c:pt>
                <c:pt idx="98">
                  <c:v>-1.1000000000000201</c:v>
                </c:pt>
                <c:pt idx="99">
                  <c:v>-1.05000000000002</c:v>
                </c:pt>
                <c:pt idx="100">
                  <c:v>-1.00000000000002</c:v>
                </c:pt>
                <c:pt idx="101">
                  <c:v>-0.95000000000002005</c:v>
                </c:pt>
                <c:pt idx="102">
                  <c:v>-0.90000000000002001</c:v>
                </c:pt>
                <c:pt idx="103">
                  <c:v>-0.85000000000001996</c:v>
                </c:pt>
                <c:pt idx="104">
                  <c:v>-0.80000000000002003</c:v>
                </c:pt>
                <c:pt idx="105">
                  <c:v>-0.75000000000001998</c:v>
                </c:pt>
                <c:pt idx="106">
                  <c:v>-0.70000000000002005</c:v>
                </c:pt>
                <c:pt idx="107">
                  <c:v>-0.65000000000002001</c:v>
                </c:pt>
                <c:pt idx="108">
                  <c:v>-0.60000000000001996</c:v>
                </c:pt>
                <c:pt idx="109">
                  <c:v>-0.55000000000002003</c:v>
                </c:pt>
                <c:pt idx="110">
                  <c:v>-0.50000000000001998</c:v>
                </c:pt>
                <c:pt idx="111">
                  <c:v>-0.45000000000002</c:v>
                </c:pt>
                <c:pt idx="112">
                  <c:v>-0.40000000000002001</c:v>
                </c:pt>
                <c:pt idx="113">
                  <c:v>-0.35000000000002002</c:v>
                </c:pt>
                <c:pt idx="114">
                  <c:v>-0.30000000000001997</c:v>
                </c:pt>
                <c:pt idx="115">
                  <c:v>-0.25000000000001998</c:v>
                </c:pt>
                <c:pt idx="116">
                  <c:v>-0.20000000000002</c:v>
                </c:pt>
                <c:pt idx="117">
                  <c:v>-0.15000000000002001</c:v>
                </c:pt>
                <c:pt idx="118">
                  <c:v>-0.10000000000002</c:v>
                </c:pt>
                <c:pt idx="119">
                  <c:v>-5.0000000000020299E-2</c:v>
                </c:pt>
                <c:pt idx="120">
                  <c:v>0</c:v>
                </c:pt>
                <c:pt idx="121">
                  <c:v>4.9999999999980303E-2</c:v>
                </c:pt>
                <c:pt idx="122">
                  <c:v>9.9999999999980105E-2</c:v>
                </c:pt>
                <c:pt idx="123">
                  <c:v>0.14999999999998001</c:v>
                </c:pt>
                <c:pt idx="124">
                  <c:v>0.19999999999998</c:v>
                </c:pt>
                <c:pt idx="125">
                  <c:v>0.24999999999997999</c:v>
                </c:pt>
                <c:pt idx="126">
                  <c:v>0.29999999999998</c:v>
                </c:pt>
                <c:pt idx="127">
                  <c:v>0.34999999999997999</c:v>
                </c:pt>
                <c:pt idx="128">
                  <c:v>0.39999999999997998</c:v>
                </c:pt>
                <c:pt idx="129">
                  <c:v>0.44999999999998003</c:v>
                </c:pt>
                <c:pt idx="130">
                  <c:v>0.49999999999998002</c:v>
                </c:pt>
                <c:pt idx="131">
                  <c:v>0.54999999999997995</c:v>
                </c:pt>
                <c:pt idx="132">
                  <c:v>0.59999999999997999</c:v>
                </c:pt>
                <c:pt idx="133">
                  <c:v>0.64999999999998004</c:v>
                </c:pt>
                <c:pt idx="134">
                  <c:v>0.69999999999997997</c:v>
                </c:pt>
                <c:pt idx="135">
                  <c:v>0.74999999999998002</c:v>
                </c:pt>
                <c:pt idx="136">
                  <c:v>0.79999999999997995</c:v>
                </c:pt>
                <c:pt idx="137">
                  <c:v>0.84999999999997999</c:v>
                </c:pt>
                <c:pt idx="138">
                  <c:v>0.89999999999998004</c:v>
                </c:pt>
                <c:pt idx="139">
                  <c:v>0.94999999999997997</c:v>
                </c:pt>
                <c:pt idx="140">
                  <c:v>0.99999999999998002</c:v>
                </c:pt>
                <c:pt idx="141">
                  <c:v>1.0499999999999701</c:v>
                </c:pt>
                <c:pt idx="142">
                  <c:v>1.0999999999999699</c:v>
                </c:pt>
                <c:pt idx="143">
                  <c:v>1.1499999999999699</c:v>
                </c:pt>
                <c:pt idx="144">
                  <c:v>1.19999999999997</c:v>
                </c:pt>
                <c:pt idx="145">
                  <c:v>1.24999999999997</c:v>
                </c:pt>
                <c:pt idx="146">
                  <c:v>1.2999999999999701</c:v>
                </c:pt>
                <c:pt idx="147">
                  <c:v>1.3499999999999699</c:v>
                </c:pt>
                <c:pt idx="148">
                  <c:v>1.3999999999999699</c:v>
                </c:pt>
                <c:pt idx="149">
                  <c:v>1.44999999999997</c:v>
                </c:pt>
                <c:pt idx="150">
                  <c:v>1.49999999999997</c:v>
                </c:pt>
                <c:pt idx="151">
                  <c:v>1.5499999999999701</c:v>
                </c:pt>
                <c:pt idx="152">
                  <c:v>1.5999999999999699</c:v>
                </c:pt>
                <c:pt idx="153">
                  <c:v>1.6499999999999699</c:v>
                </c:pt>
                <c:pt idx="154">
                  <c:v>1.69999999999997</c:v>
                </c:pt>
                <c:pt idx="155">
                  <c:v>1.74999999999997</c:v>
                </c:pt>
                <c:pt idx="156">
                  <c:v>1.7999999999999701</c:v>
                </c:pt>
                <c:pt idx="157">
                  <c:v>1.8499999999999699</c:v>
                </c:pt>
                <c:pt idx="158">
                  <c:v>1.8999999999999699</c:v>
                </c:pt>
                <c:pt idx="159">
                  <c:v>1.94999999999997</c:v>
                </c:pt>
                <c:pt idx="160">
                  <c:v>1.99999999999997</c:v>
                </c:pt>
                <c:pt idx="161">
                  <c:v>2.0499999999999701</c:v>
                </c:pt>
                <c:pt idx="162">
                  <c:v>2.0999999999999699</c:v>
                </c:pt>
                <c:pt idx="163">
                  <c:v>2.1499999999999702</c:v>
                </c:pt>
                <c:pt idx="164">
                  <c:v>2.19999999999997</c:v>
                </c:pt>
                <c:pt idx="165">
                  <c:v>2.2499999999999698</c:v>
                </c:pt>
                <c:pt idx="166">
                  <c:v>2.2999999999999701</c:v>
                </c:pt>
                <c:pt idx="167">
                  <c:v>2.3499999999999699</c:v>
                </c:pt>
                <c:pt idx="168">
                  <c:v>2.3999999999999702</c:v>
                </c:pt>
                <c:pt idx="169">
                  <c:v>2.44999999999997</c:v>
                </c:pt>
                <c:pt idx="170">
                  <c:v>2.4999999999999698</c:v>
                </c:pt>
                <c:pt idx="171">
                  <c:v>2.5499999999999701</c:v>
                </c:pt>
                <c:pt idx="172">
                  <c:v>2.5999999999999699</c:v>
                </c:pt>
                <c:pt idx="173">
                  <c:v>2.6499999999999702</c:v>
                </c:pt>
                <c:pt idx="174">
                  <c:v>2.69999999999997</c:v>
                </c:pt>
                <c:pt idx="175">
                  <c:v>2.7499999999999698</c:v>
                </c:pt>
                <c:pt idx="176">
                  <c:v>2.7999999999999701</c:v>
                </c:pt>
                <c:pt idx="177">
                  <c:v>2.8499999999999699</c:v>
                </c:pt>
                <c:pt idx="178">
                  <c:v>2.8999999999999702</c:v>
                </c:pt>
                <c:pt idx="179">
                  <c:v>2.94999999999997</c:v>
                </c:pt>
                <c:pt idx="180">
                  <c:v>2.9999999999999698</c:v>
                </c:pt>
                <c:pt idx="181">
                  <c:v>3.0499999999999701</c:v>
                </c:pt>
                <c:pt idx="182">
                  <c:v>3.0999999999999699</c:v>
                </c:pt>
                <c:pt idx="183">
                  <c:v>3.1499999999999702</c:v>
                </c:pt>
                <c:pt idx="184">
                  <c:v>3.19999999999997</c:v>
                </c:pt>
                <c:pt idx="185">
                  <c:v>3.2499999999999698</c:v>
                </c:pt>
                <c:pt idx="186">
                  <c:v>3.2999999999999701</c:v>
                </c:pt>
                <c:pt idx="187">
                  <c:v>3.3499999999999699</c:v>
                </c:pt>
                <c:pt idx="188">
                  <c:v>3.3999999999999702</c:v>
                </c:pt>
                <c:pt idx="189">
                  <c:v>3.44999999999997</c:v>
                </c:pt>
                <c:pt idx="190">
                  <c:v>3.4999999999999698</c:v>
                </c:pt>
                <c:pt idx="191">
                  <c:v>3.5499999999999701</c:v>
                </c:pt>
                <c:pt idx="192">
                  <c:v>3.5999999999999699</c:v>
                </c:pt>
                <c:pt idx="193">
                  <c:v>3.6499999999999702</c:v>
                </c:pt>
                <c:pt idx="194">
                  <c:v>3.69999999999997</c:v>
                </c:pt>
                <c:pt idx="195">
                  <c:v>3.74999999999996</c:v>
                </c:pt>
                <c:pt idx="196">
                  <c:v>3.7999999999999701</c:v>
                </c:pt>
                <c:pt idx="197">
                  <c:v>3.8499999999999699</c:v>
                </c:pt>
                <c:pt idx="198">
                  <c:v>3.8999999999999599</c:v>
                </c:pt>
                <c:pt idx="199">
                  <c:v>3.9499999999999602</c:v>
                </c:pt>
                <c:pt idx="200">
                  <c:v>3.99999999999996</c:v>
                </c:pt>
                <c:pt idx="201">
                  <c:v>4.05</c:v>
                </c:pt>
                <c:pt idx="202">
                  <c:v>4.0999999999999996</c:v>
                </c:pt>
                <c:pt idx="203">
                  <c:v>4.1500000000000004</c:v>
                </c:pt>
                <c:pt idx="204">
                  <c:v>4.2</c:v>
                </c:pt>
                <c:pt idx="205">
                  <c:v>4.25</c:v>
                </c:pt>
                <c:pt idx="206">
                  <c:v>4.3</c:v>
                </c:pt>
                <c:pt idx="207">
                  <c:v>4.3499999999999996</c:v>
                </c:pt>
                <c:pt idx="208">
                  <c:v>4.4000000000000004</c:v>
                </c:pt>
                <c:pt idx="209">
                  <c:v>4.45</c:v>
                </c:pt>
                <c:pt idx="210">
                  <c:v>4.5</c:v>
                </c:pt>
                <c:pt idx="211">
                  <c:v>4.55</c:v>
                </c:pt>
                <c:pt idx="212">
                  <c:v>4.5999999999999996</c:v>
                </c:pt>
                <c:pt idx="213">
                  <c:v>4.6500000000000004</c:v>
                </c:pt>
                <c:pt idx="214">
                  <c:v>4.7</c:v>
                </c:pt>
                <c:pt idx="215">
                  <c:v>4.75</c:v>
                </c:pt>
                <c:pt idx="216">
                  <c:v>4.8</c:v>
                </c:pt>
                <c:pt idx="217">
                  <c:v>4.8499999999999996</c:v>
                </c:pt>
                <c:pt idx="218">
                  <c:v>4.9000000000000004</c:v>
                </c:pt>
                <c:pt idx="219">
                  <c:v>4.95</c:v>
                </c:pt>
                <c:pt idx="220">
                  <c:v>5</c:v>
                </c:pt>
                <c:pt idx="221">
                  <c:v>5.05</c:v>
                </c:pt>
                <c:pt idx="222">
                  <c:v>5.0999999999999996</c:v>
                </c:pt>
                <c:pt idx="223">
                  <c:v>5.15</c:v>
                </c:pt>
                <c:pt idx="224">
                  <c:v>5.2</c:v>
                </c:pt>
                <c:pt idx="225">
                  <c:v>5.25</c:v>
                </c:pt>
                <c:pt idx="226">
                  <c:v>5.3</c:v>
                </c:pt>
                <c:pt idx="227">
                  <c:v>5.35</c:v>
                </c:pt>
                <c:pt idx="228">
                  <c:v>5.4</c:v>
                </c:pt>
                <c:pt idx="229">
                  <c:v>5.45</c:v>
                </c:pt>
                <c:pt idx="230">
                  <c:v>5.5</c:v>
                </c:pt>
                <c:pt idx="231">
                  <c:v>5.55</c:v>
                </c:pt>
                <c:pt idx="232">
                  <c:v>5.6</c:v>
                </c:pt>
                <c:pt idx="233">
                  <c:v>5.65</c:v>
                </c:pt>
                <c:pt idx="234">
                  <c:v>5.7</c:v>
                </c:pt>
                <c:pt idx="235">
                  <c:v>5.75</c:v>
                </c:pt>
                <c:pt idx="236">
                  <c:v>5.8</c:v>
                </c:pt>
                <c:pt idx="237">
                  <c:v>5.85</c:v>
                </c:pt>
                <c:pt idx="238">
                  <c:v>5.9</c:v>
                </c:pt>
                <c:pt idx="239">
                  <c:v>5.95</c:v>
                </c:pt>
                <c:pt idx="240">
                  <c:v>6</c:v>
                </c:pt>
              </c:numCache>
            </c:numRef>
          </c:cat>
          <c:val>
            <c:numRef>
              <c:f>'function P(CI) (N = 10 000)'!$H$52:$H$292</c:f>
              <c:numCache>
                <c:formatCode>General</c:formatCode>
                <c:ptCount val="241"/>
                <c:pt idx="0">
                  <c:v>0.9999997110939568</c:v>
                </c:pt>
                <c:pt idx="1">
                  <c:v>0.99999964998176827</c:v>
                </c:pt>
                <c:pt idx="2">
                  <c:v>0.99999957647981774</c:v>
                </c:pt>
                <c:pt idx="3">
                  <c:v>0.99999938228241836</c:v>
                </c:pt>
                <c:pt idx="4">
                  <c:v>0.9999992554004663</c:v>
                </c:pt>
                <c:pt idx="5">
                  <c:v>0.99999910359196142</c:v>
                </c:pt>
                <c:pt idx="6">
                  <c:v>0.9999989221976614</c:v>
                </c:pt>
                <c:pt idx="7">
                  <c:v>0.99999844776328628</c:v>
                </c:pt>
                <c:pt idx="8">
                  <c:v>0.9999981407240125</c:v>
                </c:pt>
                <c:pt idx="9">
                  <c:v>0.99999777576287929</c:v>
                </c:pt>
                <c:pt idx="10">
                  <c:v>0.99999734252081207</c:v>
                </c:pt>
                <c:pt idx="11">
                  <c:v>0.99999622077130956</c:v>
                </c:pt>
                <c:pt idx="12">
                  <c:v>0.99999550170197826</c:v>
                </c:pt>
                <c:pt idx="13">
                  <c:v>0.99999465256002706</c:v>
                </c:pt>
                <c:pt idx="14">
                  <c:v>0.99999365112840521</c:v>
                </c:pt>
                <c:pt idx="15">
                  <c:v>0.99999108425167027</c:v>
                </c:pt>
                <c:pt idx="16">
                  <c:v>0.99998945445424181</c:v>
                </c:pt>
                <c:pt idx="17">
                  <c:v>0.99998754239638565</c:v>
                </c:pt>
                <c:pt idx="18">
                  <c:v>0.99998530212732717</c:v>
                </c:pt>
                <c:pt idx="19">
                  <c:v>0.99997961740864072</c:v>
                </c:pt>
                <c:pt idx="20">
                  <c:v>0.99997604230327797</c:v>
                </c:pt>
                <c:pt idx="21">
                  <c:v>0.99997187537790033</c:v>
                </c:pt>
                <c:pt idx="22">
                  <c:v>0.99996702500948154</c:v>
                </c:pt>
                <c:pt idx="23">
                  <c:v>0.99995484027629666</c:v>
                </c:pt>
                <c:pt idx="24">
                  <c:v>0.9999472502144483</c:v>
                </c:pt>
                <c:pt idx="25">
                  <c:v>0.99993846133242414</c:v>
                </c:pt>
                <c:pt idx="26">
                  <c:v>0.99992829757066481</c:v>
                </c:pt>
                <c:pt idx="27">
                  <c:v>0.99990301996684661</c:v>
                </c:pt>
                <c:pt idx="28">
                  <c:v>0.99988742398312702</c:v>
                </c:pt>
                <c:pt idx="29">
                  <c:v>0.9998694822539903</c:v>
                </c:pt>
                <c:pt idx="30">
                  <c:v>0.99984886890378022</c:v>
                </c:pt>
                <c:pt idx="31">
                  <c:v>0.99979811414543573</c:v>
                </c:pt>
                <c:pt idx="32">
                  <c:v>0.99976709727611868</c:v>
                </c:pt>
                <c:pt idx="33">
                  <c:v>0.99973164753090116</c:v>
                </c:pt>
                <c:pt idx="34">
                  <c:v>0.99969118427627202</c:v>
                </c:pt>
                <c:pt idx="35">
                  <c:v>0.99959254744560688</c:v>
                </c:pt>
                <c:pt idx="36">
                  <c:v>0.99953284426777755</c:v>
                </c:pt>
                <c:pt idx="37">
                  <c:v>0.99946505305869038</c:v>
                </c:pt>
                <c:pt idx="38">
                  <c:v>0.99938817885546094</c:v>
                </c:pt>
                <c:pt idx="39">
                  <c:v>0.99920265261241448</c:v>
                </c:pt>
                <c:pt idx="40">
                  <c:v>0.99909143192308025</c:v>
                </c:pt>
                <c:pt idx="41">
                  <c:v>0.99896596969901552</c:v>
                </c:pt>
                <c:pt idx="42">
                  <c:v>0.99882462852921061</c:v>
                </c:pt>
                <c:pt idx="43">
                  <c:v>0.99848693458762205</c:v>
                </c:pt>
                <c:pt idx="44">
                  <c:v>0.99828644316230075</c:v>
                </c:pt>
                <c:pt idx="45">
                  <c:v>0.99806176842416516</c:v>
                </c:pt>
                <c:pt idx="46">
                  <c:v>0.99781032804007141</c:v>
                </c:pt>
                <c:pt idx="47">
                  <c:v>0.99721565021809211</c:v>
                </c:pt>
                <c:pt idx="48">
                  <c:v>0.9968660321902193</c:v>
                </c:pt>
                <c:pt idx="49">
                  <c:v>0.99647685683271714</c:v>
                </c:pt>
                <c:pt idx="50">
                  <c:v>0.99604423462558556</c:v>
                </c:pt>
                <c:pt idx="51">
                  <c:v>0.99503154169794394</c:v>
                </c:pt>
                <c:pt idx="52">
                  <c:v>0.99444209836518604</c:v>
                </c:pt>
                <c:pt idx="53">
                  <c:v>0.99379043536467204</c:v>
                </c:pt>
                <c:pt idx="54">
                  <c:v>0.99307098730499987</c:v>
                </c:pt>
                <c:pt idx="55">
                  <c:v>0.99140460116039775</c:v>
                </c:pt>
                <c:pt idx="56">
                  <c:v>0.99044463274064554</c:v>
                </c:pt>
                <c:pt idx="57">
                  <c:v>0.98939080602501395</c:v>
                </c:pt>
                <c:pt idx="58">
                  <c:v>0.98823561911541424</c:v>
                </c:pt>
                <c:pt idx="59">
                  <c:v>0.9855891791167255</c:v>
                </c:pt>
                <c:pt idx="60">
                  <c:v>0.98408096097122211</c:v>
                </c:pt>
                <c:pt idx="61">
                  <c:v>0.9824374734225052</c:v>
                </c:pt>
                <c:pt idx="62">
                  <c:v>0.98064931691639223</c:v>
                </c:pt>
                <c:pt idx="63">
                  <c:v>0.97659977294091449</c:v>
                </c:pt>
                <c:pt idx="64">
                  <c:v>0.97431805239175073</c:v>
                </c:pt>
                <c:pt idx="65">
                  <c:v>0.97185107263138271</c:v>
                </c:pt>
                <c:pt idx="66">
                  <c:v>0.96918812848668423</c:v>
                </c:pt>
                <c:pt idx="67">
                  <c:v>0.96323097075785313</c:v>
                </c:pt>
                <c:pt idx="68">
                  <c:v>0.95991498442429135</c:v>
                </c:pt>
                <c:pt idx="69">
                  <c:v>0.95635963350879738</c:v>
                </c:pt>
                <c:pt idx="70">
                  <c:v>0.95255428598967917</c:v>
                </c:pt>
                <c:pt idx="71">
                  <c:v>0.94415244830190004</c:v>
                </c:pt>
                <c:pt idx="72">
                  <c:v>0.93953635970575988</c:v>
                </c:pt>
                <c:pt idx="73">
                  <c:v>0.93463128210443791</c:v>
                </c:pt>
                <c:pt idx="74">
                  <c:v>0.92942886040865036</c:v>
                </c:pt>
                <c:pt idx="75">
                  <c:v>0.91810253323882196</c:v>
                </c:pt>
                <c:pt idx="76">
                  <c:v>0.91196621290241831</c:v>
                </c:pt>
                <c:pt idx="77">
                  <c:v>0.90550793142536312</c:v>
                </c:pt>
                <c:pt idx="78">
                  <c:v>0.89872426346222256</c:v>
                </c:pt>
                <c:pt idx="79">
                  <c:v>0.88417358358541254</c:v>
                </c:pt>
                <c:pt idx="80">
                  <c:v>0.87640647934000004</c:v>
                </c:pt>
                <c:pt idx="81">
                  <c:v>0.86831393806463575</c:v>
                </c:pt>
                <c:pt idx="82">
                  <c:v>0.85989969163733904</c:v>
                </c:pt>
                <c:pt idx="83">
                  <c:v>0.84212893552936152</c:v>
                </c:pt>
                <c:pt idx="84">
                  <c:v>0.83278783812695234</c:v>
                </c:pt>
                <c:pt idx="85">
                  <c:v>0.82315583369189005</c:v>
                </c:pt>
                <c:pt idx="86">
                  <c:v>0.81324452248038892</c:v>
                </c:pt>
                <c:pt idx="87">
                  <c:v>0.79263764662678726</c:v>
                </c:pt>
                <c:pt idx="88">
                  <c:v>0.78197229813901215</c:v>
                </c:pt>
                <c:pt idx="89">
                  <c:v>0.77108786991223333</c:v>
                </c:pt>
                <c:pt idx="90">
                  <c:v>0.76000236502920426</c:v>
                </c:pt>
                <c:pt idx="91">
                  <c:v>0.73730461392318691</c:v>
                </c:pt>
                <c:pt idx="92">
                  <c:v>0.72573240327807942</c:v>
                </c:pt>
                <c:pt idx="93">
                  <c:v>0.7140388743474908</c:v>
                </c:pt>
                <c:pt idx="94">
                  <c:v>0.70224512636878944</c:v>
                </c:pt>
                <c:pt idx="95">
                  <c:v>0.67844192722937458</c:v>
                </c:pt>
                <c:pt idx="96">
                  <c:v>0.66647476150013985</c:v>
                </c:pt>
                <c:pt idx="97">
                  <c:v>0.65449164795574666</c:v>
                </c:pt>
                <c:pt idx="98">
                  <c:v>0.64251287788758016</c:v>
                </c:pt>
                <c:pt idx="99">
                  <c:v>0.61864652378363538</c:v>
                </c:pt>
                <c:pt idx="100">
                  <c:v>0.60679618095515586</c:v>
                </c:pt>
                <c:pt idx="101">
                  <c:v>0.59502447341601505</c:v>
                </c:pt>
                <c:pt idx="102">
                  <c:v>0.58334778030505308</c:v>
                </c:pt>
                <c:pt idx="103">
                  <c:v>0.56033980755906865</c:v>
                </c:pt>
                <c:pt idx="104">
                  <c:v>0.54903601211734665</c:v>
                </c:pt>
                <c:pt idx="105">
                  <c:v>0.53788214480288243</c:v>
                </c:pt>
                <c:pt idx="106">
                  <c:v>0.52688914519306651</c:v>
                </c:pt>
                <c:pt idx="107">
                  <c:v>0.50542387546269141</c:v>
                </c:pt>
                <c:pt idx="108">
                  <c:v>0.49496789706281696</c:v>
                </c:pt>
                <c:pt idx="109">
                  <c:v>0.48470541911502663</c:v>
                </c:pt>
                <c:pt idx="110">
                  <c:v>0.47464193945620992</c:v>
                </c:pt>
                <c:pt idx="111">
                  <c:v>0.45512905372193635</c:v>
                </c:pt>
                <c:pt idx="112">
                  <c:v>0.4456858701206291</c:v>
                </c:pt>
                <c:pt idx="113">
                  <c:v>0.43645422998967753</c:v>
                </c:pt>
                <c:pt idx="114">
                  <c:v>0.42743515687923944</c:v>
                </c:pt>
                <c:pt idx="115">
                  <c:v>0.41003516627671621</c:v>
                </c:pt>
                <c:pt idx="116">
                  <c:v>0.40165281904676431</c:v>
                </c:pt>
                <c:pt idx="117">
                  <c:v>0.39348028662267986</c:v>
                </c:pt>
                <c:pt idx="118">
                  <c:v>0.38551543655021114</c:v>
                </c:pt>
                <c:pt idx="119">
                  <c:v>0.37019792738002527</c:v>
                </c:pt>
                <c:pt idx="120">
                  <c:v>0.36283882012789748</c:v>
                </c:pt>
                <c:pt idx="121">
                  <c:v>0.37019792738002572</c:v>
                </c:pt>
                <c:pt idx="122">
                  <c:v>0.38551543655021131</c:v>
                </c:pt>
                <c:pt idx="123">
                  <c:v>0.39348028662267992</c:v>
                </c:pt>
                <c:pt idx="124">
                  <c:v>0.40165281904676442</c:v>
                </c:pt>
                <c:pt idx="125">
                  <c:v>0.41003516627671616</c:v>
                </c:pt>
                <c:pt idx="126">
                  <c:v>0.42743515687923955</c:v>
                </c:pt>
                <c:pt idx="127">
                  <c:v>0.43645422998967764</c:v>
                </c:pt>
                <c:pt idx="128">
                  <c:v>0.44568587012062921</c:v>
                </c:pt>
                <c:pt idx="129">
                  <c:v>0.45512905372193618</c:v>
                </c:pt>
                <c:pt idx="130">
                  <c:v>0.4746419394562098</c:v>
                </c:pt>
                <c:pt idx="131">
                  <c:v>0.48470541911502685</c:v>
                </c:pt>
                <c:pt idx="132">
                  <c:v>0.49496789706281707</c:v>
                </c:pt>
                <c:pt idx="133">
                  <c:v>0.50542387546269174</c:v>
                </c:pt>
                <c:pt idx="134">
                  <c:v>0.52688914519306629</c:v>
                </c:pt>
                <c:pt idx="135">
                  <c:v>0.53788214480288243</c:v>
                </c:pt>
                <c:pt idx="136">
                  <c:v>0.54903601211734665</c:v>
                </c:pt>
                <c:pt idx="137">
                  <c:v>0.56033980755906887</c:v>
                </c:pt>
                <c:pt idx="138">
                  <c:v>0.58334778030505308</c:v>
                </c:pt>
                <c:pt idx="139">
                  <c:v>0.5950244734160155</c:v>
                </c:pt>
                <c:pt idx="140">
                  <c:v>0.60679618095515597</c:v>
                </c:pt>
                <c:pt idx="141">
                  <c:v>0.61864652378363549</c:v>
                </c:pt>
                <c:pt idx="142">
                  <c:v>0.64251287788758005</c:v>
                </c:pt>
                <c:pt idx="143">
                  <c:v>0.65449164795574688</c:v>
                </c:pt>
                <c:pt idx="144">
                  <c:v>0.66647476150013996</c:v>
                </c:pt>
                <c:pt idx="145">
                  <c:v>0.67844192722937424</c:v>
                </c:pt>
                <c:pt idx="146">
                  <c:v>0.70224512636878933</c:v>
                </c:pt>
                <c:pt idx="147">
                  <c:v>0.7140388743474908</c:v>
                </c:pt>
                <c:pt idx="148">
                  <c:v>0.72573240327807909</c:v>
                </c:pt>
                <c:pt idx="149">
                  <c:v>0.73730461392318691</c:v>
                </c:pt>
                <c:pt idx="150">
                  <c:v>0.76000236502920437</c:v>
                </c:pt>
                <c:pt idx="151">
                  <c:v>0.77108786991223344</c:v>
                </c:pt>
                <c:pt idx="152">
                  <c:v>0.78197229813901237</c:v>
                </c:pt>
                <c:pt idx="153">
                  <c:v>0.79263764662678737</c:v>
                </c:pt>
                <c:pt idx="154">
                  <c:v>0.81324452248038892</c:v>
                </c:pt>
                <c:pt idx="155">
                  <c:v>0.82315583369189027</c:v>
                </c:pt>
                <c:pt idx="156">
                  <c:v>0.83278783812695245</c:v>
                </c:pt>
                <c:pt idx="157">
                  <c:v>0.84212893552936163</c:v>
                </c:pt>
                <c:pt idx="158">
                  <c:v>0.85989969163733893</c:v>
                </c:pt>
                <c:pt idx="159">
                  <c:v>0.86831393806463597</c:v>
                </c:pt>
                <c:pt idx="160">
                  <c:v>0.87640647934000027</c:v>
                </c:pt>
                <c:pt idx="161">
                  <c:v>0.88417358358541254</c:v>
                </c:pt>
                <c:pt idx="162">
                  <c:v>0.89872426346222245</c:v>
                </c:pt>
                <c:pt idx="163">
                  <c:v>0.90550793142536301</c:v>
                </c:pt>
                <c:pt idx="164">
                  <c:v>0.91196621290241853</c:v>
                </c:pt>
                <c:pt idx="165">
                  <c:v>0.91810253323882174</c:v>
                </c:pt>
                <c:pt idx="166">
                  <c:v>0.92942886040864992</c:v>
                </c:pt>
                <c:pt idx="167">
                  <c:v>0.93463128210443747</c:v>
                </c:pt>
                <c:pt idx="168">
                  <c:v>0.93953635970576022</c:v>
                </c:pt>
                <c:pt idx="169">
                  <c:v>0.94415244830190004</c:v>
                </c:pt>
                <c:pt idx="170">
                  <c:v>0.95255428598967895</c:v>
                </c:pt>
                <c:pt idx="171">
                  <c:v>0.95635963350879738</c:v>
                </c:pt>
                <c:pt idx="172">
                  <c:v>0.95991498442429135</c:v>
                </c:pt>
                <c:pt idx="173">
                  <c:v>0.9632309707578528</c:v>
                </c:pt>
                <c:pt idx="174">
                  <c:v>0.96918812848668456</c:v>
                </c:pt>
                <c:pt idx="175">
                  <c:v>0.97185107263138237</c:v>
                </c:pt>
                <c:pt idx="176">
                  <c:v>0.97431805239175051</c:v>
                </c:pt>
                <c:pt idx="177">
                  <c:v>0.97659977294091471</c:v>
                </c:pt>
                <c:pt idx="178">
                  <c:v>0.98064931691639179</c:v>
                </c:pt>
                <c:pt idx="179">
                  <c:v>0.9824374734225052</c:v>
                </c:pt>
                <c:pt idx="180">
                  <c:v>0.98408096097122155</c:v>
                </c:pt>
                <c:pt idx="181">
                  <c:v>0.98558917911672517</c:v>
                </c:pt>
                <c:pt idx="182">
                  <c:v>0.9882356191154148</c:v>
                </c:pt>
                <c:pt idx="183">
                  <c:v>0.98939080602501372</c:v>
                </c:pt>
                <c:pt idx="184">
                  <c:v>0.99044463274064609</c:v>
                </c:pt>
                <c:pt idx="185">
                  <c:v>0.99140460116039786</c:v>
                </c:pt>
                <c:pt idx="186">
                  <c:v>0.9930709873050001</c:v>
                </c:pt>
                <c:pt idx="187">
                  <c:v>0.99379043536467215</c:v>
                </c:pt>
                <c:pt idx="188">
                  <c:v>0.99444209836518538</c:v>
                </c:pt>
                <c:pt idx="189">
                  <c:v>0.99503154169794461</c:v>
                </c:pt>
                <c:pt idx="190">
                  <c:v>0.99604423462558633</c:v>
                </c:pt>
                <c:pt idx="191">
                  <c:v>0.9964768568327167</c:v>
                </c:pt>
                <c:pt idx="192">
                  <c:v>0.99686603219021974</c:v>
                </c:pt>
                <c:pt idx="193">
                  <c:v>0.99721565021809166</c:v>
                </c:pt>
                <c:pt idx="194">
                  <c:v>0.99781032804007164</c:v>
                </c:pt>
                <c:pt idx="195">
                  <c:v>0.99806176842416416</c:v>
                </c:pt>
                <c:pt idx="196">
                  <c:v>0.99828644316230153</c:v>
                </c:pt>
                <c:pt idx="197">
                  <c:v>0.9984869345876225</c:v>
                </c:pt>
                <c:pt idx="198">
                  <c:v>0.99882462852920995</c:v>
                </c:pt>
                <c:pt idx="199">
                  <c:v>0.9989659696990153</c:v>
                </c:pt>
                <c:pt idx="200">
                  <c:v>0.99909143192307914</c:v>
                </c:pt>
                <c:pt idx="201">
                  <c:v>0.99920265261241437</c:v>
                </c:pt>
                <c:pt idx="202">
                  <c:v>0.99938817885545939</c:v>
                </c:pt>
                <c:pt idx="203">
                  <c:v>0.9994650530586896</c:v>
                </c:pt>
                <c:pt idx="204">
                  <c:v>0.99953284426777611</c:v>
                </c:pt>
                <c:pt idx="205">
                  <c:v>0.99959254744560555</c:v>
                </c:pt>
                <c:pt idx="206">
                  <c:v>0.9996911842762729</c:v>
                </c:pt>
                <c:pt idx="207">
                  <c:v>0.99973164753090071</c:v>
                </c:pt>
                <c:pt idx="208">
                  <c:v>0.99976709727612068</c:v>
                </c:pt>
                <c:pt idx="209">
                  <c:v>0.99979811414543396</c:v>
                </c:pt>
                <c:pt idx="210">
                  <c:v>0.99984886890378255</c:v>
                </c:pt>
                <c:pt idx="211">
                  <c:v>0.99986948225398908</c:v>
                </c:pt>
                <c:pt idx="212">
                  <c:v>0.99988742398312935</c:v>
                </c:pt>
                <c:pt idx="213">
                  <c:v>0.99990301996684694</c:v>
                </c:pt>
                <c:pt idx="214">
                  <c:v>0.99992829757066748</c:v>
                </c:pt>
                <c:pt idx="215">
                  <c:v>0.99993846133242237</c:v>
                </c:pt>
                <c:pt idx="216">
                  <c:v>0.99994725021444852</c:v>
                </c:pt>
                <c:pt idx="217">
                  <c:v>0.99995484027629755</c:v>
                </c:pt>
                <c:pt idx="218">
                  <c:v>0.9999670250094812</c:v>
                </c:pt>
                <c:pt idx="219">
                  <c:v>0.999971875377901</c:v>
                </c:pt>
                <c:pt idx="220">
                  <c:v>0.99997604230327641</c:v>
                </c:pt>
                <c:pt idx="221">
                  <c:v>0.99997961740863706</c:v>
                </c:pt>
                <c:pt idx="222">
                  <c:v>0.99998530212732428</c:v>
                </c:pt>
                <c:pt idx="223">
                  <c:v>0.99998754239638554</c:v>
                </c:pt>
                <c:pt idx="224">
                  <c:v>0.99998945445423781</c:v>
                </c:pt>
                <c:pt idx="225">
                  <c:v>0.99999108425166749</c:v>
                </c:pt>
                <c:pt idx="226">
                  <c:v>0.99999365112840066</c:v>
                </c:pt>
                <c:pt idx="227">
                  <c:v>0.99999465256002384</c:v>
                </c:pt>
                <c:pt idx="228">
                  <c:v>0.99999550170198381</c:v>
                </c:pt>
                <c:pt idx="229">
                  <c:v>0.99999622077131312</c:v>
                </c:pt>
                <c:pt idx="230">
                  <c:v>0.99999734252081784</c:v>
                </c:pt>
                <c:pt idx="231">
                  <c:v>0.99999777576288185</c:v>
                </c:pt>
                <c:pt idx="232">
                  <c:v>0.99999814072401483</c:v>
                </c:pt>
                <c:pt idx="233">
                  <c:v>0.99999844776328095</c:v>
                </c:pt>
                <c:pt idx="234">
                  <c:v>0.99999892219766018</c:v>
                </c:pt>
                <c:pt idx="235">
                  <c:v>0.9999991035919632</c:v>
                </c:pt>
                <c:pt idx="236">
                  <c:v>0.99999925540046619</c:v>
                </c:pt>
                <c:pt idx="237">
                  <c:v>0.99999938228241525</c:v>
                </c:pt>
                <c:pt idx="238">
                  <c:v>0.99999957647982551</c:v>
                </c:pt>
                <c:pt idx="239">
                  <c:v>0.9999996499817595</c:v>
                </c:pt>
                <c:pt idx="240">
                  <c:v>0.99999971109394437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80-46EF-B818-B2DEA20CA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654623"/>
        <c:axId val="972653375"/>
      </c:lineChart>
      <c:catAx>
        <c:axId val="97265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Confidence</a:t>
                </a:r>
                <a:r>
                  <a:rPr lang="en-US" sz="1600" baseline="0"/>
                  <a:t> Interval (CI) of the first sample, where the standard deviation </a:t>
                </a:r>
                <a:r>
                  <a:rPr lang="el-GR" sz="1600"/>
                  <a:t>δ₀</a:t>
                </a:r>
                <a:r>
                  <a:rPr lang="en-US" sz="1600"/>
                  <a:t> is a single unit</a:t>
                </a:r>
                <a:endParaRPr lang="uk-UA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972653375"/>
        <c:crosses val="autoZero"/>
        <c:auto val="1"/>
        <c:lblAlgn val="ctr"/>
        <c:lblOffset val="100"/>
        <c:noMultiLvlLbl val="0"/>
      </c:catAx>
      <c:valAx>
        <c:axId val="97265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600"/>
                  <a:t>P(CI</a:t>
                </a:r>
                <a:r>
                  <a:rPr lang="el-GR" sz="1600"/>
                  <a:t>)</a:t>
                </a:r>
                <a:r>
                  <a:rPr lang="en-US" sz="1600"/>
                  <a:t> </a:t>
                </a:r>
                <a:r>
                  <a:rPr lang="uk-UA" sz="1000" b="0" i="0" u="none" strike="noStrike" baseline="0">
                    <a:effectLst/>
                  </a:rPr>
                  <a:t>—</a:t>
                </a:r>
                <a:r>
                  <a:rPr lang="en-US" sz="1600"/>
                  <a:t> </a:t>
                </a:r>
                <a:r>
                  <a:rPr lang="de-DE" sz="1800" b="0" i="0" baseline="0">
                    <a:effectLst/>
                  </a:rPr>
                  <a:t>The Final Posterior Probability </a:t>
                </a:r>
                <a:endParaRPr lang="uk-UA" sz="1600">
                  <a:effectLst/>
                </a:endParaRPr>
              </a:p>
              <a:p>
                <a:pPr>
                  <a:defRPr/>
                </a:pPr>
                <a:r>
                  <a:rPr lang="de-DE" sz="1800" b="0" i="0" baseline="0">
                    <a:effectLst/>
                  </a:rPr>
                  <a:t>that the experiment will go on</a:t>
                </a:r>
                <a:endParaRPr lang="uk-UA" sz="1600">
                  <a:effectLst/>
                </a:endParaRPr>
              </a:p>
              <a:p>
                <a:pPr>
                  <a:defRPr/>
                </a:pPr>
                <a:endParaRPr lang="uk-UA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97265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Sampling with</a:t>
            </a:r>
            <a:r>
              <a:rPr lang="de-DE" baseline="0"/>
              <a:t> N=10000</a:t>
            </a:r>
            <a:endParaRPr lang="uk-UA"/>
          </a:p>
        </c:rich>
      </c:tx>
      <c:layout>
        <c:manualLayout>
          <c:xMode val="edge"/>
          <c:yMode val="edge"/>
          <c:x val="0.43407790918063965"/>
          <c:y val="1.750918312997098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'function P(CI) (N = 10 000) (2)'!$D$52:$D$292</c:f>
              <c:numCache>
                <c:formatCode>General</c:formatCode>
                <c:ptCount val="241"/>
                <c:pt idx="0">
                  <c:v>1320</c:v>
                </c:pt>
                <c:pt idx="1">
                  <c:v>1309</c:v>
                </c:pt>
                <c:pt idx="2">
                  <c:v>1298</c:v>
                </c:pt>
                <c:pt idx="3">
                  <c:v>1287</c:v>
                </c:pt>
                <c:pt idx="4">
                  <c:v>1276</c:v>
                </c:pt>
                <c:pt idx="5">
                  <c:v>1265</c:v>
                </c:pt>
                <c:pt idx="6">
                  <c:v>1254</c:v>
                </c:pt>
                <c:pt idx="7">
                  <c:v>1243</c:v>
                </c:pt>
                <c:pt idx="8">
                  <c:v>1232</c:v>
                </c:pt>
                <c:pt idx="9">
                  <c:v>1221</c:v>
                </c:pt>
                <c:pt idx="10">
                  <c:v>1210</c:v>
                </c:pt>
                <c:pt idx="11">
                  <c:v>1199</c:v>
                </c:pt>
                <c:pt idx="12">
                  <c:v>1188</c:v>
                </c:pt>
                <c:pt idx="13">
                  <c:v>1177</c:v>
                </c:pt>
                <c:pt idx="14">
                  <c:v>1166</c:v>
                </c:pt>
                <c:pt idx="15">
                  <c:v>1155</c:v>
                </c:pt>
                <c:pt idx="16">
                  <c:v>1144</c:v>
                </c:pt>
                <c:pt idx="17">
                  <c:v>1133</c:v>
                </c:pt>
                <c:pt idx="18">
                  <c:v>1122</c:v>
                </c:pt>
                <c:pt idx="19">
                  <c:v>1111</c:v>
                </c:pt>
                <c:pt idx="20">
                  <c:v>1100</c:v>
                </c:pt>
                <c:pt idx="21">
                  <c:v>1089</c:v>
                </c:pt>
                <c:pt idx="22">
                  <c:v>1078</c:v>
                </c:pt>
                <c:pt idx="23">
                  <c:v>1067</c:v>
                </c:pt>
                <c:pt idx="24">
                  <c:v>1056</c:v>
                </c:pt>
                <c:pt idx="25">
                  <c:v>1045</c:v>
                </c:pt>
                <c:pt idx="26">
                  <c:v>1034</c:v>
                </c:pt>
                <c:pt idx="27">
                  <c:v>1023</c:v>
                </c:pt>
                <c:pt idx="28">
                  <c:v>1012</c:v>
                </c:pt>
                <c:pt idx="29">
                  <c:v>1001</c:v>
                </c:pt>
                <c:pt idx="30">
                  <c:v>990</c:v>
                </c:pt>
                <c:pt idx="31">
                  <c:v>979</c:v>
                </c:pt>
                <c:pt idx="32">
                  <c:v>968</c:v>
                </c:pt>
                <c:pt idx="33">
                  <c:v>957</c:v>
                </c:pt>
                <c:pt idx="34">
                  <c:v>946</c:v>
                </c:pt>
                <c:pt idx="35">
                  <c:v>935</c:v>
                </c:pt>
                <c:pt idx="36">
                  <c:v>924</c:v>
                </c:pt>
                <c:pt idx="37">
                  <c:v>913</c:v>
                </c:pt>
                <c:pt idx="38">
                  <c:v>902</c:v>
                </c:pt>
                <c:pt idx="39">
                  <c:v>891</c:v>
                </c:pt>
                <c:pt idx="40">
                  <c:v>880</c:v>
                </c:pt>
                <c:pt idx="41">
                  <c:v>869</c:v>
                </c:pt>
                <c:pt idx="42">
                  <c:v>858</c:v>
                </c:pt>
                <c:pt idx="43">
                  <c:v>847</c:v>
                </c:pt>
                <c:pt idx="44">
                  <c:v>836</c:v>
                </c:pt>
                <c:pt idx="45">
                  <c:v>825</c:v>
                </c:pt>
                <c:pt idx="46">
                  <c:v>814</c:v>
                </c:pt>
                <c:pt idx="47">
                  <c:v>803</c:v>
                </c:pt>
                <c:pt idx="48">
                  <c:v>792</c:v>
                </c:pt>
                <c:pt idx="49">
                  <c:v>781</c:v>
                </c:pt>
                <c:pt idx="50">
                  <c:v>770</c:v>
                </c:pt>
                <c:pt idx="51">
                  <c:v>759</c:v>
                </c:pt>
                <c:pt idx="52">
                  <c:v>748</c:v>
                </c:pt>
                <c:pt idx="53">
                  <c:v>737</c:v>
                </c:pt>
                <c:pt idx="54">
                  <c:v>726</c:v>
                </c:pt>
                <c:pt idx="55">
                  <c:v>715</c:v>
                </c:pt>
                <c:pt idx="56">
                  <c:v>704</c:v>
                </c:pt>
                <c:pt idx="57">
                  <c:v>693</c:v>
                </c:pt>
                <c:pt idx="58">
                  <c:v>682</c:v>
                </c:pt>
                <c:pt idx="59">
                  <c:v>671</c:v>
                </c:pt>
                <c:pt idx="60">
                  <c:v>660</c:v>
                </c:pt>
                <c:pt idx="61">
                  <c:v>649</c:v>
                </c:pt>
                <c:pt idx="62">
                  <c:v>638</c:v>
                </c:pt>
                <c:pt idx="63">
                  <c:v>627</c:v>
                </c:pt>
                <c:pt idx="64">
                  <c:v>616</c:v>
                </c:pt>
                <c:pt idx="65">
                  <c:v>605</c:v>
                </c:pt>
                <c:pt idx="66">
                  <c:v>594</c:v>
                </c:pt>
                <c:pt idx="67">
                  <c:v>583</c:v>
                </c:pt>
                <c:pt idx="68">
                  <c:v>572</c:v>
                </c:pt>
                <c:pt idx="69">
                  <c:v>561</c:v>
                </c:pt>
                <c:pt idx="70">
                  <c:v>550</c:v>
                </c:pt>
                <c:pt idx="71">
                  <c:v>539</c:v>
                </c:pt>
                <c:pt idx="72">
                  <c:v>528</c:v>
                </c:pt>
                <c:pt idx="73">
                  <c:v>517</c:v>
                </c:pt>
                <c:pt idx="74">
                  <c:v>506</c:v>
                </c:pt>
                <c:pt idx="75">
                  <c:v>495</c:v>
                </c:pt>
                <c:pt idx="76">
                  <c:v>484</c:v>
                </c:pt>
                <c:pt idx="77">
                  <c:v>473</c:v>
                </c:pt>
                <c:pt idx="78">
                  <c:v>462</c:v>
                </c:pt>
                <c:pt idx="79">
                  <c:v>451</c:v>
                </c:pt>
                <c:pt idx="80">
                  <c:v>440</c:v>
                </c:pt>
                <c:pt idx="81">
                  <c:v>429</c:v>
                </c:pt>
                <c:pt idx="82">
                  <c:v>418</c:v>
                </c:pt>
                <c:pt idx="83">
                  <c:v>407</c:v>
                </c:pt>
                <c:pt idx="84">
                  <c:v>396</c:v>
                </c:pt>
                <c:pt idx="85">
                  <c:v>385</c:v>
                </c:pt>
                <c:pt idx="86">
                  <c:v>374</c:v>
                </c:pt>
                <c:pt idx="87">
                  <c:v>363</c:v>
                </c:pt>
                <c:pt idx="88">
                  <c:v>352</c:v>
                </c:pt>
                <c:pt idx="89">
                  <c:v>341</c:v>
                </c:pt>
                <c:pt idx="90">
                  <c:v>330</c:v>
                </c:pt>
                <c:pt idx="91">
                  <c:v>319</c:v>
                </c:pt>
                <c:pt idx="92">
                  <c:v>308</c:v>
                </c:pt>
                <c:pt idx="93">
                  <c:v>297</c:v>
                </c:pt>
                <c:pt idx="94">
                  <c:v>286</c:v>
                </c:pt>
                <c:pt idx="95">
                  <c:v>275</c:v>
                </c:pt>
                <c:pt idx="96">
                  <c:v>264</c:v>
                </c:pt>
                <c:pt idx="97">
                  <c:v>253</c:v>
                </c:pt>
                <c:pt idx="98">
                  <c:v>242</c:v>
                </c:pt>
                <c:pt idx="99">
                  <c:v>231</c:v>
                </c:pt>
                <c:pt idx="100">
                  <c:v>220</c:v>
                </c:pt>
                <c:pt idx="101">
                  <c:v>209</c:v>
                </c:pt>
                <c:pt idx="102">
                  <c:v>198</c:v>
                </c:pt>
                <c:pt idx="103">
                  <c:v>187</c:v>
                </c:pt>
                <c:pt idx="104">
                  <c:v>176</c:v>
                </c:pt>
                <c:pt idx="105">
                  <c:v>165</c:v>
                </c:pt>
                <c:pt idx="106">
                  <c:v>154</c:v>
                </c:pt>
                <c:pt idx="107">
                  <c:v>143</c:v>
                </c:pt>
                <c:pt idx="108">
                  <c:v>132</c:v>
                </c:pt>
                <c:pt idx="109">
                  <c:v>121</c:v>
                </c:pt>
                <c:pt idx="110">
                  <c:v>110</c:v>
                </c:pt>
                <c:pt idx="111">
                  <c:v>99</c:v>
                </c:pt>
                <c:pt idx="112">
                  <c:v>88</c:v>
                </c:pt>
                <c:pt idx="113">
                  <c:v>77</c:v>
                </c:pt>
                <c:pt idx="114">
                  <c:v>66</c:v>
                </c:pt>
                <c:pt idx="115">
                  <c:v>55</c:v>
                </c:pt>
                <c:pt idx="116">
                  <c:v>44</c:v>
                </c:pt>
                <c:pt idx="117">
                  <c:v>33</c:v>
                </c:pt>
                <c:pt idx="118">
                  <c:v>22</c:v>
                </c:pt>
                <c:pt idx="119">
                  <c:v>11</c:v>
                </c:pt>
                <c:pt idx="120">
                  <c:v>0</c:v>
                </c:pt>
                <c:pt idx="121">
                  <c:v>11</c:v>
                </c:pt>
                <c:pt idx="122">
                  <c:v>22</c:v>
                </c:pt>
                <c:pt idx="123">
                  <c:v>33</c:v>
                </c:pt>
                <c:pt idx="124">
                  <c:v>44</c:v>
                </c:pt>
                <c:pt idx="125">
                  <c:v>55</c:v>
                </c:pt>
                <c:pt idx="126">
                  <c:v>66</c:v>
                </c:pt>
                <c:pt idx="127">
                  <c:v>77</c:v>
                </c:pt>
                <c:pt idx="128">
                  <c:v>88</c:v>
                </c:pt>
                <c:pt idx="129">
                  <c:v>99</c:v>
                </c:pt>
                <c:pt idx="130">
                  <c:v>110</c:v>
                </c:pt>
                <c:pt idx="131">
                  <c:v>121</c:v>
                </c:pt>
                <c:pt idx="132">
                  <c:v>132</c:v>
                </c:pt>
                <c:pt idx="133">
                  <c:v>143</c:v>
                </c:pt>
                <c:pt idx="134">
                  <c:v>154</c:v>
                </c:pt>
                <c:pt idx="135">
                  <c:v>165</c:v>
                </c:pt>
                <c:pt idx="136">
                  <c:v>176</c:v>
                </c:pt>
                <c:pt idx="137">
                  <c:v>187</c:v>
                </c:pt>
                <c:pt idx="138">
                  <c:v>198</c:v>
                </c:pt>
                <c:pt idx="139">
                  <c:v>209</c:v>
                </c:pt>
                <c:pt idx="140">
                  <c:v>220</c:v>
                </c:pt>
                <c:pt idx="141">
                  <c:v>231</c:v>
                </c:pt>
                <c:pt idx="142">
                  <c:v>242</c:v>
                </c:pt>
                <c:pt idx="143">
                  <c:v>253</c:v>
                </c:pt>
                <c:pt idx="144">
                  <c:v>264</c:v>
                </c:pt>
                <c:pt idx="145">
                  <c:v>275</c:v>
                </c:pt>
                <c:pt idx="146">
                  <c:v>286</c:v>
                </c:pt>
                <c:pt idx="147">
                  <c:v>297</c:v>
                </c:pt>
                <c:pt idx="148">
                  <c:v>308</c:v>
                </c:pt>
                <c:pt idx="149">
                  <c:v>319</c:v>
                </c:pt>
                <c:pt idx="150">
                  <c:v>330</c:v>
                </c:pt>
                <c:pt idx="151">
                  <c:v>341</c:v>
                </c:pt>
                <c:pt idx="152">
                  <c:v>352</c:v>
                </c:pt>
                <c:pt idx="153">
                  <c:v>363</c:v>
                </c:pt>
                <c:pt idx="154">
                  <c:v>374</c:v>
                </c:pt>
                <c:pt idx="155">
                  <c:v>385</c:v>
                </c:pt>
                <c:pt idx="156">
                  <c:v>396</c:v>
                </c:pt>
                <c:pt idx="157">
                  <c:v>407</c:v>
                </c:pt>
                <c:pt idx="158">
                  <c:v>418</c:v>
                </c:pt>
                <c:pt idx="159">
                  <c:v>429</c:v>
                </c:pt>
                <c:pt idx="160">
                  <c:v>440</c:v>
                </c:pt>
                <c:pt idx="161">
                  <c:v>451</c:v>
                </c:pt>
                <c:pt idx="162">
                  <c:v>462</c:v>
                </c:pt>
                <c:pt idx="163">
                  <c:v>473</c:v>
                </c:pt>
                <c:pt idx="164">
                  <c:v>484</c:v>
                </c:pt>
                <c:pt idx="165">
                  <c:v>495</c:v>
                </c:pt>
                <c:pt idx="166">
                  <c:v>506</c:v>
                </c:pt>
                <c:pt idx="167">
                  <c:v>517</c:v>
                </c:pt>
                <c:pt idx="168">
                  <c:v>528</c:v>
                </c:pt>
                <c:pt idx="169">
                  <c:v>539</c:v>
                </c:pt>
                <c:pt idx="170">
                  <c:v>550</c:v>
                </c:pt>
                <c:pt idx="171">
                  <c:v>561</c:v>
                </c:pt>
                <c:pt idx="172">
                  <c:v>572</c:v>
                </c:pt>
                <c:pt idx="173">
                  <c:v>583</c:v>
                </c:pt>
                <c:pt idx="174">
                  <c:v>594</c:v>
                </c:pt>
                <c:pt idx="175">
                  <c:v>605</c:v>
                </c:pt>
                <c:pt idx="176">
                  <c:v>616</c:v>
                </c:pt>
                <c:pt idx="177">
                  <c:v>627</c:v>
                </c:pt>
                <c:pt idx="178">
                  <c:v>638</c:v>
                </c:pt>
                <c:pt idx="179">
                  <c:v>649</c:v>
                </c:pt>
                <c:pt idx="180">
                  <c:v>660</c:v>
                </c:pt>
                <c:pt idx="181">
                  <c:v>671</c:v>
                </c:pt>
                <c:pt idx="182">
                  <c:v>682</c:v>
                </c:pt>
                <c:pt idx="183">
                  <c:v>693</c:v>
                </c:pt>
                <c:pt idx="184">
                  <c:v>704</c:v>
                </c:pt>
                <c:pt idx="185">
                  <c:v>715</c:v>
                </c:pt>
                <c:pt idx="186">
                  <c:v>726</c:v>
                </c:pt>
                <c:pt idx="187">
                  <c:v>737</c:v>
                </c:pt>
                <c:pt idx="188">
                  <c:v>748</c:v>
                </c:pt>
                <c:pt idx="189">
                  <c:v>759</c:v>
                </c:pt>
                <c:pt idx="190">
                  <c:v>770</c:v>
                </c:pt>
                <c:pt idx="191">
                  <c:v>781</c:v>
                </c:pt>
                <c:pt idx="192">
                  <c:v>792</c:v>
                </c:pt>
                <c:pt idx="193">
                  <c:v>803</c:v>
                </c:pt>
                <c:pt idx="194">
                  <c:v>814</c:v>
                </c:pt>
                <c:pt idx="195">
                  <c:v>825</c:v>
                </c:pt>
                <c:pt idx="196">
                  <c:v>836</c:v>
                </c:pt>
                <c:pt idx="197">
                  <c:v>847</c:v>
                </c:pt>
                <c:pt idx="198">
                  <c:v>858</c:v>
                </c:pt>
                <c:pt idx="199">
                  <c:v>869</c:v>
                </c:pt>
                <c:pt idx="200">
                  <c:v>880</c:v>
                </c:pt>
                <c:pt idx="201">
                  <c:v>891</c:v>
                </c:pt>
                <c:pt idx="202">
                  <c:v>902</c:v>
                </c:pt>
                <c:pt idx="203">
                  <c:v>913</c:v>
                </c:pt>
                <c:pt idx="204">
                  <c:v>924</c:v>
                </c:pt>
                <c:pt idx="205">
                  <c:v>935</c:v>
                </c:pt>
                <c:pt idx="206">
                  <c:v>946</c:v>
                </c:pt>
                <c:pt idx="207">
                  <c:v>957</c:v>
                </c:pt>
                <c:pt idx="208">
                  <c:v>968</c:v>
                </c:pt>
                <c:pt idx="209">
                  <c:v>979</c:v>
                </c:pt>
                <c:pt idx="210">
                  <c:v>990</c:v>
                </c:pt>
                <c:pt idx="211">
                  <c:v>1001</c:v>
                </c:pt>
                <c:pt idx="212">
                  <c:v>1012</c:v>
                </c:pt>
                <c:pt idx="213">
                  <c:v>1023</c:v>
                </c:pt>
                <c:pt idx="214">
                  <c:v>1034</c:v>
                </c:pt>
                <c:pt idx="215">
                  <c:v>1045</c:v>
                </c:pt>
                <c:pt idx="216">
                  <c:v>1056</c:v>
                </c:pt>
                <c:pt idx="217">
                  <c:v>1067</c:v>
                </c:pt>
                <c:pt idx="218">
                  <c:v>1078</c:v>
                </c:pt>
                <c:pt idx="219">
                  <c:v>1089</c:v>
                </c:pt>
                <c:pt idx="220">
                  <c:v>1100</c:v>
                </c:pt>
                <c:pt idx="221">
                  <c:v>1111</c:v>
                </c:pt>
                <c:pt idx="222">
                  <c:v>1122</c:v>
                </c:pt>
                <c:pt idx="223">
                  <c:v>1133</c:v>
                </c:pt>
                <c:pt idx="224">
                  <c:v>1144</c:v>
                </c:pt>
                <c:pt idx="225">
                  <c:v>1155</c:v>
                </c:pt>
                <c:pt idx="226">
                  <c:v>1166</c:v>
                </c:pt>
                <c:pt idx="227">
                  <c:v>1177</c:v>
                </c:pt>
                <c:pt idx="228">
                  <c:v>1188</c:v>
                </c:pt>
                <c:pt idx="229">
                  <c:v>1199</c:v>
                </c:pt>
                <c:pt idx="230">
                  <c:v>1210</c:v>
                </c:pt>
                <c:pt idx="231">
                  <c:v>1221</c:v>
                </c:pt>
                <c:pt idx="232">
                  <c:v>1232</c:v>
                </c:pt>
                <c:pt idx="233">
                  <c:v>1243</c:v>
                </c:pt>
                <c:pt idx="234">
                  <c:v>1254</c:v>
                </c:pt>
                <c:pt idx="235">
                  <c:v>1265</c:v>
                </c:pt>
                <c:pt idx="236">
                  <c:v>1276</c:v>
                </c:pt>
                <c:pt idx="237">
                  <c:v>1287</c:v>
                </c:pt>
                <c:pt idx="238">
                  <c:v>1298</c:v>
                </c:pt>
                <c:pt idx="239">
                  <c:v>1309</c:v>
                </c:pt>
                <c:pt idx="240">
                  <c:v>1320</c:v>
                </c:pt>
              </c:numCache>
            </c:numRef>
          </c:cat>
          <c:val>
            <c:numRef>
              <c:f>'function P(CI) (N = 10 000) (2)'!$H$52:$H$292</c:f>
              <c:numCache>
                <c:formatCode>General</c:formatCode>
                <c:ptCount val="241"/>
                <c:pt idx="0">
                  <c:v>0.99999976183834693</c:v>
                </c:pt>
                <c:pt idx="1">
                  <c:v>0.99999971109394437</c:v>
                </c:pt>
                <c:pt idx="2">
                  <c:v>0.99999971109394437</c:v>
                </c:pt>
                <c:pt idx="3">
                  <c:v>0.99999971109394437</c:v>
                </c:pt>
                <c:pt idx="4">
                  <c:v>0.9999996499817595</c:v>
                </c:pt>
                <c:pt idx="5">
                  <c:v>0.9999996499817595</c:v>
                </c:pt>
                <c:pt idx="6">
                  <c:v>0.9999996499817595</c:v>
                </c:pt>
                <c:pt idx="7">
                  <c:v>0.99999957647982551</c:v>
                </c:pt>
                <c:pt idx="8">
                  <c:v>0.99999957647982551</c:v>
                </c:pt>
                <c:pt idx="9">
                  <c:v>0.99999957647982551</c:v>
                </c:pt>
                <c:pt idx="10">
                  <c:v>0.99999948819190443</c:v>
                </c:pt>
                <c:pt idx="11">
                  <c:v>0.99999948819190443</c:v>
                </c:pt>
                <c:pt idx="12">
                  <c:v>0.99999948819190443</c:v>
                </c:pt>
                <c:pt idx="13">
                  <c:v>0.99999938228241525</c:v>
                </c:pt>
                <c:pt idx="14">
                  <c:v>0.99999938228241525</c:v>
                </c:pt>
                <c:pt idx="15">
                  <c:v>0.99999938228241525</c:v>
                </c:pt>
                <c:pt idx="16">
                  <c:v>0.99999925540046619</c:v>
                </c:pt>
                <c:pt idx="17">
                  <c:v>0.99999925540046619</c:v>
                </c:pt>
                <c:pt idx="18">
                  <c:v>0.99999925540046619</c:v>
                </c:pt>
                <c:pt idx="19">
                  <c:v>0.9999991035919632</c:v>
                </c:pt>
                <c:pt idx="20">
                  <c:v>0.9999991035919632</c:v>
                </c:pt>
                <c:pt idx="21">
                  <c:v>0.9999991035919632</c:v>
                </c:pt>
                <c:pt idx="22">
                  <c:v>0.99999892219766018</c:v>
                </c:pt>
                <c:pt idx="23">
                  <c:v>0.99999892219766018</c:v>
                </c:pt>
                <c:pt idx="24">
                  <c:v>0.99999892219766018</c:v>
                </c:pt>
                <c:pt idx="25">
                  <c:v>0.99999870573526772</c:v>
                </c:pt>
                <c:pt idx="26">
                  <c:v>0.99999870573526772</c:v>
                </c:pt>
                <c:pt idx="27">
                  <c:v>0.99999844776328095</c:v>
                </c:pt>
                <c:pt idx="28">
                  <c:v>0.99999844776328095</c:v>
                </c:pt>
                <c:pt idx="29">
                  <c:v>0.99999844776328095</c:v>
                </c:pt>
                <c:pt idx="30">
                  <c:v>0.99999814072401483</c:v>
                </c:pt>
                <c:pt idx="31">
                  <c:v>0.99999814072401483</c:v>
                </c:pt>
                <c:pt idx="32">
                  <c:v>0.99999777576288185</c:v>
                </c:pt>
                <c:pt idx="33">
                  <c:v>0.99999777576288185</c:v>
                </c:pt>
                <c:pt idx="34">
                  <c:v>0.99999777576288185</c:v>
                </c:pt>
                <c:pt idx="35">
                  <c:v>0.99999734252081784</c:v>
                </c:pt>
                <c:pt idx="36">
                  <c:v>0.99999734252081784</c:v>
                </c:pt>
                <c:pt idx="37">
                  <c:v>0.99999682889604424</c:v>
                </c:pt>
                <c:pt idx="38">
                  <c:v>0.99999682889604424</c:v>
                </c:pt>
                <c:pt idx="39">
                  <c:v>0.99999682889604424</c:v>
                </c:pt>
                <c:pt idx="40">
                  <c:v>0.99999622077131312</c:v>
                </c:pt>
                <c:pt idx="41">
                  <c:v>0.99999622077131312</c:v>
                </c:pt>
                <c:pt idx="42">
                  <c:v>0.99999550170198381</c:v>
                </c:pt>
                <c:pt idx="43">
                  <c:v>0.99999550170198381</c:v>
                </c:pt>
                <c:pt idx="44">
                  <c:v>0.99999465256002384</c:v>
                </c:pt>
                <c:pt idx="45">
                  <c:v>0.99999465256002384</c:v>
                </c:pt>
                <c:pt idx="46">
                  <c:v>0.99999465256002384</c:v>
                </c:pt>
                <c:pt idx="47">
                  <c:v>0.99999365112840066</c:v>
                </c:pt>
                <c:pt idx="48">
                  <c:v>0.99999365112840066</c:v>
                </c:pt>
                <c:pt idx="49">
                  <c:v>0.99999247163960403</c:v>
                </c:pt>
                <c:pt idx="50">
                  <c:v>0.99999247163960403</c:v>
                </c:pt>
                <c:pt idx="51">
                  <c:v>0.99999108425166749</c:v>
                </c:pt>
                <c:pt idx="52">
                  <c:v>0.99999108425166749</c:v>
                </c:pt>
                <c:pt idx="53">
                  <c:v>0.99998945445423781</c:v>
                </c:pt>
                <c:pt idx="54">
                  <c:v>0.99998945445423781</c:v>
                </c:pt>
                <c:pt idx="55">
                  <c:v>0.99998754239638554</c:v>
                </c:pt>
                <c:pt idx="56">
                  <c:v>0.99998754239638554</c:v>
                </c:pt>
                <c:pt idx="57">
                  <c:v>0.99998530212732428</c:v>
                </c:pt>
                <c:pt idx="58">
                  <c:v>0.99998530212732428</c:v>
                </c:pt>
                <c:pt idx="59">
                  <c:v>0.9999826807402693</c:v>
                </c:pt>
                <c:pt idx="60">
                  <c:v>0.9999826807402693</c:v>
                </c:pt>
                <c:pt idx="61">
                  <c:v>0.99997961740863706</c:v>
                </c:pt>
                <c:pt idx="62">
                  <c:v>0.99997961740863706</c:v>
                </c:pt>
                <c:pt idx="63">
                  <c:v>0.99997604230327641</c:v>
                </c:pt>
                <c:pt idx="64">
                  <c:v>0.99997604230327641</c:v>
                </c:pt>
                <c:pt idx="65">
                  <c:v>0.999971875377901</c:v>
                </c:pt>
                <c:pt idx="66">
                  <c:v>0.9999670250094812</c:v>
                </c:pt>
                <c:pt idx="67">
                  <c:v>0.9999670250094812</c:v>
                </c:pt>
                <c:pt idx="68">
                  <c:v>0.99996138647890043</c:v>
                </c:pt>
                <c:pt idx="69">
                  <c:v>0.99996138647890043</c:v>
                </c:pt>
                <c:pt idx="70">
                  <c:v>0.99995484027629755</c:v>
                </c:pt>
                <c:pt idx="71">
                  <c:v>0.99994725021444852</c:v>
                </c:pt>
                <c:pt idx="72">
                  <c:v>0.99994725021444852</c:v>
                </c:pt>
                <c:pt idx="73">
                  <c:v>0.99993846133242237</c:v>
                </c:pt>
                <c:pt idx="74">
                  <c:v>0.99993846133242237</c:v>
                </c:pt>
                <c:pt idx="75">
                  <c:v>0.99992829757066748</c:v>
                </c:pt>
                <c:pt idx="76">
                  <c:v>0.99991655919759648</c:v>
                </c:pt>
                <c:pt idx="77">
                  <c:v>0.99991655919759648</c:v>
                </c:pt>
                <c:pt idx="78">
                  <c:v>0.99990301996684694</c:v>
                </c:pt>
                <c:pt idx="79">
                  <c:v>0.99988742398312935</c:v>
                </c:pt>
                <c:pt idx="80">
                  <c:v>0.99988742398312935</c:v>
                </c:pt>
                <c:pt idx="81">
                  <c:v>0.99986948225398908</c:v>
                </c:pt>
                <c:pt idx="82">
                  <c:v>0.99984886890378255</c:v>
                </c:pt>
                <c:pt idx="83">
                  <c:v>0.99982521702546101</c:v>
                </c:pt>
                <c:pt idx="84">
                  <c:v>0.99982521702546101</c:v>
                </c:pt>
                <c:pt idx="85">
                  <c:v>0.99979811414543396</c:v>
                </c:pt>
                <c:pt idx="86">
                  <c:v>0.99976709727612068</c:v>
                </c:pt>
                <c:pt idx="87">
                  <c:v>0.99973164753090071</c:v>
                </c:pt>
                <c:pt idx="88">
                  <c:v>0.9996911842762729</c:v>
                </c:pt>
                <c:pt idx="89">
                  <c:v>0.99964505879631305</c:v>
                </c:pt>
                <c:pt idx="90">
                  <c:v>0.99964505879631305</c:v>
                </c:pt>
                <c:pt idx="91">
                  <c:v>0.99959254744560555</c:v>
                </c:pt>
                <c:pt idx="92">
                  <c:v>0.99953284426777611</c:v>
                </c:pt>
                <c:pt idx="93">
                  <c:v>0.9994650530586896</c:v>
                </c:pt>
                <c:pt idx="94">
                  <c:v>0.99938817885545939</c:v>
                </c:pt>
                <c:pt idx="95">
                  <c:v>0.99930111883538586</c:v>
                </c:pt>
                <c:pt idx="96">
                  <c:v>0.99920265261241437</c:v>
                </c:pt>
                <c:pt idx="97">
                  <c:v>0.99909143192307914</c:v>
                </c:pt>
                <c:pt idx="98">
                  <c:v>0.9989659696990153</c:v>
                </c:pt>
                <c:pt idx="99">
                  <c:v>0.99866560852233233</c:v>
                </c:pt>
                <c:pt idx="100">
                  <c:v>0.9984869345876225</c:v>
                </c:pt>
                <c:pt idx="101">
                  <c:v>0.99828644316230153</c:v>
                </c:pt>
                <c:pt idx="102">
                  <c:v>0.99806176842416416</c:v>
                </c:pt>
                <c:pt idx="103">
                  <c:v>0.99752930851458754</c:v>
                </c:pt>
                <c:pt idx="104">
                  <c:v>0.99721565021809166</c:v>
                </c:pt>
                <c:pt idx="105">
                  <c:v>0.99686603219021974</c:v>
                </c:pt>
                <c:pt idx="106">
                  <c:v>0.99604423462558633</c:v>
                </c:pt>
                <c:pt idx="107">
                  <c:v>0.99503154169794461</c:v>
                </c:pt>
                <c:pt idx="108">
                  <c:v>0.99444209836518538</c:v>
                </c:pt>
                <c:pt idx="109">
                  <c:v>0.9930709873050001</c:v>
                </c:pt>
                <c:pt idx="110">
                  <c:v>0.99140460116039786</c:v>
                </c:pt>
                <c:pt idx="111">
                  <c:v>0.98939080602501372</c:v>
                </c:pt>
                <c:pt idx="112">
                  <c:v>0.98697117366191578</c:v>
                </c:pt>
                <c:pt idx="113">
                  <c:v>0.9824374734225052</c:v>
                </c:pt>
                <c:pt idx="114">
                  <c:v>0.97659977294091471</c:v>
                </c:pt>
                <c:pt idx="115">
                  <c:v>0.96918812848668456</c:v>
                </c:pt>
                <c:pt idx="116">
                  <c:v>0.95635963350879738</c:v>
                </c:pt>
                <c:pt idx="117">
                  <c:v>0.93953635970576022</c:v>
                </c:pt>
                <c:pt idx="118">
                  <c:v>0.90550793142536301</c:v>
                </c:pt>
                <c:pt idx="119">
                  <c:v>0.84212893552936163</c:v>
                </c:pt>
                <c:pt idx="120">
                  <c:v>0.36283882012789748</c:v>
                </c:pt>
                <c:pt idx="121">
                  <c:v>0.84212893552936163</c:v>
                </c:pt>
                <c:pt idx="122">
                  <c:v>0.90550793142536301</c:v>
                </c:pt>
                <c:pt idx="123">
                  <c:v>0.93953635970576022</c:v>
                </c:pt>
                <c:pt idx="124">
                  <c:v>0.95635963350879738</c:v>
                </c:pt>
                <c:pt idx="125">
                  <c:v>0.96918812848668456</c:v>
                </c:pt>
                <c:pt idx="126">
                  <c:v>0.97659977294091471</c:v>
                </c:pt>
                <c:pt idx="127">
                  <c:v>0.9824374734225052</c:v>
                </c:pt>
                <c:pt idx="128">
                  <c:v>0.98697117366191578</c:v>
                </c:pt>
                <c:pt idx="129">
                  <c:v>0.98939080602501372</c:v>
                </c:pt>
                <c:pt idx="130">
                  <c:v>0.99140460116039786</c:v>
                </c:pt>
                <c:pt idx="131">
                  <c:v>0.9930709873050001</c:v>
                </c:pt>
                <c:pt idx="132">
                  <c:v>0.99444209836518538</c:v>
                </c:pt>
                <c:pt idx="133">
                  <c:v>0.99503154169794461</c:v>
                </c:pt>
                <c:pt idx="134">
                  <c:v>0.99604423462558633</c:v>
                </c:pt>
                <c:pt idx="135">
                  <c:v>0.99686603219021974</c:v>
                </c:pt>
                <c:pt idx="136">
                  <c:v>0.99721565021809166</c:v>
                </c:pt>
                <c:pt idx="137">
                  <c:v>0.99752930851458754</c:v>
                </c:pt>
                <c:pt idx="138">
                  <c:v>0.99806176842416416</c:v>
                </c:pt>
                <c:pt idx="139">
                  <c:v>0.99828644316230153</c:v>
                </c:pt>
                <c:pt idx="140">
                  <c:v>0.9984869345876225</c:v>
                </c:pt>
                <c:pt idx="141">
                  <c:v>0.99866560852233233</c:v>
                </c:pt>
                <c:pt idx="142">
                  <c:v>0.9989659696990153</c:v>
                </c:pt>
                <c:pt idx="143">
                  <c:v>0.99909143192307914</c:v>
                </c:pt>
                <c:pt idx="144">
                  <c:v>0.99920265261241437</c:v>
                </c:pt>
                <c:pt idx="145">
                  <c:v>0.99930111883538586</c:v>
                </c:pt>
                <c:pt idx="146">
                  <c:v>0.99938817885545939</c:v>
                </c:pt>
                <c:pt idx="147">
                  <c:v>0.9994650530586896</c:v>
                </c:pt>
                <c:pt idx="148">
                  <c:v>0.99953284426777611</c:v>
                </c:pt>
                <c:pt idx="149">
                  <c:v>0.99959254744560555</c:v>
                </c:pt>
                <c:pt idx="150">
                  <c:v>0.99964505879631305</c:v>
                </c:pt>
                <c:pt idx="151">
                  <c:v>0.99964505879631305</c:v>
                </c:pt>
                <c:pt idx="152">
                  <c:v>0.9996911842762729</c:v>
                </c:pt>
                <c:pt idx="153">
                  <c:v>0.99973164753090071</c:v>
                </c:pt>
                <c:pt idx="154">
                  <c:v>0.99976709727612068</c:v>
                </c:pt>
                <c:pt idx="155">
                  <c:v>0.99979811414543396</c:v>
                </c:pt>
                <c:pt idx="156">
                  <c:v>0.99982521702546101</c:v>
                </c:pt>
                <c:pt idx="157">
                  <c:v>0.99982521702546101</c:v>
                </c:pt>
                <c:pt idx="158">
                  <c:v>0.99984886890378255</c:v>
                </c:pt>
                <c:pt idx="159">
                  <c:v>0.99986948225398908</c:v>
                </c:pt>
                <c:pt idx="160">
                  <c:v>0.99988742398312935</c:v>
                </c:pt>
                <c:pt idx="161">
                  <c:v>0.99988742398312935</c:v>
                </c:pt>
                <c:pt idx="162">
                  <c:v>0.99990301996684694</c:v>
                </c:pt>
                <c:pt idx="163">
                  <c:v>0.99991655919759648</c:v>
                </c:pt>
                <c:pt idx="164">
                  <c:v>0.99991655919759648</c:v>
                </c:pt>
                <c:pt idx="165">
                  <c:v>0.99992829757066748</c:v>
                </c:pt>
                <c:pt idx="166">
                  <c:v>0.99993846133242237</c:v>
                </c:pt>
                <c:pt idx="167">
                  <c:v>0.99993846133242237</c:v>
                </c:pt>
                <c:pt idx="168">
                  <c:v>0.99994725021444852</c:v>
                </c:pt>
                <c:pt idx="169">
                  <c:v>0.99994725021444852</c:v>
                </c:pt>
                <c:pt idx="170">
                  <c:v>0.99995484027629755</c:v>
                </c:pt>
                <c:pt idx="171">
                  <c:v>0.99996138647890043</c:v>
                </c:pt>
                <c:pt idx="172">
                  <c:v>0.99996138647890043</c:v>
                </c:pt>
                <c:pt idx="173">
                  <c:v>0.9999670250094812</c:v>
                </c:pt>
                <c:pt idx="174">
                  <c:v>0.9999670250094812</c:v>
                </c:pt>
                <c:pt idx="175">
                  <c:v>0.999971875377901</c:v>
                </c:pt>
                <c:pt idx="176">
                  <c:v>0.99997604230327641</c:v>
                </c:pt>
                <c:pt idx="177">
                  <c:v>0.99997604230327641</c:v>
                </c:pt>
                <c:pt idx="178">
                  <c:v>0.99997961740863706</c:v>
                </c:pt>
                <c:pt idx="179">
                  <c:v>0.99997961740863706</c:v>
                </c:pt>
                <c:pt idx="180">
                  <c:v>0.9999826807402693</c:v>
                </c:pt>
                <c:pt idx="181">
                  <c:v>0.9999826807402693</c:v>
                </c:pt>
                <c:pt idx="182">
                  <c:v>0.99998530212732428</c:v>
                </c:pt>
                <c:pt idx="183">
                  <c:v>0.99998530212732428</c:v>
                </c:pt>
                <c:pt idx="184">
                  <c:v>0.99998754239638554</c:v>
                </c:pt>
                <c:pt idx="185">
                  <c:v>0.99998754239638554</c:v>
                </c:pt>
                <c:pt idx="186">
                  <c:v>0.99998945445423781</c:v>
                </c:pt>
                <c:pt idx="187">
                  <c:v>0.99998945445423781</c:v>
                </c:pt>
                <c:pt idx="188">
                  <c:v>0.99999108425166749</c:v>
                </c:pt>
                <c:pt idx="189">
                  <c:v>0.99999108425166749</c:v>
                </c:pt>
                <c:pt idx="190">
                  <c:v>0.99999247163960403</c:v>
                </c:pt>
                <c:pt idx="191">
                  <c:v>0.99999247163960403</c:v>
                </c:pt>
                <c:pt idx="192">
                  <c:v>0.99999365112840066</c:v>
                </c:pt>
                <c:pt idx="193">
                  <c:v>0.99999365112840066</c:v>
                </c:pt>
                <c:pt idx="194">
                  <c:v>0.99999465256002384</c:v>
                </c:pt>
                <c:pt idx="195">
                  <c:v>0.99999465256002384</c:v>
                </c:pt>
                <c:pt idx="196">
                  <c:v>0.99999465256002384</c:v>
                </c:pt>
                <c:pt idx="197">
                  <c:v>0.99999550170198381</c:v>
                </c:pt>
                <c:pt idx="198">
                  <c:v>0.99999550170198381</c:v>
                </c:pt>
                <c:pt idx="199">
                  <c:v>0.99999622077131312</c:v>
                </c:pt>
                <c:pt idx="200">
                  <c:v>0.99999622077131312</c:v>
                </c:pt>
                <c:pt idx="201">
                  <c:v>0.99999682889604424</c:v>
                </c:pt>
                <c:pt idx="202">
                  <c:v>0.99999682889604424</c:v>
                </c:pt>
                <c:pt idx="203">
                  <c:v>0.99999682889604424</c:v>
                </c:pt>
                <c:pt idx="204">
                  <c:v>0.99999734252081784</c:v>
                </c:pt>
                <c:pt idx="205">
                  <c:v>0.99999734252081784</c:v>
                </c:pt>
                <c:pt idx="206">
                  <c:v>0.99999777576288185</c:v>
                </c:pt>
                <c:pt idx="207">
                  <c:v>0.99999777576288185</c:v>
                </c:pt>
                <c:pt idx="208">
                  <c:v>0.99999777576288185</c:v>
                </c:pt>
                <c:pt idx="209">
                  <c:v>0.99999814072401483</c:v>
                </c:pt>
                <c:pt idx="210">
                  <c:v>0.99999814072401483</c:v>
                </c:pt>
                <c:pt idx="211">
                  <c:v>0.99999844776328095</c:v>
                </c:pt>
                <c:pt idx="212">
                  <c:v>0.99999844776328095</c:v>
                </c:pt>
                <c:pt idx="213">
                  <c:v>0.99999844776328095</c:v>
                </c:pt>
                <c:pt idx="214">
                  <c:v>0.99999870573526772</c:v>
                </c:pt>
                <c:pt idx="215">
                  <c:v>0.99999870573526772</c:v>
                </c:pt>
                <c:pt idx="216">
                  <c:v>0.99999892219766018</c:v>
                </c:pt>
                <c:pt idx="217">
                  <c:v>0.99999892219766018</c:v>
                </c:pt>
                <c:pt idx="218">
                  <c:v>0.99999892219766018</c:v>
                </c:pt>
                <c:pt idx="219">
                  <c:v>0.9999991035919632</c:v>
                </c:pt>
                <c:pt idx="220">
                  <c:v>0.9999991035919632</c:v>
                </c:pt>
                <c:pt idx="221">
                  <c:v>0.9999991035919632</c:v>
                </c:pt>
                <c:pt idx="222">
                  <c:v>0.99999925540046619</c:v>
                </c:pt>
                <c:pt idx="223">
                  <c:v>0.99999925540046619</c:v>
                </c:pt>
                <c:pt idx="224">
                  <c:v>0.99999925540046619</c:v>
                </c:pt>
                <c:pt idx="225">
                  <c:v>0.99999938228241525</c:v>
                </c:pt>
                <c:pt idx="226">
                  <c:v>0.99999938228241525</c:v>
                </c:pt>
                <c:pt idx="227">
                  <c:v>0.99999938228241525</c:v>
                </c:pt>
                <c:pt idx="228">
                  <c:v>0.99999948819190443</c:v>
                </c:pt>
                <c:pt idx="229">
                  <c:v>0.99999948819190443</c:v>
                </c:pt>
                <c:pt idx="230">
                  <c:v>0.99999948819190443</c:v>
                </c:pt>
                <c:pt idx="231">
                  <c:v>0.99999957647982551</c:v>
                </c:pt>
                <c:pt idx="232">
                  <c:v>0.99999957647982551</c:v>
                </c:pt>
                <c:pt idx="233">
                  <c:v>0.99999957647982551</c:v>
                </c:pt>
                <c:pt idx="234">
                  <c:v>0.9999996499817595</c:v>
                </c:pt>
                <c:pt idx="235">
                  <c:v>0.9999996499817595</c:v>
                </c:pt>
                <c:pt idx="236">
                  <c:v>0.9999996499817595</c:v>
                </c:pt>
                <c:pt idx="237">
                  <c:v>0.99999971109394437</c:v>
                </c:pt>
                <c:pt idx="238">
                  <c:v>0.99999971109394437</c:v>
                </c:pt>
                <c:pt idx="239">
                  <c:v>0.99999971109394437</c:v>
                </c:pt>
                <c:pt idx="240">
                  <c:v>0.99999976183834693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9F-4B2B-87F0-568468D417D6}"/>
            </c:ext>
          </c:extLst>
        </c:ser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'function P(CI) (N = 10 000) (2)'!$D$52:$D$292</c:f>
              <c:numCache>
                <c:formatCode>General</c:formatCode>
                <c:ptCount val="241"/>
                <c:pt idx="0">
                  <c:v>1320</c:v>
                </c:pt>
                <c:pt idx="1">
                  <c:v>1309</c:v>
                </c:pt>
                <c:pt idx="2">
                  <c:v>1298</c:v>
                </c:pt>
                <c:pt idx="3">
                  <c:v>1287</c:v>
                </c:pt>
                <c:pt idx="4">
                  <c:v>1276</c:v>
                </c:pt>
                <c:pt idx="5">
                  <c:v>1265</c:v>
                </c:pt>
                <c:pt idx="6">
                  <c:v>1254</c:v>
                </c:pt>
                <c:pt idx="7">
                  <c:v>1243</c:v>
                </c:pt>
                <c:pt idx="8">
                  <c:v>1232</c:v>
                </c:pt>
                <c:pt idx="9">
                  <c:v>1221</c:v>
                </c:pt>
                <c:pt idx="10">
                  <c:v>1210</c:v>
                </c:pt>
                <c:pt idx="11">
                  <c:v>1199</c:v>
                </c:pt>
                <c:pt idx="12">
                  <c:v>1188</c:v>
                </c:pt>
                <c:pt idx="13">
                  <c:v>1177</c:v>
                </c:pt>
                <c:pt idx="14">
                  <c:v>1166</c:v>
                </c:pt>
                <c:pt idx="15">
                  <c:v>1155</c:v>
                </c:pt>
                <c:pt idx="16">
                  <c:v>1144</c:v>
                </c:pt>
                <c:pt idx="17">
                  <c:v>1133</c:v>
                </c:pt>
                <c:pt idx="18">
                  <c:v>1122</c:v>
                </c:pt>
                <c:pt idx="19">
                  <c:v>1111</c:v>
                </c:pt>
                <c:pt idx="20">
                  <c:v>1100</c:v>
                </c:pt>
                <c:pt idx="21">
                  <c:v>1089</c:v>
                </c:pt>
                <c:pt idx="22">
                  <c:v>1078</c:v>
                </c:pt>
                <c:pt idx="23">
                  <c:v>1067</c:v>
                </c:pt>
                <c:pt idx="24">
                  <c:v>1056</c:v>
                </c:pt>
                <c:pt idx="25">
                  <c:v>1045</c:v>
                </c:pt>
                <c:pt idx="26">
                  <c:v>1034</c:v>
                </c:pt>
                <c:pt idx="27">
                  <c:v>1023</c:v>
                </c:pt>
                <c:pt idx="28">
                  <c:v>1012</c:v>
                </c:pt>
                <c:pt idx="29">
                  <c:v>1001</c:v>
                </c:pt>
                <c:pt idx="30">
                  <c:v>990</c:v>
                </c:pt>
                <c:pt idx="31">
                  <c:v>979</c:v>
                </c:pt>
                <c:pt idx="32">
                  <c:v>968</c:v>
                </c:pt>
                <c:pt idx="33">
                  <c:v>957</c:v>
                </c:pt>
                <c:pt idx="34">
                  <c:v>946</c:v>
                </c:pt>
                <c:pt idx="35">
                  <c:v>935</c:v>
                </c:pt>
                <c:pt idx="36">
                  <c:v>924</c:v>
                </c:pt>
                <c:pt idx="37">
                  <c:v>913</c:v>
                </c:pt>
                <c:pt idx="38">
                  <c:v>902</c:v>
                </c:pt>
                <c:pt idx="39">
                  <c:v>891</c:v>
                </c:pt>
                <c:pt idx="40">
                  <c:v>880</c:v>
                </c:pt>
                <c:pt idx="41">
                  <c:v>869</c:v>
                </c:pt>
                <c:pt idx="42">
                  <c:v>858</c:v>
                </c:pt>
                <c:pt idx="43">
                  <c:v>847</c:v>
                </c:pt>
                <c:pt idx="44">
                  <c:v>836</c:v>
                </c:pt>
                <c:pt idx="45">
                  <c:v>825</c:v>
                </c:pt>
                <c:pt idx="46">
                  <c:v>814</c:v>
                </c:pt>
                <c:pt idx="47">
                  <c:v>803</c:v>
                </c:pt>
                <c:pt idx="48">
                  <c:v>792</c:v>
                </c:pt>
                <c:pt idx="49">
                  <c:v>781</c:v>
                </c:pt>
                <c:pt idx="50">
                  <c:v>770</c:v>
                </c:pt>
                <c:pt idx="51">
                  <c:v>759</c:v>
                </c:pt>
                <c:pt idx="52">
                  <c:v>748</c:v>
                </c:pt>
                <c:pt idx="53">
                  <c:v>737</c:v>
                </c:pt>
                <c:pt idx="54">
                  <c:v>726</c:v>
                </c:pt>
                <c:pt idx="55">
                  <c:v>715</c:v>
                </c:pt>
                <c:pt idx="56">
                  <c:v>704</c:v>
                </c:pt>
                <c:pt idx="57">
                  <c:v>693</c:v>
                </c:pt>
                <c:pt idx="58">
                  <c:v>682</c:v>
                </c:pt>
                <c:pt idx="59">
                  <c:v>671</c:v>
                </c:pt>
                <c:pt idx="60">
                  <c:v>660</c:v>
                </c:pt>
                <c:pt idx="61">
                  <c:v>649</c:v>
                </c:pt>
                <c:pt idx="62">
                  <c:v>638</c:v>
                </c:pt>
                <c:pt idx="63">
                  <c:v>627</c:v>
                </c:pt>
                <c:pt idx="64">
                  <c:v>616</c:v>
                </c:pt>
                <c:pt idx="65">
                  <c:v>605</c:v>
                </c:pt>
                <c:pt idx="66">
                  <c:v>594</c:v>
                </c:pt>
                <c:pt idx="67">
                  <c:v>583</c:v>
                </c:pt>
                <c:pt idx="68">
                  <c:v>572</c:v>
                </c:pt>
                <c:pt idx="69">
                  <c:v>561</c:v>
                </c:pt>
                <c:pt idx="70">
                  <c:v>550</c:v>
                </c:pt>
                <c:pt idx="71">
                  <c:v>539</c:v>
                </c:pt>
                <c:pt idx="72">
                  <c:v>528</c:v>
                </c:pt>
                <c:pt idx="73">
                  <c:v>517</c:v>
                </c:pt>
                <c:pt idx="74">
                  <c:v>506</c:v>
                </c:pt>
                <c:pt idx="75">
                  <c:v>495</c:v>
                </c:pt>
                <c:pt idx="76">
                  <c:v>484</c:v>
                </c:pt>
                <c:pt idx="77">
                  <c:v>473</c:v>
                </c:pt>
                <c:pt idx="78">
                  <c:v>462</c:v>
                </c:pt>
                <c:pt idx="79">
                  <c:v>451</c:v>
                </c:pt>
                <c:pt idx="80">
                  <c:v>440</c:v>
                </c:pt>
                <c:pt idx="81">
                  <c:v>429</c:v>
                </c:pt>
                <c:pt idx="82">
                  <c:v>418</c:v>
                </c:pt>
                <c:pt idx="83">
                  <c:v>407</c:v>
                </c:pt>
                <c:pt idx="84">
                  <c:v>396</c:v>
                </c:pt>
                <c:pt idx="85">
                  <c:v>385</c:v>
                </c:pt>
                <c:pt idx="86">
                  <c:v>374</c:v>
                </c:pt>
                <c:pt idx="87">
                  <c:v>363</c:v>
                </c:pt>
                <c:pt idx="88">
                  <c:v>352</c:v>
                </c:pt>
                <c:pt idx="89">
                  <c:v>341</c:v>
                </c:pt>
                <c:pt idx="90">
                  <c:v>330</c:v>
                </c:pt>
                <c:pt idx="91">
                  <c:v>319</c:v>
                </c:pt>
                <c:pt idx="92">
                  <c:v>308</c:v>
                </c:pt>
                <c:pt idx="93">
                  <c:v>297</c:v>
                </c:pt>
                <c:pt idx="94">
                  <c:v>286</c:v>
                </c:pt>
                <c:pt idx="95">
                  <c:v>275</c:v>
                </c:pt>
                <c:pt idx="96">
                  <c:v>264</c:v>
                </c:pt>
                <c:pt idx="97">
                  <c:v>253</c:v>
                </c:pt>
                <c:pt idx="98">
                  <c:v>242</c:v>
                </c:pt>
                <c:pt idx="99">
                  <c:v>231</c:v>
                </c:pt>
                <c:pt idx="100">
                  <c:v>220</c:v>
                </c:pt>
                <c:pt idx="101">
                  <c:v>209</c:v>
                </c:pt>
                <c:pt idx="102">
                  <c:v>198</c:v>
                </c:pt>
                <c:pt idx="103">
                  <c:v>187</c:v>
                </c:pt>
                <c:pt idx="104">
                  <c:v>176</c:v>
                </c:pt>
                <c:pt idx="105">
                  <c:v>165</c:v>
                </c:pt>
                <c:pt idx="106">
                  <c:v>154</c:v>
                </c:pt>
                <c:pt idx="107">
                  <c:v>143</c:v>
                </c:pt>
                <c:pt idx="108">
                  <c:v>132</c:v>
                </c:pt>
                <c:pt idx="109">
                  <c:v>121</c:v>
                </c:pt>
                <c:pt idx="110">
                  <c:v>110</c:v>
                </c:pt>
                <c:pt idx="111">
                  <c:v>99</c:v>
                </c:pt>
                <c:pt idx="112">
                  <c:v>88</c:v>
                </c:pt>
                <c:pt idx="113">
                  <c:v>77</c:v>
                </c:pt>
                <c:pt idx="114">
                  <c:v>66</c:v>
                </c:pt>
                <c:pt idx="115">
                  <c:v>55</c:v>
                </c:pt>
                <c:pt idx="116">
                  <c:v>44</c:v>
                </c:pt>
                <c:pt idx="117">
                  <c:v>33</c:v>
                </c:pt>
                <c:pt idx="118">
                  <c:v>22</c:v>
                </c:pt>
                <c:pt idx="119">
                  <c:v>11</c:v>
                </c:pt>
                <c:pt idx="120">
                  <c:v>0</c:v>
                </c:pt>
                <c:pt idx="121">
                  <c:v>11</c:v>
                </c:pt>
                <c:pt idx="122">
                  <c:v>22</c:v>
                </c:pt>
                <c:pt idx="123">
                  <c:v>33</c:v>
                </c:pt>
                <c:pt idx="124">
                  <c:v>44</c:v>
                </c:pt>
                <c:pt idx="125">
                  <c:v>55</c:v>
                </c:pt>
                <c:pt idx="126">
                  <c:v>66</c:v>
                </c:pt>
                <c:pt idx="127">
                  <c:v>77</c:v>
                </c:pt>
                <c:pt idx="128">
                  <c:v>88</c:v>
                </c:pt>
                <c:pt idx="129">
                  <c:v>99</c:v>
                </c:pt>
                <c:pt idx="130">
                  <c:v>110</c:v>
                </c:pt>
                <c:pt idx="131">
                  <c:v>121</c:v>
                </c:pt>
                <c:pt idx="132">
                  <c:v>132</c:v>
                </c:pt>
                <c:pt idx="133">
                  <c:v>143</c:v>
                </c:pt>
                <c:pt idx="134">
                  <c:v>154</c:v>
                </c:pt>
                <c:pt idx="135">
                  <c:v>165</c:v>
                </c:pt>
                <c:pt idx="136">
                  <c:v>176</c:v>
                </c:pt>
                <c:pt idx="137">
                  <c:v>187</c:v>
                </c:pt>
                <c:pt idx="138">
                  <c:v>198</c:v>
                </c:pt>
                <c:pt idx="139">
                  <c:v>209</c:v>
                </c:pt>
                <c:pt idx="140">
                  <c:v>220</c:v>
                </c:pt>
                <c:pt idx="141">
                  <c:v>231</c:v>
                </c:pt>
                <c:pt idx="142">
                  <c:v>242</c:v>
                </c:pt>
                <c:pt idx="143">
                  <c:v>253</c:v>
                </c:pt>
                <c:pt idx="144">
                  <c:v>264</c:v>
                </c:pt>
                <c:pt idx="145">
                  <c:v>275</c:v>
                </c:pt>
                <c:pt idx="146">
                  <c:v>286</c:v>
                </c:pt>
                <c:pt idx="147">
                  <c:v>297</c:v>
                </c:pt>
                <c:pt idx="148">
                  <c:v>308</c:v>
                </c:pt>
                <c:pt idx="149">
                  <c:v>319</c:v>
                </c:pt>
                <c:pt idx="150">
                  <c:v>330</c:v>
                </c:pt>
                <c:pt idx="151">
                  <c:v>341</c:v>
                </c:pt>
                <c:pt idx="152">
                  <c:v>352</c:v>
                </c:pt>
                <c:pt idx="153">
                  <c:v>363</c:v>
                </c:pt>
                <c:pt idx="154">
                  <c:v>374</c:v>
                </c:pt>
                <c:pt idx="155">
                  <c:v>385</c:v>
                </c:pt>
                <c:pt idx="156">
                  <c:v>396</c:v>
                </c:pt>
                <c:pt idx="157">
                  <c:v>407</c:v>
                </c:pt>
                <c:pt idx="158">
                  <c:v>418</c:v>
                </c:pt>
                <c:pt idx="159">
                  <c:v>429</c:v>
                </c:pt>
                <c:pt idx="160">
                  <c:v>440</c:v>
                </c:pt>
                <c:pt idx="161">
                  <c:v>451</c:v>
                </c:pt>
                <c:pt idx="162">
                  <c:v>462</c:v>
                </c:pt>
                <c:pt idx="163">
                  <c:v>473</c:v>
                </c:pt>
                <c:pt idx="164">
                  <c:v>484</c:v>
                </c:pt>
                <c:pt idx="165">
                  <c:v>495</c:v>
                </c:pt>
                <c:pt idx="166">
                  <c:v>506</c:v>
                </c:pt>
                <c:pt idx="167">
                  <c:v>517</c:v>
                </c:pt>
                <c:pt idx="168">
                  <c:v>528</c:v>
                </c:pt>
                <c:pt idx="169">
                  <c:v>539</c:v>
                </c:pt>
                <c:pt idx="170">
                  <c:v>550</c:v>
                </c:pt>
                <c:pt idx="171">
                  <c:v>561</c:v>
                </c:pt>
                <c:pt idx="172">
                  <c:v>572</c:v>
                </c:pt>
                <c:pt idx="173">
                  <c:v>583</c:v>
                </c:pt>
                <c:pt idx="174">
                  <c:v>594</c:v>
                </c:pt>
                <c:pt idx="175">
                  <c:v>605</c:v>
                </c:pt>
                <c:pt idx="176">
                  <c:v>616</c:v>
                </c:pt>
                <c:pt idx="177">
                  <c:v>627</c:v>
                </c:pt>
                <c:pt idx="178">
                  <c:v>638</c:v>
                </c:pt>
                <c:pt idx="179">
                  <c:v>649</c:v>
                </c:pt>
                <c:pt idx="180">
                  <c:v>660</c:v>
                </c:pt>
                <c:pt idx="181">
                  <c:v>671</c:v>
                </c:pt>
                <c:pt idx="182">
                  <c:v>682</c:v>
                </c:pt>
                <c:pt idx="183">
                  <c:v>693</c:v>
                </c:pt>
                <c:pt idx="184">
                  <c:v>704</c:v>
                </c:pt>
                <c:pt idx="185">
                  <c:v>715</c:v>
                </c:pt>
                <c:pt idx="186">
                  <c:v>726</c:v>
                </c:pt>
                <c:pt idx="187">
                  <c:v>737</c:v>
                </c:pt>
                <c:pt idx="188">
                  <c:v>748</c:v>
                </c:pt>
                <c:pt idx="189">
                  <c:v>759</c:v>
                </c:pt>
                <c:pt idx="190">
                  <c:v>770</c:v>
                </c:pt>
                <c:pt idx="191">
                  <c:v>781</c:v>
                </c:pt>
                <c:pt idx="192">
                  <c:v>792</c:v>
                </c:pt>
                <c:pt idx="193">
                  <c:v>803</c:v>
                </c:pt>
                <c:pt idx="194">
                  <c:v>814</c:v>
                </c:pt>
                <c:pt idx="195">
                  <c:v>825</c:v>
                </c:pt>
                <c:pt idx="196">
                  <c:v>836</c:v>
                </c:pt>
                <c:pt idx="197">
                  <c:v>847</c:v>
                </c:pt>
                <c:pt idx="198">
                  <c:v>858</c:v>
                </c:pt>
                <c:pt idx="199">
                  <c:v>869</c:v>
                </c:pt>
                <c:pt idx="200">
                  <c:v>880</c:v>
                </c:pt>
                <c:pt idx="201">
                  <c:v>891</c:v>
                </c:pt>
                <c:pt idx="202">
                  <c:v>902</c:v>
                </c:pt>
                <c:pt idx="203">
                  <c:v>913</c:v>
                </c:pt>
                <c:pt idx="204">
                  <c:v>924</c:v>
                </c:pt>
                <c:pt idx="205">
                  <c:v>935</c:v>
                </c:pt>
                <c:pt idx="206">
                  <c:v>946</c:v>
                </c:pt>
                <c:pt idx="207">
                  <c:v>957</c:v>
                </c:pt>
                <c:pt idx="208">
                  <c:v>968</c:v>
                </c:pt>
                <c:pt idx="209">
                  <c:v>979</c:v>
                </c:pt>
                <c:pt idx="210">
                  <c:v>990</c:v>
                </c:pt>
                <c:pt idx="211">
                  <c:v>1001</c:v>
                </c:pt>
                <c:pt idx="212">
                  <c:v>1012</c:v>
                </c:pt>
                <c:pt idx="213">
                  <c:v>1023</c:v>
                </c:pt>
                <c:pt idx="214">
                  <c:v>1034</c:v>
                </c:pt>
                <c:pt idx="215">
                  <c:v>1045</c:v>
                </c:pt>
                <c:pt idx="216">
                  <c:v>1056</c:v>
                </c:pt>
                <c:pt idx="217">
                  <c:v>1067</c:v>
                </c:pt>
                <c:pt idx="218">
                  <c:v>1078</c:v>
                </c:pt>
                <c:pt idx="219">
                  <c:v>1089</c:v>
                </c:pt>
                <c:pt idx="220">
                  <c:v>1100</c:v>
                </c:pt>
                <c:pt idx="221">
                  <c:v>1111</c:v>
                </c:pt>
                <c:pt idx="222">
                  <c:v>1122</c:v>
                </c:pt>
                <c:pt idx="223">
                  <c:v>1133</c:v>
                </c:pt>
                <c:pt idx="224">
                  <c:v>1144</c:v>
                </c:pt>
                <c:pt idx="225">
                  <c:v>1155</c:v>
                </c:pt>
                <c:pt idx="226">
                  <c:v>1166</c:v>
                </c:pt>
                <c:pt idx="227">
                  <c:v>1177</c:v>
                </c:pt>
                <c:pt idx="228">
                  <c:v>1188</c:v>
                </c:pt>
                <c:pt idx="229">
                  <c:v>1199</c:v>
                </c:pt>
                <c:pt idx="230">
                  <c:v>1210</c:v>
                </c:pt>
                <c:pt idx="231">
                  <c:v>1221</c:v>
                </c:pt>
                <c:pt idx="232">
                  <c:v>1232</c:v>
                </c:pt>
                <c:pt idx="233">
                  <c:v>1243</c:v>
                </c:pt>
                <c:pt idx="234">
                  <c:v>1254</c:v>
                </c:pt>
                <c:pt idx="235">
                  <c:v>1265</c:v>
                </c:pt>
                <c:pt idx="236">
                  <c:v>1276</c:v>
                </c:pt>
                <c:pt idx="237">
                  <c:v>1287</c:v>
                </c:pt>
                <c:pt idx="238">
                  <c:v>1298</c:v>
                </c:pt>
                <c:pt idx="239">
                  <c:v>1309</c:v>
                </c:pt>
                <c:pt idx="240">
                  <c:v>1320</c:v>
                </c:pt>
              </c:numCache>
            </c:numRef>
          </c:cat>
          <c:val>
            <c:numRef>
              <c:f>'function P(CI) (N = 10 000) (2)'!$H$52:$H$292</c:f>
              <c:numCache>
                <c:formatCode>General</c:formatCode>
                <c:ptCount val="241"/>
                <c:pt idx="0">
                  <c:v>0.99999976183834693</c:v>
                </c:pt>
                <c:pt idx="1">
                  <c:v>0.99999971109394437</c:v>
                </c:pt>
                <c:pt idx="2">
                  <c:v>0.99999971109394437</c:v>
                </c:pt>
                <c:pt idx="3">
                  <c:v>0.99999971109394437</c:v>
                </c:pt>
                <c:pt idx="4">
                  <c:v>0.9999996499817595</c:v>
                </c:pt>
                <c:pt idx="5">
                  <c:v>0.9999996499817595</c:v>
                </c:pt>
                <c:pt idx="6">
                  <c:v>0.9999996499817595</c:v>
                </c:pt>
                <c:pt idx="7">
                  <c:v>0.99999957647982551</c:v>
                </c:pt>
                <c:pt idx="8">
                  <c:v>0.99999957647982551</c:v>
                </c:pt>
                <c:pt idx="9">
                  <c:v>0.99999957647982551</c:v>
                </c:pt>
                <c:pt idx="10">
                  <c:v>0.99999948819190443</c:v>
                </c:pt>
                <c:pt idx="11">
                  <c:v>0.99999948819190443</c:v>
                </c:pt>
                <c:pt idx="12">
                  <c:v>0.99999948819190443</c:v>
                </c:pt>
                <c:pt idx="13">
                  <c:v>0.99999938228241525</c:v>
                </c:pt>
                <c:pt idx="14">
                  <c:v>0.99999938228241525</c:v>
                </c:pt>
                <c:pt idx="15">
                  <c:v>0.99999938228241525</c:v>
                </c:pt>
                <c:pt idx="16">
                  <c:v>0.99999925540046619</c:v>
                </c:pt>
                <c:pt idx="17">
                  <c:v>0.99999925540046619</c:v>
                </c:pt>
                <c:pt idx="18">
                  <c:v>0.99999925540046619</c:v>
                </c:pt>
                <c:pt idx="19">
                  <c:v>0.9999991035919632</c:v>
                </c:pt>
                <c:pt idx="20">
                  <c:v>0.9999991035919632</c:v>
                </c:pt>
                <c:pt idx="21">
                  <c:v>0.9999991035919632</c:v>
                </c:pt>
                <c:pt idx="22">
                  <c:v>0.99999892219766018</c:v>
                </c:pt>
                <c:pt idx="23">
                  <c:v>0.99999892219766018</c:v>
                </c:pt>
                <c:pt idx="24">
                  <c:v>0.99999892219766018</c:v>
                </c:pt>
                <c:pt idx="25">
                  <c:v>0.99999870573526772</c:v>
                </c:pt>
                <c:pt idx="26">
                  <c:v>0.99999870573526772</c:v>
                </c:pt>
                <c:pt idx="27">
                  <c:v>0.99999844776328095</c:v>
                </c:pt>
                <c:pt idx="28">
                  <c:v>0.99999844776328095</c:v>
                </c:pt>
                <c:pt idx="29">
                  <c:v>0.99999844776328095</c:v>
                </c:pt>
                <c:pt idx="30">
                  <c:v>0.99999814072401483</c:v>
                </c:pt>
                <c:pt idx="31">
                  <c:v>0.99999814072401483</c:v>
                </c:pt>
                <c:pt idx="32">
                  <c:v>0.99999777576288185</c:v>
                </c:pt>
                <c:pt idx="33">
                  <c:v>0.99999777576288185</c:v>
                </c:pt>
                <c:pt idx="34">
                  <c:v>0.99999777576288185</c:v>
                </c:pt>
                <c:pt idx="35">
                  <c:v>0.99999734252081784</c:v>
                </c:pt>
                <c:pt idx="36">
                  <c:v>0.99999734252081784</c:v>
                </c:pt>
                <c:pt idx="37">
                  <c:v>0.99999682889604424</c:v>
                </c:pt>
                <c:pt idx="38">
                  <c:v>0.99999682889604424</c:v>
                </c:pt>
                <c:pt idx="39">
                  <c:v>0.99999682889604424</c:v>
                </c:pt>
                <c:pt idx="40">
                  <c:v>0.99999622077131312</c:v>
                </c:pt>
                <c:pt idx="41">
                  <c:v>0.99999622077131312</c:v>
                </c:pt>
                <c:pt idx="42">
                  <c:v>0.99999550170198381</c:v>
                </c:pt>
                <c:pt idx="43">
                  <c:v>0.99999550170198381</c:v>
                </c:pt>
                <c:pt idx="44">
                  <c:v>0.99999465256002384</c:v>
                </c:pt>
                <c:pt idx="45">
                  <c:v>0.99999465256002384</c:v>
                </c:pt>
                <c:pt idx="46">
                  <c:v>0.99999465256002384</c:v>
                </c:pt>
                <c:pt idx="47">
                  <c:v>0.99999365112840066</c:v>
                </c:pt>
                <c:pt idx="48">
                  <c:v>0.99999365112840066</c:v>
                </c:pt>
                <c:pt idx="49">
                  <c:v>0.99999247163960403</c:v>
                </c:pt>
                <c:pt idx="50">
                  <c:v>0.99999247163960403</c:v>
                </c:pt>
                <c:pt idx="51">
                  <c:v>0.99999108425166749</c:v>
                </c:pt>
                <c:pt idx="52">
                  <c:v>0.99999108425166749</c:v>
                </c:pt>
                <c:pt idx="53">
                  <c:v>0.99998945445423781</c:v>
                </c:pt>
                <c:pt idx="54">
                  <c:v>0.99998945445423781</c:v>
                </c:pt>
                <c:pt idx="55">
                  <c:v>0.99998754239638554</c:v>
                </c:pt>
                <c:pt idx="56">
                  <c:v>0.99998754239638554</c:v>
                </c:pt>
                <c:pt idx="57">
                  <c:v>0.99998530212732428</c:v>
                </c:pt>
                <c:pt idx="58">
                  <c:v>0.99998530212732428</c:v>
                </c:pt>
                <c:pt idx="59">
                  <c:v>0.9999826807402693</c:v>
                </c:pt>
                <c:pt idx="60">
                  <c:v>0.9999826807402693</c:v>
                </c:pt>
                <c:pt idx="61">
                  <c:v>0.99997961740863706</c:v>
                </c:pt>
                <c:pt idx="62">
                  <c:v>0.99997961740863706</c:v>
                </c:pt>
                <c:pt idx="63">
                  <c:v>0.99997604230327641</c:v>
                </c:pt>
                <c:pt idx="64">
                  <c:v>0.99997604230327641</c:v>
                </c:pt>
                <c:pt idx="65">
                  <c:v>0.999971875377901</c:v>
                </c:pt>
                <c:pt idx="66">
                  <c:v>0.9999670250094812</c:v>
                </c:pt>
                <c:pt idx="67">
                  <c:v>0.9999670250094812</c:v>
                </c:pt>
                <c:pt idx="68">
                  <c:v>0.99996138647890043</c:v>
                </c:pt>
                <c:pt idx="69">
                  <c:v>0.99996138647890043</c:v>
                </c:pt>
                <c:pt idx="70">
                  <c:v>0.99995484027629755</c:v>
                </c:pt>
                <c:pt idx="71">
                  <c:v>0.99994725021444852</c:v>
                </c:pt>
                <c:pt idx="72">
                  <c:v>0.99994725021444852</c:v>
                </c:pt>
                <c:pt idx="73">
                  <c:v>0.99993846133242237</c:v>
                </c:pt>
                <c:pt idx="74">
                  <c:v>0.99993846133242237</c:v>
                </c:pt>
                <c:pt idx="75">
                  <c:v>0.99992829757066748</c:v>
                </c:pt>
                <c:pt idx="76">
                  <c:v>0.99991655919759648</c:v>
                </c:pt>
                <c:pt idx="77">
                  <c:v>0.99991655919759648</c:v>
                </c:pt>
                <c:pt idx="78">
                  <c:v>0.99990301996684694</c:v>
                </c:pt>
                <c:pt idx="79">
                  <c:v>0.99988742398312935</c:v>
                </c:pt>
                <c:pt idx="80">
                  <c:v>0.99988742398312935</c:v>
                </c:pt>
                <c:pt idx="81">
                  <c:v>0.99986948225398908</c:v>
                </c:pt>
                <c:pt idx="82">
                  <c:v>0.99984886890378255</c:v>
                </c:pt>
                <c:pt idx="83">
                  <c:v>0.99982521702546101</c:v>
                </c:pt>
                <c:pt idx="84">
                  <c:v>0.99982521702546101</c:v>
                </c:pt>
                <c:pt idx="85">
                  <c:v>0.99979811414543396</c:v>
                </c:pt>
                <c:pt idx="86">
                  <c:v>0.99976709727612068</c:v>
                </c:pt>
                <c:pt idx="87">
                  <c:v>0.99973164753090071</c:v>
                </c:pt>
                <c:pt idx="88">
                  <c:v>0.9996911842762729</c:v>
                </c:pt>
                <c:pt idx="89">
                  <c:v>0.99964505879631305</c:v>
                </c:pt>
                <c:pt idx="90">
                  <c:v>0.99964505879631305</c:v>
                </c:pt>
                <c:pt idx="91">
                  <c:v>0.99959254744560555</c:v>
                </c:pt>
                <c:pt idx="92">
                  <c:v>0.99953284426777611</c:v>
                </c:pt>
                <c:pt idx="93">
                  <c:v>0.9994650530586896</c:v>
                </c:pt>
                <c:pt idx="94">
                  <c:v>0.99938817885545939</c:v>
                </c:pt>
                <c:pt idx="95">
                  <c:v>0.99930111883538586</c:v>
                </c:pt>
                <c:pt idx="96">
                  <c:v>0.99920265261241437</c:v>
                </c:pt>
                <c:pt idx="97">
                  <c:v>0.99909143192307914</c:v>
                </c:pt>
                <c:pt idx="98">
                  <c:v>0.9989659696990153</c:v>
                </c:pt>
                <c:pt idx="99">
                  <c:v>0.99866560852233233</c:v>
                </c:pt>
                <c:pt idx="100">
                  <c:v>0.9984869345876225</c:v>
                </c:pt>
                <c:pt idx="101">
                  <c:v>0.99828644316230153</c:v>
                </c:pt>
                <c:pt idx="102">
                  <c:v>0.99806176842416416</c:v>
                </c:pt>
                <c:pt idx="103">
                  <c:v>0.99752930851458754</c:v>
                </c:pt>
                <c:pt idx="104">
                  <c:v>0.99721565021809166</c:v>
                </c:pt>
                <c:pt idx="105">
                  <c:v>0.99686603219021974</c:v>
                </c:pt>
                <c:pt idx="106">
                  <c:v>0.99604423462558633</c:v>
                </c:pt>
                <c:pt idx="107">
                  <c:v>0.99503154169794461</c:v>
                </c:pt>
                <c:pt idx="108">
                  <c:v>0.99444209836518538</c:v>
                </c:pt>
                <c:pt idx="109">
                  <c:v>0.9930709873050001</c:v>
                </c:pt>
                <c:pt idx="110">
                  <c:v>0.99140460116039786</c:v>
                </c:pt>
                <c:pt idx="111">
                  <c:v>0.98939080602501372</c:v>
                </c:pt>
                <c:pt idx="112">
                  <c:v>0.98697117366191578</c:v>
                </c:pt>
                <c:pt idx="113">
                  <c:v>0.9824374734225052</c:v>
                </c:pt>
                <c:pt idx="114">
                  <c:v>0.97659977294091471</c:v>
                </c:pt>
                <c:pt idx="115">
                  <c:v>0.96918812848668456</c:v>
                </c:pt>
                <c:pt idx="116">
                  <c:v>0.95635963350879738</c:v>
                </c:pt>
                <c:pt idx="117">
                  <c:v>0.93953635970576022</c:v>
                </c:pt>
                <c:pt idx="118">
                  <c:v>0.90550793142536301</c:v>
                </c:pt>
                <c:pt idx="119">
                  <c:v>0.84212893552936163</c:v>
                </c:pt>
                <c:pt idx="120">
                  <c:v>0.36283882012789748</c:v>
                </c:pt>
                <c:pt idx="121">
                  <c:v>0.84212893552936163</c:v>
                </c:pt>
                <c:pt idx="122">
                  <c:v>0.90550793142536301</c:v>
                </c:pt>
                <c:pt idx="123">
                  <c:v>0.93953635970576022</c:v>
                </c:pt>
                <c:pt idx="124">
                  <c:v>0.95635963350879738</c:v>
                </c:pt>
                <c:pt idx="125">
                  <c:v>0.96918812848668456</c:v>
                </c:pt>
                <c:pt idx="126">
                  <c:v>0.97659977294091471</c:v>
                </c:pt>
                <c:pt idx="127">
                  <c:v>0.9824374734225052</c:v>
                </c:pt>
                <c:pt idx="128">
                  <c:v>0.98697117366191578</c:v>
                </c:pt>
                <c:pt idx="129">
                  <c:v>0.98939080602501372</c:v>
                </c:pt>
                <c:pt idx="130">
                  <c:v>0.99140460116039786</c:v>
                </c:pt>
                <c:pt idx="131">
                  <c:v>0.9930709873050001</c:v>
                </c:pt>
                <c:pt idx="132">
                  <c:v>0.99444209836518538</c:v>
                </c:pt>
                <c:pt idx="133">
                  <c:v>0.99503154169794461</c:v>
                </c:pt>
                <c:pt idx="134">
                  <c:v>0.99604423462558633</c:v>
                </c:pt>
                <c:pt idx="135">
                  <c:v>0.99686603219021974</c:v>
                </c:pt>
                <c:pt idx="136">
                  <c:v>0.99721565021809166</c:v>
                </c:pt>
                <c:pt idx="137">
                  <c:v>0.99752930851458754</c:v>
                </c:pt>
                <c:pt idx="138">
                  <c:v>0.99806176842416416</c:v>
                </c:pt>
                <c:pt idx="139">
                  <c:v>0.99828644316230153</c:v>
                </c:pt>
                <c:pt idx="140">
                  <c:v>0.9984869345876225</c:v>
                </c:pt>
                <c:pt idx="141">
                  <c:v>0.99866560852233233</c:v>
                </c:pt>
                <c:pt idx="142">
                  <c:v>0.9989659696990153</c:v>
                </c:pt>
                <c:pt idx="143">
                  <c:v>0.99909143192307914</c:v>
                </c:pt>
                <c:pt idx="144">
                  <c:v>0.99920265261241437</c:v>
                </c:pt>
                <c:pt idx="145">
                  <c:v>0.99930111883538586</c:v>
                </c:pt>
                <c:pt idx="146">
                  <c:v>0.99938817885545939</c:v>
                </c:pt>
                <c:pt idx="147">
                  <c:v>0.9994650530586896</c:v>
                </c:pt>
                <c:pt idx="148">
                  <c:v>0.99953284426777611</c:v>
                </c:pt>
                <c:pt idx="149">
                  <c:v>0.99959254744560555</c:v>
                </c:pt>
                <c:pt idx="150">
                  <c:v>0.99964505879631305</c:v>
                </c:pt>
                <c:pt idx="151">
                  <c:v>0.99964505879631305</c:v>
                </c:pt>
                <c:pt idx="152">
                  <c:v>0.9996911842762729</c:v>
                </c:pt>
                <c:pt idx="153">
                  <c:v>0.99973164753090071</c:v>
                </c:pt>
                <c:pt idx="154">
                  <c:v>0.99976709727612068</c:v>
                </c:pt>
                <c:pt idx="155">
                  <c:v>0.99979811414543396</c:v>
                </c:pt>
                <c:pt idx="156">
                  <c:v>0.99982521702546101</c:v>
                </c:pt>
                <c:pt idx="157">
                  <c:v>0.99982521702546101</c:v>
                </c:pt>
                <c:pt idx="158">
                  <c:v>0.99984886890378255</c:v>
                </c:pt>
                <c:pt idx="159">
                  <c:v>0.99986948225398908</c:v>
                </c:pt>
                <c:pt idx="160">
                  <c:v>0.99988742398312935</c:v>
                </c:pt>
                <c:pt idx="161">
                  <c:v>0.99988742398312935</c:v>
                </c:pt>
                <c:pt idx="162">
                  <c:v>0.99990301996684694</c:v>
                </c:pt>
                <c:pt idx="163">
                  <c:v>0.99991655919759648</c:v>
                </c:pt>
                <c:pt idx="164">
                  <c:v>0.99991655919759648</c:v>
                </c:pt>
                <c:pt idx="165">
                  <c:v>0.99992829757066748</c:v>
                </c:pt>
                <c:pt idx="166">
                  <c:v>0.99993846133242237</c:v>
                </c:pt>
                <c:pt idx="167">
                  <c:v>0.99993846133242237</c:v>
                </c:pt>
                <c:pt idx="168">
                  <c:v>0.99994725021444852</c:v>
                </c:pt>
                <c:pt idx="169">
                  <c:v>0.99994725021444852</c:v>
                </c:pt>
                <c:pt idx="170">
                  <c:v>0.99995484027629755</c:v>
                </c:pt>
                <c:pt idx="171">
                  <c:v>0.99996138647890043</c:v>
                </c:pt>
                <c:pt idx="172">
                  <c:v>0.99996138647890043</c:v>
                </c:pt>
                <c:pt idx="173">
                  <c:v>0.9999670250094812</c:v>
                </c:pt>
                <c:pt idx="174">
                  <c:v>0.9999670250094812</c:v>
                </c:pt>
                <c:pt idx="175">
                  <c:v>0.999971875377901</c:v>
                </c:pt>
                <c:pt idx="176">
                  <c:v>0.99997604230327641</c:v>
                </c:pt>
                <c:pt idx="177">
                  <c:v>0.99997604230327641</c:v>
                </c:pt>
                <c:pt idx="178">
                  <c:v>0.99997961740863706</c:v>
                </c:pt>
                <c:pt idx="179">
                  <c:v>0.99997961740863706</c:v>
                </c:pt>
                <c:pt idx="180">
                  <c:v>0.9999826807402693</c:v>
                </c:pt>
                <c:pt idx="181">
                  <c:v>0.9999826807402693</c:v>
                </c:pt>
                <c:pt idx="182">
                  <c:v>0.99998530212732428</c:v>
                </c:pt>
                <c:pt idx="183">
                  <c:v>0.99998530212732428</c:v>
                </c:pt>
                <c:pt idx="184">
                  <c:v>0.99998754239638554</c:v>
                </c:pt>
                <c:pt idx="185">
                  <c:v>0.99998754239638554</c:v>
                </c:pt>
                <c:pt idx="186">
                  <c:v>0.99998945445423781</c:v>
                </c:pt>
                <c:pt idx="187">
                  <c:v>0.99998945445423781</c:v>
                </c:pt>
                <c:pt idx="188">
                  <c:v>0.99999108425166749</c:v>
                </c:pt>
                <c:pt idx="189">
                  <c:v>0.99999108425166749</c:v>
                </c:pt>
                <c:pt idx="190">
                  <c:v>0.99999247163960403</c:v>
                </c:pt>
                <c:pt idx="191">
                  <c:v>0.99999247163960403</c:v>
                </c:pt>
                <c:pt idx="192">
                  <c:v>0.99999365112840066</c:v>
                </c:pt>
                <c:pt idx="193">
                  <c:v>0.99999365112840066</c:v>
                </c:pt>
                <c:pt idx="194">
                  <c:v>0.99999465256002384</c:v>
                </c:pt>
                <c:pt idx="195">
                  <c:v>0.99999465256002384</c:v>
                </c:pt>
                <c:pt idx="196">
                  <c:v>0.99999465256002384</c:v>
                </c:pt>
                <c:pt idx="197">
                  <c:v>0.99999550170198381</c:v>
                </c:pt>
                <c:pt idx="198">
                  <c:v>0.99999550170198381</c:v>
                </c:pt>
                <c:pt idx="199">
                  <c:v>0.99999622077131312</c:v>
                </c:pt>
                <c:pt idx="200">
                  <c:v>0.99999622077131312</c:v>
                </c:pt>
                <c:pt idx="201">
                  <c:v>0.99999682889604424</c:v>
                </c:pt>
                <c:pt idx="202">
                  <c:v>0.99999682889604424</c:v>
                </c:pt>
                <c:pt idx="203">
                  <c:v>0.99999682889604424</c:v>
                </c:pt>
                <c:pt idx="204">
                  <c:v>0.99999734252081784</c:v>
                </c:pt>
                <c:pt idx="205">
                  <c:v>0.99999734252081784</c:v>
                </c:pt>
                <c:pt idx="206">
                  <c:v>0.99999777576288185</c:v>
                </c:pt>
                <c:pt idx="207">
                  <c:v>0.99999777576288185</c:v>
                </c:pt>
                <c:pt idx="208">
                  <c:v>0.99999777576288185</c:v>
                </c:pt>
                <c:pt idx="209">
                  <c:v>0.99999814072401483</c:v>
                </c:pt>
                <c:pt idx="210">
                  <c:v>0.99999814072401483</c:v>
                </c:pt>
                <c:pt idx="211">
                  <c:v>0.99999844776328095</c:v>
                </c:pt>
                <c:pt idx="212">
                  <c:v>0.99999844776328095</c:v>
                </c:pt>
                <c:pt idx="213">
                  <c:v>0.99999844776328095</c:v>
                </c:pt>
                <c:pt idx="214">
                  <c:v>0.99999870573526772</c:v>
                </c:pt>
                <c:pt idx="215">
                  <c:v>0.99999870573526772</c:v>
                </c:pt>
                <c:pt idx="216">
                  <c:v>0.99999892219766018</c:v>
                </c:pt>
                <c:pt idx="217">
                  <c:v>0.99999892219766018</c:v>
                </c:pt>
                <c:pt idx="218">
                  <c:v>0.99999892219766018</c:v>
                </c:pt>
                <c:pt idx="219">
                  <c:v>0.9999991035919632</c:v>
                </c:pt>
                <c:pt idx="220">
                  <c:v>0.9999991035919632</c:v>
                </c:pt>
                <c:pt idx="221">
                  <c:v>0.9999991035919632</c:v>
                </c:pt>
                <c:pt idx="222">
                  <c:v>0.99999925540046619</c:v>
                </c:pt>
                <c:pt idx="223">
                  <c:v>0.99999925540046619</c:v>
                </c:pt>
                <c:pt idx="224">
                  <c:v>0.99999925540046619</c:v>
                </c:pt>
                <c:pt idx="225">
                  <c:v>0.99999938228241525</c:v>
                </c:pt>
                <c:pt idx="226">
                  <c:v>0.99999938228241525</c:v>
                </c:pt>
                <c:pt idx="227">
                  <c:v>0.99999938228241525</c:v>
                </c:pt>
                <c:pt idx="228">
                  <c:v>0.99999948819190443</c:v>
                </c:pt>
                <c:pt idx="229">
                  <c:v>0.99999948819190443</c:v>
                </c:pt>
                <c:pt idx="230">
                  <c:v>0.99999948819190443</c:v>
                </c:pt>
                <c:pt idx="231">
                  <c:v>0.99999957647982551</c:v>
                </c:pt>
                <c:pt idx="232">
                  <c:v>0.99999957647982551</c:v>
                </c:pt>
                <c:pt idx="233">
                  <c:v>0.99999957647982551</c:v>
                </c:pt>
                <c:pt idx="234">
                  <c:v>0.9999996499817595</c:v>
                </c:pt>
                <c:pt idx="235">
                  <c:v>0.9999996499817595</c:v>
                </c:pt>
                <c:pt idx="236">
                  <c:v>0.9999996499817595</c:v>
                </c:pt>
                <c:pt idx="237">
                  <c:v>0.99999971109394437</c:v>
                </c:pt>
                <c:pt idx="238">
                  <c:v>0.99999971109394437</c:v>
                </c:pt>
                <c:pt idx="239">
                  <c:v>0.99999971109394437</c:v>
                </c:pt>
                <c:pt idx="240">
                  <c:v>0.99999976183834693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9F-4B2B-87F0-568468D41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654623"/>
        <c:axId val="972653375"/>
      </c:lineChart>
      <c:catAx>
        <c:axId val="97265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Confidence</a:t>
                </a:r>
                <a:r>
                  <a:rPr lang="en-US" sz="1600" baseline="0"/>
                  <a:t> Interval (CI) of the first sample, where the standard deviation </a:t>
                </a:r>
                <a:r>
                  <a:rPr lang="el-GR" sz="1600"/>
                  <a:t>δ₀</a:t>
                </a:r>
                <a:r>
                  <a:rPr lang="en-US" sz="1600"/>
                  <a:t> is a single unit</a:t>
                </a:r>
                <a:endParaRPr lang="uk-UA" sz="1600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972653375"/>
        <c:crosses val="autoZero"/>
        <c:auto val="1"/>
        <c:lblAlgn val="ctr"/>
        <c:lblOffset val="100"/>
        <c:noMultiLvlLbl val="0"/>
      </c:catAx>
      <c:valAx>
        <c:axId val="97265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600"/>
                  <a:t>P(CI</a:t>
                </a:r>
                <a:r>
                  <a:rPr lang="el-GR" sz="1600"/>
                  <a:t>)</a:t>
                </a:r>
                <a:r>
                  <a:rPr lang="en-US" sz="1600"/>
                  <a:t> </a:t>
                </a:r>
                <a:r>
                  <a:rPr lang="uk-UA" sz="1000" b="0" i="0" u="none" strike="noStrike" baseline="0">
                    <a:effectLst/>
                  </a:rPr>
                  <a:t>—</a:t>
                </a:r>
                <a:r>
                  <a:rPr lang="en-US" sz="1600"/>
                  <a:t> </a:t>
                </a:r>
                <a:r>
                  <a:rPr lang="de-DE" sz="1800" b="0" i="0" baseline="0">
                    <a:effectLst/>
                  </a:rPr>
                  <a:t>The Final Posterior Probability </a:t>
                </a:r>
                <a:endParaRPr lang="uk-UA" sz="1600">
                  <a:effectLst/>
                </a:endParaRP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800" b="0" i="0" baseline="0">
                    <a:effectLst/>
                  </a:rPr>
                  <a:t>that the experiment will go on</a:t>
                </a:r>
                <a:endParaRPr lang="uk-UA" sz="1600">
                  <a:effectLst/>
                </a:endParaRP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 sz="1600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972654623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Sampling with</a:t>
            </a:r>
            <a:r>
              <a:rPr lang="de-DE" baseline="0"/>
              <a:t> N=10000</a:t>
            </a:r>
            <a:endParaRPr lang="uk-UA"/>
          </a:p>
        </c:rich>
      </c:tx>
      <c:layout>
        <c:manualLayout>
          <c:xMode val="edge"/>
          <c:yMode val="edge"/>
          <c:x val="0.43407790918063965"/>
          <c:y val="1.75091831299709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'function P(CI) (N = 10 000) (3)'!$D$52:$D$292</c:f>
              <c:numCache>
                <c:formatCode>General</c:formatCode>
                <c:ptCount val="241"/>
                <c:pt idx="0">
                  <c:v>-6</c:v>
                </c:pt>
                <c:pt idx="1">
                  <c:v>-5.95</c:v>
                </c:pt>
                <c:pt idx="2">
                  <c:v>-5.9</c:v>
                </c:pt>
                <c:pt idx="3">
                  <c:v>-5.85</c:v>
                </c:pt>
                <c:pt idx="4">
                  <c:v>-5.8</c:v>
                </c:pt>
                <c:pt idx="5">
                  <c:v>-5.75</c:v>
                </c:pt>
                <c:pt idx="6">
                  <c:v>-5.7</c:v>
                </c:pt>
                <c:pt idx="7">
                  <c:v>-5.65</c:v>
                </c:pt>
                <c:pt idx="8">
                  <c:v>-5.6</c:v>
                </c:pt>
                <c:pt idx="9">
                  <c:v>-5.55</c:v>
                </c:pt>
                <c:pt idx="10">
                  <c:v>-5.5</c:v>
                </c:pt>
                <c:pt idx="11">
                  <c:v>-5.45</c:v>
                </c:pt>
                <c:pt idx="12">
                  <c:v>-5.4</c:v>
                </c:pt>
                <c:pt idx="13">
                  <c:v>-5.35</c:v>
                </c:pt>
                <c:pt idx="14">
                  <c:v>-5.3</c:v>
                </c:pt>
                <c:pt idx="15">
                  <c:v>-5.25</c:v>
                </c:pt>
                <c:pt idx="16">
                  <c:v>-5.2</c:v>
                </c:pt>
                <c:pt idx="17">
                  <c:v>-5.15</c:v>
                </c:pt>
                <c:pt idx="18">
                  <c:v>-5.0999999999999996</c:v>
                </c:pt>
                <c:pt idx="19">
                  <c:v>-5.05</c:v>
                </c:pt>
                <c:pt idx="20">
                  <c:v>-5</c:v>
                </c:pt>
                <c:pt idx="21">
                  <c:v>-4.95</c:v>
                </c:pt>
                <c:pt idx="22">
                  <c:v>-4.9000000000000004</c:v>
                </c:pt>
                <c:pt idx="23">
                  <c:v>-4.8499999999999996</c:v>
                </c:pt>
                <c:pt idx="24">
                  <c:v>-4.8</c:v>
                </c:pt>
                <c:pt idx="25">
                  <c:v>-4.75</c:v>
                </c:pt>
                <c:pt idx="26">
                  <c:v>-4.7</c:v>
                </c:pt>
                <c:pt idx="27">
                  <c:v>-4.6500000000000004</c:v>
                </c:pt>
                <c:pt idx="28">
                  <c:v>-4.5999999999999996</c:v>
                </c:pt>
                <c:pt idx="29">
                  <c:v>-4.5500000000000096</c:v>
                </c:pt>
                <c:pt idx="30">
                  <c:v>-4.5000000000000098</c:v>
                </c:pt>
                <c:pt idx="31">
                  <c:v>-4.4500000000000099</c:v>
                </c:pt>
                <c:pt idx="32">
                  <c:v>-4.4000000000000101</c:v>
                </c:pt>
                <c:pt idx="33">
                  <c:v>-4.3500000000000103</c:v>
                </c:pt>
                <c:pt idx="34">
                  <c:v>-4.3000000000000096</c:v>
                </c:pt>
                <c:pt idx="35">
                  <c:v>-4.2500000000000098</c:v>
                </c:pt>
                <c:pt idx="36">
                  <c:v>-4.2000000000000099</c:v>
                </c:pt>
                <c:pt idx="37">
                  <c:v>-4.1500000000000101</c:v>
                </c:pt>
                <c:pt idx="38">
                  <c:v>-4.1000000000000103</c:v>
                </c:pt>
                <c:pt idx="39">
                  <c:v>-4.0500000000000096</c:v>
                </c:pt>
                <c:pt idx="40">
                  <c:v>-4.0000000000000098</c:v>
                </c:pt>
                <c:pt idx="41">
                  <c:v>-3.9500000000000099</c:v>
                </c:pt>
                <c:pt idx="42">
                  <c:v>-3.9000000000000101</c:v>
                </c:pt>
                <c:pt idx="43">
                  <c:v>-3.8500000000000099</c:v>
                </c:pt>
                <c:pt idx="44">
                  <c:v>-3.80000000000001</c:v>
                </c:pt>
                <c:pt idx="45">
                  <c:v>-3.7500000000000102</c:v>
                </c:pt>
                <c:pt idx="46">
                  <c:v>-3.7000000000000099</c:v>
                </c:pt>
                <c:pt idx="47">
                  <c:v>-3.6500000000000101</c:v>
                </c:pt>
                <c:pt idx="48">
                  <c:v>-3.6000000000000099</c:v>
                </c:pt>
                <c:pt idx="49">
                  <c:v>-3.55000000000001</c:v>
                </c:pt>
                <c:pt idx="50">
                  <c:v>-3.5000000000000102</c:v>
                </c:pt>
                <c:pt idx="51">
                  <c:v>-3.4500000000000099</c:v>
                </c:pt>
                <c:pt idx="52">
                  <c:v>-3.4000000000000101</c:v>
                </c:pt>
                <c:pt idx="53">
                  <c:v>-3.3500000000000099</c:v>
                </c:pt>
                <c:pt idx="54">
                  <c:v>-3.30000000000001</c:v>
                </c:pt>
                <c:pt idx="55">
                  <c:v>-3.2500000000000102</c:v>
                </c:pt>
                <c:pt idx="56">
                  <c:v>-3.2000000000000099</c:v>
                </c:pt>
                <c:pt idx="57">
                  <c:v>-3.1500000000000101</c:v>
                </c:pt>
                <c:pt idx="58">
                  <c:v>-3.1000000000000099</c:v>
                </c:pt>
                <c:pt idx="59">
                  <c:v>-3.05000000000001</c:v>
                </c:pt>
                <c:pt idx="60">
                  <c:v>-3.0000000000000102</c:v>
                </c:pt>
                <c:pt idx="61">
                  <c:v>-2.9500000000000099</c:v>
                </c:pt>
                <c:pt idx="62">
                  <c:v>-2.9000000000000101</c:v>
                </c:pt>
                <c:pt idx="63">
                  <c:v>-2.8500000000000099</c:v>
                </c:pt>
                <c:pt idx="64">
                  <c:v>-2.80000000000001</c:v>
                </c:pt>
                <c:pt idx="65">
                  <c:v>-2.7500000000000102</c:v>
                </c:pt>
                <c:pt idx="66">
                  <c:v>-2.7000000000000099</c:v>
                </c:pt>
                <c:pt idx="67">
                  <c:v>-2.6500000000000101</c:v>
                </c:pt>
                <c:pt idx="68">
                  <c:v>-2.6000000000000099</c:v>
                </c:pt>
                <c:pt idx="69">
                  <c:v>-2.55000000000001</c:v>
                </c:pt>
                <c:pt idx="70">
                  <c:v>-2.5000000000000102</c:v>
                </c:pt>
                <c:pt idx="71">
                  <c:v>-2.4500000000000099</c:v>
                </c:pt>
                <c:pt idx="72">
                  <c:v>-2.4000000000000101</c:v>
                </c:pt>
                <c:pt idx="73">
                  <c:v>-2.3500000000000099</c:v>
                </c:pt>
                <c:pt idx="74">
                  <c:v>-2.30000000000001</c:v>
                </c:pt>
                <c:pt idx="75">
                  <c:v>-2.2500000000000102</c:v>
                </c:pt>
                <c:pt idx="76">
                  <c:v>-2.2000000000000099</c:v>
                </c:pt>
                <c:pt idx="77">
                  <c:v>-2.1500000000000101</c:v>
                </c:pt>
                <c:pt idx="78">
                  <c:v>-2.1000000000000099</c:v>
                </c:pt>
                <c:pt idx="79">
                  <c:v>-2.05000000000001</c:v>
                </c:pt>
                <c:pt idx="80">
                  <c:v>-2.0000000000000102</c:v>
                </c:pt>
                <c:pt idx="81">
                  <c:v>-1.9500000000000099</c:v>
                </c:pt>
                <c:pt idx="82">
                  <c:v>-1.9000000000000099</c:v>
                </c:pt>
                <c:pt idx="83">
                  <c:v>-1.8500000000000101</c:v>
                </c:pt>
                <c:pt idx="84">
                  <c:v>-1.80000000000001</c:v>
                </c:pt>
                <c:pt idx="85">
                  <c:v>-1.75000000000002</c:v>
                </c:pt>
                <c:pt idx="86">
                  <c:v>-1.7000000000000199</c:v>
                </c:pt>
                <c:pt idx="87">
                  <c:v>-1.6500000000000199</c:v>
                </c:pt>
                <c:pt idx="88">
                  <c:v>-1.6000000000000201</c:v>
                </c:pt>
                <c:pt idx="89">
                  <c:v>-1.55000000000002</c:v>
                </c:pt>
                <c:pt idx="90">
                  <c:v>-1.50000000000002</c:v>
                </c:pt>
                <c:pt idx="91">
                  <c:v>-1.4500000000000199</c:v>
                </c:pt>
                <c:pt idx="92">
                  <c:v>-1.4000000000000199</c:v>
                </c:pt>
                <c:pt idx="93">
                  <c:v>-1.3500000000000201</c:v>
                </c:pt>
                <c:pt idx="94">
                  <c:v>-1.30000000000002</c:v>
                </c:pt>
                <c:pt idx="95">
                  <c:v>-1.25000000000002</c:v>
                </c:pt>
                <c:pt idx="96">
                  <c:v>-1.2000000000000199</c:v>
                </c:pt>
                <c:pt idx="97">
                  <c:v>-1.1500000000000199</c:v>
                </c:pt>
                <c:pt idx="98">
                  <c:v>-1.1000000000000201</c:v>
                </c:pt>
                <c:pt idx="99">
                  <c:v>-1.05000000000002</c:v>
                </c:pt>
                <c:pt idx="100">
                  <c:v>-1.00000000000002</c:v>
                </c:pt>
                <c:pt idx="101">
                  <c:v>-0.95000000000002005</c:v>
                </c:pt>
                <c:pt idx="102">
                  <c:v>-0.90000000000002001</c:v>
                </c:pt>
                <c:pt idx="103">
                  <c:v>-0.85000000000001996</c:v>
                </c:pt>
                <c:pt idx="104">
                  <c:v>-0.80000000000002003</c:v>
                </c:pt>
                <c:pt idx="105">
                  <c:v>-0.75000000000001998</c:v>
                </c:pt>
                <c:pt idx="106">
                  <c:v>-0.70000000000002005</c:v>
                </c:pt>
                <c:pt idx="107">
                  <c:v>-0.65000000000002001</c:v>
                </c:pt>
                <c:pt idx="108">
                  <c:v>-0.60000000000001996</c:v>
                </c:pt>
                <c:pt idx="109">
                  <c:v>-0.55000000000002003</c:v>
                </c:pt>
                <c:pt idx="110">
                  <c:v>-0.50000000000001998</c:v>
                </c:pt>
                <c:pt idx="111">
                  <c:v>-0.45000000000002</c:v>
                </c:pt>
                <c:pt idx="112">
                  <c:v>-0.40000000000002001</c:v>
                </c:pt>
                <c:pt idx="113">
                  <c:v>-0.35000000000002002</c:v>
                </c:pt>
                <c:pt idx="114">
                  <c:v>-0.30000000000001997</c:v>
                </c:pt>
                <c:pt idx="115">
                  <c:v>-0.25000000000001998</c:v>
                </c:pt>
                <c:pt idx="116">
                  <c:v>-0.20000000000002</c:v>
                </c:pt>
                <c:pt idx="117">
                  <c:v>-0.15000000000002001</c:v>
                </c:pt>
                <c:pt idx="118">
                  <c:v>-0.10000000000002</c:v>
                </c:pt>
                <c:pt idx="119">
                  <c:v>-5.0000000000020299E-2</c:v>
                </c:pt>
                <c:pt idx="120">
                  <c:v>0</c:v>
                </c:pt>
                <c:pt idx="121">
                  <c:v>4.9999999999980303E-2</c:v>
                </c:pt>
                <c:pt idx="122">
                  <c:v>9.9999999999980105E-2</c:v>
                </c:pt>
                <c:pt idx="123">
                  <c:v>0.14999999999998001</c:v>
                </c:pt>
                <c:pt idx="124">
                  <c:v>0.19999999999998</c:v>
                </c:pt>
                <c:pt idx="125">
                  <c:v>0.24999999999997999</c:v>
                </c:pt>
                <c:pt idx="126">
                  <c:v>0.29999999999998</c:v>
                </c:pt>
                <c:pt idx="127">
                  <c:v>0.34999999999997999</c:v>
                </c:pt>
                <c:pt idx="128">
                  <c:v>0.39999999999997998</c:v>
                </c:pt>
                <c:pt idx="129">
                  <c:v>0.44999999999998003</c:v>
                </c:pt>
                <c:pt idx="130">
                  <c:v>0.49999999999998002</c:v>
                </c:pt>
                <c:pt idx="131">
                  <c:v>0.54999999999997995</c:v>
                </c:pt>
                <c:pt idx="132">
                  <c:v>0.59999999999997999</c:v>
                </c:pt>
                <c:pt idx="133">
                  <c:v>0.64999999999998004</c:v>
                </c:pt>
                <c:pt idx="134">
                  <c:v>0.69999999999997997</c:v>
                </c:pt>
                <c:pt idx="135">
                  <c:v>0.74999999999998002</c:v>
                </c:pt>
                <c:pt idx="136">
                  <c:v>0.79999999999997995</c:v>
                </c:pt>
                <c:pt idx="137">
                  <c:v>0.84999999999997999</c:v>
                </c:pt>
                <c:pt idx="138">
                  <c:v>0.89999999999998004</c:v>
                </c:pt>
                <c:pt idx="139">
                  <c:v>0.94999999999997997</c:v>
                </c:pt>
                <c:pt idx="140">
                  <c:v>0.99999999999998002</c:v>
                </c:pt>
                <c:pt idx="141">
                  <c:v>1.0499999999999701</c:v>
                </c:pt>
                <c:pt idx="142">
                  <c:v>1.0999999999999699</c:v>
                </c:pt>
                <c:pt idx="143">
                  <c:v>1.1499999999999699</c:v>
                </c:pt>
                <c:pt idx="144">
                  <c:v>1.19999999999997</c:v>
                </c:pt>
                <c:pt idx="145">
                  <c:v>1.24999999999997</c:v>
                </c:pt>
                <c:pt idx="146">
                  <c:v>1.2999999999999701</c:v>
                </c:pt>
                <c:pt idx="147">
                  <c:v>1.3499999999999699</c:v>
                </c:pt>
                <c:pt idx="148">
                  <c:v>1.3999999999999699</c:v>
                </c:pt>
                <c:pt idx="149">
                  <c:v>1.44999999999997</c:v>
                </c:pt>
                <c:pt idx="150">
                  <c:v>1.49999999999997</c:v>
                </c:pt>
                <c:pt idx="151">
                  <c:v>1.5499999999999701</c:v>
                </c:pt>
                <c:pt idx="152">
                  <c:v>1.5999999999999699</c:v>
                </c:pt>
                <c:pt idx="153">
                  <c:v>1.6499999999999699</c:v>
                </c:pt>
                <c:pt idx="154">
                  <c:v>1.69999999999997</c:v>
                </c:pt>
                <c:pt idx="155">
                  <c:v>1.74999999999997</c:v>
                </c:pt>
                <c:pt idx="156">
                  <c:v>1.7999999999999701</c:v>
                </c:pt>
                <c:pt idx="157">
                  <c:v>1.8499999999999699</c:v>
                </c:pt>
                <c:pt idx="158">
                  <c:v>1.8999999999999699</c:v>
                </c:pt>
                <c:pt idx="159">
                  <c:v>1.94999999999997</c:v>
                </c:pt>
                <c:pt idx="160">
                  <c:v>1.99999999999997</c:v>
                </c:pt>
                <c:pt idx="161">
                  <c:v>2.0499999999999701</c:v>
                </c:pt>
                <c:pt idx="162">
                  <c:v>2.0999999999999699</c:v>
                </c:pt>
                <c:pt idx="163">
                  <c:v>2.1499999999999702</c:v>
                </c:pt>
                <c:pt idx="164">
                  <c:v>2.19999999999997</c:v>
                </c:pt>
                <c:pt idx="165">
                  <c:v>2.2499999999999698</c:v>
                </c:pt>
                <c:pt idx="166">
                  <c:v>2.2999999999999701</c:v>
                </c:pt>
                <c:pt idx="167">
                  <c:v>2.3499999999999699</c:v>
                </c:pt>
                <c:pt idx="168">
                  <c:v>2.3999999999999702</c:v>
                </c:pt>
                <c:pt idx="169">
                  <c:v>2.44999999999997</c:v>
                </c:pt>
                <c:pt idx="170">
                  <c:v>2.4999999999999698</c:v>
                </c:pt>
                <c:pt idx="171">
                  <c:v>2.5499999999999701</c:v>
                </c:pt>
                <c:pt idx="172">
                  <c:v>2.5999999999999699</c:v>
                </c:pt>
                <c:pt idx="173">
                  <c:v>2.6499999999999702</c:v>
                </c:pt>
                <c:pt idx="174">
                  <c:v>2.69999999999997</c:v>
                </c:pt>
                <c:pt idx="175">
                  <c:v>2.7499999999999698</c:v>
                </c:pt>
                <c:pt idx="176">
                  <c:v>2.7999999999999701</c:v>
                </c:pt>
                <c:pt idx="177">
                  <c:v>2.8499999999999699</c:v>
                </c:pt>
                <c:pt idx="178">
                  <c:v>2.8999999999999702</c:v>
                </c:pt>
                <c:pt idx="179">
                  <c:v>2.94999999999997</c:v>
                </c:pt>
                <c:pt idx="180">
                  <c:v>2.9999999999999698</c:v>
                </c:pt>
                <c:pt idx="181">
                  <c:v>3.0499999999999701</c:v>
                </c:pt>
                <c:pt idx="182">
                  <c:v>3.0999999999999699</c:v>
                </c:pt>
                <c:pt idx="183">
                  <c:v>3.1499999999999702</c:v>
                </c:pt>
                <c:pt idx="184">
                  <c:v>3.19999999999997</c:v>
                </c:pt>
                <c:pt idx="185">
                  <c:v>3.2499999999999698</c:v>
                </c:pt>
                <c:pt idx="186">
                  <c:v>3.2999999999999701</c:v>
                </c:pt>
                <c:pt idx="187">
                  <c:v>3.3499999999999699</c:v>
                </c:pt>
                <c:pt idx="188">
                  <c:v>3.3999999999999702</c:v>
                </c:pt>
                <c:pt idx="189">
                  <c:v>3.44999999999997</c:v>
                </c:pt>
                <c:pt idx="190">
                  <c:v>3.4999999999999698</c:v>
                </c:pt>
                <c:pt idx="191">
                  <c:v>3.5499999999999701</c:v>
                </c:pt>
                <c:pt idx="192">
                  <c:v>3.5999999999999699</c:v>
                </c:pt>
                <c:pt idx="193">
                  <c:v>3.6499999999999702</c:v>
                </c:pt>
                <c:pt idx="194">
                  <c:v>3.69999999999997</c:v>
                </c:pt>
                <c:pt idx="195">
                  <c:v>3.74999999999996</c:v>
                </c:pt>
                <c:pt idx="196">
                  <c:v>3.7999999999999701</c:v>
                </c:pt>
                <c:pt idx="197">
                  <c:v>3.8499999999999699</c:v>
                </c:pt>
                <c:pt idx="198">
                  <c:v>3.8999999999999599</c:v>
                </c:pt>
                <c:pt idx="199">
                  <c:v>3.9499999999999602</c:v>
                </c:pt>
                <c:pt idx="200">
                  <c:v>3.99999999999996</c:v>
                </c:pt>
                <c:pt idx="201">
                  <c:v>4.05</c:v>
                </c:pt>
                <c:pt idx="202">
                  <c:v>4.0999999999999996</c:v>
                </c:pt>
                <c:pt idx="203">
                  <c:v>4.1500000000000004</c:v>
                </c:pt>
                <c:pt idx="204">
                  <c:v>4.2</c:v>
                </c:pt>
                <c:pt idx="205">
                  <c:v>4.25</c:v>
                </c:pt>
                <c:pt idx="206">
                  <c:v>4.3</c:v>
                </c:pt>
                <c:pt idx="207">
                  <c:v>4.3499999999999996</c:v>
                </c:pt>
                <c:pt idx="208">
                  <c:v>4.4000000000000004</c:v>
                </c:pt>
                <c:pt idx="209">
                  <c:v>4.45</c:v>
                </c:pt>
                <c:pt idx="210">
                  <c:v>4.5</c:v>
                </c:pt>
                <c:pt idx="211">
                  <c:v>4.55</c:v>
                </c:pt>
                <c:pt idx="212">
                  <c:v>4.5999999999999996</c:v>
                </c:pt>
                <c:pt idx="213">
                  <c:v>4.6500000000000004</c:v>
                </c:pt>
                <c:pt idx="214">
                  <c:v>4.7</c:v>
                </c:pt>
                <c:pt idx="215">
                  <c:v>4.75</c:v>
                </c:pt>
                <c:pt idx="216">
                  <c:v>4.8</c:v>
                </c:pt>
                <c:pt idx="217">
                  <c:v>4.8499999999999996</c:v>
                </c:pt>
                <c:pt idx="218">
                  <c:v>4.9000000000000004</c:v>
                </c:pt>
                <c:pt idx="219">
                  <c:v>4.95</c:v>
                </c:pt>
                <c:pt idx="220">
                  <c:v>5</c:v>
                </c:pt>
                <c:pt idx="221">
                  <c:v>5.05</c:v>
                </c:pt>
                <c:pt idx="222">
                  <c:v>5.0999999999999996</c:v>
                </c:pt>
                <c:pt idx="223">
                  <c:v>5.15</c:v>
                </c:pt>
                <c:pt idx="224">
                  <c:v>5.2</c:v>
                </c:pt>
                <c:pt idx="225">
                  <c:v>5.25</c:v>
                </c:pt>
                <c:pt idx="226">
                  <c:v>5.3</c:v>
                </c:pt>
                <c:pt idx="227">
                  <c:v>5.35</c:v>
                </c:pt>
                <c:pt idx="228">
                  <c:v>5.4</c:v>
                </c:pt>
                <c:pt idx="229">
                  <c:v>5.45</c:v>
                </c:pt>
                <c:pt idx="230">
                  <c:v>5.5</c:v>
                </c:pt>
                <c:pt idx="231">
                  <c:v>5.55</c:v>
                </c:pt>
                <c:pt idx="232">
                  <c:v>5.6</c:v>
                </c:pt>
                <c:pt idx="233">
                  <c:v>5.65</c:v>
                </c:pt>
                <c:pt idx="234">
                  <c:v>5.7</c:v>
                </c:pt>
                <c:pt idx="235">
                  <c:v>5.75</c:v>
                </c:pt>
                <c:pt idx="236">
                  <c:v>5.8</c:v>
                </c:pt>
                <c:pt idx="237">
                  <c:v>5.85</c:v>
                </c:pt>
                <c:pt idx="238">
                  <c:v>5.9</c:v>
                </c:pt>
                <c:pt idx="239">
                  <c:v>5.95</c:v>
                </c:pt>
                <c:pt idx="240">
                  <c:v>6</c:v>
                </c:pt>
              </c:numCache>
            </c:numRef>
          </c:cat>
          <c:val>
            <c:numRef>
              <c:f>'function P(CI) (N = 10 000) (3)'!$H$52:$H$292</c:f>
              <c:numCache>
                <c:formatCode>General</c:formatCode>
                <c:ptCount val="241"/>
                <c:pt idx="0">
                  <c:v>0.9999997110939568</c:v>
                </c:pt>
                <c:pt idx="1">
                  <c:v>0.99999964998176827</c:v>
                </c:pt>
                <c:pt idx="2">
                  <c:v>0.99999957647981774</c:v>
                </c:pt>
                <c:pt idx="3">
                  <c:v>0.99999938228241836</c:v>
                </c:pt>
                <c:pt idx="4">
                  <c:v>0.9999992554004663</c:v>
                </c:pt>
                <c:pt idx="5">
                  <c:v>0.99999910359196142</c:v>
                </c:pt>
                <c:pt idx="6">
                  <c:v>0.9999989221976614</c:v>
                </c:pt>
                <c:pt idx="7">
                  <c:v>0.99999844776328628</c:v>
                </c:pt>
                <c:pt idx="8">
                  <c:v>0.9999981407240125</c:v>
                </c:pt>
                <c:pt idx="9">
                  <c:v>0.99999777576287929</c:v>
                </c:pt>
                <c:pt idx="10">
                  <c:v>0.99999734252081207</c:v>
                </c:pt>
                <c:pt idx="11">
                  <c:v>0.99999622077130956</c:v>
                </c:pt>
                <c:pt idx="12">
                  <c:v>0.99999550170197826</c:v>
                </c:pt>
                <c:pt idx="13">
                  <c:v>0.99999465256002706</c:v>
                </c:pt>
                <c:pt idx="14">
                  <c:v>0.99999365112840521</c:v>
                </c:pt>
                <c:pt idx="15">
                  <c:v>0.99999108425167027</c:v>
                </c:pt>
                <c:pt idx="16">
                  <c:v>0.99998945445424181</c:v>
                </c:pt>
                <c:pt idx="17">
                  <c:v>0.99998754239638565</c:v>
                </c:pt>
                <c:pt idx="18">
                  <c:v>0.99998530212732717</c:v>
                </c:pt>
                <c:pt idx="19">
                  <c:v>0.99997961740864072</c:v>
                </c:pt>
                <c:pt idx="20">
                  <c:v>0.99997604230327797</c:v>
                </c:pt>
                <c:pt idx="21">
                  <c:v>0.99997187537790033</c:v>
                </c:pt>
                <c:pt idx="22">
                  <c:v>0.99996702500948154</c:v>
                </c:pt>
                <c:pt idx="23">
                  <c:v>0.99995484027629666</c:v>
                </c:pt>
                <c:pt idx="24">
                  <c:v>0.9999472502144483</c:v>
                </c:pt>
                <c:pt idx="25">
                  <c:v>0.99993846133242414</c:v>
                </c:pt>
                <c:pt idx="26">
                  <c:v>0.99992829757066481</c:v>
                </c:pt>
                <c:pt idx="27">
                  <c:v>0.99990301996684661</c:v>
                </c:pt>
                <c:pt idx="28">
                  <c:v>0.99988742398312702</c:v>
                </c:pt>
                <c:pt idx="29">
                  <c:v>0.9998694822539903</c:v>
                </c:pt>
                <c:pt idx="30">
                  <c:v>0.99984886890378022</c:v>
                </c:pt>
                <c:pt idx="31">
                  <c:v>0.99979811414543573</c:v>
                </c:pt>
                <c:pt idx="32">
                  <c:v>0.99976709727611868</c:v>
                </c:pt>
                <c:pt idx="33">
                  <c:v>0.99973164753090116</c:v>
                </c:pt>
                <c:pt idx="34">
                  <c:v>0.99969118427627202</c:v>
                </c:pt>
                <c:pt idx="35">
                  <c:v>0.99959254744560688</c:v>
                </c:pt>
                <c:pt idx="36">
                  <c:v>0.99953284426777755</c:v>
                </c:pt>
                <c:pt idx="37">
                  <c:v>0.99946505305869038</c:v>
                </c:pt>
                <c:pt idx="38">
                  <c:v>0.99938817885546094</c:v>
                </c:pt>
                <c:pt idx="39">
                  <c:v>0.99920265261241448</c:v>
                </c:pt>
                <c:pt idx="40">
                  <c:v>0.99909143192308025</c:v>
                </c:pt>
                <c:pt idx="41">
                  <c:v>0.99896596969901552</c:v>
                </c:pt>
                <c:pt idx="42">
                  <c:v>0.99882462852921061</c:v>
                </c:pt>
                <c:pt idx="43">
                  <c:v>0.99848693458762205</c:v>
                </c:pt>
                <c:pt idx="44">
                  <c:v>0.99828644316230075</c:v>
                </c:pt>
                <c:pt idx="45">
                  <c:v>0.99806176842416516</c:v>
                </c:pt>
                <c:pt idx="46">
                  <c:v>0.99781032804007141</c:v>
                </c:pt>
                <c:pt idx="47">
                  <c:v>0.99721565021809211</c:v>
                </c:pt>
                <c:pt idx="48">
                  <c:v>0.9968660321902193</c:v>
                </c:pt>
                <c:pt idx="49">
                  <c:v>0.99647685683271714</c:v>
                </c:pt>
                <c:pt idx="50">
                  <c:v>0.99604423462558556</c:v>
                </c:pt>
                <c:pt idx="51">
                  <c:v>0.99503154169794394</c:v>
                </c:pt>
                <c:pt idx="52">
                  <c:v>0.99444209836518604</c:v>
                </c:pt>
                <c:pt idx="53">
                  <c:v>0.99379043536467204</c:v>
                </c:pt>
                <c:pt idx="54">
                  <c:v>0.99307098730499987</c:v>
                </c:pt>
                <c:pt idx="55">
                  <c:v>0.99140460116039775</c:v>
                </c:pt>
                <c:pt idx="56">
                  <c:v>0.99044463274064554</c:v>
                </c:pt>
                <c:pt idx="57">
                  <c:v>0.98939080602501395</c:v>
                </c:pt>
                <c:pt idx="58">
                  <c:v>0.98823561911541424</c:v>
                </c:pt>
                <c:pt idx="59">
                  <c:v>0.9855891791167255</c:v>
                </c:pt>
                <c:pt idx="60">
                  <c:v>0.98408096097122211</c:v>
                </c:pt>
                <c:pt idx="61">
                  <c:v>0.9824374734225052</c:v>
                </c:pt>
                <c:pt idx="62">
                  <c:v>0.98064931691639223</c:v>
                </c:pt>
                <c:pt idx="63">
                  <c:v>0.97659977294091449</c:v>
                </c:pt>
                <c:pt idx="64">
                  <c:v>0.97431805239175073</c:v>
                </c:pt>
                <c:pt idx="65">
                  <c:v>0.97185107263138271</c:v>
                </c:pt>
                <c:pt idx="66">
                  <c:v>0.96918812848668423</c:v>
                </c:pt>
                <c:pt idx="67">
                  <c:v>0.96323097075785313</c:v>
                </c:pt>
                <c:pt idx="68">
                  <c:v>0.95991498442429135</c:v>
                </c:pt>
                <c:pt idx="69">
                  <c:v>0.95635963350879738</c:v>
                </c:pt>
                <c:pt idx="70">
                  <c:v>0.95255428598967917</c:v>
                </c:pt>
                <c:pt idx="71">
                  <c:v>0.94415244830190004</c:v>
                </c:pt>
                <c:pt idx="72">
                  <c:v>0.93953635970575988</c:v>
                </c:pt>
                <c:pt idx="73">
                  <c:v>0.93463128210443791</c:v>
                </c:pt>
                <c:pt idx="74">
                  <c:v>0.92942886040865036</c:v>
                </c:pt>
                <c:pt idx="75">
                  <c:v>0.91810253323882196</c:v>
                </c:pt>
                <c:pt idx="76">
                  <c:v>0.91196621290241831</c:v>
                </c:pt>
                <c:pt idx="77">
                  <c:v>0.90550793142536312</c:v>
                </c:pt>
                <c:pt idx="78">
                  <c:v>0.89872426346222256</c:v>
                </c:pt>
                <c:pt idx="79">
                  <c:v>0.88417358358541254</c:v>
                </c:pt>
                <c:pt idx="80">
                  <c:v>0.87640647934000004</c:v>
                </c:pt>
                <c:pt idx="81">
                  <c:v>0.86831393806463575</c:v>
                </c:pt>
                <c:pt idx="82">
                  <c:v>0.85989969163733904</c:v>
                </c:pt>
                <c:pt idx="83">
                  <c:v>0.84212893552936152</c:v>
                </c:pt>
                <c:pt idx="84">
                  <c:v>0.83278783812695234</c:v>
                </c:pt>
                <c:pt idx="85">
                  <c:v>0.82315583369189005</c:v>
                </c:pt>
                <c:pt idx="86">
                  <c:v>0.81324452248038892</c:v>
                </c:pt>
                <c:pt idx="87">
                  <c:v>0.79263764662678726</c:v>
                </c:pt>
                <c:pt idx="88">
                  <c:v>0.78197229813901215</c:v>
                </c:pt>
                <c:pt idx="89">
                  <c:v>0.77108786991223333</c:v>
                </c:pt>
                <c:pt idx="90">
                  <c:v>0.76000236502920426</c:v>
                </c:pt>
                <c:pt idx="91">
                  <c:v>0.73730461392318691</c:v>
                </c:pt>
                <c:pt idx="92">
                  <c:v>0.72573240327807942</c:v>
                </c:pt>
                <c:pt idx="93">
                  <c:v>0.7140388743474908</c:v>
                </c:pt>
                <c:pt idx="94">
                  <c:v>0.70224512636878944</c:v>
                </c:pt>
                <c:pt idx="95">
                  <c:v>0.67844192722937458</c:v>
                </c:pt>
                <c:pt idx="96">
                  <c:v>0.66647476150013985</c:v>
                </c:pt>
                <c:pt idx="97">
                  <c:v>0.65449164795574666</c:v>
                </c:pt>
                <c:pt idx="98">
                  <c:v>0.64251287788758016</c:v>
                </c:pt>
                <c:pt idx="99">
                  <c:v>0.61864652378363538</c:v>
                </c:pt>
                <c:pt idx="100">
                  <c:v>0.60679618095515586</c:v>
                </c:pt>
                <c:pt idx="101">
                  <c:v>0.59502447341601505</c:v>
                </c:pt>
                <c:pt idx="102">
                  <c:v>0.58334778030505308</c:v>
                </c:pt>
                <c:pt idx="103">
                  <c:v>0.56033980755906865</c:v>
                </c:pt>
                <c:pt idx="104">
                  <c:v>0.54903601211734665</c:v>
                </c:pt>
                <c:pt idx="105">
                  <c:v>0.53788214480288243</c:v>
                </c:pt>
                <c:pt idx="106">
                  <c:v>0.52688914519306651</c:v>
                </c:pt>
                <c:pt idx="107">
                  <c:v>0.50542387546269141</c:v>
                </c:pt>
                <c:pt idx="108">
                  <c:v>0.49496789706281696</c:v>
                </c:pt>
                <c:pt idx="109">
                  <c:v>0.48470541911502663</c:v>
                </c:pt>
                <c:pt idx="110">
                  <c:v>0.47464193945620992</c:v>
                </c:pt>
                <c:pt idx="111">
                  <c:v>0.45512905372193635</c:v>
                </c:pt>
                <c:pt idx="112">
                  <c:v>0.4456858701206291</c:v>
                </c:pt>
                <c:pt idx="113">
                  <c:v>0.43645422998967753</c:v>
                </c:pt>
                <c:pt idx="114">
                  <c:v>0.42743515687923944</c:v>
                </c:pt>
                <c:pt idx="115">
                  <c:v>0.41003516627671621</c:v>
                </c:pt>
                <c:pt idx="116">
                  <c:v>0.40165281904676431</c:v>
                </c:pt>
                <c:pt idx="117">
                  <c:v>0.39348028662267986</c:v>
                </c:pt>
                <c:pt idx="118">
                  <c:v>0.38551543655021114</c:v>
                </c:pt>
                <c:pt idx="119">
                  <c:v>0.37019792738002527</c:v>
                </c:pt>
                <c:pt idx="120">
                  <c:v>0.36283882012789748</c:v>
                </c:pt>
                <c:pt idx="121">
                  <c:v>0.37019792738002572</c:v>
                </c:pt>
                <c:pt idx="122">
                  <c:v>0.38551543655021131</c:v>
                </c:pt>
                <c:pt idx="123">
                  <c:v>0.39348028662267992</c:v>
                </c:pt>
                <c:pt idx="124">
                  <c:v>0.40165281904676442</c:v>
                </c:pt>
                <c:pt idx="125">
                  <c:v>0.41003516627671616</c:v>
                </c:pt>
                <c:pt idx="126">
                  <c:v>0.42743515687923955</c:v>
                </c:pt>
                <c:pt idx="127">
                  <c:v>0.43645422998967764</c:v>
                </c:pt>
                <c:pt idx="128">
                  <c:v>0.44568587012062921</c:v>
                </c:pt>
                <c:pt idx="129">
                  <c:v>0.45512905372193618</c:v>
                </c:pt>
                <c:pt idx="130">
                  <c:v>0.4746419394562098</c:v>
                </c:pt>
                <c:pt idx="131">
                  <c:v>0.48470541911502685</c:v>
                </c:pt>
                <c:pt idx="132">
                  <c:v>0.49496789706281707</c:v>
                </c:pt>
                <c:pt idx="133">
                  <c:v>0.50542387546269174</c:v>
                </c:pt>
                <c:pt idx="134">
                  <c:v>0.52688914519306629</c:v>
                </c:pt>
                <c:pt idx="135">
                  <c:v>0.53788214480288243</c:v>
                </c:pt>
                <c:pt idx="136">
                  <c:v>0.54903601211734665</c:v>
                </c:pt>
                <c:pt idx="137">
                  <c:v>0.56033980755906887</c:v>
                </c:pt>
                <c:pt idx="138">
                  <c:v>0.58334778030505308</c:v>
                </c:pt>
                <c:pt idx="139">
                  <c:v>0.5950244734160155</c:v>
                </c:pt>
                <c:pt idx="140">
                  <c:v>0.60679618095515597</c:v>
                </c:pt>
                <c:pt idx="141">
                  <c:v>0.61864652378363549</c:v>
                </c:pt>
                <c:pt idx="142">
                  <c:v>0.64251287788758005</c:v>
                </c:pt>
                <c:pt idx="143">
                  <c:v>0.65449164795574688</c:v>
                </c:pt>
                <c:pt idx="144">
                  <c:v>0.66647476150013996</c:v>
                </c:pt>
                <c:pt idx="145">
                  <c:v>0.67844192722937424</c:v>
                </c:pt>
                <c:pt idx="146">
                  <c:v>0.70224512636878933</c:v>
                </c:pt>
                <c:pt idx="147">
                  <c:v>0.7140388743474908</c:v>
                </c:pt>
                <c:pt idx="148">
                  <c:v>0.72573240327807909</c:v>
                </c:pt>
                <c:pt idx="149">
                  <c:v>0.73730461392318691</c:v>
                </c:pt>
                <c:pt idx="150">
                  <c:v>0.76000236502920437</c:v>
                </c:pt>
                <c:pt idx="151">
                  <c:v>0.77108786991223344</c:v>
                </c:pt>
                <c:pt idx="152">
                  <c:v>0.78197229813901237</c:v>
                </c:pt>
                <c:pt idx="153">
                  <c:v>0.79263764662678737</c:v>
                </c:pt>
                <c:pt idx="154">
                  <c:v>0.81324452248038892</c:v>
                </c:pt>
                <c:pt idx="155">
                  <c:v>0.82315583369189027</c:v>
                </c:pt>
                <c:pt idx="156">
                  <c:v>0.83278783812695245</c:v>
                </c:pt>
                <c:pt idx="157">
                  <c:v>0.84212893552936163</c:v>
                </c:pt>
                <c:pt idx="158">
                  <c:v>0.85989969163733893</c:v>
                </c:pt>
                <c:pt idx="159">
                  <c:v>0.86831393806463597</c:v>
                </c:pt>
                <c:pt idx="160">
                  <c:v>0.87640647934000027</c:v>
                </c:pt>
                <c:pt idx="161">
                  <c:v>0.88417358358541254</c:v>
                </c:pt>
                <c:pt idx="162">
                  <c:v>0.89872426346222245</c:v>
                </c:pt>
                <c:pt idx="163">
                  <c:v>0.90550793142536301</c:v>
                </c:pt>
                <c:pt idx="164">
                  <c:v>0.91196621290241853</c:v>
                </c:pt>
                <c:pt idx="165">
                  <c:v>0.91810253323882174</c:v>
                </c:pt>
                <c:pt idx="166">
                  <c:v>0.92942886040864992</c:v>
                </c:pt>
                <c:pt idx="167">
                  <c:v>0.93463128210443747</c:v>
                </c:pt>
                <c:pt idx="168">
                  <c:v>0.93953635970576022</c:v>
                </c:pt>
                <c:pt idx="169">
                  <c:v>0.94415244830190004</c:v>
                </c:pt>
                <c:pt idx="170">
                  <c:v>0.95255428598967895</c:v>
                </c:pt>
                <c:pt idx="171">
                  <c:v>0.95635963350879738</c:v>
                </c:pt>
                <c:pt idx="172">
                  <c:v>0.95991498442429135</c:v>
                </c:pt>
                <c:pt idx="173">
                  <c:v>0.9632309707578528</c:v>
                </c:pt>
                <c:pt idx="174">
                  <c:v>0.96918812848668456</c:v>
                </c:pt>
                <c:pt idx="175">
                  <c:v>0.97185107263138237</c:v>
                </c:pt>
                <c:pt idx="176">
                  <c:v>0.97431805239175051</c:v>
                </c:pt>
                <c:pt idx="177">
                  <c:v>0.97659977294091471</c:v>
                </c:pt>
                <c:pt idx="178">
                  <c:v>0.98064931691639179</c:v>
                </c:pt>
                <c:pt idx="179">
                  <c:v>0.9824374734225052</c:v>
                </c:pt>
                <c:pt idx="180">
                  <c:v>0.98408096097122155</c:v>
                </c:pt>
                <c:pt idx="181">
                  <c:v>0.98558917911672517</c:v>
                </c:pt>
                <c:pt idx="182">
                  <c:v>0.9882356191154148</c:v>
                </c:pt>
                <c:pt idx="183">
                  <c:v>0.98939080602501372</c:v>
                </c:pt>
                <c:pt idx="184">
                  <c:v>0.99044463274064609</c:v>
                </c:pt>
                <c:pt idx="185">
                  <c:v>0.99140460116039786</c:v>
                </c:pt>
                <c:pt idx="186">
                  <c:v>0.9930709873050001</c:v>
                </c:pt>
                <c:pt idx="187">
                  <c:v>0.99379043536467215</c:v>
                </c:pt>
                <c:pt idx="188">
                  <c:v>0.99444209836518538</c:v>
                </c:pt>
                <c:pt idx="189">
                  <c:v>0.99503154169794461</c:v>
                </c:pt>
                <c:pt idx="190">
                  <c:v>0.99604423462558633</c:v>
                </c:pt>
                <c:pt idx="191">
                  <c:v>0.9964768568327167</c:v>
                </c:pt>
                <c:pt idx="192">
                  <c:v>0.99686603219021974</c:v>
                </c:pt>
                <c:pt idx="193">
                  <c:v>0.99721565021809166</c:v>
                </c:pt>
                <c:pt idx="194">
                  <c:v>0.99781032804007164</c:v>
                </c:pt>
                <c:pt idx="195">
                  <c:v>0.99806176842416416</c:v>
                </c:pt>
                <c:pt idx="196">
                  <c:v>0.99828644316230153</c:v>
                </c:pt>
                <c:pt idx="197">
                  <c:v>0.9984869345876225</c:v>
                </c:pt>
                <c:pt idx="198">
                  <c:v>0.99882462852920995</c:v>
                </c:pt>
                <c:pt idx="199">
                  <c:v>0.9989659696990153</c:v>
                </c:pt>
                <c:pt idx="200">
                  <c:v>0.99909143192307914</c:v>
                </c:pt>
                <c:pt idx="201">
                  <c:v>0.99920265261241437</c:v>
                </c:pt>
                <c:pt idx="202">
                  <c:v>0.99938817885545939</c:v>
                </c:pt>
                <c:pt idx="203">
                  <c:v>0.9994650530586896</c:v>
                </c:pt>
                <c:pt idx="204">
                  <c:v>0.99953284426777611</c:v>
                </c:pt>
                <c:pt idx="205">
                  <c:v>0.99959254744560555</c:v>
                </c:pt>
                <c:pt idx="206">
                  <c:v>0.9996911842762729</c:v>
                </c:pt>
                <c:pt idx="207">
                  <c:v>0.99973164753090071</c:v>
                </c:pt>
                <c:pt idx="208">
                  <c:v>0.99976709727612068</c:v>
                </c:pt>
                <c:pt idx="209">
                  <c:v>0.99979811414543396</c:v>
                </c:pt>
                <c:pt idx="210">
                  <c:v>0.99984886890378255</c:v>
                </c:pt>
                <c:pt idx="211">
                  <c:v>0.99986948225398908</c:v>
                </c:pt>
                <c:pt idx="212">
                  <c:v>0.99988742398312935</c:v>
                </c:pt>
                <c:pt idx="213">
                  <c:v>0.99990301996684694</c:v>
                </c:pt>
                <c:pt idx="214">
                  <c:v>0.99992829757066748</c:v>
                </c:pt>
                <c:pt idx="215">
                  <c:v>0.99993846133242237</c:v>
                </c:pt>
                <c:pt idx="216">
                  <c:v>0.99994725021444852</c:v>
                </c:pt>
                <c:pt idx="217">
                  <c:v>0.99995484027629755</c:v>
                </c:pt>
                <c:pt idx="218">
                  <c:v>0.9999670250094812</c:v>
                </c:pt>
                <c:pt idx="219">
                  <c:v>0.999971875377901</c:v>
                </c:pt>
                <c:pt idx="220">
                  <c:v>0.99997604230327641</c:v>
                </c:pt>
                <c:pt idx="221">
                  <c:v>0.99997961740863706</c:v>
                </c:pt>
                <c:pt idx="222">
                  <c:v>0.99998530212732428</c:v>
                </c:pt>
                <c:pt idx="223">
                  <c:v>0.99998754239638554</c:v>
                </c:pt>
                <c:pt idx="224">
                  <c:v>0.99998945445423781</c:v>
                </c:pt>
                <c:pt idx="225">
                  <c:v>0.99999108425166749</c:v>
                </c:pt>
                <c:pt idx="226">
                  <c:v>0.99999365112840066</c:v>
                </c:pt>
                <c:pt idx="227">
                  <c:v>0.99999465256002384</c:v>
                </c:pt>
                <c:pt idx="228">
                  <c:v>0.99999550170198381</c:v>
                </c:pt>
                <c:pt idx="229">
                  <c:v>0.99999622077131312</c:v>
                </c:pt>
                <c:pt idx="230">
                  <c:v>0.99999734252081784</c:v>
                </c:pt>
                <c:pt idx="231">
                  <c:v>0.99999777576288185</c:v>
                </c:pt>
                <c:pt idx="232">
                  <c:v>0.99999814072401483</c:v>
                </c:pt>
                <c:pt idx="233">
                  <c:v>0.99999844776328095</c:v>
                </c:pt>
                <c:pt idx="234">
                  <c:v>0.99999892219766018</c:v>
                </c:pt>
                <c:pt idx="235">
                  <c:v>0.9999991035919632</c:v>
                </c:pt>
                <c:pt idx="236">
                  <c:v>0.99999925540046619</c:v>
                </c:pt>
                <c:pt idx="237">
                  <c:v>0.99999938228241525</c:v>
                </c:pt>
                <c:pt idx="238">
                  <c:v>0.99999957647982551</c:v>
                </c:pt>
                <c:pt idx="239">
                  <c:v>0.9999996499817595</c:v>
                </c:pt>
                <c:pt idx="240">
                  <c:v>0.99999971109394437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4F-4EA8-A239-21B13843E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654623"/>
        <c:axId val="972653375"/>
      </c:lineChart>
      <c:catAx>
        <c:axId val="97265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Confidence</a:t>
                </a:r>
                <a:r>
                  <a:rPr lang="en-US" sz="1600" baseline="0"/>
                  <a:t> Interval (CI) of the first sample, where the standard deviation </a:t>
                </a:r>
                <a:r>
                  <a:rPr lang="el-GR" sz="1600"/>
                  <a:t>δ₀</a:t>
                </a:r>
                <a:r>
                  <a:rPr lang="en-US" sz="1600"/>
                  <a:t> is a single unit</a:t>
                </a:r>
                <a:endParaRPr lang="uk-UA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972653375"/>
        <c:crosses val="autoZero"/>
        <c:auto val="1"/>
        <c:lblAlgn val="ctr"/>
        <c:lblOffset val="100"/>
        <c:noMultiLvlLbl val="0"/>
      </c:catAx>
      <c:valAx>
        <c:axId val="97265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600"/>
                  <a:t>P(CI</a:t>
                </a:r>
                <a:r>
                  <a:rPr lang="el-GR" sz="1600"/>
                  <a:t>)</a:t>
                </a:r>
                <a:r>
                  <a:rPr lang="en-US" sz="1600"/>
                  <a:t> </a:t>
                </a:r>
                <a:r>
                  <a:rPr lang="uk-UA" sz="1000" b="0" i="0" u="none" strike="noStrike" baseline="0">
                    <a:effectLst/>
                  </a:rPr>
                  <a:t>—</a:t>
                </a:r>
                <a:r>
                  <a:rPr lang="en-US" sz="1600"/>
                  <a:t> </a:t>
                </a:r>
                <a:r>
                  <a:rPr lang="de-DE" sz="1800" b="0" i="0" baseline="0">
                    <a:effectLst/>
                  </a:rPr>
                  <a:t>The Final Posterior Probability </a:t>
                </a:r>
                <a:endParaRPr lang="uk-UA" sz="1600">
                  <a:effectLst/>
                </a:endParaRPr>
              </a:p>
              <a:p>
                <a:pPr>
                  <a:defRPr/>
                </a:pPr>
                <a:r>
                  <a:rPr lang="de-DE" sz="1800" b="0" i="0" baseline="0">
                    <a:effectLst/>
                  </a:rPr>
                  <a:t>that the experiment will go on</a:t>
                </a:r>
                <a:endParaRPr lang="uk-UA" sz="1600">
                  <a:effectLst/>
                </a:endParaRPr>
              </a:p>
              <a:p>
                <a:pPr>
                  <a:defRPr/>
                </a:pPr>
                <a:endParaRPr lang="uk-UA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97265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Sampling with</a:t>
            </a:r>
            <a:r>
              <a:rPr lang="de-DE" baseline="0"/>
              <a:t> N=10000</a:t>
            </a:r>
            <a:endParaRPr lang="uk-UA"/>
          </a:p>
        </c:rich>
      </c:tx>
      <c:layout>
        <c:manualLayout>
          <c:xMode val="edge"/>
          <c:yMode val="edge"/>
          <c:x val="0.43407790918063965"/>
          <c:y val="1.75091831299709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'function P(CI) (N = 10 000) (3)'!$C$52:$C$292</c:f>
              <c:numCache>
                <c:formatCode>General</c:formatCode>
                <c:ptCount val="241"/>
                <c:pt idx="0">
                  <c:v>1296</c:v>
                </c:pt>
                <c:pt idx="1">
                  <c:v>1253.3370062500003</c:v>
                </c:pt>
                <c:pt idx="2">
                  <c:v>1211.7361000000001</c:v>
                </c:pt>
                <c:pt idx="3">
                  <c:v>1171.1795062499998</c:v>
                </c:pt>
                <c:pt idx="4">
                  <c:v>1131.6496</c:v>
                </c:pt>
                <c:pt idx="5">
                  <c:v>1093.12890625</c:v>
                </c:pt>
                <c:pt idx="6">
                  <c:v>1055.6001000000001</c:v>
                </c:pt>
                <c:pt idx="7">
                  <c:v>1019.0460062500002</c:v>
                </c:pt>
                <c:pt idx="8">
                  <c:v>983.44959999999969</c:v>
                </c:pt>
                <c:pt idx="9">
                  <c:v>948.79400624999994</c:v>
                </c:pt>
                <c:pt idx="10">
                  <c:v>915.0625</c:v>
                </c:pt>
                <c:pt idx="11">
                  <c:v>882.23850625</c:v>
                </c:pt>
                <c:pt idx="12">
                  <c:v>850.30560000000025</c:v>
                </c:pt>
                <c:pt idx="13">
                  <c:v>819.24750624999967</c:v>
                </c:pt>
                <c:pt idx="14">
                  <c:v>789.04809999999998</c:v>
                </c:pt>
                <c:pt idx="15">
                  <c:v>759.69140625</c:v>
                </c:pt>
                <c:pt idx="16">
                  <c:v>731.16160000000013</c:v>
                </c:pt>
                <c:pt idx="17">
                  <c:v>703.44300625000028</c:v>
                </c:pt>
                <c:pt idx="18">
                  <c:v>676.52009999999984</c:v>
                </c:pt>
                <c:pt idx="19">
                  <c:v>650.3775062499999</c:v>
                </c:pt>
                <c:pt idx="20">
                  <c:v>625</c:v>
                </c:pt>
                <c:pt idx="21">
                  <c:v>600.37250625000001</c:v>
                </c:pt>
                <c:pt idx="22">
                  <c:v>576.48010000000022</c:v>
                </c:pt>
                <c:pt idx="23">
                  <c:v>553.30800624999983</c:v>
                </c:pt>
                <c:pt idx="24">
                  <c:v>530.84159999999997</c:v>
                </c:pt>
                <c:pt idx="25">
                  <c:v>509.06640625</c:v>
                </c:pt>
                <c:pt idx="26">
                  <c:v>487.96810000000016</c:v>
                </c:pt>
                <c:pt idx="27">
                  <c:v>467.5325062500001</c:v>
                </c:pt>
                <c:pt idx="28">
                  <c:v>447.74559999999985</c:v>
                </c:pt>
                <c:pt idx="29">
                  <c:v>428.59350625000354</c:v>
                </c:pt>
                <c:pt idx="30">
                  <c:v>410.06250000000358</c:v>
                </c:pt>
                <c:pt idx="31">
                  <c:v>392.13900625000343</c:v>
                </c:pt>
                <c:pt idx="32">
                  <c:v>374.8096000000034</c:v>
                </c:pt>
                <c:pt idx="33">
                  <c:v>358.06100625000335</c:v>
                </c:pt>
                <c:pt idx="34">
                  <c:v>341.8801000000031</c:v>
                </c:pt>
                <c:pt idx="35">
                  <c:v>326.25390625000296</c:v>
                </c:pt>
                <c:pt idx="36">
                  <c:v>311.1696000000029</c:v>
                </c:pt>
                <c:pt idx="37">
                  <c:v>296.61450625000293</c:v>
                </c:pt>
                <c:pt idx="38">
                  <c:v>282.57610000000284</c:v>
                </c:pt>
                <c:pt idx="39">
                  <c:v>269.04200625000254</c:v>
                </c:pt>
                <c:pt idx="40">
                  <c:v>256.0000000000025</c:v>
                </c:pt>
                <c:pt idx="41">
                  <c:v>243.43800625000247</c:v>
                </c:pt>
                <c:pt idx="42">
                  <c:v>231.34410000000241</c:v>
                </c:pt>
                <c:pt idx="43">
                  <c:v>219.70650625000226</c:v>
                </c:pt>
                <c:pt idx="44">
                  <c:v>208.51360000000219</c:v>
                </c:pt>
                <c:pt idx="45">
                  <c:v>197.75390625000216</c:v>
                </c:pt>
                <c:pt idx="46">
                  <c:v>187.41610000000202</c:v>
                </c:pt>
                <c:pt idx="47">
                  <c:v>177.48900625000198</c:v>
                </c:pt>
                <c:pt idx="48">
                  <c:v>167.96160000000182</c:v>
                </c:pt>
                <c:pt idx="49">
                  <c:v>158.82300625000181</c:v>
                </c:pt>
                <c:pt idx="50">
                  <c:v>150.06250000000173</c:v>
                </c:pt>
                <c:pt idx="51">
                  <c:v>141.66950625000163</c:v>
                </c:pt>
                <c:pt idx="52">
                  <c:v>133.63360000000156</c:v>
                </c:pt>
                <c:pt idx="53">
                  <c:v>125.94450625000148</c:v>
                </c:pt>
                <c:pt idx="54">
                  <c:v>118.59210000000144</c:v>
                </c:pt>
                <c:pt idx="55">
                  <c:v>111.56640625000139</c:v>
                </c:pt>
                <c:pt idx="56">
                  <c:v>104.85760000000131</c:v>
                </c:pt>
                <c:pt idx="57">
                  <c:v>98.456006250001252</c:v>
                </c:pt>
                <c:pt idx="58">
                  <c:v>92.352100000001187</c:v>
                </c:pt>
                <c:pt idx="59">
                  <c:v>86.536506250001125</c:v>
                </c:pt>
                <c:pt idx="60">
                  <c:v>81.00000000000108</c:v>
                </c:pt>
                <c:pt idx="61">
                  <c:v>75.733506250001028</c:v>
                </c:pt>
                <c:pt idx="62">
                  <c:v>70.728100000000993</c:v>
                </c:pt>
                <c:pt idx="63">
                  <c:v>65.975006250000902</c:v>
                </c:pt>
                <c:pt idx="64">
                  <c:v>61.465600000000876</c:v>
                </c:pt>
                <c:pt idx="65">
                  <c:v>57.191406250000846</c:v>
                </c:pt>
                <c:pt idx="66">
                  <c:v>53.144100000000776</c:v>
                </c:pt>
                <c:pt idx="67">
                  <c:v>49.315506250000745</c:v>
                </c:pt>
                <c:pt idx="68">
                  <c:v>45.697600000000691</c:v>
                </c:pt>
                <c:pt idx="69">
                  <c:v>42.282506250000665</c:v>
                </c:pt>
                <c:pt idx="70">
                  <c:v>39.062500000000647</c:v>
                </c:pt>
                <c:pt idx="71">
                  <c:v>36.030006250000582</c:v>
                </c:pt>
                <c:pt idx="72">
                  <c:v>33.17760000000056</c:v>
                </c:pt>
                <c:pt idx="73">
                  <c:v>30.498006250000511</c:v>
                </c:pt>
                <c:pt idx="74">
                  <c:v>27.984100000000488</c:v>
                </c:pt>
                <c:pt idx="75">
                  <c:v>25.628906250000469</c:v>
                </c:pt>
                <c:pt idx="76">
                  <c:v>23.425600000000419</c:v>
                </c:pt>
                <c:pt idx="77">
                  <c:v>21.3675062500004</c:v>
                </c:pt>
                <c:pt idx="78">
                  <c:v>19.448100000000363</c:v>
                </c:pt>
                <c:pt idx="79">
                  <c:v>17.661006250000348</c:v>
                </c:pt>
                <c:pt idx="80">
                  <c:v>16.000000000000327</c:v>
                </c:pt>
                <c:pt idx="81">
                  <c:v>14.459006250000295</c:v>
                </c:pt>
                <c:pt idx="82">
                  <c:v>13.032100000000272</c:v>
                </c:pt>
                <c:pt idx="83">
                  <c:v>11.713506250000254</c:v>
                </c:pt>
                <c:pt idx="84">
                  <c:v>10.497600000000235</c:v>
                </c:pt>
                <c:pt idx="85">
                  <c:v>9.3789062500004299</c:v>
                </c:pt>
                <c:pt idx="86">
                  <c:v>8.3521000000003909</c:v>
                </c:pt>
                <c:pt idx="87">
                  <c:v>7.412006250000359</c:v>
                </c:pt>
                <c:pt idx="88">
                  <c:v>6.5536000000003298</c:v>
                </c:pt>
                <c:pt idx="89">
                  <c:v>5.772006250000298</c:v>
                </c:pt>
                <c:pt idx="90">
                  <c:v>5.06250000000027</c:v>
                </c:pt>
                <c:pt idx="91">
                  <c:v>4.4205062500002432</c:v>
                </c:pt>
                <c:pt idx="92">
                  <c:v>3.8416000000002182</c:v>
                </c:pt>
                <c:pt idx="93">
                  <c:v>3.3215062500001977</c:v>
                </c:pt>
                <c:pt idx="94">
                  <c:v>2.8561000000001764</c:v>
                </c:pt>
                <c:pt idx="95">
                  <c:v>2.4414062500001563</c:v>
                </c:pt>
                <c:pt idx="96">
                  <c:v>2.073600000000138</c:v>
                </c:pt>
                <c:pt idx="97">
                  <c:v>1.7490062500001211</c:v>
                </c:pt>
                <c:pt idx="98">
                  <c:v>1.4641000000001068</c:v>
                </c:pt>
                <c:pt idx="99">
                  <c:v>1.2155062500000926</c:v>
                </c:pt>
                <c:pt idx="100">
                  <c:v>1.0000000000000799</c:v>
                </c:pt>
                <c:pt idx="101">
                  <c:v>0.81450625000006871</c:v>
                </c:pt>
                <c:pt idx="102">
                  <c:v>0.65610000000005841</c:v>
                </c:pt>
                <c:pt idx="103">
                  <c:v>0.52200625000004897</c:v>
                </c:pt>
                <c:pt idx="104">
                  <c:v>0.4096000000000411</c:v>
                </c:pt>
                <c:pt idx="105">
                  <c:v>0.31640625000003375</c:v>
                </c:pt>
                <c:pt idx="106">
                  <c:v>0.24010000000002751</c:v>
                </c:pt>
                <c:pt idx="107">
                  <c:v>0.17850625000002199</c:v>
                </c:pt>
                <c:pt idx="108">
                  <c:v>0.12960000000001726</c:v>
                </c:pt>
                <c:pt idx="109">
                  <c:v>9.1506250000013334E-2</c:v>
                </c:pt>
                <c:pt idx="110">
                  <c:v>6.2500000000009992E-2</c:v>
                </c:pt>
                <c:pt idx="111">
                  <c:v>4.1006250000007287E-2</c:v>
                </c:pt>
                <c:pt idx="112">
                  <c:v>2.5600000000005126E-2</c:v>
                </c:pt>
                <c:pt idx="113">
                  <c:v>1.5006250000003434E-2</c:v>
                </c:pt>
                <c:pt idx="114">
                  <c:v>8.1000000000021576E-3</c:v>
                </c:pt>
                <c:pt idx="115">
                  <c:v>3.906250000001249E-3</c:v>
                </c:pt>
                <c:pt idx="116">
                  <c:v>1.6000000000006402E-3</c:v>
                </c:pt>
                <c:pt idx="117">
                  <c:v>5.0625000000027005E-4</c:v>
                </c:pt>
                <c:pt idx="118">
                  <c:v>1.0000000000008001E-4</c:v>
                </c:pt>
                <c:pt idx="119">
                  <c:v>6.2500000000101503E-6</c:v>
                </c:pt>
                <c:pt idx="120">
                  <c:v>0</c:v>
                </c:pt>
                <c:pt idx="121">
                  <c:v>6.249999999990151E-6</c:v>
                </c:pt>
                <c:pt idx="122">
                  <c:v>9.9999999999920411E-5</c:v>
                </c:pt>
                <c:pt idx="123">
                  <c:v>5.0624999999973022E-4</c:v>
                </c:pt>
                <c:pt idx="124">
                  <c:v>1.59999999999936E-3</c:v>
                </c:pt>
                <c:pt idx="125">
                  <c:v>3.9062499999987493E-3</c:v>
                </c:pt>
                <c:pt idx="126">
                  <c:v>8.0999999999978416E-3</c:v>
                </c:pt>
                <c:pt idx="127">
                  <c:v>1.5006249999996569E-2</c:v>
                </c:pt>
                <c:pt idx="128">
                  <c:v>2.5599999999994877E-2</c:v>
                </c:pt>
                <c:pt idx="129">
                  <c:v>4.1006249999992722E-2</c:v>
                </c:pt>
                <c:pt idx="130">
                  <c:v>6.2499999999990008E-2</c:v>
                </c:pt>
                <c:pt idx="131">
                  <c:v>9.1506249999986661E-2</c:v>
                </c:pt>
                <c:pt idx="132">
                  <c:v>0.12959999999998273</c:v>
                </c:pt>
                <c:pt idx="133">
                  <c:v>0.17850624999997808</c:v>
                </c:pt>
                <c:pt idx="134">
                  <c:v>0.24009999999997253</c:v>
                </c:pt>
                <c:pt idx="135">
                  <c:v>0.31640624999996625</c:v>
                </c:pt>
                <c:pt idx="136">
                  <c:v>0.40959999999995894</c:v>
                </c:pt>
                <c:pt idx="137">
                  <c:v>0.52200624999995082</c:v>
                </c:pt>
                <c:pt idx="138">
                  <c:v>0.65609999999994184</c:v>
                </c:pt>
                <c:pt idx="139">
                  <c:v>0.81450624999993138</c:v>
                </c:pt>
                <c:pt idx="140">
                  <c:v>0.99999999999992006</c:v>
                </c:pt>
                <c:pt idx="141">
                  <c:v>1.2155062499998615</c:v>
                </c:pt>
                <c:pt idx="142">
                  <c:v>1.4640999999998399</c:v>
                </c:pt>
                <c:pt idx="143">
                  <c:v>1.7490062499998174</c:v>
                </c:pt>
                <c:pt idx="144">
                  <c:v>2.0735999999997925</c:v>
                </c:pt>
                <c:pt idx="145">
                  <c:v>2.4414062499997655</c:v>
                </c:pt>
                <c:pt idx="146">
                  <c:v>2.8560999999997372</c:v>
                </c:pt>
                <c:pt idx="147">
                  <c:v>3.3215062499997039</c:v>
                </c:pt>
                <c:pt idx="148">
                  <c:v>3.8415999999996702</c:v>
                </c:pt>
                <c:pt idx="149">
                  <c:v>4.4205062499996339</c:v>
                </c:pt>
                <c:pt idx="150">
                  <c:v>5.0624999999995968</c:v>
                </c:pt>
                <c:pt idx="151">
                  <c:v>5.7720062499995537</c:v>
                </c:pt>
                <c:pt idx="152">
                  <c:v>6.5535999999995065</c:v>
                </c:pt>
                <c:pt idx="153">
                  <c:v>7.4120062499994592</c:v>
                </c:pt>
                <c:pt idx="154">
                  <c:v>8.3520999999994103</c:v>
                </c:pt>
                <c:pt idx="155">
                  <c:v>9.3789062499993587</c:v>
                </c:pt>
                <c:pt idx="156">
                  <c:v>10.497599999999302</c:v>
                </c:pt>
                <c:pt idx="157">
                  <c:v>11.713506249999236</c:v>
                </c:pt>
                <c:pt idx="158">
                  <c:v>13.032099999999176</c:v>
                </c:pt>
                <c:pt idx="159">
                  <c:v>14.45900624999911</c:v>
                </c:pt>
                <c:pt idx="160">
                  <c:v>15.999999999999041</c:v>
                </c:pt>
                <c:pt idx="161">
                  <c:v>17.661006249998966</c:v>
                </c:pt>
                <c:pt idx="162">
                  <c:v>19.448099999998881</c:v>
                </c:pt>
                <c:pt idx="163">
                  <c:v>21.367506249998815</c:v>
                </c:pt>
                <c:pt idx="164">
                  <c:v>23.425599999998717</c:v>
                </c:pt>
                <c:pt idx="165">
                  <c:v>25.628906249998625</c:v>
                </c:pt>
                <c:pt idx="166">
                  <c:v>27.984099999998545</c:v>
                </c:pt>
                <c:pt idx="167">
                  <c:v>30.49800624999844</c:v>
                </c:pt>
                <c:pt idx="168">
                  <c:v>33.17759999999835</c:v>
                </c:pt>
                <c:pt idx="169">
                  <c:v>36.030006249998237</c:v>
                </c:pt>
                <c:pt idx="170">
                  <c:v>39.06249999999811</c:v>
                </c:pt>
                <c:pt idx="171">
                  <c:v>42.282506249998015</c:v>
                </c:pt>
                <c:pt idx="172">
                  <c:v>45.697599999997884</c:v>
                </c:pt>
                <c:pt idx="173">
                  <c:v>49.315506249997782</c:v>
                </c:pt>
                <c:pt idx="174">
                  <c:v>53.144099999997628</c:v>
                </c:pt>
                <c:pt idx="175">
                  <c:v>57.191406249997485</c:v>
                </c:pt>
                <c:pt idx="176">
                  <c:v>61.465599999997366</c:v>
                </c:pt>
                <c:pt idx="177">
                  <c:v>65.975006249997207</c:v>
                </c:pt>
                <c:pt idx="178">
                  <c:v>70.72809999999707</c:v>
                </c:pt>
                <c:pt idx="179">
                  <c:v>75.733506249996921</c:v>
                </c:pt>
                <c:pt idx="180">
                  <c:v>80.999999999996732</c:v>
                </c:pt>
                <c:pt idx="181">
                  <c:v>86.536506249996606</c:v>
                </c:pt>
                <c:pt idx="182">
                  <c:v>92.352099999996398</c:v>
                </c:pt>
                <c:pt idx="183">
                  <c:v>98.45600624999625</c:v>
                </c:pt>
                <c:pt idx="184">
                  <c:v>104.85759999999607</c:v>
                </c:pt>
                <c:pt idx="185">
                  <c:v>111.56640624999588</c:v>
                </c:pt>
                <c:pt idx="186">
                  <c:v>118.59209999999568</c:v>
                </c:pt>
                <c:pt idx="187">
                  <c:v>125.94450624999546</c:v>
                </c:pt>
                <c:pt idx="188">
                  <c:v>133.63359999999528</c:v>
                </c:pt>
                <c:pt idx="189">
                  <c:v>141.66950624999504</c:v>
                </c:pt>
                <c:pt idx="190">
                  <c:v>150.06249999999483</c:v>
                </c:pt>
                <c:pt idx="191">
                  <c:v>158.82300624999465</c:v>
                </c:pt>
                <c:pt idx="192">
                  <c:v>167.96159999999435</c:v>
                </c:pt>
                <c:pt idx="193">
                  <c:v>177.48900624999416</c:v>
                </c:pt>
                <c:pt idx="194">
                  <c:v>187.41609999999392</c:v>
                </c:pt>
                <c:pt idx="195">
                  <c:v>197.75390624999156</c:v>
                </c:pt>
                <c:pt idx="196">
                  <c:v>208.51359999999343</c:v>
                </c:pt>
                <c:pt idx="197">
                  <c:v>219.70650624999314</c:v>
                </c:pt>
                <c:pt idx="198">
                  <c:v>231.3440999999905</c:v>
                </c:pt>
                <c:pt idx="199">
                  <c:v>243.43800624999022</c:v>
                </c:pt>
                <c:pt idx="200">
                  <c:v>255.99999999998977</c:v>
                </c:pt>
                <c:pt idx="201">
                  <c:v>269.04200624999999</c:v>
                </c:pt>
                <c:pt idx="202">
                  <c:v>282.57609999999994</c:v>
                </c:pt>
                <c:pt idx="203">
                  <c:v>296.61450625000015</c:v>
                </c:pt>
                <c:pt idx="204">
                  <c:v>311.1696</c:v>
                </c:pt>
                <c:pt idx="205">
                  <c:v>326.25390625</c:v>
                </c:pt>
                <c:pt idx="206">
                  <c:v>341.88009999999997</c:v>
                </c:pt>
                <c:pt idx="207">
                  <c:v>358.06100624999982</c:v>
                </c:pt>
                <c:pt idx="208">
                  <c:v>374.8096000000001</c:v>
                </c:pt>
                <c:pt idx="209">
                  <c:v>392.13900625000008</c:v>
                </c:pt>
                <c:pt idx="210">
                  <c:v>410.0625</c:v>
                </c:pt>
                <c:pt idx="211">
                  <c:v>428.5935062499999</c:v>
                </c:pt>
                <c:pt idx="212">
                  <c:v>447.74559999999985</c:v>
                </c:pt>
                <c:pt idx="213">
                  <c:v>467.5325062500001</c:v>
                </c:pt>
                <c:pt idx="214">
                  <c:v>487.96810000000016</c:v>
                </c:pt>
                <c:pt idx="215">
                  <c:v>509.06640625</c:v>
                </c:pt>
                <c:pt idx="216">
                  <c:v>530.84159999999997</c:v>
                </c:pt>
                <c:pt idx="217">
                  <c:v>553.30800624999983</c:v>
                </c:pt>
                <c:pt idx="218">
                  <c:v>576.48010000000022</c:v>
                </c:pt>
                <c:pt idx="219">
                  <c:v>600.37250625000001</c:v>
                </c:pt>
                <c:pt idx="220">
                  <c:v>625</c:v>
                </c:pt>
                <c:pt idx="221">
                  <c:v>650.3775062499999</c:v>
                </c:pt>
                <c:pt idx="222">
                  <c:v>676.52009999999984</c:v>
                </c:pt>
                <c:pt idx="223">
                  <c:v>703.44300625000028</c:v>
                </c:pt>
                <c:pt idx="224">
                  <c:v>731.16160000000013</c:v>
                </c:pt>
                <c:pt idx="225">
                  <c:v>759.69140625</c:v>
                </c:pt>
                <c:pt idx="226">
                  <c:v>789.04809999999998</c:v>
                </c:pt>
                <c:pt idx="227">
                  <c:v>819.24750624999967</c:v>
                </c:pt>
                <c:pt idx="228">
                  <c:v>850.30560000000025</c:v>
                </c:pt>
                <c:pt idx="229">
                  <c:v>882.23850625</c:v>
                </c:pt>
                <c:pt idx="230">
                  <c:v>915.0625</c:v>
                </c:pt>
                <c:pt idx="231">
                  <c:v>948.79400624999994</c:v>
                </c:pt>
                <c:pt idx="232">
                  <c:v>983.44959999999969</c:v>
                </c:pt>
                <c:pt idx="233">
                  <c:v>1019.0460062500002</c:v>
                </c:pt>
                <c:pt idx="234">
                  <c:v>1055.6001000000001</c:v>
                </c:pt>
                <c:pt idx="235">
                  <c:v>1093.12890625</c:v>
                </c:pt>
                <c:pt idx="236">
                  <c:v>1131.6496</c:v>
                </c:pt>
                <c:pt idx="237">
                  <c:v>1171.1795062499998</c:v>
                </c:pt>
                <c:pt idx="238">
                  <c:v>1211.7361000000001</c:v>
                </c:pt>
                <c:pt idx="239">
                  <c:v>1253.3370062500003</c:v>
                </c:pt>
                <c:pt idx="240">
                  <c:v>1296</c:v>
                </c:pt>
              </c:numCache>
            </c:numRef>
          </c:cat>
          <c:val>
            <c:numRef>
              <c:f>'function P(CI) (N = 10 000) (3)'!$H$52:$H$292</c:f>
              <c:numCache>
                <c:formatCode>General</c:formatCode>
                <c:ptCount val="241"/>
                <c:pt idx="0">
                  <c:v>0.9999997110939568</c:v>
                </c:pt>
                <c:pt idx="1">
                  <c:v>0.99999964998176827</c:v>
                </c:pt>
                <c:pt idx="2">
                  <c:v>0.99999957647981774</c:v>
                </c:pt>
                <c:pt idx="3">
                  <c:v>0.99999938228241836</c:v>
                </c:pt>
                <c:pt idx="4">
                  <c:v>0.9999992554004663</c:v>
                </c:pt>
                <c:pt idx="5">
                  <c:v>0.99999910359196142</c:v>
                </c:pt>
                <c:pt idx="6">
                  <c:v>0.9999989221976614</c:v>
                </c:pt>
                <c:pt idx="7">
                  <c:v>0.99999844776328628</c:v>
                </c:pt>
                <c:pt idx="8">
                  <c:v>0.9999981407240125</c:v>
                </c:pt>
                <c:pt idx="9">
                  <c:v>0.99999777576287929</c:v>
                </c:pt>
                <c:pt idx="10">
                  <c:v>0.99999734252081207</c:v>
                </c:pt>
                <c:pt idx="11">
                  <c:v>0.99999622077130956</c:v>
                </c:pt>
                <c:pt idx="12">
                  <c:v>0.99999550170197826</c:v>
                </c:pt>
                <c:pt idx="13">
                  <c:v>0.99999465256002706</c:v>
                </c:pt>
                <c:pt idx="14">
                  <c:v>0.99999365112840521</c:v>
                </c:pt>
                <c:pt idx="15">
                  <c:v>0.99999108425167027</c:v>
                </c:pt>
                <c:pt idx="16">
                  <c:v>0.99998945445424181</c:v>
                </c:pt>
                <c:pt idx="17">
                  <c:v>0.99998754239638565</c:v>
                </c:pt>
                <c:pt idx="18">
                  <c:v>0.99998530212732717</c:v>
                </c:pt>
                <c:pt idx="19">
                  <c:v>0.99997961740864072</c:v>
                </c:pt>
                <c:pt idx="20">
                  <c:v>0.99997604230327797</c:v>
                </c:pt>
                <c:pt idx="21">
                  <c:v>0.99997187537790033</c:v>
                </c:pt>
                <c:pt idx="22">
                  <c:v>0.99996702500948154</c:v>
                </c:pt>
                <c:pt idx="23">
                  <c:v>0.99995484027629666</c:v>
                </c:pt>
                <c:pt idx="24">
                  <c:v>0.9999472502144483</c:v>
                </c:pt>
                <c:pt idx="25">
                  <c:v>0.99993846133242414</c:v>
                </c:pt>
                <c:pt idx="26">
                  <c:v>0.99992829757066481</c:v>
                </c:pt>
                <c:pt idx="27">
                  <c:v>0.99990301996684661</c:v>
                </c:pt>
                <c:pt idx="28">
                  <c:v>0.99988742398312702</c:v>
                </c:pt>
                <c:pt idx="29">
                  <c:v>0.9998694822539903</c:v>
                </c:pt>
                <c:pt idx="30">
                  <c:v>0.99984886890378022</c:v>
                </c:pt>
                <c:pt idx="31">
                  <c:v>0.99979811414543573</c:v>
                </c:pt>
                <c:pt idx="32">
                  <c:v>0.99976709727611868</c:v>
                </c:pt>
                <c:pt idx="33">
                  <c:v>0.99973164753090116</c:v>
                </c:pt>
                <c:pt idx="34">
                  <c:v>0.99969118427627202</c:v>
                </c:pt>
                <c:pt idx="35">
                  <c:v>0.99959254744560688</c:v>
                </c:pt>
                <c:pt idx="36">
                  <c:v>0.99953284426777755</c:v>
                </c:pt>
                <c:pt idx="37">
                  <c:v>0.99946505305869038</c:v>
                </c:pt>
                <c:pt idx="38">
                  <c:v>0.99938817885546094</c:v>
                </c:pt>
                <c:pt idx="39">
                  <c:v>0.99920265261241448</c:v>
                </c:pt>
                <c:pt idx="40">
                  <c:v>0.99909143192308025</c:v>
                </c:pt>
                <c:pt idx="41">
                  <c:v>0.99896596969901552</c:v>
                </c:pt>
                <c:pt idx="42">
                  <c:v>0.99882462852921061</c:v>
                </c:pt>
                <c:pt idx="43">
                  <c:v>0.99848693458762205</c:v>
                </c:pt>
                <c:pt idx="44">
                  <c:v>0.99828644316230075</c:v>
                </c:pt>
                <c:pt idx="45">
                  <c:v>0.99806176842416516</c:v>
                </c:pt>
                <c:pt idx="46">
                  <c:v>0.99781032804007141</c:v>
                </c:pt>
                <c:pt idx="47">
                  <c:v>0.99721565021809211</c:v>
                </c:pt>
                <c:pt idx="48">
                  <c:v>0.9968660321902193</c:v>
                </c:pt>
                <c:pt idx="49">
                  <c:v>0.99647685683271714</c:v>
                </c:pt>
                <c:pt idx="50">
                  <c:v>0.99604423462558556</c:v>
                </c:pt>
                <c:pt idx="51">
                  <c:v>0.99503154169794394</c:v>
                </c:pt>
                <c:pt idx="52">
                  <c:v>0.99444209836518604</c:v>
                </c:pt>
                <c:pt idx="53">
                  <c:v>0.99379043536467204</c:v>
                </c:pt>
                <c:pt idx="54">
                  <c:v>0.99307098730499987</c:v>
                </c:pt>
                <c:pt idx="55">
                  <c:v>0.99140460116039775</c:v>
                </c:pt>
                <c:pt idx="56">
                  <c:v>0.99044463274064554</c:v>
                </c:pt>
                <c:pt idx="57">
                  <c:v>0.98939080602501395</c:v>
                </c:pt>
                <c:pt idx="58">
                  <c:v>0.98823561911541424</c:v>
                </c:pt>
                <c:pt idx="59">
                  <c:v>0.9855891791167255</c:v>
                </c:pt>
                <c:pt idx="60">
                  <c:v>0.98408096097122211</c:v>
                </c:pt>
                <c:pt idx="61">
                  <c:v>0.9824374734225052</c:v>
                </c:pt>
                <c:pt idx="62">
                  <c:v>0.98064931691639223</c:v>
                </c:pt>
                <c:pt idx="63">
                  <c:v>0.97659977294091449</c:v>
                </c:pt>
                <c:pt idx="64">
                  <c:v>0.97431805239175073</c:v>
                </c:pt>
                <c:pt idx="65">
                  <c:v>0.97185107263138271</c:v>
                </c:pt>
                <c:pt idx="66">
                  <c:v>0.96918812848668423</c:v>
                </c:pt>
                <c:pt idx="67">
                  <c:v>0.96323097075785313</c:v>
                </c:pt>
                <c:pt idx="68">
                  <c:v>0.95991498442429135</c:v>
                </c:pt>
                <c:pt idx="69">
                  <c:v>0.95635963350879738</c:v>
                </c:pt>
                <c:pt idx="70">
                  <c:v>0.95255428598967917</c:v>
                </c:pt>
                <c:pt idx="71">
                  <c:v>0.94415244830190004</c:v>
                </c:pt>
                <c:pt idx="72">
                  <c:v>0.93953635970575988</c:v>
                </c:pt>
                <c:pt idx="73">
                  <c:v>0.93463128210443791</c:v>
                </c:pt>
                <c:pt idx="74">
                  <c:v>0.92942886040865036</c:v>
                </c:pt>
                <c:pt idx="75">
                  <c:v>0.91810253323882196</c:v>
                </c:pt>
                <c:pt idx="76">
                  <c:v>0.91196621290241831</c:v>
                </c:pt>
                <c:pt idx="77">
                  <c:v>0.90550793142536312</c:v>
                </c:pt>
                <c:pt idx="78">
                  <c:v>0.89872426346222256</c:v>
                </c:pt>
                <c:pt idx="79">
                  <c:v>0.88417358358541254</c:v>
                </c:pt>
                <c:pt idx="80">
                  <c:v>0.87640647934000004</c:v>
                </c:pt>
                <c:pt idx="81">
                  <c:v>0.86831393806463575</c:v>
                </c:pt>
                <c:pt idx="82">
                  <c:v>0.85989969163733904</c:v>
                </c:pt>
                <c:pt idx="83">
                  <c:v>0.84212893552936152</c:v>
                </c:pt>
                <c:pt idx="84">
                  <c:v>0.83278783812695234</c:v>
                </c:pt>
                <c:pt idx="85">
                  <c:v>0.82315583369189005</c:v>
                </c:pt>
                <c:pt idx="86">
                  <c:v>0.81324452248038892</c:v>
                </c:pt>
                <c:pt idx="87">
                  <c:v>0.79263764662678726</c:v>
                </c:pt>
                <c:pt idx="88">
                  <c:v>0.78197229813901215</c:v>
                </c:pt>
                <c:pt idx="89">
                  <c:v>0.77108786991223333</c:v>
                </c:pt>
                <c:pt idx="90">
                  <c:v>0.76000236502920426</c:v>
                </c:pt>
                <c:pt idx="91">
                  <c:v>0.73730461392318691</c:v>
                </c:pt>
                <c:pt idx="92">
                  <c:v>0.72573240327807942</c:v>
                </c:pt>
                <c:pt idx="93">
                  <c:v>0.7140388743474908</c:v>
                </c:pt>
                <c:pt idx="94">
                  <c:v>0.70224512636878944</c:v>
                </c:pt>
                <c:pt idx="95">
                  <c:v>0.67844192722937458</c:v>
                </c:pt>
                <c:pt idx="96">
                  <c:v>0.66647476150013985</c:v>
                </c:pt>
                <c:pt idx="97">
                  <c:v>0.65449164795574666</c:v>
                </c:pt>
                <c:pt idx="98">
                  <c:v>0.64251287788758016</c:v>
                </c:pt>
                <c:pt idx="99">
                  <c:v>0.61864652378363538</c:v>
                </c:pt>
                <c:pt idx="100">
                  <c:v>0.60679618095515586</c:v>
                </c:pt>
                <c:pt idx="101">
                  <c:v>0.59502447341601505</c:v>
                </c:pt>
                <c:pt idx="102">
                  <c:v>0.58334778030505308</c:v>
                </c:pt>
                <c:pt idx="103">
                  <c:v>0.56033980755906865</c:v>
                </c:pt>
                <c:pt idx="104">
                  <c:v>0.54903601211734665</c:v>
                </c:pt>
                <c:pt idx="105">
                  <c:v>0.53788214480288243</c:v>
                </c:pt>
                <c:pt idx="106">
                  <c:v>0.52688914519306651</c:v>
                </c:pt>
                <c:pt idx="107">
                  <c:v>0.50542387546269141</c:v>
                </c:pt>
                <c:pt idx="108">
                  <c:v>0.49496789706281696</c:v>
                </c:pt>
                <c:pt idx="109">
                  <c:v>0.48470541911502663</c:v>
                </c:pt>
                <c:pt idx="110">
                  <c:v>0.47464193945620992</c:v>
                </c:pt>
                <c:pt idx="111">
                  <c:v>0.45512905372193635</c:v>
                </c:pt>
                <c:pt idx="112">
                  <c:v>0.4456858701206291</c:v>
                </c:pt>
                <c:pt idx="113">
                  <c:v>0.43645422998967753</c:v>
                </c:pt>
                <c:pt idx="114">
                  <c:v>0.42743515687923944</c:v>
                </c:pt>
                <c:pt idx="115">
                  <c:v>0.41003516627671621</c:v>
                </c:pt>
                <c:pt idx="116">
                  <c:v>0.40165281904676431</c:v>
                </c:pt>
                <c:pt idx="117">
                  <c:v>0.39348028662267986</c:v>
                </c:pt>
                <c:pt idx="118">
                  <c:v>0.38551543655021114</c:v>
                </c:pt>
                <c:pt idx="119">
                  <c:v>0.37019792738002527</c:v>
                </c:pt>
                <c:pt idx="120">
                  <c:v>0.36283882012789748</c:v>
                </c:pt>
                <c:pt idx="121">
                  <c:v>0.37019792738002572</c:v>
                </c:pt>
                <c:pt idx="122">
                  <c:v>0.38551543655021131</c:v>
                </c:pt>
                <c:pt idx="123">
                  <c:v>0.39348028662267992</c:v>
                </c:pt>
                <c:pt idx="124">
                  <c:v>0.40165281904676442</c:v>
                </c:pt>
                <c:pt idx="125">
                  <c:v>0.41003516627671616</c:v>
                </c:pt>
                <c:pt idx="126">
                  <c:v>0.42743515687923955</c:v>
                </c:pt>
                <c:pt idx="127">
                  <c:v>0.43645422998967764</c:v>
                </c:pt>
                <c:pt idx="128">
                  <c:v>0.44568587012062921</c:v>
                </c:pt>
                <c:pt idx="129">
                  <c:v>0.45512905372193618</c:v>
                </c:pt>
                <c:pt idx="130">
                  <c:v>0.4746419394562098</c:v>
                </c:pt>
                <c:pt idx="131">
                  <c:v>0.48470541911502685</c:v>
                </c:pt>
                <c:pt idx="132">
                  <c:v>0.49496789706281707</c:v>
                </c:pt>
                <c:pt idx="133">
                  <c:v>0.50542387546269174</c:v>
                </c:pt>
                <c:pt idx="134">
                  <c:v>0.52688914519306629</c:v>
                </c:pt>
                <c:pt idx="135">
                  <c:v>0.53788214480288243</c:v>
                </c:pt>
                <c:pt idx="136">
                  <c:v>0.54903601211734665</c:v>
                </c:pt>
                <c:pt idx="137">
                  <c:v>0.56033980755906887</c:v>
                </c:pt>
                <c:pt idx="138">
                  <c:v>0.58334778030505308</c:v>
                </c:pt>
                <c:pt idx="139">
                  <c:v>0.5950244734160155</c:v>
                </c:pt>
                <c:pt idx="140">
                  <c:v>0.60679618095515597</c:v>
                </c:pt>
                <c:pt idx="141">
                  <c:v>0.61864652378363549</c:v>
                </c:pt>
                <c:pt idx="142">
                  <c:v>0.64251287788758005</c:v>
                </c:pt>
                <c:pt idx="143">
                  <c:v>0.65449164795574688</c:v>
                </c:pt>
                <c:pt idx="144">
                  <c:v>0.66647476150013996</c:v>
                </c:pt>
                <c:pt idx="145">
                  <c:v>0.67844192722937424</c:v>
                </c:pt>
                <c:pt idx="146">
                  <c:v>0.70224512636878933</c:v>
                </c:pt>
                <c:pt idx="147">
                  <c:v>0.7140388743474908</c:v>
                </c:pt>
                <c:pt idx="148">
                  <c:v>0.72573240327807909</c:v>
                </c:pt>
                <c:pt idx="149">
                  <c:v>0.73730461392318691</c:v>
                </c:pt>
                <c:pt idx="150">
                  <c:v>0.76000236502920437</c:v>
                </c:pt>
                <c:pt idx="151">
                  <c:v>0.77108786991223344</c:v>
                </c:pt>
                <c:pt idx="152">
                  <c:v>0.78197229813901237</c:v>
                </c:pt>
                <c:pt idx="153">
                  <c:v>0.79263764662678737</c:v>
                </c:pt>
                <c:pt idx="154">
                  <c:v>0.81324452248038892</c:v>
                </c:pt>
                <c:pt idx="155">
                  <c:v>0.82315583369189027</c:v>
                </c:pt>
                <c:pt idx="156">
                  <c:v>0.83278783812695245</c:v>
                </c:pt>
                <c:pt idx="157">
                  <c:v>0.84212893552936163</c:v>
                </c:pt>
                <c:pt idx="158">
                  <c:v>0.85989969163733893</c:v>
                </c:pt>
                <c:pt idx="159">
                  <c:v>0.86831393806463597</c:v>
                </c:pt>
                <c:pt idx="160">
                  <c:v>0.87640647934000027</c:v>
                </c:pt>
                <c:pt idx="161">
                  <c:v>0.88417358358541254</c:v>
                </c:pt>
                <c:pt idx="162">
                  <c:v>0.89872426346222245</c:v>
                </c:pt>
                <c:pt idx="163">
                  <c:v>0.90550793142536301</c:v>
                </c:pt>
                <c:pt idx="164">
                  <c:v>0.91196621290241853</c:v>
                </c:pt>
                <c:pt idx="165">
                  <c:v>0.91810253323882174</c:v>
                </c:pt>
                <c:pt idx="166">
                  <c:v>0.92942886040864992</c:v>
                </c:pt>
                <c:pt idx="167">
                  <c:v>0.93463128210443747</c:v>
                </c:pt>
                <c:pt idx="168">
                  <c:v>0.93953635970576022</c:v>
                </c:pt>
                <c:pt idx="169">
                  <c:v>0.94415244830190004</c:v>
                </c:pt>
                <c:pt idx="170">
                  <c:v>0.95255428598967895</c:v>
                </c:pt>
                <c:pt idx="171">
                  <c:v>0.95635963350879738</c:v>
                </c:pt>
                <c:pt idx="172">
                  <c:v>0.95991498442429135</c:v>
                </c:pt>
                <c:pt idx="173">
                  <c:v>0.9632309707578528</c:v>
                </c:pt>
                <c:pt idx="174">
                  <c:v>0.96918812848668456</c:v>
                </c:pt>
                <c:pt idx="175">
                  <c:v>0.97185107263138237</c:v>
                </c:pt>
                <c:pt idx="176">
                  <c:v>0.97431805239175051</c:v>
                </c:pt>
                <c:pt idx="177">
                  <c:v>0.97659977294091471</c:v>
                </c:pt>
                <c:pt idx="178">
                  <c:v>0.98064931691639179</c:v>
                </c:pt>
                <c:pt idx="179">
                  <c:v>0.9824374734225052</c:v>
                </c:pt>
                <c:pt idx="180">
                  <c:v>0.98408096097122155</c:v>
                </c:pt>
                <c:pt idx="181">
                  <c:v>0.98558917911672517</c:v>
                </c:pt>
                <c:pt idx="182">
                  <c:v>0.9882356191154148</c:v>
                </c:pt>
                <c:pt idx="183">
                  <c:v>0.98939080602501372</c:v>
                </c:pt>
                <c:pt idx="184">
                  <c:v>0.99044463274064609</c:v>
                </c:pt>
                <c:pt idx="185">
                  <c:v>0.99140460116039786</c:v>
                </c:pt>
                <c:pt idx="186">
                  <c:v>0.9930709873050001</c:v>
                </c:pt>
                <c:pt idx="187">
                  <c:v>0.99379043536467215</c:v>
                </c:pt>
                <c:pt idx="188">
                  <c:v>0.99444209836518538</c:v>
                </c:pt>
                <c:pt idx="189">
                  <c:v>0.99503154169794461</c:v>
                </c:pt>
                <c:pt idx="190">
                  <c:v>0.99604423462558633</c:v>
                </c:pt>
                <c:pt idx="191">
                  <c:v>0.9964768568327167</c:v>
                </c:pt>
                <c:pt idx="192">
                  <c:v>0.99686603219021974</c:v>
                </c:pt>
                <c:pt idx="193">
                  <c:v>0.99721565021809166</c:v>
                </c:pt>
                <c:pt idx="194">
                  <c:v>0.99781032804007164</c:v>
                </c:pt>
                <c:pt idx="195">
                  <c:v>0.99806176842416416</c:v>
                </c:pt>
                <c:pt idx="196">
                  <c:v>0.99828644316230153</c:v>
                </c:pt>
                <c:pt idx="197">
                  <c:v>0.9984869345876225</c:v>
                </c:pt>
                <c:pt idx="198">
                  <c:v>0.99882462852920995</c:v>
                </c:pt>
                <c:pt idx="199">
                  <c:v>0.9989659696990153</c:v>
                </c:pt>
                <c:pt idx="200">
                  <c:v>0.99909143192307914</c:v>
                </c:pt>
                <c:pt idx="201">
                  <c:v>0.99920265261241437</c:v>
                </c:pt>
                <c:pt idx="202">
                  <c:v>0.99938817885545939</c:v>
                </c:pt>
                <c:pt idx="203">
                  <c:v>0.9994650530586896</c:v>
                </c:pt>
                <c:pt idx="204">
                  <c:v>0.99953284426777611</c:v>
                </c:pt>
                <c:pt idx="205">
                  <c:v>0.99959254744560555</c:v>
                </c:pt>
                <c:pt idx="206">
                  <c:v>0.9996911842762729</c:v>
                </c:pt>
                <c:pt idx="207">
                  <c:v>0.99973164753090071</c:v>
                </c:pt>
                <c:pt idx="208">
                  <c:v>0.99976709727612068</c:v>
                </c:pt>
                <c:pt idx="209">
                  <c:v>0.99979811414543396</c:v>
                </c:pt>
                <c:pt idx="210">
                  <c:v>0.99984886890378255</c:v>
                </c:pt>
                <c:pt idx="211">
                  <c:v>0.99986948225398908</c:v>
                </c:pt>
                <c:pt idx="212">
                  <c:v>0.99988742398312935</c:v>
                </c:pt>
                <c:pt idx="213">
                  <c:v>0.99990301996684694</c:v>
                </c:pt>
                <c:pt idx="214">
                  <c:v>0.99992829757066748</c:v>
                </c:pt>
                <c:pt idx="215">
                  <c:v>0.99993846133242237</c:v>
                </c:pt>
                <c:pt idx="216">
                  <c:v>0.99994725021444852</c:v>
                </c:pt>
                <c:pt idx="217">
                  <c:v>0.99995484027629755</c:v>
                </c:pt>
                <c:pt idx="218">
                  <c:v>0.9999670250094812</c:v>
                </c:pt>
                <c:pt idx="219">
                  <c:v>0.999971875377901</c:v>
                </c:pt>
                <c:pt idx="220">
                  <c:v>0.99997604230327641</c:v>
                </c:pt>
                <c:pt idx="221">
                  <c:v>0.99997961740863706</c:v>
                </c:pt>
                <c:pt idx="222">
                  <c:v>0.99998530212732428</c:v>
                </c:pt>
                <c:pt idx="223">
                  <c:v>0.99998754239638554</c:v>
                </c:pt>
                <c:pt idx="224">
                  <c:v>0.99998945445423781</c:v>
                </c:pt>
                <c:pt idx="225">
                  <c:v>0.99999108425166749</c:v>
                </c:pt>
                <c:pt idx="226">
                  <c:v>0.99999365112840066</c:v>
                </c:pt>
                <c:pt idx="227">
                  <c:v>0.99999465256002384</c:v>
                </c:pt>
                <c:pt idx="228">
                  <c:v>0.99999550170198381</c:v>
                </c:pt>
                <c:pt idx="229">
                  <c:v>0.99999622077131312</c:v>
                </c:pt>
                <c:pt idx="230">
                  <c:v>0.99999734252081784</c:v>
                </c:pt>
                <c:pt idx="231">
                  <c:v>0.99999777576288185</c:v>
                </c:pt>
                <c:pt idx="232">
                  <c:v>0.99999814072401483</c:v>
                </c:pt>
                <c:pt idx="233">
                  <c:v>0.99999844776328095</c:v>
                </c:pt>
                <c:pt idx="234">
                  <c:v>0.99999892219766018</c:v>
                </c:pt>
                <c:pt idx="235">
                  <c:v>0.9999991035919632</c:v>
                </c:pt>
                <c:pt idx="236">
                  <c:v>0.99999925540046619</c:v>
                </c:pt>
                <c:pt idx="237">
                  <c:v>0.99999938228241525</c:v>
                </c:pt>
                <c:pt idx="238">
                  <c:v>0.99999957647982551</c:v>
                </c:pt>
                <c:pt idx="239">
                  <c:v>0.9999996499817595</c:v>
                </c:pt>
                <c:pt idx="240">
                  <c:v>0.99999971109394437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1A-415B-BB9D-BD37714B6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654623"/>
        <c:axId val="972653375"/>
      </c:lineChart>
      <c:catAx>
        <c:axId val="97265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Confidence</a:t>
                </a:r>
                <a:r>
                  <a:rPr lang="en-US" sz="1600" baseline="0"/>
                  <a:t> Interval (CI) of the first sample, where the standard deviation </a:t>
                </a:r>
                <a:r>
                  <a:rPr lang="el-GR" sz="1600"/>
                  <a:t>δ₀</a:t>
                </a:r>
                <a:r>
                  <a:rPr lang="en-US" sz="1600"/>
                  <a:t> is a single unit</a:t>
                </a:r>
                <a:endParaRPr lang="uk-UA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972653375"/>
        <c:crosses val="autoZero"/>
        <c:auto val="1"/>
        <c:lblAlgn val="ctr"/>
        <c:lblOffset val="100"/>
        <c:noMultiLvlLbl val="0"/>
      </c:catAx>
      <c:valAx>
        <c:axId val="97265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600"/>
                  <a:t>P(CI</a:t>
                </a:r>
                <a:r>
                  <a:rPr lang="el-GR" sz="1600"/>
                  <a:t>)</a:t>
                </a:r>
                <a:r>
                  <a:rPr lang="en-US" sz="1600"/>
                  <a:t> </a:t>
                </a:r>
                <a:r>
                  <a:rPr lang="uk-UA" sz="1000" b="0" i="0" u="none" strike="noStrike" baseline="0">
                    <a:effectLst/>
                  </a:rPr>
                  <a:t>—</a:t>
                </a:r>
                <a:r>
                  <a:rPr lang="en-US" sz="1600"/>
                  <a:t> </a:t>
                </a:r>
                <a:r>
                  <a:rPr lang="de-DE" sz="1800" b="0" i="0" baseline="0">
                    <a:effectLst/>
                  </a:rPr>
                  <a:t>The Final Posterior Probability </a:t>
                </a:r>
                <a:endParaRPr lang="uk-UA" sz="1600">
                  <a:effectLst/>
                </a:endParaRPr>
              </a:p>
              <a:p>
                <a:pPr>
                  <a:defRPr/>
                </a:pPr>
                <a:r>
                  <a:rPr lang="de-DE" sz="1800" b="0" i="0" baseline="0">
                    <a:effectLst/>
                  </a:rPr>
                  <a:t>that the experiment will go on</a:t>
                </a:r>
                <a:endParaRPr lang="uk-UA" sz="1600">
                  <a:effectLst/>
                </a:endParaRPr>
              </a:p>
              <a:p>
                <a:pPr>
                  <a:defRPr/>
                </a:pPr>
                <a:endParaRPr lang="uk-UA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97265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0" i="0" baseline="0">
                <a:effectLst/>
              </a:rPr>
              <a:t>Frequency on the range </a:t>
            </a:r>
            <a:r>
              <a:rPr lang="el-GR" sz="1800" b="0" i="0" baseline="0">
                <a:effectLst/>
              </a:rPr>
              <a:t>δ ≥ δ₁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'Testing PRNG'!$E$3:$E$6</c:f>
              <c:numCache>
                <c:formatCode>General</c:formatCode>
                <c:ptCount val="4"/>
                <c:pt idx="0">
                  <c:v>-0.96824583655185437</c:v>
                </c:pt>
                <c:pt idx="1">
                  <c:v>0</c:v>
                </c:pt>
                <c:pt idx="2">
                  <c:v>-1.9364916731037087</c:v>
                </c:pt>
                <c:pt idx="3">
                  <c:v>0.96824583655185437</c:v>
                </c:pt>
              </c:numCache>
            </c:numRef>
          </c:xVal>
          <c:yVal>
            <c:numRef>
              <c:f>'Testing PRNG'!$F$3:$F$6</c:f>
              <c:numCache>
                <c:formatCode>General</c:formatCode>
                <c:ptCount val="4"/>
                <c:pt idx="0">
                  <c:v>0.41904761904761906</c:v>
                </c:pt>
                <c:pt idx="1">
                  <c:v>0.5014985014985015</c:v>
                </c:pt>
                <c:pt idx="2">
                  <c:v>0.41818181818181815</c:v>
                </c:pt>
                <c:pt idx="3">
                  <c:v>0.53795379537953791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5B-4044-B1DB-90BB43860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42000"/>
        <c:axId val="2133842416"/>
      </c:scatterChart>
      <c:valAx>
        <c:axId val="213384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Number of successes in the first sample or draw (k</a:t>
                </a:r>
                <a:r>
                  <a:rPr lang="uk-UA" sz="1000" b="0" i="0" baseline="0">
                    <a:effectLst/>
                  </a:rPr>
                  <a:t>₁</a:t>
                </a:r>
                <a:r>
                  <a:rPr lang="en-US" sz="1000" b="0" i="0" baseline="0">
                    <a:effectLst/>
                  </a:rPr>
                  <a:t>)</a:t>
                </a:r>
                <a:endParaRPr lang="de-DE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133842416"/>
        <c:crosses val="autoZero"/>
        <c:crossBetween val="midCat"/>
      </c:valAx>
      <c:valAx>
        <c:axId val="213384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Frequency of continuing for </a:t>
                </a:r>
                <a:r>
                  <a:rPr lang="el-GR" sz="1000" b="0" i="0" baseline="0">
                    <a:effectLst/>
                  </a:rPr>
                  <a:t>δ₁</a:t>
                </a:r>
                <a:r>
                  <a:rPr lang="en-US" sz="1000" b="0" i="0" baseline="0">
                    <a:effectLst/>
                  </a:rPr>
                  <a:t> like this or larger </a:t>
                </a:r>
                <a:endParaRPr lang="de-DE" sz="10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13384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0" i="0" baseline="0">
                <a:effectLst/>
              </a:rPr>
              <a:t>Frequency on the range </a:t>
            </a:r>
            <a:r>
              <a:rPr lang="el-GR" sz="1800" b="0" i="0" baseline="0">
                <a:effectLst/>
              </a:rPr>
              <a:t>δ ≥ δ</a:t>
            </a:r>
            <a:r>
              <a:rPr lang="en-US" sz="1800" b="0" i="0" baseline="0">
                <a:effectLst/>
              </a:rPr>
              <a:t>0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'Testing Quantum-Seeded HypGeom'!$G$20:$G$22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2</c:v>
                </c:pt>
              </c:numCache>
            </c:numRef>
          </c:xVal>
          <c:yVal>
            <c:numRef>
              <c:f>'Testing Quantum-Seeded HypGeom'!$H$20:$H$22</c:f>
              <c:numCache>
                <c:formatCode>General</c:formatCode>
                <c:ptCount val="3"/>
                <c:pt idx="0">
                  <c:v>0.50704225352112675</c:v>
                </c:pt>
                <c:pt idx="1">
                  <c:v>0.47773279352226722</c:v>
                </c:pt>
                <c:pt idx="2">
                  <c:v>0.52734375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56-4F95-AB6D-85EE6A7BA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42000"/>
        <c:axId val="2133842416"/>
      </c:scatterChart>
      <c:valAx>
        <c:axId val="213384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Number of successes in the first sample or draw (k0)</a:t>
                </a:r>
                <a:endParaRPr lang="de-DE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133842416"/>
        <c:crosses val="autoZero"/>
        <c:crossBetween val="midCat"/>
      </c:valAx>
      <c:valAx>
        <c:axId val="213384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Frequency of continuing for </a:t>
                </a:r>
                <a:r>
                  <a:rPr lang="el-GR" sz="1000" b="0" i="0" baseline="0">
                    <a:effectLst/>
                  </a:rPr>
                  <a:t>δ₁</a:t>
                </a:r>
                <a:r>
                  <a:rPr lang="en-US" sz="1000" b="0" i="0" baseline="0">
                    <a:effectLst/>
                  </a:rPr>
                  <a:t> like this or larger </a:t>
                </a:r>
                <a:endParaRPr lang="de-DE" sz="10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13384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0" i="0" baseline="0">
                <a:effectLst/>
              </a:rPr>
              <a:t>Frequency on the range </a:t>
            </a:r>
            <a:r>
              <a:rPr lang="el-GR" sz="1800" b="0" i="0" baseline="0">
                <a:effectLst/>
              </a:rPr>
              <a:t>δ ≥ δ</a:t>
            </a:r>
            <a:r>
              <a:rPr lang="en-US" sz="1800" b="0" i="0" baseline="0">
                <a:effectLst/>
              </a:rPr>
              <a:t>0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'LS01 Math'!$D$11:$D$260</c:f>
              <c:numCache>
                <c:formatCode>General</c:formatCode>
                <c:ptCount val="250"/>
                <c:pt idx="0">
                  <c:v>-2.6457513110645907</c:v>
                </c:pt>
                <c:pt idx="1">
                  <c:v>-2.6457513110645907</c:v>
                </c:pt>
                <c:pt idx="2">
                  <c:v>-2.6457513110645907</c:v>
                </c:pt>
                <c:pt idx="3">
                  <c:v>-2.6457513110645907</c:v>
                </c:pt>
                <c:pt idx="4">
                  <c:v>-2.6457513110645907</c:v>
                </c:pt>
                <c:pt idx="5">
                  <c:v>-2.6457513110645907</c:v>
                </c:pt>
                <c:pt idx="6">
                  <c:v>-2.6457513110645907</c:v>
                </c:pt>
                <c:pt idx="7">
                  <c:v>-2.6457513110645907</c:v>
                </c:pt>
                <c:pt idx="8">
                  <c:v>-2.6457513110645907</c:v>
                </c:pt>
                <c:pt idx="9">
                  <c:v>-2.6457513110645907</c:v>
                </c:pt>
                <c:pt idx="10">
                  <c:v>-2.6457513110645907</c:v>
                </c:pt>
                <c:pt idx="11">
                  <c:v>-2.6457513110645907</c:v>
                </c:pt>
                <c:pt idx="12">
                  <c:v>-2.6457513110645907</c:v>
                </c:pt>
                <c:pt idx="13">
                  <c:v>-2.6457513110645907</c:v>
                </c:pt>
                <c:pt idx="14">
                  <c:v>-2.6457513110645907</c:v>
                </c:pt>
                <c:pt idx="15">
                  <c:v>-2.6457513110645907</c:v>
                </c:pt>
                <c:pt idx="16">
                  <c:v>-2.6457513110645907</c:v>
                </c:pt>
                <c:pt idx="17">
                  <c:v>-2.6457513110645907</c:v>
                </c:pt>
                <c:pt idx="18">
                  <c:v>-2.6457513110645907</c:v>
                </c:pt>
                <c:pt idx="19">
                  <c:v>-2.6457513110645907</c:v>
                </c:pt>
                <c:pt idx="20">
                  <c:v>-2.6457513110645907</c:v>
                </c:pt>
                <c:pt idx="21">
                  <c:v>-2.6457513110645907</c:v>
                </c:pt>
                <c:pt idx="22">
                  <c:v>-2.6457513110645907</c:v>
                </c:pt>
                <c:pt idx="23">
                  <c:v>-2.6457513110645907</c:v>
                </c:pt>
                <c:pt idx="24">
                  <c:v>-2.6457513110645907</c:v>
                </c:pt>
                <c:pt idx="25">
                  <c:v>-2.6457513110645907</c:v>
                </c:pt>
                <c:pt idx="26">
                  <c:v>-2.6457513110645907</c:v>
                </c:pt>
                <c:pt idx="27">
                  <c:v>-2.6457513110645907</c:v>
                </c:pt>
                <c:pt idx="28">
                  <c:v>-2.6457513110645907</c:v>
                </c:pt>
                <c:pt idx="29">
                  <c:v>-2.6457513110645907</c:v>
                </c:pt>
                <c:pt idx="30">
                  <c:v>-2.6457513110645907</c:v>
                </c:pt>
                <c:pt idx="31">
                  <c:v>-2.6457513110645907</c:v>
                </c:pt>
                <c:pt idx="32">
                  <c:v>-2.6457513110645907</c:v>
                </c:pt>
                <c:pt idx="33">
                  <c:v>-2.6457513110645907</c:v>
                </c:pt>
                <c:pt idx="34">
                  <c:v>-2.6457513110645907</c:v>
                </c:pt>
                <c:pt idx="35">
                  <c:v>-2.6457513110645907</c:v>
                </c:pt>
                <c:pt idx="36">
                  <c:v>-2.6457513110645907</c:v>
                </c:pt>
                <c:pt idx="37">
                  <c:v>-2.6457513110645907</c:v>
                </c:pt>
                <c:pt idx="38">
                  <c:v>-2.6457513110645907</c:v>
                </c:pt>
                <c:pt idx="39">
                  <c:v>-2.6457513110645907</c:v>
                </c:pt>
                <c:pt idx="40">
                  <c:v>-2.6457513110645907</c:v>
                </c:pt>
                <c:pt idx="41">
                  <c:v>-2.6457513110645907</c:v>
                </c:pt>
                <c:pt idx="42">
                  <c:v>-2.6457513110645907</c:v>
                </c:pt>
                <c:pt idx="43">
                  <c:v>-2.6457513110645907</c:v>
                </c:pt>
                <c:pt idx="44">
                  <c:v>-2.6457513110645907</c:v>
                </c:pt>
                <c:pt idx="45">
                  <c:v>-2.6457513110645907</c:v>
                </c:pt>
                <c:pt idx="46">
                  <c:v>-2.6457513110645907</c:v>
                </c:pt>
                <c:pt idx="47">
                  <c:v>-2.6457513110645907</c:v>
                </c:pt>
                <c:pt idx="48">
                  <c:v>-2.6457513110645907</c:v>
                </c:pt>
                <c:pt idx="49">
                  <c:v>-2.6457513110645907</c:v>
                </c:pt>
                <c:pt idx="50">
                  <c:v>-2.6457513110645907</c:v>
                </c:pt>
                <c:pt idx="51">
                  <c:v>-2.6457513110645907</c:v>
                </c:pt>
                <c:pt idx="52">
                  <c:v>-2.6457513110645907</c:v>
                </c:pt>
                <c:pt idx="53">
                  <c:v>-2.6457513110645907</c:v>
                </c:pt>
                <c:pt idx="54">
                  <c:v>-2.6457513110645907</c:v>
                </c:pt>
                <c:pt idx="55">
                  <c:v>-2.6457513110645907</c:v>
                </c:pt>
                <c:pt idx="56">
                  <c:v>-2.6457513110645907</c:v>
                </c:pt>
                <c:pt idx="57">
                  <c:v>-2.6457513110645907</c:v>
                </c:pt>
                <c:pt idx="58">
                  <c:v>-2.6457513110645907</c:v>
                </c:pt>
                <c:pt idx="59">
                  <c:v>-2.6457513110645907</c:v>
                </c:pt>
                <c:pt idx="60">
                  <c:v>-2.6457513110645907</c:v>
                </c:pt>
                <c:pt idx="61">
                  <c:v>-2.6457513110645907</c:v>
                </c:pt>
                <c:pt idx="62">
                  <c:v>-2.6457513110645907</c:v>
                </c:pt>
                <c:pt idx="63">
                  <c:v>-2.6457513110645907</c:v>
                </c:pt>
                <c:pt idx="64">
                  <c:v>-2.6457513110645907</c:v>
                </c:pt>
                <c:pt idx="65">
                  <c:v>-2.6457513110645907</c:v>
                </c:pt>
                <c:pt idx="66">
                  <c:v>-2.6457513110645907</c:v>
                </c:pt>
                <c:pt idx="67">
                  <c:v>-2.6457513110645907</c:v>
                </c:pt>
                <c:pt idx="68">
                  <c:v>-2.6457513110645907</c:v>
                </c:pt>
                <c:pt idx="69">
                  <c:v>-2.6457513110645907</c:v>
                </c:pt>
                <c:pt idx="70">
                  <c:v>-2.6457513110645907</c:v>
                </c:pt>
                <c:pt idx="71">
                  <c:v>-2.6457513110645907</c:v>
                </c:pt>
                <c:pt idx="72">
                  <c:v>-2.6457513110645907</c:v>
                </c:pt>
                <c:pt idx="73">
                  <c:v>-2.6457513110645907</c:v>
                </c:pt>
                <c:pt idx="74">
                  <c:v>-2.6457513110645907</c:v>
                </c:pt>
                <c:pt idx="75">
                  <c:v>-2.6457513110645907</c:v>
                </c:pt>
                <c:pt idx="76">
                  <c:v>-2.6457513110645907</c:v>
                </c:pt>
                <c:pt idx="77">
                  <c:v>-2.6457513110645907</c:v>
                </c:pt>
                <c:pt idx="78">
                  <c:v>-2.6457513110645907</c:v>
                </c:pt>
                <c:pt idx="79">
                  <c:v>-2.6457513110645907</c:v>
                </c:pt>
                <c:pt idx="80">
                  <c:v>-2.6457513110645907</c:v>
                </c:pt>
                <c:pt idx="81">
                  <c:v>-2.6457513110645907</c:v>
                </c:pt>
                <c:pt idx="82">
                  <c:v>-2.6457513110645907</c:v>
                </c:pt>
                <c:pt idx="83">
                  <c:v>-2.6457513110645907</c:v>
                </c:pt>
                <c:pt idx="84">
                  <c:v>-2.6457513110645907</c:v>
                </c:pt>
                <c:pt idx="85">
                  <c:v>-2.6457513110645907</c:v>
                </c:pt>
                <c:pt idx="86">
                  <c:v>-2.6457513110645907</c:v>
                </c:pt>
                <c:pt idx="87">
                  <c:v>-2.6457513110645907</c:v>
                </c:pt>
                <c:pt idx="88">
                  <c:v>-2.6457513110645907</c:v>
                </c:pt>
                <c:pt idx="89">
                  <c:v>-2.6457513110645907</c:v>
                </c:pt>
                <c:pt idx="90">
                  <c:v>-2.6457513110645907</c:v>
                </c:pt>
                <c:pt idx="91">
                  <c:v>-2.6457513110645907</c:v>
                </c:pt>
                <c:pt idx="92">
                  <c:v>-2.6457513110645907</c:v>
                </c:pt>
                <c:pt idx="93">
                  <c:v>-2.6457513110645907</c:v>
                </c:pt>
                <c:pt idx="94">
                  <c:v>-2.6457513110645907</c:v>
                </c:pt>
                <c:pt idx="95">
                  <c:v>-2.6457513110645907</c:v>
                </c:pt>
                <c:pt idx="96">
                  <c:v>-2.6457513110645907</c:v>
                </c:pt>
                <c:pt idx="97">
                  <c:v>-2.6457513110645907</c:v>
                </c:pt>
                <c:pt idx="98">
                  <c:v>-2.6457513110645907</c:v>
                </c:pt>
                <c:pt idx="99">
                  <c:v>-2.6457513110645907</c:v>
                </c:pt>
                <c:pt idx="100">
                  <c:v>-2.6457513110645907</c:v>
                </c:pt>
                <c:pt idx="101">
                  <c:v>-2.6457513110645907</c:v>
                </c:pt>
                <c:pt idx="102">
                  <c:v>-2.6457513110645907</c:v>
                </c:pt>
                <c:pt idx="103">
                  <c:v>-2.6457513110645907</c:v>
                </c:pt>
                <c:pt idx="104">
                  <c:v>-2.6457513110645907</c:v>
                </c:pt>
                <c:pt idx="105">
                  <c:v>-2.6457513110645907</c:v>
                </c:pt>
                <c:pt idx="106">
                  <c:v>-2.6457513110645907</c:v>
                </c:pt>
                <c:pt idx="107">
                  <c:v>-2.6457513110645907</c:v>
                </c:pt>
                <c:pt idx="108">
                  <c:v>-2.6457513110645907</c:v>
                </c:pt>
                <c:pt idx="109">
                  <c:v>-2.6457513110645907</c:v>
                </c:pt>
                <c:pt idx="110">
                  <c:v>-2.6457513110645907</c:v>
                </c:pt>
                <c:pt idx="111">
                  <c:v>-2.6457513110645907</c:v>
                </c:pt>
                <c:pt idx="112">
                  <c:v>-2.6457513110645907</c:v>
                </c:pt>
                <c:pt idx="113">
                  <c:v>-2.6457513110645907</c:v>
                </c:pt>
                <c:pt idx="114">
                  <c:v>-2.6457513110645907</c:v>
                </c:pt>
                <c:pt idx="115">
                  <c:v>-2.6457513110645907</c:v>
                </c:pt>
                <c:pt idx="116">
                  <c:v>-2.6457513110645907</c:v>
                </c:pt>
                <c:pt idx="117">
                  <c:v>-2.6457513110645907</c:v>
                </c:pt>
                <c:pt idx="118">
                  <c:v>-2.6457513110645907</c:v>
                </c:pt>
                <c:pt idx="119">
                  <c:v>-2.6457513110645907</c:v>
                </c:pt>
                <c:pt idx="120">
                  <c:v>-2.6457513110645907</c:v>
                </c:pt>
                <c:pt idx="121">
                  <c:v>-2.6457513110645907</c:v>
                </c:pt>
                <c:pt idx="122">
                  <c:v>-2.6457513110645907</c:v>
                </c:pt>
                <c:pt idx="123">
                  <c:v>-2.6457513110645907</c:v>
                </c:pt>
                <c:pt idx="124">
                  <c:v>-2.6457513110645907</c:v>
                </c:pt>
                <c:pt idx="125">
                  <c:v>-2.6457513110645907</c:v>
                </c:pt>
                <c:pt idx="126">
                  <c:v>-2.6457513110645907</c:v>
                </c:pt>
                <c:pt idx="127">
                  <c:v>-2.6457513110645907</c:v>
                </c:pt>
                <c:pt idx="128">
                  <c:v>-2.6457513110645907</c:v>
                </c:pt>
                <c:pt idx="129">
                  <c:v>-2.6457513110645907</c:v>
                </c:pt>
                <c:pt idx="130">
                  <c:v>-2.6457513110645907</c:v>
                </c:pt>
                <c:pt idx="131">
                  <c:v>-2.6457513110645907</c:v>
                </c:pt>
                <c:pt idx="132">
                  <c:v>-2.6457513110645907</c:v>
                </c:pt>
                <c:pt idx="133">
                  <c:v>-2.6457513110645907</c:v>
                </c:pt>
                <c:pt idx="134">
                  <c:v>-2.6457513110645907</c:v>
                </c:pt>
                <c:pt idx="135">
                  <c:v>-2.6457513110645907</c:v>
                </c:pt>
                <c:pt idx="136">
                  <c:v>-2.6457513110645907</c:v>
                </c:pt>
                <c:pt idx="137">
                  <c:v>-2.6457513110645907</c:v>
                </c:pt>
                <c:pt idx="138">
                  <c:v>-2.6457513110645907</c:v>
                </c:pt>
                <c:pt idx="139">
                  <c:v>-2.6457513110645907</c:v>
                </c:pt>
                <c:pt idx="140">
                  <c:v>-2.6457513110645907</c:v>
                </c:pt>
                <c:pt idx="141">
                  <c:v>-2.6457513110645907</c:v>
                </c:pt>
                <c:pt idx="142">
                  <c:v>-2.6457513110645907</c:v>
                </c:pt>
                <c:pt idx="143">
                  <c:v>-2.6457513110645907</c:v>
                </c:pt>
                <c:pt idx="144">
                  <c:v>-2.6457513110645907</c:v>
                </c:pt>
                <c:pt idx="145">
                  <c:v>-2.6457513110645907</c:v>
                </c:pt>
                <c:pt idx="146">
                  <c:v>-2.6457513110645907</c:v>
                </c:pt>
                <c:pt idx="147">
                  <c:v>-2.6457513110645907</c:v>
                </c:pt>
                <c:pt idx="148">
                  <c:v>-2.6457513110645907</c:v>
                </c:pt>
                <c:pt idx="149">
                  <c:v>-2.6457513110645907</c:v>
                </c:pt>
                <c:pt idx="150">
                  <c:v>-2.6457513110645907</c:v>
                </c:pt>
                <c:pt idx="151">
                  <c:v>-2.6457513110645907</c:v>
                </c:pt>
                <c:pt idx="152">
                  <c:v>-2.6457513110645907</c:v>
                </c:pt>
                <c:pt idx="153">
                  <c:v>-2.6457513110645907</c:v>
                </c:pt>
                <c:pt idx="154">
                  <c:v>-2.6457513110645907</c:v>
                </c:pt>
                <c:pt idx="155">
                  <c:v>-2.6457513110645907</c:v>
                </c:pt>
                <c:pt idx="156">
                  <c:v>-2.6457513110645907</c:v>
                </c:pt>
                <c:pt idx="157">
                  <c:v>-2.6457513110645907</c:v>
                </c:pt>
                <c:pt idx="158">
                  <c:v>-2.6457513110645907</c:v>
                </c:pt>
                <c:pt idx="159">
                  <c:v>-2.6457513110645907</c:v>
                </c:pt>
                <c:pt idx="160">
                  <c:v>-2.6457513110645907</c:v>
                </c:pt>
                <c:pt idx="161">
                  <c:v>-2.6457513110645907</c:v>
                </c:pt>
                <c:pt idx="162">
                  <c:v>-2.6457513110645907</c:v>
                </c:pt>
                <c:pt idx="163">
                  <c:v>-2.6457513110645907</c:v>
                </c:pt>
                <c:pt idx="164">
                  <c:v>-2.6457513110645907</c:v>
                </c:pt>
                <c:pt idx="165">
                  <c:v>-2.6457513110645907</c:v>
                </c:pt>
                <c:pt idx="166">
                  <c:v>-2.6457513110645907</c:v>
                </c:pt>
                <c:pt idx="167">
                  <c:v>-2.6457513110645907</c:v>
                </c:pt>
                <c:pt idx="168">
                  <c:v>-2.6457513110645907</c:v>
                </c:pt>
                <c:pt idx="169">
                  <c:v>-2.6457513110645907</c:v>
                </c:pt>
                <c:pt idx="170">
                  <c:v>-2.6457513110645907</c:v>
                </c:pt>
                <c:pt idx="171">
                  <c:v>-2.6457513110645907</c:v>
                </c:pt>
                <c:pt idx="172">
                  <c:v>-2.6457513110645907</c:v>
                </c:pt>
                <c:pt idx="173">
                  <c:v>-2.6457513110645907</c:v>
                </c:pt>
                <c:pt idx="174">
                  <c:v>-2.6457513110645907</c:v>
                </c:pt>
                <c:pt idx="175">
                  <c:v>-2.6457513110645907</c:v>
                </c:pt>
                <c:pt idx="176">
                  <c:v>-2.6457513110645907</c:v>
                </c:pt>
                <c:pt idx="177">
                  <c:v>-2.6457513110645907</c:v>
                </c:pt>
                <c:pt idx="178">
                  <c:v>-2.6457513110645907</c:v>
                </c:pt>
                <c:pt idx="179">
                  <c:v>-2.6457513110645907</c:v>
                </c:pt>
                <c:pt idx="180">
                  <c:v>-2.6457513110645907</c:v>
                </c:pt>
                <c:pt idx="181">
                  <c:v>-2.6457513110645907</c:v>
                </c:pt>
                <c:pt idx="182">
                  <c:v>-2.6457513110645907</c:v>
                </c:pt>
                <c:pt idx="183">
                  <c:v>-2.6457513110645907</c:v>
                </c:pt>
                <c:pt idx="184">
                  <c:v>-2.6457513110645907</c:v>
                </c:pt>
                <c:pt idx="185">
                  <c:v>-2.6457513110645907</c:v>
                </c:pt>
                <c:pt idx="186">
                  <c:v>-2.6457513110645907</c:v>
                </c:pt>
                <c:pt idx="187">
                  <c:v>-2.6457513110645907</c:v>
                </c:pt>
                <c:pt idx="188">
                  <c:v>-2.6457513110645907</c:v>
                </c:pt>
                <c:pt idx="189">
                  <c:v>-2.6457513110645907</c:v>
                </c:pt>
                <c:pt idx="190">
                  <c:v>-2.6457513110645907</c:v>
                </c:pt>
                <c:pt idx="191">
                  <c:v>-2.6457513110645907</c:v>
                </c:pt>
                <c:pt idx="192">
                  <c:v>-2.6457513110645907</c:v>
                </c:pt>
                <c:pt idx="193">
                  <c:v>-2.6457513110645907</c:v>
                </c:pt>
                <c:pt idx="194">
                  <c:v>-2.6457513110645907</c:v>
                </c:pt>
                <c:pt idx="195">
                  <c:v>-2.6457513110645907</c:v>
                </c:pt>
                <c:pt idx="196">
                  <c:v>-2.6457513110645907</c:v>
                </c:pt>
                <c:pt idx="197">
                  <c:v>-2.6457513110645907</c:v>
                </c:pt>
                <c:pt idx="198">
                  <c:v>-2.6457513110645907</c:v>
                </c:pt>
                <c:pt idx="199">
                  <c:v>-2.6457513110645907</c:v>
                </c:pt>
                <c:pt idx="200">
                  <c:v>-2.6457513110645907</c:v>
                </c:pt>
                <c:pt idx="201">
                  <c:v>-2.6457513110645907</c:v>
                </c:pt>
                <c:pt idx="202">
                  <c:v>-2.6457513110645907</c:v>
                </c:pt>
                <c:pt idx="203">
                  <c:v>-2.6457513110645907</c:v>
                </c:pt>
                <c:pt idx="204">
                  <c:v>-2.6457513110645907</c:v>
                </c:pt>
                <c:pt idx="205">
                  <c:v>-2.6457513110645907</c:v>
                </c:pt>
                <c:pt idx="206">
                  <c:v>-2.6457513110645907</c:v>
                </c:pt>
                <c:pt idx="207">
                  <c:v>-2.6457513110645907</c:v>
                </c:pt>
                <c:pt idx="208">
                  <c:v>-2.6457513110645907</c:v>
                </c:pt>
                <c:pt idx="209">
                  <c:v>-2.6457513110645907</c:v>
                </c:pt>
                <c:pt idx="210">
                  <c:v>-2.6457513110645907</c:v>
                </c:pt>
                <c:pt idx="211">
                  <c:v>-2.6457513110645907</c:v>
                </c:pt>
                <c:pt idx="212">
                  <c:v>-2.6457513110645907</c:v>
                </c:pt>
                <c:pt idx="213">
                  <c:v>-2.6457513110645907</c:v>
                </c:pt>
                <c:pt idx="214">
                  <c:v>-2.6457513110645907</c:v>
                </c:pt>
                <c:pt idx="215">
                  <c:v>-2.6457513110645907</c:v>
                </c:pt>
                <c:pt idx="216">
                  <c:v>-2.6457513110645907</c:v>
                </c:pt>
                <c:pt idx="217">
                  <c:v>-2.6457513110645907</c:v>
                </c:pt>
                <c:pt idx="218">
                  <c:v>-2.6457513110645907</c:v>
                </c:pt>
                <c:pt idx="219">
                  <c:v>-2.6457513110645907</c:v>
                </c:pt>
                <c:pt idx="220">
                  <c:v>-2.6457513110645907</c:v>
                </c:pt>
                <c:pt idx="221">
                  <c:v>-2.6457513110645907</c:v>
                </c:pt>
                <c:pt idx="222">
                  <c:v>-2.6457513110645907</c:v>
                </c:pt>
                <c:pt idx="223">
                  <c:v>-2.6457513110645907</c:v>
                </c:pt>
                <c:pt idx="224">
                  <c:v>-2.6457513110645907</c:v>
                </c:pt>
                <c:pt idx="225">
                  <c:v>-2.6457513110645907</c:v>
                </c:pt>
                <c:pt idx="226">
                  <c:v>-2.6457513110645907</c:v>
                </c:pt>
                <c:pt idx="227">
                  <c:v>-2.6457513110645907</c:v>
                </c:pt>
                <c:pt idx="228">
                  <c:v>-2.6457513110645907</c:v>
                </c:pt>
                <c:pt idx="229">
                  <c:v>-2.6457513110645907</c:v>
                </c:pt>
                <c:pt idx="230">
                  <c:v>-2.6457513110645907</c:v>
                </c:pt>
                <c:pt idx="231">
                  <c:v>-2.6457513110645907</c:v>
                </c:pt>
                <c:pt idx="232">
                  <c:v>-2.6457513110645907</c:v>
                </c:pt>
                <c:pt idx="233">
                  <c:v>-2.6457513110645907</c:v>
                </c:pt>
                <c:pt idx="234">
                  <c:v>-2.6457513110645907</c:v>
                </c:pt>
                <c:pt idx="235">
                  <c:v>-2.6457513110645907</c:v>
                </c:pt>
                <c:pt idx="236">
                  <c:v>-2.6457513110645907</c:v>
                </c:pt>
                <c:pt idx="237">
                  <c:v>-2.6457513110645907</c:v>
                </c:pt>
                <c:pt idx="238">
                  <c:v>-2.6457513110645907</c:v>
                </c:pt>
                <c:pt idx="239">
                  <c:v>-2.6457513110645907</c:v>
                </c:pt>
                <c:pt idx="240">
                  <c:v>-2.6457513110645907</c:v>
                </c:pt>
                <c:pt idx="241">
                  <c:v>-2.6457513110645907</c:v>
                </c:pt>
                <c:pt idx="242">
                  <c:v>-2.6457513110645907</c:v>
                </c:pt>
                <c:pt idx="243">
                  <c:v>-2.6457513110645907</c:v>
                </c:pt>
                <c:pt idx="244">
                  <c:v>-2.6457513110645907</c:v>
                </c:pt>
                <c:pt idx="245">
                  <c:v>-2.6457513110645907</c:v>
                </c:pt>
                <c:pt idx="246">
                  <c:v>-2.6457513110645907</c:v>
                </c:pt>
                <c:pt idx="247">
                  <c:v>-2.6457513110645907</c:v>
                </c:pt>
                <c:pt idx="248">
                  <c:v>-2.6457513110645907</c:v>
                </c:pt>
                <c:pt idx="249">
                  <c:v>-2.6457513110645907</c:v>
                </c:pt>
              </c:numCache>
            </c:numRef>
          </c:xVal>
          <c:yVal>
            <c:numRef>
              <c:f>'LS01 Math'!$E$11:$E$260</c:f>
              <c:numCache>
                <c:formatCode>General</c:formatCode>
                <c:ptCount val="2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27-46BE-B5E6-E3E01107B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42000"/>
        <c:axId val="2133842416"/>
      </c:scatterChart>
      <c:valAx>
        <c:axId val="213384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>
                    <a:effectLst/>
                  </a:rPr>
                  <a:t>How</a:t>
                </a:r>
                <a:r>
                  <a:rPr lang="de-DE" sz="1000" baseline="0">
                    <a:effectLst/>
                  </a:rPr>
                  <a:t> many </a:t>
                </a:r>
                <a:r>
                  <a:rPr lang="el-GR" sz="1000" b="0" i="0" u="none" strike="noStrike" baseline="0">
                    <a:effectLst/>
                  </a:rPr>
                  <a:t>δ</a:t>
                </a:r>
                <a:r>
                  <a:rPr lang="en-US" sz="1000" b="0" i="0" u="none" strike="noStrike" baseline="0">
                    <a:effectLst/>
                  </a:rPr>
                  <a:t>0s in the first draw (how extreme it is)</a:t>
                </a:r>
                <a:endParaRPr lang="de-DE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133842416"/>
        <c:crosses val="autoZero"/>
        <c:crossBetween val="midCat"/>
      </c:valAx>
      <c:valAx>
        <c:axId val="213384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Frequency of continuing with at least </a:t>
                </a:r>
                <a:r>
                  <a:rPr lang="en-US" sz="1000" b="1" i="0" u="sng" baseline="0">
                    <a:effectLst/>
                  </a:rPr>
                  <a:t>this</a:t>
                </a:r>
                <a:r>
                  <a:rPr lang="en-US" sz="1000" b="0" i="0" baseline="0">
                    <a:effectLst/>
                  </a:rPr>
                  <a:t> many </a:t>
                </a:r>
                <a:r>
                  <a:rPr lang="el-GR" sz="1000" b="0" i="0" u="none" strike="noStrike" baseline="0">
                    <a:effectLst/>
                  </a:rPr>
                  <a:t>δ</a:t>
                </a:r>
                <a:r>
                  <a:rPr lang="en-US" sz="1000" b="0" i="0" u="none" strike="noStrike" baseline="0">
                    <a:effectLst/>
                  </a:rPr>
                  <a:t>0s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13384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Countinue_Probability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'prototype LS01 Expectations'!$E$52:$E$56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'prototype LS01 Expectations'!$E$52:$E$56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'prototype LS01 Expectations'!$H$52:$H$56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0.42857142857142855</c:v>
                </c:pt>
                <c:pt idx="3">
                  <c:v>0.55555555555555558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19-42B3-953B-FF92D3143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091615"/>
        <c:axId val="1172088287"/>
      </c:lineChart>
      <c:catAx>
        <c:axId val="1172091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successes in the first sample or draw (k</a:t>
                </a:r>
                <a:r>
                  <a:rPr lang="uk-UA" sz="1000" b="0" i="0" u="none" strike="noStrike" baseline="0">
                    <a:effectLst/>
                  </a:rPr>
                  <a:t>₁</a:t>
                </a:r>
                <a:r>
                  <a:rPr lang="en-US" baseline="0"/>
                  <a:t>)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88287"/>
        <c:crosses val="autoZero"/>
        <c:auto val="1"/>
        <c:lblAlgn val="ctr"/>
        <c:lblOffset val="100"/>
        <c:noMultiLvlLbl val="0"/>
      </c:catAx>
      <c:valAx>
        <c:axId val="117208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 Final Posterior Probability </a:t>
                </a:r>
              </a:p>
              <a:p>
                <a:pPr>
                  <a:defRPr/>
                </a:pPr>
                <a:r>
                  <a:rPr lang="en-US"/>
                  <a:t>that the experiment will go on: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91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0" i="0" baseline="0">
                <a:effectLst/>
              </a:rPr>
              <a:t>Frequency on the range </a:t>
            </a:r>
            <a:r>
              <a:rPr lang="el-GR" sz="1800" b="0" i="0" baseline="0">
                <a:effectLst/>
              </a:rPr>
              <a:t>δ ≥ δ</a:t>
            </a:r>
            <a:r>
              <a:rPr lang="en-US" sz="1800" b="0" i="0" baseline="0">
                <a:effectLst/>
              </a:rPr>
              <a:t>0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'prototype LS01 Expectations'!$E$52:$E$56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'prototype LS01 Expectations'!$B$52:$B$56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0.47313797313797312</c:v>
                </c:pt>
                <c:pt idx="3">
                  <c:v>0.54444444444444451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0A-4612-A960-9256E7BF9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8433551"/>
        <c:axId val="1738433967"/>
      </c:lineChart>
      <c:catAx>
        <c:axId val="1738433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Number of successes in the first sample or draw (k</a:t>
                </a:r>
                <a:r>
                  <a:rPr lang="uk-UA" sz="1000" b="0" i="0" baseline="0">
                    <a:effectLst/>
                  </a:rPr>
                  <a:t>₁</a:t>
                </a:r>
                <a:r>
                  <a:rPr lang="en-US" sz="1000" b="0" i="0" baseline="0">
                    <a:effectLst/>
                  </a:rPr>
                  <a:t>)</a:t>
                </a:r>
                <a:endParaRPr lang="de-DE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38433967"/>
        <c:crosses val="autoZero"/>
        <c:auto val="1"/>
        <c:lblAlgn val="ctr"/>
        <c:lblOffset val="100"/>
        <c:noMultiLvlLbl val="0"/>
      </c:catAx>
      <c:valAx>
        <c:axId val="173843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Probability of continuing </a:t>
                </a:r>
                <a:r>
                  <a:rPr lang="en-US" baseline="0"/>
                  <a:t>for </a:t>
                </a:r>
                <a:r>
                  <a:rPr lang="el-GR" sz="1000" b="0" i="0" u="none" strike="noStrike" baseline="0">
                    <a:effectLst/>
                  </a:rPr>
                  <a:t>δ₁</a:t>
                </a:r>
                <a:r>
                  <a:rPr lang="en-US" sz="1000" b="0" i="0" u="none" strike="noStrike" baseline="0">
                    <a:effectLst/>
                  </a:rPr>
                  <a:t> like this or larger 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3843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Countinue_Probability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'Dicke States 8 Bits Expectation'!$E$52:$E$56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'Dicke States 8 Bits Expectation'!$H$52:$H$56</c:f>
              <c:numCache>
                <c:formatCode>General</c:formatCode>
                <c:ptCount val="5"/>
                <c:pt idx="0">
                  <c:v>0.9375</c:v>
                </c:pt>
                <c:pt idx="1">
                  <c:v>0.67307692307692302</c:v>
                </c:pt>
                <c:pt idx="2">
                  <c:v>0.44014084507042239</c:v>
                </c:pt>
                <c:pt idx="3">
                  <c:v>0.67307692307692313</c:v>
                </c:pt>
                <c:pt idx="4">
                  <c:v>0.93750000000000022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08-4F40-BCFA-C0D620734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091615"/>
        <c:axId val="1172088287"/>
      </c:lineChart>
      <c:catAx>
        <c:axId val="1172091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successes in the first sample or draw (k</a:t>
                </a:r>
                <a:r>
                  <a:rPr lang="uk-UA" sz="1000" b="0" i="0" u="none" strike="noStrike" baseline="0">
                    <a:effectLst/>
                  </a:rPr>
                  <a:t>₁</a:t>
                </a:r>
                <a:r>
                  <a:rPr lang="en-US" baseline="0"/>
                  <a:t>)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88287"/>
        <c:crosses val="autoZero"/>
        <c:auto val="1"/>
        <c:lblAlgn val="ctr"/>
        <c:lblOffset val="100"/>
        <c:noMultiLvlLbl val="0"/>
      </c:catAx>
      <c:valAx>
        <c:axId val="117208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 Final Posterior Probability </a:t>
                </a:r>
              </a:p>
              <a:p>
                <a:pPr>
                  <a:defRPr/>
                </a:pPr>
                <a:r>
                  <a:rPr lang="en-US"/>
                  <a:t>that the experiment will go on: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91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0" i="0" baseline="0">
                <a:effectLst/>
              </a:rPr>
              <a:t>Frequency on the range </a:t>
            </a:r>
            <a:r>
              <a:rPr lang="el-GR" sz="1800" b="0" i="0" baseline="0">
                <a:effectLst/>
              </a:rPr>
              <a:t>δ ≥ δ</a:t>
            </a:r>
            <a:r>
              <a:rPr lang="en-US" sz="1800" b="0" i="0" baseline="0">
                <a:effectLst/>
              </a:rPr>
              <a:t>0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'Dicke States 8 Bits Expectation'!$E$52:$E$56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'Dicke States 8 Bits Expectation'!$B$52:$B$56</c:f>
              <c:numCache>
                <c:formatCode>General</c:formatCode>
                <c:ptCount val="5"/>
                <c:pt idx="0">
                  <c:v>0.9375</c:v>
                </c:pt>
                <c:pt idx="1">
                  <c:v>0.68863122171945701</c:v>
                </c:pt>
                <c:pt idx="2">
                  <c:v>0.5198453055050184</c:v>
                </c:pt>
                <c:pt idx="3">
                  <c:v>0.68863122171945712</c:v>
                </c:pt>
                <c:pt idx="4">
                  <c:v>0.93750000000000022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F8-4622-B6FB-470134507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8433551"/>
        <c:axId val="1738433967"/>
      </c:lineChart>
      <c:catAx>
        <c:axId val="1738433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Number of successes in the first sample or draw (k</a:t>
                </a:r>
                <a:r>
                  <a:rPr lang="uk-UA" sz="1000" b="0" i="0" baseline="0">
                    <a:effectLst/>
                  </a:rPr>
                  <a:t>₁</a:t>
                </a:r>
                <a:r>
                  <a:rPr lang="en-US" sz="1000" b="0" i="0" baseline="0">
                    <a:effectLst/>
                  </a:rPr>
                  <a:t>)</a:t>
                </a:r>
                <a:endParaRPr lang="de-DE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38433967"/>
        <c:crosses val="autoZero"/>
        <c:auto val="1"/>
        <c:lblAlgn val="ctr"/>
        <c:lblOffset val="100"/>
        <c:noMultiLvlLbl val="0"/>
      </c:catAx>
      <c:valAx>
        <c:axId val="173843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Probability of continuing </a:t>
                </a:r>
                <a:r>
                  <a:rPr lang="en-US" baseline="0"/>
                  <a:t>for </a:t>
                </a:r>
                <a:r>
                  <a:rPr lang="el-GR" sz="1000" b="0" i="0" u="none" strike="noStrike" baseline="0">
                    <a:effectLst/>
                  </a:rPr>
                  <a:t>δ₁</a:t>
                </a:r>
                <a:r>
                  <a:rPr lang="en-US" sz="1000" b="0" i="0" u="none" strike="noStrike" baseline="0">
                    <a:effectLst/>
                  </a:rPr>
                  <a:t> like this or larger 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3843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Countinue_Probability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'prototype LS02 Expectations'!$E$52:$E$54</c:f>
              <c:strCach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'prototype LS02 Expectations'!$E$52:$E$54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'prototype LS02 Expectations'!$H$52:$H$54</c:f>
              <c:numCache>
                <c:formatCode>General</c:formatCode>
                <c:ptCount val="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8-445D-83E3-550C46520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091615"/>
        <c:axId val="1172088287"/>
      </c:lineChart>
      <c:catAx>
        <c:axId val="1172091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successes in the first sample or draw (k</a:t>
                </a:r>
                <a:r>
                  <a:rPr lang="uk-UA" sz="1000" b="0" i="0" u="none" strike="noStrike" baseline="0">
                    <a:effectLst/>
                  </a:rPr>
                  <a:t>₁</a:t>
                </a:r>
                <a:r>
                  <a:rPr lang="en-US" baseline="0"/>
                  <a:t>)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88287"/>
        <c:crosses val="autoZero"/>
        <c:auto val="1"/>
        <c:lblAlgn val="ctr"/>
        <c:lblOffset val="100"/>
        <c:noMultiLvlLbl val="0"/>
      </c:catAx>
      <c:valAx>
        <c:axId val="117208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 Final Posterior Probability </a:t>
                </a:r>
              </a:p>
              <a:p>
                <a:pPr>
                  <a:defRPr/>
                </a:pPr>
                <a:r>
                  <a:rPr lang="en-US"/>
                  <a:t>that the experiment will go on: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91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Countinue_Probability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'Dicke States 4 Bits Expectation'!$E$52:$E$54</c:f>
              <c:strCach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'Dicke States 4 Bits Expectation'!$E$52:$E$54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'Dicke States 4 Bits Expectation'!$H$52:$H$54</c:f>
              <c:numCache>
                <c:formatCode>General</c:formatCode>
                <c:ptCount val="3"/>
                <c:pt idx="0">
                  <c:v>0.75</c:v>
                </c:pt>
                <c:pt idx="1">
                  <c:v>0.37500000000000011</c:v>
                </c:pt>
                <c:pt idx="2">
                  <c:v>0.74999999999999978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8-4BAC-9DE5-5458A6537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091615"/>
        <c:axId val="1172088287"/>
      </c:lineChart>
      <c:catAx>
        <c:axId val="1172091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successes in the first sample or draw (k</a:t>
                </a:r>
                <a:r>
                  <a:rPr lang="uk-UA" sz="1000" b="0" i="0" u="none" strike="noStrike" baseline="0">
                    <a:effectLst/>
                  </a:rPr>
                  <a:t>₁</a:t>
                </a:r>
                <a:r>
                  <a:rPr lang="en-US" baseline="0"/>
                  <a:t>)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88287"/>
        <c:crosses val="autoZero"/>
        <c:auto val="1"/>
        <c:lblAlgn val="ctr"/>
        <c:lblOffset val="100"/>
        <c:noMultiLvlLbl val="0"/>
      </c:catAx>
      <c:valAx>
        <c:axId val="117208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 Final Posterior Probability </a:t>
                </a:r>
              </a:p>
              <a:p>
                <a:pPr>
                  <a:defRPr/>
                </a:pPr>
                <a:r>
                  <a:rPr lang="en-US"/>
                  <a:t>that the experiment will go on: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91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Countinue_Probability</a:t>
            </a:r>
            <a:endParaRPr lang="de-D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'prototype LS03 Expectations'!$E$52:$E$53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'prototype LS03 Expectations'!$E$52:$E$53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cat>
          <c:val>
            <c:numRef>
              <c:f>'prototype LS03 Expectations'!$H$52:$H$53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83-405C-9EED-4D963F29F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091615"/>
        <c:axId val="1172088287"/>
      </c:lineChart>
      <c:catAx>
        <c:axId val="1172091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successes in the first sample or draw (k</a:t>
                </a:r>
                <a:r>
                  <a:rPr lang="uk-UA" sz="1000" b="0" i="0" u="none" strike="noStrike" baseline="0">
                    <a:effectLst/>
                  </a:rPr>
                  <a:t>₁</a:t>
                </a:r>
                <a:r>
                  <a:rPr lang="en-US" baseline="0"/>
                  <a:t>)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88287"/>
        <c:crosses val="autoZero"/>
        <c:auto val="1"/>
        <c:lblAlgn val="ctr"/>
        <c:lblOffset val="100"/>
        <c:noMultiLvlLbl val="0"/>
      </c:catAx>
      <c:valAx>
        <c:axId val="117208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 Final Posterior Probability </a:t>
                </a:r>
              </a:p>
              <a:p>
                <a:pPr>
                  <a:defRPr/>
                </a:pPr>
                <a:r>
                  <a:rPr lang="en-US"/>
                  <a:t>that the experiment will go on:</a:t>
                </a:r>
                <a:endParaRPr lang="uk-U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172091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112662</xdr:rowOff>
    </xdr:from>
    <xdr:to>
      <xdr:col>5</xdr:col>
      <xdr:colOff>870565</xdr:colOff>
      <xdr:row>42</xdr:row>
      <xdr:rowOff>81935</xdr:rowOff>
    </xdr:to>
    <xdr:graphicFrame macro="">
      <xdr:nvGraphicFramePr>
        <xdr:cNvPr id="4" name="Діагра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235565</xdr:colOff>
      <xdr:row>9</xdr:row>
      <xdr:rowOff>20485</xdr:rowOff>
    </xdr:from>
    <xdr:to>
      <xdr:col>8</xdr:col>
      <xdr:colOff>14339</xdr:colOff>
      <xdr:row>23</xdr:row>
      <xdr:rowOff>39330</xdr:rowOff>
    </xdr:to>
    <xdr:graphicFrame macro="">
      <xdr:nvGraphicFramePr>
        <xdr:cNvPr id="5" name="Діагра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151580</xdr:colOff>
      <xdr:row>18</xdr:row>
      <xdr:rowOff>154450</xdr:rowOff>
    </xdr:from>
    <xdr:to>
      <xdr:col>5</xdr:col>
      <xdr:colOff>1075404</xdr:colOff>
      <xdr:row>41</xdr:row>
      <xdr:rowOff>30726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151580</xdr:colOff>
      <xdr:row>18</xdr:row>
      <xdr:rowOff>154450</xdr:rowOff>
    </xdr:from>
    <xdr:to>
      <xdr:col>5</xdr:col>
      <xdr:colOff>1075404</xdr:colOff>
      <xdr:row>41</xdr:row>
      <xdr:rowOff>30726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151580</xdr:colOff>
      <xdr:row>18</xdr:row>
      <xdr:rowOff>154450</xdr:rowOff>
    </xdr:from>
    <xdr:to>
      <xdr:col>5</xdr:col>
      <xdr:colOff>1075404</xdr:colOff>
      <xdr:row>41</xdr:row>
      <xdr:rowOff>30726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1597742</xdr:colOff>
      <xdr:row>26</xdr:row>
      <xdr:rowOff>184356</xdr:rowOff>
    </xdr:from>
    <xdr:to>
      <xdr:col>11</xdr:col>
      <xdr:colOff>370760</xdr:colOff>
      <xdr:row>49</xdr:row>
      <xdr:rowOff>60632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2</xdr:row>
      <xdr:rowOff>0</xdr:rowOff>
    </xdr:from>
    <xdr:to>
      <xdr:col>15</xdr:col>
      <xdr:colOff>0</xdr:colOff>
      <xdr:row>14</xdr:row>
      <xdr:rowOff>147638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9</xdr:row>
          <xdr:rowOff>180975</xdr:rowOff>
        </xdr:from>
        <xdr:to>
          <xdr:col>8</xdr:col>
          <xdr:colOff>257175</xdr:colOff>
          <xdr:row>11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2</xdr:row>
      <xdr:rowOff>0</xdr:rowOff>
    </xdr:from>
    <xdr:to>
      <xdr:col>15</xdr:col>
      <xdr:colOff>0</xdr:colOff>
      <xdr:row>14</xdr:row>
      <xdr:rowOff>147638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14</xdr:row>
      <xdr:rowOff>0</xdr:rowOff>
    </xdr:from>
    <xdr:to>
      <xdr:col>16</xdr:col>
      <xdr:colOff>271029</xdr:colOff>
      <xdr:row>26</xdr:row>
      <xdr:rowOff>88261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6</xdr:row>
          <xdr:rowOff>28575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112662</xdr:rowOff>
    </xdr:from>
    <xdr:to>
      <xdr:col>5</xdr:col>
      <xdr:colOff>870565</xdr:colOff>
      <xdr:row>42</xdr:row>
      <xdr:rowOff>81935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235565</xdr:colOff>
      <xdr:row>9</xdr:row>
      <xdr:rowOff>20485</xdr:rowOff>
    </xdr:from>
    <xdr:to>
      <xdr:col>8</xdr:col>
      <xdr:colOff>14339</xdr:colOff>
      <xdr:row>23</xdr:row>
      <xdr:rowOff>39330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112662</xdr:rowOff>
    </xdr:from>
    <xdr:to>
      <xdr:col>5</xdr:col>
      <xdr:colOff>870565</xdr:colOff>
      <xdr:row>42</xdr:row>
      <xdr:rowOff>81935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235565</xdr:colOff>
      <xdr:row>9</xdr:row>
      <xdr:rowOff>20485</xdr:rowOff>
    </xdr:from>
    <xdr:to>
      <xdr:col>8</xdr:col>
      <xdr:colOff>14339</xdr:colOff>
      <xdr:row>23</xdr:row>
      <xdr:rowOff>39330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112662</xdr:rowOff>
    </xdr:from>
    <xdr:to>
      <xdr:col>5</xdr:col>
      <xdr:colOff>870565</xdr:colOff>
      <xdr:row>42</xdr:row>
      <xdr:rowOff>81935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112662</xdr:rowOff>
    </xdr:from>
    <xdr:to>
      <xdr:col>5</xdr:col>
      <xdr:colOff>870565</xdr:colOff>
      <xdr:row>42</xdr:row>
      <xdr:rowOff>81935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112662</xdr:rowOff>
    </xdr:from>
    <xdr:to>
      <xdr:col>5</xdr:col>
      <xdr:colOff>870565</xdr:colOff>
      <xdr:row>42</xdr:row>
      <xdr:rowOff>81935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lad\AppData\Roaming\Microsoft\AddIns\XRealStats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Wilcoxon Table"/>
      <sheetName val="Mann Table"/>
      <sheetName val="Runs Table"/>
      <sheetName val="KS Table"/>
      <sheetName val="KS2 Table"/>
      <sheetName val="Lil Table"/>
      <sheetName val="AD Table"/>
      <sheetName val="AD2 Table"/>
      <sheetName val="SW Table"/>
      <sheetName val="Stud. Q Table"/>
      <sheetName val="Stud. Q Table 2"/>
      <sheetName val="Sp Rho Table"/>
      <sheetName val="Ken Tau Table"/>
      <sheetName val="Durbin Table"/>
      <sheetName val="Dunnett Table"/>
      <sheetName val="Dunnett 1"/>
      <sheetName val="Kendall Tc"/>
      <sheetName val="Kendall u"/>
      <sheetName val="Page Table"/>
      <sheetName val="Prime"/>
      <sheetName val="MSSD"/>
      <sheetName val="Dict"/>
      <sheetName val="ADict"/>
      <sheetName val="L4 2"/>
      <sheetName val="L8 2"/>
      <sheetName val="L8 42"/>
      <sheetName val="L9 3"/>
      <sheetName val="L12 2"/>
      <sheetName val="L16 2"/>
      <sheetName val="L16 4"/>
      <sheetName val="L16 42a"/>
      <sheetName val="L18 23"/>
      <sheetName val="L18 63"/>
      <sheetName val="L25 5"/>
      <sheetName val="L27 3"/>
      <sheetName val="L32 2"/>
      <sheetName val="L32 24"/>
      <sheetName val="L36 23a"/>
      <sheetName val="L36 23b"/>
      <sheetName val="L50 25"/>
      <sheetName val="L54 23"/>
      <sheetName val="L64 4"/>
      <sheetName val="T2"/>
      <sheetName val="T3"/>
      <sheetName val="T4"/>
      <sheetName val="XRealStatsX"/>
    </sheetNames>
    <definedNames>
      <definedName name="HYPGEOM_INV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93027-6AC0-4C1E-B74C-FAF486CDCE88}">
  <sheetPr codeName="Аркуш1"/>
  <dimension ref="A1:G13"/>
  <sheetViews>
    <sheetView workbookViewId="0">
      <selection activeCell="C22" sqref="C22"/>
    </sheetView>
  </sheetViews>
  <sheetFormatPr defaultRowHeight="15" x14ac:dyDescent="0.25"/>
  <cols>
    <col min="1" max="1" width="20.140625" customWidth="1"/>
    <col min="2" max="2" width="24.28515625" customWidth="1"/>
    <col min="3" max="3" width="17.85546875" customWidth="1"/>
    <col min="6" max="6" width="23.140625" customWidth="1"/>
    <col min="7" max="7" width="18.5703125" customWidth="1"/>
    <col min="8" max="8" width="9.28515625" customWidth="1"/>
  </cols>
  <sheetData>
    <row r="1" spans="1:7" x14ac:dyDescent="0.25">
      <c r="A1" t="s">
        <v>0</v>
      </c>
      <c r="B1">
        <f>IF(G1&gt;=G7,(G7*2-G12),G12)</f>
        <v>2799739</v>
      </c>
      <c r="F1" t="s">
        <v>9</v>
      </c>
      <c r="G1">
        <v>2798343</v>
      </c>
    </row>
    <row r="2" spans="1:7" x14ac:dyDescent="0.25">
      <c r="A2" t="s">
        <v>1</v>
      </c>
      <c r="B2">
        <f>G2</f>
        <v>5625000</v>
      </c>
      <c r="C2">
        <f>B4-B2</f>
        <v>24375000</v>
      </c>
      <c r="F2" t="s">
        <v>10</v>
      </c>
      <c r="G2">
        <v>5625000</v>
      </c>
    </row>
    <row r="3" spans="1:7" x14ac:dyDescent="0.25">
      <c r="A3" t="s">
        <v>2</v>
      </c>
      <c r="B3">
        <v>15000000</v>
      </c>
    </row>
    <row r="4" spans="1:7" x14ac:dyDescent="0.25">
      <c r="A4" t="s">
        <v>3</v>
      </c>
      <c r="B4">
        <v>30000000</v>
      </c>
    </row>
    <row r="7" spans="1:7" x14ac:dyDescent="0.25">
      <c r="A7" t="s">
        <v>4</v>
      </c>
      <c r="B7" s="1">
        <f>(B2*B3)/B4</f>
        <v>2812500</v>
      </c>
      <c r="C7">
        <f>(C2*(B3-B1))/(B4-B2)</f>
        <v>12200261</v>
      </c>
      <c r="F7" t="s">
        <v>8</v>
      </c>
      <c r="G7">
        <f>G2/2</f>
        <v>2812500</v>
      </c>
    </row>
    <row r="9" spans="1:7" x14ac:dyDescent="0.25">
      <c r="A9" t="s">
        <v>6</v>
      </c>
      <c r="B9" s="1" t="str">
        <f>IF(B1=B7, "the results match", IF(B1&lt;B7, "the results de-enriched", "the results enriched"))</f>
        <v>the results de-enriched</v>
      </c>
      <c r="F9" t="s">
        <v>6</v>
      </c>
      <c r="G9" t="str">
        <f>IF(G1=G7, "the results match", IF(G1&lt;G7, "the results de-enriched", "the results enriched"))</f>
        <v>the results de-enriched</v>
      </c>
    </row>
    <row r="10" spans="1:7" x14ac:dyDescent="0.25">
      <c r="A10" t="s">
        <v>5</v>
      </c>
      <c r="B10">
        <f>IF(B1&lt;B7, B7/B1, B1/B7)</f>
        <v>1.0045579248637104</v>
      </c>
      <c r="F10" t="s">
        <v>5</v>
      </c>
      <c r="G10">
        <f>IF(G1&lt;G7,G7/G1, G1/G7)</f>
        <v>1.0050590653111502</v>
      </c>
    </row>
    <row r="11" spans="1:7" x14ac:dyDescent="0.25">
      <c r="A11" t="s">
        <v>7</v>
      </c>
      <c r="B11">
        <f>IF(B1&gt;=B7, (1-(_xlfn.HYPGEOM.DIST((B1-1), B2, B3, B4, TRUE))), _xlfn.HYPGEOM.DIST(B1, B2, B3, B4, TRUE))</f>
        <v>3.7579766112514649E-33</v>
      </c>
      <c r="C11" s="2">
        <f>(1-(_xlfn.HYPGEOM.DIST((C7-1),C2,B3-B1,C2,TRUE)))</f>
        <v>1</v>
      </c>
      <c r="F11" t="s">
        <v>7</v>
      </c>
      <c r="G11">
        <f>IF(G1&gt;=G7, (1-_xlfn.NORM.DIST(G1, (G2/2), (SQRT(G2)/2), 1)), _xlfn.NORM.DIST(G1, (G2/2), (SQRT(G2)/2), 1))</f>
        <v>3.7398703823797585E-33</v>
      </c>
    </row>
    <row r="12" spans="1:7" x14ac:dyDescent="0.25">
      <c r="A12" t="s">
        <v>13</v>
      </c>
      <c r="B12" s="1" t="str">
        <f>IF(B11&gt;0.1,"Weak or no evidence",IF(0.5&lt;B11&lt;=0.05,"Moderate evidence",IF(0.01&lt;B11&lt;=0.05,"Strong evidence","Very strong evidence")))</f>
        <v>Very strong evidence</v>
      </c>
      <c r="F12" t="s">
        <v>11</v>
      </c>
      <c r="G12">
        <f>[1]!HYPGEOM_INV(G11, G2, B3, B4)</f>
        <v>2799739</v>
      </c>
    </row>
    <row r="13" spans="1:7" x14ac:dyDescent="0.25">
      <c r="A13" t="s">
        <v>12</v>
      </c>
      <c r="B13">
        <f>SQRT((B2*(B1/B4)*(1-B1/B4)*(B4-B2)/(B4-1)))</f>
        <v>621.86628226123673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65446-F4FF-4189-B48F-17BB6C4FB602}">
  <sheetPr codeName="Аркуш7"/>
  <dimension ref="A1:N304"/>
  <sheetViews>
    <sheetView topLeftCell="A22" zoomScale="93" zoomScaleNormal="93" workbookViewId="0">
      <selection activeCell="G6" sqref="G6"/>
    </sheetView>
  </sheetViews>
  <sheetFormatPr defaultRowHeight="15" x14ac:dyDescent="0.25"/>
  <cols>
    <col min="1" max="1" width="25.7109375" customWidth="1"/>
    <col min="2" max="2" width="21.28515625" customWidth="1"/>
    <col min="3" max="3" width="25" customWidth="1"/>
    <col min="4" max="4" width="36.5703125" customWidth="1"/>
    <col min="5" max="5" width="14.85546875" customWidth="1"/>
    <col min="6" max="6" width="27.28515625" customWidth="1"/>
    <col min="7" max="7" width="15.28515625" customWidth="1"/>
    <col min="8" max="8" width="14.28515625" customWidth="1"/>
    <col min="11" max="11" width="44.28515625" customWidth="1"/>
    <col min="12" max="12" width="24.85546875" customWidth="1"/>
    <col min="13" max="13" width="25" customWidth="1"/>
    <col min="14" max="14" width="31.28515625" customWidth="1"/>
    <col min="15" max="18" width="12.85546875" bestFit="1" customWidth="1"/>
  </cols>
  <sheetData>
    <row r="1" spans="1:14" x14ac:dyDescent="0.25">
      <c r="A1" s="3"/>
      <c r="B1" s="8" t="s">
        <v>25</v>
      </c>
      <c r="C1" s="8" t="s">
        <v>26</v>
      </c>
      <c r="D1" s="8" t="s">
        <v>27</v>
      </c>
      <c r="L1">
        <f>SUM(L3:L252)</f>
        <v>1</v>
      </c>
    </row>
    <row r="2" spans="1:14" x14ac:dyDescent="0.25">
      <c r="A2" s="3" t="s">
        <v>39</v>
      </c>
      <c r="B2" s="3">
        <f>B8-1*B14</f>
        <v>58.539223434222016</v>
      </c>
      <c r="C2" s="3">
        <f>C8-1*C15</f>
        <v>30.429696314462614</v>
      </c>
      <c r="D2" s="3">
        <f>B2+C2</f>
        <v>88.968919748684627</v>
      </c>
      <c r="F2" t="s">
        <v>42</v>
      </c>
      <c r="G2">
        <v>250</v>
      </c>
      <c r="I2" s="4" t="s">
        <v>34</v>
      </c>
      <c r="J2" s="5" t="s">
        <v>35</v>
      </c>
      <c r="K2" s="3" t="s">
        <v>29</v>
      </c>
      <c r="L2" s="7" t="s">
        <v>30</v>
      </c>
      <c r="M2" s="7" t="s">
        <v>33</v>
      </c>
      <c r="N2" s="7"/>
    </row>
    <row r="3" spans="1:14" x14ac:dyDescent="0.25">
      <c r="A3" s="3" t="s">
        <v>1</v>
      </c>
      <c r="B3" s="3">
        <f>B5*(G3/100)</f>
        <v>125</v>
      </c>
      <c r="C3" s="3">
        <f>(B5-B3)*(G4/100)</f>
        <v>62.5</v>
      </c>
      <c r="D3" s="3">
        <f>B3+(B5-B3)*(G4/100)</f>
        <v>187.5</v>
      </c>
      <c r="F3" t="s">
        <v>20</v>
      </c>
      <c r="G3">
        <v>50</v>
      </c>
      <c r="I3">
        <f>G$5</f>
        <v>125</v>
      </c>
      <c r="J3">
        <v>0</v>
      </c>
      <c r="K3">
        <f>IF(I3+J3&gt;(G$2-(G$2*G$3*G$4/100/100))/2, (1-(_xlfn.HYPGEOM.DIST((I3+J3-1), (G$2-(G$2*G$3*G$4/100/100)), G$2/2, G$2, TRUE))),_xlfn.HYPGEOM.DIST(I3+J3, (G$2-(G$2*G$3*G$4/100/100)), G$2/2, G$2, TRUE))</f>
        <v>0</v>
      </c>
      <c r="L3">
        <f>_xlfn.HYPGEOM.DIST(J3,  (G$2-0.5*G$2)*0.5, G$2/2-I3,(G$2-0.5*G$2),FALSE)</f>
        <v>1</v>
      </c>
      <c r="M3">
        <f>K3*L3</f>
        <v>0</v>
      </c>
    </row>
    <row r="4" spans="1:14" x14ac:dyDescent="0.25">
      <c r="A4" s="3" t="s">
        <v>2</v>
      </c>
      <c r="B4" s="3">
        <f>B5/2</f>
        <v>125</v>
      </c>
      <c r="C4" s="3">
        <f>B4-B2</f>
        <v>66.460776565777991</v>
      </c>
      <c r="D4" s="3">
        <f>B4</f>
        <v>125</v>
      </c>
      <c r="F4" t="s">
        <v>19</v>
      </c>
      <c r="G4">
        <v>50</v>
      </c>
      <c r="I4">
        <f t="shared" ref="I4:I67" si="0">G$5</f>
        <v>125</v>
      </c>
      <c r="J4">
        <v>1</v>
      </c>
      <c r="K4">
        <f>IF(I4+J4&gt;(G$2-(G$2*G$3*G$4/100/100))/2, (1-(_xlfn.HYPGEOM.DIST((I4+J4-1), (G$2-(G$2*G$3*G$4/100/100)), G$2/2, G$2, TRUE))),_xlfn.HYPGEOM.DIST(I4+J4, (G$2-(G$2*G$3*G$4/100/100)), G$2/2, G$2, TRUE))</f>
        <v>0</v>
      </c>
      <c r="L4">
        <f>_xlfn.HYPGEOM.DIST(J4,  (G$2-0.5*G$2)*0.5, G$2/2-I4,(G$2-0.5*G$2),FALSE)</f>
        <v>0</v>
      </c>
      <c r="M4">
        <f t="shared" ref="M4:M67" si="1">K4*L4</f>
        <v>0</v>
      </c>
    </row>
    <row r="5" spans="1:14" x14ac:dyDescent="0.25">
      <c r="A5" s="3" t="s">
        <v>3</v>
      </c>
      <c r="B5" s="3">
        <f>G2</f>
        <v>250</v>
      </c>
      <c r="C5" s="3">
        <f>B5-B3</f>
        <v>125</v>
      </c>
      <c r="D5" s="3">
        <f>B5</f>
        <v>250</v>
      </c>
      <c r="F5" t="s">
        <v>40</v>
      </c>
      <c r="G5">
        <v>125</v>
      </c>
      <c r="I5">
        <f t="shared" si="0"/>
        <v>125</v>
      </c>
      <c r="J5">
        <v>2</v>
      </c>
      <c r="K5">
        <f t="shared" ref="K5:K67" si="2">IF(I5+J5&gt;(G$2-(G$2*G$3*G$4/100/100))/2, (1-(_xlfn.HYPGEOM.DIST((I5+J5-1), (G$2-(G$2*G$3*G$4/100/100)), G$2/2, G$2, TRUE))),_xlfn.HYPGEOM.DIST(I5+J5, (G$2-(G$2*G$3*G$4/100/100)), G$2/2, G$2, TRUE))</f>
        <v>0</v>
      </c>
      <c r="L5">
        <f t="shared" ref="L5:L67" si="3">_xlfn.HYPGEOM.DIST(J5,  (G$2-0.5*G$2)*0.5, G$2/2-I5,(G$2-0.5*G$2),FALSE)</f>
        <v>0</v>
      </c>
      <c r="M5">
        <f t="shared" si="1"/>
        <v>0</v>
      </c>
    </row>
    <row r="6" spans="1:14" x14ac:dyDescent="0.25">
      <c r="A6" s="24"/>
      <c r="B6" s="24"/>
      <c r="C6" s="24"/>
      <c r="D6" s="24"/>
      <c r="E6" s="6"/>
      <c r="F6" s="6"/>
      <c r="G6" s="6"/>
      <c r="I6">
        <f t="shared" si="0"/>
        <v>125</v>
      </c>
      <c r="J6">
        <v>3</v>
      </c>
      <c r="K6">
        <f t="shared" si="2"/>
        <v>0</v>
      </c>
      <c r="L6">
        <f t="shared" si="3"/>
        <v>0</v>
      </c>
      <c r="M6">
        <f t="shared" si="1"/>
        <v>0</v>
      </c>
    </row>
    <row r="7" spans="1:14" x14ac:dyDescent="0.25">
      <c r="A7" s="24"/>
      <c r="B7" s="24"/>
      <c r="C7" s="24"/>
      <c r="D7" s="24"/>
      <c r="E7" s="6"/>
      <c r="F7" s="7" t="s">
        <v>22</v>
      </c>
      <c r="G7" s="6">
        <f>(((0.01*G3*G2*0.5*G2)/G2)+G5*SQRT(((G2-(G3*0.01*G2))/(G2-1)*(G3*0.01*G2)*((G2-0.5*G2)/G2)*((G2-(G2-0.5*G2))/G2))))</f>
        <v>557.59707072224842</v>
      </c>
      <c r="I7">
        <f t="shared" si="0"/>
        <v>125</v>
      </c>
      <c r="J7">
        <v>4</v>
      </c>
      <c r="K7">
        <f t="shared" si="2"/>
        <v>0</v>
      </c>
      <c r="L7">
        <f t="shared" si="3"/>
        <v>0</v>
      </c>
      <c r="M7">
        <f t="shared" si="1"/>
        <v>0</v>
      </c>
    </row>
    <row r="8" spans="1:14" x14ac:dyDescent="0.25">
      <c r="A8" s="3" t="s">
        <v>4</v>
      </c>
      <c r="B8" s="8">
        <f>(B3*B4)/B5</f>
        <v>62.5</v>
      </c>
      <c r="C8" s="3">
        <f>(C3*C4)/C5</f>
        <v>33.230388282888995</v>
      </c>
      <c r="D8" s="3">
        <f>(D3*D4)/D5</f>
        <v>93.75</v>
      </c>
      <c r="E8" s="6"/>
      <c r="F8" s="7" t="s">
        <v>28</v>
      </c>
      <c r="G8" s="6">
        <f>IF(G5&gt;0, (1-(_xlfn.HYPGEOM.DIST((G7-1), (G3/100)*G2, G2/2, G2, TRUE))),_xlfn.HYPGEOM.DIST(G7, (G3/100)*G2, G2/2, G2, TRUE))</f>
        <v>0</v>
      </c>
      <c r="I8">
        <f t="shared" si="0"/>
        <v>125</v>
      </c>
      <c r="J8">
        <v>5</v>
      </c>
      <c r="K8">
        <f t="shared" si="2"/>
        <v>0</v>
      </c>
      <c r="L8">
        <f t="shared" si="3"/>
        <v>0</v>
      </c>
      <c r="M8">
        <f t="shared" si="1"/>
        <v>0</v>
      </c>
    </row>
    <row r="9" spans="1:14" x14ac:dyDescent="0.25">
      <c r="A9" s="24"/>
      <c r="B9" s="24"/>
      <c r="C9" s="24"/>
      <c r="D9" s="24"/>
      <c r="F9" s="7" t="s">
        <v>23</v>
      </c>
      <c r="G9">
        <f>SQRT((G2*G3*0.01)*(0.5*G2)*(G2-(0.5*G2))*(G2-(G2*G3*0.01))/(G2*G2*(G2-1)))</f>
        <v>3.9607765657779868</v>
      </c>
      <c r="I9">
        <f t="shared" si="0"/>
        <v>125</v>
      </c>
      <c r="J9">
        <v>6</v>
      </c>
      <c r="K9">
        <f t="shared" si="2"/>
        <v>0</v>
      </c>
      <c r="L9">
        <f t="shared" si="3"/>
        <v>0</v>
      </c>
      <c r="M9">
        <f t="shared" si="1"/>
        <v>0</v>
      </c>
    </row>
    <row r="10" spans="1:14" x14ac:dyDescent="0.25">
      <c r="A10" s="3" t="s">
        <v>6</v>
      </c>
      <c r="B10" s="8" t="str">
        <f>IF(B2=B8, "the results match", IF(B2&lt;B8, "the results de-enriched", "the results enriched"))</f>
        <v>the results de-enriched</v>
      </c>
      <c r="C10" s="8" t="str">
        <f>IF(C2=C8, "the results match", IF(C2&lt;C8, "the results de-enriched", "the results enriched"))</f>
        <v>the results de-enriched</v>
      </c>
      <c r="D10" s="8" t="str">
        <f>IF(D2=D8, "the results match", IF(D2&lt;D8, "the results de-enriched", "the results enriched"))</f>
        <v>the results de-enriched</v>
      </c>
      <c r="F10" s="7"/>
      <c r="I10">
        <f t="shared" si="0"/>
        <v>125</v>
      </c>
      <c r="J10">
        <v>7</v>
      </c>
      <c r="K10">
        <f t="shared" si="2"/>
        <v>0</v>
      </c>
      <c r="L10">
        <f t="shared" si="3"/>
        <v>0</v>
      </c>
      <c r="M10">
        <f t="shared" si="1"/>
        <v>0</v>
      </c>
    </row>
    <row r="11" spans="1:14" x14ac:dyDescent="0.25">
      <c r="A11" s="3" t="s">
        <v>5</v>
      </c>
      <c r="B11" s="3">
        <f>IF(B2&lt;B8, B8/B2, B2/B8)</f>
        <v>1.0676602170889495</v>
      </c>
      <c r="C11" s="3">
        <f>IF(C2&lt;C8, C8/C2, C2/C8)</f>
        <v>1.0920381176165492</v>
      </c>
      <c r="D11" s="3">
        <f>IF(D2&lt;D8, D8/D2, D2/D8)</f>
        <v>1.0537387692783138</v>
      </c>
      <c r="I11">
        <f t="shared" si="0"/>
        <v>125</v>
      </c>
      <c r="J11">
        <v>8</v>
      </c>
      <c r="K11">
        <f t="shared" si="2"/>
        <v>0</v>
      </c>
      <c r="L11">
        <f t="shared" si="3"/>
        <v>0</v>
      </c>
      <c r="M11">
        <f t="shared" si="1"/>
        <v>0</v>
      </c>
    </row>
    <row r="12" spans="1:14" x14ac:dyDescent="0.25">
      <c r="A12" s="3" t="s">
        <v>16</v>
      </c>
      <c r="B12" s="3">
        <f>IF(B2&gt;B8, (1-(_xlfn.HYPGEOM.DIST((B2-1), B3, B4, B5, TRUE))),_xlfn.HYPGEOM.DIST(B2, B3, B4, B5, TRUE))</f>
        <v>0.15578645465220106</v>
      </c>
      <c r="C12" s="3">
        <f>IF(C2&gt;C8, (1-(_xlfn.HYPGEOM.DIST((C2-1), C3, C4, C5, TRUE))),_xlfn.HYPGEOM.DIST(C2, C3, C4, C5, TRUE))</f>
        <v>0.21155343876326974</v>
      </c>
      <c r="D12" s="3">
        <f>IF(D2&gt;D8, (1-(_xlfn.HYPGEOM.DIST((D2-1), D3, D4, D5, TRUE))),_xlfn.HYPGEOM.DIST(D2, D3, D4, D5, TRUE))</f>
        <v>7.2425732820569133E-2</v>
      </c>
      <c r="I12">
        <f t="shared" si="0"/>
        <v>125</v>
      </c>
      <c r="J12">
        <v>9</v>
      </c>
      <c r="K12">
        <f t="shared" si="2"/>
        <v>0</v>
      </c>
      <c r="L12">
        <f t="shared" si="3"/>
        <v>0</v>
      </c>
      <c r="M12">
        <f t="shared" si="1"/>
        <v>0</v>
      </c>
    </row>
    <row r="13" spans="1:14" x14ac:dyDescent="0.25">
      <c r="A13" s="3" t="s">
        <v>13</v>
      </c>
      <c r="B13" s="8" t="str">
        <f>IF(B12&gt;0.1,"Weak or no evidence",IF(0.5&lt;B12&lt;=0.05,"Moderate evidence",IF(0.01&lt;B12&lt;=0.05,"Strong evidence","Very strong evidence")))</f>
        <v>Weak or no evidence</v>
      </c>
      <c r="C13" s="3" t="str">
        <f>IF(C12&gt;0.1,"Weak or no evidence",IF(0.5&lt;C12&lt;=0.05,"Moderate evidence",IF(0.01&lt;C12&lt;=0.05,"Strong evidence","Very strong evidence")))</f>
        <v>Weak or no evidence</v>
      </c>
      <c r="D13" s="3" t="str">
        <f>IF(D12&gt;0.1,"Weak or no evidence",IF(0.5&lt;D12&lt;=0.05,"Moderate evidence",IF(0.01&lt;D12&lt;=0.05,"Strong evidence","Very strong evidence")))</f>
        <v>Very strong evidence</v>
      </c>
      <c r="I13">
        <f t="shared" si="0"/>
        <v>125</v>
      </c>
      <c r="J13">
        <v>10</v>
      </c>
      <c r="K13">
        <f t="shared" si="2"/>
        <v>0</v>
      </c>
      <c r="L13">
        <f t="shared" si="3"/>
        <v>0</v>
      </c>
      <c r="M13">
        <f t="shared" si="1"/>
        <v>0</v>
      </c>
    </row>
    <row r="14" spans="1:14" x14ac:dyDescent="0.25">
      <c r="A14" s="3" t="s">
        <v>14</v>
      </c>
      <c r="B14" s="3">
        <f>SQRT(((B5-B3)/(B5-1)*B3*((B5-B4)/B5)*((B5-(B5-B4))/B5)))</f>
        <v>3.9607765657779868</v>
      </c>
      <c r="C14" s="3">
        <f>SQRT(((C5-C3)/(C5-1)*C3*((C5-C4)/C5)*((C5-(C5-C4))/C5)))</f>
        <v>2.80069196842638</v>
      </c>
      <c r="D14" s="3">
        <f>SQRT(((D5-D3)/(D5-1)*D3*((D5-D4)/D5)*((D5-(D5-D4))/D5)))</f>
        <v>3.4301331246778233</v>
      </c>
      <c r="I14">
        <f t="shared" si="0"/>
        <v>125</v>
      </c>
      <c r="J14">
        <v>11</v>
      </c>
      <c r="K14">
        <f t="shared" si="2"/>
        <v>0</v>
      </c>
      <c r="L14">
        <f t="shared" si="3"/>
        <v>0</v>
      </c>
      <c r="M14">
        <f t="shared" si="1"/>
        <v>0</v>
      </c>
    </row>
    <row r="15" spans="1:14" x14ac:dyDescent="0.25">
      <c r="A15" s="3" t="s">
        <v>14</v>
      </c>
      <c r="B15" s="3">
        <f>SQRT(B3*B4*(B5-B4)*(B5-B3)/(B5*B5*(B5-1)))</f>
        <v>3.9607765657779868</v>
      </c>
      <c r="C15" s="3">
        <f>SQRT(C3*C4*(C5-C4)*(C5-C3)/(C5*C5*(C5-1)))</f>
        <v>2.8006919684263805</v>
      </c>
      <c r="D15" s="3">
        <f>SQRT(D3*D4*(D5-D4)*(D5-D3)/(D5*D5*(D5-1)))</f>
        <v>3.4301331246778233</v>
      </c>
      <c r="I15">
        <f t="shared" si="0"/>
        <v>125</v>
      </c>
      <c r="J15">
        <v>12</v>
      </c>
      <c r="K15">
        <f t="shared" si="2"/>
        <v>0</v>
      </c>
      <c r="L15">
        <f t="shared" si="3"/>
        <v>0</v>
      </c>
      <c r="M15">
        <f t="shared" si="1"/>
        <v>0</v>
      </c>
    </row>
    <row r="16" spans="1:14" x14ac:dyDescent="0.25">
      <c r="A16" s="3" t="s">
        <v>15</v>
      </c>
      <c r="B16" s="3">
        <f>SQRT(B4*(B8-B2)^2/(B3-1))</f>
        <v>3.9767153688711701</v>
      </c>
      <c r="C16" s="3">
        <f>SQRT(C4*(C8-C2)^2/(C3-1))</f>
        <v>2.911457761174185</v>
      </c>
      <c r="D16" s="3">
        <f>SQRT((C3+B3)*(C8+B2)*(B5-(C8+B2))*(B5-(C3+B3))/(B5*B5*(B5-1)))</f>
        <v>3.3067042721568445</v>
      </c>
      <c r="I16">
        <f t="shared" si="0"/>
        <v>125</v>
      </c>
      <c r="J16">
        <v>13</v>
      </c>
      <c r="K16">
        <f t="shared" si="2"/>
        <v>0</v>
      </c>
      <c r="L16">
        <f t="shared" si="3"/>
        <v>0</v>
      </c>
      <c r="M16">
        <f t="shared" si="1"/>
        <v>0</v>
      </c>
    </row>
    <row r="17" spans="1:13" x14ac:dyDescent="0.25">
      <c r="A17" s="3" t="s">
        <v>17</v>
      </c>
      <c r="B17" s="3">
        <f>B12*100</f>
        <v>15.578645465220106</v>
      </c>
      <c r="C17" s="3">
        <f>C12*100</f>
        <v>21.155343876326974</v>
      </c>
      <c r="D17" s="3">
        <f>D12*100</f>
        <v>7.2425732820569131</v>
      </c>
      <c r="I17">
        <f t="shared" si="0"/>
        <v>125</v>
      </c>
      <c r="J17">
        <v>14</v>
      </c>
      <c r="K17">
        <f t="shared" si="2"/>
        <v>0</v>
      </c>
      <c r="L17">
        <f t="shared" si="3"/>
        <v>0</v>
      </c>
      <c r="M17">
        <f t="shared" si="1"/>
        <v>0</v>
      </c>
    </row>
    <row r="18" spans="1:13" x14ac:dyDescent="0.25">
      <c r="A18" s="3" t="s">
        <v>18</v>
      </c>
      <c r="B18" s="3">
        <f>((B5-B3)/(B5-1)*B3*((B5-B4)/B5)*((B5-(B5-B4))/B5))</f>
        <v>15.687751004016064</v>
      </c>
      <c r="C18" s="3">
        <f>((C5-C3)/(C5-1)*C3*((C5-C4)/C5)*((C5-(C5-C4))/C5))</f>
        <v>7.8438755020080313</v>
      </c>
      <c r="D18" s="3">
        <f>((D5-D3)/(D5-1)*D3*((D5-D4)/D5)*((D5-(D5-D4))/D5))</f>
        <v>11.765813253012048</v>
      </c>
      <c r="I18">
        <f t="shared" si="0"/>
        <v>125</v>
      </c>
      <c r="J18">
        <v>15</v>
      </c>
      <c r="K18">
        <f t="shared" si="2"/>
        <v>0</v>
      </c>
      <c r="L18">
        <f t="shared" si="3"/>
        <v>0</v>
      </c>
      <c r="M18">
        <f t="shared" si="1"/>
        <v>0</v>
      </c>
    </row>
    <row r="19" spans="1:13" x14ac:dyDescent="0.25">
      <c r="I19">
        <f t="shared" si="0"/>
        <v>125</v>
      </c>
      <c r="J19">
        <v>16</v>
      </c>
      <c r="K19">
        <f t="shared" si="2"/>
        <v>0</v>
      </c>
      <c r="L19">
        <f t="shared" si="3"/>
        <v>0</v>
      </c>
      <c r="M19">
        <f t="shared" si="1"/>
        <v>0</v>
      </c>
    </row>
    <row r="20" spans="1:13" x14ac:dyDescent="0.25">
      <c r="I20">
        <f t="shared" si="0"/>
        <v>125</v>
      </c>
      <c r="J20">
        <v>17</v>
      </c>
      <c r="K20">
        <f t="shared" si="2"/>
        <v>0</v>
      </c>
      <c r="L20">
        <f t="shared" si="3"/>
        <v>0</v>
      </c>
      <c r="M20">
        <f t="shared" si="1"/>
        <v>0</v>
      </c>
    </row>
    <row r="21" spans="1:13" x14ac:dyDescent="0.25">
      <c r="I21">
        <f t="shared" si="0"/>
        <v>125</v>
      </c>
      <c r="J21">
        <v>18</v>
      </c>
      <c r="K21">
        <f t="shared" si="2"/>
        <v>0</v>
      </c>
      <c r="L21">
        <f t="shared" si="3"/>
        <v>0</v>
      </c>
      <c r="M21">
        <f t="shared" si="1"/>
        <v>0</v>
      </c>
    </row>
    <row r="22" spans="1:13" x14ac:dyDescent="0.25">
      <c r="I22">
        <f t="shared" si="0"/>
        <v>125</v>
      </c>
      <c r="J22">
        <v>19</v>
      </c>
      <c r="K22">
        <f t="shared" si="2"/>
        <v>0</v>
      </c>
      <c r="L22">
        <f t="shared" si="3"/>
        <v>0</v>
      </c>
      <c r="M22">
        <f t="shared" si="1"/>
        <v>0</v>
      </c>
    </row>
    <row r="23" spans="1:13" x14ac:dyDescent="0.25">
      <c r="I23">
        <f t="shared" si="0"/>
        <v>125</v>
      </c>
      <c r="J23">
        <v>20</v>
      </c>
      <c r="K23">
        <f t="shared" si="2"/>
        <v>0</v>
      </c>
      <c r="L23">
        <f t="shared" si="3"/>
        <v>0</v>
      </c>
      <c r="M23">
        <f t="shared" si="1"/>
        <v>0</v>
      </c>
    </row>
    <row r="24" spans="1:13" x14ac:dyDescent="0.25">
      <c r="I24">
        <f t="shared" si="0"/>
        <v>125</v>
      </c>
      <c r="J24">
        <v>21</v>
      </c>
      <c r="K24">
        <f t="shared" si="2"/>
        <v>0</v>
      </c>
      <c r="L24">
        <f t="shared" si="3"/>
        <v>0</v>
      </c>
      <c r="M24">
        <f t="shared" si="1"/>
        <v>0</v>
      </c>
    </row>
    <row r="25" spans="1:13" x14ac:dyDescent="0.25">
      <c r="I25">
        <f t="shared" si="0"/>
        <v>125</v>
      </c>
      <c r="J25">
        <v>22</v>
      </c>
      <c r="K25">
        <f t="shared" si="2"/>
        <v>0</v>
      </c>
      <c r="L25">
        <f t="shared" si="3"/>
        <v>0</v>
      </c>
      <c r="M25">
        <f t="shared" si="1"/>
        <v>0</v>
      </c>
    </row>
    <row r="26" spans="1:13" x14ac:dyDescent="0.25">
      <c r="I26">
        <f t="shared" si="0"/>
        <v>125</v>
      </c>
      <c r="J26">
        <v>23</v>
      </c>
      <c r="K26">
        <f t="shared" si="2"/>
        <v>0</v>
      </c>
      <c r="L26">
        <f t="shared" si="3"/>
        <v>0</v>
      </c>
      <c r="M26">
        <f t="shared" si="1"/>
        <v>0</v>
      </c>
    </row>
    <row r="27" spans="1:13" x14ac:dyDescent="0.25">
      <c r="I27">
        <f t="shared" si="0"/>
        <v>125</v>
      </c>
      <c r="J27">
        <v>24</v>
      </c>
      <c r="K27">
        <f t="shared" si="2"/>
        <v>0</v>
      </c>
      <c r="L27">
        <f t="shared" si="3"/>
        <v>0</v>
      </c>
      <c r="M27">
        <f t="shared" si="1"/>
        <v>0</v>
      </c>
    </row>
    <row r="28" spans="1:13" x14ac:dyDescent="0.25">
      <c r="I28">
        <f t="shared" si="0"/>
        <v>125</v>
      </c>
      <c r="J28">
        <v>25</v>
      </c>
      <c r="K28">
        <f t="shared" si="2"/>
        <v>0</v>
      </c>
      <c r="L28">
        <f t="shared" si="3"/>
        <v>0</v>
      </c>
      <c r="M28">
        <f t="shared" si="1"/>
        <v>0</v>
      </c>
    </row>
    <row r="29" spans="1:13" x14ac:dyDescent="0.25">
      <c r="I29">
        <f t="shared" si="0"/>
        <v>125</v>
      </c>
      <c r="J29">
        <v>26</v>
      </c>
      <c r="K29">
        <f t="shared" si="2"/>
        <v>0</v>
      </c>
      <c r="L29">
        <f t="shared" si="3"/>
        <v>0</v>
      </c>
      <c r="M29">
        <f t="shared" si="1"/>
        <v>0</v>
      </c>
    </row>
    <row r="30" spans="1:13" x14ac:dyDescent="0.25">
      <c r="I30">
        <f t="shared" si="0"/>
        <v>125</v>
      </c>
      <c r="J30">
        <v>27</v>
      </c>
      <c r="K30">
        <f t="shared" si="2"/>
        <v>0</v>
      </c>
      <c r="L30">
        <f t="shared" si="3"/>
        <v>0</v>
      </c>
      <c r="M30">
        <f t="shared" si="1"/>
        <v>0</v>
      </c>
    </row>
    <row r="31" spans="1:13" x14ac:dyDescent="0.25">
      <c r="I31">
        <f t="shared" si="0"/>
        <v>125</v>
      </c>
      <c r="J31">
        <v>28</v>
      </c>
      <c r="K31">
        <f t="shared" si="2"/>
        <v>0</v>
      </c>
      <c r="L31">
        <f t="shared" si="3"/>
        <v>0</v>
      </c>
      <c r="M31">
        <f t="shared" si="1"/>
        <v>0</v>
      </c>
    </row>
    <row r="32" spans="1:13" x14ac:dyDescent="0.25">
      <c r="I32">
        <f t="shared" si="0"/>
        <v>125</v>
      </c>
      <c r="J32">
        <v>29</v>
      </c>
      <c r="K32">
        <f t="shared" si="2"/>
        <v>0</v>
      </c>
      <c r="L32">
        <f t="shared" si="3"/>
        <v>0</v>
      </c>
      <c r="M32">
        <f t="shared" si="1"/>
        <v>0</v>
      </c>
    </row>
    <row r="33" spans="1:13" x14ac:dyDescent="0.25">
      <c r="I33">
        <f t="shared" si="0"/>
        <v>125</v>
      </c>
      <c r="J33">
        <v>30</v>
      </c>
      <c r="K33">
        <f t="shared" si="2"/>
        <v>0</v>
      </c>
      <c r="L33">
        <f t="shared" si="3"/>
        <v>0</v>
      </c>
      <c r="M33">
        <f t="shared" si="1"/>
        <v>0</v>
      </c>
    </row>
    <row r="34" spans="1:13" x14ac:dyDescent="0.25">
      <c r="I34">
        <f t="shared" si="0"/>
        <v>125</v>
      </c>
      <c r="J34">
        <v>31</v>
      </c>
      <c r="K34">
        <f t="shared" si="2"/>
        <v>0</v>
      </c>
      <c r="L34">
        <f t="shared" si="3"/>
        <v>0</v>
      </c>
      <c r="M34">
        <f t="shared" si="1"/>
        <v>0</v>
      </c>
    </row>
    <row r="35" spans="1:13" x14ac:dyDescent="0.25">
      <c r="I35">
        <f t="shared" si="0"/>
        <v>125</v>
      </c>
      <c r="J35">
        <v>32</v>
      </c>
      <c r="K35">
        <f t="shared" si="2"/>
        <v>0</v>
      </c>
      <c r="L35">
        <f t="shared" si="3"/>
        <v>0</v>
      </c>
      <c r="M35">
        <f t="shared" si="1"/>
        <v>0</v>
      </c>
    </row>
    <row r="36" spans="1:13" x14ac:dyDescent="0.25">
      <c r="I36">
        <f t="shared" si="0"/>
        <v>125</v>
      </c>
      <c r="J36">
        <v>33</v>
      </c>
      <c r="K36">
        <f t="shared" si="2"/>
        <v>0</v>
      </c>
      <c r="L36">
        <f t="shared" si="3"/>
        <v>0</v>
      </c>
      <c r="M36">
        <f t="shared" si="1"/>
        <v>0</v>
      </c>
    </row>
    <row r="37" spans="1:13" x14ac:dyDescent="0.25">
      <c r="I37">
        <f t="shared" si="0"/>
        <v>125</v>
      </c>
      <c r="J37">
        <v>34</v>
      </c>
      <c r="K37">
        <f t="shared" si="2"/>
        <v>0</v>
      </c>
      <c r="L37">
        <f t="shared" si="3"/>
        <v>0</v>
      </c>
      <c r="M37">
        <f t="shared" si="1"/>
        <v>0</v>
      </c>
    </row>
    <row r="38" spans="1:13" x14ac:dyDescent="0.25">
      <c r="I38">
        <f t="shared" si="0"/>
        <v>125</v>
      </c>
      <c r="J38">
        <v>35</v>
      </c>
      <c r="K38">
        <f t="shared" si="2"/>
        <v>0</v>
      </c>
      <c r="L38">
        <f t="shared" si="3"/>
        <v>0</v>
      </c>
      <c r="M38">
        <f t="shared" si="1"/>
        <v>0</v>
      </c>
    </row>
    <row r="39" spans="1:13" x14ac:dyDescent="0.25">
      <c r="I39">
        <f t="shared" si="0"/>
        <v>125</v>
      </c>
      <c r="J39">
        <v>36</v>
      </c>
      <c r="K39">
        <f t="shared" si="2"/>
        <v>0</v>
      </c>
      <c r="L39">
        <f t="shared" si="3"/>
        <v>0</v>
      </c>
      <c r="M39">
        <f t="shared" si="1"/>
        <v>0</v>
      </c>
    </row>
    <row r="40" spans="1:13" x14ac:dyDescent="0.25">
      <c r="I40">
        <f t="shared" si="0"/>
        <v>125</v>
      </c>
      <c r="J40">
        <v>37</v>
      </c>
      <c r="K40">
        <f t="shared" si="2"/>
        <v>0</v>
      </c>
      <c r="L40">
        <f t="shared" si="3"/>
        <v>0</v>
      </c>
      <c r="M40">
        <f t="shared" si="1"/>
        <v>0</v>
      </c>
    </row>
    <row r="41" spans="1:13" x14ac:dyDescent="0.25">
      <c r="I41">
        <f t="shared" si="0"/>
        <v>125</v>
      </c>
      <c r="J41">
        <v>38</v>
      </c>
      <c r="K41">
        <f t="shared" si="2"/>
        <v>0</v>
      </c>
      <c r="L41">
        <f t="shared" si="3"/>
        <v>0</v>
      </c>
      <c r="M41">
        <f t="shared" si="1"/>
        <v>0</v>
      </c>
    </row>
    <row r="42" spans="1:13" x14ac:dyDescent="0.25">
      <c r="I42">
        <f t="shared" si="0"/>
        <v>125</v>
      </c>
      <c r="J42">
        <v>39</v>
      </c>
      <c r="K42">
        <f t="shared" si="2"/>
        <v>0</v>
      </c>
      <c r="L42">
        <f t="shared" si="3"/>
        <v>0</v>
      </c>
      <c r="M42">
        <f t="shared" si="1"/>
        <v>0</v>
      </c>
    </row>
    <row r="43" spans="1:13" x14ac:dyDescent="0.25">
      <c r="I43">
        <f t="shared" si="0"/>
        <v>125</v>
      </c>
      <c r="J43">
        <v>40</v>
      </c>
      <c r="K43">
        <f t="shared" si="2"/>
        <v>0</v>
      </c>
      <c r="L43">
        <f t="shared" si="3"/>
        <v>0</v>
      </c>
      <c r="M43">
        <f t="shared" si="1"/>
        <v>0</v>
      </c>
    </row>
    <row r="44" spans="1:13" x14ac:dyDescent="0.25">
      <c r="A44" s="25" t="s">
        <v>21</v>
      </c>
      <c r="B44" s="26"/>
      <c r="C44" t="s">
        <v>31</v>
      </c>
      <c r="D44" t="s">
        <v>32</v>
      </c>
      <c r="I44">
        <f t="shared" si="0"/>
        <v>125</v>
      </c>
      <c r="J44">
        <v>41</v>
      </c>
      <c r="K44">
        <f t="shared" si="2"/>
        <v>0</v>
      </c>
      <c r="L44">
        <f t="shared" si="3"/>
        <v>0</v>
      </c>
      <c r="M44">
        <f t="shared" si="1"/>
        <v>0</v>
      </c>
    </row>
    <row r="45" spans="1:13" x14ac:dyDescent="0.25">
      <c r="A45" s="26"/>
      <c r="B45" s="26"/>
      <c r="C45">
        <f>SUM(N3:N243)</f>
        <v>0</v>
      </c>
      <c r="D45">
        <f>IF(G5&gt;0, (1-(_xlfn.HYPGEOM.DIST(ROUND(((((0.01*G3*G2*0.5*G2)/G2)+G5*SQRT(((G2-(G3*0.01*G2))/(G2-1)*(G3*0.01*G2)*((G2-0.5*G2)/G2)*((G2-(G2-0.5*G2))/G2))))-1),0), ROUND((G3/100)*G2,0), ROUND(G2/2,0), ROUND(G2,0), TRUE))),_xlfn.HYPGEOM.DIST(ROUND((((0.01*G3*G2*0.5*G2)/G2)+G5*SQRT(((G2-(G3*0.01*G2))/(G2-1)*(G3*0.01*G2)*((G2-0.5*G2)/G2)*((G2-(G2-0.5*G2))/G2)))),0), ROUND((G3/100)*G2,0), ROUND(G2/2,0), ROUND(G2,0), TRUE))</f>
        <v>0</v>
      </c>
      <c r="I45">
        <f t="shared" si="0"/>
        <v>125</v>
      </c>
      <c r="J45">
        <v>42</v>
      </c>
      <c r="K45">
        <f t="shared" si="2"/>
        <v>0</v>
      </c>
      <c r="L45">
        <f t="shared" si="3"/>
        <v>0</v>
      </c>
      <c r="M45">
        <f t="shared" si="1"/>
        <v>0</v>
      </c>
    </row>
    <row r="46" spans="1:13" x14ac:dyDescent="0.25">
      <c r="I46">
        <f t="shared" si="0"/>
        <v>125</v>
      </c>
      <c r="J46">
        <v>43</v>
      </c>
      <c r="K46">
        <f t="shared" si="2"/>
        <v>0</v>
      </c>
      <c r="L46">
        <f t="shared" si="3"/>
        <v>0</v>
      </c>
      <c r="M46">
        <f t="shared" si="1"/>
        <v>0</v>
      </c>
    </row>
    <row r="47" spans="1:13" x14ac:dyDescent="0.25">
      <c r="A47" s="24" t="s">
        <v>44</v>
      </c>
      <c r="B47" s="24"/>
      <c r="C47" s="9">
        <v>0.5</v>
      </c>
      <c r="I47">
        <f t="shared" si="0"/>
        <v>125</v>
      </c>
      <c r="J47">
        <v>44</v>
      </c>
      <c r="K47">
        <f t="shared" si="2"/>
        <v>0</v>
      </c>
      <c r="L47">
        <f t="shared" si="3"/>
        <v>0</v>
      </c>
      <c r="M47">
        <f t="shared" si="1"/>
        <v>0</v>
      </c>
    </row>
    <row r="48" spans="1:13" ht="15" customHeight="1" x14ac:dyDescent="0.25">
      <c r="I48">
        <f t="shared" si="0"/>
        <v>125</v>
      </c>
      <c r="J48">
        <v>45</v>
      </c>
      <c r="K48">
        <f t="shared" si="2"/>
        <v>0</v>
      </c>
      <c r="L48">
        <f t="shared" si="3"/>
        <v>0</v>
      </c>
      <c r="M48">
        <f t="shared" si="1"/>
        <v>0</v>
      </c>
    </row>
    <row r="49" spans="2:13" x14ac:dyDescent="0.25">
      <c r="I49">
        <f t="shared" si="0"/>
        <v>125</v>
      </c>
      <c r="J49">
        <v>46</v>
      </c>
      <c r="K49">
        <f t="shared" si="2"/>
        <v>0</v>
      </c>
      <c r="L49">
        <f t="shared" si="3"/>
        <v>0</v>
      </c>
      <c r="M49">
        <f t="shared" si="1"/>
        <v>0</v>
      </c>
    </row>
    <row r="50" spans="2:13" x14ac:dyDescent="0.25">
      <c r="D50" t="s">
        <v>38</v>
      </c>
      <c r="E50" t="s">
        <v>34</v>
      </c>
      <c r="F50" t="s">
        <v>31</v>
      </c>
      <c r="G50" t="s">
        <v>32</v>
      </c>
      <c r="I50">
        <f t="shared" si="0"/>
        <v>125</v>
      </c>
      <c r="J50">
        <v>47</v>
      </c>
      <c r="K50">
        <f t="shared" si="2"/>
        <v>0</v>
      </c>
      <c r="L50">
        <f t="shared" si="3"/>
        <v>0</v>
      </c>
      <c r="M50">
        <f t="shared" si="1"/>
        <v>0</v>
      </c>
    </row>
    <row r="51" spans="2:13" x14ac:dyDescent="0.25">
      <c r="B51" s="11" t="s">
        <v>37</v>
      </c>
      <c r="C51">
        <f>SUM(C52:C177)</f>
        <v>0.55388465899774131</v>
      </c>
      <c r="F51">
        <f>SUM(M3:M252)</f>
        <v>0</v>
      </c>
      <c r="I51">
        <f t="shared" si="0"/>
        <v>125</v>
      </c>
      <c r="J51">
        <v>48</v>
      </c>
      <c r="K51">
        <f t="shared" si="2"/>
        <v>0</v>
      </c>
      <c r="L51">
        <f t="shared" si="3"/>
        <v>0</v>
      </c>
      <c r="M51">
        <f t="shared" si="1"/>
        <v>0</v>
      </c>
    </row>
    <row r="52" spans="2:13" x14ac:dyDescent="0.25">
      <c r="B52" cm="1">
        <f t="array" ref="B52">IF(E52&lt;=(G$2/4-1), SUM((D$52:D52)/SUM(D$52:D52)*(H$52:H52)), SUM((D52:D$177)/SUM(D52:D$177)*(H52:H$177)))</f>
        <v>1</v>
      </c>
      <c r="C52">
        <f>D52*H52</f>
        <v>1.0963906423051989E-74</v>
      </c>
      <c r="D52">
        <f>_xlfn.HYPGEOM.DIST(E52, G$2*G$3/100, G$2/2, G$2, FALSE)</f>
        <v>1.0963906423051989E-74</v>
      </c>
      <c r="E52">
        <v>0</v>
      </c>
      <c r="F52">
        <f t="dataTable" ref="F52:F304" dt2D="0" dtr="0" r1="G5"/>
        <v>2.6534424210803332E-24</v>
      </c>
      <c r="G52">
        <f>IF(E52&gt;(((G$2*G$3/100)*G$2/2)/G$2), (1-(_xlfn.HYPGEOM.DIST((E52-1), G$2*G$3/100, G$2/2, G$2, TRUE))),_xlfn.HYPGEOM.DIST(E52, G$2*G$3/100, G$2/2, G$2, TRUE))</f>
        <v>1.0963906423051989E-74</v>
      </c>
      <c r="H52">
        <f>(F52*C$47)/((F52*C$47)+(G52*(1-C$47)))</f>
        <v>1</v>
      </c>
      <c r="I52">
        <f t="shared" si="0"/>
        <v>125</v>
      </c>
      <c r="J52">
        <v>49</v>
      </c>
      <c r="K52">
        <f t="shared" si="2"/>
        <v>0</v>
      </c>
      <c r="L52">
        <f t="shared" si="3"/>
        <v>0</v>
      </c>
      <c r="M52">
        <f t="shared" si="1"/>
        <v>0</v>
      </c>
    </row>
    <row r="53" spans="2:13" x14ac:dyDescent="0.25">
      <c r="B53" cm="1">
        <f t="array" ref="B53">IF(E53&lt;=(G$2/4-1), SUM((D$52:D53)/SUM(D$52:D53)*(H$52:H53)), SUM((D53:D$177)/SUM(D53:D$177)*(H53:H$177)))</f>
        <v>1</v>
      </c>
      <c r="C53">
        <f t="shared" ref="C53:C116" si="4">D53*H53</f>
        <v>1.7131103786018174E-70</v>
      </c>
      <c r="D53">
        <f t="shared" ref="D53:D116" si="5">_xlfn.HYPGEOM.DIST(E53, G$2*G$3/100, G$2/2, G$2, FALSE)</f>
        <v>1.7131103786018174E-70</v>
      </c>
      <c r="E53">
        <v>1</v>
      </c>
      <c r="F53">
        <v>1.6982031494913973E-22</v>
      </c>
      <c r="G53">
        <f t="shared" ref="G53:G116" si="6">IF(E53&gt;(((G$2*G$3/100)*G$2/2)/G$2), (1-(_xlfn.HYPGEOM.DIST((E53-1), G$2*G$3/100, G$2/2, G$2, TRUE))),_xlfn.HYPGEOM.DIST(E53, G$2*G$3/100, G$2/2, G$2, TRUE))</f>
        <v>1.7132200176660481E-70</v>
      </c>
      <c r="H53">
        <f t="shared" ref="H53:H116" si="7">(F53*C$47)/((F53*C$47)+(G53*(1-C$47)))</f>
        <v>1</v>
      </c>
      <c r="I53">
        <f t="shared" si="0"/>
        <v>125</v>
      </c>
      <c r="J53">
        <v>50</v>
      </c>
      <c r="K53">
        <f t="shared" si="2"/>
        <v>0</v>
      </c>
      <c r="L53">
        <f t="shared" si="3"/>
        <v>0</v>
      </c>
      <c r="M53">
        <f t="shared" si="1"/>
        <v>0</v>
      </c>
    </row>
    <row r="54" spans="2:13" x14ac:dyDescent="0.25">
      <c r="B54" cm="1">
        <f t="array" ref="B54">IF(E54&lt;=(G$2/4-1), SUM((D$52:D54)/SUM(D$52:D54)*(H$52:H54)), SUM((D54:D$177)/SUM(D54:D$177)*(H54:H$177)))</f>
        <v>1</v>
      </c>
      <c r="C54">
        <f t="shared" si="4"/>
        <v>6.5851962953456137E-67</v>
      </c>
      <c r="D54">
        <f t="shared" si="5"/>
        <v>6.5851962953456137E-67</v>
      </c>
      <c r="E54">
        <v>2</v>
      </c>
      <c r="F54">
        <v>5.2736338918214381E-21</v>
      </c>
      <c r="G54">
        <f t="shared" si="6"/>
        <v>6.5869095153632799E-67</v>
      </c>
      <c r="H54">
        <f t="shared" si="7"/>
        <v>1</v>
      </c>
      <c r="I54">
        <f t="shared" si="0"/>
        <v>125</v>
      </c>
      <c r="J54">
        <v>51</v>
      </c>
      <c r="K54">
        <f t="shared" si="2"/>
        <v>0</v>
      </c>
      <c r="L54">
        <f t="shared" si="3"/>
        <v>0</v>
      </c>
      <c r="M54">
        <f t="shared" si="1"/>
        <v>0</v>
      </c>
    </row>
    <row r="55" spans="2:13" x14ac:dyDescent="0.25">
      <c r="B55" cm="1">
        <f t="array" ref="B55">IF(E55&lt;=(G$2/4-1), SUM((D$52:D55)/SUM(D$52:D55)*(H$52:H55)), SUM((D55:D$177)/SUM(D55:D$177)*(H55:H$177)))</f>
        <v>0.99999999999999989</v>
      </c>
      <c r="C55">
        <f t="shared" si="4"/>
        <v>1.1069714972475762E-63</v>
      </c>
      <c r="D55">
        <f t="shared" si="5"/>
        <v>1.1069714972475762E-63</v>
      </c>
      <c r="E55">
        <v>3</v>
      </c>
      <c r="F55">
        <v>1.0617241985047429E-19</v>
      </c>
      <c r="G55">
        <f t="shared" si="6"/>
        <v>1.1076301881991125E-63</v>
      </c>
      <c r="H55">
        <f t="shared" si="7"/>
        <v>1</v>
      </c>
      <c r="I55">
        <f t="shared" si="0"/>
        <v>125</v>
      </c>
      <c r="J55">
        <v>52</v>
      </c>
      <c r="K55">
        <f t="shared" si="2"/>
        <v>0</v>
      </c>
      <c r="L55">
        <f t="shared" si="3"/>
        <v>0</v>
      </c>
      <c r="M55">
        <f t="shared" si="1"/>
        <v>0</v>
      </c>
    </row>
    <row r="56" spans="2:13" x14ac:dyDescent="0.25">
      <c r="B56" cm="1">
        <f t="array" ref="B56">IF(E56&lt;=(G$2/4-1), SUM((D$52:D56)/SUM(D$52:D56)*(H$52:H56)), SUM((D56:D$177)/SUM(D56:D$177)*(H56:H$177)))</f>
        <v>0.99999999999999989</v>
      </c>
      <c r="C56">
        <f t="shared" si="4"/>
        <v>1.0297602353145729E-60</v>
      </c>
      <c r="D56">
        <f t="shared" si="5"/>
        <v>1.0297602353145729E-60</v>
      </c>
      <c r="E56">
        <v>4</v>
      </c>
      <c r="F56">
        <v>1.562351701448612E-18</v>
      </c>
      <c r="G56">
        <f t="shared" si="6"/>
        <v>1.0308678655027721E-60</v>
      </c>
      <c r="H56">
        <f t="shared" si="7"/>
        <v>1</v>
      </c>
      <c r="I56">
        <f t="shared" si="0"/>
        <v>125</v>
      </c>
      <c r="J56">
        <v>53</v>
      </c>
      <c r="K56">
        <f t="shared" si="2"/>
        <v>0</v>
      </c>
      <c r="L56">
        <f t="shared" si="3"/>
        <v>0</v>
      </c>
      <c r="M56">
        <f t="shared" si="1"/>
        <v>0</v>
      </c>
    </row>
    <row r="57" spans="2:13" x14ac:dyDescent="0.25">
      <c r="B57" cm="1">
        <f t="array" ref="B57">IF(E57&lt;=(G$2/4-1), SUM((D$52:D57)/SUM(D$52:D57)*(H$52:H57)), SUM((D57:D$177)/SUM(D57:D$177)*(H57:H$177)))</f>
        <v>1</v>
      </c>
      <c r="C57">
        <f t="shared" si="4"/>
        <v>6.0306878420962116E-58</v>
      </c>
      <c r="D57">
        <f t="shared" si="5"/>
        <v>6.0306878420962116E-58</v>
      </c>
      <c r="E57">
        <v>5</v>
      </c>
      <c r="F57">
        <v>1.7963487476462718E-17</v>
      </c>
      <c r="G57">
        <f t="shared" si="6"/>
        <v>6.040996520751239E-58</v>
      </c>
      <c r="H57">
        <f t="shared" si="7"/>
        <v>1</v>
      </c>
      <c r="I57">
        <f t="shared" si="0"/>
        <v>125</v>
      </c>
      <c r="J57">
        <v>54</v>
      </c>
      <c r="K57">
        <f t="shared" si="2"/>
        <v>0</v>
      </c>
      <c r="L57">
        <f t="shared" si="3"/>
        <v>0</v>
      </c>
      <c r="M57">
        <f t="shared" si="1"/>
        <v>0</v>
      </c>
    </row>
    <row r="58" spans="2:13" x14ac:dyDescent="0.25">
      <c r="B58" cm="1">
        <f t="array" ref="B58">IF(E58&lt;=(G$2/4-1), SUM((D$52:D58)/SUM(D$52:D58)*(H$52:H58)), SUM((D58:D$177)/SUM(D58:D$177)*(H58:H$177)))</f>
        <v>0.99999999999999989</v>
      </c>
      <c r="C58">
        <f t="shared" si="4"/>
        <v>2.4122751368385431E-55</v>
      </c>
      <c r="D58">
        <f t="shared" si="5"/>
        <v>2.4122751368385431E-55</v>
      </c>
      <c r="E58">
        <v>6</v>
      </c>
      <c r="F58">
        <v>1.6847494453807599E-16</v>
      </c>
      <c r="G58">
        <f t="shared" si="6"/>
        <v>2.4183161333592945E-55</v>
      </c>
      <c r="H58">
        <f t="shared" si="7"/>
        <v>1</v>
      </c>
      <c r="I58">
        <f t="shared" si="0"/>
        <v>125</v>
      </c>
      <c r="J58">
        <v>55</v>
      </c>
      <c r="K58">
        <f t="shared" si="2"/>
        <v>0</v>
      </c>
      <c r="L58">
        <f t="shared" si="3"/>
        <v>0</v>
      </c>
      <c r="M58">
        <f t="shared" si="1"/>
        <v>0</v>
      </c>
    </row>
    <row r="59" spans="2:13" x14ac:dyDescent="0.25">
      <c r="B59" cm="1">
        <f t="array" ref="B59">IF(E59&lt;=(G$2/4-1), SUM((D$52:D59)/SUM(D$52:D59)*(H$52:H59)), SUM((D59:D$177)/SUM(D59:D$177)*(H59:H$177)))</f>
        <v>0.99999999999999989</v>
      </c>
      <c r="C59">
        <f t="shared" si="4"/>
        <v>6.9714751454633003E-53</v>
      </c>
      <c r="D59">
        <f t="shared" si="5"/>
        <v>6.9714751454633003E-53</v>
      </c>
      <c r="E59">
        <v>7</v>
      </c>
      <c r="F59">
        <v>1.3286303619757037E-15</v>
      </c>
      <c r="G59">
        <f t="shared" si="6"/>
        <v>6.9956583067968936E-53</v>
      </c>
      <c r="H59">
        <f t="shared" si="7"/>
        <v>1</v>
      </c>
      <c r="I59">
        <f t="shared" si="0"/>
        <v>125</v>
      </c>
      <c r="J59">
        <v>56</v>
      </c>
      <c r="K59">
        <f t="shared" si="2"/>
        <v>0</v>
      </c>
      <c r="L59">
        <f t="shared" si="3"/>
        <v>0</v>
      </c>
      <c r="M59">
        <f t="shared" si="1"/>
        <v>0</v>
      </c>
    </row>
    <row r="60" spans="2:13" x14ac:dyDescent="0.25">
      <c r="B60" cm="1">
        <f t="array" ref="B60">IF(E60&lt;=(G$2/4-1), SUM((D$52:D60)/SUM(D$52:D60)*(H$52:H60)), SUM((D60:D$177)/SUM(D60:D$177)*(H60:H$177)))</f>
        <v>1</v>
      </c>
      <c r="C60">
        <f t="shared" si="4"/>
        <v>1.5167315613348383E-50</v>
      </c>
      <c r="D60">
        <f t="shared" si="5"/>
        <v>1.5167315613348383E-50</v>
      </c>
      <c r="E60">
        <v>8</v>
      </c>
      <c r="F60">
        <v>9.0135493589574627E-15</v>
      </c>
      <c r="G60">
        <f t="shared" si="6"/>
        <v>1.5237272196416353E-50</v>
      </c>
      <c r="H60">
        <f t="shared" si="7"/>
        <v>1</v>
      </c>
      <c r="I60">
        <f t="shared" si="0"/>
        <v>125</v>
      </c>
      <c r="J60">
        <v>57</v>
      </c>
      <c r="K60">
        <f t="shared" si="2"/>
        <v>0</v>
      </c>
      <c r="L60">
        <f t="shared" si="3"/>
        <v>0</v>
      </c>
      <c r="M60">
        <f t="shared" si="1"/>
        <v>0</v>
      </c>
    </row>
    <row r="61" spans="2:13" x14ac:dyDescent="0.25">
      <c r="B61" cm="1">
        <f t="array" ref="B61">IF(E61&lt;=(G$2/4-1), SUM((D$52:D61)/SUM(D$52:D61)*(H$52:H61)), SUM((D61:D$177)/SUM(D61:D$177)*(H61:H$177)))</f>
        <v>1</v>
      </c>
      <c r="C61">
        <f t="shared" si="4"/>
        <v>2.5632763386558766E-48</v>
      </c>
      <c r="D61">
        <f t="shared" si="5"/>
        <v>2.5632763386558766E-48</v>
      </c>
      <c r="E61">
        <v>9</v>
      </c>
      <c r="F61">
        <v>5.3551347725216945E-14</v>
      </c>
      <c r="G61">
        <f t="shared" si="6"/>
        <v>2.578513610852293E-48</v>
      </c>
      <c r="H61">
        <f t="shared" si="7"/>
        <v>1</v>
      </c>
      <c r="I61">
        <f t="shared" si="0"/>
        <v>125</v>
      </c>
      <c r="J61">
        <v>58</v>
      </c>
      <c r="K61">
        <f t="shared" si="2"/>
        <v>0</v>
      </c>
      <c r="L61">
        <f t="shared" si="3"/>
        <v>0</v>
      </c>
      <c r="M61">
        <f t="shared" si="1"/>
        <v>0</v>
      </c>
    </row>
    <row r="62" spans="2:13" x14ac:dyDescent="0.25">
      <c r="B62" cm="1">
        <f t="array" ref="B62">IF(E62&lt;=(G$2/4-1), SUM((D$52:D62)/SUM(D$52:D62)*(H$52:H62)), SUM((D62:D$177)/SUM(D62:D$177)*(H62:H$177)))</f>
        <v>1</v>
      </c>
      <c r="C62">
        <f t="shared" si="4"/>
        <v>3.4491446412953445E-46</v>
      </c>
      <c r="D62">
        <f t="shared" si="5"/>
        <v>3.4491446412953445E-46</v>
      </c>
      <c r="E62">
        <v>10</v>
      </c>
      <c r="F62">
        <v>2.8269071384021787E-13</v>
      </c>
      <c r="G62">
        <f t="shared" si="6"/>
        <v>3.4749297774038676E-46</v>
      </c>
      <c r="H62">
        <f t="shared" si="7"/>
        <v>1</v>
      </c>
      <c r="I62">
        <f t="shared" si="0"/>
        <v>125</v>
      </c>
      <c r="J62">
        <v>59</v>
      </c>
      <c r="K62">
        <f t="shared" si="2"/>
        <v>0</v>
      </c>
      <c r="L62">
        <f t="shared" si="3"/>
        <v>0</v>
      </c>
      <c r="M62">
        <f t="shared" si="1"/>
        <v>0</v>
      </c>
    </row>
    <row r="63" spans="2:13" x14ac:dyDescent="0.25">
      <c r="B63" cm="1">
        <f t="array" ref="B63">IF(E63&lt;=(G$2/4-1), SUM((D$52:D63)/SUM(D$52:D63)*(H$52:H63)), SUM((D63:D$177)/SUM(D63:D$177)*(H63:H$177)))</f>
        <v>1</v>
      </c>
      <c r="C63">
        <f t="shared" si="4"/>
        <v>3.7698295769529611E-44</v>
      </c>
      <c r="D63">
        <f t="shared" si="5"/>
        <v>3.7698295769529611E-44</v>
      </c>
      <c r="E63">
        <v>11</v>
      </c>
      <c r="F63">
        <v>1.341940563999743E-12</v>
      </c>
      <c r="G63">
        <f t="shared" si="6"/>
        <v>3.8045788747269999E-44</v>
      </c>
      <c r="H63">
        <f t="shared" si="7"/>
        <v>1</v>
      </c>
      <c r="I63">
        <f t="shared" si="0"/>
        <v>125</v>
      </c>
      <c r="J63">
        <v>60</v>
      </c>
      <c r="K63">
        <f t="shared" si="2"/>
        <v>0</v>
      </c>
      <c r="L63">
        <f t="shared" si="3"/>
        <v>0</v>
      </c>
      <c r="M63">
        <f t="shared" si="1"/>
        <v>0</v>
      </c>
    </row>
    <row r="64" spans="2:13" x14ac:dyDescent="0.25">
      <c r="B64" cm="1">
        <f t="array" ref="B64">IF(E64&lt;=(G$2/4-1), SUM((D$52:D64)/SUM(D$52:D64)*(H$52:H64)), SUM((D64:D$177)/SUM(D64:D$177)*(H64:H$177)))</f>
        <v>0.99999999999999989</v>
      </c>
      <c r="C64">
        <f t="shared" si="4"/>
        <v>3.4022711932000629E-42</v>
      </c>
      <c r="D64">
        <f t="shared" si="5"/>
        <v>3.4022711932000629E-42</v>
      </c>
      <c r="E64">
        <v>12</v>
      </c>
      <c r="F64">
        <v>5.7868702561849455E-12</v>
      </c>
      <c r="G64">
        <f t="shared" si="6"/>
        <v>3.440316981947333E-42</v>
      </c>
      <c r="H64">
        <f t="shared" si="7"/>
        <v>1</v>
      </c>
      <c r="I64">
        <f t="shared" si="0"/>
        <v>125</v>
      </c>
      <c r="J64">
        <v>61</v>
      </c>
      <c r="K64">
        <f t="shared" si="2"/>
        <v>0</v>
      </c>
      <c r="L64">
        <f t="shared" si="3"/>
        <v>0</v>
      </c>
      <c r="M64">
        <f t="shared" si="1"/>
        <v>0</v>
      </c>
    </row>
    <row r="65" spans="2:13" x14ac:dyDescent="0.25">
      <c r="B65" cm="1">
        <f t="array" ref="B65">IF(E65&lt;=(G$2/4-1), SUM((D$52:D65)/SUM(D$52:D65)*(H$52:H65)), SUM((D65:D$177)/SUM(D65:D$177)*(H65:H$177)))</f>
        <v>1</v>
      </c>
      <c r="C65">
        <f t="shared" si="4"/>
        <v>2.5706272701758466E-40</v>
      </c>
      <c r="D65">
        <f t="shared" si="5"/>
        <v>2.5706272701758466E-40</v>
      </c>
      <c r="E65">
        <v>13</v>
      </c>
      <c r="F65">
        <v>2.2867781379094464E-11</v>
      </c>
      <c r="G65">
        <f t="shared" si="6"/>
        <v>2.6050304399953201E-40</v>
      </c>
      <c r="H65">
        <f t="shared" si="7"/>
        <v>1</v>
      </c>
      <c r="I65">
        <f t="shared" si="0"/>
        <v>125</v>
      </c>
      <c r="J65">
        <v>62</v>
      </c>
      <c r="K65">
        <f t="shared" si="2"/>
        <v>0</v>
      </c>
      <c r="L65">
        <f t="shared" si="3"/>
        <v>0</v>
      </c>
      <c r="M65">
        <f t="shared" si="1"/>
        <v>0</v>
      </c>
    </row>
    <row r="66" spans="2:13" x14ac:dyDescent="0.25">
      <c r="B66" cm="1">
        <f t="array" ref="B66">IF(E66&lt;=(G$2/4-1), SUM((D$52:D66)/SUM(D$52:D66)*(H$52:H66)), SUM((D66:D$177)/SUM(D66:D$177)*(H66:H$177)))</f>
        <v>1</v>
      </c>
      <c r="C66">
        <f t="shared" si="4"/>
        <v>1.6452014529125416E-38</v>
      </c>
      <c r="D66">
        <f t="shared" si="5"/>
        <v>1.6452014529125416E-38</v>
      </c>
      <c r="E66">
        <v>14</v>
      </c>
      <c r="F66">
        <v>8.3436156688669066E-11</v>
      </c>
      <c r="G66">
        <f t="shared" si="6"/>
        <v>1.6712517573124947E-38</v>
      </c>
      <c r="H66">
        <f t="shared" si="7"/>
        <v>1</v>
      </c>
      <c r="I66">
        <f t="shared" si="0"/>
        <v>125</v>
      </c>
      <c r="J66">
        <v>63</v>
      </c>
      <c r="K66">
        <f t="shared" si="2"/>
        <v>0</v>
      </c>
      <c r="L66">
        <f t="shared" si="3"/>
        <v>0</v>
      </c>
      <c r="M66">
        <f t="shared" si="1"/>
        <v>0</v>
      </c>
    </row>
    <row r="67" spans="2:13" x14ac:dyDescent="0.25">
      <c r="B67" cm="1">
        <f t="array" ref="B67">IF(E67&lt;=(G$2/4-1), SUM((D$52:D67)/SUM(D$52:D67)*(H$52:H67)), SUM((D67:D$177)/SUM(D67:D$177)*(H67:H$177)))</f>
        <v>0.99999999999999989</v>
      </c>
      <c r="C67">
        <f t="shared" si="4"/>
        <v>9.009123156149048E-37</v>
      </c>
      <c r="D67">
        <f t="shared" si="5"/>
        <v>9.009123156149048E-37</v>
      </c>
      <c r="E67">
        <v>15</v>
      </c>
      <c r="F67">
        <v>2.8294738147539026E-10</v>
      </c>
      <c r="G67">
        <f t="shared" si="6"/>
        <v>9.1762483318802982E-37</v>
      </c>
      <c r="H67">
        <f t="shared" si="7"/>
        <v>1</v>
      </c>
      <c r="I67">
        <f t="shared" si="0"/>
        <v>125</v>
      </c>
      <c r="J67">
        <v>64</v>
      </c>
      <c r="K67">
        <f t="shared" si="2"/>
        <v>0</v>
      </c>
      <c r="L67">
        <f t="shared" si="3"/>
        <v>0</v>
      </c>
      <c r="M67">
        <f t="shared" si="1"/>
        <v>0</v>
      </c>
    </row>
    <row r="68" spans="2:13" x14ac:dyDescent="0.25">
      <c r="B68" cm="1">
        <f t="array" ref="B68">IF(E68&lt;=(G$2/4-1), SUM((D$52:D68)/SUM(D$52:D68)*(H$52:H68)), SUM((D68:D$177)/SUM(D68:D$177)*(H68:H$177)))</f>
        <v>1</v>
      </c>
      <c r="C68">
        <f t="shared" si="4"/>
        <v>4.2582183667735205E-35</v>
      </c>
      <c r="D68">
        <f t="shared" si="5"/>
        <v>4.2582183667735205E-35</v>
      </c>
      <c r="E68">
        <v>16</v>
      </c>
      <c r="F68">
        <v>8.9703515088705157E-10</v>
      </c>
      <c r="G68">
        <f t="shared" si="6"/>
        <v>4.3499808500923225E-35</v>
      </c>
      <c r="H68">
        <f t="shared" si="7"/>
        <v>1</v>
      </c>
      <c r="I68">
        <f t="shared" ref="I68:I131" si="8">G$5</f>
        <v>125</v>
      </c>
      <c r="J68">
        <v>65</v>
      </c>
      <c r="K68">
        <f t="shared" ref="K68:K131" si="9">IF(I68+J68&gt;(G$2-(G$2*G$3*G$4/100/100))/2, (1-(_xlfn.HYPGEOM.DIST((I68+J68-1), (G$2-(G$2*G$3*G$4/100/100)), G$2/2, G$2, TRUE))),_xlfn.HYPGEOM.DIST(I68+J68, (G$2-(G$2*G$3*G$4/100/100)), G$2/2, G$2, TRUE))</f>
        <v>0</v>
      </c>
      <c r="L68">
        <f t="shared" ref="L68:L131" si="10">_xlfn.HYPGEOM.DIST(J68,  (G$2-0.5*G$2)*0.5, G$2/2-I68,(G$2-0.5*G$2),FALSE)</f>
        <v>0</v>
      </c>
      <c r="M68">
        <f t="shared" ref="M68:M131" si="11">K68*L68</f>
        <v>0</v>
      </c>
    </row>
    <row r="69" spans="2:13" x14ac:dyDescent="0.25">
      <c r="B69" cm="1">
        <f t="array" ref="B69">IF(E69&lt;=(G$2/4-1), SUM((D$52:D69)/SUM(D$52:D69)*(H$52:H69)), SUM((D69:D$177)/SUM(D69:D$177)*(H69:H$177)))</f>
        <v>1</v>
      </c>
      <c r="C69">
        <f t="shared" si="4"/>
        <v>1.7505845126517853E-33</v>
      </c>
      <c r="D69">
        <f t="shared" si="5"/>
        <v>1.7505845126517853E-33</v>
      </c>
      <c r="E69">
        <v>17</v>
      </c>
      <c r="F69">
        <v>2.6724547298549828E-9</v>
      </c>
      <c r="G69">
        <f t="shared" si="6"/>
        <v>1.7940843211527089E-33</v>
      </c>
      <c r="H69">
        <f t="shared" si="7"/>
        <v>1</v>
      </c>
      <c r="I69">
        <f t="shared" si="8"/>
        <v>125</v>
      </c>
      <c r="J69">
        <v>66</v>
      </c>
      <c r="K69">
        <f t="shared" si="9"/>
        <v>0</v>
      </c>
      <c r="L69">
        <f t="shared" si="10"/>
        <v>0</v>
      </c>
      <c r="M69">
        <f t="shared" si="11"/>
        <v>0</v>
      </c>
    </row>
    <row r="70" spans="2:13" x14ac:dyDescent="0.25">
      <c r="B70" cm="1">
        <f t="array" ref="B70">IF(E70&lt;=(G$2/4-1), SUM((D$52:D70)/SUM(D$52:D70)*(H$52:H70)), SUM((D70:D$177)/SUM(D70:D$177)*(H70:H$177)))</f>
        <v>1</v>
      </c>
      <c r="C70">
        <f t="shared" si="4"/>
        <v>6.3021042455464433E-32</v>
      </c>
      <c r="D70">
        <f t="shared" si="5"/>
        <v>6.3021042455464433E-32</v>
      </c>
      <c r="E70">
        <v>18</v>
      </c>
      <c r="F70">
        <v>7.5163793011731351E-9</v>
      </c>
      <c r="G70">
        <f t="shared" si="6"/>
        <v>6.4815126776617152E-32</v>
      </c>
      <c r="H70">
        <f t="shared" si="7"/>
        <v>1</v>
      </c>
      <c r="I70">
        <f t="shared" si="8"/>
        <v>125</v>
      </c>
      <c r="J70">
        <v>67</v>
      </c>
      <c r="K70">
        <f t="shared" si="9"/>
        <v>0</v>
      </c>
      <c r="L70">
        <f t="shared" si="10"/>
        <v>0</v>
      </c>
      <c r="M70">
        <f t="shared" si="11"/>
        <v>0</v>
      </c>
    </row>
    <row r="71" spans="2:13" x14ac:dyDescent="0.25">
      <c r="B71" cm="1">
        <f t="array" ref="B71">IF(E71&lt;=(G$2/4-1), SUM((D$52:D71)/SUM(D$52:D71)*(H$52:H71)), SUM((D71:D$177)/SUM(D71:D$177)*(H71:H$177)))</f>
        <v>1</v>
      </c>
      <c r="C71">
        <f t="shared" si="4"/>
        <v>1.9986922855197064E-30</v>
      </c>
      <c r="D71">
        <f t="shared" si="5"/>
        <v>1.9986922855197064E-30</v>
      </c>
      <c r="E71">
        <v>19</v>
      </c>
      <c r="F71">
        <v>2.0039844971636678E-8</v>
      </c>
      <c r="G71">
        <f t="shared" si="6"/>
        <v>2.0635074122963238E-30</v>
      </c>
      <c r="H71">
        <f t="shared" si="7"/>
        <v>1</v>
      </c>
      <c r="I71">
        <f t="shared" si="8"/>
        <v>125</v>
      </c>
      <c r="J71">
        <v>68</v>
      </c>
      <c r="K71">
        <f t="shared" si="9"/>
        <v>0</v>
      </c>
      <c r="L71">
        <f t="shared" si="10"/>
        <v>0</v>
      </c>
      <c r="M71">
        <f t="shared" si="11"/>
        <v>0</v>
      </c>
    </row>
    <row r="72" spans="2:13" x14ac:dyDescent="0.25">
      <c r="B72" cm="1">
        <f t="array" ref="B72">IF(E72&lt;=(G$2/4-1), SUM((D$52:D72)/SUM(D$52:D72)*(H$52:H72)), SUM((D72:D$177)/SUM(D72:D$177)*(H72:H$177)))</f>
        <v>1</v>
      </c>
      <c r="C72">
        <f t="shared" si="4"/>
        <v>5.6143266300248135E-29</v>
      </c>
      <c r="D72">
        <f t="shared" si="5"/>
        <v>5.6143266300248135E-29</v>
      </c>
      <c r="E72">
        <v>20</v>
      </c>
      <c r="F72">
        <v>5.0836391619137656E-8</v>
      </c>
      <c r="G72">
        <f t="shared" si="6"/>
        <v>5.8206773712544444E-29</v>
      </c>
      <c r="H72">
        <f t="shared" si="7"/>
        <v>1</v>
      </c>
      <c r="I72">
        <f t="shared" si="8"/>
        <v>125</v>
      </c>
      <c r="J72">
        <v>69</v>
      </c>
      <c r="K72">
        <f t="shared" si="9"/>
        <v>0</v>
      </c>
      <c r="L72">
        <f t="shared" si="10"/>
        <v>0</v>
      </c>
      <c r="M72">
        <f t="shared" si="11"/>
        <v>0</v>
      </c>
    </row>
    <row r="73" spans="2:13" x14ac:dyDescent="0.25">
      <c r="B73" cm="1">
        <f t="array" ref="B73">IF(E73&lt;=(G$2/4-1), SUM((D$52:D73)/SUM(D$52:D73)*(H$52:H73)), SUM((D73:D$177)/SUM(D73:D$177)*(H73:H$177)))</f>
        <v>1</v>
      </c>
      <c r="C73">
        <f t="shared" si="4"/>
        <v>1.4035816575062042E-27</v>
      </c>
      <c r="D73">
        <f t="shared" si="5"/>
        <v>1.4035816575062042E-27</v>
      </c>
      <c r="E73">
        <v>21</v>
      </c>
      <c r="F73">
        <v>1.2311124973613013E-7</v>
      </c>
      <c r="G73">
        <f t="shared" si="6"/>
        <v>1.4617884312187486E-27</v>
      </c>
      <c r="H73">
        <f t="shared" si="7"/>
        <v>1</v>
      </c>
      <c r="I73">
        <f t="shared" si="8"/>
        <v>125</v>
      </c>
      <c r="J73">
        <v>70</v>
      </c>
      <c r="K73">
        <f t="shared" si="9"/>
        <v>0</v>
      </c>
      <c r="L73">
        <f t="shared" si="10"/>
        <v>0</v>
      </c>
      <c r="M73">
        <f t="shared" si="11"/>
        <v>0</v>
      </c>
    </row>
    <row r="74" spans="2:13" x14ac:dyDescent="0.25">
      <c r="B74" cm="1">
        <f t="array" ref="B74">IF(E74&lt;=(G$2/4-1), SUM((D$52:D74)/SUM(D$52:D74)*(H$52:H74)), SUM((D74:D$177)/SUM(D74:D$177)*(H74:H$177)))</f>
        <v>0.99999999999999989</v>
      </c>
      <c r="C74">
        <f t="shared" si="4"/>
        <v>3.1365990098320516E-26</v>
      </c>
      <c r="D74">
        <f t="shared" si="5"/>
        <v>3.1365990098320516E-26</v>
      </c>
      <c r="E74">
        <v>22</v>
      </c>
      <c r="F74">
        <v>2.8547726866055793E-7</v>
      </c>
      <c r="G74">
        <f t="shared" si="6"/>
        <v>3.2827778529539266E-26</v>
      </c>
      <c r="H74">
        <f t="shared" si="7"/>
        <v>1</v>
      </c>
      <c r="I74">
        <f t="shared" si="8"/>
        <v>125</v>
      </c>
      <c r="J74">
        <v>71</v>
      </c>
      <c r="K74">
        <f t="shared" si="9"/>
        <v>0</v>
      </c>
      <c r="L74">
        <f t="shared" si="10"/>
        <v>0</v>
      </c>
      <c r="M74">
        <f t="shared" si="11"/>
        <v>0</v>
      </c>
    </row>
    <row r="75" spans="2:13" x14ac:dyDescent="0.25">
      <c r="B75" cm="1">
        <f t="array" ref="B75">IF(E75&lt;=(G$2/4-1), SUM((D$52:D75)/SUM(D$52:D75)*(H$52:H75)), SUM((D75:D$177)/SUM(D75:D$177)*(H75:H$177)))</f>
        <v>1</v>
      </c>
      <c r="C75">
        <f t="shared" si="4"/>
        <v>6.2903929858805596E-25</v>
      </c>
      <c r="D75">
        <f t="shared" si="5"/>
        <v>6.2903929858805596E-25</v>
      </c>
      <c r="E75">
        <v>23</v>
      </c>
      <c r="F75">
        <v>6.3559563927313145E-7</v>
      </c>
      <c r="G75">
        <f t="shared" si="6"/>
        <v>6.6186707711759517E-25</v>
      </c>
      <c r="H75">
        <f t="shared" si="7"/>
        <v>1</v>
      </c>
      <c r="I75">
        <f t="shared" si="8"/>
        <v>125</v>
      </c>
      <c r="J75">
        <v>72</v>
      </c>
      <c r="K75">
        <f t="shared" si="9"/>
        <v>0</v>
      </c>
      <c r="L75">
        <f t="shared" si="10"/>
        <v>0</v>
      </c>
      <c r="M75">
        <f t="shared" si="11"/>
        <v>0</v>
      </c>
    </row>
    <row r="76" spans="2:13" x14ac:dyDescent="0.25">
      <c r="B76" cm="1">
        <f t="array" ref="B76">IF(E76&lt;=(G$2/4-1), SUM((D$52:D76)/SUM(D$52:D76)*(H$52:H76)), SUM((D76:D$177)/SUM(D76:D$177)*(H76:H$177)))</f>
        <v>1</v>
      </c>
      <c r="C76">
        <f t="shared" si="4"/>
        <v>1.1362022330746738E-23</v>
      </c>
      <c r="D76">
        <f t="shared" si="5"/>
        <v>1.1362022330746738E-23</v>
      </c>
      <c r="E76">
        <v>24</v>
      </c>
      <c r="F76">
        <v>1.3620767809327422E-6</v>
      </c>
      <c r="G76">
        <f t="shared" si="6"/>
        <v>1.2023889407864332E-23</v>
      </c>
      <c r="H76">
        <f t="shared" si="7"/>
        <v>1</v>
      </c>
      <c r="I76">
        <f t="shared" si="8"/>
        <v>125</v>
      </c>
      <c r="J76">
        <v>73</v>
      </c>
      <c r="K76">
        <f t="shared" si="9"/>
        <v>0</v>
      </c>
      <c r="L76">
        <f t="shared" si="10"/>
        <v>0</v>
      </c>
      <c r="M76">
        <f t="shared" si="11"/>
        <v>0</v>
      </c>
    </row>
    <row r="77" spans="2:13" x14ac:dyDescent="0.25">
      <c r="B77" cm="1">
        <f t="array" ref="B77">IF(E77&lt;=(G$2/4-1), SUM((D$52:D77)/SUM(D$52:D77)*(H$52:H77)), SUM((D77:D$177)/SUM(D77:D$177)*(H77:H$177)))</f>
        <v>0.99999999999999989</v>
      </c>
      <c r="C77">
        <f t="shared" si="4"/>
        <v>1.8544638367351727E-22</v>
      </c>
      <c r="D77">
        <f t="shared" si="5"/>
        <v>1.8544638367351727E-22</v>
      </c>
      <c r="E77">
        <v>25</v>
      </c>
      <c r="F77">
        <v>2.8158690221205375E-6</v>
      </c>
      <c r="G77">
        <f t="shared" si="6"/>
        <v>1.9747027308138168E-22</v>
      </c>
      <c r="H77">
        <f t="shared" si="7"/>
        <v>1</v>
      </c>
      <c r="I77">
        <f t="shared" si="8"/>
        <v>125</v>
      </c>
      <c r="J77">
        <v>74</v>
      </c>
      <c r="K77">
        <f t="shared" si="9"/>
        <v>0</v>
      </c>
      <c r="L77">
        <f t="shared" si="10"/>
        <v>0</v>
      </c>
      <c r="M77">
        <f t="shared" si="11"/>
        <v>0</v>
      </c>
    </row>
    <row r="78" spans="2:13" x14ac:dyDescent="0.25">
      <c r="B78" cm="1">
        <f t="array" ref="B78">IF(E78&lt;=(G$2/4-1), SUM((D$52:D78)/SUM(D$52:D78)*(H$52:H78)), SUM((D78:D$177)/SUM(D78:D$177)*(H78:H$177)))</f>
        <v>0.99999999999999956</v>
      </c>
      <c r="C78">
        <f t="shared" si="4"/>
        <v>2.7432896993123722E-21</v>
      </c>
      <c r="D78">
        <f t="shared" si="5"/>
        <v>2.7432896993123733E-21</v>
      </c>
      <c r="E78">
        <v>26</v>
      </c>
      <c r="F78">
        <v>5.6273786066017705E-6</v>
      </c>
      <c r="G78">
        <f t="shared" si="6"/>
        <v>2.9407599723937543E-21</v>
      </c>
      <c r="H78">
        <f t="shared" si="7"/>
        <v>0.99999999999999956</v>
      </c>
      <c r="I78">
        <f t="shared" si="8"/>
        <v>125</v>
      </c>
      <c r="J78">
        <v>75</v>
      </c>
      <c r="K78">
        <f t="shared" si="9"/>
        <v>0</v>
      </c>
      <c r="L78">
        <f t="shared" si="10"/>
        <v>0</v>
      </c>
      <c r="M78">
        <f t="shared" si="11"/>
        <v>0</v>
      </c>
    </row>
    <row r="79" spans="2:13" x14ac:dyDescent="0.25">
      <c r="B79" cm="1">
        <f t="array" ref="B79">IF(E79&lt;=(G$2/4-1), SUM((D$52:D79)/SUM(D$52:D79)*(H$52:H79)), SUM((D79:D$177)/SUM(D79:D$177)*(H79:H$177)))</f>
        <v>0.99999999999999656</v>
      </c>
      <c r="C79">
        <f t="shared" si="4"/>
        <v>3.6882005957422069E-20</v>
      </c>
      <c r="D79">
        <f t="shared" si="5"/>
        <v>3.6882005957422207E-20</v>
      </c>
      <c r="E79">
        <v>27</v>
      </c>
      <c r="F79">
        <v>1.0891766163892712E-5</v>
      </c>
      <c r="G79">
        <f t="shared" si="6"/>
        <v>3.9822765929815987E-20</v>
      </c>
      <c r="H79">
        <f t="shared" si="7"/>
        <v>0.99999999999999623</v>
      </c>
      <c r="I79">
        <f t="shared" si="8"/>
        <v>125</v>
      </c>
      <c r="J79">
        <v>76</v>
      </c>
      <c r="K79">
        <f t="shared" si="9"/>
        <v>0</v>
      </c>
      <c r="L79">
        <f t="shared" si="10"/>
        <v>0</v>
      </c>
      <c r="M79">
        <f t="shared" si="11"/>
        <v>0</v>
      </c>
    </row>
    <row r="80" spans="2:13" x14ac:dyDescent="0.25">
      <c r="B80" cm="1">
        <f t="array" ref="B80">IF(E80&lt;=(G$2/4-1), SUM((D$52:D80)/SUM(D$52:D80)*(H$52:H80)), SUM((D80:D$177)/SUM(D80:D$177)*(H80:H$177)))</f>
        <v>0.99999999999997768</v>
      </c>
      <c r="C80">
        <f t="shared" si="4"/>
        <v>4.5180457297841404E-19</v>
      </c>
      <c r="D80">
        <f t="shared" si="5"/>
        <v>4.5180457297842492E-19</v>
      </c>
      <c r="E80">
        <v>28</v>
      </c>
      <c r="F80">
        <v>2.0451998081110684E-5</v>
      </c>
      <c r="G80">
        <f t="shared" si="6"/>
        <v>4.9162733890824124E-19</v>
      </c>
      <c r="H80">
        <f t="shared" si="7"/>
        <v>0.99999999999997602</v>
      </c>
      <c r="I80">
        <f t="shared" si="8"/>
        <v>125</v>
      </c>
      <c r="J80">
        <v>77</v>
      </c>
      <c r="K80">
        <f t="shared" si="9"/>
        <v>0</v>
      </c>
      <c r="L80">
        <f t="shared" si="10"/>
        <v>0</v>
      </c>
      <c r="M80">
        <f t="shared" si="11"/>
        <v>0</v>
      </c>
    </row>
    <row r="81" spans="2:13" x14ac:dyDescent="0.25">
      <c r="B81" cm="1">
        <f t="array" ref="B81">IF(E81&lt;=(G$2/4-1), SUM((D$52:D81)/SUM(D$52:D81)*(H$52:H81)), SUM((D81:D$177)/SUM(D81:D$177)*(H81:H$177)))</f>
        <v>0.99999999999986267</v>
      </c>
      <c r="C81">
        <f t="shared" si="4"/>
        <v>5.0547315423939865E-18</v>
      </c>
      <c r="D81">
        <f t="shared" si="5"/>
        <v>5.0547315423947376E-18</v>
      </c>
      <c r="E81">
        <v>29</v>
      </c>
      <c r="F81">
        <v>3.7316716253293777E-5</v>
      </c>
      <c r="G81">
        <f t="shared" si="6"/>
        <v>5.5463588813029762E-18</v>
      </c>
      <c r="H81">
        <f t="shared" si="7"/>
        <v>0.99999999999985145</v>
      </c>
      <c r="I81">
        <f t="shared" si="8"/>
        <v>125</v>
      </c>
      <c r="J81">
        <v>78</v>
      </c>
      <c r="K81">
        <f t="shared" si="9"/>
        <v>0</v>
      </c>
      <c r="L81">
        <f t="shared" si="10"/>
        <v>0</v>
      </c>
      <c r="M81">
        <f t="shared" si="11"/>
        <v>0</v>
      </c>
    </row>
    <row r="82" spans="2:13" x14ac:dyDescent="0.25">
      <c r="B82" cm="1">
        <f t="array" ref="B82">IF(E82&lt;=(G$2/4-1), SUM((D$52:D82)/SUM(D$52:D82)*(H$52:H82)), SUM((D82:D$177)/SUM(D82:D$177)*(H82:H$177)))</f>
        <v>0.99999999999920552</v>
      </c>
      <c r="C82">
        <f t="shared" si="4"/>
        <v>5.1760450994077413E-17</v>
      </c>
      <c r="D82">
        <f t="shared" si="5"/>
        <v>5.1760450994122181E-17</v>
      </c>
      <c r="E82">
        <v>30</v>
      </c>
      <c r="F82">
        <v>6.6256850027009579E-5</v>
      </c>
      <c r="G82">
        <f t="shared" si="6"/>
        <v>5.7306809875425165E-17</v>
      </c>
      <c r="H82">
        <f t="shared" si="7"/>
        <v>0.99999999999913514</v>
      </c>
      <c r="I82">
        <f t="shared" si="8"/>
        <v>125</v>
      </c>
      <c r="J82">
        <v>79</v>
      </c>
      <c r="K82">
        <f t="shared" si="9"/>
        <v>0</v>
      </c>
      <c r="L82">
        <f t="shared" si="10"/>
        <v>0</v>
      </c>
      <c r="M82">
        <f t="shared" si="11"/>
        <v>0</v>
      </c>
    </row>
    <row r="83" spans="2:13" x14ac:dyDescent="0.25">
      <c r="B83" cm="1">
        <f t="array" ref="B83">IF(E83&lt;=(G$2/4-1), SUM((D$52:D83)/SUM(D$52:D83)*(H$52:H83)), SUM((D83:D$177)/SUM(D83:D$177)*(H83:H$177)))</f>
        <v>0.99999999999567557</v>
      </c>
      <c r="C83">
        <f t="shared" si="4"/>
        <v>4.860958066802629E-16</v>
      </c>
      <c r="D83">
        <f t="shared" si="5"/>
        <v>4.8609580668256726E-16</v>
      </c>
      <c r="E83">
        <v>31</v>
      </c>
      <c r="F83">
        <v>1.1462973001358736E-4</v>
      </c>
      <c r="G83">
        <f t="shared" si="6"/>
        <v>5.4340261655799175E-16</v>
      </c>
      <c r="H83">
        <f t="shared" si="7"/>
        <v>0.99999999999525946</v>
      </c>
      <c r="I83">
        <f t="shared" si="8"/>
        <v>125</v>
      </c>
      <c r="J83">
        <v>80</v>
      </c>
      <c r="K83">
        <f t="shared" si="9"/>
        <v>0</v>
      </c>
      <c r="L83">
        <f t="shared" si="10"/>
        <v>0</v>
      </c>
      <c r="M83">
        <f t="shared" si="11"/>
        <v>0</v>
      </c>
    </row>
    <row r="84" spans="2:13" x14ac:dyDescent="0.25">
      <c r="B84" cm="1">
        <f t="array" ref="B84">IF(E84&lt;=(G$2/4-1), SUM((D$52:D84)/SUM(D$52:D84)*(H$52:H84)), SUM((D84:D$177)/SUM(D84:D$177)*(H84:H$177)))</f>
        <v>0.99999999997782496</v>
      </c>
      <c r="C84">
        <f t="shared" si="4"/>
        <v>4.19447514427926E-15</v>
      </c>
      <c r="D84">
        <f t="shared" si="5"/>
        <v>4.1944751443819728E-15</v>
      </c>
      <c r="E84">
        <v>32</v>
      </c>
      <c r="F84">
        <v>1.9348049381573608E-4</v>
      </c>
      <c r="G84">
        <f t="shared" si="6"/>
        <v>4.7378777609399609E-15</v>
      </c>
      <c r="H84">
        <f t="shared" si="7"/>
        <v>0.99999999997551237</v>
      </c>
      <c r="I84">
        <f t="shared" si="8"/>
        <v>125</v>
      </c>
      <c r="J84">
        <v>81</v>
      </c>
      <c r="K84">
        <f t="shared" si="9"/>
        <v>0</v>
      </c>
      <c r="L84">
        <f t="shared" si="10"/>
        <v>0</v>
      </c>
      <c r="M84">
        <f t="shared" si="11"/>
        <v>0</v>
      </c>
    </row>
    <row r="85" spans="2:13" x14ac:dyDescent="0.25">
      <c r="B85" cm="1">
        <f t="array" ref="B85">IF(E85&lt;=(G$2/4-1), SUM((D$52:D85)/SUM(D$52:D85)*(H$52:H85)), SUM((D85:D$177)/SUM(D85:D$177)*(H85:H$177)))</f>
        <v>0.99999999989279786</v>
      </c>
      <c r="C85">
        <f t="shared" si="4"/>
        <v>3.3313145564217005E-14</v>
      </c>
      <c r="D85">
        <f t="shared" si="5"/>
        <v>3.331314556819109E-14</v>
      </c>
      <c r="E85">
        <v>33</v>
      </c>
      <c r="F85">
        <v>3.1896576678824417E-4</v>
      </c>
      <c r="G85">
        <f t="shared" si="6"/>
        <v>3.8051023329131107E-14</v>
      </c>
      <c r="H85">
        <f t="shared" si="7"/>
        <v>0.99999999988070509</v>
      </c>
      <c r="I85">
        <f t="shared" si="8"/>
        <v>125</v>
      </c>
      <c r="J85">
        <v>82</v>
      </c>
      <c r="K85">
        <f t="shared" si="9"/>
        <v>0</v>
      </c>
      <c r="L85">
        <f t="shared" si="10"/>
        <v>0</v>
      </c>
      <c r="M85">
        <f t="shared" si="11"/>
        <v>0</v>
      </c>
    </row>
    <row r="86" spans="2:13" x14ac:dyDescent="0.25">
      <c r="B86" cm="1">
        <f t="array" ref="B86">IF(E86&lt;=(G$2/4-1), SUM((D$52:D86)/SUM(D$52:D86)*(H$52:H86)), SUM((D86:D$177)/SUM(D86:D$177)*(H86:H$177)))</f>
        <v>0.99999999951111751</v>
      </c>
      <c r="C86">
        <f t="shared" si="4"/>
        <v>2.4391216603333314E-13</v>
      </c>
      <c r="D86">
        <f t="shared" si="5"/>
        <v>2.4391216616710088E-13</v>
      </c>
      <c r="E86">
        <v>34</v>
      </c>
      <c r="F86">
        <v>5.1413189662022872E-4</v>
      </c>
      <c r="G86">
        <f t="shared" si="6"/>
        <v>2.8196318949623185E-13</v>
      </c>
      <c r="H86">
        <f t="shared" si="7"/>
        <v>0.99999999945157425</v>
      </c>
      <c r="I86">
        <f t="shared" si="8"/>
        <v>125</v>
      </c>
      <c r="J86">
        <v>83</v>
      </c>
      <c r="K86">
        <f t="shared" si="9"/>
        <v>0</v>
      </c>
      <c r="L86">
        <f t="shared" si="10"/>
        <v>0</v>
      </c>
      <c r="M86">
        <f t="shared" si="11"/>
        <v>0</v>
      </c>
    </row>
    <row r="87" spans="2:13" x14ac:dyDescent="0.25">
      <c r="B87" cm="1">
        <f t="array" ref="B87">IF(E87&lt;=(G$2/4-1), SUM((D$52:D87)/SUM(D$52:D87)*(H$52:H87)), SUM((D87:D$177)/SUM(D87:D$177)*(H87:H$177)))</f>
        <v>0.99999999789564842</v>
      </c>
      <c r="C87">
        <f t="shared" si="4"/>
        <v>1.6488462393643571E-12</v>
      </c>
      <c r="D87">
        <f t="shared" si="5"/>
        <v>1.648846243289612E-12</v>
      </c>
      <c r="E87">
        <v>35</v>
      </c>
      <c r="F87">
        <v>8.1105761898843756E-4</v>
      </c>
      <c r="G87">
        <f t="shared" si="6"/>
        <v>1.9308094327858456E-12</v>
      </c>
      <c r="H87">
        <f t="shared" si="7"/>
        <v>0.99999999761939296</v>
      </c>
      <c r="I87">
        <f t="shared" si="8"/>
        <v>125</v>
      </c>
      <c r="J87">
        <v>84</v>
      </c>
      <c r="K87">
        <f t="shared" si="9"/>
        <v>0</v>
      </c>
      <c r="L87">
        <f t="shared" si="10"/>
        <v>0</v>
      </c>
      <c r="M87">
        <f t="shared" si="11"/>
        <v>0</v>
      </c>
    </row>
    <row r="88" spans="2:13" x14ac:dyDescent="0.25">
      <c r="B88" cm="1">
        <f t="array" ref="B88">IF(E88&lt;=(G$2/4-1), SUM((D$52:D88)/SUM(D$52:D88)*(H$52:H88)), SUM((D88:D$177)/SUM(D88:D$177)*(H88:H$177)))</f>
        <v>0.99999999144566487</v>
      </c>
      <c r="C88">
        <f t="shared" si="4"/>
        <v>1.0305288919951458E-11</v>
      </c>
      <c r="D88">
        <f t="shared" si="5"/>
        <v>1.0305289020560043E-11</v>
      </c>
      <c r="E88">
        <v>36</v>
      </c>
      <c r="F88">
        <v>1.2533376810465692E-3</v>
      </c>
      <c r="G88">
        <f t="shared" si="6"/>
        <v>1.2236098453345882E-11</v>
      </c>
      <c r="H88">
        <f t="shared" si="7"/>
        <v>0.99999999023718944</v>
      </c>
      <c r="I88">
        <f t="shared" si="8"/>
        <v>125</v>
      </c>
      <c r="J88">
        <v>85</v>
      </c>
      <c r="K88">
        <f t="shared" si="9"/>
        <v>0</v>
      </c>
      <c r="L88">
        <f t="shared" si="10"/>
        <v>0</v>
      </c>
      <c r="M88">
        <f t="shared" si="11"/>
        <v>0</v>
      </c>
    </row>
    <row r="89" spans="2:13" x14ac:dyDescent="0.25">
      <c r="B89" cm="1">
        <f t="array" ref="B89">IF(E89&lt;=(G$2/4-1), SUM((D$52:D89)/SUM(D$52:D89)*(H$52:H89)), SUM((D89:D$177)/SUM(D89:D$177)*(H89:H$177)))</f>
        <v>0.99999996714207295</v>
      </c>
      <c r="C89">
        <f t="shared" si="4"/>
        <v>5.9626144077871909E-11</v>
      </c>
      <c r="D89">
        <f t="shared" si="5"/>
        <v>5.9626146334444622E-11</v>
      </c>
      <c r="E89">
        <v>37</v>
      </c>
      <c r="F89">
        <v>1.8988391279275445E-3</v>
      </c>
      <c r="G89">
        <f t="shared" si="6"/>
        <v>7.1862244787790286E-11</v>
      </c>
      <c r="H89">
        <f t="shared" si="7"/>
        <v>0.99999996215464437</v>
      </c>
      <c r="I89">
        <f t="shared" si="8"/>
        <v>125</v>
      </c>
      <c r="J89">
        <v>86</v>
      </c>
      <c r="K89">
        <f t="shared" si="9"/>
        <v>0</v>
      </c>
      <c r="L89">
        <f t="shared" si="10"/>
        <v>0</v>
      </c>
      <c r="M89">
        <f t="shared" si="11"/>
        <v>0</v>
      </c>
    </row>
    <row r="90" spans="2:13" x14ac:dyDescent="0.25">
      <c r="B90" cm="1">
        <f t="array" ref="B90">IF(E90&lt;=(G$2/4-1), SUM((D$52:D90)/SUM(D$52:D90)*(H$52:H90)), SUM((D90:D$177)/SUM(D90:D$177)*(H90:H$177)))</f>
        <v>0.99999988068254986</v>
      </c>
      <c r="C90">
        <f t="shared" si="4"/>
        <v>3.1976787614120636E-10</v>
      </c>
      <c r="D90">
        <f t="shared" si="5"/>
        <v>3.1976792050827468E-10</v>
      </c>
      <c r="E90">
        <v>38</v>
      </c>
      <c r="F90">
        <v>2.8226058408298846E-3</v>
      </c>
      <c r="G90">
        <f t="shared" si="6"/>
        <v>3.9163016529606643E-10</v>
      </c>
      <c r="H90">
        <f t="shared" si="7"/>
        <v>0.99999986125228491</v>
      </c>
      <c r="I90">
        <f t="shared" si="8"/>
        <v>125</v>
      </c>
      <c r="J90">
        <v>87</v>
      </c>
      <c r="K90">
        <f t="shared" si="9"/>
        <v>0</v>
      </c>
      <c r="L90">
        <f t="shared" si="10"/>
        <v>0</v>
      </c>
      <c r="M90">
        <f t="shared" si="11"/>
        <v>0</v>
      </c>
    </row>
    <row r="91" spans="2:13" x14ac:dyDescent="0.25">
      <c r="B91" cm="1">
        <f t="array" ref="B91">IF(E91&lt;=(G$2/4-1), SUM((D$52:D91)/SUM(D$52:D91)*(H$52:H91)), SUM((D91:D$177)/SUM(D91:D$177)*(H91:H$177)))</f>
        <v>0.9999995901774611</v>
      </c>
      <c r="C91">
        <f t="shared" si="4"/>
        <v>1.5912703651407215E-9</v>
      </c>
      <c r="D91">
        <f t="shared" si="5"/>
        <v>1.5912711310500523E-9</v>
      </c>
      <c r="E91">
        <v>39</v>
      </c>
      <c r="F91">
        <v>4.1197201054901864E-3</v>
      </c>
      <c r="G91">
        <f t="shared" si="6"/>
        <v>1.9829012963461185E-9</v>
      </c>
      <c r="H91">
        <f t="shared" si="7"/>
        <v>0.99999951868081061</v>
      </c>
      <c r="I91">
        <f t="shared" si="8"/>
        <v>125</v>
      </c>
      <c r="J91">
        <v>88</v>
      </c>
      <c r="K91">
        <f t="shared" si="9"/>
        <v>0</v>
      </c>
      <c r="L91">
        <f t="shared" si="10"/>
        <v>0</v>
      </c>
      <c r="M91">
        <f t="shared" si="11"/>
        <v>0</v>
      </c>
    </row>
    <row r="92" spans="2:13" x14ac:dyDescent="0.25">
      <c r="B92" cm="1">
        <f t="array" ref="B92">IF(E92&lt;=(G$2/4-1), SUM((D$52:D92)/SUM(D$52:D92)*(H$52:H92)), SUM((D92:D$177)/SUM(D92:D$177)*(H92:H$177)))</f>
        <v>0.99999866791906411</v>
      </c>
      <c r="C92">
        <f t="shared" si="4"/>
        <v>7.3556391762092539E-9</v>
      </c>
      <c r="D92">
        <f t="shared" si="5"/>
        <v>7.3556508032788316E-9</v>
      </c>
      <c r="E92">
        <v>40</v>
      </c>
      <c r="F92">
        <v>5.9078531538920426E-3</v>
      </c>
      <c r="G92">
        <f t="shared" si="6"/>
        <v>9.338552099624941E-9</v>
      </c>
      <c r="H92">
        <f t="shared" si="7"/>
        <v>0.99999841930103961</v>
      </c>
      <c r="I92">
        <f t="shared" si="8"/>
        <v>125</v>
      </c>
      <c r="J92">
        <v>89</v>
      </c>
      <c r="K92">
        <f t="shared" si="9"/>
        <v>0</v>
      </c>
      <c r="L92">
        <f t="shared" si="10"/>
        <v>0</v>
      </c>
      <c r="M92">
        <f t="shared" si="11"/>
        <v>0</v>
      </c>
    </row>
    <row r="93" spans="2:13" x14ac:dyDescent="0.25">
      <c r="B93" cm="1">
        <f t="array" ref="B93">IF(E93&lt;=(G$2/4-1), SUM((D$52:D93)/SUM(D$52:D93)*(H$52:H93)), SUM((D93:D$177)/SUM(D93:D$177)*(H93:H$177)))</f>
        <v>0.99999590057775845</v>
      </c>
      <c r="C93">
        <f t="shared" si="4"/>
        <v>3.1614703003932698E-8</v>
      </c>
      <c r="D93">
        <f t="shared" si="5"/>
        <v>3.1614858449547546E-8</v>
      </c>
      <c r="E93">
        <v>41</v>
      </c>
      <c r="F93">
        <v>8.3291504415736739E-3</v>
      </c>
      <c r="G93">
        <f t="shared" si="6"/>
        <v>4.0953410549172463E-8</v>
      </c>
      <c r="H93">
        <f t="shared" si="7"/>
        <v>0.99999508314689767</v>
      </c>
      <c r="I93">
        <f t="shared" si="8"/>
        <v>125</v>
      </c>
      <c r="J93">
        <v>90</v>
      </c>
      <c r="K93">
        <f t="shared" si="9"/>
        <v>0</v>
      </c>
      <c r="L93">
        <f t="shared" si="10"/>
        <v>0</v>
      </c>
      <c r="M93">
        <f t="shared" si="11"/>
        <v>0</v>
      </c>
    </row>
    <row r="94" spans="2:13" x14ac:dyDescent="0.25">
      <c r="B94" cm="1">
        <f t="array" ref="B94">IF(E94&lt;=(G$2/4-1), SUM((D$52:D94)/SUM(D$52:D94)*(H$52:H94)), SUM((D94:D$177)/SUM(D94:D$177)*(H94:H$177)))</f>
        <v>0.99998804941883979</v>
      </c>
      <c r="C94">
        <f t="shared" si="4"/>
        <v>1.2645760100272931E-7</v>
      </c>
      <c r="D94">
        <f t="shared" si="5"/>
        <v>1.2645943379819087E-7</v>
      </c>
      <c r="E94">
        <v>42</v>
      </c>
      <c r="F94">
        <v>1.1551003435613848E-2</v>
      </c>
      <c r="G94">
        <f t="shared" si="6"/>
        <v>1.6741284434736356E-7</v>
      </c>
      <c r="H94">
        <f t="shared" si="7"/>
        <v>0.99998550685064358</v>
      </c>
      <c r="I94">
        <f t="shared" si="8"/>
        <v>125</v>
      </c>
      <c r="J94">
        <v>91</v>
      </c>
      <c r="K94">
        <f t="shared" si="9"/>
        <v>0</v>
      </c>
      <c r="L94">
        <f t="shared" si="10"/>
        <v>0</v>
      </c>
      <c r="M94">
        <f t="shared" si="11"/>
        <v>0</v>
      </c>
    </row>
    <row r="95" spans="2:13" x14ac:dyDescent="0.25">
      <c r="B95" cm="1">
        <f t="array" ref="B95">IF(E95&lt;=(G$2/4-1), SUM((D$52:D95)/SUM(D$52:D95)*(H$52:H95)), SUM((D95:D$177)/SUM(D95:D$177)*(H95:H$177)))</f>
        <v>0.99996698187815669</v>
      </c>
      <c r="C95">
        <f t="shared" si="4"/>
        <v>4.7114318732274342E-7</v>
      </c>
      <c r="D95">
        <f t="shared" si="5"/>
        <v>4.7116227119293073E-7</v>
      </c>
      <c r="E95">
        <v>43</v>
      </c>
      <c r="F95">
        <v>1.5765162533959067E-2</v>
      </c>
      <c r="G95">
        <f t="shared" si="6"/>
        <v>6.3857511554029273E-7</v>
      </c>
      <c r="H95">
        <f t="shared" si="7"/>
        <v>0.99995949618347202</v>
      </c>
      <c r="I95">
        <f t="shared" si="8"/>
        <v>125</v>
      </c>
      <c r="J95">
        <v>92</v>
      </c>
      <c r="K95">
        <f t="shared" si="9"/>
        <v>0</v>
      </c>
      <c r="L95">
        <f t="shared" si="10"/>
        <v>0</v>
      </c>
      <c r="M95">
        <f t="shared" si="11"/>
        <v>0</v>
      </c>
    </row>
    <row r="96" spans="2:13" x14ac:dyDescent="0.25">
      <c r="B96" cm="1">
        <f t="array" ref="B96">IF(E96&lt;=(G$2/4-1), SUM((D$52:D96)/SUM(D$52:D96)*(H$52:H96)), SUM((D96:D$177)/SUM(D96:D$177)*(H96:H$177)))</f>
        <v>0.99991349475960656</v>
      </c>
      <c r="C96">
        <f t="shared" si="4"/>
        <v>1.636237050382748E-6</v>
      </c>
      <c r="D96">
        <f t="shared" si="5"/>
        <v>1.6364127642052069E-6</v>
      </c>
      <c r="E96">
        <v>44</v>
      </c>
      <c r="F96">
        <v>2.118455683181009E-2</v>
      </c>
      <c r="G96">
        <f t="shared" si="6"/>
        <v>2.2749878797455025E-6</v>
      </c>
      <c r="H96">
        <f t="shared" si="7"/>
        <v>0.99989262255446643</v>
      </c>
      <c r="I96">
        <f t="shared" si="8"/>
        <v>125</v>
      </c>
      <c r="J96">
        <v>93</v>
      </c>
      <c r="K96">
        <f t="shared" si="9"/>
        <v>0</v>
      </c>
      <c r="L96">
        <f t="shared" si="10"/>
        <v>0</v>
      </c>
      <c r="M96">
        <f t="shared" si="11"/>
        <v>0</v>
      </c>
    </row>
    <row r="97" spans="2:13" x14ac:dyDescent="0.25">
      <c r="B97" cm="1">
        <f t="array" ref="B97">IF(E97&lt;=(G$2/4-1), SUM((D$52:D97)/SUM(D$52:D97)*(H$52:H97)), SUM((D97:D$177)/SUM(D97:D$177)*(H97:H$177)))</f>
        <v>0.99978497226785767</v>
      </c>
      <c r="C97">
        <f t="shared" si="4"/>
        <v>5.3005448967470912E-6</v>
      </c>
      <c r="D97">
        <f t="shared" si="5"/>
        <v>5.3019773560248306E-6</v>
      </c>
      <c r="E97">
        <v>45</v>
      </c>
      <c r="F97">
        <v>2.8037128201436928E-2</v>
      </c>
      <c r="G97">
        <f t="shared" si="6"/>
        <v>7.5769652357703153E-6</v>
      </c>
      <c r="H97">
        <f t="shared" si="7"/>
        <v>0.99972982546292632</v>
      </c>
      <c r="I97">
        <f t="shared" si="8"/>
        <v>125</v>
      </c>
      <c r="J97">
        <v>94</v>
      </c>
      <c r="K97">
        <f t="shared" si="9"/>
        <v>0</v>
      </c>
      <c r="L97">
        <f t="shared" si="10"/>
        <v>0</v>
      </c>
      <c r="M97">
        <f t="shared" si="11"/>
        <v>0</v>
      </c>
    </row>
    <row r="98" spans="2:13" x14ac:dyDescent="0.25">
      <c r="B98" cm="1">
        <f t="array" ref="B98">IF(E98&lt;=(G$2/4-1), SUM((D$52:D98)/SUM(D$52:D98)*(H$52:H98)), SUM((D98:D$177)/SUM(D98:D$177)*(H98:H$177)))</f>
        <v>0.9994926097207002</v>
      </c>
      <c r="C98">
        <f t="shared" si="4"/>
        <v>1.6025874561384775E-5</v>
      </c>
      <c r="D98">
        <f t="shared" si="5"/>
        <v>1.6036226407636708E-5</v>
      </c>
      <c r="E98">
        <v>46</v>
      </c>
      <c r="F98">
        <v>3.6555995719166082E-2</v>
      </c>
      <c r="G98">
        <f t="shared" si="6"/>
        <v>2.3613191643407106E-5</v>
      </c>
      <c r="H98">
        <f t="shared" si="7"/>
        <v>0.99935447118363174</v>
      </c>
      <c r="I98">
        <f t="shared" si="8"/>
        <v>125</v>
      </c>
      <c r="J98">
        <v>95</v>
      </c>
      <c r="K98">
        <f t="shared" si="9"/>
        <v>0</v>
      </c>
      <c r="L98">
        <f t="shared" si="10"/>
        <v>0</v>
      </c>
      <c r="M98">
        <f t="shared" si="11"/>
        <v>0</v>
      </c>
    </row>
    <row r="99" spans="2:13" x14ac:dyDescent="0.25">
      <c r="B99" cm="1">
        <f t="array" ref="B99">IF(E99&lt;=(G$2/4-1), SUM((D$52:D99)/SUM(D$52:D99)*(H$52:H99)), SUM((D99:D$177)/SUM(D99:D$177)*(H99:H$177)))</f>
        <v>0.99886289332137612</v>
      </c>
      <c r="C99">
        <f t="shared" si="4"/>
        <v>4.5240125858248723E-5</v>
      </c>
      <c r="D99">
        <f t="shared" si="5"/>
        <v>4.5306513811707417E-5</v>
      </c>
      <c r="E99">
        <v>47</v>
      </c>
      <c r="F99">
        <v>4.6965390352674379E-2</v>
      </c>
      <c r="G99">
        <f t="shared" si="6"/>
        <v>6.8919705455114743E-5</v>
      </c>
      <c r="H99">
        <f t="shared" si="7"/>
        <v>0.99853469296413755</v>
      </c>
      <c r="I99">
        <f t="shared" si="8"/>
        <v>125</v>
      </c>
      <c r="J99">
        <v>96</v>
      </c>
      <c r="K99">
        <f t="shared" si="9"/>
        <v>0</v>
      </c>
      <c r="L99">
        <f t="shared" si="10"/>
        <v>0</v>
      </c>
      <c r="M99">
        <f t="shared" si="11"/>
        <v>0</v>
      </c>
    </row>
    <row r="100" spans="2:13" x14ac:dyDescent="0.25">
      <c r="B100" cm="1">
        <f t="array" ref="B100">IF(E100&lt;=(G$2/4-1), SUM((D$52:D100)/SUM(D$52:D100)*(H$52:H100)), SUM((D100:D$177)/SUM(D100:D$177)*(H100:H$177)))</f>
        <v>0.99757873878923031</v>
      </c>
      <c r="C100">
        <f t="shared" si="4"/>
        <v>1.1925933581226265E-4</v>
      </c>
      <c r="D100">
        <f t="shared" si="5"/>
        <v>1.1963751303403926E-4</v>
      </c>
      <c r="E100">
        <v>48</v>
      </c>
      <c r="F100">
        <v>5.9462091698657252E-2</v>
      </c>
      <c r="G100">
        <f t="shared" si="6"/>
        <v>1.8855721848915364E-4</v>
      </c>
      <c r="H100">
        <f t="shared" si="7"/>
        <v>0.99683897456419868</v>
      </c>
      <c r="I100">
        <f t="shared" si="8"/>
        <v>125</v>
      </c>
      <c r="J100">
        <v>97</v>
      </c>
      <c r="K100">
        <f t="shared" si="9"/>
        <v>0</v>
      </c>
      <c r="L100">
        <f t="shared" si="10"/>
        <v>0</v>
      </c>
      <c r="M100">
        <f t="shared" si="11"/>
        <v>0</v>
      </c>
    </row>
    <row r="101" spans="2:13" x14ac:dyDescent="0.25">
      <c r="B101" cm="1">
        <f t="array" ref="B101">IF(E101&lt;=(G$2/4-1), SUM((D$52:D101)/SUM(D$52:D101)*(H$52:H101)), SUM((D101:D$177)/SUM(D101:D$177)*(H101:H$177)))</f>
        <v>0.99510055541386722</v>
      </c>
      <c r="C101">
        <f t="shared" si="4"/>
        <v>2.9351668055193779E-4</v>
      </c>
      <c r="D101">
        <f t="shared" si="5"/>
        <v>2.9543140973711237E-4</v>
      </c>
      <c r="E101">
        <v>49</v>
      </c>
      <c r="F101">
        <v>7.4192599497514708E-2</v>
      </c>
      <c r="G101">
        <f t="shared" si="6"/>
        <v>4.8398862822626271E-4</v>
      </c>
      <c r="H101">
        <f t="shared" si="7"/>
        <v>0.99351887063437705</v>
      </c>
      <c r="I101">
        <f t="shared" si="8"/>
        <v>125</v>
      </c>
      <c r="J101">
        <v>98</v>
      </c>
      <c r="K101">
        <f t="shared" si="9"/>
        <v>0</v>
      </c>
      <c r="L101">
        <f t="shared" si="10"/>
        <v>0</v>
      </c>
      <c r="M101">
        <f t="shared" si="11"/>
        <v>0</v>
      </c>
    </row>
    <row r="102" spans="2:13" x14ac:dyDescent="0.25">
      <c r="B102" cm="1">
        <f t="array" ref="B102">IF(E102&lt;=(G$2/4-1), SUM((D$52:D102)/SUM(D$52:D102)*(H$52:H102)), SUM((D102:D$177)/SUM(D102:D$177)*(H102:H$177)))</f>
        <v>0.9905797004058845</v>
      </c>
      <c r="C102">
        <f t="shared" si="4"/>
        <v>6.73946722402824E-4</v>
      </c>
      <c r="D102">
        <f t="shared" si="5"/>
        <v>6.825647290566372E-4</v>
      </c>
      <c r="E102">
        <v>50</v>
      </c>
      <c r="F102">
        <v>9.1226990559465426E-2</v>
      </c>
      <c r="G102">
        <f t="shared" si="6"/>
        <v>1.1665533572829093E-3</v>
      </c>
      <c r="H102">
        <f t="shared" si="7"/>
        <v>0.98737408147982675</v>
      </c>
      <c r="I102">
        <f t="shared" si="8"/>
        <v>125</v>
      </c>
      <c r="J102">
        <v>99</v>
      </c>
      <c r="K102">
        <f t="shared" si="9"/>
        <v>0</v>
      </c>
      <c r="L102">
        <f t="shared" si="10"/>
        <v>0</v>
      </c>
      <c r="M102">
        <f t="shared" si="11"/>
        <v>0</v>
      </c>
    </row>
    <row r="103" spans="2:13" x14ac:dyDescent="0.25">
      <c r="B103" cm="1">
        <f t="array" ref="B103">IF(E103&lt;=(G$2/4-1), SUM((D$52:D103)/SUM(D$52:D103)*(H$52:H103)), SUM((D103:D$177)/SUM(D103:D$177)*(H103:H$177)))</f>
        <v>0.98279857016057848</v>
      </c>
      <c r="C103">
        <f t="shared" si="4"/>
        <v>1.4416660619574369E-3</v>
      </c>
      <c r="D103">
        <f t="shared" si="5"/>
        <v>1.4761347946726448E-3</v>
      </c>
      <c r="E103">
        <v>51</v>
      </c>
      <c r="F103">
        <v>0.11053129955457816</v>
      </c>
      <c r="G103">
        <f t="shared" si="6"/>
        <v>2.642688151955543E-3</v>
      </c>
      <c r="H103">
        <f t="shared" si="7"/>
        <v>0.97664933254089992</v>
      </c>
      <c r="I103">
        <f t="shared" si="8"/>
        <v>125</v>
      </c>
      <c r="J103">
        <v>100</v>
      </c>
      <c r="K103">
        <f t="shared" si="9"/>
        <v>0</v>
      </c>
      <c r="L103">
        <f t="shared" si="10"/>
        <v>0</v>
      </c>
      <c r="M103">
        <f t="shared" si="11"/>
        <v>0</v>
      </c>
    </row>
    <row r="104" spans="2:13" x14ac:dyDescent="0.25">
      <c r="B104" cm="1">
        <f t="array" ref="B104">IF(E104&lt;=(G$2/4-1), SUM((D$52:D104)/SUM(D$52:D104)*(H$52:H104)), SUM((D104:D$177)/SUM(D104:D$177)*(H104:H$177)))</f>
        <v>0.97019928675088329</v>
      </c>
      <c r="C104">
        <f t="shared" si="4"/>
        <v>2.867009351770821E-3</v>
      </c>
      <c r="D104">
        <f t="shared" si="5"/>
        <v>2.9893913223474253E-3</v>
      </c>
      <c r="E104">
        <v>52</v>
      </c>
      <c r="F104">
        <v>0.13194120381184607</v>
      </c>
      <c r="G104">
        <f t="shared" si="6"/>
        <v>5.6320794743029796E-3</v>
      </c>
      <c r="H104">
        <f t="shared" si="7"/>
        <v>0.95906124110894131</v>
      </c>
      <c r="I104">
        <f t="shared" si="8"/>
        <v>125</v>
      </c>
      <c r="J104">
        <v>101</v>
      </c>
      <c r="K104">
        <f t="shared" si="9"/>
        <v>0</v>
      </c>
      <c r="L104">
        <f t="shared" si="10"/>
        <v>0</v>
      </c>
      <c r="M104">
        <f t="shared" si="11"/>
        <v>0</v>
      </c>
    </row>
    <row r="105" spans="2:13" x14ac:dyDescent="0.25">
      <c r="B105" cm="1">
        <f t="array" ref="B105">IF(E105&lt;=(G$2/4-1), SUM((D$52:D105)/SUM(D$52:D105)*(H$52:H105)), SUM((D105:D$177)/SUM(D105:D$177)*(H105:H$177)))</f>
        <v>0.95107836380452548</v>
      </c>
      <c r="C105">
        <f t="shared" si="4"/>
        <v>5.2860872555368747E-3</v>
      </c>
      <c r="D105">
        <f t="shared" si="5"/>
        <v>5.6712233381237612E-3</v>
      </c>
      <c r="E105">
        <v>53</v>
      </c>
      <c r="F105">
        <v>0.1551406052139086</v>
      </c>
      <c r="G105">
        <f t="shared" si="6"/>
        <v>1.1303302812426818E-2</v>
      </c>
      <c r="H105">
        <f t="shared" si="7"/>
        <v>0.93208941711078808</v>
      </c>
      <c r="I105">
        <f t="shared" si="8"/>
        <v>125</v>
      </c>
      <c r="J105">
        <v>102</v>
      </c>
      <c r="K105">
        <f t="shared" si="9"/>
        <v>0</v>
      </c>
      <c r="L105">
        <f t="shared" si="10"/>
        <v>0</v>
      </c>
      <c r="M105">
        <f t="shared" si="11"/>
        <v>0</v>
      </c>
    </row>
    <row r="106" spans="2:13" x14ac:dyDescent="0.25">
      <c r="B106" cm="1">
        <f t="array" ref="B106">IF(E106&lt;=(G$2/4-1), SUM((D$52:D106)/SUM(D$52:D106)*(H$52:H106)), SUM((D106:D$177)/SUM(D106:D$177)*(H106:H$177)))</f>
        <v>0.92399101862173472</v>
      </c>
      <c r="C106">
        <f t="shared" si="4"/>
        <v>9.0096625199461017E-3</v>
      </c>
      <c r="D106">
        <f t="shared" si="5"/>
        <v>1.0082174823330885E-2</v>
      </c>
      <c r="E106">
        <v>54</v>
      </c>
      <c r="F106">
        <v>0.17964916180257867</v>
      </c>
      <c r="G106">
        <f t="shared" si="6"/>
        <v>2.1385477635757426E-2</v>
      </c>
      <c r="H106">
        <f t="shared" si="7"/>
        <v>0.89362292142535438</v>
      </c>
      <c r="I106">
        <f t="shared" si="8"/>
        <v>125</v>
      </c>
      <c r="J106">
        <v>103</v>
      </c>
      <c r="K106">
        <f t="shared" si="9"/>
        <v>0</v>
      </c>
      <c r="L106">
        <f t="shared" si="10"/>
        <v>0</v>
      </c>
      <c r="M106">
        <f t="shared" si="11"/>
        <v>0</v>
      </c>
    </row>
    <row r="107" spans="2:13" x14ac:dyDescent="0.25">
      <c r="B107" cm="1">
        <f t="array" ref="B107">IF(E107&lt;=(G$2/4-1), SUM((D$52:D107)/SUM(D$52:D107)*(H$52:H107)), SUM((D107:D$177)/SUM(D107:D$177)*(H107:H$177)))</f>
        <v>0.88829448200739081</v>
      </c>
      <c r="C107">
        <f t="shared" si="4"/>
        <v>1.4161205857285319E-2</v>
      </c>
      <c r="D107">
        <f t="shared" si="5"/>
        <v>1.6801402738648552E-2</v>
      </c>
      <c r="E107">
        <v>55</v>
      </c>
      <c r="F107">
        <v>0.20482270767257166</v>
      </c>
      <c r="G107">
        <f t="shared" si="6"/>
        <v>3.8186880374406339E-2</v>
      </c>
      <c r="H107">
        <f t="shared" si="7"/>
        <v>0.84285854446605557</v>
      </c>
      <c r="I107">
        <f t="shared" si="8"/>
        <v>125</v>
      </c>
      <c r="J107">
        <v>104</v>
      </c>
      <c r="K107">
        <f t="shared" si="9"/>
        <v>0</v>
      </c>
      <c r="L107">
        <f t="shared" si="10"/>
        <v>0</v>
      </c>
      <c r="M107">
        <f t="shared" si="11"/>
        <v>0</v>
      </c>
    </row>
    <row r="108" spans="2:13" x14ac:dyDescent="0.25">
      <c r="B108" cm="1">
        <f t="array" ref="B108">IF(E108&lt;=(G$2/4-1), SUM((D$52:D108)/SUM(D$52:D108)*(H$52:H108)), SUM((D108:D$177)/SUM(D108:D$177)*(H108:H$177)))</f>
        <v>0.8446033129133349</v>
      </c>
      <c r="C108">
        <f t="shared" si="4"/>
        <v>2.0504258700283533E-2</v>
      </c>
      <c r="D108">
        <f t="shared" si="5"/>
        <v>2.6252191779138033E-2</v>
      </c>
      <c r="E108">
        <v>56</v>
      </c>
      <c r="F108">
        <v>0.22986965709521043</v>
      </c>
      <c r="G108">
        <f t="shared" si="6"/>
        <v>6.44390721535439E-2</v>
      </c>
      <c r="H108">
        <f t="shared" si="7"/>
        <v>0.78104940238086173</v>
      </c>
      <c r="I108">
        <f t="shared" si="8"/>
        <v>125</v>
      </c>
      <c r="J108">
        <v>105</v>
      </c>
      <c r="K108">
        <f t="shared" si="9"/>
        <v>0</v>
      </c>
      <c r="L108">
        <f t="shared" si="10"/>
        <v>0</v>
      </c>
      <c r="M108">
        <f t="shared" si="11"/>
        <v>0</v>
      </c>
    </row>
    <row r="109" spans="2:13" x14ac:dyDescent="0.25">
      <c r="B109" cm="1">
        <f t="array" ref="B109">IF(E109&lt;=(G$2/4-1), SUM((D$52:D109)/SUM(D$52:D109)*(H$52:H109)), SUM((D109:D$177)/SUM(D109:D$177)*(H109:H$177)))</f>
        <v>0.79487429398784082</v>
      </c>
      <c r="C109">
        <f t="shared" si="4"/>
        <v>2.7373748556941288E-2</v>
      </c>
      <c r="D109">
        <f t="shared" si="5"/>
        <v>3.8469278258071241E-2</v>
      </c>
      <c r="E109">
        <v>57</v>
      </c>
      <c r="F109">
        <v>0.25388488737858483</v>
      </c>
      <c r="G109">
        <f t="shared" si="6"/>
        <v>0.10290835041161377</v>
      </c>
      <c r="H109">
        <f t="shared" si="7"/>
        <v>0.71157426903890508</v>
      </c>
      <c r="I109">
        <f t="shared" si="8"/>
        <v>125</v>
      </c>
      <c r="J109">
        <v>106</v>
      </c>
      <c r="K109">
        <f t="shared" si="9"/>
        <v>0</v>
      </c>
      <c r="L109">
        <f t="shared" si="10"/>
        <v>0</v>
      </c>
      <c r="M109">
        <f t="shared" si="11"/>
        <v>0</v>
      </c>
    </row>
    <row r="110" spans="2:13" x14ac:dyDescent="0.25">
      <c r="B110" cm="1">
        <f t="array" ref="B110">IF(E110&lt;=(G$2/4-1), SUM((D$52:D110)/SUM(D$52:D110)*(H$52:H110)), SUM((D110:D$177)/SUM(D110:D$177)*(H110:H$177)))</f>
        <v>0.74200764571420796</v>
      </c>
      <c r="C110">
        <f t="shared" si="4"/>
        <v>3.3795538071755976E-2</v>
      </c>
      <c r="D110">
        <f t="shared" si="5"/>
        <v>5.2878104240584527E-2</v>
      </c>
      <c r="E110">
        <v>58</v>
      </c>
      <c r="F110">
        <v>0.27590036961918485</v>
      </c>
      <c r="G110">
        <f t="shared" si="6"/>
        <v>0.15578645465220106</v>
      </c>
      <c r="H110">
        <f t="shared" si="7"/>
        <v>0.63912159025204862</v>
      </c>
      <c r="I110">
        <f t="shared" si="8"/>
        <v>125</v>
      </c>
      <c r="J110">
        <v>107</v>
      </c>
      <c r="K110">
        <f t="shared" si="9"/>
        <v>0</v>
      </c>
      <c r="L110">
        <f t="shared" si="10"/>
        <v>0</v>
      </c>
      <c r="M110">
        <f t="shared" si="11"/>
        <v>0</v>
      </c>
    </row>
    <row r="111" spans="2:13" x14ac:dyDescent="0.25">
      <c r="B111" cm="1">
        <f t="array" ref="B111">IF(E111&lt;=(G$2/4-1), SUM((D$52:D111)/SUM(D$52:D111)*(H$52:H111)), SUM((D111:D$177)/SUM(D111:D$177)*(H111:H$177)))</f>
        <v>0.68914764831296071</v>
      </c>
      <c r="C111">
        <f t="shared" si="4"/>
        <v>3.8758189686822056E-2</v>
      </c>
      <c r="D111">
        <f t="shared" si="5"/>
        <v>6.8190120636595505E-2</v>
      </c>
      <c r="E111">
        <v>59</v>
      </c>
      <c r="F111">
        <v>0.29494927143116684</v>
      </c>
      <c r="G111">
        <f t="shared" si="6"/>
        <v>0.22397657528879997</v>
      </c>
      <c r="H111">
        <f t="shared" si="7"/>
        <v>0.56838423696851104</v>
      </c>
      <c r="I111">
        <f t="shared" si="8"/>
        <v>125</v>
      </c>
      <c r="J111">
        <v>108</v>
      </c>
      <c r="K111">
        <f t="shared" si="9"/>
        <v>0</v>
      </c>
      <c r="L111">
        <f t="shared" si="10"/>
        <v>0</v>
      </c>
      <c r="M111">
        <f t="shared" si="11"/>
        <v>0</v>
      </c>
    </row>
    <row r="112" spans="2:13" x14ac:dyDescent="0.25">
      <c r="B112" cm="1">
        <f t="array" ref="B112">IF(E112&lt;=(G$2/4-1), SUM((D$52:D112)/SUM(D$52:D112)*(H$52:H112)), SUM((D112:D$177)/SUM(D112:D$177)*(H112:H$177)))</f>
        <v>0.63902376764325963</v>
      </c>
      <c r="C112">
        <f t="shared" si="4"/>
        <v>4.1499305311762269E-2</v>
      </c>
      <c r="D112">
        <f t="shared" si="5"/>
        <v>8.2510045970278875E-2</v>
      </c>
      <c r="E112">
        <v>60</v>
      </c>
      <c r="F112">
        <v>0.31013782402779999</v>
      </c>
      <c r="G112">
        <f t="shared" si="6"/>
        <v>0.30648662125907411</v>
      </c>
      <c r="H112">
        <f t="shared" si="7"/>
        <v>0.50296063738360808</v>
      </c>
      <c r="I112">
        <f t="shared" si="8"/>
        <v>125</v>
      </c>
      <c r="J112">
        <v>109</v>
      </c>
      <c r="K112">
        <f t="shared" si="9"/>
        <v>0</v>
      </c>
      <c r="L112">
        <f t="shared" si="10"/>
        <v>0</v>
      </c>
      <c r="M112">
        <f t="shared" si="11"/>
        <v>0</v>
      </c>
    </row>
    <row r="113" spans="2:13" x14ac:dyDescent="0.25">
      <c r="B113" cm="1">
        <f t="array" ref="B113">IF(E113&lt;=(G$2/4-1), SUM((D$52:D113)/SUM(D$52:D113)*(H$52:H113)), SUM((D113:D$177)/SUM(D113:D$177)*(H113:H$177)))</f>
        <v>0.5935746416635661</v>
      </c>
      <c r="C113">
        <f t="shared" si="4"/>
        <v>4.1679979251630979E-2</v>
      </c>
      <c r="D113">
        <f t="shared" si="5"/>
        <v>9.3685822151149664E-2</v>
      </c>
      <c r="E113">
        <v>61</v>
      </c>
      <c r="F113">
        <v>0.32071740805429683</v>
      </c>
      <c r="G113">
        <f t="shared" si="6"/>
        <v>0.40017244341022351</v>
      </c>
      <c r="H113">
        <f t="shared" si="7"/>
        <v>0.44489100159024975</v>
      </c>
      <c r="I113">
        <f t="shared" si="8"/>
        <v>125</v>
      </c>
      <c r="J113">
        <v>110</v>
      </c>
      <c r="K113">
        <f t="shared" si="9"/>
        <v>0</v>
      </c>
      <c r="L113">
        <f t="shared" si="10"/>
        <v>0</v>
      </c>
      <c r="M113">
        <f t="shared" si="11"/>
        <v>0</v>
      </c>
    </row>
    <row r="114" spans="2:13" x14ac:dyDescent="0.25">
      <c r="B114" cm="1">
        <f t="array" ref="B114">IF(E114&lt;=(G$2/4-1), SUM((D$52:D114)/SUM(D$52:D114)*(H$52:H114)), SUM((D114:D$177)/SUM(D114:D$177)*(H114:H$177)))</f>
        <v>0.52740565321048494</v>
      </c>
      <c r="C114">
        <f t="shared" si="4"/>
        <v>3.9410114798012784E-2</v>
      </c>
      <c r="D114">
        <f t="shared" si="5"/>
        <v>9.9827556589779765E-2</v>
      </c>
      <c r="E114">
        <v>62</v>
      </c>
      <c r="F114">
        <v>0.32614848981725492</v>
      </c>
      <c r="G114">
        <f t="shared" si="6"/>
        <v>0.50000000000000788</v>
      </c>
      <c r="H114">
        <f t="shared" si="7"/>
        <v>0.39478192339175761</v>
      </c>
      <c r="I114">
        <f t="shared" si="8"/>
        <v>125</v>
      </c>
      <c r="J114">
        <v>111</v>
      </c>
      <c r="K114">
        <f t="shared" si="9"/>
        <v>0</v>
      </c>
      <c r="L114">
        <f t="shared" si="10"/>
        <v>0</v>
      </c>
      <c r="M114">
        <f t="shared" si="11"/>
        <v>0</v>
      </c>
    </row>
    <row r="115" spans="2:13" x14ac:dyDescent="0.25">
      <c r="B115" cm="1">
        <f t="array" ref="B115">IF(E115&lt;=(G$2/4-1), SUM((D$52:D115)/SUM(D$52:D115)*(H$52:H115)), SUM((D115:D$177)/SUM(D115:D$177)*(H115:H$177)))</f>
        <v>0.5538846589977382</v>
      </c>
      <c r="C115">
        <f t="shared" si="4"/>
        <v>3.9410114798013547E-2</v>
      </c>
      <c r="D115">
        <f t="shared" si="5"/>
        <v>9.9827556589779765E-2</v>
      </c>
      <c r="E115">
        <v>63</v>
      </c>
      <c r="F115">
        <v>0.32614848981725503</v>
      </c>
      <c r="G115">
        <f t="shared" si="6"/>
        <v>0.49999999999999212</v>
      </c>
      <c r="H115">
        <f t="shared" si="7"/>
        <v>0.39478192339176527</v>
      </c>
      <c r="I115">
        <f t="shared" si="8"/>
        <v>125</v>
      </c>
      <c r="J115">
        <v>112</v>
      </c>
      <c r="K115">
        <f t="shared" si="9"/>
        <v>0</v>
      </c>
      <c r="L115">
        <f t="shared" si="10"/>
        <v>0</v>
      </c>
      <c r="M115">
        <f t="shared" si="11"/>
        <v>0</v>
      </c>
    </row>
    <row r="116" spans="2:13" x14ac:dyDescent="0.25">
      <c r="B116" cm="1">
        <f t="array" ref="B116">IF(E116&lt;=(G$2/4-1), SUM((D$52:D116)/SUM(D$52:D116)*(H$52:H116)), SUM((D116:D$177)/SUM(D116:D$177)*(H116:H$177)))</f>
        <v>0.59357464166356655</v>
      </c>
      <c r="C116">
        <f t="shared" si="4"/>
        <v>4.1679979251630993E-2</v>
      </c>
      <c r="D116">
        <f t="shared" si="5"/>
        <v>9.3685822151149664E-2</v>
      </c>
      <c r="E116">
        <v>64</v>
      </c>
      <c r="F116">
        <v>0.32071740805429699</v>
      </c>
      <c r="G116">
        <f t="shared" si="6"/>
        <v>0.40017244341022351</v>
      </c>
      <c r="H116">
        <f t="shared" si="7"/>
        <v>0.44489100159024986</v>
      </c>
      <c r="I116">
        <f t="shared" si="8"/>
        <v>125</v>
      </c>
      <c r="J116">
        <v>113</v>
      </c>
      <c r="K116">
        <f t="shared" si="9"/>
        <v>0</v>
      </c>
      <c r="L116">
        <f t="shared" si="10"/>
        <v>0</v>
      </c>
      <c r="M116">
        <f t="shared" si="11"/>
        <v>0</v>
      </c>
    </row>
    <row r="117" spans="2:13" x14ac:dyDescent="0.25">
      <c r="B117" cm="1">
        <f t="array" ref="B117">IF(E117&lt;=(G$2/4-1), SUM((D$52:D117)/SUM(D$52:D117)*(H$52:H117)), SUM((D117:D$177)/SUM(D117:D$177)*(H117:H$177)))</f>
        <v>0.63902376764325974</v>
      </c>
      <c r="C117">
        <f t="shared" ref="C117:C177" si="12">D117*H117</f>
        <v>4.1499305311762283E-2</v>
      </c>
      <c r="D117">
        <f t="shared" ref="D117:D180" si="13">_xlfn.HYPGEOM.DIST(E117, G$2*G$3/100, G$2/2, G$2, FALSE)</f>
        <v>8.2510045970278875E-2</v>
      </c>
      <c r="E117">
        <v>65</v>
      </c>
      <c r="F117">
        <v>0.31013782402780021</v>
      </c>
      <c r="G117">
        <f t="shared" ref="G117:G180" si="14">IF(E117&gt;(((G$2*G$3/100)*G$2/2)/G$2), (1-(_xlfn.HYPGEOM.DIST((E117-1), G$2*G$3/100, G$2/2, G$2, TRUE))),_xlfn.HYPGEOM.DIST(E117, G$2*G$3/100, G$2/2, G$2, TRUE))</f>
        <v>0.30648662125907411</v>
      </c>
      <c r="H117">
        <f t="shared" ref="H117:H180" si="15">(F117*C$47)/((F117*C$47)+(G117*(1-C$47)))</f>
        <v>0.5029606373836083</v>
      </c>
      <c r="I117">
        <f t="shared" si="8"/>
        <v>125</v>
      </c>
      <c r="J117">
        <v>114</v>
      </c>
      <c r="K117">
        <f t="shared" si="9"/>
        <v>0</v>
      </c>
      <c r="L117">
        <f t="shared" si="10"/>
        <v>0</v>
      </c>
      <c r="M117">
        <f t="shared" si="11"/>
        <v>0</v>
      </c>
    </row>
    <row r="118" spans="2:13" x14ac:dyDescent="0.25">
      <c r="B118" cm="1">
        <f t="array" ref="B118">IF(E118&lt;=(G$2/4-1), SUM((D$52:D118)/SUM(D$52:D118)*(H$52:H118)), SUM((D118:D$177)/SUM(D118:D$177)*(H118:H$177)))</f>
        <v>0.68914764831296094</v>
      </c>
      <c r="C118">
        <f t="shared" si="12"/>
        <v>3.875818968682207E-2</v>
      </c>
      <c r="D118">
        <f t="shared" si="13"/>
        <v>6.8190120636595491E-2</v>
      </c>
      <c r="E118">
        <v>66</v>
      </c>
      <c r="F118">
        <v>0.29494927143116734</v>
      </c>
      <c r="G118">
        <f t="shared" si="14"/>
        <v>0.2239765752888</v>
      </c>
      <c r="H118">
        <f t="shared" si="15"/>
        <v>0.56838423696851137</v>
      </c>
      <c r="I118">
        <f t="shared" si="8"/>
        <v>125</v>
      </c>
      <c r="J118">
        <v>115</v>
      </c>
      <c r="K118">
        <f t="shared" si="9"/>
        <v>0</v>
      </c>
      <c r="L118">
        <f t="shared" si="10"/>
        <v>0</v>
      </c>
      <c r="M118">
        <f t="shared" si="11"/>
        <v>0</v>
      </c>
    </row>
    <row r="119" spans="2:13" x14ac:dyDescent="0.25">
      <c r="B119" cm="1">
        <f t="array" ref="B119">IF(E119&lt;=(G$2/4-1), SUM((D$52:D119)/SUM(D$52:D119)*(H$52:H119)), SUM((D119:D$177)/SUM(D119:D$177)*(H119:H$177)))</f>
        <v>0.74200764571420808</v>
      </c>
      <c r="C119">
        <f t="shared" si="12"/>
        <v>3.3795538071756004E-2</v>
      </c>
      <c r="D119">
        <f t="shared" si="13"/>
        <v>5.2878104240584527E-2</v>
      </c>
      <c r="E119">
        <v>67</v>
      </c>
      <c r="F119">
        <v>0.2759003696191854</v>
      </c>
      <c r="G119">
        <f t="shared" si="14"/>
        <v>0.15578645465220109</v>
      </c>
      <c r="H119">
        <f t="shared" si="15"/>
        <v>0.63912159025204907</v>
      </c>
      <c r="I119">
        <f t="shared" si="8"/>
        <v>125</v>
      </c>
      <c r="J119">
        <v>116</v>
      </c>
      <c r="K119">
        <f t="shared" si="9"/>
        <v>0</v>
      </c>
      <c r="L119">
        <f t="shared" si="10"/>
        <v>0</v>
      </c>
      <c r="M119">
        <f t="shared" si="11"/>
        <v>0</v>
      </c>
    </row>
    <row r="120" spans="2:13" x14ac:dyDescent="0.25">
      <c r="B120" cm="1">
        <f t="array" ref="B120">IF(E120&lt;=(G$2/4-1), SUM((D$52:D120)/SUM(D$52:D120)*(H$52:H120)), SUM((D120:D$177)/SUM(D120:D$177)*(H120:H$177)))</f>
        <v>0.79487429398784137</v>
      </c>
      <c r="C120">
        <f t="shared" si="12"/>
        <v>2.7373748556941302E-2</v>
      </c>
      <c r="D120">
        <f t="shared" si="13"/>
        <v>3.8469278258071234E-2</v>
      </c>
      <c r="E120">
        <v>68</v>
      </c>
      <c r="F120">
        <v>0.25388488737858539</v>
      </c>
      <c r="G120">
        <f t="shared" si="14"/>
        <v>0.10290835041161372</v>
      </c>
      <c r="H120">
        <f t="shared" si="15"/>
        <v>0.71157426903890564</v>
      </c>
      <c r="I120">
        <f t="shared" si="8"/>
        <v>125</v>
      </c>
      <c r="J120">
        <v>117</v>
      </c>
      <c r="K120">
        <f t="shared" si="9"/>
        <v>0</v>
      </c>
      <c r="L120">
        <f t="shared" si="10"/>
        <v>0</v>
      </c>
      <c r="M120">
        <f t="shared" si="11"/>
        <v>0</v>
      </c>
    </row>
    <row r="121" spans="2:13" x14ac:dyDescent="0.25">
      <c r="B121" cm="1">
        <f t="array" ref="B121">IF(E121&lt;=(G$2/4-1), SUM((D$52:D121)/SUM(D$52:D121)*(H$52:H121)), SUM((D121:D$177)/SUM(D121:D$177)*(H121:H$177)))</f>
        <v>0.84460331291333479</v>
      </c>
      <c r="C121">
        <f t="shared" si="12"/>
        <v>2.0504258700283544E-2</v>
      </c>
      <c r="D121">
        <f t="shared" si="13"/>
        <v>2.6252191779138036E-2</v>
      </c>
      <c r="E121">
        <v>69</v>
      </c>
      <c r="F121">
        <v>0.22986965709521096</v>
      </c>
      <c r="G121">
        <f t="shared" si="14"/>
        <v>6.4439072153543941E-2</v>
      </c>
      <c r="H121">
        <f t="shared" si="15"/>
        <v>0.78104940238086207</v>
      </c>
      <c r="I121">
        <f t="shared" si="8"/>
        <v>125</v>
      </c>
      <c r="J121">
        <v>118</v>
      </c>
      <c r="K121">
        <f t="shared" si="9"/>
        <v>0</v>
      </c>
      <c r="L121">
        <f t="shared" si="10"/>
        <v>0</v>
      </c>
      <c r="M121">
        <f t="shared" si="11"/>
        <v>0</v>
      </c>
    </row>
    <row r="122" spans="2:13" x14ac:dyDescent="0.25">
      <c r="B122" cm="1">
        <f t="array" ref="B122">IF(E122&lt;=(G$2/4-1), SUM((D$52:D122)/SUM(D$52:D122)*(H$52:H122)), SUM((D122:D$177)/SUM(D122:D$177)*(H122:H$177)))</f>
        <v>0.88829448200739158</v>
      </c>
      <c r="C122">
        <f t="shared" si="12"/>
        <v>1.4161205857285326E-2</v>
      </c>
      <c r="D122">
        <f t="shared" si="13"/>
        <v>1.6801402738648552E-2</v>
      </c>
      <c r="E122">
        <v>70</v>
      </c>
      <c r="F122">
        <v>0.20482270767257221</v>
      </c>
      <c r="G122">
        <f t="shared" si="14"/>
        <v>3.8186880374406318E-2</v>
      </c>
      <c r="H122">
        <f t="shared" si="15"/>
        <v>0.84285854446605601</v>
      </c>
      <c r="I122">
        <f t="shared" si="8"/>
        <v>125</v>
      </c>
      <c r="J122">
        <v>119</v>
      </c>
      <c r="K122">
        <f t="shared" si="9"/>
        <v>0</v>
      </c>
      <c r="L122">
        <f t="shared" si="10"/>
        <v>0</v>
      </c>
      <c r="M122">
        <f t="shared" si="11"/>
        <v>0</v>
      </c>
    </row>
    <row r="123" spans="2:13" x14ac:dyDescent="0.25">
      <c r="B123" cm="1">
        <f t="array" ref="B123">IF(E123&lt;=(G$2/4-1), SUM((D$52:D123)/SUM(D$52:D123)*(H$52:H123)), SUM((D123:D$177)/SUM(D123:D$177)*(H123:H$177)))</f>
        <v>0.92399101862173527</v>
      </c>
      <c r="C123">
        <f t="shared" si="12"/>
        <v>9.0096625199461069E-3</v>
      </c>
      <c r="D123">
        <f t="shared" si="13"/>
        <v>1.0082174823330885E-2</v>
      </c>
      <c r="E123">
        <v>71</v>
      </c>
      <c r="F123">
        <v>0.17964916180257917</v>
      </c>
      <c r="G123">
        <f t="shared" si="14"/>
        <v>2.1385477635757377E-2</v>
      </c>
      <c r="H123">
        <f t="shared" si="15"/>
        <v>0.89362292142535493</v>
      </c>
      <c r="I123">
        <f t="shared" si="8"/>
        <v>125</v>
      </c>
      <c r="J123">
        <v>120</v>
      </c>
      <c r="K123">
        <f t="shared" si="9"/>
        <v>0</v>
      </c>
      <c r="L123">
        <f t="shared" si="10"/>
        <v>0</v>
      </c>
      <c r="M123">
        <f t="shared" si="11"/>
        <v>0</v>
      </c>
    </row>
    <row r="124" spans="2:13" x14ac:dyDescent="0.25">
      <c r="B124" cm="1">
        <f t="array" ref="B124">IF(E124&lt;=(G$2/4-1), SUM((D$52:D124)/SUM(D$52:D124)*(H$52:H124)), SUM((D124:D$177)/SUM(D124:D$177)*(H124:H$177)))</f>
        <v>0.95107836380452526</v>
      </c>
      <c r="C124">
        <f t="shared" si="12"/>
        <v>5.2860872555368739E-3</v>
      </c>
      <c r="D124">
        <f t="shared" si="13"/>
        <v>5.6712233381237612E-3</v>
      </c>
      <c r="E124">
        <v>72</v>
      </c>
      <c r="F124">
        <v>0.15514060521390891</v>
      </c>
      <c r="G124">
        <f t="shared" si="14"/>
        <v>1.1303302812426863E-2</v>
      </c>
      <c r="H124">
        <f t="shared" si="15"/>
        <v>0.93208941711078797</v>
      </c>
      <c r="I124">
        <f t="shared" si="8"/>
        <v>125</v>
      </c>
      <c r="J124">
        <v>121</v>
      </c>
      <c r="K124">
        <f t="shared" si="9"/>
        <v>0</v>
      </c>
      <c r="L124">
        <f t="shared" si="10"/>
        <v>0</v>
      </c>
      <c r="M124">
        <f t="shared" si="11"/>
        <v>0</v>
      </c>
    </row>
    <row r="125" spans="2:13" x14ac:dyDescent="0.25">
      <c r="B125" cm="1">
        <f t="array" ref="B125">IF(E125&lt;=(G$2/4-1), SUM((D$52:D125)/SUM(D$52:D125)*(H$52:H125)), SUM((D125:D$177)/SUM(D125:D$177)*(H125:H$177)))</f>
        <v>0.97019928675088318</v>
      </c>
      <c r="C125">
        <f t="shared" si="12"/>
        <v>2.8670093517708202E-3</v>
      </c>
      <c r="D125">
        <f t="shared" si="13"/>
        <v>2.9893913223474249E-3</v>
      </c>
      <c r="E125">
        <v>73</v>
      </c>
      <c r="F125">
        <v>0.13194120381184629</v>
      </c>
      <c r="G125">
        <f t="shared" si="14"/>
        <v>5.6320794743029978E-3</v>
      </c>
      <c r="H125">
        <f t="shared" si="15"/>
        <v>0.9590612411089412</v>
      </c>
      <c r="I125">
        <f t="shared" si="8"/>
        <v>125</v>
      </c>
      <c r="J125">
        <v>122</v>
      </c>
      <c r="K125">
        <f t="shared" si="9"/>
        <v>0</v>
      </c>
      <c r="L125">
        <f t="shared" si="10"/>
        <v>0</v>
      </c>
      <c r="M125">
        <f t="shared" si="11"/>
        <v>0</v>
      </c>
    </row>
    <row r="126" spans="2:13" x14ac:dyDescent="0.25">
      <c r="B126" cm="1">
        <f t="array" ref="B126">IF(E126&lt;=(G$2/4-1), SUM((D$52:D126)/SUM(D$52:D126)*(H$52:H126)), SUM((D126:D$177)/SUM(D126:D$177)*(H126:H$177)))</f>
        <v>0.98279857016057814</v>
      </c>
      <c r="C126">
        <f t="shared" si="12"/>
        <v>1.4416660619574367E-3</v>
      </c>
      <c r="D126">
        <f t="shared" si="13"/>
        <v>1.4761347946726448E-3</v>
      </c>
      <c r="E126">
        <v>74</v>
      </c>
      <c r="F126">
        <v>0.1105312995545784</v>
      </c>
      <c r="G126">
        <f t="shared" si="14"/>
        <v>2.6426881519555634E-3</v>
      </c>
      <c r="H126">
        <f t="shared" si="15"/>
        <v>0.97664933254089981</v>
      </c>
      <c r="I126">
        <f t="shared" si="8"/>
        <v>125</v>
      </c>
      <c r="J126">
        <v>123</v>
      </c>
      <c r="K126">
        <f t="shared" si="9"/>
        <v>0</v>
      </c>
      <c r="L126">
        <f t="shared" si="10"/>
        <v>0</v>
      </c>
      <c r="M126">
        <f t="shared" si="11"/>
        <v>0</v>
      </c>
    </row>
    <row r="127" spans="2:13" x14ac:dyDescent="0.25">
      <c r="B127" cm="1">
        <f t="array" ref="B127">IF(E127&lt;=(G$2/4-1), SUM((D$52:D127)/SUM(D$52:D127)*(H$52:H127)), SUM((D127:D$177)/SUM(D127:D$177)*(H127:H$177)))</f>
        <v>0.99057970040588494</v>
      </c>
      <c r="C127">
        <f t="shared" si="12"/>
        <v>6.7394672240282422E-4</v>
      </c>
      <c r="D127">
        <f t="shared" si="13"/>
        <v>6.825647290566372E-4</v>
      </c>
      <c r="E127">
        <v>75</v>
      </c>
      <c r="F127">
        <v>9.1226990559465593E-2</v>
      </c>
      <c r="G127">
        <f t="shared" si="14"/>
        <v>1.1665533572828846E-3</v>
      </c>
      <c r="H127">
        <f t="shared" si="15"/>
        <v>0.98737408147982708</v>
      </c>
      <c r="I127">
        <f t="shared" si="8"/>
        <v>125</v>
      </c>
      <c r="J127">
        <v>124</v>
      </c>
      <c r="K127">
        <f t="shared" si="9"/>
        <v>0</v>
      </c>
      <c r="L127">
        <f t="shared" si="10"/>
        <v>0</v>
      </c>
      <c r="M127">
        <f t="shared" si="11"/>
        <v>0</v>
      </c>
    </row>
    <row r="128" spans="2:13" x14ac:dyDescent="0.25">
      <c r="B128" cm="1">
        <f t="array" ref="B128">IF(E128&lt;=(G$2/4-1), SUM((D$52:D128)/SUM(D$52:D128)*(H$52:H128)), SUM((D128:D$177)/SUM(D128:D$177)*(H128:H$177)))</f>
        <v>0.99510055541386677</v>
      </c>
      <c r="C128">
        <f t="shared" si="12"/>
        <v>2.9351668055193763E-4</v>
      </c>
      <c r="D128">
        <f t="shared" si="13"/>
        <v>2.9543140973711232E-4</v>
      </c>
      <c r="E128">
        <v>76</v>
      </c>
      <c r="F128">
        <v>7.4192599497514805E-2</v>
      </c>
      <c r="G128">
        <f t="shared" si="14"/>
        <v>4.8398862822629507E-4</v>
      </c>
      <c r="H128">
        <f t="shared" si="15"/>
        <v>0.99351887063437672</v>
      </c>
      <c r="I128">
        <f t="shared" si="8"/>
        <v>125</v>
      </c>
      <c r="J128">
        <v>125</v>
      </c>
      <c r="K128">
        <f t="shared" si="9"/>
        <v>0</v>
      </c>
      <c r="L128">
        <f t="shared" si="10"/>
        <v>0</v>
      </c>
      <c r="M128">
        <f t="shared" si="11"/>
        <v>0</v>
      </c>
    </row>
    <row r="129" spans="2:13" x14ac:dyDescent="0.25">
      <c r="B129" cm="1">
        <f t="array" ref="B129">IF(E129&lt;=(G$2/4-1), SUM((D$52:D129)/SUM(D$52:D129)*(H$52:H129)), SUM((D129:D$177)/SUM(D129:D$177)*(H129:H$177)))</f>
        <v>0.99757873878922987</v>
      </c>
      <c r="C129">
        <f t="shared" si="12"/>
        <v>1.1925933581226254E-4</v>
      </c>
      <c r="D129">
        <f t="shared" si="13"/>
        <v>1.1963751303403925E-4</v>
      </c>
      <c r="E129">
        <v>77</v>
      </c>
      <c r="F129">
        <v>5.9462091698657293E-2</v>
      </c>
      <c r="G129">
        <f t="shared" si="14"/>
        <v>1.8855721848920481E-4</v>
      </c>
      <c r="H129">
        <f t="shared" si="15"/>
        <v>0.99683897456419779</v>
      </c>
      <c r="I129">
        <f t="shared" si="8"/>
        <v>125</v>
      </c>
      <c r="J129">
        <v>126</v>
      </c>
      <c r="K129">
        <f t="shared" si="9"/>
        <v>0</v>
      </c>
      <c r="L129">
        <f t="shared" si="10"/>
        <v>0</v>
      </c>
      <c r="M129">
        <f t="shared" si="11"/>
        <v>0</v>
      </c>
    </row>
    <row r="130" spans="2:13" x14ac:dyDescent="0.25">
      <c r="B130" cm="1">
        <f t="array" ref="B130">IF(E130&lt;=(G$2/4-1), SUM((D$52:D130)/SUM(D$52:D130)*(H$52:H130)), SUM((D130:D$177)/SUM(D130:D$177)*(H130:H$177)))</f>
        <v>0.99886289332137645</v>
      </c>
      <c r="C130">
        <f t="shared" si="12"/>
        <v>4.524012585824875E-5</v>
      </c>
      <c r="D130">
        <f t="shared" si="13"/>
        <v>4.5306513811707417E-5</v>
      </c>
      <c r="E130">
        <v>78</v>
      </c>
      <c r="F130">
        <v>4.6965390352674427E-2</v>
      </c>
      <c r="G130">
        <f t="shared" si="14"/>
        <v>6.8919705455083857E-5</v>
      </c>
      <c r="H130">
        <f t="shared" si="15"/>
        <v>0.99853469296413822</v>
      </c>
      <c r="I130">
        <f t="shared" si="8"/>
        <v>125</v>
      </c>
      <c r="J130">
        <v>127</v>
      </c>
      <c r="K130">
        <f t="shared" si="9"/>
        <v>0</v>
      </c>
      <c r="L130">
        <f t="shared" si="10"/>
        <v>0</v>
      </c>
      <c r="M130">
        <f t="shared" si="11"/>
        <v>0</v>
      </c>
    </row>
    <row r="131" spans="2:13" x14ac:dyDescent="0.25">
      <c r="B131" cm="1">
        <f t="array" ref="B131">IF(E131&lt;=(G$2/4-1), SUM((D$52:D131)/SUM(D$52:D131)*(H$52:H131)), SUM((D131:D$177)/SUM(D131:D$177)*(H131:H$177)))</f>
        <v>0.99949260972069875</v>
      </c>
      <c r="C131">
        <f t="shared" si="12"/>
        <v>1.6025874561384751E-5</v>
      </c>
      <c r="D131">
        <f t="shared" si="13"/>
        <v>1.6036226407636708E-5</v>
      </c>
      <c r="E131">
        <v>79</v>
      </c>
      <c r="F131">
        <v>3.6555995719166109E-2</v>
      </c>
      <c r="G131">
        <f t="shared" si="14"/>
        <v>2.3613191643456766E-5</v>
      </c>
      <c r="H131">
        <f t="shared" si="15"/>
        <v>0.99935447118363041</v>
      </c>
      <c r="I131">
        <f t="shared" si="8"/>
        <v>125</v>
      </c>
      <c r="J131">
        <v>128</v>
      </c>
      <c r="K131">
        <f t="shared" si="9"/>
        <v>0</v>
      </c>
      <c r="L131">
        <f t="shared" si="10"/>
        <v>0</v>
      </c>
      <c r="M131">
        <f t="shared" si="11"/>
        <v>0</v>
      </c>
    </row>
    <row r="132" spans="2:13" x14ac:dyDescent="0.25">
      <c r="B132" cm="1">
        <f t="array" ref="B132">IF(E132&lt;=(G$2/4-1), SUM((D$52:D132)/SUM(D$52:D132)*(H$52:H132)), SUM((D132:D$177)/SUM(D132:D$177)*(H132:H$177)))</f>
        <v>0.99978497226785723</v>
      </c>
      <c r="C132">
        <f t="shared" si="12"/>
        <v>5.3005448967470887E-6</v>
      </c>
      <c r="D132">
        <f t="shared" si="13"/>
        <v>5.3019773560248306E-6</v>
      </c>
      <c r="E132">
        <v>80</v>
      </c>
      <c r="F132">
        <v>2.8037128201436945E-2</v>
      </c>
      <c r="G132">
        <f t="shared" si="14"/>
        <v>7.5769652357893236E-6</v>
      </c>
      <c r="H132">
        <f t="shared" si="15"/>
        <v>0.99972982546292577</v>
      </c>
      <c r="I132">
        <f t="shared" ref="I132:I195" si="16">G$5</f>
        <v>125</v>
      </c>
      <c r="J132">
        <v>129</v>
      </c>
      <c r="K132">
        <f t="shared" ref="K132:K195" si="17">IF(I132+J132&gt;(G$2-(G$2*G$3*G$4/100/100))/2, (1-(_xlfn.HYPGEOM.DIST((I132+J132-1), (G$2-(G$2*G$3*G$4/100/100)), G$2/2, G$2, TRUE))),_xlfn.HYPGEOM.DIST(I132+J132, (G$2-(G$2*G$3*G$4/100/100)), G$2/2, G$2, TRUE))</f>
        <v>0</v>
      </c>
      <c r="L132">
        <f t="shared" ref="L132:L195" si="18">_xlfn.HYPGEOM.DIST(J132,  (G$2-0.5*G$2)*0.5, G$2/2-I132,(G$2-0.5*G$2),FALSE)</f>
        <v>0</v>
      </c>
      <c r="M132">
        <f t="shared" ref="M132:M195" si="19">K132*L132</f>
        <v>0</v>
      </c>
    </row>
    <row r="133" spans="2:13" x14ac:dyDescent="0.25">
      <c r="B133" cm="1">
        <f t="array" ref="B133">IF(E133&lt;=(G$2/4-1), SUM((D$52:D133)/SUM(D$52:D133)*(H$52:H133)), SUM((D133:D$177)/SUM(D133:D$177)*(H133:H$177)))</f>
        <v>0.99991349475960645</v>
      </c>
      <c r="C133">
        <f t="shared" si="12"/>
        <v>1.6362370503827478E-6</v>
      </c>
      <c r="D133">
        <f t="shared" si="13"/>
        <v>1.6364127642052067E-6</v>
      </c>
      <c r="E133">
        <v>81</v>
      </c>
      <c r="F133">
        <v>2.1184556831810086E-2</v>
      </c>
      <c r="G133">
        <f t="shared" si="14"/>
        <v>2.2749878797467815E-6</v>
      </c>
      <c r="H133">
        <f t="shared" si="15"/>
        <v>0.99989262255446643</v>
      </c>
      <c r="I133">
        <f t="shared" si="16"/>
        <v>125</v>
      </c>
      <c r="J133">
        <v>130</v>
      </c>
      <c r="K133">
        <f t="shared" si="17"/>
        <v>0</v>
      </c>
      <c r="L133">
        <f t="shared" si="18"/>
        <v>0</v>
      </c>
      <c r="M133">
        <f t="shared" si="19"/>
        <v>0</v>
      </c>
    </row>
    <row r="134" spans="2:13" x14ac:dyDescent="0.25">
      <c r="B134" cm="1">
        <f t="array" ref="B134">IF(E134&lt;=(G$2/4-1), SUM((D$52:D134)/SUM(D$52:D134)*(H$52:H134)), SUM((D134:D$177)/SUM(D134:D$177)*(H134:H$177)))</f>
        <v>0.99996698187815525</v>
      </c>
      <c r="C134">
        <f t="shared" si="12"/>
        <v>4.7114318732274273E-7</v>
      </c>
      <c r="D134">
        <f t="shared" si="13"/>
        <v>4.7116227119293078E-7</v>
      </c>
      <c r="E134">
        <v>82</v>
      </c>
      <c r="F134">
        <v>1.5765162533959064E-2</v>
      </c>
      <c r="G134">
        <f t="shared" si="14"/>
        <v>6.385751155635333E-7</v>
      </c>
      <c r="H134">
        <f t="shared" si="15"/>
        <v>0.99995949618347046</v>
      </c>
      <c r="I134">
        <f t="shared" si="16"/>
        <v>125</v>
      </c>
      <c r="J134">
        <v>131</v>
      </c>
      <c r="K134">
        <f t="shared" si="17"/>
        <v>0</v>
      </c>
      <c r="L134">
        <f t="shared" si="18"/>
        <v>0</v>
      </c>
      <c r="M134">
        <f t="shared" si="19"/>
        <v>0</v>
      </c>
    </row>
    <row r="135" spans="2:13" x14ac:dyDescent="0.25">
      <c r="B135" cm="1">
        <f t="array" ref="B135">IF(E135&lt;=(G$2/4-1), SUM((D$52:D135)/SUM(D$52:D135)*(H$52:H135)), SUM((D135:D$177)/SUM(D135:D$177)*(H135:H$177)))</f>
        <v>0.99998804941883801</v>
      </c>
      <c r="C135">
        <f t="shared" si="12"/>
        <v>1.2645760100272913E-7</v>
      </c>
      <c r="D135">
        <f t="shared" si="13"/>
        <v>1.2645943379819087E-7</v>
      </c>
      <c r="E135">
        <v>83</v>
      </c>
      <c r="F135">
        <v>1.1551003435613848E-2</v>
      </c>
      <c r="G135">
        <f t="shared" si="14"/>
        <v>1.6741284436516679E-7</v>
      </c>
      <c r="H135">
        <f t="shared" si="15"/>
        <v>0.99998550685064214</v>
      </c>
      <c r="I135">
        <f t="shared" si="16"/>
        <v>125</v>
      </c>
      <c r="J135">
        <v>132</v>
      </c>
      <c r="K135">
        <f t="shared" si="17"/>
        <v>0</v>
      </c>
      <c r="L135">
        <f t="shared" si="18"/>
        <v>0</v>
      </c>
      <c r="M135">
        <f t="shared" si="19"/>
        <v>0</v>
      </c>
    </row>
    <row r="136" spans="2:13" x14ac:dyDescent="0.25">
      <c r="B136" cm="1">
        <f t="array" ref="B136">IF(E136&lt;=(G$2/4-1), SUM((D$52:D136)/SUM(D$52:D136)*(H$52:H136)), SUM((D136:D$177)/SUM(D136:D$177)*(H136:H$177)))</f>
        <v>0.99999590057775678</v>
      </c>
      <c r="C136">
        <f t="shared" si="12"/>
        <v>3.1614703003932698E-8</v>
      </c>
      <c r="D136">
        <f t="shared" si="13"/>
        <v>3.1614858449547546E-8</v>
      </c>
      <c r="E136">
        <v>84</v>
      </c>
      <c r="F136">
        <v>8.3291504415736791E-3</v>
      </c>
      <c r="G136">
        <f t="shared" si="14"/>
        <v>4.0953410551658465E-8</v>
      </c>
      <c r="H136">
        <f t="shared" si="15"/>
        <v>0.99999508314689756</v>
      </c>
      <c r="I136">
        <f t="shared" si="16"/>
        <v>125</v>
      </c>
      <c r="J136">
        <v>133</v>
      </c>
      <c r="K136">
        <f t="shared" si="17"/>
        <v>0</v>
      </c>
      <c r="L136">
        <f t="shared" si="18"/>
        <v>0</v>
      </c>
      <c r="M136">
        <f t="shared" si="19"/>
        <v>0</v>
      </c>
    </row>
    <row r="137" spans="2:13" x14ac:dyDescent="0.25">
      <c r="B137" cm="1">
        <f t="array" ref="B137">IF(E137&lt;=(G$2/4-1), SUM((D$52:D137)/SUM(D$52:D137)*(H$52:H137)), SUM((D137:D$177)/SUM(D137:D$177)*(H137:H$177)))</f>
        <v>0.999998667919057</v>
      </c>
      <c r="C137">
        <f t="shared" si="12"/>
        <v>7.3556391762091877E-9</v>
      </c>
      <c r="D137">
        <f t="shared" si="13"/>
        <v>7.3556508032788325E-9</v>
      </c>
      <c r="E137">
        <v>85</v>
      </c>
      <c r="F137">
        <v>5.9078531538920434E-3</v>
      </c>
      <c r="G137">
        <f t="shared" si="14"/>
        <v>9.3385521537925342E-9</v>
      </c>
      <c r="H137">
        <f t="shared" si="15"/>
        <v>0.99999841930103051</v>
      </c>
      <c r="I137">
        <f t="shared" si="16"/>
        <v>125</v>
      </c>
      <c r="J137">
        <v>134</v>
      </c>
      <c r="K137">
        <f t="shared" si="17"/>
        <v>0</v>
      </c>
      <c r="L137">
        <f t="shared" si="18"/>
        <v>0</v>
      </c>
      <c r="M137">
        <f t="shared" si="19"/>
        <v>0</v>
      </c>
    </row>
    <row r="138" spans="2:13" x14ac:dyDescent="0.25">
      <c r="B138" cm="1">
        <f t="array" ref="B138">IF(E138&lt;=(G$2/4-1), SUM((D$52:D138)/SUM(D$52:D138)*(H$52:H138)), SUM((D138:D$177)/SUM(D138:D$177)*(H138:H$177)))</f>
        <v>0.99999959017746176</v>
      </c>
      <c r="C138">
        <f t="shared" si="12"/>
        <v>1.591270365140725E-9</v>
      </c>
      <c r="D138">
        <f t="shared" si="13"/>
        <v>1.5912711310500525E-9</v>
      </c>
      <c r="E138">
        <v>86</v>
      </c>
      <c r="F138">
        <v>4.1197201054901924E-3</v>
      </c>
      <c r="G138">
        <f t="shared" si="14"/>
        <v>1.9829012876115826E-9</v>
      </c>
      <c r="H138">
        <f t="shared" si="15"/>
        <v>0.99999951868081272</v>
      </c>
      <c r="I138">
        <f t="shared" si="16"/>
        <v>125</v>
      </c>
      <c r="J138">
        <v>135</v>
      </c>
      <c r="K138">
        <f t="shared" si="17"/>
        <v>0</v>
      </c>
      <c r="L138">
        <f t="shared" si="18"/>
        <v>0</v>
      </c>
      <c r="M138">
        <f t="shared" si="19"/>
        <v>0</v>
      </c>
    </row>
    <row r="139" spans="2:13" x14ac:dyDescent="0.25">
      <c r="B139" cm="1">
        <f t="array" ref="B139">IF(E139&lt;=(G$2/4-1), SUM((D$52:D139)/SUM(D$52:D139)*(H$52:H139)), SUM((D139:D$177)/SUM(D139:D$177)*(H139:H$177)))</f>
        <v>0.99999988068254353</v>
      </c>
      <c r="C139">
        <f t="shared" si="12"/>
        <v>3.1976787614120548E-10</v>
      </c>
      <c r="D139">
        <f t="shared" si="13"/>
        <v>3.1976792050827468E-10</v>
      </c>
      <c r="E139">
        <v>87</v>
      </c>
      <c r="F139">
        <v>2.8226058408298885E-3</v>
      </c>
      <c r="G139">
        <f t="shared" si="14"/>
        <v>3.9163017273580181E-10</v>
      </c>
      <c r="H139">
        <f t="shared" si="15"/>
        <v>0.99999986125228224</v>
      </c>
      <c r="I139">
        <f t="shared" si="16"/>
        <v>125</v>
      </c>
      <c r="J139">
        <v>136</v>
      </c>
      <c r="K139">
        <f t="shared" si="17"/>
        <v>0</v>
      </c>
      <c r="L139">
        <f t="shared" si="18"/>
        <v>0</v>
      </c>
      <c r="M139">
        <f t="shared" si="19"/>
        <v>0</v>
      </c>
    </row>
    <row r="140" spans="2:13" x14ac:dyDescent="0.25">
      <c r="B140" cm="1">
        <f t="array" ref="B140">IF(E140&lt;=(G$2/4-1), SUM((D$52:D140)/SUM(D$52:D140)*(H$52:H140)), SUM((D140:D$177)/SUM(D140:D$177)*(H140:H$177)))</f>
        <v>0.99999996714205153</v>
      </c>
      <c r="C140">
        <f t="shared" si="12"/>
        <v>5.9626144077870384E-11</v>
      </c>
      <c r="D140">
        <f t="shared" si="13"/>
        <v>5.9626146334444635E-11</v>
      </c>
      <c r="E140">
        <v>88</v>
      </c>
      <c r="F140">
        <v>1.8988391279275486E-3</v>
      </c>
      <c r="G140">
        <f t="shared" si="14"/>
        <v>7.1862293893332208E-11</v>
      </c>
      <c r="H140">
        <f t="shared" si="15"/>
        <v>0.9999999621546185</v>
      </c>
      <c r="I140">
        <f t="shared" si="16"/>
        <v>125</v>
      </c>
      <c r="J140">
        <v>137</v>
      </c>
      <c r="K140">
        <f t="shared" si="17"/>
        <v>0</v>
      </c>
      <c r="L140">
        <f t="shared" si="18"/>
        <v>0</v>
      </c>
      <c r="M140">
        <f t="shared" si="19"/>
        <v>0</v>
      </c>
    </row>
    <row r="141" spans="2:13" x14ac:dyDescent="0.25">
      <c r="B141" cm="1">
        <f t="array" ref="B141">IF(E141&lt;=(G$2/4-1), SUM((D$52:D141)/SUM(D$52:D141)*(H$52:H141)), SUM((D141:D$177)/SUM(D141:D$177)*(H141:H$177)))</f>
        <v>0.99999999144566487</v>
      </c>
      <c r="C141">
        <f t="shared" si="12"/>
        <v>1.0305288919951439E-11</v>
      </c>
      <c r="D141">
        <f t="shared" si="13"/>
        <v>1.0305289020560043E-11</v>
      </c>
      <c r="E141">
        <v>89</v>
      </c>
      <c r="F141">
        <v>1.2533376810465726E-3</v>
      </c>
      <c r="G141">
        <f t="shared" si="14"/>
        <v>1.2236101021301238E-11</v>
      </c>
      <c r="H141">
        <f t="shared" si="15"/>
        <v>0.99999999023718744</v>
      </c>
      <c r="I141">
        <f t="shared" si="16"/>
        <v>125</v>
      </c>
      <c r="J141">
        <v>138</v>
      </c>
      <c r="K141">
        <f t="shared" si="17"/>
        <v>0</v>
      </c>
      <c r="L141">
        <f t="shared" si="18"/>
        <v>0</v>
      </c>
      <c r="M141">
        <f t="shared" si="19"/>
        <v>0</v>
      </c>
    </row>
    <row r="142" spans="2:13" x14ac:dyDescent="0.25">
      <c r="B142" cm="1">
        <f t="array" ref="B142">IF(E142&lt;=(G$2/4-1), SUM((D$52:D142)/SUM(D$52:D142)*(H$52:H142)), SUM((D142:D$177)/SUM(D142:D$177)*(H142:H$177)))</f>
        <v>0.99999999789566008</v>
      </c>
      <c r="C142">
        <f t="shared" si="12"/>
        <v>1.6488462393643987E-12</v>
      </c>
      <c r="D142">
        <f t="shared" si="13"/>
        <v>1.6488462432896118E-12</v>
      </c>
      <c r="E142">
        <v>90</v>
      </c>
      <c r="F142">
        <v>8.1105761898844005E-4</v>
      </c>
      <c r="G142">
        <f t="shared" si="14"/>
        <v>1.9307888621256097E-12</v>
      </c>
      <c r="H142">
        <f t="shared" si="15"/>
        <v>0.99999999761941838</v>
      </c>
      <c r="I142">
        <f t="shared" si="16"/>
        <v>125</v>
      </c>
      <c r="J142">
        <v>139</v>
      </c>
      <c r="K142">
        <f t="shared" si="17"/>
        <v>0</v>
      </c>
      <c r="L142">
        <f t="shared" si="18"/>
        <v>0</v>
      </c>
      <c r="M142">
        <f t="shared" si="19"/>
        <v>0</v>
      </c>
    </row>
    <row r="143" spans="2:13" x14ac:dyDescent="0.25">
      <c r="B143" cm="1">
        <f t="array" ref="B143">IF(E143&lt;=(G$2/4-1), SUM((D$52:D143)/SUM(D$52:D143)*(H$52:H143)), SUM((D143:D$177)/SUM(D143:D$177)*(H143:H$177)))</f>
        <v>0.99999999951104745</v>
      </c>
      <c r="C143">
        <f t="shared" si="12"/>
        <v>2.4391216603331729E-13</v>
      </c>
      <c r="D143">
        <f t="shared" si="13"/>
        <v>2.4391216616710088E-13</v>
      </c>
      <c r="E143">
        <v>91</v>
      </c>
      <c r="F143">
        <v>5.1413189662022959E-4</v>
      </c>
      <c r="G143">
        <f t="shared" si="14"/>
        <v>2.8199664825478976E-13</v>
      </c>
      <c r="H143">
        <f t="shared" si="15"/>
        <v>0.99999999945150919</v>
      </c>
      <c r="I143">
        <f t="shared" si="16"/>
        <v>125</v>
      </c>
      <c r="J143">
        <v>140</v>
      </c>
      <c r="K143">
        <f t="shared" si="17"/>
        <v>0</v>
      </c>
      <c r="L143">
        <f t="shared" si="18"/>
        <v>0</v>
      </c>
      <c r="M143">
        <f t="shared" si="19"/>
        <v>0</v>
      </c>
    </row>
    <row r="144" spans="2:13" x14ac:dyDescent="0.25">
      <c r="B144" cm="1">
        <f t="array" ref="B144">IF(E144&lt;=(G$2/4-1), SUM((D$52:D144)/SUM(D$52:D144)*(H$52:H144)), SUM((D144:D$177)/SUM(D144:D$177)*(H144:H$177)))</f>
        <v>0.99999999989269361</v>
      </c>
      <c r="C144">
        <f t="shared" si="12"/>
        <v>3.33131455642139E-14</v>
      </c>
      <c r="D144">
        <f t="shared" si="13"/>
        <v>3.331314556819109E-14</v>
      </c>
      <c r="E144">
        <v>92</v>
      </c>
      <c r="F144">
        <v>3.1896576678824373E-4</v>
      </c>
      <c r="G144">
        <f t="shared" si="14"/>
        <v>3.8080649744642869E-14</v>
      </c>
      <c r="H144">
        <f t="shared" si="15"/>
        <v>0.99999999988061206</v>
      </c>
      <c r="I144">
        <f t="shared" si="16"/>
        <v>125</v>
      </c>
      <c r="J144">
        <v>141</v>
      </c>
      <c r="K144">
        <f t="shared" si="17"/>
        <v>0</v>
      </c>
      <c r="L144">
        <f t="shared" si="18"/>
        <v>0</v>
      </c>
      <c r="M144">
        <f t="shared" si="19"/>
        <v>0</v>
      </c>
    </row>
    <row r="145" spans="2:13" x14ac:dyDescent="0.25">
      <c r="B145" cm="1">
        <f t="array" ref="B145">IF(E145&lt;=(G$2/4-1), SUM((D$52:D145)/SUM(D$52:D145)*(H$52:H145)), SUM((D145:D$177)/SUM(D145:D$177)*(H145:H$177)))</f>
        <v>0.99999999997764066</v>
      </c>
      <c r="C145">
        <f t="shared" si="12"/>
        <v>4.1944751442784782E-15</v>
      </c>
      <c r="D145">
        <f t="shared" si="13"/>
        <v>4.1944751443819736E-15</v>
      </c>
      <c r="E145">
        <v>93</v>
      </c>
      <c r="F145">
        <v>1.9348049381573412E-4</v>
      </c>
      <c r="G145">
        <f t="shared" si="14"/>
        <v>4.7739590058881731E-15</v>
      </c>
      <c r="H145">
        <f t="shared" si="15"/>
        <v>0.99999999997532585</v>
      </c>
      <c r="I145">
        <f t="shared" si="16"/>
        <v>125</v>
      </c>
      <c r="J145">
        <v>142</v>
      </c>
      <c r="K145">
        <f t="shared" si="17"/>
        <v>0</v>
      </c>
      <c r="L145">
        <f t="shared" si="18"/>
        <v>0</v>
      </c>
      <c r="M145">
        <f t="shared" si="19"/>
        <v>0</v>
      </c>
    </row>
    <row r="146" spans="2:13" x14ac:dyDescent="0.25">
      <c r="B146" cm="1">
        <f t="array" ref="B146">IF(E146&lt;=(G$2/4-1), SUM((D$52:D146)/SUM(D$52:D146)*(H$52:H146)), SUM((D146:D$177)/SUM(D146:D$177)*(H146:H$177)))</f>
        <v>0.99999999999550859</v>
      </c>
      <c r="C146">
        <f t="shared" si="12"/>
        <v>4.860958066802133E-16</v>
      </c>
      <c r="D146">
        <f t="shared" si="13"/>
        <v>4.8609580668256726E-16</v>
      </c>
      <c r="E146">
        <v>94</v>
      </c>
      <c r="F146">
        <v>1.1462973001358419E-4</v>
      </c>
      <c r="G146">
        <f t="shared" si="14"/>
        <v>5.5511151231257827E-16</v>
      </c>
      <c r="H146">
        <f t="shared" si="15"/>
        <v>0.99999999999515732</v>
      </c>
      <c r="I146">
        <f t="shared" si="16"/>
        <v>125</v>
      </c>
      <c r="J146">
        <v>143</v>
      </c>
      <c r="K146">
        <f t="shared" si="17"/>
        <v>0</v>
      </c>
      <c r="L146">
        <f t="shared" si="18"/>
        <v>0</v>
      </c>
      <c r="M146">
        <f t="shared" si="19"/>
        <v>0</v>
      </c>
    </row>
    <row r="147" spans="2:13" x14ac:dyDescent="0.25">
      <c r="B147" cm="1">
        <f t="array" ref="B147">IF(E147&lt;=(G$2/4-1), SUM((D$52:D147)/SUM(D$52:D147)*(H$52:H147)), SUM((D147:D$177)/SUM(D147:D$177)*(H147:H$177)))</f>
        <v>0.99999999999848654</v>
      </c>
      <c r="C147">
        <f t="shared" si="12"/>
        <v>5.1760450994035449E-17</v>
      </c>
      <c r="D147">
        <f t="shared" si="13"/>
        <v>5.1760450994122181E-17</v>
      </c>
      <c r="E147">
        <v>95</v>
      </c>
      <c r="F147">
        <v>6.625685002700569E-5</v>
      </c>
      <c r="G147">
        <f t="shared" si="14"/>
        <v>1.1102230246251565E-16</v>
      </c>
      <c r="H147">
        <f>(F147*C$47)/((F147*C$47)+(G147*(1-C$47)))</f>
        <v>0.99999999999832434</v>
      </c>
      <c r="I147">
        <f t="shared" si="16"/>
        <v>125</v>
      </c>
      <c r="J147">
        <v>144</v>
      </c>
      <c r="K147">
        <f t="shared" si="17"/>
        <v>0</v>
      </c>
      <c r="L147">
        <f t="shared" si="18"/>
        <v>0</v>
      </c>
      <c r="M147">
        <f t="shared" si="19"/>
        <v>0</v>
      </c>
    </row>
    <row r="148" spans="2:13" x14ac:dyDescent="0.25">
      <c r="B148" cm="1">
        <f t="array" ref="B148">IF(E148&lt;=(G$2/4-1), SUM((D$52:D148)/SUM(D$52:D148)*(H$52:H148)), SUM((D148:D$177)/SUM(D148:D$177)*(H148:H$177)))</f>
        <v>0.99999999999999989</v>
      </c>
      <c r="C148">
        <f t="shared" si="12"/>
        <v>5.0547315423947376E-18</v>
      </c>
      <c r="D148">
        <f t="shared" si="13"/>
        <v>5.0547315423947376E-18</v>
      </c>
      <c r="E148">
        <v>96</v>
      </c>
      <c r="F148">
        <v>3.7316716253289961E-5</v>
      </c>
      <c r="G148">
        <f t="shared" si="14"/>
        <v>0</v>
      </c>
      <c r="H148">
        <f>(F148*C$47)/((F148*C$47)+(G148*(1-C$47)))</f>
        <v>1</v>
      </c>
      <c r="I148">
        <f t="shared" si="16"/>
        <v>125</v>
      </c>
      <c r="J148">
        <v>145</v>
      </c>
      <c r="K148">
        <f t="shared" si="17"/>
        <v>0</v>
      </c>
      <c r="L148">
        <f t="shared" si="18"/>
        <v>0</v>
      </c>
      <c r="M148">
        <f t="shared" si="19"/>
        <v>0</v>
      </c>
    </row>
    <row r="149" spans="2:13" x14ac:dyDescent="0.25">
      <c r="B149" cm="1">
        <f t="array" ref="B149">IF(E149&lt;=(G$2/4-1), SUM((D$52:D149)/SUM(D$52:D149)*(H$52:H149)), SUM((D149:D$177)/SUM(D149:D$177)*(H149:H$177)))</f>
        <v>1.0000000000000002</v>
      </c>
      <c r="C149">
        <f t="shared" si="12"/>
        <v>4.5180457297842492E-19</v>
      </c>
      <c r="D149">
        <f t="shared" si="13"/>
        <v>4.5180457297842492E-19</v>
      </c>
      <c r="E149">
        <v>97</v>
      </c>
      <c r="F149">
        <v>2.0451998081107689E-5</v>
      </c>
      <c r="G149">
        <f t="shared" si="14"/>
        <v>0</v>
      </c>
      <c r="H149">
        <f t="shared" si="15"/>
        <v>1</v>
      </c>
      <c r="I149">
        <f t="shared" si="16"/>
        <v>125</v>
      </c>
      <c r="J149">
        <v>146</v>
      </c>
      <c r="K149">
        <f t="shared" si="17"/>
        <v>0</v>
      </c>
      <c r="L149">
        <f t="shared" si="18"/>
        <v>0</v>
      </c>
      <c r="M149">
        <f t="shared" si="19"/>
        <v>0</v>
      </c>
    </row>
    <row r="150" spans="2:13" x14ac:dyDescent="0.25">
      <c r="B150" cm="1">
        <f t="array" ref="B150">IF(E150&lt;=(G$2/4-1), SUM((D$52:D150)/SUM(D$52:D150)*(H$52:H150)), SUM((D150:D$177)/SUM(D150:D$177)*(H150:H$177)))</f>
        <v>0.99999999999999989</v>
      </c>
      <c r="C150">
        <f t="shared" si="12"/>
        <v>3.6882005957422207E-20</v>
      </c>
      <c r="D150">
        <f t="shared" si="13"/>
        <v>3.6882005957422207E-20</v>
      </c>
      <c r="E150">
        <v>98</v>
      </c>
      <c r="F150">
        <v>1.0891766163891305E-5</v>
      </c>
      <c r="G150">
        <f t="shared" si="14"/>
        <v>0</v>
      </c>
      <c r="H150">
        <f t="shared" si="15"/>
        <v>1</v>
      </c>
      <c r="I150">
        <f t="shared" si="16"/>
        <v>125</v>
      </c>
      <c r="J150">
        <v>147</v>
      </c>
      <c r="K150">
        <f t="shared" si="17"/>
        <v>0</v>
      </c>
      <c r="L150">
        <f t="shared" si="18"/>
        <v>0</v>
      </c>
      <c r="M150">
        <f t="shared" si="19"/>
        <v>0</v>
      </c>
    </row>
    <row r="151" spans="2:13" x14ac:dyDescent="0.25">
      <c r="B151" cm="1">
        <f t="array" ref="B151">IF(E151&lt;=(G$2/4-1), SUM((D$52:D151)/SUM(D$52:D151)*(H$52:H151)), SUM((D151:D$177)/SUM(D151:D$177)*(H151:H$177)))</f>
        <v>1</v>
      </c>
      <c r="C151">
        <f t="shared" si="12"/>
        <v>2.7432896993123729E-21</v>
      </c>
      <c r="D151">
        <f t="shared" si="13"/>
        <v>2.7432896993123729E-21</v>
      </c>
      <c r="E151">
        <v>99</v>
      </c>
      <c r="F151">
        <v>5.6273786066026244E-6</v>
      </c>
      <c r="G151">
        <f t="shared" si="14"/>
        <v>0</v>
      </c>
      <c r="H151">
        <f t="shared" si="15"/>
        <v>1</v>
      </c>
      <c r="I151">
        <f t="shared" si="16"/>
        <v>125</v>
      </c>
      <c r="J151">
        <v>148</v>
      </c>
      <c r="K151">
        <f t="shared" si="17"/>
        <v>0</v>
      </c>
      <c r="L151">
        <f t="shared" si="18"/>
        <v>0</v>
      </c>
      <c r="M151">
        <f t="shared" si="19"/>
        <v>0</v>
      </c>
    </row>
    <row r="152" spans="2:13" x14ac:dyDescent="0.25">
      <c r="B152" cm="1">
        <f t="array" ref="B152">IF(E152&lt;=(G$2/4-1), SUM((D$52:D152)/SUM(D$52:D152)*(H$52:H152)), SUM((D152:D$177)/SUM(D152:D$177)*(H152:H$177)))</f>
        <v>0.99999999999999989</v>
      </c>
      <c r="C152">
        <f t="shared" si="12"/>
        <v>1.8544638367351727E-22</v>
      </c>
      <c r="D152">
        <f t="shared" si="13"/>
        <v>1.8544638367351727E-22</v>
      </c>
      <c r="E152">
        <v>100</v>
      </c>
      <c r="F152">
        <v>2.8158690221240612E-6</v>
      </c>
      <c r="G152">
        <f t="shared" si="14"/>
        <v>0</v>
      </c>
      <c r="H152">
        <f t="shared" si="15"/>
        <v>1</v>
      </c>
      <c r="I152">
        <f t="shared" si="16"/>
        <v>125</v>
      </c>
      <c r="J152">
        <v>149</v>
      </c>
      <c r="K152">
        <f t="shared" si="17"/>
        <v>0</v>
      </c>
      <c r="L152">
        <f t="shared" si="18"/>
        <v>0</v>
      </c>
      <c r="M152">
        <f t="shared" si="19"/>
        <v>0</v>
      </c>
    </row>
    <row r="153" spans="2:13" x14ac:dyDescent="0.25">
      <c r="B153" cm="1">
        <f t="array" ref="B153">IF(E153&lt;=(G$2/4-1), SUM((D$52:D153)/SUM(D$52:D153)*(H$52:H153)), SUM((D153:D$177)/SUM(D153:D$177)*(H153:H$177)))</f>
        <v>1.0000000000000002</v>
      </c>
      <c r="C153">
        <f t="shared" si="12"/>
        <v>1.1362022330746738E-23</v>
      </c>
      <c r="D153">
        <f t="shared" si="13"/>
        <v>1.1362022330746738E-23</v>
      </c>
      <c r="E153">
        <v>101</v>
      </c>
      <c r="F153">
        <v>1.3620767809390285E-6</v>
      </c>
      <c r="G153">
        <f t="shared" si="14"/>
        <v>0</v>
      </c>
      <c r="H153">
        <f t="shared" si="15"/>
        <v>1</v>
      </c>
      <c r="I153">
        <f t="shared" si="16"/>
        <v>125</v>
      </c>
      <c r="J153">
        <v>150</v>
      </c>
      <c r="K153">
        <f t="shared" si="17"/>
        <v>0</v>
      </c>
      <c r="L153">
        <f t="shared" si="18"/>
        <v>0</v>
      </c>
      <c r="M153">
        <f t="shared" si="19"/>
        <v>0</v>
      </c>
    </row>
    <row r="154" spans="2:13" x14ac:dyDescent="0.25">
      <c r="B154" cm="1">
        <f t="array" ref="B154">IF(E154&lt;=(G$2/4-1), SUM((D$52:D154)/SUM(D$52:D154)*(H$52:H154)), SUM((D154:D$177)/SUM(D154:D$177)*(H154:H$177)))</f>
        <v>0.99999999999999989</v>
      </c>
      <c r="C154">
        <f t="shared" si="12"/>
        <v>6.2903929858805586E-25</v>
      </c>
      <c r="D154">
        <f t="shared" si="13"/>
        <v>6.2903929858805586E-25</v>
      </c>
      <c r="E154">
        <v>102</v>
      </c>
      <c r="F154">
        <v>6.3559563928191285E-7</v>
      </c>
      <c r="G154">
        <f t="shared" si="14"/>
        <v>0</v>
      </c>
      <c r="H154">
        <f t="shared" si="15"/>
        <v>1</v>
      </c>
      <c r="I154">
        <f t="shared" si="16"/>
        <v>125</v>
      </c>
      <c r="J154">
        <v>151</v>
      </c>
      <c r="K154">
        <f t="shared" si="17"/>
        <v>0</v>
      </c>
      <c r="L154">
        <f t="shared" si="18"/>
        <v>0</v>
      </c>
      <c r="M154">
        <f t="shared" si="19"/>
        <v>0</v>
      </c>
    </row>
    <row r="155" spans="2:13" x14ac:dyDescent="0.25">
      <c r="B155" cm="1">
        <f t="array" ref="B155">IF(E155&lt;=(G$2/4-1), SUM((D$52:D155)/SUM(D$52:D155)*(H$52:H155)), SUM((D155:D$177)/SUM(D155:D$177)*(H155:H$177)))</f>
        <v>1</v>
      </c>
      <c r="C155">
        <f t="shared" si="12"/>
        <v>3.1365990098320516E-26</v>
      </c>
      <c r="D155">
        <f t="shared" si="13"/>
        <v>3.1365990098320516E-26</v>
      </c>
      <c r="E155">
        <v>103</v>
      </c>
      <c r="F155">
        <v>2.8547726867123727E-7</v>
      </c>
      <c r="G155">
        <f t="shared" si="14"/>
        <v>0</v>
      </c>
      <c r="H155">
        <f t="shared" si="15"/>
        <v>1</v>
      </c>
      <c r="I155">
        <f t="shared" si="16"/>
        <v>125</v>
      </c>
      <c r="J155">
        <v>152</v>
      </c>
      <c r="K155">
        <f t="shared" si="17"/>
        <v>0</v>
      </c>
      <c r="L155">
        <f t="shared" si="18"/>
        <v>0</v>
      </c>
      <c r="M155">
        <f t="shared" si="19"/>
        <v>0</v>
      </c>
    </row>
    <row r="156" spans="2:13" x14ac:dyDescent="0.25">
      <c r="B156" cm="1">
        <f t="array" ref="B156">IF(E156&lt;=(G$2/4-1), SUM((D$52:D156)/SUM(D$52:D156)*(H$52:H156)), SUM((D156:D$177)/SUM(D156:D$177)*(H156:H$177)))</f>
        <v>1.0000000000000002</v>
      </c>
      <c r="C156">
        <f t="shared" si="12"/>
        <v>1.4035816575062042E-27</v>
      </c>
      <c r="D156">
        <f t="shared" si="13"/>
        <v>1.4035816575062042E-27</v>
      </c>
      <c r="E156">
        <v>104</v>
      </c>
      <c r="F156">
        <v>1.2311124974787043E-7</v>
      </c>
      <c r="G156">
        <f t="shared" si="14"/>
        <v>0</v>
      </c>
      <c r="H156">
        <f t="shared" si="15"/>
        <v>1</v>
      </c>
      <c r="I156">
        <f t="shared" si="16"/>
        <v>125</v>
      </c>
      <c r="J156">
        <v>153</v>
      </c>
      <c r="K156">
        <f t="shared" si="17"/>
        <v>0</v>
      </c>
      <c r="L156">
        <f t="shared" si="18"/>
        <v>0</v>
      </c>
      <c r="M156">
        <f t="shared" si="19"/>
        <v>0</v>
      </c>
    </row>
    <row r="157" spans="2:13" x14ac:dyDescent="0.25">
      <c r="B157" cm="1">
        <f t="array" ref="B157">IF(E157&lt;=(G$2/4-1), SUM((D$52:D157)/SUM(D$52:D157)*(H$52:H157)), SUM((D157:D$177)/SUM(D157:D$177)*(H157:H$177)))</f>
        <v>1</v>
      </c>
      <c r="C157">
        <f t="shared" si="12"/>
        <v>5.6143266300248135E-29</v>
      </c>
      <c r="D157">
        <f t="shared" si="13"/>
        <v>5.6143266300248135E-29</v>
      </c>
      <c r="E157">
        <v>105</v>
      </c>
      <c r="F157">
        <v>5.0836391630992901E-8</v>
      </c>
      <c r="G157">
        <f t="shared" si="14"/>
        <v>0</v>
      </c>
      <c r="H157">
        <f t="shared" si="15"/>
        <v>1</v>
      </c>
      <c r="I157">
        <f t="shared" si="16"/>
        <v>125</v>
      </c>
      <c r="J157">
        <v>154</v>
      </c>
      <c r="K157">
        <f t="shared" si="17"/>
        <v>0</v>
      </c>
      <c r="L157">
        <f t="shared" si="18"/>
        <v>0</v>
      </c>
      <c r="M157">
        <f t="shared" si="19"/>
        <v>0</v>
      </c>
    </row>
    <row r="158" spans="2:13" x14ac:dyDescent="0.25">
      <c r="B158" cm="1">
        <f t="array" ref="B158">IF(E158&lt;=(G$2/4-1), SUM((D$52:D158)/SUM(D$52:D158)*(H$52:H158)), SUM((D158:D$177)/SUM(D158:D$177)*(H158:H$177)))</f>
        <v>0.99999999999999989</v>
      </c>
      <c r="C158">
        <f t="shared" si="12"/>
        <v>1.9986922855197064E-30</v>
      </c>
      <c r="D158">
        <f t="shared" si="13"/>
        <v>1.9986922855197064E-30</v>
      </c>
      <c r="E158">
        <v>106</v>
      </c>
      <c r="F158">
        <v>2.0039844982698134E-8</v>
      </c>
      <c r="G158">
        <f t="shared" si="14"/>
        <v>0</v>
      </c>
      <c r="H158">
        <f t="shared" si="15"/>
        <v>1</v>
      </c>
      <c r="I158">
        <f t="shared" si="16"/>
        <v>125</v>
      </c>
      <c r="J158">
        <v>155</v>
      </c>
      <c r="K158">
        <f t="shared" si="17"/>
        <v>0</v>
      </c>
      <c r="L158">
        <f t="shared" si="18"/>
        <v>0</v>
      </c>
      <c r="M158">
        <f t="shared" si="19"/>
        <v>0</v>
      </c>
    </row>
    <row r="159" spans="2:13" x14ac:dyDescent="0.25">
      <c r="B159" cm="1">
        <f t="array" ref="B159">IF(E159&lt;=(G$2/4-1), SUM((D$52:D159)/SUM(D$52:D159)*(H$52:H159)), SUM((D159:D$177)/SUM(D159:D$177)*(H159:H$177)))</f>
        <v>0.99999999999999956</v>
      </c>
      <c r="C159">
        <f t="shared" si="12"/>
        <v>6.3021042455464433E-32</v>
      </c>
      <c r="D159">
        <f t="shared" si="13"/>
        <v>6.3021042455464433E-32</v>
      </c>
      <c r="E159">
        <v>107</v>
      </c>
      <c r="F159">
        <v>7.5163793106927332E-9</v>
      </c>
      <c r="G159">
        <f t="shared" si="14"/>
        <v>0</v>
      </c>
      <c r="H159">
        <f t="shared" si="15"/>
        <v>1</v>
      </c>
      <c r="I159">
        <f t="shared" si="16"/>
        <v>125</v>
      </c>
      <c r="J159">
        <v>156</v>
      </c>
      <c r="K159">
        <f t="shared" si="17"/>
        <v>0</v>
      </c>
      <c r="L159">
        <f t="shared" si="18"/>
        <v>0</v>
      </c>
      <c r="M159">
        <f t="shared" si="19"/>
        <v>0</v>
      </c>
    </row>
    <row r="160" spans="2:13" x14ac:dyDescent="0.25">
      <c r="B160" cm="1">
        <f t="array" ref="B160">IF(E160&lt;=(G$2/4-1), SUM((D$52:D160)/SUM(D$52:D160)*(H$52:H160)), SUM((D160:D$177)/SUM(D160:D$177)*(H160:H$177)))</f>
        <v>1</v>
      </c>
      <c r="C160">
        <f t="shared" si="12"/>
        <v>1.7505845126517853E-33</v>
      </c>
      <c r="D160">
        <f t="shared" si="13"/>
        <v>1.7505845126517853E-33</v>
      </c>
      <c r="E160">
        <v>108</v>
      </c>
      <c r="F160">
        <v>2.6724547373148313E-9</v>
      </c>
      <c r="G160">
        <f t="shared" si="14"/>
        <v>0</v>
      </c>
      <c r="H160">
        <f t="shared" si="15"/>
        <v>1</v>
      </c>
      <c r="I160">
        <f t="shared" si="16"/>
        <v>125</v>
      </c>
      <c r="J160">
        <v>157</v>
      </c>
      <c r="K160">
        <f t="shared" si="17"/>
        <v>0</v>
      </c>
      <c r="L160">
        <f t="shared" si="18"/>
        <v>0</v>
      </c>
      <c r="M160">
        <f t="shared" si="19"/>
        <v>0</v>
      </c>
    </row>
    <row r="161" spans="2:13" x14ac:dyDescent="0.25">
      <c r="B161" cm="1">
        <f t="array" ref="B161">IF(E161&lt;=(G$2/4-1), SUM((D$52:D161)/SUM(D$52:D161)*(H$52:H161)), SUM((D161:D$177)/SUM(D161:D$177)*(H161:H$177)))</f>
        <v>0.99999999999999989</v>
      </c>
      <c r="C161">
        <f t="shared" si="12"/>
        <v>4.2582183667735199E-35</v>
      </c>
      <c r="D161">
        <f t="shared" si="13"/>
        <v>4.2582183667735199E-35</v>
      </c>
      <c r="E161">
        <v>109</v>
      </c>
      <c r="F161">
        <v>8.9703515599734931E-10</v>
      </c>
      <c r="G161">
        <f t="shared" si="14"/>
        <v>0</v>
      </c>
      <c r="H161">
        <f t="shared" si="15"/>
        <v>1</v>
      </c>
      <c r="I161">
        <f t="shared" si="16"/>
        <v>125</v>
      </c>
      <c r="J161">
        <v>158</v>
      </c>
      <c r="K161">
        <f t="shared" si="17"/>
        <v>0</v>
      </c>
      <c r="L161">
        <f t="shared" si="18"/>
        <v>0</v>
      </c>
      <c r="M161">
        <f t="shared" si="19"/>
        <v>0</v>
      </c>
    </row>
    <row r="162" spans="2:13" x14ac:dyDescent="0.25">
      <c r="B162" cm="1">
        <f t="array" ref="B162">IF(E162&lt;=(G$2/4-1), SUM((D$52:D162)/SUM(D$52:D162)*(H$52:H162)), SUM((D162:D$177)/SUM(D162:D$177)*(H162:H$177)))</f>
        <v>1.0000000000000002</v>
      </c>
      <c r="C162">
        <f t="shared" si="12"/>
        <v>9.009123156149048E-37</v>
      </c>
      <c r="D162">
        <f t="shared" si="13"/>
        <v>9.009123156149048E-37</v>
      </c>
      <c r="E162">
        <v>110</v>
      </c>
      <c r="F162">
        <v>2.8294738410714458E-10</v>
      </c>
      <c r="G162">
        <f t="shared" si="14"/>
        <v>0</v>
      </c>
      <c r="H162">
        <f t="shared" si="15"/>
        <v>1</v>
      </c>
      <c r="I162">
        <f t="shared" si="16"/>
        <v>125</v>
      </c>
      <c r="J162">
        <v>159</v>
      </c>
      <c r="K162">
        <f t="shared" si="17"/>
        <v>0</v>
      </c>
      <c r="L162">
        <f t="shared" si="18"/>
        <v>0</v>
      </c>
      <c r="M162">
        <f t="shared" si="19"/>
        <v>0</v>
      </c>
    </row>
    <row r="163" spans="2:13" x14ac:dyDescent="0.25">
      <c r="B163" cm="1">
        <f t="array" ref="B163">IF(E163&lt;=(G$2/4-1), SUM((D$52:D163)/SUM(D$52:D163)*(H$52:H163)), SUM((D163:D$177)/SUM(D163:D$177)*(H163:H$177)))</f>
        <v>1</v>
      </c>
      <c r="C163">
        <f t="shared" si="12"/>
        <v>1.6452014529125418E-38</v>
      </c>
      <c r="D163">
        <f t="shared" si="13"/>
        <v>1.6452014529125418E-38</v>
      </c>
      <c r="E163">
        <v>111</v>
      </c>
      <c r="F163">
        <v>8.3436156775124846E-11</v>
      </c>
      <c r="G163">
        <f t="shared" si="14"/>
        <v>0</v>
      </c>
      <c r="H163">
        <f t="shared" si="15"/>
        <v>1</v>
      </c>
      <c r="I163">
        <f t="shared" si="16"/>
        <v>125</v>
      </c>
      <c r="J163">
        <v>160</v>
      </c>
      <c r="K163">
        <f t="shared" si="17"/>
        <v>0</v>
      </c>
      <c r="L163">
        <f t="shared" si="18"/>
        <v>0</v>
      </c>
      <c r="M163">
        <f t="shared" si="19"/>
        <v>0</v>
      </c>
    </row>
    <row r="164" spans="2:13" x14ac:dyDescent="0.25">
      <c r="B164" cm="1">
        <f t="array" ref="B164">IF(E164&lt;=(G$2/4-1), SUM((D$52:D164)/SUM(D$52:D164)*(H$52:H164)), SUM((D164:D$177)/SUM(D164:D$177)*(H164:H$177)))</f>
        <v>1</v>
      </c>
      <c r="C164">
        <f t="shared" si="12"/>
        <v>2.5706272701758466E-40</v>
      </c>
      <c r="D164">
        <f t="shared" si="13"/>
        <v>2.5706272701758466E-40</v>
      </c>
      <c r="E164">
        <v>112</v>
      </c>
      <c r="F164">
        <v>2.2867778840688279E-11</v>
      </c>
      <c r="G164">
        <f t="shared" si="14"/>
        <v>0</v>
      </c>
      <c r="H164">
        <f t="shared" si="15"/>
        <v>1</v>
      </c>
      <c r="I164">
        <f t="shared" si="16"/>
        <v>125</v>
      </c>
      <c r="J164">
        <v>161</v>
      </c>
      <c r="K164">
        <f t="shared" si="17"/>
        <v>0</v>
      </c>
      <c r="L164">
        <f t="shared" si="18"/>
        <v>0</v>
      </c>
      <c r="M164">
        <f t="shared" si="19"/>
        <v>0</v>
      </c>
    </row>
    <row r="165" spans="2:13" x14ac:dyDescent="0.25">
      <c r="B165" cm="1">
        <f t="array" ref="B165">IF(E165&lt;=(G$2/4-1), SUM((D$52:D165)/SUM(D$52:D165)*(H$52:H165)), SUM((D165:D$177)/SUM(D165:D$177)*(H165:H$177)))</f>
        <v>1</v>
      </c>
      <c r="C165">
        <f t="shared" si="12"/>
        <v>3.4022711932000623E-42</v>
      </c>
      <c r="D165">
        <f t="shared" si="13"/>
        <v>3.4022711932000623E-42</v>
      </c>
      <c r="E165">
        <v>113</v>
      </c>
      <c r="F165">
        <v>5.7868650051809794E-12</v>
      </c>
      <c r="G165">
        <f t="shared" si="14"/>
        <v>0</v>
      </c>
      <c r="H165">
        <f t="shared" si="15"/>
        <v>1</v>
      </c>
      <c r="I165">
        <f t="shared" si="16"/>
        <v>125</v>
      </c>
      <c r="J165">
        <v>162</v>
      </c>
      <c r="K165">
        <f t="shared" si="17"/>
        <v>0</v>
      </c>
      <c r="L165">
        <f t="shared" si="18"/>
        <v>0</v>
      </c>
      <c r="M165">
        <f t="shared" si="19"/>
        <v>0</v>
      </c>
    </row>
    <row r="166" spans="2:13" x14ac:dyDescent="0.25">
      <c r="B166" cm="1">
        <f t="array" ref="B166">IF(E166&lt;=(G$2/4-1), SUM((D$52:D166)/SUM(D$52:D166)*(H$52:H166)), SUM((D166:D$177)/SUM(D166:D$177)*(H166:H$177)))</f>
        <v>1</v>
      </c>
      <c r="C166">
        <f t="shared" si="12"/>
        <v>3.7698295769529616E-44</v>
      </c>
      <c r="D166">
        <f t="shared" si="13"/>
        <v>3.7698295769529616E-44</v>
      </c>
      <c r="E166">
        <v>114</v>
      </c>
      <c r="F166">
        <v>1.341932616335006E-12</v>
      </c>
      <c r="G166">
        <f t="shared" si="14"/>
        <v>0</v>
      </c>
      <c r="H166">
        <f t="shared" si="15"/>
        <v>1</v>
      </c>
      <c r="I166">
        <f t="shared" si="16"/>
        <v>125</v>
      </c>
      <c r="J166">
        <v>163</v>
      </c>
      <c r="K166">
        <f t="shared" si="17"/>
        <v>0</v>
      </c>
      <c r="L166">
        <f t="shared" si="18"/>
        <v>0</v>
      </c>
      <c r="M166">
        <f t="shared" si="19"/>
        <v>0</v>
      </c>
    </row>
    <row r="167" spans="2:13" x14ac:dyDescent="0.25">
      <c r="B167" cm="1">
        <f t="array" ref="B167">IF(E167&lt;=(G$2/4-1), SUM((D$52:D167)/SUM(D$52:D167)*(H$52:H167)), SUM((D167:D$177)/SUM(D167:D$177)*(H167:H$177)))</f>
        <v>1</v>
      </c>
      <c r="C167">
        <f t="shared" si="12"/>
        <v>3.4491446412953445E-46</v>
      </c>
      <c r="D167">
        <f t="shared" si="13"/>
        <v>3.4491446412953445E-46</v>
      </c>
      <c r="E167">
        <v>115</v>
      </c>
      <c r="F167">
        <v>2.8268037899630581E-13</v>
      </c>
      <c r="G167">
        <f t="shared" si="14"/>
        <v>0</v>
      </c>
      <c r="H167">
        <f t="shared" si="15"/>
        <v>1</v>
      </c>
      <c r="I167">
        <f t="shared" si="16"/>
        <v>125</v>
      </c>
      <c r="J167">
        <v>164</v>
      </c>
      <c r="K167">
        <f t="shared" si="17"/>
        <v>0</v>
      </c>
      <c r="L167">
        <f t="shared" si="18"/>
        <v>0</v>
      </c>
      <c r="M167">
        <f t="shared" si="19"/>
        <v>0</v>
      </c>
    </row>
    <row r="168" spans="2:13" x14ac:dyDescent="0.25">
      <c r="B168" cm="1">
        <f t="array" ref="B168">IF(E168&lt;=(G$2/4-1), SUM((D$52:D168)/SUM(D$52:D168)*(H$52:H168)), SUM((D168:D$177)/SUM(D168:D$177)*(H168:H$177)))</f>
        <v>1</v>
      </c>
      <c r="C168">
        <f t="shared" si="12"/>
        <v>2.5632763386558766E-48</v>
      </c>
      <c r="D168">
        <f t="shared" si="13"/>
        <v>2.5632763386558766E-48</v>
      </c>
      <c r="E168">
        <v>116</v>
      </c>
      <c r="F168">
        <v>5.3539404591772147E-14</v>
      </c>
      <c r="G168">
        <f t="shared" si="14"/>
        <v>0</v>
      </c>
      <c r="H168">
        <f t="shared" si="15"/>
        <v>1</v>
      </c>
      <c r="I168">
        <f t="shared" si="16"/>
        <v>125</v>
      </c>
      <c r="J168">
        <v>165</v>
      </c>
      <c r="K168">
        <f t="shared" si="17"/>
        <v>0</v>
      </c>
      <c r="L168">
        <f t="shared" si="18"/>
        <v>0</v>
      </c>
      <c r="M168">
        <f t="shared" si="19"/>
        <v>0</v>
      </c>
    </row>
    <row r="169" spans="2:13" x14ac:dyDescent="0.25">
      <c r="B169" cm="1">
        <f t="array" ref="B169">IF(E169&lt;=(G$2/4-1), SUM((D$52:D169)/SUM(D$52:D169)*(H$52:H169)), SUM((D169:D$177)/SUM(D169:D$177)*(H169:H$177)))</f>
        <v>1</v>
      </c>
      <c r="C169">
        <f t="shared" si="12"/>
        <v>1.5167315613348383E-50</v>
      </c>
      <c r="D169">
        <f t="shared" si="13"/>
        <v>1.5167315613348383E-50</v>
      </c>
      <c r="E169">
        <v>117</v>
      </c>
      <c r="F169">
        <v>9.0012849453241391E-15</v>
      </c>
      <c r="G169">
        <f t="shared" si="14"/>
        <v>0</v>
      </c>
      <c r="H169">
        <f t="shared" si="15"/>
        <v>1</v>
      </c>
      <c r="I169">
        <f t="shared" si="16"/>
        <v>125</v>
      </c>
      <c r="J169">
        <v>166</v>
      </c>
      <c r="K169">
        <f t="shared" si="17"/>
        <v>0</v>
      </c>
      <c r="L169">
        <f t="shared" si="18"/>
        <v>0</v>
      </c>
      <c r="M169">
        <f t="shared" si="19"/>
        <v>0</v>
      </c>
    </row>
    <row r="170" spans="2:13" x14ac:dyDescent="0.25">
      <c r="B170" cm="1">
        <f t="array" ref="B170">IF(E170&lt;=(G$2/4-1), SUM((D$52:D170)/SUM(D$52:D170)*(H$52:H170)), SUM((D170:D$177)/SUM(D170:D$177)*(H170:H$177)))</f>
        <v>0.99999999999999989</v>
      </c>
      <c r="C170">
        <f t="shared" si="12"/>
        <v>6.9714751454633003E-53</v>
      </c>
      <c r="D170">
        <f t="shared" si="13"/>
        <v>6.9714751454633003E-53</v>
      </c>
      <c r="E170">
        <v>118</v>
      </c>
      <c r="F170">
        <v>1.3176487263735234E-15</v>
      </c>
      <c r="G170">
        <f t="shared" si="14"/>
        <v>0</v>
      </c>
      <c r="H170">
        <f t="shared" si="15"/>
        <v>1</v>
      </c>
      <c r="I170">
        <f t="shared" si="16"/>
        <v>125</v>
      </c>
      <c r="J170">
        <v>167</v>
      </c>
      <c r="K170">
        <f t="shared" si="17"/>
        <v>0</v>
      </c>
      <c r="L170">
        <f t="shared" si="18"/>
        <v>0</v>
      </c>
      <c r="M170">
        <f t="shared" si="19"/>
        <v>0</v>
      </c>
    </row>
    <row r="171" spans="2:13" x14ac:dyDescent="0.25">
      <c r="B171" cm="1">
        <f t="array" ref="B171">IF(E171&lt;=(G$2/4-1), SUM((D$52:D171)/SUM(D$52:D171)*(H$52:H171)), SUM((D171:D$177)/SUM(D171:D$177)*(H171:H$177)))</f>
        <v>0.99999999999999978</v>
      </c>
      <c r="C171">
        <f t="shared" si="12"/>
        <v>2.4122751368385431E-55</v>
      </c>
      <c r="D171">
        <f t="shared" si="13"/>
        <v>2.4122751368385431E-55</v>
      </c>
      <c r="E171">
        <v>119</v>
      </c>
      <c r="F171">
        <v>1.6026553866178366E-16</v>
      </c>
      <c r="G171">
        <f t="shared" si="14"/>
        <v>0</v>
      </c>
      <c r="H171">
        <f t="shared" si="15"/>
        <v>1</v>
      </c>
      <c r="I171">
        <f t="shared" si="16"/>
        <v>125</v>
      </c>
      <c r="J171">
        <v>168</v>
      </c>
      <c r="K171">
        <f t="shared" si="17"/>
        <v>0</v>
      </c>
      <c r="L171">
        <f t="shared" si="18"/>
        <v>0</v>
      </c>
      <c r="M171">
        <f t="shared" si="19"/>
        <v>0</v>
      </c>
    </row>
    <row r="172" spans="2:13" x14ac:dyDescent="0.25">
      <c r="B172" cm="1">
        <f t="array" ref="B172">IF(E172&lt;=(G$2/4-1), SUM((D$52:D172)/SUM(D$52:D172)*(H$52:H172)), SUM((D172:D$177)/SUM(D172:D$177)*(H172:H$177)))</f>
        <v>1</v>
      </c>
      <c r="C172">
        <f t="shared" si="12"/>
        <v>6.0306878420962116E-58</v>
      </c>
      <c r="D172">
        <f t="shared" si="13"/>
        <v>6.0306878420962116E-58</v>
      </c>
      <c r="E172">
        <v>120</v>
      </c>
      <c r="F172">
        <v>1.3309248885407639E-17</v>
      </c>
      <c r="G172">
        <f t="shared" si="14"/>
        <v>0</v>
      </c>
      <c r="H172">
        <f t="shared" si="15"/>
        <v>1</v>
      </c>
      <c r="I172">
        <f t="shared" si="16"/>
        <v>125</v>
      </c>
      <c r="J172">
        <v>169</v>
      </c>
      <c r="K172">
        <f t="shared" si="17"/>
        <v>0</v>
      </c>
      <c r="L172">
        <f t="shared" si="18"/>
        <v>0</v>
      </c>
      <c r="M172">
        <f t="shared" si="19"/>
        <v>0</v>
      </c>
    </row>
    <row r="173" spans="2:13" x14ac:dyDescent="0.25">
      <c r="B173" cm="1">
        <f t="array" ref="B173">IF(E173&lt;=(G$2/4-1), SUM((D$52:D173)/SUM(D$52:D173)*(H$52:H173)), SUM((D173:D$177)/SUM(D173:D$177)*(H173:H$177)))</f>
        <v>1</v>
      </c>
      <c r="C173">
        <f t="shared" si="12"/>
        <v>1.0297602353145729E-60</v>
      </c>
      <c r="D173">
        <f t="shared" si="13"/>
        <v>1.0297602353145729E-60</v>
      </c>
      <c r="E173">
        <v>121</v>
      </c>
      <c r="F173">
        <v>0</v>
      </c>
      <c r="G173">
        <f t="shared" si="14"/>
        <v>0</v>
      </c>
      <c r="H173">
        <v>1</v>
      </c>
      <c r="I173">
        <f t="shared" si="16"/>
        <v>125</v>
      </c>
      <c r="J173">
        <v>170</v>
      </c>
      <c r="K173">
        <f t="shared" si="17"/>
        <v>0</v>
      </c>
      <c r="L173">
        <f t="shared" si="18"/>
        <v>0</v>
      </c>
      <c r="M173">
        <f t="shared" si="19"/>
        <v>0</v>
      </c>
    </row>
    <row r="174" spans="2:13" x14ac:dyDescent="0.25">
      <c r="B174" cm="1">
        <f t="array" ref="B174">IF(E174&lt;=(G$2/4-1), SUM((D$52:D174)/SUM(D$52:D174)*(H$52:H174)), SUM((D174:D$177)/SUM(D174:D$177)*(H174:H$177)))</f>
        <v>0.99999999999999989</v>
      </c>
      <c r="C174">
        <f t="shared" si="12"/>
        <v>1.1069714972475762E-63</v>
      </c>
      <c r="D174">
        <f t="shared" si="13"/>
        <v>1.1069714972475762E-63</v>
      </c>
      <c r="E174">
        <v>122</v>
      </c>
      <c r="F174">
        <v>0</v>
      </c>
      <c r="G174">
        <f t="shared" si="14"/>
        <v>0</v>
      </c>
      <c r="H174">
        <v>1</v>
      </c>
      <c r="I174">
        <f t="shared" si="16"/>
        <v>125</v>
      </c>
      <c r="J174">
        <v>171</v>
      </c>
      <c r="K174">
        <f t="shared" si="17"/>
        <v>0</v>
      </c>
      <c r="L174">
        <f t="shared" si="18"/>
        <v>0</v>
      </c>
      <c r="M174">
        <f t="shared" si="19"/>
        <v>0</v>
      </c>
    </row>
    <row r="175" spans="2:13" x14ac:dyDescent="0.25">
      <c r="B175" cm="1">
        <f t="array" ref="B175">IF(E175&lt;=(G$2/4-1), SUM((D$52:D175)/SUM(D$52:D175)*(H$52:H175)), SUM((D175:D$177)/SUM(D175:D$177)*(H175:H$177)))</f>
        <v>1</v>
      </c>
      <c r="C175">
        <f t="shared" si="12"/>
        <v>6.5851962953456137E-67</v>
      </c>
      <c r="D175">
        <f t="shared" si="13"/>
        <v>6.5851962953456137E-67</v>
      </c>
      <c r="E175">
        <v>123</v>
      </c>
      <c r="F175">
        <v>0</v>
      </c>
      <c r="G175">
        <f t="shared" si="14"/>
        <v>0</v>
      </c>
      <c r="H175">
        <v>1</v>
      </c>
      <c r="I175">
        <f t="shared" si="16"/>
        <v>125</v>
      </c>
      <c r="J175">
        <v>172</v>
      </c>
      <c r="K175">
        <f t="shared" si="17"/>
        <v>0</v>
      </c>
      <c r="L175">
        <f t="shared" si="18"/>
        <v>0</v>
      </c>
      <c r="M175">
        <f t="shared" si="19"/>
        <v>0</v>
      </c>
    </row>
    <row r="176" spans="2:13" x14ac:dyDescent="0.25">
      <c r="B176" cm="1">
        <f t="array" ref="B176">IF(E176&lt;=(G$2/4-1), SUM((D$52:D176)/SUM(D$52:D176)*(H$52:H176)), SUM((D176:D$177)/SUM(D176:D$177)*(H176:H$177)))</f>
        <v>1</v>
      </c>
      <c r="C176">
        <f t="shared" si="12"/>
        <v>1.7131103786018177E-70</v>
      </c>
      <c r="D176">
        <f t="shared" si="13"/>
        <v>1.7131103786018177E-70</v>
      </c>
      <c r="E176">
        <v>124</v>
      </c>
      <c r="F176">
        <v>0</v>
      </c>
      <c r="G176">
        <f t="shared" si="14"/>
        <v>0</v>
      </c>
      <c r="H176">
        <v>1</v>
      </c>
      <c r="I176">
        <f t="shared" si="16"/>
        <v>125</v>
      </c>
      <c r="J176">
        <v>173</v>
      </c>
      <c r="K176">
        <f t="shared" si="17"/>
        <v>0</v>
      </c>
      <c r="L176">
        <f t="shared" si="18"/>
        <v>0</v>
      </c>
      <c r="M176">
        <f t="shared" si="19"/>
        <v>0</v>
      </c>
    </row>
    <row r="177" spans="2:13" x14ac:dyDescent="0.25">
      <c r="B177" cm="1">
        <f t="array" ref="B177">IF(E177&lt;=(G$2/4-1), SUM((D$52:D177)/SUM(D$52:D177)*(H$52:H177)), SUM((D177:D$177)/SUM(D177:D$177)*(H177:H$177)))</f>
        <v>1</v>
      </c>
      <c r="C177">
        <f t="shared" si="12"/>
        <v>1.0963906423051989E-74</v>
      </c>
      <c r="D177">
        <f t="shared" si="13"/>
        <v>1.0963906423051989E-74</v>
      </c>
      <c r="E177">
        <v>125</v>
      </c>
      <c r="F177">
        <v>0</v>
      </c>
      <c r="G177">
        <f t="shared" si="14"/>
        <v>0</v>
      </c>
      <c r="H177">
        <v>1</v>
      </c>
      <c r="I177">
        <f t="shared" si="16"/>
        <v>125</v>
      </c>
      <c r="J177">
        <v>174</v>
      </c>
      <c r="K177">
        <f t="shared" si="17"/>
        <v>0</v>
      </c>
      <c r="L177">
        <f t="shared" si="18"/>
        <v>0</v>
      </c>
      <c r="M177">
        <f t="shared" si="19"/>
        <v>0</v>
      </c>
    </row>
    <row r="178" spans="2:13" x14ac:dyDescent="0.25">
      <c r="D178">
        <f t="shared" si="13"/>
        <v>0</v>
      </c>
      <c r="E178">
        <v>126</v>
      </c>
      <c r="F178" t="e">
        <v>#NUM!</v>
      </c>
      <c r="G178">
        <f t="shared" si="14"/>
        <v>0</v>
      </c>
      <c r="H178" t="e">
        <f t="shared" si="15"/>
        <v>#NUM!</v>
      </c>
      <c r="I178">
        <f t="shared" si="16"/>
        <v>125</v>
      </c>
      <c r="J178">
        <v>175</v>
      </c>
      <c r="K178">
        <f t="shared" si="17"/>
        <v>0</v>
      </c>
      <c r="L178">
        <f t="shared" si="18"/>
        <v>0</v>
      </c>
      <c r="M178">
        <f t="shared" si="19"/>
        <v>0</v>
      </c>
    </row>
    <row r="179" spans="2:13" x14ac:dyDescent="0.25">
      <c r="D179">
        <f t="shared" si="13"/>
        <v>0</v>
      </c>
      <c r="E179">
        <v>127</v>
      </c>
      <c r="F179" t="e">
        <v>#NUM!</v>
      </c>
      <c r="G179">
        <f t="shared" si="14"/>
        <v>0</v>
      </c>
      <c r="H179" t="e">
        <f t="shared" si="15"/>
        <v>#NUM!</v>
      </c>
      <c r="I179">
        <f t="shared" si="16"/>
        <v>125</v>
      </c>
      <c r="J179">
        <v>176</v>
      </c>
      <c r="K179">
        <f t="shared" si="17"/>
        <v>0</v>
      </c>
      <c r="L179">
        <f t="shared" si="18"/>
        <v>0</v>
      </c>
      <c r="M179">
        <f t="shared" si="19"/>
        <v>0</v>
      </c>
    </row>
    <row r="180" spans="2:13" x14ac:dyDescent="0.25">
      <c r="D180">
        <f t="shared" si="13"/>
        <v>0</v>
      </c>
      <c r="E180">
        <v>128</v>
      </c>
      <c r="F180" t="e">
        <v>#NUM!</v>
      </c>
      <c r="G180">
        <f t="shared" si="14"/>
        <v>0</v>
      </c>
      <c r="H180" t="e">
        <f t="shared" si="15"/>
        <v>#NUM!</v>
      </c>
      <c r="I180">
        <f t="shared" si="16"/>
        <v>125</v>
      </c>
      <c r="J180">
        <v>177</v>
      </c>
      <c r="K180">
        <f t="shared" si="17"/>
        <v>0</v>
      </c>
      <c r="L180">
        <f t="shared" si="18"/>
        <v>0</v>
      </c>
      <c r="M180">
        <f t="shared" si="19"/>
        <v>0</v>
      </c>
    </row>
    <row r="181" spans="2:13" x14ac:dyDescent="0.25">
      <c r="D181">
        <f t="shared" ref="D181:D244" si="20">_xlfn.HYPGEOM.DIST(E181, G$2*G$3/100, G$2/2, G$2, FALSE)</f>
        <v>0</v>
      </c>
      <c r="E181">
        <v>129</v>
      </c>
      <c r="F181" t="e">
        <v>#NUM!</v>
      </c>
      <c r="G181">
        <f t="shared" ref="G181:G244" si="21">IF(E181&gt;(((G$2*G$3/100)*G$2/2)/G$2), (1-(_xlfn.HYPGEOM.DIST((E181-1), G$2*G$3/100, G$2/2, G$2, TRUE))),_xlfn.HYPGEOM.DIST(E181, G$2*G$3/100, G$2/2, G$2, TRUE))</f>
        <v>0</v>
      </c>
      <c r="H181" t="e">
        <f t="shared" ref="H181:H244" si="22">(F181*C$47)/((F181*C$47)+(G181*(1-C$47)))</f>
        <v>#NUM!</v>
      </c>
      <c r="I181">
        <f t="shared" si="16"/>
        <v>125</v>
      </c>
      <c r="J181">
        <v>178</v>
      </c>
      <c r="K181">
        <f t="shared" si="17"/>
        <v>0</v>
      </c>
      <c r="L181">
        <f t="shared" si="18"/>
        <v>0</v>
      </c>
      <c r="M181">
        <f t="shared" si="19"/>
        <v>0</v>
      </c>
    </row>
    <row r="182" spans="2:13" x14ac:dyDescent="0.25">
      <c r="D182">
        <f t="shared" si="20"/>
        <v>0</v>
      </c>
      <c r="E182">
        <v>130</v>
      </c>
      <c r="F182" t="e">
        <v>#NUM!</v>
      </c>
      <c r="G182">
        <f t="shared" si="21"/>
        <v>0</v>
      </c>
      <c r="H182" t="e">
        <f t="shared" si="22"/>
        <v>#NUM!</v>
      </c>
      <c r="I182">
        <f t="shared" si="16"/>
        <v>125</v>
      </c>
      <c r="J182">
        <v>179</v>
      </c>
      <c r="K182">
        <f t="shared" si="17"/>
        <v>0</v>
      </c>
      <c r="L182">
        <f t="shared" si="18"/>
        <v>0</v>
      </c>
      <c r="M182">
        <f t="shared" si="19"/>
        <v>0</v>
      </c>
    </row>
    <row r="183" spans="2:13" x14ac:dyDescent="0.25">
      <c r="D183">
        <f t="shared" si="20"/>
        <v>0</v>
      </c>
      <c r="E183">
        <v>131</v>
      </c>
      <c r="F183" t="e">
        <v>#NUM!</v>
      </c>
      <c r="G183">
        <f t="shared" si="21"/>
        <v>0</v>
      </c>
      <c r="H183" t="e">
        <f t="shared" si="22"/>
        <v>#NUM!</v>
      </c>
      <c r="I183">
        <f t="shared" si="16"/>
        <v>125</v>
      </c>
      <c r="J183">
        <v>180</v>
      </c>
      <c r="K183">
        <f t="shared" si="17"/>
        <v>0</v>
      </c>
      <c r="L183">
        <f t="shared" si="18"/>
        <v>0</v>
      </c>
      <c r="M183">
        <f t="shared" si="19"/>
        <v>0</v>
      </c>
    </row>
    <row r="184" spans="2:13" x14ac:dyDescent="0.25">
      <c r="D184">
        <f t="shared" si="20"/>
        <v>0</v>
      </c>
      <c r="E184">
        <v>132</v>
      </c>
      <c r="F184" t="e">
        <v>#NUM!</v>
      </c>
      <c r="G184">
        <f t="shared" si="21"/>
        <v>0</v>
      </c>
      <c r="H184" t="e">
        <f t="shared" si="22"/>
        <v>#NUM!</v>
      </c>
      <c r="I184">
        <f t="shared" si="16"/>
        <v>125</v>
      </c>
      <c r="J184">
        <v>181</v>
      </c>
      <c r="K184">
        <f t="shared" si="17"/>
        <v>0</v>
      </c>
      <c r="L184">
        <f t="shared" si="18"/>
        <v>0</v>
      </c>
      <c r="M184">
        <f t="shared" si="19"/>
        <v>0</v>
      </c>
    </row>
    <row r="185" spans="2:13" x14ac:dyDescent="0.25">
      <c r="D185">
        <f t="shared" si="20"/>
        <v>0</v>
      </c>
      <c r="E185">
        <v>133</v>
      </c>
      <c r="F185" t="e">
        <v>#NUM!</v>
      </c>
      <c r="G185">
        <f t="shared" si="21"/>
        <v>0</v>
      </c>
      <c r="H185" t="e">
        <f t="shared" si="22"/>
        <v>#NUM!</v>
      </c>
      <c r="I185">
        <f t="shared" si="16"/>
        <v>125</v>
      </c>
      <c r="J185">
        <v>182</v>
      </c>
      <c r="K185">
        <f t="shared" si="17"/>
        <v>0</v>
      </c>
      <c r="L185">
        <f t="shared" si="18"/>
        <v>0</v>
      </c>
      <c r="M185">
        <f t="shared" si="19"/>
        <v>0</v>
      </c>
    </row>
    <row r="186" spans="2:13" x14ac:dyDescent="0.25">
      <c r="D186">
        <f t="shared" si="20"/>
        <v>0</v>
      </c>
      <c r="E186">
        <v>134</v>
      </c>
      <c r="F186" t="e">
        <v>#NUM!</v>
      </c>
      <c r="G186">
        <f t="shared" si="21"/>
        <v>0</v>
      </c>
      <c r="H186" t="e">
        <f t="shared" si="22"/>
        <v>#NUM!</v>
      </c>
      <c r="I186">
        <f t="shared" si="16"/>
        <v>125</v>
      </c>
      <c r="J186">
        <v>183</v>
      </c>
      <c r="K186">
        <f t="shared" si="17"/>
        <v>0</v>
      </c>
      <c r="L186">
        <f t="shared" si="18"/>
        <v>0</v>
      </c>
      <c r="M186">
        <f t="shared" si="19"/>
        <v>0</v>
      </c>
    </row>
    <row r="187" spans="2:13" x14ac:dyDescent="0.25">
      <c r="D187">
        <f t="shared" si="20"/>
        <v>0</v>
      </c>
      <c r="E187">
        <v>135</v>
      </c>
      <c r="F187" t="e">
        <v>#NUM!</v>
      </c>
      <c r="G187">
        <f t="shared" si="21"/>
        <v>0</v>
      </c>
      <c r="H187" t="e">
        <f t="shared" si="22"/>
        <v>#NUM!</v>
      </c>
      <c r="I187">
        <f t="shared" si="16"/>
        <v>125</v>
      </c>
      <c r="J187">
        <v>184</v>
      </c>
      <c r="K187">
        <f t="shared" si="17"/>
        <v>0</v>
      </c>
      <c r="L187">
        <f t="shared" si="18"/>
        <v>0</v>
      </c>
      <c r="M187">
        <f t="shared" si="19"/>
        <v>0</v>
      </c>
    </row>
    <row r="188" spans="2:13" x14ac:dyDescent="0.25">
      <c r="D188">
        <f t="shared" si="20"/>
        <v>0</v>
      </c>
      <c r="E188">
        <v>136</v>
      </c>
      <c r="F188" t="e">
        <v>#NUM!</v>
      </c>
      <c r="G188">
        <f t="shared" si="21"/>
        <v>0</v>
      </c>
      <c r="H188" t="e">
        <f t="shared" si="22"/>
        <v>#NUM!</v>
      </c>
      <c r="I188">
        <f t="shared" si="16"/>
        <v>125</v>
      </c>
      <c r="J188">
        <v>185</v>
      </c>
      <c r="K188">
        <f t="shared" si="17"/>
        <v>0</v>
      </c>
      <c r="L188">
        <f t="shared" si="18"/>
        <v>0</v>
      </c>
      <c r="M188">
        <f t="shared" si="19"/>
        <v>0</v>
      </c>
    </row>
    <row r="189" spans="2:13" x14ac:dyDescent="0.25">
      <c r="D189">
        <f t="shared" si="20"/>
        <v>0</v>
      </c>
      <c r="E189">
        <v>137</v>
      </c>
      <c r="F189" t="e">
        <v>#NUM!</v>
      </c>
      <c r="G189">
        <f t="shared" si="21"/>
        <v>0</v>
      </c>
      <c r="H189" t="e">
        <f t="shared" si="22"/>
        <v>#NUM!</v>
      </c>
      <c r="I189">
        <f t="shared" si="16"/>
        <v>125</v>
      </c>
      <c r="J189">
        <v>186</v>
      </c>
      <c r="K189">
        <f t="shared" si="17"/>
        <v>0</v>
      </c>
      <c r="L189">
        <f t="shared" si="18"/>
        <v>0</v>
      </c>
      <c r="M189">
        <f t="shared" si="19"/>
        <v>0</v>
      </c>
    </row>
    <row r="190" spans="2:13" x14ac:dyDescent="0.25">
      <c r="D190">
        <f t="shared" si="20"/>
        <v>0</v>
      </c>
      <c r="E190">
        <v>138</v>
      </c>
      <c r="F190" t="e">
        <v>#NUM!</v>
      </c>
      <c r="G190">
        <f t="shared" si="21"/>
        <v>0</v>
      </c>
      <c r="H190" t="e">
        <f t="shared" si="22"/>
        <v>#NUM!</v>
      </c>
      <c r="I190">
        <f t="shared" si="16"/>
        <v>125</v>
      </c>
      <c r="J190">
        <v>187</v>
      </c>
      <c r="K190">
        <f t="shared" si="17"/>
        <v>0</v>
      </c>
      <c r="L190">
        <f t="shared" si="18"/>
        <v>0</v>
      </c>
      <c r="M190">
        <f t="shared" si="19"/>
        <v>0</v>
      </c>
    </row>
    <row r="191" spans="2:13" x14ac:dyDescent="0.25">
      <c r="D191">
        <f t="shared" si="20"/>
        <v>0</v>
      </c>
      <c r="E191">
        <v>139</v>
      </c>
      <c r="F191" t="e">
        <v>#NUM!</v>
      </c>
      <c r="G191">
        <f t="shared" si="21"/>
        <v>0</v>
      </c>
      <c r="H191" t="e">
        <f t="shared" si="22"/>
        <v>#NUM!</v>
      </c>
      <c r="I191">
        <f t="shared" si="16"/>
        <v>125</v>
      </c>
      <c r="J191">
        <v>188</v>
      </c>
      <c r="K191">
        <f t="shared" si="17"/>
        <v>0</v>
      </c>
      <c r="L191">
        <f t="shared" si="18"/>
        <v>0</v>
      </c>
      <c r="M191">
        <f t="shared" si="19"/>
        <v>0</v>
      </c>
    </row>
    <row r="192" spans="2:13" x14ac:dyDescent="0.25">
      <c r="D192">
        <f t="shared" si="20"/>
        <v>0</v>
      </c>
      <c r="E192">
        <v>140</v>
      </c>
      <c r="F192" t="e">
        <v>#NUM!</v>
      </c>
      <c r="G192">
        <f t="shared" si="21"/>
        <v>0</v>
      </c>
      <c r="H192" t="e">
        <f t="shared" si="22"/>
        <v>#NUM!</v>
      </c>
      <c r="I192">
        <f t="shared" si="16"/>
        <v>125</v>
      </c>
      <c r="J192">
        <v>189</v>
      </c>
      <c r="K192">
        <f t="shared" si="17"/>
        <v>0</v>
      </c>
      <c r="L192">
        <f t="shared" si="18"/>
        <v>0</v>
      </c>
      <c r="M192">
        <f t="shared" si="19"/>
        <v>0</v>
      </c>
    </row>
    <row r="193" spans="4:13" x14ac:dyDescent="0.25">
      <c r="D193">
        <f t="shared" si="20"/>
        <v>0</v>
      </c>
      <c r="E193">
        <v>141</v>
      </c>
      <c r="F193" t="e">
        <v>#NUM!</v>
      </c>
      <c r="G193">
        <f t="shared" si="21"/>
        <v>0</v>
      </c>
      <c r="H193" t="e">
        <f t="shared" si="22"/>
        <v>#NUM!</v>
      </c>
      <c r="I193">
        <f t="shared" si="16"/>
        <v>125</v>
      </c>
      <c r="J193">
        <v>190</v>
      </c>
      <c r="K193">
        <f t="shared" si="17"/>
        <v>0</v>
      </c>
      <c r="L193">
        <f t="shared" si="18"/>
        <v>0</v>
      </c>
      <c r="M193">
        <f t="shared" si="19"/>
        <v>0</v>
      </c>
    </row>
    <row r="194" spans="4:13" x14ac:dyDescent="0.25">
      <c r="D194">
        <f t="shared" si="20"/>
        <v>0</v>
      </c>
      <c r="E194">
        <v>142</v>
      </c>
      <c r="F194" t="e">
        <v>#NUM!</v>
      </c>
      <c r="G194">
        <f t="shared" si="21"/>
        <v>0</v>
      </c>
      <c r="H194" t="e">
        <f t="shared" si="22"/>
        <v>#NUM!</v>
      </c>
      <c r="I194">
        <f t="shared" si="16"/>
        <v>125</v>
      </c>
      <c r="J194">
        <v>191</v>
      </c>
      <c r="K194">
        <f t="shared" si="17"/>
        <v>0</v>
      </c>
      <c r="L194">
        <f t="shared" si="18"/>
        <v>0</v>
      </c>
      <c r="M194">
        <f t="shared" si="19"/>
        <v>0</v>
      </c>
    </row>
    <row r="195" spans="4:13" x14ac:dyDescent="0.25">
      <c r="D195">
        <f t="shared" si="20"/>
        <v>0</v>
      </c>
      <c r="E195">
        <v>143</v>
      </c>
      <c r="F195" t="e">
        <v>#NUM!</v>
      </c>
      <c r="G195">
        <f t="shared" si="21"/>
        <v>0</v>
      </c>
      <c r="H195" t="e">
        <f t="shared" si="22"/>
        <v>#NUM!</v>
      </c>
      <c r="I195">
        <f t="shared" si="16"/>
        <v>125</v>
      </c>
      <c r="J195">
        <v>192</v>
      </c>
      <c r="K195">
        <f t="shared" si="17"/>
        <v>0</v>
      </c>
      <c r="L195">
        <f t="shared" si="18"/>
        <v>0</v>
      </c>
      <c r="M195">
        <f t="shared" si="19"/>
        <v>0</v>
      </c>
    </row>
    <row r="196" spans="4:13" x14ac:dyDescent="0.25">
      <c r="D196">
        <f t="shared" si="20"/>
        <v>0</v>
      </c>
      <c r="E196">
        <v>144</v>
      </c>
      <c r="F196" t="e">
        <v>#NUM!</v>
      </c>
      <c r="G196">
        <f t="shared" si="21"/>
        <v>0</v>
      </c>
      <c r="H196" t="e">
        <f t="shared" si="22"/>
        <v>#NUM!</v>
      </c>
      <c r="I196">
        <f t="shared" ref="I196:I255" si="23">G$5</f>
        <v>125</v>
      </c>
      <c r="J196">
        <v>193</v>
      </c>
      <c r="K196">
        <f t="shared" ref="K196:K251" si="24">IF(I196+J196&gt;(G$2-(G$2*G$3*G$4/100/100))/2, (1-(_xlfn.HYPGEOM.DIST((I196+J196-1), (G$2-(G$2*G$3*G$4/100/100)), G$2/2, G$2, TRUE))),_xlfn.HYPGEOM.DIST(I196+J196, (G$2-(G$2*G$3*G$4/100/100)), G$2/2, G$2, TRUE))</f>
        <v>0</v>
      </c>
      <c r="L196">
        <f t="shared" ref="L196:L251" si="25">_xlfn.HYPGEOM.DIST(J196,  (G$2-0.5*G$2)*0.5, G$2/2-I196,(G$2-0.5*G$2),FALSE)</f>
        <v>0</v>
      </c>
      <c r="M196">
        <f t="shared" ref="M196:M255" si="26">K196*L196</f>
        <v>0</v>
      </c>
    </row>
    <row r="197" spans="4:13" x14ac:dyDescent="0.25">
      <c r="D197">
        <f t="shared" si="20"/>
        <v>0</v>
      </c>
      <c r="E197">
        <v>145</v>
      </c>
      <c r="F197" t="e">
        <v>#NUM!</v>
      </c>
      <c r="G197">
        <f t="shared" si="21"/>
        <v>0</v>
      </c>
      <c r="H197" t="e">
        <f t="shared" si="22"/>
        <v>#NUM!</v>
      </c>
      <c r="I197">
        <f t="shared" si="23"/>
        <v>125</v>
      </c>
      <c r="J197">
        <v>194</v>
      </c>
      <c r="K197">
        <f t="shared" si="24"/>
        <v>0</v>
      </c>
      <c r="L197">
        <f t="shared" si="25"/>
        <v>0</v>
      </c>
      <c r="M197">
        <f t="shared" si="26"/>
        <v>0</v>
      </c>
    </row>
    <row r="198" spans="4:13" x14ac:dyDescent="0.25">
      <c r="D198">
        <f t="shared" si="20"/>
        <v>0</v>
      </c>
      <c r="E198">
        <v>146</v>
      </c>
      <c r="F198" t="e">
        <v>#NUM!</v>
      </c>
      <c r="G198">
        <f t="shared" si="21"/>
        <v>0</v>
      </c>
      <c r="H198" t="e">
        <f t="shared" si="22"/>
        <v>#NUM!</v>
      </c>
      <c r="I198">
        <f t="shared" si="23"/>
        <v>125</v>
      </c>
      <c r="J198">
        <v>195</v>
      </c>
      <c r="K198">
        <f t="shared" si="24"/>
        <v>0</v>
      </c>
      <c r="L198">
        <f t="shared" si="25"/>
        <v>0</v>
      </c>
      <c r="M198">
        <f t="shared" si="26"/>
        <v>0</v>
      </c>
    </row>
    <row r="199" spans="4:13" x14ac:dyDescent="0.25">
      <c r="D199">
        <f t="shared" si="20"/>
        <v>0</v>
      </c>
      <c r="E199">
        <v>147</v>
      </c>
      <c r="F199" t="e">
        <v>#NUM!</v>
      </c>
      <c r="G199">
        <f t="shared" si="21"/>
        <v>0</v>
      </c>
      <c r="H199" t="e">
        <f t="shared" si="22"/>
        <v>#NUM!</v>
      </c>
      <c r="I199">
        <f t="shared" si="23"/>
        <v>125</v>
      </c>
      <c r="J199">
        <v>196</v>
      </c>
      <c r="K199">
        <f t="shared" si="24"/>
        <v>0</v>
      </c>
      <c r="L199">
        <f t="shared" si="25"/>
        <v>0</v>
      </c>
      <c r="M199">
        <f t="shared" si="26"/>
        <v>0</v>
      </c>
    </row>
    <row r="200" spans="4:13" x14ac:dyDescent="0.25">
      <c r="D200">
        <f t="shared" si="20"/>
        <v>0</v>
      </c>
      <c r="E200">
        <v>148</v>
      </c>
      <c r="F200" t="e">
        <v>#NUM!</v>
      </c>
      <c r="G200">
        <f t="shared" si="21"/>
        <v>0</v>
      </c>
      <c r="H200" t="e">
        <f t="shared" si="22"/>
        <v>#NUM!</v>
      </c>
      <c r="I200">
        <f t="shared" si="23"/>
        <v>125</v>
      </c>
      <c r="J200">
        <v>197</v>
      </c>
      <c r="K200">
        <f t="shared" si="24"/>
        <v>0</v>
      </c>
      <c r="L200">
        <f t="shared" si="25"/>
        <v>0</v>
      </c>
      <c r="M200">
        <f t="shared" si="26"/>
        <v>0</v>
      </c>
    </row>
    <row r="201" spans="4:13" x14ac:dyDescent="0.25">
      <c r="D201">
        <f t="shared" si="20"/>
        <v>0</v>
      </c>
      <c r="E201">
        <v>149</v>
      </c>
      <c r="F201" t="e">
        <v>#NUM!</v>
      </c>
      <c r="G201">
        <f t="shared" si="21"/>
        <v>0</v>
      </c>
      <c r="H201" t="e">
        <f t="shared" si="22"/>
        <v>#NUM!</v>
      </c>
      <c r="I201">
        <f t="shared" si="23"/>
        <v>125</v>
      </c>
      <c r="J201">
        <v>198</v>
      </c>
      <c r="K201">
        <f t="shared" si="24"/>
        <v>0</v>
      </c>
      <c r="L201">
        <f t="shared" si="25"/>
        <v>0</v>
      </c>
      <c r="M201">
        <f t="shared" si="26"/>
        <v>0</v>
      </c>
    </row>
    <row r="202" spans="4:13" x14ac:dyDescent="0.25">
      <c r="D202">
        <f t="shared" si="20"/>
        <v>0</v>
      </c>
      <c r="E202">
        <v>150</v>
      </c>
      <c r="F202" t="e">
        <v>#NUM!</v>
      </c>
      <c r="G202">
        <f t="shared" si="21"/>
        <v>0</v>
      </c>
      <c r="H202" t="e">
        <f t="shared" si="22"/>
        <v>#NUM!</v>
      </c>
      <c r="I202">
        <f t="shared" si="23"/>
        <v>125</v>
      </c>
      <c r="J202">
        <v>199</v>
      </c>
      <c r="K202">
        <f t="shared" si="24"/>
        <v>0</v>
      </c>
      <c r="L202">
        <f t="shared" si="25"/>
        <v>0</v>
      </c>
      <c r="M202">
        <f t="shared" si="26"/>
        <v>0</v>
      </c>
    </row>
    <row r="203" spans="4:13" x14ac:dyDescent="0.25">
      <c r="D203">
        <f t="shared" si="20"/>
        <v>0</v>
      </c>
      <c r="E203">
        <v>151</v>
      </c>
      <c r="F203" t="e">
        <v>#NUM!</v>
      </c>
      <c r="G203">
        <f t="shared" si="21"/>
        <v>0</v>
      </c>
      <c r="H203" t="e">
        <f t="shared" si="22"/>
        <v>#NUM!</v>
      </c>
      <c r="I203">
        <f t="shared" si="23"/>
        <v>125</v>
      </c>
      <c r="J203">
        <v>200</v>
      </c>
      <c r="K203">
        <f t="shared" si="24"/>
        <v>0</v>
      </c>
      <c r="L203">
        <f t="shared" si="25"/>
        <v>0</v>
      </c>
      <c r="M203">
        <f t="shared" si="26"/>
        <v>0</v>
      </c>
    </row>
    <row r="204" spans="4:13" x14ac:dyDescent="0.25">
      <c r="D204">
        <f t="shared" si="20"/>
        <v>0</v>
      </c>
      <c r="E204">
        <v>152</v>
      </c>
      <c r="F204" t="e">
        <v>#NUM!</v>
      </c>
      <c r="G204">
        <f t="shared" si="21"/>
        <v>0</v>
      </c>
      <c r="H204" t="e">
        <f t="shared" si="22"/>
        <v>#NUM!</v>
      </c>
      <c r="I204">
        <f t="shared" si="23"/>
        <v>125</v>
      </c>
      <c r="J204">
        <v>201</v>
      </c>
      <c r="K204">
        <f t="shared" si="24"/>
        <v>0</v>
      </c>
      <c r="L204">
        <f t="shared" si="25"/>
        <v>0</v>
      </c>
      <c r="M204">
        <f t="shared" si="26"/>
        <v>0</v>
      </c>
    </row>
    <row r="205" spans="4:13" x14ac:dyDescent="0.25">
      <c r="D205">
        <f t="shared" si="20"/>
        <v>0</v>
      </c>
      <c r="E205">
        <v>153</v>
      </c>
      <c r="F205" t="e">
        <v>#NUM!</v>
      </c>
      <c r="G205">
        <f t="shared" si="21"/>
        <v>0</v>
      </c>
      <c r="H205" t="e">
        <f t="shared" si="22"/>
        <v>#NUM!</v>
      </c>
      <c r="I205">
        <f t="shared" si="23"/>
        <v>125</v>
      </c>
      <c r="J205">
        <v>202</v>
      </c>
      <c r="K205">
        <f t="shared" si="24"/>
        <v>0</v>
      </c>
      <c r="L205">
        <f t="shared" si="25"/>
        <v>0</v>
      </c>
      <c r="M205">
        <f t="shared" si="26"/>
        <v>0</v>
      </c>
    </row>
    <row r="206" spans="4:13" x14ac:dyDescent="0.25">
      <c r="D206">
        <f t="shared" si="20"/>
        <v>0</v>
      </c>
      <c r="E206">
        <v>154</v>
      </c>
      <c r="F206" t="e">
        <v>#NUM!</v>
      </c>
      <c r="G206">
        <f t="shared" si="21"/>
        <v>0</v>
      </c>
      <c r="H206" t="e">
        <f t="shared" si="22"/>
        <v>#NUM!</v>
      </c>
      <c r="I206">
        <f t="shared" si="23"/>
        <v>125</v>
      </c>
      <c r="J206">
        <v>203</v>
      </c>
      <c r="K206">
        <f t="shared" si="24"/>
        <v>0</v>
      </c>
      <c r="L206">
        <f t="shared" si="25"/>
        <v>0</v>
      </c>
      <c r="M206">
        <f t="shared" si="26"/>
        <v>0</v>
      </c>
    </row>
    <row r="207" spans="4:13" x14ac:dyDescent="0.25">
      <c r="D207">
        <f t="shared" si="20"/>
        <v>0</v>
      </c>
      <c r="E207">
        <v>155</v>
      </c>
      <c r="F207" t="e">
        <v>#NUM!</v>
      </c>
      <c r="G207">
        <f t="shared" si="21"/>
        <v>0</v>
      </c>
      <c r="H207" t="e">
        <f t="shared" si="22"/>
        <v>#NUM!</v>
      </c>
      <c r="I207">
        <f t="shared" si="23"/>
        <v>125</v>
      </c>
      <c r="J207">
        <v>204</v>
      </c>
      <c r="K207">
        <f t="shared" si="24"/>
        <v>0</v>
      </c>
      <c r="L207">
        <f t="shared" si="25"/>
        <v>0</v>
      </c>
      <c r="M207">
        <f t="shared" si="26"/>
        <v>0</v>
      </c>
    </row>
    <row r="208" spans="4:13" x14ac:dyDescent="0.25">
      <c r="D208">
        <f t="shared" si="20"/>
        <v>0</v>
      </c>
      <c r="E208">
        <v>156</v>
      </c>
      <c r="F208" t="e">
        <v>#NUM!</v>
      </c>
      <c r="G208">
        <f t="shared" si="21"/>
        <v>0</v>
      </c>
      <c r="H208" t="e">
        <f t="shared" si="22"/>
        <v>#NUM!</v>
      </c>
      <c r="I208">
        <f t="shared" si="23"/>
        <v>125</v>
      </c>
      <c r="J208">
        <v>205</v>
      </c>
      <c r="K208">
        <f t="shared" si="24"/>
        <v>0</v>
      </c>
      <c r="L208">
        <f t="shared" si="25"/>
        <v>0</v>
      </c>
      <c r="M208">
        <f t="shared" si="26"/>
        <v>0</v>
      </c>
    </row>
    <row r="209" spans="4:13" x14ac:dyDescent="0.25">
      <c r="D209">
        <f t="shared" si="20"/>
        <v>0</v>
      </c>
      <c r="E209">
        <v>157</v>
      </c>
      <c r="F209" t="e">
        <v>#NUM!</v>
      </c>
      <c r="G209">
        <f t="shared" si="21"/>
        <v>0</v>
      </c>
      <c r="H209" t="e">
        <f t="shared" si="22"/>
        <v>#NUM!</v>
      </c>
      <c r="I209">
        <f t="shared" si="23"/>
        <v>125</v>
      </c>
      <c r="J209">
        <v>206</v>
      </c>
      <c r="K209">
        <f t="shared" si="24"/>
        <v>0</v>
      </c>
      <c r="L209">
        <f t="shared" si="25"/>
        <v>0</v>
      </c>
      <c r="M209">
        <f t="shared" si="26"/>
        <v>0</v>
      </c>
    </row>
    <row r="210" spans="4:13" x14ac:dyDescent="0.25">
      <c r="D210">
        <f t="shared" si="20"/>
        <v>0</v>
      </c>
      <c r="E210">
        <v>158</v>
      </c>
      <c r="F210" t="e">
        <v>#NUM!</v>
      </c>
      <c r="G210">
        <f t="shared" si="21"/>
        <v>0</v>
      </c>
      <c r="H210" t="e">
        <f t="shared" si="22"/>
        <v>#NUM!</v>
      </c>
      <c r="I210">
        <f t="shared" si="23"/>
        <v>125</v>
      </c>
      <c r="J210">
        <v>207</v>
      </c>
      <c r="K210">
        <f t="shared" si="24"/>
        <v>0</v>
      </c>
      <c r="L210">
        <f t="shared" si="25"/>
        <v>0</v>
      </c>
      <c r="M210">
        <f t="shared" si="26"/>
        <v>0</v>
      </c>
    </row>
    <row r="211" spans="4:13" x14ac:dyDescent="0.25">
      <c r="D211">
        <f t="shared" si="20"/>
        <v>0</v>
      </c>
      <c r="E211">
        <v>159</v>
      </c>
      <c r="F211" t="e">
        <v>#NUM!</v>
      </c>
      <c r="G211">
        <f t="shared" si="21"/>
        <v>0</v>
      </c>
      <c r="H211" t="e">
        <f t="shared" si="22"/>
        <v>#NUM!</v>
      </c>
      <c r="I211">
        <f t="shared" si="23"/>
        <v>125</v>
      </c>
      <c r="J211">
        <v>208</v>
      </c>
      <c r="K211">
        <f t="shared" si="24"/>
        <v>0</v>
      </c>
      <c r="L211">
        <f t="shared" si="25"/>
        <v>0</v>
      </c>
      <c r="M211">
        <f t="shared" si="26"/>
        <v>0</v>
      </c>
    </row>
    <row r="212" spans="4:13" x14ac:dyDescent="0.25">
      <c r="D212">
        <f t="shared" si="20"/>
        <v>0</v>
      </c>
      <c r="E212">
        <v>160</v>
      </c>
      <c r="F212" t="e">
        <v>#NUM!</v>
      </c>
      <c r="G212">
        <f t="shared" si="21"/>
        <v>0</v>
      </c>
      <c r="H212" t="e">
        <f t="shared" si="22"/>
        <v>#NUM!</v>
      </c>
      <c r="I212">
        <f t="shared" si="23"/>
        <v>125</v>
      </c>
      <c r="J212">
        <v>209</v>
      </c>
      <c r="K212">
        <f t="shared" si="24"/>
        <v>0</v>
      </c>
      <c r="L212">
        <f t="shared" si="25"/>
        <v>0</v>
      </c>
      <c r="M212">
        <f t="shared" si="26"/>
        <v>0</v>
      </c>
    </row>
    <row r="213" spans="4:13" x14ac:dyDescent="0.25">
      <c r="D213">
        <f t="shared" si="20"/>
        <v>0</v>
      </c>
      <c r="E213">
        <v>161</v>
      </c>
      <c r="F213" t="e">
        <v>#NUM!</v>
      </c>
      <c r="G213">
        <f t="shared" si="21"/>
        <v>0</v>
      </c>
      <c r="H213" t="e">
        <f t="shared" si="22"/>
        <v>#NUM!</v>
      </c>
      <c r="I213">
        <f t="shared" si="23"/>
        <v>125</v>
      </c>
      <c r="J213">
        <v>210</v>
      </c>
      <c r="K213">
        <f t="shared" si="24"/>
        <v>0</v>
      </c>
      <c r="L213">
        <f t="shared" si="25"/>
        <v>0</v>
      </c>
      <c r="M213">
        <f t="shared" si="26"/>
        <v>0</v>
      </c>
    </row>
    <row r="214" spans="4:13" x14ac:dyDescent="0.25">
      <c r="D214">
        <f t="shared" si="20"/>
        <v>0</v>
      </c>
      <c r="E214">
        <v>162</v>
      </c>
      <c r="F214" t="e">
        <v>#NUM!</v>
      </c>
      <c r="G214">
        <f t="shared" si="21"/>
        <v>0</v>
      </c>
      <c r="H214" t="e">
        <f t="shared" si="22"/>
        <v>#NUM!</v>
      </c>
      <c r="I214">
        <f t="shared" si="23"/>
        <v>125</v>
      </c>
      <c r="J214">
        <v>211</v>
      </c>
      <c r="K214">
        <f t="shared" si="24"/>
        <v>0</v>
      </c>
      <c r="L214">
        <f t="shared" si="25"/>
        <v>0</v>
      </c>
      <c r="M214">
        <f t="shared" si="26"/>
        <v>0</v>
      </c>
    </row>
    <row r="215" spans="4:13" x14ac:dyDescent="0.25">
      <c r="D215">
        <f t="shared" si="20"/>
        <v>0</v>
      </c>
      <c r="E215">
        <v>163</v>
      </c>
      <c r="F215" t="e">
        <v>#NUM!</v>
      </c>
      <c r="G215">
        <f t="shared" si="21"/>
        <v>0</v>
      </c>
      <c r="H215" t="e">
        <f t="shared" si="22"/>
        <v>#NUM!</v>
      </c>
      <c r="I215">
        <f t="shared" si="23"/>
        <v>125</v>
      </c>
      <c r="J215">
        <v>212</v>
      </c>
      <c r="K215">
        <f t="shared" si="24"/>
        <v>0</v>
      </c>
      <c r="L215">
        <f t="shared" si="25"/>
        <v>0</v>
      </c>
      <c r="M215">
        <f t="shared" si="26"/>
        <v>0</v>
      </c>
    </row>
    <row r="216" spans="4:13" x14ac:dyDescent="0.25">
      <c r="D216">
        <f t="shared" si="20"/>
        <v>0</v>
      </c>
      <c r="E216">
        <v>164</v>
      </c>
      <c r="F216" t="e">
        <v>#NUM!</v>
      </c>
      <c r="G216">
        <f t="shared" si="21"/>
        <v>0</v>
      </c>
      <c r="H216" t="e">
        <f t="shared" si="22"/>
        <v>#NUM!</v>
      </c>
      <c r="I216">
        <f t="shared" si="23"/>
        <v>125</v>
      </c>
      <c r="J216">
        <v>213</v>
      </c>
      <c r="K216">
        <f t="shared" si="24"/>
        <v>0</v>
      </c>
      <c r="L216">
        <f t="shared" si="25"/>
        <v>0</v>
      </c>
      <c r="M216">
        <f t="shared" si="26"/>
        <v>0</v>
      </c>
    </row>
    <row r="217" spans="4:13" x14ac:dyDescent="0.25">
      <c r="D217">
        <f t="shared" si="20"/>
        <v>0</v>
      </c>
      <c r="E217">
        <v>165</v>
      </c>
      <c r="F217" t="e">
        <v>#NUM!</v>
      </c>
      <c r="G217">
        <f t="shared" si="21"/>
        <v>0</v>
      </c>
      <c r="H217" t="e">
        <f t="shared" si="22"/>
        <v>#NUM!</v>
      </c>
      <c r="I217">
        <f t="shared" si="23"/>
        <v>125</v>
      </c>
      <c r="J217">
        <v>214</v>
      </c>
      <c r="K217">
        <f t="shared" si="24"/>
        <v>0</v>
      </c>
      <c r="L217">
        <f t="shared" si="25"/>
        <v>0</v>
      </c>
      <c r="M217">
        <f t="shared" si="26"/>
        <v>0</v>
      </c>
    </row>
    <row r="218" spans="4:13" x14ac:dyDescent="0.25">
      <c r="D218">
        <f t="shared" si="20"/>
        <v>0</v>
      </c>
      <c r="E218">
        <v>166</v>
      </c>
      <c r="F218" t="e">
        <v>#NUM!</v>
      </c>
      <c r="G218">
        <f t="shared" si="21"/>
        <v>0</v>
      </c>
      <c r="H218" t="e">
        <f t="shared" si="22"/>
        <v>#NUM!</v>
      </c>
      <c r="I218">
        <f t="shared" si="23"/>
        <v>125</v>
      </c>
      <c r="J218">
        <v>215</v>
      </c>
      <c r="K218">
        <f t="shared" si="24"/>
        <v>0</v>
      </c>
      <c r="L218">
        <f t="shared" si="25"/>
        <v>0</v>
      </c>
      <c r="M218">
        <f t="shared" si="26"/>
        <v>0</v>
      </c>
    </row>
    <row r="219" spans="4:13" x14ac:dyDescent="0.25">
      <c r="D219">
        <f t="shared" si="20"/>
        <v>0</v>
      </c>
      <c r="E219">
        <v>167</v>
      </c>
      <c r="F219" t="e">
        <v>#NUM!</v>
      </c>
      <c r="G219">
        <f t="shared" si="21"/>
        <v>0</v>
      </c>
      <c r="H219" t="e">
        <f t="shared" si="22"/>
        <v>#NUM!</v>
      </c>
      <c r="I219">
        <f t="shared" si="23"/>
        <v>125</v>
      </c>
      <c r="J219">
        <v>216</v>
      </c>
      <c r="K219">
        <f t="shared" si="24"/>
        <v>0</v>
      </c>
      <c r="L219">
        <f t="shared" si="25"/>
        <v>0</v>
      </c>
      <c r="M219">
        <f t="shared" si="26"/>
        <v>0</v>
      </c>
    </row>
    <row r="220" spans="4:13" x14ac:dyDescent="0.25">
      <c r="D220">
        <f t="shared" si="20"/>
        <v>0</v>
      </c>
      <c r="E220">
        <v>168</v>
      </c>
      <c r="F220" t="e">
        <v>#NUM!</v>
      </c>
      <c r="G220">
        <f t="shared" si="21"/>
        <v>0</v>
      </c>
      <c r="H220" t="e">
        <f t="shared" si="22"/>
        <v>#NUM!</v>
      </c>
      <c r="I220">
        <f t="shared" si="23"/>
        <v>125</v>
      </c>
      <c r="J220">
        <v>217</v>
      </c>
      <c r="K220">
        <f t="shared" si="24"/>
        <v>0</v>
      </c>
      <c r="L220">
        <f t="shared" si="25"/>
        <v>0</v>
      </c>
      <c r="M220">
        <f t="shared" si="26"/>
        <v>0</v>
      </c>
    </row>
    <row r="221" spans="4:13" x14ac:dyDescent="0.25">
      <c r="D221">
        <f t="shared" si="20"/>
        <v>0</v>
      </c>
      <c r="E221">
        <v>169</v>
      </c>
      <c r="F221" t="e">
        <v>#NUM!</v>
      </c>
      <c r="G221">
        <f t="shared" si="21"/>
        <v>0</v>
      </c>
      <c r="H221" t="e">
        <f t="shared" si="22"/>
        <v>#NUM!</v>
      </c>
      <c r="I221">
        <f t="shared" si="23"/>
        <v>125</v>
      </c>
      <c r="J221">
        <v>218</v>
      </c>
      <c r="K221">
        <f t="shared" si="24"/>
        <v>0</v>
      </c>
      <c r="L221">
        <f t="shared" si="25"/>
        <v>0</v>
      </c>
      <c r="M221">
        <f t="shared" si="26"/>
        <v>0</v>
      </c>
    </row>
    <row r="222" spans="4:13" x14ac:dyDescent="0.25">
      <c r="D222">
        <f t="shared" si="20"/>
        <v>0</v>
      </c>
      <c r="E222">
        <v>170</v>
      </c>
      <c r="F222" t="e">
        <v>#NUM!</v>
      </c>
      <c r="G222">
        <f t="shared" si="21"/>
        <v>0</v>
      </c>
      <c r="H222" t="e">
        <f t="shared" si="22"/>
        <v>#NUM!</v>
      </c>
      <c r="I222">
        <f t="shared" si="23"/>
        <v>125</v>
      </c>
      <c r="J222">
        <v>219</v>
      </c>
      <c r="K222">
        <f t="shared" si="24"/>
        <v>0</v>
      </c>
      <c r="L222">
        <f t="shared" si="25"/>
        <v>0</v>
      </c>
      <c r="M222">
        <f t="shared" si="26"/>
        <v>0</v>
      </c>
    </row>
    <row r="223" spans="4:13" x14ac:dyDescent="0.25">
      <c r="D223">
        <f t="shared" si="20"/>
        <v>0</v>
      </c>
      <c r="E223">
        <v>171</v>
      </c>
      <c r="F223" t="e">
        <v>#NUM!</v>
      </c>
      <c r="G223">
        <f t="shared" si="21"/>
        <v>0</v>
      </c>
      <c r="H223" t="e">
        <f t="shared" si="22"/>
        <v>#NUM!</v>
      </c>
      <c r="I223">
        <f t="shared" si="23"/>
        <v>125</v>
      </c>
      <c r="J223">
        <v>220</v>
      </c>
      <c r="K223">
        <f t="shared" si="24"/>
        <v>0</v>
      </c>
      <c r="L223">
        <f t="shared" si="25"/>
        <v>0</v>
      </c>
      <c r="M223">
        <f t="shared" si="26"/>
        <v>0</v>
      </c>
    </row>
    <row r="224" spans="4:13" x14ac:dyDescent="0.25">
      <c r="D224">
        <f t="shared" si="20"/>
        <v>0</v>
      </c>
      <c r="E224">
        <v>172</v>
      </c>
      <c r="F224" t="e">
        <v>#NUM!</v>
      </c>
      <c r="G224">
        <f t="shared" si="21"/>
        <v>0</v>
      </c>
      <c r="H224" t="e">
        <f t="shared" si="22"/>
        <v>#NUM!</v>
      </c>
      <c r="I224">
        <f t="shared" si="23"/>
        <v>125</v>
      </c>
      <c r="J224">
        <v>221</v>
      </c>
      <c r="K224">
        <f t="shared" si="24"/>
        <v>0</v>
      </c>
      <c r="L224">
        <f t="shared" si="25"/>
        <v>0</v>
      </c>
      <c r="M224">
        <f t="shared" si="26"/>
        <v>0</v>
      </c>
    </row>
    <row r="225" spans="4:13" x14ac:dyDescent="0.25">
      <c r="D225">
        <f t="shared" si="20"/>
        <v>0</v>
      </c>
      <c r="E225">
        <v>173</v>
      </c>
      <c r="F225" t="e">
        <v>#NUM!</v>
      </c>
      <c r="G225">
        <f t="shared" si="21"/>
        <v>0</v>
      </c>
      <c r="H225" t="e">
        <f t="shared" si="22"/>
        <v>#NUM!</v>
      </c>
      <c r="I225">
        <f t="shared" si="23"/>
        <v>125</v>
      </c>
      <c r="J225">
        <v>222</v>
      </c>
      <c r="K225">
        <f t="shared" si="24"/>
        <v>0</v>
      </c>
      <c r="L225">
        <f t="shared" si="25"/>
        <v>0</v>
      </c>
      <c r="M225">
        <f t="shared" si="26"/>
        <v>0</v>
      </c>
    </row>
    <row r="226" spans="4:13" x14ac:dyDescent="0.25">
      <c r="D226">
        <f t="shared" si="20"/>
        <v>0</v>
      </c>
      <c r="E226">
        <v>174</v>
      </c>
      <c r="F226" t="e">
        <v>#NUM!</v>
      </c>
      <c r="G226">
        <f t="shared" si="21"/>
        <v>0</v>
      </c>
      <c r="H226" t="e">
        <f t="shared" si="22"/>
        <v>#NUM!</v>
      </c>
      <c r="I226">
        <f t="shared" si="23"/>
        <v>125</v>
      </c>
      <c r="J226">
        <v>223</v>
      </c>
      <c r="K226">
        <f t="shared" si="24"/>
        <v>0</v>
      </c>
      <c r="L226">
        <f t="shared" si="25"/>
        <v>0</v>
      </c>
      <c r="M226">
        <f t="shared" si="26"/>
        <v>0</v>
      </c>
    </row>
    <row r="227" spans="4:13" x14ac:dyDescent="0.25">
      <c r="D227">
        <f t="shared" si="20"/>
        <v>0</v>
      </c>
      <c r="E227">
        <v>175</v>
      </c>
      <c r="F227" t="e">
        <v>#NUM!</v>
      </c>
      <c r="G227">
        <f t="shared" si="21"/>
        <v>0</v>
      </c>
      <c r="H227" t="e">
        <f t="shared" si="22"/>
        <v>#NUM!</v>
      </c>
      <c r="I227">
        <f t="shared" si="23"/>
        <v>125</v>
      </c>
      <c r="J227">
        <v>224</v>
      </c>
      <c r="K227">
        <f t="shared" si="24"/>
        <v>0</v>
      </c>
      <c r="L227">
        <f t="shared" si="25"/>
        <v>0</v>
      </c>
      <c r="M227">
        <f t="shared" si="26"/>
        <v>0</v>
      </c>
    </row>
    <row r="228" spans="4:13" x14ac:dyDescent="0.25">
      <c r="D228">
        <f t="shared" si="20"/>
        <v>0</v>
      </c>
      <c r="E228">
        <v>176</v>
      </c>
      <c r="F228" t="e">
        <v>#NUM!</v>
      </c>
      <c r="G228">
        <f t="shared" si="21"/>
        <v>0</v>
      </c>
      <c r="H228" t="e">
        <f t="shared" si="22"/>
        <v>#NUM!</v>
      </c>
      <c r="I228">
        <f t="shared" si="23"/>
        <v>125</v>
      </c>
      <c r="J228">
        <v>225</v>
      </c>
      <c r="K228">
        <f t="shared" si="24"/>
        <v>0</v>
      </c>
      <c r="L228">
        <f t="shared" si="25"/>
        <v>0</v>
      </c>
      <c r="M228">
        <f t="shared" si="26"/>
        <v>0</v>
      </c>
    </row>
    <row r="229" spans="4:13" x14ac:dyDescent="0.25">
      <c r="D229">
        <f t="shared" si="20"/>
        <v>0</v>
      </c>
      <c r="E229">
        <v>177</v>
      </c>
      <c r="F229" t="e">
        <v>#NUM!</v>
      </c>
      <c r="G229">
        <f t="shared" si="21"/>
        <v>0</v>
      </c>
      <c r="H229" t="e">
        <f t="shared" si="22"/>
        <v>#NUM!</v>
      </c>
      <c r="I229">
        <f t="shared" si="23"/>
        <v>125</v>
      </c>
      <c r="J229">
        <v>226</v>
      </c>
      <c r="K229">
        <f t="shared" si="24"/>
        <v>0</v>
      </c>
      <c r="L229">
        <f t="shared" si="25"/>
        <v>0</v>
      </c>
      <c r="M229">
        <f t="shared" si="26"/>
        <v>0</v>
      </c>
    </row>
    <row r="230" spans="4:13" x14ac:dyDescent="0.25">
      <c r="D230">
        <f t="shared" si="20"/>
        <v>0</v>
      </c>
      <c r="E230">
        <v>178</v>
      </c>
      <c r="F230" t="e">
        <v>#NUM!</v>
      </c>
      <c r="G230">
        <f t="shared" si="21"/>
        <v>0</v>
      </c>
      <c r="H230" t="e">
        <f t="shared" si="22"/>
        <v>#NUM!</v>
      </c>
      <c r="I230">
        <f t="shared" si="23"/>
        <v>125</v>
      </c>
      <c r="J230">
        <v>227</v>
      </c>
      <c r="K230">
        <f t="shared" si="24"/>
        <v>0</v>
      </c>
      <c r="L230">
        <f t="shared" si="25"/>
        <v>0</v>
      </c>
      <c r="M230">
        <f t="shared" si="26"/>
        <v>0</v>
      </c>
    </row>
    <row r="231" spans="4:13" x14ac:dyDescent="0.25">
      <c r="D231">
        <f t="shared" si="20"/>
        <v>0</v>
      </c>
      <c r="E231">
        <v>179</v>
      </c>
      <c r="F231" t="e">
        <v>#NUM!</v>
      </c>
      <c r="G231">
        <f t="shared" si="21"/>
        <v>0</v>
      </c>
      <c r="H231" t="e">
        <f t="shared" si="22"/>
        <v>#NUM!</v>
      </c>
      <c r="I231">
        <f t="shared" si="23"/>
        <v>125</v>
      </c>
      <c r="J231">
        <v>228</v>
      </c>
      <c r="K231">
        <f t="shared" si="24"/>
        <v>0</v>
      </c>
      <c r="L231">
        <f t="shared" si="25"/>
        <v>0</v>
      </c>
      <c r="M231">
        <f t="shared" si="26"/>
        <v>0</v>
      </c>
    </row>
    <row r="232" spans="4:13" x14ac:dyDescent="0.25">
      <c r="D232">
        <f t="shared" si="20"/>
        <v>0</v>
      </c>
      <c r="E232">
        <v>180</v>
      </c>
      <c r="F232" t="e">
        <v>#NUM!</v>
      </c>
      <c r="G232">
        <f t="shared" si="21"/>
        <v>0</v>
      </c>
      <c r="H232" t="e">
        <f t="shared" si="22"/>
        <v>#NUM!</v>
      </c>
      <c r="I232">
        <f t="shared" si="23"/>
        <v>125</v>
      </c>
      <c r="J232">
        <v>229</v>
      </c>
      <c r="K232">
        <f t="shared" si="24"/>
        <v>0</v>
      </c>
      <c r="L232">
        <f t="shared" si="25"/>
        <v>0</v>
      </c>
      <c r="M232">
        <f t="shared" si="26"/>
        <v>0</v>
      </c>
    </row>
    <row r="233" spans="4:13" x14ac:dyDescent="0.25">
      <c r="D233">
        <f t="shared" si="20"/>
        <v>0</v>
      </c>
      <c r="E233">
        <v>181</v>
      </c>
      <c r="F233" t="e">
        <v>#NUM!</v>
      </c>
      <c r="G233">
        <f t="shared" si="21"/>
        <v>0</v>
      </c>
      <c r="H233" t="e">
        <f t="shared" si="22"/>
        <v>#NUM!</v>
      </c>
      <c r="I233">
        <f t="shared" si="23"/>
        <v>125</v>
      </c>
      <c r="J233">
        <v>230</v>
      </c>
      <c r="K233">
        <f t="shared" si="24"/>
        <v>0</v>
      </c>
      <c r="L233">
        <f t="shared" si="25"/>
        <v>0</v>
      </c>
      <c r="M233">
        <f t="shared" si="26"/>
        <v>0</v>
      </c>
    </row>
    <row r="234" spans="4:13" x14ac:dyDescent="0.25">
      <c r="D234">
        <f t="shared" si="20"/>
        <v>0</v>
      </c>
      <c r="E234">
        <v>182</v>
      </c>
      <c r="F234" t="e">
        <v>#NUM!</v>
      </c>
      <c r="G234">
        <f t="shared" si="21"/>
        <v>0</v>
      </c>
      <c r="H234" t="e">
        <f t="shared" si="22"/>
        <v>#NUM!</v>
      </c>
      <c r="I234">
        <f t="shared" si="23"/>
        <v>125</v>
      </c>
      <c r="J234">
        <v>231</v>
      </c>
      <c r="K234">
        <f t="shared" si="24"/>
        <v>0</v>
      </c>
      <c r="L234">
        <f t="shared" si="25"/>
        <v>0</v>
      </c>
      <c r="M234">
        <f t="shared" si="26"/>
        <v>0</v>
      </c>
    </row>
    <row r="235" spans="4:13" x14ac:dyDescent="0.25">
      <c r="D235">
        <f t="shared" si="20"/>
        <v>0</v>
      </c>
      <c r="E235">
        <v>183</v>
      </c>
      <c r="F235" t="e">
        <v>#NUM!</v>
      </c>
      <c r="G235">
        <f t="shared" si="21"/>
        <v>0</v>
      </c>
      <c r="H235" t="e">
        <f t="shared" si="22"/>
        <v>#NUM!</v>
      </c>
      <c r="I235">
        <f t="shared" si="23"/>
        <v>125</v>
      </c>
      <c r="J235">
        <v>232</v>
      </c>
      <c r="K235">
        <f t="shared" si="24"/>
        <v>0</v>
      </c>
      <c r="L235">
        <f t="shared" si="25"/>
        <v>0</v>
      </c>
      <c r="M235">
        <f t="shared" si="26"/>
        <v>0</v>
      </c>
    </row>
    <row r="236" spans="4:13" x14ac:dyDescent="0.25">
      <c r="D236">
        <f t="shared" si="20"/>
        <v>0</v>
      </c>
      <c r="E236">
        <v>184</v>
      </c>
      <c r="F236" t="e">
        <v>#NUM!</v>
      </c>
      <c r="G236">
        <f t="shared" si="21"/>
        <v>0</v>
      </c>
      <c r="H236" t="e">
        <f t="shared" si="22"/>
        <v>#NUM!</v>
      </c>
      <c r="I236">
        <f t="shared" si="23"/>
        <v>125</v>
      </c>
      <c r="J236">
        <v>233</v>
      </c>
      <c r="K236">
        <f t="shared" si="24"/>
        <v>0</v>
      </c>
      <c r="L236">
        <f t="shared" si="25"/>
        <v>0</v>
      </c>
      <c r="M236">
        <f t="shared" si="26"/>
        <v>0</v>
      </c>
    </row>
    <row r="237" spans="4:13" x14ac:dyDescent="0.25">
      <c r="D237">
        <f t="shared" si="20"/>
        <v>0</v>
      </c>
      <c r="E237">
        <v>185</v>
      </c>
      <c r="F237" t="e">
        <v>#NUM!</v>
      </c>
      <c r="G237">
        <f t="shared" si="21"/>
        <v>0</v>
      </c>
      <c r="H237" t="e">
        <f t="shared" si="22"/>
        <v>#NUM!</v>
      </c>
      <c r="I237">
        <f t="shared" si="23"/>
        <v>125</v>
      </c>
      <c r="J237">
        <v>234</v>
      </c>
      <c r="K237">
        <f t="shared" si="24"/>
        <v>0</v>
      </c>
      <c r="L237">
        <f t="shared" si="25"/>
        <v>0</v>
      </c>
      <c r="M237">
        <f t="shared" si="26"/>
        <v>0</v>
      </c>
    </row>
    <row r="238" spans="4:13" x14ac:dyDescent="0.25">
      <c r="D238">
        <f t="shared" si="20"/>
        <v>0</v>
      </c>
      <c r="E238">
        <v>186</v>
      </c>
      <c r="F238" t="e">
        <v>#NUM!</v>
      </c>
      <c r="G238">
        <f t="shared" si="21"/>
        <v>0</v>
      </c>
      <c r="H238" t="e">
        <f t="shared" si="22"/>
        <v>#NUM!</v>
      </c>
      <c r="I238">
        <f t="shared" si="23"/>
        <v>125</v>
      </c>
      <c r="J238">
        <v>235</v>
      </c>
      <c r="K238">
        <f t="shared" si="24"/>
        <v>0</v>
      </c>
      <c r="L238">
        <f t="shared" si="25"/>
        <v>0</v>
      </c>
      <c r="M238">
        <f t="shared" si="26"/>
        <v>0</v>
      </c>
    </row>
    <row r="239" spans="4:13" x14ac:dyDescent="0.25">
      <c r="D239">
        <f t="shared" si="20"/>
        <v>0</v>
      </c>
      <c r="E239">
        <v>187</v>
      </c>
      <c r="F239" t="e">
        <v>#NUM!</v>
      </c>
      <c r="G239">
        <f t="shared" si="21"/>
        <v>0</v>
      </c>
      <c r="H239" t="e">
        <f t="shared" si="22"/>
        <v>#NUM!</v>
      </c>
      <c r="I239">
        <f t="shared" si="23"/>
        <v>125</v>
      </c>
      <c r="J239">
        <v>236</v>
      </c>
      <c r="K239">
        <f t="shared" si="24"/>
        <v>0</v>
      </c>
      <c r="L239">
        <f t="shared" si="25"/>
        <v>0</v>
      </c>
      <c r="M239">
        <f t="shared" si="26"/>
        <v>0</v>
      </c>
    </row>
    <row r="240" spans="4:13" x14ac:dyDescent="0.25">
      <c r="D240">
        <f t="shared" si="20"/>
        <v>0</v>
      </c>
      <c r="E240">
        <v>188</v>
      </c>
      <c r="F240" t="e">
        <v>#NUM!</v>
      </c>
      <c r="G240">
        <f t="shared" si="21"/>
        <v>0</v>
      </c>
      <c r="H240" t="e">
        <f t="shared" si="22"/>
        <v>#NUM!</v>
      </c>
      <c r="I240">
        <f t="shared" si="23"/>
        <v>125</v>
      </c>
      <c r="J240">
        <v>237</v>
      </c>
      <c r="K240">
        <f t="shared" si="24"/>
        <v>0</v>
      </c>
      <c r="L240">
        <f t="shared" si="25"/>
        <v>0</v>
      </c>
      <c r="M240">
        <f t="shared" si="26"/>
        <v>0</v>
      </c>
    </row>
    <row r="241" spans="4:13" x14ac:dyDescent="0.25">
      <c r="D241">
        <f t="shared" si="20"/>
        <v>0</v>
      </c>
      <c r="E241">
        <v>189</v>
      </c>
      <c r="F241" t="e">
        <v>#NUM!</v>
      </c>
      <c r="G241">
        <f t="shared" si="21"/>
        <v>0</v>
      </c>
      <c r="H241" t="e">
        <f t="shared" si="22"/>
        <v>#NUM!</v>
      </c>
      <c r="I241">
        <f t="shared" si="23"/>
        <v>125</v>
      </c>
      <c r="J241">
        <v>238</v>
      </c>
      <c r="K241">
        <f t="shared" si="24"/>
        <v>0</v>
      </c>
      <c r="L241">
        <f t="shared" si="25"/>
        <v>0</v>
      </c>
      <c r="M241">
        <f t="shared" si="26"/>
        <v>0</v>
      </c>
    </row>
    <row r="242" spans="4:13" x14ac:dyDescent="0.25">
      <c r="D242">
        <f t="shared" si="20"/>
        <v>0</v>
      </c>
      <c r="E242">
        <v>190</v>
      </c>
      <c r="F242" t="e">
        <v>#NUM!</v>
      </c>
      <c r="G242">
        <f t="shared" si="21"/>
        <v>0</v>
      </c>
      <c r="H242" t="e">
        <f t="shared" si="22"/>
        <v>#NUM!</v>
      </c>
      <c r="I242">
        <f t="shared" si="23"/>
        <v>125</v>
      </c>
      <c r="J242">
        <v>239</v>
      </c>
      <c r="K242">
        <f t="shared" si="24"/>
        <v>0</v>
      </c>
      <c r="L242">
        <f t="shared" si="25"/>
        <v>0</v>
      </c>
      <c r="M242">
        <f t="shared" si="26"/>
        <v>0</v>
      </c>
    </row>
    <row r="243" spans="4:13" x14ac:dyDescent="0.25">
      <c r="D243">
        <f t="shared" si="20"/>
        <v>0</v>
      </c>
      <c r="E243">
        <v>191</v>
      </c>
      <c r="F243" t="e">
        <v>#NUM!</v>
      </c>
      <c r="G243">
        <f t="shared" si="21"/>
        <v>0</v>
      </c>
      <c r="H243" t="e">
        <f t="shared" si="22"/>
        <v>#NUM!</v>
      </c>
      <c r="I243">
        <f t="shared" si="23"/>
        <v>125</v>
      </c>
      <c r="J243">
        <v>240</v>
      </c>
      <c r="K243">
        <f t="shared" si="24"/>
        <v>0</v>
      </c>
      <c r="L243">
        <f t="shared" si="25"/>
        <v>0</v>
      </c>
      <c r="M243">
        <f t="shared" si="26"/>
        <v>0</v>
      </c>
    </row>
    <row r="244" spans="4:13" x14ac:dyDescent="0.25">
      <c r="D244">
        <f t="shared" si="20"/>
        <v>0</v>
      </c>
      <c r="E244">
        <v>192</v>
      </c>
      <c r="F244" t="e">
        <v>#NUM!</v>
      </c>
      <c r="G244">
        <f t="shared" si="21"/>
        <v>0</v>
      </c>
      <c r="H244" t="e">
        <f t="shared" si="22"/>
        <v>#NUM!</v>
      </c>
      <c r="I244">
        <f t="shared" si="23"/>
        <v>125</v>
      </c>
      <c r="J244">
        <v>241</v>
      </c>
      <c r="K244">
        <f t="shared" si="24"/>
        <v>0</v>
      </c>
      <c r="L244">
        <f t="shared" si="25"/>
        <v>0</v>
      </c>
      <c r="M244">
        <f t="shared" si="26"/>
        <v>0</v>
      </c>
    </row>
    <row r="245" spans="4:13" x14ac:dyDescent="0.25">
      <c r="D245">
        <f t="shared" ref="D245:D301" si="27">_xlfn.HYPGEOM.DIST(E245, G$2*G$3/100, G$2/2, G$2, FALSE)</f>
        <v>0</v>
      </c>
      <c r="E245">
        <v>193</v>
      </c>
      <c r="F245" t="e">
        <v>#NUM!</v>
      </c>
      <c r="G245">
        <f t="shared" ref="G245:G301" si="28">IF(E245&gt;(((G$2*G$3/100)*G$2/2)/G$2), (1-(_xlfn.HYPGEOM.DIST((E245-1), G$2*G$3/100, G$2/2, G$2, TRUE))),_xlfn.HYPGEOM.DIST(E245, G$2*G$3/100, G$2/2, G$2, TRUE))</f>
        <v>0</v>
      </c>
      <c r="H245" t="e">
        <f t="shared" ref="H245:H300" si="29">(F245*C$47)/((F245*C$47)+(G245*(1-C$47)))</f>
        <v>#NUM!</v>
      </c>
      <c r="I245">
        <f t="shared" si="23"/>
        <v>125</v>
      </c>
      <c r="J245">
        <v>242</v>
      </c>
      <c r="K245">
        <f t="shared" si="24"/>
        <v>0</v>
      </c>
      <c r="L245">
        <f t="shared" si="25"/>
        <v>0</v>
      </c>
      <c r="M245">
        <f t="shared" si="26"/>
        <v>0</v>
      </c>
    </row>
    <row r="246" spans="4:13" x14ac:dyDescent="0.25">
      <c r="D246">
        <f t="shared" si="27"/>
        <v>0</v>
      </c>
      <c r="E246">
        <v>194</v>
      </c>
      <c r="F246" t="e">
        <v>#NUM!</v>
      </c>
      <c r="G246">
        <f t="shared" si="28"/>
        <v>0</v>
      </c>
      <c r="H246" t="e">
        <f t="shared" si="29"/>
        <v>#NUM!</v>
      </c>
      <c r="I246">
        <f t="shared" si="23"/>
        <v>125</v>
      </c>
      <c r="J246">
        <v>243</v>
      </c>
      <c r="K246">
        <f t="shared" si="24"/>
        <v>0</v>
      </c>
      <c r="L246">
        <f t="shared" si="25"/>
        <v>0</v>
      </c>
      <c r="M246">
        <f t="shared" si="26"/>
        <v>0</v>
      </c>
    </row>
    <row r="247" spans="4:13" x14ac:dyDescent="0.25">
      <c r="D247">
        <f t="shared" si="27"/>
        <v>0</v>
      </c>
      <c r="E247">
        <v>195</v>
      </c>
      <c r="F247" t="e">
        <v>#NUM!</v>
      </c>
      <c r="G247">
        <f t="shared" si="28"/>
        <v>0</v>
      </c>
      <c r="H247" t="e">
        <f t="shared" si="29"/>
        <v>#NUM!</v>
      </c>
      <c r="I247">
        <f t="shared" si="23"/>
        <v>125</v>
      </c>
      <c r="J247">
        <v>244</v>
      </c>
      <c r="K247">
        <f t="shared" si="24"/>
        <v>0</v>
      </c>
      <c r="L247">
        <f t="shared" si="25"/>
        <v>0</v>
      </c>
      <c r="M247">
        <f t="shared" si="26"/>
        <v>0</v>
      </c>
    </row>
    <row r="248" spans="4:13" x14ac:dyDescent="0.25">
      <c r="D248">
        <f t="shared" si="27"/>
        <v>0</v>
      </c>
      <c r="E248">
        <v>196</v>
      </c>
      <c r="F248" t="e">
        <v>#NUM!</v>
      </c>
      <c r="G248">
        <f t="shared" si="28"/>
        <v>0</v>
      </c>
      <c r="H248" t="e">
        <f t="shared" si="29"/>
        <v>#NUM!</v>
      </c>
      <c r="I248">
        <f t="shared" si="23"/>
        <v>125</v>
      </c>
      <c r="J248">
        <v>245</v>
      </c>
      <c r="K248">
        <f t="shared" si="24"/>
        <v>0</v>
      </c>
      <c r="L248">
        <f t="shared" si="25"/>
        <v>0</v>
      </c>
      <c r="M248">
        <f t="shared" si="26"/>
        <v>0</v>
      </c>
    </row>
    <row r="249" spans="4:13" x14ac:dyDescent="0.25">
      <c r="D249">
        <f t="shared" si="27"/>
        <v>0</v>
      </c>
      <c r="E249">
        <v>197</v>
      </c>
      <c r="F249" t="e">
        <v>#NUM!</v>
      </c>
      <c r="G249">
        <f t="shared" si="28"/>
        <v>0</v>
      </c>
      <c r="H249" t="e">
        <f t="shared" si="29"/>
        <v>#NUM!</v>
      </c>
      <c r="I249">
        <f t="shared" si="23"/>
        <v>125</v>
      </c>
      <c r="J249">
        <v>246</v>
      </c>
      <c r="K249">
        <f t="shared" si="24"/>
        <v>0</v>
      </c>
      <c r="L249">
        <f t="shared" si="25"/>
        <v>0</v>
      </c>
      <c r="M249">
        <f t="shared" si="26"/>
        <v>0</v>
      </c>
    </row>
    <row r="250" spans="4:13" x14ac:dyDescent="0.25">
      <c r="D250">
        <f t="shared" si="27"/>
        <v>0</v>
      </c>
      <c r="E250">
        <v>198</v>
      </c>
      <c r="F250" t="e">
        <v>#NUM!</v>
      </c>
      <c r="G250">
        <f t="shared" si="28"/>
        <v>0</v>
      </c>
      <c r="H250" t="e">
        <f t="shared" si="29"/>
        <v>#NUM!</v>
      </c>
      <c r="I250">
        <f t="shared" si="23"/>
        <v>125</v>
      </c>
      <c r="J250">
        <v>247</v>
      </c>
      <c r="K250">
        <f t="shared" si="24"/>
        <v>0</v>
      </c>
      <c r="L250">
        <f t="shared" si="25"/>
        <v>0</v>
      </c>
      <c r="M250">
        <f t="shared" si="26"/>
        <v>0</v>
      </c>
    </row>
    <row r="251" spans="4:13" x14ac:dyDescent="0.25">
      <c r="D251">
        <f t="shared" si="27"/>
        <v>0</v>
      </c>
      <c r="E251">
        <v>199</v>
      </c>
      <c r="F251" t="e">
        <v>#NUM!</v>
      </c>
      <c r="G251">
        <f t="shared" si="28"/>
        <v>0</v>
      </c>
      <c r="H251" t="e">
        <f t="shared" si="29"/>
        <v>#NUM!</v>
      </c>
      <c r="I251">
        <f t="shared" si="23"/>
        <v>125</v>
      </c>
      <c r="J251">
        <v>248</v>
      </c>
      <c r="K251">
        <f t="shared" si="24"/>
        <v>0</v>
      </c>
      <c r="L251">
        <f t="shared" si="25"/>
        <v>0</v>
      </c>
      <c r="M251">
        <f t="shared" si="26"/>
        <v>0</v>
      </c>
    </row>
    <row r="252" spans="4:13" x14ac:dyDescent="0.25">
      <c r="D252">
        <f t="shared" si="27"/>
        <v>0</v>
      </c>
      <c r="E252">
        <v>200</v>
      </c>
      <c r="F252" t="e">
        <v>#NUM!</v>
      </c>
      <c r="G252">
        <f t="shared" si="28"/>
        <v>0</v>
      </c>
      <c r="H252" t="e">
        <f t="shared" si="29"/>
        <v>#NUM!</v>
      </c>
      <c r="I252">
        <f t="shared" si="23"/>
        <v>125</v>
      </c>
      <c r="J252">
        <v>249</v>
      </c>
      <c r="K252">
        <f>IF(I252+J252&gt;(G$2-(G$2*G$3*G$4/100/100))/2, (1-(_xlfn.HYPGEOM.DIST((I252+J252-1), (G$2-(G$2*G$3*G$4/100/100)), G$2/2, G$2, TRUE))),_xlfn.HYPGEOM.DIST(I252+J252, (G$2-(G$2*G$3*G$4/100/100)), G$2/2, G$2, TRUE))</f>
        <v>0</v>
      </c>
      <c r="L252">
        <f>_xlfn.HYPGEOM.DIST(J252,  (G$2-0.5*G$2)*0.5, G$2/2-I252,(G$2-0.5*G$2),FALSE)</f>
        <v>0</v>
      </c>
      <c r="M252">
        <f t="shared" si="26"/>
        <v>0</v>
      </c>
    </row>
    <row r="253" spans="4:13" x14ac:dyDescent="0.25">
      <c r="D253">
        <f t="shared" si="27"/>
        <v>0</v>
      </c>
      <c r="E253">
        <v>201</v>
      </c>
      <c r="F253" t="e">
        <v>#NUM!</v>
      </c>
      <c r="G253">
        <f t="shared" si="28"/>
        <v>0</v>
      </c>
      <c r="H253" t="e">
        <f t="shared" si="29"/>
        <v>#NUM!</v>
      </c>
      <c r="I253">
        <f t="shared" si="23"/>
        <v>125</v>
      </c>
      <c r="J253">
        <v>250</v>
      </c>
      <c r="K253">
        <f>IF(I253+J253&gt;(G$2-(G$2*G$3*G$4/100/100))/2, (1-(_xlfn.HYPGEOM.DIST((I253+J253-1), (G$2-(G$2*G$3*G$4/100/100)), G$2/2, G$2, TRUE))),_xlfn.HYPGEOM.DIST(I253+J253, (G$2-(G$2*G$3*G$4/100/100)), G$2/2, G$2, TRUE))</f>
        <v>0</v>
      </c>
      <c r="L253">
        <f t="shared" ref="L253:L255" si="30">_xlfn.HYPGEOM.DIST(J253,  (G$2-0.5*G$2)*0.5, G$2/2-I253,(G$2-0.5*G$2),FALSE)</f>
        <v>0</v>
      </c>
      <c r="M253">
        <f t="shared" si="26"/>
        <v>0</v>
      </c>
    </row>
    <row r="254" spans="4:13" x14ac:dyDescent="0.25">
      <c r="D254">
        <f t="shared" si="27"/>
        <v>0</v>
      </c>
      <c r="E254">
        <v>202</v>
      </c>
      <c r="F254" t="e">
        <v>#NUM!</v>
      </c>
      <c r="G254">
        <f t="shared" si="28"/>
        <v>0</v>
      </c>
      <c r="H254" t="e">
        <f t="shared" si="29"/>
        <v>#NUM!</v>
      </c>
      <c r="I254">
        <f t="shared" si="23"/>
        <v>125</v>
      </c>
      <c r="J254">
        <v>251</v>
      </c>
      <c r="K254">
        <f t="shared" ref="K254:K255" si="31">IF(I254+J254&gt;(G$2-(G$2*G$3*G$4/100/100))/2, (1-(_xlfn.HYPGEOM.DIST((I254+J254-1), (G$2-(G$2*G$3*G$4/100/100)), G$2/2, G$2, TRUE))),_xlfn.HYPGEOM.DIST(I254+J254, (G$2-(G$2*G$3*G$4/100/100)), G$2/2, G$2, TRUE))</f>
        <v>0</v>
      </c>
      <c r="L254">
        <f t="shared" si="30"/>
        <v>0</v>
      </c>
      <c r="M254">
        <f t="shared" si="26"/>
        <v>0</v>
      </c>
    </row>
    <row r="255" spans="4:13" x14ac:dyDescent="0.25">
      <c r="D255">
        <f t="shared" si="27"/>
        <v>0</v>
      </c>
      <c r="E255">
        <v>203</v>
      </c>
      <c r="F255" t="e">
        <v>#NUM!</v>
      </c>
      <c r="G255">
        <f t="shared" si="28"/>
        <v>0</v>
      </c>
      <c r="H255" t="e">
        <f t="shared" si="29"/>
        <v>#NUM!</v>
      </c>
      <c r="I255">
        <f t="shared" si="23"/>
        <v>125</v>
      </c>
      <c r="J255">
        <v>252</v>
      </c>
      <c r="K255">
        <f t="shared" si="31"/>
        <v>0</v>
      </c>
      <c r="L255">
        <f t="shared" si="30"/>
        <v>0</v>
      </c>
      <c r="M255">
        <f t="shared" si="26"/>
        <v>0</v>
      </c>
    </row>
    <row r="256" spans="4:13" x14ac:dyDescent="0.25">
      <c r="D256">
        <f t="shared" si="27"/>
        <v>0</v>
      </c>
      <c r="E256">
        <v>204</v>
      </c>
      <c r="F256" t="e">
        <v>#NUM!</v>
      </c>
      <c r="G256">
        <f t="shared" si="28"/>
        <v>0</v>
      </c>
      <c r="H256" t="e">
        <f t="shared" si="29"/>
        <v>#NUM!</v>
      </c>
    </row>
    <row r="257" spans="4:8" x14ac:dyDescent="0.25">
      <c r="D257">
        <f t="shared" si="27"/>
        <v>0</v>
      </c>
      <c r="E257">
        <v>205</v>
      </c>
      <c r="F257" t="e">
        <v>#NUM!</v>
      </c>
      <c r="G257">
        <f t="shared" si="28"/>
        <v>0</v>
      </c>
      <c r="H257" t="e">
        <f t="shared" si="29"/>
        <v>#NUM!</v>
      </c>
    </row>
    <row r="258" spans="4:8" x14ac:dyDescent="0.25">
      <c r="D258">
        <f t="shared" si="27"/>
        <v>0</v>
      </c>
      <c r="E258">
        <v>206</v>
      </c>
      <c r="F258" t="e">
        <v>#NUM!</v>
      </c>
      <c r="G258">
        <f t="shared" si="28"/>
        <v>0</v>
      </c>
      <c r="H258" t="e">
        <f t="shared" si="29"/>
        <v>#NUM!</v>
      </c>
    </row>
    <row r="259" spans="4:8" x14ac:dyDescent="0.25">
      <c r="D259">
        <f t="shared" si="27"/>
        <v>0</v>
      </c>
      <c r="E259">
        <v>207</v>
      </c>
      <c r="F259" t="e">
        <v>#NUM!</v>
      </c>
      <c r="G259">
        <f t="shared" si="28"/>
        <v>0</v>
      </c>
      <c r="H259" t="e">
        <f t="shared" si="29"/>
        <v>#NUM!</v>
      </c>
    </row>
    <row r="260" spans="4:8" x14ac:dyDescent="0.25">
      <c r="D260">
        <f t="shared" si="27"/>
        <v>0</v>
      </c>
      <c r="E260">
        <v>208</v>
      </c>
      <c r="F260" t="e">
        <v>#NUM!</v>
      </c>
      <c r="G260">
        <f t="shared" si="28"/>
        <v>0</v>
      </c>
      <c r="H260" t="e">
        <f t="shared" si="29"/>
        <v>#NUM!</v>
      </c>
    </row>
    <row r="261" spans="4:8" x14ac:dyDescent="0.25">
      <c r="D261">
        <f t="shared" si="27"/>
        <v>0</v>
      </c>
      <c r="E261">
        <v>209</v>
      </c>
      <c r="F261" t="e">
        <v>#NUM!</v>
      </c>
      <c r="G261">
        <f t="shared" si="28"/>
        <v>0</v>
      </c>
      <c r="H261" t="e">
        <f t="shared" si="29"/>
        <v>#NUM!</v>
      </c>
    </row>
    <row r="262" spans="4:8" x14ac:dyDescent="0.25">
      <c r="D262">
        <f t="shared" si="27"/>
        <v>0</v>
      </c>
      <c r="E262">
        <v>210</v>
      </c>
      <c r="F262" t="e">
        <v>#NUM!</v>
      </c>
      <c r="G262">
        <f t="shared" si="28"/>
        <v>0</v>
      </c>
      <c r="H262" t="e">
        <f t="shared" si="29"/>
        <v>#NUM!</v>
      </c>
    </row>
    <row r="263" spans="4:8" x14ac:dyDescent="0.25">
      <c r="D263">
        <f t="shared" si="27"/>
        <v>0</v>
      </c>
      <c r="E263">
        <v>211</v>
      </c>
      <c r="F263" t="e">
        <v>#NUM!</v>
      </c>
      <c r="G263">
        <f t="shared" si="28"/>
        <v>0</v>
      </c>
      <c r="H263" t="e">
        <f t="shared" si="29"/>
        <v>#NUM!</v>
      </c>
    </row>
    <row r="264" spans="4:8" x14ac:dyDescent="0.25">
      <c r="D264">
        <f t="shared" si="27"/>
        <v>0</v>
      </c>
      <c r="E264">
        <v>212</v>
      </c>
      <c r="F264" t="e">
        <v>#NUM!</v>
      </c>
      <c r="G264">
        <f t="shared" si="28"/>
        <v>0</v>
      </c>
      <c r="H264" t="e">
        <f t="shared" si="29"/>
        <v>#NUM!</v>
      </c>
    </row>
    <row r="265" spans="4:8" x14ac:dyDescent="0.25">
      <c r="D265">
        <f t="shared" si="27"/>
        <v>0</v>
      </c>
      <c r="E265">
        <v>213</v>
      </c>
      <c r="F265" t="e">
        <v>#NUM!</v>
      </c>
      <c r="G265">
        <f t="shared" si="28"/>
        <v>0</v>
      </c>
      <c r="H265" t="e">
        <f t="shared" si="29"/>
        <v>#NUM!</v>
      </c>
    </row>
    <row r="266" spans="4:8" x14ac:dyDescent="0.25">
      <c r="D266">
        <f t="shared" si="27"/>
        <v>0</v>
      </c>
      <c r="E266">
        <v>214</v>
      </c>
      <c r="F266" t="e">
        <v>#NUM!</v>
      </c>
      <c r="G266">
        <f t="shared" si="28"/>
        <v>0</v>
      </c>
      <c r="H266" t="e">
        <f t="shared" si="29"/>
        <v>#NUM!</v>
      </c>
    </row>
    <row r="267" spans="4:8" x14ac:dyDescent="0.25">
      <c r="D267">
        <f t="shared" si="27"/>
        <v>0</v>
      </c>
      <c r="E267">
        <v>215</v>
      </c>
      <c r="F267" t="e">
        <v>#NUM!</v>
      </c>
      <c r="G267">
        <f t="shared" si="28"/>
        <v>0</v>
      </c>
      <c r="H267" t="e">
        <f t="shared" si="29"/>
        <v>#NUM!</v>
      </c>
    </row>
    <row r="268" spans="4:8" x14ac:dyDescent="0.25">
      <c r="D268">
        <f t="shared" si="27"/>
        <v>0</v>
      </c>
      <c r="E268">
        <v>216</v>
      </c>
      <c r="F268" t="e">
        <v>#NUM!</v>
      </c>
      <c r="G268">
        <f t="shared" si="28"/>
        <v>0</v>
      </c>
      <c r="H268" t="e">
        <f t="shared" si="29"/>
        <v>#NUM!</v>
      </c>
    </row>
    <row r="269" spans="4:8" x14ac:dyDescent="0.25">
      <c r="D269">
        <f t="shared" si="27"/>
        <v>0</v>
      </c>
      <c r="E269">
        <v>217</v>
      </c>
      <c r="F269" t="e">
        <v>#NUM!</v>
      </c>
      <c r="G269">
        <f t="shared" si="28"/>
        <v>0</v>
      </c>
      <c r="H269" t="e">
        <f t="shared" si="29"/>
        <v>#NUM!</v>
      </c>
    </row>
    <row r="270" spans="4:8" x14ac:dyDescent="0.25">
      <c r="D270">
        <f t="shared" si="27"/>
        <v>0</v>
      </c>
      <c r="E270">
        <v>218</v>
      </c>
      <c r="F270" t="e">
        <v>#NUM!</v>
      </c>
      <c r="G270">
        <f t="shared" si="28"/>
        <v>0</v>
      </c>
      <c r="H270" t="e">
        <f t="shared" si="29"/>
        <v>#NUM!</v>
      </c>
    </row>
    <row r="271" spans="4:8" x14ac:dyDescent="0.25">
      <c r="D271">
        <f t="shared" si="27"/>
        <v>0</v>
      </c>
      <c r="E271">
        <v>219</v>
      </c>
      <c r="F271" t="e">
        <v>#NUM!</v>
      </c>
      <c r="G271">
        <f t="shared" si="28"/>
        <v>0</v>
      </c>
      <c r="H271" t="e">
        <f t="shared" si="29"/>
        <v>#NUM!</v>
      </c>
    </row>
    <row r="272" spans="4:8" x14ac:dyDescent="0.25">
      <c r="D272">
        <f t="shared" si="27"/>
        <v>0</v>
      </c>
      <c r="E272">
        <v>220</v>
      </c>
      <c r="F272" t="e">
        <v>#NUM!</v>
      </c>
      <c r="G272">
        <f t="shared" si="28"/>
        <v>0</v>
      </c>
      <c r="H272" t="e">
        <f t="shared" si="29"/>
        <v>#NUM!</v>
      </c>
    </row>
    <row r="273" spans="4:8" x14ac:dyDescent="0.25">
      <c r="D273">
        <f t="shared" si="27"/>
        <v>0</v>
      </c>
      <c r="E273">
        <v>221</v>
      </c>
      <c r="F273" t="e">
        <v>#NUM!</v>
      </c>
      <c r="G273">
        <f t="shared" si="28"/>
        <v>0</v>
      </c>
      <c r="H273" t="e">
        <f t="shared" si="29"/>
        <v>#NUM!</v>
      </c>
    </row>
    <row r="274" spans="4:8" x14ac:dyDescent="0.25">
      <c r="D274">
        <f t="shared" si="27"/>
        <v>0</v>
      </c>
      <c r="E274">
        <v>222</v>
      </c>
      <c r="F274" t="e">
        <v>#NUM!</v>
      </c>
      <c r="G274">
        <f t="shared" si="28"/>
        <v>0</v>
      </c>
      <c r="H274" t="e">
        <f t="shared" si="29"/>
        <v>#NUM!</v>
      </c>
    </row>
    <row r="275" spans="4:8" x14ac:dyDescent="0.25">
      <c r="D275">
        <f t="shared" si="27"/>
        <v>0</v>
      </c>
      <c r="E275">
        <v>223</v>
      </c>
      <c r="F275" t="e">
        <v>#NUM!</v>
      </c>
      <c r="G275">
        <f t="shared" si="28"/>
        <v>0</v>
      </c>
      <c r="H275" t="e">
        <f t="shared" si="29"/>
        <v>#NUM!</v>
      </c>
    </row>
    <row r="276" spans="4:8" x14ac:dyDescent="0.25">
      <c r="D276">
        <f t="shared" si="27"/>
        <v>0</v>
      </c>
      <c r="E276">
        <v>224</v>
      </c>
      <c r="F276" t="e">
        <v>#NUM!</v>
      </c>
      <c r="G276">
        <f t="shared" si="28"/>
        <v>0</v>
      </c>
      <c r="H276" t="e">
        <f t="shared" si="29"/>
        <v>#NUM!</v>
      </c>
    </row>
    <row r="277" spans="4:8" x14ac:dyDescent="0.25">
      <c r="D277">
        <f t="shared" si="27"/>
        <v>0</v>
      </c>
      <c r="E277">
        <v>225</v>
      </c>
      <c r="F277" t="e">
        <v>#NUM!</v>
      </c>
      <c r="G277">
        <f t="shared" si="28"/>
        <v>0</v>
      </c>
      <c r="H277" t="e">
        <f t="shared" si="29"/>
        <v>#NUM!</v>
      </c>
    </row>
    <row r="278" spans="4:8" x14ac:dyDescent="0.25">
      <c r="D278">
        <f t="shared" si="27"/>
        <v>0</v>
      </c>
      <c r="E278">
        <v>226</v>
      </c>
      <c r="F278" t="e">
        <v>#NUM!</v>
      </c>
      <c r="G278">
        <f t="shared" si="28"/>
        <v>0</v>
      </c>
      <c r="H278" t="e">
        <f t="shared" si="29"/>
        <v>#NUM!</v>
      </c>
    </row>
    <row r="279" spans="4:8" x14ac:dyDescent="0.25">
      <c r="D279">
        <f t="shared" si="27"/>
        <v>0</v>
      </c>
      <c r="E279">
        <v>227</v>
      </c>
      <c r="F279" t="e">
        <v>#NUM!</v>
      </c>
      <c r="G279">
        <f t="shared" si="28"/>
        <v>0</v>
      </c>
      <c r="H279" t="e">
        <f t="shared" si="29"/>
        <v>#NUM!</v>
      </c>
    </row>
    <row r="280" spans="4:8" x14ac:dyDescent="0.25">
      <c r="D280">
        <f t="shared" si="27"/>
        <v>0</v>
      </c>
      <c r="E280">
        <v>228</v>
      </c>
      <c r="F280" t="e">
        <v>#NUM!</v>
      </c>
      <c r="G280">
        <f t="shared" si="28"/>
        <v>0</v>
      </c>
      <c r="H280" t="e">
        <f t="shared" si="29"/>
        <v>#NUM!</v>
      </c>
    </row>
    <row r="281" spans="4:8" x14ac:dyDescent="0.25">
      <c r="D281">
        <f t="shared" si="27"/>
        <v>0</v>
      </c>
      <c r="E281">
        <v>229</v>
      </c>
      <c r="F281" t="e">
        <v>#NUM!</v>
      </c>
      <c r="G281">
        <f t="shared" si="28"/>
        <v>0</v>
      </c>
      <c r="H281" t="e">
        <f t="shared" si="29"/>
        <v>#NUM!</v>
      </c>
    </row>
    <row r="282" spans="4:8" x14ac:dyDescent="0.25">
      <c r="D282">
        <f t="shared" si="27"/>
        <v>0</v>
      </c>
      <c r="E282">
        <v>230</v>
      </c>
      <c r="F282" t="e">
        <v>#NUM!</v>
      </c>
      <c r="G282">
        <f t="shared" si="28"/>
        <v>0</v>
      </c>
      <c r="H282" t="e">
        <f t="shared" si="29"/>
        <v>#NUM!</v>
      </c>
    </row>
    <row r="283" spans="4:8" x14ac:dyDescent="0.25">
      <c r="D283">
        <f t="shared" si="27"/>
        <v>0</v>
      </c>
      <c r="E283">
        <v>231</v>
      </c>
      <c r="F283" t="e">
        <v>#NUM!</v>
      </c>
      <c r="G283">
        <f t="shared" si="28"/>
        <v>0</v>
      </c>
      <c r="H283" t="e">
        <f t="shared" si="29"/>
        <v>#NUM!</v>
      </c>
    </row>
    <row r="284" spans="4:8" x14ac:dyDescent="0.25">
      <c r="D284">
        <f t="shared" si="27"/>
        <v>0</v>
      </c>
      <c r="E284">
        <v>232</v>
      </c>
      <c r="F284" t="e">
        <v>#NUM!</v>
      </c>
      <c r="G284">
        <f t="shared" si="28"/>
        <v>0</v>
      </c>
      <c r="H284" t="e">
        <f t="shared" si="29"/>
        <v>#NUM!</v>
      </c>
    </row>
    <row r="285" spans="4:8" x14ac:dyDescent="0.25">
      <c r="D285">
        <f t="shared" si="27"/>
        <v>0</v>
      </c>
      <c r="E285">
        <v>233</v>
      </c>
      <c r="F285" t="e">
        <v>#NUM!</v>
      </c>
      <c r="G285">
        <f t="shared" si="28"/>
        <v>0</v>
      </c>
      <c r="H285" t="e">
        <f t="shared" si="29"/>
        <v>#NUM!</v>
      </c>
    </row>
    <row r="286" spans="4:8" x14ac:dyDescent="0.25">
      <c r="D286">
        <f t="shared" si="27"/>
        <v>0</v>
      </c>
      <c r="E286">
        <v>234</v>
      </c>
      <c r="F286" t="e">
        <v>#NUM!</v>
      </c>
      <c r="G286">
        <f t="shared" si="28"/>
        <v>0</v>
      </c>
      <c r="H286" t="e">
        <f t="shared" si="29"/>
        <v>#NUM!</v>
      </c>
    </row>
    <row r="287" spans="4:8" x14ac:dyDescent="0.25">
      <c r="D287">
        <f t="shared" si="27"/>
        <v>0</v>
      </c>
      <c r="E287">
        <v>235</v>
      </c>
      <c r="F287" t="e">
        <v>#NUM!</v>
      </c>
      <c r="G287">
        <f t="shared" si="28"/>
        <v>0</v>
      </c>
      <c r="H287" t="e">
        <f t="shared" si="29"/>
        <v>#NUM!</v>
      </c>
    </row>
    <row r="288" spans="4:8" x14ac:dyDescent="0.25">
      <c r="D288">
        <f t="shared" si="27"/>
        <v>0</v>
      </c>
      <c r="E288">
        <v>236</v>
      </c>
      <c r="F288" t="e">
        <v>#NUM!</v>
      </c>
      <c r="G288">
        <f t="shared" si="28"/>
        <v>0</v>
      </c>
      <c r="H288" t="e">
        <f t="shared" si="29"/>
        <v>#NUM!</v>
      </c>
    </row>
    <row r="289" spans="4:8" x14ac:dyDescent="0.25">
      <c r="D289">
        <f t="shared" si="27"/>
        <v>0</v>
      </c>
      <c r="E289">
        <v>237</v>
      </c>
      <c r="F289" t="e">
        <v>#NUM!</v>
      </c>
      <c r="G289">
        <f t="shared" si="28"/>
        <v>0</v>
      </c>
      <c r="H289" t="e">
        <f t="shared" si="29"/>
        <v>#NUM!</v>
      </c>
    </row>
    <row r="290" spans="4:8" x14ac:dyDescent="0.25">
      <c r="D290">
        <f t="shared" si="27"/>
        <v>0</v>
      </c>
      <c r="E290">
        <v>238</v>
      </c>
      <c r="F290" t="e">
        <v>#NUM!</v>
      </c>
      <c r="G290">
        <f t="shared" si="28"/>
        <v>0</v>
      </c>
      <c r="H290" t="e">
        <f t="shared" si="29"/>
        <v>#NUM!</v>
      </c>
    </row>
    <row r="291" spans="4:8" x14ac:dyDescent="0.25">
      <c r="D291">
        <f t="shared" si="27"/>
        <v>0</v>
      </c>
      <c r="E291">
        <v>239</v>
      </c>
      <c r="F291" t="e">
        <v>#NUM!</v>
      </c>
      <c r="G291">
        <f t="shared" si="28"/>
        <v>0</v>
      </c>
      <c r="H291" t="e">
        <f t="shared" si="29"/>
        <v>#NUM!</v>
      </c>
    </row>
    <row r="292" spans="4:8" x14ac:dyDescent="0.25">
      <c r="D292">
        <f t="shared" si="27"/>
        <v>0</v>
      </c>
      <c r="E292">
        <v>240</v>
      </c>
      <c r="F292" t="e">
        <v>#NUM!</v>
      </c>
      <c r="G292">
        <f t="shared" si="28"/>
        <v>0</v>
      </c>
      <c r="H292" t="e">
        <f t="shared" si="29"/>
        <v>#NUM!</v>
      </c>
    </row>
    <row r="293" spans="4:8" x14ac:dyDescent="0.25">
      <c r="D293">
        <f t="shared" si="27"/>
        <v>0</v>
      </c>
      <c r="E293">
        <v>241</v>
      </c>
      <c r="F293" t="e">
        <v>#NUM!</v>
      </c>
      <c r="G293">
        <f t="shared" si="28"/>
        <v>0</v>
      </c>
      <c r="H293" t="e">
        <f t="shared" si="29"/>
        <v>#NUM!</v>
      </c>
    </row>
    <row r="294" spans="4:8" x14ac:dyDescent="0.25">
      <c r="D294">
        <f t="shared" si="27"/>
        <v>0</v>
      </c>
      <c r="E294">
        <v>242</v>
      </c>
      <c r="F294" t="e">
        <v>#NUM!</v>
      </c>
      <c r="G294">
        <f t="shared" si="28"/>
        <v>0</v>
      </c>
      <c r="H294" t="e">
        <f t="shared" si="29"/>
        <v>#NUM!</v>
      </c>
    </row>
    <row r="295" spans="4:8" x14ac:dyDescent="0.25">
      <c r="D295">
        <f t="shared" si="27"/>
        <v>0</v>
      </c>
      <c r="E295">
        <v>243</v>
      </c>
      <c r="F295" t="e">
        <v>#NUM!</v>
      </c>
      <c r="G295">
        <f t="shared" si="28"/>
        <v>0</v>
      </c>
      <c r="H295" t="e">
        <f t="shared" si="29"/>
        <v>#NUM!</v>
      </c>
    </row>
    <row r="296" spans="4:8" x14ac:dyDescent="0.25">
      <c r="D296">
        <f t="shared" si="27"/>
        <v>0</v>
      </c>
      <c r="E296">
        <v>244</v>
      </c>
      <c r="F296" t="e">
        <v>#NUM!</v>
      </c>
      <c r="G296">
        <f t="shared" si="28"/>
        <v>0</v>
      </c>
      <c r="H296" t="e">
        <f t="shared" si="29"/>
        <v>#NUM!</v>
      </c>
    </row>
    <row r="297" spans="4:8" x14ac:dyDescent="0.25">
      <c r="D297">
        <f t="shared" si="27"/>
        <v>0</v>
      </c>
      <c r="E297">
        <v>245</v>
      </c>
      <c r="F297" t="e">
        <v>#NUM!</v>
      </c>
      <c r="G297">
        <f t="shared" si="28"/>
        <v>0</v>
      </c>
      <c r="H297" t="e">
        <f t="shared" si="29"/>
        <v>#NUM!</v>
      </c>
    </row>
    <row r="298" spans="4:8" x14ac:dyDescent="0.25">
      <c r="D298">
        <f t="shared" si="27"/>
        <v>0</v>
      </c>
      <c r="E298">
        <v>246</v>
      </c>
      <c r="F298" t="e">
        <v>#NUM!</v>
      </c>
      <c r="G298">
        <f t="shared" si="28"/>
        <v>0</v>
      </c>
      <c r="H298" t="e">
        <f t="shared" si="29"/>
        <v>#NUM!</v>
      </c>
    </row>
    <row r="299" spans="4:8" x14ac:dyDescent="0.25">
      <c r="D299">
        <f t="shared" si="27"/>
        <v>0</v>
      </c>
      <c r="E299">
        <v>247</v>
      </c>
      <c r="F299" t="e">
        <v>#NUM!</v>
      </c>
      <c r="G299">
        <f t="shared" si="28"/>
        <v>0</v>
      </c>
      <c r="H299" t="e">
        <f t="shared" si="29"/>
        <v>#NUM!</v>
      </c>
    </row>
    <row r="300" spans="4:8" x14ac:dyDescent="0.25">
      <c r="D300">
        <f t="shared" si="27"/>
        <v>0</v>
      </c>
      <c r="E300">
        <v>248</v>
      </c>
      <c r="F300" t="e">
        <v>#NUM!</v>
      </c>
      <c r="G300">
        <f t="shared" si="28"/>
        <v>0</v>
      </c>
      <c r="H300" t="e">
        <f t="shared" si="29"/>
        <v>#NUM!</v>
      </c>
    </row>
    <row r="301" spans="4:8" x14ac:dyDescent="0.25">
      <c r="D301">
        <f t="shared" si="27"/>
        <v>0</v>
      </c>
      <c r="E301">
        <v>249</v>
      </c>
      <c r="F301" t="e">
        <v>#NUM!</v>
      </c>
      <c r="G301">
        <f t="shared" si="28"/>
        <v>0</v>
      </c>
      <c r="H301" t="e">
        <f>(F301*C$47)/((F301*C$47)+(G301*(1-C$47)))</f>
        <v>#NUM!</v>
      </c>
    </row>
    <row r="302" spans="4:8" x14ac:dyDescent="0.25">
      <c r="D302">
        <f>_xlfn.HYPGEOM.DIST(E302, G$2*G$3/100, G$2/2, G$2, FALSE)</f>
        <v>0</v>
      </c>
      <c r="E302">
        <v>250</v>
      </c>
      <c r="F302" t="e">
        <v>#NUM!</v>
      </c>
      <c r="G302">
        <f>IF(E302&gt;(((G$2*G$3/100)*G$2/2)/G$2), (1-(_xlfn.HYPGEOM.DIST((E302-1), G$2*G$3/100, G$2/2, G$2, TRUE))),_xlfn.HYPGEOM.DIST(E302, G$2*G$3/100, G$2/2, G$2, TRUE))</f>
        <v>0</v>
      </c>
      <c r="H302" t="e">
        <f>(F302*C$47)/((F302*C$47)+(G302*(1-C$47)))</f>
        <v>#NUM!</v>
      </c>
    </row>
    <row r="303" spans="4:8" x14ac:dyDescent="0.25">
      <c r="D303">
        <f t="shared" ref="D303:D304" si="32">_xlfn.HYPGEOM.DIST(E303, G$2*G$3/100, G$2/2, G$2, FALSE)</f>
        <v>0</v>
      </c>
      <c r="E303">
        <v>251</v>
      </c>
      <c r="F303" t="e">
        <v>#NUM!</v>
      </c>
      <c r="G303">
        <f t="shared" ref="G303:G304" si="33">IF(E303&gt;(((G$2*G$3/100)*G$2/2)/G$2), (1-(_xlfn.HYPGEOM.DIST((E303-1), G$2*G$3/100, G$2/2, G$2, TRUE))),_xlfn.HYPGEOM.DIST(E303, G$2*G$3/100, G$2/2, G$2, TRUE))</f>
        <v>0</v>
      </c>
      <c r="H303" t="e">
        <f t="shared" ref="H303:H304" si="34">(F303*C$47)/((F303*C$47)+(G303*(1-C$47)))</f>
        <v>#NUM!</v>
      </c>
    </row>
    <row r="304" spans="4:8" x14ac:dyDescent="0.25">
      <c r="D304">
        <f t="shared" si="32"/>
        <v>0</v>
      </c>
      <c r="E304">
        <v>252</v>
      </c>
      <c r="F304" t="e">
        <v>#NUM!</v>
      </c>
      <c r="G304">
        <f t="shared" si="33"/>
        <v>0</v>
      </c>
      <c r="H304" t="e">
        <f t="shared" si="34"/>
        <v>#NUM!</v>
      </c>
    </row>
  </sheetData>
  <mergeCells count="4">
    <mergeCell ref="A6:D7"/>
    <mergeCell ref="A9:D9"/>
    <mergeCell ref="A44:B45"/>
    <mergeCell ref="A47:B4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4F408-55E9-43C7-84AB-A7CCC70A3164}">
  <sheetPr codeName="Аркуш2"/>
  <dimension ref="A1:N10002"/>
  <sheetViews>
    <sheetView topLeftCell="A8" zoomScale="93" zoomScaleNormal="93" workbookViewId="0">
      <selection activeCell="B8" sqref="B8"/>
    </sheetView>
  </sheetViews>
  <sheetFormatPr defaultRowHeight="15" x14ac:dyDescent="0.25"/>
  <cols>
    <col min="1" max="1" width="27.140625" customWidth="1"/>
    <col min="2" max="2" width="21.28515625" customWidth="1"/>
    <col min="3" max="3" width="25" customWidth="1"/>
    <col min="4" max="4" width="21.42578125" customWidth="1"/>
    <col min="5" max="5" width="14.85546875" customWidth="1"/>
    <col min="6" max="6" width="26.5703125" customWidth="1"/>
    <col min="7" max="7" width="24.28515625" customWidth="1"/>
    <col min="8" max="8" width="28.7109375" customWidth="1"/>
    <col min="11" max="11" width="44.28515625" customWidth="1"/>
    <col min="12" max="12" width="24.85546875" customWidth="1"/>
    <col min="13" max="13" width="34.42578125" customWidth="1"/>
    <col min="14" max="14" width="17.5703125" customWidth="1"/>
    <col min="15" max="18" width="12.85546875" bestFit="1" customWidth="1"/>
  </cols>
  <sheetData>
    <row r="1" spans="1:14" x14ac:dyDescent="0.25">
      <c r="A1" s="3"/>
      <c r="B1" s="8" t="s">
        <v>25</v>
      </c>
      <c r="C1" s="8" t="s">
        <v>26</v>
      </c>
      <c r="D1" s="8" t="s">
        <v>27</v>
      </c>
      <c r="L1">
        <f>SUM(L3:L10002)</f>
        <v>1.0000000000000258</v>
      </c>
    </row>
    <row r="2" spans="1:14" x14ac:dyDescent="0.25">
      <c r="A2" s="3" t="s">
        <v>36</v>
      </c>
      <c r="B2" s="3">
        <f>B8-1*B14</f>
        <v>2474.9987499062422</v>
      </c>
      <c r="C2" s="3">
        <f>C8-1*C15</f>
        <v>1244.822071567442</v>
      </c>
      <c r="D2" s="3">
        <f>B2+C2</f>
        <v>3719.8208214736842</v>
      </c>
      <c r="F2" t="s">
        <v>42</v>
      </c>
      <c r="G2">
        <v>10000</v>
      </c>
      <c r="I2" s="4" t="s">
        <v>34</v>
      </c>
      <c r="J2" s="5" t="s">
        <v>35</v>
      </c>
      <c r="K2" s="3" t="s">
        <v>29</v>
      </c>
      <c r="L2" s="7" t="s">
        <v>30</v>
      </c>
      <c r="M2" s="7" t="s">
        <v>33</v>
      </c>
      <c r="N2" s="7"/>
    </row>
    <row r="3" spans="1:14" x14ac:dyDescent="0.25">
      <c r="A3" s="3" t="s">
        <v>1</v>
      </c>
      <c r="B3" s="3">
        <f>B5*(G3/100)</f>
        <v>5000</v>
      </c>
      <c r="C3" s="3">
        <f>(B5-B3)*(G4/100)</f>
        <v>2500</v>
      </c>
      <c r="D3" s="3">
        <f>B3+(B5-B3)*(G4/100)</f>
        <v>7500</v>
      </c>
      <c r="F3" t="s">
        <v>20</v>
      </c>
      <c r="G3">
        <v>50</v>
      </c>
      <c r="I3">
        <f>G$5</f>
        <v>2500</v>
      </c>
      <c r="J3">
        <v>1</v>
      </c>
      <c r="K3">
        <f>IF(I3+J3&gt;(G$2-(G$2*G$3*G$4/100/100))/2, (1-(_xlfn.HYPGEOM.DIST((I3+J3-1), (G$2-(G$2*G$3*G$4/100/100)), G$2/2, G$2, TRUE))),_xlfn.HYPGEOM.DIST(I3+J3, (G$2-(G$2*G$3*G$4/100/100)), G$2/2, G$2, TRUE))</f>
        <v>0</v>
      </c>
      <c r="L3">
        <f>_xlfn.HYPGEOM.DIST(J3,  (G$2-0.5*G$2)*0.5, G$2/2-I3,(G$2-0.5*G$2), FALSE)</f>
        <v>0</v>
      </c>
      <c r="M3">
        <f>K3*L3</f>
        <v>0</v>
      </c>
    </row>
    <row r="4" spans="1:14" x14ac:dyDescent="0.25">
      <c r="A4" s="3" t="s">
        <v>2</v>
      </c>
      <c r="B4" s="3">
        <f>B5/2</f>
        <v>5000</v>
      </c>
      <c r="C4" s="3">
        <f>B4-B2</f>
        <v>2525.0012500937578</v>
      </c>
      <c r="D4" s="3">
        <f>B4</f>
        <v>5000</v>
      </c>
      <c r="F4" t="s">
        <v>19</v>
      </c>
      <c r="G4">
        <v>50</v>
      </c>
      <c r="I4">
        <f t="shared" ref="I4:I67" si="0">G$5</f>
        <v>2500</v>
      </c>
      <c r="J4">
        <v>2</v>
      </c>
      <c r="K4">
        <f t="shared" ref="K4:K67" si="1">IF(I4+J4&gt;(G$2-(G$2*G$3*G$4/100/100))/2, (1-(_xlfn.HYPGEOM.DIST((I4+J4-1), (G$2-(G$2*G$3*G$4/100/100)), G$2/2, G$2, TRUE))),_xlfn.HYPGEOM.DIST(I4+J4, (G$2-(G$2*G$3*G$4/100/100)), G$2/2, G$2, TRUE))</f>
        <v>0</v>
      </c>
      <c r="L4">
        <f t="shared" ref="L4:L67" si="2">_xlfn.HYPGEOM.DIST(J4,  (G$2-0.5*G$2)*0.5, G$2/2-I4,(G$2-0.5*G$2), FALSE)</f>
        <v>0</v>
      </c>
      <c r="M4">
        <f t="shared" ref="M4:M67" si="3">K4*L4</f>
        <v>0</v>
      </c>
    </row>
    <row r="5" spans="1:14" x14ac:dyDescent="0.25">
      <c r="A5" s="3" t="s">
        <v>3</v>
      </c>
      <c r="B5" s="3">
        <f>G2</f>
        <v>10000</v>
      </c>
      <c r="C5" s="3">
        <f>B5-B3</f>
        <v>5000</v>
      </c>
      <c r="D5" s="3">
        <f>B5</f>
        <v>10000</v>
      </c>
      <c r="F5" t="s">
        <v>41</v>
      </c>
      <c r="G5">
        <v>2500</v>
      </c>
      <c r="I5">
        <f t="shared" si="0"/>
        <v>2500</v>
      </c>
      <c r="J5">
        <v>3</v>
      </c>
      <c r="K5">
        <f t="shared" si="1"/>
        <v>0</v>
      </c>
      <c r="L5">
        <f t="shared" si="2"/>
        <v>0</v>
      </c>
      <c r="M5">
        <f t="shared" si="3"/>
        <v>0</v>
      </c>
    </row>
    <row r="6" spans="1:14" x14ac:dyDescent="0.25">
      <c r="A6" s="24"/>
      <c r="B6" s="24"/>
      <c r="C6" s="24"/>
      <c r="D6" s="24"/>
      <c r="E6" s="6"/>
      <c r="F6" s="6"/>
      <c r="G6" s="6"/>
      <c r="I6">
        <f t="shared" si="0"/>
        <v>2500</v>
      </c>
      <c r="J6">
        <v>4</v>
      </c>
      <c r="K6">
        <f t="shared" si="1"/>
        <v>0</v>
      </c>
      <c r="L6">
        <f t="shared" si="2"/>
        <v>0</v>
      </c>
      <c r="M6">
        <f t="shared" si="3"/>
        <v>0</v>
      </c>
    </row>
    <row r="7" spans="1:14" x14ac:dyDescent="0.25">
      <c r="A7" s="24"/>
      <c r="B7" s="24"/>
      <c r="C7" s="24"/>
      <c r="D7" s="24"/>
      <c r="E7" s="6"/>
      <c r="F7" s="7" t="s">
        <v>22</v>
      </c>
      <c r="G7" s="6">
        <f>(((0.01*G3*G2*0.5*G2)/G2)+G5*SQRT(((G2-(G3*0.01*G2))/(G2-1)*(G3*0.01*G2)*((G2-0.5*G2)/G2)*((G2-(G2-0.5*G2))/G2))))</f>
        <v>65003.125234394531</v>
      </c>
      <c r="I7">
        <f t="shared" si="0"/>
        <v>2500</v>
      </c>
      <c r="J7">
        <v>5</v>
      </c>
      <c r="K7">
        <f t="shared" si="1"/>
        <v>0</v>
      </c>
      <c r="L7">
        <f t="shared" si="2"/>
        <v>0</v>
      </c>
      <c r="M7">
        <f t="shared" si="3"/>
        <v>0</v>
      </c>
    </row>
    <row r="8" spans="1:14" x14ac:dyDescent="0.25">
      <c r="A8" s="3" t="s">
        <v>4</v>
      </c>
      <c r="B8" s="8">
        <f>(B3*B4)/B5</f>
        <v>2500</v>
      </c>
      <c r="C8" s="3">
        <f>(C3*C4)/C5</f>
        <v>1262.5006250468789</v>
      </c>
      <c r="D8" s="3">
        <f>(D3*D4)/D5</f>
        <v>3750</v>
      </c>
      <c r="E8" s="6"/>
      <c r="F8" s="7" t="s">
        <v>28</v>
      </c>
      <c r="G8" s="6">
        <f>IF(G5&gt;0, (1-(_xlfn.HYPGEOM.DIST((G7-1), (G3/100)*G2, G2/2, G2, TRUE))),_xlfn.HYPGEOM.DIST(G7, (G3/100)*G2, G2/2, G2, TRUE))</f>
        <v>0</v>
      </c>
      <c r="I8">
        <f t="shared" si="0"/>
        <v>2500</v>
      </c>
      <c r="J8">
        <v>6</v>
      </c>
      <c r="K8">
        <f t="shared" si="1"/>
        <v>0</v>
      </c>
      <c r="L8">
        <f t="shared" si="2"/>
        <v>0</v>
      </c>
      <c r="M8">
        <f t="shared" si="3"/>
        <v>0</v>
      </c>
    </row>
    <row r="9" spans="1:14" x14ac:dyDescent="0.25">
      <c r="A9" s="24"/>
      <c r="B9" s="24"/>
      <c r="C9" s="24"/>
      <c r="D9" s="24"/>
      <c r="F9" s="7" t="s">
        <v>23</v>
      </c>
      <c r="G9">
        <f>SQRT((G2*G3*0.01)*(0.5*G2)*(G2-(0.5*G2))*(G2-(G2*G3*0.01))/(G2*G2*(G2-1)))</f>
        <v>25.001250093757811</v>
      </c>
      <c r="I9">
        <f t="shared" si="0"/>
        <v>2500</v>
      </c>
      <c r="J9">
        <v>7</v>
      </c>
      <c r="K9">
        <f t="shared" si="1"/>
        <v>0</v>
      </c>
      <c r="L9">
        <f t="shared" si="2"/>
        <v>0</v>
      </c>
      <c r="M9">
        <f t="shared" si="3"/>
        <v>0</v>
      </c>
    </row>
    <row r="10" spans="1:14" x14ac:dyDescent="0.25">
      <c r="A10" s="3" t="s">
        <v>6</v>
      </c>
      <c r="B10" s="8" t="str">
        <f>IF(B2=B8, "the results match", IF(B2&lt;B8, "the results de-enriched", "the results enriched"))</f>
        <v>the results de-enriched</v>
      </c>
      <c r="C10" s="8" t="str">
        <f>IF(C2=C8, "the results match", IF(C2&lt;C8, "the results de-enriched", "the results enriched"))</f>
        <v>the results de-enriched</v>
      </c>
      <c r="D10" s="8" t="str">
        <f>IF(D2=D8, "the results match", IF(D2&lt;D8, "the results de-enriched", "the results enriched"))</f>
        <v>the results de-enriched</v>
      </c>
      <c r="F10" s="7"/>
      <c r="I10">
        <f t="shared" si="0"/>
        <v>2500</v>
      </c>
      <c r="J10">
        <v>8</v>
      </c>
      <c r="K10">
        <f t="shared" si="1"/>
        <v>0</v>
      </c>
      <c r="L10">
        <f t="shared" si="2"/>
        <v>0</v>
      </c>
      <c r="M10">
        <f t="shared" si="3"/>
        <v>0</v>
      </c>
    </row>
    <row r="11" spans="1:14" x14ac:dyDescent="0.25">
      <c r="A11" s="3" t="s">
        <v>5</v>
      </c>
      <c r="B11" s="3">
        <f>IF(B2&lt;B8, B8/B2, B2/B8)</f>
        <v>1.0101015202915578</v>
      </c>
      <c r="C11" s="3">
        <f>IF(C2&lt;C8, C8/C2, C2/C8)</f>
        <v>1.0142016709722832</v>
      </c>
      <c r="D11" s="3">
        <f>IF(D2&lt;D8, D8/D2, D2/D8)</f>
        <v>1.0081130731760246</v>
      </c>
      <c r="I11">
        <f t="shared" si="0"/>
        <v>2500</v>
      </c>
      <c r="J11">
        <v>9</v>
      </c>
      <c r="K11">
        <f t="shared" si="1"/>
        <v>0</v>
      </c>
      <c r="L11">
        <f t="shared" si="2"/>
        <v>0</v>
      </c>
      <c r="M11">
        <f t="shared" si="3"/>
        <v>0</v>
      </c>
    </row>
    <row r="12" spans="1:14" x14ac:dyDescent="0.25">
      <c r="A12" s="3" t="s">
        <v>16</v>
      </c>
      <c r="B12" s="3">
        <f>IF(B2&gt;B8, (1-(_xlfn.HYPGEOM.DIST((B2-1), B3, B4, B5, TRUE))),_xlfn.HYPGEOM.DIST(B2, B3, B4, B5, TRUE))</f>
        <v>0.15386415040902959</v>
      </c>
      <c r="C12" s="3">
        <f>IF(C2&gt;C8, (1-(_xlfn.HYPGEOM.DIST((C2-1), C3, C4, C5, TRUE))),_xlfn.HYPGEOM.DIST(C2, C3, C4, C5, TRUE))</f>
        <v>0.1542712003354238</v>
      </c>
      <c r="D12" s="3">
        <f>IF(D2&gt;D8, (1-(_xlfn.HYPGEOM.DIST((D2-1), D3, D4, D5, TRUE))),_xlfn.HYPGEOM.DIST(D2, D3, D4, D5, TRUE))</f>
        <v>7.9452835345276057E-2</v>
      </c>
      <c r="I12">
        <f t="shared" si="0"/>
        <v>2500</v>
      </c>
      <c r="J12">
        <v>10</v>
      </c>
      <c r="K12">
        <f t="shared" si="1"/>
        <v>0</v>
      </c>
      <c r="L12">
        <f t="shared" si="2"/>
        <v>0</v>
      </c>
      <c r="M12">
        <f t="shared" si="3"/>
        <v>0</v>
      </c>
    </row>
    <row r="13" spans="1:14" x14ac:dyDescent="0.25">
      <c r="A13" s="3" t="s">
        <v>13</v>
      </c>
      <c r="B13" s="8" t="str">
        <f>IF(B12&gt;0.1,"Weak or no evidence",IF(0.5&lt;B12&lt;=0.05,"Moderate evidence",IF(0.01&lt;B12&lt;=0.05,"Strong evidence","Very strong evidence")))</f>
        <v>Weak or no evidence</v>
      </c>
      <c r="C13" s="3" t="str">
        <f>IF(C12&gt;0.1,"Weak or no evidence",IF(0.5&lt;C12&lt;=0.05,"Moderate evidence",IF(0.01&lt;C12&lt;=0.05,"Strong evidence","Very strong evidence")))</f>
        <v>Weak or no evidence</v>
      </c>
      <c r="D13" s="3" t="str">
        <f>IF(D12&gt;0.1,"Weak or no evidence",IF(0.5&lt;D12&lt;=0.05,"Moderate evidence",IF(0.01&lt;D12&lt;=0.05,"Strong evidence","Very strong evidence")))</f>
        <v>Very strong evidence</v>
      </c>
      <c r="G13">
        <f>((G$2*G$3/100)*(G$2/2)/G$2)</f>
        <v>2500</v>
      </c>
      <c r="I13">
        <f t="shared" si="0"/>
        <v>2500</v>
      </c>
      <c r="J13">
        <v>11</v>
      </c>
      <c r="K13">
        <f t="shared" si="1"/>
        <v>0</v>
      </c>
      <c r="L13">
        <f t="shared" si="2"/>
        <v>0</v>
      </c>
      <c r="M13">
        <f t="shared" si="3"/>
        <v>0</v>
      </c>
    </row>
    <row r="14" spans="1:14" x14ac:dyDescent="0.25">
      <c r="A14" s="3" t="s">
        <v>14</v>
      </c>
      <c r="B14" s="3">
        <f>SQRT(((B5-B3)/(B5-1)*B3*((B5-B4)/B5)*((B5-(B5-B4))/B5)))</f>
        <v>25.001250093757811</v>
      </c>
      <c r="C14" s="3">
        <f>SQRT(((C5-C3)/(C5-1)*C3*((C5-C4)/C5)*((C5-(C5-C4))/C5)))</f>
        <v>17.678553479436957</v>
      </c>
      <c r="D14" s="3">
        <f>SQRT(((D5-D3)/(D5-1)*D3*((D5-D4)/D5)*((D5-(D5-D4))/D5)))</f>
        <v>21.651717707562344</v>
      </c>
      <c r="I14">
        <f t="shared" si="0"/>
        <v>2500</v>
      </c>
      <c r="J14">
        <v>12</v>
      </c>
      <c r="K14">
        <f t="shared" si="1"/>
        <v>0</v>
      </c>
      <c r="L14">
        <f t="shared" si="2"/>
        <v>0</v>
      </c>
      <c r="M14">
        <f t="shared" si="3"/>
        <v>0</v>
      </c>
    </row>
    <row r="15" spans="1:14" x14ac:dyDescent="0.25">
      <c r="A15" s="3" t="s">
        <v>14</v>
      </c>
      <c r="B15" s="3">
        <f>SQRT(B3*B4*(B5-B4)*(B5-B3)/(B5*B5*(B5-1)))</f>
        <v>25.001250093757811</v>
      </c>
      <c r="C15" s="3">
        <f>SQRT(C3*C4*(C5-C4)*(C5-C3)/(C5*C5*(C5-1)))</f>
        <v>17.678553479436957</v>
      </c>
      <c r="D15" s="3">
        <f>SQRT(D3*D4*(D5-D4)*(D5-D3)/(D5*D5*(D5-1)))</f>
        <v>21.651717707562344</v>
      </c>
      <c r="I15">
        <f t="shared" si="0"/>
        <v>2500</v>
      </c>
      <c r="J15">
        <v>13</v>
      </c>
      <c r="K15">
        <f t="shared" si="1"/>
        <v>0</v>
      </c>
      <c r="L15">
        <f t="shared" si="2"/>
        <v>0</v>
      </c>
      <c r="M15">
        <f t="shared" si="3"/>
        <v>0</v>
      </c>
    </row>
    <row r="16" spans="1:14" x14ac:dyDescent="0.25">
      <c r="A16" s="3" t="s">
        <v>15</v>
      </c>
      <c r="B16" s="3">
        <f>SQRT(B4*(B8-B2)^2/(B3-1))</f>
        <v>25.00375059384843</v>
      </c>
      <c r="C16" s="3">
        <f>SQRT(C4*(C8-C2)^2/(C3-1))</f>
        <v>17.770285173512853</v>
      </c>
      <c r="D16" s="3">
        <f>SQRT((C3+B3)*(C8+B2)*(B5-(C8+B2))*(B5-(C3+B3))/(B5*B5*(B5-1)))</f>
        <v>20.95013410535438</v>
      </c>
      <c r="I16">
        <f t="shared" si="0"/>
        <v>2500</v>
      </c>
      <c r="J16">
        <v>14</v>
      </c>
      <c r="K16">
        <f t="shared" si="1"/>
        <v>0</v>
      </c>
      <c r="L16">
        <f t="shared" si="2"/>
        <v>0</v>
      </c>
      <c r="M16">
        <f t="shared" si="3"/>
        <v>0</v>
      </c>
    </row>
    <row r="17" spans="1:13" x14ac:dyDescent="0.25">
      <c r="A17" s="3" t="s">
        <v>17</v>
      </c>
      <c r="B17" s="3">
        <f>B12*100</f>
        <v>15.386415040902959</v>
      </c>
      <c r="C17" s="3">
        <f>C12*100</f>
        <v>15.42712003354238</v>
      </c>
      <c r="D17" s="3">
        <f>D12*100</f>
        <v>7.9452835345276061</v>
      </c>
      <c r="I17">
        <f t="shared" si="0"/>
        <v>2500</v>
      </c>
      <c r="J17">
        <v>15</v>
      </c>
      <c r="K17">
        <f t="shared" si="1"/>
        <v>0</v>
      </c>
      <c r="L17">
        <f t="shared" si="2"/>
        <v>0</v>
      </c>
      <c r="M17">
        <f t="shared" si="3"/>
        <v>0</v>
      </c>
    </row>
    <row r="18" spans="1:13" x14ac:dyDescent="0.25">
      <c r="A18" s="3" t="s">
        <v>18</v>
      </c>
      <c r="B18" s="3">
        <f>((B5-B3)/(B5-1)*B3*((B5-B4)/B5)*((B5-(B5-B4))/B5))</f>
        <v>625.06250625062501</v>
      </c>
      <c r="C18" s="3">
        <f>((C5-C3)/(C5-1)*C3*((C5-C4)/C5)*((C5-(C5-C4))/C5))</f>
        <v>312.53125312531256</v>
      </c>
      <c r="D18" s="3">
        <f>((D5-D3)/(D5-1)*D3*((D5-D4)/D5)*((D5-(D5-D4))/D5))</f>
        <v>468.79687968796878</v>
      </c>
      <c r="I18">
        <f t="shared" si="0"/>
        <v>2500</v>
      </c>
      <c r="J18">
        <v>16</v>
      </c>
      <c r="K18">
        <f t="shared" si="1"/>
        <v>0</v>
      </c>
      <c r="L18">
        <f t="shared" si="2"/>
        <v>0</v>
      </c>
      <c r="M18">
        <f t="shared" si="3"/>
        <v>0</v>
      </c>
    </row>
    <row r="19" spans="1:13" x14ac:dyDescent="0.25">
      <c r="I19">
        <f t="shared" si="0"/>
        <v>2500</v>
      </c>
      <c r="J19">
        <v>17</v>
      </c>
      <c r="K19">
        <f t="shared" si="1"/>
        <v>0</v>
      </c>
      <c r="L19">
        <f t="shared" si="2"/>
        <v>0</v>
      </c>
      <c r="M19">
        <f t="shared" si="3"/>
        <v>0</v>
      </c>
    </row>
    <row r="20" spans="1:13" x14ac:dyDescent="0.25">
      <c r="I20">
        <f t="shared" si="0"/>
        <v>2500</v>
      </c>
      <c r="J20">
        <v>18</v>
      </c>
      <c r="K20">
        <f t="shared" si="1"/>
        <v>0</v>
      </c>
      <c r="L20">
        <f t="shared" si="2"/>
        <v>0</v>
      </c>
      <c r="M20">
        <f t="shared" si="3"/>
        <v>0</v>
      </c>
    </row>
    <row r="21" spans="1:13" x14ac:dyDescent="0.25">
      <c r="I21">
        <f t="shared" si="0"/>
        <v>2500</v>
      </c>
      <c r="J21">
        <v>19</v>
      </c>
      <c r="K21">
        <f t="shared" si="1"/>
        <v>0</v>
      </c>
      <c r="L21">
        <f t="shared" si="2"/>
        <v>0</v>
      </c>
      <c r="M21">
        <f t="shared" si="3"/>
        <v>0</v>
      </c>
    </row>
    <row r="22" spans="1:13" x14ac:dyDescent="0.25">
      <c r="I22">
        <f t="shared" si="0"/>
        <v>2500</v>
      </c>
      <c r="J22">
        <v>20</v>
      </c>
      <c r="K22">
        <f t="shared" si="1"/>
        <v>0</v>
      </c>
      <c r="L22">
        <f t="shared" si="2"/>
        <v>0</v>
      </c>
      <c r="M22">
        <f t="shared" si="3"/>
        <v>0</v>
      </c>
    </row>
    <row r="23" spans="1:13" x14ac:dyDescent="0.25">
      <c r="I23">
        <f t="shared" si="0"/>
        <v>2500</v>
      </c>
      <c r="J23">
        <v>21</v>
      </c>
      <c r="K23">
        <f t="shared" si="1"/>
        <v>0</v>
      </c>
      <c r="L23">
        <f t="shared" si="2"/>
        <v>0</v>
      </c>
      <c r="M23">
        <f t="shared" si="3"/>
        <v>0</v>
      </c>
    </row>
    <row r="24" spans="1:13" x14ac:dyDescent="0.25">
      <c r="I24">
        <f t="shared" si="0"/>
        <v>2500</v>
      </c>
      <c r="J24">
        <v>22</v>
      </c>
      <c r="K24">
        <f t="shared" si="1"/>
        <v>0</v>
      </c>
      <c r="L24">
        <f t="shared" si="2"/>
        <v>0</v>
      </c>
      <c r="M24">
        <f t="shared" si="3"/>
        <v>0</v>
      </c>
    </row>
    <row r="25" spans="1:13" x14ac:dyDescent="0.25">
      <c r="I25">
        <f t="shared" si="0"/>
        <v>2500</v>
      </c>
      <c r="J25">
        <v>23</v>
      </c>
      <c r="K25">
        <f t="shared" si="1"/>
        <v>0</v>
      </c>
      <c r="L25">
        <f t="shared" si="2"/>
        <v>0</v>
      </c>
      <c r="M25">
        <f t="shared" si="3"/>
        <v>0</v>
      </c>
    </row>
    <row r="26" spans="1:13" x14ac:dyDescent="0.25">
      <c r="I26">
        <f t="shared" si="0"/>
        <v>2500</v>
      </c>
      <c r="J26">
        <v>24</v>
      </c>
      <c r="K26">
        <f t="shared" si="1"/>
        <v>0</v>
      </c>
      <c r="L26">
        <f t="shared" si="2"/>
        <v>0</v>
      </c>
      <c r="M26">
        <f t="shared" si="3"/>
        <v>0</v>
      </c>
    </row>
    <row r="27" spans="1:13" x14ac:dyDescent="0.25">
      <c r="I27">
        <f t="shared" si="0"/>
        <v>2500</v>
      </c>
      <c r="J27">
        <v>25</v>
      </c>
      <c r="K27">
        <f t="shared" si="1"/>
        <v>0</v>
      </c>
      <c r="L27">
        <f t="shared" si="2"/>
        <v>0</v>
      </c>
      <c r="M27">
        <f t="shared" si="3"/>
        <v>0</v>
      </c>
    </row>
    <row r="28" spans="1:13" x14ac:dyDescent="0.25">
      <c r="I28">
        <f t="shared" si="0"/>
        <v>2500</v>
      </c>
      <c r="J28">
        <v>26</v>
      </c>
      <c r="K28">
        <f t="shared" si="1"/>
        <v>0</v>
      </c>
      <c r="L28">
        <f t="shared" si="2"/>
        <v>0</v>
      </c>
      <c r="M28">
        <f t="shared" si="3"/>
        <v>0</v>
      </c>
    </row>
    <row r="29" spans="1:13" x14ac:dyDescent="0.25">
      <c r="I29">
        <f t="shared" si="0"/>
        <v>2500</v>
      </c>
      <c r="J29">
        <v>27</v>
      </c>
      <c r="K29">
        <f t="shared" si="1"/>
        <v>0</v>
      </c>
      <c r="L29">
        <f t="shared" si="2"/>
        <v>0</v>
      </c>
      <c r="M29">
        <f t="shared" si="3"/>
        <v>0</v>
      </c>
    </row>
    <row r="30" spans="1:13" x14ac:dyDescent="0.25">
      <c r="I30">
        <f t="shared" si="0"/>
        <v>2500</v>
      </c>
      <c r="J30">
        <v>28</v>
      </c>
      <c r="K30">
        <f t="shared" si="1"/>
        <v>0</v>
      </c>
      <c r="L30">
        <f t="shared" si="2"/>
        <v>0</v>
      </c>
      <c r="M30">
        <f t="shared" si="3"/>
        <v>0</v>
      </c>
    </row>
    <row r="31" spans="1:13" x14ac:dyDescent="0.25">
      <c r="I31">
        <f t="shared" si="0"/>
        <v>2500</v>
      </c>
      <c r="J31">
        <v>29</v>
      </c>
      <c r="K31">
        <f t="shared" si="1"/>
        <v>0</v>
      </c>
      <c r="L31">
        <f t="shared" si="2"/>
        <v>0</v>
      </c>
      <c r="M31">
        <f t="shared" si="3"/>
        <v>0</v>
      </c>
    </row>
    <row r="32" spans="1:13" x14ac:dyDescent="0.25">
      <c r="I32">
        <f t="shared" si="0"/>
        <v>2500</v>
      </c>
      <c r="J32">
        <v>30</v>
      </c>
      <c r="K32">
        <f t="shared" si="1"/>
        <v>0</v>
      </c>
      <c r="L32">
        <f t="shared" si="2"/>
        <v>0</v>
      </c>
      <c r="M32">
        <f t="shared" si="3"/>
        <v>0</v>
      </c>
    </row>
    <row r="33" spans="1:13" x14ac:dyDescent="0.25">
      <c r="I33">
        <f t="shared" si="0"/>
        <v>2500</v>
      </c>
      <c r="J33">
        <v>31</v>
      </c>
      <c r="K33">
        <f t="shared" si="1"/>
        <v>0</v>
      </c>
      <c r="L33">
        <f t="shared" si="2"/>
        <v>0</v>
      </c>
      <c r="M33">
        <f t="shared" si="3"/>
        <v>0</v>
      </c>
    </row>
    <row r="34" spans="1:13" x14ac:dyDescent="0.25">
      <c r="I34">
        <f t="shared" si="0"/>
        <v>2500</v>
      </c>
      <c r="J34">
        <v>32</v>
      </c>
      <c r="K34">
        <f t="shared" si="1"/>
        <v>0</v>
      </c>
      <c r="L34">
        <f t="shared" si="2"/>
        <v>0</v>
      </c>
      <c r="M34">
        <f t="shared" si="3"/>
        <v>0</v>
      </c>
    </row>
    <row r="35" spans="1:13" x14ac:dyDescent="0.25">
      <c r="I35">
        <f t="shared" si="0"/>
        <v>2500</v>
      </c>
      <c r="J35">
        <v>33</v>
      </c>
      <c r="K35">
        <f t="shared" si="1"/>
        <v>0</v>
      </c>
      <c r="L35">
        <f t="shared" si="2"/>
        <v>0</v>
      </c>
      <c r="M35">
        <f t="shared" si="3"/>
        <v>0</v>
      </c>
    </row>
    <row r="36" spans="1:13" x14ac:dyDescent="0.25">
      <c r="I36">
        <f t="shared" si="0"/>
        <v>2500</v>
      </c>
      <c r="J36">
        <v>34</v>
      </c>
      <c r="K36">
        <f t="shared" si="1"/>
        <v>0</v>
      </c>
      <c r="L36">
        <f t="shared" si="2"/>
        <v>0</v>
      </c>
      <c r="M36">
        <f t="shared" si="3"/>
        <v>0</v>
      </c>
    </row>
    <row r="37" spans="1:13" x14ac:dyDescent="0.25">
      <c r="I37">
        <f t="shared" si="0"/>
        <v>2500</v>
      </c>
      <c r="J37">
        <v>35</v>
      </c>
      <c r="K37">
        <f t="shared" si="1"/>
        <v>0</v>
      </c>
      <c r="L37">
        <f t="shared" si="2"/>
        <v>0</v>
      </c>
      <c r="M37">
        <f t="shared" si="3"/>
        <v>0</v>
      </c>
    </row>
    <row r="38" spans="1:13" x14ac:dyDescent="0.25">
      <c r="I38">
        <f t="shared" si="0"/>
        <v>2500</v>
      </c>
      <c r="J38">
        <v>36</v>
      </c>
      <c r="K38">
        <f t="shared" si="1"/>
        <v>0</v>
      </c>
      <c r="L38">
        <f t="shared" si="2"/>
        <v>0</v>
      </c>
      <c r="M38">
        <f t="shared" si="3"/>
        <v>0</v>
      </c>
    </row>
    <row r="39" spans="1:13" x14ac:dyDescent="0.25">
      <c r="I39">
        <f t="shared" si="0"/>
        <v>2500</v>
      </c>
      <c r="J39">
        <v>37</v>
      </c>
      <c r="K39">
        <f t="shared" si="1"/>
        <v>0</v>
      </c>
      <c r="L39">
        <f t="shared" si="2"/>
        <v>0</v>
      </c>
      <c r="M39">
        <f t="shared" si="3"/>
        <v>0</v>
      </c>
    </row>
    <row r="40" spans="1:13" x14ac:dyDescent="0.25">
      <c r="I40">
        <f t="shared" si="0"/>
        <v>2500</v>
      </c>
      <c r="J40">
        <v>38</v>
      </c>
      <c r="K40">
        <f t="shared" si="1"/>
        <v>0</v>
      </c>
      <c r="L40">
        <f t="shared" si="2"/>
        <v>0</v>
      </c>
      <c r="M40">
        <f t="shared" si="3"/>
        <v>0</v>
      </c>
    </row>
    <row r="41" spans="1:13" x14ac:dyDescent="0.25">
      <c r="I41">
        <f t="shared" si="0"/>
        <v>2500</v>
      </c>
      <c r="J41">
        <v>39</v>
      </c>
      <c r="K41">
        <f t="shared" si="1"/>
        <v>0</v>
      </c>
      <c r="L41">
        <f t="shared" si="2"/>
        <v>0</v>
      </c>
      <c r="M41">
        <f t="shared" si="3"/>
        <v>0</v>
      </c>
    </row>
    <row r="42" spans="1:13" x14ac:dyDescent="0.25">
      <c r="I42">
        <f t="shared" si="0"/>
        <v>2500</v>
      </c>
      <c r="J42">
        <v>40</v>
      </c>
      <c r="K42">
        <f t="shared" si="1"/>
        <v>0</v>
      </c>
      <c r="L42">
        <f t="shared" si="2"/>
        <v>0</v>
      </c>
      <c r="M42">
        <f t="shared" si="3"/>
        <v>0</v>
      </c>
    </row>
    <row r="43" spans="1:13" x14ac:dyDescent="0.25">
      <c r="I43">
        <f t="shared" si="0"/>
        <v>2500</v>
      </c>
      <c r="J43">
        <v>41</v>
      </c>
      <c r="K43">
        <f t="shared" si="1"/>
        <v>0</v>
      </c>
      <c r="L43">
        <f t="shared" si="2"/>
        <v>0</v>
      </c>
      <c r="M43">
        <f t="shared" si="3"/>
        <v>0</v>
      </c>
    </row>
    <row r="44" spans="1:13" x14ac:dyDescent="0.25">
      <c r="I44">
        <f t="shared" si="0"/>
        <v>2500</v>
      </c>
      <c r="J44">
        <v>42</v>
      </c>
      <c r="K44">
        <f t="shared" si="1"/>
        <v>0</v>
      </c>
      <c r="L44">
        <f t="shared" si="2"/>
        <v>0</v>
      </c>
      <c r="M44">
        <f t="shared" si="3"/>
        <v>0</v>
      </c>
    </row>
    <row r="45" spans="1:13" x14ac:dyDescent="0.25">
      <c r="I45">
        <f t="shared" si="0"/>
        <v>2500</v>
      </c>
      <c r="J45">
        <v>43</v>
      </c>
      <c r="K45">
        <f t="shared" si="1"/>
        <v>0</v>
      </c>
      <c r="L45">
        <f t="shared" si="2"/>
        <v>0</v>
      </c>
      <c r="M45">
        <f t="shared" si="3"/>
        <v>0</v>
      </c>
    </row>
    <row r="46" spans="1:13" x14ac:dyDescent="0.25">
      <c r="I46">
        <f t="shared" si="0"/>
        <v>2500</v>
      </c>
      <c r="J46">
        <v>44</v>
      </c>
      <c r="K46">
        <f t="shared" si="1"/>
        <v>0</v>
      </c>
      <c r="L46">
        <f t="shared" si="2"/>
        <v>0</v>
      </c>
      <c r="M46">
        <f t="shared" si="3"/>
        <v>0</v>
      </c>
    </row>
    <row r="47" spans="1:13" x14ac:dyDescent="0.25">
      <c r="A47" s="24" t="s">
        <v>43</v>
      </c>
      <c r="B47" s="24"/>
      <c r="C47" s="10">
        <v>0.5</v>
      </c>
      <c r="I47">
        <f t="shared" si="0"/>
        <v>2500</v>
      </c>
      <c r="J47">
        <v>45</v>
      </c>
      <c r="K47">
        <f t="shared" si="1"/>
        <v>0</v>
      </c>
      <c r="L47">
        <f t="shared" si="2"/>
        <v>0</v>
      </c>
      <c r="M47">
        <f t="shared" si="3"/>
        <v>0</v>
      </c>
    </row>
    <row r="48" spans="1:13" ht="15" customHeight="1" x14ac:dyDescent="0.25">
      <c r="F48" s="25" t="s">
        <v>21</v>
      </c>
      <c r="G48" s="26"/>
      <c r="H48" s="25" t="s">
        <v>24</v>
      </c>
      <c r="I48">
        <f t="shared" si="0"/>
        <v>2500</v>
      </c>
      <c r="J48">
        <v>46</v>
      </c>
      <c r="K48">
        <f t="shared" si="1"/>
        <v>0</v>
      </c>
      <c r="L48">
        <f t="shared" si="2"/>
        <v>0</v>
      </c>
      <c r="M48">
        <f t="shared" si="3"/>
        <v>0</v>
      </c>
    </row>
    <row r="49" spans="3:13" x14ac:dyDescent="0.25">
      <c r="F49" s="26"/>
      <c r="G49" s="26"/>
      <c r="H49" s="26"/>
      <c r="I49">
        <f t="shared" si="0"/>
        <v>2500</v>
      </c>
      <c r="J49">
        <v>47</v>
      </c>
      <c r="K49">
        <f t="shared" si="1"/>
        <v>0</v>
      </c>
      <c r="L49">
        <f t="shared" si="2"/>
        <v>0</v>
      </c>
      <c r="M49">
        <f t="shared" si="3"/>
        <v>0</v>
      </c>
    </row>
    <row r="50" spans="3:13" x14ac:dyDescent="0.25">
      <c r="E50" t="s">
        <v>34</v>
      </c>
      <c r="F50" t="s">
        <v>31</v>
      </c>
      <c r="G50" t="s">
        <v>32</v>
      </c>
      <c r="I50">
        <f t="shared" si="0"/>
        <v>2500</v>
      </c>
      <c r="J50">
        <v>48</v>
      </c>
      <c r="K50">
        <f t="shared" si="1"/>
        <v>0</v>
      </c>
      <c r="L50">
        <f t="shared" si="2"/>
        <v>0</v>
      </c>
      <c r="M50">
        <f t="shared" si="3"/>
        <v>0</v>
      </c>
    </row>
    <row r="51" spans="3:13" x14ac:dyDescent="0.25">
      <c r="F51">
        <f>SUM(M3:M10002)</f>
        <v>0.28927410158269617</v>
      </c>
      <c r="I51">
        <f t="shared" si="0"/>
        <v>2500</v>
      </c>
      <c r="J51">
        <v>49</v>
      </c>
      <c r="K51">
        <f t="shared" si="1"/>
        <v>0</v>
      </c>
      <c r="L51">
        <f t="shared" si="2"/>
        <v>0</v>
      </c>
      <c r="M51">
        <f t="shared" si="3"/>
        <v>0</v>
      </c>
    </row>
    <row r="52" spans="3:13" x14ac:dyDescent="0.25">
      <c r="C52">
        <f>D52^4</f>
        <v>1296</v>
      </c>
      <c r="D52">
        <v>-6</v>
      </c>
      <c r="E52">
        <f>ROUND((((G$2*G$3/100)*(G$2/2)/G$2)+D52*G$9),0)</f>
        <v>2350</v>
      </c>
      <c r="F52">
        <f t="dataTable" ref="F52:F292" dt2D="0" dtr="0" r1="G5"/>
        <v>3.8208606784043537E-3</v>
      </c>
      <c r="G52">
        <f>IF(E52&gt;(((G$2*G$3/100)*G$2/2)/G$2), (1-(_xlfn.HYPGEOM.DIST((E52-1), G$2*G$3/100, G$2/2, G$2, TRUE))),_xlfn.HYPGEOM.DIST(E52, G$2*G$3/100, G$2/2, G$2, TRUE))</f>
        <v>1.1038700590540361E-9</v>
      </c>
      <c r="H52">
        <f>(F52*C$47)/((F52*C$47)+(G52*(1-C$47)))</f>
        <v>0.9999997110939568</v>
      </c>
      <c r="I52">
        <f t="shared" si="0"/>
        <v>2500</v>
      </c>
      <c r="J52">
        <v>50</v>
      </c>
      <c r="K52">
        <f t="shared" si="1"/>
        <v>0</v>
      </c>
      <c r="L52">
        <f t="shared" si="2"/>
        <v>0</v>
      </c>
      <c r="M52">
        <f t="shared" si="3"/>
        <v>0</v>
      </c>
    </row>
    <row r="53" spans="3:13" x14ac:dyDescent="0.25">
      <c r="C53">
        <f t="shared" ref="C53:C116" si="4">D53^4</f>
        <v>1253.3370062500003</v>
      </c>
      <c r="D53">
        <v>-5.95</v>
      </c>
      <c r="E53">
        <f t="shared" ref="E53:E116" si="5">ROUND((((G$2*G$3/100)*(G$2/2)/G$2)+D53*G$9),0)</f>
        <v>2351</v>
      </c>
      <c r="F53">
        <v>4.0295419430534307E-3</v>
      </c>
      <c r="G53">
        <f t="shared" ref="G53:G116" si="6">IF(E53&gt;(((G$2*G$3/100)*G$2/2)/G$2), (1-(_xlfn.HYPGEOM.DIST((E53-1), G$2*G$3/100, G$2/2, G$2, TRUE))),_xlfn.HYPGEOM.DIST(E53, G$2*G$3/100, G$2/2, G$2, TRUE))</f>
        <v>1.4104136388384641E-9</v>
      </c>
      <c r="H53">
        <f t="shared" ref="H53:H116" si="7">(F53*C$47)/((F53*C$47)+(G53*(1-C$47)))</f>
        <v>0.99999964998176827</v>
      </c>
      <c r="I53">
        <f t="shared" si="0"/>
        <v>2500</v>
      </c>
      <c r="J53">
        <v>51</v>
      </c>
      <c r="K53">
        <f t="shared" si="1"/>
        <v>0</v>
      </c>
      <c r="L53">
        <f t="shared" si="2"/>
        <v>0</v>
      </c>
      <c r="M53">
        <f t="shared" si="3"/>
        <v>0</v>
      </c>
    </row>
    <row r="54" spans="3:13" x14ac:dyDescent="0.25">
      <c r="C54">
        <f t="shared" si="4"/>
        <v>1211.7361000000001</v>
      </c>
      <c r="D54">
        <v>-5.9</v>
      </c>
      <c r="E54">
        <f t="shared" si="5"/>
        <v>2352</v>
      </c>
      <c r="F54">
        <v>4.2483508887837789E-3</v>
      </c>
      <c r="G54">
        <f t="shared" si="6"/>
        <v>1.7992631045208721E-9</v>
      </c>
      <c r="H54">
        <f t="shared" si="7"/>
        <v>0.99999957647981774</v>
      </c>
      <c r="I54">
        <f t="shared" si="0"/>
        <v>2500</v>
      </c>
      <c r="J54">
        <v>52</v>
      </c>
      <c r="K54">
        <f t="shared" si="1"/>
        <v>0</v>
      </c>
      <c r="L54">
        <f t="shared" si="2"/>
        <v>0</v>
      </c>
      <c r="M54">
        <f t="shared" si="3"/>
        <v>0</v>
      </c>
    </row>
    <row r="55" spans="3:13" x14ac:dyDescent="0.25">
      <c r="C55">
        <f t="shared" si="4"/>
        <v>1171.1795062499998</v>
      </c>
      <c r="D55">
        <v>-5.85</v>
      </c>
      <c r="E55">
        <f t="shared" si="5"/>
        <v>2354</v>
      </c>
      <c r="F55">
        <v>4.7180291617078705E-3</v>
      </c>
      <c r="G55">
        <f t="shared" si="6"/>
        <v>2.9144113641016114E-9</v>
      </c>
      <c r="H55">
        <f t="shared" si="7"/>
        <v>0.99999938228241836</v>
      </c>
      <c r="I55">
        <f t="shared" si="0"/>
        <v>2500</v>
      </c>
      <c r="J55">
        <v>53</v>
      </c>
      <c r="K55">
        <f t="shared" si="1"/>
        <v>0</v>
      </c>
      <c r="L55">
        <f t="shared" si="2"/>
        <v>0</v>
      </c>
      <c r="M55">
        <f t="shared" si="3"/>
        <v>0</v>
      </c>
    </row>
    <row r="56" spans="3:13" x14ac:dyDescent="0.25">
      <c r="C56">
        <f t="shared" si="4"/>
        <v>1131.6496</v>
      </c>
      <c r="D56">
        <v>-5.8</v>
      </c>
      <c r="E56">
        <f t="shared" si="5"/>
        <v>2355</v>
      </c>
      <c r="F56">
        <v>4.9697694923845175E-3</v>
      </c>
      <c r="G56">
        <f t="shared" si="6"/>
        <v>3.7004908016964843E-9</v>
      </c>
      <c r="H56">
        <f t="shared" si="7"/>
        <v>0.9999992554004663</v>
      </c>
      <c r="I56">
        <f t="shared" si="0"/>
        <v>2500</v>
      </c>
      <c r="J56">
        <v>54</v>
      </c>
      <c r="K56">
        <f t="shared" si="1"/>
        <v>0</v>
      </c>
      <c r="L56">
        <f t="shared" si="2"/>
        <v>0</v>
      </c>
      <c r="M56">
        <f t="shared" si="3"/>
        <v>0</v>
      </c>
    </row>
    <row r="57" spans="3:13" x14ac:dyDescent="0.25">
      <c r="C57">
        <f t="shared" si="4"/>
        <v>1093.12890625</v>
      </c>
      <c r="D57">
        <v>-5.75</v>
      </c>
      <c r="E57">
        <f t="shared" si="5"/>
        <v>2356</v>
      </c>
      <c r="F57">
        <v>5.2333798315946523E-3</v>
      </c>
      <c r="G57">
        <f t="shared" si="6"/>
        <v>4.6912479548740924E-9</v>
      </c>
      <c r="H57">
        <f t="shared" si="7"/>
        <v>0.99999910359196142</v>
      </c>
      <c r="I57">
        <f t="shared" si="0"/>
        <v>2500</v>
      </c>
      <c r="J57">
        <v>55</v>
      </c>
      <c r="K57">
        <f t="shared" si="1"/>
        <v>0</v>
      </c>
      <c r="L57">
        <f t="shared" si="2"/>
        <v>0</v>
      </c>
      <c r="M57">
        <f t="shared" si="3"/>
        <v>0</v>
      </c>
    </row>
    <row r="58" spans="3:13" x14ac:dyDescent="0.25">
      <c r="C58">
        <f t="shared" si="4"/>
        <v>1055.6001000000001</v>
      </c>
      <c r="D58">
        <v>-5.7</v>
      </c>
      <c r="E58">
        <f t="shared" si="5"/>
        <v>2357</v>
      </c>
      <c r="F58">
        <v>5.5093287144356035E-3</v>
      </c>
      <c r="G58">
        <f t="shared" si="6"/>
        <v>5.9379737727108234E-9</v>
      </c>
      <c r="H58">
        <f t="shared" si="7"/>
        <v>0.9999989221976614</v>
      </c>
      <c r="I58">
        <f t="shared" si="0"/>
        <v>2500</v>
      </c>
      <c r="J58">
        <v>56</v>
      </c>
      <c r="K58">
        <f t="shared" si="1"/>
        <v>0</v>
      </c>
      <c r="L58">
        <f t="shared" si="2"/>
        <v>0</v>
      </c>
      <c r="M58">
        <f t="shared" si="3"/>
        <v>0</v>
      </c>
    </row>
    <row r="59" spans="3:13" x14ac:dyDescent="0.25">
      <c r="C59">
        <f t="shared" si="4"/>
        <v>1019.0460062500002</v>
      </c>
      <c r="D59">
        <v>-5.65</v>
      </c>
      <c r="E59">
        <f t="shared" si="5"/>
        <v>2359</v>
      </c>
      <c r="F59">
        <v>6.1001836418621089E-3</v>
      </c>
      <c r="G59">
        <f t="shared" si="6"/>
        <v>9.4689437071174083E-9</v>
      </c>
      <c r="H59">
        <f t="shared" si="7"/>
        <v>0.99999844776328628</v>
      </c>
      <c r="I59">
        <f t="shared" si="0"/>
        <v>2500</v>
      </c>
      <c r="J59">
        <v>57</v>
      </c>
      <c r="K59">
        <f t="shared" si="1"/>
        <v>0</v>
      </c>
      <c r="L59">
        <f t="shared" si="2"/>
        <v>0</v>
      </c>
      <c r="M59">
        <f t="shared" si="3"/>
        <v>0</v>
      </c>
    </row>
    <row r="60" spans="3:13" x14ac:dyDescent="0.25">
      <c r="C60">
        <f t="shared" si="4"/>
        <v>983.44959999999969</v>
      </c>
      <c r="D60">
        <v>-5.6</v>
      </c>
      <c r="E60">
        <f t="shared" si="5"/>
        <v>2360</v>
      </c>
      <c r="F60">
        <v>6.4160944651528475E-3</v>
      </c>
      <c r="G60">
        <f t="shared" si="6"/>
        <v>1.1929312552896459E-8</v>
      </c>
      <c r="H60">
        <f t="shared" si="7"/>
        <v>0.9999981407240125</v>
      </c>
      <c r="I60">
        <f t="shared" si="0"/>
        <v>2500</v>
      </c>
      <c r="J60">
        <v>58</v>
      </c>
      <c r="K60">
        <f t="shared" si="1"/>
        <v>0</v>
      </c>
      <c r="L60">
        <f t="shared" si="2"/>
        <v>0</v>
      </c>
      <c r="M60">
        <f t="shared" si="3"/>
        <v>0</v>
      </c>
    </row>
    <row r="61" spans="3:13" x14ac:dyDescent="0.25">
      <c r="C61">
        <f t="shared" si="4"/>
        <v>948.79400624999994</v>
      </c>
      <c r="D61">
        <v>-5.55</v>
      </c>
      <c r="E61">
        <f t="shared" si="5"/>
        <v>2361</v>
      </c>
      <c r="F61">
        <v>6.7463535615733131E-3</v>
      </c>
      <c r="G61">
        <f t="shared" si="6"/>
        <v>1.500552339679032E-8</v>
      </c>
      <c r="H61">
        <f t="shared" si="7"/>
        <v>0.99999777576287929</v>
      </c>
      <c r="I61">
        <f t="shared" si="0"/>
        <v>2500</v>
      </c>
      <c r="J61">
        <v>59</v>
      </c>
      <c r="K61">
        <f t="shared" si="1"/>
        <v>0</v>
      </c>
      <c r="L61">
        <f t="shared" si="2"/>
        <v>0</v>
      </c>
      <c r="M61">
        <f t="shared" si="3"/>
        <v>0</v>
      </c>
    </row>
    <row r="62" spans="3:13" x14ac:dyDescent="0.25">
      <c r="C62">
        <f t="shared" si="4"/>
        <v>915.0625</v>
      </c>
      <c r="D62">
        <v>-5.5</v>
      </c>
      <c r="E62">
        <f t="shared" si="5"/>
        <v>2362</v>
      </c>
      <c r="F62">
        <v>7.0914976884682655E-3</v>
      </c>
      <c r="G62">
        <f t="shared" si="6"/>
        <v>1.8845557599881018E-8</v>
      </c>
      <c r="H62">
        <f t="shared" si="7"/>
        <v>0.99999734252081207</v>
      </c>
      <c r="I62">
        <f t="shared" si="0"/>
        <v>2500</v>
      </c>
      <c r="J62">
        <v>60</v>
      </c>
      <c r="K62">
        <f t="shared" si="1"/>
        <v>0</v>
      </c>
      <c r="L62">
        <f t="shared" si="2"/>
        <v>0</v>
      </c>
      <c r="M62">
        <f t="shared" si="3"/>
        <v>0</v>
      </c>
    </row>
    <row r="63" spans="3:13" x14ac:dyDescent="0.25">
      <c r="C63">
        <f t="shared" si="4"/>
        <v>882.23850625</v>
      </c>
      <c r="D63">
        <v>-5.45</v>
      </c>
      <c r="E63">
        <f t="shared" si="5"/>
        <v>2364</v>
      </c>
      <c r="F63">
        <v>7.8286572537248876E-3</v>
      </c>
      <c r="G63">
        <f t="shared" si="6"/>
        <v>2.9586397914584515E-8</v>
      </c>
      <c r="H63">
        <f t="shared" si="7"/>
        <v>0.99999622077130956</v>
      </c>
      <c r="I63">
        <f t="shared" si="0"/>
        <v>2500</v>
      </c>
      <c r="J63">
        <v>61</v>
      </c>
      <c r="K63">
        <f t="shared" si="1"/>
        <v>0</v>
      </c>
      <c r="L63">
        <f t="shared" si="2"/>
        <v>0</v>
      </c>
      <c r="M63">
        <f t="shared" si="3"/>
        <v>0</v>
      </c>
    </row>
    <row r="64" spans="3:13" x14ac:dyDescent="0.25">
      <c r="C64">
        <f t="shared" si="4"/>
        <v>850.30560000000025</v>
      </c>
      <c r="D64">
        <v>-5.4</v>
      </c>
      <c r="E64">
        <f t="shared" si="5"/>
        <v>2365</v>
      </c>
      <c r="F64">
        <v>8.2218154213877428E-3</v>
      </c>
      <c r="G64">
        <f t="shared" si="6"/>
        <v>3.6984342410799345E-8</v>
      </c>
      <c r="H64">
        <f t="shared" si="7"/>
        <v>0.99999550170197826</v>
      </c>
      <c r="I64">
        <f t="shared" si="0"/>
        <v>2500</v>
      </c>
      <c r="J64">
        <v>62</v>
      </c>
      <c r="K64">
        <f t="shared" si="1"/>
        <v>0</v>
      </c>
      <c r="L64">
        <f t="shared" si="2"/>
        <v>0</v>
      </c>
      <c r="M64">
        <f t="shared" si="3"/>
        <v>0</v>
      </c>
    </row>
    <row r="65" spans="3:13" x14ac:dyDescent="0.25">
      <c r="C65">
        <f t="shared" si="4"/>
        <v>819.24750624999967</v>
      </c>
      <c r="D65">
        <v>-5.35</v>
      </c>
      <c r="E65">
        <f t="shared" si="5"/>
        <v>2366</v>
      </c>
      <c r="F65">
        <v>8.6321440383746399E-3</v>
      </c>
      <c r="G65">
        <f t="shared" si="6"/>
        <v>4.6160118921863672E-8</v>
      </c>
      <c r="H65">
        <f t="shared" si="7"/>
        <v>0.99999465256002706</v>
      </c>
      <c r="I65">
        <f t="shared" si="0"/>
        <v>2500</v>
      </c>
      <c r="J65">
        <v>63</v>
      </c>
      <c r="K65">
        <f t="shared" si="1"/>
        <v>0</v>
      </c>
      <c r="L65">
        <f t="shared" si="2"/>
        <v>0</v>
      </c>
      <c r="M65">
        <f t="shared" si="3"/>
        <v>0</v>
      </c>
    </row>
    <row r="66" spans="3:13" x14ac:dyDescent="0.25">
      <c r="C66">
        <f t="shared" si="4"/>
        <v>789.04809999999998</v>
      </c>
      <c r="D66">
        <v>-5.3</v>
      </c>
      <c r="E66">
        <f t="shared" si="5"/>
        <v>2367</v>
      </c>
      <c r="F66">
        <v>9.0602489544323993E-3</v>
      </c>
      <c r="G66">
        <f t="shared" si="6"/>
        <v>5.7522722432352439E-8</v>
      </c>
      <c r="H66">
        <f t="shared" si="7"/>
        <v>0.99999365112840521</v>
      </c>
      <c r="I66">
        <f t="shared" si="0"/>
        <v>2500</v>
      </c>
      <c r="J66">
        <v>64</v>
      </c>
      <c r="K66">
        <f t="shared" si="1"/>
        <v>0</v>
      </c>
      <c r="L66">
        <f t="shared" si="2"/>
        <v>0</v>
      </c>
      <c r="M66">
        <f t="shared" si="3"/>
        <v>0</v>
      </c>
    </row>
    <row r="67" spans="3:13" x14ac:dyDescent="0.25">
      <c r="C67">
        <f t="shared" si="4"/>
        <v>759.69140625</v>
      </c>
      <c r="D67">
        <v>-5.25</v>
      </c>
      <c r="E67">
        <f t="shared" si="5"/>
        <v>2369</v>
      </c>
      <c r="F67">
        <v>9.9722792989456188E-3</v>
      </c>
      <c r="G67">
        <f t="shared" si="6"/>
        <v>8.8911125212669986E-8</v>
      </c>
      <c r="H67">
        <f t="shared" si="7"/>
        <v>0.99999108425167027</v>
      </c>
      <c r="I67">
        <f t="shared" si="0"/>
        <v>2500</v>
      </c>
      <c r="J67">
        <v>65</v>
      </c>
      <c r="K67">
        <f t="shared" si="1"/>
        <v>0</v>
      </c>
      <c r="L67">
        <f t="shared" si="2"/>
        <v>0</v>
      </c>
      <c r="M67">
        <f t="shared" si="3"/>
        <v>0</v>
      </c>
    </row>
    <row r="68" spans="3:13" x14ac:dyDescent="0.25">
      <c r="C68">
        <f t="shared" si="4"/>
        <v>731.16160000000013</v>
      </c>
      <c r="D68">
        <v>-5.2</v>
      </c>
      <c r="E68">
        <f t="shared" si="5"/>
        <v>2370</v>
      </c>
      <c r="F68">
        <v>1.045748426558866E-2</v>
      </c>
      <c r="G68">
        <f t="shared" si="6"/>
        <v>1.102810418130883E-7</v>
      </c>
      <c r="H68">
        <f t="shared" si="7"/>
        <v>0.99998945445424181</v>
      </c>
      <c r="I68">
        <f t="shared" ref="I68:I131" si="8">G$5</f>
        <v>2500</v>
      </c>
      <c r="J68">
        <v>66</v>
      </c>
      <c r="K68">
        <f t="shared" ref="K68:K131" si="9">IF(I68+J68&gt;(G$2-(G$2*G$3*G$4/100/100))/2, (1-(_xlfn.HYPGEOM.DIST((I68+J68-1), (G$2-(G$2*G$3*G$4/100/100)), G$2/2, G$2, TRUE))),_xlfn.HYPGEOM.DIST(I68+J68, (G$2-(G$2*G$3*G$4/100/100)), G$2/2, G$2, TRUE))</f>
        <v>0</v>
      </c>
      <c r="L68">
        <f t="shared" ref="L68:L131" si="10">_xlfn.HYPGEOM.DIST(J68,  (G$2-0.5*G$2)*0.5, G$2/2-I68,(G$2-0.5*G$2), FALSE)</f>
        <v>0</v>
      </c>
      <c r="M68">
        <f t="shared" ref="M68:M131" si="11">K68*L68</f>
        <v>0</v>
      </c>
    </row>
    <row r="69" spans="3:13" x14ac:dyDescent="0.25">
      <c r="C69">
        <f t="shared" si="4"/>
        <v>703.44300625000028</v>
      </c>
      <c r="D69">
        <v>-5.15</v>
      </c>
      <c r="E69">
        <f t="shared" si="5"/>
        <v>2371</v>
      </c>
      <c r="F69">
        <v>1.0963024282176836E-2</v>
      </c>
      <c r="G69">
        <f t="shared" si="6"/>
        <v>1.3657471231490819E-7</v>
      </c>
      <c r="H69">
        <f t="shared" si="7"/>
        <v>0.99998754239638565</v>
      </c>
      <c r="I69">
        <f t="shared" si="8"/>
        <v>2500</v>
      </c>
      <c r="J69">
        <v>67</v>
      </c>
      <c r="K69">
        <f t="shared" si="9"/>
        <v>0</v>
      </c>
      <c r="L69">
        <f t="shared" si="10"/>
        <v>0</v>
      </c>
      <c r="M69">
        <f t="shared" si="11"/>
        <v>0</v>
      </c>
    </row>
    <row r="70" spans="3:13" x14ac:dyDescent="0.25">
      <c r="C70">
        <f t="shared" si="4"/>
        <v>676.52009999999984</v>
      </c>
      <c r="D70">
        <v>-5.0999999999999996</v>
      </c>
      <c r="E70">
        <f t="shared" si="5"/>
        <v>2372</v>
      </c>
      <c r="F70">
        <v>1.1489572057296225E-2</v>
      </c>
      <c r="G70">
        <f t="shared" si="6"/>
        <v>1.6887474926240866E-7</v>
      </c>
      <c r="H70">
        <f t="shared" si="7"/>
        <v>0.99998530212732717</v>
      </c>
      <c r="I70">
        <f t="shared" si="8"/>
        <v>2500</v>
      </c>
      <c r="J70">
        <v>68</v>
      </c>
      <c r="K70">
        <f t="shared" si="9"/>
        <v>0</v>
      </c>
      <c r="L70">
        <f t="shared" si="10"/>
        <v>0</v>
      </c>
      <c r="M70">
        <f t="shared" si="11"/>
        <v>0</v>
      </c>
    </row>
    <row r="71" spans="3:13" x14ac:dyDescent="0.25">
      <c r="C71">
        <f t="shared" si="4"/>
        <v>650.3775062499999</v>
      </c>
      <c r="D71">
        <v>-5.05</v>
      </c>
      <c r="E71">
        <f t="shared" si="5"/>
        <v>2374</v>
      </c>
      <c r="F71">
        <v>1.2608445243972873E-2</v>
      </c>
      <c r="G71">
        <f t="shared" si="6"/>
        <v>2.5699802536890267E-7</v>
      </c>
      <c r="H71">
        <f t="shared" si="7"/>
        <v>0.99997961740864072</v>
      </c>
      <c r="I71">
        <f t="shared" si="8"/>
        <v>2500</v>
      </c>
      <c r="J71">
        <v>69</v>
      </c>
      <c r="K71">
        <f t="shared" si="9"/>
        <v>0</v>
      </c>
      <c r="L71">
        <f t="shared" si="10"/>
        <v>0</v>
      </c>
      <c r="M71">
        <f t="shared" si="11"/>
        <v>0</v>
      </c>
    </row>
    <row r="72" spans="3:13" x14ac:dyDescent="0.25">
      <c r="C72">
        <f t="shared" si="4"/>
        <v>625</v>
      </c>
      <c r="D72">
        <v>-5</v>
      </c>
      <c r="E72">
        <f t="shared" si="5"/>
        <v>2375</v>
      </c>
      <c r="F72">
        <v>1.3202178698682713E-2</v>
      </c>
      <c r="G72">
        <f t="shared" si="6"/>
        <v>3.1630137118511417E-7</v>
      </c>
      <c r="H72">
        <f t="shared" si="7"/>
        <v>0.99997604230327797</v>
      </c>
      <c r="I72">
        <f t="shared" si="8"/>
        <v>2500</v>
      </c>
      <c r="J72">
        <v>70</v>
      </c>
      <c r="K72">
        <f t="shared" si="9"/>
        <v>0</v>
      </c>
      <c r="L72">
        <f t="shared" si="10"/>
        <v>0</v>
      </c>
      <c r="M72">
        <f t="shared" si="11"/>
        <v>0</v>
      </c>
    </row>
    <row r="73" spans="3:13" x14ac:dyDescent="0.25">
      <c r="C73">
        <f t="shared" si="4"/>
        <v>600.37250625000001</v>
      </c>
      <c r="D73">
        <v>-4.95</v>
      </c>
      <c r="E73">
        <f t="shared" si="5"/>
        <v>2376</v>
      </c>
      <c r="F73">
        <v>1.3819735304016492E-2</v>
      </c>
      <c r="G73">
        <f t="shared" si="6"/>
        <v>3.8868576458332216E-7</v>
      </c>
      <c r="H73">
        <f t="shared" si="7"/>
        <v>0.99997187537790033</v>
      </c>
      <c r="I73">
        <f t="shared" si="8"/>
        <v>2500</v>
      </c>
      <c r="J73">
        <v>71</v>
      </c>
      <c r="K73">
        <f t="shared" si="9"/>
        <v>0</v>
      </c>
      <c r="L73">
        <f t="shared" si="10"/>
        <v>0</v>
      </c>
      <c r="M73">
        <f t="shared" si="11"/>
        <v>0</v>
      </c>
    </row>
    <row r="74" spans="3:13" x14ac:dyDescent="0.25">
      <c r="C74">
        <f t="shared" si="4"/>
        <v>576.48010000000022</v>
      </c>
      <c r="D74">
        <v>-4.9000000000000004</v>
      </c>
      <c r="E74">
        <f t="shared" si="5"/>
        <v>2377</v>
      </c>
      <c r="F74">
        <v>1.4461848308327139E-2</v>
      </c>
      <c r="G74">
        <f t="shared" si="6"/>
        <v>4.7689503645636032E-7</v>
      </c>
      <c r="H74">
        <f t="shared" si="7"/>
        <v>0.99996702500948154</v>
      </c>
      <c r="I74">
        <f t="shared" si="8"/>
        <v>2500</v>
      </c>
      <c r="J74">
        <v>72</v>
      </c>
      <c r="K74">
        <f t="shared" si="9"/>
        <v>0</v>
      </c>
      <c r="L74">
        <f t="shared" si="10"/>
        <v>0</v>
      </c>
      <c r="M74">
        <f t="shared" si="11"/>
        <v>0</v>
      </c>
    </row>
    <row r="75" spans="3:13" x14ac:dyDescent="0.25">
      <c r="C75">
        <f t="shared" si="4"/>
        <v>553.30800624999983</v>
      </c>
      <c r="D75">
        <v>-4.8499999999999996</v>
      </c>
      <c r="E75">
        <f t="shared" si="5"/>
        <v>2379</v>
      </c>
      <c r="F75">
        <v>1.5822730580475862E-2</v>
      </c>
      <c r="G75">
        <f t="shared" si="6"/>
        <v>7.145824115900648E-7</v>
      </c>
      <c r="H75">
        <f t="shared" si="7"/>
        <v>0.99995484027629666</v>
      </c>
      <c r="I75">
        <f t="shared" si="8"/>
        <v>2500</v>
      </c>
      <c r="J75">
        <v>73</v>
      </c>
      <c r="K75">
        <f t="shared" si="9"/>
        <v>0</v>
      </c>
      <c r="L75">
        <f t="shared" si="10"/>
        <v>0</v>
      </c>
      <c r="M75">
        <f t="shared" si="11"/>
        <v>0</v>
      </c>
    </row>
    <row r="76" spans="3:13" x14ac:dyDescent="0.25">
      <c r="C76">
        <f t="shared" si="4"/>
        <v>530.84159999999997</v>
      </c>
      <c r="D76">
        <v>-4.8</v>
      </c>
      <c r="E76">
        <f t="shared" si="5"/>
        <v>2380</v>
      </c>
      <c r="F76">
        <v>1.6543018862974452E-2</v>
      </c>
      <c r="G76">
        <f t="shared" si="6"/>
        <v>8.7268673143724695E-7</v>
      </c>
      <c r="H76">
        <f t="shared" si="7"/>
        <v>0.9999472502144483</v>
      </c>
      <c r="I76">
        <f t="shared" si="8"/>
        <v>2500</v>
      </c>
      <c r="J76">
        <v>74</v>
      </c>
      <c r="K76">
        <f t="shared" si="9"/>
        <v>0</v>
      </c>
      <c r="L76">
        <f t="shared" si="10"/>
        <v>0</v>
      </c>
      <c r="M76">
        <f t="shared" si="11"/>
        <v>0</v>
      </c>
    </row>
    <row r="77" spans="3:13" x14ac:dyDescent="0.25">
      <c r="C77">
        <f t="shared" si="4"/>
        <v>509.06640625</v>
      </c>
      <c r="D77">
        <v>-4.75</v>
      </c>
      <c r="E77">
        <f t="shared" si="5"/>
        <v>2381</v>
      </c>
      <c r="F77">
        <v>1.7290900422091245E-2</v>
      </c>
      <c r="G77">
        <f t="shared" si="6"/>
        <v>1.064124457964944E-6</v>
      </c>
      <c r="H77">
        <f t="shared" si="7"/>
        <v>0.99993846133242414</v>
      </c>
      <c r="I77">
        <f t="shared" si="8"/>
        <v>2500</v>
      </c>
      <c r="J77">
        <v>75</v>
      </c>
      <c r="K77">
        <f t="shared" si="9"/>
        <v>0</v>
      </c>
      <c r="L77">
        <f t="shared" si="10"/>
        <v>0</v>
      </c>
      <c r="M77">
        <f t="shared" si="11"/>
        <v>0</v>
      </c>
    </row>
    <row r="78" spans="3:13" x14ac:dyDescent="0.25">
      <c r="C78">
        <f t="shared" si="4"/>
        <v>487.96810000000016</v>
      </c>
      <c r="D78">
        <v>-4.7</v>
      </c>
      <c r="E78">
        <f t="shared" si="5"/>
        <v>2382</v>
      </c>
      <c r="F78">
        <v>1.8067157565513116E-2</v>
      </c>
      <c r="G78">
        <f t="shared" si="6"/>
        <v>1.2955519828537122E-6</v>
      </c>
      <c r="H78">
        <f t="shared" si="7"/>
        <v>0.99992829757066481</v>
      </c>
      <c r="I78">
        <f t="shared" si="8"/>
        <v>2500</v>
      </c>
      <c r="J78">
        <v>76</v>
      </c>
      <c r="K78">
        <f t="shared" si="9"/>
        <v>0</v>
      </c>
      <c r="L78">
        <f t="shared" si="10"/>
        <v>0</v>
      </c>
      <c r="M78">
        <f t="shared" si="11"/>
        <v>0</v>
      </c>
    </row>
    <row r="79" spans="3:13" x14ac:dyDescent="0.25">
      <c r="C79">
        <f t="shared" si="4"/>
        <v>467.5325062500001</v>
      </c>
      <c r="D79">
        <v>-4.6500000000000004</v>
      </c>
      <c r="E79">
        <f t="shared" si="5"/>
        <v>2384</v>
      </c>
      <c r="F79">
        <v>1.9707966580374388E-2</v>
      </c>
      <c r="G79">
        <f t="shared" si="6"/>
        <v>1.9114646262533997E-6</v>
      </c>
      <c r="H79">
        <f t="shared" si="7"/>
        <v>0.99990301996684661</v>
      </c>
      <c r="I79">
        <f t="shared" si="8"/>
        <v>2500</v>
      </c>
      <c r="J79">
        <v>77</v>
      </c>
      <c r="K79">
        <f t="shared" si="9"/>
        <v>0</v>
      </c>
      <c r="L79">
        <f t="shared" si="10"/>
        <v>0</v>
      </c>
      <c r="M79">
        <f t="shared" si="11"/>
        <v>0</v>
      </c>
    </row>
    <row r="80" spans="3:13" x14ac:dyDescent="0.25">
      <c r="C80">
        <f t="shared" si="4"/>
        <v>447.74559999999985</v>
      </c>
      <c r="D80">
        <v>-4.5999999999999996</v>
      </c>
      <c r="E80">
        <f t="shared" si="5"/>
        <v>2385</v>
      </c>
      <c r="F80">
        <v>2.0574119467260624E-2</v>
      </c>
      <c r="G80">
        <f t="shared" si="6"/>
        <v>2.3164131928632633E-6</v>
      </c>
      <c r="H80">
        <f t="shared" si="7"/>
        <v>0.99988742398312702</v>
      </c>
      <c r="I80">
        <f t="shared" si="8"/>
        <v>2500</v>
      </c>
      <c r="J80">
        <v>78</v>
      </c>
      <c r="K80">
        <f t="shared" si="9"/>
        <v>0</v>
      </c>
      <c r="L80">
        <f t="shared" si="10"/>
        <v>0</v>
      </c>
      <c r="M80">
        <f t="shared" si="11"/>
        <v>0</v>
      </c>
    </row>
    <row r="81" spans="3:13" x14ac:dyDescent="0.25">
      <c r="C81">
        <f t="shared" si="4"/>
        <v>428.59350625000354</v>
      </c>
      <c r="D81">
        <v>-4.5500000000000096</v>
      </c>
      <c r="E81">
        <f t="shared" si="5"/>
        <v>2386</v>
      </c>
      <c r="F81">
        <v>2.1471848271272846E-2</v>
      </c>
      <c r="G81">
        <f t="shared" si="6"/>
        <v>2.8028230571782591E-6</v>
      </c>
      <c r="H81">
        <f t="shared" si="7"/>
        <v>0.9998694822539903</v>
      </c>
      <c r="I81">
        <f t="shared" si="8"/>
        <v>2500</v>
      </c>
      <c r="J81">
        <v>79</v>
      </c>
      <c r="K81">
        <f t="shared" si="9"/>
        <v>0</v>
      </c>
      <c r="L81">
        <f t="shared" si="10"/>
        <v>0</v>
      </c>
      <c r="M81">
        <f t="shared" si="11"/>
        <v>0</v>
      </c>
    </row>
    <row r="82" spans="3:13" x14ac:dyDescent="0.25">
      <c r="C82">
        <f t="shared" si="4"/>
        <v>410.06250000000358</v>
      </c>
      <c r="D82">
        <v>-4.5000000000000098</v>
      </c>
      <c r="E82">
        <f t="shared" si="5"/>
        <v>2387</v>
      </c>
      <c r="F82">
        <v>2.2401966602700239E-2</v>
      </c>
      <c r="G82">
        <f t="shared" si="6"/>
        <v>3.386145522027932E-6</v>
      </c>
      <c r="H82">
        <f t="shared" si="7"/>
        <v>0.99984886890378022</v>
      </c>
      <c r="I82">
        <f t="shared" si="8"/>
        <v>2500</v>
      </c>
      <c r="J82">
        <v>80</v>
      </c>
      <c r="K82">
        <f t="shared" si="9"/>
        <v>0</v>
      </c>
      <c r="L82">
        <f t="shared" si="10"/>
        <v>0</v>
      </c>
      <c r="M82">
        <f t="shared" si="11"/>
        <v>0</v>
      </c>
    </row>
    <row r="83" spans="3:13" x14ac:dyDescent="0.25">
      <c r="C83">
        <f t="shared" si="4"/>
        <v>392.13900625000343</v>
      </c>
      <c r="D83">
        <v>-4.4500000000000099</v>
      </c>
      <c r="E83">
        <f t="shared" si="5"/>
        <v>2389</v>
      </c>
      <c r="F83">
        <v>2.4362642729090139E-2</v>
      </c>
      <c r="G83">
        <f t="shared" si="6"/>
        <v>4.9194661174274568E-6</v>
      </c>
      <c r="H83">
        <f t="shared" si="7"/>
        <v>0.99979811414543573</v>
      </c>
      <c r="I83">
        <f t="shared" si="8"/>
        <v>2500</v>
      </c>
      <c r="J83">
        <v>81</v>
      </c>
      <c r="K83">
        <f t="shared" si="9"/>
        <v>0</v>
      </c>
      <c r="L83">
        <f t="shared" si="10"/>
        <v>0</v>
      </c>
      <c r="M83">
        <f t="shared" si="11"/>
        <v>0</v>
      </c>
    </row>
    <row r="84" spans="3:13" x14ac:dyDescent="0.25">
      <c r="C84">
        <f t="shared" si="4"/>
        <v>374.8096000000034</v>
      </c>
      <c r="D84">
        <v>-4.4000000000000101</v>
      </c>
      <c r="E84">
        <f t="shared" si="5"/>
        <v>2390</v>
      </c>
      <c r="F84">
        <v>2.5394840926400146E-2</v>
      </c>
      <c r="G84">
        <f t="shared" si="6"/>
        <v>5.9159054547868293E-6</v>
      </c>
      <c r="H84">
        <f t="shared" si="7"/>
        <v>0.99976709727611868</v>
      </c>
      <c r="I84">
        <f t="shared" si="8"/>
        <v>2500</v>
      </c>
      <c r="J84">
        <v>82</v>
      </c>
      <c r="K84">
        <f t="shared" si="9"/>
        <v>0</v>
      </c>
      <c r="L84">
        <f t="shared" si="10"/>
        <v>0</v>
      </c>
      <c r="M84">
        <f t="shared" si="11"/>
        <v>0</v>
      </c>
    </row>
    <row r="85" spans="3:13" x14ac:dyDescent="0.25">
      <c r="C85">
        <f t="shared" si="4"/>
        <v>358.06100625000335</v>
      </c>
      <c r="D85">
        <v>-4.3500000000000103</v>
      </c>
      <c r="E85">
        <f t="shared" si="5"/>
        <v>2391</v>
      </c>
      <c r="F85">
        <v>2.6462707130930612E-2</v>
      </c>
      <c r="G85">
        <f t="shared" si="6"/>
        <v>7.1032389693421897E-6</v>
      </c>
      <c r="H85">
        <f t="shared" si="7"/>
        <v>0.99973164753090116</v>
      </c>
      <c r="I85">
        <f t="shared" si="8"/>
        <v>2500</v>
      </c>
      <c r="J85">
        <v>83</v>
      </c>
      <c r="K85">
        <f t="shared" si="9"/>
        <v>0</v>
      </c>
      <c r="L85">
        <f t="shared" si="10"/>
        <v>0</v>
      </c>
      <c r="M85">
        <f t="shared" si="11"/>
        <v>0</v>
      </c>
    </row>
    <row r="86" spans="3:13" x14ac:dyDescent="0.25">
      <c r="C86">
        <f t="shared" si="4"/>
        <v>341.8801000000031</v>
      </c>
      <c r="D86">
        <v>-4.3000000000000096</v>
      </c>
      <c r="E86">
        <f t="shared" si="5"/>
        <v>2392</v>
      </c>
      <c r="F86">
        <v>2.756706115768065E-2</v>
      </c>
      <c r="G86">
        <f t="shared" si="6"/>
        <v>8.5157717466760243E-6</v>
      </c>
      <c r="H86">
        <f t="shared" si="7"/>
        <v>0.99969118427627202</v>
      </c>
      <c r="I86">
        <f t="shared" si="8"/>
        <v>2500</v>
      </c>
      <c r="J86">
        <v>84</v>
      </c>
      <c r="K86">
        <f t="shared" si="9"/>
        <v>0</v>
      </c>
      <c r="L86">
        <f t="shared" si="10"/>
        <v>0</v>
      </c>
      <c r="M86">
        <f t="shared" si="11"/>
        <v>0</v>
      </c>
    </row>
    <row r="87" spans="3:13" x14ac:dyDescent="0.25">
      <c r="C87">
        <f t="shared" si="4"/>
        <v>326.25390625000296</v>
      </c>
      <c r="D87">
        <v>-4.2500000000000098</v>
      </c>
      <c r="E87">
        <f t="shared" si="5"/>
        <v>2394</v>
      </c>
      <c r="F87">
        <v>2.9888498125271667E-2</v>
      </c>
      <c r="G87">
        <f t="shared" si="6"/>
        <v>1.2183108946976647E-5</v>
      </c>
      <c r="H87">
        <f t="shared" si="7"/>
        <v>0.99959254744560688</v>
      </c>
      <c r="I87">
        <f t="shared" si="8"/>
        <v>2500</v>
      </c>
      <c r="J87">
        <v>85</v>
      </c>
      <c r="K87">
        <f t="shared" si="9"/>
        <v>0</v>
      </c>
      <c r="L87">
        <f t="shared" si="10"/>
        <v>0</v>
      </c>
      <c r="M87">
        <f t="shared" si="11"/>
        <v>0</v>
      </c>
    </row>
    <row r="88" spans="3:13" x14ac:dyDescent="0.25">
      <c r="C88">
        <f t="shared" si="4"/>
        <v>311.1696000000029</v>
      </c>
      <c r="D88">
        <v>-4.2000000000000099</v>
      </c>
      <c r="E88">
        <f t="shared" si="5"/>
        <v>2395</v>
      </c>
      <c r="F88">
        <v>3.1107202612381184E-2</v>
      </c>
      <c r="G88">
        <f t="shared" si="6"/>
        <v>1.4538699850750176E-5</v>
      </c>
      <c r="H88">
        <f t="shared" si="7"/>
        <v>0.99953284426777755</v>
      </c>
      <c r="I88">
        <f t="shared" si="8"/>
        <v>2500</v>
      </c>
      <c r="J88">
        <v>86</v>
      </c>
      <c r="K88">
        <f t="shared" si="9"/>
        <v>0</v>
      </c>
      <c r="L88">
        <f t="shared" si="10"/>
        <v>0</v>
      </c>
      <c r="M88">
        <f t="shared" si="11"/>
        <v>0</v>
      </c>
    </row>
    <row r="89" spans="3:13" x14ac:dyDescent="0.25">
      <c r="C89">
        <f t="shared" si="4"/>
        <v>296.61450625000293</v>
      </c>
      <c r="D89">
        <v>-4.1500000000000101</v>
      </c>
      <c r="E89">
        <f t="shared" si="5"/>
        <v>2396</v>
      </c>
      <c r="F89">
        <v>3.2365635002831544E-2</v>
      </c>
      <c r="G89">
        <f t="shared" si="6"/>
        <v>1.7323164422125546E-5</v>
      </c>
      <c r="H89">
        <f t="shared" si="7"/>
        <v>0.99946505305869038</v>
      </c>
      <c r="I89">
        <f t="shared" si="8"/>
        <v>2500</v>
      </c>
      <c r="J89">
        <v>87</v>
      </c>
      <c r="K89">
        <f t="shared" si="9"/>
        <v>0</v>
      </c>
      <c r="L89">
        <f t="shared" si="10"/>
        <v>0</v>
      </c>
      <c r="M89">
        <f t="shared" si="11"/>
        <v>0</v>
      </c>
    </row>
    <row r="90" spans="3:13" x14ac:dyDescent="0.25">
      <c r="C90">
        <f t="shared" si="4"/>
        <v>282.57610000000284</v>
      </c>
      <c r="D90">
        <v>-4.1000000000000103</v>
      </c>
      <c r="E90">
        <f t="shared" si="5"/>
        <v>2397</v>
      </c>
      <c r="F90">
        <v>3.3664587992710417E-2</v>
      </c>
      <c r="G90">
        <f t="shared" si="6"/>
        <v>2.0609315971423585E-5</v>
      </c>
      <c r="H90">
        <f t="shared" si="7"/>
        <v>0.99938817885546094</v>
      </c>
      <c r="I90">
        <f t="shared" si="8"/>
        <v>2500</v>
      </c>
      <c r="J90">
        <v>88</v>
      </c>
      <c r="K90">
        <f t="shared" si="9"/>
        <v>0</v>
      </c>
      <c r="L90">
        <f t="shared" si="10"/>
        <v>0</v>
      </c>
      <c r="M90">
        <f t="shared" si="11"/>
        <v>0</v>
      </c>
    </row>
    <row r="91" spans="3:13" x14ac:dyDescent="0.25">
      <c r="C91">
        <f t="shared" si="4"/>
        <v>269.04200625000254</v>
      </c>
      <c r="D91">
        <v>-4.0500000000000096</v>
      </c>
      <c r="E91">
        <f t="shared" si="5"/>
        <v>2399</v>
      </c>
      <c r="F91">
        <v>3.638717385364653E-2</v>
      </c>
      <c r="G91">
        <f t="shared" si="6"/>
        <v>2.903637008765989E-5</v>
      </c>
      <c r="H91">
        <f t="shared" si="7"/>
        <v>0.99920265261241448</v>
      </c>
      <c r="I91">
        <f t="shared" si="8"/>
        <v>2500</v>
      </c>
      <c r="J91">
        <v>89</v>
      </c>
      <c r="K91">
        <f t="shared" si="9"/>
        <v>0</v>
      </c>
      <c r="L91">
        <f t="shared" si="10"/>
        <v>0</v>
      </c>
      <c r="M91">
        <f t="shared" si="11"/>
        <v>0</v>
      </c>
    </row>
    <row r="92" spans="3:13" x14ac:dyDescent="0.25">
      <c r="C92">
        <f t="shared" si="4"/>
        <v>256.0000000000025</v>
      </c>
      <c r="D92">
        <v>-4.0000000000000098</v>
      </c>
      <c r="E92">
        <f t="shared" si="5"/>
        <v>2400</v>
      </c>
      <c r="F92">
        <v>3.7812334081231164E-2</v>
      </c>
      <c r="G92">
        <f t="shared" si="6"/>
        <v>3.4386321974458548E-5</v>
      </c>
      <c r="H92">
        <f t="shared" si="7"/>
        <v>0.99909143192308025</v>
      </c>
      <c r="I92">
        <f t="shared" si="8"/>
        <v>2500</v>
      </c>
      <c r="J92">
        <v>90</v>
      </c>
      <c r="K92">
        <f t="shared" si="9"/>
        <v>0</v>
      </c>
      <c r="L92">
        <f t="shared" si="10"/>
        <v>0</v>
      </c>
      <c r="M92">
        <f t="shared" si="11"/>
        <v>0</v>
      </c>
    </row>
    <row r="93" spans="3:13" x14ac:dyDescent="0.25">
      <c r="C93">
        <f t="shared" si="4"/>
        <v>243.43800625000247</v>
      </c>
      <c r="D93">
        <v>-3.9500000000000099</v>
      </c>
      <c r="E93">
        <f t="shared" si="5"/>
        <v>2401</v>
      </c>
      <c r="F93">
        <v>3.9281065899983196E-2</v>
      </c>
      <c r="G93">
        <f t="shared" si="6"/>
        <v>4.0659855918605934E-5</v>
      </c>
      <c r="H93">
        <f t="shared" si="7"/>
        <v>0.99896596969901552</v>
      </c>
      <c r="I93">
        <f t="shared" si="8"/>
        <v>2500</v>
      </c>
      <c r="J93">
        <v>91</v>
      </c>
      <c r="K93">
        <f t="shared" si="9"/>
        <v>0</v>
      </c>
      <c r="L93">
        <f t="shared" si="10"/>
        <v>0</v>
      </c>
      <c r="M93">
        <f t="shared" si="11"/>
        <v>0</v>
      </c>
    </row>
    <row r="94" spans="3:13" x14ac:dyDescent="0.25">
      <c r="C94">
        <f t="shared" si="4"/>
        <v>231.34410000000241</v>
      </c>
      <c r="D94">
        <v>-3.9000000000000101</v>
      </c>
      <c r="E94">
        <f t="shared" si="5"/>
        <v>2402</v>
      </c>
      <c r="F94">
        <v>4.0794092807622501E-2</v>
      </c>
      <c r="G94">
        <f t="shared" si="6"/>
        <v>4.800463614259985E-5</v>
      </c>
      <c r="H94">
        <f t="shared" si="7"/>
        <v>0.99882462852921061</v>
      </c>
      <c r="I94">
        <f t="shared" si="8"/>
        <v>2500</v>
      </c>
      <c r="J94">
        <v>92</v>
      </c>
      <c r="K94">
        <f t="shared" si="9"/>
        <v>0</v>
      </c>
      <c r="L94">
        <f t="shared" si="10"/>
        <v>0</v>
      </c>
      <c r="M94">
        <f t="shared" si="11"/>
        <v>0</v>
      </c>
    </row>
    <row r="95" spans="3:13" x14ac:dyDescent="0.25">
      <c r="C95">
        <f t="shared" si="4"/>
        <v>219.70650625000226</v>
      </c>
      <c r="D95">
        <v>-3.8500000000000099</v>
      </c>
      <c r="E95">
        <f t="shared" si="5"/>
        <v>2404</v>
      </c>
      <c r="F95">
        <v>4.3955825451753229E-2</v>
      </c>
      <c r="G95">
        <f t="shared" si="6"/>
        <v>6.6608822669309245E-5</v>
      </c>
      <c r="H95">
        <f t="shared" si="7"/>
        <v>0.99848693458762205</v>
      </c>
      <c r="I95">
        <f t="shared" si="8"/>
        <v>2500</v>
      </c>
      <c r="J95">
        <v>93</v>
      </c>
      <c r="K95">
        <f t="shared" si="9"/>
        <v>0</v>
      </c>
      <c r="L95">
        <f t="shared" si="10"/>
        <v>0</v>
      </c>
      <c r="M95">
        <f t="shared" si="11"/>
        <v>0</v>
      </c>
    </row>
    <row r="96" spans="3:13" x14ac:dyDescent="0.25">
      <c r="C96">
        <f t="shared" si="4"/>
        <v>208.51360000000219</v>
      </c>
      <c r="D96">
        <v>-3.80000000000001</v>
      </c>
      <c r="E96">
        <f t="shared" si="5"/>
        <v>2405</v>
      </c>
      <c r="F96">
        <v>4.5605871383040904E-2</v>
      </c>
      <c r="G96">
        <f t="shared" si="6"/>
        <v>7.8282394079285623E-5</v>
      </c>
      <c r="H96">
        <f t="shared" si="7"/>
        <v>0.99828644316230075</v>
      </c>
      <c r="I96">
        <f t="shared" si="8"/>
        <v>2500</v>
      </c>
      <c r="J96">
        <v>94</v>
      </c>
      <c r="K96">
        <f t="shared" si="9"/>
        <v>0</v>
      </c>
      <c r="L96">
        <f t="shared" si="10"/>
        <v>0</v>
      </c>
      <c r="M96">
        <f t="shared" si="11"/>
        <v>0</v>
      </c>
    </row>
    <row r="97" spans="3:13" x14ac:dyDescent="0.25">
      <c r="C97">
        <f t="shared" si="4"/>
        <v>197.75390625000216</v>
      </c>
      <c r="D97">
        <v>-3.7500000000000102</v>
      </c>
      <c r="E97">
        <f t="shared" si="5"/>
        <v>2406</v>
      </c>
      <c r="F97">
        <v>4.7302888392934492E-2</v>
      </c>
      <c r="G97">
        <f t="shared" si="6"/>
        <v>9.1862001743779745E-5</v>
      </c>
      <c r="H97">
        <f t="shared" si="7"/>
        <v>0.99806176842416516</v>
      </c>
      <c r="I97">
        <f t="shared" si="8"/>
        <v>2500</v>
      </c>
      <c r="J97">
        <v>95</v>
      </c>
      <c r="K97">
        <f t="shared" si="9"/>
        <v>0</v>
      </c>
      <c r="L97">
        <f t="shared" si="10"/>
        <v>0</v>
      </c>
      <c r="M97">
        <f t="shared" si="11"/>
        <v>0</v>
      </c>
    </row>
    <row r="98" spans="3:13" x14ac:dyDescent="0.25">
      <c r="C98">
        <f t="shared" si="4"/>
        <v>187.41610000000202</v>
      </c>
      <c r="D98">
        <v>-3.7000000000000099</v>
      </c>
      <c r="E98">
        <f t="shared" si="5"/>
        <v>2407</v>
      </c>
      <c r="F98">
        <v>4.9047479983031522E-2</v>
      </c>
      <c r="G98">
        <f t="shared" si="6"/>
        <v>1.0763357384259446E-4</v>
      </c>
      <c r="H98">
        <f t="shared" si="7"/>
        <v>0.99781032804007141</v>
      </c>
      <c r="I98">
        <f t="shared" si="8"/>
        <v>2500</v>
      </c>
      <c r="J98">
        <v>96</v>
      </c>
      <c r="K98">
        <f t="shared" si="9"/>
        <v>0</v>
      </c>
      <c r="L98">
        <f t="shared" si="10"/>
        <v>0</v>
      </c>
      <c r="M98">
        <f t="shared" si="11"/>
        <v>0</v>
      </c>
    </row>
    <row r="99" spans="3:13" x14ac:dyDescent="0.25">
      <c r="C99">
        <f t="shared" si="4"/>
        <v>177.48900625000198</v>
      </c>
      <c r="D99">
        <v>-3.6500000000000101</v>
      </c>
      <c r="E99">
        <f t="shared" si="5"/>
        <v>2409</v>
      </c>
      <c r="F99">
        <v>5.2681644432283098E-2</v>
      </c>
      <c r="G99">
        <f t="shared" si="6"/>
        <v>1.470936854565941E-4</v>
      </c>
      <c r="H99">
        <f t="shared" si="7"/>
        <v>0.99721565021809211</v>
      </c>
      <c r="I99">
        <f t="shared" si="8"/>
        <v>2500</v>
      </c>
      <c r="J99">
        <v>97</v>
      </c>
      <c r="K99">
        <f t="shared" si="9"/>
        <v>0</v>
      </c>
      <c r="L99">
        <f t="shared" si="10"/>
        <v>0</v>
      </c>
      <c r="M99">
        <f t="shared" si="11"/>
        <v>0</v>
      </c>
    </row>
    <row r="100" spans="3:13" x14ac:dyDescent="0.25">
      <c r="C100">
        <f t="shared" si="4"/>
        <v>167.96160000000182</v>
      </c>
      <c r="D100">
        <v>-3.6000000000000099</v>
      </c>
      <c r="E100">
        <f t="shared" si="5"/>
        <v>2410</v>
      </c>
      <c r="F100">
        <v>5.4572260536587279E-2</v>
      </c>
      <c r="G100">
        <f t="shared" si="6"/>
        <v>1.7156538823262331E-4</v>
      </c>
      <c r="H100">
        <f t="shared" si="7"/>
        <v>0.9968660321902193</v>
      </c>
      <c r="I100">
        <f t="shared" si="8"/>
        <v>2500</v>
      </c>
      <c r="J100">
        <v>98</v>
      </c>
      <c r="K100">
        <f t="shared" si="9"/>
        <v>0</v>
      </c>
      <c r="L100">
        <f t="shared" si="10"/>
        <v>0</v>
      </c>
      <c r="M100">
        <f t="shared" si="11"/>
        <v>0</v>
      </c>
    </row>
    <row r="101" spans="3:13" x14ac:dyDescent="0.25">
      <c r="C101">
        <f t="shared" si="4"/>
        <v>158.82300625000181</v>
      </c>
      <c r="D101">
        <v>-3.55000000000001</v>
      </c>
      <c r="E101">
        <f t="shared" si="5"/>
        <v>2411</v>
      </c>
      <c r="F101">
        <v>5.6512532738407673E-2</v>
      </c>
      <c r="G101">
        <f t="shared" si="6"/>
        <v>1.9980568762631394E-4</v>
      </c>
      <c r="H101">
        <f t="shared" si="7"/>
        <v>0.99647685683271714</v>
      </c>
      <c r="I101">
        <f t="shared" si="8"/>
        <v>2500</v>
      </c>
      <c r="J101">
        <v>99</v>
      </c>
      <c r="K101">
        <f t="shared" si="9"/>
        <v>0</v>
      </c>
      <c r="L101">
        <f t="shared" si="10"/>
        <v>0</v>
      </c>
      <c r="M101">
        <f t="shared" si="11"/>
        <v>0</v>
      </c>
    </row>
    <row r="102" spans="3:13" x14ac:dyDescent="0.25">
      <c r="C102">
        <f t="shared" si="4"/>
        <v>150.06250000000173</v>
      </c>
      <c r="D102">
        <v>-3.5000000000000102</v>
      </c>
      <c r="E102">
        <f t="shared" si="5"/>
        <v>2412</v>
      </c>
      <c r="F102">
        <v>5.8502885870136252E-2</v>
      </c>
      <c r="G102">
        <f t="shared" si="6"/>
        <v>2.3234278376742649E-4</v>
      </c>
      <c r="H102">
        <f t="shared" si="7"/>
        <v>0.99604423462558556</v>
      </c>
      <c r="I102">
        <f t="shared" si="8"/>
        <v>2500</v>
      </c>
      <c r="J102">
        <v>100</v>
      </c>
      <c r="K102">
        <f t="shared" si="9"/>
        <v>0</v>
      </c>
      <c r="L102">
        <f t="shared" si="10"/>
        <v>0</v>
      </c>
      <c r="M102">
        <f t="shared" si="11"/>
        <v>0</v>
      </c>
    </row>
    <row r="103" spans="3:13" x14ac:dyDescent="0.25">
      <c r="C103">
        <f t="shared" si="4"/>
        <v>141.66950625000163</v>
      </c>
      <c r="D103">
        <v>-3.4500000000000099</v>
      </c>
      <c r="E103">
        <f t="shared" si="5"/>
        <v>2414</v>
      </c>
      <c r="F103">
        <v>6.263531487821053E-2</v>
      </c>
      <c r="G103">
        <f t="shared" si="6"/>
        <v>3.1275485968766122E-4</v>
      </c>
      <c r="H103">
        <f t="shared" si="7"/>
        <v>0.99503154169794394</v>
      </c>
      <c r="I103">
        <f t="shared" si="8"/>
        <v>2500</v>
      </c>
      <c r="J103">
        <v>101</v>
      </c>
      <c r="K103">
        <f t="shared" si="9"/>
        <v>0</v>
      </c>
      <c r="L103">
        <f t="shared" si="10"/>
        <v>0</v>
      </c>
      <c r="M103">
        <f t="shared" si="11"/>
        <v>0</v>
      </c>
    </row>
    <row r="104" spans="3:13" x14ac:dyDescent="0.25">
      <c r="C104">
        <f t="shared" si="4"/>
        <v>133.63360000000156</v>
      </c>
      <c r="D104">
        <v>-3.4000000000000101</v>
      </c>
      <c r="E104">
        <f t="shared" si="5"/>
        <v>2415</v>
      </c>
      <c r="F104">
        <v>6.4778013118164085E-2</v>
      </c>
      <c r="G104">
        <f t="shared" si="6"/>
        <v>3.6204201893837103E-4</v>
      </c>
      <c r="H104">
        <f t="shared" si="7"/>
        <v>0.99444209836518604</v>
      </c>
      <c r="I104">
        <f t="shared" si="8"/>
        <v>2500</v>
      </c>
      <c r="J104">
        <v>102</v>
      </c>
      <c r="K104">
        <f t="shared" si="9"/>
        <v>0</v>
      </c>
      <c r="L104">
        <f t="shared" si="10"/>
        <v>0</v>
      </c>
      <c r="M104">
        <f t="shared" si="11"/>
        <v>0</v>
      </c>
    </row>
    <row r="105" spans="3:13" x14ac:dyDescent="0.25">
      <c r="C105">
        <f t="shared" si="4"/>
        <v>125.94450625000148</v>
      </c>
      <c r="D105">
        <v>-3.3500000000000099</v>
      </c>
      <c r="E105">
        <f t="shared" si="5"/>
        <v>2416</v>
      </c>
      <c r="F105">
        <v>6.6972031666274315E-2</v>
      </c>
      <c r="G105">
        <f t="shared" si="6"/>
        <v>4.1846564888538214E-4</v>
      </c>
      <c r="H105">
        <f t="shared" si="7"/>
        <v>0.99379043536467204</v>
      </c>
      <c r="I105">
        <f t="shared" si="8"/>
        <v>2500</v>
      </c>
      <c r="J105">
        <v>103</v>
      </c>
      <c r="K105">
        <f t="shared" si="9"/>
        <v>0</v>
      </c>
      <c r="L105">
        <f t="shared" si="10"/>
        <v>0</v>
      </c>
      <c r="M105">
        <f t="shared" si="11"/>
        <v>0</v>
      </c>
    </row>
    <row r="106" spans="3:13" x14ac:dyDescent="0.25">
      <c r="C106">
        <f t="shared" si="4"/>
        <v>118.59210000000144</v>
      </c>
      <c r="D106">
        <v>-3.30000000000001</v>
      </c>
      <c r="E106">
        <f t="shared" si="5"/>
        <v>2417</v>
      </c>
      <c r="F106">
        <v>6.9217552018962861E-2</v>
      </c>
      <c r="G106">
        <f t="shared" si="6"/>
        <v>4.829557028524109E-4</v>
      </c>
      <c r="H106">
        <f t="shared" si="7"/>
        <v>0.99307098730499987</v>
      </c>
      <c r="I106">
        <f t="shared" si="8"/>
        <v>2500</v>
      </c>
      <c r="J106">
        <v>104</v>
      </c>
      <c r="K106">
        <f t="shared" si="9"/>
        <v>0</v>
      </c>
      <c r="L106">
        <f t="shared" si="10"/>
        <v>0</v>
      </c>
      <c r="M106">
        <f t="shared" si="11"/>
        <v>0</v>
      </c>
    </row>
    <row r="107" spans="3:13" x14ac:dyDescent="0.25">
      <c r="C107">
        <f t="shared" si="4"/>
        <v>111.56640625000139</v>
      </c>
      <c r="D107">
        <v>-3.2500000000000102</v>
      </c>
      <c r="E107">
        <f t="shared" si="5"/>
        <v>2419</v>
      </c>
      <c r="F107">
        <v>7.3863537649858105E-2</v>
      </c>
      <c r="G107">
        <f t="shared" si="6"/>
        <v>6.4039098170555562E-4</v>
      </c>
      <c r="H107">
        <f t="shared" si="7"/>
        <v>0.99140460116039775</v>
      </c>
      <c r="I107">
        <f t="shared" si="8"/>
        <v>2500</v>
      </c>
      <c r="J107">
        <v>105</v>
      </c>
      <c r="K107">
        <f t="shared" si="9"/>
        <v>0</v>
      </c>
      <c r="L107">
        <f t="shared" si="10"/>
        <v>0</v>
      </c>
      <c r="M107">
        <f t="shared" si="11"/>
        <v>0</v>
      </c>
    </row>
    <row r="108" spans="3:13" x14ac:dyDescent="0.25">
      <c r="C108">
        <f t="shared" si="4"/>
        <v>104.85760000000131</v>
      </c>
      <c r="D108">
        <v>-3.2000000000000099</v>
      </c>
      <c r="E108">
        <f t="shared" si="5"/>
        <v>2420</v>
      </c>
      <c r="F108">
        <v>7.6264071288127497E-2</v>
      </c>
      <c r="G108">
        <f t="shared" si="6"/>
        <v>7.3576168294758187E-4</v>
      </c>
      <c r="H108">
        <f t="shared" si="7"/>
        <v>0.99044463274064554</v>
      </c>
      <c r="I108">
        <f t="shared" si="8"/>
        <v>2500</v>
      </c>
      <c r="J108">
        <v>106</v>
      </c>
      <c r="K108">
        <f t="shared" si="9"/>
        <v>0</v>
      </c>
      <c r="L108">
        <f t="shared" si="10"/>
        <v>0</v>
      </c>
      <c r="M108">
        <f t="shared" si="11"/>
        <v>0</v>
      </c>
    </row>
    <row r="109" spans="3:13" x14ac:dyDescent="0.25">
      <c r="C109">
        <f t="shared" si="4"/>
        <v>98.456006250001252</v>
      </c>
      <c r="D109">
        <v>-3.1500000000000101</v>
      </c>
      <c r="E109">
        <f t="shared" si="5"/>
        <v>2421</v>
      </c>
      <c r="F109">
        <v>7.8716238027097929E-2</v>
      </c>
      <c r="G109">
        <f t="shared" si="6"/>
        <v>8.4407074851021587E-4</v>
      </c>
      <c r="H109">
        <f t="shared" si="7"/>
        <v>0.98939080602501395</v>
      </c>
      <c r="I109">
        <f t="shared" si="8"/>
        <v>2500</v>
      </c>
      <c r="J109">
        <v>107</v>
      </c>
      <c r="K109">
        <f t="shared" si="9"/>
        <v>0</v>
      </c>
      <c r="L109">
        <f t="shared" si="10"/>
        <v>0</v>
      </c>
      <c r="M109">
        <f t="shared" si="11"/>
        <v>0</v>
      </c>
    </row>
    <row r="110" spans="3:13" x14ac:dyDescent="0.25">
      <c r="C110">
        <f t="shared" si="4"/>
        <v>92.352100000001187</v>
      </c>
      <c r="D110">
        <v>-3.1000000000000099</v>
      </c>
      <c r="E110">
        <f t="shared" si="5"/>
        <v>2422</v>
      </c>
      <c r="F110">
        <v>8.1219908474637045E-2</v>
      </c>
      <c r="G110">
        <f t="shared" si="6"/>
        <v>9.668766438130546E-4</v>
      </c>
      <c r="H110">
        <f t="shared" si="7"/>
        <v>0.98823561911541424</v>
      </c>
      <c r="I110">
        <f t="shared" si="8"/>
        <v>2500</v>
      </c>
      <c r="J110">
        <v>108</v>
      </c>
      <c r="K110">
        <f t="shared" si="9"/>
        <v>0</v>
      </c>
      <c r="L110">
        <f t="shared" si="10"/>
        <v>0</v>
      </c>
      <c r="M110">
        <f t="shared" si="11"/>
        <v>0</v>
      </c>
    </row>
    <row r="111" spans="3:13" x14ac:dyDescent="0.25">
      <c r="C111">
        <f t="shared" si="4"/>
        <v>86.536506250001125</v>
      </c>
      <c r="D111">
        <v>-3.05000000000001</v>
      </c>
      <c r="E111">
        <f t="shared" si="5"/>
        <v>2424</v>
      </c>
      <c r="F111">
        <v>8.6380889098961161E-2</v>
      </c>
      <c r="G111">
        <f t="shared" si="6"/>
        <v>1.2630206854124773E-3</v>
      </c>
      <c r="H111">
        <f t="shared" si="7"/>
        <v>0.9855891791167255</v>
      </c>
      <c r="I111">
        <f t="shared" si="8"/>
        <v>2500</v>
      </c>
      <c r="J111">
        <v>109</v>
      </c>
      <c r="K111">
        <f t="shared" si="9"/>
        <v>0</v>
      </c>
      <c r="L111">
        <f t="shared" si="10"/>
        <v>0</v>
      </c>
      <c r="M111">
        <f t="shared" si="11"/>
        <v>0</v>
      </c>
    </row>
    <row r="112" spans="3:13" x14ac:dyDescent="0.25">
      <c r="C112">
        <f t="shared" si="4"/>
        <v>81.00000000000108</v>
      </c>
      <c r="D112">
        <v>-3.0000000000000102</v>
      </c>
      <c r="E112">
        <f t="shared" si="5"/>
        <v>2425</v>
      </c>
      <c r="F112">
        <v>8.9037578845604579E-2</v>
      </c>
      <c r="G112">
        <f t="shared" si="6"/>
        <v>1.440321222424826E-3</v>
      </c>
      <c r="H112">
        <f t="shared" si="7"/>
        <v>0.98408096097122211</v>
      </c>
      <c r="I112">
        <f t="shared" si="8"/>
        <v>2500</v>
      </c>
      <c r="J112">
        <v>110</v>
      </c>
      <c r="K112">
        <f t="shared" si="9"/>
        <v>0</v>
      </c>
      <c r="L112">
        <f t="shared" si="10"/>
        <v>0</v>
      </c>
      <c r="M112">
        <f t="shared" si="11"/>
        <v>0</v>
      </c>
    </row>
    <row r="113" spans="3:13" x14ac:dyDescent="0.25">
      <c r="C113">
        <f t="shared" si="4"/>
        <v>75.733506250001028</v>
      </c>
      <c r="D113">
        <v>-2.9500000000000099</v>
      </c>
      <c r="E113">
        <f t="shared" si="5"/>
        <v>2426</v>
      </c>
      <c r="F113">
        <v>9.1744526347662003E-2</v>
      </c>
      <c r="G113">
        <f t="shared" si="6"/>
        <v>1.6400694455468475E-3</v>
      </c>
      <c r="H113">
        <f t="shared" si="7"/>
        <v>0.9824374734225052</v>
      </c>
      <c r="I113">
        <f t="shared" si="8"/>
        <v>2500</v>
      </c>
      <c r="J113">
        <v>111</v>
      </c>
      <c r="K113">
        <f t="shared" si="9"/>
        <v>0</v>
      </c>
      <c r="L113">
        <f t="shared" si="10"/>
        <v>0</v>
      </c>
      <c r="M113">
        <f t="shared" si="11"/>
        <v>0</v>
      </c>
    </row>
    <row r="114" spans="3:13" x14ac:dyDescent="0.25">
      <c r="C114">
        <f t="shared" si="4"/>
        <v>70.728100000000993</v>
      </c>
      <c r="D114">
        <v>-2.9000000000000101</v>
      </c>
      <c r="E114">
        <f t="shared" si="5"/>
        <v>2427</v>
      </c>
      <c r="F114">
        <v>9.4501225308674192E-2</v>
      </c>
      <c r="G114">
        <f t="shared" si="6"/>
        <v>1.8647473978882973E-3</v>
      </c>
      <c r="H114">
        <f t="shared" si="7"/>
        <v>0.98064931691639223</v>
      </c>
      <c r="I114">
        <f t="shared" si="8"/>
        <v>2500</v>
      </c>
      <c r="J114">
        <v>112</v>
      </c>
      <c r="K114">
        <f t="shared" si="9"/>
        <v>0</v>
      </c>
      <c r="L114">
        <f t="shared" si="10"/>
        <v>0</v>
      </c>
      <c r="M114">
        <f t="shared" si="11"/>
        <v>0</v>
      </c>
    </row>
    <row r="115" spans="3:13" x14ac:dyDescent="0.25">
      <c r="C115">
        <f t="shared" si="4"/>
        <v>65.975006250000902</v>
      </c>
      <c r="D115">
        <v>-2.8500000000000099</v>
      </c>
      <c r="E115">
        <f t="shared" si="5"/>
        <v>2429</v>
      </c>
      <c r="F115">
        <v>0.10016143623207652</v>
      </c>
      <c r="G115">
        <f t="shared" si="6"/>
        <v>2.3999599583528768E-3</v>
      </c>
      <c r="H115">
        <f t="shared" si="7"/>
        <v>0.97659977294091449</v>
      </c>
      <c r="I115">
        <f t="shared" si="8"/>
        <v>2500</v>
      </c>
      <c r="J115">
        <v>113</v>
      </c>
      <c r="K115">
        <f t="shared" si="9"/>
        <v>0</v>
      </c>
      <c r="L115">
        <f t="shared" si="10"/>
        <v>0</v>
      </c>
      <c r="M115">
        <f t="shared" si="11"/>
        <v>0</v>
      </c>
    </row>
    <row r="116" spans="3:13" x14ac:dyDescent="0.25">
      <c r="C116">
        <f t="shared" si="4"/>
        <v>61.465600000000876</v>
      </c>
      <c r="D116">
        <v>-2.80000000000001</v>
      </c>
      <c r="E116">
        <f t="shared" si="5"/>
        <v>2430</v>
      </c>
      <c r="F116">
        <v>0.10306351265395979</v>
      </c>
      <c r="G116">
        <f t="shared" si="6"/>
        <v>2.7166403473728139E-3</v>
      </c>
      <c r="H116">
        <f t="shared" si="7"/>
        <v>0.97431805239175073</v>
      </c>
      <c r="I116">
        <f t="shared" si="8"/>
        <v>2500</v>
      </c>
      <c r="J116">
        <v>114</v>
      </c>
      <c r="K116">
        <f t="shared" si="9"/>
        <v>0</v>
      </c>
      <c r="L116">
        <f t="shared" si="10"/>
        <v>0</v>
      </c>
      <c r="M116">
        <f t="shared" si="11"/>
        <v>0</v>
      </c>
    </row>
    <row r="117" spans="3:13" x14ac:dyDescent="0.25">
      <c r="C117">
        <f t="shared" ref="C117:C180" si="12">D117^4</f>
        <v>57.191406250000846</v>
      </c>
      <c r="D117">
        <v>-2.7500000000000102</v>
      </c>
      <c r="E117">
        <f t="shared" ref="E117:E180" si="13">ROUND((((G$2*G$3/100)*(G$2/2)/G$2)+D117*G$9),0)</f>
        <v>2431</v>
      </c>
      <c r="F117">
        <v>0.10601246519084256</v>
      </c>
      <c r="G117">
        <f t="shared" ref="G117:G180" si="14">IF(E117&gt;(((G$2*G$3/100)*G$2/2)/G$2), (1-(_xlfn.HYPGEOM.DIST((E117-1), G$2*G$3/100, G$2/2, G$2, TRUE))),_xlfn.HYPGEOM.DIST(E117, G$2*G$3/100, G$2/2, G$2, TRUE))</f>
        <v>3.0705704473271262E-3</v>
      </c>
      <c r="H117">
        <f t="shared" ref="H117:H180" si="15">(F117*C$47)/((F117*C$47)+(G117*(1-C$47)))</f>
        <v>0.97185107263138271</v>
      </c>
      <c r="I117">
        <f t="shared" si="8"/>
        <v>2500</v>
      </c>
      <c r="J117">
        <v>115</v>
      </c>
      <c r="K117">
        <f t="shared" si="9"/>
        <v>0</v>
      </c>
      <c r="L117">
        <f t="shared" si="10"/>
        <v>0</v>
      </c>
      <c r="M117">
        <f t="shared" si="11"/>
        <v>0</v>
      </c>
    </row>
    <row r="118" spans="3:13" x14ac:dyDescent="0.25">
      <c r="C118">
        <f t="shared" si="12"/>
        <v>53.144100000000776</v>
      </c>
      <c r="D118">
        <v>-2.7000000000000099</v>
      </c>
      <c r="E118">
        <f t="shared" si="13"/>
        <v>2432</v>
      </c>
      <c r="F118">
        <v>0.10900735183262582</v>
      </c>
      <c r="G118">
        <f t="shared" si="14"/>
        <v>3.4654990295001535E-3</v>
      </c>
      <c r="H118">
        <f t="shared" si="15"/>
        <v>0.96918812848668423</v>
      </c>
      <c r="I118">
        <f t="shared" si="8"/>
        <v>2500</v>
      </c>
      <c r="J118">
        <v>116</v>
      </c>
      <c r="K118">
        <f t="shared" si="9"/>
        <v>0</v>
      </c>
      <c r="L118">
        <f t="shared" si="10"/>
        <v>0</v>
      </c>
      <c r="M118">
        <f t="shared" si="11"/>
        <v>0</v>
      </c>
    </row>
    <row r="119" spans="3:13" x14ac:dyDescent="0.25">
      <c r="C119">
        <f t="shared" si="12"/>
        <v>49.315506250000745</v>
      </c>
      <c r="D119">
        <v>-2.6500000000000101</v>
      </c>
      <c r="E119">
        <f t="shared" si="13"/>
        <v>2434</v>
      </c>
      <c r="F119">
        <v>0.11513069218703534</v>
      </c>
      <c r="G119">
        <f t="shared" si="14"/>
        <v>4.3948377037369007E-3</v>
      </c>
      <c r="H119">
        <f t="shared" si="15"/>
        <v>0.96323097075785313</v>
      </c>
      <c r="I119">
        <f t="shared" si="8"/>
        <v>2500</v>
      </c>
      <c r="J119">
        <v>117</v>
      </c>
      <c r="K119">
        <f t="shared" si="9"/>
        <v>0</v>
      </c>
      <c r="L119">
        <f t="shared" si="10"/>
        <v>0</v>
      </c>
      <c r="M119">
        <f t="shared" si="11"/>
        <v>0</v>
      </c>
    </row>
    <row r="120" spans="3:13" x14ac:dyDescent="0.25">
      <c r="C120">
        <f t="shared" si="12"/>
        <v>45.697600000000691</v>
      </c>
      <c r="D120">
        <v>-2.6000000000000099</v>
      </c>
      <c r="E120">
        <f t="shared" si="13"/>
        <v>2435</v>
      </c>
      <c r="F120">
        <v>0.11825678980247337</v>
      </c>
      <c r="G120">
        <f t="shared" si="14"/>
        <v>4.9382761370356737E-3</v>
      </c>
      <c r="H120">
        <f t="shared" si="15"/>
        <v>0.95991498442429135</v>
      </c>
      <c r="I120">
        <f t="shared" si="8"/>
        <v>2500</v>
      </c>
      <c r="J120">
        <v>118</v>
      </c>
      <c r="K120">
        <f t="shared" si="9"/>
        <v>0</v>
      </c>
      <c r="L120">
        <f t="shared" si="10"/>
        <v>0</v>
      </c>
      <c r="M120">
        <f t="shared" si="11"/>
        <v>0</v>
      </c>
    </row>
    <row r="121" spans="3:13" x14ac:dyDescent="0.25">
      <c r="C121">
        <f t="shared" si="12"/>
        <v>42.282506250000665</v>
      </c>
      <c r="D121">
        <v>-2.55000000000001</v>
      </c>
      <c r="E121">
        <f t="shared" si="13"/>
        <v>2436</v>
      </c>
      <c r="F121">
        <v>0.12142410645577398</v>
      </c>
      <c r="G121">
        <f t="shared" si="14"/>
        <v>5.5407948233398971E-3</v>
      </c>
      <c r="H121">
        <f t="shared" si="15"/>
        <v>0.95635963350879738</v>
      </c>
      <c r="I121">
        <f t="shared" si="8"/>
        <v>2500</v>
      </c>
      <c r="J121">
        <v>119</v>
      </c>
      <c r="K121">
        <f t="shared" si="9"/>
        <v>0</v>
      </c>
      <c r="L121">
        <f t="shared" si="10"/>
        <v>0</v>
      </c>
      <c r="M121">
        <f t="shared" si="11"/>
        <v>0</v>
      </c>
    </row>
    <row r="122" spans="3:13" x14ac:dyDescent="0.25">
      <c r="C122">
        <f t="shared" si="12"/>
        <v>39.062500000000647</v>
      </c>
      <c r="D122">
        <v>-2.5000000000000102</v>
      </c>
      <c r="E122">
        <f t="shared" si="13"/>
        <v>2437</v>
      </c>
      <c r="F122">
        <v>0.12463121946503075</v>
      </c>
      <c r="G122">
        <f t="shared" si="14"/>
        <v>6.2077482432948026E-3</v>
      </c>
      <c r="H122">
        <f t="shared" si="15"/>
        <v>0.95255428598967917</v>
      </c>
      <c r="I122">
        <f t="shared" si="8"/>
        <v>2500</v>
      </c>
      <c r="J122">
        <v>120</v>
      </c>
      <c r="K122">
        <f t="shared" si="9"/>
        <v>0</v>
      </c>
      <c r="L122">
        <f t="shared" si="10"/>
        <v>0</v>
      </c>
      <c r="M122">
        <f t="shared" si="11"/>
        <v>0</v>
      </c>
    </row>
    <row r="123" spans="3:13" x14ac:dyDescent="0.25">
      <c r="C123">
        <f t="shared" si="12"/>
        <v>36.030006250000582</v>
      </c>
      <c r="D123">
        <v>-2.4500000000000099</v>
      </c>
      <c r="E123">
        <f t="shared" si="13"/>
        <v>2439</v>
      </c>
      <c r="F123">
        <v>0.13115864399564023</v>
      </c>
      <c r="G123">
        <f t="shared" si="14"/>
        <v>7.7581635935736245E-3</v>
      </c>
      <c r="H123">
        <f t="shared" si="15"/>
        <v>0.94415244830190004</v>
      </c>
      <c r="I123">
        <f t="shared" si="8"/>
        <v>2500</v>
      </c>
      <c r="J123">
        <v>121</v>
      </c>
      <c r="K123">
        <f t="shared" si="9"/>
        <v>0</v>
      </c>
      <c r="L123">
        <f t="shared" si="10"/>
        <v>0</v>
      </c>
      <c r="M123">
        <f t="shared" si="11"/>
        <v>0</v>
      </c>
    </row>
    <row r="124" spans="3:13" x14ac:dyDescent="0.25">
      <c r="C124">
        <f t="shared" si="12"/>
        <v>33.17760000000056</v>
      </c>
      <c r="D124">
        <v>-2.4000000000000101</v>
      </c>
      <c r="E124">
        <f t="shared" si="13"/>
        <v>2440</v>
      </c>
      <c r="F124">
        <v>0.13447560819773868</v>
      </c>
      <c r="G124">
        <f t="shared" si="14"/>
        <v>8.6541459714913251E-3</v>
      </c>
      <c r="H124">
        <f t="shared" si="15"/>
        <v>0.93953635970575988</v>
      </c>
      <c r="I124">
        <f t="shared" si="8"/>
        <v>2500</v>
      </c>
      <c r="J124">
        <v>122</v>
      </c>
      <c r="K124">
        <f t="shared" si="9"/>
        <v>0</v>
      </c>
      <c r="L124">
        <f t="shared" si="10"/>
        <v>0</v>
      </c>
      <c r="M124">
        <f t="shared" si="11"/>
        <v>0</v>
      </c>
    </row>
    <row r="125" spans="3:13" x14ac:dyDescent="0.25">
      <c r="C125">
        <f t="shared" si="12"/>
        <v>30.498006250000511</v>
      </c>
      <c r="D125">
        <v>-2.3500000000000099</v>
      </c>
      <c r="E125">
        <f t="shared" si="13"/>
        <v>2441</v>
      </c>
      <c r="F125">
        <v>0.13782567320662337</v>
      </c>
      <c r="G125">
        <f t="shared" si="14"/>
        <v>9.6396169517499221E-3</v>
      </c>
      <c r="H125">
        <f t="shared" si="15"/>
        <v>0.93463128210443791</v>
      </c>
      <c r="I125">
        <f t="shared" si="8"/>
        <v>2500</v>
      </c>
      <c r="J125">
        <v>123</v>
      </c>
      <c r="K125">
        <f t="shared" si="9"/>
        <v>0</v>
      </c>
      <c r="L125">
        <f t="shared" si="10"/>
        <v>0</v>
      </c>
      <c r="M125">
        <f t="shared" si="11"/>
        <v>0</v>
      </c>
    </row>
    <row r="126" spans="3:13" x14ac:dyDescent="0.25">
      <c r="C126">
        <f t="shared" si="12"/>
        <v>27.984100000000488</v>
      </c>
      <c r="D126">
        <v>-2.30000000000001</v>
      </c>
      <c r="E126">
        <f t="shared" si="13"/>
        <v>2442</v>
      </c>
      <c r="F126">
        <v>0.14120691167393226</v>
      </c>
      <c r="G126">
        <f t="shared" si="14"/>
        <v>1.0721780977000221E-2</v>
      </c>
      <c r="H126">
        <f t="shared" si="15"/>
        <v>0.92942886040865036</v>
      </c>
      <c r="I126">
        <f t="shared" si="8"/>
        <v>2500</v>
      </c>
      <c r="J126">
        <v>124</v>
      </c>
      <c r="K126">
        <f t="shared" si="9"/>
        <v>0</v>
      </c>
      <c r="L126">
        <f t="shared" si="10"/>
        <v>0</v>
      </c>
      <c r="M126">
        <f t="shared" si="11"/>
        <v>0</v>
      </c>
    </row>
    <row r="127" spans="3:13" x14ac:dyDescent="0.25">
      <c r="C127">
        <f t="shared" si="12"/>
        <v>25.628906250000469</v>
      </c>
      <c r="D127">
        <v>-2.2500000000000102</v>
      </c>
      <c r="E127">
        <f t="shared" si="13"/>
        <v>2444</v>
      </c>
      <c r="F127">
        <v>0.14805469259745938</v>
      </c>
      <c r="G127">
        <f t="shared" si="14"/>
        <v>1.320691733968103E-2</v>
      </c>
      <c r="H127">
        <f t="shared" si="15"/>
        <v>0.91810253323882196</v>
      </c>
      <c r="I127">
        <f t="shared" si="8"/>
        <v>2500</v>
      </c>
      <c r="J127">
        <v>125</v>
      </c>
      <c r="K127">
        <f t="shared" si="9"/>
        <v>0</v>
      </c>
      <c r="L127">
        <f t="shared" si="10"/>
        <v>0</v>
      </c>
      <c r="M127">
        <f t="shared" si="11"/>
        <v>0</v>
      </c>
    </row>
    <row r="128" spans="3:13" x14ac:dyDescent="0.25">
      <c r="C128">
        <f t="shared" si="12"/>
        <v>23.425600000000419</v>
      </c>
      <c r="D128">
        <v>-2.2000000000000099</v>
      </c>
      <c r="E128">
        <f t="shared" si="13"/>
        <v>2445</v>
      </c>
      <c r="F128">
        <v>0.15151687478699194</v>
      </c>
      <c r="G128">
        <f t="shared" si="14"/>
        <v>1.4626204466761588E-2</v>
      </c>
      <c r="H128">
        <f t="shared" si="15"/>
        <v>0.91196621290241831</v>
      </c>
      <c r="I128">
        <f t="shared" si="8"/>
        <v>2500</v>
      </c>
      <c r="J128">
        <v>126</v>
      </c>
      <c r="K128">
        <f t="shared" si="9"/>
        <v>0</v>
      </c>
      <c r="L128">
        <f t="shared" si="10"/>
        <v>0</v>
      </c>
      <c r="M128">
        <f t="shared" si="11"/>
        <v>0</v>
      </c>
    </row>
    <row r="129" spans="3:13" x14ac:dyDescent="0.25">
      <c r="C129">
        <f t="shared" si="12"/>
        <v>21.3675062500004</v>
      </c>
      <c r="D129">
        <v>-2.1500000000000101</v>
      </c>
      <c r="E129">
        <f t="shared" si="13"/>
        <v>2446</v>
      </c>
      <c r="F129">
        <v>0.1550015114690812</v>
      </c>
      <c r="G129">
        <f t="shared" si="14"/>
        <v>1.6174804154231781E-2</v>
      </c>
      <c r="H129">
        <f t="shared" si="15"/>
        <v>0.90550793142536312</v>
      </c>
      <c r="I129">
        <f t="shared" si="8"/>
        <v>2500</v>
      </c>
      <c r="J129">
        <v>127</v>
      </c>
      <c r="K129">
        <f t="shared" si="9"/>
        <v>0</v>
      </c>
      <c r="L129">
        <f t="shared" si="10"/>
        <v>0</v>
      </c>
      <c r="M129">
        <f t="shared" si="11"/>
        <v>0</v>
      </c>
    </row>
    <row r="130" spans="3:13" x14ac:dyDescent="0.25">
      <c r="C130">
        <f t="shared" si="12"/>
        <v>19.448100000000363</v>
      </c>
      <c r="D130">
        <v>-2.1000000000000099</v>
      </c>
      <c r="E130">
        <f t="shared" si="13"/>
        <v>2447</v>
      </c>
      <c r="F130">
        <v>0.15850617444374582</v>
      </c>
      <c r="G130">
        <f t="shared" si="14"/>
        <v>1.7861796120574602E-2</v>
      </c>
      <c r="H130">
        <f t="shared" si="15"/>
        <v>0.89872426346222256</v>
      </c>
      <c r="I130">
        <f t="shared" si="8"/>
        <v>2500</v>
      </c>
      <c r="J130">
        <v>128</v>
      </c>
      <c r="K130">
        <f t="shared" si="9"/>
        <v>0</v>
      </c>
      <c r="L130">
        <f t="shared" si="10"/>
        <v>0</v>
      </c>
      <c r="M130">
        <f t="shared" si="11"/>
        <v>0</v>
      </c>
    </row>
    <row r="131" spans="3:13" x14ac:dyDescent="0.25">
      <c r="C131">
        <f t="shared" si="12"/>
        <v>17.661006250000348</v>
      </c>
      <c r="D131">
        <v>-2.05000000000001</v>
      </c>
      <c r="E131">
        <f t="shared" si="13"/>
        <v>2449</v>
      </c>
      <c r="F131">
        <v>0.16556538401541362</v>
      </c>
      <c r="G131">
        <f t="shared" si="14"/>
        <v>2.1689004816278674E-2</v>
      </c>
      <c r="H131">
        <f t="shared" si="15"/>
        <v>0.88417358358541254</v>
      </c>
      <c r="I131">
        <f t="shared" si="8"/>
        <v>2500</v>
      </c>
      <c r="J131">
        <v>129</v>
      </c>
      <c r="K131">
        <f t="shared" si="9"/>
        <v>0</v>
      </c>
      <c r="L131">
        <f t="shared" si="10"/>
        <v>0</v>
      </c>
      <c r="M131">
        <f t="shared" si="11"/>
        <v>0</v>
      </c>
    </row>
    <row r="132" spans="3:13" x14ac:dyDescent="0.25">
      <c r="C132">
        <f t="shared" si="12"/>
        <v>16.000000000000327</v>
      </c>
      <c r="D132">
        <v>-2.0000000000000102</v>
      </c>
      <c r="E132">
        <f t="shared" si="13"/>
        <v>2450</v>
      </c>
      <c r="F132">
        <v>0.16911459736213275</v>
      </c>
      <c r="G132">
        <f t="shared" si="14"/>
        <v>2.3849057458731584E-2</v>
      </c>
      <c r="H132">
        <f t="shared" si="15"/>
        <v>0.87640647934000004</v>
      </c>
      <c r="I132">
        <f t="shared" ref="I132:I195" si="16">G$5</f>
        <v>2500</v>
      </c>
      <c r="J132">
        <v>130</v>
      </c>
      <c r="K132">
        <f t="shared" ref="K132:K195" si="17">IF(I132+J132&gt;(G$2-(G$2*G$3*G$4/100/100))/2, (1-(_xlfn.HYPGEOM.DIST((I132+J132-1), (G$2-(G$2*G$3*G$4/100/100)), G$2/2, G$2, TRUE))),_xlfn.HYPGEOM.DIST(I132+J132, (G$2-(G$2*G$3*G$4/100/100)), G$2/2, G$2, TRUE))</f>
        <v>0</v>
      </c>
      <c r="L132">
        <f t="shared" ref="L132:L195" si="18">_xlfn.HYPGEOM.DIST(J132,  (G$2-0.5*G$2)*0.5, G$2/2-I132,(G$2-0.5*G$2), FALSE)</f>
        <v>0</v>
      </c>
      <c r="M132">
        <f t="shared" ref="M132:M195" si="19">K132*L132</f>
        <v>0</v>
      </c>
    </row>
    <row r="133" spans="3:13" x14ac:dyDescent="0.25">
      <c r="C133">
        <f t="shared" si="12"/>
        <v>14.459006250000295</v>
      </c>
      <c r="D133">
        <v>-1.9500000000000099</v>
      </c>
      <c r="E133">
        <f t="shared" si="13"/>
        <v>2451</v>
      </c>
      <c r="F133">
        <v>0.17267317492974499</v>
      </c>
      <c r="G133">
        <f t="shared" si="14"/>
        <v>2.6187130496898404E-2</v>
      </c>
      <c r="H133">
        <f t="shared" si="15"/>
        <v>0.86831393806463575</v>
      </c>
      <c r="I133">
        <f t="shared" si="16"/>
        <v>2500</v>
      </c>
      <c r="J133">
        <v>131</v>
      </c>
      <c r="K133">
        <f t="shared" si="17"/>
        <v>0</v>
      </c>
      <c r="L133">
        <f t="shared" si="18"/>
        <v>0</v>
      </c>
      <c r="M133">
        <f t="shared" si="19"/>
        <v>0</v>
      </c>
    </row>
    <row r="134" spans="3:13" x14ac:dyDescent="0.25">
      <c r="C134">
        <f t="shared" si="12"/>
        <v>13.032100000000272</v>
      </c>
      <c r="D134">
        <v>-1.9000000000000099</v>
      </c>
      <c r="E134">
        <f t="shared" si="13"/>
        <v>2452</v>
      </c>
      <c r="F134">
        <v>0.176238224961736</v>
      </c>
      <c r="G134">
        <f t="shared" si="14"/>
        <v>2.8713848722765483E-2</v>
      </c>
      <c r="H134">
        <f t="shared" si="15"/>
        <v>0.85989969163733904</v>
      </c>
      <c r="I134">
        <f t="shared" si="16"/>
        <v>2500</v>
      </c>
      <c r="J134">
        <v>132</v>
      </c>
      <c r="K134">
        <f t="shared" si="17"/>
        <v>0</v>
      </c>
      <c r="L134">
        <f t="shared" si="18"/>
        <v>0</v>
      </c>
      <c r="M134">
        <f t="shared" si="19"/>
        <v>0</v>
      </c>
    </row>
    <row r="135" spans="3:13" x14ac:dyDescent="0.25">
      <c r="C135">
        <f t="shared" si="12"/>
        <v>11.713506250000254</v>
      </c>
      <c r="D135">
        <v>-1.8500000000000101</v>
      </c>
      <c r="E135">
        <f t="shared" si="13"/>
        <v>2454</v>
      </c>
      <c r="F135">
        <v>0.18337575361513445</v>
      </c>
      <c r="G135">
        <f t="shared" si="14"/>
        <v>3.4376832572709341E-2</v>
      </c>
      <c r="H135">
        <f t="shared" si="15"/>
        <v>0.84212893552936152</v>
      </c>
      <c r="I135">
        <f t="shared" si="16"/>
        <v>2500</v>
      </c>
      <c r="J135">
        <v>133</v>
      </c>
      <c r="K135">
        <f t="shared" si="17"/>
        <v>0</v>
      </c>
      <c r="L135">
        <f t="shared" si="18"/>
        <v>0</v>
      </c>
      <c r="M135">
        <f t="shared" si="19"/>
        <v>0</v>
      </c>
    </row>
    <row r="136" spans="3:13" x14ac:dyDescent="0.25">
      <c r="C136">
        <f t="shared" si="12"/>
        <v>10.497600000000235</v>
      </c>
      <c r="D136">
        <v>-1.80000000000001</v>
      </c>
      <c r="E136">
        <f t="shared" si="13"/>
        <v>2455</v>
      </c>
      <c r="F136">
        <v>0.18694203707485765</v>
      </c>
      <c r="G136">
        <f t="shared" si="14"/>
        <v>3.7535349020638764E-2</v>
      </c>
      <c r="H136">
        <f t="shared" si="15"/>
        <v>0.83278783812695234</v>
      </c>
      <c r="I136">
        <f t="shared" si="16"/>
        <v>2500</v>
      </c>
      <c r="J136">
        <v>134</v>
      </c>
      <c r="K136">
        <f t="shared" si="17"/>
        <v>0</v>
      </c>
      <c r="L136">
        <f t="shared" si="18"/>
        <v>0</v>
      </c>
      <c r="M136">
        <f t="shared" si="19"/>
        <v>0</v>
      </c>
    </row>
    <row r="137" spans="3:13" x14ac:dyDescent="0.25">
      <c r="C137">
        <f t="shared" si="12"/>
        <v>9.3789062500004299</v>
      </c>
      <c r="D137">
        <v>-1.75000000000002</v>
      </c>
      <c r="E137">
        <f t="shared" si="13"/>
        <v>2456</v>
      </c>
      <c r="F137">
        <v>0.1905024101373598</v>
      </c>
      <c r="G137">
        <f t="shared" si="14"/>
        <v>4.0926928439939864E-2</v>
      </c>
      <c r="H137">
        <f t="shared" si="15"/>
        <v>0.82315583369189005</v>
      </c>
      <c r="I137">
        <f t="shared" si="16"/>
        <v>2500</v>
      </c>
      <c r="J137">
        <v>135</v>
      </c>
      <c r="K137">
        <f t="shared" si="17"/>
        <v>0</v>
      </c>
      <c r="L137">
        <f t="shared" si="18"/>
        <v>0</v>
      </c>
      <c r="M137">
        <f t="shared" si="19"/>
        <v>0</v>
      </c>
    </row>
    <row r="138" spans="3:13" x14ac:dyDescent="0.25">
      <c r="C138">
        <f t="shared" si="12"/>
        <v>8.3521000000003909</v>
      </c>
      <c r="D138">
        <v>-1.7000000000000199</v>
      </c>
      <c r="E138">
        <f t="shared" si="13"/>
        <v>2457</v>
      </c>
      <c r="F138">
        <v>0.19405359177902826</v>
      </c>
      <c r="G138">
        <f t="shared" si="14"/>
        <v>4.4562945332302588E-2</v>
      </c>
      <c r="H138">
        <f t="shared" si="15"/>
        <v>0.81324452248038892</v>
      </c>
      <c r="I138">
        <f t="shared" si="16"/>
        <v>2500</v>
      </c>
      <c r="J138">
        <v>136</v>
      </c>
      <c r="K138">
        <f t="shared" si="17"/>
        <v>0</v>
      </c>
      <c r="L138">
        <f t="shared" si="18"/>
        <v>0</v>
      </c>
      <c r="M138">
        <f t="shared" si="19"/>
        <v>0</v>
      </c>
    </row>
    <row r="139" spans="3:13" x14ac:dyDescent="0.25">
      <c r="C139">
        <f t="shared" si="12"/>
        <v>7.412006250000359</v>
      </c>
      <c r="D139">
        <v>-1.6500000000000199</v>
      </c>
      <c r="E139">
        <f t="shared" si="13"/>
        <v>2459</v>
      </c>
      <c r="F139">
        <v>0.20111493342073095</v>
      </c>
      <c r="G139">
        <f t="shared" si="14"/>
        <v>5.2613783952979352E-2</v>
      </c>
      <c r="H139">
        <f t="shared" si="15"/>
        <v>0.79263764662678726</v>
      </c>
      <c r="I139">
        <f t="shared" si="16"/>
        <v>2500</v>
      </c>
      <c r="J139">
        <v>137</v>
      </c>
      <c r="K139">
        <f t="shared" si="17"/>
        <v>0</v>
      </c>
      <c r="L139">
        <f t="shared" si="18"/>
        <v>0</v>
      </c>
      <c r="M139">
        <f t="shared" si="19"/>
        <v>0</v>
      </c>
    </row>
    <row r="140" spans="3:13" x14ac:dyDescent="0.25">
      <c r="C140">
        <f t="shared" si="12"/>
        <v>6.5536000000003298</v>
      </c>
      <c r="D140">
        <v>-1.6000000000000201</v>
      </c>
      <c r="E140">
        <f t="shared" si="13"/>
        <v>2460</v>
      </c>
      <c r="F140">
        <v>0.20461822268735183</v>
      </c>
      <c r="G140">
        <f t="shared" si="14"/>
        <v>5.7051178101289152E-2</v>
      </c>
      <c r="H140">
        <f t="shared" si="15"/>
        <v>0.78197229813901215</v>
      </c>
      <c r="I140">
        <f t="shared" si="16"/>
        <v>2500</v>
      </c>
      <c r="J140">
        <v>138</v>
      </c>
      <c r="K140">
        <f t="shared" si="17"/>
        <v>0</v>
      </c>
      <c r="L140">
        <f t="shared" si="18"/>
        <v>0</v>
      </c>
      <c r="M140">
        <f t="shared" si="19"/>
        <v>0</v>
      </c>
    </row>
    <row r="141" spans="3:13" x14ac:dyDescent="0.25">
      <c r="C141">
        <f t="shared" si="12"/>
        <v>5.772006250000298</v>
      </c>
      <c r="D141">
        <v>-1.55000000000002</v>
      </c>
      <c r="E141">
        <f t="shared" si="13"/>
        <v>2461</v>
      </c>
      <c r="F141">
        <v>0.20809858945555632</v>
      </c>
      <c r="G141">
        <f t="shared" si="14"/>
        <v>6.1778032360894332E-2</v>
      </c>
      <c r="H141">
        <f t="shared" si="15"/>
        <v>0.77108786991223333</v>
      </c>
      <c r="I141">
        <f t="shared" si="16"/>
        <v>2500</v>
      </c>
      <c r="J141">
        <v>139</v>
      </c>
      <c r="K141">
        <f t="shared" si="17"/>
        <v>0</v>
      </c>
      <c r="L141">
        <f t="shared" si="18"/>
        <v>0</v>
      </c>
      <c r="M141">
        <f t="shared" si="19"/>
        <v>0</v>
      </c>
    </row>
    <row r="142" spans="3:13" x14ac:dyDescent="0.25">
      <c r="C142">
        <f t="shared" si="12"/>
        <v>5.06250000000027</v>
      </c>
      <c r="D142">
        <v>-1.50000000000002</v>
      </c>
      <c r="E142">
        <f t="shared" si="13"/>
        <v>2462</v>
      </c>
      <c r="F142">
        <v>0.21155247516650094</v>
      </c>
      <c r="G142">
        <f t="shared" si="14"/>
        <v>6.6805178573657767E-2</v>
      </c>
      <c r="H142">
        <f t="shared" si="15"/>
        <v>0.76000236502920426</v>
      </c>
      <c r="I142">
        <f t="shared" si="16"/>
        <v>2500</v>
      </c>
      <c r="J142">
        <v>140</v>
      </c>
      <c r="K142">
        <f t="shared" si="17"/>
        <v>0</v>
      </c>
      <c r="L142">
        <f t="shared" si="18"/>
        <v>0</v>
      </c>
      <c r="M142">
        <f t="shared" si="19"/>
        <v>0</v>
      </c>
    </row>
    <row r="143" spans="3:13" x14ac:dyDescent="0.25">
      <c r="C143">
        <f t="shared" si="12"/>
        <v>4.4205062500002432</v>
      </c>
      <c r="D143">
        <v>-1.4500000000000199</v>
      </c>
      <c r="E143">
        <f t="shared" si="13"/>
        <v>2464</v>
      </c>
      <c r="F143">
        <v>0.21836638033393582</v>
      </c>
      <c r="G143">
        <f t="shared" si="14"/>
        <v>7.7802090892646586E-2</v>
      </c>
      <c r="H143">
        <f t="shared" si="15"/>
        <v>0.73730461392318691</v>
      </c>
      <c r="I143">
        <f t="shared" si="16"/>
        <v>2500</v>
      </c>
      <c r="J143">
        <v>141</v>
      </c>
      <c r="K143">
        <f t="shared" si="17"/>
        <v>0</v>
      </c>
      <c r="L143">
        <f t="shared" si="18"/>
        <v>0</v>
      </c>
      <c r="M143">
        <f t="shared" si="19"/>
        <v>0</v>
      </c>
    </row>
    <row r="144" spans="3:13" x14ac:dyDescent="0.25">
      <c r="C144">
        <f t="shared" si="12"/>
        <v>3.8416000000002182</v>
      </c>
      <c r="D144">
        <v>-1.4000000000000199</v>
      </c>
      <c r="E144">
        <f t="shared" si="13"/>
        <v>2465</v>
      </c>
      <c r="F144">
        <v>0.22171911237240738</v>
      </c>
      <c r="G144">
        <f t="shared" si="14"/>
        <v>8.3791722435186455E-2</v>
      </c>
      <c r="H144">
        <f t="shared" si="15"/>
        <v>0.72573240327807942</v>
      </c>
      <c r="I144">
        <f t="shared" si="16"/>
        <v>2500</v>
      </c>
      <c r="J144">
        <v>142</v>
      </c>
      <c r="K144">
        <f t="shared" si="17"/>
        <v>0</v>
      </c>
      <c r="L144">
        <f t="shared" si="18"/>
        <v>0</v>
      </c>
      <c r="M144">
        <f t="shared" si="19"/>
        <v>0</v>
      </c>
    </row>
    <row r="145" spans="3:13" x14ac:dyDescent="0.25">
      <c r="C145">
        <f t="shared" si="12"/>
        <v>3.3215062500001977</v>
      </c>
      <c r="D145">
        <v>-1.3500000000000201</v>
      </c>
      <c r="E145">
        <f t="shared" si="13"/>
        <v>2466</v>
      </c>
      <c r="F145">
        <v>0.22503080141168794</v>
      </c>
      <c r="G145">
        <f t="shared" si="14"/>
        <v>9.012122951565836E-2</v>
      </c>
      <c r="H145">
        <f t="shared" si="15"/>
        <v>0.7140388743474908</v>
      </c>
      <c r="I145">
        <f t="shared" si="16"/>
        <v>2500</v>
      </c>
      <c r="J145">
        <v>143</v>
      </c>
      <c r="K145">
        <f t="shared" si="17"/>
        <v>0</v>
      </c>
      <c r="L145">
        <f t="shared" si="18"/>
        <v>0</v>
      </c>
      <c r="M145">
        <f t="shared" si="19"/>
        <v>0</v>
      </c>
    </row>
    <row r="146" spans="3:13" x14ac:dyDescent="0.25">
      <c r="C146">
        <f t="shared" si="12"/>
        <v>2.8561000000001764</v>
      </c>
      <c r="D146">
        <v>-1.30000000000002</v>
      </c>
      <c r="E146">
        <f t="shared" si="13"/>
        <v>2467</v>
      </c>
      <c r="F146">
        <v>0.22829775724473911</v>
      </c>
      <c r="G146">
        <f t="shared" si="14"/>
        <v>9.6799204873367184E-2</v>
      </c>
      <c r="H146">
        <f t="shared" si="15"/>
        <v>0.70224512636878944</v>
      </c>
      <c r="I146">
        <f t="shared" si="16"/>
        <v>2500</v>
      </c>
      <c r="J146">
        <v>144</v>
      </c>
      <c r="K146">
        <f t="shared" si="17"/>
        <v>0</v>
      </c>
      <c r="L146">
        <f t="shared" si="18"/>
        <v>0</v>
      </c>
      <c r="M146">
        <f t="shared" si="19"/>
        <v>0</v>
      </c>
    </row>
    <row r="147" spans="3:13" x14ac:dyDescent="0.25">
      <c r="C147">
        <f t="shared" si="12"/>
        <v>2.4414062500001563</v>
      </c>
      <c r="D147">
        <v>-1.25000000000002</v>
      </c>
      <c r="E147">
        <f t="shared" si="13"/>
        <v>2469</v>
      </c>
      <c r="F147">
        <v>0.23468268414435398</v>
      </c>
      <c r="G147">
        <f t="shared" si="14"/>
        <v>0.11123149763794332</v>
      </c>
      <c r="H147">
        <f t="shared" si="15"/>
        <v>0.67844192722937458</v>
      </c>
      <c r="I147">
        <f t="shared" si="16"/>
        <v>2500</v>
      </c>
      <c r="J147">
        <v>145</v>
      </c>
      <c r="K147">
        <f t="shared" si="17"/>
        <v>0</v>
      </c>
      <c r="L147">
        <f t="shared" si="18"/>
        <v>0</v>
      </c>
      <c r="M147">
        <f t="shared" si="19"/>
        <v>0</v>
      </c>
    </row>
    <row r="148" spans="3:13" x14ac:dyDescent="0.25">
      <c r="C148">
        <f t="shared" si="12"/>
        <v>2.073600000000138</v>
      </c>
      <c r="D148">
        <v>-1.2000000000000199</v>
      </c>
      <c r="E148">
        <f t="shared" si="13"/>
        <v>2470</v>
      </c>
      <c r="F148">
        <v>0.23779327196913561</v>
      </c>
      <c r="G148">
        <f t="shared" si="14"/>
        <v>0.11899934150342384</v>
      </c>
      <c r="H148">
        <f t="shared" si="15"/>
        <v>0.66647476150013985</v>
      </c>
      <c r="I148">
        <f t="shared" si="16"/>
        <v>2500</v>
      </c>
      <c r="J148">
        <v>146</v>
      </c>
      <c r="K148">
        <f t="shared" si="17"/>
        <v>0</v>
      </c>
      <c r="L148">
        <f t="shared" si="18"/>
        <v>0</v>
      </c>
      <c r="M148">
        <f t="shared" si="19"/>
        <v>0</v>
      </c>
    </row>
    <row r="149" spans="3:13" x14ac:dyDescent="0.25">
      <c r="C149">
        <f t="shared" si="12"/>
        <v>1.7490062500001211</v>
      </c>
      <c r="D149">
        <v>-1.1500000000000199</v>
      </c>
      <c r="E149">
        <f t="shared" si="13"/>
        <v>2471</v>
      </c>
      <c r="F149">
        <v>0.24084437476064885</v>
      </c>
      <c r="G149">
        <f t="shared" si="14"/>
        <v>0.12714255908779271</v>
      </c>
      <c r="H149">
        <f t="shared" si="15"/>
        <v>0.65449164795574666</v>
      </c>
      <c r="I149">
        <f t="shared" si="16"/>
        <v>2500</v>
      </c>
      <c r="J149">
        <v>147</v>
      </c>
      <c r="K149">
        <f t="shared" si="17"/>
        <v>0</v>
      </c>
      <c r="L149">
        <f t="shared" si="18"/>
        <v>0</v>
      </c>
      <c r="M149">
        <f t="shared" si="19"/>
        <v>0</v>
      </c>
    </row>
    <row r="150" spans="3:13" x14ac:dyDescent="0.25">
      <c r="C150">
        <f t="shared" si="12"/>
        <v>1.4641000000001068</v>
      </c>
      <c r="D150">
        <v>-1.1000000000000201</v>
      </c>
      <c r="E150">
        <f t="shared" si="13"/>
        <v>2472</v>
      </c>
      <c r="F150">
        <v>0.24383234341277885</v>
      </c>
      <c r="G150">
        <f t="shared" si="14"/>
        <v>0.13566564301581685</v>
      </c>
      <c r="H150">
        <f t="shared" si="15"/>
        <v>0.64251287788758016</v>
      </c>
      <c r="I150">
        <f t="shared" si="16"/>
        <v>2500</v>
      </c>
      <c r="J150">
        <v>148</v>
      </c>
      <c r="K150">
        <f t="shared" si="17"/>
        <v>0</v>
      </c>
      <c r="L150">
        <f t="shared" si="18"/>
        <v>0</v>
      </c>
      <c r="M150">
        <f t="shared" si="19"/>
        <v>0</v>
      </c>
    </row>
    <row r="151" spans="3:13" x14ac:dyDescent="0.25">
      <c r="C151">
        <f t="shared" si="12"/>
        <v>1.2155062500000926</v>
      </c>
      <c r="D151">
        <v>-1.05000000000002</v>
      </c>
      <c r="E151">
        <f t="shared" si="13"/>
        <v>2474</v>
      </c>
      <c r="F151">
        <v>0.24960444239260848</v>
      </c>
      <c r="G151">
        <f t="shared" si="14"/>
        <v>0.15386415040902959</v>
      </c>
      <c r="H151">
        <f t="shared" si="15"/>
        <v>0.61864652378363538</v>
      </c>
      <c r="I151">
        <f t="shared" si="16"/>
        <v>2500</v>
      </c>
      <c r="J151">
        <v>149</v>
      </c>
      <c r="K151">
        <f t="shared" si="17"/>
        <v>0</v>
      </c>
      <c r="L151">
        <f t="shared" si="18"/>
        <v>0</v>
      </c>
      <c r="M151">
        <f t="shared" si="19"/>
        <v>0</v>
      </c>
    </row>
    <row r="152" spans="3:13" x14ac:dyDescent="0.25">
      <c r="C152">
        <f t="shared" si="12"/>
        <v>1.0000000000000799</v>
      </c>
      <c r="D152">
        <v>-1.00000000000002</v>
      </c>
      <c r="E152">
        <f t="shared" si="13"/>
        <v>2475</v>
      </c>
      <c r="F152">
        <v>0.25238145802179629</v>
      </c>
      <c r="G152">
        <f t="shared" si="14"/>
        <v>0.16354314062106837</v>
      </c>
      <c r="H152">
        <f t="shared" si="15"/>
        <v>0.60679618095515586</v>
      </c>
      <c r="I152">
        <f t="shared" si="16"/>
        <v>2500</v>
      </c>
      <c r="J152">
        <v>150</v>
      </c>
      <c r="K152">
        <f t="shared" si="17"/>
        <v>0</v>
      </c>
      <c r="L152">
        <f t="shared" si="18"/>
        <v>0</v>
      </c>
      <c r="M152">
        <f t="shared" si="19"/>
        <v>0</v>
      </c>
    </row>
    <row r="153" spans="3:13" x14ac:dyDescent="0.25">
      <c r="C153">
        <f t="shared" si="12"/>
        <v>0.81450625000006871</v>
      </c>
      <c r="D153">
        <v>-0.95000000000002005</v>
      </c>
      <c r="E153">
        <f t="shared" si="13"/>
        <v>2476</v>
      </c>
      <c r="F153">
        <v>0.25508112551493678</v>
      </c>
      <c r="G153">
        <f t="shared" si="14"/>
        <v>0.17360901566618941</v>
      </c>
      <c r="H153">
        <f t="shared" si="15"/>
        <v>0.59502447341601505</v>
      </c>
      <c r="I153">
        <f t="shared" si="16"/>
        <v>2500</v>
      </c>
      <c r="J153">
        <v>151</v>
      </c>
      <c r="K153">
        <f t="shared" si="17"/>
        <v>0</v>
      </c>
      <c r="L153">
        <f t="shared" si="18"/>
        <v>0</v>
      </c>
      <c r="M153">
        <f t="shared" si="19"/>
        <v>0</v>
      </c>
    </row>
    <row r="154" spans="3:13" x14ac:dyDescent="0.25">
      <c r="C154">
        <f t="shared" si="12"/>
        <v>0.65610000000005841</v>
      </c>
      <c r="D154">
        <v>-0.90000000000002001</v>
      </c>
      <c r="E154">
        <f t="shared" si="13"/>
        <v>2477</v>
      </c>
      <c r="F154">
        <v>0.25770002543205273</v>
      </c>
      <c r="G154">
        <f t="shared" si="14"/>
        <v>0.18406050599105875</v>
      </c>
      <c r="H154">
        <f t="shared" si="15"/>
        <v>0.58334778030505308</v>
      </c>
      <c r="I154">
        <f t="shared" si="16"/>
        <v>2500</v>
      </c>
      <c r="J154">
        <v>152</v>
      </c>
      <c r="K154">
        <f t="shared" si="17"/>
        <v>0</v>
      </c>
      <c r="L154">
        <f t="shared" si="18"/>
        <v>0</v>
      </c>
      <c r="M154">
        <f t="shared" si="19"/>
        <v>0</v>
      </c>
    </row>
    <row r="155" spans="3:13" x14ac:dyDescent="0.25">
      <c r="C155">
        <f t="shared" si="12"/>
        <v>0.52200625000004897</v>
      </c>
      <c r="D155">
        <v>-0.85000000000001996</v>
      </c>
      <c r="E155">
        <f t="shared" si="13"/>
        <v>2479</v>
      </c>
      <c r="F155">
        <v>0.26268219734553949</v>
      </c>
      <c r="G155">
        <f t="shared" si="14"/>
        <v>0.20610869311399416</v>
      </c>
      <c r="H155">
        <f t="shared" si="15"/>
        <v>0.56033980755906865</v>
      </c>
      <c r="I155">
        <f t="shared" si="16"/>
        <v>2500</v>
      </c>
      <c r="J155">
        <v>153</v>
      </c>
      <c r="K155">
        <f t="shared" si="17"/>
        <v>0</v>
      </c>
      <c r="L155">
        <f t="shared" si="18"/>
        <v>0</v>
      </c>
      <c r="M155">
        <f t="shared" si="19"/>
        <v>0</v>
      </c>
    </row>
    <row r="156" spans="3:13" x14ac:dyDescent="0.25">
      <c r="C156">
        <f t="shared" si="12"/>
        <v>0.4096000000000411</v>
      </c>
      <c r="D156">
        <v>-0.80000000000002003</v>
      </c>
      <c r="E156">
        <f t="shared" si="13"/>
        <v>2480</v>
      </c>
      <c r="F156">
        <v>0.26503900576780426</v>
      </c>
      <c r="G156">
        <f t="shared" si="14"/>
        <v>0.21769618813265865</v>
      </c>
      <c r="H156">
        <f t="shared" si="15"/>
        <v>0.54903601211734665</v>
      </c>
      <c r="I156">
        <f t="shared" si="16"/>
        <v>2500</v>
      </c>
      <c r="J156">
        <v>154</v>
      </c>
      <c r="K156">
        <f t="shared" si="17"/>
        <v>0</v>
      </c>
      <c r="L156">
        <f t="shared" si="18"/>
        <v>0</v>
      </c>
      <c r="M156">
        <f t="shared" si="19"/>
        <v>0</v>
      </c>
    </row>
    <row r="157" spans="3:13" x14ac:dyDescent="0.25">
      <c r="C157">
        <f t="shared" si="12"/>
        <v>0.31640625000003375</v>
      </c>
      <c r="D157">
        <v>-0.75000000000001998</v>
      </c>
      <c r="E157">
        <f t="shared" si="13"/>
        <v>2481</v>
      </c>
      <c r="F157">
        <v>0.26730213440242112</v>
      </c>
      <c r="G157">
        <f t="shared" si="14"/>
        <v>0.22965084495401253</v>
      </c>
      <c r="H157">
        <f t="shared" si="15"/>
        <v>0.53788214480288243</v>
      </c>
      <c r="I157">
        <f t="shared" si="16"/>
        <v>2500</v>
      </c>
      <c r="J157">
        <v>155</v>
      </c>
      <c r="K157">
        <f t="shared" si="17"/>
        <v>0</v>
      </c>
      <c r="L157">
        <f t="shared" si="18"/>
        <v>0</v>
      </c>
      <c r="M157">
        <f t="shared" si="19"/>
        <v>0</v>
      </c>
    </row>
    <row r="158" spans="3:13" x14ac:dyDescent="0.25">
      <c r="C158">
        <f t="shared" si="12"/>
        <v>0.24010000000002751</v>
      </c>
      <c r="D158">
        <v>-0.70000000000002005</v>
      </c>
      <c r="E158">
        <f t="shared" si="13"/>
        <v>2482</v>
      </c>
      <c r="F158">
        <v>0.26946858387338785</v>
      </c>
      <c r="G158">
        <f t="shared" si="14"/>
        <v>0.24196458253706696</v>
      </c>
      <c r="H158">
        <f t="shared" si="15"/>
        <v>0.52688914519306651</v>
      </c>
      <c r="I158">
        <f t="shared" si="16"/>
        <v>2500</v>
      </c>
      <c r="J158">
        <v>156</v>
      </c>
      <c r="K158">
        <f t="shared" si="17"/>
        <v>0</v>
      </c>
      <c r="L158">
        <f t="shared" si="18"/>
        <v>0</v>
      </c>
      <c r="M158">
        <f t="shared" si="19"/>
        <v>0</v>
      </c>
    </row>
    <row r="159" spans="3:13" x14ac:dyDescent="0.25">
      <c r="C159">
        <f t="shared" si="12"/>
        <v>0.17850625000002199</v>
      </c>
      <c r="D159">
        <v>-0.65000000000002001</v>
      </c>
      <c r="E159">
        <f t="shared" si="13"/>
        <v>2484</v>
      </c>
      <c r="F159">
        <v>0.27349998439860179</v>
      </c>
      <c r="G159">
        <f t="shared" si="14"/>
        <v>0.26762994174156246</v>
      </c>
      <c r="H159">
        <f t="shared" si="15"/>
        <v>0.50542387546269141</v>
      </c>
      <c r="I159">
        <f t="shared" si="16"/>
        <v>2500</v>
      </c>
      <c r="J159">
        <v>157</v>
      </c>
      <c r="K159">
        <f t="shared" si="17"/>
        <v>0</v>
      </c>
      <c r="L159">
        <f t="shared" si="18"/>
        <v>0</v>
      </c>
      <c r="M159">
        <f t="shared" si="19"/>
        <v>0</v>
      </c>
    </row>
    <row r="160" spans="3:13" x14ac:dyDescent="0.25">
      <c r="C160">
        <f t="shared" si="12"/>
        <v>0.12960000000001726</v>
      </c>
      <c r="D160">
        <v>-0.60000000000001996</v>
      </c>
      <c r="E160">
        <f t="shared" si="13"/>
        <v>2485</v>
      </c>
      <c r="F160">
        <v>0.27535949385602843</v>
      </c>
      <c r="G160">
        <f t="shared" si="14"/>
        <v>0.28095839158671626</v>
      </c>
      <c r="H160">
        <f t="shared" si="15"/>
        <v>0.49496789706281696</v>
      </c>
      <c r="I160">
        <f t="shared" si="16"/>
        <v>2500</v>
      </c>
      <c r="J160">
        <v>158</v>
      </c>
      <c r="K160">
        <f t="shared" si="17"/>
        <v>0</v>
      </c>
      <c r="L160">
        <f t="shared" si="18"/>
        <v>0</v>
      </c>
      <c r="M160">
        <f t="shared" si="19"/>
        <v>0</v>
      </c>
    </row>
    <row r="161" spans="3:13" x14ac:dyDescent="0.25">
      <c r="C161">
        <f t="shared" si="12"/>
        <v>9.1506250000013334E-2</v>
      </c>
      <c r="D161">
        <v>-0.55000000000002003</v>
      </c>
      <c r="E161">
        <f t="shared" si="13"/>
        <v>2486</v>
      </c>
      <c r="F161">
        <v>0.27711145415677435</v>
      </c>
      <c r="G161">
        <f t="shared" si="14"/>
        <v>0.29459961658537537</v>
      </c>
      <c r="H161">
        <f t="shared" si="15"/>
        <v>0.48470541911502663</v>
      </c>
      <c r="I161">
        <f t="shared" si="16"/>
        <v>2500</v>
      </c>
      <c r="J161">
        <v>159</v>
      </c>
      <c r="K161">
        <f t="shared" si="17"/>
        <v>0</v>
      </c>
      <c r="L161">
        <f t="shared" si="18"/>
        <v>0</v>
      </c>
      <c r="M161">
        <f t="shared" si="19"/>
        <v>0</v>
      </c>
    </row>
    <row r="162" spans="3:13" x14ac:dyDescent="0.25">
      <c r="C162">
        <f t="shared" si="12"/>
        <v>6.2500000000009992E-2</v>
      </c>
      <c r="D162">
        <v>-0.50000000000001998</v>
      </c>
      <c r="E162">
        <f t="shared" si="13"/>
        <v>2487</v>
      </c>
      <c r="F162">
        <v>0.27875346263320372</v>
      </c>
      <c r="G162">
        <f t="shared" si="14"/>
        <v>0.30853864002541792</v>
      </c>
      <c r="H162">
        <f t="shared" si="15"/>
        <v>0.47464193945620992</v>
      </c>
      <c r="I162">
        <f t="shared" si="16"/>
        <v>2500</v>
      </c>
      <c r="J162">
        <v>160</v>
      </c>
      <c r="K162">
        <f t="shared" si="17"/>
        <v>0</v>
      </c>
      <c r="L162">
        <f t="shared" si="18"/>
        <v>0</v>
      </c>
      <c r="M162">
        <f t="shared" si="19"/>
        <v>0</v>
      </c>
    </row>
    <row r="163" spans="3:13" x14ac:dyDescent="0.25">
      <c r="C163">
        <f t="shared" si="12"/>
        <v>4.1006250000007287E-2</v>
      </c>
      <c r="D163">
        <v>-0.45000000000002</v>
      </c>
      <c r="E163">
        <f t="shared" si="13"/>
        <v>2489</v>
      </c>
      <c r="F163">
        <v>0.28169871019136089</v>
      </c>
      <c r="G163">
        <f t="shared" si="14"/>
        <v>0.33724378070808037</v>
      </c>
      <c r="H163">
        <f t="shared" si="15"/>
        <v>0.45512905372193635</v>
      </c>
      <c r="I163">
        <f t="shared" si="16"/>
        <v>2500</v>
      </c>
      <c r="J163">
        <v>161</v>
      </c>
      <c r="K163">
        <f t="shared" si="17"/>
        <v>0</v>
      </c>
      <c r="L163">
        <f t="shared" si="18"/>
        <v>0</v>
      </c>
      <c r="M163">
        <f t="shared" si="19"/>
        <v>0</v>
      </c>
    </row>
    <row r="164" spans="3:13" x14ac:dyDescent="0.25">
      <c r="C164">
        <f t="shared" si="12"/>
        <v>2.5600000000005126E-2</v>
      </c>
      <c r="D164">
        <v>-0.40000000000002001</v>
      </c>
      <c r="E164">
        <f t="shared" si="13"/>
        <v>2490</v>
      </c>
      <c r="F164">
        <v>0.28299785726722793</v>
      </c>
      <c r="G164">
        <f t="shared" si="14"/>
        <v>0.35197371405638589</v>
      </c>
      <c r="H164">
        <f t="shared" si="15"/>
        <v>0.4456858701206291</v>
      </c>
      <c r="I164">
        <f t="shared" si="16"/>
        <v>2500</v>
      </c>
      <c r="J164">
        <v>162</v>
      </c>
      <c r="K164">
        <f t="shared" si="17"/>
        <v>0</v>
      </c>
      <c r="L164">
        <f t="shared" si="18"/>
        <v>0</v>
      </c>
      <c r="M164">
        <f t="shared" si="19"/>
        <v>0</v>
      </c>
    </row>
    <row r="165" spans="3:13" x14ac:dyDescent="0.25">
      <c r="C165">
        <f t="shared" si="12"/>
        <v>1.5006250000003434E-2</v>
      </c>
      <c r="D165">
        <v>-0.35000000000002002</v>
      </c>
      <c r="E165">
        <f t="shared" si="13"/>
        <v>2491</v>
      </c>
      <c r="F165">
        <v>0.2841788787805179</v>
      </c>
      <c r="G165">
        <f t="shared" si="14"/>
        <v>0.36692920828565384</v>
      </c>
      <c r="H165">
        <f t="shared" si="15"/>
        <v>0.43645422998967753</v>
      </c>
      <c r="I165">
        <f t="shared" si="16"/>
        <v>2500</v>
      </c>
      <c r="J165">
        <v>163</v>
      </c>
      <c r="K165">
        <f t="shared" si="17"/>
        <v>0</v>
      </c>
      <c r="L165">
        <f t="shared" si="18"/>
        <v>0</v>
      </c>
      <c r="M165">
        <f t="shared" si="19"/>
        <v>0</v>
      </c>
    </row>
    <row r="166" spans="3:13" x14ac:dyDescent="0.25">
      <c r="C166">
        <f t="shared" si="12"/>
        <v>8.1000000000021576E-3</v>
      </c>
      <c r="D166">
        <v>-0.30000000000001997</v>
      </c>
      <c r="E166">
        <f t="shared" si="13"/>
        <v>2492</v>
      </c>
      <c r="F166">
        <v>0.28524011617433365</v>
      </c>
      <c r="G166">
        <f t="shared" si="14"/>
        <v>0.38208944617825669</v>
      </c>
      <c r="H166">
        <f t="shared" si="15"/>
        <v>0.42743515687923944</v>
      </c>
      <c r="I166">
        <f t="shared" si="16"/>
        <v>2500</v>
      </c>
      <c r="J166">
        <v>164</v>
      </c>
      <c r="K166">
        <f t="shared" si="17"/>
        <v>0</v>
      </c>
      <c r="L166">
        <f t="shared" si="18"/>
        <v>0</v>
      </c>
      <c r="M166">
        <f t="shared" si="19"/>
        <v>0</v>
      </c>
    </row>
    <row r="167" spans="3:13" x14ac:dyDescent="0.25">
      <c r="C167">
        <f t="shared" si="12"/>
        <v>3.906250000001249E-3</v>
      </c>
      <c r="D167">
        <v>-0.25000000000001998</v>
      </c>
      <c r="E167">
        <f t="shared" si="13"/>
        <v>2494</v>
      </c>
      <c r="F167">
        <v>0.28699742292956798</v>
      </c>
      <c r="G167">
        <f t="shared" si="14"/>
        <v>0.41293625723650096</v>
      </c>
      <c r="H167">
        <f t="shared" si="15"/>
        <v>0.41003516627671621</v>
      </c>
      <c r="I167">
        <f t="shared" si="16"/>
        <v>2500</v>
      </c>
      <c r="J167">
        <v>165</v>
      </c>
      <c r="K167">
        <f t="shared" si="17"/>
        <v>0</v>
      </c>
      <c r="L167">
        <f t="shared" si="18"/>
        <v>0</v>
      </c>
      <c r="M167">
        <f t="shared" si="19"/>
        <v>0</v>
      </c>
    </row>
    <row r="168" spans="3:13" x14ac:dyDescent="0.25">
      <c r="C168">
        <f t="shared" si="12"/>
        <v>1.6000000000006402E-3</v>
      </c>
      <c r="D168">
        <v>-0.20000000000002</v>
      </c>
      <c r="E168">
        <f t="shared" si="13"/>
        <v>2495</v>
      </c>
      <c r="F168">
        <v>0.28769100477127507</v>
      </c>
      <c r="G168">
        <f t="shared" si="14"/>
        <v>0.42857685425694519</v>
      </c>
      <c r="H168">
        <f t="shared" si="15"/>
        <v>0.40165281904676431</v>
      </c>
      <c r="I168">
        <f t="shared" si="16"/>
        <v>2500</v>
      </c>
      <c r="J168">
        <v>166</v>
      </c>
      <c r="K168">
        <f t="shared" si="17"/>
        <v>0</v>
      </c>
      <c r="L168">
        <f t="shared" si="18"/>
        <v>0</v>
      </c>
      <c r="M168">
        <f t="shared" si="19"/>
        <v>0</v>
      </c>
    </row>
    <row r="169" spans="3:13" x14ac:dyDescent="0.25">
      <c r="C169">
        <f t="shared" si="12"/>
        <v>5.0625000000027005E-4</v>
      </c>
      <c r="D169">
        <v>-0.15000000000002001</v>
      </c>
      <c r="E169">
        <f t="shared" si="13"/>
        <v>2496</v>
      </c>
      <c r="F169">
        <v>0.28825983383671722</v>
      </c>
      <c r="G169">
        <f t="shared" si="14"/>
        <v>0.44433044739670652</v>
      </c>
      <c r="H169">
        <f t="shared" si="15"/>
        <v>0.39348028662267986</v>
      </c>
      <c r="I169">
        <f t="shared" si="16"/>
        <v>2500</v>
      </c>
      <c r="J169">
        <v>167</v>
      </c>
      <c r="K169">
        <f t="shared" si="17"/>
        <v>0</v>
      </c>
      <c r="L169">
        <f t="shared" si="18"/>
        <v>0</v>
      </c>
      <c r="M169">
        <f t="shared" si="19"/>
        <v>0</v>
      </c>
    </row>
    <row r="170" spans="3:13" x14ac:dyDescent="0.25">
      <c r="C170">
        <f t="shared" si="12"/>
        <v>1.0000000000008001E-4</v>
      </c>
      <c r="D170">
        <v>-0.10000000000002</v>
      </c>
      <c r="E170">
        <f t="shared" si="13"/>
        <v>2497</v>
      </c>
      <c r="F170">
        <v>0.28870310028620277</v>
      </c>
      <c r="G170">
        <f t="shared" si="14"/>
        <v>0.46017249045450914</v>
      </c>
      <c r="H170">
        <f t="shared" si="15"/>
        <v>0.38551543655021114</v>
      </c>
      <c r="I170">
        <f t="shared" si="16"/>
        <v>2500</v>
      </c>
      <c r="J170">
        <v>168</v>
      </c>
      <c r="K170">
        <f t="shared" si="17"/>
        <v>0</v>
      </c>
      <c r="L170">
        <f t="shared" si="18"/>
        <v>0</v>
      </c>
      <c r="M170">
        <f t="shared" si="19"/>
        <v>0</v>
      </c>
    </row>
    <row r="171" spans="3:13" x14ac:dyDescent="0.25">
      <c r="C171">
        <f t="shared" si="12"/>
        <v>6.2500000000101503E-6</v>
      </c>
      <c r="D171">
        <v>-5.0000000000020299E-2</v>
      </c>
      <c r="E171">
        <f t="shared" si="13"/>
        <v>2499</v>
      </c>
      <c r="F171">
        <v>0.2892105965107577</v>
      </c>
      <c r="G171">
        <f t="shared" si="14"/>
        <v>0.4920217527829478</v>
      </c>
      <c r="H171">
        <f t="shared" si="15"/>
        <v>0.37019792738002527</v>
      </c>
      <c r="I171">
        <f t="shared" si="16"/>
        <v>2500</v>
      </c>
      <c r="J171">
        <v>169</v>
      </c>
      <c r="K171">
        <f t="shared" si="17"/>
        <v>0</v>
      </c>
      <c r="L171">
        <f t="shared" si="18"/>
        <v>0</v>
      </c>
      <c r="M171">
        <f t="shared" si="19"/>
        <v>0</v>
      </c>
    </row>
    <row r="172" spans="3:13" x14ac:dyDescent="0.25">
      <c r="C172">
        <f t="shared" si="12"/>
        <v>0</v>
      </c>
      <c r="D172">
        <v>0</v>
      </c>
      <c r="E172">
        <f t="shared" si="13"/>
        <v>2500</v>
      </c>
      <c r="F172">
        <v>0.28927410158269617</v>
      </c>
      <c r="G172">
        <f t="shared" si="14"/>
        <v>0.50797824721705354</v>
      </c>
      <c r="H172">
        <f>(F172*C$47)/((F172*C$47)+(G172*(1-C$47)))</f>
        <v>0.36283882012789748</v>
      </c>
      <c r="I172">
        <f t="shared" si="16"/>
        <v>2500</v>
      </c>
      <c r="J172">
        <v>170</v>
      </c>
      <c r="K172">
        <f t="shared" si="17"/>
        <v>0</v>
      </c>
      <c r="L172">
        <f t="shared" si="18"/>
        <v>0</v>
      </c>
      <c r="M172">
        <f t="shared" si="19"/>
        <v>0</v>
      </c>
    </row>
    <row r="173" spans="3:13" x14ac:dyDescent="0.25">
      <c r="C173">
        <f t="shared" si="12"/>
        <v>6.249999999990151E-6</v>
      </c>
      <c r="D173">
        <v>4.9999999999980303E-2</v>
      </c>
      <c r="E173">
        <f t="shared" si="13"/>
        <v>2501</v>
      </c>
      <c r="F173">
        <v>0.28921059651075748</v>
      </c>
      <c r="G173">
        <f t="shared" si="14"/>
        <v>0.49202175278294646</v>
      </c>
      <c r="H173">
        <f t="shared" si="15"/>
        <v>0.37019792738002572</v>
      </c>
      <c r="I173">
        <f t="shared" si="16"/>
        <v>2500</v>
      </c>
      <c r="J173">
        <v>171</v>
      </c>
      <c r="K173">
        <f t="shared" si="17"/>
        <v>0</v>
      </c>
      <c r="L173">
        <f t="shared" si="18"/>
        <v>0</v>
      </c>
      <c r="M173">
        <f t="shared" si="19"/>
        <v>0</v>
      </c>
    </row>
    <row r="174" spans="3:13" x14ac:dyDescent="0.25">
      <c r="C174">
        <f t="shared" si="12"/>
        <v>9.9999999999920411E-5</v>
      </c>
      <c r="D174">
        <v>9.9999999999980105E-2</v>
      </c>
      <c r="E174">
        <f t="shared" si="13"/>
        <v>2503</v>
      </c>
      <c r="F174">
        <v>0.288703100286203</v>
      </c>
      <c r="G174">
        <f t="shared" si="14"/>
        <v>0.46017249045450914</v>
      </c>
      <c r="H174">
        <f t="shared" si="15"/>
        <v>0.38551543655021131</v>
      </c>
      <c r="I174">
        <f t="shared" si="16"/>
        <v>2500</v>
      </c>
      <c r="J174">
        <v>172</v>
      </c>
      <c r="K174">
        <f t="shared" si="17"/>
        <v>0</v>
      </c>
      <c r="L174">
        <f t="shared" si="18"/>
        <v>0</v>
      </c>
      <c r="M174">
        <f t="shared" si="19"/>
        <v>0</v>
      </c>
    </row>
    <row r="175" spans="3:13" x14ac:dyDescent="0.25">
      <c r="C175">
        <f t="shared" si="12"/>
        <v>5.0624999999973022E-4</v>
      </c>
      <c r="D175">
        <v>0.14999999999998001</v>
      </c>
      <c r="E175">
        <f t="shared" si="13"/>
        <v>2504</v>
      </c>
      <c r="F175">
        <v>0.28825983383671727</v>
      </c>
      <c r="G175">
        <f t="shared" si="14"/>
        <v>0.44433044739670646</v>
      </c>
      <c r="H175">
        <f t="shared" si="15"/>
        <v>0.39348028662267992</v>
      </c>
      <c r="I175">
        <f t="shared" si="16"/>
        <v>2500</v>
      </c>
      <c r="J175">
        <v>173</v>
      </c>
      <c r="K175">
        <f t="shared" si="17"/>
        <v>0</v>
      </c>
      <c r="L175">
        <f t="shared" si="18"/>
        <v>0</v>
      </c>
      <c r="M175">
        <f t="shared" si="19"/>
        <v>0</v>
      </c>
    </row>
    <row r="176" spans="3:13" x14ac:dyDescent="0.25">
      <c r="C176">
        <f t="shared" si="12"/>
        <v>1.59999999999936E-3</v>
      </c>
      <c r="D176">
        <v>0.19999999999998</v>
      </c>
      <c r="E176">
        <f t="shared" si="13"/>
        <v>2505</v>
      </c>
      <c r="F176">
        <v>0.28769100477127513</v>
      </c>
      <c r="G176">
        <f t="shared" si="14"/>
        <v>0.42857685425694525</v>
      </c>
      <c r="H176">
        <f t="shared" si="15"/>
        <v>0.40165281904676442</v>
      </c>
      <c r="I176">
        <f t="shared" si="16"/>
        <v>2500</v>
      </c>
      <c r="J176">
        <v>174</v>
      </c>
      <c r="K176">
        <f t="shared" si="17"/>
        <v>0</v>
      </c>
      <c r="L176">
        <f t="shared" si="18"/>
        <v>0</v>
      </c>
      <c r="M176">
        <f t="shared" si="19"/>
        <v>0</v>
      </c>
    </row>
    <row r="177" spans="3:13" x14ac:dyDescent="0.25">
      <c r="C177">
        <f t="shared" si="12"/>
        <v>3.9062499999987493E-3</v>
      </c>
      <c r="D177">
        <v>0.24999999999997999</v>
      </c>
      <c r="E177">
        <f t="shared" si="13"/>
        <v>2506</v>
      </c>
      <c r="F177">
        <v>0.28699742292956792</v>
      </c>
      <c r="G177">
        <f t="shared" si="14"/>
        <v>0.41293625723650096</v>
      </c>
      <c r="H177">
        <f t="shared" si="15"/>
        <v>0.41003516627671616</v>
      </c>
      <c r="I177">
        <f t="shared" si="16"/>
        <v>2500</v>
      </c>
      <c r="J177">
        <v>175</v>
      </c>
      <c r="K177">
        <f t="shared" si="17"/>
        <v>0</v>
      </c>
      <c r="L177">
        <f t="shared" si="18"/>
        <v>0</v>
      </c>
      <c r="M177">
        <f t="shared" si="19"/>
        <v>0</v>
      </c>
    </row>
    <row r="178" spans="3:13" x14ac:dyDescent="0.25">
      <c r="C178">
        <f t="shared" si="12"/>
        <v>8.0999999999978416E-3</v>
      </c>
      <c r="D178">
        <v>0.29999999999998</v>
      </c>
      <c r="E178">
        <f t="shared" si="13"/>
        <v>2508</v>
      </c>
      <c r="F178">
        <v>0.28524011617433376</v>
      </c>
      <c r="G178">
        <f t="shared" si="14"/>
        <v>0.38208944617825669</v>
      </c>
      <c r="H178">
        <f t="shared" si="15"/>
        <v>0.42743515687923955</v>
      </c>
      <c r="I178">
        <f t="shared" si="16"/>
        <v>2500</v>
      </c>
      <c r="J178">
        <v>176</v>
      </c>
      <c r="K178">
        <f t="shared" si="17"/>
        <v>0</v>
      </c>
      <c r="L178">
        <f t="shared" si="18"/>
        <v>0</v>
      </c>
      <c r="M178">
        <f t="shared" si="19"/>
        <v>0</v>
      </c>
    </row>
    <row r="179" spans="3:13" x14ac:dyDescent="0.25">
      <c r="C179">
        <f t="shared" si="12"/>
        <v>1.5006249999996569E-2</v>
      </c>
      <c r="D179">
        <v>0.34999999999997999</v>
      </c>
      <c r="E179">
        <f t="shared" si="13"/>
        <v>2509</v>
      </c>
      <c r="F179">
        <v>0.28417887878051806</v>
      </c>
      <c r="G179">
        <f t="shared" si="14"/>
        <v>0.3669292082856539</v>
      </c>
      <c r="H179">
        <f t="shared" si="15"/>
        <v>0.43645422998967764</v>
      </c>
      <c r="I179">
        <f t="shared" si="16"/>
        <v>2500</v>
      </c>
      <c r="J179">
        <v>177</v>
      </c>
      <c r="K179">
        <f t="shared" si="17"/>
        <v>0</v>
      </c>
      <c r="L179">
        <f t="shared" si="18"/>
        <v>0</v>
      </c>
      <c r="M179">
        <f t="shared" si="19"/>
        <v>0</v>
      </c>
    </row>
    <row r="180" spans="3:13" x14ac:dyDescent="0.25">
      <c r="C180">
        <f t="shared" si="12"/>
        <v>2.5599999999994877E-2</v>
      </c>
      <c r="D180">
        <v>0.39999999999997998</v>
      </c>
      <c r="E180">
        <f t="shared" si="13"/>
        <v>2510</v>
      </c>
      <c r="F180">
        <v>0.28299785726722804</v>
      </c>
      <c r="G180">
        <f t="shared" si="14"/>
        <v>0.35197371405638589</v>
      </c>
      <c r="H180">
        <f t="shared" si="15"/>
        <v>0.44568587012062921</v>
      </c>
      <c r="I180">
        <f t="shared" si="16"/>
        <v>2500</v>
      </c>
      <c r="J180">
        <v>178</v>
      </c>
      <c r="K180">
        <f t="shared" si="17"/>
        <v>0</v>
      </c>
      <c r="L180">
        <f t="shared" si="18"/>
        <v>0</v>
      </c>
      <c r="M180">
        <f t="shared" si="19"/>
        <v>0</v>
      </c>
    </row>
    <row r="181" spans="3:13" x14ac:dyDescent="0.25">
      <c r="C181">
        <f t="shared" ref="C181:C244" si="20">D181^4</f>
        <v>4.1006249999992722E-2</v>
      </c>
      <c r="D181">
        <v>0.44999999999998003</v>
      </c>
      <c r="E181">
        <f t="shared" ref="E181:E244" si="21">ROUND((((G$2*G$3/100)*(G$2/2)/G$2)+D181*G$9),0)</f>
        <v>2511</v>
      </c>
      <c r="F181">
        <v>0.28169871019136072</v>
      </c>
      <c r="G181">
        <f t="shared" ref="G181:G244" si="22">IF(E181&gt;(((G$2*G$3/100)*G$2/2)/G$2), (1-(_xlfn.HYPGEOM.DIST((E181-1), G$2*G$3/100, G$2/2, G$2, TRUE))),_xlfn.HYPGEOM.DIST(E181, G$2*G$3/100, G$2/2, G$2, TRUE))</f>
        <v>0.33724378070808037</v>
      </c>
      <c r="H181">
        <f t="shared" ref="H181:H244" si="23">(F181*C$47)/((F181*C$47)+(G181*(1-C$47)))</f>
        <v>0.45512905372193618</v>
      </c>
      <c r="I181">
        <f t="shared" si="16"/>
        <v>2500</v>
      </c>
      <c r="J181">
        <v>179</v>
      </c>
      <c r="K181">
        <f t="shared" si="17"/>
        <v>0</v>
      </c>
      <c r="L181">
        <f t="shared" si="18"/>
        <v>0</v>
      </c>
      <c r="M181">
        <f t="shared" si="19"/>
        <v>0</v>
      </c>
    </row>
    <row r="182" spans="3:13" x14ac:dyDescent="0.25">
      <c r="C182">
        <f t="shared" si="20"/>
        <v>6.2499999999990008E-2</v>
      </c>
      <c r="D182">
        <v>0.49999999999998002</v>
      </c>
      <c r="E182">
        <f t="shared" si="21"/>
        <v>2513</v>
      </c>
      <c r="F182">
        <v>0.27875346263320361</v>
      </c>
      <c r="G182">
        <f t="shared" si="22"/>
        <v>0.30853864002541798</v>
      </c>
      <c r="H182">
        <f t="shared" si="23"/>
        <v>0.4746419394562098</v>
      </c>
      <c r="I182">
        <f t="shared" si="16"/>
        <v>2500</v>
      </c>
      <c r="J182">
        <v>180</v>
      </c>
      <c r="K182">
        <f t="shared" si="17"/>
        <v>0</v>
      </c>
      <c r="L182">
        <f t="shared" si="18"/>
        <v>0</v>
      </c>
      <c r="M182">
        <f t="shared" si="19"/>
        <v>0</v>
      </c>
    </row>
    <row r="183" spans="3:13" x14ac:dyDescent="0.25">
      <c r="C183">
        <f t="shared" si="20"/>
        <v>9.1506249999986661E-2</v>
      </c>
      <c r="D183">
        <v>0.54999999999997995</v>
      </c>
      <c r="E183">
        <f t="shared" si="21"/>
        <v>2514</v>
      </c>
      <c r="F183">
        <v>0.27711145415677452</v>
      </c>
      <c r="G183">
        <f t="shared" si="22"/>
        <v>0.29459961658537537</v>
      </c>
      <c r="H183">
        <f t="shared" si="23"/>
        <v>0.48470541911502685</v>
      </c>
      <c r="I183">
        <f t="shared" si="16"/>
        <v>2500</v>
      </c>
      <c r="J183">
        <v>181</v>
      </c>
      <c r="K183">
        <f t="shared" si="17"/>
        <v>0</v>
      </c>
      <c r="L183">
        <f t="shared" si="18"/>
        <v>0</v>
      </c>
      <c r="M183">
        <f t="shared" si="19"/>
        <v>0</v>
      </c>
    </row>
    <row r="184" spans="3:13" x14ac:dyDescent="0.25">
      <c r="C184">
        <f t="shared" si="20"/>
        <v>0.12959999999998273</v>
      </c>
      <c r="D184">
        <v>0.59999999999997999</v>
      </c>
      <c r="E184">
        <f t="shared" si="21"/>
        <v>2515</v>
      </c>
      <c r="F184">
        <v>0.27535949385602854</v>
      </c>
      <c r="G184">
        <f t="shared" si="22"/>
        <v>0.28095839158671621</v>
      </c>
      <c r="H184">
        <f t="shared" si="23"/>
        <v>0.49496789706281707</v>
      </c>
      <c r="I184">
        <f t="shared" si="16"/>
        <v>2500</v>
      </c>
      <c r="J184">
        <v>182</v>
      </c>
      <c r="K184">
        <f t="shared" si="17"/>
        <v>0</v>
      </c>
      <c r="L184">
        <f t="shared" si="18"/>
        <v>0</v>
      </c>
      <c r="M184">
        <f t="shared" si="19"/>
        <v>0</v>
      </c>
    </row>
    <row r="185" spans="3:13" x14ac:dyDescent="0.25">
      <c r="C185">
        <f t="shared" si="20"/>
        <v>0.17850624999997808</v>
      </c>
      <c r="D185">
        <v>0.64999999999998004</v>
      </c>
      <c r="E185">
        <f t="shared" si="21"/>
        <v>2516</v>
      </c>
      <c r="F185">
        <v>0.27349998439860207</v>
      </c>
      <c r="G185">
        <f t="shared" si="22"/>
        <v>0.2676299417415624</v>
      </c>
      <c r="H185">
        <f t="shared" si="23"/>
        <v>0.50542387546269174</v>
      </c>
      <c r="I185">
        <f t="shared" si="16"/>
        <v>2500</v>
      </c>
      <c r="J185">
        <v>183</v>
      </c>
      <c r="K185">
        <f t="shared" si="17"/>
        <v>0</v>
      </c>
      <c r="L185">
        <f t="shared" si="18"/>
        <v>0</v>
      </c>
      <c r="M185">
        <f t="shared" si="19"/>
        <v>0</v>
      </c>
    </row>
    <row r="186" spans="3:13" x14ac:dyDescent="0.25">
      <c r="C186">
        <f t="shared" si="20"/>
        <v>0.24009999999997253</v>
      </c>
      <c r="D186">
        <v>0.69999999999997997</v>
      </c>
      <c r="E186">
        <f t="shared" si="21"/>
        <v>2518</v>
      </c>
      <c r="F186">
        <v>0.26946858387338768</v>
      </c>
      <c r="G186">
        <f t="shared" si="22"/>
        <v>0.24196458253706699</v>
      </c>
      <c r="H186">
        <f t="shared" si="23"/>
        <v>0.52688914519306629</v>
      </c>
      <c r="I186">
        <f t="shared" si="16"/>
        <v>2500</v>
      </c>
      <c r="J186">
        <v>184</v>
      </c>
      <c r="K186">
        <f t="shared" si="17"/>
        <v>0</v>
      </c>
      <c r="L186">
        <f t="shared" si="18"/>
        <v>0</v>
      </c>
      <c r="M186">
        <f t="shared" si="19"/>
        <v>0</v>
      </c>
    </row>
    <row r="187" spans="3:13" x14ac:dyDescent="0.25">
      <c r="C187">
        <f t="shared" si="20"/>
        <v>0.31640624999996625</v>
      </c>
      <c r="D187">
        <v>0.74999999999998002</v>
      </c>
      <c r="E187">
        <f t="shared" si="21"/>
        <v>2519</v>
      </c>
      <c r="F187">
        <v>0.26730213440242107</v>
      </c>
      <c r="G187">
        <f t="shared" si="22"/>
        <v>0.22965084495401256</v>
      </c>
      <c r="H187">
        <f t="shared" si="23"/>
        <v>0.53788214480288243</v>
      </c>
      <c r="I187">
        <f t="shared" si="16"/>
        <v>2500</v>
      </c>
      <c r="J187">
        <v>185</v>
      </c>
      <c r="K187">
        <f t="shared" si="17"/>
        <v>0</v>
      </c>
      <c r="L187">
        <f t="shared" si="18"/>
        <v>0</v>
      </c>
      <c r="M187">
        <f t="shared" si="19"/>
        <v>0</v>
      </c>
    </row>
    <row r="188" spans="3:13" x14ac:dyDescent="0.25">
      <c r="C188">
        <f t="shared" si="20"/>
        <v>0.40959999999995894</v>
      </c>
      <c r="D188">
        <v>0.79999999999997995</v>
      </c>
      <c r="E188">
        <f t="shared" si="21"/>
        <v>2520</v>
      </c>
      <c r="F188">
        <v>0.26503900576780426</v>
      </c>
      <c r="G188">
        <f t="shared" si="22"/>
        <v>0.21769618813265867</v>
      </c>
      <c r="H188">
        <f t="shared" si="23"/>
        <v>0.54903601211734665</v>
      </c>
      <c r="I188">
        <f t="shared" si="16"/>
        <v>2500</v>
      </c>
      <c r="J188">
        <v>186</v>
      </c>
      <c r="K188">
        <f t="shared" si="17"/>
        <v>0</v>
      </c>
      <c r="L188">
        <f t="shared" si="18"/>
        <v>0</v>
      </c>
      <c r="M188">
        <f t="shared" si="19"/>
        <v>0</v>
      </c>
    </row>
    <row r="189" spans="3:13" x14ac:dyDescent="0.25">
      <c r="C189">
        <f t="shared" si="20"/>
        <v>0.52200624999995082</v>
      </c>
      <c r="D189">
        <v>0.84999999999997999</v>
      </c>
      <c r="E189">
        <f t="shared" si="21"/>
        <v>2521</v>
      </c>
      <c r="F189">
        <v>0.26268219734553977</v>
      </c>
      <c r="G189">
        <f t="shared" si="22"/>
        <v>0.20610869311399416</v>
      </c>
      <c r="H189">
        <f t="shared" si="23"/>
        <v>0.56033980755906887</v>
      </c>
      <c r="I189">
        <f t="shared" si="16"/>
        <v>2500</v>
      </c>
      <c r="J189">
        <v>187</v>
      </c>
      <c r="K189">
        <f t="shared" si="17"/>
        <v>0</v>
      </c>
      <c r="L189">
        <f t="shared" si="18"/>
        <v>0</v>
      </c>
      <c r="M189">
        <f t="shared" si="19"/>
        <v>0</v>
      </c>
    </row>
    <row r="190" spans="3:13" x14ac:dyDescent="0.25">
      <c r="C190">
        <f t="shared" si="20"/>
        <v>0.65609999999994184</v>
      </c>
      <c r="D190">
        <v>0.89999999999998004</v>
      </c>
      <c r="E190">
        <f t="shared" si="21"/>
        <v>2523</v>
      </c>
      <c r="F190">
        <v>0.25770002543205273</v>
      </c>
      <c r="G190">
        <f t="shared" si="22"/>
        <v>0.18406050599105872</v>
      </c>
      <c r="H190">
        <f t="shared" si="23"/>
        <v>0.58334778030505308</v>
      </c>
      <c r="I190">
        <f t="shared" si="16"/>
        <v>2500</v>
      </c>
      <c r="J190">
        <v>188</v>
      </c>
      <c r="K190">
        <f t="shared" si="17"/>
        <v>0</v>
      </c>
      <c r="L190">
        <f t="shared" si="18"/>
        <v>0</v>
      </c>
      <c r="M190">
        <f t="shared" si="19"/>
        <v>0</v>
      </c>
    </row>
    <row r="191" spans="3:13" x14ac:dyDescent="0.25">
      <c r="C191">
        <f t="shared" si="20"/>
        <v>0.81450624999993138</v>
      </c>
      <c r="D191">
        <v>0.94999999999997997</v>
      </c>
      <c r="E191">
        <f t="shared" si="21"/>
        <v>2524</v>
      </c>
      <c r="F191">
        <v>0.25508112551493711</v>
      </c>
      <c r="G191">
        <f t="shared" si="22"/>
        <v>0.17360901566618936</v>
      </c>
      <c r="H191">
        <f t="shared" si="23"/>
        <v>0.5950244734160155</v>
      </c>
      <c r="I191">
        <f t="shared" si="16"/>
        <v>2500</v>
      </c>
      <c r="J191">
        <v>189</v>
      </c>
      <c r="K191">
        <f t="shared" si="17"/>
        <v>0</v>
      </c>
      <c r="L191">
        <f t="shared" si="18"/>
        <v>0</v>
      </c>
      <c r="M191">
        <f t="shared" si="19"/>
        <v>0</v>
      </c>
    </row>
    <row r="192" spans="3:13" x14ac:dyDescent="0.25">
      <c r="C192">
        <f t="shared" si="20"/>
        <v>0.99999999999992006</v>
      </c>
      <c r="D192">
        <v>0.99999999999998002</v>
      </c>
      <c r="E192">
        <f t="shared" si="21"/>
        <v>2525</v>
      </c>
      <c r="F192">
        <v>0.25238145802179629</v>
      </c>
      <c r="G192">
        <f t="shared" si="22"/>
        <v>0.16354314062106834</v>
      </c>
      <c r="H192">
        <f t="shared" si="23"/>
        <v>0.60679618095515597</v>
      </c>
      <c r="I192">
        <f t="shared" si="16"/>
        <v>2500</v>
      </c>
      <c r="J192">
        <v>190</v>
      </c>
      <c r="K192">
        <f t="shared" si="17"/>
        <v>0</v>
      </c>
      <c r="L192">
        <f t="shared" si="18"/>
        <v>0</v>
      </c>
      <c r="M192">
        <f t="shared" si="19"/>
        <v>0</v>
      </c>
    </row>
    <row r="193" spans="3:13" x14ac:dyDescent="0.25">
      <c r="C193">
        <f t="shared" si="20"/>
        <v>1.2155062499998615</v>
      </c>
      <c r="D193">
        <v>1.0499999999999701</v>
      </c>
      <c r="E193">
        <f t="shared" si="21"/>
        <v>2526</v>
      </c>
      <c r="F193">
        <v>0.24960444239260851</v>
      </c>
      <c r="G193">
        <f t="shared" si="22"/>
        <v>0.15386415040902957</v>
      </c>
      <c r="H193">
        <f t="shared" si="23"/>
        <v>0.61864652378363549</v>
      </c>
      <c r="I193">
        <f t="shared" si="16"/>
        <v>2500</v>
      </c>
      <c r="J193">
        <v>191</v>
      </c>
      <c r="K193">
        <f t="shared" si="17"/>
        <v>0</v>
      </c>
      <c r="L193">
        <f t="shared" si="18"/>
        <v>0</v>
      </c>
      <c r="M193">
        <f t="shared" si="19"/>
        <v>0</v>
      </c>
    </row>
    <row r="194" spans="3:13" x14ac:dyDescent="0.25">
      <c r="C194">
        <f t="shared" si="20"/>
        <v>1.4640999999998399</v>
      </c>
      <c r="D194">
        <v>1.0999999999999699</v>
      </c>
      <c r="E194">
        <f t="shared" si="21"/>
        <v>2528</v>
      </c>
      <c r="F194">
        <v>0.24383234341277873</v>
      </c>
      <c r="G194">
        <f t="shared" si="22"/>
        <v>0.13566564301581685</v>
      </c>
      <c r="H194">
        <f t="shared" si="23"/>
        <v>0.64251287788758005</v>
      </c>
      <c r="I194">
        <f t="shared" si="16"/>
        <v>2500</v>
      </c>
      <c r="J194">
        <v>192</v>
      </c>
      <c r="K194">
        <f t="shared" si="17"/>
        <v>0</v>
      </c>
      <c r="L194">
        <f t="shared" si="18"/>
        <v>0</v>
      </c>
      <c r="M194">
        <f t="shared" si="19"/>
        <v>0</v>
      </c>
    </row>
    <row r="195" spans="3:13" x14ac:dyDescent="0.25">
      <c r="C195">
        <f t="shared" si="20"/>
        <v>1.7490062499998174</v>
      </c>
      <c r="D195">
        <v>1.1499999999999699</v>
      </c>
      <c r="E195">
        <f t="shared" si="21"/>
        <v>2529</v>
      </c>
      <c r="F195">
        <v>0.24084437476064904</v>
      </c>
      <c r="G195">
        <f t="shared" si="22"/>
        <v>0.12714255908779271</v>
      </c>
      <c r="H195">
        <f t="shared" si="23"/>
        <v>0.65449164795574688</v>
      </c>
      <c r="I195">
        <f t="shared" si="16"/>
        <v>2500</v>
      </c>
      <c r="J195">
        <v>193</v>
      </c>
      <c r="K195">
        <f t="shared" si="17"/>
        <v>0</v>
      </c>
      <c r="L195">
        <f t="shared" si="18"/>
        <v>0</v>
      </c>
      <c r="M195">
        <f t="shared" si="19"/>
        <v>0</v>
      </c>
    </row>
    <row r="196" spans="3:13" x14ac:dyDescent="0.25">
      <c r="C196">
        <f t="shared" si="20"/>
        <v>2.0735999999997925</v>
      </c>
      <c r="D196">
        <v>1.19999999999997</v>
      </c>
      <c r="E196">
        <f t="shared" si="21"/>
        <v>2530</v>
      </c>
      <c r="F196">
        <v>0.23779327196913572</v>
      </c>
      <c r="G196">
        <f t="shared" si="22"/>
        <v>0.11899934150342384</v>
      </c>
      <c r="H196">
        <f t="shared" si="23"/>
        <v>0.66647476150013996</v>
      </c>
      <c r="I196">
        <f t="shared" ref="I196:I259" si="24">G$5</f>
        <v>2500</v>
      </c>
      <c r="J196">
        <v>194</v>
      </c>
      <c r="K196">
        <f t="shared" ref="K196:K251" si="25">IF(I196+J196&gt;(G$2-(G$2*G$3*G$4/100/100))/2, (1-(_xlfn.HYPGEOM.DIST((I196+J196-1), (G$2-(G$2*G$3*G$4/100/100)), G$2/2, G$2, TRUE))),_xlfn.HYPGEOM.DIST(I196+J196, (G$2-(G$2*G$3*G$4/100/100)), G$2/2, G$2, TRUE))</f>
        <v>0</v>
      </c>
      <c r="L196">
        <f t="shared" ref="L196:L259" si="26">_xlfn.HYPGEOM.DIST(J196,  (G$2-0.5*G$2)*0.5, G$2/2-I196,(G$2-0.5*G$2), FALSE)</f>
        <v>0</v>
      </c>
      <c r="M196">
        <f t="shared" ref="M196:M259" si="27">K196*L196</f>
        <v>0</v>
      </c>
    </row>
    <row r="197" spans="3:13" x14ac:dyDescent="0.25">
      <c r="C197">
        <f t="shared" si="20"/>
        <v>2.4414062499997655</v>
      </c>
      <c r="D197">
        <v>1.24999999999997</v>
      </c>
      <c r="E197">
        <f t="shared" si="21"/>
        <v>2531</v>
      </c>
      <c r="F197">
        <v>0.23468268414435378</v>
      </c>
      <c r="G197">
        <f t="shared" si="22"/>
        <v>0.11123149763794338</v>
      </c>
      <c r="H197">
        <f t="shared" si="23"/>
        <v>0.67844192722937424</v>
      </c>
      <c r="I197">
        <f t="shared" si="24"/>
        <v>2500</v>
      </c>
      <c r="J197">
        <v>195</v>
      </c>
      <c r="K197">
        <f t="shared" si="25"/>
        <v>0</v>
      </c>
      <c r="L197">
        <f t="shared" si="26"/>
        <v>0</v>
      </c>
      <c r="M197">
        <f t="shared" si="27"/>
        <v>0</v>
      </c>
    </row>
    <row r="198" spans="3:13" x14ac:dyDescent="0.25">
      <c r="C198">
        <f t="shared" si="20"/>
        <v>2.8560999999997372</v>
      </c>
      <c r="D198">
        <v>1.2999999999999701</v>
      </c>
      <c r="E198">
        <f t="shared" si="21"/>
        <v>2533</v>
      </c>
      <c r="F198">
        <v>0.22829775724473902</v>
      </c>
      <c r="G198">
        <f t="shared" si="22"/>
        <v>9.6799204873367239E-2</v>
      </c>
      <c r="H198">
        <f t="shared" si="23"/>
        <v>0.70224512636878933</v>
      </c>
      <c r="I198">
        <f t="shared" si="24"/>
        <v>2500</v>
      </c>
      <c r="J198">
        <v>196</v>
      </c>
      <c r="K198">
        <f t="shared" si="25"/>
        <v>0</v>
      </c>
      <c r="L198">
        <f t="shared" si="26"/>
        <v>0</v>
      </c>
      <c r="M198">
        <f t="shared" si="27"/>
        <v>0</v>
      </c>
    </row>
    <row r="199" spans="3:13" x14ac:dyDescent="0.25">
      <c r="C199">
        <f t="shared" si="20"/>
        <v>3.3215062499997039</v>
      </c>
      <c r="D199">
        <v>1.3499999999999699</v>
      </c>
      <c r="E199">
        <f t="shared" si="21"/>
        <v>2534</v>
      </c>
      <c r="F199">
        <v>0.22503080141168802</v>
      </c>
      <c r="G199">
        <f t="shared" si="22"/>
        <v>9.0121229515658374E-2</v>
      </c>
      <c r="H199">
        <f t="shared" si="23"/>
        <v>0.7140388743474908</v>
      </c>
      <c r="I199">
        <f t="shared" si="24"/>
        <v>2500</v>
      </c>
      <c r="J199">
        <v>197</v>
      </c>
      <c r="K199">
        <f t="shared" si="25"/>
        <v>0</v>
      </c>
      <c r="L199">
        <f t="shared" si="26"/>
        <v>0</v>
      </c>
      <c r="M199">
        <f t="shared" si="27"/>
        <v>0</v>
      </c>
    </row>
    <row r="200" spans="3:13" x14ac:dyDescent="0.25">
      <c r="C200">
        <f t="shared" si="20"/>
        <v>3.8415999999996702</v>
      </c>
      <c r="D200">
        <v>1.3999999999999699</v>
      </c>
      <c r="E200">
        <f t="shared" si="21"/>
        <v>2535</v>
      </c>
      <c r="F200">
        <v>0.22171911237240724</v>
      </c>
      <c r="G200">
        <f t="shared" si="22"/>
        <v>8.3791722435186511E-2</v>
      </c>
      <c r="H200">
        <f t="shared" si="23"/>
        <v>0.72573240327807909</v>
      </c>
      <c r="I200">
        <f t="shared" si="24"/>
        <v>2500</v>
      </c>
      <c r="J200">
        <v>198</v>
      </c>
      <c r="K200">
        <f t="shared" si="25"/>
        <v>0</v>
      </c>
      <c r="L200">
        <f t="shared" si="26"/>
        <v>0</v>
      </c>
      <c r="M200">
        <f t="shared" si="27"/>
        <v>0</v>
      </c>
    </row>
    <row r="201" spans="3:13" x14ac:dyDescent="0.25">
      <c r="C201">
        <f t="shared" si="20"/>
        <v>4.4205062499996339</v>
      </c>
      <c r="D201">
        <v>1.44999999999997</v>
      </c>
      <c r="E201">
        <f t="shared" si="21"/>
        <v>2536</v>
      </c>
      <c r="F201">
        <v>0.21836638033393585</v>
      </c>
      <c r="G201">
        <f t="shared" si="22"/>
        <v>7.7802090892646558E-2</v>
      </c>
      <c r="H201">
        <f t="shared" si="23"/>
        <v>0.73730461392318691</v>
      </c>
      <c r="I201">
        <f t="shared" si="24"/>
        <v>2500</v>
      </c>
      <c r="J201">
        <v>199</v>
      </c>
      <c r="K201">
        <f t="shared" si="25"/>
        <v>0</v>
      </c>
      <c r="L201">
        <f t="shared" si="26"/>
        <v>0</v>
      </c>
      <c r="M201">
        <f t="shared" si="27"/>
        <v>0</v>
      </c>
    </row>
    <row r="202" spans="3:13" x14ac:dyDescent="0.25">
      <c r="C202">
        <f t="shared" si="20"/>
        <v>5.0624999999995968</v>
      </c>
      <c r="D202">
        <v>1.49999999999997</v>
      </c>
      <c r="E202">
        <f t="shared" si="21"/>
        <v>2538</v>
      </c>
      <c r="F202">
        <v>0.211552475166501</v>
      </c>
      <c r="G202">
        <f t="shared" si="22"/>
        <v>6.6805178573657753E-2</v>
      </c>
      <c r="H202">
        <f t="shared" si="23"/>
        <v>0.76000236502920437</v>
      </c>
      <c r="I202">
        <f t="shared" si="24"/>
        <v>2500</v>
      </c>
      <c r="J202">
        <v>200</v>
      </c>
      <c r="K202">
        <f t="shared" si="25"/>
        <v>0</v>
      </c>
      <c r="L202">
        <f t="shared" si="26"/>
        <v>0</v>
      </c>
      <c r="M202">
        <f t="shared" si="27"/>
        <v>0</v>
      </c>
    </row>
    <row r="203" spans="3:13" x14ac:dyDescent="0.25">
      <c r="C203">
        <f t="shared" si="20"/>
        <v>5.7720062499995537</v>
      </c>
      <c r="D203">
        <v>1.5499999999999701</v>
      </c>
      <c r="E203">
        <f t="shared" si="21"/>
        <v>2539</v>
      </c>
      <c r="F203">
        <v>0.20809858945555618</v>
      </c>
      <c r="G203">
        <f t="shared" si="22"/>
        <v>6.1778032360894297E-2</v>
      </c>
      <c r="H203">
        <f t="shared" si="23"/>
        <v>0.77108786991223344</v>
      </c>
      <c r="I203">
        <f t="shared" si="24"/>
        <v>2500</v>
      </c>
      <c r="J203">
        <v>201</v>
      </c>
      <c r="K203">
        <f t="shared" si="25"/>
        <v>0</v>
      </c>
      <c r="L203">
        <f t="shared" si="26"/>
        <v>0</v>
      </c>
      <c r="M203">
        <f t="shared" si="27"/>
        <v>0</v>
      </c>
    </row>
    <row r="204" spans="3:13" x14ac:dyDescent="0.25">
      <c r="C204">
        <f t="shared" si="20"/>
        <v>6.5535999999995065</v>
      </c>
      <c r="D204">
        <v>1.5999999999999699</v>
      </c>
      <c r="E204">
        <f t="shared" si="21"/>
        <v>2540</v>
      </c>
      <c r="F204">
        <v>0.20461822268735189</v>
      </c>
      <c r="G204">
        <f t="shared" si="22"/>
        <v>5.7051178101289124E-2</v>
      </c>
      <c r="H204">
        <f t="shared" si="23"/>
        <v>0.78197229813901237</v>
      </c>
      <c r="I204">
        <f t="shared" si="24"/>
        <v>2500</v>
      </c>
      <c r="J204">
        <v>202</v>
      </c>
      <c r="K204">
        <f t="shared" si="25"/>
        <v>0</v>
      </c>
      <c r="L204">
        <f t="shared" si="26"/>
        <v>0</v>
      </c>
      <c r="M204">
        <f t="shared" si="27"/>
        <v>0</v>
      </c>
    </row>
    <row r="205" spans="3:13" x14ac:dyDescent="0.25">
      <c r="C205">
        <f t="shared" si="20"/>
        <v>7.4120062499994592</v>
      </c>
      <c r="D205">
        <v>1.6499999999999699</v>
      </c>
      <c r="E205">
        <f t="shared" si="21"/>
        <v>2541</v>
      </c>
      <c r="F205">
        <v>0.20111493342073111</v>
      </c>
      <c r="G205">
        <f t="shared" si="22"/>
        <v>5.2613783952979332E-2</v>
      </c>
      <c r="H205">
        <f t="shared" si="23"/>
        <v>0.79263764662678737</v>
      </c>
      <c r="I205">
        <f t="shared" si="24"/>
        <v>2500</v>
      </c>
      <c r="J205">
        <v>203</v>
      </c>
      <c r="K205">
        <f t="shared" si="25"/>
        <v>0</v>
      </c>
      <c r="L205">
        <f t="shared" si="26"/>
        <v>0</v>
      </c>
      <c r="M205">
        <f t="shared" si="27"/>
        <v>0</v>
      </c>
    </row>
    <row r="206" spans="3:13" x14ac:dyDescent="0.25">
      <c r="C206">
        <f t="shared" si="20"/>
        <v>8.3520999999994103</v>
      </c>
      <c r="D206">
        <v>1.69999999999997</v>
      </c>
      <c r="E206">
        <f t="shared" si="21"/>
        <v>2543</v>
      </c>
      <c r="F206">
        <v>0.19405359177902806</v>
      </c>
      <c r="G206">
        <f t="shared" si="22"/>
        <v>4.4562945332302539E-2</v>
      </c>
      <c r="H206">
        <f t="shared" si="23"/>
        <v>0.81324452248038892</v>
      </c>
      <c r="I206">
        <f t="shared" si="24"/>
        <v>2500</v>
      </c>
      <c r="J206">
        <v>204</v>
      </c>
      <c r="K206">
        <f t="shared" si="25"/>
        <v>0</v>
      </c>
      <c r="L206">
        <f t="shared" si="26"/>
        <v>0</v>
      </c>
      <c r="M206">
        <f t="shared" si="27"/>
        <v>0</v>
      </c>
    </row>
    <row r="207" spans="3:13" x14ac:dyDescent="0.25">
      <c r="C207">
        <f t="shared" si="20"/>
        <v>9.3789062499993587</v>
      </c>
      <c r="D207">
        <v>1.74999999999997</v>
      </c>
      <c r="E207">
        <f t="shared" si="21"/>
        <v>2544</v>
      </c>
      <c r="F207">
        <v>0.19050241013735988</v>
      </c>
      <c r="G207">
        <f t="shared" si="22"/>
        <v>4.0926928439939836E-2</v>
      </c>
      <c r="H207">
        <f t="shared" si="23"/>
        <v>0.82315583369189027</v>
      </c>
      <c r="I207">
        <f t="shared" si="24"/>
        <v>2500</v>
      </c>
      <c r="J207">
        <v>205</v>
      </c>
      <c r="K207">
        <f t="shared" si="25"/>
        <v>0</v>
      </c>
      <c r="L207">
        <f t="shared" si="26"/>
        <v>0</v>
      </c>
      <c r="M207">
        <f t="shared" si="27"/>
        <v>0</v>
      </c>
    </row>
    <row r="208" spans="3:13" x14ac:dyDescent="0.25">
      <c r="C208">
        <f t="shared" si="20"/>
        <v>10.497599999999302</v>
      </c>
      <c r="D208">
        <v>1.7999999999999701</v>
      </c>
      <c r="E208">
        <f t="shared" si="21"/>
        <v>2545</v>
      </c>
      <c r="F208">
        <v>0.18694203707485746</v>
      </c>
      <c r="G208">
        <f t="shared" si="22"/>
        <v>3.7535349020638709E-2</v>
      </c>
      <c r="H208">
        <f t="shared" si="23"/>
        <v>0.83278783812695245</v>
      </c>
      <c r="I208">
        <f t="shared" si="24"/>
        <v>2500</v>
      </c>
      <c r="J208">
        <v>206</v>
      </c>
      <c r="K208">
        <f t="shared" si="25"/>
        <v>0</v>
      </c>
      <c r="L208">
        <f t="shared" si="26"/>
        <v>0</v>
      </c>
      <c r="M208">
        <f t="shared" si="27"/>
        <v>0</v>
      </c>
    </row>
    <row r="209" spans="3:13" x14ac:dyDescent="0.25">
      <c r="C209">
        <f t="shared" si="20"/>
        <v>11.713506249999236</v>
      </c>
      <c r="D209">
        <v>1.8499999999999699</v>
      </c>
      <c r="E209">
        <f t="shared" si="21"/>
        <v>2546</v>
      </c>
      <c r="F209">
        <v>0.18337575361513428</v>
      </c>
      <c r="G209">
        <f t="shared" si="22"/>
        <v>3.4376832572709293E-2</v>
      </c>
      <c r="H209">
        <f t="shared" si="23"/>
        <v>0.84212893552936163</v>
      </c>
      <c r="I209">
        <f t="shared" si="24"/>
        <v>2500</v>
      </c>
      <c r="J209">
        <v>207</v>
      </c>
      <c r="K209">
        <f t="shared" si="25"/>
        <v>0</v>
      </c>
      <c r="L209">
        <f t="shared" si="26"/>
        <v>0</v>
      </c>
      <c r="M209">
        <f t="shared" si="27"/>
        <v>0</v>
      </c>
    </row>
    <row r="210" spans="3:13" x14ac:dyDescent="0.25">
      <c r="C210">
        <f t="shared" si="20"/>
        <v>13.032099999999176</v>
      </c>
      <c r="D210">
        <v>1.8999999999999699</v>
      </c>
      <c r="E210">
        <f t="shared" si="21"/>
        <v>2548</v>
      </c>
      <c r="F210">
        <v>0.17623822496173597</v>
      </c>
      <c r="G210">
        <f t="shared" si="22"/>
        <v>2.87138487227655E-2</v>
      </c>
      <c r="H210">
        <f t="shared" si="23"/>
        <v>0.85989969163733893</v>
      </c>
      <c r="I210">
        <f t="shared" si="24"/>
        <v>2500</v>
      </c>
      <c r="J210">
        <v>208</v>
      </c>
      <c r="K210">
        <f t="shared" si="25"/>
        <v>0</v>
      </c>
      <c r="L210">
        <f t="shared" si="26"/>
        <v>0</v>
      </c>
      <c r="M210">
        <f t="shared" si="27"/>
        <v>0</v>
      </c>
    </row>
    <row r="211" spans="3:13" x14ac:dyDescent="0.25">
      <c r="C211">
        <f t="shared" si="20"/>
        <v>14.45900624999911</v>
      </c>
      <c r="D211">
        <v>1.94999999999997</v>
      </c>
      <c r="E211">
        <f t="shared" si="21"/>
        <v>2549</v>
      </c>
      <c r="F211">
        <v>0.17267317492974496</v>
      </c>
      <c r="G211">
        <f t="shared" si="22"/>
        <v>2.6187130496898359E-2</v>
      </c>
      <c r="H211">
        <f t="shared" si="23"/>
        <v>0.86831393806463597</v>
      </c>
      <c r="I211">
        <f t="shared" si="24"/>
        <v>2500</v>
      </c>
      <c r="J211">
        <v>209</v>
      </c>
      <c r="K211">
        <f t="shared" si="25"/>
        <v>0</v>
      </c>
      <c r="L211">
        <f t="shared" si="26"/>
        <v>0</v>
      </c>
      <c r="M211">
        <f t="shared" si="27"/>
        <v>0</v>
      </c>
    </row>
    <row r="212" spans="3:13" x14ac:dyDescent="0.25">
      <c r="C212">
        <f t="shared" si="20"/>
        <v>15.999999999999041</v>
      </c>
      <c r="D212">
        <v>1.99999999999997</v>
      </c>
      <c r="E212">
        <f t="shared" si="21"/>
        <v>2550</v>
      </c>
      <c r="F212">
        <v>0.16911459736213277</v>
      </c>
      <c r="G212">
        <f t="shared" si="22"/>
        <v>2.384905745873156E-2</v>
      </c>
      <c r="H212">
        <f t="shared" si="23"/>
        <v>0.87640647934000027</v>
      </c>
      <c r="I212">
        <f t="shared" si="24"/>
        <v>2500</v>
      </c>
      <c r="J212">
        <v>210</v>
      </c>
      <c r="K212">
        <f t="shared" si="25"/>
        <v>0</v>
      </c>
      <c r="L212">
        <f t="shared" si="26"/>
        <v>0</v>
      </c>
      <c r="M212">
        <f t="shared" si="27"/>
        <v>0</v>
      </c>
    </row>
    <row r="213" spans="3:13" x14ac:dyDescent="0.25">
      <c r="C213">
        <f t="shared" si="20"/>
        <v>17.661006249998966</v>
      </c>
      <c r="D213">
        <v>2.0499999999999701</v>
      </c>
      <c r="E213">
        <f t="shared" si="21"/>
        <v>2551</v>
      </c>
      <c r="F213">
        <v>0.16556538401541368</v>
      </c>
      <c r="G213">
        <f t="shared" si="22"/>
        <v>2.1689004816278667E-2</v>
      </c>
      <c r="H213">
        <f t="shared" si="23"/>
        <v>0.88417358358541254</v>
      </c>
      <c r="I213">
        <f t="shared" si="24"/>
        <v>2500</v>
      </c>
      <c r="J213">
        <v>211</v>
      </c>
      <c r="K213">
        <f t="shared" si="25"/>
        <v>0</v>
      </c>
      <c r="L213">
        <f t="shared" si="26"/>
        <v>0</v>
      </c>
      <c r="M213">
        <f t="shared" si="27"/>
        <v>0</v>
      </c>
    </row>
    <row r="214" spans="3:13" x14ac:dyDescent="0.25">
      <c r="C214">
        <f t="shared" si="20"/>
        <v>19.448099999998881</v>
      </c>
      <c r="D214">
        <v>2.0999999999999699</v>
      </c>
      <c r="E214">
        <f t="shared" si="21"/>
        <v>2553</v>
      </c>
      <c r="F214">
        <v>0.15850617444374562</v>
      </c>
      <c r="G214">
        <f t="shared" si="22"/>
        <v>1.7861796120574591E-2</v>
      </c>
      <c r="H214">
        <f t="shared" si="23"/>
        <v>0.89872426346222245</v>
      </c>
      <c r="I214">
        <f t="shared" si="24"/>
        <v>2500</v>
      </c>
      <c r="J214">
        <v>212</v>
      </c>
      <c r="K214">
        <f t="shared" si="25"/>
        <v>0</v>
      </c>
      <c r="L214">
        <f t="shared" si="26"/>
        <v>0</v>
      </c>
      <c r="M214">
        <f t="shared" si="27"/>
        <v>0</v>
      </c>
    </row>
    <row r="215" spans="3:13" x14ac:dyDescent="0.25">
      <c r="C215">
        <f t="shared" si="20"/>
        <v>21.367506249998815</v>
      </c>
      <c r="D215">
        <v>2.1499999999999702</v>
      </c>
      <c r="E215">
        <f t="shared" si="21"/>
        <v>2554</v>
      </c>
      <c r="F215">
        <v>0.15500151146908109</v>
      </c>
      <c r="G215">
        <f t="shared" si="22"/>
        <v>1.6174804154231781E-2</v>
      </c>
      <c r="H215">
        <f t="shared" si="23"/>
        <v>0.90550793142536301</v>
      </c>
      <c r="I215">
        <f t="shared" si="24"/>
        <v>2500</v>
      </c>
      <c r="J215">
        <v>213</v>
      </c>
      <c r="K215">
        <f t="shared" si="25"/>
        <v>0</v>
      </c>
      <c r="L215">
        <f t="shared" si="26"/>
        <v>0</v>
      </c>
      <c r="M215">
        <f t="shared" si="27"/>
        <v>0</v>
      </c>
    </row>
    <row r="216" spans="3:13" x14ac:dyDescent="0.25">
      <c r="C216">
        <f t="shared" si="20"/>
        <v>23.425599999998717</v>
      </c>
      <c r="D216">
        <v>2.19999999999997</v>
      </c>
      <c r="E216">
        <f t="shared" si="21"/>
        <v>2555</v>
      </c>
      <c r="F216">
        <v>0.15151687478699205</v>
      </c>
      <c r="G216">
        <f t="shared" si="22"/>
        <v>1.462620446676155E-2</v>
      </c>
      <c r="H216">
        <f t="shared" si="23"/>
        <v>0.91196621290241853</v>
      </c>
      <c r="I216">
        <f t="shared" si="24"/>
        <v>2500</v>
      </c>
      <c r="J216">
        <v>214</v>
      </c>
      <c r="K216">
        <f t="shared" si="25"/>
        <v>0</v>
      </c>
      <c r="L216">
        <f t="shared" si="26"/>
        <v>0</v>
      </c>
      <c r="M216">
        <f t="shared" si="27"/>
        <v>0</v>
      </c>
    </row>
    <row r="217" spans="3:13" x14ac:dyDescent="0.25">
      <c r="C217">
        <f t="shared" si="20"/>
        <v>25.628906249998625</v>
      </c>
      <c r="D217">
        <v>2.2499999999999698</v>
      </c>
      <c r="E217">
        <f t="shared" si="21"/>
        <v>2556</v>
      </c>
      <c r="F217">
        <v>0.14805469259745929</v>
      </c>
      <c r="G217">
        <f t="shared" si="22"/>
        <v>1.3206917339681046E-2</v>
      </c>
      <c r="H217">
        <f t="shared" si="23"/>
        <v>0.91810253323882174</v>
      </c>
      <c r="I217">
        <f t="shared" si="24"/>
        <v>2500</v>
      </c>
      <c r="J217">
        <v>215</v>
      </c>
      <c r="K217">
        <f t="shared" si="25"/>
        <v>0</v>
      </c>
      <c r="L217">
        <f t="shared" si="26"/>
        <v>0</v>
      </c>
      <c r="M217">
        <f t="shared" si="27"/>
        <v>0</v>
      </c>
    </row>
    <row r="218" spans="3:13" x14ac:dyDescent="0.25">
      <c r="C218">
        <f t="shared" si="20"/>
        <v>27.984099999998545</v>
      </c>
      <c r="D218">
        <v>2.2999999999999701</v>
      </c>
      <c r="E218">
        <f t="shared" si="21"/>
        <v>2558</v>
      </c>
      <c r="F218">
        <v>0.14120691167393221</v>
      </c>
      <c r="G218">
        <f t="shared" si="22"/>
        <v>1.0721780977000273E-2</v>
      </c>
      <c r="H218">
        <f t="shared" si="23"/>
        <v>0.92942886040864992</v>
      </c>
      <c r="I218">
        <f t="shared" si="24"/>
        <v>2500</v>
      </c>
      <c r="J218">
        <v>216</v>
      </c>
      <c r="K218">
        <f t="shared" si="25"/>
        <v>0</v>
      </c>
      <c r="L218">
        <f t="shared" si="26"/>
        <v>0</v>
      </c>
      <c r="M218">
        <f t="shared" si="27"/>
        <v>0</v>
      </c>
    </row>
    <row r="219" spans="3:13" x14ac:dyDescent="0.25">
      <c r="C219">
        <f t="shared" si="20"/>
        <v>30.49800624999844</v>
      </c>
      <c r="D219">
        <v>2.3499999999999699</v>
      </c>
      <c r="E219">
        <f t="shared" si="21"/>
        <v>2559</v>
      </c>
      <c r="F219">
        <v>0.13782567320662334</v>
      </c>
      <c r="G219">
        <f t="shared" si="22"/>
        <v>9.6396169517499741E-3</v>
      </c>
      <c r="H219">
        <f t="shared" si="23"/>
        <v>0.93463128210443747</v>
      </c>
      <c r="I219">
        <f t="shared" si="24"/>
        <v>2500</v>
      </c>
      <c r="J219">
        <v>217</v>
      </c>
      <c r="K219">
        <f t="shared" si="25"/>
        <v>0</v>
      </c>
      <c r="L219">
        <f t="shared" si="26"/>
        <v>0</v>
      </c>
      <c r="M219">
        <f t="shared" si="27"/>
        <v>0</v>
      </c>
    </row>
    <row r="220" spans="3:13" x14ac:dyDescent="0.25">
      <c r="C220">
        <f t="shared" si="20"/>
        <v>33.17759999999835</v>
      </c>
      <c r="D220">
        <v>2.3999999999999702</v>
      </c>
      <c r="E220">
        <f t="shared" si="21"/>
        <v>2560</v>
      </c>
      <c r="F220">
        <v>0.1344756081977386</v>
      </c>
      <c r="G220">
        <f t="shared" si="22"/>
        <v>8.6541459714912783E-3</v>
      </c>
      <c r="H220">
        <f t="shared" si="23"/>
        <v>0.93953635970576022</v>
      </c>
      <c r="I220">
        <f t="shared" si="24"/>
        <v>2500</v>
      </c>
      <c r="J220">
        <v>218</v>
      </c>
      <c r="K220">
        <f t="shared" si="25"/>
        <v>0</v>
      </c>
      <c r="L220">
        <f t="shared" si="26"/>
        <v>0</v>
      </c>
      <c r="M220">
        <f t="shared" si="27"/>
        <v>0</v>
      </c>
    </row>
    <row r="221" spans="3:13" x14ac:dyDescent="0.25">
      <c r="C221">
        <f t="shared" si="20"/>
        <v>36.030006249998237</v>
      </c>
      <c r="D221">
        <v>2.44999999999997</v>
      </c>
      <c r="E221">
        <f t="shared" si="21"/>
        <v>2561</v>
      </c>
      <c r="F221">
        <v>0.13115864399564017</v>
      </c>
      <c r="G221">
        <f t="shared" si="22"/>
        <v>7.7581635935736193E-3</v>
      </c>
      <c r="H221">
        <f t="shared" si="23"/>
        <v>0.94415244830190004</v>
      </c>
      <c r="I221">
        <f t="shared" si="24"/>
        <v>2500</v>
      </c>
      <c r="J221">
        <v>219</v>
      </c>
      <c r="K221">
        <f t="shared" si="25"/>
        <v>0</v>
      </c>
      <c r="L221">
        <f t="shared" si="26"/>
        <v>0</v>
      </c>
      <c r="M221">
        <f t="shared" si="27"/>
        <v>0</v>
      </c>
    </row>
    <row r="222" spans="3:13" x14ac:dyDescent="0.25">
      <c r="C222">
        <f t="shared" si="20"/>
        <v>39.06249999999811</v>
      </c>
      <c r="D222">
        <v>2.4999999999999698</v>
      </c>
      <c r="E222">
        <f t="shared" si="21"/>
        <v>2563</v>
      </c>
      <c r="F222">
        <v>0.12463121946503079</v>
      </c>
      <c r="G222">
        <f t="shared" si="22"/>
        <v>6.2077482432948417E-3</v>
      </c>
      <c r="H222">
        <f t="shared" si="23"/>
        <v>0.95255428598967895</v>
      </c>
      <c r="I222">
        <f t="shared" si="24"/>
        <v>2500</v>
      </c>
      <c r="J222">
        <v>220</v>
      </c>
      <c r="K222">
        <f t="shared" si="25"/>
        <v>0</v>
      </c>
      <c r="L222">
        <f t="shared" si="26"/>
        <v>0</v>
      </c>
      <c r="M222">
        <f t="shared" si="27"/>
        <v>0</v>
      </c>
    </row>
    <row r="223" spans="3:13" x14ac:dyDescent="0.25">
      <c r="C223">
        <f t="shared" si="20"/>
        <v>42.282506249998015</v>
      </c>
      <c r="D223">
        <v>2.5499999999999701</v>
      </c>
      <c r="E223">
        <f t="shared" si="21"/>
        <v>2564</v>
      </c>
      <c r="F223">
        <v>0.12142410645577408</v>
      </c>
      <c r="G223">
        <f t="shared" si="22"/>
        <v>5.5407948233399118E-3</v>
      </c>
      <c r="H223">
        <f t="shared" si="23"/>
        <v>0.95635963350879738</v>
      </c>
      <c r="I223">
        <f t="shared" si="24"/>
        <v>2500</v>
      </c>
      <c r="J223">
        <v>221</v>
      </c>
      <c r="K223">
        <f t="shared" si="25"/>
        <v>0</v>
      </c>
      <c r="L223">
        <f t="shared" si="26"/>
        <v>0</v>
      </c>
      <c r="M223">
        <f t="shared" si="27"/>
        <v>0</v>
      </c>
    </row>
    <row r="224" spans="3:13" x14ac:dyDescent="0.25">
      <c r="C224">
        <f t="shared" si="20"/>
        <v>45.697599999997884</v>
      </c>
      <c r="D224">
        <v>2.5999999999999699</v>
      </c>
      <c r="E224">
        <f t="shared" si="21"/>
        <v>2565</v>
      </c>
      <c r="F224">
        <v>0.11825678980247341</v>
      </c>
      <c r="G224">
        <f t="shared" si="22"/>
        <v>4.9382761370356798E-3</v>
      </c>
      <c r="H224">
        <f t="shared" si="23"/>
        <v>0.95991498442429135</v>
      </c>
      <c r="I224">
        <f t="shared" si="24"/>
        <v>2500</v>
      </c>
      <c r="J224">
        <v>222</v>
      </c>
      <c r="K224">
        <f t="shared" si="25"/>
        <v>0</v>
      </c>
      <c r="L224">
        <f t="shared" si="26"/>
        <v>0</v>
      </c>
      <c r="M224">
        <f t="shared" si="27"/>
        <v>0</v>
      </c>
    </row>
    <row r="225" spans="3:13" x14ac:dyDescent="0.25">
      <c r="C225">
        <f t="shared" si="20"/>
        <v>49.315506249997782</v>
      </c>
      <c r="D225">
        <v>2.6499999999999702</v>
      </c>
      <c r="E225">
        <f t="shared" si="21"/>
        <v>2566</v>
      </c>
      <c r="F225">
        <v>0.11513069218703537</v>
      </c>
      <c r="G225">
        <f t="shared" si="22"/>
        <v>4.3948377037369424E-3</v>
      </c>
      <c r="H225">
        <f t="shared" si="23"/>
        <v>0.9632309707578528</v>
      </c>
      <c r="I225">
        <f t="shared" si="24"/>
        <v>2500</v>
      </c>
      <c r="J225">
        <v>223</v>
      </c>
      <c r="K225">
        <f t="shared" si="25"/>
        <v>0</v>
      </c>
      <c r="L225">
        <f t="shared" si="26"/>
        <v>0</v>
      </c>
      <c r="M225">
        <f t="shared" si="27"/>
        <v>0</v>
      </c>
    </row>
    <row r="226" spans="3:13" x14ac:dyDescent="0.25">
      <c r="C226">
        <f t="shared" si="20"/>
        <v>53.144099999997628</v>
      </c>
      <c r="D226">
        <v>2.69999999999997</v>
      </c>
      <c r="E226">
        <f t="shared" si="21"/>
        <v>2568</v>
      </c>
      <c r="F226">
        <v>0.10900735183262579</v>
      </c>
      <c r="G226">
        <f t="shared" si="22"/>
        <v>3.4654990295001076E-3</v>
      </c>
      <c r="H226">
        <f t="shared" si="23"/>
        <v>0.96918812848668456</v>
      </c>
      <c r="I226">
        <f t="shared" si="24"/>
        <v>2500</v>
      </c>
      <c r="J226">
        <v>224</v>
      </c>
      <c r="K226">
        <f t="shared" si="25"/>
        <v>0</v>
      </c>
      <c r="L226">
        <f t="shared" si="26"/>
        <v>0</v>
      </c>
      <c r="M226">
        <f t="shared" si="27"/>
        <v>0</v>
      </c>
    </row>
    <row r="227" spans="3:13" x14ac:dyDescent="0.25">
      <c r="C227">
        <f t="shared" si="20"/>
        <v>57.191406249997485</v>
      </c>
      <c r="D227">
        <v>2.7499999999999698</v>
      </c>
      <c r="E227">
        <f t="shared" si="21"/>
        <v>2569</v>
      </c>
      <c r="F227">
        <v>0.10601246519084256</v>
      </c>
      <c r="G227">
        <f t="shared" si="22"/>
        <v>3.07057044732717E-3</v>
      </c>
      <c r="H227">
        <f t="shared" si="23"/>
        <v>0.97185107263138237</v>
      </c>
      <c r="I227">
        <f t="shared" si="24"/>
        <v>2500</v>
      </c>
      <c r="J227">
        <v>225</v>
      </c>
      <c r="K227">
        <f t="shared" si="25"/>
        <v>0</v>
      </c>
      <c r="L227">
        <f t="shared" si="26"/>
        <v>0</v>
      </c>
      <c r="M227">
        <f t="shared" si="27"/>
        <v>0</v>
      </c>
    </row>
    <row r="228" spans="3:13" x14ac:dyDescent="0.25">
      <c r="C228">
        <f t="shared" si="20"/>
        <v>61.465599999997366</v>
      </c>
      <c r="D228">
        <v>2.7999999999999701</v>
      </c>
      <c r="E228">
        <f t="shared" si="21"/>
        <v>2570</v>
      </c>
      <c r="F228">
        <v>0.10306351265395987</v>
      </c>
      <c r="G228">
        <f t="shared" si="22"/>
        <v>2.7166403473728451E-3</v>
      </c>
      <c r="H228">
        <f t="shared" si="23"/>
        <v>0.97431805239175051</v>
      </c>
      <c r="I228">
        <f t="shared" si="24"/>
        <v>2500</v>
      </c>
      <c r="J228">
        <v>226</v>
      </c>
      <c r="K228">
        <f t="shared" si="25"/>
        <v>0</v>
      </c>
      <c r="L228">
        <f t="shared" si="26"/>
        <v>0</v>
      </c>
      <c r="M228">
        <f t="shared" si="27"/>
        <v>0</v>
      </c>
    </row>
    <row r="229" spans="3:13" x14ac:dyDescent="0.25">
      <c r="C229">
        <f t="shared" si="20"/>
        <v>65.975006249997207</v>
      </c>
      <c r="D229">
        <v>2.8499999999999699</v>
      </c>
      <c r="E229">
        <f t="shared" si="21"/>
        <v>2571</v>
      </c>
      <c r="F229">
        <v>0.10016143623207648</v>
      </c>
      <c r="G229">
        <f t="shared" si="22"/>
        <v>2.3999599583528486E-3</v>
      </c>
      <c r="H229">
        <f t="shared" si="23"/>
        <v>0.97659977294091471</v>
      </c>
      <c r="I229">
        <f t="shared" si="24"/>
        <v>2500</v>
      </c>
      <c r="J229">
        <v>227</v>
      </c>
      <c r="K229">
        <f t="shared" si="25"/>
        <v>0</v>
      </c>
      <c r="L229">
        <f t="shared" si="26"/>
        <v>0</v>
      </c>
      <c r="M229">
        <f t="shared" si="27"/>
        <v>0</v>
      </c>
    </row>
    <row r="230" spans="3:13" x14ac:dyDescent="0.25">
      <c r="C230">
        <f t="shared" si="20"/>
        <v>70.72809999999707</v>
      </c>
      <c r="D230">
        <v>2.8999999999999702</v>
      </c>
      <c r="E230">
        <f t="shared" si="21"/>
        <v>2573</v>
      </c>
      <c r="F230">
        <v>9.4501225308674289E-2</v>
      </c>
      <c r="G230">
        <f t="shared" si="22"/>
        <v>1.8647473978883333E-3</v>
      </c>
      <c r="H230">
        <f t="shared" si="23"/>
        <v>0.98064931691639179</v>
      </c>
      <c r="I230">
        <f t="shared" si="24"/>
        <v>2500</v>
      </c>
      <c r="J230">
        <v>228</v>
      </c>
      <c r="K230">
        <f t="shared" si="25"/>
        <v>0</v>
      </c>
      <c r="L230">
        <f t="shared" si="26"/>
        <v>0</v>
      </c>
      <c r="M230">
        <f t="shared" si="27"/>
        <v>0</v>
      </c>
    </row>
    <row r="231" spans="3:13" x14ac:dyDescent="0.25">
      <c r="C231">
        <f t="shared" si="20"/>
        <v>75.733506249996921</v>
      </c>
      <c r="D231">
        <v>2.94999999999997</v>
      </c>
      <c r="E231">
        <f t="shared" si="21"/>
        <v>2574</v>
      </c>
      <c r="F231">
        <v>9.1744526347662114E-2</v>
      </c>
      <c r="G231">
        <f t="shared" si="22"/>
        <v>1.6400694455468434E-3</v>
      </c>
      <c r="H231">
        <f t="shared" si="23"/>
        <v>0.9824374734225052</v>
      </c>
      <c r="I231">
        <f t="shared" si="24"/>
        <v>2500</v>
      </c>
      <c r="J231">
        <v>229</v>
      </c>
      <c r="K231">
        <f t="shared" si="25"/>
        <v>0</v>
      </c>
      <c r="L231">
        <f t="shared" si="26"/>
        <v>0</v>
      </c>
      <c r="M231">
        <f t="shared" si="27"/>
        <v>0</v>
      </c>
    </row>
    <row r="232" spans="3:13" x14ac:dyDescent="0.25">
      <c r="C232">
        <f t="shared" si="20"/>
        <v>80.999999999996732</v>
      </c>
      <c r="D232">
        <v>2.9999999999999698</v>
      </c>
      <c r="E232">
        <f t="shared" si="21"/>
        <v>2575</v>
      </c>
      <c r="F232">
        <v>8.903757884560462E-2</v>
      </c>
      <c r="G232">
        <f t="shared" si="22"/>
        <v>1.4403212224248785E-3</v>
      </c>
      <c r="H232">
        <f t="shared" si="23"/>
        <v>0.98408096097122155</v>
      </c>
      <c r="I232">
        <f t="shared" si="24"/>
        <v>2500</v>
      </c>
      <c r="J232">
        <v>230</v>
      </c>
      <c r="K232">
        <f t="shared" si="25"/>
        <v>0</v>
      </c>
      <c r="L232">
        <f t="shared" si="26"/>
        <v>0</v>
      </c>
      <c r="M232">
        <f t="shared" si="27"/>
        <v>0</v>
      </c>
    </row>
    <row r="233" spans="3:13" x14ac:dyDescent="0.25">
      <c r="C233">
        <f t="shared" si="20"/>
        <v>86.536506249996606</v>
      </c>
      <c r="D233">
        <v>3.0499999999999701</v>
      </c>
      <c r="E233">
        <f t="shared" si="21"/>
        <v>2576</v>
      </c>
      <c r="F233">
        <v>8.6380889098961328E-2</v>
      </c>
      <c r="G233">
        <f t="shared" si="22"/>
        <v>1.2630206854125081E-3</v>
      </c>
      <c r="H233">
        <f t="shared" si="23"/>
        <v>0.98558917911672517</v>
      </c>
      <c r="I233">
        <f t="shared" si="24"/>
        <v>2500</v>
      </c>
      <c r="J233">
        <v>231</v>
      </c>
      <c r="K233">
        <f t="shared" si="25"/>
        <v>0</v>
      </c>
      <c r="L233">
        <f t="shared" si="26"/>
        <v>0</v>
      </c>
      <c r="M233">
        <f t="shared" si="27"/>
        <v>0</v>
      </c>
    </row>
    <row r="234" spans="3:13" x14ac:dyDescent="0.25">
      <c r="C234">
        <f t="shared" si="20"/>
        <v>92.352099999996398</v>
      </c>
      <c r="D234">
        <v>3.0999999999999699</v>
      </c>
      <c r="E234">
        <f t="shared" si="21"/>
        <v>2578</v>
      </c>
      <c r="F234">
        <v>8.1219908474637004E-2</v>
      </c>
      <c r="G234">
        <f t="shared" si="22"/>
        <v>9.6687664381300831E-4</v>
      </c>
      <c r="H234">
        <f t="shared" si="23"/>
        <v>0.9882356191154148</v>
      </c>
      <c r="I234">
        <f t="shared" si="24"/>
        <v>2500</v>
      </c>
      <c r="J234">
        <v>232</v>
      </c>
      <c r="K234">
        <f t="shared" si="25"/>
        <v>0</v>
      </c>
      <c r="L234">
        <f t="shared" si="26"/>
        <v>0</v>
      </c>
      <c r="M234">
        <f t="shared" si="27"/>
        <v>0</v>
      </c>
    </row>
    <row r="235" spans="3:13" x14ac:dyDescent="0.25">
      <c r="C235">
        <f t="shared" si="20"/>
        <v>98.45600624999625</v>
      </c>
      <c r="D235">
        <v>3.1499999999999702</v>
      </c>
      <c r="E235">
        <f t="shared" si="21"/>
        <v>2579</v>
      </c>
      <c r="F235">
        <v>7.8716238027097887E-2</v>
      </c>
      <c r="G235">
        <f t="shared" si="22"/>
        <v>8.4407074851022834E-4</v>
      </c>
      <c r="H235">
        <f t="shared" si="23"/>
        <v>0.98939080602501372</v>
      </c>
      <c r="I235">
        <f t="shared" si="24"/>
        <v>2500</v>
      </c>
      <c r="J235">
        <v>233</v>
      </c>
      <c r="K235">
        <f t="shared" si="25"/>
        <v>0</v>
      </c>
      <c r="L235">
        <f t="shared" si="26"/>
        <v>0</v>
      </c>
      <c r="M235">
        <f t="shared" si="27"/>
        <v>0</v>
      </c>
    </row>
    <row r="236" spans="3:13" x14ac:dyDescent="0.25">
      <c r="C236">
        <f t="shared" si="20"/>
        <v>104.85759999999607</v>
      </c>
      <c r="D236">
        <v>3.19999999999997</v>
      </c>
      <c r="E236">
        <f t="shared" si="21"/>
        <v>2580</v>
      </c>
      <c r="F236">
        <v>7.6264071288127483E-2</v>
      </c>
      <c r="G236">
        <f t="shared" si="22"/>
        <v>7.357616829475333E-4</v>
      </c>
      <c r="H236">
        <f t="shared" si="23"/>
        <v>0.99044463274064609</v>
      </c>
      <c r="I236">
        <f t="shared" si="24"/>
        <v>2500</v>
      </c>
      <c r="J236">
        <v>234</v>
      </c>
      <c r="K236">
        <f t="shared" si="25"/>
        <v>0</v>
      </c>
      <c r="L236">
        <f t="shared" si="26"/>
        <v>0</v>
      </c>
      <c r="M236">
        <f t="shared" si="27"/>
        <v>0</v>
      </c>
    </row>
    <row r="237" spans="3:13" x14ac:dyDescent="0.25">
      <c r="C237">
        <f t="shared" si="20"/>
        <v>111.56640624999588</v>
      </c>
      <c r="D237">
        <v>3.2499999999999698</v>
      </c>
      <c r="E237">
        <f t="shared" si="21"/>
        <v>2581</v>
      </c>
      <c r="F237">
        <v>7.3863537649858022E-2</v>
      </c>
      <c r="G237">
        <f t="shared" si="22"/>
        <v>6.4039098170554087E-4</v>
      </c>
      <c r="H237">
        <f t="shared" si="23"/>
        <v>0.99140460116039786</v>
      </c>
      <c r="I237">
        <f t="shared" si="24"/>
        <v>2500</v>
      </c>
      <c r="J237">
        <v>235</v>
      </c>
      <c r="K237">
        <f t="shared" si="25"/>
        <v>0</v>
      </c>
      <c r="L237">
        <f t="shared" si="26"/>
        <v>0</v>
      </c>
      <c r="M237">
        <f t="shared" si="27"/>
        <v>0</v>
      </c>
    </row>
    <row r="238" spans="3:13" x14ac:dyDescent="0.25">
      <c r="C238">
        <f t="shared" si="20"/>
        <v>118.59209999999568</v>
      </c>
      <c r="D238">
        <v>3.2999999999999701</v>
      </c>
      <c r="E238">
        <f t="shared" si="21"/>
        <v>2583</v>
      </c>
      <c r="F238">
        <v>6.9217552018962888E-2</v>
      </c>
      <c r="G238">
        <f t="shared" si="22"/>
        <v>4.8295570285239453E-4</v>
      </c>
      <c r="H238">
        <f t="shared" si="23"/>
        <v>0.9930709873050001</v>
      </c>
      <c r="I238">
        <f t="shared" si="24"/>
        <v>2500</v>
      </c>
      <c r="J238">
        <v>236</v>
      </c>
      <c r="K238">
        <f t="shared" si="25"/>
        <v>0</v>
      </c>
      <c r="L238">
        <f t="shared" si="26"/>
        <v>0</v>
      </c>
      <c r="M238">
        <f t="shared" si="27"/>
        <v>0</v>
      </c>
    </row>
    <row r="239" spans="3:13" x14ac:dyDescent="0.25">
      <c r="C239">
        <f t="shared" si="20"/>
        <v>125.94450624999546</v>
      </c>
      <c r="D239">
        <v>3.3499999999999699</v>
      </c>
      <c r="E239">
        <f t="shared" si="21"/>
        <v>2584</v>
      </c>
      <c r="F239">
        <v>6.6972031666274259E-2</v>
      </c>
      <c r="G239">
        <f t="shared" si="22"/>
        <v>4.1846564888536886E-4</v>
      </c>
      <c r="H239">
        <f t="shared" si="23"/>
        <v>0.99379043536467215</v>
      </c>
      <c r="I239">
        <f t="shared" si="24"/>
        <v>2500</v>
      </c>
      <c r="J239">
        <v>237</v>
      </c>
      <c r="K239">
        <f t="shared" si="25"/>
        <v>0</v>
      </c>
      <c r="L239">
        <f t="shared" si="26"/>
        <v>0</v>
      </c>
      <c r="M239">
        <f t="shared" si="27"/>
        <v>0</v>
      </c>
    </row>
    <row r="240" spans="3:13" x14ac:dyDescent="0.25">
      <c r="C240">
        <f t="shared" si="20"/>
        <v>133.63359999999528</v>
      </c>
      <c r="D240">
        <v>3.3999999999999702</v>
      </c>
      <c r="E240">
        <f t="shared" si="21"/>
        <v>2585</v>
      </c>
      <c r="F240">
        <v>6.4778013118164141E-2</v>
      </c>
      <c r="G240">
        <f t="shared" si="22"/>
        <v>3.6204201893841326E-4</v>
      </c>
      <c r="H240">
        <f t="shared" si="23"/>
        <v>0.99444209836518538</v>
      </c>
      <c r="I240">
        <f t="shared" si="24"/>
        <v>2500</v>
      </c>
      <c r="J240">
        <v>238</v>
      </c>
      <c r="K240">
        <f t="shared" si="25"/>
        <v>0</v>
      </c>
      <c r="L240">
        <f t="shared" si="26"/>
        <v>0</v>
      </c>
      <c r="M240">
        <f t="shared" si="27"/>
        <v>0</v>
      </c>
    </row>
    <row r="241" spans="3:13" x14ac:dyDescent="0.25">
      <c r="C241">
        <f t="shared" si="20"/>
        <v>141.66950624999504</v>
      </c>
      <c r="D241">
        <v>3.44999999999997</v>
      </c>
      <c r="E241">
        <f t="shared" si="21"/>
        <v>2586</v>
      </c>
      <c r="F241">
        <v>6.2635314878210502E-2</v>
      </c>
      <c r="G241">
        <f t="shared" si="22"/>
        <v>3.1275485968762506E-4</v>
      </c>
      <c r="H241">
        <f t="shared" si="23"/>
        <v>0.99503154169794461</v>
      </c>
      <c r="I241">
        <f t="shared" si="24"/>
        <v>2500</v>
      </c>
      <c r="J241">
        <v>239</v>
      </c>
      <c r="K241">
        <f t="shared" si="25"/>
        <v>0</v>
      </c>
      <c r="L241">
        <f t="shared" si="26"/>
        <v>0</v>
      </c>
      <c r="M241">
        <f t="shared" si="27"/>
        <v>0</v>
      </c>
    </row>
    <row r="242" spans="3:13" x14ac:dyDescent="0.25">
      <c r="C242">
        <f t="shared" si="20"/>
        <v>150.06249999999483</v>
      </c>
      <c r="D242">
        <v>3.4999999999999698</v>
      </c>
      <c r="E242">
        <f t="shared" si="21"/>
        <v>2588</v>
      </c>
      <c r="F242">
        <v>5.8502885870136224E-2</v>
      </c>
      <c r="G242">
        <f t="shared" si="22"/>
        <v>2.3234278376738082E-4</v>
      </c>
      <c r="H242">
        <f t="shared" si="23"/>
        <v>0.99604423462558633</v>
      </c>
      <c r="I242">
        <f t="shared" si="24"/>
        <v>2500</v>
      </c>
      <c r="J242">
        <v>240</v>
      </c>
      <c r="K242">
        <f t="shared" si="25"/>
        <v>0</v>
      </c>
      <c r="L242">
        <f t="shared" si="26"/>
        <v>0</v>
      </c>
      <c r="M242">
        <f t="shared" si="27"/>
        <v>0</v>
      </c>
    </row>
    <row r="243" spans="3:13" x14ac:dyDescent="0.25">
      <c r="C243">
        <f t="shared" si="20"/>
        <v>158.82300624999465</v>
      </c>
      <c r="D243">
        <v>3.5499999999999701</v>
      </c>
      <c r="E243">
        <f t="shared" si="21"/>
        <v>2589</v>
      </c>
      <c r="F243">
        <v>5.6512532738407659E-2</v>
      </c>
      <c r="G243">
        <f t="shared" si="22"/>
        <v>1.998056876263421E-4</v>
      </c>
      <c r="H243">
        <f t="shared" si="23"/>
        <v>0.9964768568327167</v>
      </c>
      <c r="I243">
        <f t="shared" si="24"/>
        <v>2500</v>
      </c>
      <c r="J243">
        <v>241</v>
      </c>
      <c r="K243">
        <f t="shared" si="25"/>
        <v>0</v>
      </c>
      <c r="L243">
        <f t="shared" si="26"/>
        <v>0</v>
      </c>
      <c r="M243">
        <f t="shared" si="27"/>
        <v>0</v>
      </c>
    </row>
    <row r="244" spans="3:13" x14ac:dyDescent="0.25">
      <c r="C244">
        <f t="shared" si="20"/>
        <v>167.96159999999435</v>
      </c>
      <c r="D244">
        <v>3.5999999999999699</v>
      </c>
      <c r="E244">
        <f t="shared" si="21"/>
        <v>2590</v>
      </c>
      <c r="F244">
        <v>5.4572260536587237E-2</v>
      </c>
      <c r="G244">
        <f t="shared" si="22"/>
        <v>1.7156538823259737E-4</v>
      </c>
      <c r="H244">
        <f t="shared" si="23"/>
        <v>0.99686603219021974</v>
      </c>
      <c r="I244">
        <f t="shared" si="24"/>
        <v>2500</v>
      </c>
      <c r="J244">
        <v>242</v>
      </c>
      <c r="K244">
        <f t="shared" si="25"/>
        <v>0</v>
      </c>
      <c r="L244">
        <f t="shared" si="26"/>
        <v>0</v>
      </c>
      <c r="M244">
        <f t="shared" si="27"/>
        <v>0</v>
      </c>
    </row>
    <row r="245" spans="3:13" x14ac:dyDescent="0.25">
      <c r="C245">
        <f t="shared" ref="C245:C292" si="28">D245^4</f>
        <v>177.48900624999416</v>
      </c>
      <c r="D245">
        <v>3.6499999999999702</v>
      </c>
      <c r="E245">
        <f t="shared" ref="E245:E292" si="29">ROUND((((G$2*G$3/100)*(G$2/2)/G$2)+D245*G$9),0)</f>
        <v>2591</v>
      </c>
      <c r="F245">
        <v>5.2681644432283077E-2</v>
      </c>
      <c r="G245">
        <f t="shared" ref="G245:G292" si="30">IF(E245&gt;(((G$2*G$3/100)*G$2/2)/G$2), (1-(_xlfn.HYPGEOM.DIST((E245-1), G$2*G$3/100, G$2/2, G$2, TRUE))),_xlfn.HYPGEOM.DIST(E245, G$2*G$3/100, G$2/2, G$2, TRUE))</f>
        <v>1.4709368545662294E-4</v>
      </c>
      <c r="H245">
        <f t="shared" ref="H245:H292" si="31">(F245*C$47)/((F245*C$47)+(G245*(1-C$47)))</f>
        <v>0.99721565021809166</v>
      </c>
      <c r="I245">
        <f t="shared" si="24"/>
        <v>2500</v>
      </c>
      <c r="J245">
        <v>243</v>
      </c>
      <c r="K245">
        <f t="shared" si="25"/>
        <v>0</v>
      </c>
      <c r="L245">
        <f t="shared" si="26"/>
        <v>0</v>
      </c>
      <c r="M245">
        <f t="shared" si="27"/>
        <v>0</v>
      </c>
    </row>
    <row r="246" spans="3:13" x14ac:dyDescent="0.25">
      <c r="C246">
        <f t="shared" si="28"/>
        <v>187.41609999999392</v>
      </c>
      <c r="D246">
        <v>3.69999999999997</v>
      </c>
      <c r="E246">
        <f t="shared" si="29"/>
        <v>2593</v>
      </c>
      <c r="F246">
        <v>4.9047479983031488E-2</v>
      </c>
      <c r="G246">
        <f t="shared" si="30"/>
        <v>1.0763357384258043E-4</v>
      </c>
      <c r="H246">
        <f t="shared" si="31"/>
        <v>0.99781032804007164</v>
      </c>
      <c r="I246">
        <f t="shared" si="24"/>
        <v>2500</v>
      </c>
      <c r="J246">
        <v>244</v>
      </c>
      <c r="K246">
        <f t="shared" si="25"/>
        <v>0</v>
      </c>
      <c r="L246">
        <f t="shared" si="26"/>
        <v>0</v>
      </c>
      <c r="M246">
        <f t="shared" si="27"/>
        <v>0</v>
      </c>
    </row>
    <row r="247" spans="3:13" x14ac:dyDescent="0.25">
      <c r="C247">
        <f t="shared" si="28"/>
        <v>197.75390624999156</v>
      </c>
      <c r="D247">
        <v>3.74999999999996</v>
      </c>
      <c r="E247">
        <f t="shared" si="29"/>
        <v>2594</v>
      </c>
      <c r="F247">
        <v>4.7302888392934471E-2</v>
      </c>
      <c r="G247">
        <f t="shared" si="30"/>
        <v>9.1862001743825417E-5</v>
      </c>
      <c r="H247">
        <f t="shared" si="31"/>
        <v>0.99806176842416416</v>
      </c>
      <c r="I247">
        <f t="shared" si="24"/>
        <v>2500</v>
      </c>
      <c r="J247">
        <v>245</v>
      </c>
      <c r="K247">
        <f t="shared" si="25"/>
        <v>0</v>
      </c>
      <c r="L247">
        <f t="shared" si="26"/>
        <v>0</v>
      </c>
      <c r="M247">
        <f t="shared" si="27"/>
        <v>0</v>
      </c>
    </row>
    <row r="248" spans="3:13" x14ac:dyDescent="0.25">
      <c r="C248">
        <f t="shared" si="28"/>
        <v>208.51359999999343</v>
      </c>
      <c r="D248">
        <v>3.7999999999999701</v>
      </c>
      <c r="E248">
        <f t="shared" si="29"/>
        <v>2595</v>
      </c>
      <c r="F248">
        <v>4.5605871383040869E-2</v>
      </c>
      <c r="G248">
        <f t="shared" si="30"/>
        <v>7.8282394079254303E-5</v>
      </c>
      <c r="H248">
        <f t="shared" si="31"/>
        <v>0.99828644316230153</v>
      </c>
      <c r="I248">
        <f t="shared" si="24"/>
        <v>2500</v>
      </c>
      <c r="J248">
        <v>246</v>
      </c>
      <c r="K248">
        <f t="shared" si="25"/>
        <v>0</v>
      </c>
      <c r="L248">
        <f t="shared" si="26"/>
        <v>0</v>
      </c>
      <c r="M248">
        <f t="shared" si="27"/>
        <v>0</v>
      </c>
    </row>
    <row r="249" spans="3:13" x14ac:dyDescent="0.25">
      <c r="C249">
        <f t="shared" si="28"/>
        <v>219.70650624999314</v>
      </c>
      <c r="D249">
        <v>3.8499999999999699</v>
      </c>
      <c r="E249">
        <f t="shared" si="29"/>
        <v>2596</v>
      </c>
      <c r="F249">
        <v>4.3955825451753208E-2</v>
      </c>
      <c r="G249">
        <f t="shared" si="30"/>
        <v>6.660882266928958E-5</v>
      </c>
      <c r="H249">
        <f t="shared" si="31"/>
        <v>0.9984869345876225</v>
      </c>
      <c r="I249">
        <f t="shared" si="24"/>
        <v>2500</v>
      </c>
      <c r="J249">
        <v>247</v>
      </c>
      <c r="K249">
        <f t="shared" si="25"/>
        <v>0</v>
      </c>
      <c r="L249">
        <f t="shared" si="26"/>
        <v>0</v>
      </c>
      <c r="M249">
        <f t="shared" si="27"/>
        <v>0</v>
      </c>
    </row>
    <row r="250" spans="3:13" x14ac:dyDescent="0.25">
      <c r="C250">
        <f t="shared" si="28"/>
        <v>231.3440999999905</v>
      </c>
      <c r="D250">
        <v>3.8999999999999599</v>
      </c>
      <c r="E250">
        <f t="shared" si="29"/>
        <v>2598</v>
      </c>
      <c r="F250">
        <v>4.0794092807622459E-2</v>
      </c>
      <c r="G250">
        <f t="shared" si="30"/>
        <v>4.8004636142628954E-5</v>
      </c>
      <c r="H250">
        <f t="shared" si="31"/>
        <v>0.99882462852920995</v>
      </c>
      <c r="I250">
        <f t="shared" si="24"/>
        <v>2500</v>
      </c>
      <c r="J250">
        <v>248</v>
      </c>
      <c r="K250">
        <f t="shared" si="25"/>
        <v>0</v>
      </c>
      <c r="L250">
        <f t="shared" si="26"/>
        <v>0</v>
      </c>
      <c r="M250">
        <f t="shared" si="27"/>
        <v>0</v>
      </c>
    </row>
    <row r="251" spans="3:13" x14ac:dyDescent="0.25">
      <c r="C251">
        <f t="shared" si="28"/>
        <v>243.43800624999022</v>
      </c>
      <c r="D251">
        <v>3.9499999999999602</v>
      </c>
      <c r="E251">
        <f t="shared" si="29"/>
        <v>2599</v>
      </c>
      <c r="F251">
        <v>3.9281065899983196E-2</v>
      </c>
      <c r="G251">
        <f t="shared" si="30"/>
        <v>4.0659855918612209E-5</v>
      </c>
      <c r="H251">
        <f t="shared" si="31"/>
        <v>0.9989659696990153</v>
      </c>
      <c r="I251">
        <f t="shared" si="24"/>
        <v>2500</v>
      </c>
      <c r="J251">
        <v>249</v>
      </c>
      <c r="K251">
        <f t="shared" si="25"/>
        <v>0</v>
      </c>
      <c r="L251">
        <f t="shared" si="26"/>
        <v>0</v>
      </c>
      <c r="M251">
        <f t="shared" si="27"/>
        <v>0</v>
      </c>
    </row>
    <row r="252" spans="3:13" x14ac:dyDescent="0.25">
      <c r="C252">
        <f t="shared" si="28"/>
        <v>255.99999999998977</v>
      </c>
      <c r="D252">
        <v>3.99999999999996</v>
      </c>
      <c r="E252">
        <f t="shared" si="29"/>
        <v>2600</v>
      </c>
      <c r="F252">
        <v>3.7812334081231178E-2</v>
      </c>
      <c r="G252">
        <f t="shared" si="30"/>
        <v>3.4386321974499978E-5</v>
      </c>
      <c r="H252">
        <f t="shared" si="31"/>
        <v>0.99909143192307914</v>
      </c>
      <c r="I252">
        <f t="shared" si="24"/>
        <v>2500</v>
      </c>
      <c r="J252">
        <v>250</v>
      </c>
      <c r="K252">
        <f>IF(I252+J252&gt;(G$2-(G$2*G$3*G$4/100/100))/2, (1-(_xlfn.HYPGEOM.DIST((I252+J252-1), (G$2-(G$2*G$3*G$4/100/100)), G$2/2, G$2, TRUE))),_xlfn.HYPGEOM.DIST(I252+J252, (G$2-(G$2*G$3*G$4/100/100)), G$2/2, G$2, TRUE))</f>
        <v>0</v>
      </c>
      <c r="L252">
        <f t="shared" si="26"/>
        <v>0</v>
      </c>
      <c r="M252">
        <f t="shared" si="27"/>
        <v>0</v>
      </c>
    </row>
    <row r="253" spans="3:13" x14ac:dyDescent="0.25">
      <c r="C253">
        <f t="shared" si="28"/>
        <v>269.04200624999999</v>
      </c>
      <c r="D253">
        <v>4.05</v>
      </c>
      <c r="E253">
        <f t="shared" si="29"/>
        <v>2601</v>
      </c>
      <c r="F253">
        <v>3.6387173853646447E-2</v>
      </c>
      <c r="G253">
        <f t="shared" si="30"/>
        <v>2.903637008766502E-5</v>
      </c>
      <c r="H253">
        <f t="shared" si="31"/>
        <v>0.99920265261241437</v>
      </c>
      <c r="I253">
        <f t="shared" si="24"/>
        <v>2500</v>
      </c>
      <c r="J253">
        <v>251</v>
      </c>
      <c r="K253">
        <f t="shared" ref="K253:K316" si="32">IF(I253+J253&gt;(G$2-(G$2*G$3*G$4/100/100))/2, (1-(_xlfn.HYPGEOM.DIST((I253+J253-1), (G$2-(G$2*G$3*G$4/100/100)), G$2/2, G$2, TRUE))),_xlfn.HYPGEOM.DIST(I253+J253, (G$2-(G$2*G$3*G$4/100/100)), G$2/2, G$2, TRUE))</f>
        <v>0</v>
      </c>
      <c r="L253">
        <f t="shared" si="26"/>
        <v>0</v>
      </c>
      <c r="M253">
        <f t="shared" si="27"/>
        <v>0</v>
      </c>
    </row>
    <row r="254" spans="3:13" x14ac:dyDescent="0.25">
      <c r="C254">
        <f t="shared" si="28"/>
        <v>282.57609999999994</v>
      </c>
      <c r="D254">
        <v>4.0999999999999996</v>
      </c>
      <c r="E254">
        <f t="shared" si="29"/>
        <v>2603</v>
      </c>
      <c r="F254">
        <v>3.3664587992710382E-2</v>
      </c>
      <c r="G254">
        <f t="shared" si="30"/>
        <v>2.0609315971475972E-5</v>
      </c>
      <c r="H254">
        <f t="shared" si="31"/>
        <v>0.99938817885545939</v>
      </c>
      <c r="I254">
        <f t="shared" si="24"/>
        <v>2500</v>
      </c>
      <c r="J254">
        <v>252</v>
      </c>
      <c r="K254">
        <f t="shared" si="32"/>
        <v>0</v>
      </c>
      <c r="L254">
        <f t="shared" si="26"/>
        <v>0</v>
      </c>
      <c r="M254">
        <f t="shared" si="27"/>
        <v>0</v>
      </c>
    </row>
    <row r="255" spans="3:13" x14ac:dyDescent="0.25">
      <c r="C255">
        <f t="shared" si="28"/>
        <v>296.61450625000015</v>
      </c>
      <c r="D255">
        <v>4.1500000000000004</v>
      </c>
      <c r="E255">
        <f t="shared" si="29"/>
        <v>2604</v>
      </c>
      <c r="F255">
        <v>3.236563500283151E-2</v>
      </c>
      <c r="G255">
        <f t="shared" si="30"/>
        <v>1.732316442215609E-5</v>
      </c>
      <c r="H255">
        <f t="shared" si="31"/>
        <v>0.9994650530586896</v>
      </c>
      <c r="I255">
        <f t="shared" si="24"/>
        <v>2500</v>
      </c>
      <c r="J255">
        <v>253</v>
      </c>
      <c r="K255">
        <f t="shared" si="32"/>
        <v>0</v>
      </c>
      <c r="L255">
        <f t="shared" si="26"/>
        <v>0</v>
      </c>
      <c r="M255">
        <f t="shared" si="27"/>
        <v>0</v>
      </c>
    </row>
    <row r="256" spans="3:13" x14ac:dyDescent="0.25">
      <c r="C256">
        <f t="shared" si="28"/>
        <v>311.1696</v>
      </c>
      <c r="D256">
        <v>4.2</v>
      </c>
      <c r="E256">
        <f t="shared" si="29"/>
        <v>2605</v>
      </c>
      <c r="F256">
        <v>3.1107202612381184E-2</v>
      </c>
      <c r="G256">
        <f t="shared" si="30"/>
        <v>1.453869985079681E-5</v>
      </c>
      <c r="H256">
        <f t="shared" si="31"/>
        <v>0.99953284426777611</v>
      </c>
      <c r="I256">
        <f t="shared" si="24"/>
        <v>2500</v>
      </c>
      <c r="J256">
        <v>254</v>
      </c>
      <c r="K256">
        <f t="shared" si="32"/>
        <v>0</v>
      </c>
      <c r="L256">
        <f t="shared" si="26"/>
        <v>0</v>
      </c>
      <c r="M256">
        <f t="shared" si="27"/>
        <v>0</v>
      </c>
    </row>
    <row r="257" spans="3:13" x14ac:dyDescent="0.25">
      <c r="C257">
        <f t="shared" si="28"/>
        <v>326.25390625</v>
      </c>
      <c r="D257">
        <v>4.25</v>
      </c>
      <c r="E257">
        <f t="shared" si="29"/>
        <v>2606</v>
      </c>
      <c r="F257">
        <v>2.9888498125271654E-2</v>
      </c>
      <c r="G257">
        <f t="shared" si="30"/>
        <v>1.2183108947017018E-5</v>
      </c>
      <c r="H257">
        <f t="shared" si="31"/>
        <v>0.99959254744560555</v>
      </c>
      <c r="I257">
        <f t="shared" si="24"/>
        <v>2500</v>
      </c>
      <c r="J257">
        <v>255</v>
      </c>
      <c r="K257">
        <f t="shared" si="32"/>
        <v>0</v>
      </c>
      <c r="L257">
        <f t="shared" si="26"/>
        <v>0</v>
      </c>
      <c r="M257">
        <f t="shared" si="27"/>
        <v>0</v>
      </c>
    </row>
    <row r="258" spans="3:13" x14ac:dyDescent="0.25">
      <c r="C258">
        <f t="shared" si="28"/>
        <v>341.88009999999997</v>
      </c>
      <c r="D258">
        <v>4.3</v>
      </c>
      <c r="E258">
        <f t="shared" si="29"/>
        <v>2608</v>
      </c>
      <c r="F258">
        <v>2.7567061157680667E-2</v>
      </c>
      <c r="G258">
        <f t="shared" si="30"/>
        <v>8.5157717466533001E-6</v>
      </c>
      <c r="H258">
        <f t="shared" si="31"/>
        <v>0.9996911842762729</v>
      </c>
      <c r="I258">
        <f t="shared" si="24"/>
        <v>2500</v>
      </c>
      <c r="J258">
        <v>256</v>
      </c>
      <c r="K258">
        <f t="shared" si="32"/>
        <v>0</v>
      </c>
      <c r="L258">
        <f t="shared" si="26"/>
        <v>0</v>
      </c>
      <c r="M258">
        <f t="shared" si="27"/>
        <v>0</v>
      </c>
    </row>
    <row r="259" spans="3:13" x14ac:dyDescent="0.25">
      <c r="C259">
        <f t="shared" si="28"/>
        <v>358.06100624999982</v>
      </c>
      <c r="D259">
        <v>4.3499999999999996</v>
      </c>
      <c r="E259">
        <f t="shared" si="29"/>
        <v>2609</v>
      </c>
      <c r="F259">
        <v>2.6462707130930629E-2</v>
      </c>
      <c r="G259">
        <f t="shared" si="30"/>
        <v>7.1032389693526099E-6</v>
      </c>
      <c r="H259">
        <f t="shared" si="31"/>
        <v>0.99973164753090071</v>
      </c>
      <c r="I259">
        <f t="shared" si="24"/>
        <v>2500</v>
      </c>
      <c r="J259">
        <v>257</v>
      </c>
      <c r="K259">
        <f t="shared" si="32"/>
        <v>0</v>
      </c>
      <c r="L259">
        <f t="shared" si="26"/>
        <v>0</v>
      </c>
      <c r="M259">
        <f t="shared" si="27"/>
        <v>0</v>
      </c>
    </row>
    <row r="260" spans="3:13" x14ac:dyDescent="0.25">
      <c r="C260">
        <f t="shared" si="28"/>
        <v>374.8096000000001</v>
      </c>
      <c r="D260">
        <v>4.4000000000000004</v>
      </c>
      <c r="E260">
        <f t="shared" si="29"/>
        <v>2610</v>
      </c>
      <c r="F260">
        <v>2.5394840926400146E-2</v>
      </c>
      <c r="G260">
        <f t="shared" si="30"/>
        <v>5.9159054547341938E-6</v>
      </c>
      <c r="H260">
        <f t="shared" si="31"/>
        <v>0.99976709727612068</v>
      </c>
      <c r="I260">
        <f t="shared" ref="I260:I323" si="33">G$5</f>
        <v>2500</v>
      </c>
      <c r="J260">
        <v>258</v>
      </c>
      <c r="K260">
        <f t="shared" si="32"/>
        <v>0</v>
      </c>
      <c r="L260">
        <f t="shared" ref="L260:L323" si="34">_xlfn.HYPGEOM.DIST(J260,  (G$2-0.5*G$2)*0.5, G$2/2-I260,(G$2-0.5*G$2), FALSE)</f>
        <v>0</v>
      </c>
      <c r="M260">
        <f t="shared" ref="M260:M323" si="35">K260*L260</f>
        <v>0</v>
      </c>
    </row>
    <row r="261" spans="3:13" x14ac:dyDescent="0.25">
      <c r="C261">
        <f t="shared" si="28"/>
        <v>392.13900625000008</v>
      </c>
      <c r="D261">
        <v>4.45</v>
      </c>
      <c r="E261">
        <f t="shared" si="29"/>
        <v>2611</v>
      </c>
      <c r="F261">
        <v>2.4362642729090139E-2</v>
      </c>
      <c r="G261">
        <f t="shared" si="30"/>
        <v>4.9194661174700727E-6</v>
      </c>
      <c r="H261">
        <f t="shared" si="31"/>
        <v>0.99979811414543396</v>
      </c>
      <c r="I261">
        <f t="shared" si="33"/>
        <v>2500</v>
      </c>
      <c r="J261">
        <v>259</v>
      </c>
      <c r="K261">
        <f t="shared" si="32"/>
        <v>0</v>
      </c>
      <c r="L261">
        <f t="shared" si="34"/>
        <v>0</v>
      </c>
      <c r="M261">
        <f t="shared" si="35"/>
        <v>0</v>
      </c>
    </row>
    <row r="262" spans="3:13" x14ac:dyDescent="0.25">
      <c r="C262">
        <f t="shared" si="28"/>
        <v>410.0625</v>
      </c>
      <c r="D262">
        <v>4.5</v>
      </c>
      <c r="E262">
        <f t="shared" si="29"/>
        <v>2613</v>
      </c>
      <c r="F262">
        <v>2.2401966602700239E-2</v>
      </c>
      <c r="G262">
        <f t="shared" si="30"/>
        <v>3.3861455219774683E-6</v>
      </c>
      <c r="H262">
        <f t="shared" si="31"/>
        <v>0.99984886890378255</v>
      </c>
      <c r="I262">
        <f t="shared" si="33"/>
        <v>2500</v>
      </c>
      <c r="J262">
        <v>260</v>
      </c>
      <c r="K262">
        <f t="shared" si="32"/>
        <v>0</v>
      </c>
      <c r="L262">
        <f t="shared" si="34"/>
        <v>0</v>
      </c>
      <c r="M262">
        <f t="shared" si="35"/>
        <v>0</v>
      </c>
    </row>
    <row r="263" spans="3:13" x14ac:dyDescent="0.25">
      <c r="C263">
        <f t="shared" si="28"/>
        <v>428.5935062499999</v>
      </c>
      <c r="D263">
        <v>4.55</v>
      </c>
      <c r="E263">
        <f t="shared" si="29"/>
        <v>2614</v>
      </c>
      <c r="F263">
        <v>2.1471848271272843E-2</v>
      </c>
      <c r="G263">
        <f t="shared" si="30"/>
        <v>2.8028230572019197E-6</v>
      </c>
      <c r="H263">
        <f t="shared" si="31"/>
        <v>0.99986948225398908</v>
      </c>
      <c r="I263">
        <f t="shared" si="33"/>
        <v>2500</v>
      </c>
      <c r="J263">
        <v>261</v>
      </c>
      <c r="K263">
        <f t="shared" si="32"/>
        <v>0</v>
      </c>
      <c r="L263">
        <f t="shared" si="34"/>
        <v>0</v>
      </c>
      <c r="M263">
        <f t="shared" si="35"/>
        <v>0</v>
      </c>
    </row>
    <row r="264" spans="3:13" x14ac:dyDescent="0.25">
      <c r="C264">
        <f t="shared" si="28"/>
        <v>447.74559999999985</v>
      </c>
      <c r="D264">
        <v>4.5999999999999996</v>
      </c>
      <c r="E264">
        <f t="shared" si="29"/>
        <v>2615</v>
      </c>
      <c r="F264">
        <v>2.0574119467260604E-2</v>
      </c>
      <c r="G264">
        <f t="shared" si="30"/>
        <v>2.316413192815503E-6</v>
      </c>
      <c r="H264">
        <f t="shared" si="31"/>
        <v>0.99988742398312935</v>
      </c>
      <c r="I264">
        <f t="shared" si="33"/>
        <v>2500</v>
      </c>
      <c r="J264">
        <v>262</v>
      </c>
      <c r="K264">
        <f t="shared" si="32"/>
        <v>0</v>
      </c>
      <c r="L264">
        <f t="shared" si="34"/>
        <v>0</v>
      </c>
      <c r="M264">
        <f t="shared" si="35"/>
        <v>0</v>
      </c>
    </row>
    <row r="265" spans="3:13" x14ac:dyDescent="0.25">
      <c r="C265">
        <f t="shared" si="28"/>
        <v>467.5325062500001</v>
      </c>
      <c r="D265">
        <v>4.6500000000000004</v>
      </c>
      <c r="E265">
        <f t="shared" si="29"/>
        <v>2616</v>
      </c>
      <c r="F265">
        <v>1.9707966580374374E-2</v>
      </c>
      <c r="G265">
        <f t="shared" si="30"/>
        <v>1.9114646262474722E-6</v>
      </c>
      <c r="H265">
        <f t="shared" si="31"/>
        <v>0.99990301996684694</v>
      </c>
      <c r="I265">
        <f t="shared" si="33"/>
        <v>2500</v>
      </c>
      <c r="J265">
        <v>263</v>
      </c>
      <c r="K265">
        <f t="shared" si="32"/>
        <v>0</v>
      </c>
      <c r="L265">
        <f t="shared" si="34"/>
        <v>0</v>
      </c>
      <c r="M265">
        <f t="shared" si="35"/>
        <v>0</v>
      </c>
    </row>
    <row r="266" spans="3:13" x14ac:dyDescent="0.25">
      <c r="C266">
        <f t="shared" si="28"/>
        <v>487.96810000000016</v>
      </c>
      <c r="D266">
        <v>4.7</v>
      </c>
      <c r="E266">
        <f t="shared" si="29"/>
        <v>2618</v>
      </c>
      <c r="F266">
        <v>1.8067157565513116E-2</v>
      </c>
      <c r="G266">
        <f t="shared" si="30"/>
        <v>1.2955519828050654E-6</v>
      </c>
      <c r="H266">
        <f t="shared" si="31"/>
        <v>0.99992829757066748</v>
      </c>
      <c r="I266">
        <f t="shared" si="33"/>
        <v>2500</v>
      </c>
      <c r="J266">
        <v>264</v>
      </c>
      <c r="K266">
        <f t="shared" si="32"/>
        <v>0</v>
      </c>
      <c r="L266">
        <f t="shared" si="34"/>
        <v>0</v>
      </c>
      <c r="M266">
        <f t="shared" si="35"/>
        <v>0</v>
      </c>
    </row>
    <row r="267" spans="3:13" x14ac:dyDescent="0.25">
      <c r="C267">
        <f t="shared" si="28"/>
        <v>509.06640625</v>
      </c>
      <c r="D267">
        <v>4.75</v>
      </c>
      <c r="E267">
        <f t="shared" si="29"/>
        <v>2619</v>
      </c>
      <c r="F267">
        <v>1.7290900422091263E-2</v>
      </c>
      <c r="G267">
        <f t="shared" si="30"/>
        <v>1.0641244579945308E-6</v>
      </c>
      <c r="H267">
        <f t="shared" si="31"/>
        <v>0.99993846133242237</v>
      </c>
      <c r="I267">
        <f t="shared" si="33"/>
        <v>2500</v>
      </c>
      <c r="J267">
        <v>265</v>
      </c>
      <c r="K267">
        <f t="shared" si="32"/>
        <v>0</v>
      </c>
      <c r="L267">
        <f t="shared" si="34"/>
        <v>0</v>
      </c>
      <c r="M267">
        <f t="shared" si="35"/>
        <v>0</v>
      </c>
    </row>
    <row r="268" spans="3:13" x14ac:dyDescent="0.25">
      <c r="C268">
        <f t="shared" si="28"/>
        <v>530.84159999999997</v>
      </c>
      <c r="D268">
        <v>4.8</v>
      </c>
      <c r="E268">
        <f t="shared" si="29"/>
        <v>2620</v>
      </c>
      <c r="F268">
        <v>1.6543018862974424E-2</v>
      </c>
      <c r="G268">
        <f t="shared" si="30"/>
        <v>8.7268673143459097E-7</v>
      </c>
      <c r="H268">
        <f t="shared" si="31"/>
        <v>0.99994725021444852</v>
      </c>
      <c r="I268">
        <f t="shared" si="33"/>
        <v>2500</v>
      </c>
      <c r="J268">
        <v>266</v>
      </c>
      <c r="K268">
        <f t="shared" si="32"/>
        <v>0</v>
      </c>
      <c r="L268">
        <f t="shared" si="34"/>
        <v>0</v>
      </c>
      <c r="M268">
        <f t="shared" si="35"/>
        <v>0</v>
      </c>
    </row>
    <row r="269" spans="3:13" x14ac:dyDescent="0.25">
      <c r="C269">
        <f t="shared" si="28"/>
        <v>553.30800624999983</v>
      </c>
      <c r="D269">
        <v>4.8499999999999996</v>
      </c>
      <c r="E269">
        <f t="shared" si="29"/>
        <v>2621</v>
      </c>
      <c r="F269">
        <v>1.5822730580475858E-2</v>
      </c>
      <c r="G269">
        <f t="shared" si="30"/>
        <v>7.1458241157618119E-7</v>
      </c>
      <c r="H269">
        <f t="shared" si="31"/>
        <v>0.99995484027629755</v>
      </c>
      <c r="I269">
        <f t="shared" si="33"/>
        <v>2500</v>
      </c>
      <c r="J269">
        <v>267</v>
      </c>
      <c r="K269">
        <f t="shared" si="32"/>
        <v>0</v>
      </c>
      <c r="L269">
        <f t="shared" si="34"/>
        <v>0</v>
      </c>
      <c r="M269">
        <f t="shared" si="35"/>
        <v>0</v>
      </c>
    </row>
    <row r="270" spans="3:13" x14ac:dyDescent="0.25">
      <c r="C270">
        <f t="shared" si="28"/>
        <v>576.48010000000022</v>
      </c>
      <c r="D270">
        <v>4.9000000000000004</v>
      </c>
      <c r="E270">
        <f t="shared" si="29"/>
        <v>2623</v>
      </c>
      <c r="F270">
        <v>1.4461848308327137E-2</v>
      </c>
      <c r="G270">
        <f t="shared" si="30"/>
        <v>4.7689503646086706E-7</v>
      </c>
      <c r="H270">
        <f t="shared" si="31"/>
        <v>0.9999670250094812</v>
      </c>
      <c r="I270">
        <f t="shared" si="33"/>
        <v>2500</v>
      </c>
      <c r="J270">
        <v>268</v>
      </c>
      <c r="K270">
        <f t="shared" si="32"/>
        <v>0</v>
      </c>
      <c r="L270">
        <f t="shared" si="34"/>
        <v>0</v>
      </c>
      <c r="M270">
        <f t="shared" si="35"/>
        <v>0</v>
      </c>
    </row>
    <row r="271" spans="3:13" x14ac:dyDescent="0.25">
      <c r="C271">
        <f t="shared" si="28"/>
        <v>600.37250625000001</v>
      </c>
      <c r="D271">
        <v>4.95</v>
      </c>
      <c r="E271">
        <f t="shared" si="29"/>
        <v>2624</v>
      </c>
      <c r="F271">
        <v>1.3819735304016496E-2</v>
      </c>
      <c r="G271">
        <f t="shared" si="30"/>
        <v>3.8868576457407045E-7</v>
      </c>
      <c r="H271">
        <f t="shared" si="31"/>
        <v>0.999971875377901</v>
      </c>
      <c r="I271">
        <f t="shared" si="33"/>
        <v>2500</v>
      </c>
      <c r="J271">
        <v>269</v>
      </c>
      <c r="K271">
        <f t="shared" si="32"/>
        <v>0</v>
      </c>
      <c r="L271">
        <f t="shared" si="34"/>
        <v>0</v>
      </c>
      <c r="M271">
        <f t="shared" si="35"/>
        <v>0</v>
      </c>
    </row>
    <row r="272" spans="3:13" x14ac:dyDescent="0.25">
      <c r="C272">
        <f t="shared" si="28"/>
        <v>625</v>
      </c>
      <c r="D272">
        <v>5</v>
      </c>
      <c r="E272">
        <f t="shared" si="29"/>
        <v>2625</v>
      </c>
      <c r="F272">
        <v>1.3202178698682719E-2</v>
      </c>
      <c r="G272">
        <f t="shared" si="30"/>
        <v>3.1630137120597368E-7</v>
      </c>
      <c r="H272">
        <f t="shared" si="31"/>
        <v>0.99997604230327641</v>
      </c>
      <c r="I272">
        <f t="shared" si="33"/>
        <v>2500</v>
      </c>
      <c r="J272">
        <v>270</v>
      </c>
      <c r="K272">
        <f t="shared" si="32"/>
        <v>0</v>
      </c>
      <c r="L272">
        <f t="shared" si="34"/>
        <v>0</v>
      </c>
      <c r="M272">
        <f t="shared" si="35"/>
        <v>0</v>
      </c>
    </row>
    <row r="273" spans="3:13" x14ac:dyDescent="0.25">
      <c r="C273">
        <f t="shared" si="28"/>
        <v>650.3775062499999</v>
      </c>
      <c r="D273">
        <v>5.05</v>
      </c>
      <c r="E273">
        <f t="shared" si="29"/>
        <v>2626</v>
      </c>
      <c r="F273">
        <v>1.2608445243972881E-2</v>
      </c>
      <c r="G273">
        <f t="shared" si="30"/>
        <v>2.5699802541634398E-7</v>
      </c>
      <c r="H273">
        <f t="shared" si="31"/>
        <v>0.99997961740863706</v>
      </c>
      <c r="I273">
        <f t="shared" si="33"/>
        <v>2500</v>
      </c>
      <c r="J273">
        <v>271</v>
      </c>
      <c r="K273">
        <f t="shared" si="32"/>
        <v>0</v>
      </c>
      <c r="L273">
        <f t="shared" si="34"/>
        <v>0</v>
      </c>
      <c r="M273">
        <f t="shared" si="35"/>
        <v>0</v>
      </c>
    </row>
    <row r="274" spans="3:13" x14ac:dyDescent="0.25">
      <c r="C274">
        <f t="shared" si="28"/>
        <v>676.52009999999984</v>
      </c>
      <c r="D274">
        <v>5.0999999999999996</v>
      </c>
      <c r="E274">
        <f t="shared" si="29"/>
        <v>2628</v>
      </c>
      <c r="F274">
        <v>1.148957205729622E-2</v>
      </c>
      <c r="G274">
        <f t="shared" si="30"/>
        <v>1.6887474929561108E-7</v>
      </c>
      <c r="H274">
        <f t="shared" si="31"/>
        <v>0.99998530212732428</v>
      </c>
      <c r="I274">
        <f t="shared" si="33"/>
        <v>2500</v>
      </c>
      <c r="J274">
        <v>272</v>
      </c>
      <c r="K274">
        <f t="shared" si="32"/>
        <v>0</v>
      </c>
      <c r="L274">
        <f t="shared" si="34"/>
        <v>0</v>
      </c>
      <c r="M274">
        <f t="shared" si="35"/>
        <v>0</v>
      </c>
    </row>
    <row r="275" spans="3:13" x14ac:dyDescent="0.25">
      <c r="C275">
        <f t="shared" si="28"/>
        <v>703.44300625000028</v>
      </c>
      <c r="D275">
        <v>5.15</v>
      </c>
      <c r="E275">
        <f t="shared" si="29"/>
        <v>2629</v>
      </c>
      <c r="F275">
        <v>1.0963024282176836E-2</v>
      </c>
      <c r="G275">
        <f t="shared" si="30"/>
        <v>1.3657471231720564E-7</v>
      </c>
      <c r="H275">
        <f t="shared" si="31"/>
        <v>0.99998754239638554</v>
      </c>
      <c r="I275">
        <f t="shared" si="33"/>
        <v>2500</v>
      </c>
      <c r="J275">
        <v>273</v>
      </c>
      <c r="K275">
        <f t="shared" si="32"/>
        <v>0</v>
      </c>
      <c r="L275">
        <f t="shared" si="34"/>
        <v>0</v>
      </c>
      <c r="M275">
        <f t="shared" si="35"/>
        <v>0</v>
      </c>
    </row>
    <row r="276" spans="3:13" x14ac:dyDescent="0.25">
      <c r="C276">
        <f t="shared" si="28"/>
        <v>731.16160000000013</v>
      </c>
      <c r="D276">
        <v>5.2</v>
      </c>
      <c r="E276">
        <f t="shared" si="29"/>
        <v>2630</v>
      </c>
      <c r="F276">
        <v>1.0457484265588663E-2</v>
      </c>
      <c r="G276">
        <f t="shared" si="30"/>
        <v>1.1028104185406562E-7</v>
      </c>
      <c r="H276">
        <f t="shared" si="31"/>
        <v>0.99998945445423781</v>
      </c>
      <c r="I276">
        <f t="shared" si="33"/>
        <v>2500</v>
      </c>
      <c r="J276">
        <v>274</v>
      </c>
      <c r="K276">
        <f t="shared" si="32"/>
        <v>0</v>
      </c>
      <c r="L276">
        <f t="shared" si="34"/>
        <v>0</v>
      </c>
      <c r="M276">
        <f t="shared" si="35"/>
        <v>0</v>
      </c>
    </row>
    <row r="277" spans="3:13" x14ac:dyDescent="0.25">
      <c r="C277">
        <f t="shared" si="28"/>
        <v>759.69140625</v>
      </c>
      <c r="D277">
        <v>5.25</v>
      </c>
      <c r="E277">
        <f t="shared" si="29"/>
        <v>2631</v>
      </c>
      <c r="F277">
        <v>9.972279298945624E-3</v>
      </c>
      <c r="G277">
        <f t="shared" si="30"/>
        <v>8.8911125240009881E-8</v>
      </c>
      <c r="H277">
        <f t="shared" si="31"/>
        <v>0.99999108425166749</v>
      </c>
      <c r="I277">
        <f t="shared" si="33"/>
        <v>2500</v>
      </c>
      <c r="J277">
        <v>275</v>
      </c>
      <c r="K277">
        <f t="shared" si="32"/>
        <v>0</v>
      </c>
      <c r="L277">
        <f t="shared" si="34"/>
        <v>0</v>
      </c>
      <c r="M277">
        <f t="shared" si="35"/>
        <v>0</v>
      </c>
    </row>
    <row r="278" spans="3:13" x14ac:dyDescent="0.25">
      <c r="C278">
        <f t="shared" si="28"/>
        <v>789.04809999999998</v>
      </c>
      <c r="D278">
        <v>5.3</v>
      </c>
      <c r="E278">
        <f t="shared" si="29"/>
        <v>2633</v>
      </c>
      <c r="F278">
        <v>9.0602489544323889E-3</v>
      </c>
      <c r="G278">
        <f t="shared" si="30"/>
        <v>5.752272247416812E-8</v>
      </c>
      <c r="H278">
        <f t="shared" si="31"/>
        <v>0.99999365112840066</v>
      </c>
      <c r="I278">
        <f t="shared" si="33"/>
        <v>2500</v>
      </c>
      <c r="J278">
        <v>276</v>
      </c>
      <c r="K278">
        <f t="shared" si="32"/>
        <v>0</v>
      </c>
      <c r="L278">
        <f t="shared" si="34"/>
        <v>0</v>
      </c>
      <c r="M278">
        <f t="shared" si="35"/>
        <v>0</v>
      </c>
    </row>
    <row r="279" spans="3:13" x14ac:dyDescent="0.25">
      <c r="C279">
        <f t="shared" si="28"/>
        <v>819.24750624999967</v>
      </c>
      <c r="D279">
        <v>5.35</v>
      </c>
      <c r="E279">
        <f t="shared" si="29"/>
        <v>2634</v>
      </c>
      <c r="F279">
        <v>8.6321440383746329E-3</v>
      </c>
      <c r="G279">
        <f t="shared" si="30"/>
        <v>4.6160118949423179E-8</v>
      </c>
      <c r="H279">
        <f t="shared" si="31"/>
        <v>0.99999465256002384</v>
      </c>
      <c r="I279">
        <f t="shared" si="33"/>
        <v>2500</v>
      </c>
      <c r="J279">
        <v>277</v>
      </c>
      <c r="K279">
        <f t="shared" si="32"/>
        <v>0</v>
      </c>
      <c r="L279">
        <f t="shared" si="34"/>
        <v>0</v>
      </c>
      <c r="M279">
        <f t="shared" si="35"/>
        <v>0</v>
      </c>
    </row>
    <row r="280" spans="3:13" x14ac:dyDescent="0.25">
      <c r="C280">
        <f t="shared" si="28"/>
        <v>850.30560000000025</v>
      </c>
      <c r="D280">
        <v>5.4</v>
      </c>
      <c r="E280">
        <f t="shared" si="29"/>
        <v>2635</v>
      </c>
      <c r="F280">
        <v>8.2218154213877532E-3</v>
      </c>
      <c r="G280">
        <f t="shared" si="30"/>
        <v>3.6984342366430667E-8</v>
      </c>
      <c r="H280">
        <f t="shared" si="31"/>
        <v>0.99999550170198381</v>
      </c>
      <c r="I280">
        <f t="shared" si="33"/>
        <v>2500</v>
      </c>
      <c r="J280">
        <v>278</v>
      </c>
      <c r="K280">
        <f t="shared" si="32"/>
        <v>0</v>
      </c>
      <c r="L280">
        <f t="shared" si="34"/>
        <v>0</v>
      </c>
      <c r="M280">
        <f t="shared" si="35"/>
        <v>0</v>
      </c>
    </row>
    <row r="281" spans="3:13" x14ac:dyDescent="0.25">
      <c r="C281">
        <f t="shared" si="28"/>
        <v>882.23850625</v>
      </c>
      <c r="D281">
        <v>5.45</v>
      </c>
      <c r="E281">
        <f t="shared" si="29"/>
        <v>2636</v>
      </c>
      <c r="F281">
        <v>7.8286572537248876E-3</v>
      </c>
      <c r="G281">
        <f t="shared" si="30"/>
        <v>2.9586397887193527E-8</v>
      </c>
      <c r="H281">
        <f t="shared" si="31"/>
        <v>0.99999622077131312</v>
      </c>
      <c r="I281">
        <f t="shared" si="33"/>
        <v>2500</v>
      </c>
      <c r="J281">
        <v>279</v>
      </c>
      <c r="K281">
        <f t="shared" si="32"/>
        <v>0</v>
      </c>
      <c r="L281">
        <f t="shared" si="34"/>
        <v>0</v>
      </c>
      <c r="M281">
        <f t="shared" si="35"/>
        <v>0</v>
      </c>
    </row>
    <row r="282" spans="3:13" x14ac:dyDescent="0.25">
      <c r="C282">
        <f t="shared" si="28"/>
        <v>915.0625</v>
      </c>
      <c r="D282">
        <v>5.5</v>
      </c>
      <c r="E282">
        <f t="shared" si="29"/>
        <v>2638</v>
      </c>
      <c r="F282">
        <v>7.0914976884682637E-3</v>
      </c>
      <c r="G282">
        <f t="shared" si="30"/>
        <v>1.8845557558933024E-8</v>
      </c>
      <c r="H282">
        <f t="shared" si="31"/>
        <v>0.99999734252081784</v>
      </c>
      <c r="I282">
        <f t="shared" si="33"/>
        <v>2500</v>
      </c>
      <c r="J282">
        <v>280</v>
      </c>
      <c r="K282">
        <f t="shared" si="32"/>
        <v>0</v>
      </c>
      <c r="L282">
        <f t="shared" si="34"/>
        <v>0</v>
      </c>
      <c r="M282">
        <f t="shared" si="35"/>
        <v>0</v>
      </c>
    </row>
    <row r="283" spans="3:13" x14ac:dyDescent="0.25">
      <c r="C283">
        <f t="shared" si="28"/>
        <v>948.79400624999994</v>
      </c>
      <c r="D283">
        <v>5.55</v>
      </c>
      <c r="E283">
        <f t="shared" si="29"/>
        <v>2639</v>
      </c>
      <c r="F283">
        <v>6.7463535615733122E-3</v>
      </c>
      <c r="G283">
        <f t="shared" si="30"/>
        <v>1.5005523379407748E-8</v>
      </c>
      <c r="H283">
        <f t="shared" si="31"/>
        <v>0.99999777576288185</v>
      </c>
      <c r="I283">
        <f t="shared" si="33"/>
        <v>2500</v>
      </c>
      <c r="J283">
        <v>281</v>
      </c>
      <c r="K283">
        <f t="shared" si="32"/>
        <v>0</v>
      </c>
      <c r="L283">
        <f t="shared" si="34"/>
        <v>0</v>
      </c>
      <c r="M283">
        <f t="shared" si="35"/>
        <v>0</v>
      </c>
    </row>
    <row r="284" spans="3:13" x14ac:dyDescent="0.25">
      <c r="C284">
        <f t="shared" si="28"/>
        <v>983.44959999999969</v>
      </c>
      <c r="D284">
        <v>5.6</v>
      </c>
      <c r="E284">
        <f t="shared" si="29"/>
        <v>2640</v>
      </c>
      <c r="F284">
        <v>6.4160944651528535E-3</v>
      </c>
      <c r="G284">
        <f t="shared" si="30"/>
        <v>1.1929312537795056E-8</v>
      </c>
      <c r="H284">
        <f t="shared" si="31"/>
        <v>0.99999814072401483</v>
      </c>
      <c r="I284">
        <f t="shared" si="33"/>
        <v>2500</v>
      </c>
      <c r="J284">
        <v>282</v>
      </c>
      <c r="K284">
        <f t="shared" si="32"/>
        <v>0</v>
      </c>
      <c r="L284">
        <f t="shared" si="34"/>
        <v>0</v>
      </c>
      <c r="M284">
        <f t="shared" si="35"/>
        <v>0</v>
      </c>
    </row>
    <row r="285" spans="3:13" x14ac:dyDescent="0.25">
      <c r="C285">
        <f t="shared" si="28"/>
        <v>1019.0460062500002</v>
      </c>
      <c r="D285">
        <v>5.65</v>
      </c>
      <c r="E285">
        <f t="shared" si="29"/>
        <v>2641</v>
      </c>
      <c r="F285">
        <v>6.1001836418621211E-3</v>
      </c>
      <c r="G285">
        <f t="shared" si="30"/>
        <v>9.4689437402095677E-9</v>
      </c>
      <c r="H285">
        <f t="shared" si="31"/>
        <v>0.99999844776328095</v>
      </c>
      <c r="I285">
        <f t="shared" si="33"/>
        <v>2500</v>
      </c>
      <c r="J285">
        <v>283</v>
      </c>
      <c r="K285">
        <f t="shared" si="32"/>
        <v>0</v>
      </c>
      <c r="L285">
        <f t="shared" si="34"/>
        <v>0</v>
      </c>
      <c r="M285">
        <f t="shared" si="35"/>
        <v>0</v>
      </c>
    </row>
    <row r="286" spans="3:13" x14ac:dyDescent="0.25">
      <c r="C286">
        <f t="shared" si="28"/>
        <v>1055.6001000000001</v>
      </c>
      <c r="D286">
        <v>5.7</v>
      </c>
      <c r="E286">
        <f t="shared" si="29"/>
        <v>2643</v>
      </c>
      <c r="F286">
        <v>5.5093287144356061E-3</v>
      </c>
      <c r="G286">
        <f t="shared" si="30"/>
        <v>5.9379737793463505E-9</v>
      </c>
      <c r="H286">
        <f t="shared" si="31"/>
        <v>0.99999892219766018</v>
      </c>
      <c r="I286">
        <f t="shared" si="33"/>
        <v>2500</v>
      </c>
      <c r="J286">
        <v>284</v>
      </c>
      <c r="K286">
        <f t="shared" si="32"/>
        <v>0</v>
      </c>
      <c r="L286">
        <f t="shared" si="34"/>
        <v>0</v>
      </c>
      <c r="M286">
        <f t="shared" si="35"/>
        <v>0</v>
      </c>
    </row>
    <row r="287" spans="3:13" x14ac:dyDescent="0.25">
      <c r="C287">
        <f t="shared" si="28"/>
        <v>1093.12890625</v>
      </c>
      <c r="D287">
        <v>5.75</v>
      </c>
      <c r="E287">
        <f t="shared" si="29"/>
        <v>2644</v>
      </c>
      <c r="F287">
        <v>5.2333798315946558E-3</v>
      </c>
      <c r="G287">
        <f t="shared" si="30"/>
        <v>4.6912479456651113E-9</v>
      </c>
      <c r="H287">
        <f t="shared" si="31"/>
        <v>0.9999991035919632</v>
      </c>
      <c r="I287">
        <f t="shared" si="33"/>
        <v>2500</v>
      </c>
      <c r="J287">
        <v>285</v>
      </c>
      <c r="K287">
        <f t="shared" si="32"/>
        <v>0</v>
      </c>
      <c r="L287">
        <f t="shared" si="34"/>
        <v>0</v>
      </c>
      <c r="M287">
        <f t="shared" si="35"/>
        <v>0</v>
      </c>
    </row>
    <row r="288" spans="3:13" x14ac:dyDescent="0.25">
      <c r="C288">
        <f t="shared" si="28"/>
        <v>1131.6496</v>
      </c>
      <c r="D288">
        <v>5.8</v>
      </c>
      <c r="E288">
        <f t="shared" si="29"/>
        <v>2645</v>
      </c>
      <c r="F288">
        <v>4.9697694923845192E-3</v>
      </c>
      <c r="G288">
        <f t="shared" si="30"/>
        <v>3.7004908026716521E-9</v>
      </c>
      <c r="H288">
        <f t="shared" si="31"/>
        <v>0.99999925540046619</v>
      </c>
      <c r="I288">
        <f t="shared" si="33"/>
        <v>2500</v>
      </c>
      <c r="J288">
        <v>286</v>
      </c>
      <c r="K288">
        <f t="shared" si="32"/>
        <v>0</v>
      </c>
      <c r="L288">
        <f t="shared" si="34"/>
        <v>0</v>
      </c>
      <c r="M288">
        <f t="shared" si="35"/>
        <v>0</v>
      </c>
    </row>
    <row r="289" spans="3:13" x14ac:dyDescent="0.25">
      <c r="C289">
        <f t="shared" si="28"/>
        <v>1171.1795062499998</v>
      </c>
      <c r="D289">
        <v>5.85</v>
      </c>
      <c r="E289">
        <f t="shared" si="29"/>
        <v>2646</v>
      </c>
      <c r="F289">
        <v>4.7180291617078696E-3</v>
      </c>
      <c r="G289">
        <f t="shared" si="30"/>
        <v>2.9144113788959203E-9</v>
      </c>
      <c r="H289">
        <f t="shared" si="31"/>
        <v>0.99999938228241525</v>
      </c>
      <c r="I289">
        <f t="shared" si="33"/>
        <v>2500</v>
      </c>
      <c r="J289">
        <v>287</v>
      </c>
      <c r="K289">
        <f t="shared" si="32"/>
        <v>0</v>
      </c>
      <c r="L289">
        <f t="shared" si="34"/>
        <v>0</v>
      </c>
      <c r="M289">
        <f t="shared" si="35"/>
        <v>0</v>
      </c>
    </row>
    <row r="290" spans="3:13" x14ac:dyDescent="0.25">
      <c r="C290">
        <f t="shared" si="28"/>
        <v>1211.7361000000001</v>
      </c>
      <c r="D290">
        <v>5.9</v>
      </c>
      <c r="E290">
        <f t="shared" si="29"/>
        <v>2648</v>
      </c>
      <c r="F290">
        <v>4.2483508887837832E-3</v>
      </c>
      <c r="G290">
        <f t="shared" si="30"/>
        <v>1.7992630718666192E-9</v>
      </c>
      <c r="H290">
        <f t="shared" si="31"/>
        <v>0.99999957647982551</v>
      </c>
      <c r="I290">
        <f t="shared" si="33"/>
        <v>2500</v>
      </c>
      <c r="J290">
        <v>288</v>
      </c>
      <c r="K290">
        <f t="shared" si="32"/>
        <v>0</v>
      </c>
      <c r="L290">
        <f t="shared" si="34"/>
        <v>0</v>
      </c>
      <c r="M290">
        <f t="shared" si="35"/>
        <v>0</v>
      </c>
    </row>
    <row r="291" spans="3:13" x14ac:dyDescent="0.25">
      <c r="C291">
        <f t="shared" si="28"/>
        <v>1253.3370062500003</v>
      </c>
      <c r="D291">
        <v>5.95</v>
      </c>
      <c r="E291">
        <f t="shared" si="29"/>
        <v>2649</v>
      </c>
      <c r="F291">
        <v>4.0295419430534333E-3</v>
      </c>
      <c r="G291">
        <f t="shared" si="30"/>
        <v>1.410413674740596E-9</v>
      </c>
      <c r="H291">
        <f t="shared" si="31"/>
        <v>0.9999996499817595</v>
      </c>
      <c r="I291">
        <f t="shared" si="33"/>
        <v>2500</v>
      </c>
      <c r="J291">
        <v>289</v>
      </c>
      <c r="K291">
        <f t="shared" si="32"/>
        <v>0</v>
      </c>
      <c r="L291">
        <f t="shared" si="34"/>
        <v>0</v>
      </c>
      <c r="M291">
        <f t="shared" si="35"/>
        <v>0</v>
      </c>
    </row>
    <row r="292" spans="3:13" x14ac:dyDescent="0.25">
      <c r="C292">
        <f t="shared" si="28"/>
        <v>1296</v>
      </c>
      <c r="D292">
        <v>6</v>
      </c>
      <c r="E292">
        <f t="shared" si="29"/>
        <v>2650</v>
      </c>
      <c r="F292">
        <v>3.8208606784043528E-3</v>
      </c>
      <c r="G292">
        <f t="shared" si="30"/>
        <v>1.1038701064336465E-9</v>
      </c>
      <c r="H292">
        <f t="shared" si="31"/>
        <v>0.99999971109394437</v>
      </c>
      <c r="I292">
        <f t="shared" si="33"/>
        <v>2500</v>
      </c>
      <c r="J292">
        <v>290</v>
      </c>
      <c r="K292">
        <f t="shared" si="32"/>
        <v>0</v>
      </c>
      <c r="L292">
        <f t="shared" si="34"/>
        <v>0</v>
      </c>
      <c r="M292">
        <f t="shared" si="35"/>
        <v>0</v>
      </c>
    </row>
    <row r="293" spans="3:13" x14ac:dyDescent="0.25">
      <c r="I293">
        <f t="shared" si="33"/>
        <v>2500</v>
      </c>
      <c r="J293">
        <v>291</v>
      </c>
      <c r="K293">
        <f t="shared" si="32"/>
        <v>0</v>
      </c>
      <c r="L293">
        <f t="shared" si="34"/>
        <v>0</v>
      </c>
      <c r="M293">
        <f t="shared" si="35"/>
        <v>0</v>
      </c>
    </row>
    <row r="294" spans="3:13" x14ac:dyDescent="0.25">
      <c r="I294">
        <f t="shared" si="33"/>
        <v>2500</v>
      </c>
      <c r="J294">
        <v>292</v>
      </c>
      <c r="K294">
        <f t="shared" si="32"/>
        <v>0</v>
      </c>
      <c r="L294">
        <f t="shared" si="34"/>
        <v>0</v>
      </c>
      <c r="M294">
        <f t="shared" si="35"/>
        <v>0</v>
      </c>
    </row>
    <row r="295" spans="3:13" x14ac:dyDescent="0.25">
      <c r="I295">
        <f t="shared" si="33"/>
        <v>2500</v>
      </c>
      <c r="J295">
        <v>293</v>
      </c>
      <c r="K295">
        <f t="shared" si="32"/>
        <v>0</v>
      </c>
      <c r="L295">
        <f t="shared" si="34"/>
        <v>0</v>
      </c>
      <c r="M295">
        <f t="shared" si="35"/>
        <v>0</v>
      </c>
    </row>
    <row r="296" spans="3:13" x14ac:dyDescent="0.25">
      <c r="I296">
        <f t="shared" si="33"/>
        <v>2500</v>
      </c>
      <c r="J296">
        <v>294</v>
      </c>
      <c r="K296">
        <f t="shared" si="32"/>
        <v>0</v>
      </c>
      <c r="L296">
        <f t="shared" si="34"/>
        <v>0</v>
      </c>
      <c r="M296">
        <f t="shared" si="35"/>
        <v>0</v>
      </c>
    </row>
    <row r="297" spans="3:13" x14ac:dyDescent="0.25">
      <c r="I297">
        <f t="shared" si="33"/>
        <v>2500</v>
      </c>
      <c r="J297">
        <v>295</v>
      </c>
      <c r="K297">
        <f t="shared" si="32"/>
        <v>0</v>
      </c>
      <c r="L297">
        <f t="shared" si="34"/>
        <v>0</v>
      </c>
      <c r="M297">
        <f t="shared" si="35"/>
        <v>0</v>
      </c>
    </row>
    <row r="298" spans="3:13" x14ac:dyDescent="0.25">
      <c r="I298">
        <f t="shared" si="33"/>
        <v>2500</v>
      </c>
      <c r="J298">
        <v>296</v>
      </c>
      <c r="K298">
        <f t="shared" si="32"/>
        <v>0</v>
      </c>
      <c r="L298">
        <f t="shared" si="34"/>
        <v>0</v>
      </c>
      <c r="M298">
        <f t="shared" si="35"/>
        <v>0</v>
      </c>
    </row>
    <row r="299" spans="3:13" x14ac:dyDescent="0.25">
      <c r="I299">
        <f t="shared" si="33"/>
        <v>2500</v>
      </c>
      <c r="J299">
        <v>297</v>
      </c>
      <c r="K299">
        <f t="shared" si="32"/>
        <v>0</v>
      </c>
      <c r="L299">
        <f t="shared" si="34"/>
        <v>0</v>
      </c>
      <c r="M299">
        <f t="shared" si="35"/>
        <v>0</v>
      </c>
    </row>
    <row r="300" spans="3:13" x14ac:dyDescent="0.25">
      <c r="I300">
        <f t="shared" si="33"/>
        <v>2500</v>
      </c>
      <c r="J300">
        <v>298</v>
      </c>
      <c r="K300">
        <f t="shared" si="32"/>
        <v>0</v>
      </c>
      <c r="L300">
        <f t="shared" si="34"/>
        <v>0</v>
      </c>
      <c r="M300">
        <f t="shared" si="35"/>
        <v>0</v>
      </c>
    </row>
    <row r="301" spans="3:13" x14ac:dyDescent="0.25">
      <c r="I301">
        <f t="shared" si="33"/>
        <v>2500</v>
      </c>
      <c r="J301">
        <v>299</v>
      </c>
      <c r="K301">
        <f t="shared" si="32"/>
        <v>0</v>
      </c>
      <c r="L301">
        <f t="shared" si="34"/>
        <v>0</v>
      </c>
      <c r="M301">
        <f t="shared" si="35"/>
        <v>0</v>
      </c>
    </row>
    <row r="302" spans="3:13" x14ac:dyDescent="0.25">
      <c r="I302">
        <f t="shared" si="33"/>
        <v>2500</v>
      </c>
      <c r="J302">
        <v>300</v>
      </c>
      <c r="K302">
        <f t="shared" si="32"/>
        <v>0</v>
      </c>
      <c r="L302">
        <f t="shared" si="34"/>
        <v>0</v>
      </c>
      <c r="M302">
        <f t="shared" si="35"/>
        <v>0</v>
      </c>
    </row>
    <row r="303" spans="3:13" x14ac:dyDescent="0.25">
      <c r="I303">
        <f t="shared" si="33"/>
        <v>2500</v>
      </c>
      <c r="J303">
        <v>301</v>
      </c>
      <c r="K303">
        <f t="shared" si="32"/>
        <v>0</v>
      </c>
      <c r="L303">
        <f t="shared" si="34"/>
        <v>0</v>
      </c>
      <c r="M303">
        <f t="shared" si="35"/>
        <v>0</v>
      </c>
    </row>
    <row r="304" spans="3:13" x14ac:dyDescent="0.25">
      <c r="I304">
        <f t="shared" si="33"/>
        <v>2500</v>
      </c>
      <c r="J304">
        <v>302</v>
      </c>
      <c r="K304">
        <f t="shared" si="32"/>
        <v>0</v>
      </c>
      <c r="L304">
        <f t="shared" si="34"/>
        <v>0</v>
      </c>
      <c r="M304">
        <f t="shared" si="35"/>
        <v>0</v>
      </c>
    </row>
    <row r="305" spans="9:13" x14ac:dyDescent="0.25">
      <c r="I305">
        <f t="shared" si="33"/>
        <v>2500</v>
      </c>
      <c r="J305">
        <v>303</v>
      </c>
      <c r="K305">
        <f t="shared" si="32"/>
        <v>0</v>
      </c>
      <c r="L305">
        <f t="shared" si="34"/>
        <v>0</v>
      </c>
      <c r="M305">
        <f t="shared" si="35"/>
        <v>0</v>
      </c>
    </row>
    <row r="306" spans="9:13" x14ac:dyDescent="0.25">
      <c r="I306">
        <f t="shared" si="33"/>
        <v>2500</v>
      </c>
      <c r="J306">
        <v>304</v>
      </c>
      <c r="K306">
        <f t="shared" si="32"/>
        <v>0</v>
      </c>
      <c r="L306">
        <f t="shared" si="34"/>
        <v>0</v>
      </c>
      <c r="M306">
        <f t="shared" si="35"/>
        <v>0</v>
      </c>
    </row>
    <row r="307" spans="9:13" x14ac:dyDescent="0.25">
      <c r="I307">
        <f t="shared" si="33"/>
        <v>2500</v>
      </c>
      <c r="J307">
        <v>305</v>
      </c>
      <c r="K307">
        <f t="shared" si="32"/>
        <v>0</v>
      </c>
      <c r="L307">
        <f t="shared" si="34"/>
        <v>0</v>
      </c>
      <c r="M307">
        <f t="shared" si="35"/>
        <v>0</v>
      </c>
    </row>
    <row r="308" spans="9:13" x14ac:dyDescent="0.25">
      <c r="I308">
        <f t="shared" si="33"/>
        <v>2500</v>
      </c>
      <c r="J308">
        <v>306</v>
      </c>
      <c r="K308">
        <f t="shared" si="32"/>
        <v>0</v>
      </c>
      <c r="L308">
        <f t="shared" si="34"/>
        <v>0</v>
      </c>
      <c r="M308">
        <f t="shared" si="35"/>
        <v>0</v>
      </c>
    </row>
    <row r="309" spans="9:13" x14ac:dyDescent="0.25">
      <c r="I309">
        <f t="shared" si="33"/>
        <v>2500</v>
      </c>
      <c r="J309">
        <v>307</v>
      </c>
      <c r="K309">
        <f t="shared" si="32"/>
        <v>0</v>
      </c>
      <c r="L309">
        <f t="shared" si="34"/>
        <v>0</v>
      </c>
      <c r="M309">
        <f t="shared" si="35"/>
        <v>0</v>
      </c>
    </row>
    <row r="310" spans="9:13" x14ac:dyDescent="0.25">
      <c r="I310">
        <f t="shared" si="33"/>
        <v>2500</v>
      </c>
      <c r="J310">
        <v>308</v>
      </c>
      <c r="K310">
        <f t="shared" si="32"/>
        <v>0</v>
      </c>
      <c r="L310">
        <f t="shared" si="34"/>
        <v>0</v>
      </c>
      <c r="M310">
        <f t="shared" si="35"/>
        <v>0</v>
      </c>
    </row>
    <row r="311" spans="9:13" x14ac:dyDescent="0.25">
      <c r="I311">
        <f t="shared" si="33"/>
        <v>2500</v>
      </c>
      <c r="J311">
        <v>309</v>
      </c>
      <c r="K311">
        <f t="shared" si="32"/>
        <v>0</v>
      </c>
      <c r="L311">
        <f t="shared" si="34"/>
        <v>0</v>
      </c>
      <c r="M311">
        <f t="shared" si="35"/>
        <v>0</v>
      </c>
    </row>
    <row r="312" spans="9:13" x14ac:dyDescent="0.25">
      <c r="I312">
        <f t="shared" si="33"/>
        <v>2500</v>
      </c>
      <c r="J312">
        <v>310</v>
      </c>
      <c r="K312">
        <f t="shared" si="32"/>
        <v>0</v>
      </c>
      <c r="L312">
        <f t="shared" si="34"/>
        <v>0</v>
      </c>
      <c r="M312">
        <f t="shared" si="35"/>
        <v>0</v>
      </c>
    </row>
    <row r="313" spans="9:13" x14ac:dyDescent="0.25">
      <c r="I313">
        <f t="shared" si="33"/>
        <v>2500</v>
      </c>
      <c r="J313">
        <v>311</v>
      </c>
      <c r="K313">
        <f t="shared" si="32"/>
        <v>0</v>
      </c>
      <c r="L313">
        <f t="shared" si="34"/>
        <v>0</v>
      </c>
      <c r="M313">
        <f t="shared" si="35"/>
        <v>0</v>
      </c>
    </row>
    <row r="314" spans="9:13" x14ac:dyDescent="0.25">
      <c r="I314">
        <f t="shared" si="33"/>
        <v>2500</v>
      </c>
      <c r="J314">
        <v>312</v>
      </c>
      <c r="K314">
        <f t="shared" si="32"/>
        <v>0</v>
      </c>
      <c r="L314">
        <f t="shared" si="34"/>
        <v>0</v>
      </c>
      <c r="M314">
        <f t="shared" si="35"/>
        <v>0</v>
      </c>
    </row>
    <row r="315" spans="9:13" x14ac:dyDescent="0.25">
      <c r="I315">
        <f t="shared" si="33"/>
        <v>2500</v>
      </c>
      <c r="J315">
        <v>313</v>
      </c>
      <c r="K315">
        <f t="shared" si="32"/>
        <v>0</v>
      </c>
      <c r="L315">
        <f t="shared" si="34"/>
        <v>0</v>
      </c>
      <c r="M315">
        <f t="shared" si="35"/>
        <v>0</v>
      </c>
    </row>
    <row r="316" spans="9:13" x14ac:dyDescent="0.25">
      <c r="I316">
        <f t="shared" si="33"/>
        <v>2500</v>
      </c>
      <c r="J316">
        <v>314</v>
      </c>
      <c r="K316">
        <f t="shared" si="32"/>
        <v>0</v>
      </c>
      <c r="L316">
        <f t="shared" si="34"/>
        <v>0</v>
      </c>
      <c r="M316">
        <f t="shared" si="35"/>
        <v>0</v>
      </c>
    </row>
    <row r="317" spans="9:13" x14ac:dyDescent="0.25">
      <c r="I317">
        <f t="shared" si="33"/>
        <v>2500</v>
      </c>
      <c r="J317">
        <v>315</v>
      </c>
      <c r="K317">
        <f t="shared" ref="K317:K380" si="36">IF(I317+J317&gt;(G$2-(G$2*G$3*G$4/100/100))/2, (1-(_xlfn.HYPGEOM.DIST((I317+J317-1), (G$2-(G$2*G$3*G$4/100/100)), G$2/2, G$2, TRUE))),_xlfn.HYPGEOM.DIST(I317+J317, (G$2-(G$2*G$3*G$4/100/100)), G$2/2, G$2, TRUE))</f>
        <v>0</v>
      </c>
      <c r="L317">
        <f t="shared" si="34"/>
        <v>0</v>
      </c>
      <c r="M317">
        <f t="shared" si="35"/>
        <v>0</v>
      </c>
    </row>
    <row r="318" spans="9:13" x14ac:dyDescent="0.25">
      <c r="I318">
        <f t="shared" si="33"/>
        <v>2500</v>
      </c>
      <c r="J318">
        <v>316</v>
      </c>
      <c r="K318">
        <f t="shared" si="36"/>
        <v>0</v>
      </c>
      <c r="L318">
        <f t="shared" si="34"/>
        <v>0</v>
      </c>
      <c r="M318">
        <f t="shared" si="35"/>
        <v>0</v>
      </c>
    </row>
    <row r="319" spans="9:13" x14ac:dyDescent="0.25">
      <c r="I319">
        <f t="shared" si="33"/>
        <v>2500</v>
      </c>
      <c r="J319">
        <v>317</v>
      </c>
      <c r="K319">
        <f t="shared" si="36"/>
        <v>0</v>
      </c>
      <c r="L319">
        <f t="shared" si="34"/>
        <v>0</v>
      </c>
      <c r="M319">
        <f t="shared" si="35"/>
        <v>0</v>
      </c>
    </row>
    <row r="320" spans="9:13" x14ac:dyDescent="0.25">
      <c r="I320">
        <f t="shared" si="33"/>
        <v>2500</v>
      </c>
      <c r="J320">
        <v>318</v>
      </c>
      <c r="K320">
        <f t="shared" si="36"/>
        <v>0</v>
      </c>
      <c r="L320">
        <f t="shared" si="34"/>
        <v>0</v>
      </c>
      <c r="M320">
        <f t="shared" si="35"/>
        <v>0</v>
      </c>
    </row>
    <row r="321" spans="9:13" x14ac:dyDescent="0.25">
      <c r="I321">
        <f t="shared" si="33"/>
        <v>2500</v>
      </c>
      <c r="J321">
        <v>319</v>
      </c>
      <c r="K321">
        <f t="shared" si="36"/>
        <v>0</v>
      </c>
      <c r="L321">
        <f t="shared" si="34"/>
        <v>0</v>
      </c>
      <c r="M321">
        <f t="shared" si="35"/>
        <v>0</v>
      </c>
    </row>
    <row r="322" spans="9:13" x14ac:dyDescent="0.25">
      <c r="I322">
        <f t="shared" si="33"/>
        <v>2500</v>
      </c>
      <c r="J322">
        <v>320</v>
      </c>
      <c r="K322">
        <f t="shared" si="36"/>
        <v>0</v>
      </c>
      <c r="L322">
        <f t="shared" si="34"/>
        <v>0</v>
      </c>
      <c r="M322">
        <f t="shared" si="35"/>
        <v>0</v>
      </c>
    </row>
    <row r="323" spans="9:13" x14ac:dyDescent="0.25">
      <c r="I323">
        <f t="shared" si="33"/>
        <v>2500</v>
      </c>
      <c r="J323">
        <v>321</v>
      </c>
      <c r="K323">
        <f t="shared" si="36"/>
        <v>0</v>
      </c>
      <c r="L323">
        <f t="shared" si="34"/>
        <v>0</v>
      </c>
      <c r="M323">
        <f t="shared" si="35"/>
        <v>0</v>
      </c>
    </row>
    <row r="324" spans="9:13" x14ac:dyDescent="0.25">
      <c r="I324">
        <f t="shared" ref="I324:I387" si="37">G$5</f>
        <v>2500</v>
      </c>
      <c r="J324">
        <v>322</v>
      </c>
      <c r="K324">
        <f t="shared" si="36"/>
        <v>0</v>
      </c>
      <c r="L324">
        <f t="shared" ref="L324:L387" si="38">_xlfn.HYPGEOM.DIST(J324,  (G$2-0.5*G$2)*0.5, G$2/2-I324,(G$2-0.5*G$2), FALSE)</f>
        <v>0</v>
      </c>
      <c r="M324">
        <f t="shared" ref="M324:M387" si="39">K324*L324</f>
        <v>0</v>
      </c>
    </row>
    <row r="325" spans="9:13" x14ac:dyDescent="0.25">
      <c r="I325">
        <f t="shared" si="37"/>
        <v>2500</v>
      </c>
      <c r="J325">
        <v>323</v>
      </c>
      <c r="K325">
        <f t="shared" si="36"/>
        <v>0</v>
      </c>
      <c r="L325">
        <f t="shared" si="38"/>
        <v>0</v>
      </c>
      <c r="M325">
        <f t="shared" si="39"/>
        <v>0</v>
      </c>
    </row>
    <row r="326" spans="9:13" x14ac:dyDescent="0.25">
      <c r="I326">
        <f t="shared" si="37"/>
        <v>2500</v>
      </c>
      <c r="J326">
        <v>324</v>
      </c>
      <c r="K326">
        <f t="shared" si="36"/>
        <v>0</v>
      </c>
      <c r="L326">
        <f t="shared" si="38"/>
        <v>0</v>
      </c>
      <c r="M326">
        <f t="shared" si="39"/>
        <v>0</v>
      </c>
    </row>
    <row r="327" spans="9:13" x14ac:dyDescent="0.25">
      <c r="I327">
        <f t="shared" si="37"/>
        <v>2500</v>
      </c>
      <c r="J327">
        <v>325</v>
      </c>
      <c r="K327">
        <f t="shared" si="36"/>
        <v>0</v>
      </c>
      <c r="L327">
        <f t="shared" si="38"/>
        <v>0</v>
      </c>
      <c r="M327">
        <f t="shared" si="39"/>
        <v>0</v>
      </c>
    </row>
    <row r="328" spans="9:13" x14ac:dyDescent="0.25">
      <c r="I328">
        <f t="shared" si="37"/>
        <v>2500</v>
      </c>
      <c r="J328">
        <v>326</v>
      </c>
      <c r="K328">
        <f t="shared" si="36"/>
        <v>0</v>
      </c>
      <c r="L328">
        <f t="shared" si="38"/>
        <v>0</v>
      </c>
      <c r="M328">
        <f t="shared" si="39"/>
        <v>0</v>
      </c>
    </row>
    <row r="329" spans="9:13" x14ac:dyDescent="0.25">
      <c r="I329">
        <f t="shared" si="37"/>
        <v>2500</v>
      </c>
      <c r="J329">
        <v>327</v>
      </c>
      <c r="K329">
        <f t="shared" si="36"/>
        <v>0</v>
      </c>
      <c r="L329">
        <f t="shared" si="38"/>
        <v>0</v>
      </c>
      <c r="M329">
        <f t="shared" si="39"/>
        <v>0</v>
      </c>
    </row>
    <row r="330" spans="9:13" x14ac:dyDescent="0.25">
      <c r="I330">
        <f t="shared" si="37"/>
        <v>2500</v>
      </c>
      <c r="J330">
        <v>328</v>
      </c>
      <c r="K330">
        <f t="shared" si="36"/>
        <v>0</v>
      </c>
      <c r="L330">
        <f t="shared" si="38"/>
        <v>0</v>
      </c>
      <c r="M330">
        <f t="shared" si="39"/>
        <v>0</v>
      </c>
    </row>
    <row r="331" spans="9:13" x14ac:dyDescent="0.25">
      <c r="I331">
        <f t="shared" si="37"/>
        <v>2500</v>
      </c>
      <c r="J331">
        <v>329</v>
      </c>
      <c r="K331">
        <f t="shared" si="36"/>
        <v>0</v>
      </c>
      <c r="L331">
        <f t="shared" si="38"/>
        <v>0</v>
      </c>
      <c r="M331">
        <f t="shared" si="39"/>
        <v>0</v>
      </c>
    </row>
    <row r="332" spans="9:13" x14ac:dyDescent="0.25">
      <c r="I332">
        <f t="shared" si="37"/>
        <v>2500</v>
      </c>
      <c r="J332">
        <v>330</v>
      </c>
      <c r="K332">
        <f t="shared" si="36"/>
        <v>0</v>
      </c>
      <c r="L332">
        <f t="shared" si="38"/>
        <v>0</v>
      </c>
      <c r="M332">
        <f t="shared" si="39"/>
        <v>0</v>
      </c>
    </row>
    <row r="333" spans="9:13" x14ac:dyDescent="0.25">
      <c r="I333">
        <f t="shared" si="37"/>
        <v>2500</v>
      </c>
      <c r="J333">
        <v>331</v>
      </c>
      <c r="K333">
        <f t="shared" si="36"/>
        <v>0</v>
      </c>
      <c r="L333">
        <f t="shared" si="38"/>
        <v>0</v>
      </c>
      <c r="M333">
        <f t="shared" si="39"/>
        <v>0</v>
      </c>
    </row>
    <row r="334" spans="9:13" x14ac:dyDescent="0.25">
      <c r="I334">
        <f t="shared" si="37"/>
        <v>2500</v>
      </c>
      <c r="J334">
        <v>332</v>
      </c>
      <c r="K334">
        <f t="shared" si="36"/>
        <v>0</v>
      </c>
      <c r="L334">
        <f t="shared" si="38"/>
        <v>0</v>
      </c>
      <c r="M334">
        <f t="shared" si="39"/>
        <v>0</v>
      </c>
    </row>
    <row r="335" spans="9:13" x14ac:dyDescent="0.25">
      <c r="I335">
        <f t="shared" si="37"/>
        <v>2500</v>
      </c>
      <c r="J335">
        <v>333</v>
      </c>
      <c r="K335">
        <f t="shared" si="36"/>
        <v>0</v>
      </c>
      <c r="L335">
        <f t="shared" si="38"/>
        <v>0</v>
      </c>
      <c r="M335">
        <f t="shared" si="39"/>
        <v>0</v>
      </c>
    </row>
    <row r="336" spans="9:13" x14ac:dyDescent="0.25">
      <c r="I336">
        <f t="shared" si="37"/>
        <v>2500</v>
      </c>
      <c r="J336">
        <v>334</v>
      </c>
      <c r="K336">
        <f t="shared" si="36"/>
        <v>0</v>
      </c>
      <c r="L336">
        <f t="shared" si="38"/>
        <v>0</v>
      </c>
      <c r="M336">
        <f t="shared" si="39"/>
        <v>0</v>
      </c>
    </row>
    <row r="337" spans="9:13" x14ac:dyDescent="0.25">
      <c r="I337">
        <f t="shared" si="37"/>
        <v>2500</v>
      </c>
      <c r="J337">
        <v>335</v>
      </c>
      <c r="K337">
        <f t="shared" si="36"/>
        <v>0</v>
      </c>
      <c r="L337">
        <f t="shared" si="38"/>
        <v>0</v>
      </c>
      <c r="M337">
        <f t="shared" si="39"/>
        <v>0</v>
      </c>
    </row>
    <row r="338" spans="9:13" x14ac:dyDescent="0.25">
      <c r="I338">
        <f t="shared" si="37"/>
        <v>2500</v>
      </c>
      <c r="J338">
        <v>336</v>
      </c>
      <c r="K338">
        <f t="shared" si="36"/>
        <v>0</v>
      </c>
      <c r="L338">
        <f t="shared" si="38"/>
        <v>0</v>
      </c>
      <c r="M338">
        <f t="shared" si="39"/>
        <v>0</v>
      </c>
    </row>
    <row r="339" spans="9:13" x14ac:dyDescent="0.25">
      <c r="I339">
        <f t="shared" si="37"/>
        <v>2500</v>
      </c>
      <c r="J339">
        <v>337</v>
      </c>
      <c r="K339">
        <f t="shared" si="36"/>
        <v>0</v>
      </c>
      <c r="L339">
        <f t="shared" si="38"/>
        <v>0</v>
      </c>
      <c r="M339">
        <f t="shared" si="39"/>
        <v>0</v>
      </c>
    </row>
    <row r="340" spans="9:13" x14ac:dyDescent="0.25">
      <c r="I340">
        <f t="shared" si="37"/>
        <v>2500</v>
      </c>
      <c r="J340">
        <v>338</v>
      </c>
      <c r="K340">
        <f t="shared" si="36"/>
        <v>0</v>
      </c>
      <c r="L340">
        <f t="shared" si="38"/>
        <v>0</v>
      </c>
      <c r="M340">
        <f t="shared" si="39"/>
        <v>0</v>
      </c>
    </row>
    <row r="341" spans="9:13" x14ac:dyDescent="0.25">
      <c r="I341">
        <f t="shared" si="37"/>
        <v>2500</v>
      </c>
      <c r="J341">
        <v>339</v>
      </c>
      <c r="K341">
        <f t="shared" si="36"/>
        <v>0</v>
      </c>
      <c r="L341">
        <f t="shared" si="38"/>
        <v>0</v>
      </c>
      <c r="M341">
        <f t="shared" si="39"/>
        <v>0</v>
      </c>
    </row>
    <row r="342" spans="9:13" x14ac:dyDescent="0.25">
      <c r="I342">
        <f t="shared" si="37"/>
        <v>2500</v>
      </c>
      <c r="J342">
        <v>340</v>
      </c>
      <c r="K342">
        <f t="shared" si="36"/>
        <v>0</v>
      </c>
      <c r="L342">
        <f t="shared" si="38"/>
        <v>0</v>
      </c>
      <c r="M342">
        <f t="shared" si="39"/>
        <v>0</v>
      </c>
    </row>
    <row r="343" spans="9:13" x14ac:dyDescent="0.25">
      <c r="I343">
        <f t="shared" si="37"/>
        <v>2500</v>
      </c>
      <c r="J343">
        <v>341</v>
      </c>
      <c r="K343">
        <f t="shared" si="36"/>
        <v>0</v>
      </c>
      <c r="L343">
        <f t="shared" si="38"/>
        <v>0</v>
      </c>
      <c r="M343">
        <f t="shared" si="39"/>
        <v>0</v>
      </c>
    </row>
    <row r="344" spans="9:13" x14ac:dyDescent="0.25">
      <c r="I344">
        <f t="shared" si="37"/>
        <v>2500</v>
      </c>
      <c r="J344">
        <v>342</v>
      </c>
      <c r="K344">
        <f t="shared" si="36"/>
        <v>0</v>
      </c>
      <c r="L344">
        <f t="shared" si="38"/>
        <v>0</v>
      </c>
      <c r="M344">
        <f t="shared" si="39"/>
        <v>0</v>
      </c>
    </row>
    <row r="345" spans="9:13" x14ac:dyDescent="0.25">
      <c r="I345">
        <f t="shared" si="37"/>
        <v>2500</v>
      </c>
      <c r="J345">
        <v>343</v>
      </c>
      <c r="K345">
        <f t="shared" si="36"/>
        <v>0</v>
      </c>
      <c r="L345">
        <f t="shared" si="38"/>
        <v>0</v>
      </c>
      <c r="M345">
        <f t="shared" si="39"/>
        <v>0</v>
      </c>
    </row>
    <row r="346" spans="9:13" x14ac:dyDescent="0.25">
      <c r="I346">
        <f t="shared" si="37"/>
        <v>2500</v>
      </c>
      <c r="J346">
        <v>344</v>
      </c>
      <c r="K346">
        <f t="shared" si="36"/>
        <v>0</v>
      </c>
      <c r="L346">
        <f t="shared" si="38"/>
        <v>0</v>
      </c>
      <c r="M346">
        <f t="shared" si="39"/>
        <v>0</v>
      </c>
    </row>
    <row r="347" spans="9:13" x14ac:dyDescent="0.25">
      <c r="I347">
        <f t="shared" si="37"/>
        <v>2500</v>
      </c>
      <c r="J347">
        <v>345</v>
      </c>
      <c r="K347">
        <f t="shared" si="36"/>
        <v>0</v>
      </c>
      <c r="L347">
        <f t="shared" si="38"/>
        <v>0</v>
      </c>
      <c r="M347">
        <f t="shared" si="39"/>
        <v>0</v>
      </c>
    </row>
    <row r="348" spans="9:13" x14ac:dyDescent="0.25">
      <c r="I348">
        <f t="shared" si="37"/>
        <v>2500</v>
      </c>
      <c r="J348">
        <v>346</v>
      </c>
      <c r="K348">
        <f t="shared" si="36"/>
        <v>0</v>
      </c>
      <c r="L348">
        <f t="shared" si="38"/>
        <v>0</v>
      </c>
      <c r="M348">
        <f t="shared" si="39"/>
        <v>0</v>
      </c>
    </row>
    <row r="349" spans="9:13" x14ac:dyDescent="0.25">
      <c r="I349">
        <f t="shared" si="37"/>
        <v>2500</v>
      </c>
      <c r="J349">
        <v>347</v>
      </c>
      <c r="K349">
        <f t="shared" si="36"/>
        <v>0</v>
      </c>
      <c r="L349">
        <f t="shared" si="38"/>
        <v>0</v>
      </c>
      <c r="M349">
        <f t="shared" si="39"/>
        <v>0</v>
      </c>
    </row>
    <row r="350" spans="9:13" x14ac:dyDescent="0.25">
      <c r="I350">
        <f t="shared" si="37"/>
        <v>2500</v>
      </c>
      <c r="J350">
        <v>348</v>
      </c>
      <c r="K350">
        <f t="shared" si="36"/>
        <v>0</v>
      </c>
      <c r="L350">
        <f t="shared" si="38"/>
        <v>0</v>
      </c>
      <c r="M350">
        <f t="shared" si="39"/>
        <v>0</v>
      </c>
    </row>
    <row r="351" spans="9:13" x14ac:dyDescent="0.25">
      <c r="I351">
        <f t="shared" si="37"/>
        <v>2500</v>
      </c>
      <c r="J351">
        <v>349</v>
      </c>
      <c r="K351">
        <f t="shared" si="36"/>
        <v>0</v>
      </c>
      <c r="L351">
        <f t="shared" si="38"/>
        <v>0</v>
      </c>
      <c r="M351">
        <f t="shared" si="39"/>
        <v>0</v>
      </c>
    </row>
    <row r="352" spans="9:13" x14ac:dyDescent="0.25">
      <c r="I352">
        <f t="shared" si="37"/>
        <v>2500</v>
      </c>
      <c r="J352">
        <v>350</v>
      </c>
      <c r="K352">
        <f t="shared" si="36"/>
        <v>0</v>
      </c>
      <c r="L352">
        <f t="shared" si="38"/>
        <v>0</v>
      </c>
      <c r="M352">
        <f t="shared" si="39"/>
        <v>0</v>
      </c>
    </row>
    <row r="353" spans="9:13" x14ac:dyDescent="0.25">
      <c r="I353">
        <f t="shared" si="37"/>
        <v>2500</v>
      </c>
      <c r="J353">
        <v>351</v>
      </c>
      <c r="K353">
        <f t="shared" si="36"/>
        <v>0</v>
      </c>
      <c r="L353">
        <f t="shared" si="38"/>
        <v>0</v>
      </c>
      <c r="M353">
        <f t="shared" si="39"/>
        <v>0</v>
      </c>
    </row>
    <row r="354" spans="9:13" x14ac:dyDescent="0.25">
      <c r="I354">
        <f t="shared" si="37"/>
        <v>2500</v>
      </c>
      <c r="J354">
        <v>352</v>
      </c>
      <c r="K354">
        <f t="shared" si="36"/>
        <v>0</v>
      </c>
      <c r="L354">
        <f t="shared" si="38"/>
        <v>0</v>
      </c>
      <c r="M354">
        <f t="shared" si="39"/>
        <v>0</v>
      </c>
    </row>
    <row r="355" spans="9:13" x14ac:dyDescent="0.25">
      <c r="I355">
        <f t="shared" si="37"/>
        <v>2500</v>
      </c>
      <c r="J355">
        <v>353</v>
      </c>
      <c r="K355">
        <f t="shared" si="36"/>
        <v>0</v>
      </c>
      <c r="L355">
        <f t="shared" si="38"/>
        <v>0</v>
      </c>
      <c r="M355">
        <f t="shared" si="39"/>
        <v>0</v>
      </c>
    </row>
    <row r="356" spans="9:13" x14ac:dyDescent="0.25">
      <c r="I356">
        <f t="shared" si="37"/>
        <v>2500</v>
      </c>
      <c r="J356">
        <v>354</v>
      </c>
      <c r="K356">
        <f t="shared" si="36"/>
        <v>0</v>
      </c>
      <c r="L356">
        <f t="shared" si="38"/>
        <v>0</v>
      </c>
      <c r="M356">
        <f t="shared" si="39"/>
        <v>0</v>
      </c>
    </row>
    <row r="357" spans="9:13" x14ac:dyDescent="0.25">
      <c r="I357">
        <f t="shared" si="37"/>
        <v>2500</v>
      </c>
      <c r="J357">
        <v>355</v>
      </c>
      <c r="K357">
        <f t="shared" si="36"/>
        <v>0</v>
      </c>
      <c r="L357">
        <f t="shared" si="38"/>
        <v>0</v>
      </c>
      <c r="M357">
        <f t="shared" si="39"/>
        <v>0</v>
      </c>
    </row>
    <row r="358" spans="9:13" x14ac:dyDescent="0.25">
      <c r="I358">
        <f t="shared" si="37"/>
        <v>2500</v>
      </c>
      <c r="J358">
        <v>356</v>
      </c>
      <c r="K358">
        <f t="shared" si="36"/>
        <v>0</v>
      </c>
      <c r="L358">
        <f t="shared" si="38"/>
        <v>0</v>
      </c>
      <c r="M358">
        <f t="shared" si="39"/>
        <v>0</v>
      </c>
    </row>
    <row r="359" spans="9:13" x14ac:dyDescent="0.25">
      <c r="I359">
        <f t="shared" si="37"/>
        <v>2500</v>
      </c>
      <c r="J359">
        <v>357</v>
      </c>
      <c r="K359">
        <f t="shared" si="36"/>
        <v>0</v>
      </c>
      <c r="L359">
        <f t="shared" si="38"/>
        <v>0</v>
      </c>
      <c r="M359">
        <f t="shared" si="39"/>
        <v>0</v>
      </c>
    </row>
    <row r="360" spans="9:13" x14ac:dyDescent="0.25">
      <c r="I360">
        <f t="shared" si="37"/>
        <v>2500</v>
      </c>
      <c r="J360">
        <v>358</v>
      </c>
      <c r="K360">
        <f t="shared" si="36"/>
        <v>0</v>
      </c>
      <c r="L360">
        <f t="shared" si="38"/>
        <v>0</v>
      </c>
      <c r="M360">
        <f t="shared" si="39"/>
        <v>0</v>
      </c>
    </row>
    <row r="361" spans="9:13" x14ac:dyDescent="0.25">
      <c r="I361">
        <f t="shared" si="37"/>
        <v>2500</v>
      </c>
      <c r="J361">
        <v>359</v>
      </c>
      <c r="K361">
        <f t="shared" si="36"/>
        <v>0</v>
      </c>
      <c r="L361">
        <f t="shared" si="38"/>
        <v>0</v>
      </c>
      <c r="M361">
        <f t="shared" si="39"/>
        <v>0</v>
      </c>
    </row>
    <row r="362" spans="9:13" x14ac:dyDescent="0.25">
      <c r="I362">
        <f t="shared" si="37"/>
        <v>2500</v>
      </c>
      <c r="J362">
        <v>360</v>
      </c>
      <c r="K362">
        <f t="shared" si="36"/>
        <v>0</v>
      </c>
      <c r="L362">
        <f t="shared" si="38"/>
        <v>0</v>
      </c>
      <c r="M362">
        <f t="shared" si="39"/>
        <v>0</v>
      </c>
    </row>
    <row r="363" spans="9:13" x14ac:dyDescent="0.25">
      <c r="I363">
        <f t="shared" si="37"/>
        <v>2500</v>
      </c>
      <c r="J363">
        <v>361</v>
      </c>
      <c r="K363">
        <f t="shared" si="36"/>
        <v>0</v>
      </c>
      <c r="L363">
        <f t="shared" si="38"/>
        <v>0</v>
      </c>
      <c r="M363">
        <f t="shared" si="39"/>
        <v>0</v>
      </c>
    </row>
    <row r="364" spans="9:13" x14ac:dyDescent="0.25">
      <c r="I364">
        <f t="shared" si="37"/>
        <v>2500</v>
      </c>
      <c r="J364">
        <v>362</v>
      </c>
      <c r="K364">
        <f t="shared" si="36"/>
        <v>0</v>
      </c>
      <c r="L364">
        <f t="shared" si="38"/>
        <v>0</v>
      </c>
      <c r="M364">
        <f t="shared" si="39"/>
        <v>0</v>
      </c>
    </row>
    <row r="365" spans="9:13" x14ac:dyDescent="0.25">
      <c r="I365">
        <f t="shared" si="37"/>
        <v>2500</v>
      </c>
      <c r="J365">
        <v>363</v>
      </c>
      <c r="K365">
        <f t="shared" si="36"/>
        <v>0</v>
      </c>
      <c r="L365">
        <f t="shared" si="38"/>
        <v>0</v>
      </c>
      <c r="M365">
        <f t="shared" si="39"/>
        <v>0</v>
      </c>
    </row>
    <row r="366" spans="9:13" x14ac:dyDescent="0.25">
      <c r="I366">
        <f t="shared" si="37"/>
        <v>2500</v>
      </c>
      <c r="J366">
        <v>364</v>
      </c>
      <c r="K366">
        <f t="shared" si="36"/>
        <v>0</v>
      </c>
      <c r="L366">
        <f t="shared" si="38"/>
        <v>0</v>
      </c>
      <c r="M366">
        <f t="shared" si="39"/>
        <v>0</v>
      </c>
    </row>
    <row r="367" spans="9:13" x14ac:dyDescent="0.25">
      <c r="I367">
        <f t="shared" si="37"/>
        <v>2500</v>
      </c>
      <c r="J367">
        <v>365</v>
      </c>
      <c r="K367">
        <f t="shared" si="36"/>
        <v>0</v>
      </c>
      <c r="L367">
        <f t="shared" si="38"/>
        <v>0</v>
      </c>
      <c r="M367">
        <f t="shared" si="39"/>
        <v>0</v>
      </c>
    </row>
    <row r="368" spans="9:13" x14ac:dyDescent="0.25">
      <c r="I368">
        <f t="shared" si="37"/>
        <v>2500</v>
      </c>
      <c r="J368">
        <v>366</v>
      </c>
      <c r="K368">
        <f t="shared" si="36"/>
        <v>0</v>
      </c>
      <c r="L368">
        <f t="shared" si="38"/>
        <v>0</v>
      </c>
      <c r="M368">
        <f t="shared" si="39"/>
        <v>0</v>
      </c>
    </row>
    <row r="369" spans="9:13" x14ac:dyDescent="0.25">
      <c r="I369">
        <f t="shared" si="37"/>
        <v>2500</v>
      </c>
      <c r="J369">
        <v>367</v>
      </c>
      <c r="K369">
        <f t="shared" si="36"/>
        <v>0</v>
      </c>
      <c r="L369">
        <f t="shared" si="38"/>
        <v>0</v>
      </c>
      <c r="M369">
        <f t="shared" si="39"/>
        <v>0</v>
      </c>
    </row>
    <row r="370" spans="9:13" x14ac:dyDescent="0.25">
      <c r="I370">
        <f t="shared" si="37"/>
        <v>2500</v>
      </c>
      <c r="J370">
        <v>368</v>
      </c>
      <c r="K370">
        <f t="shared" si="36"/>
        <v>0</v>
      </c>
      <c r="L370">
        <f t="shared" si="38"/>
        <v>0</v>
      </c>
      <c r="M370">
        <f t="shared" si="39"/>
        <v>0</v>
      </c>
    </row>
    <row r="371" spans="9:13" x14ac:dyDescent="0.25">
      <c r="I371">
        <f t="shared" si="37"/>
        <v>2500</v>
      </c>
      <c r="J371">
        <v>369</v>
      </c>
      <c r="K371">
        <f t="shared" si="36"/>
        <v>0</v>
      </c>
      <c r="L371">
        <f t="shared" si="38"/>
        <v>0</v>
      </c>
      <c r="M371">
        <f t="shared" si="39"/>
        <v>0</v>
      </c>
    </row>
    <row r="372" spans="9:13" x14ac:dyDescent="0.25">
      <c r="I372">
        <f t="shared" si="37"/>
        <v>2500</v>
      </c>
      <c r="J372">
        <v>370</v>
      </c>
      <c r="K372">
        <f t="shared" si="36"/>
        <v>0</v>
      </c>
      <c r="L372">
        <f t="shared" si="38"/>
        <v>0</v>
      </c>
      <c r="M372">
        <f t="shared" si="39"/>
        <v>0</v>
      </c>
    </row>
    <row r="373" spans="9:13" x14ac:dyDescent="0.25">
      <c r="I373">
        <f t="shared" si="37"/>
        <v>2500</v>
      </c>
      <c r="J373">
        <v>371</v>
      </c>
      <c r="K373">
        <f t="shared" si="36"/>
        <v>0</v>
      </c>
      <c r="L373">
        <f t="shared" si="38"/>
        <v>0</v>
      </c>
      <c r="M373">
        <f t="shared" si="39"/>
        <v>0</v>
      </c>
    </row>
    <row r="374" spans="9:13" x14ac:dyDescent="0.25">
      <c r="I374">
        <f t="shared" si="37"/>
        <v>2500</v>
      </c>
      <c r="J374">
        <v>372</v>
      </c>
      <c r="K374">
        <f t="shared" si="36"/>
        <v>0</v>
      </c>
      <c r="L374">
        <f t="shared" si="38"/>
        <v>0</v>
      </c>
      <c r="M374">
        <f t="shared" si="39"/>
        <v>0</v>
      </c>
    </row>
    <row r="375" spans="9:13" x14ac:dyDescent="0.25">
      <c r="I375">
        <f t="shared" si="37"/>
        <v>2500</v>
      </c>
      <c r="J375">
        <v>373</v>
      </c>
      <c r="K375">
        <f t="shared" si="36"/>
        <v>0</v>
      </c>
      <c r="L375">
        <f t="shared" si="38"/>
        <v>0</v>
      </c>
      <c r="M375">
        <f t="shared" si="39"/>
        <v>0</v>
      </c>
    </row>
    <row r="376" spans="9:13" x14ac:dyDescent="0.25">
      <c r="I376">
        <f t="shared" si="37"/>
        <v>2500</v>
      </c>
      <c r="J376">
        <v>374</v>
      </c>
      <c r="K376">
        <f t="shared" si="36"/>
        <v>0</v>
      </c>
      <c r="L376">
        <f t="shared" si="38"/>
        <v>0</v>
      </c>
      <c r="M376">
        <f t="shared" si="39"/>
        <v>0</v>
      </c>
    </row>
    <row r="377" spans="9:13" x14ac:dyDescent="0.25">
      <c r="I377">
        <f t="shared" si="37"/>
        <v>2500</v>
      </c>
      <c r="J377">
        <v>375</v>
      </c>
      <c r="K377">
        <f t="shared" si="36"/>
        <v>0</v>
      </c>
      <c r="L377">
        <f t="shared" si="38"/>
        <v>0</v>
      </c>
      <c r="M377">
        <f t="shared" si="39"/>
        <v>0</v>
      </c>
    </row>
    <row r="378" spans="9:13" x14ac:dyDescent="0.25">
      <c r="I378">
        <f t="shared" si="37"/>
        <v>2500</v>
      </c>
      <c r="J378">
        <v>376</v>
      </c>
      <c r="K378">
        <f t="shared" si="36"/>
        <v>0</v>
      </c>
      <c r="L378">
        <f t="shared" si="38"/>
        <v>0</v>
      </c>
      <c r="M378">
        <f t="shared" si="39"/>
        <v>0</v>
      </c>
    </row>
    <row r="379" spans="9:13" x14ac:dyDescent="0.25">
      <c r="I379">
        <f t="shared" si="37"/>
        <v>2500</v>
      </c>
      <c r="J379">
        <v>377</v>
      </c>
      <c r="K379">
        <f t="shared" si="36"/>
        <v>0</v>
      </c>
      <c r="L379">
        <f t="shared" si="38"/>
        <v>0</v>
      </c>
      <c r="M379">
        <f t="shared" si="39"/>
        <v>0</v>
      </c>
    </row>
    <row r="380" spans="9:13" x14ac:dyDescent="0.25">
      <c r="I380">
        <f t="shared" si="37"/>
        <v>2500</v>
      </c>
      <c r="J380">
        <v>378</v>
      </c>
      <c r="K380">
        <f t="shared" si="36"/>
        <v>0</v>
      </c>
      <c r="L380">
        <f t="shared" si="38"/>
        <v>0</v>
      </c>
      <c r="M380">
        <f t="shared" si="39"/>
        <v>0</v>
      </c>
    </row>
    <row r="381" spans="9:13" x14ac:dyDescent="0.25">
      <c r="I381">
        <f t="shared" si="37"/>
        <v>2500</v>
      </c>
      <c r="J381">
        <v>379</v>
      </c>
      <c r="K381">
        <f t="shared" ref="K381:K444" si="40">IF(I381+J381&gt;(G$2-(G$2*G$3*G$4/100/100))/2, (1-(_xlfn.HYPGEOM.DIST((I381+J381-1), (G$2-(G$2*G$3*G$4/100/100)), G$2/2, G$2, TRUE))),_xlfn.HYPGEOM.DIST(I381+J381, (G$2-(G$2*G$3*G$4/100/100)), G$2/2, G$2, TRUE))</f>
        <v>0</v>
      </c>
      <c r="L381">
        <f t="shared" si="38"/>
        <v>0</v>
      </c>
      <c r="M381">
        <f t="shared" si="39"/>
        <v>0</v>
      </c>
    </row>
    <row r="382" spans="9:13" x14ac:dyDescent="0.25">
      <c r="I382">
        <f t="shared" si="37"/>
        <v>2500</v>
      </c>
      <c r="J382">
        <v>380</v>
      </c>
      <c r="K382">
        <f t="shared" si="40"/>
        <v>0</v>
      </c>
      <c r="L382">
        <f t="shared" si="38"/>
        <v>0</v>
      </c>
      <c r="M382">
        <f t="shared" si="39"/>
        <v>0</v>
      </c>
    </row>
    <row r="383" spans="9:13" x14ac:dyDescent="0.25">
      <c r="I383">
        <f t="shared" si="37"/>
        <v>2500</v>
      </c>
      <c r="J383">
        <v>381</v>
      </c>
      <c r="K383">
        <f t="shared" si="40"/>
        <v>0</v>
      </c>
      <c r="L383">
        <f t="shared" si="38"/>
        <v>0</v>
      </c>
      <c r="M383">
        <f t="shared" si="39"/>
        <v>0</v>
      </c>
    </row>
    <row r="384" spans="9:13" x14ac:dyDescent="0.25">
      <c r="I384">
        <f t="shared" si="37"/>
        <v>2500</v>
      </c>
      <c r="J384">
        <v>382</v>
      </c>
      <c r="K384">
        <f t="shared" si="40"/>
        <v>0</v>
      </c>
      <c r="L384">
        <f t="shared" si="38"/>
        <v>0</v>
      </c>
      <c r="M384">
        <f t="shared" si="39"/>
        <v>0</v>
      </c>
    </row>
    <row r="385" spans="9:13" x14ac:dyDescent="0.25">
      <c r="I385">
        <f t="shared" si="37"/>
        <v>2500</v>
      </c>
      <c r="J385">
        <v>383</v>
      </c>
      <c r="K385">
        <f t="shared" si="40"/>
        <v>0</v>
      </c>
      <c r="L385">
        <f t="shared" si="38"/>
        <v>0</v>
      </c>
      <c r="M385">
        <f t="shared" si="39"/>
        <v>0</v>
      </c>
    </row>
    <row r="386" spans="9:13" x14ac:dyDescent="0.25">
      <c r="I386">
        <f t="shared" si="37"/>
        <v>2500</v>
      </c>
      <c r="J386">
        <v>384</v>
      </c>
      <c r="K386">
        <f t="shared" si="40"/>
        <v>0</v>
      </c>
      <c r="L386">
        <f t="shared" si="38"/>
        <v>0</v>
      </c>
      <c r="M386">
        <f t="shared" si="39"/>
        <v>0</v>
      </c>
    </row>
    <row r="387" spans="9:13" x14ac:dyDescent="0.25">
      <c r="I387">
        <f t="shared" si="37"/>
        <v>2500</v>
      </c>
      <c r="J387">
        <v>385</v>
      </c>
      <c r="K387">
        <f t="shared" si="40"/>
        <v>0</v>
      </c>
      <c r="L387">
        <f t="shared" si="38"/>
        <v>0</v>
      </c>
      <c r="M387">
        <f t="shared" si="39"/>
        <v>0</v>
      </c>
    </row>
    <row r="388" spans="9:13" x14ac:dyDescent="0.25">
      <c r="I388">
        <f t="shared" ref="I388:I451" si="41">G$5</f>
        <v>2500</v>
      </c>
      <c r="J388">
        <v>386</v>
      </c>
      <c r="K388">
        <f t="shared" si="40"/>
        <v>0</v>
      </c>
      <c r="L388">
        <f t="shared" ref="L388:L451" si="42">_xlfn.HYPGEOM.DIST(J388,  (G$2-0.5*G$2)*0.5, G$2/2-I388,(G$2-0.5*G$2), FALSE)</f>
        <v>0</v>
      </c>
      <c r="M388">
        <f t="shared" ref="M388:M451" si="43">K388*L388</f>
        <v>0</v>
      </c>
    </row>
    <row r="389" spans="9:13" x14ac:dyDescent="0.25">
      <c r="I389">
        <f t="shared" si="41"/>
        <v>2500</v>
      </c>
      <c r="J389">
        <v>387</v>
      </c>
      <c r="K389">
        <f t="shared" si="40"/>
        <v>0</v>
      </c>
      <c r="L389">
        <f t="shared" si="42"/>
        <v>0</v>
      </c>
      <c r="M389">
        <f t="shared" si="43"/>
        <v>0</v>
      </c>
    </row>
    <row r="390" spans="9:13" x14ac:dyDescent="0.25">
      <c r="I390">
        <f t="shared" si="41"/>
        <v>2500</v>
      </c>
      <c r="J390">
        <v>388</v>
      </c>
      <c r="K390">
        <f t="shared" si="40"/>
        <v>0</v>
      </c>
      <c r="L390">
        <f t="shared" si="42"/>
        <v>0</v>
      </c>
      <c r="M390">
        <f t="shared" si="43"/>
        <v>0</v>
      </c>
    </row>
    <row r="391" spans="9:13" x14ac:dyDescent="0.25">
      <c r="I391">
        <f t="shared" si="41"/>
        <v>2500</v>
      </c>
      <c r="J391">
        <v>389</v>
      </c>
      <c r="K391">
        <f t="shared" si="40"/>
        <v>0</v>
      </c>
      <c r="L391">
        <f t="shared" si="42"/>
        <v>0</v>
      </c>
      <c r="M391">
        <f t="shared" si="43"/>
        <v>0</v>
      </c>
    </row>
    <row r="392" spans="9:13" x14ac:dyDescent="0.25">
      <c r="I392">
        <f t="shared" si="41"/>
        <v>2500</v>
      </c>
      <c r="J392">
        <v>390</v>
      </c>
      <c r="K392">
        <f t="shared" si="40"/>
        <v>0</v>
      </c>
      <c r="L392">
        <f t="shared" si="42"/>
        <v>0</v>
      </c>
      <c r="M392">
        <f t="shared" si="43"/>
        <v>0</v>
      </c>
    </row>
    <row r="393" spans="9:13" x14ac:dyDescent="0.25">
      <c r="I393">
        <f t="shared" si="41"/>
        <v>2500</v>
      </c>
      <c r="J393">
        <v>391</v>
      </c>
      <c r="K393">
        <f t="shared" si="40"/>
        <v>0</v>
      </c>
      <c r="L393">
        <f t="shared" si="42"/>
        <v>0</v>
      </c>
      <c r="M393">
        <f t="shared" si="43"/>
        <v>0</v>
      </c>
    </row>
    <row r="394" spans="9:13" x14ac:dyDescent="0.25">
      <c r="I394">
        <f t="shared" si="41"/>
        <v>2500</v>
      </c>
      <c r="J394">
        <v>392</v>
      </c>
      <c r="K394">
        <f t="shared" si="40"/>
        <v>0</v>
      </c>
      <c r="L394">
        <f t="shared" si="42"/>
        <v>0</v>
      </c>
      <c r="M394">
        <f t="shared" si="43"/>
        <v>0</v>
      </c>
    </row>
    <row r="395" spans="9:13" x14ac:dyDescent="0.25">
      <c r="I395">
        <f t="shared" si="41"/>
        <v>2500</v>
      </c>
      <c r="J395">
        <v>393</v>
      </c>
      <c r="K395">
        <f t="shared" si="40"/>
        <v>0</v>
      </c>
      <c r="L395">
        <f t="shared" si="42"/>
        <v>0</v>
      </c>
      <c r="M395">
        <f t="shared" si="43"/>
        <v>0</v>
      </c>
    </row>
    <row r="396" spans="9:13" x14ac:dyDescent="0.25">
      <c r="I396">
        <f t="shared" si="41"/>
        <v>2500</v>
      </c>
      <c r="J396">
        <v>394</v>
      </c>
      <c r="K396">
        <f t="shared" si="40"/>
        <v>0</v>
      </c>
      <c r="L396">
        <f t="shared" si="42"/>
        <v>0</v>
      </c>
      <c r="M396">
        <f t="shared" si="43"/>
        <v>0</v>
      </c>
    </row>
    <row r="397" spans="9:13" x14ac:dyDescent="0.25">
      <c r="I397">
        <f t="shared" si="41"/>
        <v>2500</v>
      </c>
      <c r="J397">
        <v>395</v>
      </c>
      <c r="K397">
        <f t="shared" si="40"/>
        <v>0</v>
      </c>
      <c r="L397">
        <f t="shared" si="42"/>
        <v>0</v>
      </c>
      <c r="M397">
        <f t="shared" si="43"/>
        <v>0</v>
      </c>
    </row>
    <row r="398" spans="9:13" x14ac:dyDescent="0.25">
      <c r="I398">
        <f t="shared" si="41"/>
        <v>2500</v>
      </c>
      <c r="J398">
        <v>396</v>
      </c>
      <c r="K398">
        <f t="shared" si="40"/>
        <v>0</v>
      </c>
      <c r="L398">
        <f t="shared" si="42"/>
        <v>0</v>
      </c>
      <c r="M398">
        <f t="shared" si="43"/>
        <v>0</v>
      </c>
    </row>
    <row r="399" spans="9:13" x14ac:dyDescent="0.25">
      <c r="I399">
        <f t="shared" si="41"/>
        <v>2500</v>
      </c>
      <c r="J399">
        <v>397</v>
      </c>
      <c r="K399">
        <f t="shared" si="40"/>
        <v>0</v>
      </c>
      <c r="L399">
        <f t="shared" si="42"/>
        <v>0</v>
      </c>
      <c r="M399">
        <f t="shared" si="43"/>
        <v>0</v>
      </c>
    </row>
    <row r="400" spans="9:13" x14ac:dyDescent="0.25">
      <c r="I400">
        <f t="shared" si="41"/>
        <v>2500</v>
      </c>
      <c r="J400">
        <v>398</v>
      </c>
      <c r="K400">
        <f t="shared" si="40"/>
        <v>0</v>
      </c>
      <c r="L400">
        <f t="shared" si="42"/>
        <v>0</v>
      </c>
      <c r="M400">
        <f t="shared" si="43"/>
        <v>0</v>
      </c>
    </row>
    <row r="401" spans="9:13" x14ac:dyDescent="0.25">
      <c r="I401">
        <f t="shared" si="41"/>
        <v>2500</v>
      </c>
      <c r="J401">
        <v>399</v>
      </c>
      <c r="K401">
        <f t="shared" si="40"/>
        <v>0</v>
      </c>
      <c r="L401">
        <f t="shared" si="42"/>
        <v>0</v>
      </c>
      <c r="M401">
        <f t="shared" si="43"/>
        <v>0</v>
      </c>
    </row>
    <row r="402" spans="9:13" x14ac:dyDescent="0.25">
      <c r="I402">
        <f t="shared" si="41"/>
        <v>2500</v>
      </c>
      <c r="J402">
        <v>400</v>
      </c>
      <c r="K402">
        <f t="shared" si="40"/>
        <v>0</v>
      </c>
      <c r="L402">
        <f t="shared" si="42"/>
        <v>0</v>
      </c>
      <c r="M402">
        <f t="shared" si="43"/>
        <v>0</v>
      </c>
    </row>
    <row r="403" spans="9:13" x14ac:dyDescent="0.25">
      <c r="I403">
        <f t="shared" si="41"/>
        <v>2500</v>
      </c>
      <c r="J403">
        <v>401</v>
      </c>
      <c r="K403">
        <f t="shared" si="40"/>
        <v>0</v>
      </c>
      <c r="L403">
        <f t="shared" si="42"/>
        <v>0</v>
      </c>
      <c r="M403">
        <f t="shared" si="43"/>
        <v>0</v>
      </c>
    </row>
    <row r="404" spans="9:13" x14ac:dyDescent="0.25">
      <c r="I404">
        <f t="shared" si="41"/>
        <v>2500</v>
      </c>
      <c r="J404">
        <v>402</v>
      </c>
      <c r="K404">
        <f t="shared" si="40"/>
        <v>0</v>
      </c>
      <c r="L404">
        <f t="shared" si="42"/>
        <v>0</v>
      </c>
      <c r="M404">
        <f t="shared" si="43"/>
        <v>0</v>
      </c>
    </row>
    <row r="405" spans="9:13" x14ac:dyDescent="0.25">
      <c r="I405">
        <f t="shared" si="41"/>
        <v>2500</v>
      </c>
      <c r="J405">
        <v>403</v>
      </c>
      <c r="K405">
        <f t="shared" si="40"/>
        <v>0</v>
      </c>
      <c r="L405">
        <f t="shared" si="42"/>
        <v>0</v>
      </c>
      <c r="M405">
        <f t="shared" si="43"/>
        <v>0</v>
      </c>
    </row>
    <row r="406" spans="9:13" x14ac:dyDescent="0.25">
      <c r="I406">
        <f t="shared" si="41"/>
        <v>2500</v>
      </c>
      <c r="J406">
        <v>404</v>
      </c>
      <c r="K406">
        <f t="shared" si="40"/>
        <v>0</v>
      </c>
      <c r="L406">
        <f t="shared" si="42"/>
        <v>0</v>
      </c>
      <c r="M406">
        <f t="shared" si="43"/>
        <v>0</v>
      </c>
    </row>
    <row r="407" spans="9:13" x14ac:dyDescent="0.25">
      <c r="I407">
        <f t="shared" si="41"/>
        <v>2500</v>
      </c>
      <c r="J407">
        <v>405</v>
      </c>
      <c r="K407">
        <f t="shared" si="40"/>
        <v>0</v>
      </c>
      <c r="L407">
        <f t="shared" si="42"/>
        <v>0</v>
      </c>
      <c r="M407">
        <f t="shared" si="43"/>
        <v>0</v>
      </c>
    </row>
    <row r="408" spans="9:13" x14ac:dyDescent="0.25">
      <c r="I408">
        <f t="shared" si="41"/>
        <v>2500</v>
      </c>
      <c r="J408">
        <v>406</v>
      </c>
      <c r="K408">
        <f t="shared" si="40"/>
        <v>0</v>
      </c>
      <c r="L408">
        <f t="shared" si="42"/>
        <v>0</v>
      </c>
      <c r="M408">
        <f t="shared" si="43"/>
        <v>0</v>
      </c>
    </row>
    <row r="409" spans="9:13" x14ac:dyDescent="0.25">
      <c r="I409">
        <f t="shared" si="41"/>
        <v>2500</v>
      </c>
      <c r="J409">
        <v>407</v>
      </c>
      <c r="K409">
        <f t="shared" si="40"/>
        <v>0</v>
      </c>
      <c r="L409">
        <f t="shared" si="42"/>
        <v>0</v>
      </c>
      <c r="M409">
        <f t="shared" si="43"/>
        <v>0</v>
      </c>
    </row>
    <row r="410" spans="9:13" x14ac:dyDescent="0.25">
      <c r="I410">
        <f t="shared" si="41"/>
        <v>2500</v>
      </c>
      <c r="J410">
        <v>408</v>
      </c>
      <c r="K410">
        <f t="shared" si="40"/>
        <v>0</v>
      </c>
      <c r="L410">
        <f t="shared" si="42"/>
        <v>0</v>
      </c>
      <c r="M410">
        <f t="shared" si="43"/>
        <v>0</v>
      </c>
    </row>
    <row r="411" spans="9:13" x14ac:dyDescent="0.25">
      <c r="I411">
        <f t="shared" si="41"/>
        <v>2500</v>
      </c>
      <c r="J411">
        <v>409</v>
      </c>
      <c r="K411">
        <f t="shared" si="40"/>
        <v>0</v>
      </c>
      <c r="L411">
        <f t="shared" si="42"/>
        <v>0</v>
      </c>
      <c r="M411">
        <f t="shared" si="43"/>
        <v>0</v>
      </c>
    </row>
    <row r="412" spans="9:13" x14ac:dyDescent="0.25">
      <c r="I412">
        <f t="shared" si="41"/>
        <v>2500</v>
      </c>
      <c r="J412">
        <v>410</v>
      </c>
      <c r="K412">
        <f t="shared" si="40"/>
        <v>0</v>
      </c>
      <c r="L412">
        <f t="shared" si="42"/>
        <v>0</v>
      </c>
      <c r="M412">
        <f t="shared" si="43"/>
        <v>0</v>
      </c>
    </row>
    <row r="413" spans="9:13" x14ac:dyDescent="0.25">
      <c r="I413">
        <f t="shared" si="41"/>
        <v>2500</v>
      </c>
      <c r="J413">
        <v>411</v>
      </c>
      <c r="K413">
        <f t="shared" si="40"/>
        <v>0</v>
      </c>
      <c r="L413">
        <f t="shared" si="42"/>
        <v>0</v>
      </c>
      <c r="M413">
        <f t="shared" si="43"/>
        <v>0</v>
      </c>
    </row>
    <row r="414" spans="9:13" x14ac:dyDescent="0.25">
      <c r="I414">
        <f t="shared" si="41"/>
        <v>2500</v>
      </c>
      <c r="J414">
        <v>412</v>
      </c>
      <c r="K414">
        <f t="shared" si="40"/>
        <v>0</v>
      </c>
      <c r="L414">
        <f t="shared" si="42"/>
        <v>0</v>
      </c>
      <c r="M414">
        <f t="shared" si="43"/>
        <v>0</v>
      </c>
    </row>
    <row r="415" spans="9:13" x14ac:dyDescent="0.25">
      <c r="I415">
        <f t="shared" si="41"/>
        <v>2500</v>
      </c>
      <c r="J415">
        <v>413</v>
      </c>
      <c r="K415">
        <f t="shared" si="40"/>
        <v>0</v>
      </c>
      <c r="L415">
        <f t="shared" si="42"/>
        <v>0</v>
      </c>
      <c r="M415">
        <f t="shared" si="43"/>
        <v>0</v>
      </c>
    </row>
    <row r="416" spans="9:13" x14ac:dyDescent="0.25">
      <c r="I416">
        <f t="shared" si="41"/>
        <v>2500</v>
      </c>
      <c r="J416">
        <v>414</v>
      </c>
      <c r="K416">
        <f t="shared" si="40"/>
        <v>0</v>
      </c>
      <c r="L416">
        <f t="shared" si="42"/>
        <v>0</v>
      </c>
      <c r="M416">
        <f t="shared" si="43"/>
        <v>0</v>
      </c>
    </row>
    <row r="417" spans="9:13" x14ac:dyDescent="0.25">
      <c r="I417">
        <f t="shared" si="41"/>
        <v>2500</v>
      </c>
      <c r="J417">
        <v>415</v>
      </c>
      <c r="K417">
        <f t="shared" si="40"/>
        <v>0</v>
      </c>
      <c r="L417">
        <f t="shared" si="42"/>
        <v>0</v>
      </c>
      <c r="M417">
        <f t="shared" si="43"/>
        <v>0</v>
      </c>
    </row>
    <row r="418" spans="9:13" x14ac:dyDescent="0.25">
      <c r="I418">
        <f t="shared" si="41"/>
        <v>2500</v>
      </c>
      <c r="J418">
        <v>416</v>
      </c>
      <c r="K418">
        <f t="shared" si="40"/>
        <v>0</v>
      </c>
      <c r="L418">
        <f t="shared" si="42"/>
        <v>0</v>
      </c>
      <c r="M418">
        <f t="shared" si="43"/>
        <v>0</v>
      </c>
    </row>
    <row r="419" spans="9:13" x14ac:dyDescent="0.25">
      <c r="I419">
        <f t="shared" si="41"/>
        <v>2500</v>
      </c>
      <c r="J419">
        <v>417</v>
      </c>
      <c r="K419">
        <f t="shared" si="40"/>
        <v>0</v>
      </c>
      <c r="L419">
        <f t="shared" si="42"/>
        <v>0</v>
      </c>
      <c r="M419">
        <f t="shared" si="43"/>
        <v>0</v>
      </c>
    </row>
    <row r="420" spans="9:13" x14ac:dyDescent="0.25">
      <c r="I420">
        <f t="shared" si="41"/>
        <v>2500</v>
      </c>
      <c r="J420">
        <v>418</v>
      </c>
      <c r="K420">
        <f t="shared" si="40"/>
        <v>0</v>
      </c>
      <c r="L420">
        <f t="shared" si="42"/>
        <v>0</v>
      </c>
      <c r="M420">
        <f t="shared" si="43"/>
        <v>0</v>
      </c>
    </row>
    <row r="421" spans="9:13" x14ac:dyDescent="0.25">
      <c r="I421">
        <f t="shared" si="41"/>
        <v>2500</v>
      </c>
      <c r="J421">
        <v>419</v>
      </c>
      <c r="K421">
        <f t="shared" si="40"/>
        <v>0</v>
      </c>
      <c r="L421">
        <f t="shared" si="42"/>
        <v>0</v>
      </c>
      <c r="M421">
        <f t="shared" si="43"/>
        <v>0</v>
      </c>
    </row>
    <row r="422" spans="9:13" x14ac:dyDescent="0.25">
      <c r="I422">
        <f t="shared" si="41"/>
        <v>2500</v>
      </c>
      <c r="J422">
        <v>420</v>
      </c>
      <c r="K422">
        <f t="shared" si="40"/>
        <v>0</v>
      </c>
      <c r="L422">
        <f t="shared" si="42"/>
        <v>0</v>
      </c>
      <c r="M422">
        <f t="shared" si="43"/>
        <v>0</v>
      </c>
    </row>
    <row r="423" spans="9:13" x14ac:dyDescent="0.25">
      <c r="I423">
        <f t="shared" si="41"/>
        <v>2500</v>
      </c>
      <c r="J423">
        <v>421</v>
      </c>
      <c r="K423">
        <f t="shared" si="40"/>
        <v>0</v>
      </c>
      <c r="L423">
        <f t="shared" si="42"/>
        <v>0</v>
      </c>
      <c r="M423">
        <f t="shared" si="43"/>
        <v>0</v>
      </c>
    </row>
    <row r="424" spans="9:13" x14ac:dyDescent="0.25">
      <c r="I424">
        <f t="shared" si="41"/>
        <v>2500</v>
      </c>
      <c r="J424">
        <v>422</v>
      </c>
      <c r="K424">
        <f t="shared" si="40"/>
        <v>0</v>
      </c>
      <c r="L424">
        <f t="shared" si="42"/>
        <v>0</v>
      </c>
      <c r="M424">
        <f t="shared" si="43"/>
        <v>0</v>
      </c>
    </row>
    <row r="425" spans="9:13" x14ac:dyDescent="0.25">
      <c r="I425">
        <f t="shared" si="41"/>
        <v>2500</v>
      </c>
      <c r="J425">
        <v>423</v>
      </c>
      <c r="K425">
        <f t="shared" si="40"/>
        <v>0</v>
      </c>
      <c r="L425">
        <f t="shared" si="42"/>
        <v>0</v>
      </c>
      <c r="M425">
        <f t="shared" si="43"/>
        <v>0</v>
      </c>
    </row>
    <row r="426" spans="9:13" x14ac:dyDescent="0.25">
      <c r="I426">
        <f t="shared" si="41"/>
        <v>2500</v>
      </c>
      <c r="J426">
        <v>424</v>
      </c>
      <c r="K426">
        <f t="shared" si="40"/>
        <v>0</v>
      </c>
      <c r="L426">
        <f t="shared" si="42"/>
        <v>0</v>
      </c>
      <c r="M426">
        <f t="shared" si="43"/>
        <v>0</v>
      </c>
    </row>
    <row r="427" spans="9:13" x14ac:dyDescent="0.25">
      <c r="I427">
        <f t="shared" si="41"/>
        <v>2500</v>
      </c>
      <c r="J427">
        <v>425</v>
      </c>
      <c r="K427">
        <f t="shared" si="40"/>
        <v>0</v>
      </c>
      <c r="L427">
        <f t="shared" si="42"/>
        <v>0</v>
      </c>
      <c r="M427">
        <f t="shared" si="43"/>
        <v>0</v>
      </c>
    </row>
    <row r="428" spans="9:13" x14ac:dyDescent="0.25">
      <c r="I428">
        <f t="shared" si="41"/>
        <v>2500</v>
      </c>
      <c r="J428">
        <v>426</v>
      </c>
      <c r="K428">
        <f t="shared" si="40"/>
        <v>0</v>
      </c>
      <c r="L428">
        <f t="shared" si="42"/>
        <v>0</v>
      </c>
      <c r="M428">
        <f t="shared" si="43"/>
        <v>0</v>
      </c>
    </row>
    <row r="429" spans="9:13" x14ac:dyDescent="0.25">
      <c r="I429">
        <f t="shared" si="41"/>
        <v>2500</v>
      </c>
      <c r="J429">
        <v>427</v>
      </c>
      <c r="K429">
        <f t="shared" si="40"/>
        <v>0</v>
      </c>
      <c r="L429">
        <f t="shared" si="42"/>
        <v>0</v>
      </c>
      <c r="M429">
        <f t="shared" si="43"/>
        <v>0</v>
      </c>
    </row>
    <row r="430" spans="9:13" x14ac:dyDescent="0.25">
      <c r="I430">
        <f t="shared" si="41"/>
        <v>2500</v>
      </c>
      <c r="J430">
        <v>428</v>
      </c>
      <c r="K430">
        <f t="shared" si="40"/>
        <v>0</v>
      </c>
      <c r="L430">
        <f t="shared" si="42"/>
        <v>0</v>
      </c>
      <c r="M430">
        <f t="shared" si="43"/>
        <v>0</v>
      </c>
    </row>
    <row r="431" spans="9:13" x14ac:dyDescent="0.25">
      <c r="I431">
        <f t="shared" si="41"/>
        <v>2500</v>
      </c>
      <c r="J431">
        <v>429</v>
      </c>
      <c r="K431">
        <f t="shared" si="40"/>
        <v>0</v>
      </c>
      <c r="L431">
        <f t="shared" si="42"/>
        <v>0</v>
      </c>
      <c r="M431">
        <f t="shared" si="43"/>
        <v>0</v>
      </c>
    </row>
    <row r="432" spans="9:13" x14ac:dyDescent="0.25">
      <c r="I432">
        <f t="shared" si="41"/>
        <v>2500</v>
      </c>
      <c r="J432">
        <v>430</v>
      </c>
      <c r="K432">
        <f t="shared" si="40"/>
        <v>0</v>
      </c>
      <c r="L432">
        <f t="shared" si="42"/>
        <v>0</v>
      </c>
      <c r="M432">
        <f t="shared" si="43"/>
        <v>0</v>
      </c>
    </row>
    <row r="433" spans="9:13" x14ac:dyDescent="0.25">
      <c r="I433">
        <f t="shared" si="41"/>
        <v>2500</v>
      </c>
      <c r="J433">
        <v>431</v>
      </c>
      <c r="K433">
        <f t="shared" si="40"/>
        <v>0</v>
      </c>
      <c r="L433">
        <f t="shared" si="42"/>
        <v>0</v>
      </c>
      <c r="M433">
        <f t="shared" si="43"/>
        <v>0</v>
      </c>
    </row>
    <row r="434" spans="9:13" x14ac:dyDescent="0.25">
      <c r="I434">
        <f t="shared" si="41"/>
        <v>2500</v>
      </c>
      <c r="J434">
        <v>432</v>
      </c>
      <c r="K434">
        <f t="shared" si="40"/>
        <v>0</v>
      </c>
      <c r="L434">
        <f t="shared" si="42"/>
        <v>0</v>
      </c>
      <c r="M434">
        <f t="shared" si="43"/>
        <v>0</v>
      </c>
    </row>
    <row r="435" spans="9:13" x14ac:dyDescent="0.25">
      <c r="I435">
        <f t="shared" si="41"/>
        <v>2500</v>
      </c>
      <c r="J435">
        <v>433</v>
      </c>
      <c r="K435">
        <f t="shared" si="40"/>
        <v>0</v>
      </c>
      <c r="L435">
        <f t="shared" si="42"/>
        <v>0</v>
      </c>
      <c r="M435">
        <f t="shared" si="43"/>
        <v>0</v>
      </c>
    </row>
    <row r="436" spans="9:13" x14ac:dyDescent="0.25">
      <c r="I436">
        <f t="shared" si="41"/>
        <v>2500</v>
      </c>
      <c r="J436">
        <v>434</v>
      </c>
      <c r="K436">
        <f t="shared" si="40"/>
        <v>0</v>
      </c>
      <c r="L436">
        <f t="shared" si="42"/>
        <v>0</v>
      </c>
      <c r="M436">
        <f t="shared" si="43"/>
        <v>0</v>
      </c>
    </row>
    <row r="437" spans="9:13" x14ac:dyDescent="0.25">
      <c r="I437">
        <f t="shared" si="41"/>
        <v>2500</v>
      </c>
      <c r="J437">
        <v>435</v>
      </c>
      <c r="K437">
        <f t="shared" si="40"/>
        <v>0</v>
      </c>
      <c r="L437">
        <f t="shared" si="42"/>
        <v>0</v>
      </c>
      <c r="M437">
        <f t="shared" si="43"/>
        <v>0</v>
      </c>
    </row>
    <row r="438" spans="9:13" x14ac:dyDescent="0.25">
      <c r="I438">
        <f t="shared" si="41"/>
        <v>2500</v>
      </c>
      <c r="J438">
        <v>436</v>
      </c>
      <c r="K438">
        <f t="shared" si="40"/>
        <v>0</v>
      </c>
      <c r="L438">
        <f t="shared" si="42"/>
        <v>0</v>
      </c>
      <c r="M438">
        <f t="shared" si="43"/>
        <v>0</v>
      </c>
    </row>
    <row r="439" spans="9:13" x14ac:dyDescent="0.25">
      <c r="I439">
        <f t="shared" si="41"/>
        <v>2500</v>
      </c>
      <c r="J439">
        <v>437</v>
      </c>
      <c r="K439">
        <f t="shared" si="40"/>
        <v>0</v>
      </c>
      <c r="L439">
        <f t="shared" si="42"/>
        <v>0</v>
      </c>
      <c r="M439">
        <f t="shared" si="43"/>
        <v>0</v>
      </c>
    </row>
    <row r="440" spans="9:13" x14ac:dyDescent="0.25">
      <c r="I440">
        <f t="shared" si="41"/>
        <v>2500</v>
      </c>
      <c r="J440">
        <v>438</v>
      </c>
      <c r="K440">
        <f t="shared" si="40"/>
        <v>0</v>
      </c>
      <c r="L440">
        <f t="shared" si="42"/>
        <v>0</v>
      </c>
      <c r="M440">
        <f t="shared" si="43"/>
        <v>0</v>
      </c>
    </row>
    <row r="441" spans="9:13" x14ac:dyDescent="0.25">
      <c r="I441">
        <f t="shared" si="41"/>
        <v>2500</v>
      </c>
      <c r="J441">
        <v>439</v>
      </c>
      <c r="K441">
        <f t="shared" si="40"/>
        <v>0</v>
      </c>
      <c r="L441">
        <f t="shared" si="42"/>
        <v>0</v>
      </c>
      <c r="M441">
        <f t="shared" si="43"/>
        <v>0</v>
      </c>
    </row>
    <row r="442" spans="9:13" x14ac:dyDescent="0.25">
      <c r="I442">
        <f t="shared" si="41"/>
        <v>2500</v>
      </c>
      <c r="J442">
        <v>440</v>
      </c>
      <c r="K442">
        <f t="shared" si="40"/>
        <v>0</v>
      </c>
      <c r="L442">
        <f t="shared" si="42"/>
        <v>0</v>
      </c>
      <c r="M442">
        <f t="shared" si="43"/>
        <v>0</v>
      </c>
    </row>
    <row r="443" spans="9:13" x14ac:dyDescent="0.25">
      <c r="I443">
        <f t="shared" si="41"/>
        <v>2500</v>
      </c>
      <c r="J443">
        <v>441</v>
      </c>
      <c r="K443">
        <f t="shared" si="40"/>
        <v>0</v>
      </c>
      <c r="L443">
        <f t="shared" si="42"/>
        <v>0</v>
      </c>
      <c r="M443">
        <f t="shared" si="43"/>
        <v>0</v>
      </c>
    </row>
    <row r="444" spans="9:13" x14ac:dyDescent="0.25">
      <c r="I444">
        <f t="shared" si="41"/>
        <v>2500</v>
      </c>
      <c r="J444">
        <v>442</v>
      </c>
      <c r="K444">
        <f t="shared" si="40"/>
        <v>0</v>
      </c>
      <c r="L444">
        <f t="shared" si="42"/>
        <v>0</v>
      </c>
      <c r="M444">
        <f t="shared" si="43"/>
        <v>0</v>
      </c>
    </row>
    <row r="445" spans="9:13" x14ac:dyDescent="0.25">
      <c r="I445">
        <f t="shared" si="41"/>
        <v>2500</v>
      </c>
      <c r="J445">
        <v>443</v>
      </c>
      <c r="K445">
        <f t="shared" ref="K445:K508" si="44">IF(I445+J445&gt;(G$2-(G$2*G$3*G$4/100/100))/2, (1-(_xlfn.HYPGEOM.DIST((I445+J445-1), (G$2-(G$2*G$3*G$4/100/100)), G$2/2, G$2, TRUE))),_xlfn.HYPGEOM.DIST(I445+J445, (G$2-(G$2*G$3*G$4/100/100)), G$2/2, G$2, TRUE))</f>
        <v>0</v>
      </c>
      <c r="L445">
        <f t="shared" si="42"/>
        <v>0</v>
      </c>
      <c r="M445">
        <f t="shared" si="43"/>
        <v>0</v>
      </c>
    </row>
    <row r="446" spans="9:13" x14ac:dyDescent="0.25">
      <c r="I446">
        <f t="shared" si="41"/>
        <v>2500</v>
      </c>
      <c r="J446">
        <v>444</v>
      </c>
      <c r="K446">
        <f t="shared" si="44"/>
        <v>0</v>
      </c>
      <c r="L446">
        <f t="shared" si="42"/>
        <v>0</v>
      </c>
      <c r="M446">
        <f t="shared" si="43"/>
        <v>0</v>
      </c>
    </row>
    <row r="447" spans="9:13" x14ac:dyDescent="0.25">
      <c r="I447">
        <f t="shared" si="41"/>
        <v>2500</v>
      </c>
      <c r="J447">
        <v>445</v>
      </c>
      <c r="K447">
        <f t="shared" si="44"/>
        <v>0</v>
      </c>
      <c r="L447">
        <f t="shared" si="42"/>
        <v>0</v>
      </c>
      <c r="M447">
        <f t="shared" si="43"/>
        <v>0</v>
      </c>
    </row>
    <row r="448" spans="9:13" x14ac:dyDescent="0.25">
      <c r="I448">
        <f t="shared" si="41"/>
        <v>2500</v>
      </c>
      <c r="J448">
        <v>446</v>
      </c>
      <c r="K448">
        <f t="shared" si="44"/>
        <v>0</v>
      </c>
      <c r="L448">
        <f t="shared" si="42"/>
        <v>0</v>
      </c>
      <c r="M448">
        <f t="shared" si="43"/>
        <v>0</v>
      </c>
    </row>
    <row r="449" spans="9:13" x14ac:dyDescent="0.25">
      <c r="I449">
        <f t="shared" si="41"/>
        <v>2500</v>
      </c>
      <c r="J449">
        <v>447</v>
      </c>
      <c r="K449">
        <f t="shared" si="44"/>
        <v>0</v>
      </c>
      <c r="L449">
        <f t="shared" si="42"/>
        <v>0</v>
      </c>
      <c r="M449">
        <f t="shared" si="43"/>
        <v>0</v>
      </c>
    </row>
    <row r="450" spans="9:13" x14ac:dyDescent="0.25">
      <c r="I450">
        <f t="shared" si="41"/>
        <v>2500</v>
      </c>
      <c r="J450">
        <v>448</v>
      </c>
      <c r="K450">
        <f t="shared" si="44"/>
        <v>0</v>
      </c>
      <c r="L450">
        <f t="shared" si="42"/>
        <v>0</v>
      </c>
      <c r="M450">
        <f t="shared" si="43"/>
        <v>0</v>
      </c>
    </row>
    <row r="451" spans="9:13" x14ac:dyDescent="0.25">
      <c r="I451">
        <f t="shared" si="41"/>
        <v>2500</v>
      </c>
      <c r="J451">
        <v>449</v>
      </c>
      <c r="K451">
        <f t="shared" si="44"/>
        <v>0</v>
      </c>
      <c r="L451">
        <f t="shared" si="42"/>
        <v>0</v>
      </c>
      <c r="M451">
        <f t="shared" si="43"/>
        <v>0</v>
      </c>
    </row>
    <row r="452" spans="9:13" x14ac:dyDescent="0.25">
      <c r="I452">
        <f t="shared" ref="I452:I515" si="45">G$5</f>
        <v>2500</v>
      </c>
      <c r="J452">
        <v>450</v>
      </c>
      <c r="K452">
        <f t="shared" si="44"/>
        <v>0</v>
      </c>
      <c r="L452">
        <f t="shared" ref="L452:L515" si="46">_xlfn.HYPGEOM.DIST(J452,  (G$2-0.5*G$2)*0.5, G$2/2-I452,(G$2-0.5*G$2), FALSE)</f>
        <v>0</v>
      </c>
      <c r="M452">
        <f t="shared" ref="M452:M515" si="47">K452*L452</f>
        <v>0</v>
      </c>
    </row>
    <row r="453" spans="9:13" x14ac:dyDescent="0.25">
      <c r="I453">
        <f t="shared" si="45"/>
        <v>2500</v>
      </c>
      <c r="J453">
        <v>451</v>
      </c>
      <c r="K453">
        <f t="shared" si="44"/>
        <v>0</v>
      </c>
      <c r="L453">
        <f t="shared" si="46"/>
        <v>0</v>
      </c>
      <c r="M453">
        <f t="shared" si="47"/>
        <v>0</v>
      </c>
    </row>
    <row r="454" spans="9:13" x14ac:dyDescent="0.25">
      <c r="I454">
        <f t="shared" si="45"/>
        <v>2500</v>
      </c>
      <c r="J454">
        <v>452</v>
      </c>
      <c r="K454">
        <f t="shared" si="44"/>
        <v>0</v>
      </c>
      <c r="L454">
        <f t="shared" si="46"/>
        <v>0</v>
      </c>
      <c r="M454">
        <f t="shared" si="47"/>
        <v>0</v>
      </c>
    </row>
    <row r="455" spans="9:13" x14ac:dyDescent="0.25">
      <c r="I455">
        <f t="shared" si="45"/>
        <v>2500</v>
      </c>
      <c r="J455">
        <v>453</v>
      </c>
      <c r="K455">
        <f t="shared" si="44"/>
        <v>0</v>
      </c>
      <c r="L455">
        <f t="shared" si="46"/>
        <v>0</v>
      </c>
      <c r="M455">
        <f t="shared" si="47"/>
        <v>0</v>
      </c>
    </row>
    <row r="456" spans="9:13" x14ac:dyDescent="0.25">
      <c r="I456">
        <f t="shared" si="45"/>
        <v>2500</v>
      </c>
      <c r="J456">
        <v>454</v>
      </c>
      <c r="K456">
        <f t="shared" si="44"/>
        <v>0</v>
      </c>
      <c r="L456">
        <f t="shared" si="46"/>
        <v>0</v>
      </c>
      <c r="M456">
        <f t="shared" si="47"/>
        <v>0</v>
      </c>
    </row>
    <row r="457" spans="9:13" x14ac:dyDescent="0.25">
      <c r="I457">
        <f t="shared" si="45"/>
        <v>2500</v>
      </c>
      <c r="J457">
        <v>455</v>
      </c>
      <c r="K457">
        <f t="shared" si="44"/>
        <v>0</v>
      </c>
      <c r="L457">
        <f t="shared" si="46"/>
        <v>0</v>
      </c>
      <c r="M457">
        <f t="shared" si="47"/>
        <v>0</v>
      </c>
    </row>
    <row r="458" spans="9:13" x14ac:dyDescent="0.25">
      <c r="I458">
        <f t="shared" si="45"/>
        <v>2500</v>
      </c>
      <c r="J458">
        <v>456</v>
      </c>
      <c r="K458">
        <f t="shared" si="44"/>
        <v>0</v>
      </c>
      <c r="L458">
        <f t="shared" si="46"/>
        <v>0</v>
      </c>
      <c r="M458">
        <f t="shared" si="47"/>
        <v>0</v>
      </c>
    </row>
    <row r="459" spans="9:13" x14ac:dyDescent="0.25">
      <c r="I459">
        <f t="shared" si="45"/>
        <v>2500</v>
      </c>
      <c r="J459">
        <v>457</v>
      </c>
      <c r="K459">
        <f t="shared" si="44"/>
        <v>0</v>
      </c>
      <c r="L459">
        <f t="shared" si="46"/>
        <v>0</v>
      </c>
      <c r="M459">
        <f t="shared" si="47"/>
        <v>0</v>
      </c>
    </row>
    <row r="460" spans="9:13" x14ac:dyDescent="0.25">
      <c r="I460">
        <f t="shared" si="45"/>
        <v>2500</v>
      </c>
      <c r="J460">
        <v>458</v>
      </c>
      <c r="K460">
        <f t="shared" si="44"/>
        <v>0</v>
      </c>
      <c r="L460">
        <f t="shared" si="46"/>
        <v>0</v>
      </c>
      <c r="M460">
        <f t="shared" si="47"/>
        <v>0</v>
      </c>
    </row>
    <row r="461" spans="9:13" x14ac:dyDescent="0.25">
      <c r="I461">
        <f t="shared" si="45"/>
        <v>2500</v>
      </c>
      <c r="J461">
        <v>459</v>
      </c>
      <c r="K461">
        <f t="shared" si="44"/>
        <v>0</v>
      </c>
      <c r="L461">
        <f t="shared" si="46"/>
        <v>0</v>
      </c>
      <c r="M461">
        <f t="shared" si="47"/>
        <v>0</v>
      </c>
    </row>
    <row r="462" spans="9:13" x14ac:dyDescent="0.25">
      <c r="I462">
        <f t="shared" si="45"/>
        <v>2500</v>
      </c>
      <c r="J462">
        <v>460</v>
      </c>
      <c r="K462">
        <f t="shared" si="44"/>
        <v>0</v>
      </c>
      <c r="L462">
        <f t="shared" si="46"/>
        <v>0</v>
      </c>
      <c r="M462">
        <f t="shared" si="47"/>
        <v>0</v>
      </c>
    </row>
    <row r="463" spans="9:13" x14ac:dyDescent="0.25">
      <c r="I463">
        <f t="shared" si="45"/>
        <v>2500</v>
      </c>
      <c r="J463">
        <v>461</v>
      </c>
      <c r="K463">
        <f t="shared" si="44"/>
        <v>0</v>
      </c>
      <c r="L463">
        <f t="shared" si="46"/>
        <v>0</v>
      </c>
      <c r="M463">
        <f t="shared" si="47"/>
        <v>0</v>
      </c>
    </row>
    <row r="464" spans="9:13" x14ac:dyDescent="0.25">
      <c r="I464">
        <f t="shared" si="45"/>
        <v>2500</v>
      </c>
      <c r="J464">
        <v>462</v>
      </c>
      <c r="K464">
        <f t="shared" si="44"/>
        <v>1.1361355335076639E-307</v>
      </c>
      <c r="L464">
        <f t="shared" si="46"/>
        <v>0</v>
      </c>
      <c r="M464">
        <f t="shared" si="47"/>
        <v>0</v>
      </c>
    </row>
    <row r="465" spans="9:13" x14ac:dyDescent="0.25">
      <c r="I465">
        <f t="shared" si="45"/>
        <v>2500</v>
      </c>
      <c r="J465">
        <v>463</v>
      </c>
      <c r="K465">
        <f t="shared" si="44"/>
        <v>7.6635202953895568E-307</v>
      </c>
      <c r="L465">
        <f t="shared" si="46"/>
        <v>0</v>
      </c>
      <c r="M465">
        <f t="shared" si="47"/>
        <v>0</v>
      </c>
    </row>
    <row r="466" spans="9:13" x14ac:dyDescent="0.25">
      <c r="I466">
        <f t="shared" si="45"/>
        <v>2500</v>
      </c>
      <c r="J466">
        <v>464</v>
      </c>
      <c r="K466">
        <f t="shared" si="44"/>
        <v>5.152697578562605E-306</v>
      </c>
      <c r="L466">
        <f t="shared" si="46"/>
        <v>0</v>
      </c>
      <c r="M466">
        <f t="shared" si="47"/>
        <v>0</v>
      </c>
    </row>
    <row r="467" spans="9:13" x14ac:dyDescent="0.25">
      <c r="I467">
        <f t="shared" si="45"/>
        <v>2500</v>
      </c>
      <c r="J467">
        <v>465</v>
      </c>
      <c r="K467">
        <f t="shared" si="44"/>
        <v>3.4534336051439618E-305</v>
      </c>
      <c r="L467">
        <f t="shared" si="46"/>
        <v>0</v>
      </c>
      <c r="M467">
        <f t="shared" si="47"/>
        <v>0</v>
      </c>
    </row>
    <row r="468" spans="9:13" x14ac:dyDescent="0.25">
      <c r="I468">
        <f t="shared" si="45"/>
        <v>2500</v>
      </c>
      <c r="J468">
        <v>466</v>
      </c>
      <c r="K468">
        <f t="shared" si="44"/>
        <v>2.3071701117321388E-304</v>
      </c>
      <c r="L468">
        <f t="shared" si="46"/>
        <v>0</v>
      </c>
      <c r="M468">
        <f t="shared" si="47"/>
        <v>0</v>
      </c>
    </row>
    <row r="469" spans="9:13" x14ac:dyDescent="0.25">
      <c r="I469">
        <f t="shared" si="45"/>
        <v>2500</v>
      </c>
      <c r="J469">
        <v>467</v>
      </c>
      <c r="K469">
        <f t="shared" si="44"/>
        <v>1.5364629679254118E-303</v>
      </c>
      <c r="L469">
        <f t="shared" si="46"/>
        <v>0</v>
      </c>
      <c r="M469">
        <f t="shared" si="47"/>
        <v>0</v>
      </c>
    </row>
    <row r="470" spans="9:13" x14ac:dyDescent="0.25">
      <c r="I470">
        <f t="shared" si="45"/>
        <v>2500</v>
      </c>
      <c r="J470">
        <v>468</v>
      </c>
      <c r="K470">
        <f t="shared" si="44"/>
        <v>1.0199537238666132E-302</v>
      </c>
      <c r="L470">
        <f t="shared" si="46"/>
        <v>0</v>
      </c>
      <c r="M470">
        <f t="shared" si="47"/>
        <v>0</v>
      </c>
    </row>
    <row r="471" spans="9:13" x14ac:dyDescent="0.25">
      <c r="I471">
        <f t="shared" si="45"/>
        <v>2500</v>
      </c>
      <c r="J471">
        <v>469</v>
      </c>
      <c r="K471">
        <f t="shared" si="44"/>
        <v>6.7492674262273201E-302</v>
      </c>
      <c r="L471">
        <f t="shared" si="46"/>
        <v>0</v>
      </c>
      <c r="M471">
        <f t="shared" si="47"/>
        <v>0</v>
      </c>
    </row>
    <row r="472" spans="9:13" x14ac:dyDescent="0.25">
      <c r="I472">
        <f t="shared" si="45"/>
        <v>2500</v>
      </c>
      <c r="J472">
        <v>470</v>
      </c>
      <c r="K472">
        <f t="shared" si="44"/>
        <v>4.4519727991251343E-301</v>
      </c>
      <c r="L472">
        <f t="shared" si="46"/>
        <v>0</v>
      </c>
      <c r="M472">
        <f t="shared" si="47"/>
        <v>0</v>
      </c>
    </row>
    <row r="473" spans="9:13" x14ac:dyDescent="0.25">
      <c r="I473">
        <f t="shared" si="45"/>
        <v>2500</v>
      </c>
      <c r="J473">
        <v>471</v>
      </c>
      <c r="K473">
        <f t="shared" si="44"/>
        <v>2.9273183519746399E-300</v>
      </c>
      <c r="L473">
        <f t="shared" si="46"/>
        <v>0</v>
      </c>
      <c r="M473">
        <f t="shared" si="47"/>
        <v>0</v>
      </c>
    </row>
    <row r="474" spans="9:13" x14ac:dyDescent="0.25">
      <c r="I474">
        <f t="shared" si="45"/>
        <v>2500</v>
      </c>
      <c r="J474">
        <v>472</v>
      </c>
      <c r="K474">
        <f t="shared" si="44"/>
        <v>1.9187168004136601E-299</v>
      </c>
      <c r="L474">
        <f t="shared" si="46"/>
        <v>0</v>
      </c>
      <c r="M474">
        <f t="shared" si="47"/>
        <v>0</v>
      </c>
    </row>
    <row r="475" spans="9:13" x14ac:dyDescent="0.25">
      <c r="I475">
        <f t="shared" si="45"/>
        <v>2500</v>
      </c>
      <c r="J475">
        <v>473</v>
      </c>
      <c r="K475">
        <f t="shared" si="44"/>
        <v>1.2536524229239111E-298</v>
      </c>
      <c r="L475">
        <f t="shared" si="46"/>
        <v>0</v>
      </c>
      <c r="M475">
        <f t="shared" si="47"/>
        <v>0</v>
      </c>
    </row>
    <row r="476" spans="9:13" x14ac:dyDescent="0.25">
      <c r="I476">
        <f t="shared" si="45"/>
        <v>2500</v>
      </c>
      <c r="J476">
        <v>474</v>
      </c>
      <c r="K476">
        <f t="shared" si="44"/>
        <v>8.1652712945501866E-298</v>
      </c>
      <c r="L476">
        <f t="shared" si="46"/>
        <v>0</v>
      </c>
      <c r="M476">
        <f t="shared" si="47"/>
        <v>0</v>
      </c>
    </row>
    <row r="477" spans="9:13" x14ac:dyDescent="0.25">
      <c r="I477">
        <f t="shared" si="45"/>
        <v>2500</v>
      </c>
      <c r="J477">
        <v>475</v>
      </c>
      <c r="K477">
        <f t="shared" si="44"/>
        <v>5.3014315567557217E-297</v>
      </c>
      <c r="L477">
        <f t="shared" si="46"/>
        <v>0</v>
      </c>
      <c r="M477">
        <f t="shared" si="47"/>
        <v>0</v>
      </c>
    </row>
    <row r="478" spans="9:13" x14ac:dyDescent="0.25">
      <c r="I478">
        <f t="shared" si="45"/>
        <v>2500</v>
      </c>
      <c r="J478">
        <v>476</v>
      </c>
      <c r="K478">
        <f t="shared" si="44"/>
        <v>3.4312045798717072E-296</v>
      </c>
      <c r="L478">
        <f t="shared" si="46"/>
        <v>0</v>
      </c>
      <c r="M478">
        <f t="shared" si="47"/>
        <v>0</v>
      </c>
    </row>
    <row r="479" spans="9:13" x14ac:dyDescent="0.25">
      <c r="I479">
        <f t="shared" si="45"/>
        <v>2500</v>
      </c>
      <c r="J479">
        <v>477</v>
      </c>
      <c r="K479">
        <f t="shared" si="44"/>
        <v>2.2137716497105133E-295</v>
      </c>
      <c r="L479">
        <f t="shared" si="46"/>
        <v>0</v>
      </c>
      <c r="M479">
        <f t="shared" si="47"/>
        <v>0</v>
      </c>
    </row>
    <row r="480" spans="9:13" x14ac:dyDescent="0.25">
      <c r="I480">
        <f t="shared" si="45"/>
        <v>2500</v>
      </c>
      <c r="J480">
        <v>478</v>
      </c>
      <c r="K480">
        <f t="shared" si="44"/>
        <v>1.4238151729258955E-294</v>
      </c>
      <c r="L480">
        <f t="shared" si="46"/>
        <v>0</v>
      </c>
      <c r="M480">
        <f t="shared" si="47"/>
        <v>0</v>
      </c>
    </row>
    <row r="481" spans="9:13" x14ac:dyDescent="0.25">
      <c r="I481">
        <f t="shared" si="45"/>
        <v>2500</v>
      </c>
      <c r="J481">
        <v>479</v>
      </c>
      <c r="K481">
        <f t="shared" si="44"/>
        <v>9.1287396839785547E-294</v>
      </c>
      <c r="L481">
        <f t="shared" si="46"/>
        <v>0</v>
      </c>
      <c r="M481">
        <f t="shared" si="47"/>
        <v>0</v>
      </c>
    </row>
    <row r="482" spans="9:13" x14ac:dyDescent="0.25">
      <c r="I482">
        <f t="shared" si="45"/>
        <v>2500</v>
      </c>
      <c r="J482">
        <v>480</v>
      </c>
      <c r="K482">
        <f t="shared" si="44"/>
        <v>5.8345350888493595E-293</v>
      </c>
      <c r="L482">
        <f t="shared" si="46"/>
        <v>0</v>
      </c>
      <c r="M482">
        <f t="shared" si="47"/>
        <v>0</v>
      </c>
    </row>
    <row r="483" spans="9:13" x14ac:dyDescent="0.25">
      <c r="I483">
        <f t="shared" si="45"/>
        <v>2500</v>
      </c>
      <c r="J483">
        <v>481</v>
      </c>
      <c r="K483">
        <f t="shared" si="44"/>
        <v>3.7174207968007862E-292</v>
      </c>
      <c r="L483">
        <f t="shared" si="46"/>
        <v>0</v>
      </c>
      <c r="M483">
        <f t="shared" si="47"/>
        <v>0</v>
      </c>
    </row>
    <row r="484" spans="9:13" x14ac:dyDescent="0.25">
      <c r="I484">
        <f t="shared" si="45"/>
        <v>2500</v>
      </c>
      <c r="J484">
        <v>482</v>
      </c>
      <c r="K484">
        <f t="shared" si="44"/>
        <v>2.3611252607496694E-291</v>
      </c>
      <c r="L484">
        <f t="shared" si="46"/>
        <v>0</v>
      </c>
      <c r="M484">
        <f t="shared" si="47"/>
        <v>0</v>
      </c>
    </row>
    <row r="485" spans="9:13" x14ac:dyDescent="0.25">
      <c r="I485">
        <f t="shared" si="45"/>
        <v>2500</v>
      </c>
      <c r="J485">
        <v>483</v>
      </c>
      <c r="K485">
        <f t="shared" si="44"/>
        <v>1.4949957506116678E-290</v>
      </c>
      <c r="L485">
        <f t="shared" si="46"/>
        <v>0</v>
      </c>
      <c r="M485">
        <f t="shared" si="47"/>
        <v>0</v>
      </c>
    </row>
    <row r="486" spans="9:13" x14ac:dyDescent="0.25">
      <c r="I486">
        <f t="shared" si="45"/>
        <v>2500</v>
      </c>
      <c r="J486">
        <v>484</v>
      </c>
      <c r="K486">
        <f t="shared" si="44"/>
        <v>9.4363990990438544E-290</v>
      </c>
      <c r="L486">
        <f t="shared" si="46"/>
        <v>0</v>
      </c>
      <c r="M486">
        <f t="shared" si="47"/>
        <v>0</v>
      </c>
    </row>
    <row r="487" spans="9:13" x14ac:dyDescent="0.25">
      <c r="I487">
        <f t="shared" si="45"/>
        <v>2500</v>
      </c>
      <c r="J487">
        <v>485</v>
      </c>
      <c r="K487">
        <f t="shared" si="44"/>
        <v>5.9377215955403987E-289</v>
      </c>
      <c r="L487">
        <f t="shared" si="46"/>
        <v>0</v>
      </c>
      <c r="M487">
        <f t="shared" si="47"/>
        <v>0</v>
      </c>
    </row>
    <row r="488" spans="9:13" x14ac:dyDescent="0.25">
      <c r="I488">
        <f t="shared" si="45"/>
        <v>2500</v>
      </c>
      <c r="J488">
        <v>486</v>
      </c>
      <c r="K488">
        <f t="shared" si="44"/>
        <v>3.7246229752573574E-288</v>
      </c>
      <c r="L488">
        <f t="shared" si="46"/>
        <v>0</v>
      </c>
      <c r="M488">
        <f t="shared" si="47"/>
        <v>0</v>
      </c>
    </row>
    <row r="489" spans="9:13" x14ac:dyDescent="0.25">
      <c r="I489">
        <f t="shared" si="45"/>
        <v>2500</v>
      </c>
      <c r="J489">
        <v>487</v>
      </c>
      <c r="K489">
        <f t="shared" si="44"/>
        <v>2.3291396180926418E-287</v>
      </c>
      <c r="L489">
        <f t="shared" si="46"/>
        <v>0</v>
      </c>
      <c r="M489">
        <f t="shared" si="47"/>
        <v>0</v>
      </c>
    </row>
    <row r="490" spans="9:13" x14ac:dyDescent="0.25">
      <c r="I490">
        <f t="shared" si="45"/>
        <v>2500</v>
      </c>
      <c r="J490">
        <v>488</v>
      </c>
      <c r="K490">
        <f t="shared" si="44"/>
        <v>1.4519818863189563E-286</v>
      </c>
      <c r="L490">
        <f t="shared" si="46"/>
        <v>0</v>
      </c>
      <c r="M490">
        <f t="shared" si="47"/>
        <v>0</v>
      </c>
    </row>
    <row r="491" spans="9:13" x14ac:dyDescent="0.25">
      <c r="I491">
        <f t="shared" si="45"/>
        <v>2500</v>
      </c>
      <c r="J491">
        <v>489</v>
      </c>
      <c r="K491">
        <f t="shared" si="44"/>
        <v>9.0236260844229591E-286</v>
      </c>
      <c r="L491">
        <f t="shared" si="46"/>
        <v>0</v>
      </c>
      <c r="M491">
        <f t="shared" si="47"/>
        <v>0</v>
      </c>
    </row>
    <row r="492" spans="9:13" x14ac:dyDescent="0.25">
      <c r="I492">
        <f t="shared" si="45"/>
        <v>2500</v>
      </c>
      <c r="J492">
        <v>490</v>
      </c>
      <c r="K492">
        <f t="shared" si="44"/>
        <v>5.5905809220078881E-285</v>
      </c>
      <c r="L492">
        <f t="shared" si="46"/>
        <v>0</v>
      </c>
      <c r="M492">
        <f t="shared" si="47"/>
        <v>0</v>
      </c>
    </row>
    <row r="493" spans="9:13" x14ac:dyDescent="0.25">
      <c r="I493">
        <f t="shared" si="45"/>
        <v>2500</v>
      </c>
      <c r="J493">
        <v>491</v>
      </c>
      <c r="K493">
        <f t="shared" si="44"/>
        <v>3.4529514378396392E-284</v>
      </c>
      <c r="L493">
        <f t="shared" si="46"/>
        <v>0</v>
      </c>
      <c r="M493">
        <f t="shared" si="47"/>
        <v>0</v>
      </c>
    </row>
    <row r="494" spans="9:13" x14ac:dyDescent="0.25">
      <c r="I494">
        <f t="shared" si="45"/>
        <v>2500</v>
      </c>
      <c r="J494">
        <v>492</v>
      </c>
      <c r="K494">
        <f t="shared" si="44"/>
        <v>2.1260986466764474E-283</v>
      </c>
      <c r="L494">
        <f t="shared" si="46"/>
        <v>0</v>
      </c>
      <c r="M494">
        <f t="shared" si="47"/>
        <v>0</v>
      </c>
    </row>
    <row r="495" spans="9:13" x14ac:dyDescent="0.25">
      <c r="I495">
        <f t="shared" si="45"/>
        <v>2500</v>
      </c>
      <c r="J495">
        <v>493</v>
      </c>
      <c r="K495">
        <f t="shared" si="44"/>
        <v>1.3050810248672118E-282</v>
      </c>
      <c r="L495">
        <f t="shared" si="46"/>
        <v>0</v>
      </c>
      <c r="M495">
        <f t="shared" si="47"/>
        <v>0</v>
      </c>
    </row>
    <row r="496" spans="9:13" x14ac:dyDescent="0.25">
      <c r="I496">
        <f t="shared" si="45"/>
        <v>2500</v>
      </c>
      <c r="J496">
        <v>494</v>
      </c>
      <c r="K496">
        <f t="shared" si="44"/>
        <v>7.9864609308815451E-282</v>
      </c>
      <c r="L496">
        <f t="shared" si="46"/>
        <v>0</v>
      </c>
      <c r="M496">
        <f t="shared" si="47"/>
        <v>0</v>
      </c>
    </row>
    <row r="497" spans="9:13" x14ac:dyDescent="0.25">
      <c r="I497">
        <f t="shared" si="45"/>
        <v>2500</v>
      </c>
      <c r="J497">
        <v>495</v>
      </c>
      <c r="K497">
        <f t="shared" si="44"/>
        <v>4.8723199603159361E-281</v>
      </c>
      <c r="L497">
        <f t="shared" si="46"/>
        <v>0</v>
      </c>
      <c r="M497">
        <f t="shared" si="47"/>
        <v>0</v>
      </c>
    </row>
    <row r="498" spans="9:13" x14ac:dyDescent="0.25">
      <c r="I498">
        <f t="shared" si="45"/>
        <v>2500</v>
      </c>
      <c r="J498">
        <v>496</v>
      </c>
      <c r="K498">
        <f t="shared" si="44"/>
        <v>2.9633534541845359E-280</v>
      </c>
      <c r="L498">
        <f t="shared" si="46"/>
        <v>0</v>
      </c>
      <c r="M498">
        <f t="shared" si="47"/>
        <v>0</v>
      </c>
    </row>
    <row r="499" spans="9:13" x14ac:dyDescent="0.25">
      <c r="I499">
        <f t="shared" si="45"/>
        <v>2500</v>
      </c>
      <c r="J499">
        <v>497</v>
      </c>
      <c r="K499">
        <f t="shared" si="44"/>
        <v>1.7967970344201978E-279</v>
      </c>
      <c r="L499">
        <f t="shared" si="46"/>
        <v>0</v>
      </c>
      <c r="M499">
        <f t="shared" si="47"/>
        <v>0</v>
      </c>
    </row>
    <row r="500" spans="9:13" x14ac:dyDescent="0.25">
      <c r="I500">
        <f t="shared" si="45"/>
        <v>2500</v>
      </c>
      <c r="J500">
        <v>498</v>
      </c>
      <c r="K500">
        <f t="shared" si="44"/>
        <v>1.0861359291525209E-278</v>
      </c>
      <c r="L500">
        <f t="shared" si="46"/>
        <v>0</v>
      </c>
      <c r="M500">
        <f t="shared" si="47"/>
        <v>0</v>
      </c>
    </row>
    <row r="501" spans="9:13" x14ac:dyDescent="0.25">
      <c r="I501">
        <f t="shared" si="45"/>
        <v>2500</v>
      </c>
      <c r="J501">
        <v>499</v>
      </c>
      <c r="K501">
        <f t="shared" si="44"/>
        <v>6.545466452924418E-278</v>
      </c>
      <c r="L501">
        <f t="shared" si="46"/>
        <v>0</v>
      </c>
      <c r="M501">
        <f t="shared" si="47"/>
        <v>0</v>
      </c>
    </row>
    <row r="502" spans="9:13" x14ac:dyDescent="0.25">
      <c r="I502">
        <f t="shared" si="45"/>
        <v>2500</v>
      </c>
      <c r="J502">
        <v>500</v>
      </c>
      <c r="K502">
        <f t="shared" si="44"/>
        <v>3.9325110334030033E-277</v>
      </c>
      <c r="L502">
        <f t="shared" si="46"/>
        <v>0</v>
      </c>
      <c r="M502">
        <f t="shared" si="47"/>
        <v>0</v>
      </c>
    </row>
    <row r="503" spans="9:13" x14ac:dyDescent="0.25">
      <c r="I503">
        <f t="shared" si="45"/>
        <v>2500</v>
      </c>
      <c r="J503">
        <v>501</v>
      </c>
      <c r="K503">
        <f t="shared" si="44"/>
        <v>2.3554499640665108E-276</v>
      </c>
      <c r="L503">
        <f t="shared" si="46"/>
        <v>0</v>
      </c>
      <c r="M503">
        <f t="shared" si="47"/>
        <v>0</v>
      </c>
    </row>
    <row r="504" spans="9:13" x14ac:dyDescent="0.25">
      <c r="I504">
        <f t="shared" si="45"/>
        <v>2500</v>
      </c>
      <c r="J504">
        <v>502</v>
      </c>
      <c r="K504">
        <f t="shared" si="44"/>
        <v>1.4065463617735856E-275</v>
      </c>
      <c r="L504">
        <f t="shared" si="46"/>
        <v>0</v>
      </c>
      <c r="M504">
        <f t="shared" si="47"/>
        <v>0</v>
      </c>
    </row>
    <row r="505" spans="9:13" x14ac:dyDescent="0.25">
      <c r="I505">
        <f t="shared" si="45"/>
        <v>2500</v>
      </c>
      <c r="J505">
        <v>503</v>
      </c>
      <c r="K505">
        <f t="shared" si="44"/>
        <v>8.3735978355232633E-275</v>
      </c>
      <c r="L505">
        <f t="shared" si="46"/>
        <v>0</v>
      </c>
      <c r="M505">
        <f t="shared" si="47"/>
        <v>0</v>
      </c>
    </row>
    <row r="506" spans="9:13" x14ac:dyDescent="0.25">
      <c r="I506">
        <f t="shared" si="45"/>
        <v>2500</v>
      </c>
      <c r="J506">
        <v>504</v>
      </c>
      <c r="K506">
        <f t="shared" si="44"/>
        <v>4.9699230103257476E-274</v>
      </c>
      <c r="L506">
        <f t="shared" si="46"/>
        <v>0</v>
      </c>
      <c r="M506">
        <f t="shared" si="47"/>
        <v>0</v>
      </c>
    </row>
    <row r="507" spans="9:13" x14ac:dyDescent="0.25">
      <c r="I507">
        <f t="shared" si="45"/>
        <v>2500</v>
      </c>
      <c r="J507">
        <v>505</v>
      </c>
      <c r="K507">
        <f t="shared" si="44"/>
        <v>2.9408194879363765E-273</v>
      </c>
      <c r="L507">
        <f t="shared" si="46"/>
        <v>0</v>
      </c>
      <c r="M507">
        <f t="shared" si="47"/>
        <v>0</v>
      </c>
    </row>
    <row r="508" spans="9:13" x14ac:dyDescent="0.25">
      <c r="I508">
        <f t="shared" si="45"/>
        <v>2500</v>
      </c>
      <c r="J508">
        <v>506</v>
      </c>
      <c r="K508">
        <f t="shared" si="44"/>
        <v>1.7348816007575881E-272</v>
      </c>
      <c r="L508">
        <f t="shared" si="46"/>
        <v>0</v>
      </c>
      <c r="M508">
        <f t="shared" si="47"/>
        <v>0</v>
      </c>
    </row>
    <row r="509" spans="9:13" x14ac:dyDescent="0.25">
      <c r="I509">
        <f t="shared" si="45"/>
        <v>2500</v>
      </c>
      <c r="J509">
        <v>507</v>
      </c>
      <c r="K509">
        <f t="shared" ref="K509:K572" si="48">IF(I509+J509&gt;(G$2-(G$2*G$3*G$4/100/100))/2, (1-(_xlfn.HYPGEOM.DIST((I509+J509-1), (G$2-(G$2*G$3*G$4/100/100)), G$2/2, G$2, TRUE))),_xlfn.HYPGEOM.DIST(I509+J509, (G$2-(G$2*G$3*G$4/100/100)), G$2/2, G$2, TRUE))</f>
        <v>1.0203653381811509E-271</v>
      </c>
      <c r="L509">
        <f t="shared" si="46"/>
        <v>0</v>
      </c>
      <c r="M509">
        <f t="shared" si="47"/>
        <v>0</v>
      </c>
    </row>
    <row r="510" spans="9:13" x14ac:dyDescent="0.25">
      <c r="I510">
        <f t="shared" si="45"/>
        <v>2500</v>
      </c>
      <c r="J510">
        <v>508</v>
      </c>
      <c r="K510">
        <f t="shared" si="48"/>
        <v>5.9831176759951247E-271</v>
      </c>
      <c r="L510">
        <f t="shared" si="46"/>
        <v>0</v>
      </c>
      <c r="M510">
        <f t="shared" si="47"/>
        <v>0</v>
      </c>
    </row>
    <row r="511" spans="9:13" x14ac:dyDescent="0.25">
      <c r="I511">
        <f t="shared" si="45"/>
        <v>2500</v>
      </c>
      <c r="J511">
        <v>509</v>
      </c>
      <c r="K511">
        <f t="shared" si="48"/>
        <v>3.4977356658391182E-270</v>
      </c>
      <c r="L511">
        <f t="shared" si="46"/>
        <v>0</v>
      </c>
      <c r="M511">
        <f t="shared" si="47"/>
        <v>0</v>
      </c>
    </row>
    <row r="512" spans="9:13" x14ac:dyDescent="0.25">
      <c r="I512">
        <f t="shared" si="45"/>
        <v>2500</v>
      </c>
      <c r="J512">
        <v>510</v>
      </c>
      <c r="K512">
        <f t="shared" si="48"/>
        <v>2.0386168757784487E-269</v>
      </c>
      <c r="L512">
        <f t="shared" si="46"/>
        <v>0</v>
      </c>
      <c r="M512">
        <f t="shared" si="47"/>
        <v>0</v>
      </c>
    </row>
    <row r="513" spans="9:13" x14ac:dyDescent="0.25">
      <c r="I513">
        <f t="shared" si="45"/>
        <v>2500</v>
      </c>
      <c r="J513">
        <v>511</v>
      </c>
      <c r="K513">
        <f t="shared" si="48"/>
        <v>1.184608983499837E-268</v>
      </c>
      <c r="L513">
        <f t="shared" si="46"/>
        <v>0</v>
      </c>
      <c r="M513">
        <f t="shared" si="47"/>
        <v>0</v>
      </c>
    </row>
    <row r="514" spans="9:13" x14ac:dyDescent="0.25">
      <c r="I514">
        <f t="shared" si="45"/>
        <v>2500</v>
      </c>
      <c r="J514">
        <v>512</v>
      </c>
      <c r="K514">
        <f t="shared" si="48"/>
        <v>6.8628860458615765E-268</v>
      </c>
      <c r="L514">
        <f t="shared" si="46"/>
        <v>0</v>
      </c>
      <c r="M514">
        <f t="shared" si="47"/>
        <v>0</v>
      </c>
    </row>
    <row r="515" spans="9:13" x14ac:dyDescent="0.25">
      <c r="I515">
        <f t="shared" si="45"/>
        <v>2500</v>
      </c>
      <c r="J515">
        <v>513</v>
      </c>
      <c r="K515">
        <f t="shared" si="48"/>
        <v>3.9639894333088925E-267</v>
      </c>
      <c r="L515">
        <f t="shared" si="46"/>
        <v>0</v>
      </c>
      <c r="M515">
        <f t="shared" si="47"/>
        <v>0</v>
      </c>
    </row>
    <row r="516" spans="9:13" x14ac:dyDescent="0.25">
      <c r="I516">
        <f t="shared" ref="I516:I579" si="49">G$5</f>
        <v>2500</v>
      </c>
      <c r="J516">
        <v>514</v>
      </c>
      <c r="K516">
        <f t="shared" si="48"/>
        <v>2.2827255069102413E-266</v>
      </c>
      <c r="L516">
        <f t="shared" ref="L516:L579" si="50">_xlfn.HYPGEOM.DIST(J516,  (G$2-0.5*G$2)*0.5, G$2/2-I516,(G$2-0.5*G$2), FALSE)</f>
        <v>0</v>
      </c>
      <c r="M516">
        <f t="shared" ref="M516:M579" si="51">K516*L516</f>
        <v>0</v>
      </c>
    </row>
    <row r="517" spans="9:13" x14ac:dyDescent="0.25">
      <c r="I517">
        <f t="shared" si="49"/>
        <v>2500</v>
      </c>
      <c r="J517">
        <v>515</v>
      </c>
      <c r="K517">
        <f t="shared" si="48"/>
        <v>1.3106054219293606E-265</v>
      </c>
      <c r="L517">
        <f t="shared" si="50"/>
        <v>0</v>
      </c>
      <c r="M517">
        <f t="shared" si="51"/>
        <v>0</v>
      </c>
    </row>
    <row r="518" spans="9:13" x14ac:dyDescent="0.25">
      <c r="I518">
        <f t="shared" si="49"/>
        <v>2500</v>
      </c>
      <c r="J518">
        <v>516</v>
      </c>
      <c r="K518">
        <f t="shared" si="48"/>
        <v>7.5022036622560052E-265</v>
      </c>
      <c r="L518">
        <f t="shared" si="50"/>
        <v>0</v>
      </c>
      <c r="M518">
        <f t="shared" si="51"/>
        <v>0</v>
      </c>
    </row>
    <row r="519" spans="9:13" x14ac:dyDescent="0.25">
      <c r="I519">
        <f t="shared" si="49"/>
        <v>2500</v>
      </c>
      <c r="J519">
        <v>517</v>
      </c>
      <c r="K519">
        <f t="shared" si="48"/>
        <v>4.2815981997069308E-264</v>
      </c>
      <c r="L519">
        <f t="shared" si="50"/>
        <v>0</v>
      </c>
      <c r="M519">
        <f t="shared" si="51"/>
        <v>0</v>
      </c>
    </row>
    <row r="520" spans="9:13" x14ac:dyDescent="0.25">
      <c r="I520">
        <f t="shared" si="49"/>
        <v>2500</v>
      </c>
      <c r="J520">
        <v>518</v>
      </c>
      <c r="K520">
        <f t="shared" si="48"/>
        <v>2.4362658695759304E-263</v>
      </c>
      <c r="L520">
        <f t="shared" si="50"/>
        <v>0</v>
      </c>
      <c r="M520">
        <f t="shared" si="51"/>
        <v>0</v>
      </c>
    </row>
    <row r="521" spans="9:13" x14ac:dyDescent="0.25">
      <c r="I521">
        <f t="shared" si="49"/>
        <v>2500</v>
      </c>
      <c r="J521">
        <v>519</v>
      </c>
      <c r="K521">
        <f t="shared" si="48"/>
        <v>1.3821230244207752E-262</v>
      </c>
      <c r="L521">
        <f t="shared" si="50"/>
        <v>0</v>
      </c>
      <c r="M521">
        <f t="shared" si="51"/>
        <v>0</v>
      </c>
    </row>
    <row r="522" spans="9:13" x14ac:dyDescent="0.25">
      <c r="I522">
        <f t="shared" si="49"/>
        <v>2500</v>
      </c>
      <c r="J522">
        <v>520</v>
      </c>
      <c r="K522">
        <f t="shared" si="48"/>
        <v>7.8176010073267365E-262</v>
      </c>
      <c r="L522">
        <f t="shared" si="50"/>
        <v>0</v>
      </c>
      <c r="M522">
        <f t="shared" si="51"/>
        <v>0</v>
      </c>
    </row>
    <row r="523" spans="9:13" x14ac:dyDescent="0.25">
      <c r="I523">
        <f t="shared" si="49"/>
        <v>2500</v>
      </c>
      <c r="J523">
        <v>521</v>
      </c>
      <c r="K523">
        <f t="shared" si="48"/>
        <v>4.4086599590868074E-261</v>
      </c>
      <c r="L523">
        <f t="shared" si="50"/>
        <v>0</v>
      </c>
      <c r="M523">
        <f t="shared" si="51"/>
        <v>0</v>
      </c>
    </row>
    <row r="524" spans="9:13" x14ac:dyDescent="0.25">
      <c r="I524">
        <f t="shared" si="49"/>
        <v>2500</v>
      </c>
      <c r="J524">
        <v>522</v>
      </c>
      <c r="K524">
        <f t="shared" si="48"/>
        <v>2.4788344543750429E-260</v>
      </c>
      <c r="L524">
        <f t="shared" si="50"/>
        <v>0</v>
      </c>
      <c r="M524">
        <f t="shared" si="51"/>
        <v>0</v>
      </c>
    </row>
    <row r="525" spans="9:13" x14ac:dyDescent="0.25">
      <c r="I525">
        <f t="shared" si="49"/>
        <v>2500</v>
      </c>
      <c r="J525">
        <v>523</v>
      </c>
      <c r="K525">
        <f t="shared" si="48"/>
        <v>1.3896255016159509E-259</v>
      </c>
      <c r="L525">
        <f t="shared" si="50"/>
        <v>0</v>
      </c>
      <c r="M525">
        <f t="shared" si="51"/>
        <v>0</v>
      </c>
    </row>
    <row r="526" spans="9:13" x14ac:dyDescent="0.25">
      <c r="I526">
        <f t="shared" si="49"/>
        <v>2500</v>
      </c>
      <c r="J526">
        <v>524</v>
      </c>
      <c r="K526">
        <f t="shared" si="48"/>
        <v>7.7670993809075504E-259</v>
      </c>
      <c r="L526">
        <f t="shared" si="50"/>
        <v>0</v>
      </c>
      <c r="M526">
        <f t="shared" si="51"/>
        <v>0</v>
      </c>
    </row>
    <row r="527" spans="9:13" x14ac:dyDescent="0.25">
      <c r="I527">
        <f t="shared" si="49"/>
        <v>2500</v>
      </c>
      <c r="J527">
        <v>525</v>
      </c>
      <c r="K527">
        <f t="shared" si="48"/>
        <v>4.3284487756133969E-258</v>
      </c>
      <c r="L527">
        <f t="shared" si="50"/>
        <v>0</v>
      </c>
      <c r="M527">
        <f t="shared" si="51"/>
        <v>0</v>
      </c>
    </row>
    <row r="528" spans="9:13" x14ac:dyDescent="0.25">
      <c r="I528">
        <f t="shared" si="49"/>
        <v>2500</v>
      </c>
      <c r="J528">
        <v>526</v>
      </c>
      <c r="K528">
        <f t="shared" si="48"/>
        <v>2.4050246310655133E-257</v>
      </c>
      <c r="L528">
        <f t="shared" si="50"/>
        <v>0</v>
      </c>
      <c r="M528">
        <f t="shared" si="51"/>
        <v>0</v>
      </c>
    </row>
    <row r="529" spans="9:13" x14ac:dyDescent="0.25">
      <c r="I529">
        <f t="shared" si="49"/>
        <v>2500</v>
      </c>
      <c r="J529">
        <v>527</v>
      </c>
      <c r="K529">
        <f t="shared" si="48"/>
        <v>1.3323615376786761E-256</v>
      </c>
      <c r="L529">
        <f t="shared" si="50"/>
        <v>0</v>
      </c>
      <c r="M529">
        <f t="shared" si="51"/>
        <v>0</v>
      </c>
    </row>
    <row r="530" spans="9:13" x14ac:dyDescent="0.25">
      <c r="I530">
        <f t="shared" si="49"/>
        <v>2500</v>
      </c>
      <c r="J530">
        <v>528</v>
      </c>
      <c r="K530">
        <f t="shared" si="48"/>
        <v>7.3593835549302349E-256</v>
      </c>
      <c r="L530">
        <f t="shared" si="50"/>
        <v>0</v>
      </c>
      <c r="M530">
        <f t="shared" si="51"/>
        <v>0</v>
      </c>
    </row>
    <row r="531" spans="9:13" x14ac:dyDescent="0.25">
      <c r="I531">
        <f t="shared" si="49"/>
        <v>2500</v>
      </c>
      <c r="J531">
        <v>529</v>
      </c>
      <c r="K531">
        <f t="shared" si="48"/>
        <v>4.05302287953472E-255</v>
      </c>
      <c r="L531">
        <f t="shared" si="50"/>
        <v>0</v>
      </c>
      <c r="M531">
        <f t="shared" si="51"/>
        <v>0</v>
      </c>
    </row>
    <row r="532" spans="9:13" x14ac:dyDescent="0.25">
      <c r="I532">
        <f t="shared" si="49"/>
        <v>2500</v>
      </c>
      <c r="J532">
        <v>530</v>
      </c>
      <c r="K532">
        <f t="shared" si="48"/>
        <v>2.2255451394184141E-254</v>
      </c>
      <c r="L532">
        <f t="shared" si="50"/>
        <v>0</v>
      </c>
      <c r="M532">
        <f t="shared" si="51"/>
        <v>0</v>
      </c>
    </row>
    <row r="533" spans="9:13" x14ac:dyDescent="0.25">
      <c r="I533">
        <f t="shared" si="49"/>
        <v>2500</v>
      </c>
      <c r="J533">
        <v>531</v>
      </c>
      <c r="K533">
        <f t="shared" si="48"/>
        <v>1.2184703221360821E-253</v>
      </c>
      <c r="L533">
        <f t="shared" si="50"/>
        <v>0</v>
      </c>
      <c r="M533">
        <f t="shared" si="51"/>
        <v>0</v>
      </c>
    </row>
    <row r="534" spans="9:13" x14ac:dyDescent="0.25">
      <c r="I534">
        <f t="shared" si="49"/>
        <v>2500</v>
      </c>
      <c r="J534">
        <v>532</v>
      </c>
      <c r="K534">
        <f t="shared" si="48"/>
        <v>6.6514473351785321E-253</v>
      </c>
      <c r="L534">
        <f t="shared" si="50"/>
        <v>0</v>
      </c>
      <c r="M534">
        <f t="shared" si="51"/>
        <v>0</v>
      </c>
    </row>
    <row r="535" spans="9:13" x14ac:dyDescent="0.25">
      <c r="I535">
        <f t="shared" si="49"/>
        <v>2500</v>
      </c>
      <c r="J535">
        <v>533</v>
      </c>
      <c r="K535">
        <f t="shared" si="48"/>
        <v>3.6202741614135318E-252</v>
      </c>
      <c r="L535">
        <f t="shared" si="50"/>
        <v>0</v>
      </c>
      <c r="M535">
        <f t="shared" si="51"/>
        <v>0</v>
      </c>
    </row>
    <row r="536" spans="9:13" x14ac:dyDescent="0.25">
      <c r="I536">
        <f t="shared" si="49"/>
        <v>2500</v>
      </c>
      <c r="J536">
        <v>534</v>
      </c>
      <c r="K536">
        <f t="shared" si="48"/>
        <v>1.9646822052314374E-251</v>
      </c>
      <c r="L536">
        <f t="shared" si="50"/>
        <v>0</v>
      </c>
      <c r="M536">
        <f t="shared" si="51"/>
        <v>0</v>
      </c>
    </row>
    <row r="537" spans="9:13" x14ac:dyDescent="0.25">
      <c r="I537">
        <f t="shared" si="49"/>
        <v>2500</v>
      </c>
      <c r="J537">
        <v>535</v>
      </c>
      <c r="K537">
        <f t="shared" si="48"/>
        <v>1.0630902816697235E-250</v>
      </c>
      <c r="L537">
        <f t="shared" si="50"/>
        <v>0</v>
      </c>
      <c r="M537">
        <f t="shared" si="51"/>
        <v>0</v>
      </c>
    </row>
    <row r="538" spans="9:13" x14ac:dyDescent="0.25">
      <c r="I538">
        <f t="shared" si="49"/>
        <v>2500</v>
      </c>
      <c r="J538">
        <v>536</v>
      </c>
      <c r="K538">
        <f t="shared" si="48"/>
        <v>5.7355675958381805E-250</v>
      </c>
      <c r="L538">
        <f t="shared" si="50"/>
        <v>0</v>
      </c>
      <c r="M538">
        <f t="shared" si="51"/>
        <v>0</v>
      </c>
    </row>
    <row r="539" spans="9:13" x14ac:dyDescent="0.25">
      <c r="I539">
        <f t="shared" si="49"/>
        <v>2500</v>
      </c>
      <c r="J539">
        <v>537</v>
      </c>
      <c r="K539">
        <f t="shared" si="48"/>
        <v>3.0854072924343679E-249</v>
      </c>
      <c r="L539">
        <f t="shared" si="50"/>
        <v>0</v>
      </c>
      <c r="M539">
        <f t="shared" si="51"/>
        <v>0</v>
      </c>
    </row>
    <row r="540" spans="9:13" x14ac:dyDescent="0.25">
      <c r="I540">
        <f t="shared" si="49"/>
        <v>2500</v>
      </c>
      <c r="J540">
        <v>538</v>
      </c>
      <c r="K540">
        <f t="shared" si="48"/>
        <v>1.6549309063237876E-248</v>
      </c>
      <c r="L540">
        <f t="shared" si="50"/>
        <v>0</v>
      </c>
      <c r="M540">
        <f t="shared" si="51"/>
        <v>0</v>
      </c>
    </row>
    <row r="541" spans="9:13" x14ac:dyDescent="0.25">
      <c r="I541">
        <f t="shared" si="49"/>
        <v>2500</v>
      </c>
      <c r="J541">
        <v>539</v>
      </c>
      <c r="K541">
        <f t="shared" si="48"/>
        <v>8.8507467154021493E-248</v>
      </c>
      <c r="L541">
        <f t="shared" si="50"/>
        <v>0</v>
      </c>
      <c r="M541">
        <f t="shared" si="51"/>
        <v>0</v>
      </c>
    </row>
    <row r="542" spans="9:13" x14ac:dyDescent="0.25">
      <c r="I542">
        <f t="shared" si="49"/>
        <v>2500</v>
      </c>
      <c r="J542">
        <v>540</v>
      </c>
      <c r="K542">
        <f t="shared" si="48"/>
        <v>4.719696248657186E-247</v>
      </c>
      <c r="L542">
        <f t="shared" si="50"/>
        <v>0</v>
      </c>
      <c r="M542">
        <f t="shared" si="51"/>
        <v>0</v>
      </c>
    </row>
    <row r="543" spans="9:13" x14ac:dyDescent="0.25">
      <c r="I543">
        <f t="shared" si="49"/>
        <v>2500</v>
      </c>
      <c r="J543">
        <v>541</v>
      </c>
      <c r="K543">
        <f t="shared" si="48"/>
        <v>2.5094796604503164E-246</v>
      </c>
      <c r="L543">
        <f t="shared" si="50"/>
        <v>0</v>
      </c>
      <c r="M543">
        <f t="shared" si="51"/>
        <v>0</v>
      </c>
    </row>
    <row r="544" spans="9:13" x14ac:dyDescent="0.25">
      <c r="I544">
        <f t="shared" si="49"/>
        <v>2500</v>
      </c>
      <c r="J544">
        <v>542</v>
      </c>
      <c r="K544">
        <f t="shared" si="48"/>
        <v>1.3304244071937865E-245</v>
      </c>
      <c r="L544">
        <f t="shared" si="50"/>
        <v>0</v>
      </c>
      <c r="M544">
        <f t="shared" si="51"/>
        <v>0</v>
      </c>
    </row>
    <row r="545" spans="9:13" x14ac:dyDescent="0.25">
      <c r="I545">
        <f t="shared" si="49"/>
        <v>2500</v>
      </c>
      <c r="J545">
        <v>543</v>
      </c>
      <c r="K545">
        <f t="shared" si="48"/>
        <v>7.0329092323415882E-245</v>
      </c>
      <c r="L545">
        <f t="shared" si="50"/>
        <v>0</v>
      </c>
      <c r="M545">
        <f t="shared" si="51"/>
        <v>0</v>
      </c>
    </row>
    <row r="546" spans="9:13" x14ac:dyDescent="0.25">
      <c r="I546">
        <f t="shared" si="49"/>
        <v>2500</v>
      </c>
      <c r="J546">
        <v>544</v>
      </c>
      <c r="K546">
        <f t="shared" si="48"/>
        <v>3.7069736025250946E-244</v>
      </c>
      <c r="L546">
        <f t="shared" si="50"/>
        <v>0</v>
      </c>
      <c r="M546">
        <f t="shared" si="51"/>
        <v>0</v>
      </c>
    </row>
    <row r="547" spans="9:13" x14ac:dyDescent="0.25">
      <c r="I547">
        <f t="shared" si="49"/>
        <v>2500</v>
      </c>
      <c r="J547">
        <v>545</v>
      </c>
      <c r="K547">
        <f t="shared" si="48"/>
        <v>1.948251539731901E-243</v>
      </c>
      <c r="L547">
        <f t="shared" si="50"/>
        <v>0</v>
      </c>
      <c r="M547">
        <f t="shared" si="51"/>
        <v>0</v>
      </c>
    </row>
    <row r="548" spans="9:13" x14ac:dyDescent="0.25">
      <c r="I548">
        <f t="shared" si="49"/>
        <v>2500</v>
      </c>
      <c r="J548">
        <v>546</v>
      </c>
      <c r="K548">
        <f t="shared" si="48"/>
        <v>1.0209700269126103E-242</v>
      </c>
      <c r="L548">
        <f t="shared" si="50"/>
        <v>0</v>
      </c>
      <c r="M548">
        <f t="shared" si="51"/>
        <v>0</v>
      </c>
    </row>
    <row r="549" spans="9:13" x14ac:dyDescent="0.25">
      <c r="I549">
        <f t="shared" si="49"/>
        <v>2500</v>
      </c>
      <c r="J549">
        <v>547</v>
      </c>
      <c r="K549">
        <f t="shared" si="48"/>
        <v>5.3348812507640177E-242</v>
      </c>
      <c r="L549">
        <f t="shared" si="50"/>
        <v>0</v>
      </c>
      <c r="M549">
        <f t="shared" si="51"/>
        <v>0</v>
      </c>
    </row>
    <row r="550" spans="9:13" x14ac:dyDescent="0.25">
      <c r="I550">
        <f t="shared" si="49"/>
        <v>2500</v>
      </c>
      <c r="J550">
        <v>548</v>
      </c>
      <c r="K550">
        <f t="shared" si="48"/>
        <v>2.7795960530750239E-241</v>
      </c>
      <c r="L550">
        <f t="shared" si="50"/>
        <v>0</v>
      </c>
      <c r="M550">
        <f t="shared" si="51"/>
        <v>0</v>
      </c>
    </row>
    <row r="551" spans="9:13" x14ac:dyDescent="0.25">
      <c r="I551">
        <f t="shared" si="49"/>
        <v>2500</v>
      </c>
      <c r="J551">
        <v>549</v>
      </c>
      <c r="K551">
        <f t="shared" si="48"/>
        <v>1.4440596740164569E-240</v>
      </c>
      <c r="L551">
        <f t="shared" si="50"/>
        <v>0</v>
      </c>
      <c r="M551">
        <f t="shared" si="51"/>
        <v>0</v>
      </c>
    </row>
    <row r="552" spans="9:13" x14ac:dyDescent="0.25">
      <c r="I552">
        <f t="shared" si="49"/>
        <v>2500</v>
      </c>
      <c r="J552">
        <v>550</v>
      </c>
      <c r="K552">
        <f t="shared" si="48"/>
        <v>7.4806006890746399E-240</v>
      </c>
      <c r="L552">
        <f t="shared" si="50"/>
        <v>0</v>
      </c>
      <c r="M552">
        <f t="shared" si="51"/>
        <v>0</v>
      </c>
    </row>
    <row r="553" spans="9:13" x14ac:dyDescent="0.25">
      <c r="I553">
        <f t="shared" si="49"/>
        <v>2500</v>
      </c>
      <c r="J553">
        <v>551</v>
      </c>
      <c r="K553">
        <f t="shared" si="48"/>
        <v>3.8639992455652252E-239</v>
      </c>
      <c r="L553">
        <f t="shared" si="50"/>
        <v>0</v>
      </c>
      <c r="M553">
        <f t="shared" si="51"/>
        <v>0</v>
      </c>
    </row>
    <row r="554" spans="9:13" x14ac:dyDescent="0.25">
      <c r="I554">
        <f t="shared" si="49"/>
        <v>2500</v>
      </c>
      <c r="J554">
        <v>552</v>
      </c>
      <c r="K554">
        <f t="shared" si="48"/>
        <v>1.9901607816950525E-238</v>
      </c>
      <c r="L554">
        <f t="shared" si="50"/>
        <v>0</v>
      </c>
      <c r="M554">
        <f t="shared" si="51"/>
        <v>0</v>
      </c>
    </row>
    <row r="555" spans="9:13" x14ac:dyDescent="0.25">
      <c r="I555">
        <f t="shared" si="49"/>
        <v>2500</v>
      </c>
      <c r="J555">
        <v>553</v>
      </c>
      <c r="K555">
        <f t="shared" si="48"/>
        <v>1.0220948578176632E-237</v>
      </c>
      <c r="L555">
        <f t="shared" si="50"/>
        <v>0</v>
      </c>
      <c r="M555">
        <f t="shared" si="51"/>
        <v>0</v>
      </c>
    </row>
    <row r="556" spans="9:13" x14ac:dyDescent="0.25">
      <c r="I556">
        <f t="shared" si="49"/>
        <v>2500</v>
      </c>
      <c r="J556">
        <v>554</v>
      </c>
      <c r="K556">
        <f t="shared" si="48"/>
        <v>5.2341659095355401E-237</v>
      </c>
      <c r="L556">
        <f t="shared" si="50"/>
        <v>0</v>
      </c>
      <c r="M556">
        <f t="shared" si="51"/>
        <v>0</v>
      </c>
    </row>
    <row r="557" spans="9:13" x14ac:dyDescent="0.25">
      <c r="I557">
        <f t="shared" si="49"/>
        <v>2500</v>
      </c>
      <c r="J557">
        <v>555</v>
      </c>
      <c r="K557">
        <f t="shared" si="48"/>
        <v>2.6727499788708297E-236</v>
      </c>
      <c r="L557">
        <f t="shared" si="50"/>
        <v>0</v>
      </c>
      <c r="M557">
        <f t="shared" si="51"/>
        <v>0</v>
      </c>
    </row>
    <row r="558" spans="9:13" x14ac:dyDescent="0.25">
      <c r="I558">
        <f t="shared" si="49"/>
        <v>2500</v>
      </c>
      <c r="J558">
        <v>556</v>
      </c>
      <c r="K558">
        <f t="shared" si="48"/>
        <v>1.3608964348164479E-235</v>
      </c>
      <c r="L558">
        <f t="shared" si="50"/>
        <v>0</v>
      </c>
      <c r="M558">
        <f t="shared" si="51"/>
        <v>0</v>
      </c>
    </row>
    <row r="559" spans="9:13" x14ac:dyDescent="0.25">
      <c r="I559">
        <f t="shared" si="49"/>
        <v>2500</v>
      </c>
      <c r="J559">
        <v>557</v>
      </c>
      <c r="K559">
        <f t="shared" si="48"/>
        <v>6.9095382640844152E-235</v>
      </c>
      <c r="L559">
        <f t="shared" si="50"/>
        <v>0</v>
      </c>
      <c r="M559">
        <f t="shared" si="51"/>
        <v>0</v>
      </c>
    </row>
    <row r="560" spans="9:13" x14ac:dyDescent="0.25">
      <c r="I560">
        <f t="shared" si="49"/>
        <v>2500</v>
      </c>
      <c r="J560">
        <v>558</v>
      </c>
      <c r="K560">
        <f t="shared" si="48"/>
        <v>3.498094167096083E-234</v>
      </c>
      <c r="L560">
        <f t="shared" si="50"/>
        <v>0</v>
      </c>
      <c r="M560">
        <f t="shared" si="51"/>
        <v>0</v>
      </c>
    </row>
    <row r="561" spans="9:13" x14ac:dyDescent="0.25">
      <c r="I561">
        <f t="shared" si="49"/>
        <v>2500</v>
      </c>
      <c r="J561">
        <v>559</v>
      </c>
      <c r="K561">
        <f t="shared" si="48"/>
        <v>1.7659312553648007E-233</v>
      </c>
      <c r="L561">
        <f t="shared" si="50"/>
        <v>0</v>
      </c>
      <c r="M561">
        <f t="shared" si="51"/>
        <v>0</v>
      </c>
    </row>
    <row r="562" spans="9:13" x14ac:dyDescent="0.25">
      <c r="I562">
        <f t="shared" si="49"/>
        <v>2500</v>
      </c>
      <c r="J562">
        <v>560</v>
      </c>
      <c r="K562">
        <f t="shared" si="48"/>
        <v>8.8894976319356594E-233</v>
      </c>
      <c r="L562">
        <f t="shared" si="50"/>
        <v>0</v>
      </c>
      <c r="M562">
        <f t="shared" si="51"/>
        <v>0</v>
      </c>
    </row>
    <row r="563" spans="9:13" x14ac:dyDescent="0.25">
      <c r="I563">
        <f t="shared" si="49"/>
        <v>2500</v>
      </c>
      <c r="J563">
        <v>561</v>
      </c>
      <c r="K563">
        <f t="shared" si="48"/>
        <v>4.4621387319546607E-232</v>
      </c>
      <c r="L563">
        <f t="shared" si="50"/>
        <v>0</v>
      </c>
      <c r="M563">
        <f t="shared" si="51"/>
        <v>0</v>
      </c>
    </row>
    <row r="564" spans="9:13" x14ac:dyDescent="0.25">
      <c r="I564">
        <f t="shared" si="49"/>
        <v>2500</v>
      </c>
      <c r="J564">
        <v>562</v>
      </c>
      <c r="K564">
        <f t="shared" si="48"/>
        <v>2.2334314901836225E-231</v>
      </c>
      <c r="L564">
        <f t="shared" si="50"/>
        <v>0</v>
      </c>
      <c r="M564">
        <f t="shared" si="51"/>
        <v>0</v>
      </c>
    </row>
    <row r="565" spans="9:13" x14ac:dyDescent="0.25">
      <c r="I565">
        <f t="shared" si="49"/>
        <v>2500</v>
      </c>
      <c r="J565">
        <v>563</v>
      </c>
      <c r="K565">
        <f t="shared" si="48"/>
        <v>1.1147236213705441E-230</v>
      </c>
      <c r="L565">
        <f t="shared" si="50"/>
        <v>0</v>
      </c>
      <c r="M565">
        <f t="shared" si="51"/>
        <v>0</v>
      </c>
    </row>
    <row r="566" spans="9:13" x14ac:dyDescent="0.25">
      <c r="I566">
        <f t="shared" si="49"/>
        <v>2500</v>
      </c>
      <c r="J566">
        <v>564</v>
      </c>
      <c r="K566">
        <f t="shared" si="48"/>
        <v>5.5478927490343388E-230</v>
      </c>
      <c r="L566">
        <f t="shared" si="50"/>
        <v>0</v>
      </c>
      <c r="M566">
        <f t="shared" si="51"/>
        <v>0</v>
      </c>
    </row>
    <row r="567" spans="9:13" x14ac:dyDescent="0.25">
      <c r="I567">
        <f t="shared" si="49"/>
        <v>2500</v>
      </c>
      <c r="J567">
        <v>565</v>
      </c>
      <c r="K567">
        <f t="shared" si="48"/>
        <v>2.7533186056347814E-229</v>
      </c>
      <c r="L567">
        <f t="shared" si="50"/>
        <v>0</v>
      </c>
      <c r="M567">
        <f t="shared" si="51"/>
        <v>0</v>
      </c>
    </row>
    <row r="568" spans="9:13" x14ac:dyDescent="0.25">
      <c r="I568">
        <f t="shared" si="49"/>
        <v>2500</v>
      </c>
      <c r="J568">
        <v>566</v>
      </c>
      <c r="K568">
        <f t="shared" si="48"/>
        <v>1.3625539706531113E-228</v>
      </c>
      <c r="L568">
        <f t="shared" si="50"/>
        <v>0</v>
      </c>
      <c r="M568">
        <f t="shared" si="51"/>
        <v>0</v>
      </c>
    </row>
    <row r="569" spans="9:13" x14ac:dyDescent="0.25">
      <c r="I569">
        <f t="shared" si="49"/>
        <v>2500</v>
      </c>
      <c r="J569">
        <v>567</v>
      </c>
      <c r="K569">
        <f t="shared" si="48"/>
        <v>6.7238970528056372E-228</v>
      </c>
      <c r="L569">
        <f t="shared" si="50"/>
        <v>0</v>
      </c>
      <c r="M569">
        <f t="shared" si="51"/>
        <v>0</v>
      </c>
    </row>
    <row r="570" spans="9:13" x14ac:dyDescent="0.25">
      <c r="I570">
        <f t="shared" si="49"/>
        <v>2500</v>
      </c>
      <c r="J570">
        <v>568</v>
      </c>
      <c r="K570">
        <f t="shared" si="48"/>
        <v>3.3087180179968075E-227</v>
      </c>
      <c r="L570">
        <f t="shared" si="50"/>
        <v>0</v>
      </c>
      <c r="M570">
        <f t="shared" si="51"/>
        <v>0</v>
      </c>
    </row>
    <row r="571" spans="9:13" x14ac:dyDescent="0.25">
      <c r="I571">
        <f t="shared" si="49"/>
        <v>2500</v>
      </c>
      <c r="J571">
        <v>569</v>
      </c>
      <c r="K571">
        <f t="shared" si="48"/>
        <v>1.6235702061246731E-226</v>
      </c>
      <c r="L571">
        <f t="shared" si="50"/>
        <v>0</v>
      </c>
      <c r="M571">
        <f t="shared" si="51"/>
        <v>0</v>
      </c>
    </row>
    <row r="572" spans="9:13" x14ac:dyDescent="0.25">
      <c r="I572">
        <f t="shared" si="49"/>
        <v>2500</v>
      </c>
      <c r="J572">
        <v>570</v>
      </c>
      <c r="K572">
        <f t="shared" si="48"/>
        <v>7.9443113580099707E-226</v>
      </c>
      <c r="L572">
        <f t="shared" si="50"/>
        <v>0</v>
      </c>
      <c r="M572">
        <f t="shared" si="51"/>
        <v>0</v>
      </c>
    </row>
    <row r="573" spans="9:13" x14ac:dyDescent="0.25">
      <c r="I573">
        <f t="shared" si="49"/>
        <v>2500</v>
      </c>
      <c r="J573">
        <v>571</v>
      </c>
      <c r="K573">
        <f t="shared" ref="K573:K636" si="52">IF(I573+J573&gt;(G$2-(G$2*G$3*G$4/100/100))/2, (1-(_xlfn.HYPGEOM.DIST((I573+J573-1), (G$2-(G$2*G$3*G$4/100/100)), G$2/2, G$2, TRUE))),_xlfn.HYPGEOM.DIST(I573+J573, (G$2-(G$2*G$3*G$4/100/100)), G$2/2, G$2, TRUE))</f>
        <v>3.8762926248977986E-225</v>
      </c>
      <c r="L573">
        <f t="shared" si="50"/>
        <v>0</v>
      </c>
      <c r="M573">
        <f t="shared" si="51"/>
        <v>0</v>
      </c>
    </row>
    <row r="574" spans="9:13" x14ac:dyDescent="0.25">
      <c r="I574">
        <f t="shared" si="49"/>
        <v>2500</v>
      </c>
      <c r="J574">
        <v>572</v>
      </c>
      <c r="K574">
        <f t="shared" si="52"/>
        <v>1.8860500305150438E-224</v>
      </c>
      <c r="L574">
        <f t="shared" si="50"/>
        <v>0</v>
      </c>
      <c r="M574">
        <f t="shared" si="51"/>
        <v>0</v>
      </c>
    </row>
    <row r="575" spans="9:13" x14ac:dyDescent="0.25">
      <c r="I575">
        <f t="shared" si="49"/>
        <v>2500</v>
      </c>
      <c r="J575">
        <v>573</v>
      </c>
      <c r="K575">
        <f t="shared" si="52"/>
        <v>9.1509768383158811E-224</v>
      </c>
      <c r="L575">
        <f t="shared" si="50"/>
        <v>0</v>
      </c>
      <c r="M575">
        <f t="shared" si="51"/>
        <v>0</v>
      </c>
    </row>
    <row r="576" spans="9:13" x14ac:dyDescent="0.25">
      <c r="I576">
        <f t="shared" si="49"/>
        <v>2500</v>
      </c>
      <c r="J576">
        <v>574</v>
      </c>
      <c r="K576">
        <f t="shared" si="52"/>
        <v>4.4275199720834846E-223</v>
      </c>
      <c r="L576">
        <f t="shared" si="50"/>
        <v>0</v>
      </c>
      <c r="M576">
        <f t="shared" si="51"/>
        <v>0</v>
      </c>
    </row>
    <row r="577" spans="9:13" x14ac:dyDescent="0.25">
      <c r="I577">
        <f t="shared" si="49"/>
        <v>2500</v>
      </c>
      <c r="J577">
        <v>575</v>
      </c>
      <c r="K577">
        <f t="shared" si="52"/>
        <v>2.1361593919378133E-222</v>
      </c>
      <c r="L577">
        <f t="shared" si="50"/>
        <v>0</v>
      </c>
      <c r="M577">
        <f t="shared" si="51"/>
        <v>0</v>
      </c>
    </row>
    <row r="578" spans="9:13" x14ac:dyDescent="0.25">
      <c r="I578">
        <f t="shared" si="49"/>
        <v>2500</v>
      </c>
      <c r="J578">
        <v>576</v>
      </c>
      <c r="K578">
        <f t="shared" si="52"/>
        <v>1.0277513527133135E-221</v>
      </c>
      <c r="L578">
        <f t="shared" si="50"/>
        <v>0</v>
      </c>
      <c r="M578">
        <f t="shared" si="51"/>
        <v>0</v>
      </c>
    </row>
    <row r="579" spans="9:13" x14ac:dyDescent="0.25">
      <c r="I579">
        <f t="shared" si="49"/>
        <v>2500</v>
      </c>
      <c r="J579">
        <v>577</v>
      </c>
      <c r="K579">
        <f t="shared" si="52"/>
        <v>4.9308859041617212E-221</v>
      </c>
      <c r="L579">
        <f t="shared" si="50"/>
        <v>0</v>
      </c>
      <c r="M579">
        <f t="shared" si="51"/>
        <v>0</v>
      </c>
    </row>
    <row r="580" spans="9:13" x14ac:dyDescent="0.25">
      <c r="I580">
        <f t="shared" ref="I580:I643" si="53">G$5</f>
        <v>2500</v>
      </c>
      <c r="J580">
        <v>578</v>
      </c>
      <c r="K580">
        <f t="shared" si="52"/>
        <v>2.3590956932169046E-220</v>
      </c>
      <c r="L580">
        <f t="shared" ref="L580:L643" si="54">_xlfn.HYPGEOM.DIST(J580,  (G$2-0.5*G$2)*0.5, G$2/2-I580,(G$2-0.5*G$2), FALSE)</f>
        <v>0</v>
      </c>
      <c r="M580">
        <f t="shared" ref="M580:M643" si="55">K580*L580</f>
        <v>0</v>
      </c>
    </row>
    <row r="581" spans="9:13" x14ac:dyDescent="0.25">
      <c r="I581">
        <f t="shared" si="53"/>
        <v>2500</v>
      </c>
      <c r="J581">
        <v>579</v>
      </c>
      <c r="K581">
        <f t="shared" si="52"/>
        <v>1.1255144592805375E-219</v>
      </c>
      <c r="L581">
        <f t="shared" si="54"/>
        <v>0</v>
      </c>
      <c r="M581">
        <f t="shared" si="55"/>
        <v>0</v>
      </c>
    </row>
    <row r="582" spans="9:13" x14ac:dyDescent="0.25">
      <c r="I582">
        <f t="shared" si="53"/>
        <v>2500</v>
      </c>
      <c r="J582">
        <v>580</v>
      </c>
      <c r="K582">
        <f t="shared" si="52"/>
        <v>5.3547934129040438E-219</v>
      </c>
      <c r="L582">
        <f t="shared" si="54"/>
        <v>0</v>
      </c>
      <c r="M582">
        <f t="shared" si="55"/>
        <v>0</v>
      </c>
    </row>
    <row r="583" spans="9:13" x14ac:dyDescent="0.25">
      <c r="I583">
        <f t="shared" si="53"/>
        <v>2500</v>
      </c>
      <c r="J583">
        <v>581</v>
      </c>
      <c r="K583">
        <f t="shared" si="52"/>
        <v>2.5405145279148732E-218</v>
      </c>
      <c r="L583">
        <f t="shared" si="54"/>
        <v>0</v>
      </c>
      <c r="M583">
        <f t="shared" si="55"/>
        <v>0</v>
      </c>
    </row>
    <row r="584" spans="9:13" x14ac:dyDescent="0.25">
      <c r="I584">
        <f t="shared" si="53"/>
        <v>2500</v>
      </c>
      <c r="J584">
        <v>582</v>
      </c>
      <c r="K584">
        <f t="shared" si="52"/>
        <v>1.2019576351090706E-217</v>
      </c>
      <c r="L584">
        <f t="shared" si="54"/>
        <v>0</v>
      </c>
      <c r="M584">
        <f t="shared" si="55"/>
        <v>0</v>
      </c>
    </row>
    <row r="585" spans="9:13" x14ac:dyDescent="0.25">
      <c r="I585">
        <f t="shared" si="53"/>
        <v>2500</v>
      </c>
      <c r="J585">
        <v>583</v>
      </c>
      <c r="K585">
        <f t="shared" si="52"/>
        <v>5.6708262922849191E-217</v>
      </c>
      <c r="L585">
        <f t="shared" si="54"/>
        <v>0</v>
      </c>
      <c r="M585">
        <f t="shared" si="55"/>
        <v>0</v>
      </c>
    </row>
    <row r="586" spans="9:13" x14ac:dyDescent="0.25">
      <c r="I586">
        <f t="shared" si="53"/>
        <v>2500</v>
      </c>
      <c r="J586">
        <v>584</v>
      </c>
      <c r="K586">
        <f t="shared" si="52"/>
        <v>2.6680527995192195E-216</v>
      </c>
      <c r="L586">
        <f t="shared" si="54"/>
        <v>0</v>
      </c>
      <c r="M586">
        <f t="shared" si="55"/>
        <v>0</v>
      </c>
    </row>
    <row r="587" spans="9:13" x14ac:dyDescent="0.25">
      <c r="I587">
        <f t="shared" si="53"/>
        <v>2500</v>
      </c>
      <c r="J587">
        <v>585</v>
      </c>
      <c r="K587">
        <f t="shared" si="52"/>
        <v>1.2517989086295186E-215</v>
      </c>
      <c r="L587">
        <f t="shared" si="54"/>
        <v>0</v>
      </c>
      <c r="M587">
        <f t="shared" si="55"/>
        <v>0</v>
      </c>
    </row>
    <row r="588" spans="9:13" x14ac:dyDescent="0.25">
      <c r="I588">
        <f t="shared" si="53"/>
        <v>2500</v>
      </c>
      <c r="J588">
        <v>586</v>
      </c>
      <c r="K588">
        <f t="shared" si="52"/>
        <v>5.8569021366969745E-215</v>
      </c>
      <c r="L588">
        <f t="shared" si="54"/>
        <v>0</v>
      </c>
      <c r="M588">
        <f t="shared" si="55"/>
        <v>0</v>
      </c>
    </row>
    <row r="589" spans="9:13" x14ac:dyDescent="0.25">
      <c r="I589">
        <f t="shared" si="53"/>
        <v>2500</v>
      </c>
      <c r="J589">
        <v>587</v>
      </c>
      <c r="K589">
        <f t="shared" si="52"/>
        <v>2.732724112024808E-214</v>
      </c>
      <c r="L589">
        <f t="shared" si="54"/>
        <v>0</v>
      </c>
      <c r="M589">
        <f t="shared" si="55"/>
        <v>0</v>
      </c>
    </row>
    <row r="590" spans="9:13" x14ac:dyDescent="0.25">
      <c r="I590">
        <f t="shared" si="53"/>
        <v>2500</v>
      </c>
      <c r="J590">
        <v>588</v>
      </c>
      <c r="K590">
        <f t="shared" si="52"/>
        <v>1.2715083032255505E-213</v>
      </c>
      <c r="L590">
        <f t="shared" si="54"/>
        <v>0</v>
      </c>
      <c r="M590">
        <f t="shared" si="55"/>
        <v>0</v>
      </c>
    </row>
    <row r="591" spans="9:13" x14ac:dyDescent="0.25">
      <c r="I591">
        <f t="shared" si="53"/>
        <v>2500</v>
      </c>
      <c r="J591">
        <v>589</v>
      </c>
      <c r="K591">
        <f t="shared" si="52"/>
        <v>5.899828211985838E-213</v>
      </c>
      <c r="L591">
        <f t="shared" si="54"/>
        <v>0</v>
      </c>
      <c r="M591">
        <f t="shared" si="55"/>
        <v>0</v>
      </c>
    </row>
    <row r="592" spans="9:13" x14ac:dyDescent="0.25">
      <c r="I592">
        <f t="shared" si="53"/>
        <v>2500</v>
      </c>
      <c r="J592">
        <v>590</v>
      </c>
      <c r="K592">
        <f t="shared" si="52"/>
        <v>2.729967300032827E-212</v>
      </c>
      <c r="L592">
        <f t="shared" si="54"/>
        <v>0</v>
      </c>
      <c r="M592">
        <f t="shared" si="55"/>
        <v>0</v>
      </c>
    </row>
    <row r="593" spans="9:13" x14ac:dyDescent="0.25">
      <c r="I593">
        <f t="shared" si="53"/>
        <v>2500</v>
      </c>
      <c r="J593">
        <v>591</v>
      </c>
      <c r="K593">
        <f t="shared" si="52"/>
        <v>1.2597216446848725E-211</v>
      </c>
      <c r="L593">
        <f t="shared" si="54"/>
        <v>0</v>
      </c>
      <c r="M593">
        <f t="shared" si="55"/>
        <v>0</v>
      </c>
    </row>
    <row r="594" spans="9:13" x14ac:dyDescent="0.25">
      <c r="I594">
        <f t="shared" si="53"/>
        <v>2500</v>
      </c>
      <c r="J594">
        <v>592</v>
      </c>
      <c r="K594">
        <f t="shared" si="52"/>
        <v>5.7968485775925458E-211</v>
      </c>
      <c r="L594">
        <f t="shared" si="54"/>
        <v>0</v>
      </c>
      <c r="M594">
        <f t="shared" si="55"/>
        <v>0</v>
      </c>
    </row>
    <row r="595" spans="9:13" x14ac:dyDescent="0.25">
      <c r="I595">
        <f t="shared" si="53"/>
        <v>2500</v>
      </c>
      <c r="J595">
        <v>593</v>
      </c>
      <c r="K595">
        <f t="shared" si="52"/>
        <v>2.6601779219895933E-210</v>
      </c>
      <c r="L595">
        <f t="shared" si="54"/>
        <v>0</v>
      </c>
      <c r="M595">
        <f t="shared" si="55"/>
        <v>0</v>
      </c>
    </row>
    <row r="596" spans="9:13" x14ac:dyDescent="0.25">
      <c r="I596">
        <f t="shared" si="53"/>
        <v>2500</v>
      </c>
      <c r="J596">
        <v>594</v>
      </c>
      <c r="K596">
        <f t="shared" si="52"/>
        <v>1.2173961363635785E-209</v>
      </c>
      <c r="L596">
        <f t="shared" si="54"/>
        <v>0</v>
      </c>
      <c r="M596">
        <f t="shared" si="55"/>
        <v>0</v>
      </c>
    </row>
    <row r="597" spans="9:13" x14ac:dyDescent="0.25">
      <c r="I597">
        <f t="shared" si="53"/>
        <v>2500</v>
      </c>
      <c r="J597">
        <v>595</v>
      </c>
      <c r="K597">
        <f t="shared" si="52"/>
        <v>5.5559303991323425E-209</v>
      </c>
      <c r="L597">
        <f t="shared" si="54"/>
        <v>0</v>
      </c>
      <c r="M597">
        <f t="shared" si="55"/>
        <v>0</v>
      </c>
    </row>
    <row r="598" spans="9:13" x14ac:dyDescent="0.25">
      <c r="I598">
        <f t="shared" si="53"/>
        <v>2500</v>
      </c>
      <c r="J598">
        <v>596</v>
      </c>
      <c r="K598">
        <f t="shared" si="52"/>
        <v>2.528636777305942E-208</v>
      </c>
      <c r="L598">
        <f t="shared" si="54"/>
        <v>0</v>
      </c>
      <c r="M598">
        <f t="shared" si="55"/>
        <v>0</v>
      </c>
    </row>
    <row r="599" spans="9:13" x14ac:dyDescent="0.25">
      <c r="I599">
        <f t="shared" si="53"/>
        <v>2500</v>
      </c>
      <c r="J599">
        <v>597</v>
      </c>
      <c r="K599">
        <f t="shared" si="52"/>
        <v>1.1476831585970196E-207</v>
      </c>
      <c r="L599">
        <f t="shared" si="54"/>
        <v>0</v>
      </c>
      <c r="M599">
        <f t="shared" si="55"/>
        <v>0</v>
      </c>
    </row>
    <row r="600" spans="9:13" x14ac:dyDescent="0.25">
      <c r="I600">
        <f t="shared" si="53"/>
        <v>2500</v>
      </c>
      <c r="J600">
        <v>598</v>
      </c>
      <c r="K600">
        <f t="shared" si="52"/>
        <v>5.1947493430611814E-207</v>
      </c>
      <c r="L600">
        <f t="shared" si="54"/>
        <v>0</v>
      </c>
      <c r="M600">
        <f t="shared" si="55"/>
        <v>0</v>
      </c>
    </row>
    <row r="601" spans="9:13" x14ac:dyDescent="0.25">
      <c r="I601">
        <f t="shared" si="53"/>
        <v>2500</v>
      </c>
      <c r="J601">
        <v>599</v>
      </c>
      <c r="K601">
        <f t="shared" si="52"/>
        <v>2.3448514505243227E-206</v>
      </c>
      <c r="L601">
        <f t="shared" si="54"/>
        <v>0</v>
      </c>
      <c r="M601">
        <f t="shared" si="55"/>
        <v>0</v>
      </c>
    </row>
    <row r="602" spans="9:13" x14ac:dyDescent="0.25">
      <c r="I602">
        <f t="shared" si="53"/>
        <v>2500</v>
      </c>
      <c r="J602">
        <v>600</v>
      </c>
      <c r="K602">
        <f t="shared" si="52"/>
        <v>1.0555415629562285E-205</v>
      </c>
      <c r="L602">
        <f t="shared" si="54"/>
        <v>0</v>
      </c>
      <c r="M602">
        <f t="shared" si="55"/>
        <v>0</v>
      </c>
    </row>
    <row r="603" spans="9:13" x14ac:dyDescent="0.25">
      <c r="I603">
        <f t="shared" si="53"/>
        <v>2500</v>
      </c>
      <c r="J603">
        <v>601</v>
      </c>
      <c r="K603">
        <f t="shared" si="52"/>
        <v>4.7385527614661639E-205</v>
      </c>
      <c r="L603">
        <f t="shared" si="54"/>
        <v>0</v>
      </c>
      <c r="M603">
        <f t="shared" si="55"/>
        <v>0</v>
      </c>
    </row>
    <row r="604" spans="9:13" x14ac:dyDescent="0.25">
      <c r="I604">
        <f t="shared" si="53"/>
        <v>2500</v>
      </c>
      <c r="J604">
        <v>602</v>
      </c>
      <c r="K604">
        <f t="shared" si="52"/>
        <v>2.1214245397885672E-204</v>
      </c>
      <c r="L604">
        <f t="shared" si="54"/>
        <v>0</v>
      </c>
      <c r="M604">
        <f t="shared" si="55"/>
        <v>0</v>
      </c>
    </row>
    <row r="605" spans="9:13" x14ac:dyDescent="0.25">
      <c r="I605">
        <f t="shared" si="53"/>
        <v>2500</v>
      </c>
      <c r="J605">
        <v>603</v>
      </c>
      <c r="K605">
        <f t="shared" si="52"/>
        <v>9.471571571093597E-204</v>
      </c>
      <c r="L605">
        <f t="shared" si="54"/>
        <v>0</v>
      </c>
      <c r="M605">
        <f t="shared" si="55"/>
        <v>0</v>
      </c>
    </row>
    <row r="606" spans="9:13" x14ac:dyDescent="0.25">
      <c r="I606">
        <f t="shared" si="53"/>
        <v>2500</v>
      </c>
      <c r="J606">
        <v>604</v>
      </c>
      <c r="K606">
        <f t="shared" si="52"/>
        <v>4.2172581992464659E-203</v>
      </c>
      <c r="L606">
        <f t="shared" si="54"/>
        <v>0</v>
      </c>
      <c r="M606">
        <f t="shared" si="55"/>
        <v>0</v>
      </c>
    </row>
    <row r="607" spans="9:13" x14ac:dyDescent="0.25">
      <c r="I607">
        <f t="shared" si="53"/>
        <v>2500</v>
      </c>
      <c r="J607">
        <v>605</v>
      </c>
      <c r="K607">
        <f t="shared" si="52"/>
        <v>1.8726349367907974E-202</v>
      </c>
      <c r="L607">
        <f t="shared" si="54"/>
        <v>0</v>
      </c>
      <c r="M607">
        <f t="shared" si="55"/>
        <v>0</v>
      </c>
    </row>
    <row r="608" spans="9:13" x14ac:dyDescent="0.25">
      <c r="I608">
        <f t="shared" si="53"/>
        <v>2500</v>
      </c>
      <c r="J608">
        <v>606</v>
      </c>
      <c r="K608">
        <f t="shared" si="52"/>
        <v>8.2926231064730989E-202</v>
      </c>
      <c r="L608">
        <f t="shared" si="54"/>
        <v>0</v>
      </c>
      <c r="M608">
        <f t="shared" si="55"/>
        <v>0</v>
      </c>
    </row>
    <row r="609" spans="9:13" x14ac:dyDescent="0.25">
      <c r="I609">
        <f t="shared" si="53"/>
        <v>2500</v>
      </c>
      <c r="J609">
        <v>607</v>
      </c>
      <c r="K609">
        <f t="shared" si="52"/>
        <v>3.6622475432977703E-201</v>
      </c>
      <c r="L609">
        <f t="shared" si="54"/>
        <v>0</v>
      </c>
      <c r="M609">
        <f t="shared" si="55"/>
        <v>0</v>
      </c>
    </row>
    <row r="610" spans="9:13" x14ac:dyDescent="0.25">
      <c r="I610">
        <f t="shared" si="53"/>
        <v>2500</v>
      </c>
      <c r="J610">
        <v>608</v>
      </c>
      <c r="K610">
        <f t="shared" si="52"/>
        <v>1.6129522525764438E-200</v>
      </c>
      <c r="L610">
        <f t="shared" si="54"/>
        <v>0</v>
      </c>
      <c r="M610">
        <f t="shared" si="55"/>
        <v>0</v>
      </c>
    </row>
    <row r="611" spans="9:13" x14ac:dyDescent="0.25">
      <c r="I611">
        <f t="shared" si="53"/>
        <v>2500</v>
      </c>
      <c r="J611">
        <v>609</v>
      </c>
      <c r="K611">
        <f t="shared" si="52"/>
        <v>7.0845855952528662E-200</v>
      </c>
      <c r="L611">
        <f t="shared" si="54"/>
        <v>0</v>
      </c>
      <c r="M611">
        <f t="shared" si="55"/>
        <v>0</v>
      </c>
    </row>
    <row r="612" spans="9:13" x14ac:dyDescent="0.25">
      <c r="I612">
        <f t="shared" si="53"/>
        <v>2500</v>
      </c>
      <c r="J612">
        <v>610</v>
      </c>
      <c r="K612">
        <f t="shared" si="52"/>
        <v>3.1033273770119251E-199</v>
      </c>
      <c r="L612">
        <f t="shared" si="54"/>
        <v>0</v>
      </c>
      <c r="M612">
        <f t="shared" si="55"/>
        <v>0</v>
      </c>
    </row>
    <row r="613" spans="9:13" x14ac:dyDescent="0.25">
      <c r="I613">
        <f t="shared" si="53"/>
        <v>2500</v>
      </c>
      <c r="J613">
        <v>611</v>
      </c>
      <c r="K613">
        <f t="shared" si="52"/>
        <v>1.3556950346018129E-198</v>
      </c>
      <c r="L613">
        <f t="shared" si="54"/>
        <v>0</v>
      </c>
      <c r="M613">
        <f t="shared" si="55"/>
        <v>0</v>
      </c>
    </row>
    <row r="614" spans="9:13" x14ac:dyDescent="0.25">
      <c r="I614">
        <f t="shared" si="53"/>
        <v>2500</v>
      </c>
      <c r="J614">
        <v>612</v>
      </c>
      <c r="K614">
        <f t="shared" si="52"/>
        <v>5.9063442628449908E-198</v>
      </c>
      <c r="L614">
        <f t="shared" si="54"/>
        <v>0</v>
      </c>
      <c r="M614">
        <f t="shared" si="55"/>
        <v>0</v>
      </c>
    </row>
    <row r="615" spans="9:13" x14ac:dyDescent="0.25">
      <c r="I615">
        <f t="shared" si="53"/>
        <v>2500</v>
      </c>
      <c r="J615">
        <v>613</v>
      </c>
      <c r="K615">
        <f t="shared" si="52"/>
        <v>2.5662496964554066E-197</v>
      </c>
      <c r="L615">
        <f t="shared" si="54"/>
        <v>0</v>
      </c>
      <c r="M615">
        <f t="shared" si="55"/>
        <v>0</v>
      </c>
    </row>
    <row r="616" spans="9:13" x14ac:dyDescent="0.25">
      <c r="I616">
        <f t="shared" si="53"/>
        <v>2500</v>
      </c>
      <c r="J616">
        <v>614</v>
      </c>
      <c r="K616">
        <f t="shared" si="52"/>
        <v>1.1119967720440842E-196</v>
      </c>
      <c r="L616">
        <f t="shared" si="54"/>
        <v>0</v>
      </c>
      <c r="M616">
        <f t="shared" si="55"/>
        <v>0</v>
      </c>
    </row>
    <row r="617" spans="9:13" x14ac:dyDescent="0.25">
      <c r="I617">
        <f t="shared" si="53"/>
        <v>2500</v>
      </c>
      <c r="J617">
        <v>615</v>
      </c>
      <c r="K617">
        <f t="shared" si="52"/>
        <v>4.8054455331920218E-196</v>
      </c>
      <c r="L617">
        <f t="shared" si="54"/>
        <v>0</v>
      </c>
      <c r="M617">
        <f t="shared" si="55"/>
        <v>0</v>
      </c>
    </row>
    <row r="618" spans="9:13" x14ac:dyDescent="0.25">
      <c r="I618">
        <f t="shared" si="53"/>
        <v>2500</v>
      </c>
      <c r="J618">
        <v>616</v>
      </c>
      <c r="K618">
        <f t="shared" si="52"/>
        <v>2.071048933791456E-195</v>
      </c>
      <c r="L618">
        <f t="shared" si="54"/>
        <v>0</v>
      </c>
      <c r="M618">
        <f t="shared" si="55"/>
        <v>0</v>
      </c>
    </row>
    <row r="619" spans="9:13" x14ac:dyDescent="0.25">
      <c r="I619">
        <f t="shared" si="53"/>
        <v>2500</v>
      </c>
      <c r="J619">
        <v>617</v>
      </c>
      <c r="K619">
        <f t="shared" si="52"/>
        <v>8.9017353345156038E-195</v>
      </c>
      <c r="L619">
        <f t="shared" si="54"/>
        <v>0</v>
      </c>
      <c r="M619">
        <f t="shared" si="55"/>
        <v>0</v>
      </c>
    </row>
    <row r="620" spans="9:13" x14ac:dyDescent="0.25">
      <c r="I620">
        <f t="shared" si="53"/>
        <v>2500</v>
      </c>
      <c r="J620">
        <v>618</v>
      </c>
      <c r="K620">
        <f t="shared" si="52"/>
        <v>3.8158180251337702E-194</v>
      </c>
      <c r="L620">
        <f t="shared" si="54"/>
        <v>0</v>
      </c>
      <c r="M620">
        <f t="shared" si="55"/>
        <v>0</v>
      </c>
    </row>
    <row r="621" spans="9:13" x14ac:dyDescent="0.25">
      <c r="I621">
        <f t="shared" si="53"/>
        <v>2500</v>
      </c>
      <c r="J621">
        <v>619</v>
      </c>
      <c r="K621">
        <f t="shared" si="52"/>
        <v>1.6312868400070317E-193</v>
      </c>
      <c r="L621">
        <f t="shared" si="54"/>
        <v>0</v>
      </c>
      <c r="M621">
        <f t="shared" si="55"/>
        <v>0</v>
      </c>
    </row>
    <row r="622" spans="9:13" x14ac:dyDescent="0.25">
      <c r="I622">
        <f t="shared" si="53"/>
        <v>2500</v>
      </c>
      <c r="J622">
        <v>620</v>
      </c>
      <c r="K622">
        <f t="shared" si="52"/>
        <v>6.955105886727113E-193</v>
      </c>
      <c r="L622">
        <f t="shared" si="54"/>
        <v>0</v>
      </c>
      <c r="M622">
        <f t="shared" si="55"/>
        <v>0</v>
      </c>
    </row>
    <row r="623" spans="9:13" x14ac:dyDescent="0.25">
      <c r="I623">
        <f t="shared" si="53"/>
        <v>2500</v>
      </c>
      <c r="J623">
        <v>621</v>
      </c>
      <c r="K623">
        <f t="shared" si="52"/>
        <v>2.9573922349673925E-192</v>
      </c>
      <c r="L623">
        <f t="shared" si="54"/>
        <v>0</v>
      </c>
      <c r="M623">
        <f t="shared" si="55"/>
        <v>0</v>
      </c>
    </row>
    <row r="624" spans="9:13" x14ac:dyDescent="0.25">
      <c r="I624">
        <f t="shared" si="53"/>
        <v>2500</v>
      </c>
      <c r="J624">
        <v>622</v>
      </c>
      <c r="K624">
        <f t="shared" si="52"/>
        <v>1.2541425632961684E-191</v>
      </c>
      <c r="L624">
        <f t="shared" si="54"/>
        <v>0</v>
      </c>
      <c r="M624">
        <f t="shared" si="55"/>
        <v>0</v>
      </c>
    </row>
    <row r="625" spans="9:13" x14ac:dyDescent="0.25">
      <c r="I625">
        <f t="shared" si="53"/>
        <v>2500</v>
      </c>
      <c r="J625">
        <v>623</v>
      </c>
      <c r="K625">
        <f t="shared" si="52"/>
        <v>5.3041855494156966E-191</v>
      </c>
      <c r="L625">
        <f t="shared" si="54"/>
        <v>0</v>
      </c>
      <c r="M625">
        <f t="shared" si="55"/>
        <v>0</v>
      </c>
    </row>
    <row r="626" spans="9:13" x14ac:dyDescent="0.25">
      <c r="I626">
        <f t="shared" si="53"/>
        <v>2500</v>
      </c>
      <c r="J626">
        <v>624</v>
      </c>
      <c r="K626">
        <f t="shared" si="52"/>
        <v>2.2373058156864822E-190</v>
      </c>
      <c r="L626">
        <f t="shared" si="54"/>
        <v>0</v>
      </c>
      <c r="M626">
        <f t="shared" si="55"/>
        <v>0</v>
      </c>
    </row>
    <row r="627" spans="9:13" x14ac:dyDescent="0.25">
      <c r="I627">
        <f t="shared" si="53"/>
        <v>2500</v>
      </c>
      <c r="J627">
        <v>625</v>
      </c>
      <c r="K627">
        <f t="shared" si="52"/>
        <v>9.4116952239735717E-190</v>
      </c>
      <c r="L627">
        <f t="shared" si="54"/>
        <v>0</v>
      </c>
      <c r="M627">
        <f t="shared" si="55"/>
        <v>0</v>
      </c>
    </row>
    <row r="628" spans="9:13" x14ac:dyDescent="0.25">
      <c r="I628">
        <f t="shared" si="53"/>
        <v>2500</v>
      </c>
      <c r="J628">
        <v>626</v>
      </c>
      <c r="K628">
        <f t="shared" si="52"/>
        <v>3.94863719612064E-189</v>
      </c>
      <c r="L628">
        <f t="shared" si="54"/>
        <v>0</v>
      </c>
      <c r="M628">
        <f t="shared" si="55"/>
        <v>0</v>
      </c>
    </row>
    <row r="629" spans="9:13" x14ac:dyDescent="0.25">
      <c r="I629">
        <f t="shared" si="53"/>
        <v>2500</v>
      </c>
      <c r="J629">
        <v>627</v>
      </c>
      <c r="K629">
        <f t="shared" si="52"/>
        <v>1.652207133155995E-188</v>
      </c>
      <c r="L629">
        <f t="shared" si="54"/>
        <v>0</v>
      </c>
      <c r="M629">
        <f t="shared" si="55"/>
        <v>0</v>
      </c>
    </row>
    <row r="630" spans="9:13" x14ac:dyDescent="0.25">
      <c r="I630">
        <f t="shared" si="53"/>
        <v>2500</v>
      </c>
      <c r="J630">
        <v>628</v>
      </c>
      <c r="K630">
        <f t="shared" si="52"/>
        <v>6.894783648710851E-188</v>
      </c>
      <c r="L630">
        <f t="shared" si="54"/>
        <v>0</v>
      </c>
      <c r="M630">
        <f t="shared" si="55"/>
        <v>0</v>
      </c>
    </row>
    <row r="631" spans="9:13" x14ac:dyDescent="0.25">
      <c r="I631">
        <f t="shared" si="53"/>
        <v>2500</v>
      </c>
      <c r="J631">
        <v>629</v>
      </c>
      <c r="K631">
        <f t="shared" si="52"/>
        <v>2.8695690876730932E-187</v>
      </c>
      <c r="L631">
        <f t="shared" si="54"/>
        <v>0</v>
      </c>
      <c r="M631">
        <f t="shared" si="55"/>
        <v>0</v>
      </c>
    </row>
    <row r="632" spans="9:13" x14ac:dyDescent="0.25">
      <c r="I632">
        <f t="shared" si="53"/>
        <v>2500</v>
      </c>
      <c r="J632">
        <v>630</v>
      </c>
      <c r="K632">
        <f t="shared" si="52"/>
        <v>1.191114793237665E-186</v>
      </c>
      <c r="L632">
        <f t="shared" si="54"/>
        <v>0</v>
      </c>
      <c r="M632">
        <f t="shared" si="55"/>
        <v>0</v>
      </c>
    </row>
    <row r="633" spans="9:13" x14ac:dyDescent="0.25">
      <c r="I633">
        <f t="shared" si="53"/>
        <v>2500</v>
      </c>
      <c r="J633">
        <v>631</v>
      </c>
      <c r="K633">
        <f t="shared" si="52"/>
        <v>4.9309708799365355E-186</v>
      </c>
      <c r="L633">
        <f t="shared" si="54"/>
        <v>0</v>
      </c>
      <c r="M633">
        <f t="shared" si="55"/>
        <v>0</v>
      </c>
    </row>
    <row r="634" spans="9:13" x14ac:dyDescent="0.25">
      <c r="I634">
        <f t="shared" si="53"/>
        <v>2500</v>
      </c>
      <c r="J634">
        <v>632</v>
      </c>
      <c r="K634">
        <f t="shared" si="52"/>
        <v>2.035889182701642E-185</v>
      </c>
      <c r="L634">
        <f t="shared" si="54"/>
        <v>0</v>
      </c>
      <c r="M634">
        <f t="shared" si="55"/>
        <v>0</v>
      </c>
    </row>
    <row r="635" spans="9:13" x14ac:dyDescent="0.25">
      <c r="I635">
        <f t="shared" si="53"/>
        <v>2500</v>
      </c>
      <c r="J635">
        <v>633</v>
      </c>
      <c r="K635">
        <f t="shared" si="52"/>
        <v>8.3833905275444465E-185</v>
      </c>
      <c r="L635">
        <f t="shared" si="54"/>
        <v>0</v>
      </c>
      <c r="M635">
        <f t="shared" si="55"/>
        <v>0</v>
      </c>
    </row>
    <row r="636" spans="9:13" x14ac:dyDescent="0.25">
      <c r="I636">
        <f t="shared" si="53"/>
        <v>2500</v>
      </c>
      <c r="J636">
        <v>634</v>
      </c>
      <c r="K636">
        <f t="shared" si="52"/>
        <v>3.442945201167401E-184</v>
      </c>
      <c r="L636">
        <f t="shared" si="54"/>
        <v>0</v>
      </c>
      <c r="M636">
        <f t="shared" si="55"/>
        <v>0</v>
      </c>
    </row>
    <row r="637" spans="9:13" x14ac:dyDescent="0.25">
      <c r="I637">
        <f t="shared" si="53"/>
        <v>2500</v>
      </c>
      <c r="J637">
        <v>635</v>
      </c>
      <c r="K637">
        <f t="shared" ref="K637:K700" si="56">IF(I637+J637&gt;(G$2-(G$2*G$3*G$4/100/100))/2, (1-(_xlfn.HYPGEOM.DIST((I637+J637-1), (G$2-(G$2*G$3*G$4/100/100)), G$2/2, G$2, TRUE))),_xlfn.HYPGEOM.DIST(I637+J637, (G$2-(G$2*G$3*G$4/100/100)), G$2/2, G$2, TRUE))</f>
        <v>1.4102183261896117E-183</v>
      </c>
      <c r="L637">
        <f t="shared" si="54"/>
        <v>0</v>
      </c>
      <c r="M637">
        <f t="shared" si="55"/>
        <v>0</v>
      </c>
    </row>
    <row r="638" spans="9:13" x14ac:dyDescent="0.25">
      <c r="I638">
        <f t="shared" si="53"/>
        <v>2500</v>
      </c>
      <c r="J638">
        <v>636</v>
      </c>
      <c r="K638">
        <f t="shared" si="56"/>
        <v>5.7608876562820079E-183</v>
      </c>
      <c r="L638">
        <f t="shared" si="54"/>
        <v>0</v>
      </c>
      <c r="M638">
        <f t="shared" si="55"/>
        <v>0</v>
      </c>
    </row>
    <row r="639" spans="9:13" x14ac:dyDescent="0.25">
      <c r="I639">
        <f t="shared" si="53"/>
        <v>2500</v>
      </c>
      <c r="J639">
        <v>637</v>
      </c>
      <c r="K639">
        <f t="shared" si="56"/>
        <v>2.3471467294438088E-182</v>
      </c>
      <c r="L639">
        <f t="shared" si="54"/>
        <v>0</v>
      </c>
      <c r="M639">
        <f t="shared" si="55"/>
        <v>0</v>
      </c>
    </row>
    <row r="640" spans="9:13" x14ac:dyDescent="0.25">
      <c r="I640">
        <f t="shared" si="53"/>
        <v>2500</v>
      </c>
      <c r="J640">
        <v>638</v>
      </c>
      <c r="K640">
        <f t="shared" si="56"/>
        <v>9.537615842254922E-182</v>
      </c>
      <c r="L640">
        <f t="shared" si="54"/>
        <v>0</v>
      </c>
      <c r="M640">
        <f t="shared" si="55"/>
        <v>0</v>
      </c>
    </row>
    <row r="641" spans="9:13" x14ac:dyDescent="0.25">
      <c r="I641">
        <f t="shared" si="53"/>
        <v>2500</v>
      </c>
      <c r="J641">
        <v>639</v>
      </c>
      <c r="K641">
        <f t="shared" si="56"/>
        <v>3.8653527239576267E-181</v>
      </c>
      <c r="L641">
        <f t="shared" si="54"/>
        <v>0</v>
      </c>
      <c r="M641">
        <f t="shared" si="55"/>
        <v>0</v>
      </c>
    </row>
    <row r="642" spans="9:13" x14ac:dyDescent="0.25">
      <c r="I642">
        <f t="shared" si="53"/>
        <v>2500</v>
      </c>
      <c r="J642">
        <v>640</v>
      </c>
      <c r="K642">
        <f t="shared" si="56"/>
        <v>1.562388801220041E-180</v>
      </c>
      <c r="L642">
        <f t="shared" si="54"/>
        <v>0</v>
      </c>
      <c r="M642">
        <f t="shared" si="55"/>
        <v>0</v>
      </c>
    </row>
    <row r="643" spans="9:13" x14ac:dyDescent="0.25">
      <c r="I643">
        <f t="shared" si="53"/>
        <v>2500</v>
      </c>
      <c r="J643">
        <v>641</v>
      </c>
      <c r="K643">
        <f t="shared" si="56"/>
        <v>6.2985523874227845E-180</v>
      </c>
      <c r="L643">
        <f t="shared" si="54"/>
        <v>0</v>
      </c>
      <c r="M643">
        <f t="shared" si="55"/>
        <v>0</v>
      </c>
    </row>
    <row r="644" spans="9:13" x14ac:dyDescent="0.25">
      <c r="I644">
        <f t="shared" ref="I644:I707" si="57">G$5</f>
        <v>2500</v>
      </c>
      <c r="J644">
        <v>642</v>
      </c>
      <c r="K644">
        <f t="shared" si="56"/>
        <v>2.5324738665451713E-179</v>
      </c>
      <c r="L644">
        <f t="shared" ref="L644:L707" si="58">_xlfn.HYPGEOM.DIST(J644,  (G$2-0.5*G$2)*0.5, G$2/2-I644,(G$2-0.5*G$2), FALSE)</f>
        <v>0</v>
      </c>
      <c r="M644">
        <f t="shared" ref="M644:M707" si="59">K644*L644</f>
        <v>0</v>
      </c>
    </row>
    <row r="645" spans="9:13" x14ac:dyDescent="0.25">
      <c r="I645">
        <f t="shared" si="57"/>
        <v>2500</v>
      </c>
      <c r="J645">
        <v>643</v>
      </c>
      <c r="K645">
        <f t="shared" si="56"/>
        <v>1.0155533656167848E-178</v>
      </c>
      <c r="L645">
        <f t="shared" si="58"/>
        <v>0</v>
      </c>
      <c r="M645">
        <f t="shared" si="59"/>
        <v>0</v>
      </c>
    </row>
    <row r="646" spans="9:13" x14ac:dyDescent="0.25">
      <c r="I646">
        <f t="shared" si="57"/>
        <v>2500</v>
      </c>
      <c r="J646">
        <v>644</v>
      </c>
      <c r="K646">
        <f t="shared" si="56"/>
        <v>4.061767192099454E-178</v>
      </c>
      <c r="L646">
        <f t="shared" si="58"/>
        <v>0</v>
      </c>
      <c r="M646">
        <f t="shared" si="59"/>
        <v>0</v>
      </c>
    </row>
    <row r="647" spans="9:13" x14ac:dyDescent="0.25">
      <c r="I647">
        <f t="shared" si="57"/>
        <v>2500</v>
      </c>
      <c r="J647">
        <v>645</v>
      </c>
      <c r="K647">
        <f t="shared" si="56"/>
        <v>1.6202526900094464E-177</v>
      </c>
      <c r="L647">
        <f t="shared" si="58"/>
        <v>0</v>
      </c>
      <c r="M647">
        <f t="shared" si="59"/>
        <v>0</v>
      </c>
    </row>
    <row r="648" spans="9:13" x14ac:dyDescent="0.25">
      <c r="I648">
        <f t="shared" si="57"/>
        <v>2500</v>
      </c>
      <c r="J648">
        <v>646</v>
      </c>
      <c r="K648">
        <f t="shared" si="56"/>
        <v>6.4462458337946032E-177</v>
      </c>
      <c r="L648">
        <f t="shared" si="58"/>
        <v>0</v>
      </c>
      <c r="M648">
        <f t="shared" si="59"/>
        <v>0</v>
      </c>
    </row>
    <row r="649" spans="9:13" x14ac:dyDescent="0.25">
      <c r="I649">
        <f t="shared" si="57"/>
        <v>2500</v>
      </c>
      <c r="J649">
        <v>647</v>
      </c>
      <c r="K649">
        <f t="shared" si="56"/>
        <v>2.5579279316022401E-176</v>
      </c>
      <c r="L649">
        <f t="shared" si="58"/>
        <v>0</v>
      </c>
      <c r="M649">
        <f t="shared" si="59"/>
        <v>0</v>
      </c>
    </row>
    <row r="650" spans="9:13" x14ac:dyDescent="0.25">
      <c r="I650">
        <f t="shared" si="57"/>
        <v>2500</v>
      </c>
      <c r="J650">
        <v>648</v>
      </c>
      <c r="K650">
        <f t="shared" si="56"/>
        <v>1.0123437561874143E-175</v>
      </c>
      <c r="L650">
        <f t="shared" si="58"/>
        <v>0</v>
      </c>
      <c r="M650">
        <f t="shared" si="59"/>
        <v>0</v>
      </c>
    </row>
    <row r="651" spans="9:13" x14ac:dyDescent="0.25">
      <c r="I651">
        <f t="shared" si="57"/>
        <v>2500</v>
      </c>
      <c r="J651">
        <v>649</v>
      </c>
      <c r="K651">
        <f t="shared" si="56"/>
        <v>3.9960131545514948E-175</v>
      </c>
      <c r="L651">
        <f t="shared" si="58"/>
        <v>0</v>
      </c>
      <c r="M651">
        <f t="shared" si="59"/>
        <v>0</v>
      </c>
    </row>
    <row r="652" spans="9:13" x14ac:dyDescent="0.25">
      <c r="I652">
        <f t="shared" si="57"/>
        <v>2500</v>
      </c>
      <c r="J652">
        <v>650</v>
      </c>
      <c r="K652">
        <f t="shared" si="56"/>
        <v>1.573207235712926E-174</v>
      </c>
      <c r="L652">
        <f t="shared" si="58"/>
        <v>0</v>
      </c>
      <c r="M652">
        <f t="shared" si="59"/>
        <v>0</v>
      </c>
    </row>
    <row r="653" spans="9:13" x14ac:dyDescent="0.25">
      <c r="I653">
        <f t="shared" si="57"/>
        <v>2500</v>
      </c>
      <c r="J653">
        <v>651</v>
      </c>
      <c r="K653">
        <f t="shared" si="56"/>
        <v>6.1774041055393E-174</v>
      </c>
      <c r="L653">
        <f t="shared" si="58"/>
        <v>0</v>
      </c>
      <c r="M653">
        <f t="shared" si="59"/>
        <v>0</v>
      </c>
    </row>
    <row r="654" spans="9:13" x14ac:dyDescent="0.25">
      <c r="I654">
        <f t="shared" si="57"/>
        <v>2500</v>
      </c>
      <c r="J654">
        <v>652</v>
      </c>
      <c r="K654">
        <f t="shared" si="56"/>
        <v>2.4192907405389909E-173</v>
      </c>
      <c r="L654">
        <f t="shared" si="58"/>
        <v>0</v>
      </c>
      <c r="M654">
        <f t="shared" si="59"/>
        <v>0</v>
      </c>
    </row>
    <row r="655" spans="9:13" x14ac:dyDescent="0.25">
      <c r="I655">
        <f t="shared" si="57"/>
        <v>2500</v>
      </c>
      <c r="J655">
        <v>653</v>
      </c>
      <c r="K655">
        <f t="shared" si="56"/>
        <v>9.4500260778788003E-173</v>
      </c>
      <c r="L655">
        <f t="shared" si="58"/>
        <v>0</v>
      </c>
      <c r="M655">
        <f t="shared" si="59"/>
        <v>0</v>
      </c>
    </row>
    <row r="656" spans="9:13" x14ac:dyDescent="0.25">
      <c r="I656">
        <f t="shared" si="57"/>
        <v>2500</v>
      </c>
      <c r="J656">
        <v>654</v>
      </c>
      <c r="K656">
        <f t="shared" si="56"/>
        <v>3.6816437269028981E-172</v>
      </c>
      <c r="L656">
        <f t="shared" si="58"/>
        <v>2.0527802934512106E-259</v>
      </c>
      <c r="M656">
        <f t="shared" si="59"/>
        <v>0</v>
      </c>
    </row>
    <row r="657" spans="9:13" x14ac:dyDescent="0.25">
      <c r="I657">
        <f t="shared" si="57"/>
        <v>2500</v>
      </c>
      <c r="J657">
        <v>655</v>
      </c>
      <c r="K657">
        <f t="shared" si="56"/>
        <v>1.430590159583094E-171</v>
      </c>
      <c r="L657">
        <f t="shared" si="58"/>
        <v>1.6305092361703777E-258</v>
      </c>
      <c r="M657">
        <f t="shared" si="59"/>
        <v>0</v>
      </c>
    </row>
    <row r="658" spans="9:13" x14ac:dyDescent="0.25">
      <c r="I658">
        <f t="shared" si="57"/>
        <v>2500</v>
      </c>
      <c r="J658">
        <v>656</v>
      </c>
      <c r="K658">
        <f t="shared" si="56"/>
        <v>5.5443972330578167E-171</v>
      </c>
      <c r="L658">
        <f t="shared" si="58"/>
        <v>1.2897582825173431E-257</v>
      </c>
      <c r="M658">
        <f t="shared" si="59"/>
        <v>0</v>
      </c>
    </row>
    <row r="659" spans="9:13" x14ac:dyDescent="0.25">
      <c r="I659">
        <f t="shared" si="57"/>
        <v>2500</v>
      </c>
      <c r="J659">
        <v>657</v>
      </c>
      <c r="K659">
        <f t="shared" si="56"/>
        <v>2.1431865731087857E-170</v>
      </c>
      <c r="L659">
        <f t="shared" si="58"/>
        <v>1.0160133625568327E-256</v>
      </c>
      <c r="M659">
        <f t="shared" si="59"/>
        <v>0</v>
      </c>
    </row>
    <row r="660" spans="9:13" x14ac:dyDescent="0.25">
      <c r="I660">
        <f t="shared" si="57"/>
        <v>2500</v>
      </c>
      <c r="J660">
        <v>658</v>
      </c>
      <c r="K660">
        <f t="shared" si="56"/>
        <v>8.2629107401798469E-170</v>
      </c>
      <c r="L660">
        <f t="shared" si="58"/>
        <v>7.9707337605780843E-256</v>
      </c>
      <c r="M660">
        <f t="shared" si="59"/>
        <v>0</v>
      </c>
    </row>
    <row r="661" spans="9:13" x14ac:dyDescent="0.25">
      <c r="I661">
        <f t="shared" si="57"/>
        <v>2500</v>
      </c>
      <c r="J661">
        <v>659</v>
      </c>
      <c r="K661">
        <f t="shared" si="56"/>
        <v>3.1774189581780708E-169</v>
      </c>
      <c r="L661">
        <f t="shared" si="58"/>
        <v>6.2273994725137166E-255</v>
      </c>
      <c r="M661">
        <f t="shared" si="59"/>
        <v>0</v>
      </c>
    </row>
    <row r="662" spans="9:13" x14ac:dyDescent="0.25">
      <c r="I662">
        <f t="shared" si="57"/>
        <v>2500</v>
      </c>
      <c r="J662">
        <v>660</v>
      </c>
      <c r="K662">
        <f t="shared" si="56"/>
        <v>1.2186672483880346E-168</v>
      </c>
      <c r="L662">
        <f t="shared" si="58"/>
        <v>4.8453642588618887E-254</v>
      </c>
      <c r="M662">
        <f t="shared" si="59"/>
        <v>0</v>
      </c>
    </row>
    <row r="663" spans="9:13" x14ac:dyDescent="0.25">
      <c r="I663">
        <f t="shared" si="57"/>
        <v>2500</v>
      </c>
      <c r="J663">
        <v>661</v>
      </c>
      <c r="K663">
        <f t="shared" si="56"/>
        <v>4.6619319114137845E-168</v>
      </c>
      <c r="L663">
        <f t="shared" si="58"/>
        <v>3.7545609468998962E-253</v>
      </c>
      <c r="M663">
        <f t="shared" si="59"/>
        <v>0</v>
      </c>
    </row>
    <row r="664" spans="9:13" x14ac:dyDescent="0.25">
      <c r="I664">
        <f t="shared" si="57"/>
        <v>2500</v>
      </c>
      <c r="J664">
        <v>662</v>
      </c>
      <c r="K664">
        <f t="shared" si="56"/>
        <v>1.7787615472771217E-167</v>
      </c>
      <c r="L664">
        <f t="shared" si="58"/>
        <v>2.8973878734450152E-252</v>
      </c>
      <c r="M664">
        <f t="shared" si="59"/>
        <v>0</v>
      </c>
    </row>
    <row r="665" spans="9:13" x14ac:dyDescent="0.25">
      <c r="I665">
        <f t="shared" si="57"/>
        <v>2500</v>
      </c>
      <c r="J665">
        <v>663</v>
      </c>
      <c r="K665">
        <f t="shared" si="56"/>
        <v>6.7692638961027792E-167</v>
      </c>
      <c r="L665">
        <f t="shared" si="58"/>
        <v>2.2267455619336551E-251</v>
      </c>
      <c r="M665">
        <f t="shared" si="59"/>
        <v>0</v>
      </c>
    </row>
    <row r="666" spans="9:13" x14ac:dyDescent="0.25">
      <c r="I666">
        <f t="shared" si="57"/>
        <v>2500</v>
      </c>
      <c r="J666">
        <v>664</v>
      </c>
      <c r="K666">
        <f t="shared" si="56"/>
        <v>2.5694368498018988E-166</v>
      </c>
      <c r="L666">
        <f t="shared" si="58"/>
        <v>1.7043263137314979E-250</v>
      </c>
      <c r="M666">
        <f t="shared" si="59"/>
        <v>0</v>
      </c>
    </row>
    <row r="667" spans="9:13" x14ac:dyDescent="0.25">
      <c r="I667">
        <f t="shared" si="57"/>
        <v>2500</v>
      </c>
      <c r="J667">
        <v>665</v>
      </c>
      <c r="K667">
        <f t="shared" si="56"/>
        <v>9.7276541715415502E-166</v>
      </c>
      <c r="L667">
        <f t="shared" si="58"/>
        <v>1.2991365828824017E-249</v>
      </c>
      <c r="M667">
        <f t="shared" si="59"/>
        <v>0</v>
      </c>
    </row>
    <row r="668" spans="9:13" x14ac:dyDescent="0.25">
      <c r="I668">
        <f t="shared" si="57"/>
        <v>2500</v>
      </c>
      <c r="J668">
        <v>666</v>
      </c>
      <c r="K668">
        <f t="shared" si="56"/>
        <v>3.6732699465416646E-165</v>
      </c>
      <c r="L668">
        <f t="shared" si="58"/>
        <v>9.8623064061746646E-249</v>
      </c>
      <c r="M668">
        <f t="shared" si="59"/>
        <v>0</v>
      </c>
    </row>
    <row r="669" spans="9:13" x14ac:dyDescent="0.25">
      <c r="I669">
        <f t="shared" si="57"/>
        <v>2500</v>
      </c>
      <c r="J669">
        <v>667</v>
      </c>
      <c r="K669">
        <f t="shared" si="56"/>
        <v>1.3834803395206492E-164</v>
      </c>
      <c r="L669">
        <f t="shared" si="58"/>
        <v>7.4563362740648389E-248</v>
      </c>
      <c r="M669">
        <f t="shared" si="59"/>
        <v>0</v>
      </c>
    </row>
    <row r="670" spans="9:13" x14ac:dyDescent="0.25">
      <c r="I670">
        <f t="shared" si="57"/>
        <v>2500</v>
      </c>
      <c r="J670">
        <v>668</v>
      </c>
      <c r="K670">
        <f t="shared" si="56"/>
        <v>5.1972000348753804E-164</v>
      </c>
      <c r="L670">
        <f t="shared" si="58"/>
        <v>5.6143242469102611E-247</v>
      </c>
      <c r="M670">
        <f t="shared" si="59"/>
        <v>0</v>
      </c>
    </row>
    <row r="671" spans="9:13" x14ac:dyDescent="0.25">
      <c r="I671">
        <f t="shared" si="57"/>
        <v>2500</v>
      </c>
      <c r="J671">
        <v>669</v>
      </c>
      <c r="K671">
        <f t="shared" si="56"/>
        <v>1.9473456131064883E-163</v>
      </c>
      <c r="L671">
        <f t="shared" si="58"/>
        <v>4.2101366699198222E-246</v>
      </c>
      <c r="M671">
        <f t="shared" si="59"/>
        <v>0</v>
      </c>
    </row>
    <row r="672" spans="9:13" x14ac:dyDescent="0.25">
      <c r="I672">
        <f t="shared" si="57"/>
        <v>2500</v>
      </c>
      <c r="J672">
        <v>670</v>
      </c>
      <c r="K672">
        <f t="shared" si="56"/>
        <v>7.2777087043260134E-163</v>
      </c>
      <c r="L672">
        <f t="shared" si="58"/>
        <v>3.1442949441397595E-245</v>
      </c>
      <c r="M672">
        <f t="shared" si="59"/>
        <v>0</v>
      </c>
    </row>
    <row r="673" spans="9:13" x14ac:dyDescent="0.25">
      <c r="I673">
        <f t="shared" si="57"/>
        <v>2500</v>
      </c>
      <c r="J673">
        <v>671</v>
      </c>
      <c r="K673">
        <f t="shared" si="56"/>
        <v>2.7128463142252494E-162</v>
      </c>
      <c r="L673">
        <f t="shared" si="58"/>
        <v>2.3387317766331656E-244</v>
      </c>
      <c r="M673">
        <f t="shared" si="59"/>
        <v>0</v>
      </c>
    </row>
    <row r="674" spans="9:13" x14ac:dyDescent="0.25">
      <c r="I674">
        <f t="shared" si="57"/>
        <v>2500</v>
      </c>
      <c r="J674">
        <v>672</v>
      </c>
      <c r="K674">
        <f t="shared" si="56"/>
        <v>1.0086383190750509E-161</v>
      </c>
      <c r="L674">
        <f t="shared" si="58"/>
        <v>1.7324841950102798E-243</v>
      </c>
      <c r="M674">
        <f t="shared" si="59"/>
        <v>0</v>
      </c>
    </row>
    <row r="675" spans="9:13" x14ac:dyDescent="0.25">
      <c r="I675">
        <f t="shared" si="57"/>
        <v>2500</v>
      </c>
      <c r="J675">
        <v>673</v>
      </c>
      <c r="K675">
        <f t="shared" si="56"/>
        <v>3.7404714250101892E-161</v>
      </c>
      <c r="L675">
        <f t="shared" si="58"/>
        <v>1.2781785812563446E-242</v>
      </c>
      <c r="M675">
        <f t="shared" si="59"/>
        <v>0</v>
      </c>
    </row>
    <row r="676" spans="9:13" x14ac:dyDescent="0.25">
      <c r="I676">
        <f t="shared" si="57"/>
        <v>2500</v>
      </c>
      <c r="J676">
        <v>674</v>
      </c>
      <c r="K676">
        <f t="shared" si="56"/>
        <v>1.3835621680896356E-160</v>
      </c>
      <c r="L676">
        <f t="shared" si="58"/>
        <v>9.3918000368840237E-242</v>
      </c>
      <c r="M676">
        <f t="shared" si="59"/>
        <v>0</v>
      </c>
    </row>
    <row r="677" spans="9:13" x14ac:dyDescent="0.25">
      <c r="I677">
        <f t="shared" si="57"/>
        <v>2500</v>
      </c>
      <c r="J677">
        <v>675</v>
      </c>
      <c r="K677">
        <f t="shared" si="56"/>
        <v>5.1045013635511968E-160</v>
      </c>
      <c r="L677">
        <f t="shared" si="58"/>
        <v>6.8729445179212804E-241</v>
      </c>
      <c r="M677">
        <f t="shared" si="59"/>
        <v>0</v>
      </c>
    </row>
    <row r="678" spans="9:13" x14ac:dyDescent="0.25">
      <c r="I678">
        <f t="shared" si="57"/>
        <v>2500</v>
      </c>
      <c r="J678">
        <v>676</v>
      </c>
      <c r="K678">
        <f t="shared" si="56"/>
        <v>1.8784131777296257E-159</v>
      </c>
      <c r="L678">
        <f t="shared" si="58"/>
        <v>5.0092785693331932E-240</v>
      </c>
      <c r="M678">
        <f t="shared" si="59"/>
        <v>0</v>
      </c>
    </row>
    <row r="679" spans="9:13" x14ac:dyDescent="0.25">
      <c r="I679">
        <f t="shared" si="57"/>
        <v>2500</v>
      </c>
      <c r="J679">
        <v>677</v>
      </c>
      <c r="K679">
        <f t="shared" si="56"/>
        <v>6.894661180804112E-159</v>
      </c>
      <c r="L679">
        <f t="shared" si="58"/>
        <v>3.6361979227778055E-239</v>
      </c>
      <c r="M679">
        <f t="shared" si="59"/>
        <v>0</v>
      </c>
    </row>
    <row r="680" spans="9:13" x14ac:dyDescent="0.25">
      <c r="I680">
        <f t="shared" si="57"/>
        <v>2500</v>
      </c>
      <c r="J680">
        <v>678</v>
      </c>
      <c r="K680">
        <f t="shared" si="56"/>
        <v>2.5241756501432097E-158</v>
      </c>
      <c r="L680">
        <f t="shared" si="58"/>
        <v>2.6288237150970852E-238</v>
      </c>
      <c r="M680">
        <f t="shared" si="59"/>
        <v>0</v>
      </c>
    </row>
    <row r="681" spans="9:13" x14ac:dyDescent="0.25">
      <c r="I681">
        <f t="shared" si="57"/>
        <v>2500</v>
      </c>
      <c r="J681">
        <v>679</v>
      </c>
      <c r="K681">
        <f t="shared" si="56"/>
        <v>9.2174734826982741E-158</v>
      </c>
      <c r="L681">
        <f t="shared" si="58"/>
        <v>1.8928607273168464E-237</v>
      </c>
      <c r="M681">
        <f t="shared" si="59"/>
        <v>0</v>
      </c>
    </row>
    <row r="682" spans="9:13" x14ac:dyDescent="0.25">
      <c r="I682">
        <f t="shared" si="57"/>
        <v>2500</v>
      </c>
      <c r="J682">
        <v>680</v>
      </c>
      <c r="K682">
        <f t="shared" si="56"/>
        <v>3.3573045264356936E-157</v>
      </c>
      <c r="L682">
        <f t="shared" si="58"/>
        <v>1.3574402636401345E-236</v>
      </c>
      <c r="M682">
        <f t="shared" si="59"/>
        <v>0</v>
      </c>
    </row>
    <row r="683" spans="9:13" x14ac:dyDescent="0.25">
      <c r="I683">
        <f t="shared" si="57"/>
        <v>2500</v>
      </c>
      <c r="J683">
        <v>681</v>
      </c>
      <c r="K683">
        <f t="shared" si="56"/>
        <v>1.2197109498052691E-156</v>
      </c>
      <c r="L683">
        <f t="shared" si="58"/>
        <v>9.6954792000214348E-236</v>
      </c>
      <c r="M683">
        <f t="shared" si="59"/>
        <v>0</v>
      </c>
    </row>
    <row r="684" spans="9:13" x14ac:dyDescent="0.25">
      <c r="I684">
        <f t="shared" si="57"/>
        <v>2500</v>
      </c>
      <c r="J684">
        <v>682</v>
      </c>
      <c r="K684">
        <f t="shared" si="56"/>
        <v>4.4198882229068661E-156</v>
      </c>
      <c r="L684">
        <f t="shared" si="58"/>
        <v>6.8970905507673288E-235</v>
      </c>
      <c r="M684">
        <f t="shared" si="59"/>
        <v>0</v>
      </c>
    </row>
    <row r="685" spans="9:13" x14ac:dyDescent="0.25">
      <c r="I685">
        <f t="shared" si="57"/>
        <v>2500</v>
      </c>
      <c r="J685">
        <v>683</v>
      </c>
      <c r="K685">
        <f t="shared" si="56"/>
        <v>1.5975507140859382E-155</v>
      </c>
      <c r="L685">
        <f t="shared" si="58"/>
        <v>4.8866617454031914E-234</v>
      </c>
      <c r="M685">
        <f t="shared" si="59"/>
        <v>0</v>
      </c>
    </row>
    <row r="686" spans="9:13" x14ac:dyDescent="0.25">
      <c r="I686">
        <f t="shared" si="57"/>
        <v>2500</v>
      </c>
      <c r="J686">
        <v>684</v>
      </c>
      <c r="K686">
        <f t="shared" si="56"/>
        <v>5.7595406565168047E-155</v>
      </c>
      <c r="L686">
        <f t="shared" si="58"/>
        <v>3.4483388049250753E-233</v>
      </c>
      <c r="M686">
        <f t="shared" si="59"/>
        <v>0</v>
      </c>
    </row>
    <row r="687" spans="9:13" x14ac:dyDescent="0.25">
      <c r="I687">
        <f t="shared" si="57"/>
        <v>2500</v>
      </c>
      <c r="J687">
        <v>685</v>
      </c>
      <c r="K687">
        <f t="shared" si="56"/>
        <v>2.0711506574406967E-154</v>
      </c>
      <c r="L687">
        <f t="shared" si="58"/>
        <v>2.4235973824611952E-232</v>
      </c>
      <c r="M687">
        <f t="shared" si="59"/>
        <v>0</v>
      </c>
    </row>
    <row r="688" spans="9:13" x14ac:dyDescent="0.25">
      <c r="I688">
        <f t="shared" si="57"/>
        <v>2500</v>
      </c>
      <c r="J688">
        <v>686</v>
      </c>
      <c r="K688">
        <f t="shared" si="56"/>
        <v>7.4289425493689578E-154</v>
      </c>
      <c r="L688">
        <f t="shared" si="58"/>
        <v>1.6965454630381544E-231</v>
      </c>
      <c r="M688">
        <f t="shared" si="59"/>
        <v>0</v>
      </c>
    </row>
    <row r="689" spans="9:13" x14ac:dyDescent="0.25">
      <c r="I689">
        <f t="shared" si="57"/>
        <v>2500</v>
      </c>
      <c r="J689">
        <v>687</v>
      </c>
      <c r="K689">
        <f t="shared" si="56"/>
        <v>2.6578752296988126E-153</v>
      </c>
      <c r="L689">
        <f t="shared" si="58"/>
        <v>1.1828416091928255E-230</v>
      </c>
      <c r="M689">
        <f t="shared" si="59"/>
        <v>0</v>
      </c>
    </row>
    <row r="690" spans="9:13" x14ac:dyDescent="0.25">
      <c r="I690">
        <f t="shared" si="57"/>
        <v>2500</v>
      </c>
      <c r="J690">
        <v>688</v>
      </c>
      <c r="K690">
        <f t="shared" si="56"/>
        <v>9.4849549617155683E-153</v>
      </c>
      <c r="L690">
        <f t="shared" si="58"/>
        <v>8.2138227194735093E-230</v>
      </c>
      <c r="M690">
        <f t="shared" si="59"/>
        <v>0</v>
      </c>
    </row>
    <row r="691" spans="9:13" x14ac:dyDescent="0.25">
      <c r="I691">
        <f t="shared" si="57"/>
        <v>2500</v>
      </c>
      <c r="J691">
        <v>689</v>
      </c>
      <c r="K691">
        <f t="shared" si="56"/>
        <v>3.3762131659763927E-152</v>
      </c>
      <c r="L691">
        <f t="shared" si="58"/>
        <v>5.680980100531072E-229</v>
      </c>
      <c r="M691">
        <f t="shared" si="59"/>
        <v>0</v>
      </c>
    </row>
    <row r="692" spans="9:13" x14ac:dyDescent="0.25">
      <c r="I692">
        <f t="shared" si="57"/>
        <v>2500</v>
      </c>
      <c r="J692">
        <v>690</v>
      </c>
      <c r="K692">
        <f t="shared" si="56"/>
        <v>1.1987238732181253E-151</v>
      </c>
      <c r="L692">
        <f t="shared" si="58"/>
        <v>3.9134698038860526E-228</v>
      </c>
      <c r="M692">
        <f t="shared" si="59"/>
        <v>0</v>
      </c>
    </row>
    <row r="693" spans="9:13" x14ac:dyDescent="0.25">
      <c r="I693">
        <f t="shared" si="57"/>
        <v>2500</v>
      </c>
      <c r="J693">
        <v>691</v>
      </c>
      <c r="K693">
        <f t="shared" si="56"/>
        <v>4.2452567705326676E-151</v>
      </c>
      <c r="L693">
        <f t="shared" si="58"/>
        <v>2.6851159364476938E-227</v>
      </c>
      <c r="M693">
        <f t="shared" si="59"/>
        <v>0</v>
      </c>
    </row>
    <row r="694" spans="9:13" x14ac:dyDescent="0.25">
      <c r="I694">
        <f t="shared" si="57"/>
        <v>2500</v>
      </c>
      <c r="J694">
        <v>692</v>
      </c>
      <c r="K694">
        <f t="shared" si="56"/>
        <v>1.4996333364852705E-150</v>
      </c>
      <c r="L694">
        <f t="shared" si="58"/>
        <v>1.8349658535241308E-226</v>
      </c>
      <c r="M694">
        <f t="shared" si="59"/>
        <v>0</v>
      </c>
    </row>
    <row r="695" spans="9:13" x14ac:dyDescent="0.25">
      <c r="I695">
        <f t="shared" si="57"/>
        <v>2500</v>
      </c>
      <c r="J695">
        <v>693</v>
      </c>
      <c r="K695">
        <f t="shared" si="56"/>
        <v>5.2840062340326964E-150</v>
      </c>
      <c r="L695">
        <f t="shared" si="58"/>
        <v>1.2489882997812152E-225</v>
      </c>
      <c r="M695">
        <f t="shared" si="59"/>
        <v>0</v>
      </c>
    </row>
    <row r="696" spans="9:13" x14ac:dyDescent="0.25">
      <c r="I696">
        <f t="shared" si="57"/>
        <v>2500</v>
      </c>
      <c r="J696">
        <v>694</v>
      </c>
      <c r="K696">
        <f t="shared" si="56"/>
        <v>1.8571178500482477E-149</v>
      </c>
      <c r="L696">
        <f t="shared" si="58"/>
        <v>8.4675103125007755E-225</v>
      </c>
      <c r="M696">
        <f t="shared" si="59"/>
        <v>0</v>
      </c>
    </row>
    <row r="697" spans="9:13" x14ac:dyDescent="0.25">
      <c r="I697">
        <f t="shared" si="57"/>
        <v>2500</v>
      </c>
      <c r="J697">
        <v>695</v>
      </c>
      <c r="K697">
        <f t="shared" si="56"/>
        <v>6.5104994686059932E-149</v>
      </c>
      <c r="L697">
        <f t="shared" si="58"/>
        <v>5.7177033208680834E-224</v>
      </c>
      <c r="M697">
        <f t="shared" si="59"/>
        <v>0</v>
      </c>
    </row>
    <row r="698" spans="9:13" x14ac:dyDescent="0.25">
      <c r="I698">
        <f t="shared" si="57"/>
        <v>2500</v>
      </c>
      <c r="J698">
        <v>696</v>
      </c>
      <c r="K698">
        <f t="shared" si="56"/>
        <v>2.2766100130327374E-148</v>
      </c>
      <c r="L698">
        <f t="shared" si="58"/>
        <v>3.8455419230524517E-223</v>
      </c>
      <c r="M698">
        <f t="shared" si="59"/>
        <v>0</v>
      </c>
    </row>
    <row r="699" spans="9:13" x14ac:dyDescent="0.25">
      <c r="I699">
        <f t="shared" si="57"/>
        <v>2500</v>
      </c>
      <c r="J699">
        <v>697</v>
      </c>
      <c r="K699">
        <f t="shared" si="56"/>
        <v>7.9407816278072939E-148</v>
      </c>
      <c r="L699">
        <f t="shared" si="58"/>
        <v>2.5761138972409761E-222</v>
      </c>
      <c r="M699">
        <f t="shared" si="59"/>
        <v>0</v>
      </c>
    </row>
    <row r="700" spans="9:13" x14ac:dyDescent="0.25">
      <c r="I700">
        <f t="shared" si="57"/>
        <v>2500</v>
      </c>
      <c r="J700">
        <v>698</v>
      </c>
      <c r="K700">
        <f t="shared" si="56"/>
        <v>2.7627330714024776E-147</v>
      </c>
      <c r="L700">
        <f t="shared" si="58"/>
        <v>1.7188804365681521E-221</v>
      </c>
      <c r="M700">
        <f t="shared" si="59"/>
        <v>0</v>
      </c>
    </row>
    <row r="701" spans="9:13" x14ac:dyDescent="0.25">
      <c r="I701">
        <f t="shared" si="57"/>
        <v>2500</v>
      </c>
      <c r="J701">
        <v>699</v>
      </c>
      <c r="K701">
        <f t="shared" ref="K701:K764" si="60">IF(I701+J701&gt;(G$2-(G$2*G$3*G$4/100/100))/2, (1-(_xlfn.HYPGEOM.DIST((I701+J701-1), (G$2-(G$2*G$3*G$4/100/100)), G$2/2, G$2, TRUE))),_xlfn.HYPGEOM.DIST(I701+J701, (G$2-(G$2*G$3*G$4/100/100)), G$2/2, G$2, TRUE))</f>
        <v>9.5877443107150992E-147</v>
      </c>
      <c r="L701">
        <f t="shared" si="58"/>
        <v>1.142354483340645E-220</v>
      </c>
      <c r="M701">
        <f t="shared" si="59"/>
        <v>0</v>
      </c>
    </row>
    <row r="702" spans="9:13" x14ac:dyDescent="0.25">
      <c r="I702">
        <f t="shared" si="57"/>
        <v>2500</v>
      </c>
      <c r="J702">
        <v>700</v>
      </c>
      <c r="K702">
        <f t="shared" si="60"/>
        <v>3.3189184661540531E-146</v>
      </c>
      <c r="L702">
        <f t="shared" si="58"/>
        <v>7.5619227439153577E-220</v>
      </c>
      <c r="M702">
        <f t="shared" si="59"/>
        <v>0</v>
      </c>
    </row>
    <row r="703" spans="9:13" x14ac:dyDescent="0.25">
      <c r="I703">
        <f t="shared" si="57"/>
        <v>2500</v>
      </c>
      <c r="J703">
        <v>701</v>
      </c>
      <c r="K703">
        <f t="shared" si="60"/>
        <v>1.1459881383653849E-145</v>
      </c>
      <c r="L703">
        <f t="shared" si="58"/>
        <v>4.9858729815931598E-219</v>
      </c>
      <c r="M703">
        <f t="shared" si="59"/>
        <v>0</v>
      </c>
    </row>
    <row r="704" spans="9:13" x14ac:dyDescent="0.25">
      <c r="I704">
        <f t="shared" si="57"/>
        <v>2500</v>
      </c>
      <c r="J704">
        <v>702</v>
      </c>
      <c r="K704">
        <f t="shared" si="60"/>
        <v>3.9470064321579433E-145</v>
      </c>
      <c r="L704">
        <f t="shared" si="58"/>
        <v>3.274381763034506E-218</v>
      </c>
      <c r="M704">
        <f t="shared" si="59"/>
        <v>0</v>
      </c>
    </row>
    <row r="705" spans="9:13" x14ac:dyDescent="0.25">
      <c r="I705">
        <f t="shared" si="57"/>
        <v>2500</v>
      </c>
      <c r="J705">
        <v>703</v>
      </c>
      <c r="K705">
        <f t="shared" si="60"/>
        <v>1.3560024977113171E-144</v>
      </c>
      <c r="L705">
        <f t="shared" si="58"/>
        <v>2.1418943121359678E-217</v>
      </c>
      <c r="M705">
        <f t="shared" si="59"/>
        <v>0</v>
      </c>
    </row>
    <row r="706" spans="9:13" x14ac:dyDescent="0.25">
      <c r="I706">
        <f t="shared" si="57"/>
        <v>2500</v>
      </c>
      <c r="J706">
        <v>704</v>
      </c>
      <c r="K706">
        <f t="shared" si="60"/>
        <v>4.6468521731767019E-144</v>
      </c>
      <c r="L706">
        <f t="shared" si="58"/>
        <v>1.3955611581948407E-216</v>
      </c>
      <c r="M706">
        <f t="shared" si="59"/>
        <v>0</v>
      </c>
    </row>
    <row r="707" spans="9:13" x14ac:dyDescent="0.25">
      <c r="I707">
        <f t="shared" si="57"/>
        <v>2500</v>
      </c>
      <c r="J707">
        <v>705</v>
      </c>
      <c r="K707">
        <f t="shared" si="60"/>
        <v>1.5884139837451736E-143</v>
      </c>
      <c r="L707">
        <f t="shared" si="58"/>
        <v>9.0569778197308015E-216</v>
      </c>
      <c r="M707">
        <f t="shared" si="59"/>
        <v>0</v>
      </c>
    </row>
    <row r="708" spans="9:13" x14ac:dyDescent="0.25">
      <c r="I708">
        <f t="shared" ref="I708:I771" si="61">G$5</f>
        <v>2500</v>
      </c>
      <c r="J708">
        <v>706</v>
      </c>
      <c r="K708">
        <f t="shared" si="60"/>
        <v>5.4159642294747144E-143</v>
      </c>
      <c r="L708">
        <f t="shared" ref="L708:L771" si="62">_xlfn.HYPGEOM.DIST(J708,  (G$2-0.5*G$2)*0.5, G$2/2-I708,(G$2-0.5*G$2), FALSE)</f>
        <v>5.8546752159985771E-215</v>
      </c>
      <c r="M708">
        <f t="shared" ref="M708:M771" si="63">K708*L708</f>
        <v>0</v>
      </c>
    </row>
    <row r="709" spans="9:13" x14ac:dyDescent="0.25">
      <c r="I709">
        <f t="shared" si="61"/>
        <v>2500</v>
      </c>
      <c r="J709">
        <v>707</v>
      </c>
      <c r="K709">
        <f t="shared" si="60"/>
        <v>1.8420265003086101E-142</v>
      </c>
      <c r="L709">
        <f t="shared" si="62"/>
        <v>3.7697179515161736E-214</v>
      </c>
      <c r="M709">
        <f t="shared" si="63"/>
        <v>0</v>
      </c>
    </row>
    <row r="710" spans="9:13" x14ac:dyDescent="0.25">
      <c r="I710">
        <f t="shared" si="61"/>
        <v>2500</v>
      </c>
      <c r="J710">
        <v>708</v>
      </c>
      <c r="K710">
        <f t="shared" si="60"/>
        <v>6.2492042460718002E-142</v>
      </c>
      <c r="L710">
        <f t="shared" si="62"/>
        <v>2.4177028445525115E-213</v>
      </c>
      <c r="M710">
        <f t="shared" si="63"/>
        <v>0</v>
      </c>
    </row>
    <row r="711" spans="9:13" x14ac:dyDescent="0.25">
      <c r="I711">
        <f t="shared" si="61"/>
        <v>2500</v>
      </c>
      <c r="J711">
        <v>709</v>
      </c>
      <c r="K711">
        <f t="shared" si="60"/>
        <v>2.114769695393855E-141</v>
      </c>
      <c r="L711">
        <f t="shared" si="62"/>
        <v>1.5444948401484424E-212</v>
      </c>
      <c r="M711">
        <f t="shared" si="63"/>
        <v>0</v>
      </c>
    </row>
    <row r="712" spans="9:13" x14ac:dyDescent="0.25">
      <c r="I712">
        <f t="shared" si="61"/>
        <v>2500</v>
      </c>
      <c r="J712">
        <v>710</v>
      </c>
      <c r="K712">
        <f t="shared" si="60"/>
        <v>7.1385779129873611E-141</v>
      </c>
      <c r="L712">
        <f t="shared" si="62"/>
        <v>9.8279046882431721E-212</v>
      </c>
      <c r="M712">
        <f t="shared" si="63"/>
        <v>0</v>
      </c>
    </row>
    <row r="713" spans="9:13" x14ac:dyDescent="0.25">
      <c r="I713">
        <f t="shared" si="61"/>
        <v>2500</v>
      </c>
      <c r="J713">
        <v>711</v>
      </c>
      <c r="K713">
        <f t="shared" si="60"/>
        <v>2.4036506440020945E-140</v>
      </c>
      <c r="L713">
        <f t="shared" si="62"/>
        <v>6.2291357652016452E-211</v>
      </c>
      <c r="M713">
        <f t="shared" si="63"/>
        <v>0</v>
      </c>
    </row>
    <row r="714" spans="9:13" x14ac:dyDescent="0.25">
      <c r="I714">
        <f t="shared" si="61"/>
        <v>2500</v>
      </c>
      <c r="J714">
        <v>712</v>
      </c>
      <c r="K714">
        <f t="shared" si="60"/>
        <v>8.0731449754928449E-140</v>
      </c>
      <c r="L714">
        <f t="shared" si="62"/>
        <v>3.9326789208224387E-210</v>
      </c>
      <c r="M714">
        <f t="shared" si="63"/>
        <v>0</v>
      </c>
    </row>
    <row r="715" spans="9:13" x14ac:dyDescent="0.25">
      <c r="I715">
        <f t="shared" si="61"/>
        <v>2500</v>
      </c>
      <c r="J715">
        <v>713</v>
      </c>
      <c r="K715">
        <f t="shared" si="60"/>
        <v>2.7047471114551385E-139</v>
      </c>
      <c r="L715">
        <f t="shared" si="62"/>
        <v>2.4731158429902515E-209</v>
      </c>
      <c r="M715">
        <f t="shared" si="63"/>
        <v>0</v>
      </c>
    </row>
    <row r="716" spans="9:13" x14ac:dyDescent="0.25">
      <c r="I716">
        <f t="shared" si="61"/>
        <v>2500</v>
      </c>
      <c r="J716">
        <v>714</v>
      </c>
      <c r="K716">
        <f t="shared" si="60"/>
        <v>9.0390716838639237E-139</v>
      </c>
      <c r="L716">
        <f t="shared" si="62"/>
        <v>1.549163090022945E-208</v>
      </c>
      <c r="M716">
        <f t="shared" si="63"/>
        <v>0</v>
      </c>
    </row>
    <row r="717" spans="9:13" x14ac:dyDescent="0.25">
      <c r="I717">
        <f t="shared" si="61"/>
        <v>2500</v>
      </c>
      <c r="J717">
        <v>715</v>
      </c>
      <c r="K717">
        <f t="shared" si="60"/>
        <v>3.0132487555523371E-138</v>
      </c>
      <c r="L717">
        <f t="shared" si="62"/>
        <v>9.6660261683275191E-208</v>
      </c>
      <c r="M717">
        <f t="shared" si="63"/>
        <v>0</v>
      </c>
    </row>
    <row r="718" spans="9:13" x14ac:dyDescent="0.25">
      <c r="I718">
        <f t="shared" si="61"/>
        <v>2500</v>
      </c>
      <c r="J718">
        <v>716</v>
      </c>
      <c r="K718">
        <f t="shared" si="60"/>
        <v>1.001984189464558E-137</v>
      </c>
      <c r="L718">
        <f t="shared" si="62"/>
        <v>6.0075634008336438E-207</v>
      </c>
      <c r="M718">
        <f t="shared" si="63"/>
        <v>0</v>
      </c>
    </row>
    <row r="719" spans="9:13" x14ac:dyDescent="0.25">
      <c r="I719">
        <f t="shared" si="61"/>
        <v>2500</v>
      </c>
      <c r="J719">
        <v>717</v>
      </c>
      <c r="K719">
        <f t="shared" si="60"/>
        <v>3.3235499774772443E-137</v>
      </c>
      <c r="L719">
        <f t="shared" si="62"/>
        <v>3.7192018703065504E-206</v>
      </c>
      <c r="M719">
        <f t="shared" si="63"/>
        <v>0</v>
      </c>
    </row>
    <row r="720" spans="9:13" x14ac:dyDescent="0.25">
      <c r="I720">
        <f t="shared" si="61"/>
        <v>2500</v>
      </c>
      <c r="J720">
        <v>718</v>
      </c>
      <c r="K720">
        <f t="shared" si="60"/>
        <v>1.0996633554843937E-136</v>
      </c>
      <c r="L720">
        <f t="shared" si="62"/>
        <v>2.2935253750887309E-205</v>
      </c>
      <c r="M720">
        <f t="shared" si="63"/>
        <v>0</v>
      </c>
    </row>
    <row r="721" spans="9:13" x14ac:dyDescent="0.25">
      <c r="I721">
        <f t="shared" si="61"/>
        <v>2500</v>
      </c>
      <c r="J721">
        <v>719</v>
      </c>
      <c r="K721">
        <f t="shared" si="60"/>
        <v>3.6293948303755954E-136</v>
      </c>
      <c r="L721">
        <f t="shared" si="62"/>
        <v>1.4088383597998311E-204</v>
      </c>
      <c r="M721">
        <f t="shared" si="63"/>
        <v>0</v>
      </c>
    </row>
    <row r="722" spans="9:13" x14ac:dyDescent="0.25">
      <c r="I722">
        <f t="shared" si="61"/>
        <v>2500</v>
      </c>
      <c r="J722">
        <v>720</v>
      </c>
      <c r="K722">
        <f t="shared" si="60"/>
        <v>1.1948856084166443E-135</v>
      </c>
      <c r="L722">
        <f t="shared" si="62"/>
        <v>8.6203324316918343E-204</v>
      </c>
      <c r="M722">
        <f t="shared" si="63"/>
        <v>0</v>
      </c>
    </row>
    <row r="723" spans="9:13" x14ac:dyDescent="0.25">
      <c r="I723">
        <f t="shared" si="61"/>
        <v>2500</v>
      </c>
      <c r="J723">
        <v>721</v>
      </c>
      <c r="K723">
        <f t="shared" si="60"/>
        <v>3.9240706684863295E-135</v>
      </c>
      <c r="L723">
        <f t="shared" si="62"/>
        <v>5.2540413850718422E-203</v>
      </c>
      <c r="M723">
        <f t="shared" si="63"/>
        <v>0</v>
      </c>
    </row>
    <row r="724" spans="9:13" x14ac:dyDescent="0.25">
      <c r="I724">
        <f t="shared" si="61"/>
        <v>2500</v>
      </c>
      <c r="J724">
        <v>722</v>
      </c>
      <c r="K724">
        <f t="shared" si="60"/>
        <v>1.2854832058476355E-134</v>
      </c>
      <c r="L724">
        <f t="shared" si="62"/>
        <v>3.1898553554624552E-202</v>
      </c>
      <c r="M724">
        <f t="shared" si="63"/>
        <v>0</v>
      </c>
    </row>
    <row r="725" spans="9:13" x14ac:dyDescent="0.25">
      <c r="I725">
        <f t="shared" si="61"/>
        <v>2500</v>
      </c>
      <c r="J725">
        <v>723</v>
      </c>
      <c r="K725">
        <f t="shared" si="60"/>
        <v>4.2006433668666472E-134</v>
      </c>
      <c r="L725">
        <f t="shared" si="62"/>
        <v>1.9291140720220148E-201</v>
      </c>
      <c r="M725">
        <f t="shared" si="63"/>
        <v>0</v>
      </c>
    </row>
    <row r="726" spans="9:13" x14ac:dyDescent="0.25">
      <c r="I726">
        <f t="shared" si="61"/>
        <v>2500</v>
      </c>
      <c r="J726">
        <v>724</v>
      </c>
      <c r="K726">
        <f t="shared" si="60"/>
        <v>1.3692594614510128E-133</v>
      </c>
      <c r="L726">
        <f t="shared" si="62"/>
        <v>1.1621324611452541E-200</v>
      </c>
      <c r="M726">
        <f t="shared" si="63"/>
        <v>0</v>
      </c>
    </row>
    <row r="727" spans="9:13" x14ac:dyDescent="0.25">
      <c r="I727">
        <f t="shared" si="61"/>
        <v>2500</v>
      </c>
      <c r="J727">
        <v>725</v>
      </c>
      <c r="K727">
        <f t="shared" si="60"/>
        <v>4.4522233046175116E-133</v>
      </c>
      <c r="L727">
        <f t="shared" si="62"/>
        <v>6.973736633082027E-200</v>
      </c>
      <c r="M727">
        <f t="shared" si="63"/>
        <v>0</v>
      </c>
    </row>
    <row r="728" spans="9:13" x14ac:dyDescent="0.25">
      <c r="I728">
        <f t="shared" si="61"/>
        <v>2500</v>
      </c>
      <c r="J728">
        <v>726</v>
      </c>
      <c r="K728">
        <f t="shared" si="60"/>
        <v>1.444076125659849E-132</v>
      </c>
      <c r="L728">
        <f t="shared" si="62"/>
        <v>4.1685883970448871E-199</v>
      </c>
      <c r="M728">
        <f t="shared" si="63"/>
        <v>0</v>
      </c>
    </row>
    <row r="729" spans="9:13" x14ac:dyDescent="0.25">
      <c r="I729">
        <f t="shared" si="61"/>
        <v>2500</v>
      </c>
      <c r="J729">
        <v>727</v>
      </c>
      <c r="K729">
        <f t="shared" si="60"/>
        <v>4.6722482360986918E-132</v>
      </c>
      <c r="L729">
        <f t="shared" si="62"/>
        <v>2.482146580077335E-198</v>
      </c>
      <c r="M729">
        <f t="shared" si="63"/>
        <v>0</v>
      </c>
    </row>
    <row r="730" spans="9:13" x14ac:dyDescent="0.25">
      <c r="I730">
        <f t="shared" si="61"/>
        <v>2500</v>
      </c>
      <c r="J730">
        <v>728</v>
      </c>
      <c r="K730">
        <f t="shared" si="60"/>
        <v>1.5079436338517892E-131</v>
      </c>
      <c r="L730">
        <f t="shared" si="62"/>
        <v>1.4722519466107706E-197</v>
      </c>
      <c r="M730">
        <f t="shared" si="63"/>
        <v>0</v>
      </c>
    </row>
    <row r="731" spans="9:13" x14ac:dyDescent="0.25">
      <c r="I731">
        <f t="shared" si="61"/>
        <v>2500</v>
      </c>
      <c r="J731">
        <v>729</v>
      </c>
      <c r="K731">
        <f t="shared" si="60"/>
        <v>4.8547670002960891E-131</v>
      </c>
      <c r="L731">
        <f t="shared" si="62"/>
        <v>8.6987032545974874E-197</v>
      </c>
      <c r="M731">
        <f t="shared" si="63"/>
        <v>0</v>
      </c>
    </row>
    <row r="732" spans="9:13" x14ac:dyDescent="0.25">
      <c r="I732">
        <f t="shared" si="61"/>
        <v>2500</v>
      </c>
      <c r="J732">
        <v>730</v>
      </c>
      <c r="K732">
        <f t="shared" si="60"/>
        <v>1.5591089355445394E-130</v>
      </c>
      <c r="L732">
        <f t="shared" si="62"/>
        <v>5.1197165574297789E-196</v>
      </c>
      <c r="M732">
        <f t="shared" si="63"/>
        <v>0</v>
      </c>
    </row>
    <row r="733" spans="9:13" x14ac:dyDescent="0.25">
      <c r="I733">
        <f t="shared" si="61"/>
        <v>2500</v>
      </c>
      <c r="J733">
        <v>731</v>
      </c>
      <c r="K733">
        <f t="shared" si="60"/>
        <v>4.9947069969023695E-130</v>
      </c>
      <c r="L733">
        <f t="shared" si="62"/>
        <v>3.0016337275315252E-195</v>
      </c>
      <c r="M733">
        <f t="shared" si="63"/>
        <v>0</v>
      </c>
    </row>
    <row r="734" spans="9:13" x14ac:dyDescent="0.25">
      <c r="I734">
        <f t="shared" si="61"/>
        <v>2500</v>
      </c>
      <c r="J734">
        <v>732</v>
      </c>
      <c r="K734">
        <f t="shared" si="60"/>
        <v>1.5961354985615624E-129</v>
      </c>
      <c r="L734">
        <f t="shared" si="62"/>
        <v>1.753037475593265E-194</v>
      </c>
      <c r="M734">
        <f t="shared" si="63"/>
        <v>0</v>
      </c>
    </row>
    <row r="735" spans="9:13" x14ac:dyDescent="0.25">
      <c r="I735">
        <f t="shared" si="61"/>
        <v>2500</v>
      </c>
      <c r="J735">
        <v>733</v>
      </c>
      <c r="K735">
        <f t="shared" si="60"/>
        <v>5.0881086486081107E-129</v>
      </c>
      <c r="L735">
        <f t="shared" si="62"/>
        <v>1.0198769403634196E-193</v>
      </c>
      <c r="M735">
        <f t="shared" si="63"/>
        <v>0</v>
      </c>
    </row>
    <row r="736" spans="9:13" x14ac:dyDescent="0.25">
      <c r="I736">
        <f t="shared" si="61"/>
        <v>2500</v>
      </c>
      <c r="J736">
        <v>734</v>
      </c>
      <c r="K736">
        <f t="shared" si="60"/>
        <v>1.6179703886292078E-128</v>
      </c>
      <c r="L736">
        <f t="shared" si="62"/>
        <v>5.9105616498937978E-193</v>
      </c>
      <c r="M736">
        <f t="shared" si="63"/>
        <v>0</v>
      </c>
    </row>
    <row r="737" spans="9:13" x14ac:dyDescent="0.25">
      <c r="I737">
        <f t="shared" si="61"/>
        <v>2500</v>
      </c>
      <c r="J737">
        <v>735</v>
      </c>
      <c r="K737">
        <f t="shared" si="60"/>
        <v>5.1323117094917034E-128</v>
      </c>
      <c r="L737">
        <f t="shared" si="62"/>
        <v>3.4122078039655224E-192</v>
      </c>
      <c r="M737">
        <f t="shared" si="63"/>
        <v>0</v>
      </c>
    </row>
    <row r="738" spans="9:13" x14ac:dyDescent="0.25">
      <c r="I738">
        <f t="shared" si="61"/>
        <v>2500</v>
      </c>
      <c r="J738">
        <v>736</v>
      </c>
      <c r="K738">
        <f t="shared" si="60"/>
        <v>1.6239940483099202E-127</v>
      </c>
      <c r="L738">
        <f t="shared" si="62"/>
        <v>1.9623174356303768E-191</v>
      </c>
      <c r="M738">
        <f t="shared" si="63"/>
        <v>0</v>
      </c>
    </row>
    <row r="739" spans="9:13" x14ac:dyDescent="0.25">
      <c r="I739">
        <f t="shared" si="61"/>
        <v>2500</v>
      </c>
      <c r="J739">
        <v>737</v>
      </c>
      <c r="K739">
        <f t="shared" si="60"/>
        <v>5.1260811742239433E-127</v>
      </c>
      <c r="L739">
        <f t="shared" si="62"/>
        <v>1.1241685948906057E-190</v>
      </c>
      <c r="M739">
        <f t="shared" si="63"/>
        <v>0</v>
      </c>
    </row>
    <row r="740" spans="9:13" x14ac:dyDescent="0.25">
      <c r="I740">
        <f t="shared" si="61"/>
        <v>2500</v>
      </c>
      <c r="J740">
        <v>738</v>
      </c>
      <c r="K740">
        <f t="shared" si="60"/>
        <v>1.6140494889210482E-126</v>
      </c>
      <c r="L740">
        <f t="shared" si="62"/>
        <v>6.4153942344203347E-190</v>
      </c>
      <c r="M740">
        <f t="shared" si="63"/>
        <v>0</v>
      </c>
    </row>
    <row r="741" spans="9:13" x14ac:dyDescent="0.25">
      <c r="I741">
        <f t="shared" si="61"/>
        <v>2500</v>
      </c>
      <c r="J741">
        <v>739</v>
      </c>
      <c r="K741">
        <f t="shared" si="60"/>
        <v>5.0696644700839623E-126</v>
      </c>
      <c r="L741">
        <f t="shared" si="62"/>
        <v>3.6470883224651096E-189</v>
      </c>
      <c r="M741">
        <f t="shared" si="63"/>
        <v>0</v>
      </c>
    </row>
    <row r="742" spans="9:13" x14ac:dyDescent="0.25">
      <c r="I742">
        <f t="shared" si="61"/>
        <v>2500</v>
      </c>
      <c r="J742">
        <v>740</v>
      </c>
      <c r="K742">
        <f t="shared" si="60"/>
        <v>1.5884489770620952E-125</v>
      </c>
      <c r="L742">
        <f t="shared" si="62"/>
        <v>2.0653875430334281E-188</v>
      </c>
      <c r="M742">
        <f t="shared" si="63"/>
        <v>0</v>
      </c>
    </row>
    <row r="743" spans="9:13" x14ac:dyDescent="0.25">
      <c r="I743">
        <f t="shared" si="61"/>
        <v>2500</v>
      </c>
      <c r="J743">
        <v>741</v>
      </c>
      <c r="K743">
        <f t="shared" si="60"/>
        <v>4.9647762453615628E-125</v>
      </c>
      <c r="L743">
        <f t="shared" si="62"/>
        <v>1.1651731626664847E-187</v>
      </c>
      <c r="M743">
        <f t="shared" si="63"/>
        <v>0</v>
      </c>
    </row>
    <row r="744" spans="9:13" x14ac:dyDescent="0.25">
      <c r="I744">
        <f t="shared" si="61"/>
        <v>2500</v>
      </c>
      <c r="J744">
        <v>742</v>
      </c>
      <c r="K744">
        <f t="shared" si="60"/>
        <v>1.5479578268081438E-124</v>
      </c>
      <c r="L744">
        <f t="shared" si="62"/>
        <v>6.5480854983546792E-187</v>
      </c>
      <c r="M744">
        <f t="shared" si="63"/>
        <v>0</v>
      </c>
    </row>
    <row r="745" spans="9:13" x14ac:dyDescent="0.25">
      <c r="I745">
        <f t="shared" si="61"/>
        <v>2500</v>
      </c>
      <c r="J745">
        <v>743</v>
      </c>
      <c r="K745">
        <f t="shared" si="60"/>
        <v>4.8145120030613599E-124</v>
      </c>
      <c r="L745">
        <f t="shared" si="62"/>
        <v>3.6658480153277067E-186</v>
      </c>
      <c r="M745">
        <f t="shared" si="63"/>
        <v>0</v>
      </c>
    </row>
    <row r="746" spans="9:13" x14ac:dyDescent="0.25">
      <c r="I746">
        <f t="shared" si="61"/>
        <v>2500</v>
      </c>
      <c r="J746">
        <v>744</v>
      </c>
      <c r="K746">
        <f t="shared" si="60"/>
        <v>1.493756466208596E-123</v>
      </c>
      <c r="L746">
        <f t="shared" si="62"/>
        <v>2.0444293505520804E-185</v>
      </c>
      <c r="M746">
        <f t="shared" si="63"/>
        <v>3.0538795620938107E-308</v>
      </c>
    </row>
    <row r="747" spans="9:13" x14ac:dyDescent="0.25">
      <c r="I747">
        <f t="shared" si="61"/>
        <v>2500</v>
      </c>
      <c r="J747">
        <v>745</v>
      </c>
      <c r="K747">
        <f t="shared" si="60"/>
        <v>4.6231966365107187E-123</v>
      </c>
      <c r="L747">
        <f t="shared" si="62"/>
        <v>1.1358175761240213E-184</v>
      </c>
      <c r="M747">
        <f t="shared" si="63"/>
        <v>5.2511079976263325E-307</v>
      </c>
    </row>
    <row r="748" spans="9:13" x14ac:dyDescent="0.25">
      <c r="I748">
        <f t="shared" si="61"/>
        <v>2500</v>
      </c>
      <c r="J748">
        <v>746</v>
      </c>
      <c r="K748">
        <f t="shared" si="60"/>
        <v>1.4273833967725931E-122</v>
      </c>
      <c r="L748">
        <f t="shared" si="62"/>
        <v>6.2861562469024867E-184</v>
      </c>
      <c r="M748">
        <f t="shared" si="63"/>
        <v>8.9727550563469268E-306</v>
      </c>
    </row>
    <row r="749" spans="9:13" x14ac:dyDescent="0.25">
      <c r="I749">
        <f t="shared" si="61"/>
        <v>2500</v>
      </c>
      <c r="J749">
        <v>747</v>
      </c>
      <c r="K749">
        <f t="shared" si="60"/>
        <v>4.3961781881779843E-122</v>
      </c>
      <c r="L749">
        <f t="shared" si="62"/>
        <v>3.4657971954033609E-183</v>
      </c>
      <c r="M749">
        <f t="shared" si="63"/>
        <v>1.5236262035080687E-304</v>
      </c>
    </row>
    <row r="750" spans="9:13" x14ac:dyDescent="0.25">
      <c r="I750">
        <f t="shared" si="61"/>
        <v>2500</v>
      </c>
      <c r="J750">
        <v>748</v>
      </c>
      <c r="K750">
        <f t="shared" si="60"/>
        <v>1.350662883426339E-121</v>
      </c>
      <c r="L750">
        <f t="shared" si="62"/>
        <v>1.9035477804716092E-182</v>
      </c>
      <c r="M750">
        <f t="shared" si="63"/>
        <v>2.5710513339115913E-303</v>
      </c>
    </row>
    <row r="751" spans="9:13" x14ac:dyDescent="0.25">
      <c r="I751">
        <f t="shared" si="61"/>
        <v>2500</v>
      </c>
      <c r="J751">
        <v>749</v>
      </c>
      <c r="K751">
        <f t="shared" si="60"/>
        <v>4.1395805181366482E-121</v>
      </c>
      <c r="L751">
        <f t="shared" si="62"/>
        <v>1.0415217666899111E-181</v>
      </c>
      <c r="M751">
        <f t="shared" si="63"/>
        <v>4.3114632146048193E-302</v>
      </c>
    </row>
    <row r="752" spans="9:13" x14ac:dyDescent="0.25">
      <c r="I752">
        <f t="shared" si="61"/>
        <v>2500</v>
      </c>
      <c r="J752">
        <v>750</v>
      </c>
      <c r="K752">
        <f t="shared" si="60"/>
        <v>1.2656221011624705E-120</v>
      </c>
      <c r="L752">
        <f t="shared" si="62"/>
        <v>5.6769898278985249E-181</v>
      </c>
      <c r="M752">
        <f t="shared" si="63"/>
        <v>7.1849237942629031E-301</v>
      </c>
    </row>
    <row r="753" spans="9:13" x14ac:dyDescent="0.25">
      <c r="I753">
        <f t="shared" si="61"/>
        <v>2500</v>
      </c>
      <c r="J753">
        <v>751</v>
      </c>
      <c r="K753">
        <f t="shared" si="60"/>
        <v>3.8600307731371778E-120</v>
      </c>
      <c r="L753">
        <f t="shared" si="62"/>
        <v>3.0825798798125238E-180</v>
      </c>
      <c r="M753">
        <f t="shared" si="63"/>
        <v>1.1898853196729845E-299</v>
      </c>
    </row>
    <row r="754" spans="9:13" x14ac:dyDescent="0.25">
      <c r="I754">
        <f t="shared" si="61"/>
        <v>2500</v>
      </c>
      <c r="J754">
        <v>752</v>
      </c>
      <c r="K754">
        <f t="shared" si="60"/>
        <v>1.1744029588996349E-119</v>
      </c>
      <c r="L754">
        <f t="shared" si="62"/>
        <v>1.6674709524467449E-179</v>
      </c>
      <c r="M754">
        <f t="shared" si="63"/>
        <v>1.9582828204326495E-298</v>
      </c>
    </row>
    <row r="755" spans="9:13" x14ac:dyDescent="0.25">
      <c r="I755">
        <f t="shared" si="61"/>
        <v>2500</v>
      </c>
      <c r="J755">
        <v>753</v>
      </c>
      <c r="K755">
        <f t="shared" si="60"/>
        <v>3.564378449627019E-119</v>
      </c>
      <c r="L755">
        <f t="shared" si="62"/>
        <v>8.9856848217328356E-179</v>
      </c>
      <c r="M755">
        <f t="shared" si="63"/>
        <v>3.2028381333725118E-297</v>
      </c>
    </row>
    <row r="756" spans="9:13" x14ac:dyDescent="0.25">
      <c r="I756">
        <f t="shared" si="61"/>
        <v>2500</v>
      </c>
      <c r="J756">
        <v>754</v>
      </c>
      <c r="K756">
        <f t="shared" si="60"/>
        <v>1.079173896540681E-118</v>
      </c>
      <c r="L756">
        <f t="shared" si="62"/>
        <v>4.8238556077742831E-178</v>
      </c>
      <c r="M756">
        <f t="shared" si="63"/>
        <v>5.2057790525913884E-296</v>
      </c>
    </row>
    <row r="757" spans="9:13" x14ac:dyDescent="0.25">
      <c r="I757">
        <f t="shared" si="61"/>
        <v>2500</v>
      </c>
      <c r="J757">
        <v>755</v>
      </c>
      <c r="K757">
        <f t="shared" si="60"/>
        <v>3.2594224320177016E-118</v>
      </c>
      <c r="L757">
        <f t="shared" si="62"/>
        <v>2.5798168504867158E-177</v>
      </c>
      <c r="M757">
        <f t="shared" si="63"/>
        <v>8.4087129129736589E-295</v>
      </c>
    </row>
    <row r="758" spans="9:13" x14ac:dyDescent="0.25">
      <c r="I758">
        <f t="shared" si="61"/>
        <v>2500</v>
      </c>
      <c r="J758">
        <v>756</v>
      </c>
      <c r="K758">
        <f t="shared" si="60"/>
        <v>9.8204662407481265E-118</v>
      </c>
      <c r="L758">
        <f t="shared" si="62"/>
        <v>1.3744727900169353E-176</v>
      </c>
      <c r="M758">
        <f t="shared" si="63"/>
        <v>1.3497963633188203E-293</v>
      </c>
    </row>
    <row r="759" spans="9:13" x14ac:dyDescent="0.25">
      <c r="I759">
        <f t="shared" si="61"/>
        <v>2500</v>
      </c>
      <c r="J759">
        <v>757</v>
      </c>
      <c r="K759">
        <f t="shared" si="60"/>
        <v>2.951660772805198E-117</v>
      </c>
      <c r="L759">
        <f t="shared" si="62"/>
        <v>7.2952024553888116E-176</v>
      </c>
      <c r="M759">
        <f t="shared" si="63"/>
        <v>2.1532962917243316E-292</v>
      </c>
    </row>
    <row r="760" spans="9:13" x14ac:dyDescent="0.25">
      <c r="I760">
        <f t="shared" si="61"/>
        <v>2500</v>
      </c>
      <c r="J760">
        <v>758</v>
      </c>
      <c r="K760">
        <f t="shared" si="60"/>
        <v>8.8500209481352617E-117</v>
      </c>
      <c r="L760">
        <f t="shared" si="62"/>
        <v>3.8573914349652095E-175</v>
      </c>
      <c r="M760">
        <f t="shared" si="63"/>
        <v>3.4137995004599643E-291</v>
      </c>
    </row>
    <row r="761" spans="9:13" x14ac:dyDescent="0.25">
      <c r="I761">
        <f t="shared" si="61"/>
        <v>2500</v>
      </c>
      <c r="J761">
        <v>759</v>
      </c>
      <c r="K761">
        <f t="shared" si="60"/>
        <v>2.6470753808980174E-116</v>
      </c>
      <c r="L761">
        <f t="shared" si="62"/>
        <v>2.0319193277423669E-174</v>
      </c>
      <c r="M761">
        <f t="shared" si="63"/>
        <v>5.3786436284376688E-290</v>
      </c>
    </row>
    <row r="762" spans="9:13" x14ac:dyDescent="0.25">
      <c r="I762">
        <f t="shared" si="61"/>
        <v>2500</v>
      </c>
      <c r="J762">
        <v>760</v>
      </c>
      <c r="K762">
        <f t="shared" si="60"/>
        <v>7.8982906035890518E-116</v>
      </c>
      <c r="L762">
        <f t="shared" si="62"/>
        <v>1.0662936405562025E-173</v>
      </c>
      <c r="M762">
        <f t="shared" si="63"/>
        <v>8.4218970418718164E-289</v>
      </c>
    </row>
    <row r="763" spans="9:13" x14ac:dyDescent="0.25">
      <c r="I763">
        <f t="shared" si="61"/>
        <v>2500</v>
      </c>
      <c r="J763">
        <v>761</v>
      </c>
      <c r="K763">
        <f t="shared" si="60"/>
        <v>2.3509604912634552E-115</v>
      </c>
      <c r="L763">
        <f t="shared" si="62"/>
        <v>5.5745010561668457E-173</v>
      </c>
      <c r="M763">
        <f t="shared" si="63"/>
        <v>1.3105431741554657E-287</v>
      </c>
    </row>
    <row r="764" spans="9:13" x14ac:dyDescent="0.25">
      <c r="I764">
        <f t="shared" si="61"/>
        <v>2500</v>
      </c>
      <c r="J764">
        <v>762</v>
      </c>
      <c r="K764">
        <f t="shared" si="60"/>
        <v>6.9807744307562763E-115</v>
      </c>
      <c r="L764">
        <f t="shared" si="62"/>
        <v>2.9033221231038072E-172</v>
      </c>
      <c r="M764">
        <f t="shared" si="63"/>
        <v>2.0267436841212083E-286</v>
      </c>
    </row>
    <row r="765" spans="9:13" x14ac:dyDescent="0.25">
      <c r="I765">
        <f t="shared" si="61"/>
        <v>2500</v>
      </c>
      <c r="J765">
        <v>763</v>
      </c>
      <c r="K765">
        <f t="shared" ref="K765:K828" si="64">IF(I765+J765&gt;(G$2-(G$2*G$3*G$4/100/100))/2, (1-(_xlfn.HYPGEOM.DIST((I765+J765-1), (G$2-(G$2*G$3*G$4/100/100)), G$2/2, G$2, TRUE))),_xlfn.HYPGEOM.DIST(I765+J765, (G$2-(G$2*G$3*G$4/100/100)), G$2/2, G$2, TRUE))</f>
        <v>2.0678001357123908E-114</v>
      </c>
      <c r="L765">
        <f t="shared" si="62"/>
        <v>1.5064186776041445E-171</v>
      </c>
      <c r="M765">
        <f t="shared" si="63"/>
        <v>3.1149727459895302E-285</v>
      </c>
    </row>
    <row r="766" spans="9:13" x14ac:dyDescent="0.25">
      <c r="I766">
        <f t="shared" si="61"/>
        <v>2500</v>
      </c>
      <c r="J766">
        <v>764</v>
      </c>
      <c r="K766">
        <f t="shared" si="64"/>
        <v>6.1102758984338615E-114</v>
      </c>
      <c r="L766">
        <f t="shared" si="62"/>
        <v>7.7867926713341803E-171</v>
      </c>
      <c r="M766">
        <f t="shared" si="63"/>
        <v>4.7579451585754665E-284</v>
      </c>
    </row>
    <row r="767" spans="9:13" x14ac:dyDescent="0.25">
      <c r="I767">
        <f t="shared" si="61"/>
        <v>2500</v>
      </c>
      <c r="J767">
        <v>765</v>
      </c>
      <c r="K767">
        <f t="shared" si="64"/>
        <v>1.8011961570964432E-113</v>
      </c>
      <c r="L767">
        <f t="shared" si="62"/>
        <v>4.009915148265233E-170</v>
      </c>
      <c r="M767">
        <f t="shared" si="63"/>
        <v>7.222643755338152E-283</v>
      </c>
    </row>
    <row r="768" spans="9:13" x14ac:dyDescent="0.25">
      <c r="I768">
        <f t="shared" si="61"/>
        <v>2500</v>
      </c>
      <c r="J768">
        <v>766</v>
      </c>
      <c r="K768">
        <f t="shared" si="64"/>
        <v>5.2967534120081567E-113</v>
      </c>
      <c r="L768">
        <f t="shared" si="62"/>
        <v>2.0572004082084655E-169</v>
      </c>
      <c r="M768">
        <f t="shared" si="63"/>
        <v>1.0896483281362762E-281</v>
      </c>
    </row>
    <row r="769" spans="9:13" x14ac:dyDescent="0.25">
      <c r="I769">
        <f t="shared" si="61"/>
        <v>2500</v>
      </c>
      <c r="J769">
        <v>767</v>
      </c>
      <c r="K769">
        <f t="shared" si="64"/>
        <v>1.5538449121259727E-112</v>
      </c>
      <c r="L769">
        <f t="shared" si="62"/>
        <v>1.0514389476229956E-168</v>
      </c>
      <c r="M769">
        <f t="shared" si="63"/>
        <v>1.6337730591750789E-280</v>
      </c>
    </row>
    <row r="770" spans="9:13" x14ac:dyDescent="0.25">
      <c r="I770">
        <f t="shared" si="61"/>
        <v>2500</v>
      </c>
      <c r="J770">
        <v>768</v>
      </c>
      <c r="K770">
        <f t="shared" si="64"/>
        <v>4.5473185072976481E-112</v>
      </c>
      <c r="L770">
        <f t="shared" si="62"/>
        <v>5.3537581135520344E-168</v>
      </c>
      <c r="M770">
        <f t="shared" si="63"/>
        <v>2.4345243353350108E-279</v>
      </c>
    </row>
    <row r="771" spans="9:13" x14ac:dyDescent="0.25">
      <c r="I771">
        <f t="shared" si="61"/>
        <v>2500</v>
      </c>
      <c r="J771">
        <v>769</v>
      </c>
      <c r="K771">
        <f t="shared" si="64"/>
        <v>1.3275579378227013E-111</v>
      </c>
      <c r="L771">
        <f t="shared" si="62"/>
        <v>2.7158253721891576E-167</v>
      </c>
      <c r="M771">
        <f t="shared" si="63"/>
        <v>3.6054155305900086E-278</v>
      </c>
    </row>
    <row r="772" spans="9:13" x14ac:dyDescent="0.25">
      <c r="I772">
        <f t="shared" ref="I772:I835" si="65">G$5</f>
        <v>2500</v>
      </c>
      <c r="J772">
        <v>770</v>
      </c>
      <c r="K772">
        <f t="shared" si="64"/>
        <v>3.8663628701245611E-111</v>
      </c>
      <c r="L772">
        <f t="shared" ref="L772:L835" si="66">_xlfn.HYPGEOM.DIST(J772,  (G$2-0.5*G$2)*0.5, G$2/2-I772,(G$2-0.5*G$2), FALSE)</f>
        <v>1.3725068692924913E-166</v>
      </c>
      <c r="M772">
        <f t="shared" ref="M772:M835" si="67">K772*L772</f>
        <v>5.3066095984233921E-277</v>
      </c>
    </row>
    <row r="773" spans="9:13" x14ac:dyDescent="0.25">
      <c r="I773">
        <f t="shared" si="65"/>
        <v>2500</v>
      </c>
      <c r="J773">
        <v>771</v>
      </c>
      <c r="K773">
        <f t="shared" si="64"/>
        <v>1.1233196834157728E-110</v>
      </c>
      <c r="L773">
        <f t="shared" si="66"/>
        <v>6.9103171031394235E-166</v>
      </c>
      <c r="M773">
        <f t="shared" si="67"/>
        <v>7.7624952206011781E-276</v>
      </c>
    </row>
    <row r="774" spans="9:13" x14ac:dyDescent="0.25">
      <c r="I774">
        <f t="shared" si="65"/>
        <v>2500</v>
      </c>
      <c r="J774">
        <v>772</v>
      </c>
      <c r="K774">
        <f t="shared" si="64"/>
        <v>3.2557898535280586E-110</v>
      </c>
      <c r="L774">
        <f t="shared" si="66"/>
        <v>3.4661979635561714E-165</v>
      </c>
      <c r="M774">
        <f t="shared" si="67"/>
        <v>1.1285212160065802E-274</v>
      </c>
    </row>
    <row r="775" spans="9:13" x14ac:dyDescent="0.25">
      <c r="I775">
        <f t="shared" si="65"/>
        <v>2500</v>
      </c>
      <c r="J775">
        <v>773</v>
      </c>
      <c r="K775">
        <f t="shared" si="64"/>
        <v>9.4137401945404762E-110</v>
      </c>
      <c r="L775">
        <f t="shared" si="66"/>
        <v>1.7321354545158696E-164</v>
      </c>
      <c r="M775">
        <f t="shared" si="67"/>
        <v>1.6305873150564678E-273</v>
      </c>
    </row>
    <row r="776" spans="9:13" x14ac:dyDescent="0.25">
      <c r="I776">
        <f t="shared" si="65"/>
        <v>2500</v>
      </c>
      <c r="J776">
        <v>774</v>
      </c>
      <c r="K776">
        <f t="shared" si="64"/>
        <v>2.715323027689889E-109</v>
      </c>
      <c r="L776">
        <f t="shared" si="66"/>
        <v>8.6235205967530806E-164</v>
      </c>
      <c r="M776">
        <f t="shared" si="67"/>
        <v>2.3415644056121695E-272</v>
      </c>
    </row>
    <row r="777" spans="9:13" x14ac:dyDescent="0.25">
      <c r="I777">
        <f t="shared" si="65"/>
        <v>2500</v>
      </c>
      <c r="J777">
        <v>775</v>
      </c>
      <c r="K777">
        <f t="shared" si="64"/>
        <v>7.8133063367064339E-109</v>
      </c>
      <c r="L777">
        <f t="shared" si="66"/>
        <v>4.2772317578004072E-163</v>
      </c>
      <c r="M777">
        <f t="shared" si="67"/>
        <v>3.3419321996783919E-271</v>
      </c>
    </row>
    <row r="778" spans="9:13" x14ac:dyDescent="0.25">
      <c r="I778">
        <f t="shared" si="65"/>
        <v>2500</v>
      </c>
      <c r="J778">
        <v>776</v>
      </c>
      <c r="K778">
        <f t="shared" si="64"/>
        <v>2.242863572539769E-108</v>
      </c>
      <c r="L778">
        <f t="shared" si="66"/>
        <v>2.113574395078337E-162</v>
      </c>
      <c r="M778">
        <f t="shared" si="67"/>
        <v>4.7404590185739798E-270</v>
      </c>
    </row>
    <row r="779" spans="9:13" x14ac:dyDescent="0.25">
      <c r="I779">
        <f t="shared" si="65"/>
        <v>2500</v>
      </c>
      <c r="J779">
        <v>777</v>
      </c>
      <c r="K779">
        <f t="shared" si="64"/>
        <v>6.4228254261838329E-108</v>
      </c>
      <c r="L779">
        <f t="shared" si="66"/>
        <v>1.0405190228178085E-161</v>
      </c>
      <c r="M779">
        <f t="shared" si="67"/>
        <v>6.6830720361821759E-269</v>
      </c>
    </row>
    <row r="780" spans="9:13" x14ac:dyDescent="0.25">
      <c r="I780">
        <f t="shared" si="65"/>
        <v>2500</v>
      </c>
      <c r="J780">
        <v>778</v>
      </c>
      <c r="K780">
        <f t="shared" si="64"/>
        <v>1.8348697077491278E-107</v>
      </c>
      <c r="L780">
        <f t="shared" si="66"/>
        <v>5.1034208703524041E-161</v>
      </c>
      <c r="M780">
        <f t="shared" si="67"/>
        <v>9.3641123609043155E-268</v>
      </c>
    </row>
    <row r="781" spans="9:13" x14ac:dyDescent="0.25">
      <c r="I781">
        <f t="shared" si="65"/>
        <v>2500</v>
      </c>
      <c r="J781">
        <v>779</v>
      </c>
      <c r="K781">
        <f t="shared" si="64"/>
        <v>5.2292666912583567E-107</v>
      </c>
      <c r="L781">
        <f t="shared" si="66"/>
        <v>2.4937491455129813E-160</v>
      </c>
      <c r="M781">
        <f t="shared" si="67"/>
        <v>1.3040479342985022E-266</v>
      </c>
    </row>
    <row r="782" spans="9:13" x14ac:dyDescent="0.25">
      <c r="I782">
        <f t="shared" si="65"/>
        <v>2500</v>
      </c>
      <c r="J782">
        <v>780</v>
      </c>
      <c r="K782">
        <f t="shared" si="64"/>
        <v>1.4867344074614826E-106</v>
      </c>
      <c r="L782">
        <f t="shared" si="66"/>
        <v>1.2140184850254697E-159</v>
      </c>
      <c r="M782">
        <f t="shared" si="67"/>
        <v>1.8049230529816283E-265</v>
      </c>
    </row>
    <row r="783" spans="9:13" x14ac:dyDescent="0.25">
      <c r="I783">
        <f t="shared" si="65"/>
        <v>2500</v>
      </c>
      <c r="J783">
        <v>781</v>
      </c>
      <c r="K783">
        <f t="shared" si="64"/>
        <v>4.2168060409167999E-106</v>
      </c>
      <c r="L783">
        <f t="shared" si="66"/>
        <v>5.8881670895366628E-159</v>
      </c>
      <c r="M783">
        <f t="shared" si="67"/>
        <v>2.482925855308569E-264</v>
      </c>
    </row>
    <row r="784" spans="9:13" x14ac:dyDescent="0.25">
      <c r="I784">
        <f t="shared" si="65"/>
        <v>2500</v>
      </c>
      <c r="J784">
        <v>782</v>
      </c>
      <c r="K784">
        <f t="shared" si="64"/>
        <v>1.193141850853466E-105</v>
      </c>
      <c r="L784">
        <f t="shared" si="66"/>
        <v>2.845236509287644E-158</v>
      </c>
      <c r="M784">
        <f t="shared" si="67"/>
        <v>3.3947707548073144E-263</v>
      </c>
    </row>
    <row r="785" spans="9:13" x14ac:dyDescent="0.25">
      <c r="I785">
        <f t="shared" si="65"/>
        <v>2500</v>
      </c>
      <c r="J785">
        <v>783</v>
      </c>
      <c r="K785">
        <f t="shared" si="64"/>
        <v>3.36790119189572E-105</v>
      </c>
      <c r="L785">
        <f t="shared" si="66"/>
        <v>1.3697495539536503E-157</v>
      </c>
      <c r="M785">
        <f t="shared" si="67"/>
        <v>4.6131811553591299E-262</v>
      </c>
    </row>
    <row r="786" spans="9:13" x14ac:dyDescent="0.25">
      <c r="I786">
        <f t="shared" si="65"/>
        <v>2500</v>
      </c>
      <c r="J786">
        <v>784</v>
      </c>
      <c r="K786">
        <f t="shared" si="64"/>
        <v>9.4838788457635553E-105</v>
      </c>
      <c r="L786">
        <f t="shared" si="66"/>
        <v>6.5697619363757493E-157</v>
      </c>
      <c r="M786">
        <f t="shared" si="67"/>
        <v>6.2306826250096578E-261</v>
      </c>
    </row>
    <row r="787" spans="9:13" x14ac:dyDescent="0.25">
      <c r="I787">
        <f t="shared" si="65"/>
        <v>2500</v>
      </c>
      <c r="J787">
        <v>785</v>
      </c>
      <c r="K787">
        <f t="shared" si="64"/>
        <v>2.6642356166695669E-104</v>
      </c>
      <c r="L787">
        <f t="shared" si="66"/>
        <v>3.139387221311336E-156</v>
      </c>
      <c r="M787">
        <f t="shared" si="67"/>
        <v>8.3640672495349649E-260</v>
      </c>
    </row>
    <row r="788" spans="9:13" x14ac:dyDescent="0.25">
      <c r="I788">
        <f t="shared" si="65"/>
        <v>2500</v>
      </c>
      <c r="J788">
        <v>786</v>
      </c>
      <c r="K788">
        <f t="shared" si="64"/>
        <v>7.4665472964057525E-104</v>
      </c>
      <c r="L788">
        <f t="shared" si="66"/>
        <v>1.4946105478187834E-155</v>
      </c>
      <c r="M788">
        <f t="shared" si="67"/>
        <v>1.1159580344995858E-258</v>
      </c>
    </row>
    <row r="789" spans="9:13" x14ac:dyDescent="0.25">
      <c r="I789">
        <f t="shared" si="65"/>
        <v>2500</v>
      </c>
      <c r="J789">
        <v>787</v>
      </c>
      <c r="K789">
        <f t="shared" si="64"/>
        <v>2.0875080001827787E-103</v>
      </c>
      <c r="L789">
        <f t="shared" si="66"/>
        <v>7.0892487175486635E-155</v>
      </c>
      <c r="M789">
        <f t="shared" si="67"/>
        <v>1.4798863413168339E-257</v>
      </c>
    </row>
    <row r="790" spans="9:13" x14ac:dyDescent="0.25">
      <c r="I790">
        <f t="shared" si="65"/>
        <v>2500</v>
      </c>
      <c r="J790">
        <v>788</v>
      </c>
      <c r="K790">
        <f t="shared" si="64"/>
        <v>5.822348429666074E-103</v>
      </c>
      <c r="L790">
        <f t="shared" si="66"/>
        <v>3.350136513125213E-154</v>
      </c>
      <c r="M790">
        <f t="shared" si="67"/>
        <v>1.9505662066361562E-256</v>
      </c>
    </row>
    <row r="791" spans="9:13" x14ac:dyDescent="0.25">
      <c r="I791">
        <f t="shared" si="65"/>
        <v>2500</v>
      </c>
      <c r="J791">
        <v>789</v>
      </c>
      <c r="K791">
        <f t="shared" si="64"/>
        <v>1.6200578581151394E-102</v>
      </c>
      <c r="L791">
        <f t="shared" si="66"/>
        <v>1.5773062294001891E-153</v>
      </c>
      <c r="M791">
        <f t="shared" si="67"/>
        <v>2.555327351593737E-255</v>
      </c>
    </row>
    <row r="792" spans="9:13" x14ac:dyDescent="0.25">
      <c r="I792">
        <f t="shared" si="65"/>
        <v>2500</v>
      </c>
      <c r="J792">
        <v>790</v>
      </c>
      <c r="K792">
        <f t="shared" si="64"/>
        <v>4.4970293553363877E-102</v>
      </c>
      <c r="L792">
        <f t="shared" si="66"/>
        <v>7.3988096619147843E-153</v>
      </c>
      <c r="M792">
        <f t="shared" si="67"/>
        <v>3.327266424417728E-254</v>
      </c>
    </row>
    <row r="793" spans="9:13" x14ac:dyDescent="0.25">
      <c r="I793">
        <f t="shared" si="65"/>
        <v>2500</v>
      </c>
      <c r="J793">
        <v>791</v>
      </c>
      <c r="K793">
        <f t="shared" si="64"/>
        <v>1.245329728509224E-101</v>
      </c>
      <c r="L793">
        <f t="shared" si="66"/>
        <v>3.4578098635576517E-152</v>
      </c>
      <c r="M793">
        <f t="shared" si="67"/>
        <v>4.3061134186207676E-253</v>
      </c>
    </row>
    <row r="794" spans="9:13" x14ac:dyDescent="0.25">
      <c r="I794">
        <f t="shared" si="65"/>
        <v>2500</v>
      </c>
      <c r="J794">
        <v>792</v>
      </c>
      <c r="K794">
        <f t="shared" si="64"/>
        <v>3.440384594576546E-101</v>
      </c>
      <c r="L794">
        <f t="shared" si="66"/>
        <v>1.6100333464225725E-151</v>
      </c>
      <c r="M794">
        <f t="shared" si="67"/>
        <v>5.5391339217867418E-252</v>
      </c>
    </row>
    <row r="795" spans="9:13" x14ac:dyDescent="0.25">
      <c r="I795">
        <f t="shared" si="65"/>
        <v>2500</v>
      </c>
      <c r="J795">
        <v>793</v>
      </c>
      <c r="K795">
        <f t="shared" si="64"/>
        <v>9.4818745742423845E-101</v>
      </c>
      <c r="L795">
        <f t="shared" si="66"/>
        <v>7.4690304354740474E-151</v>
      </c>
      <c r="M795">
        <f t="shared" si="67"/>
        <v>7.0820409780363888E-251</v>
      </c>
    </row>
    <row r="796" spans="9:13" x14ac:dyDescent="0.25">
      <c r="I796">
        <f t="shared" si="65"/>
        <v>2500</v>
      </c>
      <c r="J796">
        <v>794</v>
      </c>
      <c r="K796">
        <f t="shared" si="64"/>
        <v>2.6070331727846511E-100</v>
      </c>
      <c r="L796">
        <f t="shared" si="66"/>
        <v>3.4521548365552769E-150</v>
      </c>
      <c r="M796">
        <f t="shared" si="67"/>
        <v>8.9998821764885815E-250</v>
      </c>
    </row>
    <row r="797" spans="9:13" x14ac:dyDescent="0.25">
      <c r="I797">
        <f t="shared" si="65"/>
        <v>2500</v>
      </c>
      <c r="J797">
        <v>795</v>
      </c>
      <c r="K797">
        <f t="shared" si="64"/>
        <v>7.1509643299364993E-100</v>
      </c>
      <c r="L797">
        <f t="shared" si="66"/>
        <v>1.5896959319461792E-149</v>
      </c>
      <c r="M797">
        <f t="shared" si="67"/>
        <v>1.1367858904792288E-248</v>
      </c>
    </row>
    <row r="798" spans="9:13" x14ac:dyDescent="0.25">
      <c r="I798">
        <f t="shared" si="65"/>
        <v>2500</v>
      </c>
      <c r="J798">
        <v>796</v>
      </c>
      <c r="K798">
        <f t="shared" si="64"/>
        <v>1.9568112277458777E-99</v>
      </c>
      <c r="L798">
        <f t="shared" si="66"/>
        <v>7.293511869279193E-149</v>
      </c>
      <c r="M798">
        <f t="shared" si="67"/>
        <v>1.4272025915503348E-247</v>
      </c>
    </row>
    <row r="799" spans="9:13" x14ac:dyDescent="0.25">
      <c r="I799">
        <f t="shared" si="65"/>
        <v>2500</v>
      </c>
      <c r="J799">
        <v>797</v>
      </c>
      <c r="K799">
        <f t="shared" si="64"/>
        <v>5.3419531788240353E-99</v>
      </c>
      <c r="L799">
        <f t="shared" si="66"/>
        <v>3.3339511499093739E-148</v>
      </c>
      <c r="M799">
        <f t="shared" si="67"/>
        <v>1.7809810943302427E-246</v>
      </c>
    </row>
    <row r="800" spans="9:13" x14ac:dyDescent="0.25">
      <c r="I800">
        <f t="shared" si="65"/>
        <v>2500</v>
      </c>
      <c r="J800">
        <v>798</v>
      </c>
      <c r="K800">
        <f t="shared" si="64"/>
        <v>1.4548513017438766E-98</v>
      </c>
      <c r="L800">
        <f t="shared" si="66"/>
        <v>1.5183879389149229E-147</v>
      </c>
      <c r="M800">
        <f t="shared" si="67"/>
        <v>2.2090286694825774E-245</v>
      </c>
    </row>
    <row r="801" spans="9:13" x14ac:dyDescent="0.25">
      <c r="I801">
        <f t="shared" si="65"/>
        <v>2500</v>
      </c>
      <c r="J801">
        <v>799</v>
      </c>
      <c r="K801">
        <f t="shared" si="64"/>
        <v>3.9528021534653565E-98</v>
      </c>
      <c r="L801">
        <f t="shared" si="66"/>
        <v>6.8898266998354439E-147</v>
      </c>
      <c r="M801">
        <f t="shared" si="67"/>
        <v>2.7234121816112652E-244</v>
      </c>
    </row>
    <row r="802" spans="9:13" x14ac:dyDescent="0.25">
      <c r="I802">
        <f t="shared" si="65"/>
        <v>2500</v>
      </c>
      <c r="J802">
        <v>800</v>
      </c>
      <c r="K802">
        <f t="shared" si="64"/>
        <v>1.0714207263036704E-97</v>
      </c>
      <c r="L802">
        <f t="shared" si="66"/>
        <v>3.1148486661133929E-146</v>
      </c>
      <c r="M802">
        <f t="shared" si="67"/>
        <v>3.3373134201732301E-243</v>
      </c>
    </row>
    <row r="803" spans="9:13" x14ac:dyDescent="0.25">
      <c r="I803">
        <f t="shared" si="65"/>
        <v>2500</v>
      </c>
      <c r="J803">
        <v>801</v>
      </c>
      <c r="K803">
        <f t="shared" si="64"/>
        <v>2.8972372318887202E-97</v>
      </c>
      <c r="L803">
        <f t="shared" si="66"/>
        <v>1.4030390608911813E-145</v>
      </c>
      <c r="M803">
        <f t="shared" si="67"/>
        <v>4.0649370050081159E-242</v>
      </c>
    </row>
    <row r="804" spans="9:13" x14ac:dyDescent="0.25">
      <c r="I804">
        <f t="shared" si="65"/>
        <v>2500</v>
      </c>
      <c r="J804">
        <v>802</v>
      </c>
      <c r="K804">
        <f t="shared" si="64"/>
        <v>7.8158761880698679E-97</v>
      </c>
      <c r="L804">
        <f t="shared" si="66"/>
        <v>6.296624331017749E-145</v>
      </c>
      <c r="M804">
        <f t="shared" si="67"/>
        <v>4.9213636174022989E-241</v>
      </c>
    </row>
    <row r="805" spans="9:13" x14ac:dyDescent="0.25">
      <c r="I805">
        <f t="shared" si="65"/>
        <v>2500</v>
      </c>
      <c r="J805">
        <v>803</v>
      </c>
      <c r="K805">
        <f t="shared" si="64"/>
        <v>2.1034947526288455E-96</v>
      </c>
      <c r="L805">
        <f t="shared" si="66"/>
        <v>2.8154775224424962E-144</v>
      </c>
      <c r="M805">
        <f t="shared" si="67"/>
        <v>5.9223421946022531E-240</v>
      </c>
    </row>
    <row r="806" spans="9:13" x14ac:dyDescent="0.25">
      <c r="I806">
        <f t="shared" si="65"/>
        <v>2500</v>
      </c>
      <c r="J806">
        <v>804</v>
      </c>
      <c r="K806">
        <f t="shared" si="64"/>
        <v>5.6477555447571079E-96</v>
      </c>
      <c r="L806">
        <f t="shared" si="66"/>
        <v>1.2543064386445708E-143</v>
      </c>
      <c r="M806">
        <f t="shared" si="67"/>
        <v>7.0840161436794157E-239</v>
      </c>
    </row>
    <row r="807" spans="9:13" x14ac:dyDescent="0.25">
      <c r="I807">
        <f t="shared" si="65"/>
        <v>2500</v>
      </c>
      <c r="J807">
        <v>805</v>
      </c>
      <c r="K807">
        <f t="shared" si="64"/>
        <v>1.5128002567157708E-95</v>
      </c>
      <c r="L807">
        <f t="shared" si="66"/>
        <v>5.5675430871018864E-143</v>
      </c>
      <c r="M807">
        <f t="shared" si="67"/>
        <v>8.4225806114438485E-238</v>
      </c>
    </row>
    <row r="808" spans="9:13" x14ac:dyDescent="0.25">
      <c r="I808">
        <f t="shared" si="65"/>
        <v>2500</v>
      </c>
      <c r="J808">
        <v>806</v>
      </c>
      <c r="K808">
        <f t="shared" si="64"/>
        <v>4.0425841918940368E-95</v>
      </c>
      <c r="L808">
        <f t="shared" si="66"/>
        <v>2.4622543205462367E-142</v>
      </c>
      <c r="M808">
        <f t="shared" si="67"/>
        <v>9.9538703926630095E-237</v>
      </c>
    </row>
    <row r="809" spans="9:13" x14ac:dyDescent="0.25">
      <c r="I809">
        <f t="shared" si="65"/>
        <v>2500</v>
      </c>
      <c r="J809">
        <v>807</v>
      </c>
      <c r="K809">
        <f t="shared" si="64"/>
        <v>1.0777272998553851E-94</v>
      </c>
      <c r="L809">
        <f t="shared" si="66"/>
        <v>1.0849573111661026E-141</v>
      </c>
      <c r="M809">
        <f t="shared" si="67"/>
        <v>1.1692881134214027E-235</v>
      </c>
    </row>
    <row r="810" spans="9:13" x14ac:dyDescent="0.25">
      <c r="I810">
        <f t="shared" si="65"/>
        <v>2500</v>
      </c>
      <c r="J810">
        <v>808</v>
      </c>
      <c r="K810">
        <f t="shared" si="64"/>
        <v>2.8663654584598867E-94</v>
      </c>
      <c r="L810">
        <f t="shared" si="66"/>
        <v>4.7632551468173768E-141</v>
      </c>
      <c r="M810">
        <f t="shared" si="67"/>
        <v>1.3653230022668606E-234</v>
      </c>
    </row>
    <row r="811" spans="9:13" x14ac:dyDescent="0.25">
      <c r="I811">
        <f t="shared" si="65"/>
        <v>2500</v>
      </c>
      <c r="J811">
        <v>809</v>
      </c>
      <c r="K811">
        <f t="shared" si="64"/>
        <v>7.6054977885693007E-94</v>
      </c>
      <c r="L811">
        <f t="shared" si="66"/>
        <v>2.0835672361211432E-140</v>
      </c>
      <c r="M811">
        <f t="shared" si="67"/>
        <v>1.5846566006654805E-233</v>
      </c>
    </row>
    <row r="812" spans="9:13" x14ac:dyDescent="0.25">
      <c r="I812">
        <f t="shared" si="65"/>
        <v>2500</v>
      </c>
      <c r="J812">
        <v>810</v>
      </c>
      <c r="K812">
        <f t="shared" si="64"/>
        <v>2.0132498191376069E-93</v>
      </c>
      <c r="L812">
        <f t="shared" si="66"/>
        <v>9.0808122601899709E-140</v>
      </c>
      <c r="M812">
        <f t="shared" si="67"/>
        <v>1.8281943640450021E-232</v>
      </c>
    </row>
    <row r="813" spans="9:13" x14ac:dyDescent="0.25">
      <c r="I813">
        <f t="shared" si="65"/>
        <v>2500</v>
      </c>
      <c r="J813">
        <v>811</v>
      </c>
      <c r="K813">
        <f t="shared" si="64"/>
        <v>5.3167001702388842E-93</v>
      </c>
      <c r="L813">
        <f t="shared" si="66"/>
        <v>3.9432689387047272E-139</v>
      </c>
      <c r="M813">
        <f t="shared" si="67"/>
        <v>2.0965178637709128E-231</v>
      </c>
    </row>
    <row r="814" spans="9:13" x14ac:dyDescent="0.25">
      <c r="I814">
        <f t="shared" si="65"/>
        <v>2500</v>
      </c>
      <c r="J814">
        <v>812</v>
      </c>
      <c r="K814">
        <f t="shared" si="64"/>
        <v>1.4007533807203353E-92</v>
      </c>
      <c r="L814">
        <f t="shared" si="66"/>
        <v>1.7060966824737576E-138</v>
      </c>
      <c r="M814">
        <f t="shared" si="67"/>
        <v>2.3898206958108644E-230</v>
      </c>
    </row>
    <row r="815" spans="9:13" x14ac:dyDescent="0.25">
      <c r="I815">
        <f t="shared" si="65"/>
        <v>2500</v>
      </c>
      <c r="J815">
        <v>813</v>
      </c>
      <c r="K815">
        <f t="shared" si="64"/>
        <v>3.6817706349183347E-92</v>
      </c>
      <c r="L815">
        <f t="shared" si="66"/>
        <v>7.3547418193983004E-138</v>
      </c>
      <c r="M815">
        <f t="shared" si="67"/>
        <v>2.7078472458066508E-229</v>
      </c>
    </row>
    <row r="816" spans="9:13" x14ac:dyDescent="0.25">
      <c r="I816">
        <f t="shared" si="65"/>
        <v>2500</v>
      </c>
      <c r="J816">
        <v>814</v>
      </c>
      <c r="K816">
        <f t="shared" si="64"/>
        <v>9.6544569317140318E-92</v>
      </c>
      <c r="L816">
        <f t="shared" si="66"/>
        <v>3.1589938999040461E-137</v>
      </c>
      <c r="M816">
        <f t="shared" si="67"/>
        <v>3.049837055417096E-228</v>
      </c>
    </row>
    <row r="817" spans="9:13" x14ac:dyDescent="0.25">
      <c r="I817">
        <f t="shared" si="65"/>
        <v>2500</v>
      </c>
      <c r="J817">
        <v>815</v>
      </c>
      <c r="K817">
        <f t="shared" si="64"/>
        <v>2.5256639580772156E-91</v>
      </c>
      <c r="L817">
        <f t="shared" si="66"/>
        <v>1.3519128945604308E-136</v>
      </c>
      <c r="M817">
        <f t="shared" si="67"/>
        <v>3.414477672251123E-227</v>
      </c>
    </row>
    <row r="818" spans="9:13" x14ac:dyDescent="0.25">
      <c r="I818">
        <f t="shared" si="65"/>
        <v>2500</v>
      </c>
      <c r="J818">
        <v>816</v>
      </c>
      <c r="K818">
        <f t="shared" si="64"/>
        <v>6.5917451331617464E-91</v>
      </c>
      <c r="L818">
        <f t="shared" si="66"/>
        <v>5.7645870699640932E-136</v>
      </c>
      <c r="M818">
        <f t="shared" si="67"/>
        <v>3.799868876312294E-226</v>
      </c>
    </row>
    <row r="819" spans="9:13" x14ac:dyDescent="0.25">
      <c r="I819">
        <f t="shared" si="65"/>
        <v>2500</v>
      </c>
      <c r="J819">
        <v>817</v>
      </c>
      <c r="K819">
        <f t="shared" si="64"/>
        <v>1.7163383041643892E-90</v>
      </c>
      <c r="L819">
        <f t="shared" si="66"/>
        <v>2.4491098474849305E-135</v>
      </c>
      <c r="M819">
        <f t="shared" si="67"/>
        <v>4.2035010423445916E-225</v>
      </c>
    </row>
    <row r="820" spans="9:13" x14ac:dyDescent="0.25">
      <c r="I820">
        <f t="shared" si="65"/>
        <v>2500</v>
      </c>
      <c r="J820">
        <v>818</v>
      </c>
      <c r="K820">
        <f t="shared" si="64"/>
        <v>4.4584464240469041E-90</v>
      </c>
      <c r="L820">
        <f t="shared" si="66"/>
        <v>1.0367400814785022E-134</v>
      </c>
      <c r="M820">
        <f t="shared" si="67"/>
        <v>4.6222501089339241E-224</v>
      </c>
    </row>
    <row r="821" spans="9:13" x14ac:dyDescent="0.25">
      <c r="I821">
        <f t="shared" si="65"/>
        <v>2500</v>
      </c>
      <c r="J821">
        <v>819</v>
      </c>
      <c r="K821">
        <f t="shared" si="64"/>
        <v>1.1554280318091298E-89</v>
      </c>
      <c r="L821">
        <f t="shared" si="66"/>
        <v>4.3727441611447677E-134</v>
      </c>
      <c r="M821">
        <f t="shared" si="67"/>
        <v>5.0523911797163631E-223</v>
      </c>
    </row>
    <row r="822" spans="9:13" x14ac:dyDescent="0.25">
      <c r="I822">
        <f t="shared" si="65"/>
        <v>2500</v>
      </c>
      <c r="J822">
        <v>820</v>
      </c>
      <c r="K822">
        <f t="shared" si="64"/>
        <v>2.9873180046266316E-89</v>
      </c>
      <c r="L822">
        <f t="shared" si="66"/>
        <v>1.8376457337209314E-133</v>
      </c>
      <c r="M822">
        <f t="shared" si="67"/>
        <v>5.4896321864698552E-222</v>
      </c>
    </row>
    <row r="823" spans="9:13" x14ac:dyDescent="0.25">
      <c r="I823">
        <f t="shared" si="65"/>
        <v>2500</v>
      </c>
      <c r="J823">
        <v>821</v>
      </c>
      <c r="K823">
        <f t="shared" si="64"/>
        <v>7.7054807408975848E-89</v>
      </c>
      <c r="L823">
        <f t="shared" si="66"/>
        <v>7.6947415941381849E-133</v>
      </c>
      <c r="M823">
        <f t="shared" si="67"/>
        <v>5.9291683159815362E-221</v>
      </c>
    </row>
    <row r="824" spans="9:13" x14ac:dyDescent="0.25">
      <c r="I824">
        <f t="shared" si="65"/>
        <v>2500</v>
      </c>
      <c r="J824">
        <v>822</v>
      </c>
      <c r="K824">
        <f t="shared" si="64"/>
        <v>1.982888362593308E-88</v>
      </c>
      <c r="L824">
        <f t="shared" si="66"/>
        <v>3.2103456702060756E-132</v>
      </c>
      <c r="M824">
        <f t="shared" si="67"/>
        <v>6.365757069353441E-220</v>
      </c>
    </row>
    <row r="825" spans="9:13" x14ac:dyDescent="0.25">
      <c r="I825">
        <f t="shared" si="65"/>
        <v>2500</v>
      </c>
      <c r="J825">
        <v>823</v>
      </c>
      <c r="K825">
        <f t="shared" si="64"/>
        <v>5.0907004646175611E-88</v>
      </c>
      <c r="L825">
        <f t="shared" si="66"/>
        <v>1.334553656800207E-131</v>
      </c>
      <c r="M825">
        <f t="shared" si="67"/>
        <v>6.7938129207298788E-219</v>
      </c>
    </row>
    <row r="826" spans="9:13" x14ac:dyDescent="0.25">
      <c r="I826">
        <f t="shared" si="65"/>
        <v>2500</v>
      </c>
      <c r="J826">
        <v>824</v>
      </c>
      <c r="K826">
        <f t="shared" si="64"/>
        <v>1.3038814043857355E-87</v>
      </c>
      <c r="L826">
        <f t="shared" si="66"/>
        <v>5.5277417037945624E-131</v>
      </c>
      <c r="M826">
        <f t="shared" si="67"/>
        <v>7.2075196158252524E-218</v>
      </c>
    </row>
    <row r="827" spans="9:13" x14ac:dyDescent="0.25">
      <c r="I827">
        <f t="shared" si="65"/>
        <v>2500</v>
      </c>
      <c r="J827">
        <v>825</v>
      </c>
      <c r="K827">
        <f t="shared" si="64"/>
        <v>3.3318114544697692E-87</v>
      </c>
      <c r="L827">
        <f t="shared" si="66"/>
        <v>2.2813287463960079E-130</v>
      </c>
      <c r="M827">
        <f t="shared" si="67"/>
        <v>7.6009572486533778E-217</v>
      </c>
    </row>
    <row r="828" spans="9:13" x14ac:dyDescent="0.25">
      <c r="I828">
        <f t="shared" si="65"/>
        <v>2500</v>
      </c>
      <c r="J828">
        <v>826</v>
      </c>
      <c r="K828">
        <f t="shared" si="64"/>
        <v>8.4938586355655792E-87</v>
      </c>
      <c r="L828">
        <f t="shared" si="66"/>
        <v>9.3811785320124552E-130</v>
      </c>
      <c r="M828">
        <f t="shared" si="67"/>
        <v>7.9682404285916411E-216</v>
      </c>
    </row>
    <row r="829" spans="9:13" x14ac:dyDescent="0.25">
      <c r="I829">
        <f t="shared" si="65"/>
        <v>2500</v>
      </c>
      <c r="J829">
        <v>827</v>
      </c>
      <c r="K829">
        <f t="shared" ref="K829:K892" si="68">IF(I829+J829&gt;(G$2-(G$2*G$3*G$4/100/100))/2, (1-(_xlfn.HYPGEOM.DIST((I829+J829-1), (G$2-(G$2*G$3*G$4/100/100)), G$2/2, G$2, TRUE))),_xlfn.HYPGEOM.DIST(I829+J829, (G$2-(G$2*G$3*G$4/100/100)), G$2/2, G$2, TRUE))</f>
        <v>2.1602918829142389E-86</v>
      </c>
      <c r="L829">
        <f t="shared" si="66"/>
        <v>3.8437690830441827E-129</v>
      </c>
      <c r="M829">
        <f t="shared" si="67"/>
        <v>8.3036631498970553E-215</v>
      </c>
    </row>
    <row r="830" spans="9:13" x14ac:dyDescent="0.25">
      <c r="I830">
        <f t="shared" si="65"/>
        <v>2500</v>
      </c>
      <c r="J830">
        <v>828</v>
      </c>
      <c r="K830">
        <f t="shared" si="68"/>
        <v>5.4815469416658307E-86</v>
      </c>
      <c r="L830">
        <f t="shared" si="66"/>
        <v>1.5692368485602903E-128</v>
      </c>
      <c r="M830">
        <f t="shared" si="67"/>
        <v>8.601845447974985E-214</v>
      </c>
    </row>
    <row r="831" spans="9:13" x14ac:dyDescent="0.25">
      <c r="I831">
        <f t="shared" si="65"/>
        <v>2500</v>
      </c>
      <c r="J831">
        <v>829</v>
      </c>
      <c r="K831">
        <f t="shared" si="68"/>
        <v>1.3876426623400591E-85</v>
      </c>
      <c r="L831">
        <f t="shared" si="66"/>
        <v>6.3833988746980805E-128</v>
      </c>
      <c r="M831">
        <f t="shared" si="67"/>
        <v>8.8578766092645814E-213</v>
      </c>
    </row>
    <row r="832" spans="9:13" x14ac:dyDescent="0.25">
      <c r="I832">
        <f t="shared" si="65"/>
        <v>2500</v>
      </c>
      <c r="J832">
        <v>830</v>
      </c>
      <c r="K832">
        <f t="shared" si="68"/>
        <v>3.5045838363277073E-85</v>
      </c>
      <c r="L832">
        <f t="shared" si="66"/>
        <v>2.5873113742610887E-127</v>
      </c>
      <c r="M832">
        <f t="shared" si="67"/>
        <v>9.0674496217822394E-212</v>
      </c>
    </row>
    <row r="833" spans="9:13" x14ac:dyDescent="0.25">
      <c r="I833">
        <f t="shared" si="65"/>
        <v>2500</v>
      </c>
      <c r="J833">
        <v>831</v>
      </c>
      <c r="K833">
        <f t="shared" si="68"/>
        <v>8.8303937232977258E-85</v>
      </c>
      <c r="L833">
        <f t="shared" si="66"/>
        <v>1.0449117010195666E-126</v>
      </c>
      <c r="M833">
        <f t="shared" si="67"/>
        <v>9.2269817260835313E-211</v>
      </c>
    </row>
    <row r="834" spans="9:13" x14ac:dyDescent="0.25">
      <c r="I834">
        <f t="shared" si="65"/>
        <v>2500</v>
      </c>
      <c r="J834">
        <v>832</v>
      </c>
      <c r="K834">
        <f t="shared" si="68"/>
        <v>2.2197751508215002E-84</v>
      </c>
      <c r="L834">
        <f t="shared" si="66"/>
        <v>4.2048026112987763E-126</v>
      </c>
      <c r="M834">
        <f t="shared" si="67"/>
        <v>9.3337163506703793E-210</v>
      </c>
    </row>
    <row r="835" spans="9:13" x14ac:dyDescent="0.25">
      <c r="I835">
        <f t="shared" si="65"/>
        <v>2500</v>
      </c>
      <c r="J835">
        <v>833</v>
      </c>
      <c r="K835">
        <f t="shared" si="68"/>
        <v>5.5670318071790044E-84</v>
      </c>
      <c r="L835">
        <f t="shared" si="66"/>
        <v>1.6859616942214603E-125</v>
      </c>
      <c r="M835">
        <f t="shared" si="67"/>
        <v>9.3858023774162723E-209</v>
      </c>
    </row>
    <row r="836" spans="9:13" x14ac:dyDescent="0.25">
      <c r="I836">
        <f t="shared" ref="I836:I899" si="69">G$5</f>
        <v>2500</v>
      </c>
      <c r="J836">
        <v>834</v>
      </c>
      <c r="K836">
        <f t="shared" si="68"/>
        <v>1.3929153202291038E-83</v>
      </c>
      <c r="L836">
        <f t="shared" ref="L836:L899" si="70">_xlfn.HYPGEOM.DIST(J836,  (G$2-0.5*G$2)*0.5, G$2/2-I836,(G$2-0.5*G$2), FALSE)</f>
        <v>6.7357630535750806E-125</v>
      </c>
      <c r="M836">
        <f t="shared" ref="M836:M899" si="71">K836*L836</f>
        <v>9.382347550757899E-208</v>
      </c>
    </row>
    <row r="837" spans="9:13" x14ac:dyDescent="0.25">
      <c r="I837">
        <f t="shared" si="69"/>
        <v>2500</v>
      </c>
      <c r="J837">
        <v>835</v>
      </c>
      <c r="K837">
        <f t="shared" si="68"/>
        <v>3.4770626533256536E-83</v>
      </c>
      <c r="L837">
        <f t="shared" si="70"/>
        <v>2.6814138273772649E-124</v>
      </c>
      <c r="M837">
        <f t="shared" si="71"/>
        <v>9.3234438772844891E-207</v>
      </c>
    </row>
    <row r="838" spans="9:13" x14ac:dyDescent="0.25">
      <c r="I838">
        <f t="shared" si="69"/>
        <v>2500</v>
      </c>
      <c r="J838">
        <v>836</v>
      </c>
      <c r="K838">
        <f t="shared" si="68"/>
        <v>8.6593959545691396E-83</v>
      </c>
      <c r="L838">
        <f t="shared" si="70"/>
        <v>1.0636035186355947E-123</v>
      </c>
      <c r="M838">
        <f t="shared" si="71"/>
        <v>9.2101640065385714E-206</v>
      </c>
    </row>
    <row r="839" spans="9:13" x14ac:dyDescent="0.25">
      <c r="I839">
        <f t="shared" si="69"/>
        <v>2500</v>
      </c>
      <c r="J839">
        <v>837</v>
      </c>
      <c r="K839">
        <f t="shared" si="68"/>
        <v>2.1515450882553916E-82</v>
      </c>
      <c r="L839">
        <f t="shared" si="70"/>
        <v>4.2037365746063968E-123</v>
      </c>
      <c r="M839">
        <f t="shared" si="71"/>
        <v>9.0445287794139371E-205</v>
      </c>
    </row>
    <row r="840" spans="9:13" x14ac:dyDescent="0.25">
      <c r="I840">
        <f t="shared" si="69"/>
        <v>2500</v>
      </c>
      <c r="J840">
        <v>838</v>
      </c>
      <c r="K840">
        <f t="shared" si="68"/>
        <v>5.333368173200328E-82</v>
      </c>
      <c r="L840">
        <f t="shared" si="70"/>
        <v>1.6555105568572001E-122</v>
      </c>
      <c r="M840">
        <f t="shared" si="71"/>
        <v>8.8294473143393433E-204</v>
      </c>
    </row>
    <row r="841" spans="9:13" x14ac:dyDescent="0.25">
      <c r="I841">
        <f t="shared" si="69"/>
        <v>2500</v>
      </c>
      <c r="J841">
        <v>839</v>
      </c>
      <c r="K841">
        <f t="shared" si="68"/>
        <v>1.3189897642851088E-81</v>
      </c>
      <c r="L841">
        <f t="shared" si="70"/>
        <v>6.4963598225031278E-122</v>
      </c>
      <c r="M841">
        <f t="shared" si="71"/>
        <v>8.5686321109946522E-203</v>
      </c>
    </row>
    <row r="842" spans="9:13" x14ac:dyDescent="0.25">
      <c r="I842">
        <f t="shared" si="69"/>
        <v>2500</v>
      </c>
      <c r="J842">
        <v>840</v>
      </c>
      <c r="K842">
        <f t="shared" si="68"/>
        <v>3.2543969058468864E-81</v>
      </c>
      <c r="L842">
        <f t="shared" si="70"/>
        <v>2.5400997077466071E-121</v>
      </c>
      <c r="M842">
        <f t="shared" si="71"/>
        <v>8.2664926294331389E-202</v>
      </c>
    </row>
    <row r="843" spans="9:13" x14ac:dyDescent="0.25">
      <c r="I843">
        <f t="shared" si="69"/>
        <v>2500</v>
      </c>
      <c r="J843">
        <v>841</v>
      </c>
      <c r="K843">
        <f t="shared" si="68"/>
        <v>8.011047889239935E-81</v>
      </c>
      <c r="L843">
        <f t="shared" si="70"/>
        <v>9.8963477806780166E-121</v>
      </c>
      <c r="M843">
        <f t="shared" si="71"/>
        <v>7.9280115999584935E-201</v>
      </c>
    </row>
    <row r="844" spans="9:13" x14ac:dyDescent="0.25">
      <c r="I844">
        <f t="shared" si="69"/>
        <v>2500</v>
      </c>
      <c r="J844">
        <v>842</v>
      </c>
      <c r="K844">
        <f t="shared" si="68"/>
        <v>1.9674256828249422E-80</v>
      </c>
      <c r="L844">
        <f t="shared" si="70"/>
        <v>3.8418777210339986E-120</v>
      </c>
      <c r="M844">
        <f t="shared" si="71"/>
        <v>7.558608898635247E-200</v>
      </c>
    </row>
    <row r="845" spans="9:13" x14ac:dyDescent="0.25">
      <c r="I845">
        <f t="shared" si="69"/>
        <v>2500</v>
      </c>
      <c r="J845">
        <v>843</v>
      </c>
      <c r="K845">
        <f t="shared" si="68"/>
        <v>4.8205659018118133E-80</v>
      </c>
      <c r="L845">
        <f t="shared" si="70"/>
        <v>1.4861321900858412E-119</v>
      </c>
      <c r="M845">
        <f t="shared" si="71"/>
        <v>7.163998161112718E-199</v>
      </c>
    </row>
    <row r="846" spans="9:13" x14ac:dyDescent="0.25">
      <c r="I846">
        <f t="shared" si="69"/>
        <v>2500</v>
      </c>
      <c r="J846">
        <v>844</v>
      </c>
      <c r="K846">
        <f t="shared" si="68"/>
        <v>1.1783895195802009E-79</v>
      </c>
      <c r="L846">
        <f t="shared" si="70"/>
        <v>5.7281919790357485E-119</v>
      </c>
      <c r="M846">
        <f t="shared" si="71"/>
        <v>6.7500413942390952E-198</v>
      </c>
    </row>
    <row r="847" spans="9:13" x14ac:dyDescent="0.25">
      <c r="I847">
        <f t="shared" si="69"/>
        <v>2500</v>
      </c>
      <c r="J847">
        <v>845</v>
      </c>
      <c r="K847">
        <f t="shared" si="68"/>
        <v>2.873898028433722E-79</v>
      </c>
      <c r="L847">
        <f t="shared" si="70"/>
        <v>2.2000107950029941E-118</v>
      </c>
      <c r="M847">
        <f t="shared" si="71"/>
        <v>6.3226066862920095E-197</v>
      </c>
    </row>
    <row r="848" spans="9:13" x14ac:dyDescent="0.25">
      <c r="I848">
        <f t="shared" si="69"/>
        <v>2500</v>
      </c>
      <c r="J848">
        <v>846</v>
      </c>
      <c r="K848">
        <f t="shared" si="68"/>
        <v>6.9927169593487442E-79</v>
      </c>
      <c r="L848">
        <f t="shared" si="70"/>
        <v>8.4193794295269677E-118</v>
      </c>
      <c r="M848">
        <f t="shared" si="71"/>
        <v>5.887433732404518E-196</v>
      </c>
    </row>
    <row r="849" spans="9:13" x14ac:dyDescent="0.25">
      <c r="I849">
        <f t="shared" si="69"/>
        <v>2500</v>
      </c>
      <c r="J849">
        <v>847</v>
      </c>
      <c r="K849">
        <f t="shared" si="68"/>
        <v>1.6975130902705279E-78</v>
      </c>
      <c r="L849">
        <f t="shared" si="70"/>
        <v>3.2105857349747712E-117</v>
      </c>
      <c r="M849">
        <f t="shared" si="71"/>
        <v>5.4500113125554978E-195</v>
      </c>
    </row>
    <row r="850" spans="9:13" x14ac:dyDescent="0.25">
      <c r="I850">
        <f t="shared" si="69"/>
        <v>2500</v>
      </c>
      <c r="J850">
        <v>848</v>
      </c>
      <c r="K850">
        <f t="shared" si="68"/>
        <v>4.111245145224037E-78</v>
      </c>
      <c r="L850">
        <f t="shared" si="70"/>
        <v>1.2199394465221319E-116</v>
      </c>
      <c r="M850">
        <f t="shared" si="71"/>
        <v>5.0154701269814136E-194</v>
      </c>
    </row>
    <row r="851" spans="9:13" x14ac:dyDescent="0.25">
      <c r="I851">
        <f t="shared" si="69"/>
        <v>2500</v>
      </c>
      <c r="J851">
        <v>849</v>
      </c>
      <c r="K851">
        <f t="shared" si="68"/>
        <v>9.9340684034918173E-78</v>
      </c>
      <c r="L851">
        <f t="shared" si="70"/>
        <v>4.6189470093149323E-116</v>
      </c>
      <c r="M851">
        <f t="shared" si="71"/>
        <v>4.5884935542638494E-193</v>
      </c>
    </row>
    <row r="852" spans="9:13" x14ac:dyDescent="0.25">
      <c r="I852">
        <f t="shared" si="69"/>
        <v>2500</v>
      </c>
      <c r="J852">
        <v>850</v>
      </c>
      <c r="K852">
        <f t="shared" si="68"/>
        <v>2.3948312638333877E-77</v>
      </c>
      <c r="L852">
        <f t="shared" si="70"/>
        <v>1.7426062805446775E-115</v>
      </c>
      <c r="M852">
        <f t="shared" si="71"/>
        <v>4.1732480012008092E-192</v>
      </c>
    </row>
    <row r="853" spans="9:13" x14ac:dyDescent="0.25">
      <c r="I853">
        <f t="shared" si="69"/>
        <v>2500</v>
      </c>
      <c r="J853">
        <v>851</v>
      </c>
      <c r="K853">
        <f t="shared" si="68"/>
        <v>5.7599294069451493E-77</v>
      </c>
      <c r="L853">
        <f t="shared" si="70"/>
        <v>6.5510066939736065E-115</v>
      </c>
      <c r="M853">
        <f t="shared" si="71"/>
        <v>3.7733336101713097E-191</v>
      </c>
    </row>
    <row r="854" spans="9:13" x14ac:dyDescent="0.25">
      <c r="I854">
        <f t="shared" si="69"/>
        <v>2500</v>
      </c>
      <c r="J854">
        <v>852</v>
      </c>
      <c r="K854">
        <f t="shared" si="68"/>
        <v>1.3821473258147695E-76</v>
      </c>
      <c r="L854">
        <f t="shared" si="70"/>
        <v>2.4539751748530852E-114</v>
      </c>
      <c r="M854">
        <f t="shared" si="71"/>
        <v>3.3917552255390233E-190</v>
      </c>
    </row>
    <row r="855" spans="9:13" x14ac:dyDescent="0.25">
      <c r="I855">
        <f t="shared" si="69"/>
        <v>2500</v>
      </c>
      <c r="J855">
        <v>853</v>
      </c>
      <c r="K855">
        <f t="shared" si="68"/>
        <v>3.3089249366891566E-76</v>
      </c>
      <c r="L855">
        <f t="shared" si="70"/>
        <v>9.1598110981058744E-114</v>
      </c>
      <c r="M855">
        <f t="shared" si="71"/>
        <v>3.0309127357884614E-189</v>
      </c>
    </row>
    <row r="856" spans="9:13" x14ac:dyDescent="0.25">
      <c r="I856">
        <f t="shared" si="69"/>
        <v>2500</v>
      </c>
      <c r="J856">
        <v>854</v>
      </c>
      <c r="K856">
        <f t="shared" si="68"/>
        <v>7.9034253692646353E-76</v>
      </c>
      <c r="L856">
        <f t="shared" si="70"/>
        <v>3.4068889237340619E-113</v>
      </c>
      <c r="M856">
        <f t="shared" si="71"/>
        <v>2.6926092350106476E-188</v>
      </c>
    </row>
    <row r="857" spans="9:13" x14ac:dyDescent="0.25">
      <c r="I857">
        <f t="shared" si="69"/>
        <v>2500</v>
      </c>
      <c r="J857">
        <v>855</v>
      </c>
      <c r="K857">
        <f t="shared" si="68"/>
        <v>1.8833894099372501E-75</v>
      </c>
      <c r="L857">
        <f t="shared" si="70"/>
        <v>1.2626570461063291E-112</v>
      </c>
      <c r="M857">
        <f t="shared" si="71"/>
        <v>2.3780749090193104E-187</v>
      </c>
    </row>
    <row r="858" spans="9:13" x14ac:dyDescent="0.25">
      <c r="I858">
        <f t="shared" si="69"/>
        <v>2500</v>
      </c>
      <c r="J858">
        <v>856</v>
      </c>
      <c r="K858">
        <f t="shared" si="68"/>
        <v>4.4777689247254898E-75</v>
      </c>
      <c r="L858">
        <f t="shared" si="70"/>
        <v>4.6630458080256549E-112</v>
      </c>
      <c r="M858">
        <f t="shared" si="71"/>
        <v>2.0880041613748739E-186</v>
      </c>
    </row>
    <row r="859" spans="9:13" x14ac:dyDescent="0.25">
      <c r="I859">
        <f t="shared" si="69"/>
        <v>2500</v>
      </c>
      <c r="J859">
        <v>857</v>
      </c>
      <c r="K859">
        <f t="shared" si="68"/>
        <v>1.0621368522098237E-74</v>
      </c>
      <c r="L859">
        <f t="shared" si="70"/>
        <v>1.7159777976416186E-111</v>
      </c>
      <c r="M859">
        <f t="shared" si="71"/>
        <v>1.8226032564490145E-185</v>
      </c>
    </row>
    <row r="860" spans="9:13" x14ac:dyDescent="0.25">
      <c r="I860">
        <f t="shared" si="69"/>
        <v>2500</v>
      </c>
      <c r="J860">
        <v>858</v>
      </c>
      <c r="K860">
        <f t="shared" si="68"/>
        <v>2.5136047011675426E-74</v>
      </c>
      <c r="L860">
        <f t="shared" si="70"/>
        <v>6.2923404973159885E-111</v>
      </c>
      <c r="M860">
        <f t="shared" si="71"/>
        <v>1.581645665540038E-184</v>
      </c>
    </row>
    <row r="861" spans="9:13" x14ac:dyDescent="0.25">
      <c r="I861">
        <f t="shared" si="69"/>
        <v>2500</v>
      </c>
      <c r="J861">
        <v>859</v>
      </c>
      <c r="K861">
        <f t="shared" si="68"/>
        <v>5.9348758890919716E-74</v>
      </c>
      <c r="L861">
        <f t="shared" si="70"/>
        <v>2.2991758731559639E-110</v>
      </c>
      <c r="M861">
        <f t="shared" si="71"/>
        <v>1.3645323454375312E-183</v>
      </c>
    </row>
    <row r="862" spans="9:13" x14ac:dyDescent="0.25">
      <c r="I862">
        <f t="shared" si="69"/>
        <v>2500</v>
      </c>
      <c r="J862">
        <v>860</v>
      </c>
      <c r="K862">
        <f t="shared" si="68"/>
        <v>1.3980571219338308E-73</v>
      </c>
      <c r="L862">
        <f t="shared" si="70"/>
        <v>8.3712912716088704E-110</v>
      </c>
      <c r="M862">
        <f t="shared" si="71"/>
        <v>1.1703543382055295E-182</v>
      </c>
    </row>
    <row r="863" spans="9:13" x14ac:dyDescent="0.25">
      <c r="I863">
        <f t="shared" si="69"/>
        <v>2500</v>
      </c>
      <c r="J863">
        <v>861</v>
      </c>
      <c r="K863">
        <f t="shared" si="68"/>
        <v>3.2857707370545259E-73</v>
      </c>
      <c r="L863">
        <f t="shared" si="70"/>
        <v>3.0372031824431034E-109</v>
      </c>
      <c r="M863">
        <f t="shared" si="71"/>
        <v>9.979553339360428E-182</v>
      </c>
    </row>
    <row r="864" spans="9:13" x14ac:dyDescent="0.25">
      <c r="I864">
        <f t="shared" si="69"/>
        <v>2500</v>
      </c>
      <c r="J864">
        <v>862</v>
      </c>
      <c r="K864">
        <f t="shared" si="68"/>
        <v>7.7045826199125024E-73</v>
      </c>
      <c r="L864">
        <f t="shared" si="70"/>
        <v>1.0980376249942977E-108</v>
      </c>
      <c r="M864">
        <f t="shared" si="71"/>
        <v>8.4599216015410679E-181</v>
      </c>
    </row>
    <row r="865" spans="9:13" x14ac:dyDescent="0.25">
      <c r="I865">
        <f t="shared" si="69"/>
        <v>2500</v>
      </c>
      <c r="J865">
        <v>863</v>
      </c>
      <c r="K865">
        <f t="shared" si="68"/>
        <v>1.8024405272370105E-72</v>
      </c>
      <c r="L865">
        <f t="shared" si="70"/>
        <v>3.9557007092339178E-108</v>
      </c>
      <c r="M865">
        <f t="shared" si="71"/>
        <v>7.129915271943399E-180</v>
      </c>
    </row>
    <row r="866" spans="9:13" x14ac:dyDescent="0.25">
      <c r="I866">
        <f t="shared" si="69"/>
        <v>2500</v>
      </c>
      <c r="J866">
        <v>864</v>
      </c>
      <c r="K866">
        <f t="shared" si="68"/>
        <v>4.2070065419416692E-72</v>
      </c>
      <c r="L866">
        <f t="shared" si="70"/>
        <v>1.4200162002048707E-107</v>
      </c>
      <c r="M866">
        <f t="shared" si="71"/>
        <v>5.9740174439250422E-179</v>
      </c>
    </row>
    <row r="867" spans="9:13" x14ac:dyDescent="0.25">
      <c r="I867">
        <f t="shared" si="69"/>
        <v>2500</v>
      </c>
      <c r="J867">
        <v>865</v>
      </c>
      <c r="K867">
        <f t="shared" si="68"/>
        <v>9.7968462967220905E-72</v>
      </c>
      <c r="L867">
        <f t="shared" si="70"/>
        <v>5.079578575674348E-107</v>
      </c>
      <c r="M867">
        <f t="shared" si="71"/>
        <v>4.9763850558004111E-178</v>
      </c>
    </row>
    <row r="868" spans="9:13" x14ac:dyDescent="0.25">
      <c r="I868">
        <f t="shared" si="69"/>
        <v>2500</v>
      </c>
      <c r="J868">
        <v>866</v>
      </c>
      <c r="K868">
        <f t="shared" si="68"/>
        <v>2.2761491175116123E-71</v>
      </c>
      <c r="L868">
        <f t="shared" si="70"/>
        <v>1.8106204147920456E-106</v>
      </c>
      <c r="M868">
        <f t="shared" si="71"/>
        <v>4.1212420592774236E-177</v>
      </c>
    </row>
    <row r="869" spans="9:13" x14ac:dyDescent="0.25">
      <c r="I869">
        <f t="shared" si="69"/>
        <v>2500</v>
      </c>
      <c r="J869">
        <v>867</v>
      </c>
      <c r="K869">
        <f t="shared" si="68"/>
        <v>5.2761469151594595E-71</v>
      </c>
      <c r="L869">
        <f t="shared" si="70"/>
        <v>6.431219347623674E-106</v>
      </c>
      <c r="M869">
        <f t="shared" si="71"/>
        <v>3.3932058121678477E-176</v>
      </c>
    </row>
    <row r="870" spans="9:13" x14ac:dyDescent="0.25">
      <c r="I870">
        <f t="shared" si="69"/>
        <v>2500</v>
      </c>
      <c r="J870">
        <v>868</v>
      </c>
      <c r="K870">
        <f t="shared" si="68"/>
        <v>1.220211869889881E-70</v>
      </c>
      <c r="L870">
        <f t="shared" si="70"/>
        <v>2.2762829284566137E-105</v>
      </c>
      <c r="M870">
        <f t="shared" si="71"/>
        <v>2.777547448530459E-175</v>
      </c>
    </row>
    <row r="871" spans="9:13" x14ac:dyDescent="0.25">
      <c r="I871">
        <f t="shared" si="69"/>
        <v>2500</v>
      </c>
      <c r="J871">
        <v>869</v>
      </c>
      <c r="K871">
        <f t="shared" si="68"/>
        <v>2.8155046428504982E-70</v>
      </c>
      <c r="L871">
        <f t="shared" si="70"/>
        <v>8.0283629351138846E-105</v>
      </c>
      <c r="M871">
        <f t="shared" si="71"/>
        <v>2.2603893118301995E-174</v>
      </c>
    </row>
    <row r="872" spans="9:13" x14ac:dyDescent="0.25">
      <c r="I872">
        <f t="shared" si="69"/>
        <v>2500</v>
      </c>
      <c r="J872">
        <v>870</v>
      </c>
      <c r="K872">
        <f t="shared" si="68"/>
        <v>6.4815716642226355E-70</v>
      </c>
      <c r="L872">
        <f t="shared" si="70"/>
        <v>2.8216062853523441E-104</v>
      </c>
      <c r="M872">
        <f t="shared" si="71"/>
        <v>1.8288443346732241E-173</v>
      </c>
    </row>
    <row r="873" spans="9:13" x14ac:dyDescent="0.25">
      <c r="I873">
        <f t="shared" si="69"/>
        <v>2500</v>
      </c>
      <c r="J873">
        <v>871</v>
      </c>
      <c r="K873">
        <f t="shared" si="68"/>
        <v>1.4887025142503106E-69</v>
      </c>
      <c r="L873">
        <f t="shared" si="70"/>
        <v>9.8817830034939394E-104</v>
      </c>
      <c r="M873">
        <f t="shared" si="71"/>
        <v>1.4711035202577414E-172</v>
      </c>
    </row>
    <row r="874" spans="9:13" x14ac:dyDescent="0.25">
      <c r="I874">
        <f t="shared" si="69"/>
        <v>2500</v>
      </c>
      <c r="J874">
        <v>872</v>
      </c>
      <c r="K874">
        <f t="shared" si="68"/>
        <v>3.4114535992737252E-69</v>
      </c>
      <c r="L874">
        <f t="shared" si="70"/>
        <v>3.4486134020673646E-103</v>
      </c>
      <c r="M874">
        <f t="shared" si="71"/>
        <v>1.1764784602986318E-171</v>
      </c>
    </row>
    <row r="875" spans="9:13" x14ac:dyDescent="0.25">
      <c r="I875">
        <f t="shared" si="69"/>
        <v>2500</v>
      </c>
      <c r="J875">
        <v>873</v>
      </c>
      <c r="K875">
        <f t="shared" si="68"/>
        <v>7.7996551784119818E-69</v>
      </c>
      <c r="L875">
        <f t="shared" si="70"/>
        <v>1.1992916924854566E-102</v>
      </c>
      <c r="M875">
        <f t="shared" si="71"/>
        <v>9.3540616597206621E-171</v>
      </c>
    </row>
    <row r="876" spans="9:13" x14ac:dyDescent="0.25">
      <c r="I876">
        <f t="shared" si="69"/>
        <v>2500</v>
      </c>
      <c r="J876">
        <v>874</v>
      </c>
      <c r="K876">
        <f t="shared" si="68"/>
        <v>1.7791647239495279E-68</v>
      </c>
      <c r="L876">
        <f t="shared" si="70"/>
        <v>4.1560146131544376E-102</v>
      </c>
      <c r="M876">
        <f t="shared" si="71"/>
        <v>7.3942345919431187E-170</v>
      </c>
    </row>
    <row r="877" spans="9:13" x14ac:dyDescent="0.25">
      <c r="I877">
        <f t="shared" si="69"/>
        <v>2500</v>
      </c>
      <c r="J877">
        <v>875</v>
      </c>
      <c r="K877">
        <f t="shared" si="68"/>
        <v>4.049134187849873E-68</v>
      </c>
      <c r="L877">
        <f t="shared" si="70"/>
        <v>1.4351656870360578E-101</v>
      </c>
      <c r="M877">
        <f t="shared" si="71"/>
        <v>5.8111784486067523E-169</v>
      </c>
    </row>
    <row r="878" spans="9:13" x14ac:dyDescent="0.25">
      <c r="I878">
        <f t="shared" si="69"/>
        <v>2500</v>
      </c>
      <c r="J878">
        <v>876</v>
      </c>
      <c r="K878">
        <f t="shared" si="68"/>
        <v>9.1941982793638766E-68</v>
      </c>
      <c r="L878">
        <f t="shared" si="70"/>
        <v>4.9385625721007637E-101</v>
      </c>
      <c r="M878">
        <f t="shared" si="71"/>
        <v>4.5406123502939679E-168</v>
      </c>
    </row>
    <row r="879" spans="9:13" x14ac:dyDescent="0.25">
      <c r="I879">
        <f t="shared" si="69"/>
        <v>2500</v>
      </c>
      <c r="J879">
        <v>877</v>
      </c>
      <c r="K879">
        <f t="shared" si="68"/>
        <v>2.0829156191028523E-67</v>
      </c>
      <c r="L879">
        <f t="shared" si="70"/>
        <v>1.6934540762552254E-100</v>
      </c>
      <c r="M879">
        <f t="shared" si="71"/>
        <v>3.5273219456654019E-167</v>
      </c>
    </row>
    <row r="880" spans="9:13" x14ac:dyDescent="0.25">
      <c r="I880">
        <f t="shared" si="69"/>
        <v>2500</v>
      </c>
      <c r="J880">
        <v>878</v>
      </c>
      <c r="K880">
        <f t="shared" si="68"/>
        <v>4.7079954191045024E-67</v>
      </c>
      <c r="L880">
        <f t="shared" si="70"/>
        <v>5.7865729376033429E-100</v>
      </c>
      <c r="M880">
        <f t="shared" si="71"/>
        <v>2.7243158882550623E-166</v>
      </c>
    </row>
    <row r="881" spans="9:13" x14ac:dyDescent="0.25">
      <c r="I881">
        <f t="shared" si="69"/>
        <v>2500</v>
      </c>
      <c r="J881">
        <v>879</v>
      </c>
      <c r="K881">
        <f t="shared" si="68"/>
        <v>1.0617135434192916E-66</v>
      </c>
      <c r="L881">
        <f t="shared" si="70"/>
        <v>1.9703590873859123E-99</v>
      </c>
      <c r="M881">
        <f t="shared" si="71"/>
        <v>2.0919569284768985E-165</v>
      </c>
    </row>
    <row r="882" spans="9:13" x14ac:dyDescent="0.25">
      <c r="I882">
        <f t="shared" si="69"/>
        <v>2500</v>
      </c>
      <c r="J882">
        <v>880</v>
      </c>
      <c r="K882">
        <f t="shared" si="68"/>
        <v>2.3888345926908101E-66</v>
      </c>
      <c r="L882">
        <f t="shared" si="70"/>
        <v>6.6856874002290592E-99</v>
      </c>
      <c r="M882">
        <f t="shared" si="71"/>
        <v>1.5971001337584265E-164</v>
      </c>
    </row>
    <row r="883" spans="9:13" x14ac:dyDescent="0.25">
      <c r="I883">
        <f t="shared" si="69"/>
        <v>2500</v>
      </c>
      <c r="J883">
        <v>881</v>
      </c>
      <c r="K883">
        <f t="shared" si="68"/>
        <v>5.3625656521360924E-66</v>
      </c>
      <c r="L883">
        <f t="shared" si="70"/>
        <v>2.260602892075751E-98</v>
      </c>
      <c r="M883">
        <f t="shared" si="71"/>
        <v>1.2122631422164936E-163</v>
      </c>
    </row>
    <row r="884" spans="9:13" x14ac:dyDescent="0.25">
      <c r="I884">
        <f t="shared" si="69"/>
        <v>2500</v>
      </c>
      <c r="J884">
        <v>882</v>
      </c>
      <c r="K884">
        <f t="shared" si="68"/>
        <v>1.2010674802959085E-65</v>
      </c>
      <c r="L884">
        <f t="shared" si="70"/>
        <v>7.6169447622100287E-98</v>
      </c>
      <c r="M884">
        <f t="shared" si="71"/>
        <v>9.1484646531007179E-163</v>
      </c>
    </row>
    <row r="885" spans="9:13" x14ac:dyDescent="0.25">
      <c r="I885">
        <f t="shared" si="69"/>
        <v>2500</v>
      </c>
      <c r="J885">
        <v>883</v>
      </c>
      <c r="K885">
        <f t="shared" si="68"/>
        <v>2.6839279894782515E-65</v>
      </c>
      <c r="L885">
        <f t="shared" si="70"/>
        <v>2.5575046588657877E-97</v>
      </c>
      <c r="M885">
        <f t="shared" si="71"/>
        <v>6.8641583371509149E-162</v>
      </c>
    </row>
    <row r="886" spans="9:13" x14ac:dyDescent="0.25">
      <c r="I886">
        <f t="shared" si="69"/>
        <v>2500</v>
      </c>
      <c r="J886">
        <v>884</v>
      </c>
      <c r="K886">
        <f t="shared" si="68"/>
        <v>5.9838871632930159E-65</v>
      </c>
      <c r="L886">
        <f t="shared" si="70"/>
        <v>8.5572051388455562E-97</v>
      </c>
      <c r="M886">
        <f t="shared" si="71"/>
        <v>5.1205349984002954E-161</v>
      </c>
    </row>
    <row r="887" spans="9:13" x14ac:dyDescent="0.25">
      <c r="I887">
        <f t="shared" si="69"/>
        <v>2500</v>
      </c>
      <c r="J887">
        <v>885</v>
      </c>
      <c r="K887">
        <f t="shared" si="68"/>
        <v>1.3310839152018993E-64</v>
      </c>
      <c r="L887">
        <f t="shared" si="70"/>
        <v>2.8531730604969671E-96</v>
      </c>
      <c r="M887">
        <f t="shared" si="71"/>
        <v>3.7978127681148884E-160</v>
      </c>
    </row>
    <row r="888" spans="9:13" x14ac:dyDescent="0.25">
      <c r="I888">
        <f t="shared" si="69"/>
        <v>2500</v>
      </c>
      <c r="J888">
        <v>886</v>
      </c>
      <c r="K888">
        <f t="shared" si="68"/>
        <v>2.9541830128431451E-64</v>
      </c>
      <c r="L888">
        <f t="shared" si="70"/>
        <v>9.4799429623976164E-96</v>
      </c>
      <c r="M888">
        <f t="shared" si="71"/>
        <v>2.800548646223696E-159</v>
      </c>
    </row>
    <row r="889" spans="9:13" x14ac:dyDescent="0.25">
      <c r="I889">
        <f t="shared" si="69"/>
        <v>2500</v>
      </c>
      <c r="J889">
        <v>887</v>
      </c>
      <c r="K889">
        <f t="shared" si="68"/>
        <v>6.5415353824020287E-64</v>
      </c>
      <c r="L889">
        <f t="shared" si="70"/>
        <v>3.1388137429529924E-95</v>
      </c>
      <c r="M889">
        <f t="shared" si="71"/>
        <v>2.0532661158296747E-158</v>
      </c>
    </row>
    <row r="890" spans="9:13" x14ac:dyDescent="0.25">
      <c r="I890">
        <f t="shared" si="69"/>
        <v>2500</v>
      </c>
      <c r="J890">
        <v>888</v>
      </c>
      <c r="K890">
        <f t="shared" si="68"/>
        <v>1.4452159464164269E-63</v>
      </c>
      <c r="L890">
        <f t="shared" si="70"/>
        <v>1.0356388854885471E-94</v>
      </c>
      <c r="M890">
        <f t="shared" si="71"/>
        <v>1.4967218320369842E-157</v>
      </c>
    </row>
    <row r="891" spans="9:13" x14ac:dyDescent="0.25">
      <c r="I891">
        <f t="shared" si="69"/>
        <v>2500</v>
      </c>
      <c r="J891">
        <v>889</v>
      </c>
      <c r="K891">
        <f t="shared" si="68"/>
        <v>3.1856419389801795E-63</v>
      </c>
      <c r="L891">
        <f t="shared" si="70"/>
        <v>3.4051394459380798E-94</v>
      </c>
      <c r="M891">
        <f t="shared" si="71"/>
        <v>1.0847555027056078E-156</v>
      </c>
    </row>
    <row r="892" spans="9:13" x14ac:dyDescent="0.25">
      <c r="I892">
        <f t="shared" si="69"/>
        <v>2500</v>
      </c>
      <c r="J892">
        <v>890</v>
      </c>
      <c r="K892">
        <f t="shared" si="68"/>
        <v>7.0060422613077982E-63</v>
      </c>
      <c r="L892">
        <f t="shared" si="70"/>
        <v>1.1156962393599658E-93</v>
      </c>
      <c r="M892">
        <f t="shared" si="71"/>
        <v>7.8166150037381014E-156</v>
      </c>
    </row>
    <row r="893" spans="9:13" x14ac:dyDescent="0.25">
      <c r="I893">
        <f t="shared" si="69"/>
        <v>2500</v>
      </c>
      <c r="J893">
        <v>891</v>
      </c>
      <c r="K893">
        <f t="shared" ref="K893:K956" si="72">IF(I893+J893&gt;(G$2-(G$2*G$3*G$4/100/100))/2, (1-(_xlfn.HYPGEOM.DIST((I893+J893-1), (G$2-(G$2*G$3*G$4/100/100)), G$2/2, G$2, TRUE))),_xlfn.HYPGEOM.DIST(I893+J893, (G$2-(G$2*G$3*G$4/100/100)), G$2/2, G$2, TRUE))</f>
        <v>1.5373067463649586E-62</v>
      </c>
      <c r="L893">
        <f t="shared" si="70"/>
        <v>3.642858592212753E-93</v>
      </c>
      <c r="M893">
        <f t="shared" si="71"/>
        <v>5.6001910898622204E-155</v>
      </c>
    </row>
    <row r="894" spans="9:13" x14ac:dyDescent="0.25">
      <c r="I894">
        <f t="shared" si="69"/>
        <v>2500</v>
      </c>
      <c r="J894">
        <v>892</v>
      </c>
      <c r="K894">
        <f t="shared" si="72"/>
        <v>3.3655861405502702E-62</v>
      </c>
      <c r="L894">
        <f t="shared" si="70"/>
        <v>1.1852901972526541E-92</v>
      </c>
      <c r="M894">
        <f t="shared" si="71"/>
        <v>3.9891962604036284E-154</v>
      </c>
    </row>
    <row r="895" spans="9:13" x14ac:dyDescent="0.25">
      <c r="I895">
        <f t="shared" si="69"/>
        <v>2500</v>
      </c>
      <c r="J895">
        <v>893</v>
      </c>
      <c r="K895">
        <f t="shared" si="72"/>
        <v>7.3514616044979912E-62</v>
      </c>
      <c r="L895">
        <f t="shared" si="70"/>
        <v>3.8432077695116181E-92</v>
      </c>
      <c r="M895">
        <f t="shared" si="71"/>
        <v>2.8253194355673026E-153</v>
      </c>
    </row>
    <row r="896" spans="9:13" x14ac:dyDescent="0.25">
      <c r="I896">
        <f t="shared" si="69"/>
        <v>2500</v>
      </c>
      <c r="J896">
        <v>894</v>
      </c>
      <c r="K896">
        <f t="shared" si="72"/>
        <v>1.6021378770600663E-61</v>
      </c>
      <c r="L896">
        <f t="shared" si="70"/>
        <v>1.2417969237080811E-91</v>
      </c>
      <c r="M896">
        <f t="shared" si="71"/>
        <v>1.9895298870893862E-152</v>
      </c>
    </row>
    <row r="897" spans="9:13" x14ac:dyDescent="0.25">
      <c r="I897">
        <f t="shared" si="69"/>
        <v>2500</v>
      </c>
      <c r="J897">
        <v>895</v>
      </c>
      <c r="K897">
        <f t="shared" si="72"/>
        <v>3.4836915879469096E-61</v>
      </c>
      <c r="L897">
        <f t="shared" si="70"/>
        <v>3.9984861025779441E-91</v>
      </c>
      <c r="M897">
        <f t="shared" si="71"/>
        <v>1.3929492400073408E-151</v>
      </c>
    </row>
    <row r="898" spans="9:13" x14ac:dyDescent="0.25">
      <c r="I898">
        <f t="shared" si="69"/>
        <v>2500</v>
      </c>
      <c r="J898">
        <v>896</v>
      </c>
      <c r="K898">
        <f t="shared" si="72"/>
        <v>7.5577675961654146E-61</v>
      </c>
      <c r="L898">
        <f t="shared" si="70"/>
        <v>1.2830088292204624E-90</v>
      </c>
      <c r="M898">
        <f t="shared" si="71"/>
        <v>9.6966825550765365E-151</v>
      </c>
    </row>
    <row r="899" spans="9:13" x14ac:dyDescent="0.25">
      <c r="I899">
        <f t="shared" si="69"/>
        <v>2500</v>
      </c>
      <c r="J899">
        <v>897</v>
      </c>
      <c r="K899">
        <f t="shared" si="72"/>
        <v>1.6359189774403818E-60</v>
      </c>
      <c r="L899">
        <f t="shared" si="70"/>
        <v>4.1025462603052637E-90</v>
      </c>
      <c r="M899">
        <f t="shared" si="71"/>
        <v>6.7114332830604491E-150</v>
      </c>
    </row>
    <row r="900" spans="9:13" x14ac:dyDescent="0.25">
      <c r="I900">
        <f t="shared" ref="I900:I963" si="73">G$5</f>
        <v>2500</v>
      </c>
      <c r="J900">
        <v>898</v>
      </c>
      <c r="K900">
        <f t="shared" si="72"/>
        <v>3.533010054901958E-60</v>
      </c>
      <c r="L900">
        <f t="shared" ref="L900:L963" si="74">_xlfn.HYPGEOM.DIST(J900,  (G$2-0.5*G$2)*0.5, G$2/2-I900,(G$2-0.5*G$2), FALSE)</f>
        <v>1.3072777160578426E-89</v>
      </c>
      <c r="M900">
        <f t="shared" ref="M900:M963" si="75">K900*L900</f>
        <v>4.6186253153816247E-149</v>
      </c>
    </row>
    <row r="901" spans="9:13" x14ac:dyDescent="0.25">
      <c r="I901">
        <f t="shared" si="73"/>
        <v>2500</v>
      </c>
      <c r="J901">
        <v>899</v>
      </c>
      <c r="K901">
        <f t="shared" si="72"/>
        <v>7.6127782962295973E-60</v>
      </c>
      <c r="L901">
        <f t="shared" si="74"/>
        <v>4.151198476124517E-89</v>
      </c>
      <c r="M901">
        <f t="shared" si="75"/>
        <v>3.16021536623821E-148</v>
      </c>
    </row>
    <row r="902" spans="9:13" x14ac:dyDescent="0.25">
      <c r="I902">
        <f t="shared" si="73"/>
        <v>2500</v>
      </c>
      <c r="J902">
        <v>900</v>
      </c>
      <c r="K902">
        <f t="shared" si="72"/>
        <v>1.6366549022325415E-59</v>
      </c>
      <c r="L902">
        <f t="shared" si="74"/>
        <v>1.313624208048994E-88</v>
      </c>
      <c r="M902">
        <f t="shared" si="75"/>
        <v>2.1499494997947259E-147</v>
      </c>
    </row>
    <row r="903" spans="9:13" x14ac:dyDescent="0.25">
      <c r="I903">
        <f t="shared" si="73"/>
        <v>2500</v>
      </c>
      <c r="J903">
        <v>901</v>
      </c>
      <c r="K903">
        <f t="shared" si="72"/>
        <v>3.5106462615405942E-59</v>
      </c>
      <c r="L903">
        <f t="shared" si="74"/>
        <v>4.1424905520016414E-88</v>
      </c>
      <c r="M903">
        <f t="shared" si="75"/>
        <v>1.4542818969851796E-146</v>
      </c>
    </row>
    <row r="904" spans="9:13" x14ac:dyDescent="0.25">
      <c r="I904">
        <f t="shared" si="73"/>
        <v>2500</v>
      </c>
      <c r="J904">
        <v>902</v>
      </c>
      <c r="K904">
        <f t="shared" si="72"/>
        <v>7.5133469815763828E-59</v>
      </c>
      <c r="L904">
        <f t="shared" si="74"/>
        <v>1.3018033325607543E-87</v>
      </c>
      <c r="M904">
        <f t="shared" si="75"/>
        <v>9.7809001393014188E-146</v>
      </c>
    </row>
    <row r="905" spans="9:13" x14ac:dyDescent="0.25">
      <c r="I905">
        <f t="shared" si="73"/>
        <v>2500</v>
      </c>
      <c r="J905">
        <v>903</v>
      </c>
      <c r="K905">
        <f t="shared" si="72"/>
        <v>1.6043408218673514E-58</v>
      </c>
      <c r="L905">
        <f t="shared" si="74"/>
        <v>4.0768377553363709E-87</v>
      </c>
      <c r="M905">
        <f t="shared" si="75"/>
        <v>6.5406372350162018E-145</v>
      </c>
    </row>
    <row r="906" spans="9:13" x14ac:dyDescent="0.25">
      <c r="I906">
        <f t="shared" si="73"/>
        <v>2500</v>
      </c>
      <c r="J906">
        <v>904</v>
      </c>
      <c r="K906">
        <f t="shared" si="72"/>
        <v>3.4180391270485844E-58</v>
      </c>
      <c r="L906">
        <f t="shared" si="74"/>
        <v>1.2723201335693957E-86</v>
      </c>
      <c r="M906">
        <f t="shared" si="75"/>
        <v>4.3488399986718759E-144</v>
      </c>
    </row>
    <row r="907" spans="9:13" x14ac:dyDescent="0.25">
      <c r="I907">
        <f t="shared" si="73"/>
        <v>2500</v>
      </c>
      <c r="J907">
        <v>905</v>
      </c>
      <c r="K907">
        <f t="shared" si="72"/>
        <v>7.2656592436466899E-58</v>
      </c>
      <c r="L907">
        <f t="shared" si="74"/>
        <v>3.9569905697023219E-86</v>
      </c>
      <c r="M907">
        <f t="shared" si="75"/>
        <v>2.8750145109780457E-143</v>
      </c>
    </row>
    <row r="908" spans="9:13" x14ac:dyDescent="0.25">
      <c r="I908">
        <f t="shared" si="73"/>
        <v>2500</v>
      </c>
      <c r="J908">
        <v>906</v>
      </c>
      <c r="K908">
        <f t="shared" si="72"/>
        <v>1.540958749585142E-57</v>
      </c>
      <c r="L908">
        <f t="shared" si="74"/>
        <v>1.2263939366795142E-85</v>
      </c>
      <c r="M908">
        <f t="shared" si="75"/>
        <v>1.8898224671644642E-142</v>
      </c>
    </row>
    <row r="909" spans="9:13" x14ac:dyDescent="0.25">
      <c r="I909">
        <f t="shared" si="73"/>
        <v>2500</v>
      </c>
      <c r="J909">
        <v>907</v>
      </c>
      <c r="K909">
        <f t="shared" si="72"/>
        <v>3.2608091571107822E-57</v>
      </c>
      <c r="L909">
        <f t="shared" si="74"/>
        <v>3.7878437395507073E-85</v>
      </c>
      <c r="M909">
        <f t="shared" si="75"/>
        <v>1.2351435551631696E-141</v>
      </c>
    </row>
    <row r="910" spans="9:13" x14ac:dyDescent="0.25">
      <c r="I910">
        <f t="shared" si="73"/>
        <v>2500</v>
      </c>
      <c r="J910">
        <v>908</v>
      </c>
      <c r="K910">
        <f t="shared" si="72"/>
        <v>6.8845969648792622E-57</v>
      </c>
      <c r="L910">
        <f t="shared" si="74"/>
        <v>1.1658747838387334E-84</v>
      </c>
      <c r="M910">
        <f t="shared" si="75"/>
        <v>8.0265779982454095E-141</v>
      </c>
    </row>
    <row r="911" spans="9:13" x14ac:dyDescent="0.25">
      <c r="I911">
        <f t="shared" si="73"/>
        <v>2500</v>
      </c>
      <c r="J911">
        <v>909</v>
      </c>
      <c r="K911">
        <f t="shared" si="72"/>
        <v>1.4502765276012828E-56</v>
      </c>
      <c r="L911">
        <f t="shared" si="74"/>
        <v>3.5761050637098676E-84</v>
      </c>
      <c r="M911">
        <f t="shared" si="75"/>
        <v>5.1863412341345112E-140</v>
      </c>
    </row>
    <row r="912" spans="9:13" x14ac:dyDescent="0.25">
      <c r="I912">
        <f t="shared" si="73"/>
        <v>2500</v>
      </c>
      <c r="J912">
        <v>910</v>
      </c>
      <c r="K912">
        <f t="shared" si="72"/>
        <v>3.0481943890404452E-56</v>
      </c>
      <c r="L912">
        <f t="shared" si="74"/>
        <v>1.0931200098748825E-83</v>
      </c>
      <c r="M912">
        <f t="shared" si="75"/>
        <v>3.332042280648453E-139</v>
      </c>
    </row>
    <row r="913" spans="9:13" x14ac:dyDescent="0.25">
      <c r="I913">
        <f t="shared" si="73"/>
        <v>2500</v>
      </c>
      <c r="J913">
        <v>911</v>
      </c>
      <c r="K913">
        <f t="shared" si="72"/>
        <v>6.3922599806429427E-56</v>
      </c>
      <c r="L913">
        <f t="shared" si="74"/>
        <v>3.3298551271303098E-83</v>
      </c>
      <c r="M913">
        <f t="shared" si="75"/>
        <v>2.1285299670493797E-138</v>
      </c>
    </row>
    <row r="914" spans="9:13" x14ac:dyDescent="0.25">
      <c r="I914">
        <f t="shared" si="73"/>
        <v>2500</v>
      </c>
      <c r="J914">
        <v>912</v>
      </c>
      <c r="K914">
        <f t="shared" si="72"/>
        <v>1.3374775894632317E-55</v>
      </c>
      <c r="L914">
        <f t="shared" si="74"/>
        <v>1.0108424151483468E-82</v>
      </c>
      <c r="M914">
        <f t="shared" si="75"/>
        <v>1.3519790767398022E-137</v>
      </c>
    </row>
    <row r="915" spans="9:13" x14ac:dyDescent="0.25">
      <c r="I915">
        <f t="shared" si="73"/>
        <v>2500</v>
      </c>
      <c r="J915">
        <v>913</v>
      </c>
      <c r="K915">
        <f t="shared" si="72"/>
        <v>2.7921535221702817E-55</v>
      </c>
      <c r="L915">
        <f t="shared" si="74"/>
        <v>3.0580381412279642E-82</v>
      </c>
      <c r="M915">
        <f t="shared" si="75"/>
        <v>8.5385119669607222E-137</v>
      </c>
    </row>
    <row r="916" spans="9:13" x14ac:dyDescent="0.25">
      <c r="I916">
        <f t="shared" si="73"/>
        <v>2500</v>
      </c>
      <c r="J916">
        <v>914</v>
      </c>
      <c r="K916">
        <f t="shared" si="72"/>
        <v>5.815849383905581E-55</v>
      </c>
      <c r="L916">
        <f t="shared" si="74"/>
        <v>9.2194361276808058E-82</v>
      </c>
      <c r="M916">
        <f t="shared" si="75"/>
        <v>5.3618851923129266E-136</v>
      </c>
    </row>
    <row r="917" spans="9:13" x14ac:dyDescent="0.25">
      <c r="I917">
        <f t="shared" si="73"/>
        <v>2500</v>
      </c>
      <c r="J917">
        <v>915</v>
      </c>
      <c r="K917">
        <f t="shared" si="72"/>
        <v>1.2086720122164409E-54</v>
      </c>
      <c r="L917">
        <f t="shared" si="74"/>
        <v>2.7699283654711874E-81</v>
      </c>
      <c r="M917">
        <f t="shared" si="75"/>
        <v>3.3479348911894575E-135</v>
      </c>
    </row>
    <row r="918" spans="9:13" x14ac:dyDescent="0.25">
      <c r="I918">
        <f t="shared" si="73"/>
        <v>2500</v>
      </c>
      <c r="J918">
        <v>916</v>
      </c>
      <c r="K918">
        <f t="shared" si="72"/>
        <v>2.5062570839049178E-54</v>
      </c>
      <c r="L918">
        <f t="shared" si="74"/>
        <v>8.2934670486157481E-81</v>
      </c>
      <c r="M918">
        <f t="shared" si="75"/>
        <v>2.0785560540725229E-134</v>
      </c>
    </row>
    <row r="919" spans="9:13" x14ac:dyDescent="0.25">
      <c r="I919">
        <f t="shared" si="73"/>
        <v>2500</v>
      </c>
      <c r="J919">
        <v>917</v>
      </c>
      <c r="K919">
        <f t="shared" si="72"/>
        <v>5.185193690090106E-54</v>
      </c>
      <c r="L919">
        <f t="shared" si="74"/>
        <v>2.4746159432624581E-80</v>
      </c>
      <c r="M919">
        <f t="shared" si="75"/>
        <v>1.2831362974400874E-133</v>
      </c>
    </row>
    <row r="920" spans="9:13" x14ac:dyDescent="0.25">
      <c r="I920">
        <f t="shared" si="73"/>
        <v>2500</v>
      </c>
      <c r="J920">
        <v>918</v>
      </c>
      <c r="K920">
        <f t="shared" si="72"/>
        <v>1.0703527804916505E-53</v>
      </c>
      <c r="L920">
        <f t="shared" si="74"/>
        <v>7.3584149394639732E-80</v>
      </c>
      <c r="M920">
        <f t="shared" si="75"/>
        <v>7.8760998904665634E-133</v>
      </c>
    </row>
    <row r="921" spans="9:13" x14ac:dyDescent="0.25">
      <c r="I921">
        <f t="shared" si="73"/>
        <v>2500</v>
      </c>
      <c r="J921">
        <v>919</v>
      </c>
      <c r="K921">
        <f t="shared" si="72"/>
        <v>2.2045089491130637E-53</v>
      </c>
      <c r="L921">
        <f t="shared" si="74"/>
        <v>2.1805508034295686E-79</v>
      </c>
      <c r="M921">
        <f t="shared" si="75"/>
        <v>4.8070437601561646E-132</v>
      </c>
    </row>
    <row r="922" spans="9:13" x14ac:dyDescent="0.25">
      <c r="I922">
        <f t="shared" si="73"/>
        <v>2500</v>
      </c>
      <c r="J922">
        <v>920</v>
      </c>
      <c r="K922">
        <f t="shared" si="72"/>
        <v>4.530228750622768E-53</v>
      </c>
      <c r="L922">
        <f t="shared" si="74"/>
        <v>6.4395318369245783E-79</v>
      </c>
      <c r="M922">
        <f t="shared" si="75"/>
        <v>2.917255226818637E-131</v>
      </c>
    </row>
    <row r="923" spans="9:13" x14ac:dyDescent="0.25">
      <c r="I923">
        <f t="shared" si="73"/>
        <v>2500</v>
      </c>
      <c r="J923">
        <v>921</v>
      </c>
      <c r="K923">
        <f t="shared" si="72"/>
        <v>9.2886395906275463E-53</v>
      </c>
      <c r="L923">
        <f t="shared" si="74"/>
        <v>1.8951745173472452E-78</v>
      </c>
      <c r="M923">
        <f t="shared" si="75"/>
        <v>1.7603593052980074E-130</v>
      </c>
    </row>
    <row r="924" spans="9:13" x14ac:dyDescent="0.25">
      <c r="I924">
        <f t="shared" si="73"/>
        <v>2500</v>
      </c>
      <c r="J924">
        <v>922</v>
      </c>
      <c r="K924">
        <f t="shared" si="72"/>
        <v>1.9002387875009029E-52</v>
      </c>
      <c r="L924">
        <f t="shared" si="74"/>
        <v>5.5584234132245922E-78</v>
      </c>
      <c r="M924">
        <f t="shared" si="75"/>
        <v>1.056233176716253E-129</v>
      </c>
    </row>
    <row r="925" spans="9:13" x14ac:dyDescent="0.25">
      <c r="I925">
        <f t="shared" si="73"/>
        <v>2500</v>
      </c>
      <c r="J925">
        <v>923</v>
      </c>
      <c r="K925">
        <f t="shared" si="72"/>
        <v>3.8787224364397468E-52</v>
      </c>
      <c r="L925">
        <f t="shared" si="74"/>
        <v>1.6246590040361663E-77</v>
      </c>
      <c r="M925">
        <f t="shared" si="75"/>
        <v>6.3016013305189308E-129</v>
      </c>
    </row>
    <row r="926" spans="9:13" x14ac:dyDescent="0.25">
      <c r="I926">
        <f t="shared" si="73"/>
        <v>2500</v>
      </c>
      <c r="J926">
        <v>924</v>
      </c>
      <c r="K926">
        <f t="shared" si="72"/>
        <v>7.8993990420254104E-52</v>
      </c>
      <c r="L926">
        <f t="shared" si="74"/>
        <v>4.732402400919004E-77</v>
      </c>
      <c r="M926">
        <f t="shared" si="75"/>
        <v>3.7383134992298335E-128</v>
      </c>
    </row>
    <row r="927" spans="9:13" x14ac:dyDescent="0.25">
      <c r="I927">
        <f t="shared" si="73"/>
        <v>2500</v>
      </c>
      <c r="J927">
        <v>925</v>
      </c>
      <c r="K927">
        <f t="shared" si="72"/>
        <v>1.6051831753084438E-51</v>
      </c>
      <c r="L927">
        <f t="shared" si="74"/>
        <v>1.3737592409928218E-76</v>
      </c>
      <c r="M927">
        <f t="shared" si="75"/>
        <v>2.2051352205661755E-127</v>
      </c>
    </row>
    <row r="928" spans="9:13" x14ac:dyDescent="0.25">
      <c r="I928">
        <f t="shared" si="73"/>
        <v>2500</v>
      </c>
      <c r="J928">
        <v>926</v>
      </c>
      <c r="K928">
        <f t="shared" si="72"/>
        <v>3.2544732627253251E-51</v>
      </c>
      <c r="L928">
        <f t="shared" si="74"/>
        <v>3.9742004641383554E-76</v>
      </c>
      <c r="M928">
        <f t="shared" si="75"/>
        <v>1.2933929151248854E-126</v>
      </c>
    </row>
    <row r="929" spans="9:13" x14ac:dyDescent="0.25">
      <c r="I929">
        <f t="shared" si="73"/>
        <v>2500</v>
      </c>
      <c r="J929">
        <v>927</v>
      </c>
      <c r="K929">
        <f t="shared" si="72"/>
        <v>6.583589530108428E-51</v>
      </c>
      <c r="L929">
        <f t="shared" si="74"/>
        <v>1.1457760961276652E-75</v>
      </c>
      <c r="M929">
        <f t="shared" si="75"/>
        <v>7.5433195103146045E-126</v>
      </c>
    </row>
    <row r="930" spans="9:13" x14ac:dyDescent="0.25">
      <c r="I930">
        <f t="shared" si="73"/>
        <v>2500</v>
      </c>
      <c r="J930">
        <v>928</v>
      </c>
      <c r="K930">
        <f t="shared" si="72"/>
        <v>1.3288350602163587E-50</v>
      </c>
      <c r="L930">
        <f t="shared" si="74"/>
        <v>3.2920107923000154E-75</v>
      </c>
      <c r="M930">
        <f t="shared" si="75"/>
        <v>4.3745393594188938E-125</v>
      </c>
    </row>
    <row r="931" spans="9:13" x14ac:dyDescent="0.25">
      <c r="I931">
        <f t="shared" si="73"/>
        <v>2500</v>
      </c>
      <c r="J931">
        <v>929</v>
      </c>
      <c r="K931">
        <f t="shared" si="72"/>
        <v>2.6761229870794207E-50</v>
      </c>
      <c r="L931">
        <f t="shared" si="74"/>
        <v>9.4261621380194789E-75</v>
      </c>
      <c r="M931">
        <f t="shared" si="75"/>
        <v>2.5225569177491628E-124</v>
      </c>
    </row>
    <row r="932" spans="9:13" x14ac:dyDescent="0.25">
      <c r="I932">
        <f t="shared" si="73"/>
        <v>2500</v>
      </c>
      <c r="J932">
        <v>930</v>
      </c>
      <c r="K932">
        <f t="shared" si="72"/>
        <v>5.3773472182639021E-50</v>
      </c>
      <c r="L932">
        <f t="shared" si="74"/>
        <v>2.6898086055361204E-74</v>
      </c>
      <c r="M932">
        <f t="shared" si="75"/>
        <v>1.4464034822641962E-123</v>
      </c>
    </row>
    <row r="933" spans="9:13" x14ac:dyDescent="0.25">
      <c r="I933">
        <f t="shared" si="73"/>
        <v>2500</v>
      </c>
      <c r="J933">
        <v>931</v>
      </c>
      <c r="K933">
        <f t="shared" si="72"/>
        <v>1.0780960985218049E-49</v>
      </c>
      <c r="L933">
        <f t="shared" si="74"/>
        <v>7.6492934405062381E-74</v>
      </c>
      <c r="M933">
        <f t="shared" si="75"/>
        <v>8.2466734146582089E-123</v>
      </c>
    </row>
    <row r="934" spans="9:13" x14ac:dyDescent="0.25">
      <c r="I934">
        <f t="shared" si="73"/>
        <v>2500</v>
      </c>
      <c r="J934">
        <v>932</v>
      </c>
      <c r="K934">
        <f t="shared" si="72"/>
        <v>2.15662488563248E-49</v>
      </c>
      <c r="L934">
        <f t="shared" si="74"/>
        <v>2.1678807250770359E-73</v>
      </c>
      <c r="M934">
        <f t="shared" si="75"/>
        <v>4.6753055207841201E-122</v>
      </c>
    </row>
    <row r="935" spans="9:13" x14ac:dyDescent="0.25">
      <c r="I935">
        <f t="shared" si="73"/>
        <v>2500</v>
      </c>
      <c r="J935">
        <v>933</v>
      </c>
      <c r="K935">
        <f t="shared" si="72"/>
        <v>4.3044716644243675E-49</v>
      </c>
      <c r="L935">
        <f t="shared" si="74"/>
        <v>6.1229993484234462E-73</v>
      </c>
      <c r="M935">
        <f t="shared" si="75"/>
        <v>2.635627719657759E-121</v>
      </c>
    </row>
    <row r="936" spans="9:13" x14ac:dyDescent="0.25">
      <c r="I936">
        <f t="shared" si="73"/>
        <v>2500</v>
      </c>
      <c r="J936">
        <v>934</v>
      </c>
      <c r="K936">
        <f t="shared" si="72"/>
        <v>8.5722248838749142E-49</v>
      </c>
      <c r="L936">
        <f t="shared" si="74"/>
        <v>1.7234887531083624E-72</v>
      </c>
      <c r="M936">
        <f t="shared" si="75"/>
        <v>1.4774133176474052E-120</v>
      </c>
    </row>
    <row r="937" spans="9:13" x14ac:dyDescent="0.25">
      <c r="I937">
        <f t="shared" si="73"/>
        <v>2500</v>
      </c>
      <c r="J937">
        <v>935</v>
      </c>
      <c r="K937">
        <f t="shared" si="72"/>
        <v>1.7033193387837157E-48</v>
      </c>
      <c r="L937">
        <f t="shared" si="74"/>
        <v>4.8346912804136294E-72</v>
      </c>
      <c r="M937">
        <f t="shared" si="75"/>
        <v>8.2350231549775386E-120</v>
      </c>
    </row>
    <row r="938" spans="9:13" x14ac:dyDescent="0.25">
      <c r="I938">
        <f t="shared" si="73"/>
        <v>2500</v>
      </c>
      <c r="J938">
        <v>936</v>
      </c>
      <c r="K938">
        <f t="shared" si="72"/>
        <v>3.3769744428566474E-48</v>
      </c>
      <c r="L938">
        <f t="shared" si="74"/>
        <v>1.3515923770076321E-71</v>
      </c>
      <c r="M938">
        <f t="shared" si="75"/>
        <v>4.5642929143146401E-119</v>
      </c>
    </row>
    <row r="939" spans="9:13" x14ac:dyDescent="0.25">
      <c r="I939">
        <f t="shared" si="73"/>
        <v>2500</v>
      </c>
      <c r="J939">
        <v>937</v>
      </c>
      <c r="K939">
        <f t="shared" si="72"/>
        <v>6.6801928599175856E-48</v>
      </c>
      <c r="L939">
        <f t="shared" si="74"/>
        <v>3.7656508453350315E-71</v>
      </c>
      <c r="M939">
        <f t="shared" si="75"/>
        <v>2.5155273889949696E-118</v>
      </c>
    </row>
    <row r="940" spans="9:13" x14ac:dyDescent="0.25">
      <c r="I940">
        <f t="shared" si="73"/>
        <v>2500</v>
      </c>
      <c r="J940">
        <v>938</v>
      </c>
      <c r="K940">
        <f t="shared" si="72"/>
        <v>1.3184999342889843E-47</v>
      </c>
      <c r="L940">
        <f t="shared" si="74"/>
        <v>1.0455681097985084E-70</v>
      </c>
      <c r="M940">
        <f t="shared" si="75"/>
        <v>1.3785814840639909E-117</v>
      </c>
    </row>
    <row r="941" spans="9:13" x14ac:dyDescent="0.25">
      <c r="I941">
        <f t="shared" si="73"/>
        <v>2500</v>
      </c>
      <c r="J941">
        <v>939</v>
      </c>
      <c r="K941">
        <f t="shared" si="72"/>
        <v>2.5965785292400189E-47</v>
      </c>
      <c r="L941">
        <f t="shared" si="74"/>
        <v>2.8932316223427402E-70</v>
      </c>
      <c r="M941">
        <f t="shared" si="75"/>
        <v>7.512503110693426E-117</v>
      </c>
    </row>
    <row r="942" spans="9:13" x14ac:dyDescent="0.25">
      <c r="I942">
        <f t="shared" si="73"/>
        <v>2500</v>
      </c>
      <c r="J942">
        <v>940</v>
      </c>
      <c r="K942">
        <f t="shared" si="72"/>
        <v>5.1021520908313806E-47</v>
      </c>
      <c r="L942">
        <f t="shared" si="74"/>
        <v>7.978721426016865E-70</v>
      </c>
      <c r="M942">
        <f t="shared" si="75"/>
        <v>4.070865020591308E-116</v>
      </c>
    </row>
    <row r="943" spans="9:13" x14ac:dyDescent="0.25">
      <c r="I943">
        <f t="shared" si="73"/>
        <v>2500</v>
      </c>
      <c r="J943">
        <v>941</v>
      </c>
      <c r="K943">
        <f t="shared" si="72"/>
        <v>1.000313844921165E-46</v>
      </c>
      <c r="L943">
        <f t="shared" si="74"/>
        <v>2.1928213549868198E-69</v>
      </c>
      <c r="M943">
        <f t="shared" si="75"/>
        <v>2.1935095608321048E-115</v>
      </c>
    </row>
    <row r="944" spans="9:13" x14ac:dyDescent="0.25">
      <c r="I944">
        <f t="shared" si="73"/>
        <v>2500</v>
      </c>
      <c r="J944">
        <v>942</v>
      </c>
      <c r="K944">
        <f t="shared" si="72"/>
        <v>1.9568180670592701E-46</v>
      </c>
      <c r="L944">
        <f t="shared" si="74"/>
        <v>6.0061154607234351E-69</v>
      </c>
      <c r="M944">
        <f t="shared" si="75"/>
        <v>1.1752875246387629E-114</v>
      </c>
    </row>
    <row r="945" spans="9:13" x14ac:dyDescent="0.25">
      <c r="I945">
        <f t="shared" si="73"/>
        <v>2500</v>
      </c>
      <c r="J945">
        <v>943</v>
      </c>
      <c r="K945">
        <f t="shared" si="72"/>
        <v>3.8194098041773033E-46</v>
      </c>
      <c r="L945">
        <f t="shared" si="74"/>
        <v>1.639476507615542E-68</v>
      </c>
      <c r="M945">
        <f t="shared" si="75"/>
        <v>6.2618326469051663E-114</v>
      </c>
    </row>
    <row r="946" spans="9:13" x14ac:dyDescent="0.25">
      <c r="I946">
        <f t="shared" si="73"/>
        <v>2500</v>
      </c>
      <c r="J946">
        <v>944</v>
      </c>
      <c r="K946">
        <f t="shared" si="72"/>
        <v>7.4383062430977386E-46</v>
      </c>
      <c r="L946">
        <f t="shared" si="74"/>
        <v>4.4600367217901909E-68</v>
      </c>
      <c r="M946">
        <f t="shared" si="75"/>
        <v>3.3175118992137149E-113</v>
      </c>
    </row>
    <row r="947" spans="9:13" x14ac:dyDescent="0.25">
      <c r="I947">
        <f t="shared" si="73"/>
        <v>2500</v>
      </c>
      <c r="J947">
        <v>945</v>
      </c>
      <c r="K947">
        <f t="shared" si="72"/>
        <v>1.4453871350398297E-45</v>
      </c>
      <c r="L947">
        <f t="shared" si="74"/>
        <v>1.2091884850309959E-67</v>
      </c>
      <c r="M947">
        <f t="shared" si="75"/>
        <v>1.7477454801021031E-112</v>
      </c>
    </row>
    <row r="948" spans="9:13" x14ac:dyDescent="0.25">
      <c r="I948">
        <f t="shared" si="73"/>
        <v>2500</v>
      </c>
      <c r="J948">
        <v>946</v>
      </c>
      <c r="K948">
        <f t="shared" si="72"/>
        <v>2.8023798051943951E-45</v>
      </c>
      <c r="L948">
        <f t="shared" si="74"/>
        <v>3.2671758986510006E-67</v>
      </c>
      <c r="M948">
        <f t="shared" si="75"/>
        <v>9.1558677583974135E-112</v>
      </c>
    </row>
    <row r="949" spans="9:13" x14ac:dyDescent="0.25">
      <c r="I949">
        <f t="shared" si="73"/>
        <v>2500</v>
      </c>
      <c r="J949">
        <v>947</v>
      </c>
      <c r="K949">
        <f t="shared" si="72"/>
        <v>5.4212923635922288E-45</v>
      </c>
      <c r="L949">
        <f t="shared" si="74"/>
        <v>8.7978101830686929E-67</v>
      </c>
      <c r="M949">
        <f t="shared" si="75"/>
        <v>4.7695501161804255E-111</v>
      </c>
    </row>
    <row r="950" spans="9:13" x14ac:dyDescent="0.25">
      <c r="I950">
        <f t="shared" si="73"/>
        <v>2500</v>
      </c>
      <c r="J950">
        <v>948</v>
      </c>
      <c r="K950">
        <f t="shared" si="72"/>
        <v>1.0464344559979328E-44</v>
      </c>
      <c r="L950">
        <f t="shared" si="74"/>
        <v>2.3610262978485489E-66</v>
      </c>
      <c r="M950">
        <f t="shared" si="75"/>
        <v>2.4706592695859596E-110</v>
      </c>
    </row>
    <row r="951" spans="9:13" x14ac:dyDescent="0.25">
      <c r="I951">
        <f t="shared" si="73"/>
        <v>2500</v>
      </c>
      <c r="J951">
        <v>949</v>
      </c>
      <c r="K951">
        <f t="shared" si="72"/>
        <v>2.01537071918158E-44</v>
      </c>
      <c r="L951">
        <f t="shared" si="74"/>
        <v>6.3146870675597469E-66</v>
      </c>
      <c r="M951">
        <f t="shared" si="75"/>
        <v>1.2726435416754509E-109</v>
      </c>
    </row>
    <row r="952" spans="9:13" x14ac:dyDescent="0.25">
      <c r="I952">
        <f t="shared" si="73"/>
        <v>2500</v>
      </c>
      <c r="J952">
        <v>950</v>
      </c>
      <c r="K952">
        <f t="shared" si="72"/>
        <v>3.8728610026735146E-44</v>
      </c>
      <c r="L952">
        <f t="shared" si="74"/>
        <v>1.6831709168322155E-65</v>
      </c>
      <c r="M952">
        <f t="shared" si="75"/>
        <v>6.5186870046337124E-109</v>
      </c>
    </row>
    <row r="953" spans="9:13" x14ac:dyDescent="0.25">
      <c r="I953">
        <f t="shared" si="73"/>
        <v>2500</v>
      </c>
      <c r="J953">
        <v>951</v>
      </c>
      <c r="K953">
        <f t="shared" si="72"/>
        <v>7.425800367579275E-44</v>
      </c>
      <c r="L953">
        <f t="shared" si="74"/>
        <v>4.4712667585402292E-65</v>
      </c>
      <c r="M953">
        <f t="shared" si="75"/>
        <v>3.3202734339113028E-108</v>
      </c>
    </row>
    <row r="954" spans="9:13" x14ac:dyDescent="0.25">
      <c r="I954">
        <f t="shared" si="73"/>
        <v>2500</v>
      </c>
      <c r="J954">
        <v>952</v>
      </c>
      <c r="K954">
        <f t="shared" si="72"/>
        <v>1.4206574135217474E-43</v>
      </c>
      <c r="L954">
        <f t="shared" si="74"/>
        <v>1.1837487125408684E-64</v>
      </c>
      <c r="M954">
        <f t="shared" si="75"/>
        <v>1.6817013842180087E-107</v>
      </c>
    </row>
    <row r="955" spans="9:13" x14ac:dyDescent="0.25">
      <c r="I955">
        <f t="shared" si="73"/>
        <v>2500</v>
      </c>
      <c r="J955">
        <v>953</v>
      </c>
      <c r="K955">
        <f t="shared" si="72"/>
        <v>2.71188036223145E-43</v>
      </c>
      <c r="L955">
        <f t="shared" si="74"/>
        <v>3.1233138791364398E-64</v>
      </c>
      <c r="M955">
        <f t="shared" si="75"/>
        <v>8.4700535739150438E-107</v>
      </c>
    </row>
    <row r="956" spans="9:13" x14ac:dyDescent="0.25">
      <c r="I956">
        <f t="shared" si="73"/>
        <v>2500</v>
      </c>
      <c r="J956">
        <v>954</v>
      </c>
      <c r="K956">
        <f t="shared" si="72"/>
        <v>5.1651994975798192E-43</v>
      </c>
      <c r="L956">
        <f t="shared" si="74"/>
        <v>8.2129562444494559E-64</v>
      </c>
      <c r="M956">
        <f t="shared" si="75"/>
        <v>4.2421557467475371E-106</v>
      </c>
    </row>
    <row r="957" spans="9:13" x14ac:dyDescent="0.25">
      <c r="I957">
        <f t="shared" si="73"/>
        <v>2500</v>
      </c>
      <c r="J957">
        <v>955</v>
      </c>
      <c r="K957">
        <f t="shared" ref="K957:K1020" si="76">IF(I957+J957&gt;(G$2-(G$2*G$3*G$4/100/100))/2, (1-(_xlfn.HYPGEOM.DIST((I957+J957-1), (G$2-(G$2*G$3*G$4/100/100)), G$2/2, G$2, TRUE))),_xlfn.HYPGEOM.DIST(I957+J957, (G$2-(G$2*G$3*G$4/100/100)), G$2/2, G$2, TRUE))</f>
        <v>9.8161100912637111E-43</v>
      </c>
      <c r="L957">
        <f t="shared" si="74"/>
        <v>2.1523443027514268E-63</v>
      </c>
      <c r="M957">
        <f t="shared" si="75"/>
        <v>2.1127648630112235E-105</v>
      </c>
    </row>
    <row r="958" spans="9:13" x14ac:dyDescent="0.25">
      <c r="I958">
        <f t="shared" si="73"/>
        <v>2500</v>
      </c>
      <c r="J958">
        <v>956</v>
      </c>
      <c r="K958">
        <f t="shared" si="76"/>
        <v>1.8613490557467987E-42</v>
      </c>
      <c r="L958">
        <f t="shared" si="74"/>
        <v>5.6215092296098317E-63</v>
      </c>
      <c r="M958">
        <f t="shared" si="75"/>
        <v>1.0463590896406175E-104</v>
      </c>
    </row>
    <row r="959" spans="9:13" x14ac:dyDescent="0.25">
      <c r="I959">
        <f t="shared" si="73"/>
        <v>2500</v>
      </c>
      <c r="J959">
        <v>957</v>
      </c>
      <c r="K959">
        <f t="shared" si="76"/>
        <v>3.521702319523577E-42</v>
      </c>
      <c r="L959">
        <f t="shared" si="74"/>
        <v>1.4632672227410576E-62</v>
      </c>
      <c r="M959">
        <f t="shared" si="75"/>
        <v>5.1531915724100052E-104</v>
      </c>
    </row>
    <row r="960" spans="9:13" x14ac:dyDescent="0.25">
      <c r="I960">
        <f t="shared" si="73"/>
        <v>2500</v>
      </c>
      <c r="J960">
        <v>958</v>
      </c>
      <c r="K960">
        <f t="shared" si="76"/>
        <v>6.6483552059742681E-42</v>
      </c>
      <c r="L960">
        <f t="shared" si="74"/>
        <v>3.7959849198655208E-62</v>
      </c>
      <c r="M960">
        <f t="shared" si="75"/>
        <v>2.5237056103787749E-103</v>
      </c>
    </row>
    <row r="961" spans="9:13" x14ac:dyDescent="0.25">
      <c r="I961">
        <f t="shared" si="73"/>
        <v>2500</v>
      </c>
      <c r="J961">
        <v>959</v>
      </c>
      <c r="K961">
        <f t="shared" si="76"/>
        <v>1.2523129464949558E-41</v>
      </c>
      <c r="L961">
        <f t="shared" si="74"/>
        <v>9.8142250269355487E-62</v>
      </c>
      <c r="M961">
        <f t="shared" si="75"/>
        <v>1.2290481061046193E-102</v>
      </c>
    </row>
    <row r="962" spans="9:13" x14ac:dyDescent="0.25">
      <c r="I962">
        <f t="shared" si="73"/>
        <v>2500</v>
      </c>
      <c r="J962">
        <v>960</v>
      </c>
      <c r="K962">
        <f t="shared" si="76"/>
        <v>2.3536882669665757E-41</v>
      </c>
      <c r="L962">
        <f t="shared" si="74"/>
        <v>2.5288252713974452E-61</v>
      </c>
      <c r="M962">
        <f t="shared" si="75"/>
        <v>5.9520663704967329E-102</v>
      </c>
    </row>
    <row r="963" spans="9:13" x14ac:dyDescent="0.25">
      <c r="I963">
        <f t="shared" si="73"/>
        <v>2500</v>
      </c>
      <c r="J963">
        <v>961</v>
      </c>
      <c r="K963">
        <f t="shared" si="76"/>
        <v>4.4139027676713856E-41</v>
      </c>
      <c r="L963">
        <f t="shared" si="74"/>
        <v>6.4940180176120629E-61</v>
      </c>
      <c r="M963">
        <f t="shared" si="75"/>
        <v>2.8663964101245732E-101</v>
      </c>
    </row>
    <row r="964" spans="9:13" x14ac:dyDescent="0.25">
      <c r="I964">
        <f t="shared" ref="I964:I1027" si="77">G$5</f>
        <v>2500</v>
      </c>
      <c r="J964">
        <v>962</v>
      </c>
      <c r="K964">
        <f t="shared" si="76"/>
        <v>8.2591367967916316E-41</v>
      </c>
      <c r="L964">
        <f t="shared" ref="L964:L1027" si="78">_xlfn.HYPGEOM.DIST(J964,  (G$2-0.5*G$2)*0.5, G$2/2-I964,(G$2-0.5*G$2), FALSE)</f>
        <v>1.6620366061150554E-60</v>
      </c>
      <c r="M964">
        <f t="shared" ref="M964:M1027" si="79">K964*L964</f>
        <v>1.3726987691179533E-100</v>
      </c>
    </row>
    <row r="965" spans="9:13" x14ac:dyDescent="0.25">
      <c r="I965">
        <f t="shared" si="77"/>
        <v>2500</v>
      </c>
      <c r="J965">
        <v>963</v>
      </c>
      <c r="K965">
        <f t="shared" si="76"/>
        <v>1.5420020958883841E-40</v>
      </c>
      <c r="L965">
        <f t="shared" si="78"/>
        <v>4.2393637459490464E-60</v>
      </c>
      <c r="M965">
        <f t="shared" si="79"/>
        <v>6.5371077814866604E-100</v>
      </c>
    </row>
    <row r="966" spans="9:13" x14ac:dyDescent="0.25">
      <c r="I966">
        <f t="shared" si="77"/>
        <v>2500</v>
      </c>
      <c r="J966">
        <v>964</v>
      </c>
      <c r="K966">
        <f t="shared" si="76"/>
        <v>2.872592380486033E-40</v>
      </c>
      <c r="L966">
        <f t="shared" si="78"/>
        <v>1.0776912300441228E-59</v>
      </c>
      <c r="M966">
        <f t="shared" si="79"/>
        <v>3.0957676159413677E-99</v>
      </c>
    </row>
    <row r="967" spans="9:13" x14ac:dyDescent="0.25">
      <c r="I967">
        <f t="shared" si="77"/>
        <v>2500</v>
      </c>
      <c r="J967">
        <v>965</v>
      </c>
      <c r="K967">
        <f t="shared" si="76"/>
        <v>5.3395186465344756E-40</v>
      </c>
      <c r="L967">
        <f t="shared" si="78"/>
        <v>2.7303740860463799E-59</v>
      </c>
      <c r="M967">
        <f t="shared" si="79"/>
        <v>1.4578883344459173E-98</v>
      </c>
    </row>
    <row r="968" spans="9:13" x14ac:dyDescent="0.25">
      <c r="I968">
        <f t="shared" si="77"/>
        <v>2500</v>
      </c>
      <c r="J968">
        <v>966</v>
      </c>
      <c r="K968">
        <f t="shared" si="76"/>
        <v>9.9030643377102679E-40</v>
      </c>
      <c r="L968">
        <f t="shared" si="78"/>
        <v>6.8942124156009905E-59</v>
      </c>
      <c r="M968">
        <f t="shared" si="79"/>
        <v>6.8273829109537527E-98</v>
      </c>
    </row>
    <row r="969" spans="9:13" x14ac:dyDescent="0.25">
      <c r="I969">
        <f t="shared" si="77"/>
        <v>2500</v>
      </c>
      <c r="J969">
        <v>967</v>
      </c>
      <c r="K969">
        <f t="shared" si="76"/>
        <v>1.8326385135493672E-39</v>
      </c>
      <c r="L969">
        <f t="shared" si="78"/>
        <v>1.7349318953648833E-58</v>
      </c>
      <c r="M969">
        <f t="shared" si="79"/>
        <v>3.1795030098308859E-97</v>
      </c>
    </row>
    <row r="970" spans="9:13" x14ac:dyDescent="0.25">
      <c r="I970">
        <f t="shared" si="77"/>
        <v>2500</v>
      </c>
      <c r="J970">
        <v>968</v>
      </c>
      <c r="K970">
        <f t="shared" si="76"/>
        <v>3.3839509410997272E-39</v>
      </c>
      <c r="L970">
        <f t="shared" si="78"/>
        <v>4.3512699387064612E-58</v>
      </c>
      <c r="M970">
        <f t="shared" si="79"/>
        <v>1.4724484004064682E-96</v>
      </c>
    </row>
    <row r="971" spans="9:13" x14ac:dyDescent="0.25">
      <c r="I971">
        <f t="shared" si="77"/>
        <v>2500</v>
      </c>
      <c r="J971">
        <v>969</v>
      </c>
      <c r="K971">
        <f t="shared" si="76"/>
        <v>6.2346441654081597E-39</v>
      </c>
      <c r="L971">
        <f t="shared" si="78"/>
        <v>1.0876420827508305E-57</v>
      </c>
      <c r="M971">
        <f t="shared" si="79"/>
        <v>6.7810613652748447E-96</v>
      </c>
    </row>
    <row r="972" spans="9:13" x14ac:dyDescent="0.25">
      <c r="I972">
        <f t="shared" si="77"/>
        <v>2500</v>
      </c>
      <c r="J972">
        <v>970</v>
      </c>
      <c r="K972">
        <f t="shared" si="76"/>
        <v>1.1461460784079598E-38</v>
      </c>
      <c r="L972">
        <f t="shared" si="78"/>
        <v>2.7095234604393436E-57</v>
      </c>
      <c r="M972">
        <f t="shared" si="79"/>
        <v>3.1055096885369182E-95</v>
      </c>
    </row>
    <row r="973" spans="9:13" x14ac:dyDescent="0.25">
      <c r="I973">
        <f t="shared" si="77"/>
        <v>2500</v>
      </c>
      <c r="J973">
        <v>971</v>
      </c>
      <c r="K973">
        <f t="shared" si="76"/>
        <v>2.1023706440840627E-38</v>
      </c>
      <c r="L973">
        <f t="shared" si="78"/>
        <v>6.7272461300918589E-57</v>
      </c>
      <c r="M973">
        <f t="shared" si="79"/>
        <v>1.4143164779433239E-94</v>
      </c>
    </row>
    <row r="974" spans="9:13" x14ac:dyDescent="0.25">
      <c r="I974">
        <f t="shared" si="77"/>
        <v>2500</v>
      </c>
      <c r="J974">
        <v>972</v>
      </c>
      <c r="K974">
        <f t="shared" si="76"/>
        <v>3.8478658808589226E-38</v>
      </c>
      <c r="L974">
        <f t="shared" si="78"/>
        <v>1.6646378240979286E-56</v>
      </c>
      <c r="M974">
        <f t="shared" si="79"/>
        <v>6.4053030873336561E-94</v>
      </c>
    </row>
    <row r="975" spans="9:13" x14ac:dyDescent="0.25">
      <c r="I975">
        <f t="shared" si="77"/>
        <v>2500</v>
      </c>
      <c r="J975">
        <v>973</v>
      </c>
      <c r="K975">
        <f t="shared" si="76"/>
        <v>7.0270366785106457E-38</v>
      </c>
      <c r="L975">
        <f t="shared" si="78"/>
        <v>4.1052611227695815E-56</v>
      </c>
      <c r="M975">
        <f t="shared" si="79"/>
        <v>2.8847820484565644E-93</v>
      </c>
    </row>
    <row r="976" spans="9:13" x14ac:dyDescent="0.25">
      <c r="I976">
        <f t="shared" si="77"/>
        <v>2500</v>
      </c>
      <c r="J976">
        <v>974</v>
      </c>
      <c r="K976">
        <f t="shared" si="76"/>
        <v>1.2804613865236492E-37</v>
      </c>
      <c r="L976">
        <f t="shared" si="78"/>
        <v>1.0090227235151291E-55</v>
      </c>
      <c r="M976">
        <f t="shared" si="79"/>
        <v>1.292014635586051E-92</v>
      </c>
    </row>
    <row r="977" spans="9:13" x14ac:dyDescent="0.25">
      <c r="I977">
        <f t="shared" si="77"/>
        <v>2500</v>
      </c>
      <c r="J977">
        <v>975</v>
      </c>
      <c r="K977">
        <f t="shared" si="76"/>
        <v>2.3281075713671712E-37</v>
      </c>
      <c r="L977">
        <f t="shared" si="78"/>
        <v>2.4717285992945376E-55</v>
      </c>
      <c r="M977">
        <f t="shared" si="79"/>
        <v>5.7544500663823856E-92</v>
      </c>
    </row>
    <row r="978" spans="9:13" x14ac:dyDescent="0.25">
      <c r="I978">
        <f t="shared" si="77"/>
        <v>2500</v>
      </c>
      <c r="J978">
        <v>976</v>
      </c>
      <c r="K978">
        <f t="shared" si="76"/>
        <v>4.22359443395877E-37</v>
      </c>
      <c r="L978">
        <f t="shared" si="78"/>
        <v>6.0344936506215304E-55</v>
      </c>
      <c r="M978">
        <f t="shared" si="79"/>
        <v>2.5487253794524636E-91</v>
      </c>
    </row>
    <row r="979" spans="9:13" x14ac:dyDescent="0.25">
      <c r="I979">
        <f t="shared" si="77"/>
        <v>2500</v>
      </c>
      <c r="J979">
        <v>977</v>
      </c>
      <c r="K979">
        <f t="shared" si="76"/>
        <v>7.6454719751403216E-37</v>
      </c>
      <c r="L979">
        <f t="shared" si="78"/>
        <v>1.4683231337213949E-54</v>
      </c>
      <c r="M979">
        <f t="shared" si="79"/>
        <v>1.122602336931714E-90</v>
      </c>
    </row>
    <row r="980" spans="9:13" x14ac:dyDescent="0.25">
      <c r="I980">
        <f t="shared" si="77"/>
        <v>2500</v>
      </c>
      <c r="J980">
        <v>978</v>
      </c>
      <c r="K980">
        <f t="shared" si="76"/>
        <v>1.3809235476387059E-36</v>
      </c>
      <c r="L980">
        <f t="shared" si="78"/>
        <v>3.5607684917241613E-54</v>
      </c>
      <c r="M980">
        <f t="shared" si="79"/>
        <v>4.9171490579118526E-90</v>
      </c>
    </row>
    <row r="981" spans="9:13" x14ac:dyDescent="0.25">
      <c r="I981">
        <f t="shared" si="77"/>
        <v>2500</v>
      </c>
      <c r="J981">
        <v>979</v>
      </c>
      <c r="K981">
        <f t="shared" si="76"/>
        <v>2.4887342716839777E-36</v>
      </c>
      <c r="L981">
        <f t="shared" si="78"/>
        <v>8.6061251957947684E-54</v>
      </c>
      <c r="M981">
        <f t="shared" si="79"/>
        <v>2.1418358721177422E-89</v>
      </c>
    </row>
    <row r="982" spans="9:13" x14ac:dyDescent="0.25">
      <c r="I982">
        <f t="shared" si="77"/>
        <v>2500</v>
      </c>
      <c r="J982">
        <v>980</v>
      </c>
      <c r="K982">
        <f t="shared" si="76"/>
        <v>4.4753942023167352E-36</v>
      </c>
      <c r="L982">
        <f t="shared" si="78"/>
        <v>2.0730698541321975E-53</v>
      </c>
      <c r="M982">
        <f t="shared" si="79"/>
        <v>9.2778048061808366E-89</v>
      </c>
    </row>
    <row r="983" spans="9:13" x14ac:dyDescent="0.25">
      <c r="I983">
        <f t="shared" si="77"/>
        <v>2500</v>
      </c>
      <c r="J983">
        <v>981</v>
      </c>
      <c r="K983">
        <f t="shared" si="76"/>
        <v>8.0302348942619272E-36</v>
      </c>
      <c r="L983">
        <f t="shared" si="78"/>
        <v>4.9769479342859033E-53</v>
      </c>
      <c r="M983">
        <f t="shared" si="79"/>
        <v>3.9966060968827476E-88</v>
      </c>
    </row>
    <row r="984" spans="9:13" x14ac:dyDescent="0.25">
      <c r="I984">
        <f t="shared" si="77"/>
        <v>2500</v>
      </c>
      <c r="J984">
        <v>982</v>
      </c>
      <c r="K984">
        <f t="shared" si="76"/>
        <v>1.4377047393302757E-35</v>
      </c>
      <c r="L984">
        <f t="shared" si="78"/>
        <v>1.1908461847472395E-52</v>
      </c>
      <c r="M984">
        <f t="shared" si="79"/>
        <v>1.7120852036244834E-87</v>
      </c>
    </row>
    <row r="985" spans="9:13" x14ac:dyDescent="0.25">
      <c r="I985">
        <f t="shared" si="77"/>
        <v>2500</v>
      </c>
      <c r="J985">
        <v>983</v>
      </c>
      <c r="K985">
        <f t="shared" si="76"/>
        <v>2.5683604485137315E-35</v>
      </c>
      <c r="L985">
        <f t="shared" si="78"/>
        <v>2.8398289164225289E-52</v>
      </c>
      <c r="M985">
        <f t="shared" si="79"/>
        <v>7.2937042694852308E-87</v>
      </c>
    </row>
    <row r="986" spans="9:13" x14ac:dyDescent="0.25">
      <c r="I986">
        <f t="shared" si="77"/>
        <v>2500</v>
      </c>
      <c r="J986">
        <v>984</v>
      </c>
      <c r="K986">
        <f t="shared" si="76"/>
        <v>4.5781220659101977E-35</v>
      </c>
      <c r="L986">
        <f t="shared" si="78"/>
        <v>6.7495239350386514E-52</v>
      </c>
      <c r="M986">
        <f t="shared" si="79"/>
        <v>3.0900144461389477E-86</v>
      </c>
    </row>
    <row r="987" spans="9:13" x14ac:dyDescent="0.25">
      <c r="I987">
        <f t="shared" si="77"/>
        <v>2500</v>
      </c>
      <c r="J987">
        <v>985</v>
      </c>
      <c r="K987">
        <f t="shared" si="76"/>
        <v>8.1426205986170089E-35</v>
      </c>
      <c r="L987">
        <f t="shared" si="78"/>
        <v>1.5988181999895427E-51</v>
      </c>
      <c r="M987">
        <f t="shared" si="79"/>
        <v>1.3018570008678617E-85</v>
      </c>
    </row>
    <row r="988" spans="9:13" x14ac:dyDescent="0.25">
      <c r="I988">
        <f t="shared" si="77"/>
        <v>2500</v>
      </c>
      <c r="J988">
        <v>986</v>
      </c>
      <c r="K988">
        <f t="shared" si="76"/>
        <v>1.4450629899616431E-34</v>
      </c>
      <c r="L988">
        <f t="shared" si="78"/>
        <v>3.7745963808438747E-51</v>
      </c>
      <c r="M988">
        <f t="shared" si="79"/>
        <v>5.4545295320006468E-85</v>
      </c>
    </row>
    <row r="989" spans="9:13" x14ac:dyDescent="0.25">
      <c r="I989">
        <f t="shared" si="77"/>
        <v>2500</v>
      </c>
      <c r="J989">
        <v>987</v>
      </c>
      <c r="K989">
        <f t="shared" si="76"/>
        <v>2.558912372107191E-34</v>
      </c>
      <c r="L989">
        <f t="shared" si="78"/>
        <v>8.8815336207417078E-51</v>
      </c>
      <c r="M989">
        <f t="shared" si="79"/>
        <v>2.2727066265401934E-84</v>
      </c>
    </row>
    <row r="990" spans="9:13" x14ac:dyDescent="0.25">
      <c r="I990">
        <f t="shared" si="77"/>
        <v>2500</v>
      </c>
      <c r="J990">
        <v>988</v>
      </c>
      <c r="K990">
        <f t="shared" si="76"/>
        <v>4.5213738259067276E-34</v>
      </c>
      <c r="L990">
        <f t="shared" si="78"/>
        <v>2.0828209195639294E-50</v>
      </c>
      <c r="M990">
        <f t="shared" si="79"/>
        <v>9.4172119897673326E-84</v>
      </c>
    </row>
    <row r="991" spans="9:13" x14ac:dyDescent="0.25">
      <c r="I991">
        <f t="shared" si="77"/>
        <v>2500</v>
      </c>
      <c r="J991">
        <v>989</v>
      </c>
      <c r="K991">
        <f t="shared" si="76"/>
        <v>7.9713539231699973E-34</v>
      </c>
      <c r="L991">
        <f t="shared" si="78"/>
        <v>4.868138551707143E-50</v>
      </c>
      <c r="M991">
        <f t="shared" si="79"/>
        <v>3.8805655342685846E-83</v>
      </c>
    </row>
    <row r="992" spans="9:13" x14ac:dyDescent="0.25">
      <c r="I992">
        <f t="shared" si="77"/>
        <v>2500</v>
      </c>
      <c r="J992">
        <v>990</v>
      </c>
      <c r="K992">
        <f t="shared" si="76"/>
        <v>1.4022994057189712E-33</v>
      </c>
      <c r="L992">
        <f t="shared" si="78"/>
        <v>1.1340219730957413E-49</v>
      </c>
      <c r="M992">
        <f t="shared" si="79"/>
        <v>1.5902383389444132E-82</v>
      </c>
    </row>
    <row r="993" spans="9:13" x14ac:dyDescent="0.25">
      <c r="I993">
        <f t="shared" si="77"/>
        <v>2500</v>
      </c>
      <c r="J993">
        <v>991</v>
      </c>
      <c r="K993">
        <f t="shared" si="76"/>
        <v>2.4614821846596703E-33</v>
      </c>
      <c r="L993">
        <f t="shared" si="78"/>
        <v>2.6328617505643758E-49</v>
      </c>
      <c r="M993">
        <f t="shared" si="79"/>
        <v>6.4807422936860834E-82</v>
      </c>
    </row>
    <row r="994" spans="9:13" x14ac:dyDescent="0.25">
      <c r="I994">
        <f t="shared" si="77"/>
        <v>2500</v>
      </c>
      <c r="J994">
        <v>992</v>
      </c>
      <c r="K994">
        <f t="shared" si="76"/>
        <v>4.3112205310087973E-33</v>
      </c>
      <c r="L994">
        <f t="shared" si="78"/>
        <v>6.0923267875219543E-49</v>
      </c>
      <c r="M994">
        <f t="shared" si="79"/>
        <v>2.6265364327979519E-81</v>
      </c>
    </row>
    <row r="995" spans="9:13" x14ac:dyDescent="0.25">
      <c r="I995">
        <f t="shared" si="77"/>
        <v>2500</v>
      </c>
      <c r="J995">
        <v>993</v>
      </c>
      <c r="K995">
        <f t="shared" si="76"/>
        <v>7.5344521902956635E-33</v>
      </c>
      <c r="L995">
        <f t="shared" si="78"/>
        <v>1.4050357562088289E-48</v>
      </c>
      <c r="M995">
        <f t="shared" si="79"/>
        <v>1.0586174730811334E-80</v>
      </c>
    </row>
    <row r="996" spans="9:13" x14ac:dyDescent="0.25">
      <c r="I996">
        <f t="shared" si="77"/>
        <v>2500</v>
      </c>
      <c r="J996">
        <v>994</v>
      </c>
      <c r="K996">
        <f t="shared" si="76"/>
        <v>1.3138667727639306E-32</v>
      </c>
      <c r="L996">
        <f t="shared" si="78"/>
        <v>3.2295433052061831E-48</v>
      </c>
      <c r="M996">
        <f t="shared" si="79"/>
        <v>4.2431896399126055E-80</v>
      </c>
    </row>
    <row r="997" spans="9:13" x14ac:dyDescent="0.25">
      <c r="I997">
        <f t="shared" si="77"/>
        <v>2500</v>
      </c>
      <c r="J997">
        <v>995</v>
      </c>
      <c r="K997">
        <f t="shared" si="76"/>
        <v>2.2861224456507029E-32</v>
      </c>
      <c r="L997">
        <f t="shared" si="78"/>
        <v>7.3985207239877795E-48</v>
      </c>
      <c r="M997">
        <f t="shared" si="79"/>
        <v>1.6913924291720351E-79</v>
      </c>
    </row>
    <row r="998" spans="9:13" x14ac:dyDescent="0.25">
      <c r="I998">
        <f t="shared" si="77"/>
        <v>2500</v>
      </c>
      <c r="J998">
        <v>996</v>
      </c>
      <c r="K998">
        <f t="shared" si="76"/>
        <v>3.969140379720093E-32</v>
      </c>
      <c r="L998">
        <f t="shared" si="78"/>
        <v>1.6892705765682051E-47</v>
      </c>
      <c r="M998">
        <f t="shared" si="79"/>
        <v>6.7049520577299056E-79</v>
      </c>
    </row>
    <row r="999" spans="9:13" x14ac:dyDescent="0.25">
      <c r="I999">
        <f t="shared" si="77"/>
        <v>2500</v>
      </c>
      <c r="J999">
        <v>997</v>
      </c>
      <c r="K999">
        <f t="shared" si="76"/>
        <v>6.8761057503112627E-32</v>
      </c>
      <c r="L999">
        <f t="shared" si="78"/>
        <v>3.8441876004403562E-47</v>
      </c>
      <c r="M999">
        <f t="shared" si="79"/>
        <v>2.6433040464663186E-78</v>
      </c>
    </row>
    <row r="1000" spans="9:13" x14ac:dyDescent="0.25">
      <c r="I1000">
        <f t="shared" si="77"/>
        <v>2500</v>
      </c>
      <c r="J1000">
        <v>998</v>
      </c>
      <c r="K1000">
        <f t="shared" si="76"/>
        <v>1.188606372081061E-31</v>
      </c>
      <c r="L1000">
        <f t="shared" si="78"/>
        <v>8.718895091873314E-47</v>
      </c>
      <c r="M1000">
        <f t="shared" si="79"/>
        <v>1.0363334263706909E-77</v>
      </c>
    </row>
    <row r="1001" spans="9:13" x14ac:dyDescent="0.25">
      <c r="I1001">
        <f t="shared" si="77"/>
        <v>2500</v>
      </c>
      <c r="J1001">
        <v>999</v>
      </c>
      <c r="K1001">
        <f t="shared" si="76"/>
        <v>2.0501388791669525E-31</v>
      </c>
      <c r="L1001">
        <f t="shared" si="78"/>
        <v>1.9709261015612695E-46</v>
      </c>
      <c r="M1001">
        <f t="shared" si="79"/>
        <v>4.0406722287757121E-77</v>
      </c>
    </row>
    <row r="1002" spans="9:13" x14ac:dyDescent="0.25">
      <c r="I1002">
        <f t="shared" si="77"/>
        <v>2500</v>
      </c>
      <c r="J1002">
        <v>1000</v>
      </c>
      <c r="K1002">
        <f t="shared" si="76"/>
        <v>3.5284058314059264E-31</v>
      </c>
      <c r="L1002">
        <f t="shared" si="78"/>
        <v>4.4404984777438993E-46</v>
      </c>
      <c r="M1002">
        <f t="shared" si="79"/>
        <v>1.5667880723220714E-76</v>
      </c>
    </row>
    <row r="1003" spans="9:13" x14ac:dyDescent="0.25">
      <c r="I1003">
        <f t="shared" si="77"/>
        <v>2500</v>
      </c>
      <c r="J1003">
        <v>1001</v>
      </c>
      <c r="K1003">
        <f t="shared" si="76"/>
        <v>6.0593229900633672E-31</v>
      </c>
      <c r="L1003">
        <f t="shared" si="78"/>
        <v>9.9711692652248789E-46</v>
      </c>
      <c r="M1003">
        <f t="shared" si="79"/>
        <v>6.041853516659036E-76</v>
      </c>
    </row>
    <row r="1004" spans="9:13" x14ac:dyDescent="0.25">
      <c r="I1004">
        <f t="shared" si="77"/>
        <v>2500</v>
      </c>
      <c r="J1004">
        <v>1002</v>
      </c>
      <c r="K1004">
        <f t="shared" si="76"/>
        <v>1.0382938876078488E-30</v>
      </c>
      <c r="L1004">
        <f t="shared" si="78"/>
        <v>2.2315874548430668E-45</v>
      </c>
      <c r="M1004">
        <f t="shared" si="79"/>
        <v>2.3170436140259126E-75</v>
      </c>
    </row>
    <row r="1005" spans="9:13" x14ac:dyDescent="0.25">
      <c r="I1005">
        <f t="shared" si="77"/>
        <v>2500</v>
      </c>
      <c r="J1005">
        <v>1003</v>
      </c>
      <c r="K1005">
        <f t="shared" si="76"/>
        <v>1.7752822612198293E-30</v>
      </c>
      <c r="L1005">
        <f t="shared" si="78"/>
        <v>4.9777796968218474E-45</v>
      </c>
      <c r="M1005">
        <f t="shared" si="79"/>
        <v>8.8369639960280458E-75</v>
      </c>
    </row>
    <row r="1006" spans="9:13" x14ac:dyDescent="0.25">
      <c r="I1006">
        <f t="shared" si="77"/>
        <v>2500</v>
      </c>
      <c r="J1006">
        <v>1004</v>
      </c>
      <c r="K1006">
        <f t="shared" si="76"/>
        <v>3.02876620398792E-30</v>
      </c>
      <c r="L1006">
        <f t="shared" si="78"/>
        <v>1.1066539718209794E-44</v>
      </c>
      <c r="M1006">
        <f t="shared" si="79"/>
        <v>3.3517961493603824E-74</v>
      </c>
    </row>
    <row r="1007" spans="9:13" x14ac:dyDescent="0.25">
      <c r="I1007">
        <f t="shared" si="77"/>
        <v>2500</v>
      </c>
      <c r="J1007">
        <v>1005</v>
      </c>
      <c r="K1007">
        <f t="shared" si="76"/>
        <v>5.1560320333616719E-30</v>
      </c>
      <c r="L1007">
        <f t="shared" si="78"/>
        <v>2.4521267249814218E-44</v>
      </c>
      <c r="M1007">
        <f t="shared" si="79"/>
        <v>1.2643243943866458E-73</v>
      </c>
    </row>
    <row r="1008" spans="9:13" x14ac:dyDescent="0.25">
      <c r="I1008">
        <f t="shared" si="77"/>
        <v>2500</v>
      </c>
      <c r="J1008">
        <v>1006</v>
      </c>
      <c r="K1008">
        <f t="shared" si="76"/>
        <v>8.7582488373792344E-30</v>
      </c>
      <c r="L1008">
        <f t="shared" si="78"/>
        <v>5.4153849601218417E-44</v>
      </c>
      <c r="M1008">
        <f t="shared" si="79"/>
        <v>4.7429289030948114E-73</v>
      </c>
    </row>
    <row r="1009" spans="9:13" x14ac:dyDescent="0.25">
      <c r="I1009">
        <f t="shared" si="77"/>
        <v>2500</v>
      </c>
      <c r="J1009">
        <v>1007</v>
      </c>
      <c r="K1009">
        <f t="shared" si="76"/>
        <v>1.4844687776603658E-29</v>
      </c>
      <c r="L1009">
        <f t="shared" si="78"/>
        <v>1.1919871904461503E-43</v>
      </c>
      <c r="M1009">
        <f t="shared" si="79"/>
        <v>1.7694677675884103E-72</v>
      </c>
    </row>
    <row r="1010" spans="9:13" x14ac:dyDescent="0.25">
      <c r="I1010">
        <f t="shared" si="77"/>
        <v>2500</v>
      </c>
      <c r="J1010">
        <v>1008</v>
      </c>
      <c r="K1010">
        <f t="shared" si="76"/>
        <v>2.5105985075437584E-29</v>
      </c>
      <c r="L1010">
        <f t="shared" si="78"/>
        <v>2.6149906451529156E-43</v>
      </c>
      <c r="M1010">
        <f t="shared" si="79"/>
        <v>6.5651916109617994E-72</v>
      </c>
    </row>
    <row r="1011" spans="9:13" x14ac:dyDescent="0.25">
      <c r="I1011">
        <f t="shared" si="77"/>
        <v>2500</v>
      </c>
      <c r="J1011">
        <v>1009</v>
      </c>
      <c r="K1011">
        <f t="shared" si="76"/>
        <v>4.2367825274789766E-29</v>
      </c>
      <c r="L1011">
        <f t="shared" si="78"/>
        <v>5.7177538285386623E-43</v>
      </c>
      <c r="M1011">
        <f t="shared" si="79"/>
        <v>2.422487951717863E-71</v>
      </c>
    </row>
    <row r="1012" spans="9:13" x14ac:dyDescent="0.25">
      <c r="I1012">
        <f t="shared" si="77"/>
        <v>2500</v>
      </c>
      <c r="J1012">
        <v>1010</v>
      </c>
      <c r="K1012">
        <f t="shared" si="76"/>
        <v>7.1342460211832079E-29</v>
      </c>
      <c r="L1012">
        <f t="shared" si="78"/>
        <v>1.2460572393787731E-42</v>
      </c>
      <c r="M1012">
        <f t="shared" si="79"/>
        <v>8.8896789022045444E-71</v>
      </c>
    </row>
    <row r="1013" spans="9:13" x14ac:dyDescent="0.25">
      <c r="I1013">
        <f t="shared" si="77"/>
        <v>2500</v>
      </c>
      <c r="J1013">
        <v>1011</v>
      </c>
      <c r="K1013">
        <f t="shared" si="76"/>
        <v>1.1987076849157594E-28</v>
      </c>
      <c r="L1013">
        <f t="shared" si="78"/>
        <v>2.7065011648759556E-42</v>
      </c>
      <c r="M1013">
        <f t="shared" si="79"/>
        <v>3.2443037455702629E-70</v>
      </c>
    </row>
    <row r="1014" spans="9:13" x14ac:dyDescent="0.25">
      <c r="I1014">
        <f t="shared" si="77"/>
        <v>2500</v>
      </c>
      <c r="J1014">
        <v>1012</v>
      </c>
      <c r="K1014">
        <f t="shared" si="76"/>
        <v>2.0097039724966757E-28</v>
      </c>
      <c r="L1014">
        <f t="shared" si="78"/>
        <v>5.859176609121402E-42</v>
      </c>
      <c r="M1014">
        <f t="shared" si="79"/>
        <v>1.1775210506910883E-69</v>
      </c>
    </row>
    <row r="1015" spans="9:13" x14ac:dyDescent="0.25">
      <c r="I1015">
        <f t="shared" si="77"/>
        <v>2500</v>
      </c>
      <c r="J1015">
        <v>1013</v>
      </c>
      <c r="K1015">
        <f t="shared" si="76"/>
        <v>3.3620547401488729E-28</v>
      </c>
      <c r="L1015">
        <f t="shared" si="78"/>
        <v>1.2642226313630448E-41</v>
      </c>
      <c r="M1015">
        <f t="shared" si="79"/>
        <v>4.2503856903776062E-69</v>
      </c>
    </row>
    <row r="1016" spans="9:13" x14ac:dyDescent="0.25">
      <c r="I1016">
        <f t="shared" si="77"/>
        <v>2500</v>
      </c>
      <c r="J1016">
        <v>1014</v>
      </c>
      <c r="K1016">
        <f t="shared" si="76"/>
        <v>5.6121807711911362E-28</v>
      </c>
      <c r="L1016">
        <f t="shared" si="78"/>
        <v>2.7187519612677621E-41</v>
      </c>
      <c r="M1016">
        <f t="shared" si="79"/>
        <v>1.5258127478665123E-68</v>
      </c>
    </row>
    <row r="1017" spans="9:13" x14ac:dyDescent="0.25">
      <c r="I1017">
        <f t="shared" si="77"/>
        <v>2500</v>
      </c>
      <c r="J1017">
        <v>1015</v>
      </c>
      <c r="K1017">
        <f t="shared" si="76"/>
        <v>9.3478771902164989E-28</v>
      </c>
      <c r="L1017">
        <f t="shared" si="78"/>
        <v>5.8274039223119566E-41</v>
      </c>
      <c r="M1017">
        <f t="shared" si="79"/>
        <v>5.4473856203558099E-68</v>
      </c>
    </row>
    <row r="1018" spans="9:13" x14ac:dyDescent="0.25">
      <c r="I1018">
        <f t="shared" si="77"/>
        <v>2500</v>
      </c>
      <c r="J1018">
        <v>1016</v>
      </c>
      <c r="K1018">
        <f t="shared" si="76"/>
        <v>1.5536354189422687E-27</v>
      </c>
      <c r="L1018">
        <f t="shared" si="78"/>
        <v>1.2449176187474429E-40</v>
      </c>
      <c r="M1018">
        <f t="shared" si="79"/>
        <v>1.9341481061512949E-67</v>
      </c>
    </row>
    <row r="1019" spans="9:13" x14ac:dyDescent="0.25">
      <c r="I1019">
        <f t="shared" si="77"/>
        <v>2500</v>
      </c>
      <c r="J1019">
        <v>1017</v>
      </c>
      <c r="K1019">
        <f t="shared" si="76"/>
        <v>2.5765601782563138E-27</v>
      </c>
      <c r="L1019">
        <f t="shared" si="78"/>
        <v>2.6507362017690274E-40</v>
      </c>
      <c r="M1019">
        <f t="shared" si="79"/>
        <v>6.8297813405404698E-67</v>
      </c>
    </row>
    <row r="1020" spans="9:13" x14ac:dyDescent="0.25">
      <c r="I1020">
        <f t="shared" si="77"/>
        <v>2500</v>
      </c>
      <c r="J1020">
        <v>1018</v>
      </c>
      <c r="K1020">
        <f t="shared" si="76"/>
        <v>4.2637017817924711E-27</v>
      </c>
      <c r="L1020">
        <f t="shared" si="78"/>
        <v>5.6253980130296468E-40</v>
      </c>
      <c r="M1020">
        <f t="shared" si="79"/>
        <v>2.3985019531446334E-66</v>
      </c>
    </row>
    <row r="1021" spans="9:13" x14ac:dyDescent="0.25">
      <c r="I1021">
        <f t="shared" si="77"/>
        <v>2500</v>
      </c>
      <c r="J1021">
        <v>1019</v>
      </c>
      <c r="K1021">
        <f t="shared" ref="K1021:K1084" si="80">IF(I1021+J1021&gt;(G$2-(G$2*G$3*G$4/100/100))/2, (1-(_xlfn.HYPGEOM.DIST((I1021+J1021-1), (G$2-(G$2*G$3*G$4/100/100)), G$2/2, G$2, TRUE))),_xlfn.HYPGEOM.DIST(I1021+J1021, (G$2-(G$2*G$3*G$4/100/100)), G$2/2, G$2, TRUE))</f>
        <v>7.040264854468204E-27</v>
      </c>
      <c r="L1021">
        <f t="shared" si="78"/>
        <v>1.1898748764221737E-39</v>
      </c>
      <c r="M1021">
        <f t="shared" si="79"/>
        <v>8.3770342736897266E-66</v>
      </c>
    </row>
    <row r="1022" spans="9:13" x14ac:dyDescent="0.25">
      <c r="I1022">
        <f t="shared" si="77"/>
        <v>2500</v>
      </c>
      <c r="J1022">
        <v>1020</v>
      </c>
      <c r="K1022">
        <f t="shared" si="80"/>
        <v>1.1599709466274185E-26</v>
      </c>
      <c r="L1022">
        <f t="shared" si="78"/>
        <v>2.5084824575399913E-39</v>
      </c>
      <c r="M1022">
        <f t="shared" si="79"/>
        <v>2.9097667708709367E-65</v>
      </c>
    </row>
    <row r="1023" spans="9:13" x14ac:dyDescent="0.25">
      <c r="I1023">
        <f t="shared" si="77"/>
        <v>2500</v>
      </c>
      <c r="J1023">
        <v>1021</v>
      </c>
      <c r="K1023">
        <f t="shared" si="80"/>
        <v>1.9070472558458876E-26</v>
      </c>
      <c r="L1023">
        <f t="shared" si="78"/>
        <v>5.2708786156683209E-39</v>
      </c>
      <c r="M1023">
        <f t="shared" si="79"/>
        <v>1.0051814599907042E-64</v>
      </c>
    </row>
    <row r="1024" spans="9:13" x14ac:dyDescent="0.25">
      <c r="I1024">
        <f t="shared" si="77"/>
        <v>2500</v>
      </c>
      <c r="J1024">
        <v>1022</v>
      </c>
      <c r="K1024">
        <f t="shared" si="80"/>
        <v>3.1284723273974681E-26</v>
      </c>
      <c r="L1024">
        <f t="shared" si="78"/>
        <v>1.1038690865473076E-38</v>
      </c>
      <c r="M1024">
        <f t="shared" si="79"/>
        <v>3.4534238903327723E-64</v>
      </c>
    </row>
    <row r="1025" spans="9:13" x14ac:dyDescent="0.25">
      <c r="I1025">
        <f t="shared" si="77"/>
        <v>2500</v>
      </c>
      <c r="J1025">
        <v>1023</v>
      </c>
      <c r="K1025">
        <f t="shared" si="80"/>
        <v>5.1210615006213943E-26</v>
      </c>
      <c r="L1025">
        <f t="shared" si="78"/>
        <v>2.3041734702603934E-38</v>
      </c>
      <c r="M1025">
        <f t="shared" si="79"/>
        <v>1.1799814049303696E-63</v>
      </c>
    </row>
    <row r="1026" spans="9:13" x14ac:dyDescent="0.25">
      <c r="I1026">
        <f t="shared" si="77"/>
        <v>2500</v>
      </c>
      <c r="J1026">
        <v>1024</v>
      </c>
      <c r="K1026">
        <f t="shared" si="80"/>
        <v>8.3645920757308481E-26</v>
      </c>
      <c r="L1026">
        <f t="shared" si="78"/>
        <v>4.7937595809964504E-38</v>
      </c>
      <c r="M1026">
        <f t="shared" si="79"/>
        <v>4.0097843404161741E-63</v>
      </c>
    </row>
    <row r="1027" spans="9:13" x14ac:dyDescent="0.25">
      <c r="I1027">
        <f t="shared" si="77"/>
        <v>2500</v>
      </c>
      <c r="J1027">
        <v>1025</v>
      </c>
      <c r="K1027">
        <f t="shared" si="80"/>
        <v>1.3632858656142482E-25</v>
      </c>
      <c r="L1027">
        <f t="shared" si="78"/>
        <v>9.9403398671522759E-38</v>
      </c>
      <c r="M1027">
        <f t="shared" si="79"/>
        <v>1.3551524840290511E-62</v>
      </c>
    </row>
    <row r="1028" spans="9:13" x14ac:dyDescent="0.25">
      <c r="I1028">
        <f t="shared" ref="I1028:I1091" si="81">G$5</f>
        <v>2500</v>
      </c>
      <c r="J1028">
        <v>1026</v>
      </c>
      <c r="K1028">
        <f t="shared" si="80"/>
        <v>2.2171076421990804E-25</v>
      </c>
      <c r="L1028">
        <f t="shared" ref="L1028:L1091" si="82">_xlfn.HYPGEOM.DIST(J1028,  (G$2-0.5*G$2)*0.5, G$2/2-I1028,(G$2-0.5*G$2), FALSE)</f>
        <v>2.054426235943249E-37</v>
      </c>
      <c r="M1028">
        <f t="shared" ref="M1028:M1091" si="83">K1028*L1028</f>
        <v>4.5548841080440688E-62</v>
      </c>
    </row>
    <row r="1029" spans="9:13" x14ac:dyDescent="0.25">
      <c r="I1029">
        <f t="shared" si="81"/>
        <v>2500</v>
      </c>
      <c r="J1029">
        <v>1027</v>
      </c>
      <c r="K1029">
        <f t="shared" si="80"/>
        <v>3.5978627874361514E-25</v>
      </c>
      <c r="L1029">
        <f t="shared" si="82"/>
        <v>4.231989996106876E-37</v>
      </c>
      <c r="M1029">
        <f t="shared" si="83"/>
        <v>1.5226119323794992E-61</v>
      </c>
    </row>
    <row r="1030" spans="9:13" x14ac:dyDescent="0.25">
      <c r="I1030">
        <f t="shared" si="81"/>
        <v>2500</v>
      </c>
      <c r="J1030">
        <v>1028</v>
      </c>
      <c r="K1030">
        <f t="shared" si="80"/>
        <v>5.8258684538497615E-25</v>
      </c>
      <c r="L1030">
        <f t="shared" si="82"/>
        <v>8.6888819496354871E-37</v>
      </c>
      <c r="M1030">
        <f t="shared" si="83"/>
        <v>5.0620283249605998E-61</v>
      </c>
    </row>
    <row r="1031" spans="9:13" x14ac:dyDescent="0.25">
      <c r="I1031">
        <f t="shared" si="81"/>
        <v>2500</v>
      </c>
      <c r="J1031">
        <v>1029</v>
      </c>
      <c r="K1031">
        <f t="shared" si="80"/>
        <v>9.4131569740667257E-25</v>
      </c>
      <c r="L1031">
        <f t="shared" si="82"/>
        <v>1.7780696427847128E-36</v>
      </c>
      <c r="M1031">
        <f t="shared" si="83"/>
        <v>1.6737248658355252E-60</v>
      </c>
    </row>
    <row r="1032" spans="9:13" x14ac:dyDescent="0.25">
      <c r="I1032">
        <f t="shared" si="81"/>
        <v>2500</v>
      </c>
      <c r="J1032">
        <v>1030</v>
      </c>
      <c r="K1032">
        <f t="shared" si="80"/>
        <v>1.517640005335251E-24</v>
      </c>
      <c r="L1032">
        <f t="shared" si="82"/>
        <v>3.626600050817966E-36</v>
      </c>
      <c r="M1032">
        <f t="shared" si="83"/>
        <v>5.5038733204721993E-60</v>
      </c>
    </row>
    <row r="1033" spans="9:13" x14ac:dyDescent="0.25">
      <c r="I1033">
        <f t="shared" si="81"/>
        <v>2500</v>
      </c>
      <c r="J1033">
        <v>1031</v>
      </c>
      <c r="K1033">
        <f t="shared" si="80"/>
        <v>2.4415260265396684E-24</v>
      </c>
      <c r="L1033">
        <f t="shared" si="82"/>
        <v>7.3725377034646497E-36</v>
      </c>
      <c r="M1033">
        <f t="shared" si="83"/>
        <v>1.8000242684653938E-59</v>
      </c>
    </row>
    <row r="1034" spans="9:13" x14ac:dyDescent="0.25">
      <c r="I1034">
        <f t="shared" si="81"/>
        <v>2500</v>
      </c>
      <c r="J1034">
        <v>1032</v>
      </c>
      <c r="K1034">
        <f t="shared" si="80"/>
        <v>3.9193438447703275E-24</v>
      </c>
      <c r="L1034">
        <f t="shared" si="82"/>
        <v>1.493830076609109E-35</v>
      </c>
      <c r="M1034">
        <f t="shared" si="83"/>
        <v>5.8548337158906985E-59</v>
      </c>
    </row>
    <row r="1035" spans="9:13" x14ac:dyDescent="0.25">
      <c r="I1035">
        <f t="shared" si="81"/>
        <v>2500</v>
      </c>
      <c r="J1035">
        <v>1033</v>
      </c>
      <c r="K1035">
        <f t="shared" si="80"/>
        <v>6.2780544444625355E-24</v>
      </c>
      <c r="L1035">
        <f t="shared" si="82"/>
        <v>3.0168427066676997E-35</v>
      </c>
      <c r="M1035">
        <f t="shared" si="83"/>
        <v>1.8939902762839538E-58</v>
      </c>
    </row>
    <row r="1036" spans="9:13" x14ac:dyDescent="0.25">
      <c r="I1036">
        <f t="shared" si="81"/>
        <v>2500</v>
      </c>
      <c r="J1036">
        <v>1034</v>
      </c>
      <c r="K1036">
        <f t="shared" si="80"/>
        <v>1.0034524135453902E-23</v>
      </c>
      <c r="L1036">
        <f t="shared" si="82"/>
        <v>6.0725600415191401E-35</v>
      </c>
      <c r="M1036">
        <f t="shared" si="83"/>
        <v>6.0935250300616762E-58</v>
      </c>
    </row>
    <row r="1037" spans="9:13" x14ac:dyDescent="0.25">
      <c r="I1037">
        <f t="shared" si="81"/>
        <v>2500</v>
      </c>
      <c r="J1037">
        <v>1035</v>
      </c>
      <c r="K1037">
        <f t="shared" si="80"/>
        <v>1.600400825702433E-23</v>
      </c>
      <c r="L1037">
        <f t="shared" si="82"/>
        <v>1.2183135054345403E-34</v>
      </c>
      <c r="M1037">
        <f t="shared" si="83"/>
        <v>1.9497899400618638E-57</v>
      </c>
    </row>
    <row r="1038" spans="9:13" x14ac:dyDescent="0.25">
      <c r="I1038">
        <f t="shared" si="81"/>
        <v>2500</v>
      </c>
      <c r="J1038">
        <v>1036</v>
      </c>
      <c r="K1038">
        <f t="shared" si="80"/>
        <v>2.5469552852402949E-23</v>
      </c>
      <c r="L1038">
        <f t="shared" si="82"/>
        <v>2.4362104239655598E-34</v>
      </c>
      <c r="M1038">
        <f t="shared" si="83"/>
        <v>6.2049190152765821E-57</v>
      </c>
    </row>
    <row r="1039" spans="9:13" x14ac:dyDescent="0.25">
      <c r="I1039">
        <f t="shared" si="81"/>
        <v>2500</v>
      </c>
      <c r="J1039">
        <v>1037</v>
      </c>
      <c r="K1039">
        <f t="shared" si="80"/>
        <v>4.0445921170950179E-23</v>
      </c>
      <c r="L1039">
        <f t="shared" si="82"/>
        <v>4.8555612602234571E-34</v>
      </c>
      <c r="M1039">
        <f t="shared" si="83"/>
        <v>1.9638764797171745E-56</v>
      </c>
    </row>
    <row r="1040" spans="9:13" x14ac:dyDescent="0.25">
      <c r="I1040">
        <f t="shared" si="81"/>
        <v>2500</v>
      </c>
      <c r="J1040">
        <v>1038</v>
      </c>
      <c r="K1040">
        <f t="shared" si="80"/>
        <v>6.4089854640508171E-23</v>
      </c>
      <c r="L1040">
        <f t="shared" si="82"/>
        <v>9.6456918401115294E-34</v>
      </c>
      <c r="M1040">
        <f t="shared" si="83"/>
        <v>6.1819098793988371E-56</v>
      </c>
    </row>
    <row r="1041" spans="9:13" x14ac:dyDescent="0.25">
      <c r="I1041">
        <f t="shared" si="81"/>
        <v>2500</v>
      </c>
      <c r="J1041">
        <v>1039</v>
      </c>
      <c r="K1041">
        <f t="shared" si="80"/>
        <v>1.0133635406549216E-22</v>
      </c>
      <c r="L1041">
        <f t="shared" si="82"/>
        <v>1.9098402114923186E-33</v>
      </c>
      <c r="M1041">
        <f t="shared" si="83"/>
        <v>1.9353624388030002E-55</v>
      </c>
    </row>
    <row r="1042" spans="9:13" x14ac:dyDescent="0.25">
      <c r="I1042">
        <f t="shared" si="81"/>
        <v>2500</v>
      </c>
      <c r="J1042">
        <v>1040</v>
      </c>
      <c r="K1042">
        <f t="shared" si="80"/>
        <v>1.5988325605072752E-22</v>
      </c>
      <c r="L1042">
        <f t="shared" si="82"/>
        <v>3.7690403458532367E-33</v>
      </c>
      <c r="M1042">
        <f t="shared" si="83"/>
        <v>6.0260644268157565E-55</v>
      </c>
    </row>
    <row r="1043" spans="9:13" x14ac:dyDescent="0.25">
      <c r="I1043">
        <f t="shared" si="81"/>
        <v>2500</v>
      </c>
      <c r="J1043">
        <v>1041</v>
      </c>
      <c r="K1043">
        <f t="shared" si="80"/>
        <v>2.5171129393542871E-22</v>
      </c>
      <c r="L1043">
        <f t="shared" si="82"/>
        <v>7.4137005273874933E-33</v>
      </c>
      <c r="M1043">
        <f t="shared" si="83"/>
        <v>1.8661121525984762E-54</v>
      </c>
    </row>
    <row r="1044" spans="9:13" x14ac:dyDescent="0.25">
      <c r="I1044">
        <f t="shared" si="81"/>
        <v>2500</v>
      </c>
      <c r="J1044">
        <v>1042</v>
      </c>
      <c r="K1044">
        <f t="shared" si="80"/>
        <v>3.954255405512909E-22</v>
      </c>
      <c r="L1044">
        <f t="shared" si="82"/>
        <v>1.4534837637219725E-32</v>
      </c>
      <c r="M1044">
        <f t="shared" si="83"/>
        <v>5.7474460295228574E-54</v>
      </c>
    </row>
    <row r="1045" spans="9:13" x14ac:dyDescent="0.25">
      <c r="I1045">
        <f t="shared" si="81"/>
        <v>2500</v>
      </c>
      <c r="J1045">
        <v>1043</v>
      </c>
      <c r="K1045">
        <f t="shared" si="80"/>
        <v>6.1985386942033277E-22</v>
      </c>
      <c r="L1045">
        <f t="shared" si="82"/>
        <v>2.8402503100194771E-32</v>
      </c>
      <c r="M1045">
        <f t="shared" si="83"/>
        <v>1.7605401447878727E-53</v>
      </c>
    </row>
    <row r="1046" spans="9:13" x14ac:dyDescent="0.25">
      <c r="I1046">
        <f t="shared" si="81"/>
        <v>2500</v>
      </c>
      <c r="J1046">
        <v>1044</v>
      </c>
      <c r="K1046">
        <f t="shared" si="80"/>
        <v>9.6956468642279915E-22</v>
      </c>
      <c r="L1046">
        <f t="shared" si="82"/>
        <v>5.5319051122032026E-32</v>
      </c>
      <c r="M1046">
        <f t="shared" si="83"/>
        <v>5.3635398454339777E-53</v>
      </c>
    </row>
    <row r="1047" spans="9:13" x14ac:dyDescent="0.25">
      <c r="I1047">
        <f t="shared" si="81"/>
        <v>2500</v>
      </c>
      <c r="J1047">
        <v>1045</v>
      </c>
      <c r="K1047">
        <f t="shared" si="80"/>
        <v>1.5133083308689105E-21</v>
      </c>
      <c r="L1047">
        <f t="shared" si="82"/>
        <v>1.0739025934335957E-31</v>
      </c>
      <c r="M1047">
        <f t="shared" si="83"/>
        <v>1.6251457411847889E-52</v>
      </c>
    </row>
    <row r="1048" spans="9:13" x14ac:dyDescent="0.25">
      <c r="I1048">
        <f t="shared" si="81"/>
        <v>2500</v>
      </c>
      <c r="J1048">
        <v>1046</v>
      </c>
      <c r="K1048">
        <f t="shared" si="80"/>
        <v>2.3569018975182924E-21</v>
      </c>
      <c r="L1048">
        <f t="shared" si="82"/>
        <v>2.0779137110362021E-31</v>
      </c>
      <c r="M1048">
        <f t="shared" si="83"/>
        <v>4.8974387684205017E-52</v>
      </c>
    </row>
    <row r="1049" spans="9:13" x14ac:dyDescent="0.25">
      <c r="I1049">
        <f t="shared" si="81"/>
        <v>2500</v>
      </c>
      <c r="J1049">
        <v>1047</v>
      </c>
      <c r="K1049">
        <f t="shared" si="80"/>
        <v>3.6628516290457316E-21</v>
      </c>
      <c r="L1049">
        <f t="shared" si="82"/>
        <v>4.0074024416153178E-31</v>
      </c>
      <c r="M1049">
        <f t="shared" si="83"/>
        <v>1.4678520561512508E-51</v>
      </c>
    </row>
    <row r="1050" spans="9:13" x14ac:dyDescent="0.25">
      <c r="I1050">
        <f t="shared" si="81"/>
        <v>2500</v>
      </c>
      <c r="J1050">
        <v>1048</v>
      </c>
      <c r="K1050">
        <f t="shared" si="80"/>
        <v>5.680167918010794E-21</v>
      </c>
      <c r="L1050">
        <f t="shared" si="82"/>
        <v>7.7032079473087006E-31</v>
      </c>
      <c r="M1050">
        <f t="shared" si="83"/>
        <v>4.3755514648068666E-51</v>
      </c>
    </row>
    <row r="1051" spans="9:13" x14ac:dyDescent="0.25">
      <c r="I1051">
        <f t="shared" si="81"/>
        <v>2500</v>
      </c>
      <c r="J1051">
        <v>1049</v>
      </c>
      <c r="K1051">
        <f t="shared" si="80"/>
        <v>8.789564093259629E-21</v>
      </c>
      <c r="L1051">
        <f t="shared" si="82"/>
        <v>1.4758896191607883E-30</v>
      </c>
      <c r="M1051">
        <f t="shared" si="83"/>
        <v>1.2972426402190295E-50</v>
      </c>
    </row>
    <row r="1052" spans="9:13" x14ac:dyDescent="0.25">
      <c r="I1052">
        <f t="shared" si="81"/>
        <v>2500</v>
      </c>
      <c r="J1052">
        <v>1050</v>
      </c>
      <c r="K1052">
        <f t="shared" si="80"/>
        <v>1.3571820415856642E-20</v>
      </c>
      <c r="L1052">
        <f t="shared" si="82"/>
        <v>2.8184485080003615E-30</v>
      </c>
      <c r="M1052">
        <f t="shared" si="83"/>
        <v>3.825147700192E-50</v>
      </c>
    </row>
    <row r="1053" spans="9:13" x14ac:dyDescent="0.25">
      <c r="I1053">
        <f t="shared" si="81"/>
        <v>2500</v>
      </c>
      <c r="J1053">
        <v>1051</v>
      </c>
      <c r="K1053">
        <f t="shared" si="80"/>
        <v>2.0910950060975726E-20</v>
      </c>
      <c r="L1053">
        <f t="shared" si="82"/>
        <v>5.3646411582774369E-30</v>
      </c>
      <c r="M1053">
        <f t="shared" si="83"/>
        <v>1.1217974335579446E-49</v>
      </c>
    </row>
    <row r="1054" spans="9:13" x14ac:dyDescent="0.25">
      <c r="I1054">
        <f t="shared" si="81"/>
        <v>2500</v>
      </c>
      <c r="J1054">
        <v>1052</v>
      </c>
      <c r="K1054">
        <f t="shared" si="80"/>
        <v>3.2149528519814183E-20</v>
      </c>
      <c r="L1054">
        <f t="shared" si="82"/>
        <v>1.0177613834012529E-29</v>
      </c>
      <c r="M1054">
        <f t="shared" si="83"/>
        <v>3.2720548622024117E-49</v>
      </c>
    </row>
    <row r="1055" spans="9:13" x14ac:dyDescent="0.25">
      <c r="I1055">
        <f t="shared" si="81"/>
        <v>2500</v>
      </c>
      <c r="J1055">
        <v>1053</v>
      </c>
      <c r="K1055">
        <f t="shared" si="80"/>
        <v>4.9322027885666875E-20</v>
      </c>
      <c r="L1055">
        <f t="shared" si="82"/>
        <v>1.9245373762508257E-29</v>
      </c>
      <c r="M1055">
        <f t="shared" si="83"/>
        <v>9.4922086138451394E-49</v>
      </c>
    </row>
    <row r="1056" spans="9:13" x14ac:dyDescent="0.25">
      <c r="I1056">
        <f t="shared" si="81"/>
        <v>2500</v>
      </c>
      <c r="J1056">
        <v>1054</v>
      </c>
      <c r="K1056">
        <f t="shared" si="80"/>
        <v>7.5504529089831492E-20</v>
      </c>
      <c r="L1056">
        <f t="shared" si="82"/>
        <v>3.6272892633027849E-29</v>
      </c>
      <c r="M1056">
        <f t="shared" si="83"/>
        <v>2.7387676769827859E-48</v>
      </c>
    </row>
    <row r="1057" spans="9:13" x14ac:dyDescent="0.25">
      <c r="I1057">
        <f t="shared" si="81"/>
        <v>2500</v>
      </c>
      <c r="J1057">
        <v>1055</v>
      </c>
      <c r="K1057">
        <f t="shared" si="80"/>
        <v>1.1533765979575897E-19</v>
      </c>
      <c r="L1057">
        <f t="shared" si="82"/>
        <v>6.8141840095831082E-29</v>
      </c>
      <c r="M1057">
        <f t="shared" si="83"/>
        <v>7.8593203708299732E-48</v>
      </c>
    </row>
    <row r="1058" spans="9:13" x14ac:dyDescent="0.25">
      <c r="I1058">
        <f t="shared" si="81"/>
        <v>2500</v>
      </c>
      <c r="J1058">
        <v>1056</v>
      </c>
      <c r="K1058">
        <f t="shared" si="80"/>
        <v>1.7580677660469551E-19</v>
      </c>
      <c r="L1058">
        <f t="shared" si="82"/>
        <v>1.2759149167995996E-28</v>
      </c>
      <c r="M1058">
        <f t="shared" si="83"/>
        <v>2.2431448874438589E-47</v>
      </c>
    </row>
    <row r="1059" spans="9:13" x14ac:dyDescent="0.25">
      <c r="I1059">
        <f t="shared" si="81"/>
        <v>2500</v>
      </c>
      <c r="J1059">
        <v>1057</v>
      </c>
      <c r="K1059">
        <f t="shared" si="80"/>
        <v>2.6740327520783772E-19</v>
      </c>
      <c r="L1059">
        <f t="shared" si="82"/>
        <v>2.3812562158986747E-28</v>
      </c>
      <c r="M1059">
        <f t="shared" si="83"/>
        <v>6.367557112403275E-47</v>
      </c>
    </row>
    <row r="1060" spans="9:13" x14ac:dyDescent="0.25">
      <c r="I1060">
        <f t="shared" si="81"/>
        <v>2500</v>
      </c>
      <c r="J1060">
        <v>1058</v>
      </c>
      <c r="K1060">
        <f t="shared" si="80"/>
        <v>4.0584926139059995E-19</v>
      </c>
      <c r="L1060">
        <f t="shared" si="82"/>
        <v>4.4296300169540306E-28</v>
      </c>
      <c r="M1060">
        <f t="shared" si="83"/>
        <v>1.7977620706144242E-46</v>
      </c>
    </row>
    <row r="1061" spans="9:13" x14ac:dyDescent="0.25">
      <c r="I1061">
        <f t="shared" si="81"/>
        <v>2500</v>
      </c>
      <c r="J1061">
        <v>1059</v>
      </c>
      <c r="K1061">
        <f t="shared" si="80"/>
        <v>6.1465301492551297E-19</v>
      </c>
      <c r="L1061">
        <f t="shared" si="82"/>
        <v>8.2130800170278377E-28</v>
      </c>
      <c r="M1061">
        <f t="shared" si="83"/>
        <v>5.0481943942906437E-46</v>
      </c>
    </row>
    <row r="1062" spans="9:13" x14ac:dyDescent="0.25">
      <c r="I1062">
        <f t="shared" si="81"/>
        <v>2500</v>
      </c>
      <c r="J1062">
        <v>1060</v>
      </c>
      <c r="K1062">
        <f t="shared" si="80"/>
        <v>9.2888678348959178E-19</v>
      </c>
      <c r="L1062">
        <f t="shared" si="82"/>
        <v>1.5178270387006793E-27</v>
      </c>
      <c r="M1062">
        <f t="shared" si="83"/>
        <v>1.4098894758722063E-45</v>
      </c>
    </row>
    <row r="1063" spans="9:13" x14ac:dyDescent="0.25">
      <c r="I1063">
        <f t="shared" si="81"/>
        <v>2500</v>
      </c>
      <c r="J1063">
        <v>1061</v>
      </c>
      <c r="K1063">
        <f t="shared" si="80"/>
        <v>1.4007587860339201E-18</v>
      </c>
      <c r="L1063">
        <f t="shared" si="82"/>
        <v>2.7958669576650096E-27</v>
      </c>
      <c r="M1063">
        <f t="shared" si="83"/>
        <v>3.916335205531188E-45</v>
      </c>
    </row>
    <row r="1064" spans="9:13" x14ac:dyDescent="0.25">
      <c r="I1064">
        <f t="shared" si="81"/>
        <v>2500</v>
      </c>
      <c r="J1064">
        <v>1062</v>
      </c>
      <c r="K1064">
        <f t="shared" si="80"/>
        <v>2.1078127364832717E-18</v>
      </c>
      <c r="L1064">
        <f t="shared" si="82"/>
        <v>5.1332102865675831E-27</v>
      </c>
      <c r="M1064">
        <f t="shared" si="83"/>
        <v>1.0819846021074096E-44</v>
      </c>
    </row>
    <row r="1065" spans="9:13" x14ac:dyDescent="0.25">
      <c r="I1065">
        <f t="shared" si="81"/>
        <v>2500</v>
      </c>
      <c r="J1065">
        <v>1063</v>
      </c>
      <c r="K1065">
        <f t="shared" si="80"/>
        <v>3.1649662659192397E-18</v>
      </c>
      <c r="L1065">
        <f t="shared" si="82"/>
        <v>9.3937781406513583E-27</v>
      </c>
      <c r="M1065">
        <f t="shared" si="83"/>
        <v>2.9730990924691109E-44</v>
      </c>
    </row>
    <row r="1066" spans="9:13" x14ac:dyDescent="0.25">
      <c r="I1066">
        <f t="shared" si="81"/>
        <v>2500</v>
      </c>
      <c r="J1066">
        <v>1064</v>
      </c>
      <c r="K1066">
        <f t="shared" si="80"/>
        <v>4.7421450401443718E-18</v>
      </c>
      <c r="L1066">
        <f t="shared" si="82"/>
        <v>1.7134466205449639E-26</v>
      </c>
      <c r="M1066">
        <f t="shared" si="83"/>
        <v>8.1254123931694365E-44</v>
      </c>
    </row>
    <row r="1067" spans="9:13" x14ac:dyDescent="0.25">
      <c r="I1067">
        <f t="shared" si="81"/>
        <v>2500</v>
      </c>
      <c r="J1067">
        <v>1065</v>
      </c>
      <c r="K1067">
        <f t="shared" si="80"/>
        <v>7.0900543148699675E-18</v>
      </c>
      <c r="L1067">
        <f t="shared" si="82"/>
        <v>3.1151591813243111E-26</v>
      </c>
      <c r="M1067">
        <f t="shared" si="83"/>
        <v>2.2086647795055228E-43</v>
      </c>
    </row>
    <row r="1068" spans="9:13" x14ac:dyDescent="0.25">
      <c r="I1068">
        <f t="shared" si="81"/>
        <v>2500</v>
      </c>
      <c r="J1068">
        <v>1066</v>
      </c>
      <c r="K1068">
        <f t="shared" si="80"/>
        <v>1.0577756597772137E-17</v>
      </c>
      <c r="L1068">
        <f t="shared" si="82"/>
        <v>5.6450739602425604E-26</v>
      </c>
      <c r="M1068">
        <f t="shared" si="83"/>
        <v>5.9712218327867428E-43</v>
      </c>
    </row>
    <row r="1069" spans="9:13" x14ac:dyDescent="0.25">
      <c r="I1069">
        <f t="shared" si="81"/>
        <v>2500</v>
      </c>
      <c r="J1069">
        <v>1067</v>
      </c>
      <c r="K1069">
        <f t="shared" si="80"/>
        <v>1.574733806526134E-17</v>
      </c>
      <c r="L1069">
        <f t="shared" si="82"/>
        <v>1.0196217713649869E-25</v>
      </c>
      <c r="M1069">
        <f t="shared" si="83"/>
        <v>1.6056328732385053E-42</v>
      </c>
    </row>
    <row r="1070" spans="9:13" x14ac:dyDescent="0.25">
      <c r="I1070">
        <f t="shared" si="81"/>
        <v>2500</v>
      </c>
      <c r="J1070">
        <v>1068</v>
      </c>
      <c r="K1070">
        <f t="shared" si="80"/>
        <v>2.3393252300139411E-17</v>
      </c>
      <c r="L1070">
        <f t="shared" si="82"/>
        <v>1.8356461828412569E-25</v>
      </c>
      <c r="M1070">
        <f t="shared" si="83"/>
        <v>4.2941734288993361E-42</v>
      </c>
    </row>
    <row r="1071" spans="9:13" x14ac:dyDescent="0.25">
      <c r="I1071">
        <f t="shared" si="81"/>
        <v>2500</v>
      </c>
      <c r="J1071">
        <v>1069</v>
      </c>
      <c r="K1071">
        <f t="shared" si="80"/>
        <v>3.4677216409761872E-17</v>
      </c>
      <c r="L1071">
        <f t="shared" si="82"/>
        <v>3.2939697084891291E-25</v>
      </c>
      <c r="M1071">
        <f t="shared" si="83"/>
        <v>1.1422570042847776E-41</v>
      </c>
    </row>
    <row r="1072" spans="9:13" x14ac:dyDescent="0.25">
      <c r="I1072">
        <f t="shared" si="81"/>
        <v>2500</v>
      </c>
      <c r="J1072">
        <v>1070</v>
      </c>
      <c r="K1072">
        <f t="shared" si="80"/>
        <v>5.1294207229226124E-17</v>
      </c>
      <c r="L1072">
        <f t="shared" si="82"/>
        <v>5.8915736782480351E-25</v>
      </c>
      <c r="M1072">
        <f t="shared" si="83"/>
        <v>3.022036011583087E-41</v>
      </c>
    </row>
    <row r="1073" spans="9:13" x14ac:dyDescent="0.25">
      <c r="I1073">
        <f t="shared" si="81"/>
        <v>2500</v>
      </c>
      <c r="J1073">
        <v>1071</v>
      </c>
      <c r="K1073">
        <f t="shared" si="80"/>
        <v>7.571173254959975E-17</v>
      </c>
      <c r="L1073">
        <f t="shared" si="82"/>
        <v>1.0503267986626637E-24</v>
      </c>
      <c r="M1073">
        <f t="shared" si="83"/>
        <v>7.9522061670024898E-41</v>
      </c>
    </row>
    <row r="1074" spans="9:13" x14ac:dyDescent="0.25">
      <c r="I1074">
        <f t="shared" si="81"/>
        <v>2500</v>
      </c>
      <c r="J1074">
        <v>1072</v>
      </c>
      <c r="K1074">
        <f t="shared" si="80"/>
        <v>1.1151392879553024E-16</v>
      </c>
      <c r="L1074">
        <f t="shared" si="82"/>
        <v>1.8663768258768272E-24</v>
      </c>
      <c r="M1074">
        <f t="shared" si="83"/>
        <v>2.0812701246645623E-40</v>
      </c>
    </row>
    <row r="1075" spans="9:13" x14ac:dyDescent="0.25">
      <c r="I1075">
        <f t="shared" si="81"/>
        <v>2500</v>
      </c>
      <c r="J1075">
        <v>1073</v>
      </c>
      <c r="K1075">
        <f t="shared" si="80"/>
        <v>1.638952703596599E-16</v>
      </c>
      <c r="L1075">
        <f t="shared" si="82"/>
        <v>3.3056457027475389E-24</v>
      </c>
      <c r="M1075">
        <f t="shared" si="83"/>
        <v>5.417796961650558E-40</v>
      </c>
    </row>
    <row r="1076" spans="9:13" x14ac:dyDescent="0.25">
      <c r="I1076">
        <f t="shared" si="81"/>
        <v>2500</v>
      </c>
      <c r="J1076">
        <v>1074</v>
      </c>
      <c r="K1076">
        <f t="shared" si="80"/>
        <v>2.4036730793814433E-16</v>
      </c>
      <c r="L1076">
        <f t="shared" si="82"/>
        <v>5.8357366847953623E-24</v>
      </c>
      <c r="M1076">
        <f t="shared" si="83"/>
        <v>1.4027203167601324E-39</v>
      </c>
    </row>
    <row r="1077" spans="9:13" x14ac:dyDescent="0.25">
      <c r="I1077">
        <f t="shared" si="81"/>
        <v>2500</v>
      </c>
      <c r="J1077">
        <v>1075</v>
      </c>
      <c r="K1077">
        <f t="shared" si="80"/>
        <v>3.5176802143408726E-16</v>
      </c>
      <c r="L1077">
        <f t="shared" si="82"/>
        <v>1.0268755427449157E-23</v>
      </c>
      <c r="M1077">
        <f t="shared" si="83"/>
        <v>3.6122197793043353E-39</v>
      </c>
    </row>
    <row r="1078" spans="9:13" x14ac:dyDescent="0.25">
      <c r="I1078">
        <f t="shared" si="81"/>
        <v>2500</v>
      </c>
      <c r="J1078">
        <v>1076</v>
      </c>
      <c r="K1078">
        <f t="shared" si="80"/>
        <v>5.1370003506280411E-16</v>
      </c>
      <c r="L1078">
        <f t="shared" si="82"/>
        <v>1.8010384987998475E-23</v>
      </c>
      <c r="M1078">
        <f t="shared" si="83"/>
        <v>9.2519353998294169E-39</v>
      </c>
    </row>
    <row r="1079" spans="9:13" x14ac:dyDescent="0.25">
      <c r="I1079">
        <f t="shared" si="81"/>
        <v>2500</v>
      </c>
      <c r="J1079">
        <v>1077</v>
      </c>
      <c r="K1079">
        <f t="shared" si="80"/>
        <v>7.4857517990930921E-16</v>
      </c>
      <c r="L1079">
        <f t="shared" si="82"/>
        <v>3.1485570607718465E-23</v>
      </c>
      <c r="M1079">
        <f t="shared" si="83"/>
        <v>2.3569316682220107E-38</v>
      </c>
    </row>
    <row r="1080" spans="9:13" x14ac:dyDescent="0.25">
      <c r="I1080">
        <f t="shared" si="81"/>
        <v>2500</v>
      </c>
      <c r="J1080">
        <v>1078</v>
      </c>
      <c r="K1080">
        <f t="shared" si="80"/>
        <v>1.0885143204544502E-15</v>
      </c>
      <c r="L1080">
        <f t="shared" si="82"/>
        <v>5.4863542571018874E-23</v>
      </c>
      <c r="M1080">
        <f t="shared" si="83"/>
        <v>5.9719751759416412E-38</v>
      </c>
    </row>
    <row r="1081" spans="9:13" x14ac:dyDescent="0.25">
      <c r="I1081">
        <f t="shared" si="81"/>
        <v>2500</v>
      </c>
      <c r="J1081">
        <v>1079</v>
      </c>
      <c r="K1081">
        <f t="shared" si="80"/>
        <v>1.579450699074458E-15</v>
      </c>
      <c r="L1081">
        <f t="shared" si="82"/>
        <v>9.5288425348507856E-23</v>
      </c>
      <c r="M1081">
        <f t="shared" si="83"/>
        <v>1.5050337003040504E-37</v>
      </c>
    </row>
    <row r="1082" spans="9:13" x14ac:dyDescent="0.25">
      <c r="I1082">
        <f t="shared" si="81"/>
        <v>2500</v>
      </c>
      <c r="J1082">
        <v>1080</v>
      </c>
      <c r="K1082">
        <f t="shared" si="80"/>
        <v>2.2869228564166222E-15</v>
      </c>
      <c r="L1082">
        <f t="shared" si="82"/>
        <v>1.6496081557709508E-22</v>
      </c>
      <c r="M1082">
        <f t="shared" si="83"/>
        <v>3.7725265955638591E-37</v>
      </c>
    </row>
    <row r="1083" spans="9:13" x14ac:dyDescent="0.25">
      <c r="I1083">
        <f t="shared" si="81"/>
        <v>2500</v>
      </c>
      <c r="J1083">
        <v>1081</v>
      </c>
      <c r="K1083">
        <f t="shared" si="80"/>
        <v>3.3042338769949714E-15</v>
      </c>
      <c r="L1083">
        <f t="shared" si="82"/>
        <v>2.8464666245895748E-22</v>
      </c>
      <c r="M1083">
        <f t="shared" si="83"/>
        <v>9.4053914507044012E-37</v>
      </c>
    </row>
    <row r="1084" spans="9:13" x14ac:dyDescent="0.25">
      <c r="I1084">
        <f t="shared" si="81"/>
        <v>2500</v>
      </c>
      <c r="J1084">
        <v>1082</v>
      </c>
      <c r="K1084">
        <f t="shared" si="80"/>
        <v>4.7639169301242204E-15</v>
      </c>
      <c r="L1084">
        <f t="shared" si="82"/>
        <v>4.8957176781837827E-22</v>
      </c>
      <c r="M1084">
        <f t="shared" si="83"/>
        <v>2.3322792332208164E-36</v>
      </c>
    </row>
    <row r="1085" spans="9:13" x14ac:dyDescent="0.25">
      <c r="I1085">
        <f t="shared" si="81"/>
        <v>2500</v>
      </c>
      <c r="J1085">
        <v>1083</v>
      </c>
      <c r="K1085">
        <f t="shared" ref="K1085:K1148" si="84">IF(I1085+J1085&gt;(G$2-(G$2*G$3*G$4/100/100))/2, (1-(_xlfn.HYPGEOM.DIST((I1085+J1085-1), (G$2-(G$2*G$3*G$4/100/100)), G$2/2, G$2, TRUE))),_xlfn.HYPGEOM.DIST(I1085+J1085, (G$2-(G$2*G$3*G$4/100/100)), G$2/2, G$2, TRUE))</f>
        <v>6.8538095080756418E-15</v>
      </c>
      <c r="L1085">
        <f t="shared" si="82"/>
        <v>8.3928973950256134E-22</v>
      </c>
      <c r="M1085">
        <f t="shared" si="83"/>
        <v>5.7523319966329832E-36</v>
      </c>
    </row>
    <row r="1086" spans="9:13" x14ac:dyDescent="0.25">
      <c r="I1086">
        <f t="shared" si="81"/>
        <v>2500</v>
      </c>
      <c r="J1086">
        <v>1084</v>
      </c>
      <c r="K1086">
        <f t="shared" si="84"/>
        <v>9.8395365544412604E-15</v>
      </c>
      <c r="L1086">
        <f t="shared" si="82"/>
        <v>1.4341449562911443E-21</v>
      </c>
      <c r="M1086">
        <f t="shared" si="83"/>
        <v>1.4111321721794277E-35</v>
      </c>
    </row>
    <row r="1087" spans="9:13" x14ac:dyDescent="0.25">
      <c r="I1087">
        <f t="shared" si="81"/>
        <v>2500</v>
      </c>
      <c r="J1087">
        <v>1085</v>
      </c>
      <c r="K1087">
        <f t="shared" si="84"/>
        <v>1.409588466974813E-14</v>
      </c>
      <c r="L1087">
        <f t="shared" si="82"/>
        <v>2.4426434619386845E-21</v>
      </c>
      <c r="M1087">
        <f t="shared" si="83"/>
        <v>3.4431220528802002E-35</v>
      </c>
    </row>
    <row r="1088" spans="9:13" x14ac:dyDescent="0.25">
      <c r="I1088">
        <f t="shared" si="81"/>
        <v>2500</v>
      </c>
      <c r="J1088">
        <v>1086</v>
      </c>
      <c r="K1088">
        <f t="shared" si="84"/>
        <v>2.0150481599045453E-14</v>
      </c>
      <c r="L1088">
        <f t="shared" si="82"/>
        <v>4.146802096648495E-21</v>
      </c>
      <c r="M1088">
        <f t="shared" si="83"/>
        <v>8.3560059343398602E-35</v>
      </c>
    </row>
    <row r="1089" spans="9:13" x14ac:dyDescent="0.25">
      <c r="I1089">
        <f t="shared" si="81"/>
        <v>2500</v>
      </c>
      <c r="J1089">
        <v>1087</v>
      </c>
      <c r="K1089">
        <f t="shared" si="84"/>
        <v>2.8744465708356315E-14</v>
      </c>
      <c r="L1089">
        <f t="shared" si="82"/>
        <v>7.0170252645708169E-21</v>
      </c>
      <c r="M1089">
        <f t="shared" si="83"/>
        <v>2.0170064209212573E-34</v>
      </c>
    </row>
    <row r="1090" spans="9:13" x14ac:dyDescent="0.25">
      <c r="I1090">
        <f t="shared" si="81"/>
        <v>2500</v>
      </c>
      <c r="J1090">
        <v>1088</v>
      </c>
      <c r="K1090">
        <f t="shared" si="84"/>
        <v>4.0916557711647104E-14</v>
      </c>
      <c r="L1090">
        <f t="shared" si="82"/>
        <v>1.1835308238486809E-20</v>
      </c>
      <c r="M1090">
        <f t="shared" si="83"/>
        <v>4.842600725751779E-34</v>
      </c>
    </row>
    <row r="1091" spans="9:13" x14ac:dyDescent="0.25">
      <c r="I1091">
        <f t="shared" si="81"/>
        <v>2500</v>
      </c>
      <c r="J1091">
        <v>1089</v>
      </c>
      <c r="K1091">
        <f t="shared" si="84"/>
        <v>5.8119290009583067E-14</v>
      </c>
      <c r="L1091">
        <f t="shared" si="82"/>
        <v>1.9897256890326457E-20</v>
      </c>
      <c r="M1091">
        <f t="shared" si="83"/>
        <v>1.1564144436040583E-33</v>
      </c>
    </row>
    <row r="1092" spans="9:13" x14ac:dyDescent="0.25">
      <c r="I1092">
        <f t="shared" ref="I1092:I1155" si="85">G$5</f>
        <v>2500</v>
      </c>
      <c r="J1092">
        <v>1090</v>
      </c>
      <c r="K1092">
        <f t="shared" si="84"/>
        <v>8.2379318930462884E-14</v>
      </c>
      <c r="L1092">
        <f t="shared" ref="L1092:L1155" si="86">_xlfn.HYPGEOM.DIST(J1092,  (G$2-0.5*G$2)*0.5, G$2/2-I1092,(G$2-0.5*G$2), FALSE)</f>
        <v>3.3342198960818831E-20</v>
      </c>
      <c r="M1092">
        <f t="shared" ref="M1092:M1155" si="87">K1092*L1092</f>
        <v>2.7467076420362425E-33</v>
      </c>
    </row>
    <row r="1093" spans="9:13" x14ac:dyDescent="0.25">
      <c r="I1093">
        <f t="shared" si="85"/>
        <v>2500</v>
      </c>
      <c r="J1093">
        <v>1091</v>
      </c>
      <c r="K1093">
        <f t="shared" si="84"/>
        <v>1.1651802281506011E-13</v>
      </c>
      <c r="L1093">
        <f t="shared" si="86"/>
        <v>5.5690736686539739E-20</v>
      </c>
      <c r="M1093">
        <f t="shared" si="87"/>
        <v>6.4889745278297416E-33</v>
      </c>
    </row>
    <row r="1094" spans="9:13" x14ac:dyDescent="0.25">
      <c r="I1094">
        <f t="shared" si="85"/>
        <v>2500</v>
      </c>
      <c r="J1094">
        <v>1092</v>
      </c>
      <c r="K1094">
        <f t="shared" si="84"/>
        <v>1.6445434667175574E-13</v>
      </c>
      <c r="L1094">
        <f t="shared" si="86"/>
        <v>9.2717064347280751E-20</v>
      </c>
      <c r="M1094">
        <f t="shared" si="87"/>
        <v>1.5247724242555193E-32</v>
      </c>
    </row>
    <row r="1095" spans="9:13" x14ac:dyDescent="0.25">
      <c r="I1095">
        <f t="shared" si="85"/>
        <v>2500</v>
      </c>
      <c r="J1095">
        <v>1093</v>
      </c>
      <c r="K1095">
        <f t="shared" si="84"/>
        <v>2.3161958443424539E-13</v>
      </c>
      <c r="L1095">
        <f t="shared" si="86"/>
        <v>1.5385962090468668E-19</v>
      </c>
      <c r="M1095">
        <f t="shared" si="87"/>
        <v>3.563690145515406E-32</v>
      </c>
    </row>
    <row r="1096" spans="9:13" x14ac:dyDescent="0.25">
      <c r="I1096">
        <f t="shared" si="85"/>
        <v>2500</v>
      </c>
      <c r="J1096">
        <v>1094</v>
      </c>
      <c r="K1096">
        <f t="shared" si="84"/>
        <v>3.2552414189824566E-13</v>
      </c>
      <c r="L1096">
        <f t="shared" si="86"/>
        <v>2.5449438742176976E-19</v>
      </c>
      <c r="M1096">
        <f t="shared" si="87"/>
        <v>8.2844067083391284E-32</v>
      </c>
    </row>
    <row r="1097" spans="9:13" x14ac:dyDescent="0.25">
      <c r="I1097">
        <f t="shared" si="85"/>
        <v>2500</v>
      </c>
      <c r="J1097">
        <v>1095</v>
      </c>
      <c r="K1097">
        <f t="shared" si="84"/>
        <v>4.565301508133882E-13</v>
      </c>
      <c r="L1097">
        <f t="shared" si="86"/>
        <v>4.1958563570678811E-19</v>
      </c>
      <c r="M1097">
        <f t="shared" si="87"/>
        <v>1.9155349354835133E-31</v>
      </c>
    </row>
    <row r="1098" spans="9:13" x14ac:dyDescent="0.25">
      <c r="I1098">
        <f t="shared" si="85"/>
        <v>2500</v>
      </c>
      <c r="J1098">
        <v>1096</v>
      </c>
      <c r="K1098">
        <f t="shared" si="84"/>
        <v>6.3890222660501181E-13</v>
      </c>
      <c r="L1098">
        <f t="shared" si="86"/>
        <v>6.8952839000312406E-19</v>
      </c>
      <c r="M1098">
        <f t="shared" si="87"/>
        <v>4.4054122368036491E-31</v>
      </c>
    </row>
    <row r="1099" spans="9:13" x14ac:dyDescent="0.25">
      <c r="I1099">
        <f t="shared" si="85"/>
        <v>2500</v>
      </c>
      <c r="J1099">
        <v>1097</v>
      </c>
      <c r="K1099">
        <f t="shared" si="84"/>
        <v>8.9223314218933387E-13</v>
      </c>
      <c r="L1099">
        <f t="shared" si="86"/>
        <v>1.1294658713939112E-18</v>
      </c>
      <c r="M1099">
        <f t="shared" si="87"/>
        <v>1.0077468834294035E-30</v>
      </c>
    </row>
    <row r="1100" spans="9:13" x14ac:dyDescent="0.25">
      <c r="I1100">
        <f t="shared" si="85"/>
        <v>2500</v>
      </c>
      <c r="J1100">
        <v>1098</v>
      </c>
      <c r="K1100">
        <f t="shared" si="84"/>
        <v>1.243373636307822E-12</v>
      </c>
      <c r="L1100">
        <f t="shared" si="86"/>
        <v>1.8440970554546467E-18</v>
      </c>
      <c r="M1100">
        <f t="shared" si="87"/>
        <v>2.2929016615451913E-30</v>
      </c>
    </row>
    <row r="1101" spans="9:13" x14ac:dyDescent="0.25">
      <c r="I1101">
        <f t="shared" si="85"/>
        <v>2500</v>
      </c>
      <c r="J1101">
        <v>1099</v>
      </c>
      <c r="K1101">
        <f t="shared" si="84"/>
        <v>1.7290384672994891E-12</v>
      </c>
      <c r="L1101">
        <f t="shared" si="86"/>
        <v>3.0011272954666369E-18</v>
      </c>
      <c r="M1101">
        <f t="shared" si="87"/>
        <v>5.1890645391242949E-30</v>
      </c>
    </row>
    <row r="1102" spans="9:13" x14ac:dyDescent="0.25">
      <c r="I1102">
        <f t="shared" si="85"/>
        <v>2500</v>
      </c>
      <c r="J1102">
        <v>1100</v>
      </c>
      <c r="K1102">
        <f t="shared" si="84"/>
        <v>2.399317378027702E-12</v>
      </c>
      <c r="L1102">
        <f t="shared" si="86"/>
        <v>4.8682774022031894E-18</v>
      </c>
      <c r="M1102">
        <f t="shared" si="87"/>
        <v>1.1680542572165668E-29</v>
      </c>
    </row>
    <row r="1103" spans="9:13" x14ac:dyDescent="0.25">
      <c r="I1103">
        <f t="shared" si="85"/>
        <v>2500</v>
      </c>
      <c r="J1103">
        <v>1101</v>
      </c>
      <c r="K1103">
        <f t="shared" si="84"/>
        <v>3.3223940116949087E-12</v>
      </c>
      <c r="L1103">
        <f t="shared" si="86"/>
        <v>7.8714864187689524E-18</v>
      </c>
      <c r="M1103">
        <f t="shared" si="87"/>
        <v>2.6152179340855772E-29</v>
      </c>
    </row>
    <row r="1104" spans="9:13" x14ac:dyDescent="0.25">
      <c r="I1104">
        <f t="shared" si="85"/>
        <v>2500</v>
      </c>
      <c r="J1104">
        <v>1102</v>
      </c>
      <c r="K1104">
        <f t="shared" si="84"/>
        <v>4.5908733694874274E-12</v>
      </c>
      <c r="L1104">
        <f t="shared" si="86"/>
        <v>1.2686125120061959E-17</v>
      </c>
      <c r="M1104">
        <f t="shared" si="87"/>
        <v>5.8240393975677944E-29</v>
      </c>
    </row>
    <row r="1105" spans="9:13" x14ac:dyDescent="0.25">
      <c r="I1105">
        <f t="shared" si="85"/>
        <v>2500</v>
      </c>
      <c r="J1105">
        <v>1103</v>
      </c>
      <c r="K1105">
        <f t="shared" si="84"/>
        <v>6.3302460153496761E-12</v>
      </c>
      <c r="L1105">
        <f t="shared" si="86"/>
        <v>2.0379442926325075E-17</v>
      </c>
      <c r="M1105">
        <f t="shared" si="87"/>
        <v>1.2900688737941545E-28</v>
      </c>
    </row>
    <row r="1106" spans="9:13" x14ac:dyDescent="0.25">
      <c r="I1106">
        <f t="shared" si="85"/>
        <v>2500</v>
      </c>
      <c r="J1106">
        <v>1104</v>
      </c>
      <c r="K1106">
        <f t="shared" si="84"/>
        <v>8.710183734431759E-12</v>
      </c>
      <c r="L1106">
        <f t="shared" si="86"/>
        <v>3.2632246565515793E-17</v>
      </c>
      <c r="M1106">
        <f t="shared" si="87"/>
        <v>2.8423286325292229E-28</v>
      </c>
    </row>
    <row r="1107" spans="9:13" x14ac:dyDescent="0.25">
      <c r="I1107">
        <f t="shared" si="85"/>
        <v>2500</v>
      </c>
      <c r="J1107">
        <v>1105</v>
      </c>
      <c r="K1107">
        <f t="shared" si="84"/>
        <v>1.1959578013506507E-11</v>
      </c>
      <c r="L1107">
        <f t="shared" si="86"/>
        <v>5.2082671708467728E-17</v>
      </c>
      <c r="M1107">
        <f t="shared" si="87"/>
        <v>6.2288677544926801E-28</v>
      </c>
    </row>
    <row r="1108" spans="9:13" x14ac:dyDescent="0.25">
      <c r="I1108">
        <f t="shared" si="85"/>
        <v>2500</v>
      </c>
      <c r="J1108">
        <v>1106</v>
      </c>
      <c r="K1108">
        <f t="shared" si="84"/>
        <v>1.6386513894485195E-11</v>
      </c>
      <c r="L1108">
        <f t="shared" si="86"/>
        <v>8.2857421798792105E-17</v>
      </c>
      <c r="M1108">
        <f t="shared" si="87"/>
        <v>1.3577442935671273E-27</v>
      </c>
    </row>
    <row r="1109" spans="9:13" x14ac:dyDescent="0.25">
      <c r="I1109">
        <f t="shared" si="85"/>
        <v>2500</v>
      </c>
      <c r="J1109">
        <v>1107</v>
      </c>
      <c r="K1109">
        <f t="shared" si="84"/>
        <v>2.2404735694668002E-11</v>
      </c>
      <c r="L1109">
        <f t="shared" si="86"/>
        <v>1.3138982112399836E-16</v>
      </c>
      <c r="M1109">
        <f t="shared" si="87"/>
        <v>2.9437542152528899E-27</v>
      </c>
    </row>
    <row r="1110" spans="9:13" x14ac:dyDescent="0.25">
      <c r="I1110">
        <f t="shared" si="85"/>
        <v>2500</v>
      </c>
      <c r="J1110">
        <v>1108</v>
      </c>
      <c r="K1110">
        <f t="shared" si="84"/>
        <v>3.056863088272777E-11</v>
      </c>
      <c r="L1110">
        <f t="shared" si="86"/>
        <v>2.0767510247938551E-16</v>
      </c>
      <c r="M1110">
        <f t="shared" si="87"/>
        <v>6.3483435512249984E-27</v>
      </c>
    </row>
    <row r="1111" spans="9:13" x14ac:dyDescent="0.25">
      <c r="I1111">
        <f t="shared" si="85"/>
        <v>2500</v>
      </c>
      <c r="J1111">
        <v>1109</v>
      </c>
      <c r="K1111">
        <f t="shared" si="84"/>
        <v>4.1619363199346451E-11</v>
      </c>
      <c r="L1111">
        <f t="shared" si="86"/>
        <v>3.2718984175750772E-16</v>
      </c>
      <c r="M1111">
        <f t="shared" si="87"/>
        <v>1.3617432859242407E-26</v>
      </c>
    </row>
    <row r="1112" spans="9:13" x14ac:dyDescent="0.25">
      <c r="I1112">
        <f t="shared" si="85"/>
        <v>2500</v>
      </c>
      <c r="J1112">
        <v>1110</v>
      </c>
      <c r="K1112">
        <f t="shared" si="84"/>
        <v>5.6545562602046301E-11</v>
      </c>
      <c r="L1112">
        <f t="shared" si="86"/>
        <v>5.1381657999313233E-16</v>
      </c>
      <c r="M1112">
        <f t="shared" si="87"/>
        <v>2.9054047589970995E-26</v>
      </c>
    </row>
    <row r="1113" spans="9:13" x14ac:dyDescent="0.25">
      <c r="I1113">
        <f t="shared" si="85"/>
        <v>2500</v>
      </c>
      <c r="J1113">
        <v>1111</v>
      </c>
      <c r="K1113">
        <f t="shared" si="84"/>
        <v>7.6662973820132362E-11</v>
      </c>
      <c r="L1113">
        <f t="shared" si="86"/>
        <v>8.0428431032528999E-16</v>
      </c>
      <c r="M1113">
        <f t="shared" si="87"/>
        <v>6.1658827026410915E-26</v>
      </c>
    </row>
    <row r="1114" spans="9:13" x14ac:dyDescent="0.25">
      <c r="I1114">
        <f t="shared" si="85"/>
        <v>2500</v>
      </c>
      <c r="J1114">
        <v>1112</v>
      </c>
      <c r="K1114">
        <f t="shared" si="84"/>
        <v>1.0371873478863032E-10</v>
      </c>
      <c r="L1114">
        <f t="shared" si="86"/>
        <v>1.2548866921691203E-15</v>
      </c>
      <c r="M1114">
        <f t="shared" si="87"/>
        <v>1.3015526001487056E-25</v>
      </c>
    </row>
    <row r="1115" spans="9:13" x14ac:dyDescent="0.25">
      <c r="I1115">
        <f t="shared" si="85"/>
        <v>2500</v>
      </c>
      <c r="J1115">
        <v>1113</v>
      </c>
      <c r="K1115">
        <f t="shared" si="84"/>
        <v>1.4002757274997643E-10</v>
      </c>
      <c r="L1115">
        <f t="shared" si="86"/>
        <v>1.951610370841583E-15</v>
      </c>
      <c r="M1115">
        <f t="shared" si="87"/>
        <v>2.7327926318262824E-25</v>
      </c>
    </row>
    <row r="1116" spans="9:13" x14ac:dyDescent="0.25">
      <c r="I1116">
        <f t="shared" si="85"/>
        <v>2500</v>
      </c>
      <c r="J1116">
        <v>1114</v>
      </c>
      <c r="K1116">
        <f t="shared" si="84"/>
        <v>1.8864925854575685E-10</v>
      </c>
      <c r="L1116">
        <f t="shared" si="86"/>
        <v>3.0253502279640874E-15</v>
      </c>
      <c r="M1116">
        <f t="shared" si="87"/>
        <v>5.7073007734666157E-25</v>
      </c>
    </row>
    <row r="1117" spans="9:13" x14ac:dyDescent="0.25">
      <c r="I1117">
        <f t="shared" si="85"/>
        <v>2500</v>
      </c>
      <c r="J1117">
        <v>1115</v>
      </c>
      <c r="K1117">
        <f t="shared" si="84"/>
        <v>2.5361925903185872E-10</v>
      </c>
      <c r="L1117">
        <f t="shared" si="86"/>
        <v>4.6746853437787174E-15</v>
      </c>
      <c r="M1117">
        <f t="shared" si="87"/>
        <v>1.185590233096248E-24</v>
      </c>
    </row>
    <row r="1118" spans="9:13" x14ac:dyDescent="0.25">
      <c r="I1118">
        <f t="shared" si="85"/>
        <v>2500</v>
      </c>
      <c r="J1118">
        <v>1116</v>
      </c>
      <c r="K1118">
        <f t="shared" si="84"/>
        <v>3.4024781002227412E-10</v>
      </c>
      <c r="L1118">
        <f t="shared" si="86"/>
        <v>7.1998515351571168E-15</v>
      </c>
      <c r="M1118">
        <f t="shared" si="87"/>
        <v>2.4497337173227175E-24</v>
      </c>
    </row>
    <row r="1119" spans="9:13" x14ac:dyDescent="0.25">
      <c r="I1119">
        <f t="shared" si="85"/>
        <v>2500</v>
      </c>
      <c r="J1119">
        <v>1117</v>
      </c>
      <c r="K1119">
        <f t="shared" si="84"/>
        <v>4.5550676552971667E-10</v>
      </c>
      <c r="L1119">
        <f t="shared" si="86"/>
        <v>1.1053234277229619E-14</v>
      </c>
      <c r="M1119">
        <f t="shared" si="87"/>
        <v>5.0348229942630596E-24</v>
      </c>
    </row>
    <row r="1120" spans="9:13" x14ac:dyDescent="0.25">
      <c r="I1120">
        <f t="shared" si="85"/>
        <v>2500</v>
      </c>
      <c r="J1120">
        <v>1118</v>
      </c>
      <c r="K1120">
        <f t="shared" si="84"/>
        <v>6.0852876916134512E-10</v>
      </c>
      <c r="L1120">
        <f t="shared" si="86"/>
        <v>1.691414807338972E-14</v>
      </c>
      <c r="M1120">
        <f t="shared" si="87"/>
        <v>1.0292745708512583E-23</v>
      </c>
    </row>
    <row r="1121" spans="9:13" x14ac:dyDescent="0.25">
      <c r="I1121">
        <f t="shared" si="85"/>
        <v>2500</v>
      </c>
      <c r="J1121">
        <v>1119</v>
      </c>
      <c r="K1121">
        <f t="shared" si="84"/>
        <v>8.1124979193611689E-10</v>
      </c>
      <c r="L1121">
        <f t="shared" si="86"/>
        <v>2.5799188239307212E-14</v>
      </c>
      <c r="M1121">
        <f t="shared" si="87"/>
        <v>2.0929586091258691E-23</v>
      </c>
    </row>
    <row r="1122" spans="9:13" x14ac:dyDescent="0.25">
      <c r="I1122">
        <f t="shared" si="85"/>
        <v>2500</v>
      </c>
      <c r="J1122">
        <v>1120</v>
      </c>
      <c r="K1122">
        <f t="shared" si="84"/>
        <v>1.0792341939799736E-9</v>
      </c>
      <c r="L1122">
        <f t="shared" si="86"/>
        <v>3.9224494293417831E-14</v>
      </c>
      <c r="M1122">
        <f t="shared" si="87"/>
        <v>4.2332415483028863E-23</v>
      </c>
    </row>
    <row r="1123" spans="9:13" x14ac:dyDescent="0.25">
      <c r="I1123">
        <f t="shared" si="85"/>
        <v>2500</v>
      </c>
      <c r="J1123">
        <v>1121</v>
      </c>
      <c r="K1123">
        <f t="shared" si="84"/>
        <v>1.4327315675137255E-9</v>
      </c>
      <c r="L1123">
        <f t="shared" si="86"/>
        <v>5.9443490171350017E-14</v>
      </c>
      <c r="M1123">
        <f t="shared" si="87"/>
        <v>8.5166564851685046E-23</v>
      </c>
    </row>
    <row r="1124" spans="9:13" x14ac:dyDescent="0.25">
      <c r="I1124">
        <f t="shared" si="85"/>
        <v>2500</v>
      </c>
      <c r="J1124">
        <v>1122</v>
      </c>
      <c r="K1124">
        <f t="shared" si="84"/>
        <v>1.8980271552229497E-9</v>
      </c>
      <c r="L1124">
        <f t="shared" si="86"/>
        <v>8.9793958850017841E-14</v>
      </c>
      <c r="M1124">
        <f t="shared" si="87"/>
        <v>1.7043137227230598E-22</v>
      </c>
    </row>
    <row r="1125" spans="9:13" x14ac:dyDescent="0.25">
      <c r="I1125">
        <f t="shared" si="85"/>
        <v>2500</v>
      </c>
      <c r="J1125">
        <v>1123</v>
      </c>
      <c r="K1125">
        <f t="shared" si="84"/>
        <v>2.5091631537200693E-9</v>
      </c>
      <c r="L1125">
        <f t="shared" si="86"/>
        <v>1.3520291084966632E-13</v>
      </c>
      <c r="M1125">
        <f t="shared" si="87"/>
        <v>3.3924616217968211E-22</v>
      </c>
    </row>
    <row r="1126" spans="9:13" x14ac:dyDescent="0.25">
      <c r="I1126">
        <f t="shared" si="85"/>
        <v>2500</v>
      </c>
      <c r="J1126">
        <v>1124</v>
      </c>
      <c r="K1126">
        <f t="shared" si="84"/>
        <v>3.3101273574961692E-9</v>
      </c>
      <c r="L1126">
        <f t="shared" si="86"/>
        <v>2.0291833954931609E-13</v>
      </c>
      <c r="M1126">
        <f t="shared" si="87"/>
        <v>6.7168554707988807E-22</v>
      </c>
    </row>
    <row r="1127" spans="9:13" x14ac:dyDescent="0.25">
      <c r="I1127">
        <f t="shared" si="85"/>
        <v>2500</v>
      </c>
      <c r="J1127">
        <v>1125</v>
      </c>
      <c r="K1127">
        <f t="shared" si="84"/>
        <v>4.3576291533652885E-9</v>
      </c>
      <c r="L1127">
        <f t="shared" si="86"/>
        <v>3.0356599629615053E-13</v>
      </c>
      <c r="M1127">
        <f t="shared" si="87"/>
        <v>1.3228280354304848E-21</v>
      </c>
    </row>
    <row r="1128" spans="9:13" x14ac:dyDescent="0.25">
      <c r="I1128">
        <f t="shared" si="85"/>
        <v>2500</v>
      </c>
      <c r="J1128">
        <v>1126</v>
      </c>
      <c r="K1128">
        <f t="shared" si="84"/>
        <v>5.7246117671199126E-9</v>
      </c>
      <c r="L1128">
        <f t="shared" si="86"/>
        <v>4.5267002589195525E-13</v>
      </c>
      <c r="M1128">
        <f t="shared" si="87"/>
        <v>2.5913601568435626E-21</v>
      </c>
    </row>
    <row r="1129" spans="9:13" x14ac:dyDescent="0.25">
      <c r="I1129">
        <f t="shared" si="85"/>
        <v>2500</v>
      </c>
      <c r="J1129">
        <v>1127</v>
      </c>
      <c r="K1129">
        <f t="shared" si="84"/>
        <v>7.504684994697834E-9</v>
      </c>
      <c r="L1129">
        <f t="shared" si="86"/>
        <v>6.7283313568997541E-13</v>
      </c>
      <c r="M1129">
        <f t="shared" si="87"/>
        <v>5.0494007373480501E-21</v>
      </c>
    </row>
    <row r="1130" spans="9:13" x14ac:dyDescent="0.25">
      <c r="I1130">
        <f t="shared" si="85"/>
        <v>2500</v>
      </c>
      <c r="J1130">
        <v>1128</v>
      </c>
      <c r="K1130">
        <f t="shared" si="84"/>
        <v>9.8177057222472106E-9</v>
      </c>
      <c r="L1130">
        <f t="shared" si="86"/>
        <v>9.9685099486459852E-13</v>
      </c>
      <c r="M1130">
        <f t="shared" si="87"/>
        <v>9.7867897165099938E-21</v>
      </c>
    </row>
    <row r="1131" spans="9:13" x14ac:dyDescent="0.25">
      <c r="I1131">
        <f t="shared" si="85"/>
        <v>2500</v>
      </c>
      <c r="J1131">
        <v>1129</v>
      </c>
      <c r="K1131">
        <f t="shared" si="84"/>
        <v>1.2816785886855514E-8</v>
      </c>
      <c r="L1131">
        <f t="shared" si="86"/>
        <v>1.4721449907213217E-12</v>
      </c>
      <c r="M1131">
        <f t="shared" si="87"/>
        <v>1.8868167140482078E-20</v>
      </c>
    </row>
    <row r="1132" spans="9:13" x14ac:dyDescent="0.25">
      <c r="I1132">
        <f t="shared" si="85"/>
        <v>2500</v>
      </c>
      <c r="J1132">
        <v>1130</v>
      </c>
      <c r="K1132">
        <f t="shared" si="84"/>
        <v>1.6697070950820182E-8</v>
      </c>
      <c r="L1132">
        <f t="shared" si="86"/>
        <v>2.1670483847629531E-12</v>
      </c>
      <c r="M1132">
        <f t="shared" si="87"/>
        <v>3.6183360634247299E-20</v>
      </c>
    </row>
    <row r="1133" spans="9:13" x14ac:dyDescent="0.25">
      <c r="I1133">
        <f t="shared" si="85"/>
        <v>2500</v>
      </c>
      <c r="J1133">
        <v>1131</v>
      </c>
      <c r="K1133">
        <f t="shared" si="84"/>
        <v>2.1706708556806154E-8</v>
      </c>
      <c r="L1133">
        <f t="shared" si="86"/>
        <v>3.1796881810510616E-12</v>
      </c>
      <c r="M1133">
        <f t="shared" si="87"/>
        <v>6.9020564647596468E-20</v>
      </c>
    </row>
    <row r="1134" spans="9:13" x14ac:dyDescent="0.25">
      <c r="I1134">
        <f t="shared" si="85"/>
        <v>2500</v>
      </c>
      <c r="J1134">
        <v>1132</v>
      </c>
      <c r="K1134">
        <f t="shared" si="84"/>
        <v>2.8160519239372089E-8</v>
      </c>
      <c r="L1134">
        <f t="shared" si="86"/>
        <v>4.650488504263107E-12</v>
      </c>
      <c r="M1134">
        <f t="shared" si="87"/>
        <v>1.3096017099677995E-19</v>
      </c>
    </row>
    <row r="1135" spans="9:13" x14ac:dyDescent="0.25">
      <c r="I1135">
        <f t="shared" si="85"/>
        <v>2500</v>
      </c>
      <c r="J1135">
        <v>1133</v>
      </c>
      <c r="K1135">
        <f t="shared" si="84"/>
        <v>3.6456991713592628E-8</v>
      </c>
      <c r="L1135">
        <f t="shared" si="86"/>
        <v>6.7797073890960192E-12</v>
      </c>
      <c r="M1135">
        <f t="shared" si="87"/>
        <v>2.4716773610485627E-19</v>
      </c>
    </row>
    <row r="1136" spans="9:13" x14ac:dyDescent="0.25">
      <c r="I1136">
        <f t="shared" si="85"/>
        <v>2500</v>
      </c>
      <c r="J1136">
        <v>1134</v>
      </c>
      <c r="K1136">
        <f t="shared" si="84"/>
        <v>4.7099357594717954E-8</v>
      </c>
      <c r="L1136">
        <f t="shared" si="86"/>
        <v>9.8519425402020428E-12</v>
      </c>
      <c r="M1136">
        <f t="shared" si="87"/>
        <v>4.6402016470358997E-19</v>
      </c>
    </row>
    <row r="1137" spans="9:13" x14ac:dyDescent="0.25">
      <c r="I1137">
        <f t="shared" si="85"/>
        <v>2500</v>
      </c>
      <c r="J1137">
        <v>1135</v>
      </c>
      <c r="K1137">
        <f t="shared" si="84"/>
        <v>6.0721658148954803E-8</v>
      </c>
      <c r="L1137">
        <f t="shared" si="86"/>
        <v>1.4270248826513986E-11</v>
      </c>
      <c r="M1137">
        <f t="shared" si="87"/>
        <v>8.6651317094410568E-19</v>
      </c>
    </row>
    <row r="1138" spans="9:13" x14ac:dyDescent="0.25">
      <c r="I1138">
        <f t="shared" si="85"/>
        <v>2500</v>
      </c>
      <c r="J1138">
        <v>1136</v>
      </c>
      <c r="K1138">
        <f t="shared" si="84"/>
        <v>7.8120903080196332E-8</v>
      </c>
      <c r="L1138">
        <f t="shared" si="86"/>
        <v>2.0603461281382623E-11</v>
      </c>
      <c r="M1138">
        <f t="shared" si="87"/>
        <v>1.6095610018794696E-18</v>
      </c>
    </row>
    <row r="1139" spans="9:13" x14ac:dyDescent="0.25">
      <c r="I1139">
        <f t="shared" si="85"/>
        <v>2500</v>
      </c>
      <c r="J1139">
        <v>1137</v>
      </c>
      <c r="K1139">
        <f t="shared" si="84"/>
        <v>1.0029664323473198E-7</v>
      </c>
      <c r="L1139">
        <f t="shared" si="86"/>
        <v>2.9651590732892275E-11</v>
      </c>
      <c r="M1139">
        <f t="shared" si="87"/>
        <v>2.9739550170791815E-18</v>
      </c>
    </row>
    <row r="1140" spans="9:13" x14ac:dyDescent="0.25">
      <c r="I1140">
        <f t="shared" si="85"/>
        <v>2500</v>
      </c>
      <c r="J1140">
        <v>1138</v>
      </c>
      <c r="K1140">
        <f t="shared" si="84"/>
        <v>1.2849954088213962E-7</v>
      </c>
      <c r="L1140">
        <f t="shared" si="86"/>
        <v>4.2535856746367996E-11</v>
      </c>
      <c r="M1140">
        <f t="shared" si="87"/>
        <v>5.4658380629367488E-18</v>
      </c>
    </row>
    <row r="1141" spans="9:13" x14ac:dyDescent="0.25">
      <c r="I1141">
        <f t="shared" si="85"/>
        <v>2500</v>
      </c>
      <c r="J1141">
        <v>1139</v>
      </c>
      <c r="K1141">
        <f t="shared" si="84"/>
        <v>1.6429082898669847E-7</v>
      </c>
      <c r="L1141">
        <f t="shared" si="86"/>
        <v>6.0822175731568872E-11</v>
      </c>
      <c r="M1141">
        <f t="shared" si="87"/>
        <v>9.9925256717141039E-18</v>
      </c>
    </row>
    <row r="1142" spans="9:13" x14ac:dyDescent="0.25">
      <c r="I1142">
        <f t="shared" si="85"/>
        <v>2500</v>
      </c>
      <c r="J1142">
        <v>1140</v>
      </c>
      <c r="K1142">
        <f t="shared" si="84"/>
        <v>2.096149113919693E-7</v>
      </c>
      <c r="L1142">
        <f t="shared" si="86"/>
        <v>8.6689899486931874E-11</v>
      </c>
      <c r="M1142">
        <f t="shared" si="87"/>
        <v>1.8171495599531949E-17</v>
      </c>
    </row>
    <row r="1143" spans="9:13" x14ac:dyDescent="0.25">
      <c r="I1143">
        <f t="shared" si="85"/>
        <v>2500</v>
      </c>
      <c r="J1143">
        <v>1141</v>
      </c>
      <c r="K1143">
        <f t="shared" si="84"/>
        <v>2.6688777659010817E-7</v>
      </c>
      <c r="L1143">
        <f t="shared" si="86"/>
        <v>1.2316151636828913E-10</v>
      </c>
      <c r="M1143">
        <f t="shared" si="87"/>
        <v>3.2870303264998898E-17</v>
      </c>
    </row>
    <row r="1144" spans="9:13" x14ac:dyDescent="0.25">
      <c r="I1144">
        <f t="shared" si="85"/>
        <v>2500</v>
      </c>
      <c r="J1144">
        <v>1142</v>
      </c>
      <c r="K1144">
        <f t="shared" si="84"/>
        <v>3.3910438696196191E-7</v>
      </c>
      <c r="L1144">
        <f t="shared" si="86"/>
        <v>1.744141568941897E-10</v>
      </c>
      <c r="M1144">
        <f t="shared" si="87"/>
        <v>5.9144605751091645E-17</v>
      </c>
    </row>
    <row r="1145" spans="9:13" x14ac:dyDescent="0.25">
      <c r="I1145">
        <f t="shared" si="85"/>
        <v>2500</v>
      </c>
      <c r="J1145">
        <v>1143</v>
      </c>
      <c r="K1145">
        <f t="shared" si="84"/>
        <v>4.2996877201140066E-7</v>
      </c>
      <c r="L1145">
        <f t="shared" si="86"/>
        <v>2.4620043280268932E-10</v>
      </c>
      <c r="M1145">
        <f t="shared" si="87"/>
        <v>1.058584977608477E-16</v>
      </c>
    </row>
    <row r="1146" spans="9:13" x14ac:dyDescent="0.25">
      <c r="I1146">
        <f t="shared" si="85"/>
        <v>2500</v>
      </c>
      <c r="J1146">
        <v>1144</v>
      </c>
      <c r="K1146">
        <f t="shared" si="84"/>
        <v>5.4405120785410995E-7</v>
      </c>
      <c r="L1146">
        <f t="shared" si="86"/>
        <v>3.4641481611578413E-10</v>
      </c>
      <c r="M1146">
        <f t="shared" si="87"/>
        <v>1.8846739912635174E-16</v>
      </c>
    </row>
    <row r="1147" spans="9:13" x14ac:dyDescent="0.25">
      <c r="I1147">
        <f t="shared" si="85"/>
        <v>2500</v>
      </c>
      <c r="J1147">
        <v>1145</v>
      </c>
      <c r="K1147">
        <f t="shared" si="84"/>
        <v>6.8697761640766453E-7</v>
      </c>
      <c r="L1147">
        <f t="shared" si="86"/>
        <v>4.8585297254121013E-10</v>
      </c>
      <c r="M1147">
        <f t="shared" si="87"/>
        <v>3.3377011700093901E-16</v>
      </c>
    </row>
    <row r="1148" spans="9:13" x14ac:dyDescent="0.25">
      <c r="I1148">
        <f t="shared" si="85"/>
        <v>2500</v>
      </c>
      <c r="J1148">
        <v>1146</v>
      </c>
      <c r="K1148">
        <f t="shared" si="84"/>
        <v>8.6565717732161017E-7</v>
      </c>
      <c r="L1148">
        <f t="shared" si="86"/>
        <v>6.7922587093225545E-10</v>
      </c>
      <c r="M1148">
        <f t="shared" si="87"/>
        <v>5.8797675019502854E-16</v>
      </c>
    </row>
    <row r="1149" spans="9:13" x14ac:dyDescent="0.25">
      <c r="I1149">
        <f t="shared" si="85"/>
        <v>2500</v>
      </c>
      <c r="J1149">
        <v>1147</v>
      </c>
      <c r="K1149">
        <f t="shared" ref="K1149:K1212" si="88">IF(I1149+J1149&gt;(G$2-(G$2*G$3*G$4/100/100))/2, (1-(_xlfn.HYPGEOM.DIST((I1149+J1149-1), (G$2-(G$2*G$3*G$4/100/100)), G$2/2, G$2, TRUE))),_xlfn.HYPGEOM.DIST(I1149+J1149, (G$2-(G$2*G$3*G$4/100/100)), G$2/2, G$2, TRUE))</f>
        <v>1.0885551251374972E-6</v>
      </c>
      <c r="L1149">
        <f t="shared" si="86"/>
        <v>9.4650892232733678E-10</v>
      </c>
      <c r="M1149">
        <f t="shared" si="87"/>
        <v>1.0303271383877916E-15</v>
      </c>
    </row>
    <row r="1150" spans="9:13" x14ac:dyDescent="0.25">
      <c r="I1150">
        <f t="shared" si="85"/>
        <v>2500</v>
      </c>
      <c r="J1150">
        <v>1148</v>
      </c>
      <c r="K1150">
        <f t="shared" si="88"/>
        <v>1.3660188152890795E-6</v>
      </c>
      <c r="L1150">
        <f t="shared" si="86"/>
        <v>1.3147298678753869E-9</v>
      </c>
      <c r="M1150">
        <f t="shared" si="87"/>
        <v>1.7959457365403041E-15</v>
      </c>
    </row>
    <row r="1151" spans="9:13" x14ac:dyDescent="0.25">
      <c r="I1151">
        <f t="shared" si="85"/>
        <v>2500</v>
      </c>
      <c r="J1151">
        <v>1149</v>
      </c>
      <c r="K1151">
        <f t="shared" si="88"/>
        <v>1.7106663973119908E-6</v>
      </c>
      <c r="L1151">
        <f t="shared" si="86"/>
        <v>1.8203288623553713E-9</v>
      </c>
      <c r="M1151">
        <f t="shared" si="87"/>
        <v>3.1139754168884977E-15</v>
      </c>
    </row>
    <row r="1152" spans="9:13" x14ac:dyDescent="0.25">
      <c r="I1152">
        <f t="shared" si="85"/>
        <v>2500</v>
      </c>
      <c r="J1152">
        <v>1150</v>
      </c>
      <c r="K1152">
        <f t="shared" si="88"/>
        <v>2.1378488439202936E-6</v>
      </c>
      <c r="L1152">
        <f t="shared" si="86"/>
        <v>2.5122616710013401E-9</v>
      </c>
      <c r="M1152">
        <f t="shared" si="87"/>
        <v>5.3708357089754798E-15</v>
      </c>
    </row>
    <row r="1153" spans="9:13" x14ac:dyDescent="0.25">
      <c r="I1153">
        <f t="shared" si="85"/>
        <v>2500</v>
      </c>
      <c r="J1153">
        <v>1151</v>
      </c>
      <c r="K1153">
        <f t="shared" si="88"/>
        <v>2.6661976619242394E-6</v>
      </c>
      <c r="L1153">
        <f t="shared" si="86"/>
        <v>3.4560638883863045E-9</v>
      </c>
      <c r="M1153">
        <f t="shared" si="87"/>
        <v>9.2145494586763615E-15</v>
      </c>
    </row>
    <row r="1154" spans="9:13" x14ac:dyDescent="0.25">
      <c r="I1154">
        <f t="shared" si="85"/>
        <v>2500</v>
      </c>
      <c r="J1154">
        <v>1152</v>
      </c>
      <c r="K1154">
        <f t="shared" si="88"/>
        <v>3.3182723660604731E-6</v>
      </c>
      <c r="L1154">
        <f t="shared" si="86"/>
        <v>4.7391527115824453E-9</v>
      </c>
      <c r="M1154">
        <f t="shared" si="87"/>
        <v>1.5725799481384588E-14</v>
      </c>
    </row>
    <row r="1155" spans="9:13" x14ac:dyDescent="0.25">
      <c r="I1155">
        <f t="shared" si="85"/>
        <v>2500</v>
      </c>
      <c r="J1155">
        <v>1153</v>
      </c>
      <c r="K1155">
        <f t="shared" si="88"/>
        <v>4.121323739232085E-6</v>
      </c>
      <c r="L1155">
        <f t="shared" si="86"/>
        <v>6.477715547903804E-9</v>
      </c>
      <c r="M1155">
        <f t="shared" si="87"/>
        <v>2.669676286356872E-14</v>
      </c>
    </row>
    <row r="1156" spans="9:13" x14ac:dyDescent="0.25">
      <c r="I1156">
        <f t="shared" ref="I1156:I1219" si="89">G$5</f>
        <v>2500</v>
      </c>
      <c r="J1156">
        <v>1154</v>
      </c>
      <c r="K1156">
        <f t="shared" si="88"/>
        <v>5.1081910402550579E-6</v>
      </c>
      <c r="L1156">
        <f t="shared" ref="L1156:L1219" si="90">_xlfn.HYPGEOM.DIST(J1156,  (G$2-0.5*G$2)*0.5, G$2/2-I1156,(G$2-0.5*G$2), FALSE)</f>
        <v>8.8256245247200843E-9</v>
      </c>
      <c r="M1156">
        <f t="shared" ref="M1156:M1219" si="91">K1156*L1156</f>
        <v>4.5082976121830438E-14</v>
      </c>
    </row>
    <row r="1157" spans="9:13" x14ac:dyDescent="0.25">
      <c r="I1157">
        <f t="shared" si="89"/>
        <v>2500</v>
      </c>
      <c r="J1157">
        <v>1155</v>
      </c>
      <c r="K1157">
        <f t="shared" si="88"/>
        <v>6.3183536585227953E-6</v>
      </c>
      <c r="L1157">
        <f t="shared" si="90"/>
        <v>1.1985926171865123E-8</v>
      </c>
      <c r="M1157">
        <f t="shared" si="91"/>
        <v>7.5731320478788119E-14</v>
      </c>
    </row>
    <row r="1158" spans="9:13" x14ac:dyDescent="0.25">
      <c r="I1158">
        <f t="shared" si="89"/>
        <v>2500</v>
      </c>
      <c r="J1158">
        <v>1156</v>
      </c>
      <c r="K1158">
        <f t="shared" si="88"/>
        <v>7.799160256587029E-6</v>
      </c>
      <c r="L1158">
        <f t="shared" si="90"/>
        <v>1.6225590041022968E-8</v>
      </c>
      <c r="M1158">
        <f t="shared" si="91"/>
        <v>1.2654597698762063E-13</v>
      </c>
    </row>
    <row r="1159" spans="9:13" x14ac:dyDescent="0.25">
      <c r="I1159">
        <f t="shared" si="89"/>
        <v>2500</v>
      </c>
      <c r="J1159">
        <v>1157</v>
      </c>
      <c r="K1159">
        <f t="shared" si="88"/>
        <v>9.6072611853461218E-6</v>
      </c>
      <c r="L1159">
        <f t="shared" si="90"/>
        <v>2.1894363206746929E-8</v>
      </c>
      <c r="M1159">
        <f t="shared" si="91"/>
        <v>2.1034486581405002E-13</v>
      </c>
    </row>
    <row r="1160" spans="9:13" x14ac:dyDescent="0.25">
      <c r="I1160">
        <f t="shared" si="89"/>
        <v>2500</v>
      </c>
      <c r="J1160">
        <v>1158</v>
      </c>
      <c r="K1160">
        <f t="shared" si="88"/>
        <v>1.1810272896579705E-5</v>
      </c>
      <c r="L1160">
        <f t="shared" si="90"/>
        <v>2.9448774391767844E-8</v>
      </c>
      <c r="M1160">
        <f t="shared" si="91"/>
        <v>3.4779806203658628E-13</v>
      </c>
    </row>
    <row r="1161" spans="9:13" x14ac:dyDescent="0.25">
      <c r="I1161">
        <f t="shared" si="89"/>
        <v>2500</v>
      </c>
      <c r="J1161">
        <v>1159</v>
      </c>
      <c r="K1161">
        <f t="shared" si="88"/>
        <v>1.4488706202779075E-5</v>
      </c>
      <c r="L1161">
        <f t="shared" si="90"/>
        <v>3.948256732857639E-8</v>
      </c>
      <c r="M1161">
        <f t="shared" si="91"/>
        <v>5.7205131815518719E-13</v>
      </c>
    </row>
    <row r="1162" spans="9:13" x14ac:dyDescent="0.25">
      <c r="I1162">
        <f t="shared" si="89"/>
        <v>2500</v>
      </c>
      <c r="J1162">
        <v>1160</v>
      </c>
      <c r="K1162">
        <f t="shared" si="88"/>
        <v>1.7738193526912037E-5</v>
      </c>
      <c r="L1162">
        <f t="shared" si="90"/>
        <v>5.2765123854182963E-8</v>
      </c>
      <c r="M1162">
        <f t="shared" si="91"/>
        <v>9.3595797839698018E-13</v>
      </c>
    </row>
    <row r="1163" spans="9:13" x14ac:dyDescent="0.25">
      <c r="I1163">
        <f t="shared" si="89"/>
        <v>2500</v>
      </c>
      <c r="J1163">
        <v>1161</v>
      </c>
      <c r="K1163">
        <f t="shared" si="88"/>
        <v>2.1672053719834237E-5</v>
      </c>
      <c r="L1163">
        <f t="shared" si="90"/>
        <v>7.0289769498754227E-8</v>
      </c>
      <c r="M1163">
        <f t="shared" si="91"/>
        <v>1.5233236605317677E-12</v>
      </c>
    </row>
    <row r="1164" spans="9:13" x14ac:dyDescent="0.25">
      <c r="I1164">
        <f t="shared" si="89"/>
        <v>2500</v>
      </c>
      <c r="J1164">
        <v>1162</v>
      </c>
      <c r="K1164">
        <f t="shared" si="88"/>
        <v>2.6424236566871683E-5</v>
      </c>
      <c r="L1164">
        <f t="shared" si="90"/>
        <v>9.3334244639868586E-8</v>
      </c>
      <c r="M1164">
        <f t="shared" si="91"/>
        <v>2.4662861601541628E-12</v>
      </c>
    </row>
    <row r="1165" spans="9:13" x14ac:dyDescent="0.25">
      <c r="I1165">
        <f t="shared" si="89"/>
        <v>2500</v>
      </c>
      <c r="J1165">
        <v>1163</v>
      </c>
      <c r="K1165">
        <f t="shared" si="88"/>
        <v>3.2152692714448817E-5</v>
      </c>
      <c r="L1165">
        <f t="shared" si="90"/>
        <v>1.2353607946144182E-7</v>
      </c>
      <c r="M1165">
        <f t="shared" si="91"/>
        <v>3.9720176020714704E-12</v>
      </c>
    </row>
    <row r="1166" spans="9:13" x14ac:dyDescent="0.25">
      <c r="I1166">
        <f t="shared" si="89"/>
        <v>2500</v>
      </c>
      <c r="J1166">
        <v>1164</v>
      </c>
      <c r="K1166">
        <f t="shared" si="88"/>
        <v>3.9043218368660372E-5</v>
      </c>
      <c r="L1166">
        <f t="shared" si="90"/>
        <v>1.6298613770116434E-7</v>
      </c>
      <c r="M1166">
        <f t="shared" si="91"/>
        <v>6.3635033653311085E-12</v>
      </c>
    </row>
    <row r="1167" spans="9:13" x14ac:dyDescent="0.25">
      <c r="I1167">
        <f t="shared" si="89"/>
        <v>2500</v>
      </c>
      <c r="J1167">
        <v>1165</v>
      </c>
      <c r="K1167">
        <f t="shared" si="88"/>
        <v>4.731382768498984E-5</v>
      </c>
      <c r="L1167">
        <f t="shared" si="90"/>
        <v>2.1434419881620564E-7</v>
      </c>
      <c r="M1167">
        <f t="shared" si="91"/>
        <v>1.0141444488067157E-11</v>
      </c>
    </row>
    <row r="1168" spans="9:13" x14ac:dyDescent="0.25">
      <c r="I1168">
        <f t="shared" si="89"/>
        <v>2500</v>
      </c>
      <c r="J1168">
        <v>1166</v>
      </c>
      <c r="K1168">
        <f t="shared" si="88"/>
        <v>5.7219709203924309E-5</v>
      </c>
      <c r="L1168">
        <f t="shared" si="90"/>
        <v>2.8098113629390731E-7</v>
      </c>
      <c r="M1168">
        <f t="shared" si="91"/>
        <v>1.6077658910525599E-11</v>
      </c>
    </row>
    <row r="1169" spans="9:13" x14ac:dyDescent="0.25">
      <c r="I1169">
        <f t="shared" si="89"/>
        <v>2500</v>
      </c>
      <c r="J1169">
        <v>1167</v>
      </c>
      <c r="K1169">
        <f t="shared" si="88"/>
        <v>6.9058825899778433E-5</v>
      </c>
      <c r="L1169">
        <f t="shared" si="90"/>
        <v>3.6715302567153515E-7</v>
      </c>
      <c r="M1169">
        <f t="shared" si="91"/>
        <v>2.5355156878427426E-11</v>
      </c>
    </row>
    <row r="1170" spans="9:13" x14ac:dyDescent="0.25">
      <c r="I1170">
        <f t="shared" si="89"/>
        <v>2500</v>
      </c>
      <c r="J1170">
        <v>1168</v>
      </c>
      <c r="K1170">
        <f t="shared" si="88"/>
        <v>8.3178221294488114E-5</v>
      </c>
      <c r="L1170">
        <f t="shared" si="90"/>
        <v>4.78213381843771E-7</v>
      </c>
      <c r="M1170">
        <f t="shared" si="91"/>
        <v>3.9776938500986727E-11</v>
      </c>
    </row>
    <row r="1171" spans="9:13" x14ac:dyDescent="0.25">
      <c r="I1171">
        <f t="shared" si="89"/>
        <v>2500</v>
      </c>
      <c r="J1171">
        <v>1169</v>
      </c>
      <c r="K1171">
        <f t="shared" si="88"/>
        <v>9.9981096525028778E-5</v>
      </c>
      <c r="L1171">
        <f t="shared" si="90"/>
        <v>6.2087068135881534E-7</v>
      </c>
      <c r="M1171">
        <f t="shared" si="91"/>
        <v>6.2075331522496098E-11</v>
      </c>
    </row>
    <row r="1172" spans="9:13" x14ac:dyDescent="0.25">
      <c r="I1172">
        <f t="shared" si="89"/>
        <v>2500</v>
      </c>
      <c r="J1172">
        <v>1170</v>
      </c>
      <c r="K1172">
        <f t="shared" si="88"/>
        <v>1.1993472510880938E-4</v>
      </c>
      <c r="L1172">
        <f t="shared" si="90"/>
        <v>8.0349936820706054E-7</v>
      </c>
      <c r="M1172">
        <f t="shared" si="91"/>
        <v>9.6367475851015817E-11</v>
      </c>
    </row>
    <row r="1173" spans="9:13" x14ac:dyDescent="0.25">
      <c r="I1173">
        <f t="shared" si="89"/>
        <v>2500</v>
      </c>
      <c r="J1173">
        <v>1171</v>
      </c>
      <c r="K1173">
        <f t="shared" si="88"/>
        <v>1.4357927327836732E-4</v>
      </c>
      <c r="L1173">
        <f t="shared" si="90"/>
        <v>1.0365136634784466E-6</v>
      </c>
      <c r="M1173">
        <f t="shared" si="91"/>
        <v>1.4882187854533355E-10</v>
      </c>
    </row>
    <row r="1174" spans="9:13" x14ac:dyDescent="0.25">
      <c r="I1174">
        <f t="shared" si="89"/>
        <v>2500</v>
      </c>
      <c r="J1174">
        <v>1172</v>
      </c>
      <c r="K1174">
        <f t="shared" si="88"/>
        <v>1.7153759399358642E-4</v>
      </c>
      <c r="L1174">
        <f t="shared" si="90"/>
        <v>1.3328146873399351E-6</v>
      </c>
      <c r="M1174">
        <f t="shared" si="91"/>
        <v>2.2862782470560662E-10</v>
      </c>
    </row>
    <row r="1175" spans="9:13" x14ac:dyDescent="0.25">
      <c r="I1175">
        <f t="shared" si="89"/>
        <v>2500</v>
      </c>
      <c r="J1175">
        <v>1173</v>
      </c>
      <c r="K1175">
        <f t="shared" si="88"/>
        <v>2.0452606191420549E-4</v>
      </c>
      <c r="L1175">
        <f t="shared" si="90"/>
        <v>1.7083226369652459E-6</v>
      </c>
      <c r="M1175">
        <f t="shared" si="91"/>
        <v>3.4939650141739267E-10</v>
      </c>
    </row>
    <row r="1176" spans="9:13" x14ac:dyDescent="0.25">
      <c r="I1176">
        <f t="shared" si="89"/>
        <v>2500</v>
      </c>
      <c r="J1176">
        <v>1174</v>
      </c>
      <c r="K1176">
        <f t="shared" si="88"/>
        <v>2.4336651454315707E-4</v>
      </c>
      <c r="L1176">
        <f t="shared" si="90"/>
        <v>2.1826070197762233E-6</v>
      </c>
      <c r="M1176">
        <f t="shared" si="91"/>
        <v>5.3117346302036692E-10</v>
      </c>
    </row>
    <row r="1177" spans="9:13" x14ac:dyDescent="0.25">
      <c r="I1177">
        <f t="shared" si="89"/>
        <v>2500</v>
      </c>
      <c r="J1177">
        <v>1175</v>
      </c>
      <c r="K1177">
        <f t="shared" si="88"/>
        <v>2.8899936124205587E-4</v>
      </c>
      <c r="L1177">
        <f t="shared" si="90"/>
        <v>2.7796291826548452E-6</v>
      </c>
      <c r="M1177">
        <f t="shared" si="91"/>
        <v>8.0331105827702813E-10</v>
      </c>
    </row>
    <row r="1178" spans="9:13" x14ac:dyDescent="0.25">
      <c r="I1178">
        <f t="shared" si="89"/>
        <v>2500</v>
      </c>
      <c r="J1178">
        <v>1176</v>
      </c>
      <c r="K1178">
        <f t="shared" si="88"/>
        <v>3.4249791667603948E-4</v>
      </c>
      <c r="L1178">
        <f t="shared" si="90"/>
        <v>3.5286125600166182E-6</v>
      </c>
      <c r="M1178">
        <f t="shared" si="91"/>
        <v>1.208542450562598E-9</v>
      </c>
    </row>
    <row r="1179" spans="9:13" x14ac:dyDescent="0.25">
      <c r="I1179">
        <f t="shared" si="89"/>
        <v>2500</v>
      </c>
      <c r="J1179">
        <v>1177</v>
      </c>
      <c r="K1179">
        <f t="shared" si="88"/>
        <v>4.0508400827000014E-4</v>
      </c>
      <c r="L1179">
        <f t="shared" si="90"/>
        <v>4.4650571315599255E-6</v>
      </c>
      <c r="M1179">
        <f t="shared" si="91"/>
        <v>1.808723240006844E-9</v>
      </c>
    </row>
    <row r="1180" spans="9:13" x14ac:dyDescent="0.25">
      <c r="I1180">
        <f t="shared" si="89"/>
        <v>2500</v>
      </c>
      <c r="J1180">
        <v>1178</v>
      </c>
      <c r="K1180">
        <f t="shared" si="88"/>
        <v>4.7814489825425874E-4</v>
      </c>
      <c r="L1180">
        <f t="shared" si="90"/>
        <v>5.6319154678051799E-6</v>
      </c>
      <c r="M1180">
        <f t="shared" si="91"/>
        <v>2.6928716483302939E-9</v>
      </c>
    </row>
    <row r="1181" spans="9:13" x14ac:dyDescent="0.25">
      <c r="I1181">
        <f t="shared" si="89"/>
        <v>2500</v>
      </c>
      <c r="J1181">
        <v>1179</v>
      </c>
      <c r="K1181">
        <f t="shared" si="88"/>
        <v>5.6325154966094639E-4</v>
      </c>
      <c r="L1181">
        <f t="shared" si="90"/>
        <v>7.0809483694611441E-6</v>
      </c>
      <c r="M1181">
        <f t="shared" si="91"/>
        <v>3.9883551421681412E-9</v>
      </c>
    </row>
    <row r="1182" spans="9:13" x14ac:dyDescent="0.25">
      <c r="I1182">
        <f t="shared" si="89"/>
        <v>2500</v>
      </c>
      <c r="J1182">
        <v>1180</v>
      </c>
      <c r="K1182">
        <f t="shared" si="88"/>
        <v>6.6217825202552157E-4</v>
      </c>
      <c r="L1182">
        <f t="shared" si="90"/>
        <v>8.8742783852326416E-6</v>
      </c>
      <c r="M1182">
        <f t="shared" si="91"/>
        <v>5.8763541491212186E-9</v>
      </c>
    </row>
    <row r="1183" spans="9:13" x14ac:dyDescent="0.25">
      <c r="I1183">
        <f t="shared" si="89"/>
        <v>2500</v>
      </c>
      <c r="J1183">
        <v>1181</v>
      </c>
      <c r="K1183">
        <f t="shared" si="88"/>
        <v>7.7692360639995152E-4</v>
      </c>
      <c r="L1183">
        <f t="shared" si="90"/>
        <v>1.1086159319354383E-5</v>
      </c>
      <c r="M1183">
        <f t="shared" si="91"/>
        <v>8.6130988795172387E-9</v>
      </c>
    </row>
    <row r="1184" spans="9:13" x14ac:dyDescent="0.25">
      <c r="I1184">
        <f t="shared" si="89"/>
        <v>2500</v>
      </c>
      <c r="J1184">
        <v>1182</v>
      </c>
      <c r="K1184">
        <f t="shared" si="88"/>
        <v>9.0973285046597316E-4</v>
      </c>
      <c r="L1184">
        <f t="shared" si="90"/>
        <v>1.3804979102501327E-5</v>
      </c>
      <c r="M1184">
        <f t="shared" si="91"/>
        <v>1.2558842989541724E-8</v>
      </c>
    </row>
    <row r="1185" spans="9:13" x14ac:dyDescent="0.25">
      <c r="I1185">
        <f t="shared" si="89"/>
        <v>2500</v>
      </c>
      <c r="J1185">
        <v>1183</v>
      </c>
      <c r="K1185">
        <f t="shared" si="88"/>
        <v>1.0631214829565114E-3</v>
      </c>
      <c r="L1185">
        <f t="shared" si="90"/>
        <v>1.7135511975051263E-5</v>
      </c>
      <c r="M1185">
        <f t="shared" si="91"/>
        <v>1.8217130902135556E-8</v>
      </c>
    </row>
    <row r="1186" spans="9:13" x14ac:dyDescent="0.25">
      <c r="I1186">
        <f t="shared" si="89"/>
        <v>2500</v>
      </c>
      <c r="J1186">
        <v>1184</v>
      </c>
      <c r="K1186">
        <f t="shared" si="88"/>
        <v>1.2399001221997726E-3</v>
      </c>
      <c r="L1186">
        <f t="shared" si="90"/>
        <v>2.1201433692257019E-5</v>
      </c>
      <c r="M1186">
        <f t="shared" si="91"/>
        <v>2.6287660225839853E-8</v>
      </c>
    </row>
    <row r="1187" spans="9:13" x14ac:dyDescent="0.25">
      <c r="I1187">
        <f t="shared" si="89"/>
        <v>2500</v>
      </c>
      <c r="J1187">
        <v>1185</v>
      </c>
      <c r="K1187">
        <f t="shared" si="88"/>
        <v>1.4432005063905757E-3</v>
      </c>
      <c r="L1187">
        <f t="shared" si="90"/>
        <v>2.6148110273311991E-5</v>
      </c>
      <c r="M1187">
        <f t="shared" si="91"/>
        <v>3.7736965987600481E-8</v>
      </c>
    </row>
    <row r="1188" spans="9:13" x14ac:dyDescent="0.25">
      <c r="I1188">
        <f t="shared" si="89"/>
        <v>2500</v>
      </c>
      <c r="J1188">
        <v>1186</v>
      </c>
      <c r="K1188">
        <f t="shared" si="88"/>
        <v>1.6765025132274354E-3</v>
      </c>
      <c r="L1188">
        <f t="shared" si="90"/>
        <v>3.2145666550574668E-5</v>
      </c>
      <c r="M1188">
        <f t="shared" si="91"/>
        <v>5.389229076140954E-8</v>
      </c>
    </row>
    <row r="1189" spans="9:13" x14ac:dyDescent="0.25">
      <c r="I1189">
        <f t="shared" si="89"/>
        <v>2500</v>
      </c>
      <c r="J1189">
        <v>1187</v>
      </c>
      <c r="K1189">
        <f t="shared" si="88"/>
        <v>1.9436620439484441E-3</v>
      </c>
      <c r="L1189">
        <f t="shared" si="90"/>
        <v>3.9392335305855921E-5</v>
      </c>
      <c r="M1189">
        <f t="shared" si="91"/>
        <v>7.6565386956482384E-8</v>
      </c>
    </row>
    <row r="1190" spans="9:13" x14ac:dyDescent="0.25">
      <c r="I1190">
        <f t="shared" si="89"/>
        <v>2500</v>
      </c>
      <c r="J1190">
        <v>1188</v>
      </c>
      <c r="K1190">
        <f t="shared" si="88"/>
        <v>2.2489395817563403E-3</v>
      </c>
      <c r="L1190">
        <f t="shared" si="90"/>
        <v>4.8118080995773798E-5</v>
      </c>
      <c r="M1190">
        <f t="shared" si="91"/>
        <v>1.0821465694955323E-7</v>
      </c>
    </row>
    <row r="1191" spans="9:13" x14ac:dyDescent="0.25">
      <c r="I1191">
        <f t="shared" si="89"/>
        <v>2500</v>
      </c>
      <c r="J1191">
        <v>1189</v>
      </c>
      <c r="K1191">
        <f t="shared" si="88"/>
        <v>2.5970291974073433E-3</v>
      </c>
      <c r="L1191">
        <f t="shared" si="90"/>
        <v>5.8588483875967406E-5</v>
      </c>
      <c r="M1191">
        <f t="shared" si="91"/>
        <v>1.5215600325771672E-7</v>
      </c>
    </row>
    <row r="1192" spans="9:13" x14ac:dyDescent="0.25">
      <c r="I1192">
        <f t="shared" si="89"/>
        <v>2500</v>
      </c>
      <c r="J1192">
        <v>1190</v>
      </c>
      <c r="K1192">
        <f t="shared" si="88"/>
        <v>2.9930877357228817E-3</v>
      </c>
      <c r="L1192">
        <f t="shared" si="90"/>
        <v>7.1108860670707254E-5</v>
      </c>
      <c r="M1192">
        <f t="shared" si="91"/>
        <v>2.1283505877472104E-7</v>
      </c>
    </row>
    <row r="1193" spans="9:13" x14ac:dyDescent="0.25">
      <c r="I1193">
        <f t="shared" si="89"/>
        <v>2500</v>
      </c>
      <c r="J1193">
        <v>1191</v>
      </c>
      <c r="K1193">
        <f t="shared" si="88"/>
        <v>3.4427638764038906E-3</v>
      </c>
      <c r="L1193">
        <f t="shared" si="90"/>
        <v>8.6028586774846238E-5</v>
      </c>
      <c r="M1193">
        <f t="shared" si="91"/>
        <v>2.961761108865181E-7</v>
      </c>
    </row>
    <row r="1194" spans="9:13" x14ac:dyDescent="0.25">
      <c r="I1194">
        <f t="shared" si="89"/>
        <v>2500</v>
      </c>
      <c r="J1194">
        <v>1192</v>
      </c>
      <c r="K1194">
        <f t="shared" si="88"/>
        <v>3.952226721333575E-3</v>
      </c>
      <c r="L1194">
        <f t="shared" si="90"/>
        <v>1.0374557233874059E-4</v>
      </c>
      <c r="M1194">
        <f t="shared" si="91"/>
        <v>4.1002602321721593E-7</v>
      </c>
    </row>
    <row r="1195" spans="9:13" x14ac:dyDescent="0.25">
      <c r="I1195">
        <f t="shared" si="89"/>
        <v>2500</v>
      </c>
      <c r="J1195">
        <v>1193</v>
      </c>
      <c r="K1195">
        <f t="shared" si="88"/>
        <v>4.5281935191807043E-3</v>
      </c>
      <c r="L1195">
        <f t="shared" si="90"/>
        <v>1.247108305530781E-4</v>
      </c>
      <c r="M1195">
        <f t="shared" si="91"/>
        <v>5.6471477468209127E-7</v>
      </c>
    </row>
    <row r="1196" spans="9:13" x14ac:dyDescent="0.25">
      <c r="I1196">
        <f t="shared" si="89"/>
        <v>2500</v>
      </c>
      <c r="J1196">
        <v>1194</v>
      </c>
      <c r="K1196">
        <f t="shared" si="88"/>
        <v>5.1779560972806333E-3</v>
      </c>
      <c r="L1196">
        <f t="shared" si="90"/>
        <v>1.4943306116098752E-4</v>
      </c>
      <c r="M1196">
        <f t="shared" si="91"/>
        <v>7.7375783017384507E-7</v>
      </c>
    </row>
    <row r="1197" spans="9:13" x14ac:dyDescent="0.25">
      <c r="I1197">
        <f t="shared" si="89"/>
        <v>2500</v>
      </c>
      <c r="J1197">
        <v>1195</v>
      </c>
      <c r="K1197">
        <f t="shared" si="88"/>
        <v>5.9094055313018388E-3</v>
      </c>
      <c r="L1197">
        <f t="shared" si="90"/>
        <v>1.7848315590165539E-4</v>
      </c>
      <c r="M1197">
        <f t="shared" si="91"/>
        <v>1.0547293487294508E-6</v>
      </c>
    </row>
    <row r="1198" spans="9:13" x14ac:dyDescent="0.25">
      <c r="I1198">
        <f t="shared" si="89"/>
        <v>2500</v>
      </c>
      <c r="J1198">
        <v>1196</v>
      </c>
      <c r="K1198">
        <f t="shared" si="88"/>
        <v>6.7310545459802066E-3</v>
      </c>
      <c r="L1198">
        <f t="shared" si="90"/>
        <v>2.1249851552232132E-4</v>
      </c>
      <c r="M1198">
        <f t="shared" si="91"/>
        <v>1.4303390989205665E-6</v>
      </c>
    </row>
    <row r="1199" spans="9:13" x14ac:dyDescent="0.25">
      <c r="I1199">
        <f t="shared" si="89"/>
        <v>2500</v>
      </c>
      <c r="J1199">
        <v>1197</v>
      </c>
      <c r="K1199">
        <f t="shared" si="88"/>
        <v>7.6520571062070469E-3</v>
      </c>
      <c r="L1199">
        <f t="shared" si="90"/>
        <v>2.5218705059114793E-4</v>
      </c>
      <c r="M1199">
        <f t="shared" si="91"/>
        <v>1.9297497125693898E-6</v>
      </c>
    </row>
    <row r="1200" spans="9:13" x14ac:dyDescent="0.25">
      <c r="I1200">
        <f t="shared" si="89"/>
        <v>2500</v>
      </c>
      <c r="J1200">
        <v>1198</v>
      </c>
      <c r="K1200">
        <f t="shared" si="88"/>
        <v>8.6822246279993614E-3</v>
      </c>
      <c r="L1200">
        <f t="shared" si="90"/>
        <v>2.9833072105223612E-4</v>
      </c>
      <c r="M1200">
        <f t="shared" si="91"/>
        <v>2.5901743336085319E-6</v>
      </c>
    </row>
    <row r="1201" spans="9:13" x14ac:dyDescent="0.25">
      <c r="I1201">
        <f t="shared" si="89"/>
        <v>2500</v>
      </c>
      <c r="J1201">
        <v>1199</v>
      </c>
      <c r="K1201">
        <f t="shared" si="88"/>
        <v>9.832038214442472E-3</v>
      </c>
      <c r="L1201">
        <f t="shared" si="90"/>
        <v>3.517884528815096E-4</v>
      </c>
      <c r="M1201">
        <f t="shared" si="91"/>
        <v>3.4587975121305973E-6</v>
      </c>
    </row>
    <row r="1202" spans="9:13" x14ac:dyDescent="0.25">
      <c r="I1202">
        <f t="shared" si="89"/>
        <v>2500</v>
      </c>
      <c r="J1202">
        <v>1200</v>
      </c>
      <c r="K1202">
        <f t="shared" si="88"/>
        <v>1.1112656303661487E-2</v>
      </c>
      <c r="L1202">
        <f t="shared" si="90"/>
        <v>4.1349825495527005E-4</v>
      </c>
      <c r="M1202">
        <f t="shared" si="91"/>
        <v>4.5950639894817059E-6</v>
      </c>
    </row>
    <row r="1203" spans="9:13" x14ac:dyDescent="0.25">
      <c r="I1203">
        <f t="shared" si="89"/>
        <v>2500</v>
      </c>
      <c r="J1203">
        <v>1201</v>
      </c>
      <c r="K1203">
        <f t="shared" si="88"/>
        <v>1.2535917105362771E-2</v>
      </c>
      <c r="L1203">
        <f t="shared" si="90"/>
        <v>4.8447834608695466E-4</v>
      </c>
      <c r="M1203">
        <f t="shared" si="91"/>
        <v>6.0733803858893198E-6</v>
      </c>
    </row>
    <row r="1204" spans="9:13" x14ac:dyDescent="0.25">
      <c r="I1204">
        <f t="shared" si="89"/>
        <v>2500</v>
      </c>
      <c r="J1204">
        <v>1202</v>
      </c>
      <c r="K1204">
        <f t="shared" si="88"/>
        <v>1.4114335200536392E-2</v>
      </c>
      <c r="L1204">
        <f t="shared" si="90"/>
        <v>5.6582709188625715E-4</v>
      </c>
      <c r="M1204">
        <f t="shared" si="91"/>
        <v>7.9862732404273387E-6</v>
      </c>
    </row>
    <row r="1205" spans="9:13" x14ac:dyDescent="0.25">
      <c r="I1205">
        <f t="shared" si="89"/>
        <v>2500</v>
      </c>
      <c r="J1205">
        <v>1203</v>
      </c>
      <c r="K1205">
        <f t="shared" si="88"/>
        <v>1.5861091686596083E-2</v>
      </c>
      <c r="L1205">
        <f t="shared" si="90"/>
        <v>6.5872154451659178E-4</v>
      </c>
      <c r="M1205">
        <f t="shared" si="91"/>
        <v>1.0448042813513845E-5</v>
      </c>
    </row>
    <row r="1206" spans="9:13" x14ac:dyDescent="0.25">
      <c r="I1206">
        <f t="shared" si="89"/>
        <v>2500</v>
      </c>
      <c r="J1206">
        <v>1204</v>
      </c>
      <c r="K1206">
        <f t="shared" si="88"/>
        <v>1.7790017268464083E-2</v>
      </c>
      <c r="L1206">
        <f t="shared" si="90"/>
        <v>7.6441437641376327E-4</v>
      </c>
      <c r="M1206">
        <f t="shared" si="91"/>
        <v>1.3598944956663051E-5</v>
      </c>
    </row>
    <row r="1207" spans="9:13" x14ac:dyDescent="0.25">
      <c r="I1207">
        <f t="shared" si="89"/>
        <v>2500</v>
      </c>
      <c r="J1207">
        <v>1205</v>
      </c>
      <c r="K1207">
        <f t="shared" si="88"/>
        <v>1.991556772576146E-2</v>
      </c>
      <c r="L1207">
        <f t="shared" si="90"/>
        <v>8.8422900243082447E-4</v>
      </c>
      <c r="M1207">
        <f t="shared" si="91"/>
        <v>1.760992258299358E-5</v>
      </c>
    </row>
    <row r="1208" spans="9:13" x14ac:dyDescent="0.25">
      <c r="I1208">
        <f t="shared" si="89"/>
        <v>2500</v>
      </c>
      <c r="J1208">
        <v>1206</v>
      </c>
      <c r="K1208">
        <f t="shared" si="88"/>
        <v>2.2252791228045E-2</v>
      </c>
      <c r="L1208">
        <f t="shared" si="90"/>
        <v>1.0195526945163645E-3</v>
      </c>
      <c r="M1208">
        <f t="shared" si="91"/>
        <v>2.2687893257063401E-5</v>
      </c>
    </row>
    <row r="1209" spans="9:13" x14ac:dyDescent="0.25">
      <c r="I1209">
        <f t="shared" si="89"/>
        <v>2500</v>
      </c>
      <c r="J1209">
        <v>1207</v>
      </c>
      <c r="K1209">
        <f t="shared" si="88"/>
        <v>2.4817287024451257E-2</v>
      </c>
      <c r="L1209">
        <f t="shared" si="90"/>
        <v>1.1718275096426144E-3</v>
      </c>
      <c r="M1209">
        <f t="shared" si="91"/>
        <v>2.9081579649948684E-5</v>
      </c>
    </row>
    <row r="1210" spans="9:13" x14ac:dyDescent="0.25">
      <c r="I1210">
        <f t="shared" si="89"/>
        <v>2500</v>
      </c>
      <c r="J1210">
        <v>1208</v>
      </c>
      <c r="K1210">
        <f t="shared" si="88"/>
        <v>2.7625155101575021E-2</v>
      </c>
      <c r="L1210">
        <f t="shared" si="90"/>
        <v>1.3425388758774833E-3</v>
      </c>
      <c r="M1210">
        <f t="shared" si="91"/>
        <v>3.7087844676009651E-5</v>
      </c>
    </row>
    <row r="1211" spans="9:13" x14ac:dyDescent="0.25">
      <c r="I1211">
        <f t="shared" si="89"/>
        <v>2500</v>
      </c>
      <c r="J1211">
        <v>1209</v>
      </c>
      <c r="K1211">
        <f t="shared" si="88"/>
        <v>3.069293648395045E-2</v>
      </c>
      <c r="L1211">
        <f t="shared" si="90"/>
        <v>1.5332017137137896E-3</v>
      </c>
      <c r="M1211">
        <f t="shared" si="91"/>
        <v>4.7058462816101323E-5</v>
      </c>
    </row>
    <row r="1212" spans="9:13" x14ac:dyDescent="0.25">
      <c r="I1212">
        <f t="shared" si="89"/>
        <v>2500</v>
      </c>
      <c r="J1212">
        <v>1210</v>
      </c>
      <c r="K1212">
        <f t="shared" si="88"/>
        <v>3.4037543945084334E-2</v>
      </c>
      <c r="L1212">
        <f t="shared" si="90"/>
        <v>1.7453440102547203E-3</v>
      </c>
      <c r="M1212">
        <f t="shared" si="91"/>
        <v>5.9407223448334762E-5</v>
      </c>
    </row>
    <row r="1213" spans="9:13" x14ac:dyDescent="0.25">
      <c r="I1213">
        <f t="shared" si="89"/>
        <v>2500</v>
      </c>
      <c r="J1213">
        <v>1211</v>
      </c>
      <c r="K1213">
        <f t="shared" ref="K1213:K1276" si="92">IF(I1213+J1213&gt;(G$2-(G$2*G$3*G$4/100/100))/2, (1-(_xlfn.HYPGEOM.DIST((I1213+J1213-1), (G$2-(G$2*G$3*G$4/100/100)), G$2/2, G$2, TRUE))),_xlfn.HYPGEOM.DIST(I1213+J1213, (G$2-(G$2*G$3*G$4/100/100)), G$2/2, G$2, TRUE))</f>
        <v>3.7676183003119222E-2</v>
      </c>
      <c r="L1213">
        <f t="shared" si="90"/>
        <v>1.9804878126299529E-3</v>
      </c>
      <c r="M1213">
        <f t="shared" si="91"/>
        <v>7.4617221264093399E-5</v>
      </c>
    </row>
    <row r="1214" spans="9:13" x14ac:dyDescent="0.25">
      <c r="I1214">
        <f t="shared" si="89"/>
        <v>2500</v>
      </c>
      <c r="J1214">
        <v>1212</v>
      </c>
      <c r="K1214">
        <f t="shared" si="92"/>
        <v>4.1626263193239664E-2</v>
      </c>
      <c r="L1214">
        <f t="shared" si="90"/>
        <v>2.2401276637698093E-3</v>
      </c>
      <c r="M1214">
        <f t="shared" si="91"/>
        <v>9.3248143718539171E-5</v>
      </c>
    </row>
    <row r="1215" spans="9:13" x14ac:dyDescent="0.25">
      <c r="I1215">
        <f t="shared" si="89"/>
        <v>2500</v>
      </c>
      <c r="J1215">
        <v>1213</v>
      </c>
      <c r="K1215">
        <f t="shared" si="92"/>
        <v>4.5905299737844074E-2</v>
      </c>
      <c r="L1215">
        <f t="shared" si="90"/>
        <v>2.525706567859342E-3</v>
      </c>
      <c r="M1215">
        <f t="shared" si="91"/>
        <v>1.1594331704742451E-4</v>
      </c>
    </row>
    <row r="1216" spans="9:13" x14ac:dyDescent="0.25">
      <c r="I1216">
        <f t="shared" si="89"/>
        <v>2500</v>
      </c>
      <c r="J1216">
        <v>1214</v>
      </c>
      <c r="K1216">
        <f t="shared" si="92"/>
        <v>5.0530805873985882E-2</v>
      </c>
      <c r="L1216">
        <f t="shared" si="90"/>
        <v>2.83858964340916E-3</v>
      </c>
      <c r="M1216">
        <f t="shared" si="91"/>
        <v>1.4343622222701507E-4</v>
      </c>
    </row>
    <row r="1217" spans="9:13" x14ac:dyDescent="0.25">
      <c r="I1217">
        <f t="shared" si="89"/>
        <v>2500</v>
      </c>
      <c r="J1217">
        <v>1215</v>
      </c>
      <c r="K1217">
        <f t="shared" si="92"/>
        <v>5.5520176244052165E-2</v>
      </c>
      <c r="L1217">
        <f t="shared" si="90"/>
        <v>3.1800356977503027E-3</v>
      </c>
      <c r="M1217">
        <f t="shared" si="91"/>
        <v>1.7655614240147421E-4</v>
      </c>
    </row>
    <row r="1218" spans="9:13" x14ac:dyDescent="0.25">
      <c r="I1218">
        <f t="shared" si="89"/>
        <v>2500</v>
      </c>
      <c r="J1218">
        <v>1216</v>
      </c>
      <c r="K1218">
        <f t="shared" si="92"/>
        <v>6.0890561908095706E-2</v>
      </c>
      <c r="L1218">
        <f t="shared" si="90"/>
        <v>3.5511670361580731E-3</v>
      </c>
      <c r="M1218">
        <f t="shared" si="91"/>
        <v>2.162325562611719E-4</v>
      </c>
    </row>
    <row r="1219" spans="9:13" x14ac:dyDescent="0.25">
      <c r="I1219">
        <f t="shared" si="89"/>
        <v>2500</v>
      </c>
      <c r="J1219">
        <v>1217</v>
      </c>
      <c r="K1219">
        <f t="shared" si="92"/>
        <v>6.6658737692615919E-2</v>
      </c>
      <c r="L1219">
        <f t="shared" si="90"/>
        <v>3.9529378998596071E-3</v>
      </c>
      <c r="M1219">
        <f t="shared" si="91"/>
        <v>2.6349785058194159E-4</v>
      </c>
    </row>
    <row r="1220" spans="9:13" x14ac:dyDescent="0.25">
      <c r="I1220">
        <f t="shared" ref="I1220:I1283" si="93">G$5</f>
        <v>2500</v>
      </c>
      <c r="J1220">
        <v>1218</v>
      </c>
      <c r="K1220">
        <f t="shared" si="92"/>
        <v>7.2840962748244059E-2</v>
      </c>
      <c r="L1220">
        <f t="shared" ref="L1220:L1283" si="94">_xlfn.HYPGEOM.DIST(J1220,  (G$2-0.5*G$2)*0.5, G$2/2-I1220,(G$2-0.5*G$2), FALSE)</f>
        <v>4.3861020075451366E-3</v>
      </c>
      <c r="M1220">
        <f t="shared" ref="M1220:M1283" si="95">K1220*L1220</f>
        <v>3.1948789294159379E-4</v>
      </c>
    </row>
    <row r="1221" spans="9:13" x14ac:dyDescent="0.25">
      <c r="I1221">
        <f t="shared" si="93"/>
        <v>2500</v>
      </c>
      <c r="J1221">
        <v>1219</v>
      </c>
      <c r="K1221">
        <f t="shared" si="92"/>
        <v>7.9452835345276057E-2</v>
      </c>
      <c r="L1221">
        <f t="shared" si="94"/>
        <v>4.8511797522603805E-3</v>
      </c>
      <c r="M1221">
        <f t="shared" si="95"/>
        <v>3.8543998608668112E-4</v>
      </c>
    </row>
    <row r="1222" spans="9:13" x14ac:dyDescent="0.25">
      <c r="I1222">
        <f t="shared" si="93"/>
        <v>2500</v>
      </c>
      <c r="J1222">
        <v>1220</v>
      </c>
      <c r="K1222">
        <f t="shared" si="92"/>
        <v>8.6509143088245213E-2</v>
      </c>
      <c r="L1222">
        <f t="shared" si="94"/>
        <v>5.3484256768673733E-3</v>
      </c>
      <c r="M1222">
        <f t="shared" si="95"/>
        <v>4.6268772217696437E-4</v>
      </c>
    </row>
    <row r="1223" spans="9:13" x14ac:dyDescent="0.25">
      <c r="I1223">
        <f t="shared" si="93"/>
        <v>2500</v>
      </c>
      <c r="J1223">
        <v>1221</v>
      </c>
      <c r="K1223">
        <f t="shared" si="92"/>
        <v>9.4023709875898615E-2</v>
      </c>
      <c r="L1223">
        <f t="shared" si="94"/>
        <v>5.8777969139427837E-3</v>
      </c>
      <c r="M1223">
        <f t="shared" si="95"/>
        <v>5.5265227174600856E-4</v>
      </c>
    </row>
    <row r="1224" spans="9:13" x14ac:dyDescent="0.25">
      <c r="I1224">
        <f t="shared" si="93"/>
        <v>2500</v>
      </c>
      <c r="J1224">
        <v>1222</v>
      </c>
      <c r="K1224">
        <f t="shared" si="92"/>
        <v>0.10200924106788403</v>
      </c>
      <c r="L1224">
        <f t="shared" si="94"/>
        <v>6.4389233270451948E-3</v>
      </c>
      <c r="M1224">
        <f t="shared" si="95"/>
        <v>6.5682968188617518E-4</v>
      </c>
    </row>
    <row r="1225" spans="9:13" x14ac:dyDescent="0.25">
      <c r="I1225">
        <f t="shared" si="93"/>
        <v>2500</v>
      </c>
      <c r="J1225">
        <v>1223</v>
      </c>
      <c r="K1225">
        <f t="shared" si="92"/>
        <v>0.1104771684411303</v>
      </c>
      <c r="L1225">
        <f t="shared" si="94"/>
        <v>7.0310801270077241E-3</v>
      </c>
      <c r="M1225">
        <f t="shared" si="95"/>
        <v>7.7677382351451615E-4</v>
      </c>
    </row>
    <row r="1226" spans="9:13" x14ac:dyDescent="0.25">
      <c r="I1226">
        <f t="shared" si="93"/>
        <v>2500</v>
      </c>
      <c r="J1226">
        <v>1224</v>
      </c>
      <c r="K1226">
        <f t="shared" si="92"/>
        <v>0.11943749662427519</v>
      </c>
      <c r="L1226">
        <f t="shared" si="94"/>
        <v>7.6531637567492355E-3</v>
      </c>
      <c r="M1226">
        <f t="shared" si="95"/>
        <v>9.1407472036176207E-4</v>
      </c>
    </row>
    <row r="1227" spans="9:13" x14ac:dyDescent="0.25">
      <c r="I1227">
        <f t="shared" si="93"/>
        <v>2500</v>
      </c>
      <c r="J1227">
        <v>1225</v>
      </c>
      <c r="K1227">
        <f t="shared" si="92"/>
        <v>0.12889865278461513</v>
      </c>
      <c r="L1227">
        <f t="shared" si="94"/>
        <v>8.303671838606955E-3</v>
      </c>
      <c r="M1227">
        <f t="shared" si="95"/>
        <v>1.0703321131619846E-3</v>
      </c>
    </row>
    <row r="1228" spans="9:13" x14ac:dyDescent="0.25">
      <c r="I1228">
        <f t="shared" si="93"/>
        <v>2500</v>
      </c>
      <c r="J1228">
        <v>1226</v>
      </c>
      <c r="K1228">
        <f t="shared" si="92"/>
        <v>0.1388673414063111</v>
      </c>
      <c r="L1228">
        <f t="shared" si="94"/>
        <v>8.9806879576535166E-3</v>
      </c>
      <c r="M1228">
        <f t="shared" si="95"/>
        <v>1.2471242606790177E-3</v>
      </c>
    </row>
    <row r="1229" spans="9:13" x14ac:dyDescent="0.25">
      <c r="I1229">
        <f t="shared" si="93"/>
        <v>2500</v>
      </c>
      <c r="J1229">
        <v>1227</v>
      </c>
      <c r="K1229">
        <f t="shared" si="92"/>
        <v>0.14934840603840688</v>
      </c>
      <c r="L1229">
        <f t="shared" si="94"/>
        <v>9.6818720114677306E-3</v>
      </c>
      <c r="M1229">
        <f t="shared" si="95"/>
        <v>1.4459721523805698E-3</v>
      </c>
    </row>
    <row r="1230" spans="9:13" x14ac:dyDescent="0.25">
      <c r="I1230">
        <f t="shared" si="93"/>
        <v>2500</v>
      </c>
      <c r="J1230">
        <v>1228</v>
      </c>
      <c r="K1230">
        <f t="shared" si="92"/>
        <v>0.16034469990462144</v>
      </c>
      <c r="L1230">
        <f t="shared" si="94"/>
        <v>1.0404456790572064E-2</v>
      </c>
      <c r="M1230">
        <f t="shared" si="95"/>
        <v>1.6682995017548784E-3</v>
      </c>
    </row>
    <row r="1231" spans="9:13" x14ac:dyDescent="0.25">
      <c r="I1231">
        <f t="shared" si="93"/>
        <v>2500</v>
      </c>
      <c r="J1231">
        <v>1229</v>
      </c>
      <c r="K1231">
        <f t="shared" si="92"/>
        <v>0.17185696725202904</v>
      </c>
      <c r="L1231">
        <f t="shared" si="94"/>
        <v>1.1145251364232868E-2</v>
      </c>
      <c r="M1231">
        <f t="shared" si="95"/>
        <v>1.9153890987185999E-3</v>
      </c>
    </row>
    <row r="1232" spans="9:13" x14ac:dyDescent="0.25">
      <c r="I1232">
        <f t="shared" si="93"/>
        <v>2500</v>
      </c>
      <c r="J1232">
        <v>1230</v>
      </c>
      <c r="K1232">
        <f t="shared" si="92"/>
        <v>0.18388373727150376</v>
      </c>
      <c r="L1232">
        <f t="shared" si="94"/>
        <v>1.1900651734473178E-2</v>
      </c>
      <c r="M1232">
        <f t="shared" si="95"/>
        <v>2.1883363169015314E-3</v>
      </c>
    </row>
    <row r="1233" spans="9:13" x14ac:dyDescent="0.25">
      <c r="I1233">
        <f t="shared" si="93"/>
        <v>2500</v>
      </c>
      <c r="J1233">
        <v>1231</v>
      </c>
      <c r="K1233">
        <f t="shared" si="92"/>
        <v>0.19642123234837333</v>
      </c>
      <c r="L1233">
        <f t="shared" si="94"/>
        <v>1.2666659088185542E-2</v>
      </c>
      <c r="M1233">
        <f t="shared" si="95"/>
        <v>2.488000787838127E-3</v>
      </c>
    </row>
    <row r="1234" spans="9:13" x14ac:dyDescent="0.25">
      <c r="I1234">
        <f t="shared" si="93"/>
        <v>2500</v>
      </c>
      <c r="J1234">
        <v>1232</v>
      </c>
      <c r="K1234">
        <f t="shared" si="92"/>
        <v>0.20946329229691787</v>
      </c>
      <c r="L1234">
        <f t="shared" si="94"/>
        <v>1.3438905825648762E-2</v>
      </c>
      <c r="M1234">
        <f t="shared" si="95"/>
        <v>2.8149574591086191E-3</v>
      </c>
    </row>
    <row r="1235" spans="9:13" x14ac:dyDescent="0.25">
      <c r="I1235">
        <f t="shared" si="93"/>
        <v>2500</v>
      </c>
      <c r="J1235">
        <v>1233</v>
      </c>
      <c r="K1235">
        <f t="shared" si="92"/>
        <v>0.22300131609761509</v>
      </c>
      <c r="L1235">
        <f t="shared" si="94"/>
        <v>1.4212689376968953E-2</v>
      </c>
      <c r="M1235">
        <f t="shared" si="95"/>
        <v>3.1694484363506696E-3</v>
      </c>
    </row>
    <row r="1236" spans="9:13" x14ac:dyDescent="0.25">
      <c r="I1236">
        <f t="shared" si="93"/>
        <v>2500</v>
      </c>
      <c r="J1236">
        <v>1234</v>
      </c>
      <c r="K1236">
        <f t="shared" si="92"/>
        <v>0.23702422249233385</v>
      </c>
      <c r="L1236">
        <f t="shared" si="94"/>
        <v>1.4983013639256302E-2</v>
      </c>
      <c r="M1236">
        <f t="shared" si="95"/>
        <v>3.5513371584367584E-3</v>
      </c>
    </row>
    <row r="1237" spans="9:13" x14ac:dyDescent="0.25">
      <c r="I1237">
        <f t="shared" si="93"/>
        <v>2500</v>
      </c>
      <c r="J1237">
        <v>1235</v>
      </c>
      <c r="K1237">
        <f t="shared" si="92"/>
        <v>0.25151843060161122</v>
      </c>
      <c r="L1237">
        <f t="shared" si="94"/>
        <v>1.5744637681917088E-2</v>
      </c>
      <c r="M1237">
        <f t="shared" si="95"/>
        <v>3.9600665601467761E-3</v>
      </c>
    </row>
    <row r="1238" spans="9:13" x14ac:dyDescent="0.25">
      <c r="I1238">
        <f t="shared" si="93"/>
        <v>2500</v>
      </c>
      <c r="J1238">
        <v>1236</v>
      </c>
      <c r="K1238">
        <f t="shared" si="92"/>
        <v>0.26646786151201601</v>
      </c>
      <c r="L1238">
        <f t="shared" si="94"/>
        <v>1.64921311795929E-2</v>
      </c>
      <c r="M1238">
        <f t="shared" si="95"/>
        <v>4.3946229272017624E-3</v>
      </c>
    </row>
    <row r="1239" spans="9:13" x14ac:dyDescent="0.25">
      <c r="I1239">
        <f t="shared" si="93"/>
        <v>2500</v>
      </c>
      <c r="J1239">
        <v>1237</v>
      </c>
      <c r="K1239">
        <f t="shared" si="92"/>
        <v>0.28185396154312653</v>
      </c>
      <c r="L1239">
        <f t="shared" si="94"/>
        <v>1.7219935848335383E-2</v>
      </c>
      <c r="M1239">
        <f t="shared" si="95"/>
        <v>4.853507136371827E-3</v>
      </c>
    </row>
    <row r="1240" spans="9:13" x14ac:dyDescent="0.25">
      <c r="I1240">
        <f t="shared" si="93"/>
        <v>2500</v>
      </c>
      <c r="J1240">
        <v>1238</v>
      </c>
      <c r="K1240">
        <f t="shared" si="92"/>
        <v>0.29765574764610919</v>
      </c>
      <c r="L1240">
        <f t="shared" si="94"/>
        <v>1.7922431985024134E-2</v>
      </c>
      <c r="M1240">
        <f t="shared" si="95"/>
        <v>5.3347148921388992E-3</v>
      </c>
    </row>
    <row r="1241" spans="9:13" x14ac:dyDescent="0.25">
      <c r="I1241">
        <f t="shared" si="93"/>
        <v>2500</v>
      </c>
      <c r="J1241">
        <v>1239</v>
      </c>
      <c r="K1241">
        <f t="shared" si="92"/>
        <v>0.31384987511328477</v>
      </c>
      <c r="L1241">
        <f t="shared" si="94"/>
        <v>1.8594009049680935E-2</v>
      </c>
      <c r="M1241">
        <f t="shared" si="95"/>
        <v>5.8357274180976483E-3</v>
      </c>
    </row>
    <row r="1242" spans="9:13" x14ac:dyDescent="0.25">
      <c r="I1242">
        <f t="shared" si="93"/>
        <v>2500</v>
      </c>
      <c r="J1242">
        <v>1240</v>
      </c>
      <c r="K1242">
        <f t="shared" si="92"/>
        <v>0.33041072749436701</v>
      </c>
      <c r="L1242">
        <f t="shared" si="94"/>
        <v>1.9229139089547116E-2</v>
      </c>
      <c r="M1242">
        <f t="shared" si="95"/>
        <v>6.3535138356676322E-3</v>
      </c>
    </row>
    <row r="1243" spans="9:13" x14ac:dyDescent="0.25">
      <c r="I1243">
        <f t="shared" si="93"/>
        <v>2500</v>
      </c>
      <c r="J1243">
        <v>1241</v>
      </c>
      <c r="K1243">
        <f t="shared" si="92"/>
        <v>0.34731052832511422</v>
      </c>
      <c r="L1243">
        <f t="shared" si="94"/>
        <v>1.9822451688297556E-2</v>
      </c>
      <c r="M1243">
        <f t="shared" si="95"/>
        <v>6.8845461685616768E-3</v>
      </c>
    </row>
    <row r="1244" spans="9:13" x14ac:dyDescent="0.25">
      <c r="I1244">
        <f t="shared" si="93"/>
        <v>2500</v>
      </c>
      <c r="J1244">
        <v>1242</v>
      </c>
      <c r="K1244">
        <f t="shared" si="92"/>
        <v>0.36451947398253265</v>
      </c>
      <c r="L1244">
        <f t="shared" si="94"/>
        <v>2.0368809037769834E-2</v>
      </c>
      <c r="M1244">
        <f t="shared" si="95"/>
        <v>7.4248275560985172E-3</v>
      </c>
    </row>
    <row r="1245" spans="9:13" x14ac:dyDescent="0.25">
      <c r="I1245">
        <f t="shared" si="93"/>
        <v>2500</v>
      </c>
      <c r="J1245">
        <v>1243</v>
      </c>
      <c r="K1245">
        <f t="shared" si="92"/>
        <v>0.38200588669263497</v>
      </c>
      <c r="L1245">
        <f t="shared" si="94"/>
        <v>2.0863379676663442E-2</v>
      </c>
      <c r="M1245">
        <f t="shared" si="95"/>
        <v>7.9699338527889178E-3</v>
      </c>
    </row>
    <row r="1246" spans="9:13" x14ac:dyDescent="0.25">
      <c r="I1246">
        <f t="shared" si="93"/>
        <v>2500</v>
      </c>
      <c r="J1246">
        <v>1244</v>
      </c>
      <c r="K1246">
        <f t="shared" si="92"/>
        <v>0.39973638643706616</v>
      </c>
      <c r="L1246">
        <f t="shared" si="94"/>
        <v>2.1301709423711259E-2</v>
      </c>
      <c r="M1246">
        <f t="shared" si="95"/>
        <v>8.5150683499667385E-3</v>
      </c>
    </row>
    <row r="1247" spans="9:13" x14ac:dyDescent="0.25">
      <c r="I1247">
        <f t="shared" si="93"/>
        <v>2500</v>
      </c>
      <c r="J1247">
        <v>1245</v>
      </c>
      <c r="K1247">
        <f t="shared" si="92"/>
        <v>0.41767608023867459</v>
      </c>
      <c r="L1247">
        <f t="shared" si="94"/>
        <v>2.1679788053382262E-2</v>
      </c>
      <c r="M1247">
        <f t="shared" si="95"/>
        <v>9.0551288945419483E-3</v>
      </c>
    </row>
    <row r="1248" spans="9:13" x14ac:dyDescent="0.25">
      <c r="I1248">
        <f t="shared" si="93"/>
        <v>2500</v>
      </c>
      <c r="J1248">
        <v>1246</v>
      </c>
      <c r="K1248">
        <f t="shared" si="92"/>
        <v>0.4357887670580502</v>
      </c>
      <c r="L1248">
        <f t="shared" si="94"/>
        <v>2.1994110320781426E-2</v>
      </c>
      <c r="M1248">
        <f t="shared" si="95"/>
        <v>9.5847862192320749E-3</v>
      </c>
    </row>
    <row r="1249" spans="9:13" x14ac:dyDescent="0.25">
      <c r="I1249">
        <f t="shared" si="93"/>
        <v>2500</v>
      </c>
      <c r="J1249">
        <v>1247</v>
      </c>
      <c r="K1249">
        <f t="shared" si="92"/>
        <v>0.45403715630785207</v>
      </c>
      <c r="L1249">
        <f t="shared" si="94"/>
        <v>2.2241730038343153E-2</v>
      </c>
      <c r="M1249">
        <f t="shared" si="95"/>
        <v>1.0098571857976258E-2</v>
      </c>
    </row>
    <row r="1250" spans="9:13" x14ac:dyDescent="0.25">
      <c r="I1250">
        <f t="shared" si="93"/>
        <v>2500</v>
      </c>
      <c r="J1250">
        <v>1248</v>
      </c>
      <c r="K1250">
        <f t="shared" si="92"/>
        <v>0.47238309779345933</v>
      </c>
      <c r="L1250">
        <f t="shared" si="94"/>
        <v>2.2420306038231131E-2</v>
      </c>
      <c r="M1250">
        <f t="shared" si="95"/>
        <v>1.0590973619817022E-2</v>
      </c>
    </row>
    <row r="1251" spans="9:13" x14ac:dyDescent="0.25">
      <c r="I1251">
        <f t="shared" si="93"/>
        <v>2500</v>
      </c>
      <c r="J1251">
        <v>1249</v>
      </c>
      <c r="K1251">
        <f t="shared" si="92"/>
        <v>0.49078782072088717</v>
      </c>
      <c r="L1251">
        <f t="shared" si="94"/>
        <v>2.252813901795668E-2</v>
      </c>
      <c r="M1251">
        <f t="shared" si="95"/>
        <v>1.1056536253520146E-2</v>
      </c>
    </row>
    <row r="1252" spans="9:13" x14ac:dyDescent="0.25">
      <c r="I1252">
        <f t="shared" si="93"/>
        <v>2500</v>
      </c>
      <c r="J1252">
        <v>1250</v>
      </c>
      <c r="K1252">
        <f t="shared" si="92"/>
        <v>0.50921217927911278</v>
      </c>
      <c r="L1252">
        <f t="shared" si="94"/>
        <v>2.2564198458394399E-2</v>
      </c>
      <c r="M1252">
        <f t="shared" si="95"/>
        <v>1.1489964670685408E-2</v>
      </c>
    </row>
    <row r="1253" spans="9:13" x14ac:dyDescent="0.25">
      <c r="I1253">
        <f t="shared" si="93"/>
        <v>2500</v>
      </c>
      <c r="J1253">
        <v>1251</v>
      </c>
      <c r="K1253">
        <f t="shared" si="92"/>
        <v>0.49078782072088722</v>
      </c>
      <c r="L1253">
        <f t="shared" si="94"/>
        <v>2.252813901795668E-2</v>
      </c>
      <c r="M1253">
        <f t="shared" si="95"/>
        <v>1.1056536253520148E-2</v>
      </c>
    </row>
    <row r="1254" spans="9:13" x14ac:dyDescent="0.25">
      <c r="I1254">
        <f t="shared" si="93"/>
        <v>2500</v>
      </c>
      <c r="J1254">
        <v>1252</v>
      </c>
      <c r="K1254">
        <f t="shared" si="92"/>
        <v>0.47238309779345933</v>
      </c>
      <c r="L1254">
        <f t="shared" si="94"/>
        <v>2.2420306038231131E-2</v>
      </c>
      <c r="M1254">
        <f t="shared" si="95"/>
        <v>1.0590973619817022E-2</v>
      </c>
    </row>
    <row r="1255" spans="9:13" x14ac:dyDescent="0.25">
      <c r="I1255">
        <f t="shared" si="93"/>
        <v>2500</v>
      </c>
      <c r="J1255">
        <v>1253</v>
      </c>
      <c r="K1255">
        <f t="shared" si="92"/>
        <v>0.45403715630785202</v>
      </c>
      <c r="L1255">
        <f t="shared" si="94"/>
        <v>2.2241730038343153E-2</v>
      </c>
      <c r="M1255">
        <f t="shared" si="95"/>
        <v>1.0098571857976258E-2</v>
      </c>
    </row>
    <row r="1256" spans="9:13" x14ac:dyDescent="0.25">
      <c r="I1256">
        <f t="shared" si="93"/>
        <v>2500</v>
      </c>
      <c r="J1256">
        <v>1254</v>
      </c>
      <c r="K1256">
        <f t="shared" si="92"/>
        <v>0.43578876705805025</v>
      </c>
      <c r="L1256">
        <f t="shared" si="94"/>
        <v>2.1994110320781426E-2</v>
      </c>
      <c r="M1256">
        <f t="shared" si="95"/>
        <v>9.5847862192320766E-3</v>
      </c>
    </row>
    <row r="1257" spans="9:13" x14ac:dyDescent="0.25">
      <c r="I1257">
        <f t="shared" si="93"/>
        <v>2500</v>
      </c>
      <c r="J1257">
        <v>1255</v>
      </c>
      <c r="K1257">
        <f t="shared" si="92"/>
        <v>0.41767608023867453</v>
      </c>
      <c r="L1257">
        <f t="shared" si="94"/>
        <v>2.1679788053382262E-2</v>
      </c>
      <c r="M1257">
        <f t="shared" si="95"/>
        <v>9.0551288945419466E-3</v>
      </c>
    </row>
    <row r="1258" spans="9:13" x14ac:dyDescent="0.25">
      <c r="I1258">
        <f t="shared" si="93"/>
        <v>2500</v>
      </c>
      <c r="J1258">
        <v>1256</v>
      </c>
      <c r="K1258">
        <f t="shared" si="92"/>
        <v>0.39973638643706622</v>
      </c>
      <c r="L1258">
        <f t="shared" si="94"/>
        <v>2.1301709423711259E-2</v>
      </c>
      <c r="M1258">
        <f t="shared" si="95"/>
        <v>8.5150683499667385E-3</v>
      </c>
    </row>
    <row r="1259" spans="9:13" x14ac:dyDescent="0.25">
      <c r="I1259">
        <f t="shared" si="93"/>
        <v>2500</v>
      </c>
      <c r="J1259">
        <v>1257</v>
      </c>
      <c r="K1259">
        <f t="shared" si="92"/>
        <v>0.38200588669263502</v>
      </c>
      <c r="L1259">
        <f t="shared" si="94"/>
        <v>2.0863379676663442E-2</v>
      </c>
      <c r="M1259">
        <f t="shared" si="95"/>
        <v>7.9699338527889196E-3</v>
      </c>
    </row>
    <row r="1260" spans="9:13" x14ac:dyDescent="0.25">
      <c r="I1260">
        <f t="shared" si="93"/>
        <v>2500</v>
      </c>
      <c r="J1260">
        <v>1258</v>
      </c>
      <c r="K1260">
        <f t="shared" si="92"/>
        <v>0.36451947398253259</v>
      </c>
      <c r="L1260">
        <f t="shared" si="94"/>
        <v>2.0368809037769834E-2</v>
      </c>
      <c r="M1260">
        <f t="shared" si="95"/>
        <v>7.4248275560985155E-3</v>
      </c>
    </row>
    <row r="1261" spans="9:13" x14ac:dyDescent="0.25">
      <c r="I1261">
        <f t="shared" si="93"/>
        <v>2500</v>
      </c>
      <c r="J1261">
        <v>1259</v>
      </c>
      <c r="K1261">
        <f t="shared" si="92"/>
        <v>0.34731052832511422</v>
      </c>
      <c r="L1261">
        <f t="shared" si="94"/>
        <v>1.9822451688297556E-2</v>
      </c>
      <c r="M1261">
        <f t="shared" si="95"/>
        <v>6.8845461685616768E-3</v>
      </c>
    </row>
    <row r="1262" spans="9:13" x14ac:dyDescent="0.25">
      <c r="I1262">
        <f t="shared" si="93"/>
        <v>2500</v>
      </c>
      <c r="J1262">
        <v>1260</v>
      </c>
      <c r="K1262">
        <f t="shared" si="92"/>
        <v>0.33041072749436706</v>
      </c>
      <c r="L1262">
        <f t="shared" si="94"/>
        <v>1.9229139089547116E-2</v>
      </c>
      <c r="M1262">
        <f t="shared" si="95"/>
        <v>6.3535138356676339E-3</v>
      </c>
    </row>
    <row r="1263" spans="9:13" x14ac:dyDescent="0.25">
      <c r="I1263">
        <f t="shared" si="93"/>
        <v>2500</v>
      </c>
      <c r="J1263">
        <v>1261</v>
      </c>
      <c r="K1263">
        <f t="shared" si="92"/>
        <v>0.31384987511328477</v>
      </c>
      <c r="L1263">
        <f t="shared" si="94"/>
        <v>1.8594009049680935E-2</v>
      </c>
      <c r="M1263">
        <f t="shared" si="95"/>
        <v>5.8357274180976483E-3</v>
      </c>
    </row>
    <row r="1264" spans="9:13" x14ac:dyDescent="0.25">
      <c r="I1264">
        <f t="shared" si="93"/>
        <v>2500</v>
      </c>
      <c r="J1264">
        <v>1262</v>
      </c>
      <c r="K1264">
        <f t="shared" si="92"/>
        <v>0.29765574764610925</v>
      </c>
      <c r="L1264">
        <f t="shared" si="94"/>
        <v>1.7922431985024134E-2</v>
      </c>
      <c r="M1264">
        <f t="shared" si="95"/>
        <v>5.3347148921389009E-3</v>
      </c>
    </row>
    <row r="1265" spans="9:13" x14ac:dyDescent="0.25">
      <c r="I1265">
        <f t="shared" si="93"/>
        <v>2500</v>
      </c>
      <c r="J1265">
        <v>1263</v>
      </c>
      <c r="K1265">
        <f t="shared" si="92"/>
        <v>0.28185396154312659</v>
      </c>
      <c r="L1265">
        <f t="shared" si="94"/>
        <v>1.7219935848335383E-2</v>
      </c>
      <c r="M1265">
        <f t="shared" si="95"/>
        <v>4.8535071363718279E-3</v>
      </c>
    </row>
    <row r="1266" spans="9:13" x14ac:dyDescent="0.25">
      <c r="I1266">
        <f t="shared" si="93"/>
        <v>2500</v>
      </c>
      <c r="J1266">
        <v>1264</v>
      </c>
      <c r="K1266">
        <f t="shared" si="92"/>
        <v>0.26646786151201596</v>
      </c>
      <c r="L1266">
        <f t="shared" si="94"/>
        <v>1.64921311795929E-2</v>
      </c>
      <c r="M1266">
        <f t="shared" si="95"/>
        <v>4.3946229272017615E-3</v>
      </c>
    </row>
    <row r="1267" spans="9:13" x14ac:dyDescent="0.25">
      <c r="I1267">
        <f t="shared" si="93"/>
        <v>2500</v>
      </c>
      <c r="J1267">
        <v>1265</v>
      </c>
      <c r="K1267">
        <f t="shared" si="92"/>
        <v>0.25151843060161116</v>
      </c>
      <c r="L1267">
        <f t="shared" si="94"/>
        <v>1.5744637681917088E-2</v>
      </c>
      <c r="M1267">
        <f t="shared" si="95"/>
        <v>3.9600665601467753E-3</v>
      </c>
    </row>
    <row r="1268" spans="9:13" x14ac:dyDescent="0.25">
      <c r="I1268">
        <f t="shared" si="93"/>
        <v>2500</v>
      </c>
      <c r="J1268">
        <v>1266</v>
      </c>
      <c r="K1268">
        <f t="shared" si="92"/>
        <v>0.23702422249233379</v>
      </c>
      <c r="L1268">
        <f t="shared" si="94"/>
        <v>1.4983013639256302E-2</v>
      </c>
      <c r="M1268">
        <f t="shared" si="95"/>
        <v>3.5513371584367575E-3</v>
      </c>
    </row>
    <row r="1269" spans="9:13" x14ac:dyDescent="0.25">
      <c r="I1269">
        <f t="shared" si="93"/>
        <v>2500</v>
      </c>
      <c r="J1269">
        <v>1267</v>
      </c>
      <c r="K1269">
        <f t="shared" si="92"/>
        <v>0.22300131609761509</v>
      </c>
      <c r="L1269">
        <f t="shared" si="94"/>
        <v>1.4212689376968953E-2</v>
      </c>
      <c r="M1269">
        <f t="shared" si="95"/>
        <v>3.1694484363506696E-3</v>
      </c>
    </row>
    <row r="1270" spans="9:13" x14ac:dyDescent="0.25">
      <c r="I1270">
        <f t="shared" si="93"/>
        <v>2500</v>
      </c>
      <c r="J1270">
        <v>1268</v>
      </c>
      <c r="K1270">
        <f t="shared" si="92"/>
        <v>0.20946329229691785</v>
      </c>
      <c r="L1270">
        <f t="shared" si="94"/>
        <v>1.3438905825648762E-2</v>
      </c>
      <c r="M1270">
        <f t="shared" si="95"/>
        <v>2.8149574591086186E-3</v>
      </c>
    </row>
    <row r="1271" spans="9:13" x14ac:dyDescent="0.25">
      <c r="I1271">
        <f t="shared" si="93"/>
        <v>2500</v>
      </c>
      <c r="J1271">
        <v>1269</v>
      </c>
      <c r="K1271">
        <f t="shared" si="92"/>
        <v>0.19642123234837339</v>
      </c>
      <c r="L1271">
        <f t="shared" si="94"/>
        <v>1.2666659088185542E-2</v>
      </c>
      <c r="M1271">
        <f t="shared" si="95"/>
        <v>2.4880007878381278E-3</v>
      </c>
    </row>
    <row r="1272" spans="9:13" x14ac:dyDescent="0.25">
      <c r="I1272">
        <f t="shared" si="93"/>
        <v>2500</v>
      </c>
      <c r="J1272">
        <v>1270</v>
      </c>
      <c r="K1272">
        <f t="shared" si="92"/>
        <v>0.18388373727150376</v>
      </c>
      <c r="L1272">
        <f t="shared" si="94"/>
        <v>1.1900651734473177E-2</v>
      </c>
      <c r="M1272">
        <f t="shared" si="95"/>
        <v>2.188336316901531E-3</v>
      </c>
    </row>
    <row r="1273" spans="9:13" x14ac:dyDescent="0.25">
      <c r="I1273">
        <f t="shared" si="93"/>
        <v>2500</v>
      </c>
      <c r="J1273">
        <v>1271</v>
      </c>
      <c r="K1273">
        <f t="shared" si="92"/>
        <v>0.17185696725202904</v>
      </c>
      <c r="L1273">
        <f t="shared" si="94"/>
        <v>1.1145251364232866E-2</v>
      </c>
      <c r="M1273">
        <f t="shared" si="95"/>
        <v>1.9153890987185997E-3</v>
      </c>
    </row>
    <row r="1274" spans="9:13" x14ac:dyDescent="0.25">
      <c r="I1274">
        <f t="shared" si="93"/>
        <v>2500</v>
      </c>
      <c r="J1274">
        <v>1272</v>
      </c>
      <c r="K1274">
        <f t="shared" si="92"/>
        <v>0.16034469990462141</v>
      </c>
      <c r="L1274">
        <f t="shared" si="94"/>
        <v>1.0404456790572062E-2</v>
      </c>
      <c r="M1274">
        <f t="shared" si="95"/>
        <v>1.6682995017548777E-3</v>
      </c>
    </row>
    <row r="1275" spans="9:13" x14ac:dyDescent="0.25">
      <c r="I1275">
        <f t="shared" si="93"/>
        <v>2500</v>
      </c>
      <c r="J1275">
        <v>1273</v>
      </c>
      <c r="K1275">
        <f t="shared" si="92"/>
        <v>0.14934840603840693</v>
      </c>
      <c r="L1275">
        <f t="shared" si="94"/>
        <v>9.6818720114677306E-3</v>
      </c>
      <c r="M1275">
        <f t="shared" si="95"/>
        <v>1.4459721523805702E-3</v>
      </c>
    </row>
    <row r="1276" spans="9:13" x14ac:dyDescent="0.25">
      <c r="I1276">
        <f t="shared" si="93"/>
        <v>2500</v>
      </c>
      <c r="J1276">
        <v>1274</v>
      </c>
      <c r="K1276">
        <f t="shared" si="92"/>
        <v>0.13886734140631107</v>
      </c>
      <c r="L1276">
        <f t="shared" si="94"/>
        <v>8.9806879576535166E-3</v>
      </c>
      <c r="M1276">
        <f t="shared" si="95"/>
        <v>1.2471242606790175E-3</v>
      </c>
    </row>
    <row r="1277" spans="9:13" x14ac:dyDescent="0.25">
      <c r="I1277">
        <f t="shared" si="93"/>
        <v>2500</v>
      </c>
      <c r="J1277">
        <v>1275</v>
      </c>
      <c r="K1277">
        <f t="shared" ref="K1277:K1340" si="96">IF(I1277+J1277&gt;(G$2-(G$2*G$3*G$4/100/100))/2, (1-(_xlfn.HYPGEOM.DIST((I1277+J1277-1), (G$2-(G$2*G$3*G$4/100/100)), G$2/2, G$2, TRUE))),_xlfn.HYPGEOM.DIST(I1277+J1277, (G$2-(G$2*G$3*G$4/100/100)), G$2/2, G$2, TRUE))</f>
        <v>0.1288986527846151</v>
      </c>
      <c r="L1277">
        <f t="shared" si="94"/>
        <v>8.303671838606955E-3</v>
      </c>
      <c r="M1277">
        <f t="shared" si="95"/>
        <v>1.0703321131619844E-3</v>
      </c>
    </row>
    <row r="1278" spans="9:13" x14ac:dyDescent="0.25">
      <c r="I1278">
        <f t="shared" si="93"/>
        <v>2500</v>
      </c>
      <c r="J1278">
        <v>1276</v>
      </c>
      <c r="K1278">
        <f t="shared" si="96"/>
        <v>0.11943749662427516</v>
      </c>
      <c r="L1278">
        <f t="shared" si="94"/>
        <v>7.6531637567492363E-3</v>
      </c>
      <c r="M1278">
        <f t="shared" si="95"/>
        <v>9.1407472036176196E-4</v>
      </c>
    </row>
    <row r="1279" spans="9:13" x14ac:dyDescent="0.25">
      <c r="I1279">
        <f t="shared" si="93"/>
        <v>2500</v>
      </c>
      <c r="J1279">
        <v>1277</v>
      </c>
      <c r="K1279">
        <f t="shared" si="96"/>
        <v>0.11047716844113031</v>
      </c>
      <c r="L1279">
        <f t="shared" si="94"/>
        <v>7.031080127007725E-3</v>
      </c>
      <c r="M1279">
        <f t="shared" si="95"/>
        <v>7.7677382351451637E-4</v>
      </c>
    </row>
    <row r="1280" spans="9:13" x14ac:dyDescent="0.25">
      <c r="I1280">
        <f t="shared" si="93"/>
        <v>2500</v>
      </c>
      <c r="J1280">
        <v>1278</v>
      </c>
      <c r="K1280">
        <f t="shared" si="96"/>
        <v>0.102009241067884</v>
      </c>
      <c r="L1280">
        <f t="shared" si="94"/>
        <v>6.4389233270451948E-3</v>
      </c>
      <c r="M1280">
        <f t="shared" si="95"/>
        <v>6.5682968188617496E-4</v>
      </c>
    </row>
    <row r="1281" spans="9:13" x14ac:dyDescent="0.25">
      <c r="I1281">
        <f t="shared" si="93"/>
        <v>2500</v>
      </c>
      <c r="J1281">
        <v>1279</v>
      </c>
      <c r="K1281">
        <f t="shared" si="96"/>
        <v>9.4023709875898587E-2</v>
      </c>
      <c r="L1281">
        <f t="shared" si="94"/>
        <v>5.8777969139427837E-3</v>
      </c>
      <c r="M1281">
        <f t="shared" si="95"/>
        <v>5.5265227174600834E-4</v>
      </c>
    </row>
    <row r="1282" spans="9:13" x14ac:dyDescent="0.25">
      <c r="I1282">
        <f t="shared" si="93"/>
        <v>2500</v>
      </c>
      <c r="J1282">
        <v>1280</v>
      </c>
      <c r="K1282">
        <f t="shared" si="96"/>
        <v>8.6509143088245199E-2</v>
      </c>
      <c r="L1282">
        <f t="shared" si="94"/>
        <v>5.3484256768673733E-3</v>
      </c>
      <c r="M1282">
        <f t="shared" si="95"/>
        <v>4.6268772217696426E-4</v>
      </c>
    </row>
    <row r="1283" spans="9:13" x14ac:dyDescent="0.25">
      <c r="I1283">
        <f t="shared" si="93"/>
        <v>2500</v>
      </c>
      <c r="J1283">
        <v>1281</v>
      </c>
      <c r="K1283">
        <f t="shared" si="96"/>
        <v>7.9452835345276029E-2</v>
      </c>
      <c r="L1283">
        <f t="shared" si="94"/>
        <v>4.8511797522603796E-3</v>
      </c>
      <c r="M1283">
        <f t="shared" si="95"/>
        <v>3.854399860866809E-4</v>
      </c>
    </row>
    <row r="1284" spans="9:13" x14ac:dyDescent="0.25">
      <c r="I1284">
        <f t="shared" ref="I1284:I1347" si="97">G$5</f>
        <v>2500</v>
      </c>
      <c r="J1284">
        <v>1282</v>
      </c>
      <c r="K1284">
        <f t="shared" si="96"/>
        <v>7.2840962748244031E-2</v>
      </c>
      <c r="L1284">
        <f t="shared" ref="L1284:L1347" si="98">_xlfn.HYPGEOM.DIST(J1284,  (G$2-0.5*G$2)*0.5, G$2/2-I1284,(G$2-0.5*G$2), FALSE)</f>
        <v>4.3861020075451366E-3</v>
      </c>
      <c r="M1284">
        <f t="shared" ref="M1284:M1347" si="99">K1284*L1284</f>
        <v>3.1948789294159363E-4</v>
      </c>
    </row>
    <row r="1285" spans="9:13" x14ac:dyDescent="0.25">
      <c r="I1285">
        <f t="shared" si="97"/>
        <v>2500</v>
      </c>
      <c r="J1285">
        <v>1283</v>
      </c>
      <c r="K1285">
        <f t="shared" si="96"/>
        <v>6.6658737692615877E-2</v>
      </c>
      <c r="L1285">
        <f t="shared" si="98"/>
        <v>3.9529378998596071E-3</v>
      </c>
      <c r="M1285">
        <f t="shared" si="99"/>
        <v>2.6349785058194143E-4</v>
      </c>
    </row>
    <row r="1286" spans="9:13" x14ac:dyDescent="0.25">
      <c r="I1286">
        <f t="shared" si="97"/>
        <v>2500</v>
      </c>
      <c r="J1286">
        <v>1284</v>
      </c>
      <c r="K1286">
        <f t="shared" si="96"/>
        <v>6.0890561908095719E-2</v>
      </c>
      <c r="L1286">
        <f t="shared" si="98"/>
        <v>3.5511670361580727E-3</v>
      </c>
      <c r="M1286">
        <f t="shared" si="99"/>
        <v>2.162325562611719E-4</v>
      </c>
    </row>
    <row r="1287" spans="9:13" x14ac:dyDescent="0.25">
      <c r="I1287">
        <f t="shared" si="97"/>
        <v>2500</v>
      </c>
      <c r="J1287">
        <v>1285</v>
      </c>
      <c r="K1287">
        <f t="shared" si="96"/>
        <v>5.5520176244052144E-2</v>
      </c>
      <c r="L1287">
        <f t="shared" si="98"/>
        <v>3.1800356977503027E-3</v>
      </c>
      <c r="M1287">
        <f t="shared" si="99"/>
        <v>1.7655614240147415E-4</v>
      </c>
    </row>
    <row r="1288" spans="9:13" x14ac:dyDescent="0.25">
      <c r="I1288">
        <f t="shared" si="97"/>
        <v>2500</v>
      </c>
      <c r="J1288">
        <v>1286</v>
      </c>
      <c r="K1288">
        <f t="shared" si="96"/>
        <v>5.053080587398584E-2</v>
      </c>
      <c r="L1288">
        <f t="shared" si="98"/>
        <v>2.8385896434091605E-3</v>
      </c>
      <c r="M1288">
        <f t="shared" si="99"/>
        <v>1.4343622222701499E-4</v>
      </c>
    </row>
    <row r="1289" spans="9:13" x14ac:dyDescent="0.25">
      <c r="I1289">
        <f t="shared" si="97"/>
        <v>2500</v>
      </c>
      <c r="J1289">
        <v>1287</v>
      </c>
      <c r="K1289">
        <f t="shared" si="96"/>
        <v>4.5905299737844074E-2</v>
      </c>
      <c r="L1289">
        <f t="shared" si="98"/>
        <v>2.5257065678593424E-3</v>
      </c>
      <c r="M1289">
        <f t="shared" si="99"/>
        <v>1.1594331704742453E-4</v>
      </c>
    </row>
    <row r="1290" spans="9:13" x14ac:dyDescent="0.25">
      <c r="I1290">
        <f t="shared" si="97"/>
        <v>2500</v>
      </c>
      <c r="J1290">
        <v>1288</v>
      </c>
      <c r="K1290">
        <f t="shared" si="96"/>
        <v>4.1626263193239699E-2</v>
      </c>
      <c r="L1290">
        <f t="shared" si="98"/>
        <v>2.2401276637698088E-3</v>
      </c>
      <c r="M1290">
        <f t="shared" si="99"/>
        <v>9.3248143718539225E-5</v>
      </c>
    </row>
    <row r="1291" spans="9:13" x14ac:dyDescent="0.25">
      <c r="I1291">
        <f t="shared" si="97"/>
        <v>2500</v>
      </c>
      <c r="J1291">
        <v>1289</v>
      </c>
      <c r="K1291">
        <f t="shared" si="96"/>
        <v>3.7676183003119257E-2</v>
      </c>
      <c r="L1291">
        <f t="shared" si="98"/>
        <v>1.9804878126299529E-3</v>
      </c>
      <c r="M1291">
        <f t="shared" si="99"/>
        <v>7.4617221264093467E-5</v>
      </c>
    </row>
    <row r="1292" spans="9:13" x14ac:dyDescent="0.25">
      <c r="I1292">
        <f t="shared" si="97"/>
        <v>2500</v>
      </c>
      <c r="J1292">
        <v>1290</v>
      </c>
      <c r="K1292">
        <f t="shared" si="96"/>
        <v>3.4037543945084292E-2</v>
      </c>
      <c r="L1292">
        <f t="shared" si="98"/>
        <v>1.7453440102547201E-3</v>
      </c>
      <c r="M1292">
        <f t="shared" si="99"/>
        <v>5.940722344833468E-5</v>
      </c>
    </row>
    <row r="1293" spans="9:13" x14ac:dyDescent="0.25">
      <c r="I1293">
        <f t="shared" si="97"/>
        <v>2500</v>
      </c>
      <c r="J1293">
        <v>1291</v>
      </c>
      <c r="K1293">
        <f t="shared" si="96"/>
        <v>3.0692936483950439E-2</v>
      </c>
      <c r="L1293">
        <f t="shared" si="98"/>
        <v>1.5332017137137893E-3</v>
      </c>
      <c r="M1293">
        <f t="shared" si="99"/>
        <v>4.7058462816101303E-5</v>
      </c>
    </row>
    <row r="1294" spans="9:13" x14ac:dyDescent="0.25">
      <c r="I1294">
        <f t="shared" si="97"/>
        <v>2500</v>
      </c>
      <c r="J1294">
        <v>1292</v>
      </c>
      <c r="K1294">
        <f t="shared" si="96"/>
        <v>2.7625155101575039E-2</v>
      </c>
      <c r="L1294">
        <f t="shared" si="98"/>
        <v>1.3425388758774833E-3</v>
      </c>
      <c r="M1294">
        <f t="shared" si="99"/>
        <v>3.7087844676009671E-5</v>
      </c>
    </row>
    <row r="1295" spans="9:13" x14ac:dyDescent="0.25">
      <c r="I1295">
        <f t="shared" si="97"/>
        <v>2500</v>
      </c>
      <c r="J1295">
        <v>1293</v>
      </c>
      <c r="K1295">
        <f t="shared" si="96"/>
        <v>2.4817287024451296E-2</v>
      </c>
      <c r="L1295">
        <f t="shared" si="98"/>
        <v>1.1718275096426144E-3</v>
      </c>
      <c r="M1295">
        <f t="shared" si="99"/>
        <v>2.9081579649948732E-5</v>
      </c>
    </row>
    <row r="1296" spans="9:13" x14ac:dyDescent="0.25">
      <c r="I1296">
        <f t="shared" si="97"/>
        <v>2500</v>
      </c>
      <c r="J1296">
        <v>1294</v>
      </c>
      <c r="K1296">
        <f t="shared" si="96"/>
        <v>2.2252791228045021E-2</v>
      </c>
      <c r="L1296">
        <f t="shared" si="98"/>
        <v>1.0195526945163645E-3</v>
      </c>
      <c r="M1296">
        <f t="shared" si="99"/>
        <v>2.2687893257063421E-5</v>
      </c>
    </row>
    <row r="1297" spans="9:13" x14ac:dyDescent="0.25">
      <c r="I1297">
        <f t="shared" si="97"/>
        <v>2500</v>
      </c>
      <c r="J1297">
        <v>1295</v>
      </c>
      <c r="K1297">
        <f t="shared" si="96"/>
        <v>1.9915567725761418E-2</v>
      </c>
      <c r="L1297">
        <f t="shared" si="98"/>
        <v>8.8422900243082458E-4</v>
      </c>
      <c r="M1297">
        <f t="shared" si="99"/>
        <v>1.7609922582993546E-5</v>
      </c>
    </row>
    <row r="1298" spans="9:13" x14ac:dyDescent="0.25">
      <c r="I1298">
        <f t="shared" si="97"/>
        <v>2500</v>
      </c>
      <c r="J1298">
        <v>1296</v>
      </c>
      <c r="K1298">
        <f t="shared" si="96"/>
        <v>1.7790017268464076E-2</v>
      </c>
      <c r="L1298">
        <f t="shared" si="98"/>
        <v>7.6441437641376327E-4</v>
      </c>
      <c r="M1298">
        <f t="shared" si="99"/>
        <v>1.3598944956663046E-5</v>
      </c>
    </row>
    <row r="1299" spans="9:13" x14ac:dyDescent="0.25">
      <c r="I1299">
        <f t="shared" si="97"/>
        <v>2500</v>
      </c>
      <c r="J1299">
        <v>1297</v>
      </c>
      <c r="K1299">
        <f t="shared" si="96"/>
        <v>1.5861091686596107E-2</v>
      </c>
      <c r="L1299">
        <f t="shared" si="98"/>
        <v>6.5872154451659178E-4</v>
      </c>
      <c r="M1299">
        <f t="shared" si="99"/>
        <v>1.0448042813513862E-5</v>
      </c>
    </row>
    <row r="1300" spans="9:13" x14ac:dyDescent="0.25">
      <c r="I1300">
        <f t="shared" si="97"/>
        <v>2500</v>
      </c>
      <c r="J1300">
        <v>1298</v>
      </c>
      <c r="K1300">
        <f t="shared" si="96"/>
        <v>1.4114335200536399E-2</v>
      </c>
      <c r="L1300">
        <f t="shared" si="98"/>
        <v>5.6582709188625715E-4</v>
      </c>
      <c r="M1300">
        <f t="shared" si="99"/>
        <v>7.9862732404273421E-6</v>
      </c>
    </row>
    <row r="1301" spans="9:13" x14ac:dyDescent="0.25">
      <c r="I1301">
        <f t="shared" si="97"/>
        <v>2500</v>
      </c>
      <c r="J1301">
        <v>1299</v>
      </c>
      <c r="K1301">
        <f t="shared" si="96"/>
        <v>1.2535917105362726E-2</v>
      </c>
      <c r="L1301">
        <f t="shared" si="98"/>
        <v>4.8447834608695466E-4</v>
      </c>
      <c r="M1301">
        <f t="shared" si="99"/>
        <v>6.0733803858892978E-6</v>
      </c>
    </row>
    <row r="1302" spans="9:13" x14ac:dyDescent="0.25">
      <c r="I1302">
        <f t="shared" si="97"/>
        <v>2500</v>
      </c>
      <c r="J1302">
        <v>1300</v>
      </c>
      <c r="K1302">
        <f t="shared" si="96"/>
        <v>1.1112656303661539E-2</v>
      </c>
      <c r="L1302">
        <f t="shared" si="98"/>
        <v>4.134982549552701E-4</v>
      </c>
      <c r="M1302">
        <f t="shared" si="99"/>
        <v>4.5950639894817288E-6</v>
      </c>
    </row>
    <row r="1303" spans="9:13" x14ac:dyDescent="0.25">
      <c r="I1303">
        <f t="shared" si="97"/>
        <v>2500</v>
      </c>
      <c r="J1303">
        <v>1301</v>
      </c>
      <c r="K1303">
        <f t="shared" si="96"/>
        <v>9.8320382144424512E-3</v>
      </c>
      <c r="L1303">
        <f t="shared" si="98"/>
        <v>3.517884528815096E-4</v>
      </c>
      <c r="M1303">
        <f t="shared" si="99"/>
        <v>3.4587975121305901E-6</v>
      </c>
    </row>
    <row r="1304" spans="9:13" x14ac:dyDescent="0.25">
      <c r="I1304">
        <f t="shared" si="97"/>
        <v>2500</v>
      </c>
      <c r="J1304">
        <v>1302</v>
      </c>
      <c r="K1304">
        <f t="shared" si="96"/>
        <v>8.6822246279993909E-3</v>
      </c>
      <c r="L1304">
        <f t="shared" si="98"/>
        <v>2.9833072105223612E-4</v>
      </c>
      <c r="M1304">
        <f t="shared" si="99"/>
        <v>2.5901743336085408E-6</v>
      </c>
    </row>
    <row r="1305" spans="9:13" x14ac:dyDescent="0.25">
      <c r="I1305">
        <f t="shared" si="97"/>
        <v>2500</v>
      </c>
      <c r="J1305">
        <v>1303</v>
      </c>
      <c r="K1305">
        <f t="shared" si="96"/>
        <v>7.6520571062070886E-3</v>
      </c>
      <c r="L1305">
        <f t="shared" si="98"/>
        <v>2.5218705059114793E-4</v>
      </c>
      <c r="M1305">
        <f t="shared" si="99"/>
        <v>1.9297497125693999E-6</v>
      </c>
    </row>
    <row r="1306" spans="9:13" x14ac:dyDescent="0.25">
      <c r="I1306">
        <f t="shared" si="97"/>
        <v>2500</v>
      </c>
      <c r="J1306">
        <v>1304</v>
      </c>
      <c r="K1306">
        <f t="shared" si="96"/>
        <v>6.7310545459802196E-3</v>
      </c>
      <c r="L1306">
        <f t="shared" si="98"/>
        <v>2.1249851552232129E-4</v>
      </c>
      <c r="M1306">
        <f t="shared" si="99"/>
        <v>1.430339098920569E-6</v>
      </c>
    </row>
    <row r="1307" spans="9:13" x14ac:dyDescent="0.25">
      <c r="I1307">
        <f t="shared" si="97"/>
        <v>2500</v>
      </c>
      <c r="J1307">
        <v>1305</v>
      </c>
      <c r="K1307">
        <f t="shared" si="96"/>
        <v>5.9094055313018146E-3</v>
      </c>
      <c r="L1307">
        <f t="shared" si="98"/>
        <v>1.7848315590165536E-4</v>
      </c>
      <c r="M1307">
        <f t="shared" si="99"/>
        <v>1.0547293487294463E-6</v>
      </c>
    </row>
    <row r="1308" spans="9:13" x14ac:dyDescent="0.25">
      <c r="I1308">
        <f t="shared" si="97"/>
        <v>2500</v>
      </c>
      <c r="J1308">
        <v>1306</v>
      </c>
      <c r="K1308">
        <f t="shared" si="96"/>
        <v>5.1779560972806671E-3</v>
      </c>
      <c r="L1308">
        <f t="shared" si="98"/>
        <v>1.4943306116098752E-4</v>
      </c>
      <c r="M1308">
        <f t="shared" si="99"/>
        <v>7.7375783017385016E-7</v>
      </c>
    </row>
    <row r="1309" spans="9:13" x14ac:dyDescent="0.25">
      <c r="I1309">
        <f t="shared" si="97"/>
        <v>2500</v>
      </c>
      <c r="J1309">
        <v>1307</v>
      </c>
      <c r="K1309">
        <f t="shared" si="96"/>
        <v>4.5281935191806566E-3</v>
      </c>
      <c r="L1309">
        <f t="shared" si="98"/>
        <v>1.247108305530781E-4</v>
      </c>
      <c r="M1309">
        <f t="shared" si="99"/>
        <v>5.6471477468208523E-7</v>
      </c>
    </row>
    <row r="1310" spans="9:13" x14ac:dyDescent="0.25">
      <c r="I1310">
        <f t="shared" si="97"/>
        <v>2500</v>
      </c>
      <c r="J1310">
        <v>1308</v>
      </c>
      <c r="K1310">
        <f t="shared" si="96"/>
        <v>3.9522267213335516E-3</v>
      </c>
      <c r="L1310">
        <f t="shared" si="98"/>
        <v>1.037455723387406E-4</v>
      </c>
      <c r="M1310">
        <f t="shared" si="99"/>
        <v>4.1002602321721355E-7</v>
      </c>
    </row>
    <row r="1311" spans="9:13" x14ac:dyDescent="0.25">
      <c r="I1311">
        <f t="shared" si="97"/>
        <v>2500</v>
      </c>
      <c r="J1311">
        <v>1309</v>
      </c>
      <c r="K1311">
        <f t="shared" si="96"/>
        <v>3.4427638764038537E-3</v>
      </c>
      <c r="L1311">
        <f t="shared" si="98"/>
        <v>8.6028586774846238E-5</v>
      </c>
      <c r="M1311">
        <f t="shared" si="99"/>
        <v>2.9617611088651492E-7</v>
      </c>
    </row>
    <row r="1312" spans="9:13" x14ac:dyDescent="0.25">
      <c r="I1312">
        <f t="shared" si="97"/>
        <v>2500</v>
      </c>
      <c r="J1312">
        <v>1310</v>
      </c>
      <c r="K1312">
        <f t="shared" si="96"/>
        <v>2.9930877357229324E-3</v>
      </c>
      <c r="L1312">
        <f t="shared" si="98"/>
        <v>7.1108860670707268E-5</v>
      </c>
      <c r="M1312">
        <f t="shared" si="99"/>
        <v>2.1283505877472469E-7</v>
      </c>
    </row>
    <row r="1313" spans="9:13" x14ac:dyDescent="0.25">
      <c r="I1313">
        <f t="shared" si="97"/>
        <v>2500</v>
      </c>
      <c r="J1313">
        <v>1311</v>
      </c>
      <c r="K1313">
        <f t="shared" si="96"/>
        <v>2.5970291974073412E-3</v>
      </c>
      <c r="L1313">
        <f t="shared" si="98"/>
        <v>5.8588483875967413E-5</v>
      </c>
      <c r="M1313">
        <f t="shared" si="99"/>
        <v>1.5215600325771659E-7</v>
      </c>
    </row>
    <row r="1314" spans="9:13" x14ac:dyDescent="0.25">
      <c r="I1314">
        <f t="shared" si="97"/>
        <v>2500</v>
      </c>
      <c r="J1314">
        <v>1312</v>
      </c>
      <c r="K1314">
        <f t="shared" si="96"/>
        <v>2.2489395817563151E-3</v>
      </c>
      <c r="L1314">
        <f t="shared" si="98"/>
        <v>4.8118080995773798E-5</v>
      </c>
      <c r="M1314">
        <f t="shared" si="99"/>
        <v>1.0821465694955202E-7</v>
      </c>
    </row>
    <row r="1315" spans="9:13" x14ac:dyDescent="0.25">
      <c r="I1315">
        <f t="shared" si="97"/>
        <v>2500</v>
      </c>
      <c r="J1315">
        <v>1313</v>
      </c>
      <c r="K1315">
        <f t="shared" si="96"/>
        <v>1.9436620439484686E-3</v>
      </c>
      <c r="L1315">
        <f t="shared" si="98"/>
        <v>3.9392335305855928E-5</v>
      </c>
      <c r="M1315">
        <f t="shared" si="99"/>
        <v>7.6565386956483363E-8</v>
      </c>
    </row>
    <row r="1316" spans="9:13" x14ac:dyDescent="0.25">
      <c r="I1316">
        <f t="shared" si="97"/>
        <v>2500</v>
      </c>
      <c r="J1316">
        <v>1314</v>
      </c>
      <c r="K1316">
        <f t="shared" si="96"/>
        <v>1.6765025132274847E-3</v>
      </c>
      <c r="L1316">
        <f t="shared" si="98"/>
        <v>3.2145666550574661E-5</v>
      </c>
      <c r="M1316">
        <f t="shared" si="99"/>
        <v>5.3892290761411108E-8</v>
      </c>
    </row>
    <row r="1317" spans="9:13" x14ac:dyDescent="0.25">
      <c r="I1317">
        <f t="shared" si="97"/>
        <v>2500</v>
      </c>
      <c r="J1317">
        <v>1315</v>
      </c>
      <c r="K1317">
        <f t="shared" si="96"/>
        <v>1.443200506390574E-3</v>
      </c>
      <c r="L1317">
        <f t="shared" si="98"/>
        <v>2.6148110273311991E-5</v>
      </c>
      <c r="M1317">
        <f t="shared" si="99"/>
        <v>3.7736965987600435E-8</v>
      </c>
    </row>
    <row r="1318" spans="9:13" x14ac:dyDescent="0.25">
      <c r="I1318">
        <f t="shared" si="97"/>
        <v>2500</v>
      </c>
      <c r="J1318">
        <v>1316</v>
      </c>
      <c r="K1318">
        <f t="shared" si="96"/>
        <v>1.2399001221997663E-3</v>
      </c>
      <c r="L1318">
        <f t="shared" si="98"/>
        <v>2.1201433692257019E-5</v>
      </c>
      <c r="M1318">
        <f t="shared" si="99"/>
        <v>2.6287660225839721E-8</v>
      </c>
    </row>
    <row r="1319" spans="9:13" x14ac:dyDescent="0.25">
      <c r="I1319">
        <f t="shared" si="97"/>
        <v>2500</v>
      </c>
      <c r="J1319">
        <v>1317</v>
      </c>
      <c r="K1319">
        <f t="shared" si="96"/>
        <v>1.0631214829565083E-3</v>
      </c>
      <c r="L1319">
        <f t="shared" si="98"/>
        <v>1.7135511975051259E-5</v>
      </c>
      <c r="M1319">
        <f t="shared" si="99"/>
        <v>1.8217130902135503E-8</v>
      </c>
    </row>
    <row r="1320" spans="9:13" x14ac:dyDescent="0.25">
      <c r="I1320">
        <f t="shared" si="97"/>
        <v>2500</v>
      </c>
      <c r="J1320">
        <v>1318</v>
      </c>
      <c r="K1320">
        <f t="shared" si="96"/>
        <v>9.0973285046602737E-4</v>
      </c>
      <c r="L1320">
        <f t="shared" si="98"/>
        <v>1.3804979102501327E-5</v>
      </c>
      <c r="M1320">
        <f t="shared" si="99"/>
        <v>1.2558842989542473E-8</v>
      </c>
    </row>
    <row r="1321" spans="9:13" x14ac:dyDescent="0.25">
      <c r="I1321">
        <f t="shared" si="97"/>
        <v>2500</v>
      </c>
      <c r="J1321">
        <v>1319</v>
      </c>
      <c r="K1321">
        <f t="shared" si="96"/>
        <v>7.769236063999152E-4</v>
      </c>
      <c r="L1321">
        <f t="shared" si="98"/>
        <v>1.1086159319354383E-5</v>
      </c>
      <c r="M1321">
        <f t="shared" si="99"/>
        <v>8.6130988795168367E-9</v>
      </c>
    </row>
    <row r="1322" spans="9:13" x14ac:dyDescent="0.25">
      <c r="I1322">
        <f t="shared" si="97"/>
        <v>2500</v>
      </c>
      <c r="J1322">
        <v>1320</v>
      </c>
      <c r="K1322">
        <f t="shared" si="96"/>
        <v>6.6217825202552483E-4</v>
      </c>
      <c r="L1322">
        <f t="shared" si="98"/>
        <v>8.8742783852326433E-6</v>
      </c>
      <c r="M1322">
        <f t="shared" si="99"/>
        <v>5.8763541491212484E-9</v>
      </c>
    </row>
    <row r="1323" spans="9:13" x14ac:dyDescent="0.25">
      <c r="I1323">
        <f t="shared" si="97"/>
        <v>2500</v>
      </c>
      <c r="J1323">
        <v>1321</v>
      </c>
      <c r="K1323">
        <f t="shared" si="96"/>
        <v>5.6325154966097024E-4</v>
      </c>
      <c r="L1323">
        <f t="shared" si="98"/>
        <v>7.0809483694611441E-6</v>
      </c>
      <c r="M1323">
        <f t="shared" si="99"/>
        <v>3.98835514216831E-9</v>
      </c>
    </row>
    <row r="1324" spans="9:13" x14ac:dyDescent="0.25">
      <c r="I1324">
        <f t="shared" si="97"/>
        <v>2500</v>
      </c>
      <c r="J1324">
        <v>1322</v>
      </c>
      <c r="K1324">
        <f t="shared" si="96"/>
        <v>4.7814489825426243E-4</v>
      </c>
      <c r="L1324">
        <f t="shared" si="98"/>
        <v>5.6319154678051791E-6</v>
      </c>
      <c r="M1324">
        <f t="shared" si="99"/>
        <v>2.6928716483303142E-9</v>
      </c>
    </row>
    <row r="1325" spans="9:13" x14ac:dyDescent="0.25">
      <c r="I1325">
        <f t="shared" si="97"/>
        <v>2500</v>
      </c>
      <c r="J1325">
        <v>1323</v>
      </c>
      <c r="K1325">
        <f t="shared" si="96"/>
        <v>4.050840082699958E-4</v>
      </c>
      <c r="L1325">
        <f t="shared" si="98"/>
        <v>4.4650571315599255E-6</v>
      </c>
      <c r="M1325">
        <f t="shared" si="99"/>
        <v>1.8087232400068245E-9</v>
      </c>
    </row>
    <row r="1326" spans="9:13" x14ac:dyDescent="0.25">
      <c r="I1326">
        <f t="shared" si="97"/>
        <v>2500</v>
      </c>
      <c r="J1326">
        <v>1324</v>
      </c>
      <c r="K1326">
        <f t="shared" si="96"/>
        <v>3.4249791667606555E-4</v>
      </c>
      <c r="L1326">
        <f t="shared" si="98"/>
        <v>3.5286125600166182E-6</v>
      </c>
      <c r="M1326">
        <f t="shared" si="99"/>
        <v>1.20854245056269E-9</v>
      </c>
    </row>
    <row r="1327" spans="9:13" x14ac:dyDescent="0.25">
      <c r="I1327">
        <f t="shared" si="97"/>
        <v>2500</v>
      </c>
      <c r="J1327">
        <v>1325</v>
      </c>
      <c r="K1327">
        <f t="shared" si="96"/>
        <v>2.8899936124204828E-4</v>
      </c>
      <c r="L1327">
        <f t="shared" si="98"/>
        <v>2.7796291826548452E-6</v>
      </c>
      <c r="M1327">
        <f t="shared" si="99"/>
        <v>8.0331105827700704E-10</v>
      </c>
    </row>
    <row r="1328" spans="9:13" x14ac:dyDescent="0.25">
      <c r="I1328">
        <f t="shared" si="97"/>
        <v>2500</v>
      </c>
      <c r="J1328">
        <v>1326</v>
      </c>
      <c r="K1328">
        <f t="shared" si="96"/>
        <v>2.4336651454315295E-4</v>
      </c>
      <c r="L1328">
        <f t="shared" si="98"/>
        <v>2.1826070197762229E-6</v>
      </c>
      <c r="M1328">
        <f t="shared" si="99"/>
        <v>5.3117346302035782E-10</v>
      </c>
    </row>
    <row r="1329" spans="9:13" x14ac:dyDescent="0.25">
      <c r="I1329">
        <f t="shared" si="97"/>
        <v>2500</v>
      </c>
      <c r="J1329">
        <v>1327</v>
      </c>
      <c r="K1329">
        <f t="shared" si="96"/>
        <v>2.0452606191423417E-4</v>
      </c>
      <c r="L1329">
        <f t="shared" si="98"/>
        <v>1.7083226369652459E-6</v>
      </c>
      <c r="M1329">
        <f t="shared" si="99"/>
        <v>3.4939650141744168E-10</v>
      </c>
    </row>
    <row r="1330" spans="9:13" x14ac:dyDescent="0.25">
      <c r="I1330">
        <f t="shared" si="97"/>
        <v>2500</v>
      </c>
      <c r="J1330">
        <v>1328</v>
      </c>
      <c r="K1330">
        <f t="shared" si="96"/>
        <v>1.7153759399357593E-4</v>
      </c>
      <c r="L1330">
        <f t="shared" si="98"/>
        <v>1.3328146873399351E-6</v>
      </c>
      <c r="M1330">
        <f t="shared" si="99"/>
        <v>2.2862782470559264E-10</v>
      </c>
    </row>
    <row r="1331" spans="9:13" x14ac:dyDescent="0.25">
      <c r="I1331">
        <f t="shared" si="97"/>
        <v>2500</v>
      </c>
      <c r="J1331">
        <v>1329</v>
      </c>
      <c r="K1331">
        <f t="shared" si="96"/>
        <v>1.4357927327834918E-4</v>
      </c>
      <c r="L1331">
        <f t="shared" si="98"/>
        <v>1.0365136634784466E-6</v>
      </c>
      <c r="M1331">
        <f t="shared" si="99"/>
        <v>1.4882187854531476E-10</v>
      </c>
    </row>
    <row r="1332" spans="9:13" x14ac:dyDescent="0.25">
      <c r="I1332">
        <f t="shared" si="97"/>
        <v>2500</v>
      </c>
      <c r="J1332">
        <v>1330</v>
      </c>
      <c r="K1332">
        <f t="shared" si="96"/>
        <v>1.1993472510885006E-4</v>
      </c>
      <c r="L1332">
        <f t="shared" si="98"/>
        <v>8.0349936820706054E-7</v>
      </c>
      <c r="M1332">
        <f t="shared" si="99"/>
        <v>9.6367475851048504E-11</v>
      </c>
    </row>
    <row r="1333" spans="9:13" x14ac:dyDescent="0.25">
      <c r="I1333">
        <f t="shared" si="97"/>
        <v>2500</v>
      </c>
      <c r="J1333">
        <v>1331</v>
      </c>
      <c r="K1333">
        <f t="shared" si="96"/>
        <v>9.9981096524981439E-5</v>
      </c>
      <c r="L1333">
        <f t="shared" si="98"/>
        <v>6.2087068135881534E-7</v>
      </c>
      <c r="M1333">
        <f t="shared" si="99"/>
        <v>6.2075331522466707E-11</v>
      </c>
    </row>
    <row r="1334" spans="9:13" x14ac:dyDescent="0.25">
      <c r="I1334">
        <f t="shared" si="97"/>
        <v>2500</v>
      </c>
      <c r="J1334">
        <v>1332</v>
      </c>
      <c r="K1334">
        <f t="shared" si="96"/>
        <v>8.3178221294444299E-5</v>
      </c>
      <c r="L1334">
        <f t="shared" si="98"/>
        <v>4.78213381843771E-7</v>
      </c>
      <c r="M1334">
        <f t="shared" si="99"/>
        <v>3.9776938500965776E-11</v>
      </c>
    </row>
    <row r="1335" spans="9:13" x14ac:dyDescent="0.25">
      <c r="I1335">
        <f t="shared" si="97"/>
        <v>2500</v>
      </c>
      <c r="J1335">
        <v>1333</v>
      </c>
      <c r="K1335">
        <f t="shared" si="96"/>
        <v>6.9058825899803722E-5</v>
      </c>
      <c r="L1335">
        <f t="shared" si="98"/>
        <v>3.671530256715352E-7</v>
      </c>
      <c r="M1335">
        <f t="shared" si="99"/>
        <v>2.5355156878436716E-11</v>
      </c>
    </row>
    <row r="1336" spans="9:13" x14ac:dyDescent="0.25">
      <c r="I1336">
        <f t="shared" si="97"/>
        <v>2500</v>
      </c>
      <c r="J1336">
        <v>1334</v>
      </c>
      <c r="K1336">
        <f t="shared" si="96"/>
        <v>5.7219709203915059E-5</v>
      </c>
      <c r="L1336">
        <f t="shared" si="98"/>
        <v>2.8098113629390731E-7</v>
      </c>
      <c r="M1336">
        <f t="shared" si="99"/>
        <v>1.6077658910523001E-11</v>
      </c>
    </row>
    <row r="1337" spans="9:13" x14ac:dyDescent="0.25">
      <c r="I1337">
        <f t="shared" si="97"/>
        <v>2500</v>
      </c>
      <c r="J1337">
        <v>1335</v>
      </c>
      <c r="K1337">
        <f t="shared" si="96"/>
        <v>4.731382768496939E-5</v>
      </c>
      <c r="L1337">
        <f t="shared" si="98"/>
        <v>2.1434419881620564E-7</v>
      </c>
      <c r="M1337">
        <f t="shared" si="99"/>
        <v>1.0141444488062774E-11</v>
      </c>
    </row>
    <row r="1338" spans="9:13" x14ac:dyDescent="0.25">
      <c r="I1338">
        <f t="shared" si="97"/>
        <v>2500</v>
      </c>
      <c r="J1338">
        <v>1336</v>
      </c>
      <c r="K1338">
        <f t="shared" si="96"/>
        <v>3.9043218368672861E-5</v>
      </c>
      <c r="L1338">
        <f t="shared" si="98"/>
        <v>1.6298613770116434E-7</v>
      </c>
      <c r="M1338">
        <f t="shared" si="99"/>
        <v>6.3635033653331441E-12</v>
      </c>
    </row>
    <row r="1339" spans="9:13" x14ac:dyDescent="0.25">
      <c r="I1339">
        <f t="shared" si="97"/>
        <v>2500</v>
      </c>
      <c r="J1339">
        <v>1337</v>
      </c>
      <c r="K1339">
        <f t="shared" si="96"/>
        <v>3.2152692714393361E-5</v>
      </c>
      <c r="L1339">
        <f t="shared" si="98"/>
        <v>1.2353607946144184E-7</v>
      </c>
      <c r="M1339">
        <f t="shared" si="99"/>
        <v>3.9720176020646203E-12</v>
      </c>
    </row>
    <row r="1340" spans="9:13" x14ac:dyDescent="0.25">
      <c r="I1340">
        <f t="shared" si="97"/>
        <v>2500</v>
      </c>
      <c r="J1340">
        <v>1338</v>
      </c>
      <c r="K1340">
        <f t="shared" si="96"/>
        <v>2.642423656684656E-5</v>
      </c>
      <c r="L1340">
        <f t="shared" si="98"/>
        <v>9.3334244639868586E-8</v>
      </c>
      <c r="M1340">
        <f t="shared" si="99"/>
        <v>2.4662861601518178E-12</v>
      </c>
    </row>
    <row r="1341" spans="9:13" x14ac:dyDescent="0.25">
      <c r="I1341">
        <f t="shared" si="97"/>
        <v>2500</v>
      </c>
      <c r="J1341">
        <v>1339</v>
      </c>
      <c r="K1341">
        <f t="shared" ref="K1341:K1404" si="100">IF(I1341+J1341&gt;(G$2-(G$2*G$3*G$4/100/100))/2, (1-(_xlfn.HYPGEOM.DIST((I1341+J1341-1), (G$2-(G$2*G$3*G$4/100/100)), G$2/2, G$2, TRUE))),_xlfn.HYPGEOM.DIST(I1341+J1341, (G$2-(G$2*G$3*G$4/100/100)), G$2/2, G$2, TRUE))</f>
        <v>2.1672053719834494E-5</v>
      </c>
      <c r="L1341">
        <f t="shared" si="98"/>
        <v>7.0289769498754227E-8</v>
      </c>
      <c r="M1341">
        <f t="shared" si="99"/>
        <v>1.5233236605317856E-12</v>
      </c>
    </row>
    <row r="1342" spans="9:13" x14ac:dyDescent="0.25">
      <c r="I1342">
        <f t="shared" si="97"/>
        <v>2500</v>
      </c>
      <c r="J1342">
        <v>1340</v>
      </c>
      <c r="K1342">
        <f t="shared" si="100"/>
        <v>1.7738193526906088E-5</v>
      </c>
      <c r="L1342">
        <f t="shared" si="98"/>
        <v>5.2765123854182963E-8</v>
      </c>
      <c r="M1342">
        <f t="shared" si="99"/>
        <v>9.3595797839666615E-13</v>
      </c>
    </row>
    <row r="1343" spans="9:13" x14ac:dyDescent="0.25">
      <c r="I1343">
        <f t="shared" si="97"/>
        <v>2500</v>
      </c>
      <c r="J1343">
        <v>1341</v>
      </c>
      <c r="K1343">
        <f t="shared" si="100"/>
        <v>1.448870620279763E-5</v>
      </c>
      <c r="L1343">
        <f t="shared" si="98"/>
        <v>3.9482567328576396E-8</v>
      </c>
      <c r="M1343">
        <f t="shared" si="99"/>
        <v>5.7205131815591986E-13</v>
      </c>
    </row>
    <row r="1344" spans="9:13" x14ac:dyDescent="0.25">
      <c r="I1344">
        <f t="shared" si="97"/>
        <v>2500</v>
      </c>
      <c r="J1344">
        <v>1342</v>
      </c>
      <c r="K1344">
        <f t="shared" si="100"/>
        <v>1.1810272896539686E-5</v>
      </c>
      <c r="L1344">
        <f t="shared" si="98"/>
        <v>2.9448774391767841E-8</v>
      </c>
      <c r="M1344">
        <f t="shared" si="99"/>
        <v>3.4779806203540771E-13</v>
      </c>
    </row>
    <row r="1345" spans="9:13" x14ac:dyDescent="0.25">
      <c r="I1345">
        <f t="shared" si="97"/>
        <v>2500</v>
      </c>
      <c r="J1345">
        <v>1343</v>
      </c>
      <c r="K1345">
        <f t="shared" si="100"/>
        <v>9.6072611853736944E-6</v>
      </c>
      <c r="L1345">
        <f t="shared" si="98"/>
        <v>2.1894363206746926E-8</v>
      </c>
      <c r="M1345">
        <f t="shared" si="99"/>
        <v>2.1034486581465367E-13</v>
      </c>
    </row>
    <row r="1346" spans="9:13" x14ac:dyDescent="0.25">
      <c r="I1346">
        <f t="shared" si="97"/>
        <v>2500</v>
      </c>
      <c r="J1346">
        <v>1344</v>
      </c>
      <c r="K1346">
        <f t="shared" si="100"/>
        <v>7.799160256616311E-6</v>
      </c>
      <c r="L1346">
        <f t="shared" si="98"/>
        <v>1.6225590041022968E-8</v>
      </c>
      <c r="M1346">
        <f t="shared" si="99"/>
        <v>1.2654597698809576E-13</v>
      </c>
    </row>
    <row r="1347" spans="9:13" x14ac:dyDescent="0.25">
      <c r="I1347">
        <f t="shared" si="97"/>
        <v>2500</v>
      </c>
      <c r="J1347">
        <v>1345</v>
      </c>
      <c r="K1347">
        <f t="shared" si="100"/>
        <v>6.3183536584965339E-6</v>
      </c>
      <c r="L1347">
        <f t="shared" si="98"/>
        <v>1.1985926171865123E-8</v>
      </c>
      <c r="M1347">
        <f t="shared" si="99"/>
        <v>7.5731320478473357E-14</v>
      </c>
    </row>
    <row r="1348" spans="9:13" x14ac:dyDescent="0.25">
      <c r="I1348">
        <f t="shared" ref="I1348:I1411" si="101">G$5</f>
        <v>2500</v>
      </c>
      <c r="J1348">
        <v>1346</v>
      </c>
      <c r="K1348">
        <f t="shared" si="100"/>
        <v>5.1081910402706043E-6</v>
      </c>
      <c r="L1348">
        <f t="shared" ref="L1348:L1411" si="102">_xlfn.HYPGEOM.DIST(J1348,  (G$2-0.5*G$2)*0.5, G$2/2-I1348,(G$2-0.5*G$2), FALSE)</f>
        <v>8.8256245247200843E-9</v>
      </c>
      <c r="M1348">
        <f t="shared" ref="M1348:M1411" si="103">K1348*L1348</f>
        <v>4.5082976121967643E-14</v>
      </c>
    </row>
    <row r="1349" spans="9:13" x14ac:dyDescent="0.25">
      <c r="I1349">
        <f t="shared" si="101"/>
        <v>2500</v>
      </c>
      <c r="J1349">
        <v>1347</v>
      </c>
      <c r="K1349">
        <f t="shared" si="100"/>
        <v>4.1213237392812019E-6</v>
      </c>
      <c r="L1349">
        <f t="shared" si="102"/>
        <v>6.477715547903804E-9</v>
      </c>
      <c r="M1349">
        <f t="shared" si="103"/>
        <v>2.6696762863886886E-14</v>
      </c>
    </row>
    <row r="1350" spans="9:13" x14ac:dyDescent="0.25">
      <c r="I1350">
        <f t="shared" si="101"/>
        <v>2500</v>
      </c>
      <c r="J1350">
        <v>1348</v>
      </c>
      <c r="K1350">
        <f t="shared" si="100"/>
        <v>3.318272366104047E-6</v>
      </c>
      <c r="L1350">
        <f t="shared" si="102"/>
        <v>4.7391527115824453E-9</v>
      </c>
      <c r="M1350">
        <f t="shared" si="103"/>
        <v>1.572579948159109E-14</v>
      </c>
    </row>
    <row r="1351" spans="9:13" x14ac:dyDescent="0.25">
      <c r="I1351">
        <f t="shared" si="101"/>
        <v>2500</v>
      </c>
      <c r="J1351">
        <v>1349</v>
      </c>
      <c r="K1351">
        <f t="shared" si="100"/>
        <v>2.6661976618713723E-6</v>
      </c>
      <c r="L1351">
        <f t="shared" si="102"/>
        <v>3.4560638883863041E-9</v>
      </c>
      <c r="M1351">
        <f t="shared" si="103"/>
        <v>9.2145494584936471E-15</v>
      </c>
    </row>
    <row r="1352" spans="9:13" x14ac:dyDescent="0.25">
      <c r="I1352">
        <f t="shared" si="101"/>
        <v>2500</v>
      </c>
      <c r="J1352">
        <v>1350</v>
      </c>
      <c r="K1352">
        <f t="shared" si="100"/>
        <v>2.1378488439527388E-6</v>
      </c>
      <c r="L1352">
        <f t="shared" si="102"/>
        <v>2.5122616710013401E-9</v>
      </c>
      <c r="M1352">
        <f t="shared" si="103"/>
        <v>5.3708357090569905E-15</v>
      </c>
    </row>
    <row r="1353" spans="9:13" x14ac:dyDescent="0.25">
      <c r="I1353">
        <f t="shared" si="101"/>
        <v>2500</v>
      </c>
      <c r="J1353">
        <v>1351</v>
      </c>
      <c r="K1353">
        <f t="shared" si="100"/>
        <v>1.7106663973143199E-6</v>
      </c>
      <c r="L1353">
        <f t="shared" si="102"/>
        <v>1.8203288623553711E-9</v>
      </c>
      <c r="M1353">
        <f t="shared" si="103"/>
        <v>3.113975416892737E-15</v>
      </c>
    </row>
    <row r="1354" spans="9:13" x14ac:dyDescent="0.25">
      <c r="I1354">
        <f t="shared" si="101"/>
        <v>2500</v>
      </c>
      <c r="J1354">
        <v>1352</v>
      </c>
      <c r="K1354">
        <f t="shared" si="100"/>
        <v>1.3660188152853081E-6</v>
      </c>
      <c r="L1354">
        <f t="shared" si="102"/>
        <v>1.3147298678753867E-9</v>
      </c>
      <c r="M1354">
        <f t="shared" si="103"/>
        <v>1.7959457365353453E-15</v>
      </c>
    </row>
    <row r="1355" spans="9:13" x14ac:dyDescent="0.25">
      <c r="I1355">
        <f t="shared" si="101"/>
        <v>2500</v>
      </c>
      <c r="J1355">
        <v>1353</v>
      </c>
      <c r="K1355">
        <f t="shared" si="100"/>
        <v>1.0885551251504921E-6</v>
      </c>
      <c r="L1355">
        <f t="shared" si="102"/>
        <v>9.4650892232733678E-10</v>
      </c>
      <c r="M1355">
        <f t="shared" si="103"/>
        <v>1.0303271384000915E-15</v>
      </c>
    </row>
    <row r="1356" spans="9:13" x14ac:dyDescent="0.25">
      <c r="I1356">
        <f t="shared" si="101"/>
        <v>2500</v>
      </c>
      <c r="J1356">
        <v>1354</v>
      </c>
      <c r="K1356">
        <f t="shared" si="100"/>
        <v>8.6565717727360436E-7</v>
      </c>
      <c r="L1356">
        <f t="shared" si="102"/>
        <v>6.7922587093225545E-10</v>
      </c>
      <c r="M1356">
        <f t="shared" si="103"/>
        <v>5.8797675016242176E-16</v>
      </c>
    </row>
    <row r="1357" spans="9:13" x14ac:dyDescent="0.25">
      <c r="I1357">
        <f t="shared" si="101"/>
        <v>2500</v>
      </c>
      <c r="J1357">
        <v>1355</v>
      </c>
      <c r="K1357">
        <f t="shared" si="100"/>
        <v>6.8697761645974964E-7</v>
      </c>
      <c r="L1357">
        <f t="shared" si="102"/>
        <v>4.8585297254121023E-10</v>
      </c>
      <c r="M1357">
        <f t="shared" si="103"/>
        <v>3.3377011702624478E-16</v>
      </c>
    </row>
    <row r="1358" spans="9:13" x14ac:dyDescent="0.25">
      <c r="I1358">
        <f t="shared" si="101"/>
        <v>2500</v>
      </c>
      <c r="J1358">
        <v>1356</v>
      </c>
      <c r="K1358">
        <f t="shared" si="100"/>
        <v>5.4405120786249483E-7</v>
      </c>
      <c r="L1358">
        <f t="shared" si="102"/>
        <v>3.4641481611578413E-10</v>
      </c>
      <c r="M1358">
        <f t="shared" si="103"/>
        <v>1.884673991292564E-16</v>
      </c>
    </row>
    <row r="1359" spans="9:13" x14ac:dyDescent="0.25">
      <c r="I1359">
        <f t="shared" si="101"/>
        <v>2500</v>
      </c>
      <c r="J1359">
        <v>1357</v>
      </c>
      <c r="K1359">
        <f t="shared" si="100"/>
        <v>4.2996877203105299E-7</v>
      </c>
      <c r="L1359">
        <f t="shared" si="102"/>
        <v>2.4620043280268932E-10</v>
      </c>
      <c r="M1359">
        <f t="shared" si="103"/>
        <v>1.058584977656861E-16</v>
      </c>
    </row>
    <row r="1360" spans="9:13" x14ac:dyDescent="0.25">
      <c r="I1360">
        <f t="shared" si="101"/>
        <v>2500</v>
      </c>
      <c r="J1360">
        <v>1358</v>
      </c>
      <c r="K1360">
        <f t="shared" si="100"/>
        <v>3.3910438701489909E-7</v>
      </c>
      <c r="L1360">
        <f t="shared" si="102"/>
        <v>1.744141568941897E-10</v>
      </c>
      <c r="M1360">
        <f t="shared" si="103"/>
        <v>5.9144605760324633E-17</v>
      </c>
    </row>
    <row r="1361" spans="9:13" x14ac:dyDescent="0.25">
      <c r="I1361">
        <f t="shared" si="101"/>
        <v>2500</v>
      </c>
      <c r="J1361">
        <v>1359</v>
      </c>
      <c r="K1361">
        <f t="shared" si="100"/>
        <v>2.6688777654548801E-7</v>
      </c>
      <c r="L1361">
        <f t="shared" si="102"/>
        <v>1.2316151636828915E-10</v>
      </c>
      <c r="M1361">
        <f t="shared" si="103"/>
        <v>3.2870303259503421E-17</v>
      </c>
    </row>
    <row r="1362" spans="9:13" x14ac:dyDescent="0.25">
      <c r="I1362">
        <f t="shared" si="101"/>
        <v>2500</v>
      </c>
      <c r="J1362">
        <v>1360</v>
      </c>
      <c r="K1362">
        <f t="shared" si="100"/>
        <v>2.0961491142834632E-7</v>
      </c>
      <c r="L1362">
        <f t="shared" si="102"/>
        <v>8.6689899486931874E-11</v>
      </c>
      <c r="M1362">
        <f t="shared" si="103"/>
        <v>1.817149560268547E-17</v>
      </c>
    </row>
    <row r="1363" spans="9:13" x14ac:dyDescent="0.25">
      <c r="I1363">
        <f t="shared" si="101"/>
        <v>2500</v>
      </c>
      <c r="J1363">
        <v>1361</v>
      </c>
      <c r="K1363">
        <f t="shared" si="100"/>
        <v>1.6429082894120484E-7</v>
      </c>
      <c r="L1363">
        <f t="shared" si="102"/>
        <v>6.0822175731568885E-11</v>
      </c>
      <c r="M1363">
        <f t="shared" si="103"/>
        <v>9.9925256689470834E-18</v>
      </c>
    </row>
    <row r="1364" spans="9:13" x14ac:dyDescent="0.25">
      <c r="I1364">
        <f t="shared" si="101"/>
        <v>2500</v>
      </c>
      <c r="J1364">
        <v>1362</v>
      </c>
      <c r="K1364">
        <f t="shared" si="100"/>
        <v>1.2849954089677595E-7</v>
      </c>
      <c r="L1364">
        <f t="shared" si="102"/>
        <v>4.2535856746367996E-11</v>
      </c>
      <c r="M1364">
        <f t="shared" si="103"/>
        <v>5.4658380635593179E-18</v>
      </c>
    </row>
    <row r="1365" spans="9:13" x14ac:dyDescent="0.25">
      <c r="I1365">
        <f t="shared" si="101"/>
        <v>2500</v>
      </c>
      <c r="J1365">
        <v>1363</v>
      </c>
      <c r="K1365">
        <f t="shared" si="100"/>
        <v>1.0029664321287157E-7</v>
      </c>
      <c r="L1365">
        <f t="shared" si="102"/>
        <v>2.9651590732892275E-11</v>
      </c>
      <c r="M1365">
        <f t="shared" si="103"/>
        <v>2.9739550164309856E-18</v>
      </c>
    </row>
    <row r="1366" spans="9:13" x14ac:dyDescent="0.25">
      <c r="I1366">
        <f t="shared" si="101"/>
        <v>2500</v>
      </c>
      <c r="J1366">
        <v>1364</v>
      </c>
      <c r="K1366">
        <f t="shared" si="100"/>
        <v>7.812090307979247E-8</v>
      </c>
      <c r="L1366">
        <f t="shared" si="102"/>
        <v>2.0603461281382623E-11</v>
      </c>
      <c r="M1366">
        <f t="shared" si="103"/>
        <v>1.6095610018711487E-18</v>
      </c>
    </row>
    <row r="1367" spans="9:13" x14ac:dyDescent="0.25">
      <c r="I1367">
        <f t="shared" si="101"/>
        <v>2500</v>
      </c>
      <c r="J1367">
        <v>1365</v>
      </c>
      <c r="K1367">
        <f t="shared" si="100"/>
        <v>6.0721658146078994E-8</v>
      </c>
      <c r="L1367">
        <f t="shared" si="102"/>
        <v>1.4270248826513988E-11</v>
      </c>
      <c r="M1367">
        <f t="shared" si="103"/>
        <v>8.6651317090306729E-19</v>
      </c>
    </row>
    <row r="1368" spans="9:13" x14ac:dyDescent="0.25">
      <c r="I1368">
        <f t="shared" si="101"/>
        <v>2500</v>
      </c>
      <c r="J1368">
        <v>1366</v>
      </c>
      <c r="K1368">
        <f t="shared" si="100"/>
        <v>4.709935763624884E-8</v>
      </c>
      <c r="L1368">
        <f t="shared" si="102"/>
        <v>9.8519425402020444E-12</v>
      </c>
      <c r="M1368">
        <f t="shared" si="103"/>
        <v>4.6402016511274993E-19</v>
      </c>
    </row>
    <row r="1369" spans="9:13" x14ac:dyDescent="0.25">
      <c r="I1369">
        <f t="shared" si="101"/>
        <v>2500</v>
      </c>
      <c r="J1369">
        <v>1367</v>
      </c>
      <c r="K1369">
        <f t="shared" si="100"/>
        <v>3.6456991758804236E-8</v>
      </c>
      <c r="L1369">
        <f t="shared" si="102"/>
        <v>6.7797073890960192E-12</v>
      </c>
      <c r="M1369">
        <f t="shared" si="103"/>
        <v>2.4716773641137775E-19</v>
      </c>
    </row>
    <row r="1370" spans="9:13" x14ac:dyDescent="0.25">
      <c r="I1370">
        <f t="shared" si="101"/>
        <v>2500</v>
      </c>
      <c r="J1370">
        <v>1368</v>
      </c>
      <c r="K1370">
        <f t="shared" si="100"/>
        <v>2.8160519249809113E-8</v>
      </c>
      <c r="L1370">
        <f t="shared" si="102"/>
        <v>4.650488504263107E-12</v>
      </c>
      <c r="M1370">
        <f t="shared" si="103"/>
        <v>1.3096017104531721E-19</v>
      </c>
    </row>
    <row r="1371" spans="9:13" x14ac:dyDescent="0.25">
      <c r="I1371">
        <f t="shared" si="101"/>
        <v>2500</v>
      </c>
      <c r="J1371">
        <v>1369</v>
      </c>
      <c r="K1371">
        <f t="shared" si="100"/>
        <v>2.1706708541735509E-8</v>
      </c>
      <c r="L1371">
        <f t="shared" si="102"/>
        <v>3.1796881810510616E-12</v>
      </c>
      <c r="M1371">
        <f t="shared" si="103"/>
        <v>6.9020564599676527E-20</v>
      </c>
    </row>
    <row r="1372" spans="9:13" x14ac:dyDescent="0.25">
      <c r="I1372">
        <f t="shared" si="101"/>
        <v>2500</v>
      </c>
      <c r="J1372">
        <v>1370</v>
      </c>
      <c r="K1372">
        <f t="shared" si="100"/>
        <v>1.6697070948090698E-8</v>
      </c>
      <c r="L1372">
        <f t="shared" si="102"/>
        <v>2.1670483847629531E-12</v>
      </c>
      <c r="M1372">
        <f t="shared" si="103"/>
        <v>3.6183360628332377E-20</v>
      </c>
    </row>
    <row r="1373" spans="9:13" x14ac:dyDescent="0.25">
      <c r="I1373">
        <f t="shared" si="101"/>
        <v>2500</v>
      </c>
      <c r="J1373">
        <v>1371</v>
      </c>
      <c r="K1373">
        <f t="shared" si="100"/>
        <v>1.2816785854852242E-8</v>
      </c>
      <c r="L1373">
        <f t="shared" si="102"/>
        <v>1.4721449907213217E-12</v>
      </c>
      <c r="M1373">
        <f t="shared" si="103"/>
        <v>1.886816709336862E-20</v>
      </c>
    </row>
    <row r="1374" spans="9:13" x14ac:dyDescent="0.25">
      <c r="I1374">
        <f t="shared" si="101"/>
        <v>2500</v>
      </c>
      <c r="J1374">
        <v>1372</v>
      </c>
      <c r="K1374">
        <f t="shared" si="100"/>
        <v>9.8177057594739381E-9</v>
      </c>
      <c r="L1374">
        <f t="shared" si="102"/>
        <v>9.9685099486459852E-13</v>
      </c>
      <c r="M1374">
        <f t="shared" si="103"/>
        <v>9.7867897536194935E-21</v>
      </c>
    </row>
    <row r="1375" spans="9:13" x14ac:dyDescent="0.25">
      <c r="I1375">
        <f t="shared" si="101"/>
        <v>2500</v>
      </c>
      <c r="J1375">
        <v>1373</v>
      </c>
      <c r="K1375">
        <f t="shared" si="100"/>
        <v>7.5046849845605834E-9</v>
      </c>
      <c r="L1375">
        <f t="shared" si="102"/>
        <v>6.7283313568997541E-13</v>
      </c>
      <c r="M1375">
        <f t="shared" si="103"/>
        <v>5.0494007305273722E-21</v>
      </c>
    </row>
    <row r="1376" spans="9:13" x14ac:dyDescent="0.25">
      <c r="I1376">
        <f t="shared" si="101"/>
        <v>2500</v>
      </c>
      <c r="J1376">
        <v>1374</v>
      </c>
      <c r="K1376">
        <f t="shared" si="100"/>
        <v>5.7246117846077027E-9</v>
      </c>
      <c r="L1376">
        <f t="shared" si="102"/>
        <v>4.5267002589195525E-13</v>
      </c>
      <c r="M1376">
        <f t="shared" si="103"/>
        <v>2.591360164759761E-21</v>
      </c>
    </row>
    <row r="1377" spans="9:13" x14ac:dyDescent="0.25">
      <c r="I1377">
        <f t="shared" si="101"/>
        <v>2500</v>
      </c>
      <c r="J1377">
        <v>1375</v>
      </c>
      <c r="K1377">
        <f t="shared" si="100"/>
        <v>4.3576291464120231E-9</v>
      </c>
      <c r="L1377">
        <f t="shared" si="102"/>
        <v>3.0356599629615053E-13</v>
      </c>
      <c r="M1377">
        <f t="shared" si="103"/>
        <v>1.3228280333197098E-21</v>
      </c>
    </row>
    <row r="1378" spans="9:13" x14ac:dyDescent="0.25">
      <c r="I1378">
        <f t="shared" si="101"/>
        <v>2500</v>
      </c>
      <c r="J1378">
        <v>1376</v>
      </c>
      <c r="K1378">
        <f t="shared" si="100"/>
        <v>3.3101273944069476E-9</v>
      </c>
      <c r="L1378">
        <f t="shared" si="102"/>
        <v>2.0291833954931607E-13</v>
      </c>
      <c r="M1378">
        <f t="shared" si="103"/>
        <v>6.7168555456976182E-22</v>
      </c>
    </row>
    <row r="1379" spans="9:13" x14ac:dyDescent="0.25">
      <c r="I1379">
        <f t="shared" si="101"/>
        <v>2500</v>
      </c>
      <c r="J1379">
        <v>1377</v>
      </c>
      <c r="K1379">
        <f t="shared" si="100"/>
        <v>2.5091630995177638E-9</v>
      </c>
      <c r="L1379">
        <f t="shared" si="102"/>
        <v>1.3520291084966632E-13</v>
      </c>
      <c r="M1379">
        <f t="shared" si="103"/>
        <v>3.3924615485137263E-22</v>
      </c>
    </row>
    <row r="1380" spans="9:13" x14ac:dyDescent="0.25">
      <c r="I1380">
        <f t="shared" si="101"/>
        <v>2500</v>
      </c>
      <c r="J1380">
        <v>1378</v>
      </c>
      <c r="K1380">
        <f t="shared" si="100"/>
        <v>1.8980271798696435E-9</v>
      </c>
      <c r="L1380">
        <f t="shared" si="102"/>
        <v>8.9793958850017829E-14</v>
      </c>
      <c r="M1380">
        <f t="shared" si="103"/>
        <v>1.7043137448543016E-22</v>
      </c>
    </row>
    <row r="1381" spans="9:13" x14ac:dyDescent="0.25">
      <c r="I1381">
        <f t="shared" si="101"/>
        <v>2500</v>
      </c>
      <c r="J1381">
        <v>1379</v>
      </c>
      <c r="K1381">
        <f t="shared" si="100"/>
        <v>1.4327316000262158E-9</v>
      </c>
      <c r="L1381">
        <f t="shared" si="102"/>
        <v>5.9443490171350017E-14</v>
      </c>
      <c r="M1381">
        <f t="shared" si="103"/>
        <v>8.5166566784340946E-23</v>
      </c>
    </row>
    <row r="1382" spans="9:13" x14ac:dyDescent="0.25">
      <c r="I1382">
        <f t="shared" si="101"/>
        <v>2500</v>
      </c>
      <c r="J1382">
        <v>1380</v>
      </c>
      <c r="K1382">
        <f t="shared" si="100"/>
        <v>1.0792341464949118E-9</v>
      </c>
      <c r="L1382">
        <f t="shared" si="102"/>
        <v>3.9224494293417831E-14</v>
      </c>
      <c r="M1382">
        <f t="shared" si="103"/>
        <v>4.2332413620451328E-23</v>
      </c>
    </row>
    <row r="1383" spans="9:13" x14ac:dyDescent="0.25">
      <c r="I1383">
        <f t="shared" si="101"/>
        <v>2500</v>
      </c>
      <c r="J1383">
        <v>1381</v>
      </c>
      <c r="K1383">
        <f t="shared" si="100"/>
        <v>8.1124984507852105E-10</v>
      </c>
      <c r="L1383">
        <f t="shared" si="102"/>
        <v>2.5799188239307209E-14</v>
      </c>
      <c r="M1383">
        <f t="shared" si="103"/>
        <v>2.0929587462289577E-23</v>
      </c>
    </row>
    <row r="1384" spans="9:13" x14ac:dyDescent="0.25">
      <c r="I1384">
        <f t="shared" si="101"/>
        <v>2500</v>
      </c>
      <c r="J1384">
        <v>1382</v>
      </c>
      <c r="K1384">
        <f t="shared" si="100"/>
        <v>6.0852878291939305E-10</v>
      </c>
      <c r="L1384">
        <f t="shared" si="102"/>
        <v>1.691414807338972E-14</v>
      </c>
      <c r="M1384">
        <f t="shared" si="103"/>
        <v>1.0292745941218244E-23</v>
      </c>
    </row>
    <row r="1385" spans="9:13" x14ac:dyDescent="0.25">
      <c r="I1385">
        <f t="shared" si="101"/>
        <v>2500</v>
      </c>
      <c r="J1385">
        <v>1383</v>
      </c>
      <c r="K1385">
        <f t="shared" si="100"/>
        <v>4.5550674343530773E-10</v>
      </c>
      <c r="L1385">
        <f t="shared" si="102"/>
        <v>1.1053234277229619E-14</v>
      </c>
      <c r="M1385">
        <f t="shared" si="103"/>
        <v>5.0348227500483814E-24</v>
      </c>
    </row>
    <row r="1386" spans="9:13" x14ac:dyDescent="0.25">
      <c r="I1386">
        <f t="shared" si="101"/>
        <v>2500</v>
      </c>
      <c r="J1386">
        <v>1384</v>
      </c>
      <c r="K1386">
        <f t="shared" si="100"/>
        <v>3.4024782991082247E-10</v>
      </c>
      <c r="L1386">
        <f t="shared" si="102"/>
        <v>7.1998515351571168E-15</v>
      </c>
      <c r="M1386">
        <f t="shared" si="103"/>
        <v>2.4497338605173126E-24</v>
      </c>
    </row>
    <row r="1387" spans="9:13" x14ac:dyDescent="0.25">
      <c r="I1387">
        <f t="shared" si="101"/>
        <v>2500</v>
      </c>
      <c r="J1387">
        <v>1385</v>
      </c>
      <c r="K1387">
        <f t="shared" si="100"/>
        <v>2.536192367230683E-10</v>
      </c>
      <c r="L1387">
        <f t="shared" si="102"/>
        <v>4.6746853437787174E-15</v>
      </c>
      <c r="M1387">
        <f t="shared" si="103"/>
        <v>1.1855901288096724E-24</v>
      </c>
    </row>
    <row r="1388" spans="9:13" x14ac:dyDescent="0.25">
      <c r="I1388">
        <f t="shared" si="101"/>
        <v>2500</v>
      </c>
      <c r="J1388">
        <v>1386</v>
      </c>
      <c r="K1388">
        <f t="shared" si="100"/>
        <v>1.8864920736660906E-10</v>
      </c>
      <c r="L1388">
        <f t="shared" si="102"/>
        <v>3.0253502279640874E-15</v>
      </c>
      <c r="M1388">
        <f t="shared" si="103"/>
        <v>5.7072992251181512E-25</v>
      </c>
    </row>
    <row r="1389" spans="9:13" x14ac:dyDescent="0.25">
      <c r="I1389">
        <f t="shared" si="101"/>
        <v>2500</v>
      </c>
      <c r="J1389">
        <v>1387</v>
      </c>
      <c r="K1389">
        <f t="shared" si="100"/>
        <v>1.4002754511466264E-10</v>
      </c>
      <c r="L1389">
        <f t="shared" si="102"/>
        <v>1.951610370841583E-15</v>
      </c>
      <c r="M1389">
        <f t="shared" si="103"/>
        <v>2.7327920924926325E-25</v>
      </c>
    </row>
    <row r="1390" spans="9:13" x14ac:dyDescent="0.25">
      <c r="I1390">
        <f t="shared" si="101"/>
        <v>2500</v>
      </c>
      <c r="J1390">
        <v>1388</v>
      </c>
      <c r="K1390">
        <f t="shared" si="100"/>
        <v>1.0371870029501906E-10</v>
      </c>
      <c r="L1390">
        <f t="shared" si="102"/>
        <v>1.2548866921691203E-15</v>
      </c>
      <c r="M1390">
        <f t="shared" si="103"/>
        <v>1.3015521672929683E-25</v>
      </c>
    </row>
    <row r="1391" spans="9:13" x14ac:dyDescent="0.25">
      <c r="I1391">
        <f t="shared" si="101"/>
        <v>2500</v>
      </c>
      <c r="J1391">
        <v>1389</v>
      </c>
      <c r="K1391">
        <f t="shared" si="100"/>
        <v>7.6663009274113847E-11</v>
      </c>
      <c r="L1391">
        <f t="shared" si="102"/>
        <v>8.0428431032528989E-16</v>
      </c>
      <c r="M1391">
        <f t="shared" si="103"/>
        <v>6.1658855541491955E-26</v>
      </c>
    </row>
    <row r="1392" spans="9:13" x14ac:dyDescent="0.25">
      <c r="I1392">
        <f t="shared" si="101"/>
        <v>2500</v>
      </c>
      <c r="J1392">
        <v>1390</v>
      </c>
      <c r="K1392">
        <f t="shared" si="100"/>
        <v>5.6545546023301085E-11</v>
      </c>
      <c r="L1392">
        <f t="shared" si="102"/>
        <v>5.1381657999313233E-16</v>
      </c>
      <c r="M1392">
        <f t="shared" si="103"/>
        <v>2.9054039071536826E-26</v>
      </c>
    </row>
    <row r="1393" spans="9:13" x14ac:dyDescent="0.25">
      <c r="I1393">
        <f t="shared" si="101"/>
        <v>2500</v>
      </c>
      <c r="J1393">
        <v>1391</v>
      </c>
      <c r="K1393">
        <f t="shared" si="100"/>
        <v>4.1619374613333093E-11</v>
      </c>
      <c r="L1393">
        <f t="shared" si="102"/>
        <v>3.2718984175750772E-16</v>
      </c>
      <c r="M1393">
        <f t="shared" si="103"/>
        <v>1.3617436593782888E-26</v>
      </c>
    </row>
    <row r="1394" spans="9:13" x14ac:dyDescent="0.25">
      <c r="I1394">
        <f t="shared" si="101"/>
        <v>2500</v>
      </c>
      <c r="J1394">
        <v>1392</v>
      </c>
      <c r="K1394">
        <f t="shared" si="100"/>
        <v>3.0568658715424135E-11</v>
      </c>
      <c r="L1394">
        <f t="shared" si="102"/>
        <v>2.0767510247938551E-16</v>
      </c>
      <c r="M1394">
        <f t="shared" si="103"/>
        <v>6.3483493313830681E-27</v>
      </c>
    </row>
    <row r="1395" spans="9:13" x14ac:dyDescent="0.25">
      <c r="I1395">
        <f t="shared" si="101"/>
        <v>2500</v>
      </c>
      <c r="J1395">
        <v>1393</v>
      </c>
      <c r="K1395">
        <f t="shared" si="100"/>
        <v>2.2404744726145509E-11</v>
      </c>
      <c r="L1395">
        <f t="shared" si="102"/>
        <v>1.3138982112399836E-16</v>
      </c>
      <c r="M1395">
        <f t="shared" si="103"/>
        <v>2.9437554018971042E-27</v>
      </c>
    </row>
    <row r="1396" spans="9:13" x14ac:dyDescent="0.25">
      <c r="I1396">
        <f t="shared" si="101"/>
        <v>2500</v>
      </c>
      <c r="J1396">
        <v>1394</v>
      </c>
      <c r="K1396">
        <f t="shared" si="100"/>
        <v>1.6386558776559923E-11</v>
      </c>
      <c r="L1396">
        <f t="shared" si="102"/>
        <v>8.2857421798792105E-17</v>
      </c>
      <c r="M1396">
        <f t="shared" si="103"/>
        <v>1.3577480123801242E-27</v>
      </c>
    </row>
    <row r="1397" spans="9:13" x14ac:dyDescent="0.25">
      <c r="I1397">
        <f t="shared" si="101"/>
        <v>2500</v>
      </c>
      <c r="J1397">
        <v>1395</v>
      </c>
      <c r="K1397">
        <f t="shared" si="100"/>
        <v>1.1959544465867111E-11</v>
      </c>
      <c r="L1397">
        <f t="shared" si="102"/>
        <v>5.2082671708467722E-17</v>
      </c>
      <c r="M1397">
        <f t="shared" si="103"/>
        <v>6.2288502819857871E-28</v>
      </c>
    </row>
    <row r="1398" spans="9:13" x14ac:dyDescent="0.25">
      <c r="I1398">
        <f t="shared" si="101"/>
        <v>2500</v>
      </c>
      <c r="J1398">
        <v>1396</v>
      </c>
      <c r="K1398">
        <f t="shared" si="100"/>
        <v>8.7101437173942031E-12</v>
      </c>
      <c r="L1398">
        <f t="shared" si="102"/>
        <v>3.2632246565515793E-17</v>
      </c>
      <c r="M1398">
        <f t="shared" si="103"/>
        <v>2.8423155740708594E-28</v>
      </c>
    </row>
    <row r="1399" spans="9:13" x14ac:dyDescent="0.25">
      <c r="I1399">
        <f t="shared" si="101"/>
        <v>2500</v>
      </c>
      <c r="J1399">
        <v>1397</v>
      </c>
      <c r="K1399">
        <f t="shared" si="100"/>
        <v>6.3302696418077176E-12</v>
      </c>
      <c r="L1399">
        <f t="shared" si="102"/>
        <v>2.0379442926325075E-17</v>
      </c>
      <c r="M1399">
        <f t="shared" si="103"/>
        <v>1.2900736887346865E-28</v>
      </c>
    </row>
    <row r="1400" spans="9:13" x14ac:dyDescent="0.25">
      <c r="I1400">
        <f t="shared" si="101"/>
        <v>2500</v>
      </c>
      <c r="J1400">
        <v>1398</v>
      </c>
      <c r="K1400">
        <f t="shared" si="100"/>
        <v>4.5908832291274848E-12</v>
      </c>
      <c r="L1400">
        <f t="shared" si="102"/>
        <v>1.2686125120061957E-17</v>
      </c>
      <c r="M1400">
        <f t="shared" si="103"/>
        <v>5.8240519056305337E-29</v>
      </c>
    </row>
    <row r="1401" spans="9:13" x14ac:dyDescent="0.25">
      <c r="I1401">
        <f t="shared" si="101"/>
        <v>2500</v>
      </c>
      <c r="J1401">
        <v>1399</v>
      </c>
      <c r="K1401">
        <f t="shared" si="100"/>
        <v>3.3223424011907809E-12</v>
      </c>
      <c r="L1401">
        <f t="shared" si="102"/>
        <v>7.8714864187689524E-18</v>
      </c>
      <c r="M1401">
        <f t="shared" si="103"/>
        <v>2.615177308947346E-29</v>
      </c>
    </row>
    <row r="1402" spans="9:13" x14ac:dyDescent="0.25">
      <c r="I1402">
        <f t="shared" si="101"/>
        <v>2500</v>
      </c>
      <c r="J1402">
        <v>1400</v>
      </c>
      <c r="K1402">
        <f t="shared" si="100"/>
        <v>2.3993029785174258E-12</v>
      </c>
      <c r="L1402">
        <f t="shared" si="102"/>
        <v>4.8682774022031887E-18</v>
      </c>
      <c r="M1402">
        <f t="shared" si="103"/>
        <v>1.1680472471355187E-29</v>
      </c>
    </row>
    <row r="1403" spans="9:13" x14ac:dyDescent="0.25">
      <c r="I1403">
        <f t="shared" si="101"/>
        <v>2500</v>
      </c>
      <c r="J1403">
        <v>1401</v>
      </c>
      <c r="K1403">
        <f t="shared" si="100"/>
        <v>1.7290613385512188E-12</v>
      </c>
      <c r="L1403">
        <f t="shared" si="102"/>
        <v>3.0011272954666369E-18</v>
      </c>
      <c r="M1403">
        <f t="shared" si="103"/>
        <v>5.1891331786621422E-30</v>
      </c>
    </row>
    <row r="1404" spans="9:13" x14ac:dyDescent="0.25">
      <c r="I1404">
        <f t="shared" si="101"/>
        <v>2500</v>
      </c>
      <c r="J1404">
        <v>1402</v>
      </c>
      <c r="K1404">
        <f t="shared" si="100"/>
        <v>1.2433387652777128E-12</v>
      </c>
      <c r="L1404">
        <f t="shared" si="102"/>
        <v>1.8440970554546467E-18</v>
      </c>
      <c r="M1404">
        <f t="shared" si="103"/>
        <v>2.2928373559812464E-30</v>
      </c>
    </row>
    <row r="1405" spans="9:13" x14ac:dyDescent="0.25">
      <c r="I1405">
        <f t="shared" si="101"/>
        <v>2500</v>
      </c>
      <c r="J1405">
        <v>1403</v>
      </c>
      <c r="K1405">
        <f t="shared" ref="K1405:K1468" si="104">IF(I1405+J1405&gt;(G$2-(G$2*G$3*G$4/100/100))/2, (1-(_xlfn.HYPGEOM.DIST((I1405+J1405-1), (G$2-(G$2*G$3*G$4/100/100)), G$2/2, G$2, TRUE))),_xlfn.HYPGEOM.DIST(I1405+J1405, (G$2-(G$2*G$3*G$4/100/100)), G$2/2, G$2, TRUE))</f>
        <v>8.9228624489123831E-13</v>
      </c>
      <c r="L1405">
        <f t="shared" si="102"/>
        <v>1.1294658713939112E-18</v>
      </c>
      <c r="M1405">
        <f t="shared" si="103"/>
        <v>1.0078068611188833E-30</v>
      </c>
    </row>
    <row r="1406" spans="9:13" x14ac:dyDescent="0.25">
      <c r="I1406">
        <f t="shared" si="101"/>
        <v>2500</v>
      </c>
      <c r="J1406">
        <v>1404</v>
      </c>
      <c r="K1406">
        <f t="shared" si="104"/>
        <v>6.3893335067177759E-13</v>
      </c>
      <c r="L1406">
        <f t="shared" si="102"/>
        <v>6.8952839000312406E-19</v>
      </c>
      <c r="M1406">
        <f t="shared" si="103"/>
        <v>4.4056268460801226E-31</v>
      </c>
    </row>
    <row r="1407" spans="9:13" x14ac:dyDescent="0.25">
      <c r="I1407">
        <f t="shared" si="101"/>
        <v>2500</v>
      </c>
      <c r="J1407">
        <v>1405</v>
      </c>
      <c r="K1407">
        <f t="shared" si="104"/>
        <v>4.5652370772586437E-13</v>
      </c>
      <c r="L1407">
        <f t="shared" si="102"/>
        <v>4.1958563570678811E-19</v>
      </c>
      <c r="M1407">
        <f t="shared" si="103"/>
        <v>1.9155079012137674E-31</v>
      </c>
    </row>
    <row r="1408" spans="9:13" x14ac:dyDescent="0.25">
      <c r="I1408">
        <f t="shared" si="101"/>
        <v>2500</v>
      </c>
      <c r="J1408">
        <v>1406</v>
      </c>
      <c r="K1408">
        <f t="shared" si="104"/>
        <v>3.255173908200959E-13</v>
      </c>
      <c r="L1408">
        <f t="shared" si="102"/>
        <v>2.5449438742176976E-19</v>
      </c>
      <c r="M1408">
        <f t="shared" si="103"/>
        <v>8.2842348971893122E-32</v>
      </c>
    </row>
    <row r="1409" spans="9:13" x14ac:dyDescent="0.25">
      <c r="I1409">
        <f t="shared" si="101"/>
        <v>2500</v>
      </c>
      <c r="J1409">
        <v>1407</v>
      </c>
      <c r="K1409">
        <f t="shared" si="104"/>
        <v>2.3159252293680765E-13</v>
      </c>
      <c r="L1409">
        <f t="shared" si="102"/>
        <v>1.5385962090468668E-19</v>
      </c>
      <c r="M1409">
        <f t="shared" si="103"/>
        <v>3.5632737783417179E-32</v>
      </c>
    </row>
    <row r="1410" spans="9:13" x14ac:dyDescent="0.25">
      <c r="I1410">
        <f t="shared" si="101"/>
        <v>2500</v>
      </c>
      <c r="J1410">
        <v>1408</v>
      </c>
      <c r="K1410">
        <f t="shared" si="104"/>
        <v>1.6442402994698568E-13</v>
      </c>
      <c r="L1410">
        <f t="shared" si="102"/>
        <v>9.2717064347280751E-20</v>
      </c>
      <c r="M1410">
        <f t="shared" si="103"/>
        <v>1.5244913364833888E-32</v>
      </c>
    </row>
    <row r="1411" spans="9:13" x14ac:dyDescent="0.25">
      <c r="I1411">
        <f t="shared" si="101"/>
        <v>2500</v>
      </c>
      <c r="J1411">
        <v>1409</v>
      </c>
      <c r="K1411">
        <f t="shared" si="104"/>
        <v>1.1657341758564144E-13</v>
      </c>
      <c r="L1411">
        <f t="shared" si="102"/>
        <v>5.5690736686539739E-20</v>
      </c>
      <c r="M1411">
        <f t="shared" si="103"/>
        <v>6.4920595034119983E-33</v>
      </c>
    </row>
    <row r="1412" spans="9:13" x14ac:dyDescent="0.25">
      <c r="I1412">
        <f t="shared" ref="I1412:I1475" si="105">G$5</f>
        <v>2500</v>
      </c>
      <c r="J1412">
        <v>1410</v>
      </c>
      <c r="K1412">
        <f t="shared" si="104"/>
        <v>8.2378548427186615E-14</v>
      </c>
      <c r="L1412">
        <f t="shared" ref="L1412:L1475" si="106">_xlfn.HYPGEOM.DIST(J1412,  (G$2-0.5*G$2)*0.5, G$2/2-I1412,(G$2-0.5*G$2), FALSE)</f>
        <v>3.3342198960818831E-20</v>
      </c>
      <c r="M1412">
        <f t="shared" ref="M1412:M1475" si="107">K1412*L1412</f>
        <v>2.7466819517627054E-33</v>
      </c>
    </row>
    <row r="1413" spans="9:13" x14ac:dyDescent="0.25">
      <c r="I1413">
        <f t="shared" si="105"/>
        <v>2500</v>
      </c>
      <c r="J1413">
        <v>1411</v>
      </c>
      <c r="K1413">
        <f t="shared" si="104"/>
        <v>5.8064664187895687E-14</v>
      </c>
      <c r="L1413">
        <f t="shared" si="106"/>
        <v>1.9897256890326454E-20</v>
      </c>
      <c r="M1413">
        <f t="shared" si="107"/>
        <v>1.1553275395970992E-33</v>
      </c>
    </row>
    <row r="1414" spans="9:13" x14ac:dyDescent="0.25">
      <c r="I1414">
        <f t="shared" si="105"/>
        <v>2500</v>
      </c>
      <c r="J1414">
        <v>1412</v>
      </c>
      <c r="K1414">
        <f t="shared" si="104"/>
        <v>4.0967229608668276E-14</v>
      </c>
      <c r="L1414">
        <f t="shared" si="106"/>
        <v>1.1835308238486809E-20</v>
      </c>
      <c r="M1414">
        <f t="shared" si="107"/>
        <v>4.8485979009545234E-34</v>
      </c>
    </row>
    <row r="1415" spans="9:13" x14ac:dyDescent="0.25">
      <c r="I1415">
        <f t="shared" si="105"/>
        <v>2500</v>
      </c>
      <c r="J1415">
        <v>1413</v>
      </c>
      <c r="K1415">
        <f t="shared" si="104"/>
        <v>2.8754776337791554E-14</v>
      </c>
      <c r="L1415">
        <f t="shared" si="106"/>
        <v>7.0170252645708169E-21</v>
      </c>
      <c r="M1415">
        <f t="shared" si="107"/>
        <v>2.0177299203936645E-34</v>
      </c>
    </row>
    <row r="1416" spans="9:13" x14ac:dyDescent="0.25">
      <c r="I1416">
        <f t="shared" si="105"/>
        <v>2500</v>
      </c>
      <c r="J1416">
        <v>1414</v>
      </c>
      <c r="K1416">
        <f t="shared" si="104"/>
        <v>2.0095036745715333E-14</v>
      </c>
      <c r="L1416">
        <f t="shared" si="106"/>
        <v>4.1468020966484957E-21</v>
      </c>
      <c r="M1416">
        <f t="shared" si="107"/>
        <v>8.3330140509360911E-35</v>
      </c>
    </row>
    <row r="1417" spans="9:13" x14ac:dyDescent="0.25">
      <c r="I1417">
        <f t="shared" si="105"/>
        <v>2500</v>
      </c>
      <c r="J1417">
        <v>1415</v>
      </c>
      <c r="K1417">
        <f t="shared" si="104"/>
        <v>1.4099832412739488E-14</v>
      </c>
      <c r="L1417">
        <f t="shared" si="106"/>
        <v>2.4426434619386841E-21</v>
      </c>
      <c r="M1417">
        <f t="shared" si="107"/>
        <v>3.4440863457409255E-35</v>
      </c>
    </row>
    <row r="1418" spans="9:13" x14ac:dyDescent="0.25">
      <c r="I1418">
        <f t="shared" si="105"/>
        <v>2500</v>
      </c>
      <c r="J1418">
        <v>1416</v>
      </c>
      <c r="K1418">
        <f t="shared" si="104"/>
        <v>9.8809849191638932E-15</v>
      </c>
      <c r="L1418">
        <f t="shared" si="106"/>
        <v>1.4341449562911443E-21</v>
      </c>
      <c r="M1418">
        <f t="shared" si="107"/>
        <v>1.4170764685007757E-35</v>
      </c>
    </row>
    <row r="1419" spans="9:13" x14ac:dyDescent="0.25">
      <c r="I1419">
        <f t="shared" si="105"/>
        <v>2500</v>
      </c>
      <c r="J1419">
        <v>1417</v>
      </c>
      <c r="K1419">
        <f t="shared" si="104"/>
        <v>6.8833827526759706E-15</v>
      </c>
      <c r="L1419">
        <f t="shared" si="106"/>
        <v>8.3928973950256144E-22</v>
      </c>
      <c r="M1419">
        <f t="shared" si="107"/>
        <v>5.7771525173898399E-36</v>
      </c>
    </row>
    <row r="1420" spans="9:13" x14ac:dyDescent="0.25">
      <c r="I1420">
        <f t="shared" si="105"/>
        <v>2500</v>
      </c>
      <c r="J1420">
        <v>1418</v>
      </c>
      <c r="K1420">
        <f t="shared" si="104"/>
        <v>4.7739590058881731E-15</v>
      </c>
      <c r="L1420">
        <f t="shared" si="106"/>
        <v>4.8957176781837827E-22</v>
      </c>
      <c r="M1420">
        <f t="shared" si="107"/>
        <v>2.3371955500051406E-36</v>
      </c>
    </row>
    <row r="1421" spans="9:13" x14ac:dyDescent="0.25">
      <c r="I1421">
        <f t="shared" si="105"/>
        <v>2500</v>
      </c>
      <c r="J1421">
        <v>1419</v>
      </c>
      <c r="K1421">
        <f t="shared" si="104"/>
        <v>3.3306690738754696E-15</v>
      </c>
      <c r="L1421">
        <f t="shared" si="106"/>
        <v>2.8464666245895748E-22</v>
      </c>
      <c r="M1421">
        <f t="shared" si="107"/>
        <v>9.4806383563391922E-37</v>
      </c>
    </row>
    <row r="1422" spans="9:13" x14ac:dyDescent="0.25">
      <c r="I1422">
        <f t="shared" si="105"/>
        <v>2500</v>
      </c>
      <c r="J1422">
        <v>1420</v>
      </c>
      <c r="K1422">
        <f t="shared" si="104"/>
        <v>2.3314683517128287E-15</v>
      </c>
      <c r="L1422">
        <f t="shared" si="106"/>
        <v>1.6496081557709505E-22</v>
      </c>
      <c r="M1422">
        <f t="shared" si="107"/>
        <v>3.8460092079073373E-37</v>
      </c>
    </row>
    <row r="1423" spans="9:13" x14ac:dyDescent="0.25">
      <c r="I1423">
        <f t="shared" si="105"/>
        <v>2500</v>
      </c>
      <c r="J1423">
        <v>1421</v>
      </c>
      <c r="K1423">
        <f t="shared" si="104"/>
        <v>1.5543122344752192E-15</v>
      </c>
      <c r="L1423">
        <f t="shared" si="106"/>
        <v>9.5288425348507856E-23</v>
      </c>
      <c r="M1423">
        <f t="shared" si="107"/>
        <v>1.4810796532306437E-37</v>
      </c>
    </row>
    <row r="1424" spans="9:13" x14ac:dyDescent="0.25">
      <c r="I1424">
        <f t="shared" si="105"/>
        <v>2500</v>
      </c>
      <c r="J1424">
        <v>1422</v>
      </c>
      <c r="K1424">
        <f t="shared" si="104"/>
        <v>1.1102230246251565E-15</v>
      </c>
      <c r="L1424">
        <f t="shared" si="106"/>
        <v>5.4863542571018874E-23</v>
      </c>
      <c r="M1424">
        <f t="shared" si="107"/>
        <v>6.0910768174847609E-38</v>
      </c>
    </row>
    <row r="1425" spans="9:13" x14ac:dyDescent="0.25">
      <c r="I1425">
        <f t="shared" si="105"/>
        <v>2500</v>
      </c>
      <c r="J1425">
        <v>1423</v>
      </c>
      <c r="K1425">
        <f t="shared" si="104"/>
        <v>7.7715611723760958E-16</v>
      </c>
      <c r="L1425">
        <f t="shared" si="106"/>
        <v>3.1485570607718459E-23</v>
      </c>
      <c r="M1425">
        <f t="shared" si="107"/>
        <v>2.4469203802505081E-38</v>
      </c>
    </row>
    <row r="1426" spans="9:13" x14ac:dyDescent="0.25">
      <c r="I1426">
        <f t="shared" si="105"/>
        <v>2500</v>
      </c>
      <c r="J1426">
        <v>1424</v>
      </c>
      <c r="K1426">
        <f t="shared" si="104"/>
        <v>5.5511151231257827E-16</v>
      </c>
      <c r="L1426">
        <f t="shared" si="106"/>
        <v>1.8010384987998475E-23</v>
      </c>
      <c r="M1426">
        <f t="shared" si="107"/>
        <v>9.9977720480195907E-39</v>
      </c>
    </row>
    <row r="1427" spans="9:13" x14ac:dyDescent="0.25">
      <c r="I1427">
        <f t="shared" si="105"/>
        <v>2500</v>
      </c>
      <c r="J1427">
        <v>1425</v>
      </c>
      <c r="K1427">
        <f t="shared" si="104"/>
        <v>3.3306690738754696E-16</v>
      </c>
      <c r="L1427">
        <f t="shared" si="106"/>
        <v>1.0268755427449157E-23</v>
      </c>
      <c r="M1427">
        <f t="shared" si="107"/>
        <v>3.4201826129395789E-39</v>
      </c>
    </row>
    <row r="1428" spans="9:13" x14ac:dyDescent="0.25">
      <c r="I1428">
        <f t="shared" si="105"/>
        <v>2500</v>
      </c>
      <c r="J1428">
        <v>1426</v>
      </c>
      <c r="K1428">
        <f t="shared" si="104"/>
        <v>2.2204460492503131E-16</v>
      </c>
      <c r="L1428">
        <f t="shared" si="106"/>
        <v>5.8357366847953631E-24</v>
      </c>
      <c r="M1428">
        <f t="shared" si="107"/>
        <v>1.2957938466218984E-39</v>
      </c>
    </row>
    <row r="1429" spans="9:13" x14ac:dyDescent="0.25">
      <c r="I1429">
        <f t="shared" si="105"/>
        <v>2500</v>
      </c>
      <c r="J1429">
        <v>1427</v>
      </c>
      <c r="K1429">
        <f t="shared" si="104"/>
        <v>1.1102230246251565E-16</v>
      </c>
      <c r="L1429">
        <f t="shared" si="106"/>
        <v>3.3056457027475385E-24</v>
      </c>
      <c r="M1429">
        <f t="shared" si="107"/>
        <v>3.6700039704435233E-40</v>
      </c>
    </row>
    <row r="1430" spans="9:13" x14ac:dyDescent="0.25">
      <c r="I1430">
        <f t="shared" si="105"/>
        <v>2500</v>
      </c>
      <c r="J1430">
        <v>1428</v>
      </c>
      <c r="K1430">
        <f t="shared" si="104"/>
        <v>1.1102230246251565E-16</v>
      </c>
      <c r="L1430">
        <f t="shared" si="106"/>
        <v>1.8663768258768272E-24</v>
      </c>
      <c r="M1430">
        <f t="shared" si="107"/>
        <v>2.0720945247152703E-40</v>
      </c>
    </row>
    <row r="1431" spans="9:13" x14ac:dyDescent="0.25">
      <c r="I1431">
        <f t="shared" si="105"/>
        <v>2500</v>
      </c>
      <c r="J1431">
        <v>1429</v>
      </c>
      <c r="K1431">
        <f t="shared" si="104"/>
        <v>1.1102230246251565E-16</v>
      </c>
      <c r="L1431">
        <f t="shared" si="106"/>
        <v>1.0503267986626637E-24</v>
      </c>
      <c r="M1431">
        <f t="shared" si="107"/>
        <v>1.1660969952561203E-40</v>
      </c>
    </row>
    <row r="1432" spans="9:13" x14ac:dyDescent="0.25">
      <c r="I1432">
        <f t="shared" si="105"/>
        <v>2500</v>
      </c>
      <c r="J1432">
        <v>1430</v>
      </c>
      <c r="K1432">
        <f t="shared" si="104"/>
        <v>0</v>
      </c>
      <c r="L1432">
        <f t="shared" si="106"/>
        <v>5.8915736782480351E-25</v>
      </c>
      <c r="M1432">
        <f t="shared" si="107"/>
        <v>0</v>
      </c>
    </row>
    <row r="1433" spans="9:13" x14ac:dyDescent="0.25">
      <c r="I1433">
        <f t="shared" si="105"/>
        <v>2500</v>
      </c>
      <c r="J1433">
        <v>1431</v>
      </c>
      <c r="K1433">
        <f t="shared" si="104"/>
        <v>0</v>
      </c>
      <c r="L1433">
        <f t="shared" si="106"/>
        <v>3.2939697084891291E-25</v>
      </c>
      <c r="M1433">
        <f t="shared" si="107"/>
        <v>0</v>
      </c>
    </row>
    <row r="1434" spans="9:13" x14ac:dyDescent="0.25">
      <c r="I1434">
        <f t="shared" si="105"/>
        <v>2500</v>
      </c>
      <c r="J1434">
        <v>1432</v>
      </c>
      <c r="K1434">
        <f t="shared" si="104"/>
        <v>0</v>
      </c>
      <c r="L1434">
        <f t="shared" si="106"/>
        <v>1.8356461828412569E-25</v>
      </c>
      <c r="M1434">
        <f t="shared" si="107"/>
        <v>0</v>
      </c>
    </row>
    <row r="1435" spans="9:13" x14ac:dyDescent="0.25">
      <c r="I1435">
        <f t="shared" si="105"/>
        <v>2500</v>
      </c>
      <c r="J1435">
        <v>1433</v>
      </c>
      <c r="K1435">
        <f t="shared" si="104"/>
        <v>0</v>
      </c>
      <c r="L1435">
        <f t="shared" si="106"/>
        <v>1.0196217713649869E-25</v>
      </c>
      <c r="M1435">
        <f t="shared" si="107"/>
        <v>0</v>
      </c>
    </row>
    <row r="1436" spans="9:13" x14ac:dyDescent="0.25">
      <c r="I1436">
        <f t="shared" si="105"/>
        <v>2500</v>
      </c>
      <c r="J1436">
        <v>1434</v>
      </c>
      <c r="K1436">
        <f t="shared" si="104"/>
        <v>0</v>
      </c>
      <c r="L1436">
        <f t="shared" si="106"/>
        <v>5.6450739602425616E-26</v>
      </c>
      <c r="M1436">
        <f t="shared" si="107"/>
        <v>0</v>
      </c>
    </row>
    <row r="1437" spans="9:13" x14ac:dyDescent="0.25">
      <c r="I1437">
        <f t="shared" si="105"/>
        <v>2500</v>
      </c>
      <c r="J1437">
        <v>1435</v>
      </c>
      <c r="K1437">
        <f t="shared" si="104"/>
        <v>0</v>
      </c>
      <c r="L1437">
        <f t="shared" si="106"/>
        <v>3.1151591813243111E-26</v>
      </c>
      <c r="M1437">
        <f t="shared" si="107"/>
        <v>0</v>
      </c>
    </row>
    <row r="1438" spans="9:13" x14ac:dyDescent="0.25">
      <c r="I1438">
        <f t="shared" si="105"/>
        <v>2500</v>
      </c>
      <c r="J1438">
        <v>1436</v>
      </c>
      <c r="K1438">
        <f t="shared" si="104"/>
        <v>0</v>
      </c>
      <c r="L1438">
        <f t="shared" si="106"/>
        <v>1.7134466205449639E-26</v>
      </c>
      <c r="M1438">
        <f t="shared" si="107"/>
        <v>0</v>
      </c>
    </row>
    <row r="1439" spans="9:13" x14ac:dyDescent="0.25">
      <c r="I1439">
        <f t="shared" si="105"/>
        <v>2500</v>
      </c>
      <c r="J1439">
        <v>1437</v>
      </c>
      <c r="K1439">
        <f t="shared" si="104"/>
        <v>0</v>
      </c>
      <c r="L1439">
        <f t="shared" si="106"/>
        <v>9.3937781406513583E-27</v>
      </c>
      <c r="M1439">
        <f t="shared" si="107"/>
        <v>0</v>
      </c>
    </row>
    <row r="1440" spans="9:13" x14ac:dyDescent="0.25">
      <c r="I1440">
        <f t="shared" si="105"/>
        <v>2500</v>
      </c>
      <c r="J1440">
        <v>1438</v>
      </c>
      <c r="K1440">
        <f t="shared" si="104"/>
        <v>0</v>
      </c>
      <c r="L1440">
        <f t="shared" si="106"/>
        <v>5.1332102865675831E-27</v>
      </c>
      <c r="M1440">
        <f t="shared" si="107"/>
        <v>0</v>
      </c>
    </row>
    <row r="1441" spans="9:13" x14ac:dyDescent="0.25">
      <c r="I1441">
        <f t="shared" si="105"/>
        <v>2500</v>
      </c>
      <c r="J1441">
        <v>1439</v>
      </c>
      <c r="K1441">
        <f t="shared" si="104"/>
        <v>0</v>
      </c>
      <c r="L1441">
        <f t="shared" si="106"/>
        <v>2.7958669576650096E-27</v>
      </c>
      <c r="M1441">
        <f t="shared" si="107"/>
        <v>0</v>
      </c>
    </row>
    <row r="1442" spans="9:13" x14ac:dyDescent="0.25">
      <c r="I1442">
        <f t="shared" si="105"/>
        <v>2500</v>
      </c>
      <c r="J1442">
        <v>1440</v>
      </c>
      <c r="K1442">
        <f t="shared" si="104"/>
        <v>0</v>
      </c>
      <c r="L1442">
        <f t="shared" si="106"/>
        <v>1.5178270387006793E-27</v>
      </c>
      <c r="M1442">
        <f t="shared" si="107"/>
        <v>0</v>
      </c>
    </row>
    <row r="1443" spans="9:13" x14ac:dyDescent="0.25">
      <c r="I1443">
        <f t="shared" si="105"/>
        <v>2500</v>
      </c>
      <c r="J1443">
        <v>1441</v>
      </c>
      <c r="K1443">
        <f t="shared" si="104"/>
        <v>0</v>
      </c>
      <c r="L1443">
        <f t="shared" si="106"/>
        <v>8.2130800170278377E-28</v>
      </c>
      <c r="M1443">
        <f t="shared" si="107"/>
        <v>0</v>
      </c>
    </row>
    <row r="1444" spans="9:13" x14ac:dyDescent="0.25">
      <c r="I1444">
        <f t="shared" si="105"/>
        <v>2500</v>
      </c>
      <c r="J1444">
        <v>1442</v>
      </c>
      <c r="K1444">
        <f t="shared" si="104"/>
        <v>0</v>
      </c>
      <c r="L1444">
        <f t="shared" si="106"/>
        <v>4.4296300169540306E-28</v>
      </c>
      <c r="M1444">
        <f t="shared" si="107"/>
        <v>0</v>
      </c>
    </row>
    <row r="1445" spans="9:13" x14ac:dyDescent="0.25">
      <c r="I1445">
        <f t="shared" si="105"/>
        <v>2500</v>
      </c>
      <c r="J1445">
        <v>1443</v>
      </c>
      <c r="K1445">
        <f t="shared" si="104"/>
        <v>0</v>
      </c>
      <c r="L1445">
        <f t="shared" si="106"/>
        <v>2.3812562158986747E-28</v>
      </c>
      <c r="M1445">
        <f t="shared" si="107"/>
        <v>0</v>
      </c>
    </row>
    <row r="1446" spans="9:13" x14ac:dyDescent="0.25">
      <c r="I1446">
        <f t="shared" si="105"/>
        <v>2500</v>
      </c>
      <c r="J1446">
        <v>1444</v>
      </c>
      <c r="K1446">
        <f t="shared" si="104"/>
        <v>0</v>
      </c>
      <c r="L1446">
        <f t="shared" si="106"/>
        <v>1.2759149167995998E-28</v>
      </c>
      <c r="M1446">
        <f t="shared" si="107"/>
        <v>0</v>
      </c>
    </row>
    <row r="1447" spans="9:13" x14ac:dyDescent="0.25">
      <c r="I1447">
        <f t="shared" si="105"/>
        <v>2500</v>
      </c>
      <c r="J1447">
        <v>1445</v>
      </c>
      <c r="K1447">
        <f t="shared" si="104"/>
        <v>0</v>
      </c>
      <c r="L1447">
        <f t="shared" si="106"/>
        <v>6.8141840095831082E-29</v>
      </c>
      <c r="M1447">
        <f t="shared" si="107"/>
        <v>0</v>
      </c>
    </row>
    <row r="1448" spans="9:13" x14ac:dyDescent="0.25">
      <c r="I1448">
        <f t="shared" si="105"/>
        <v>2500</v>
      </c>
      <c r="J1448">
        <v>1446</v>
      </c>
      <c r="K1448">
        <f t="shared" si="104"/>
        <v>0</v>
      </c>
      <c r="L1448">
        <f t="shared" si="106"/>
        <v>3.6272892633027844E-29</v>
      </c>
      <c r="M1448">
        <f t="shared" si="107"/>
        <v>0</v>
      </c>
    </row>
    <row r="1449" spans="9:13" x14ac:dyDescent="0.25">
      <c r="I1449">
        <f t="shared" si="105"/>
        <v>2500</v>
      </c>
      <c r="J1449">
        <v>1447</v>
      </c>
      <c r="K1449">
        <f t="shared" si="104"/>
        <v>0</v>
      </c>
      <c r="L1449">
        <f t="shared" si="106"/>
        <v>1.924537376250826E-29</v>
      </c>
      <c r="M1449">
        <f t="shared" si="107"/>
        <v>0</v>
      </c>
    </row>
    <row r="1450" spans="9:13" x14ac:dyDescent="0.25">
      <c r="I1450">
        <f t="shared" si="105"/>
        <v>2500</v>
      </c>
      <c r="J1450">
        <v>1448</v>
      </c>
      <c r="K1450">
        <f t="shared" si="104"/>
        <v>0</v>
      </c>
      <c r="L1450">
        <f t="shared" si="106"/>
        <v>1.0177613834012529E-29</v>
      </c>
      <c r="M1450">
        <f t="shared" si="107"/>
        <v>0</v>
      </c>
    </row>
    <row r="1451" spans="9:13" x14ac:dyDescent="0.25">
      <c r="I1451">
        <f t="shared" si="105"/>
        <v>2500</v>
      </c>
      <c r="J1451">
        <v>1449</v>
      </c>
      <c r="K1451">
        <f t="shared" si="104"/>
        <v>0</v>
      </c>
      <c r="L1451">
        <f t="shared" si="106"/>
        <v>5.3646411582774369E-30</v>
      </c>
      <c r="M1451">
        <f t="shared" si="107"/>
        <v>0</v>
      </c>
    </row>
    <row r="1452" spans="9:13" x14ac:dyDescent="0.25">
      <c r="I1452">
        <f t="shared" si="105"/>
        <v>2500</v>
      </c>
      <c r="J1452">
        <v>1450</v>
      </c>
      <c r="K1452">
        <f t="shared" si="104"/>
        <v>0</v>
      </c>
      <c r="L1452">
        <f t="shared" si="106"/>
        <v>2.8184485080003611E-30</v>
      </c>
      <c r="M1452">
        <f t="shared" si="107"/>
        <v>0</v>
      </c>
    </row>
    <row r="1453" spans="9:13" x14ac:dyDescent="0.25">
      <c r="I1453">
        <f t="shared" si="105"/>
        <v>2500</v>
      </c>
      <c r="J1453">
        <v>1451</v>
      </c>
      <c r="K1453">
        <f t="shared" si="104"/>
        <v>0</v>
      </c>
      <c r="L1453">
        <f t="shared" si="106"/>
        <v>1.4758896191607885E-30</v>
      </c>
      <c r="M1453">
        <f t="shared" si="107"/>
        <v>0</v>
      </c>
    </row>
    <row r="1454" spans="9:13" x14ac:dyDescent="0.25">
      <c r="I1454">
        <f t="shared" si="105"/>
        <v>2500</v>
      </c>
      <c r="J1454">
        <v>1452</v>
      </c>
      <c r="K1454">
        <f t="shared" si="104"/>
        <v>0</v>
      </c>
      <c r="L1454">
        <f t="shared" si="106"/>
        <v>7.7032079473086997E-31</v>
      </c>
      <c r="M1454">
        <f t="shared" si="107"/>
        <v>0</v>
      </c>
    </row>
    <row r="1455" spans="9:13" x14ac:dyDescent="0.25">
      <c r="I1455">
        <f t="shared" si="105"/>
        <v>2500</v>
      </c>
      <c r="J1455">
        <v>1453</v>
      </c>
      <c r="K1455">
        <f t="shared" si="104"/>
        <v>0</v>
      </c>
      <c r="L1455">
        <f t="shared" si="106"/>
        <v>4.0074024416153178E-31</v>
      </c>
      <c r="M1455">
        <f t="shared" si="107"/>
        <v>0</v>
      </c>
    </row>
    <row r="1456" spans="9:13" x14ac:dyDescent="0.25">
      <c r="I1456">
        <f t="shared" si="105"/>
        <v>2500</v>
      </c>
      <c r="J1456">
        <v>1454</v>
      </c>
      <c r="K1456">
        <f t="shared" si="104"/>
        <v>0</v>
      </c>
      <c r="L1456">
        <f t="shared" si="106"/>
        <v>2.0779137110362017E-31</v>
      </c>
      <c r="M1456">
        <f t="shared" si="107"/>
        <v>0</v>
      </c>
    </row>
    <row r="1457" spans="9:13" x14ac:dyDescent="0.25">
      <c r="I1457">
        <f t="shared" si="105"/>
        <v>2500</v>
      </c>
      <c r="J1457">
        <v>1455</v>
      </c>
      <c r="K1457">
        <f t="shared" si="104"/>
        <v>0</v>
      </c>
      <c r="L1457">
        <f t="shared" si="106"/>
        <v>1.0739025934335957E-31</v>
      </c>
      <c r="M1457">
        <f t="shared" si="107"/>
        <v>0</v>
      </c>
    </row>
    <row r="1458" spans="9:13" x14ac:dyDescent="0.25">
      <c r="I1458">
        <f t="shared" si="105"/>
        <v>2500</v>
      </c>
      <c r="J1458">
        <v>1456</v>
      </c>
      <c r="K1458">
        <f t="shared" si="104"/>
        <v>0</v>
      </c>
      <c r="L1458">
        <f t="shared" si="106"/>
        <v>5.5319051122032026E-32</v>
      </c>
      <c r="M1458">
        <f t="shared" si="107"/>
        <v>0</v>
      </c>
    </row>
    <row r="1459" spans="9:13" x14ac:dyDescent="0.25">
      <c r="I1459">
        <f t="shared" si="105"/>
        <v>2500</v>
      </c>
      <c r="J1459">
        <v>1457</v>
      </c>
      <c r="K1459">
        <f t="shared" si="104"/>
        <v>0</v>
      </c>
      <c r="L1459">
        <f t="shared" si="106"/>
        <v>2.8402503100194766E-32</v>
      </c>
      <c r="M1459">
        <f t="shared" si="107"/>
        <v>0</v>
      </c>
    </row>
    <row r="1460" spans="9:13" x14ac:dyDescent="0.25">
      <c r="I1460">
        <f t="shared" si="105"/>
        <v>2500</v>
      </c>
      <c r="J1460">
        <v>1458</v>
      </c>
      <c r="K1460">
        <f t="shared" si="104"/>
        <v>0</v>
      </c>
      <c r="L1460">
        <f t="shared" si="106"/>
        <v>1.4534837637219722E-32</v>
      </c>
      <c r="M1460">
        <f t="shared" si="107"/>
        <v>0</v>
      </c>
    </row>
    <row r="1461" spans="9:13" x14ac:dyDescent="0.25">
      <c r="I1461">
        <f t="shared" si="105"/>
        <v>2500</v>
      </c>
      <c r="J1461">
        <v>1459</v>
      </c>
      <c r="K1461">
        <f t="shared" si="104"/>
        <v>0</v>
      </c>
      <c r="L1461">
        <f t="shared" si="106"/>
        <v>7.4137005273874933E-33</v>
      </c>
      <c r="M1461">
        <f t="shared" si="107"/>
        <v>0</v>
      </c>
    </row>
    <row r="1462" spans="9:13" x14ac:dyDescent="0.25">
      <c r="I1462">
        <f t="shared" si="105"/>
        <v>2500</v>
      </c>
      <c r="J1462">
        <v>1460</v>
      </c>
      <c r="K1462">
        <f t="shared" si="104"/>
        <v>0</v>
      </c>
      <c r="L1462">
        <f t="shared" si="106"/>
        <v>3.7690403458532367E-33</v>
      </c>
      <c r="M1462">
        <f t="shared" si="107"/>
        <v>0</v>
      </c>
    </row>
    <row r="1463" spans="9:13" x14ac:dyDescent="0.25">
      <c r="I1463">
        <f t="shared" si="105"/>
        <v>2500</v>
      </c>
      <c r="J1463">
        <v>1461</v>
      </c>
      <c r="K1463">
        <f t="shared" si="104"/>
        <v>0</v>
      </c>
      <c r="L1463">
        <f t="shared" si="106"/>
        <v>1.9098402114923186E-33</v>
      </c>
      <c r="M1463">
        <f t="shared" si="107"/>
        <v>0</v>
      </c>
    </row>
    <row r="1464" spans="9:13" x14ac:dyDescent="0.25">
      <c r="I1464">
        <f t="shared" si="105"/>
        <v>2500</v>
      </c>
      <c r="J1464">
        <v>1462</v>
      </c>
      <c r="K1464">
        <f t="shared" si="104"/>
        <v>0</v>
      </c>
      <c r="L1464">
        <f t="shared" si="106"/>
        <v>9.6456918401115294E-34</v>
      </c>
      <c r="M1464">
        <f t="shared" si="107"/>
        <v>0</v>
      </c>
    </row>
    <row r="1465" spans="9:13" x14ac:dyDescent="0.25">
      <c r="I1465">
        <f t="shared" si="105"/>
        <v>2500</v>
      </c>
      <c r="J1465">
        <v>1463</v>
      </c>
      <c r="K1465">
        <f t="shared" si="104"/>
        <v>0</v>
      </c>
      <c r="L1465">
        <f t="shared" si="106"/>
        <v>4.8555612602234571E-34</v>
      </c>
      <c r="M1465">
        <f t="shared" si="107"/>
        <v>0</v>
      </c>
    </row>
    <row r="1466" spans="9:13" x14ac:dyDescent="0.25">
      <c r="I1466">
        <f t="shared" si="105"/>
        <v>2500</v>
      </c>
      <c r="J1466">
        <v>1464</v>
      </c>
      <c r="K1466">
        <f t="shared" si="104"/>
        <v>0</v>
      </c>
      <c r="L1466">
        <f t="shared" si="106"/>
        <v>2.4362104239655593E-34</v>
      </c>
      <c r="M1466">
        <f t="shared" si="107"/>
        <v>0</v>
      </c>
    </row>
    <row r="1467" spans="9:13" x14ac:dyDescent="0.25">
      <c r="I1467">
        <f t="shared" si="105"/>
        <v>2500</v>
      </c>
      <c r="J1467">
        <v>1465</v>
      </c>
      <c r="K1467">
        <f t="shared" si="104"/>
        <v>0</v>
      </c>
      <c r="L1467">
        <f t="shared" si="106"/>
        <v>1.2183135054345405E-34</v>
      </c>
      <c r="M1467">
        <f t="shared" si="107"/>
        <v>0</v>
      </c>
    </row>
    <row r="1468" spans="9:13" x14ac:dyDescent="0.25">
      <c r="I1468">
        <f t="shared" si="105"/>
        <v>2500</v>
      </c>
      <c r="J1468">
        <v>1466</v>
      </c>
      <c r="K1468">
        <f t="shared" si="104"/>
        <v>0</v>
      </c>
      <c r="L1468">
        <f t="shared" si="106"/>
        <v>6.0725600415191401E-35</v>
      </c>
      <c r="M1468">
        <f t="shared" si="107"/>
        <v>0</v>
      </c>
    </row>
    <row r="1469" spans="9:13" x14ac:dyDescent="0.25">
      <c r="I1469">
        <f t="shared" si="105"/>
        <v>2500</v>
      </c>
      <c r="J1469">
        <v>1467</v>
      </c>
      <c r="K1469">
        <f t="shared" ref="K1469:K1532" si="108">IF(I1469+J1469&gt;(G$2-(G$2*G$3*G$4/100/100))/2, (1-(_xlfn.HYPGEOM.DIST((I1469+J1469-1), (G$2-(G$2*G$3*G$4/100/100)), G$2/2, G$2, TRUE))),_xlfn.HYPGEOM.DIST(I1469+J1469, (G$2-(G$2*G$3*G$4/100/100)), G$2/2, G$2, TRUE))</f>
        <v>0</v>
      </c>
      <c r="L1469">
        <f t="shared" si="106"/>
        <v>3.0168427066677002E-35</v>
      </c>
      <c r="M1469">
        <f t="shared" si="107"/>
        <v>0</v>
      </c>
    </row>
    <row r="1470" spans="9:13" x14ac:dyDescent="0.25">
      <c r="I1470">
        <f t="shared" si="105"/>
        <v>2500</v>
      </c>
      <c r="J1470">
        <v>1468</v>
      </c>
      <c r="K1470">
        <f t="shared" si="108"/>
        <v>0</v>
      </c>
      <c r="L1470">
        <f t="shared" si="106"/>
        <v>1.493830076609109E-35</v>
      </c>
      <c r="M1470">
        <f t="shared" si="107"/>
        <v>0</v>
      </c>
    </row>
    <row r="1471" spans="9:13" x14ac:dyDescent="0.25">
      <c r="I1471">
        <f t="shared" si="105"/>
        <v>2500</v>
      </c>
      <c r="J1471">
        <v>1469</v>
      </c>
      <c r="K1471">
        <f t="shared" si="108"/>
        <v>0</v>
      </c>
      <c r="L1471">
        <f t="shared" si="106"/>
        <v>7.3725377034646511E-36</v>
      </c>
      <c r="M1471">
        <f t="shared" si="107"/>
        <v>0</v>
      </c>
    </row>
    <row r="1472" spans="9:13" x14ac:dyDescent="0.25">
      <c r="I1472">
        <f t="shared" si="105"/>
        <v>2500</v>
      </c>
      <c r="J1472">
        <v>1470</v>
      </c>
      <c r="K1472">
        <f t="shared" si="108"/>
        <v>0</v>
      </c>
      <c r="L1472">
        <f t="shared" si="106"/>
        <v>3.6266000508179666E-36</v>
      </c>
      <c r="M1472">
        <f t="shared" si="107"/>
        <v>0</v>
      </c>
    </row>
    <row r="1473" spans="9:13" x14ac:dyDescent="0.25">
      <c r="I1473">
        <f t="shared" si="105"/>
        <v>2500</v>
      </c>
      <c r="J1473">
        <v>1471</v>
      </c>
      <c r="K1473">
        <f t="shared" si="108"/>
        <v>0</v>
      </c>
      <c r="L1473">
        <f t="shared" si="106"/>
        <v>1.7780696427847128E-36</v>
      </c>
      <c r="M1473">
        <f t="shared" si="107"/>
        <v>0</v>
      </c>
    </row>
    <row r="1474" spans="9:13" x14ac:dyDescent="0.25">
      <c r="I1474">
        <f t="shared" si="105"/>
        <v>2500</v>
      </c>
      <c r="J1474">
        <v>1472</v>
      </c>
      <c r="K1474">
        <f t="shared" si="108"/>
        <v>0</v>
      </c>
      <c r="L1474">
        <f t="shared" si="106"/>
        <v>8.6888819496354855E-37</v>
      </c>
      <c r="M1474">
        <f t="shared" si="107"/>
        <v>0</v>
      </c>
    </row>
    <row r="1475" spans="9:13" x14ac:dyDescent="0.25">
      <c r="I1475">
        <f t="shared" si="105"/>
        <v>2500</v>
      </c>
      <c r="J1475">
        <v>1473</v>
      </c>
      <c r="K1475">
        <f t="shared" si="108"/>
        <v>0</v>
      </c>
      <c r="L1475">
        <f t="shared" si="106"/>
        <v>4.231989996106876E-37</v>
      </c>
      <c r="M1475">
        <f t="shared" si="107"/>
        <v>0</v>
      </c>
    </row>
    <row r="1476" spans="9:13" x14ac:dyDescent="0.25">
      <c r="I1476">
        <f t="shared" ref="I1476:I1539" si="109">G$5</f>
        <v>2500</v>
      </c>
      <c r="J1476">
        <v>1474</v>
      </c>
      <c r="K1476">
        <f t="shared" si="108"/>
        <v>0</v>
      </c>
      <c r="L1476">
        <f t="shared" ref="L1476:L1539" si="110">_xlfn.HYPGEOM.DIST(J1476,  (G$2-0.5*G$2)*0.5, G$2/2-I1476,(G$2-0.5*G$2), FALSE)</f>
        <v>2.054426235943249E-37</v>
      </c>
      <c r="M1476">
        <f t="shared" ref="M1476:M1539" si="111">K1476*L1476</f>
        <v>0</v>
      </c>
    </row>
    <row r="1477" spans="9:13" x14ac:dyDescent="0.25">
      <c r="I1477">
        <f t="shared" si="109"/>
        <v>2500</v>
      </c>
      <c r="J1477">
        <v>1475</v>
      </c>
      <c r="K1477">
        <f t="shared" si="108"/>
        <v>0</v>
      </c>
      <c r="L1477">
        <f t="shared" si="110"/>
        <v>9.9403398671522738E-38</v>
      </c>
      <c r="M1477">
        <f t="shared" si="111"/>
        <v>0</v>
      </c>
    </row>
    <row r="1478" spans="9:13" x14ac:dyDescent="0.25">
      <c r="I1478">
        <f t="shared" si="109"/>
        <v>2500</v>
      </c>
      <c r="J1478">
        <v>1476</v>
      </c>
      <c r="K1478">
        <f t="shared" si="108"/>
        <v>0</v>
      </c>
      <c r="L1478">
        <f t="shared" si="110"/>
        <v>4.7937595809964504E-38</v>
      </c>
      <c r="M1478">
        <f t="shared" si="111"/>
        <v>0</v>
      </c>
    </row>
    <row r="1479" spans="9:13" x14ac:dyDescent="0.25">
      <c r="I1479">
        <f t="shared" si="109"/>
        <v>2500</v>
      </c>
      <c r="J1479">
        <v>1477</v>
      </c>
      <c r="K1479">
        <f t="shared" si="108"/>
        <v>0</v>
      </c>
      <c r="L1479">
        <f t="shared" si="110"/>
        <v>2.3041734702603934E-38</v>
      </c>
      <c r="M1479">
        <f t="shared" si="111"/>
        <v>0</v>
      </c>
    </row>
    <row r="1480" spans="9:13" x14ac:dyDescent="0.25">
      <c r="I1480">
        <f t="shared" si="109"/>
        <v>2500</v>
      </c>
      <c r="J1480">
        <v>1478</v>
      </c>
      <c r="K1480">
        <f t="shared" si="108"/>
        <v>0</v>
      </c>
      <c r="L1480">
        <f t="shared" si="110"/>
        <v>1.1038690865473077E-38</v>
      </c>
      <c r="M1480">
        <f t="shared" si="111"/>
        <v>0</v>
      </c>
    </row>
    <row r="1481" spans="9:13" x14ac:dyDescent="0.25">
      <c r="I1481">
        <f t="shared" si="109"/>
        <v>2500</v>
      </c>
      <c r="J1481">
        <v>1479</v>
      </c>
      <c r="K1481">
        <f t="shared" si="108"/>
        <v>0</v>
      </c>
      <c r="L1481">
        <f t="shared" si="110"/>
        <v>5.2708786156683209E-39</v>
      </c>
      <c r="M1481">
        <f t="shared" si="111"/>
        <v>0</v>
      </c>
    </row>
    <row r="1482" spans="9:13" x14ac:dyDescent="0.25">
      <c r="I1482">
        <f t="shared" si="109"/>
        <v>2500</v>
      </c>
      <c r="J1482">
        <v>1480</v>
      </c>
      <c r="K1482">
        <f t="shared" si="108"/>
        <v>0</v>
      </c>
      <c r="L1482">
        <f t="shared" si="110"/>
        <v>2.5084824575399913E-39</v>
      </c>
      <c r="M1482">
        <f t="shared" si="111"/>
        <v>0</v>
      </c>
    </row>
    <row r="1483" spans="9:13" x14ac:dyDescent="0.25">
      <c r="I1483">
        <f t="shared" si="109"/>
        <v>2500</v>
      </c>
      <c r="J1483">
        <v>1481</v>
      </c>
      <c r="K1483">
        <f t="shared" si="108"/>
        <v>0</v>
      </c>
      <c r="L1483">
        <f t="shared" si="110"/>
        <v>1.1898748764221735E-39</v>
      </c>
      <c r="M1483">
        <f t="shared" si="111"/>
        <v>0</v>
      </c>
    </row>
    <row r="1484" spans="9:13" x14ac:dyDescent="0.25">
      <c r="I1484">
        <f t="shared" si="109"/>
        <v>2500</v>
      </c>
      <c r="J1484">
        <v>1482</v>
      </c>
      <c r="K1484">
        <f t="shared" si="108"/>
        <v>0</v>
      </c>
      <c r="L1484">
        <f t="shared" si="110"/>
        <v>5.6253980130296476E-40</v>
      </c>
      <c r="M1484">
        <f t="shared" si="111"/>
        <v>0</v>
      </c>
    </row>
    <row r="1485" spans="9:13" x14ac:dyDescent="0.25">
      <c r="I1485">
        <f t="shared" si="109"/>
        <v>2500</v>
      </c>
      <c r="J1485">
        <v>1483</v>
      </c>
      <c r="K1485">
        <f t="shared" si="108"/>
        <v>0</v>
      </c>
      <c r="L1485">
        <f t="shared" si="110"/>
        <v>2.650736201769027E-40</v>
      </c>
      <c r="M1485">
        <f t="shared" si="111"/>
        <v>0</v>
      </c>
    </row>
    <row r="1486" spans="9:13" x14ac:dyDescent="0.25">
      <c r="I1486">
        <f t="shared" si="109"/>
        <v>2500</v>
      </c>
      <c r="J1486">
        <v>1484</v>
      </c>
      <c r="K1486">
        <f t="shared" si="108"/>
        <v>0</v>
      </c>
      <c r="L1486">
        <f t="shared" si="110"/>
        <v>1.2449176187474429E-40</v>
      </c>
      <c r="M1486">
        <f t="shared" si="111"/>
        <v>0</v>
      </c>
    </row>
    <row r="1487" spans="9:13" x14ac:dyDescent="0.25">
      <c r="I1487">
        <f t="shared" si="109"/>
        <v>2500</v>
      </c>
      <c r="J1487">
        <v>1485</v>
      </c>
      <c r="K1487">
        <f t="shared" si="108"/>
        <v>0</v>
      </c>
      <c r="L1487">
        <f t="shared" si="110"/>
        <v>5.8274039223119566E-41</v>
      </c>
      <c r="M1487">
        <f t="shared" si="111"/>
        <v>0</v>
      </c>
    </row>
    <row r="1488" spans="9:13" x14ac:dyDescent="0.25">
      <c r="I1488">
        <f t="shared" si="109"/>
        <v>2500</v>
      </c>
      <c r="J1488">
        <v>1486</v>
      </c>
      <c r="K1488">
        <f t="shared" si="108"/>
        <v>0</v>
      </c>
      <c r="L1488">
        <f t="shared" si="110"/>
        <v>2.7187519612677621E-41</v>
      </c>
      <c r="M1488">
        <f t="shared" si="111"/>
        <v>0</v>
      </c>
    </row>
    <row r="1489" spans="9:13" x14ac:dyDescent="0.25">
      <c r="I1489">
        <f t="shared" si="109"/>
        <v>2500</v>
      </c>
      <c r="J1489">
        <v>1487</v>
      </c>
      <c r="K1489">
        <f t="shared" si="108"/>
        <v>0</v>
      </c>
      <c r="L1489">
        <f t="shared" si="110"/>
        <v>1.2642226313630448E-41</v>
      </c>
      <c r="M1489">
        <f t="shared" si="111"/>
        <v>0</v>
      </c>
    </row>
    <row r="1490" spans="9:13" x14ac:dyDescent="0.25">
      <c r="I1490">
        <f t="shared" si="109"/>
        <v>2500</v>
      </c>
      <c r="J1490">
        <v>1488</v>
      </c>
      <c r="K1490">
        <f t="shared" si="108"/>
        <v>0</v>
      </c>
      <c r="L1490">
        <f t="shared" si="110"/>
        <v>5.859176609121402E-42</v>
      </c>
      <c r="M1490">
        <f t="shared" si="111"/>
        <v>0</v>
      </c>
    </row>
    <row r="1491" spans="9:13" x14ac:dyDescent="0.25">
      <c r="I1491">
        <f t="shared" si="109"/>
        <v>2500</v>
      </c>
      <c r="J1491">
        <v>1489</v>
      </c>
      <c r="K1491">
        <f t="shared" si="108"/>
        <v>0</v>
      </c>
      <c r="L1491">
        <f t="shared" si="110"/>
        <v>2.7065011648759556E-42</v>
      </c>
      <c r="M1491">
        <f t="shared" si="111"/>
        <v>0</v>
      </c>
    </row>
    <row r="1492" spans="9:13" x14ac:dyDescent="0.25">
      <c r="I1492">
        <f t="shared" si="109"/>
        <v>2500</v>
      </c>
      <c r="J1492">
        <v>1490</v>
      </c>
      <c r="K1492">
        <f t="shared" si="108"/>
        <v>0</v>
      </c>
      <c r="L1492">
        <f t="shared" si="110"/>
        <v>1.2460572393787732E-42</v>
      </c>
      <c r="M1492">
        <f t="shared" si="111"/>
        <v>0</v>
      </c>
    </row>
    <row r="1493" spans="9:13" x14ac:dyDescent="0.25">
      <c r="I1493">
        <f t="shared" si="109"/>
        <v>2500</v>
      </c>
      <c r="J1493">
        <v>1491</v>
      </c>
      <c r="K1493">
        <f t="shared" si="108"/>
        <v>0</v>
      </c>
      <c r="L1493">
        <f t="shared" si="110"/>
        <v>5.7177538285386623E-43</v>
      </c>
      <c r="M1493">
        <f t="shared" si="111"/>
        <v>0</v>
      </c>
    </row>
    <row r="1494" spans="9:13" x14ac:dyDescent="0.25">
      <c r="I1494">
        <f t="shared" si="109"/>
        <v>2500</v>
      </c>
      <c r="J1494">
        <v>1492</v>
      </c>
      <c r="K1494">
        <f t="shared" si="108"/>
        <v>0</v>
      </c>
      <c r="L1494">
        <f t="shared" si="110"/>
        <v>2.6149906451529156E-43</v>
      </c>
      <c r="M1494">
        <f t="shared" si="111"/>
        <v>0</v>
      </c>
    </row>
    <row r="1495" spans="9:13" x14ac:dyDescent="0.25">
      <c r="I1495">
        <f t="shared" si="109"/>
        <v>2500</v>
      </c>
      <c r="J1495">
        <v>1493</v>
      </c>
      <c r="K1495">
        <f t="shared" si="108"/>
        <v>0</v>
      </c>
      <c r="L1495">
        <f t="shared" si="110"/>
        <v>1.1919871904461503E-43</v>
      </c>
      <c r="M1495">
        <f t="shared" si="111"/>
        <v>0</v>
      </c>
    </row>
    <row r="1496" spans="9:13" x14ac:dyDescent="0.25">
      <c r="I1496">
        <f t="shared" si="109"/>
        <v>2500</v>
      </c>
      <c r="J1496">
        <v>1494</v>
      </c>
      <c r="K1496">
        <f t="shared" si="108"/>
        <v>0</v>
      </c>
      <c r="L1496">
        <f t="shared" si="110"/>
        <v>5.4153849601218417E-44</v>
      </c>
      <c r="M1496">
        <f t="shared" si="111"/>
        <v>0</v>
      </c>
    </row>
    <row r="1497" spans="9:13" x14ac:dyDescent="0.25">
      <c r="I1497">
        <f t="shared" si="109"/>
        <v>2500</v>
      </c>
      <c r="J1497">
        <v>1495</v>
      </c>
      <c r="K1497">
        <f t="shared" si="108"/>
        <v>0</v>
      </c>
      <c r="L1497">
        <f t="shared" si="110"/>
        <v>2.4521267249814213E-44</v>
      </c>
      <c r="M1497">
        <f t="shared" si="111"/>
        <v>0</v>
      </c>
    </row>
    <row r="1498" spans="9:13" x14ac:dyDescent="0.25">
      <c r="I1498">
        <f t="shared" si="109"/>
        <v>2500</v>
      </c>
      <c r="J1498">
        <v>1496</v>
      </c>
      <c r="K1498">
        <f t="shared" si="108"/>
        <v>0</v>
      </c>
      <c r="L1498">
        <f t="shared" si="110"/>
        <v>1.1066539718209794E-44</v>
      </c>
      <c r="M1498">
        <f t="shared" si="111"/>
        <v>0</v>
      </c>
    </row>
    <row r="1499" spans="9:13" x14ac:dyDescent="0.25">
      <c r="I1499">
        <f t="shared" si="109"/>
        <v>2500</v>
      </c>
      <c r="J1499">
        <v>1497</v>
      </c>
      <c r="K1499">
        <f t="shared" si="108"/>
        <v>0</v>
      </c>
      <c r="L1499">
        <f t="shared" si="110"/>
        <v>4.9777796968218474E-45</v>
      </c>
      <c r="M1499">
        <f t="shared" si="111"/>
        <v>0</v>
      </c>
    </row>
    <row r="1500" spans="9:13" x14ac:dyDescent="0.25">
      <c r="I1500">
        <f t="shared" si="109"/>
        <v>2500</v>
      </c>
      <c r="J1500">
        <v>1498</v>
      </c>
      <c r="K1500">
        <f t="shared" si="108"/>
        <v>0</v>
      </c>
      <c r="L1500">
        <f t="shared" si="110"/>
        <v>2.2315874548430671E-45</v>
      </c>
      <c r="M1500">
        <f t="shared" si="111"/>
        <v>0</v>
      </c>
    </row>
    <row r="1501" spans="9:13" x14ac:dyDescent="0.25">
      <c r="I1501">
        <f t="shared" si="109"/>
        <v>2500</v>
      </c>
      <c r="J1501">
        <v>1499</v>
      </c>
      <c r="K1501">
        <f t="shared" si="108"/>
        <v>0</v>
      </c>
      <c r="L1501">
        <f t="shared" si="110"/>
        <v>9.9711692652248773E-46</v>
      </c>
      <c r="M1501">
        <f t="shared" si="111"/>
        <v>0</v>
      </c>
    </row>
    <row r="1502" spans="9:13" x14ac:dyDescent="0.25">
      <c r="I1502">
        <f t="shared" si="109"/>
        <v>2500</v>
      </c>
      <c r="J1502">
        <v>1500</v>
      </c>
      <c r="K1502">
        <f t="shared" si="108"/>
        <v>0</v>
      </c>
      <c r="L1502">
        <f t="shared" si="110"/>
        <v>4.4404984777438993E-46</v>
      </c>
      <c r="M1502">
        <f t="shared" si="111"/>
        <v>0</v>
      </c>
    </row>
    <row r="1503" spans="9:13" x14ac:dyDescent="0.25">
      <c r="I1503">
        <f t="shared" si="109"/>
        <v>2500</v>
      </c>
      <c r="J1503">
        <v>1501</v>
      </c>
      <c r="K1503">
        <f t="shared" si="108"/>
        <v>0</v>
      </c>
      <c r="L1503">
        <f t="shared" si="110"/>
        <v>1.9709261015612699E-46</v>
      </c>
      <c r="M1503">
        <f t="shared" si="111"/>
        <v>0</v>
      </c>
    </row>
    <row r="1504" spans="9:13" x14ac:dyDescent="0.25">
      <c r="I1504">
        <f t="shared" si="109"/>
        <v>2500</v>
      </c>
      <c r="J1504">
        <v>1502</v>
      </c>
      <c r="K1504">
        <f t="shared" si="108"/>
        <v>0</v>
      </c>
      <c r="L1504">
        <f t="shared" si="110"/>
        <v>8.7188950918733149E-47</v>
      </c>
      <c r="M1504">
        <f t="shared" si="111"/>
        <v>0</v>
      </c>
    </row>
    <row r="1505" spans="9:13" x14ac:dyDescent="0.25">
      <c r="I1505">
        <f t="shared" si="109"/>
        <v>2500</v>
      </c>
      <c r="J1505">
        <v>1503</v>
      </c>
      <c r="K1505">
        <f t="shared" si="108"/>
        <v>0</v>
      </c>
      <c r="L1505">
        <f t="shared" si="110"/>
        <v>3.8441876004403562E-47</v>
      </c>
      <c r="M1505">
        <f t="shared" si="111"/>
        <v>0</v>
      </c>
    </row>
    <row r="1506" spans="9:13" x14ac:dyDescent="0.25">
      <c r="I1506">
        <f t="shared" si="109"/>
        <v>2500</v>
      </c>
      <c r="J1506">
        <v>1504</v>
      </c>
      <c r="K1506">
        <f t="shared" si="108"/>
        <v>0</v>
      </c>
      <c r="L1506">
        <f t="shared" si="110"/>
        <v>1.6892705765682051E-47</v>
      </c>
      <c r="M1506">
        <f t="shared" si="111"/>
        <v>0</v>
      </c>
    </row>
    <row r="1507" spans="9:13" x14ac:dyDescent="0.25">
      <c r="I1507">
        <f t="shared" si="109"/>
        <v>2500</v>
      </c>
      <c r="J1507">
        <v>1505</v>
      </c>
      <c r="K1507">
        <f t="shared" si="108"/>
        <v>0</v>
      </c>
      <c r="L1507">
        <f t="shared" si="110"/>
        <v>7.3985207239877783E-48</v>
      </c>
      <c r="M1507">
        <f t="shared" si="111"/>
        <v>0</v>
      </c>
    </row>
    <row r="1508" spans="9:13" x14ac:dyDescent="0.25">
      <c r="I1508">
        <f t="shared" si="109"/>
        <v>2500</v>
      </c>
      <c r="J1508">
        <v>1506</v>
      </c>
      <c r="K1508">
        <f t="shared" si="108"/>
        <v>0</v>
      </c>
      <c r="L1508">
        <f t="shared" si="110"/>
        <v>3.2295433052061831E-48</v>
      </c>
      <c r="M1508">
        <f t="shared" si="111"/>
        <v>0</v>
      </c>
    </row>
    <row r="1509" spans="9:13" x14ac:dyDescent="0.25">
      <c r="I1509">
        <f t="shared" si="109"/>
        <v>2500</v>
      </c>
      <c r="J1509">
        <v>1507</v>
      </c>
      <c r="K1509">
        <f t="shared" si="108"/>
        <v>0</v>
      </c>
      <c r="L1509">
        <f t="shared" si="110"/>
        <v>1.4050357562088289E-48</v>
      </c>
      <c r="M1509">
        <f t="shared" si="111"/>
        <v>0</v>
      </c>
    </row>
    <row r="1510" spans="9:13" x14ac:dyDescent="0.25">
      <c r="I1510">
        <f t="shared" si="109"/>
        <v>2500</v>
      </c>
      <c r="J1510">
        <v>1508</v>
      </c>
      <c r="K1510">
        <f t="shared" si="108"/>
        <v>0</v>
      </c>
      <c r="L1510">
        <f t="shared" si="110"/>
        <v>6.0923267875219543E-49</v>
      </c>
      <c r="M1510">
        <f t="shared" si="111"/>
        <v>0</v>
      </c>
    </row>
    <row r="1511" spans="9:13" x14ac:dyDescent="0.25">
      <c r="I1511">
        <f t="shared" si="109"/>
        <v>2500</v>
      </c>
      <c r="J1511">
        <v>1509</v>
      </c>
      <c r="K1511">
        <f t="shared" si="108"/>
        <v>0</v>
      </c>
      <c r="L1511">
        <f t="shared" si="110"/>
        <v>2.6328617505643758E-49</v>
      </c>
      <c r="M1511">
        <f t="shared" si="111"/>
        <v>0</v>
      </c>
    </row>
    <row r="1512" spans="9:13" x14ac:dyDescent="0.25">
      <c r="I1512">
        <f t="shared" si="109"/>
        <v>2500</v>
      </c>
      <c r="J1512">
        <v>1510</v>
      </c>
      <c r="K1512">
        <f t="shared" si="108"/>
        <v>0</v>
      </c>
      <c r="L1512">
        <f t="shared" si="110"/>
        <v>1.1340219730957413E-49</v>
      </c>
      <c r="M1512">
        <f t="shared" si="111"/>
        <v>0</v>
      </c>
    </row>
    <row r="1513" spans="9:13" x14ac:dyDescent="0.25">
      <c r="I1513">
        <f t="shared" si="109"/>
        <v>2500</v>
      </c>
      <c r="J1513">
        <v>1511</v>
      </c>
      <c r="K1513">
        <f t="shared" si="108"/>
        <v>0</v>
      </c>
      <c r="L1513">
        <f t="shared" si="110"/>
        <v>4.868138551707143E-50</v>
      </c>
      <c r="M1513">
        <f t="shared" si="111"/>
        <v>0</v>
      </c>
    </row>
    <row r="1514" spans="9:13" x14ac:dyDescent="0.25">
      <c r="I1514">
        <f t="shared" si="109"/>
        <v>2500</v>
      </c>
      <c r="J1514">
        <v>1512</v>
      </c>
      <c r="K1514">
        <f t="shared" si="108"/>
        <v>0</v>
      </c>
      <c r="L1514">
        <f t="shared" si="110"/>
        <v>2.0828209195639294E-50</v>
      </c>
      <c r="M1514">
        <f t="shared" si="111"/>
        <v>0</v>
      </c>
    </row>
    <row r="1515" spans="9:13" x14ac:dyDescent="0.25">
      <c r="I1515">
        <f t="shared" si="109"/>
        <v>2500</v>
      </c>
      <c r="J1515">
        <v>1513</v>
      </c>
      <c r="K1515">
        <f t="shared" si="108"/>
        <v>0</v>
      </c>
      <c r="L1515">
        <f t="shared" si="110"/>
        <v>8.8815336207417078E-51</v>
      </c>
      <c r="M1515">
        <f t="shared" si="111"/>
        <v>0</v>
      </c>
    </row>
    <row r="1516" spans="9:13" x14ac:dyDescent="0.25">
      <c r="I1516">
        <f t="shared" si="109"/>
        <v>2500</v>
      </c>
      <c r="J1516">
        <v>1514</v>
      </c>
      <c r="K1516">
        <f t="shared" si="108"/>
        <v>0</v>
      </c>
      <c r="L1516">
        <f t="shared" si="110"/>
        <v>3.7745963808438753E-51</v>
      </c>
      <c r="M1516">
        <f t="shared" si="111"/>
        <v>0</v>
      </c>
    </row>
    <row r="1517" spans="9:13" x14ac:dyDescent="0.25">
      <c r="I1517">
        <f t="shared" si="109"/>
        <v>2500</v>
      </c>
      <c r="J1517">
        <v>1515</v>
      </c>
      <c r="K1517">
        <f t="shared" si="108"/>
        <v>0</v>
      </c>
      <c r="L1517">
        <f t="shared" si="110"/>
        <v>1.5988181999895424E-51</v>
      </c>
      <c r="M1517">
        <f t="shared" si="111"/>
        <v>0</v>
      </c>
    </row>
    <row r="1518" spans="9:13" x14ac:dyDescent="0.25">
      <c r="I1518">
        <f t="shared" si="109"/>
        <v>2500</v>
      </c>
      <c r="J1518">
        <v>1516</v>
      </c>
      <c r="K1518">
        <f t="shared" si="108"/>
        <v>0</v>
      </c>
      <c r="L1518">
        <f t="shared" si="110"/>
        <v>6.7495239350386528E-52</v>
      </c>
      <c r="M1518">
        <f t="shared" si="111"/>
        <v>0</v>
      </c>
    </row>
    <row r="1519" spans="9:13" x14ac:dyDescent="0.25">
      <c r="I1519">
        <f t="shared" si="109"/>
        <v>2500</v>
      </c>
      <c r="J1519">
        <v>1517</v>
      </c>
      <c r="K1519">
        <f t="shared" si="108"/>
        <v>0</v>
      </c>
      <c r="L1519">
        <f t="shared" si="110"/>
        <v>2.8398289164225289E-52</v>
      </c>
      <c r="M1519">
        <f t="shared" si="111"/>
        <v>0</v>
      </c>
    </row>
    <row r="1520" spans="9:13" x14ac:dyDescent="0.25">
      <c r="I1520">
        <f t="shared" si="109"/>
        <v>2500</v>
      </c>
      <c r="J1520">
        <v>1518</v>
      </c>
      <c r="K1520">
        <f t="shared" si="108"/>
        <v>0</v>
      </c>
      <c r="L1520">
        <f t="shared" si="110"/>
        <v>1.1908461847472395E-52</v>
      </c>
      <c r="M1520">
        <f t="shared" si="111"/>
        <v>0</v>
      </c>
    </row>
    <row r="1521" spans="9:13" x14ac:dyDescent="0.25">
      <c r="I1521">
        <f t="shared" si="109"/>
        <v>2500</v>
      </c>
      <c r="J1521">
        <v>1519</v>
      </c>
      <c r="K1521">
        <f t="shared" si="108"/>
        <v>0</v>
      </c>
      <c r="L1521">
        <f t="shared" si="110"/>
        <v>4.9769479342859024E-53</v>
      </c>
      <c r="M1521">
        <f t="shared" si="111"/>
        <v>0</v>
      </c>
    </row>
    <row r="1522" spans="9:13" x14ac:dyDescent="0.25">
      <c r="I1522">
        <f t="shared" si="109"/>
        <v>2500</v>
      </c>
      <c r="J1522">
        <v>1520</v>
      </c>
      <c r="K1522">
        <f t="shared" si="108"/>
        <v>0</v>
      </c>
      <c r="L1522">
        <f t="shared" si="110"/>
        <v>2.0730698541321975E-53</v>
      </c>
      <c r="M1522">
        <f t="shared" si="111"/>
        <v>0</v>
      </c>
    </row>
    <row r="1523" spans="9:13" x14ac:dyDescent="0.25">
      <c r="I1523">
        <f t="shared" si="109"/>
        <v>2500</v>
      </c>
      <c r="J1523">
        <v>1521</v>
      </c>
      <c r="K1523">
        <f t="shared" si="108"/>
        <v>0</v>
      </c>
      <c r="L1523">
        <f t="shared" si="110"/>
        <v>8.6061251957947672E-54</v>
      </c>
      <c r="M1523">
        <f t="shared" si="111"/>
        <v>0</v>
      </c>
    </row>
    <row r="1524" spans="9:13" x14ac:dyDescent="0.25">
      <c r="I1524">
        <f t="shared" si="109"/>
        <v>2500</v>
      </c>
      <c r="J1524">
        <v>1522</v>
      </c>
      <c r="K1524">
        <f t="shared" si="108"/>
        <v>0</v>
      </c>
      <c r="L1524">
        <f t="shared" si="110"/>
        <v>3.5607684917241613E-54</v>
      </c>
      <c r="M1524">
        <f t="shared" si="111"/>
        <v>0</v>
      </c>
    </row>
    <row r="1525" spans="9:13" x14ac:dyDescent="0.25">
      <c r="I1525">
        <f t="shared" si="109"/>
        <v>2500</v>
      </c>
      <c r="J1525">
        <v>1523</v>
      </c>
      <c r="K1525">
        <f t="shared" si="108"/>
        <v>0</v>
      </c>
      <c r="L1525">
        <f t="shared" si="110"/>
        <v>1.4683231337213949E-54</v>
      </c>
      <c r="M1525">
        <f t="shared" si="111"/>
        <v>0</v>
      </c>
    </row>
    <row r="1526" spans="9:13" x14ac:dyDescent="0.25">
      <c r="I1526">
        <f t="shared" si="109"/>
        <v>2500</v>
      </c>
      <c r="J1526">
        <v>1524</v>
      </c>
      <c r="K1526">
        <f t="shared" si="108"/>
        <v>0</v>
      </c>
      <c r="L1526">
        <f t="shared" si="110"/>
        <v>6.0344936506215304E-55</v>
      </c>
      <c r="M1526">
        <f t="shared" si="111"/>
        <v>0</v>
      </c>
    </row>
    <row r="1527" spans="9:13" x14ac:dyDescent="0.25">
      <c r="I1527">
        <f t="shared" si="109"/>
        <v>2500</v>
      </c>
      <c r="J1527">
        <v>1525</v>
      </c>
      <c r="K1527">
        <f t="shared" si="108"/>
        <v>0</v>
      </c>
      <c r="L1527">
        <f t="shared" si="110"/>
        <v>2.4717285992945376E-55</v>
      </c>
      <c r="M1527">
        <f t="shared" si="111"/>
        <v>0</v>
      </c>
    </row>
    <row r="1528" spans="9:13" x14ac:dyDescent="0.25">
      <c r="I1528">
        <f t="shared" si="109"/>
        <v>2500</v>
      </c>
      <c r="J1528">
        <v>1526</v>
      </c>
      <c r="K1528">
        <f t="shared" si="108"/>
        <v>0</v>
      </c>
      <c r="L1528">
        <f t="shared" si="110"/>
        <v>1.0090227235151291E-55</v>
      </c>
      <c r="M1528">
        <f t="shared" si="111"/>
        <v>0</v>
      </c>
    </row>
    <row r="1529" spans="9:13" x14ac:dyDescent="0.25">
      <c r="I1529">
        <f t="shared" si="109"/>
        <v>2500</v>
      </c>
      <c r="J1529">
        <v>1527</v>
      </c>
      <c r="K1529">
        <f t="shared" si="108"/>
        <v>0</v>
      </c>
      <c r="L1529">
        <f t="shared" si="110"/>
        <v>4.1052611227695815E-56</v>
      </c>
      <c r="M1529">
        <f t="shared" si="111"/>
        <v>0</v>
      </c>
    </row>
    <row r="1530" spans="9:13" x14ac:dyDescent="0.25">
      <c r="I1530">
        <f t="shared" si="109"/>
        <v>2500</v>
      </c>
      <c r="J1530">
        <v>1528</v>
      </c>
      <c r="K1530">
        <f t="shared" si="108"/>
        <v>0</v>
      </c>
      <c r="L1530">
        <f t="shared" si="110"/>
        <v>1.6646378240979286E-56</v>
      </c>
      <c r="M1530">
        <f t="shared" si="111"/>
        <v>0</v>
      </c>
    </row>
    <row r="1531" spans="9:13" x14ac:dyDescent="0.25">
      <c r="I1531">
        <f t="shared" si="109"/>
        <v>2500</v>
      </c>
      <c r="J1531">
        <v>1529</v>
      </c>
      <c r="K1531">
        <f t="shared" si="108"/>
        <v>0</v>
      </c>
      <c r="L1531">
        <f t="shared" si="110"/>
        <v>6.7272461300918578E-57</v>
      </c>
      <c r="M1531">
        <f t="shared" si="111"/>
        <v>0</v>
      </c>
    </row>
    <row r="1532" spans="9:13" x14ac:dyDescent="0.25">
      <c r="I1532">
        <f t="shared" si="109"/>
        <v>2500</v>
      </c>
      <c r="J1532">
        <v>1530</v>
      </c>
      <c r="K1532">
        <f t="shared" si="108"/>
        <v>0</v>
      </c>
      <c r="L1532">
        <f t="shared" si="110"/>
        <v>2.7095234604393442E-57</v>
      </c>
      <c r="M1532">
        <f t="shared" si="111"/>
        <v>0</v>
      </c>
    </row>
    <row r="1533" spans="9:13" x14ac:dyDescent="0.25">
      <c r="I1533">
        <f t="shared" si="109"/>
        <v>2500</v>
      </c>
      <c r="J1533">
        <v>1531</v>
      </c>
      <c r="K1533">
        <f t="shared" ref="K1533:K1596" si="112">IF(I1533+J1533&gt;(G$2-(G$2*G$3*G$4/100/100))/2, (1-(_xlfn.HYPGEOM.DIST((I1533+J1533-1), (G$2-(G$2*G$3*G$4/100/100)), G$2/2, G$2, TRUE))),_xlfn.HYPGEOM.DIST(I1533+J1533, (G$2-(G$2*G$3*G$4/100/100)), G$2/2, G$2, TRUE))</f>
        <v>0</v>
      </c>
      <c r="L1533">
        <f t="shared" si="110"/>
        <v>1.0876420827508304E-57</v>
      </c>
      <c r="M1533">
        <f t="shared" si="111"/>
        <v>0</v>
      </c>
    </row>
    <row r="1534" spans="9:13" x14ac:dyDescent="0.25">
      <c r="I1534">
        <f t="shared" si="109"/>
        <v>2500</v>
      </c>
      <c r="J1534">
        <v>1532</v>
      </c>
      <c r="K1534">
        <f t="shared" si="112"/>
        <v>0</v>
      </c>
      <c r="L1534">
        <f t="shared" si="110"/>
        <v>4.3512699387064612E-58</v>
      </c>
      <c r="M1534">
        <f t="shared" si="111"/>
        <v>0</v>
      </c>
    </row>
    <row r="1535" spans="9:13" x14ac:dyDescent="0.25">
      <c r="I1535">
        <f t="shared" si="109"/>
        <v>2500</v>
      </c>
      <c r="J1535">
        <v>1533</v>
      </c>
      <c r="K1535">
        <f t="shared" si="112"/>
        <v>0</v>
      </c>
      <c r="L1535">
        <f t="shared" si="110"/>
        <v>1.7349318953648833E-58</v>
      </c>
      <c r="M1535">
        <f t="shared" si="111"/>
        <v>0</v>
      </c>
    </row>
    <row r="1536" spans="9:13" x14ac:dyDescent="0.25">
      <c r="I1536">
        <f t="shared" si="109"/>
        <v>2500</v>
      </c>
      <c r="J1536">
        <v>1534</v>
      </c>
      <c r="K1536">
        <f t="shared" si="112"/>
        <v>0</v>
      </c>
      <c r="L1536">
        <f t="shared" si="110"/>
        <v>6.8942124156009905E-59</v>
      </c>
      <c r="M1536">
        <f t="shared" si="111"/>
        <v>0</v>
      </c>
    </row>
    <row r="1537" spans="9:13" x14ac:dyDescent="0.25">
      <c r="I1537">
        <f t="shared" si="109"/>
        <v>2500</v>
      </c>
      <c r="J1537">
        <v>1535</v>
      </c>
      <c r="K1537">
        <f t="shared" si="112"/>
        <v>0</v>
      </c>
      <c r="L1537">
        <f t="shared" si="110"/>
        <v>2.7303740860463799E-59</v>
      </c>
      <c r="M1537">
        <f t="shared" si="111"/>
        <v>0</v>
      </c>
    </row>
    <row r="1538" spans="9:13" x14ac:dyDescent="0.25">
      <c r="I1538">
        <f t="shared" si="109"/>
        <v>2500</v>
      </c>
      <c r="J1538">
        <v>1536</v>
      </c>
      <c r="K1538">
        <f t="shared" si="112"/>
        <v>0</v>
      </c>
      <c r="L1538">
        <f t="shared" si="110"/>
        <v>1.0776912300441225E-59</v>
      </c>
      <c r="M1538">
        <f t="shared" si="111"/>
        <v>0</v>
      </c>
    </row>
    <row r="1539" spans="9:13" x14ac:dyDescent="0.25">
      <c r="I1539">
        <f t="shared" si="109"/>
        <v>2500</v>
      </c>
      <c r="J1539">
        <v>1537</v>
      </c>
      <c r="K1539">
        <f t="shared" si="112"/>
        <v>0</v>
      </c>
      <c r="L1539">
        <f t="shared" si="110"/>
        <v>4.2393637459490464E-60</v>
      </c>
      <c r="M1539">
        <f t="shared" si="111"/>
        <v>0</v>
      </c>
    </row>
    <row r="1540" spans="9:13" x14ac:dyDescent="0.25">
      <c r="I1540">
        <f t="shared" ref="I1540:I1603" si="113">G$5</f>
        <v>2500</v>
      </c>
      <c r="J1540">
        <v>1538</v>
      </c>
      <c r="K1540">
        <f t="shared" si="112"/>
        <v>0</v>
      </c>
      <c r="L1540">
        <f t="shared" ref="L1540:L1603" si="114">_xlfn.HYPGEOM.DIST(J1540,  (G$2-0.5*G$2)*0.5, G$2/2-I1540,(G$2-0.5*G$2), FALSE)</f>
        <v>1.6620366061150554E-60</v>
      </c>
      <c r="M1540">
        <f t="shared" ref="M1540:M1603" si="115">K1540*L1540</f>
        <v>0</v>
      </c>
    </row>
    <row r="1541" spans="9:13" x14ac:dyDescent="0.25">
      <c r="I1541">
        <f t="shared" si="113"/>
        <v>2500</v>
      </c>
      <c r="J1541">
        <v>1539</v>
      </c>
      <c r="K1541">
        <f t="shared" si="112"/>
        <v>0</v>
      </c>
      <c r="L1541">
        <f t="shared" si="114"/>
        <v>6.4940180176120629E-61</v>
      </c>
      <c r="M1541">
        <f t="shared" si="115"/>
        <v>0</v>
      </c>
    </row>
    <row r="1542" spans="9:13" x14ac:dyDescent="0.25">
      <c r="I1542">
        <f t="shared" si="113"/>
        <v>2500</v>
      </c>
      <c r="J1542">
        <v>1540</v>
      </c>
      <c r="K1542">
        <f t="shared" si="112"/>
        <v>0</v>
      </c>
      <c r="L1542">
        <f t="shared" si="114"/>
        <v>2.5288252713974448E-61</v>
      </c>
      <c r="M1542">
        <f t="shared" si="115"/>
        <v>0</v>
      </c>
    </row>
    <row r="1543" spans="9:13" x14ac:dyDescent="0.25">
      <c r="I1543">
        <f t="shared" si="113"/>
        <v>2500</v>
      </c>
      <c r="J1543">
        <v>1541</v>
      </c>
      <c r="K1543">
        <f t="shared" si="112"/>
        <v>0</v>
      </c>
      <c r="L1543">
        <f t="shared" si="114"/>
        <v>9.8142250269355487E-62</v>
      </c>
      <c r="M1543">
        <f t="shared" si="115"/>
        <v>0</v>
      </c>
    </row>
    <row r="1544" spans="9:13" x14ac:dyDescent="0.25">
      <c r="I1544">
        <f t="shared" si="113"/>
        <v>2500</v>
      </c>
      <c r="J1544">
        <v>1542</v>
      </c>
      <c r="K1544">
        <f t="shared" si="112"/>
        <v>0</v>
      </c>
      <c r="L1544">
        <f t="shared" si="114"/>
        <v>3.7959849198655212E-62</v>
      </c>
      <c r="M1544">
        <f t="shared" si="115"/>
        <v>0</v>
      </c>
    </row>
    <row r="1545" spans="9:13" x14ac:dyDescent="0.25">
      <c r="I1545">
        <f t="shared" si="113"/>
        <v>2500</v>
      </c>
      <c r="J1545">
        <v>1543</v>
      </c>
      <c r="K1545">
        <f t="shared" si="112"/>
        <v>0</v>
      </c>
      <c r="L1545">
        <f t="shared" si="114"/>
        <v>1.4632672227410574E-62</v>
      </c>
      <c r="M1545">
        <f t="shared" si="115"/>
        <v>0</v>
      </c>
    </row>
    <row r="1546" spans="9:13" x14ac:dyDescent="0.25">
      <c r="I1546">
        <f t="shared" si="113"/>
        <v>2500</v>
      </c>
      <c r="J1546">
        <v>1544</v>
      </c>
      <c r="K1546">
        <f t="shared" si="112"/>
        <v>0</v>
      </c>
      <c r="L1546">
        <f t="shared" si="114"/>
        <v>5.6215092296098317E-63</v>
      </c>
      <c r="M1546">
        <f t="shared" si="115"/>
        <v>0</v>
      </c>
    </row>
    <row r="1547" spans="9:13" x14ac:dyDescent="0.25">
      <c r="I1547">
        <f t="shared" si="113"/>
        <v>2500</v>
      </c>
      <c r="J1547">
        <v>1545</v>
      </c>
      <c r="K1547">
        <f t="shared" si="112"/>
        <v>0</v>
      </c>
      <c r="L1547">
        <f t="shared" si="114"/>
        <v>2.152344302751427E-63</v>
      </c>
      <c r="M1547">
        <f t="shared" si="115"/>
        <v>0</v>
      </c>
    </row>
    <row r="1548" spans="9:13" x14ac:dyDescent="0.25">
      <c r="I1548">
        <f t="shared" si="113"/>
        <v>2500</v>
      </c>
      <c r="J1548">
        <v>1546</v>
      </c>
      <c r="K1548">
        <f t="shared" si="112"/>
        <v>0</v>
      </c>
      <c r="L1548">
        <f t="shared" si="114"/>
        <v>8.2129562444494559E-64</v>
      </c>
      <c r="M1548">
        <f t="shared" si="115"/>
        <v>0</v>
      </c>
    </row>
    <row r="1549" spans="9:13" x14ac:dyDescent="0.25">
      <c r="I1549">
        <f t="shared" si="113"/>
        <v>2500</v>
      </c>
      <c r="J1549">
        <v>1547</v>
      </c>
      <c r="K1549">
        <f t="shared" si="112"/>
        <v>0</v>
      </c>
      <c r="L1549">
        <f t="shared" si="114"/>
        <v>3.1233138791364398E-64</v>
      </c>
      <c r="M1549">
        <f t="shared" si="115"/>
        <v>0</v>
      </c>
    </row>
    <row r="1550" spans="9:13" x14ac:dyDescent="0.25">
      <c r="I1550">
        <f t="shared" si="113"/>
        <v>2500</v>
      </c>
      <c r="J1550">
        <v>1548</v>
      </c>
      <c r="K1550">
        <f t="shared" si="112"/>
        <v>0</v>
      </c>
      <c r="L1550">
        <f t="shared" si="114"/>
        <v>1.1837487125408682E-64</v>
      </c>
      <c r="M1550">
        <f t="shared" si="115"/>
        <v>0</v>
      </c>
    </row>
    <row r="1551" spans="9:13" x14ac:dyDescent="0.25">
      <c r="I1551">
        <f t="shared" si="113"/>
        <v>2500</v>
      </c>
      <c r="J1551">
        <v>1549</v>
      </c>
      <c r="K1551">
        <f t="shared" si="112"/>
        <v>0</v>
      </c>
      <c r="L1551">
        <f t="shared" si="114"/>
        <v>4.4712667585402292E-65</v>
      </c>
      <c r="M1551">
        <f t="shared" si="115"/>
        <v>0</v>
      </c>
    </row>
    <row r="1552" spans="9:13" x14ac:dyDescent="0.25">
      <c r="I1552">
        <f t="shared" si="113"/>
        <v>2500</v>
      </c>
      <c r="J1552">
        <v>1550</v>
      </c>
      <c r="K1552">
        <f t="shared" si="112"/>
        <v>0</v>
      </c>
      <c r="L1552">
        <f t="shared" si="114"/>
        <v>1.6831709168322155E-65</v>
      </c>
      <c r="M1552">
        <f t="shared" si="115"/>
        <v>0</v>
      </c>
    </row>
    <row r="1553" spans="9:13" x14ac:dyDescent="0.25">
      <c r="I1553">
        <f t="shared" si="113"/>
        <v>2500</v>
      </c>
      <c r="J1553">
        <v>1551</v>
      </c>
      <c r="K1553">
        <f t="shared" si="112"/>
        <v>0</v>
      </c>
      <c r="L1553">
        <f t="shared" si="114"/>
        <v>6.314687067559748E-66</v>
      </c>
      <c r="M1553">
        <f t="shared" si="115"/>
        <v>0</v>
      </c>
    </row>
    <row r="1554" spans="9:13" x14ac:dyDescent="0.25">
      <c r="I1554">
        <f t="shared" si="113"/>
        <v>2500</v>
      </c>
      <c r="J1554">
        <v>1552</v>
      </c>
      <c r="K1554">
        <f t="shared" si="112"/>
        <v>0</v>
      </c>
      <c r="L1554">
        <f t="shared" si="114"/>
        <v>2.3610262978485486E-66</v>
      </c>
      <c r="M1554">
        <f t="shared" si="115"/>
        <v>0</v>
      </c>
    </row>
    <row r="1555" spans="9:13" x14ac:dyDescent="0.25">
      <c r="I1555">
        <f t="shared" si="113"/>
        <v>2500</v>
      </c>
      <c r="J1555">
        <v>1553</v>
      </c>
      <c r="K1555">
        <f t="shared" si="112"/>
        <v>0</v>
      </c>
      <c r="L1555">
        <f t="shared" si="114"/>
        <v>8.7978101830686929E-67</v>
      </c>
      <c r="M1555">
        <f t="shared" si="115"/>
        <v>0</v>
      </c>
    </row>
    <row r="1556" spans="9:13" x14ac:dyDescent="0.25">
      <c r="I1556">
        <f t="shared" si="113"/>
        <v>2500</v>
      </c>
      <c r="J1556">
        <v>1554</v>
      </c>
      <c r="K1556">
        <f t="shared" si="112"/>
        <v>0</v>
      </c>
      <c r="L1556">
        <f t="shared" si="114"/>
        <v>3.2671758986509999E-67</v>
      </c>
      <c r="M1556">
        <f t="shared" si="115"/>
        <v>0</v>
      </c>
    </row>
    <row r="1557" spans="9:13" x14ac:dyDescent="0.25">
      <c r="I1557">
        <f t="shared" si="113"/>
        <v>2500</v>
      </c>
      <c r="J1557">
        <v>1555</v>
      </c>
      <c r="K1557">
        <f t="shared" si="112"/>
        <v>0</v>
      </c>
      <c r="L1557">
        <f t="shared" si="114"/>
        <v>1.2091884850309959E-67</v>
      </c>
      <c r="M1557">
        <f t="shared" si="115"/>
        <v>0</v>
      </c>
    </row>
    <row r="1558" spans="9:13" x14ac:dyDescent="0.25">
      <c r="I1558">
        <f t="shared" si="113"/>
        <v>2500</v>
      </c>
      <c r="J1558">
        <v>1556</v>
      </c>
      <c r="K1558">
        <f t="shared" si="112"/>
        <v>0</v>
      </c>
      <c r="L1558">
        <f t="shared" si="114"/>
        <v>4.4600367217901917E-68</v>
      </c>
      <c r="M1558">
        <f t="shared" si="115"/>
        <v>0</v>
      </c>
    </row>
    <row r="1559" spans="9:13" x14ac:dyDescent="0.25">
      <c r="I1559">
        <f t="shared" si="113"/>
        <v>2500</v>
      </c>
      <c r="J1559">
        <v>1557</v>
      </c>
      <c r="K1559">
        <f t="shared" si="112"/>
        <v>0</v>
      </c>
      <c r="L1559">
        <f t="shared" si="114"/>
        <v>1.639476507615542E-68</v>
      </c>
      <c r="M1559">
        <f t="shared" si="115"/>
        <v>0</v>
      </c>
    </row>
    <row r="1560" spans="9:13" x14ac:dyDescent="0.25">
      <c r="I1560">
        <f t="shared" si="113"/>
        <v>2500</v>
      </c>
      <c r="J1560">
        <v>1558</v>
      </c>
      <c r="K1560">
        <f t="shared" si="112"/>
        <v>0</v>
      </c>
      <c r="L1560">
        <f t="shared" si="114"/>
        <v>6.0061154607234351E-69</v>
      </c>
      <c r="M1560">
        <f t="shared" si="115"/>
        <v>0</v>
      </c>
    </row>
    <row r="1561" spans="9:13" x14ac:dyDescent="0.25">
      <c r="I1561">
        <f t="shared" si="113"/>
        <v>2500</v>
      </c>
      <c r="J1561">
        <v>1559</v>
      </c>
      <c r="K1561">
        <f t="shared" si="112"/>
        <v>0</v>
      </c>
      <c r="L1561">
        <f t="shared" si="114"/>
        <v>2.1928213549868196E-69</v>
      </c>
      <c r="M1561">
        <f t="shared" si="115"/>
        <v>0</v>
      </c>
    </row>
    <row r="1562" spans="9:13" x14ac:dyDescent="0.25">
      <c r="I1562">
        <f t="shared" si="113"/>
        <v>2500</v>
      </c>
      <c r="J1562">
        <v>1560</v>
      </c>
      <c r="K1562">
        <f t="shared" si="112"/>
        <v>0</v>
      </c>
      <c r="L1562">
        <f t="shared" si="114"/>
        <v>7.9787214260168663E-70</v>
      </c>
      <c r="M1562">
        <f t="shared" si="115"/>
        <v>0</v>
      </c>
    </row>
    <row r="1563" spans="9:13" x14ac:dyDescent="0.25">
      <c r="I1563">
        <f t="shared" si="113"/>
        <v>2500</v>
      </c>
      <c r="J1563">
        <v>1561</v>
      </c>
      <c r="K1563">
        <f t="shared" si="112"/>
        <v>0</v>
      </c>
      <c r="L1563">
        <f t="shared" si="114"/>
        <v>2.8932316223427402E-70</v>
      </c>
      <c r="M1563">
        <f t="shared" si="115"/>
        <v>0</v>
      </c>
    </row>
    <row r="1564" spans="9:13" x14ac:dyDescent="0.25">
      <c r="I1564">
        <f t="shared" si="113"/>
        <v>2500</v>
      </c>
      <c r="J1564">
        <v>1562</v>
      </c>
      <c r="K1564">
        <f t="shared" si="112"/>
        <v>0</v>
      </c>
      <c r="L1564">
        <f t="shared" si="114"/>
        <v>1.0455681097985084E-70</v>
      </c>
      <c r="M1564">
        <f t="shared" si="115"/>
        <v>0</v>
      </c>
    </row>
    <row r="1565" spans="9:13" x14ac:dyDescent="0.25">
      <c r="I1565">
        <f t="shared" si="113"/>
        <v>2500</v>
      </c>
      <c r="J1565">
        <v>1563</v>
      </c>
      <c r="K1565">
        <f t="shared" si="112"/>
        <v>0</v>
      </c>
      <c r="L1565">
        <f t="shared" si="114"/>
        <v>3.7656508453350323E-71</v>
      </c>
      <c r="M1565">
        <f t="shared" si="115"/>
        <v>0</v>
      </c>
    </row>
    <row r="1566" spans="9:13" x14ac:dyDescent="0.25">
      <c r="I1566">
        <f t="shared" si="113"/>
        <v>2500</v>
      </c>
      <c r="J1566">
        <v>1564</v>
      </c>
      <c r="K1566">
        <f t="shared" si="112"/>
        <v>0</v>
      </c>
      <c r="L1566">
        <f t="shared" si="114"/>
        <v>1.3515923770076321E-71</v>
      </c>
      <c r="M1566">
        <f t="shared" si="115"/>
        <v>0</v>
      </c>
    </row>
    <row r="1567" spans="9:13" x14ac:dyDescent="0.25">
      <c r="I1567">
        <f t="shared" si="113"/>
        <v>2500</v>
      </c>
      <c r="J1567">
        <v>1565</v>
      </c>
      <c r="K1567">
        <f t="shared" si="112"/>
        <v>0</v>
      </c>
      <c r="L1567">
        <f t="shared" si="114"/>
        <v>4.8346912804136294E-72</v>
      </c>
      <c r="M1567">
        <f t="shared" si="115"/>
        <v>0</v>
      </c>
    </row>
    <row r="1568" spans="9:13" x14ac:dyDescent="0.25">
      <c r="I1568">
        <f t="shared" si="113"/>
        <v>2500</v>
      </c>
      <c r="J1568">
        <v>1566</v>
      </c>
      <c r="K1568">
        <f t="shared" si="112"/>
        <v>0</v>
      </c>
      <c r="L1568">
        <f t="shared" si="114"/>
        <v>1.7234887531083621E-72</v>
      </c>
      <c r="M1568">
        <f t="shared" si="115"/>
        <v>0</v>
      </c>
    </row>
    <row r="1569" spans="9:13" x14ac:dyDescent="0.25">
      <c r="I1569">
        <f t="shared" si="113"/>
        <v>2500</v>
      </c>
      <c r="J1569">
        <v>1567</v>
      </c>
      <c r="K1569">
        <f t="shared" si="112"/>
        <v>0</v>
      </c>
      <c r="L1569">
        <f t="shared" si="114"/>
        <v>6.1229993484234462E-73</v>
      </c>
      <c r="M1569">
        <f t="shared" si="115"/>
        <v>0</v>
      </c>
    </row>
    <row r="1570" spans="9:13" x14ac:dyDescent="0.25">
      <c r="I1570">
        <f t="shared" si="113"/>
        <v>2500</v>
      </c>
      <c r="J1570">
        <v>1568</v>
      </c>
      <c r="K1570">
        <f t="shared" si="112"/>
        <v>0</v>
      </c>
      <c r="L1570">
        <f t="shared" si="114"/>
        <v>2.1678807250770359E-73</v>
      </c>
      <c r="M1570">
        <f t="shared" si="115"/>
        <v>0</v>
      </c>
    </row>
    <row r="1571" spans="9:13" x14ac:dyDescent="0.25">
      <c r="I1571">
        <f t="shared" si="113"/>
        <v>2500</v>
      </c>
      <c r="J1571">
        <v>1569</v>
      </c>
      <c r="K1571">
        <f t="shared" si="112"/>
        <v>0</v>
      </c>
      <c r="L1571">
        <f t="shared" si="114"/>
        <v>7.6492934405062381E-74</v>
      </c>
      <c r="M1571">
        <f t="shared" si="115"/>
        <v>0</v>
      </c>
    </row>
    <row r="1572" spans="9:13" x14ac:dyDescent="0.25">
      <c r="I1572">
        <f t="shared" si="113"/>
        <v>2500</v>
      </c>
      <c r="J1572">
        <v>1570</v>
      </c>
      <c r="K1572">
        <f t="shared" si="112"/>
        <v>0</v>
      </c>
      <c r="L1572">
        <f t="shared" si="114"/>
        <v>2.6898086055361204E-74</v>
      </c>
      <c r="M1572">
        <f t="shared" si="115"/>
        <v>0</v>
      </c>
    </row>
    <row r="1573" spans="9:13" x14ac:dyDescent="0.25">
      <c r="I1573">
        <f t="shared" si="113"/>
        <v>2500</v>
      </c>
      <c r="J1573">
        <v>1571</v>
      </c>
      <c r="K1573">
        <f t="shared" si="112"/>
        <v>0</v>
      </c>
      <c r="L1573">
        <f t="shared" si="114"/>
        <v>9.4261621380194789E-75</v>
      </c>
      <c r="M1573">
        <f t="shared" si="115"/>
        <v>0</v>
      </c>
    </row>
    <row r="1574" spans="9:13" x14ac:dyDescent="0.25">
      <c r="I1574">
        <f t="shared" si="113"/>
        <v>2500</v>
      </c>
      <c r="J1574">
        <v>1572</v>
      </c>
      <c r="K1574">
        <f t="shared" si="112"/>
        <v>0</v>
      </c>
      <c r="L1574">
        <f t="shared" si="114"/>
        <v>3.2920107923000149E-75</v>
      </c>
      <c r="M1574">
        <f t="shared" si="115"/>
        <v>0</v>
      </c>
    </row>
    <row r="1575" spans="9:13" x14ac:dyDescent="0.25">
      <c r="I1575">
        <f t="shared" si="113"/>
        <v>2500</v>
      </c>
      <c r="J1575">
        <v>1573</v>
      </c>
      <c r="K1575">
        <f t="shared" si="112"/>
        <v>0</v>
      </c>
      <c r="L1575">
        <f t="shared" si="114"/>
        <v>1.1457760961276652E-75</v>
      </c>
      <c r="M1575">
        <f t="shared" si="115"/>
        <v>0</v>
      </c>
    </row>
    <row r="1576" spans="9:13" x14ac:dyDescent="0.25">
      <c r="I1576">
        <f t="shared" si="113"/>
        <v>2500</v>
      </c>
      <c r="J1576">
        <v>1574</v>
      </c>
      <c r="K1576">
        <f t="shared" si="112"/>
        <v>0</v>
      </c>
      <c r="L1576">
        <f t="shared" si="114"/>
        <v>3.9742004641383554E-76</v>
      </c>
      <c r="M1576">
        <f t="shared" si="115"/>
        <v>0</v>
      </c>
    </row>
    <row r="1577" spans="9:13" x14ac:dyDescent="0.25">
      <c r="I1577">
        <f t="shared" si="113"/>
        <v>2500</v>
      </c>
      <c r="J1577">
        <v>1575</v>
      </c>
      <c r="K1577">
        <f t="shared" si="112"/>
        <v>0</v>
      </c>
      <c r="L1577">
        <f t="shared" si="114"/>
        <v>1.3737592409928218E-76</v>
      </c>
      <c r="M1577">
        <f t="shared" si="115"/>
        <v>0</v>
      </c>
    </row>
    <row r="1578" spans="9:13" x14ac:dyDescent="0.25">
      <c r="I1578">
        <f t="shared" si="113"/>
        <v>2500</v>
      </c>
      <c r="J1578">
        <v>1576</v>
      </c>
      <c r="K1578">
        <f t="shared" si="112"/>
        <v>0</v>
      </c>
      <c r="L1578">
        <f t="shared" si="114"/>
        <v>4.7324024009190048E-77</v>
      </c>
      <c r="M1578">
        <f t="shared" si="115"/>
        <v>0</v>
      </c>
    </row>
    <row r="1579" spans="9:13" x14ac:dyDescent="0.25">
      <c r="I1579">
        <f t="shared" si="113"/>
        <v>2500</v>
      </c>
      <c r="J1579">
        <v>1577</v>
      </c>
      <c r="K1579">
        <f t="shared" si="112"/>
        <v>0</v>
      </c>
      <c r="L1579">
        <f t="shared" si="114"/>
        <v>1.6246590040361663E-77</v>
      </c>
      <c r="M1579">
        <f t="shared" si="115"/>
        <v>0</v>
      </c>
    </row>
    <row r="1580" spans="9:13" x14ac:dyDescent="0.25">
      <c r="I1580">
        <f t="shared" si="113"/>
        <v>2500</v>
      </c>
      <c r="J1580">
        <v>1578</v>
      </c>
      <c r="K1580">
        <f t="shared" si="112"/>
        <v>0</v>
      </c>
      <c r="L1580">
        <f t="shared" si="114"/>
        <v>5.5584234132245932E-78</v>
      </c>
      <c r="M1580">
        <f t="shared" si="115"/>
        <v>0</v>
      </c>
    </row>
    <row r="1581" spans="9:13" x14ac:dyDescent="0.25">
      <c r="I1581">
        <f t="shared" si="113"/>
        <v>2500</v>
      </c>
      <c r="J1581">
        <v>1579</v>
      </c>
      <c r="K1581">
        <f t="shared" si="112"/>
        <v>0</v>
      </c>
      <c r="L1581">
        <f t="shared" si="114"/>
        <v>1.8951745173472454E-78</v>
      </c>
      <c r="M1581">
        <f t="shared" si="115"/>
        <v>0</v>
      </c>
    </row>
    <row r="1582" spans="9:13" x14ac:dyDescent="0.25">
      <c r="I1582">
        <f t="shared" si="113"/>
        <v>2500</v>
      </c>
      <c r="J1582">
        <v>1580</v>
      </c>
      <c r="K1582">
        <f t="shared" si="112"/>
        <v>0</v>
      </c>
      <c r="L1582">
        <f t="shared" si="114"/>
        <v>6.4395318369245795E-79</v>
      </c>
      <c r="M1582">
        <f t="shared" si="115"/>
        <v>0</v>
      </c>
    </row>
    <row r="1583" spans="9:13" x14ac:dyDescent="0.25">
      <c r="I1583">
        <f t="shared" si="113"/>
        <v>2500</v>
      </c>
      <c r="J1583">
        <v>1581</v>
      </c>
      <c r="K1583">
        <f t="shared" si="112"/>
        <v>0</v>
      </c>
      <c r="L1583">
        <f t="shared" si="114"/>
        <v>2.1805508034295686E-79</v>
      </c>
      <c r="M1583">
        <f t="shared" si="115"/>
        <v>0</v>
      </c>
    </row>
    <row r="1584" spans="9:13" x14ac:dyDescent="0.25">
      <c r="I1584">
        <f t="shared" si="113"/>
        <v>2500</v>
      </c>
      <c r="J1584">
        <v>1582</v>
      </c>
      <c r="K1584">
        <f t="shared" si="112"/>
        <v>0</v>
      </c>
      <c r="L1584">
        <f t="shared" si="114"/>
        <v>7.3584149394639732E-80</v>
      </c>
      <c r="M1584">
        <f t="shared" si="115"/>
        <v>0</v>
      </c>
    </row>
    <row r="1585" spans="9:13" x14ac:dyDescent="0.25">
      <c r="I1585">
        <f t="shared" si="113"/>
        <v>2500</v>
      </c>
      <c r="J1585">
        <v>1583</v>
      </c>
      <c r="K1585">
        <f t="shared" si="112"/>
        <v>0</v>
      </c>
      <c r="L1585">
        <f t="shared" si="114"/>
        <v>2.4746159432624581E-80</v>
      </c>
      <c r="M1585">
        <f t="shared" si="115"/>
        <v>0</v>
      </c>
    </row>
    <row r="1586" spans="9:13" x14ac:dyDescent="0.25">
      <c r="I1586">
        <f t="shared" si="113"/>
        <v>2500</v>
      </c>
      <c r="J1586">
        <v>1584</v>
      </c>
      <c r="K1586">
        <f t="shared" si="112"/>
        <v>0</v>
      </c>
      <c r="L1586">
        <f t="shared" si="114"/>
        <v>8.2934670486157481E-81</v>
      </c>
      <c r="M1586">
        <f t="shared" si="115"/>
        <v>0</v>
      </c>
    </row>
    <row r="1587" spans="9:13" x14ac:dyDescent="0.25">
      <c r="I1587">
        <f t="shared" si="113"/>
        <v>2500</v>
      </c>
      <c r="J1587">
        <v>1585</v>
      </c>
      <c r="K1587">
        <f t="shared" si="112"/>
        <v>0</v>
      </c>
      <c r="L1587">
        <f t="shared" si="114"/>
        <v>2.7699283654711879E-81</v>
      </c>
      <c r="M1587">
        <f t="shared" si="115"/>
        <v>0</v>
      </c>
    </row>
    <row r="1588" spans="9:13" x14ac:dyDescent="0.25">
      <c r="I1588">
        <f t="shared" si="113"/>
        <v>2500</v>
      </c>
      <c r="J1588">
        <v>1586</v>
      </c>
      <c r="K1588">
        <f t="shared" si="112"/>
        <v>0</v>
      </c>
      <c r="L1588">
        <f t="shared" si="114"/>
        <v>9.2194361276808058E-82</v>
      </c>
      <c r="M1588">
        <f t="shared" si="115"/>
        <v>0</v>
      </c>
    </row>
    <row r="1589" spans="9:13" x14ac:dyDescent="0.25">
      <c r="I1589">
        <f t="shared" si="113"/>
        <v>2500</v>
      </c>
      <c r="J1589">
        <v>1587</v>
      </c>
      <c r="K1589">
        <f t="shared" si="112"/>
        <v>0</v>
      </c>
      <c r="L1589">
        <f t="shared" si="114"/>
        <v>3.0580381412279642E-82</v>
      </c>
      <c r="M1589">
        <f t="shared" si="115"/>
        <v>0</v>
      </c>
    </row>
    <row r="1590" spans="9:13" x14ac:dyDescent="0.25">
      <c r="I1590">
        <f t="shared" si="113"/>
        <v>2500</v>
      </c>
      <c r="J1590">
        <v>1588</v>
      </c>
      <c r="K1590">
        <f t="shared" si="112"/>
        <v>0</v>
      </c>
      <c r="L1590">
        <f t="shared" si="114"/>
        <v>1.0108424151483469E-82</v>
      </c>
      <c r="M1590">
        <f t="shared" si="115"/>
        <v>0</v>
      </c>
    </row>
    <row r="1591" spans="9:13" x14ac:dyDescent="0.25">
      <c r="I1591">
        <f t="shared" si="113"/>
        <v>2500</v>
      </c>
      <c r="J1591">
        <v>1589</v>
      </c>
      <c r="K1591">
        <f t="shared" si="112"/>
        <v>0</v>
      </c>
      <c r="L1591">
        <f t="shared" si="114"/>
        <v>3.3298551271303098E-83</v>
      </c>
      <c r="M1591">
        <f t="shared" si="115"/>
        <v>0</v>
      </c>
    </row>
    <row r="1592" spans="9:13" x14ac:dyDescent="0.25">
      <c r="I1592">
        <f t="shared" si="113"/>
        <v>2500</v>
      </c>
      <c r="J1592">
        <v>1590</v>
      </c>
      <c r="K1592">
        <f t="shared" si="112"/>
        <v>0</v>
      </c>
      <c r="L1592">
        <f t="shared" si="114"/>
        <v>1.0931200098748824E-83</v>
      </c>
      <c r="M1592">
        <f t="shared" si="115"/>
        <v>0</v>
      </c>
    </row>
    <row r="1593" spans="9:13" x14ac:dyDescent="0.25">
      <c r="I1593">
        <f t="shared" si="113"/>
        <v>2500</v>
      </c>
      <c r="J1593">
        <v>1591</v>
      </c>
      <c r="K1593">
        <f t="shared" si="112"/>
        <v>0</v>
      </c>
      <c r="L1593">
        <f t="shared" si="114"/>
        <v>3.5761050637098672E-84</v>
      </c>
      <c r="M1593">
        <f t="shared" si="115"/>
        <v>0</v>
      </c>
    </row>
    <row r="1594" spans="9:13" x14ac:dyDescent="0.25">
      <c r="I1594">
        <f t="shared" si="113"/>
        <v>2500</v>
      </c>
      <c r="J1594">
        <v>1592</v>
      </c>
      <c r="K1594">
        <f t="shared" si="112"/>
        <v>0</v>
      </c>
      <c r="L1594">
        <f t="shared" si="114"/>
        <v>1.1658747838387334E-84</v>
      </c>
      <c r="M1594">
        <f t="shared" si="115"/>
        <v>0</v>
      </c>
    </row>
    <row r="1595" spans="9:13" x14ac:dyDescent="0.25">
      <c r="I1595">
        <f t="shared" si="113"/>
        <v>2500</v>
      </c>
      <c r="J1595">
        <v>1593</v>
      </c>
      <c r="K1595">
        <f t="shared" si="112"/>
        <v>0</v>
      </c>
      <c r="L1595">
        <f t="shared" si="114"/>
        <v>3.7878437395507067E-85</v>
      </c>
      <c r="M1595">
        <f t="shared" si="115"/>
        <v>0</v>
      </c>
    </row>
    <row r="1596" spans="9:13" x14ac:dyDescent="0.25">
      <c r="I1596">
        <f t="shared" si="113"/>
        <v>2500</v>
      </c>
      <c r="J1596">
        <v>1594</v>
      </c>
      <c r="K1596">
        <f t="shared" si="112"/>
        <v>0</v>
      </c>
      <c r="L1596">
        <f t="shared" si="114"/>
        <v>1.2263939366795142E-85</v>
      </c>
      <c r="M1596">
        <f t="shared" si="115"/>
        <v>0</v>
      </c>
    </row>
    <row r="1597" spans="9:13" x14ac:dyDescent="0.25">
      <c r="I1597">
        <f t="shared" si="113"/>
        <v>2500</v>
      </c>
      <c r="J1597">
        <v>1595</v>
      </c>
      <c r="K1597">
        <f t="shared" ref="K1597:K1660" si="116">IF(I1597+J1597&gt;(G$2-(G$2*G$3*G$4/100/100))/2, (1-(_xlfn.HYPGEOM.DIST((I1597+J1597-1), (G$2-(G$2*G$3*G$4/100/100)), G$2/2, G$2, TRUE))),_xlfn.HYPGEOM.DIST(I1597+J1597, (G$2-(G$2*G$3*G$4/100/100)), G$2/2, G$2, TRUE))</f>
        <v>0</v>
      </c>
      <c r="L1597">
        <f t="shared" si="114"/>
        <v>3.9569905697023219E-86</v>
      </c>
      <c r="M1597">
        <f t="shared" si="115"/>
        <v>0</v>
      </c>
    </row>
    <row r="1598" spans="9:13" x14ac:dyDescent="0.25">
      <c r="I1598">
        <f t="shared" si="113"/>
        <v>2500</v>
      </c>
      <c r="J1598">
        <v>1596</v>
      </c>
      <c r="K1598">
        <f t="shared" si="116"/>
        <v>0</v>
      </c>
      <c r="L1598">
        <f t="shared" si="114"/>
        <v>1.2723201335693957E-86</v>
      </c>
      <c r="M1598">
        <f t="shared" si="115"/>
        <v>0</v>
      </c>
    </row>
    <row r="1599" spans="9:13" x14ac:dyDescent="0.25">
      <c r="I1599">
        <f t="shared" si="113"/>
        <v>2500</v>
      </c>
      <c r="J1599">
        <v>1597</v>
      </c>
      <c r="K1599">
        <f t="shared" si="116"/>
        <v>0</v>
      </c>
      <c r="L1599">
        <f t="shared" si="114"/>
        <v>4.0768377553363709E-87</v>
      </c>
      <c r="M1599">
        <f t="shared" si="115"/>
        <v>0</v>
      </c>
    </row>
    <row r="1600" spans="9:13" x14ac:dyDescent="0.25">
      <c r="I1600">
        <f t="shared" si="113"/>
        <v>2500</v>
      </c>
      <c r="J1600">
        <v>1598</v>
      </c>
      <c r="K1600">
        <f t="shared" si="116"/>
        <v>0</v>
      </c>
      <c r="L1600">
        <f t="shared" si="114"/>
        <v>1.3018033325607541E-87</v>
      </c>
      <c r="M1600">
        <f t="shared" si="115"/>
        <v>0</v>
      </c>
    </row>
    <row r="1601" spans="9:13" x14ac:dyDescent="0.25">
      <c r="I1601">
        <f t="shared" si="113"/>
        <v>2500</v>
      </c>
      <c r="J1601">
        <v>1599</v>
      </c>
      <c r="K1601">
        <f t="shared" si="116"/>
        <v>0</v>
      </c>
      <c r="L1601">
        <f t="shared" si="114"/>
        <v>4.142490552001642E-88</v>
      </c>
      <c r="M1601">
        <f t="shared" si="115"/>
        <v>0</v>
      </c>
    </row>
    <row r="1602" spans="9:13" x14ac:dyDescent="0.25">
      <c r="I1602">
        <f t="shared" si="113"/>
        <v>2500</v>
      </c>
      <c r="J1602">
        <v>1600</v>
      </c>
      <c r="K1602">
        <f t="shared" si="116"/>
        <v>0</v>
      </c>
      <c r="L1602">
        <f t="shared" si="114"/>
        <v>1.313624208048994E-88</v>
      </c>
      <c r="M1602">
        <f t="shared" si="115"/>
        <v>0</v>
      </c>
    </row>
    <row r="1603" spans="9:13" x14ac:dyDescent="0.25">
      <c r="I1603">
        <f t="shared" si="113"/>
        <v>2500</v>
      </c>
      <c r="J1603">
        <v>1601</v>
      </c>
      <c r="K1603">
        <f t="shared" si="116"/>
        <v>0</v>
      </c>
      <c r="L1603">
        <f t="shared" si="114"/>
        <v>4.151198476124517E-89</v>
      </c>
      <c r="M1603">
        <f t="shared" si="115"/>
        <v>0</v>
      </c>
    </row>
    <row r="1604" spans="9:13" x14ac:dyDescent="0.25">
      <c r="I1604">
        <f t="shared" ref="I1604:I1667" si="117">G$5</f>
        <v>2500</v>
      </c>
      <c r="J1604">
        <v>1602</v>
      </c>
      <c r="K1604">
        <f t="shared" si="116"/>
        <v>0</v>
      </c>
      <c r="L1604">
        <f t="shared" ref="L1604:L1667" si="118">_xlfn.HYPGEOM.DIST(J1604,  (G$2-0.5*G$2)*0.5, G$2/2-I1604,(G$2-0.5*G$2), FALSE)</f>
        <v>1.3072777160578427E-89</v>
      </c>
      <c r="M1604">
        <f t="shared" ref="M1604:M1667" si="119">K1604*L1604</f>
        <v>0</v>
      </c>
    </row>
    <row r="1605" spans="9:13" x14ac:dyDescent="0.25">
      <c r="I1605">
        <f t="shared" si="117"/>
        <v>2500</v>
      </c>
      <c r="J1605">
        <v>1603</v>
      </c>
      <c r="K1605">
        <f t="shared" si="116"/>
        <v>0</v>
      </c>
      <c r="L1605">
        <f t="shared" si="118"/>
        <v>4.1025462603052637E-90</v>
      </c>
      <c r="M1605">
        <f t="shared" si="119"/>
        <v>0</v>
      </c>
    </row>
    <row r="1606" spans="9:13" x14ac:dyDescent="0.25">
      <c r="I1606">
        <f t="shared" si="117"/>
        <v>2500</v>
      </c>
      <c r="J1606">
        <v>1604</v>
      </c>
      <c r="K1606">
        <f t="shared" si="116"/>
        <v>0</v>
      </c>
      <c r="L1606">
        <f t="shared" si="118"/>
        <v>1.2830088292204624E-90</v>
      </c>
      <c r="M1606">
        <f t="shared" si="119"/>
        <v>0</v>
      </c>
    </row>
    <row r="1607" spans="9:13" x14ac:dyDescent="0.25">
      <c r="I1607">
        <f t="shared" si="117"/>
        <v>2500</v>
      </c>
      <c r="J1607">
        <v>1605</v>
      </c>
      <c r="K1607">
        <f t="shared" si="116"/>
        <v>0</v>
      </c>
      <c r="L1607">
        <f t="shared" si="118"/>
        <v>3.9984861025779441E-91</v>
      </c>
      <c r="M1607">
        <f t="shared" si="119"/>
        <v>0</v>
      </c>
    </row>
    <row r="1608" spans="9:13" x14ac:dyDescent="0.25">
      <c r="I1608">
        <f t="shared" si="117"/>
        <v>2500</v>
      </c>
      <c r="J1608">
        <v>1606</v>
      </c>
      <c r="K1608">
        <f t="shared" si="116"/>
        <v>0</v>
      </c>
      <c r="L1608">
        <f t="shared" si="118"/>
        <v>1.2417969237080811E-91</v>
      </c>
      <c r="M1608">
        <f t="shared" si="119"/>
        <v>0</v>
      </c>
    </row>
    <row r="1609" spans="9:13" x14ac:dyDescent="0.25">
      <c r="I1609">
        <f t="shared" si="117"/>
        <v>2500</v>
      </c>
      <c r="J1609">
        <v>1607</v>
      </c>
      <c r="K1609">
        <f t="shared" si="116"/>
        <v>0</v>
      </c>
      <c r="L1609">
        <f t="shared" si="118"/>
        <v>3.8432077695116181E-92</v>
      </c>
      <c r="M1609">
        <f t="shared" si="119"/>
        <v>0</v>
      </c>
    </row>
    <row r="1610" spans="9:13" x14ac:dyDescent="0.25">
      <c r="I1610">
        <f t="shared" si="117"/>
        <v>2500</v>
      </c>
      <c r="J1610">
        <v>1608</v>
      </c>
      <c r="K1610">
        <f t="shared" si="116"/>
        <v>0</v>
      </c>
      <c r="L1610">
        <f t="shared" si="118"/>
        <v>1.1852901972526541E-92</v>
      </c>
      <c r="M1610">
        <f t="shared" si="119"/>
        <v>0</v>
      </c>
    </row>
    <row r="1611" spans="9:13" x14ac:dyDescent="0.25">
      <c r="I1611">
        <f t="shared" si="117"/>
        <v>2500</v>
      </c>
      <c r="J1611">
        <v>1609</v>
      </c>
      <c r="K1611">
        <f t="shared" si="116"/>
        <v>0</v>
      </c>
      <c r="L1611">
        <f t="shared" si="118"/>
        <v>3.6428585922127534E-93</v>
      </c>
      <c r="M1611">
        <f t="shared" si="119"/>
        <v>0</v>
      </c>
    </row>
    <row r="1612" spans="9:13" x14ac:dyDescent="0.25">
      <c r="I1612">
        <f t="shared" si="117"/>
        <v>2500</v>
      </c>
      <c r="J1612">
        <v>1610</v>
      </c>
      <c r="K1612">
        <f t="shared" si="116"/>
        <v>0</v>
      </c>
      <c r="L1612">
        <f t="shared" si="118"/>
        <v>1.1156962393599658E-93</v>
      </c>
      <c r="M1612">
        <f t="shared" si="119"/>
        <v>0</v>
      </c>
    </row>
    <row r="1613" spans="9:13" x14ac:dyDescent="0.25">
      <c r="I1613">
        <f t="shared" si="117"/>
        <v>2500</v>
      </c>
      <c r="J1613">
        <v>1611</v>
      </c>
      <c r="K1613">
        <f t="shared" si="116"/>
        <v>0</v>
      </c>
      <c r="L1613">
        <f t="shared" si="118"/>
        <v>3.4051394459380804E-94</v>
      </c>
      <c r="M1613">
        <f t="shared" si="119"/>
        <v>0</v>
      </c>
    </row>
    <row r="1614" spans="9:13" x14ac:dyDescent="0.25">
      <c r="I1614">
        <f t="shared" si="117"/>
        <v>2500</v>
      </c>
      <c r="J1614">
        <v>1612</v>
      </c>
      <c r="K1614">
        <f t="shared" si="116"/>
        <v>0</v>
      </c>
      <c r="L1614">
        <f t="shared" si="118"/>
        <v>1.0356388854885471E-94</v>
      </c>
      <c r="M1614">
        <f t="shared" si="119"/>
        <v>0</v>
      </c>
    </row>
    <row r="1615" spans="9:13" x14ac:dyDescent="0.25">
      <c r="I1615">
        <f t="shared" si="117"/>
        <v>2500</v>
      </c>
      <c r="J1615">
        <v>1613</v>
      </c>
      <c r="K1615">
        <f t="shared" si="116"/>
        <v>0</v>
      </c>
      <c r="L1615">
        <f t="shared" si="118"/>
        <v>3.1388137429529924E-95</v>
      </c>
      <c r="M1615">
        <f t="shared" si="119"/>
        <v>0</v>
      </c>
    </row>
    <row r="1616" spans="9:13" x14ac:dyDescent="0.25">
      <c r="I1616">
        <f t="shared" si="117"/>
        <v>2500</v>
      </c>
      <c r="J1616">
        <v>1614</v>
      </c>
      <c r="K1616">
        <f t="shared" si="116"/>
        <v>0</v>
      </c>
      <c r="L1616">
        <f t="shared" si="118"/>
        <v>9.4799429623976164E-96</v>
      </c>
      <c r="M1616">
        <f t="shared" si="119"/>
        <v>0</v>
      </c>
    </row>
    <row r="1617" spans="9:13" x14ac:dyDescent="0.25">
      <c r="I1617">
        <f t="shared" si="117"/>
        <v>2500</v>
      </c>
      <c r="J1617">
        <v>1615</v>
      </c>
      <c r="K1617">
        <f t="shared" si="116"/>
        <v>0</v>
      </c>
      <c r="L1617">
        <f t="shared" si="118"/>
        <v>2.8531730604969671E-96</v>
      </c>
      <c r="M1617">
        <f t="shared" si="119"/>
        <v>0</v>
      </c>
    </row>
    <row r="1618" spans="9:13" x14ac:dyDescent="0.25">
      <c r="I1618">
        <f t="shared" si="117"/>
        <v>2500</v>
      </c>
      <c r="J1618">
        <v>1616</v>
      </c>
      <c r="K1618">
        <f t="shared" si="116"/>
        <v>0</v>
      </c>
      <c r="L1618">
        <f t="shared" si="118"/>
        <v>8.5572051388455562E-97</v>
      </c>
      <c r="M1618">
        <f t="shared" si="119"/>
        <v>0</v>
      </c>
    </row>
    <row r="1619" spans="9:13" x14ac:dyDescent="0.25">
      <c r="I1619">
        <f t="shared" si="117"/>
        <v>2500</v>
      </c>
      <c r="J1619">
        <v>1617</v>
      </c>
      <c r="K1619">
        <f t="shared" si="116"/>
        <v>0</v>
      </c>
      <c r="L1619">
        <f t="shared" si="118"/>
        <v>2.5575046588657872E-97</v>
      </c>
      <c r="M1619">
        <f t="shared" si="119"/>
        <v>0</v>
      </c>
    </row>
    <row r="1620" spans="9:13" x14ac:dyDescent="0.25">
      <c r="I1620">
        <f t="shared" si="117"/>
        <v>2500</v>
      </c>
      <c r="J1620">
        <v>1618</v>
      </c>
      <c r="K1620">
        <f t="shared" si="116"/>
        <v>0</v>
      </c>
      <c r="L1620">
        <f t="shared" si="118"/>
        <v>7.6169447622100274E-98</v>
      </c>
      <c r="M1620">
        <f t="shared" si="119"/>
        <v>0</v>
      </c>
    </row>
    <row r="1621" spans="9:13" x14ac:dyDescent="0.25">
      <c r="I1621">
        <f t="shared" si="117"/>
        <v>2500</v>
      </c>
      <c r="J1621">
        <v>1619</v>
      </c>
      <c r="K1621">
        <f t="shared" si="116"/>
        <v>0</v>
      </c>
      <c r="L1621">
        <f t="shared" si="118"/>
        <v>2.2606028920757506E-98</v>
      </c>
      <c r="M1621">
        <f t="shared" si="119"/>
        <v>0</v>
      </c>
    </row>
    <row r="1622" spans="9:13" x14ac:dyDescent="0.25">
      <c r="I1622">
        <f t="shared" si="117"/>
        <v>2500</v>
      </c>
      <c r="J1622">
        <v>1620</v>
      </c>
      <c r="K1622">
        <f t="shared" si="116"/>
        <v>0</v>
      </c>
      <c r="L1622">
        <f t="shared" si="118"/>
        <v>6.6856874002290592E-99</v>
      </c>
      <c r="M1622">
        <f t="shared" si="119"/>
        <v>0</v>
      </c>
    </row>
    <row r="1623" spans="9:13" x14ac:dyDescent="0.25">
      <c r="I1623">
        <f t="shared" si="117"/>
        <v>2500</v>
      </c>
      <c r="J1623">
        <v>1621</v>
      </c>
      <c r="K1623">
        <f t="shared" si="116"/>
        <v>0</v>
      </c>
      <c r="L1623">
        <f t="shared" si="118"/>
        <v>1.9703590873859123E-99</v>
      </c>
      <c r="M1623">
        <f t="shared" si="119"/>
        <v>0</v>
      </c>
    </row>
    <row r="1624" spans="9:13" x14ac:dyDescent="0.25">
      <c r="I1624">
        <f t="shared" si="117"/>
        <v>2500</v>
      </c>
      <c r="J1624">
        <v>1622</v>
      </c>
      <c r="K1624">
        <f t="shared" si="116"/>
        <v>0</v>
      </c>
      <c r="L1624">
        <f t="shared" si="118"/>
        <v>5.7865729376033419E-100</v>
      </c>
      <c r="M1624">
        <f t="shared" si="119"/>
        <v>0</v>
      </c>
    </row>
    <row r="1625" spans="9:13" x14ac:dyDescent="0.25">
      <c r="I1625">
        <f t="shared" si="117"/>
        <v>2500</v>
      </c>
      <c r="J1625">
        <v>1623</v>
      </c>
      <c r="K1625">
        <f t="shared" si="116"/>
        <v>0</v>
      </c>
      <c r="L1625">
        <f t="shared" si="118"/>
        <v>1.6934540762552254E-100</v>
      </c>
      <c r="M1625">
        <f t="shared" si="119"/>
        <v>0</v>
      </c>
    </row>
    <row r="1626" spans="9:13" x14ac:dyDescent="0.25">
      <c r="I1626">
        <f t="shared" si="117"/>
        <v>2500</v>
      </c>
      <c r="J1626">
        <v>1624</v>
      </c>
      <c r="K1626">
        <f t="shared" si="116"/>
        <v>0</v>
      </c>
      <c r="L1626">
        <f t="shared" si="118"/>
        <v>4.9385625721007631E-101</v>
      </c>
      <c r="M1626">
        <f t="shared" si="119"/>
        <v>0</v>
      </c>
    </row>
    <row r="1627" spans="9:13" x14ac:dyDescent="0.25">
      <c r="I1627">
        <f t="shared" si="117"/>
        <v>2500</v>
      </c>
      <c r="J1627">
        <v>1625</v>
      </c>
      <c r="K1627">
        <f t="shared" si="116"/>
        <v>0</v>
      </c>
      <c r="L1627">
        <f t="shared" si="118"/>
        <v>1.4351656870360578E-101</v>
      </c>
      <c r="M1627">
        <f t="shared" si="119"/>
        <v>0</v>
      </c>
    </row>
    <row r="1628" spans="9:13" x14ac:dyDescent="0.25">
      <c r="I1628">
        <f t="shared" si="117"/>
        <v>2500</v>
      </c>
      <c r="J1628">
        <v>1626</v>
      </c>
      <c r="K1628">
        <f t="shared" si="116"/>
        <v>0</v>
      </c>
      <c r="L1628">
        <f t="shared" si="118"/>
        <v>4.1560146131544376E-102</v>
      </c>
      <c r="M1628">
        <f t="shared" si="119"/>
        <v>0</v>
      </c>
    </row>
    <row r="1629" spans="9:13" x14ac:dyDescent="0.25">
      <c r="I1629">
        <f t="shared" si="117"/>
        <v>2500</v>
      </c>
      <c r="J1629">
        <v>1627</v>
      </c>
      <c r="K1629">
        <f t="shared" si="116"/>
        <v>0</v>
      </c>
      <c r="L1629">
        <f t="shared" si="118"/>
        <v>1.1992916924854566E-102</v>
      </c>
      <c r="M1629">
        <f t="shared" si="119"/>
        <v>0</v>
      </c>
    </row>
    <row r="1630" spans="9:13" x14ac:dyDescent="0.25">
      <c r="I1630">
        <f t="shared" si="117"/>
        <v>2500</v>
      </c>
      <c r="J1630">
        <v>1628</v>
      </c>
      <c r="K1630">
        <f t="shared" si="116"/>
        <v>0</v>
      </c>
      <c r="L1630">
        <f t="shared" si="118"/>
        <v>3.4486134020673646E-103</v>
      </c>
      <c r="M1630">
        <f t="shared" si="119"/>
        <v>0</v>
      </c>
    </row>
    <row r="1631" spans="9:13" x14ac:dyDescent="0.25">
      <c r="I1631">
        <f t="shared" si="117"/>
        <v>2500</v>
      </c>
      <c r="J1631">
        <v>1629</v>
      </c>
      <c r="K1631">
        <f t="shared" si="116"/>
        <v>0</v>
      </c>
      <c r="L1631">
        <f t="shared" si="118"/>
        <v>9.8817830034939406E-104</v>
      </c>
      <c r="M1631">
        <f t="shared" si="119"/>
        <v>0</v>
      </c>
    </row>
    <row r="1632" spans="9:13" x14ac:dyDescent="0.25">
      <c r="I1632">
        <f t="shared" si="117"/>
        <v>2500</v>
      </c>
      <c r="J1632">
        <v>1630</v>
      </c>
      <c r="K1632">
        <f t="shared" si="116"/>
        <v>0</v>
      </c>
      <c r="L1632">
        <f t="shared" si="118"/>
        <v>2.8216062853523441E-104</v>
      </c>
      <c r="M1632">
        <f t="shared" si="119"/>
        <v>0</v>
      </c>
    </row>
    <row r="1633" spans="9:13" x14ac:dyDescent="0.25">
      <c r="I1633">
        <f t="shared" si="117"/>
        <v>2500</v>
      </c>
      <c r="J1633">
        <v>1631</v>
      </c>
      <c r="K1633">
        <f t="shared" si="116"/>
        <v>0</v>
      </c>
      <c r="L1633">
        <f t="shared" si="118"/>
        <v>8.0283629351138846E-105</v>
      </c>
      <c r="M1633">
        <f t="shared" si="119"/>
        <v>0</v>
      </c>
    </row>
    <row r="1634" spans="9:13" x14ac:dyDescent="0.25">
      <c r="I1634">
        <f t="shared" si="117"/>
        <v>2500</v>
      </c>
      <c r="J1634">
        <v>1632</v>
      </c>
      <c r="K1634">
        <f t="shared" si="116"/>
        <v>0</v>
      </c>
      <c r="L1634">
        <f t="shared" si="118"/>
        <v>2.2762829284566141E-105</v>
      </c>
      <c r="M1634">
        <f t="shared" si="119"/>
        <v>0</v>
      </c>
    </row>
    <row r="1635" spans="9:13" x14ac:dyDescent="0.25">
      <c r="I1635">
        <f t="shared" si="117"/>
        <v>2500</v>
      </c>
      <c r="J1635">
        <v>1633</v>
      </c>
      <c r="K1635">
        <f t="shared" si="116"/>
        <v>0</v>
      </c>
      <c r="L1635">
        <f t="shared" si="118"/>
        <v>6.431219347623674E-106</v>
      </c>
      <c r="M1635">
        <f t="shared" si="119"/>
        <v>0</v>
      </c>
    </row>
    <row r="1636" spans="9:13" x14ac:dyDescent="0.25">
      <c r="I1636">
        <f t="shared" si="117"/>
        <v>2500</v>
      </c>
      <c r="J1636">
        <v>1634</v>
      </c>
      <c r="K1636">
        <f t="shared" si="116"/>
        <v>0</v>
      </c>
      <c r="L1636">
        <f t="shared" si="118"/>
        <v>1.8106204147920456E-106</v>
      </c>
      <c r="M1636">
        <f t="shared" si="119"/>
        <v>0</v>
      </c>
    </row>
    <row r="1637" spans="9:13" x14ac:dyDescent="0.25">
      <c r="I1637">
        <f t="shared" si="117"/>
        <v>2500</v>
      </c>
      <c r="J1637">
        <v>1635</v>
      </c>
      <c r="K1637">
        <f t="shared" si="116"/>
        <v>0</v>
      </c>
      <c r="L1637">
        <f t="shared" si="118"/>
        <v>5.0795785756743474E-107</v>
      </c>
      <c r="M1637">
        <f t="shared" si="119"/>
        <v>0</v>
      </c>
    </row>
    <row r="1638" spans="9:13" x14ac:dyDescent="0.25">
      <c r="I1638">
        <f t="shared" si="117"/>
        <v>2500</v>
      </c>
      <c r="J1638">
        <v>1636</v>
      </c>
      <c r="K1638">
        <f t="shared" si="116"/>
        <v>0</v>
      </c>
      <c r="L1638">
        <f t="shared" si="118"/>
        <v>1.4200162002048707E-107</v>
      </c>
      <c r="M1638">
        <f t="shared" si="119"/>
        <v>0</v>
      </c>
    </row>
    <row r="1639" spans="9:13" x14ac:dyDescent="0.25">
      <c r="I1639">
        <f t="shared" si="117"/>
        <v>2500</v>
      </c>
      <c r="J1639">
        <v>1637</v>
      </c>
      <c r="K1639">
        <f t="shared" si="116"/>
        <v>0</v>
      </c>
      <c r="L1639">
        <f t="shared" si="118"/>
        <v>3.9557007092339178E-108</v>
      </c>
      <c r="M1639">
        <f t="shared" si="119"/>
        <v>0</v>
      </c>
    </row>
    <row r="1640" spans="9:13" x14ac:dyDescent="0.25">
      <c r="I1640">
        <f t="shared" si="117"/>
        <v>2500</v>
      </c>
      <c r="J1640">
        <v>1638</v>
      </c>
      <c r="K1640">
        <f t="shared" si="116"/>
        <v>0</v>
      </c>
      <c r="L1640">
        <f t="shared" si="118"/>
        <v>1.0980376249942977E-108</v>
      </c>
      <c r="M1640">
        <f t="shared" si="119"/>
        <v>0</v>
      </c>
    </row>
    <row r="1641" spans="9:13" x14ac:dyDescent="0.25">
      <c r="I1641">
        <f t="shared" si="117"/>
        <v>2500</v>
      </c>
      <c r="J1641">
        <v>1639</v>
      </c>
      <c r="K1641">
        <f t="shared" si="116"/>
        <v>0</v>
      </c>
      <c r="L1641">
        <f t="shared" si="118"/>
        <v>3.0372031824431034E-109</v>
      </c>
      <c r="M1641">
        <f t="shared" si="119"/>
        <v>0</v>
      </c>
    </row>
    <row r="1642" spans="9:13" x14ac:dyDescent="0.25">
      <c r="I1642">
        <f t="shared" si="117"/>
        <v>2500</v>
      </c>
      <c r="J1642">
        <v>1640</v>
      </c>
      <c r="K1642">
        <f t="shared" si="116"/>
        <v>0</v>
      </c>
      <c r="L1642">
        <f t="shared" si="118"/>
        <v>8.3712912716088704E-110</v>
      </c>
      <c r="M1642">
        <f t="shared" si="119"/>
        <v>0</v>
      </c>
    </row>
    <row r="1643" spans="9:13" x14ac:dyDescent="0.25">
      <c r="I1643">
        <f t="shared" si="117"/>
        <v>2500</v>
      </c>
      <c r="J1643">
        <v>1641</v>
      </c>
      <c r="K1643">
        <f t="shared" si="116"/>
        <v>0</v>
      </c>
      <c r="L1643">
        <f t="shared" si="118"/>
        <v>2.2991758731559639E-110</v>
      </c>
      <c r="M1643">
        <f t="shared" si="119"/>
        <v>0</v>
      </c>
    </row>
    <row r="1644" spans="9:13" x14ac:dyDescent="0.25">
      <c r="I1644">
        <f t="shared" si="117"/>
        <v>2500</v>
      </c>
      <c r="J1644">
        <v>1642</v>
      </c>
      <c r="K1644">
        <f t="shared" si="116"/>
        <v>0</v>
      </c>
      <c r="L1644">
        <f t="shared" si="118"/>
        <v>6.2923404973159885E-111</v>
      </c>
      <c r="M1644">
        <f t="shared" si="119"/>
        <v>0</v>
      </c>
    </row>
    <row r="1645" spans="9:13" x14ac:dyDescent="0.25">
      <c r="I1645">
        <f t="shared" si="117"/>
        <v>2500</v>
      </c>
      <c r="J1645">
        <v>1643</v>
      </c>
      <c r="K1645">
        <f t="shared" si="116"/>
        <v>0</v>
      </c>
      <c r="L1645">
        <f t="shared" si="118"/>
        <v>1.7159777976416186E-111</v>
      </c>
      <c r="M1645">
        <f t="shared" si="119"/>
        <v>0</v>
      </c>
    </row>
    <row r="1646" spans="9:13" x14ac:dyDescent="0.25">
      <c r="I1646">
        <f t="shared" si="117"/>
        <v>2500</v>
      </c>
      <c r="J1646">
        <v>1644</v>
      </c>
      <c r="K1646">
        <f t="shared" si="116"/>
        <v>0</v>
      </c>
      <c r="L1646">
        <f t="shared" si="118"/>
        <v>4.6630458080256549E-112</v>
      </c>
      <c r="M1646">
        <f t="shared" si="119"/>
        <v>0</v>
      </c>
    </row>
    <row r="1647" spans="9:13" x14ac:dyDescent="0.25">
      <c r="I1647">
        <f t="shared" si="117"/>
        <v>2500</v>
      </c>
      <c r="J1647">
        <v>1645</v>
      </c>
      <c r="K1647">
        <f t="shared" si="116"/>
        <v>0</v>
      </c>
      <c r="L1647">
        <f t="shared" si="118"/>
        <v>1.2626570461063291E-112</v>
      </c>
      <c r="M1647">
        <f t="shared" si="119"/>
        <v>0</v>
      </c>
    </row>
    <row r="1648" spans="9:13" x14ac:dyDescent="0.25">
      <c r="I1648">
        <f t="shared" si="117"/>
        <v>2500</v>
      </c>
      <c r="J1648">
        <v>1646</v>
      </c>
      <c r="K1648">
        <f t="shared" si="116"/>
        <v>0</v>
      </c>
      <c r="L1648">
        <f t="shared" si="118"/>
        <v>3.4068889237340619E-113</v>
      </c>
      <c r="M1648">
        <f t="shared" si="119"/>
        <v>0</v>
      </c>
    </row>
    <row r="1649" spans="9:13" x14ac:dyDescent="0.25">
      <c r="I1649">
        <f t="shared" si="117"/>
        <v>2500</v>
      </c>
      <c r="J1649">
        <v>1647</v>
      </c>
      <c r="K1649">
        <f t="shared" si="116"/>
        <v>0</v>
      </c>
      <c r="L1649">
        <f t="shared" si="118"/>
        <v>9.1598110981058729E-114</v>
      </c>
      <c r="M1649">
        <f t="shared" si="119"/>
        <v>0</v>
      </c>
    </row>
    <row r="1650" spans="9:13" x14ac:dyDescent="0.25">
      <c r="I1650">
        <f t="shared" si="117"/>
        <v>2500</v>
      </c>
      <c r="J1650">
        <v>1648</v>
      </c>
      <c r="K1650">
        <f t="shared" si="116"/>
        <v>0</v>
      </c>
      <c r="L1650">
        <f t="shared" si="118"/>
        <v>2.4539751748530852E-114</v>
      </c>
      <c r="M1650">
        <f t="shared" si="119"/>
        <v>0</v>
      </c>
    </row>
    <row r="1651" spans="9:13" x14ac:dyDescent="0.25">
      <c r="I1651">
        <f t="shared" si="117"/>
        <v>2500</v>
      </c>
      <c r="J1651">
        <v>1649</v>
      </c>
      <c r="K1651">
        <f t="shared" si="116"/>
        <v>0</v>
      </c>
      <c r="L1651">
        <f t="shared" si="118"/>
        <v>6.5510066939736065E-115</v>
      </c>
      <c r="M1651">
        <f t="shared" si="119"/>
        <v>0</v>
      </c>
    </row>
    <row r="1652" spans="9:13" x14ac:dyDescent="0.25">
      <c r="I1652">
        <f t="shared" si="117"/>
        <v>2500</v>
      </c>
      <c r="J1652">
        <v>1650</v>
      </c>
      <c r="K1652">
        <f t="shared" si="116"/>
        <v>0</v>
      </c>
      <c r="L1652">
        <f t="shared" si="118"/>
        <v>1.7426062805446773E-115</v>
      </c>
      <c r="M1652">
        <f t="shared" si="119"/>
        <v>0</v>
      </c>
    </row>
    <row r="1653" spans="9:13" x14ac:dyDescent="0.25">
      <c r="I1653">
        <f t="shared" si="117"/>
        <v>2500</v>
      </c>
      <c r="J1653">
        <v>1651</v>
      </c>
      <c r="K1653">
        <f t="shared" si="116"/>
        <v>0</v>
      </c>
      <c r="L1653">
        <f t="shared" si="118"/>
        <v>4.6189470093149317E-116</v>
      </c>
      <c r="M1653">
        <f t="shared" si="119"/>
        <v>0</v>
      </c>
    </row>
    <row r="1654" spans="9:13" x14ac:dyDescent="0.25">
      <c r="I1654">
        <f t="shared" si="117"/>
        <v>2500</v>
      </c>
      <c r="J1654">
        <v>1652</v>
      </c>
      <c r="K1654">
        <f t="shared" si="116"/>
        <v>0</v>
      </c>
      <c r="L1654">
        <f t="shared" si="118"/>
        <v>1.2199394465221319E-116</v>
      </c>
      <c r="M1654">
        <f t="shared" si="119"/>
        <v>0</v>
      </c>
    </row>
    <row r="1655" spans="9:13" x14ac:dyDescent="0.25">
      <c r="I1655">
        <f t="shared" si="117"/>
        <v>2500</v>
      </c>
      <c r="J1655">
        <v>1653</v>
      </c>
      <c r="K1655">
        <f t="shared" si="116"/>
        <v>0</v>
      </c>
      <c r="L1655">
        <f t="shared" si="118"/>
        <v>3.2105857349747705E-117</v>
      </c>
      <c r="M1655">
        <f t="shared" si="119"/>
        <v>0</v>
      </c>
    </row>
    <row r="1656" spans="9:13" x14ac:dyDescent="0.25">
      <c r="I1656">
        <f t="shared" si="117"/>
        <v>2500</v>
      </c>
      <c r="J1656">
        <v>1654</v>
      </c>
      <c r="K1656">
        <f t="shared" si="116"/>
        <v>0</v>
      </c>
      <c r="L1656">
        <f t="shared" si="118"/>
        <v>8.4193794295269677E-118</v>
      </c>
      <c r="M1656">
        <f t="shared" si="119"/>
        <v>0</v>
      </c>
    </row>
    <row r="1657" spans="9:13" x14ac:dyDescent="0.25">
      <c r="I1657">
        <f t="shared" si="117"/>
        <v>2500</v>
      </c>
      <c r="J1657">
        <v>1655</v>
      </c>
      <c r="K1657">
        <f t="shared" si="116"/>
        <v>0</v>
      </c>
      <c r="L1657">
        <f t="shared" si="118"/>
        <v>2.2000107950029941E-118</v>
      </c>
      <c r="M1657">
        <f t="shared" si="119"/>
        <v>0</v>
      </c>
    </row>
    <row r="1658" spans="9:13" x14ac:dyDescent="0.25">
      <c r="I1658">
        <f t="shared" si="117"/>
        <v>2500</v>
      </c>
      <c r="J1658">
        <v>1656</v>
      </c>
      <c r="K1658">
        <f t="shared" si="116"/>
        <v>0</v>
      </c>
      <c r="L1658">
        <f t="shared" si="118"/>
        <v>5.7281919790357485E-119</v>
      </c>
      <c r="M1658">
        <f t="shared" si="119"/>
        <v>0</v>
      </c>
    </row>
    <row r="1659" spans="9:13" x14ac:dyDescent="0.25">
      <c r="I1659">
        <f t="shared" si="117"/>
        <v>2500</v>
      </c>
      <c r="J1659">
        <v>1657</v>
      </c>
      <c r="K1659">
        <f t="shared" si="116"/>
        <v>0</v>
      </c>
      <c r="L1659">
        <f t="shared" si="118"/>
        <v>1.4861321900858412E-119</v>
      </c>
      <c r="M1659">
        <f t="shared" si="119"/>
        <v>0</v>
      </c>
    </row>
    <row r="1660" spans="9:13" x14ac:dyDescent="0.25">
      <c r="I1660">
        <f t="shared" si="117"/>
        <v>2500</v>
      </c>
      <c r="J1660">
        <v>1658</v>
      </c>
      <c r="K1660">
        <f t="shared" si="116"/>
        <v>0</v>
      </c>
      <c r="L1660">
        <f t="shared" si="118"/>
        <v>3.8418777210339986E-120</v>
      </c>
      <c r="M1660">
        <f t="shared" si="119"/>
        <v>0</v>
      </c>
    </row>
    <row r="1661" spans="9:13" x14ac:dyDescent="0.25">
      <c r="I1661">
        <f t="shared" si="117"/>
        <v>2500</v>
      </c>
      <c r="J1661">
        <v>1659</v>
      </c>
      <c r="K1661">
        <f t="shared" ref="K1661:K1724" si="120">IF(I1661+J1661&gt;(G$2-(G$2*G$3*G$4/100/100))/2, (1-(_xlfn.HYPGEOM.DIST((I1661+J1661-1), (G$2-(G$2*G$3*G$4/100/100)), G$2/2, G$2, TRUE))),_xlfn.HYPGEOM.DIST(I1661+J1661, (G$2-(G$2*G$3*G$4/100/100)), G$2/2, G$2, TRUE))</f>
        <v>0</v>
      </c>
      <c r="L1661">
        <f t="shared" si="118"/>
        <v>9.8963477806780166E-121</v>
      </c>
      <c r="M1661">
        <f t="shared" si="119"/>
        <v>0</v>
      </c>
    </row>
    <row r="1662" spans="9:13" x14ac:dyDescent="0.25">
      <c r="I1662">
        <f t="shared" si="117"/>
        <v>2500</v>
      </c>
      <c r="J1662">
        <v>1660</v>
      </c>
      <c r="K1662">
        <f t="shared" si="120"/>
        <v>0</v>
      </c>
      <c r="L1662">
        <f t="shared" si="118"/>
        <v>2.5400997077466071E-121</v>
      </c>
      <c r="M1662">
        <f t="shared" si="119"/>
        <v>0</v>
      </c>
    </row>
    <row r="1663" spans="9:13" x14ac:dyDescent="0.25">
      <c r="I1663">
        <f t="shared" si="117"/>
        <v>2500</v>
      </c>
      <c r="J1663">
        <v>1661</v>
      </c>
      <c r="K1663">
        <f t="shared" si="120"/>
        <v>0</v>
      </c>
      <c r="L1663">
        <f t="shared" si="118"/>
        <v>6.4963598225031267E-122</v>
      </c>
      <c r="M1663">
        <f t="shared" si="119"/>
        <v>0</v>
      </c>
    </row>
    <row r="1664" spans="9:13" x14ac:dyDescent="0.25">
      <c r="I1664">
        <f t="shared" si="117"/>
        <v>2500</v>
      </c>
      <c r="J1664">
        <v>1662</v>
      </c>
      <c r="K1664">
        <f t="shared" si="120"/>
        <v>0</v>
      </c>
      <c r="L1664">
        <f t="shared" si="118"/>
        <v>1.6555105568572003E-122</v>
      </c>
      <c r="M1664">
        <f t="shared" si="119"/>
        <v>0</v>
      </c>
    </row>
    <row r="1665" spans="9:13" x14ac:dyDescent="0.25">
      <c r="I1665">
        <f t="shared" si="117"/>
        <v>2500</v>
      </c>
      <c r="J1665">
        <v>1663</v>
      </c>
      <c r="K1665">
        <f t="shared" si="120"/>
        <v>0</v>
      </c>
      <c r="L1665">
        <f t="shared" si="118"/>
        <v>4.2037365746063968E-123</v>
      </c>
      <c r="M1665">
        <f t="shared" si="119"/>
        <v>0</v>
      </c>
    </row>
    <row r="1666" spans="9:13" x14ac:dyDescent="0.25">
      <c r="I1666">
        <f t="shared" si="117"/>
        <v>2500</v>
      </c>
      <c r="J1666">
        <v>1664</v>
      </c>
      <c r="K1666">
        <f t="shared" si="120"/>
        <v>0</v>
      </c>
      <c r="L1666">
        <f t="shared" si="118"/>
        <v>1.0636035186355949E-123</v>
      </c>
      <c r="M1666">
        <f t="shared" si="119"/>
        <v>0</v>
      </c>
    </row>
    <row r="1667" spans="9:13" x14ac:dyDescent="0.25">
      <c r="I1667">
        <f t="shared" si="117"/>
        <v>2500</v>
      </c>
      <c r="J1667">
        <v>1665</v>
      </c>
      <c r="K1667">
        <f t="shared" si="120"/>
        <v>0</v>
      </c>
      <c r="L1667">
        <f t="shared" si="118"/>
        <v>2.6814138273772649E-124</v>
      </c>
      <c r="M1667">
        <f t="shared" si="119"/>
        <v>0</v>
      </c>
    </row>
    <row r="1668" spans="9:13" x14ac:dyDescent="0.25">
      <c r="I1668">
        <f t="shared" ref="I1668:I1731" si="121">G$5</f>
        <v>2500</v>
      </c>
      <c r="J1668">
        <v>1666</v>
      </c>
      <c r="K1668">
        <f t="shared" si="120"/>
        <v>0</v>
      </c>
      <c r="L1668">
        <f t="shared" ref="L1668:L1731" si="122">_xlfn.HYPGEOM.DIST(J1668,  (G$2-0.5*G$2)*0.5, G$2/2-I1668,(G$2-0.5*G$2), FALSE)</f>
        <v>6.7357630535750795E-125</v>
      </c>
      <c r="M1668">
        <f t="shared" ref="M1668:M1731" si="123">K1668*L1668</f>
        <v>0</v>
      </c>
    </row>
    <row r="1669" spans="9:13" x14ac:dyDescent="0.25">
      <c r="I1669">
        <f t="shared" si="121"/>
        <v>2500</v>
      </c>
      <c r="J1669">
        <v>1667</v>
      </c>
      <c r="K1669">
        <f t="shared" si="120"/>
        <v>0</v>
      </c>
      <c r="L1669">
        <f t="shared" si="122"/>
        <v>1.6859616942214601E-125</v>
      </c>
      <c r="M1669">
        <f t="shared" si="123"/>
        <v>0</v>
      </c>
    </row>
    <row r="1670" spans="9:13" x14ac:dyDescent="0.25">
      <c r="I1670">
        <f t="shared" si="121"/>
        <v>2500</v>
      </c>
      <c r="J1670">
        <v>1668</v>
      </c>
      <c r="K1670">
        <f t="shared" si="120"/>
        <v>0</v>
      </c>
      <c r="L1670">
        <f t="shared" si="122"/>
        <v>4.2048026112987763E-126</v>
      </c>
      <c r="M1670">
        <f t="shared" si="123"/>
        <v>0</v>
      </c>
    </row>
    <row r="1671" spans="9:13" x14ac:dyDescent="0.25">
      <c r="I1671">
        <f t="shared" si="121"/>
        <v>2500</v>
      </c>
      <c r="J1671">
        <v>1669</v>
      </c>
      <c r="K1671">
        <f t="shared" si="120"/>
        <v>0</v>
      </c>
      <c r="L1671">
        <f t="shared" si="122"/>
        <v>1.0449117010195668E-126</v>
      </c>
      <c r="M1671">
        <f t="shared" si="123"/>
        <v>0</v>
      </c>
    </row>
    <row r="1672" spans="9:13" x14ac:dyDescent="0.25">
      <c r="I1672">
        <f t="shared" si="121"/>
        <v>2500</v>
      </c>
      <c r="J1672">
        <v>1670</v>
      </c>
      <c r="K1672">
        <f t="shared" si="120"/>
        <v>0</v>
      </c>
      <c r="L1672">
        <f t="shared" si="122"/>
        <v>2.5873113742610883E-127</v>
      </c>
      <c r="M1672">
        <f t="shared" si="123"/>
        <v>0</v>
      </c>
    </row>
    <row r="1673" spans="9:13" x14ac:dyDescent="0.25">
      <c r="I1673">
        <f t="shared" si="121"/>
        <v>2500</v>
      </c>
      <c r="J1673">
        <v>1671</v>
      </c>
      <c r="K1673">
        <f t="shared" si="120"/>
        <v>0</v>
      </c>
      <c r="L1673">
        <f t="shared" si="122"/>
        <v>6.3833988746980805E-128</v>
      </c>
      <c r="M1673">
        <f t="shared" si="123"/>
        <v>0</v>
      </c>
    </row>
    <row r="1674" spans="9:13" x14ac:dyDescent="0.25">
      <c r="I1674">
        <f t="shared" si="121"/>
        <v>2500</v>
      </c>
      <c r="J1674">
        <v>1672</v>
      </c>
      <c r="K1674">
        <f t="shared" si="120"/>
        <v>0</v>
      </c>
      <c r="L1674">
        <f t="shared" si="122"/>
        <v>1.5692368485602903E-128</v>
      </c>
      <c r="M1674">
        <f t="shared" si="123"/>
        <v>0</v>
      </c>
    </row>
    <row r="1675" spans="9:13" x14ac:dyDescent="0.25">
      <c r="I1675">
        <f t="shared" si="121"/>
        <v>2500</v>
      </c>
      <c r="J1675">
        <v>1673</v>
      </c>
      <c r="K1675">
        <f t="shared" si="120"/>
        <v>0</v>
      </c>
      <c r="L1675">
        <f t="shared" si="122"/>
        <v>3.8437690830441827E-129</v>
      </c>
      <c r="M1675">
        <f t="shared" si="123"/>
        <v>0</v>
      </c>
    </row>
    <row r="1676" spans="9:13" x14ac:dyDescent="0.25">
      <c r="I1676">
        <f t="shared" si="121"/>
        <v>2500</v>
      </c>
      <c r="J1676">
        <v>1674</v>
      </c>
      <c r="K1676">
        <f t="shared" si="120"/>
        <v>0</v>
      </c>
      <c r="L1676">
        <f t="shared" si="122"/>
        <v>9.3811785320124552E-130</v>
      </c>
      <c r="M1676">
        <f t="shared" si="123"/>
        <v>0</v>
      </c>
    </row>
    <row r="1677" spans="9:13" x14ac:dyDescent="0.25">
      <c r="I1677">
        <f t="shared" si="121"/>
        <v>2500</v>
      </c>
      <c r="J1677">
        <v>1675</v>
      </c>
      <c r="K1677">
        <f t="shared" si="120"/>
        <v>0</v>
      </c>
      <c r="L1677">
        <f t="shared" si="122"/>
        <v>2.2813287463960075E-130</v>
      </c>
      <c r="M1677">
        <f t="shared" si="123"/>
        <v>0</v>
      </c>
    </row>
    <row r="1678" spans="9:13" x14ac:dyDescent="0.25">
      <c r="I1678">
        <f t="shared" si="121"/>
        <v>2500</v>
      </c>
      <c r="J1678">
        <v>1676</v>
      </c>
      <c r="K1678">
        <f t="shared" si="120"/>
        <v>0</v>
      </c>
      <c r="L1678">
        <f t="shared" si="122"/>
        <v>5.5277417037945634E-131</v>
      </c>
      <c r="M1678">
        <f t="shared" si="123"/>
        <v>0</v>
      </c>
    </row>
    <row r="1679" spans="9:13" x14ac:dyDescent="0.25">
      <c r="I1679">
        <f t="shared" si="121"/>
        <v>2500</v>
      </c>
      <c r="J1679">
        <v>1677</v>
      </c>
      <c r="K1679">
        <f t="shared" si="120"/>
        <v>0</v>
      </c>
      <c r="L1679">
        <f t="shared" si="122"/>
        <v>1.334553656800207E-131</v>
      </c>
      <c r="M1679">
        <f t="shared" si="123"/>
        <v>0</v>
      </c>
    </row>
    <row r="1680" spans="9:13" x14ac:dyDescent="0.25">
      <c r="I1680">
        <f t="shared" si="121"/>
        <v>2500</v>
      </c>
      <c r="J1680">
        <v>1678</v>
      </c>
      <c r="K1680">
        <f t="shared" si="120"/>
        <v>0</v>
      </c>
      <c r="L1680">
        <f t="shared" si="122"/>
        <v>3.2103456702060756E-132</v>
      </c>
      <c r="M1680">
        <f t="shared" si="123"/>
        <v>0</v>
      </c>
    </row>
    <row r="1681" spans="9:13" x14ac:dyDescent="0.25">
      <c r="I1681">
        <f t="shared" si="121"/>
        <v>2500</v>
      </c>
      <c r="J1681">
        <v>1679</v>
      </c>
      <c r="K1681">
        <f t="shared" si="120"/>
        <v>0</v>
      </c>
      <c r="L1681">
        <f t="shared" si="122"/>
        <v>7.6947415941381849E-133</v>
      </c>
      <c r="M1681">
        <f t="shared" si="123"/>
        <v>0</v>
      </c>
    </row>
    <row r="1682" spans="9:13" x14ac:dyDescent="0.25">
      <c r="I1682">
        <f t="shared" si="121"/>
        <v>2500</v>
      </c>
      <c r="J1682">
        <v>1680</v>
      </c>
      <c r="K1682">
        <f t="shared" si="120"/>
        <v>0</v>
      </c>
      <c r="L1682">
        <f t="shared" si="122"/>
        <v>1.837645733720931E-133</v>
      </c>
      <c r="M1682">
        <f t="shared" si="123"/>
        <v>0</v>
      </c>
    </row>
    <row r="1683" spans="9:13" x14ac:dyDescent="0.25">
      <c r="I1683">
        <f t="shared" si="121"/>
        <v>2500</v>
      </c>
      <c r="J1683">
        <v>1681</v>
      </c>
      <c r="K1683">
        <f t="shared" si="120"/>
        <v>0</v>
      </c>
      <c r="L1683">
        <f t="shared" si="122"/>
        <v>4.3727441611447677E-134</v>
      </c>
      <c r="M1683">
        <f t="shared" si="123"/>
        <v>0</v>
      </c>
    </row>
    <row r="1684" spans="9:13" x14ac:dyDescent="0.25">
      <c r="I1684">
        <f t="shared" si="121"/>
        <v>2500</v>
      </c>
      <c r="J1684">
        <v>1682</v>
      </c>
      <c r="K1684">
        <f t="shared" si="120"/>
        <v>0</v>
      </c>
      <c r="L1684">
        <f t="shared" si="122"/>
        <v>1.0367400814785022E-134</v>
      </c>
      <c r="M1684">
        <f t="shared" si="123"/>
        <v>0</v>
      </c>
    </row>
    <row r="1685" spans="9:13" x14ac:dyDescent="0.25">
      <c r="I1685">
        <f t="shared" si="121"/>
        <v>2500</v>
      </c>
      <c r="J1685">
        <v>1683</v>
      </c>
      <c r="K1685">
        <f t="shared" si="120"/>
        <v>0</v>
      </c>
      <c r="L1685">
        <f t="shared" si="122"/>
        <v>2.4491098474849305E-135</v>
      </c>
      <c r="M1685">
        <f t="shared" si="123"/>
        <v>0</v>
      </c>
    </row>
    <row r="1686" spans="9:13" x14ac:dyDescent="0.25">
      <c r="I1686">
        <f t="shared" si="121"/>
        <v>2500</v>
      </c>
      <c r="J1686">
        <v>1684</v>
      </c>
      <c r="K1686">
        <f t="shared" si="120"/>
        <v>0</v>
      </c>
      <c r="L1686">
        <f t="shared" si="122"/>
        <v>5.764587069964094E-136</v>
      </c>
      <c r="M1686">
        <f t="shared" si="123"/>
        <v>0</v>
      </c>
    </row>
    <row r="1687" spans="9:13" x14ac:dyDescent="0.25">
      <c r="I1687">
        <f t="shared" si="121"/>
        <v>2500</v>
      </c>
      <c r="J1687">
        <v>1685</v>
      </c>
      <c r="K1687">
        <f t="shared" si="120"/>
        <v>0</v>
      </c>
      <c r="L1687">
        <f t="shared" si="122"/>
        <v>1.3519128945604308E-136</v>
      </c>
      <c r="M1687">
        <f t="shared" si="123"/>
        <v>0</v>
      </c>
    </row>
    <row r="1688" spans="9:13" x14ac:dyDescent="0.25">
      <c r="I1688">
        <f t="shared" si="121"/>
        <v>2500</v>
      </c>
      <c r="J1688">
        <v>1686</v>
      </c>
      <c r="K1688">
        <f t="shared" si="120"/>
        <v>0</v>
      </c>
      <c r="L1688">
        <f t="shared" si="122"/>
        <v>3.1589938999040461E-137</v>
      </c>
      <c r="M1688">
        <f t="shared" si="123"/>
        <v>0</v>
      </c>
    </row>
    <row r="1689" spans="9:13" x14ac:dyDescent="0.25">
      <c r="I1689">
        <f t="shared" si="121"/>
        <v>2500</v>
      </c>
      <c r="J1689">
        <v>1687</v>
      </c>
      <c r="K1689">
        <f t="shared" si="120"/>
        <v>0</v>
      </c>
      <c r="L1689">
        <f t="shared" si="122"/>
        <v>7.3547418193983004E-138</v>
      </c>
      <c r="M1689">
        <f t="shared" si="123"/>
        <v>0</v>
      </c>
    </row>
    <row r="1690" spans="9:13" x14ac:dyDescent="0.25">
      <c r="I1690">
        <f t="shared" si="121"/>
        <v>2500</v>
      </c>
      <c r="J1690">
        <v>1688</v>
      </c>
      <c r="K1690">
        <f t="shared" si="120"/>
        <v>0</v>
      </c>
      <c r="L1690">
        <f t="shared" si="122"/>
        <v>1.7060966824737576E-138</v>
      </c>
      <c r="M1690">
        <f t="shared" si="123"/>
        <v>0</v>
      </c>
    </row>
    <row r="1691" spans="9:13" x14ac:dyDescent="0.25">
      <c r="I1691">
        <f t="shared" si="121"/>
        <v>2500</v>
      </c>
      <c r="J1691">
        <v>1689</v>
      </c>
      <c r="K1691">
        <f t="shared" si="120"/>
        <v>0</v>
      </c>
      <c r="L1691">
        <f t="shared" si="122"/>
        <v>3.9432689387047272E-139</v>
      </c>
      <c r="M1691">
        <f t="shared" si="123"/>
        <v>0</v>
      </c>
    </row>
    <row r="1692" spans="9:13" x14ac:dyDescent="0.25">
      <c r="I1692">
        <f t="shared" si="121"/>
        <v>2500</v>
      </c>
      <c r="J1692">
        <v>1690</v>
      </c>
      <c r="K1692">
        <f t="shared" si="120"/>
        <v>0</v>
      </c>
      <c r="L1692">
        <f t="shared" si="122"/>
        <v>9.0808122601899709E-140</v>
      </c>
      <c r="M1692">
        <f t="shared" si="123"/>
        <v>0</v>
      </c>
    </row>
    <row r="1693" spans="9:13" x14ac:dyDescent="0.25">
      <c r="I1693">
        <f t="shared" si="121"/>
        <v>2500</v>
      </c>
      <c r="J1693">
        <v>1691</v>
      </c>
      <c r="K1693">
        <f t="shared" si="120"/>
        <v>0</v>
      </c>
      <c r="L1693">
        <f t="shared" si="122"/>
        <v>2.0835672361211432E-140</v>
      </c>
      <c r="M1693">
        <f t="shared" si="123"/>
        <v>0</v>
      </c>
    </row>
    <row r="1694" spans="9:13" x14ac:dyDescent="0.25">
      <c r="I1694">
        <f t="shared" si="121"/>
        <v>2500</v>
      </c>
      <c r="J1694">
        <v>1692</v>
      </c>
      <c r="K1694">
        <f t="shared" si="120"/>
        <v>0</v>
      </c>
      <c r="L1694">
        <f t="shared" si="122"/>
        <v>4.7632551468173762E-141</v>
      </c>
      <c r="M1694">
        <f t="shared" si="123"/>
        <v>0</v>
      </c>
    </row>
    <row r="1695" spans="9:13" x14ac:dyDescent="0.25">
      <c r="I1695">
        <f t="shared" si="121"/>
        <v>2500</v>
      </c>
      <c r="J1695">
        <v>1693</v>
      </c>
      <c r="K1695">
        <f t="shared" si="120"/>
        <v>0</v>
      </c>
      <c r="L1695">
        <f t="shared" si="122"/>
        <v>1.0849573111661026E-141</v>
      </c>
      <c r="M1695">
        <f t="shared" si="123"/>
        <v>0</v>
      </c>
    </row>
    <row r="1696" spans="9:13" x14ac:dyDescent="0.25">
      <c r="I1696">
        <f t="shared" si="121"/>
        <v>2500</v>
      </c>
      <c r="J1696">
        <v>1694</v>
      </c>
      <c r="K1696">
        <f t="shared" si="120"/>
        <v>0</v>
      </c>
      <c r="L1696">
        <f t="shared" si="122"/>
        <v>2.4622543205462367E-142</v>
      </c>
      <c r="M1696">
        <f t="shared" si="123"/>
        <v>0</v>
      </c>
    </row>
    <row r="1697" spans="9:13" x14ac:dyDescent="0.25">
      <c r="I1697">
        <f t="shared" si="121"/>
        <v>2500</v>
      </c>
      <c r="J1697">
        <v>1695</v>
      </c>
      <c r="K1697">
        <f t="shared" si="120"/>
        <v>0</v>
      </c>
      <c r="L1697">
        <f t="shared" si="122"/>
        <v>5.5675430871018864E-143</v>
      </c>
      <c r="M1697">
        <f t="shared" si="123"/>
        <v>0</v>
      </c>
    </row>
    <row r="1698" spans="9:13" x14ac:dyDescent="0.25">
      <c r="I1698">
        <f t="shared" si="121"/>
        <v>2500</v>
      </c>
      <c r="J1698">
        <v>1696</v>
      </c>
      <c r="K1698">
        <f t="shared" si="120"/>
        <v>0</v>
      </c>
      <c r="L1698">
        <f t="shared" si="122"/>
        <v>1.2543064386445708E-143</v>
      </c>
      <c r="M1698">
        <f t="shared" si="123"/>
        <v>0</v>
      </c>
    </row>
    <row r="1699" spans="9:13" x14ac:dyDescent="0.25">
      <c r="I1699">
        <f t="shared" si="121"/>
        <v>2500</v>
      </c>
      <c r="J1699">
        <v>1697</v>
      </c>
      <c r="K1699">
        <f t="shared" si="120"/>
        <v>0</v>
      </c>
      <c r="L1699">
        <f t="shared" si="122"/>
        <v>2.8154775224424962E-144</v>
      </c>
      <c r="M1699">
        <f t="shared" si="123"/>
        <v>0</v>
      </c>
    </row>
    <row r="1700" spans="9:13" x14ac:dyDescent="0.25">
      <c r="I1700">
        <f t="shared" si="121"/>
        <v>2500</v>
      </c>
      <c r="J1700">
        <v>1698</v>
      </c>
      <c r="K1700">
        <f t="shared" si="120"/>
        <v>0</v>
      </c>
      <c r="L1700">
        <f t="shared" si="122"/>
        <v>6.296624331017749E-145</v>
      </c>
      <c r="M1700">
        <f t="shared" si="123"/>
        <v>0</v>
      </c>
    </row>
    <row r="1701" spans="9:13" x14ac:dyDescent="0.25">
      <c r="I1701">
        <f t="shared" si="121"/>
        <v>2500</v>
      </c>
      <c r="J1701">
        <v>1699</v>
      </c>
      <c r="K1701">
        <f t="shared" si="120"/>
        <v>0</v>
      </c>
      <c r="L1701">
        <f t="shared" si="122"/>
        <v>1.4030390608911815E-145</v>
      </c>
      <c r="M1701">
        <f t="shared" si="123"/>
        <v>0</v>
      </c>
    </row>
    <row r="1702" spans="9:13" x14ac:dyDescent="0.25">
      <c r="I1702">
        <f t="shared" si="121"/>
        <v>2500</v>
      </c>
      <c r="J1702">
        <v>1700</v>
      </c>
      <c r="K1702">
        <f t="shared" si="120"/>
        <v>0</v>
      </c>
      <c r="L1702">
        <f t="shared" si="122"/>
        <v>3.1148486661133929E-146</v>
      </c>
      <c r="M1702">
        <f t="shared" si="123"/>
        <v>0</v>
      </c>
    </row>
    <row r="1703" spans="9:13" x14ac:dyDescent="0.25">
      <c r="I1703">
        <f t="shared" si="121"/>
        <v>2500</v>
      </c>
      <c r="J1703">
        <v>1701</v>
      </c>
      <c r="K1703">
        <f t="shared" si="120"/>
        <v>0</v>
      </c>
      <c r="L1703">
        <f t="shared" si="122"/>
        <v>6.8898266998354428E-147</v>
      </c>
      <c r="M1703">
        <f t="shared" si="123"/>
        <v>0</v>
      </c>
    </row>
    <row r="1704" spans="9:13" x14ac:dyDescent="0.25">
      <c r="I1704">
        <f t="shared" si="121"/>
        <v>2500</v>
      </c>
      <c r="J1704">
        <v>1702</v>
      </c>
      <c r="K1704">
        <f t="shared" si="120"/>
        <v>0</v>
      </c>
      <c r="L1704">
        <f t="shared" si="122"/>
        <v>1.5183879389149229E-147</v>
      </c>
      <c r="M1704">
        <f t="shared" si="123"/>
        <v>0</v>
      </c>
    </row>
    <row r="1705" spans="9:13" x14ac:dyDescent="0.25">
      <c r="I1705">
        <f t="shared" si="121"/>
        <v>2500</v>
      </c>
      <c r="J1705">
        <v>1703</v>
      </c>
      <c r="K1705">
        <f t="shared" si="120"/>
        <v>0</v>
      </c>
      <c r="L1705">
        <f t="shared" si="122"/>
        <v>3.3339511499093739E-148</v>
      </c>
      <c r="M1705">
        <f t="shared" si="123"/>
        <v>0</v>
      </c>
    </row>
    <row r="1706" spans="9:13" x14ac:dyDescent="0.25">
      <c r="I1706">
        <f t="shared" si="121"/>
        <v>2500</v>
      </c>
      <c r="J1706">
        <v>1704</v>
      </c>
      <c r="K1706">
        <f t="shared" si="120"/>
        <v>0</v>
      </c>
      <c r="L1706">
        <f t="shared" si="122"/>
        <v>7.293511869279193E-149</v>
      </c>
      <c r="M1706">
        <f t="shared" si="123"/>
        <v>0</v>
      </c>
    </row>
    <row r="1707" spans="9:13" x14ac:dyDescent="0.25">
      <c r="I1707">
        <f t="shared" si="121"/>
        <v>2500</v>
      </c>
      <c r="J1707">
        <v>1705</v>
      </c>
      <c r="K1707">
        <f t="shared" si="120"/>
        <v>0</v>
      </c>
      <c r="L1707">
        <f t="shared" si="122"/>
        <v>1.589695931946179E-149</v>
      </c>
      <c r="M1707">
        <f t="shared" si="123"/>
        <v>0</v>
      </c>
    </row>
    <row r="1708" spans="9:13" x14ac:dyDescent="0.25">
      <c r="I1708">
        <f t="shared" si="121"/>
        <v>2500</v>
      </c>
      <c r="J1708">
        <v>1706</v>
      </c>
      <c r="K1708">
        <f t="shared" si="120"/>
        <v>0</v>
      </c>
      <c r="L1708">
        <f t="shared" si="122"/>
        <v>3.4521548365552769E-150</v>
      </c>
      <c r="M1708">
        <f t="shared" si="123"/>
        <v>0</v>
      </c>
    </row>
    <row r="1709" spans="9:13" x14ac:dyDescent="0.25">
      <c r="I1709">
        <f t="shared" si="121"/>
        <v>2500</v>
      </c>
      <c r="J1709">
        <v>1707</v>
      </c>
      <c r="K1709">
        <f t="shared" si="120"/>
        <v>0</v>
      </c>
      <c r="L1709">
        <f t="shared" si="122"/>
        <v>7.4690304354740474E-151</v>
      </c>
      <c r="M1709">
        <f t="shared" si="123"/>
        <v>0</v>
      </c>
    </row>
    <row r="1710" spans="9:13" x14ac:dyDescent="0.25">
      <c r="I1710">
        <f t="shared" si="121"/>
        <v>2500</v>
      </c>
      <c r="J1710">
        <v>1708</v>
      </c>
      <c r="K1710">
        <f t="shared" si="120"/>
        <v>0</v>
      </c>
      <c r="L1710">
        <f t="shared" si="122"/>
        <v>1.6100333464225725E-151</v>
      </c>
      <c r="M1710">
        <f t="shared" si="123"/>
        <v>0</v>
      </c>
    </row>
    <row r="1711" spans="9:13" x14ac:dyDescent="0.25">
      <c r="I1711">
        <f t="shared" si="121"/>
        <v>2500</v>
      </c>
      <c r="J1711">
        <v>1709</v>
      </c>
      <c r="K1711">
        <f t="shared" si="120"/>
        <v>0</v>
      </c>
      <c r="L1711">
        <f t="shared" si="122"/>
        <v>3.4578098635576513E-152</v>
      </c>
      <c r="M1711">
        <f t="shared" si="123"/>
        <v>0</v>
      </c>
    </row>
    <row r="1712" spans="9:13" x14ac:dyDescent="0.25">
      <c r="I1712">
        <f t="shared" si="121"/>
        <v>2500</v>
      </c>
      <c r="J1712">
        <v>1710</v>
      </c>
      <c r="K1712">
        <f t="shared" si="120"/>
        <v>0</v>
      </c>
      <c r="L1712">
        <f t="shared" si="122"/>
        <v>7.3988096619147843E-153</v>
      </c>
      <c r="M1712">
        <f t="shared" si="123"/>
        <v>0</v>
      </c>
    </row>
    <row r="1713" spans="9:13" x14ac:dyDescent="0.25">
      <c r="I1713">
        <f t="shared" si="121"/>
        <v>2500</v>
      </c>
      <c r="J1713">
        <v>1711</v>
      </c>
      <c r="K1713">
        <f t="shared" si="120"/>
        <v>0</v>
      </c>
      <c r="L1713">
        <f t="shared" si="122"/>
        <v>1.5773062294001894E-153</v>
      </c>
      <c r="M1713">
        <f t="shared" si="123"/>
        <v>0</v>
      </c>
    </row>
    <row r="1714" spans="9:13" x14ac:dyDescent="0.25">
      <c r="I1714">
        <f t="shared" si="121"/>
        <v>2500</v>
      </c>
      <c r="J1714">
        <v>1712</v>
      </c>
      <c r="K1714">
        <f t="shared" si="120"/>
        <v>0</v>
      </c>
      <c r="L1714">
        <f t="shared" si="122"/>
        <v>3.350136513125213E-154</v>
      </c>
      <c r="M1714">
        <f t="shared" si="123"/>
        <v>0</v>
      </c>
    </row>
    <row r="1715" spans="9:13" x14ac:dyDescent="0.25">
      <c r="I1715">
        <f t="shared" si="121"/>
        <v>2500</v>
      </c>
      <c r="J1715">
        <v>1713</v>
      </c>
      <c r="K1715">
        <f t="shared" si="120"/>
        <v>0</v>
      </c>
      <c r="L1715">
        <f t="shared" si="122"/>
        <v>7.0892487175486635E-155</v>
      </c>
      <c r="M1715">
        <f t="shared" si="123"/>
        <v>0</v>
      </c>
    </row>
    <row r="1716" spans="9:13" x14ac:dyDescent="0.25">
      <c r="I1716">
        <f t="shared" si="121"/>
        <v>2500</v>
      </c>
      <c r="J1716">
        <v>1714</v>
      </c>
      <c r="K1716">
        <f t="shared" si="120"/>
        <v>0</v>
      </c>
      <c r="L1716">
        <f t="shared" si="122"/>
        <v>1.4946105478187834E-155</v>
      </c>
      <c r="M1716">
        <f t="shared" si="123"/>
        <v>0</v>
      </c>
    </row>
    <row r="1717" spans="9:13" x14ac:dyDescent="0.25">
      <c r="I1717">
        <f t="shared" si="121"/>
        <v>2500</v>
      </c>
      <c r="J1717">
        <v>1715</v>
      </c>
      <c r="K1717">
        <f t="shared" si="120"/>
        <v>0</v>
      </c>
      <c r="L1717">
        <f t="shared" si="122"/>
        <v>3.1393872213113355E-156</v>
      </c>
      <c r="M1717">
        <f t="shared" si="123"/>
        <v>0</v>
      </c>
    </row>
    <row r="1718" spans="9:13" x14ac:dyDescent="0.25">
      <c r="I1718">
        <f t="shared" si="121"/>
        <v>2500</v>
      </c>
      <c r="J1718">
        <v>1716</v>
      </c>
      <c r="K1718">
        <f t="shared" si="120"/>
        <v>0</v>
      </c>
      <c r="L1718">
        <f t="shared" si="122"/>
        <v>6.5697619363757493E-157</v>
      </c>
      <c r="M1718">
        <f t="shared" si="123"/>
        <v>0</v>
      </c>
    </row>
    <row r="1719" spans="9:13" x14ac:dyDescent="0.25">
      <c r="I1719">
        <f t="shared" si="121"/>
        <v>2500</v>
      </c>
      <c r="J1719">
        <v>1717</v>
      </c>
      <c r="K1719">
        <f t="shared" si="120"/>
        <v>0</v>
      </c>
      <c r="L1719">
        <f t="shared" si="122"/>
        <v>1.3697495539536505E-157</v>
      </c>
      <c r="M1719">
        <f t="shared" si="123"/>
        <v>0</v>
      </c>
    </row>
    <row r="1720" spans="9:13" x14ac:dyDescent="0.25">
      <c r="I1720">
        <f t="shared" si="121"/>
        <v>2500</v>
      </c>
      <c r="J1720">
        <v>1718</v>
      </c>
      <c r="K1720">
        <f t="shared" si="120"/>
        <v>0</v>
      </c>
      <c r="L1720">
        <f t="shared" si="122"/>
        <v>2.8452365092876444E-158</v>
      </c>
      <c r="M1720">
        <f t="shared" si="123"/>
        <v>0</v>
      </c>
    </row>
    <row r="1721" spans="9:13" x14ac:dyDescent="0.25">
      <c r="I1721">
        <f t="shared" si="121"/>
        <v>2500</v>
      </c>
      <c r="J1721">
        <v>1719</v>
      </c>
      <c r="K1721">
        <f t="shared" si="120"/>
        <v>0</v>
      </c>
      <c r="L1721">
        <f t="shared" si="122"/>
        <v>5.8881670895366628E-159</v>
      </c>
      <c r="M1721">
        <f t="shared" si="123"/>
        <v>0</v>
      </c>
    </row>
    <row r="1722" spans="9:13" x14ac:dyDescent="0.25">
      <c r="I1722">
        <f t="shared" si="121"/>
        <v>2500</v>
      </c>
      <c r="J1722">
        <v>1720</v>
      </c>
      <c r="K1722">
        <f t="shared" si="120"/>
        <v>0</v>
      </c>
      <c r="L1722">
        <f t="shared" si="122"/>
        <v>1.2140184850254699E-159</v>
      </c>
      <c r="M1722">
        <f t="shared" si="123"/>
        <v>0</v>
      </c>
    </row>
    <row r="1723" spans="9:13" x14ac:dyDescent="0.25">
      <c r="I1723">
        <f t="shared" si="121"/>
        <v>2500</v>
      </c>
      <c r="J1723">
        <v>1721</v>
      </c>
      <c r="K1723">
        <f t="shared" si="120"/>
        <v>0</v>
      </c>
      <c r="L1723">
        <f t="shared" si="122"/>
        <v>2.4937491455129816E-160</v>
      </c>
      <c r="M1723">
        <f t="shared" si="123"/>
        <v>0</v>
      </c>
    </row>
    <row r="1724" spans="9:13" x14ac:dyDescent="0.25">
      <c r="I1724">
        <f t="shared" si="121"/>
        <v>2500</v>
      </c>
      <c r="J1724">
        <v>1722</v>
      </c>
      <c r="K1724">
        <f t="shared" si="120"/>
        <v>0</v>
      </c>
      <c r="L1724">
        <f t="shared" si="122"/>
        <v>5.1034208703524049E-161</v>
      </c>
      <c r="M1724">
        <f t="shared" si="123"/>
        <v>0</v>
      </c>
    </row>
    <row r="1725" spans="9:13" x14ac:dyDescent="0.25">
      <c r="I1725">
        <f t="shared" si="121"/>
        <v>2500</v>
      </c>
      <c r="J1725">
        <v>1723</v>
      </c>
      <c r="K1725">
        <f t="shared" ref="K1725:K1788" si="124">IF(I1725+J1725&gt;(G$2-(G$2*G$3*G$4/100/100))/2, (1-(_xlfn.HYPGEOM.DIST((I1725+J1725-1), (G$2-(G$2*G$3*G$4/100/100)), G$2/2, G$2, TRUE))),_xlfn.HYPGEOM.DIST(I1725+J1725, (G$2-(G$2*G$3*G$4/100/100)), G$2/2, G$2, TRUE))</f>
        <v>0</v>
      </c>
      <c r="L1725">
        <f t="shared" si="122"/>
        <v>1.0405190228178085E-161</v>
      </c>
      <c r="M1725">
        <f t="shared" si="123"/>
        <v>0</v>
      </c>
    </row>
    <row r="1726" spans="9:13" x14ac:dyDescent="0.25">
      <c r="I1726">
        <f t="shared" si="121"/>
        <v>2500</v>
      </c>
      <c r="J1726">
        <v>1724</v>
      </c>
      <c r="K1726">
        <f t="shared" si="124"/>
        <v>0</v>
      </c>
      <c r="L1726">
        <f t="shared" si="122"/>
        <v>2.113574395078337E-162</v>
      </c>
      <c r="M1726">
        <f t="shared" si="123"/>
        <v>0</v>
      </c>
    </row>
    <row r="1727" spans="9:13" x14ac:dyDescent="0.25">
      <c r="I1727">
        <f t="shared" si="121"/>
        <v>2500</v>
      </c>
      <c r="J1727">
        <v>1725</v>
      </c>
      <c r="K1727">
        <f t="shared" si="124"/>
        <v>0</v>
      </c>
      <c r="L1727">
        <f t="shared" si="122"/>
        <v>4.2772317578004066E-163</v>
      </c>
      <c r="M1727">
        <f t="shared" si="123"/>
        <v>0</v>
      </c>
    </row>
    <row r="1728" spans="9:13" x14ac:dyDescent="0.25">
      <c r="I1728">
        <f t="shared" si="121"/>
        <v>2500</v>
      </c>
      <c r="J1728">
        <v>1726</v>
      </c>
      <c r="K1728">
        <f t="shared" si="124"/>
        <v>0</v>
      </c>
      <c r="L1728">
        <f t="shared" si="122"/>
        <v>8.6235205967530822E-164</v>
      </c>
      <c r="M1728">
        <f t="shared" si="123"/>
        <v>0</v>
      </c>
    </row>
    <row r="1729" spans="9:13" x14ac:dyDescent="0.25">
      <c r="I1729">
        <f t="shared" si="121"/>
        <v>2500</v>
      </c>
      <c r="J1729">
        <v>1727</v>
      </c>
      <c r="K1729">
        <f t="shared" si="124"/>
        <v>0</v>
      </c>
      <c r="L1729">
        <f t="shared" si="122"/>
        <v>1.7321354545158694E-164</v>
      </c>
      <c r="M1729">
        <f t="shared" si="123"/>
        <v>0</v>
      </c>
    </row>
    <row r="1730" spans="9:13" x14ac:dyDescent="0.25">
      <c r="I1730">
        <f t="shared" si="121"/>
        <v>2500</v>
      </c>
      <c r="J1730">
        <v>1728</v>
      </c>
      <c r="K1730">
        <f t="shared" si="124"/>
        <v>0</v>
      </c>
      <c r="L1730">
        <f t="shared" si="122"/>
        <v>3.4661979635561714E-165</v>
      </c>
      <c r="M1730">
        <f t="shared" si="123"/>
        <v>0</v>
      </c>
    </row>
    <row r="1731" spans="9:13" x14ac:dyDescent="0.25">
      <c r="I1731">
        <f t="shared" si="121"/>
        <v>2500</v>
      </c>
      <c r="J1731">
        <v>1729</v>
      </c>
      <c r="K1731">
        <f t="shared" si="124"/>
        <v>0</v>
      </c>
      <c r="L1731">
        <f t="shared" si="122"/>
        <v>6.9103171031394235E-166</v>
      </c>
      <c r="M1731">
        <f t="shared" si="123"/>
        <v>0</v>
      </c>
    </row>
    <row r="1732" spans="9:13" x14ac:dyDescent="0.25">
      <c r="I1732">
        <f t="shared" ref="I1732:I1795" si="125">G$5</f>
        <v>2500</v>
      </c>
      <c r="J1732">
        <v>1730</v>
      </c>
      <c r="K1732">
        <f t="shared" si="124"/>
        <v>0</v>
      </c>
      <c r="L1732">
        <f t="shared" ref="L1732:L1795" si="126">_xlfn.HYPGEOM.DIST(J1732,  (G$2-0.5*G$2)*0.5, G$2/2-I1732,(G$2-0.5*G$2), FALSE)</f>
        <v>1.3725068692924913E-166</v>
      </c>
      <c r="M1732">
        <f t="shared" ref="M1732:M1795" si="127">K1732*L1732</f>
        <v>0</v>
      </c>
    </row>
    <row r="1733" spans="9:13" x14ac:dyDescent="0.25">
      <c r="I1733">
        <f t="shared" si="125"/>
        <v>2500</v>
      </c>
      <c r="J1733">
        <v>1731</v>
      </c>
      <c r="K1733">
        <f t="shared" si="124"/>
        <v>0</v>
      </c>
      <c r="L1733">
        <f t="shared" si="126"/>
        <v>2.7158253721891579E-167</v>
      </c>
      <c r="M1733">
        <f t="shared" si="127"/>
        <v>0</v>
      </c>
    </row>
    <row r="1734" spans="9:13" x14ac:dyDescent="0.25">
      <c r="I1734">
        <f t="shared" si="125"/>
        <v>2500</v>
      </c>
      <c r="J1734">
        <v>1732</v>
      </c>
      <c r="K1734">
        <f t="shared" si="124"/>
        <v>0</v>
      </c>
      <c r="L1734">
        <f t="shared" si="126"/>
        <v>5.3537581135520334E-168</v>
      </c>
      <c r="M1734">
        <f t="shared" si="127"/>
        <v>0</v>
      </c>
    </row>
    <row r="1735" spans="9:13" x14ac:dyDescent="0.25">
      <c r="I1735">
        <f t="shared" si="125"/>
        <v>2500</v>
      </c>
      <c r="J1735">
        <v>1733</v>
      </c>
      <c r="K1735">
        <f t="shared" si="124"/>
        <v>0</v>
      </c>
      <c r="L1735">
        <f t="shared" si="126"/>
        <v>1.0514389476229955E-168</v>
      </c>
      <c r="M1735">
        <f t="shared" si="127"/>
        <v>0</v>
      </c>
    </row>
    <row r="1736" spans="9:13" x14ac:dyDescent="0.25">
      <c r="I1736">
        <f t="shared" si="125"/>
        <v>2500</v>
      </c>
      <c r="J1736">
        <v>1734</v>
      </c>
      <c r="K1736">
        <f t="shared" si="124"/>
        <v>0</v>
      </c>
      <c r="L1736">
        <f t="shared" si="126"/>
        <v>2.0572004082084652E-169</v>
      </c>
      <c r="M1736">
        <f t="shared" si="127"/>
        <v>0</v>
      </c>
    </row>
    <row r="1737" spans="9:13" x14ac:dyDescent="0.25">
      <c r="I1737">
        <f t="shared" si="125"/>
        <v>2500</v>
      </c>
      <c r="J1737">
        <v>1735</v>
      </c>
      <c r="K1737">
        <f t="shared" si="124"/>
        <v>0</v>
      </c>
      <c r="L1737">
        <f t="shared" si="126"/>
        <v>4.009915148265233E-170</v>
      </c>
      <c r="M1737">
        <f t="shared" si="127"/>
        <v>0</v>
      </c>
    </row>
    <row r="1738" spans="9:13" x14ac:dyDescent="0.25">
      <c r="I1738">
        <f t="shared" si="125"/>
        <v>2500</v>
      </c>
      <c r="J1738">
        <v>1736</v>
      </c>
      <c r="K1738">
        <f t="shared" si="124"/>
        <v>0</v>
      </c>
      <c r="L1738">
        <f t="shared" si="126"/>
        <v>7.7867926713341803E-171</v>
      </c>
      <c r="M1738">
        <f t="shared" si="127"/>
        <v>0</v>
      </c>
    </row>
    <row r="1739" spans="9:13" x14ac:dyDescent="0.25">
      <c r="I1739">
        <f t="shared" si="125"/>
        <v>2500</v>
      </c>
      <c r="J1739">
        <v>1737</v>
      </c>
      <c r="K1739">
        <f t="shared" si="124"/>
        <v>0</v>
      </c>
      <c r="L1739">
        <f t="shared" si="126"/>
        <v>1.5064186776041447E-171</v>
      </c>
      <c r="M1739">
        <f t="shared" si="127"/>
        <v>0</v>
      </c>
    </row>
    <row r="1740" spans="9:13" x14ac:dyDescent="0.25">
      <c r="I1740">
        <f t="shared" si="125"/>
        <v>2500</v>
      </c>
      <c r="J1740">
        <v>1738</v>
      </c>
      <c r="K1740">
        <f t="shared" si="124"/>
        <v>0</v>
      </c>
      <c r="L1740">
        <f t="shared" si="126"/>
        <v>2.9033221231038072E-172</v>
      </c>
      <c r="M1740">
        <f t="shared" si="127"/>
        <v>0</v>
      </c>
    </row>
    <row r="1741" spans="9:13" x14ac:dyDescent="0.25">
      <c r="I1741">
        <f t="shared" si="125"/>
        <v>2500</v>
      </c>
      <c r="J1741">
        <v>1739</v>
      </c>
      <c r="K1741">
        <f t="shared" si="124"/>
        <v>0</v>
      </c>
      <c r="L1741">
        <f t="shared" si="126"/>
        <v>5.5745010561668464E-173</v>
      </c>
      <c r="M1741">
        <f t="shared" si="127"/>
        <v>0</v>
      </c>
    </row>
    <row r="1742" spans="9:13" x14ac:dyDescent="0.25">
      <c r="I1742">
        <f t="shared" si="125"/>
        <v>2500</v>
      </c>
      <c r="J1742">
        <v>1740</v>
      </c>
      <c r="K1742">
        <f t="shared" si="124"/>
        <v>0</v>
      </c>
      <c r="L1742">
        <f t="shared" si="126"/>
        <v>1.0662936405562025E-173</v>
      </c>
      <c r="M1742">
        <f t="shared" si="127"/>
        <v>0</v>
      </c>
    </row>
    <row r="1743" spans="9:13" x14ac:dyDescent="0.25">
      <c r="I1743">
        <f t="shared" si="125"/>
        <v>2500</v>
      </c>
      <c r="J1743">
        <v>1741</v>
      </c>
      <c r="K1743">
        <f t="shared" si="124"/>
        <v>0</v>
      </c>
      <c r="L1743">
        <f t="shared" si="126"/>
        <v>2.0319193277423669E-174</v>
      </c>
      <c r="M1743">
        <f t="shared" si="127"/>
        <v>0</v>
      </c>
    </row>
    <row r="1744" spans="9:13" x14ac:dyDescent="0.25">
      <c r="I1744">
        <f t="shared" si="125"/>
        <v>2500</v>
      </c>
      <c r="J1744">
        <v>1742</v>
      </c>
      <c r="K1744">
        <f t="shared" si="124"/>
        <v>0</v>
      </c>
      <c r="L1744">
        <f t="shared" si="126"/>
        <v>3.857391434965209E-175</v>
      </c>
      <c r="M1744">
        <f t="shared" si="127"/>
        <v>0</v>
      </c>
    </row>
    <row r="1745" spans="9:13" x14ac:dyDescent="0.25">
      <c r="I1745">
        <f t="shared" si="125"/>
        <v>2500</v>
      </c>
      <c r="J1745">
        <v>1743</v>
      </c>
      <c r="K1745">
        <f t="shared" si="124"/>
        <v>0</v>
      </c>
      <c r="L1745">
        <f t="shared" si="126"/>
        <v>7.2952024553888116E-176</v>
      </c>
      <c r="M1745">
        <f t="shared" si="127"/>
        <v>0</v>
      </c>
    </row>
    <row r="1746" spans="9:13" x14ac:dyDescent="0.25">
      <c r="I1746">
        <f t="shared" si="125"/>
        <v>2500</v>
      </c>
      <c r="J1746">
        <v>1744</v>
      </c>
      <c r="K1746">
        <f t="shared" si="124"/>
        <v>0</v>
      </c>
      <c r="L1746">
        <f t="shared" si="126"/>
        <v>1.3744727900169353E-176</v>
      </c>
      <c r="M1746">
        <f t="shared" si="127"/>
        <v>0</v>
      </c>
    </row>
    <row r="1747" spans="9:13" x14ac:dyDescent="0.25">
      <c r="I1747">
        <f t="shared" si="125"/>
        <v>2500</v>
      </c>
      <c r="J1747">
        <v>1745</v>
      </c>
      <c r="K1747">
        <f t="shared" si="124"/>
        <v>0</v>
      </c>
      <c r="L1747">
        <f t="shared" si="126"/>
        <v>2.5798168504867158E-177</v>
      </c>
      <c r="M1747">
        <f t="shared" si="127"/>
        <v>0</v>
      </c>
    </row>
    <row r="1748" spans="9:13" x14ac:dyDescent="0.25">
      <c r="I1748">
        <f t="shared" si="125"/>
        <v>2500</v>
      </c>
      <c r="J1748">
        <v>1746</v>
      </c>
      <c r="K1748">
        <f t="shared" si="124"/>
        <v>0</v>
      </c>
      <c r="L1748">
        <f t="shared" si="126"/>
        <v>4.8238556077742825E-178</v>
      </c>
      <c r="M1748">
        <f t="shared" si="127"/>
        <v>0</v>
      </c>
    </row>
    <row r="1749" spans="9:13" x14ac:dyDescent="0.25">
      <c r="I1749">
        <f t="shared" si="125"/>
        <v>2500</v>
      </c>
      <c r="J1749">
        <v>1747</v>
      </c>
      <c r="K1749">
        <f t="shared" si="124"/>
        <v>0</v>
      </c>
      <c r="L1749">
        <f t="shared" si="126"/>
        <v>8.9856848217328356E-179</v>
      </c>
      <c r="M1749">
        <f t="shared" si="127"/>
        <v>0</v>
      </c>
    </row>
    <row r="1750" spans="9:13" x14ac:dyDescent="0.25">
      <c r="I1750">
        <f t="shared" si="125"/>
        <v>2500</v>
      </c>
      <c r="J1750">
        <v>1748</v>
      </c>
      <c r="K1750">
        <f t="shared" si="124"/>
        <v>0</v>
      </c>
      <c r="L1750">
        <f t="shared" si="126"/>
        <v>1.6674709524467452E-179</v>
      </c>
      <c r="M1750">
        <f t="shared" si="127"/>
        <v>0</v>
      </c>
    </row>
    <row r="1751" spans="9:13" x14ac:dyDescent="0.25">
      <c r="I1751">
        <f t="shared" si="125"/>
        <v>2500</v>
      </c>
      <c r="J1751">
        <v>1749</v>
      </c>
      <c r="K1751">
        <f t="shared" si="124"/>
        <v>0</v>
      </c>
      <c r="L1751">
        <f t="shared" si="126"/>
        <v>3.0825798798125238E-180</v>
      </c>
      <c r="M1751">
        <f t="shared" si="127"/>
        <v>0</v>
      </c>
    </row>
    <row r="1752" spans="9:13" x14ac:dyDescent="0.25">
      <c r="I1752">
        <f t="shared" si="125"/>
        <v>2500</v>
      </c>
      <c r="J1752">
        <v>1750</v>
      </c>
      <c r="K1752">
        <f t="shared" si="124"/>
        <v>0</v>
      </c>
      <c r="L1752">
        <f t="shared" si="126"/>
        <v>5.6769898278985249E-181</v>
      </c>
      <c r="M1752">
        <f t="shared" si="127"/>
        <v>0</v>
      </c>
    </row>
    <row r="1753" spans="9:13" x14ac:dyDescent="0.25">
      <c r="I1753">
        <f t="shared" si="125"/>
        <v>2500</v>
      </c>
      <c r="J1753">
        <v>1751</v>
      </c>
      <c r="K1753">
        <f t="shared" si="124"/>
        <v>0</v>
      </c>
      <c r="L1753">
        <f t="shared" si="126"/>
        <v>1.0415217666899111E-181</v>
      </c>
      <c r="M1753">
        <f t="shared" si="127"/>
        <v>0</v>
      </c>
    </row>
    <row r="1754" spans="9:13" x14ac:dyDescent="0.25">
      <c r="I1754">
        <f t="shared" si="125"/>
        <v>2500</v>
      </c>
      <c r="J1754">
        <v>1752</v>
      </c>
      <c r="K1754">
        <f t="shared" si="124"/>
        <v>0</v>
      </c>
      <c r="L1754">
        <f t="shared" si="126"/>
        <v>1.9035477804716092E-182</v>
      </c>
      <c r="M1754">
        <f t="shared" si="127"/>
        <v>0</v>
      </c>
    </row>
    <row r="1755" spans="9:13" x14ac:dyDescent="0.25">
      <c r="I1755">
        <f t="shared" si="125"/>
        <v>2500</v>
      </c>
      <c r="J1755">
        <v>1753</v>
      </c>
      <c r="K1755">
        <f t="shared" si="124"/>
        <v>0</v>
      </c>
      <c r="L1755">
        <f t="shared" si="126"/>
        <v>3.4657971954033605E-183</v>
      </c>
      <c r="M1755">
        <f t="shared" si="127"/>
        <v>0</v>
      </c>
    </row>
    <row r="1756" spans="9:13" x14ac:dyDescent="0.25">
      <c r="I1756">
        <f t="shared" si="125"/>
        <v>2500</v>
      </c>
      <c r="J1756">
        <v>1754</v>
      </c>
      <c r="K1756">
        <f t="shared" si="124"/>
        <v>0</v>
      </c>
      <c r="L1756">
        <f t="shared" si="126"/>
        <v>6.2861562469024867E-184</v>
      </c>
      <c r="M1756">
        <f t="shared" si="127"/>
        <v>0</v>
      </c>
    </row>
    <row r="1757" spans="9:13" x14ac:dyDescent="0.25">
      <c r="I1757">
        <f t="shared" si="125"/>
        <v>2500</v>
      </c>
      <c r="J1757">
        <v>1755</v>
      </c>
      <c r="K1757">
        <f t="shared" si="124"/>
        <v>0</v>
      </c>
      <c r="L1757">
        <f t="shared" si="126"/>
        <v>1.1358175761240213E-184</v>
      </c>
      <c r="M1757">
        <f t="shared" si="127"/>
        <v>0</v>
      </c>
    </row>
    <row r="1758" spans="9:13" x14ac:dyDescent="0.25">
      <c r="I1758">
        <f t="shared" si="125"/>
        <v>2500</v>
      </c>
      <c r="J1758">
        <v>1756</v>
      </c>
      <c r="K1758">
        <f t="shared" si="124"/>
        <v>0</v>
      </c>
      <c r="L1758">
        <f t="shared" si="126"/>
        <v>2.04442935055208E-185</v>
      </c>
      <c r="M1758">
        <f t="shared" si="127"/>
        <v>0</v>
      </c>
    </row>
    <row r="1759" spans="9:13" x14ac:dyDescent="0.25">
      <c r="I1759">
        <f t="shared" si="125"/>
        <v>2500</v>
      </c>
      <c r="J1759">
        <v>1757</v>
      </c>
      <c r="K1759">
        <f t="shared" si="124"/>
        <v>0</v>
      </c>
      <c r="L1759">
        <f t="shared" si="126"/>
        <v>3.6658480153277067E-186</v>
      </c>
      <c r="M1759">
        <f t="shared" si="127"/>
        <v>0</v>
      </c>
    </row>
    <row r="1760" spans="9:13" x14ac:dyDescent="0.25">
      <c r="I1760">
        <f t="shared" si="125"/>
        <v>2500</v>
      </c>
      <c r="J1760">
        <v>1758</v>
      </c>
      <c r="K1760">
        <f t="shared" si="124"/>
        <v>0</v>
      </c>
      <c r="L1760">
        <f t="shared" si="126"/>
        <v>6.5480854983546792E-187</v>
      </c>
      <c r="M1760">
        <f t="shared" si="127"/>
        <v>0</v>
      </c>
    </row>
    <row r="1761" spans="9:13" x14ac:dyDescent="0.25">
      <c r="I1761">
        <f t="shared" si="125"/>
        <v>2500</v>
      </c>
      <c r="J1761">
        <v>1759</v>
      </c>
      <c r="K1761">
        <f t="shared" si="124"/>
        <v>0</v>
      </c>
      <c r="L1761">
        <f t="shared" si="126"/>
        <v>1.165173162666485E-187</v>
      </c>
      <c r="M1761">
        <f t="shared" si="127"/>
        <v>0</v>
      </c>
    </row>
    <row r="1762" spans="9:13" x14ac:dyDescent="0.25">
      <c r="I1762">
        <f t="shared" si="125"/>
        <v>2500</v>
      </c>
      <c r="J1762">
        <v>1760</v>
      </c>
      <c r="K1762">
        <f t="shared" si="124"/>
        <v>0</v>
      </c>
      <c r="L1762">
        <f t="shared" si="126"/>
        <v>2.0653875430334281E-188</v>
      </c>
      <c r="M1762">
        <f t="shared" si="127"/>
        <v>0</v>
      </c>
    </row>
    <row r="1763" spans="9:13" x14ac:dyDescent="0.25">
      <c r="I1763">
        <f t="shared" si="125"/>
        <v>2500</v>
      </c>
      <c r="J1763">
        <v>1761</v>
      </c>
      <c r="K1763">
        <f t="shared" si="124"/>
        <v>0</v>
      </c>
      <c r="L1763">
        <f t="shared" si="126"/>
        <v>3.6470883224651096E-189</v>
      </c>
      <c r="M1763">
        <f t="shared" si="127"/>
        <v>0</v>
      </c>
    </row>
    <row r="1764" spans="9:13" x14ac:dyDescent="0.25">
      <c r="I1764">
        <f t="shared" si="125"/>
        <v>2500</v>
      </c>
      <c r="J1764">
        <v>1762</v>
      </c>
      <c r="K1764">
        <f t="shared" si="124"/>
        <v>0</v>
      </c>
      <c r="L1764">
        <f t="shared" si="126"/>
        <v>6.4153942344203337E-190</v>
      </c>
      <c r="M1764">
        <f t="shared" si="127"/>
        <v>0</v>
      </c>
    </row>
    <row r="1765" spans="9:13" x14ac:dyDescent="0.25">
      <c r="I1765">
        <f t="shared" si="125"/>
        <v>2500</v>
      </c>
      <c r="J1765">
        <v>1763</v>
      </c>
      <c r="K1765">
        <f t="shared" si="124"/>
        <v>0</v>
      </c>
      <c r="L1765">
        <f t="shared" si="126"/>
        <v>1.1241685948906057E-190</v>
      </c>
      <c r="M1765">
        <f t="shared" si="127"/>
        <v>0</v>
      </c>
    </row>
    <row r="1766" spans="9:13" x14ac:dyDescent="0.25">
      <c r="I1766">
        <f t="shared" si="125"/>
        <v>2500</v>
      </c>
      <c r="J1766">
        <v>1764</v>
      </c>
      <c r="K1766">
        <f t="shared" si="124"/>
        <v>0</v>
      </c>
      <c r="L1766">
        <f t="shared" si="126"/>
        <v>1.9623174356303771E-191</v>
      </c>
      <c r="M1766">
        <f t="shared" si="127"/>
        <v>0</v>
      </c>
    </row>
    <row r="1767" spans="9:13" x14ac:dyDescent="0.25">
      <c r="I1767">
        <f t="shared" si="125"/>
        <v>2500</v>
      </c>
      <c r="J1767">
        <v>1765</v>
      </c>
      <c r="K1767">
        <f t="shared" si="124"/>
        <v>0</v>
      </c>
      <c r="L1767">
        <f t="shared" si="126"/>
        <v>3.4122078039655224E-192</v>
      </c>
      <c r="M1767">
        <f t="shared" si="127"/>
        <v>0</v>
      </c>
    </row>
    <row r="1768" spans="9:13" x14ac:dyDescent="0.25">
      <c r="I1768">
        <f t="shared" si="125"/>
        <v>2500</v>
      </c>
      <c r="J1768">
        <v>1766</v>
      </c>
      <c r="K1768">
        <f t="shared" si="124"/>
        <v>0</v>
      </c>
      <c r="L1768">
        <f t="shared" si="126"/>
        <v>5.9105616498937988E-193</v>
      </c>
      <c r="M1768">
        <f t="shared" si="127"/>
        <v>0</v>
      </c>
    </row>
    <row r="1769" spans="9:13" x14ac:dyDescent="0.25">
      <c r="I1769">
        <f t="shared" si="125"/>
        <v>2500</v>
      </c>
      <c r="J1769">
        <v>1767</v>
      </c>
      <c r="K1769">
        <f t="shared" si="124"/>
        <v>0</v>
      </c>
      <c r="L1769">
        <f t="shared" si="126"/>
        <v>1.0198769403634198E-193</v>
      </c>
      <c r="M1769">
        <f t="shared" si="127"/>
        <v>0</v>
      </c>
    </row>
    <row r="1770" spans="9:13" x14ac:dyDescent="0.25">
      <c r="I1770">
        <f t="shared" si="125"/>
        <v>2500</v>
      </c>
      <c r="J1770">
        <v>1768</v>
      </c>
      <c r="K1770">
        <f t="shared" si="124"/>
        <v>0</v>
      </c>
      <c r="L1770">
        <f t="shared" si="126"/>
        <v>1.753037475593265E-194</v>
      </c>
      <c r="M1770">
        <f t="shared" si="127"/>
        <v>0</v>
      </c>
    </row>
    <row r="1771" spans="9:13" x14ac:dyDescent="0.25">
      <c r="I1771">
        <f t="shared" si="125"/>
        <v>2500</v>
      </c>
      <c r="J1771">
        <v>1769</v>
      </c>
      <c r="K1771">
        <f t="shared" si="124"/>
        <v>0</v>
      </c>
      <c r="L1771">
        <f t="shared" si="126"/>
        <v>3.0016337275315255E-195</v>
      </c>
      <c r="M1771">
        <f t="shared" si="127"/>
        <v>0</v>
      </c>
    </row>
    <row r="1772" spans="9:13" x14ac:dyDescent="0.25">
      <c r="I1772">
        <f t="shared" si="125"/>
        <v>2500</v>
      </c>
      <c r="J1772">
        <v>1770</v>
      </c>
      <c r="K1772">
        <f t="shared" si="124"/>
        <v>0</v>
      </c>
      <c r="L1772">
        <f t="shared" si="126"/>
        <v>5.1197165574297779E-196</v>
      </c>
      <c r="M1772">
        <f t="shared" si="127"/>
        <v>0</v>
      </c>
    </row>
    <row r="1773" spans="9:13" x14ac:dyDescent="0.25">
      <c r="I1773">
        <f t="shared" si="125"/>
        <v>2500</v>
      </c>
      <c r="J1773">
        <v>1771</v>
      </c>
      <c r="K1773">
        <f t="shared" si="124"/>
        <v>0</v>
      </c>
      <c r="L1773">
        <f t="shared" si="126"/>
        <v>8.6987032545974874E-197</v>
      </c>
      <c r="M1773">
        <f t="shared" si="127"/>
        <v>0</v>
      </c>
    </row>
    <row r="1774" spans="9:13" x14ac:dyDescent="0.25">
      <c r="I1774">
        <f t="shared" si="125"/>
        <v>2500</v>
      </c>
      <c r="J1774">
        <v>1772</v>
      </c>
      <c r="K1774">
        <f t="shared" si="124"/>
        <v>0</v>
      </c>
      <c r="L1774">
        <f t="shared" si="126"/>
        <v>1.4722519466107706E-197</v>
      </c>
      <c r="M1774">
        <f t="shared" si="127"/>
        <v>0</v>
      </c>
    </row>
    <row r="1775" spans="9:13" x14ac:dyDescent="0.25">
      <c r="I1775">
        <f t="shared" si="125"/>
        <v>2500</v>
      </c>
      <c r="J1775">
        <v>1773</v>
      </c>
      <c r="K1775">
        <f t="shared" si="124"/>
        <v>0</v>
      </c>
      <c r="L1775">
        <f t="shared" si="126"/>
        <v>2.482146580077335E-198</v>
      </c>
      <c r="M1775">
        <f t="shared" si="127"/>
        <v>0</v>
      </c>
    </row>
    <row r="1776" spans="9:13" x14ac:dyDescent="0.25">
      <c r="I1776">
        <f t="shared" si="125"/>
        <v>2500</v>
      </c>
      <c r="J1776">
        <v>1774</v>
      </c>
      <c r="K1776">
        <f t="shared" si="124"/>
        <v>0</v>
      </c>
      <c r="L1776">
        <f t="shared" si="126"/>
        <v>4.1685883970448871E-199</v>
      </c>
      <c r="M1776">
        <f t="shared" si="127"/>
        <v>0</v>
      </c>
    </row>
    <row r="1777" spans="9:13" x14ac:dyDescent="0.25">
      <c r="I1777">
        <f t="shared" si="125"/>
        <v>2500</v>
      </c>
      <c r="J1777">
        <v>1775</v>
      </c>
      <c r="K1777">
        <f t="shared" si="124"/>
        <v>0</v>
      </c>
      <c r="L1777">
        <f t="shared" si="126"/>
        <v>6.973736633082027E-200</v>
      </c>
      <c r="M1777">
        <f t="shared" si="127"/>
        <v>0</v>
      </c>
    </row>
    <row r="1778" spans="9:13" x14ac:dyDescent="0.25">
      <c r="I1778">
        <f t="shared" si="125"/>
        <v>2500</v>
      </c>
      <c r="J1778">
        <v>1776</v>
      </c>
      <c r="K1778">
        <f t="shared" si="124"/>
        <v>0</v>
      </c>
      <c r="L1778">
        <f t="shared" si="126"/>
        <v>1.162132461145254E-200</v>
      </c>
      <c r="M1778">
        <f t="shared" si="127"/>
        <v>0</v>
      </c>
    </row>
    <row r="1779" spans="9:13" x14ac:dyDescent="0.25">
      <c r="I1779">
        <f t="shared" si="125"/>
        <v>2500</v>
      </c>
      <c r="J1779">
        <v>1777</v>
      </c>
      <c r="K1779">
        <f t="shared" si="124"/>
        <v>0</v>
      </c>
      <c r="L1779">
        <f t="shared" si="126"/>
        <v>1.9291140720220152E-201</v>
      </c>
      <c r="M1779">
        <f t="shared" si="127"/>
        <v>0</v>
      </c>
    </row>
    <row r="1780" spans="9:13" x14ac:dyDescent="0.25">
      <c r="I1780">
        <f t="shared" si="125"/>
        <v>2500</v>
      </c>
      <c r="J1780">
        <v>1778</v>
      </c>
      <c r="K1780">
        <f t="shared" si="124"/>
        <v>0</v>
      </c>
      <c r="L1780">
        <f t="shared" si="126"/>
        <v>3.1898553554624552E-202</v>
      </c>
      <c r="M1780">
        <f t="shared" si="127"/>
        <v>0</v>
      </c>
    </row>
    <row r="1781" spans="9:13" x14ac:dyDescent="0.25">
      <c r="I1781">
        <f t="shared" si="125"/>
        <v>2500</v>
      </c>
      <c r="J1781">
        <v>1779</v>
      </c>
      <c r="K1781">
        <f t="shared" si="124"/>
        <v>0</v>
      </c>
      <c r="L1781">
        <f t="shared" si="126"/>
        <v>5.2540413850718422E-203</v>
      </c>
      <c r="M1781">
        <f t="shared" si="127"/>
        <v>0</v>
      </c>
    </row>
    <row r="1782" spans="9:13" x14ac:dyDescent="0.25">
      <c r="I1782">
        <f t="shared" si="125"/>
        <v>2500</v>
      </c>
      <c r="J1782">
        <v>1780</v>
      </c>
      <c r="K1782">
        <f t="shared" si="124"/>
        <v>0</v>
      </c>
      <c r="L1782">
        <f t="shared" si="126"/>
        <v>8.6203324316918358E-204</v>
      </c>
      <c r="M1782">
        <f t="shared" si="127"/>
        <v>0</v>
      </c>
    </row>
    <row r="1783" spans="9:13" x14ac:dyDescent="0.25">
      <c r="I1783">
        <f t="shared" si="125"/>
        <v>2500</v>
      </c>
      <c r="J1783">
        <v>1781</v>
      </c>
      <c r="K1783">
        <f t="shared" si="124"/>
        <v>0</v>
      </c>
      <c r="L1783">
        <f t="shared" si="126"/>
        <v>1.4088383597998311E-204</v>
      </c>
      <c r="M1783">
        <f t="shared" si="127"/>
        <v>0</v>
      </c>
    </row>
    <row r="1784" spans="9:13" x14ac:dyDescent="0.25">
      <c r="I1784">
        <f t="shared" si="125"/>
        <v>2500</v>
      </c>
      <c r="J1784">
        <v>1782</v>
      </c>
      <c r="K1784">
        <f t="shared" si="124"/>
        <v>0</v>
      </c>
      <c r="L1784">
        <f t="shared" si="126"/>
        <v>2.2935253750887309E-205</v>
      </c>
      <c r="M1784">
        <f t="shared" si="127"/>
        <v>0</v>
      </c>
    </row>
    <row r="1785" spans="9:13" x14ac:dyDescent="0.25">
      <c r="I1785">
        <f t="shared" si="125"/>
        <v>2500</v>
      </c>
      <c r="J1785">
        <v>1783</v>
      </c>
      <c r="K1785">
        <f t="shared" si="124"/>
        <v>0</v>
      </c>
      <c r="L1785">
        <f t="shared" si="126"/>
        <v>3.7192018703065498E-206</v>
      </c>
      <c r="M1785">
        <f t="shared" si="127"/>
        <v>0</v>
      </c>
    </row>
    <row r="1786" spans="9:13" x14ac:dyDescent="0.25">
      <c r="I1786">
        <f t="shared" si="125"/>
        <v>2500</v>
      </c>
      <c r="J1786">
        <v>1784</v>
      </c>
      <c r="K1786">
        <f t="shared" si="124"/>
        <v>0</v>
      </c>
      <c r="L1786">
        <f t="shared" si="126"/>
        <v>6.0075634008336431E-207</v>
      </c>
      <c r="M1786">
        <f t="shared" si="127"/>
        <v>0</v>
      </c>
    </row>
    <row r="1787" spans="9:13" x14ac:dyDescent="0.25">
      <c r="I1787">
        <f t="shared" si="125"/>
        <v>2500</v>
      </c>
      <c r="J1787">
        <v>1785</v>
      </c>
      <c r="K1787">
        <f t="shared" si="124"/>
        <v>0</v>
      </c>
      <c r="L1787">
        <f t="shared" si="126"/>
        <v>9.6660261683275191E-208</v>
      </c>
      <c r="M1787">
        <f t="shared" si="127"/>
        <v>0</v>
      </c>
    </row>
    <row r="1788" spans="9:13" x14ac:dyDescent="0.25">
      <c r="I1788">
        <f t="shared" si="125"/>
        <v>2500</v>
      </c>
      <c r="J1788">
        <v>1786</v>
      </c>
      <c r="K1788">
        <f t="shared" si="124"/>
        <v>0</v>
      </c>
      <c r="L1788">
        <f t="shared" si="126"/>
        <v>1.5491630900229452E-208</v>
      </c>
      <c r="M1788">
        <f t="shared" si="127"/>
        <v>0</v>
      </c>
    </row>
    <row r="1789" spans="9:13" x14ac:dyDescent="0.25">
      <c r="I1789">
        <f t="shared" si="125"/>
        <v>2500</v>
      </c>
      <c r="J1789">
        <v>1787</v>
      </c>
      <c r="K1789">
        <f t="shared" ref="K1789:K1852" si="128">IF(I1789+J1789&gt;(G$2-(G$2*G$3*G$4/100/100))/2, (1-(_xlfn.HYPGEOM.DIST((I1789+J1789-1), (G$2-(G$2*G$3*G$4/100/100)), G$2/2, G$2, TRUE))),_xlfn.HYPGEOM.DIST(I1789+J1789, (G$2-(G$2*G$3*G$4/100/100)), G$2/2, G$2, TRUE))</f>
        <v>0</v>
      </c>
      <c r="L1789">
        <f t="shared" si="126"/>
        <v>2.4731158429902515E-209</v>
      </c>
      <c r="M1789">
        <f t="shared" si="127"/>
        <v>0</v>
      </c>
    </row>
    <row r="1790" spans="9:13" x14ac:dyDescent="0.25">
      <c r="I1790">
        <f t="shared" si="125"/>
        <v>2500</v>
      </c>
      <c r="J1790">
        <v>1788</v>
      </c>
      <c r="K1790">
        <f t="shared" si="128"/>
        <v>0</v>
      </c>
      <c r="L1790">
        <f t="shared" si="126"/>
        <v>3.9326789208224381E-210</v>
      </c>
      <c r="M1790">
        <f t="shared" si="127"/>
        <v>0</v>
      </c>
    </row>
    <row r="1791" spans="9:13" x14ac:dyDescent="0.25">
      <c r="I1791">
        <f t="shared" si="125"/>
        <v>2500</v>
      </c>
      <c r="J1791">
        <v>1789</v>
      </c>
      <c r="K1791">
        <f t="shared" si="128"/>
        <v>0</v>
      </c>
      <c r="L1791">
        <f t="shared" si="126"/>
        <v>6.229135765201646E-211</v>
      </c>
      <c r="M1791">
        <f t="shared" si="127"/>
        <v>0</v>
      </c>
    </row>
    <row r="1792" spans="9:13" x14ac:dyDescent="0.25">
      <c r="I1792">
        <f t="shared" si="125"/>
        <v>2500</v>
      </c>
      <c r="J1792">
        <v>1790</v>
      </c>
      <c r="K1792">
        <f t="shared" si="128"/>
        <v>0</v>
      </c>
      <c r="L1792">
        <f t="shared" si="126"/>
        <v>9.8279046882431742E-212</v>
      </c>
      <c r="M1792">
        <f t="shared" si="127"/>
        <v>0</v>
      </c>
    </row>
    <row r="1793" spans="9:13" x14ac:dyDescent="0.25">
      <c r="I1793">
        <f t="shared" si="125"/>
        <v>2500</v>
      </c>
      <c r="J1793">
        <v>1791</v>
      </c>
      <c r="K1793">
        <f t="shared" si="128"/>
        <v>0</v>
      </c>
      <c r="L1793">
        <f t="shared" si="126"/>
        <v>1.5444948401484424E-212</v>
      </c>
      <c r="M1793">
        <f t="shared" si="127"/>
        <v>0</v>
      </c>
    </row>
    <row r="1794" spans="9:13" x14ac:dyDescent="0.25">
      <c r="I1794">
        <f t="shared" si="125"/>
        <v>2500</v>
      </c>
      <c r="J1794">
        <v>1792</v>
      </c>
      <c r="K1794">
        <f t="shared" si="128"/>
        <v>0</v>
      </c>
      <c r="L1794">
        <f t="shared" si="126"/>
        <v>2.4177028445525119E-213</v>
      </c>
      <c r="M1794">
        <f t="shared" si="127"/>
        <v>0</v>
      </c>
    </row>
    <row r="1795" spans="9:13" x14ac:dyDescent="0.25">
      <c r="I1795">
        <f t="shared" si="125"/>
        <v>2500</v>
      </c>
      <c r="J1795">
        <v>1793</v>
      </c>
      <c r="K1795">
        <f t="shared" si="128"/>
        <v>0</v>
      </c>
      <c r="L1795">
        <f t="shared" si="126"/>
        <v>3.7697179515161744E-214</v>
      </c>
      <c r="M1795">
        <f t="shared" si="127"/>
        <v>0</v>
      </c>
    </row>
    <row r="1796" spans="9:13" x14ac:dyDescent="0.25">
      <c r="I1796">
        <f t="shared" ref="I1796:I1859" si="129">G$5</f>
        <v>2500</v>
      </c>
      <c r="J1796">
        <v>1794</v>
      </c>
      <c r="K1796">
        <f t="shared" si="128"/>
        <v>0</v>
      </c>
      <c r="L1796">
        <f t="shared" ref="L1796:L1859" si="130">_xlfn.HYPGEOM.DIST(J1796,  (G$2-0.5*G$2)*0.5, G$2/2-I1796,(G$2-0.5*G$2), FALSE)</f>
        <v>5.8546752159985771E-215</v>
      </c>
      <c r="M1796">
        <f t="shared" ref="M1796:M1859" si="131">K1796*L1796</f>
        <v>0</v>
      </c>
    </row>
    <row r="1797" spans="9:13" x14ac:dyDescent="0.25">
      <c r="I1797">
        <f t="shared" si="129"/>
        <v>2500</v>
      </c>
      <c r="J1797">
        <v>1795</v>
      </c>
      <c r="K1797">
        <f t="shared" si="128"/>
        <v>0</v>
      </c>
      <c r="L1797">
        <f t="shared" si="130"/>
        <v>9.0569778197308015E-216</v>
      </c>
      <c r="M1797">
        <f t="shared" si="131"/>
        <v>0</v>
      </c>
    </row>
    <row r="1798" spans="9:13" x14ac:dyDescent="0.25">
      <c r="I1798">
        <f t="shared" si="129"/>
        <v>2500</v>
      </c>
      <c r="J1798">
        <v>1796</v>
      </c>
      <c r="K1798">
        <f t="shared" si="128"/>
        <v>0</v>
      </c>
      <c r="L1798">
        <f t="shared" si="130"/>
        <v>1.3955611581948407E-216</v>
      </c>
      <c r="M1798">
        <f t="shared" si="131"/>
        <v>0</v>
      </c>
    </row>
    <row r="1799" spans="9:13" x14ac:dyDescent="0.25">
      <c r="I1799">
        <f t="shared" si="129"/>
        <v>2500</v>
      </c>
      <c r="J1799">
        <v>1797</v>
      </c>
      <c r="K1799">
        <f t="shared" si="128"/>
        <v>0</v>
      </c>
      <c r="L1799">
        <f t="shared" si="130"/>
        <v>2.1418943121359678E-217</v>
      </c>
      <c r="M1799">
        <f t="shared" si="131"/>
        <v>0</v>
      </c>
    </row>
    <row r="1800" spans="9:13" x14ac:dyDescent="0.25">
      <c r="I1800">
        <f t="shared" si="129"/>
        <v>2500</v>
      </c>
      <c r="J1800">
        <v>1798</v>
      </c>
      <c r="K1800">
        <f t="shared" si="128"/>
        <v>0</v>
      </c>
      <c r="L1800">
        <f t="shared" si="130"/>
        <v>3.2743817630345065E-218</v>
      </c>
      <c r="M1800">
        <f t="shared" si="131"/>
        <v>0</v>
      </c>
    </row>
    <row r="1801" spans="9:13" x14ac:dyDescent="0.25">
      <c r="I1801">
        <f t="shared" si="129"/>
        <v>2500</v>
      </c>
      <c r="J1801">
        <v>1799</v>
      </c>
      <c r="K1801">
        <f t="shared" si="128"/>
        <v>0</v>
      </c>
      <c r="L1801">
        <f t="shared" si="130"/>
        <v>4.9858729815931604E-219</v>
      </c>
      <c r="M1801">
        <f t="shared" si="131"/>
        <v>0</v>
      </c>
    </row>
    <row r="1802" spans="9:13" x14ac:dyDescent="0.25">
      <c r="I1802">
        <f t="shared" si="129"/>
        <v>2500</v>
      </c>
      <c r="J1802">
        <v>1800</v>
      </c>
      <c r="K1802">
        <f t="shared" si="128"/>
        <v>0</v>
      </c>
      <c r="L1802">
        <f t="shared" si="130"/>
        <v>7.5619227439153593E-220</v>
      </c>
      <c r="M1802">
        <f t="shared" si="131"/>
        <v>0</v>
      </c>
    </row>
    <row r="1803" spans="9:13" x14ac:dyDescent="0.25">
      <c r="I1803">
        <f t="shared" si="129"/>
        <v>2500</v>
      </c>
      <c r="J1803">
        <v>1801</v>
      </c>
      <c r="K1803">
        <f t="shared" si="128"/>
        <v>0</v>
      </c>
      <c r="L1803">
        <f t="shared" si="130"/>
        <v>1.1423544833406448E-220</v>
      </c>
      <c r="M1803">
        <f t="shared" si="131"/>
        <v>0</v>
      </c>
    </row>
    <row r="1804" spans="9:13" x14ac:dyDescent="0.25">
      <c r="I1804">
        <f t="shared" si="129"/>
        <v>2500</v>
      </c>
      <c r="J1804">
        <v>1802</v>
      </c>
      <c r="K1804">
        <f t="shared" si="128"/>
        <v>0</v>
      </c>
      <c r="L1804">
        <f t="shared" si="130"/>
        <v>1.7188804365681519E-221</v>
      </c>
      <c r="M1804">
        <f t="shared" si="131"/>
        <v>0</v>
      </c>
    </row>
    <row r="1805" spans="9:13" x14ac:dyDescent="0.25">
      <c r="I1805">
        <f t="shared" si="129"/>
        <v>2500</v>
      </c>
      <c r="J1805">
        <v>1803</v>
      </c>
      <c r="K1805">
        <f t="shared" si="128"/>
        <v>0</v>
      </c>
      <c r="L1805">
        <f t="shared" si="130"/>
        <v>2.5761138972409764E-222</v>
      </c>
      <c r="M1805">
        <f t="shared" si="131"/>
        <v>0</v>
      </c>
    </row>
    <row r="1806" spans="9:13" x14ac:dyDescent="0.25">
      <c r="I1806">
        <f t="shared" si="129"/>
        <v>2500</v>
      </c>
      <c r="J1806">
        <v>1804</v>
      </c>
      <c r="K1806">
        <f t="shared" si="128"/>
        <v>0</v>
      </c>
      <c r="L1806">
        <f t="shared" si="130"/>
        <v>3.8455419230524517E-223</v>
      </c>
      <c r="M1806">
        <f t="shared" si="131"/>
        <v>0</v>
      </c>
    </row>
    <row r="1807" spans="9:13" x14ac:dyDescent="0.25">
      <c r="I1807">
        <f t="shared" si="129"/>
        <v>2500</v>
      </c>
      <c r="J1807">
        <v>1805</v>
      </c>
      <c r="K1807">
        <f t="shared" si="128"/>
        <v>0</v>
      </c>
      <c r="L1807">
        <f t="shared" si="130"/>
        <v>5.7177033208680834E-224</v>
      </c>
      <c r="M1807">
        <f t="shared" si="131"/>
        <v>0</v>
      </c>
    </row>
    <row r="1808" spans="9:13" x14ac:dyDescent="0.25">
      <c r="I1808">
        <f t="shared" si="129"/>
        <v>2500</v>
      </c>
      <c r="J1808">
        <v>1806</v>
      </c>
      <c r="K1808">
        <f t="shared" si="128"/>
        <v>0</v>
      </c>
      <c r="L1808">
        <f t="shared" si="130"/>
        <v>8.4675103125007767E-225</v>
      </c>
      <c r="M1808">
        <f t="shared" si="131"/>
        <v>0</v>
      </c>
    </row>
    <row r="1809" spans="9:13" x14ac:dyDescent="0.25">
      <c r="I1809">
        <f t="shared" si="129"/>
        <v>2500</v>
      </c>
      <c r="J1809">
        <v>1807</v>
      </c>
      <c r="K1809">
        <f t="shared" si="128"/>
        <v>0</v>
      </c>
      <c r="L1809">
        <f t="shared" si="130"/>
        <v>1.2489882997812152E-225</v>
      </c>
      <c r="M1809">
        <f t="shared" si="131"/>
        <v>0</v>
      </c>
    </row>
    <row r="1810" spans="9:13" x14ac:dyDescent="0.25">
      <c r="I1810">
        <f t="shared" si="129"/>
        <v>2500</v>
      </c>
      <c r="J1810">
        <v>1808</v>
      </c>
      <c r="K1810">
        <f t="shared" si="128"/>
        <v>0</v>
      </c>
      <c r="L1810">
        <f t="shared" si="130"/>
        <v>1.8349658535241305E-226</v>
      </c>
      <c r="M1810">
        <f t="shared" si="131"/>
        <v>0</v>
      </c>
    </row>
    <row r="1811" spans="9:13" x14ac:dyDescent="0.25">
      <c r="I1811">
        <f t="shared" si="129"/>
        <v>2500</v>
      </c>
      <c r="J1811">
        <v>1809</v>
      </c>
      <c r="K1811">
        <f t="shared" si="128"/>
        <v>0</v>
      </c>
      <c r="L1811">
        <f t="shared" si="130"/>
        <v>2.6851159364476943E-227</v>
      </c>
      <c r="M1811">
        <f t="shared" si="131"/>
        <v>0</v>
      </c>
    </row>
    <row r="1812" spans="9:13" x14ac:dyDescent="0.25">
      <c r="I1812">
        <f t="shared" si="129"/>
        <v>2500</v>
      </c>
      <c r="J1812">
        <v>1810</v>
      </c>
      <c r="K1812">
        <f t="shared" si="128"/>
        <v>0</v>
      </c>
      <c r="L1812">
        <f t="shared" si="130"/>
        <v>3.9134698038860526E-228</v>
      </c>
      <c r="M1812">
        <f t="shared" si="131"/>
        <v>0</v>
      </c>
    </row>
    <row r="1813" spans="9:13" x14ac:dyDescent="0.25">
      <c r="I1813">
        <f t="shared" si="129"/>
        <v>2500</v>
      </c>
      <c r="J1813">
        <v>1811</v>
      </c>
      <c r="K1813">
        <f t="shared" si="128"/>
        <v>0</v>
      </c>
      <c r="L1813">
        <f t="shared" si="130"/>
        <v>5.680980100531072E-229</v>
      </c>
      <c r="M1813">
        <f t="shared" si="131"/>
        <v>0</v>
      </c>
    </row>
    <row r="1814" spans="9:13" x14ac:dyDescent="0.25">
      <c r="I1814">
        <f t="shared" si="129"/>
        <v>2500</v>
      </c>
      <c r="J1814">
        <v>1812</v>
      </c>
      <c r="K1814">
        <f t="shared" si="128"/>
        <v>0</v>
      </c>
      <c r="L1814">
        <f t="shared" si="130"/>
        <v>8.2138227194735083E-230</v>
      </c>
      <c r="M1814">
        <f t="shared" si="131"/>
        <v>0</v>
      </c>
    </row>
    <row r="1815" spans="9:13" x14ac:dyDescent="0.25">
      <c r="I1815">
        <f t="shared" si="129"/>
        <v>2500</v>
      </c>
      <c r="J1815">
        <v>1813</v>
      </c>
      <c r="K1815">
        <f t="shared" si="128"/>
        <v>0</v>
      </c>
      <c r="L1815">
        <f t="shared" si="130"/>
        <v>1.1828416091928255E-230</v>
      </c>
      <c r="M1815">
        <f t="shared" si="131"/>
        <v>0</v>
      </c>
    </row>
    <row r="1816" spans="9:13" x14ac:dyDescent="0.25">
      <c r="I1816">
        <f t="shared" si="129"/>
        <v>2500</v>
      </c>
      <c r="J1816">
        <v>1814</v>
      </c>
      <c r="K1816">
        <f t="shared" si="128"/>
        <v>0</v>
      </c>
      <c r="L1816">
        <f t="shared" si="130"/>
        <v>1.6965454630381544E-231</v>
      </c>
      <c r="M1816">
        <f t="shared" si="131"/>
        <v>0</v>
      </c>
    </row>
    <row r="1817" spans="9:13" x14ac:dyDescent="0.25">
      <c r="I1817">
        <f t="shared" si="129"/>
        <v>2500</v>
      </c>
      <c r="J1817">
        <v>1815</v>
      </c>
      <c r="K1817">
        <f t="shared" si="128"/>
        <v>0</v>
      </c>
      <c r="L1817">
        <f t="shared" si="130"/>
        <v>2.4235973824611949E-232</v>
      </c>
      <c r="M1817">
        <f t="shared" si="131"/>
        <v>0</v>
      </c>
    </row>
    <row r="1818" spans="9:13" x14ac:dyDescent="0.25">
      <c r="I1818">
        <f t="shared" si="129"/>
        <v>2500</v>
      </c>
      <c r="J1818">
        <v>1816</v>
      </c>
      <c r="K1818">
        <f t="shared" si="128"/>
        <v>0</v>
      </c>
      <c r="L1818">
        <f t="shared" si="130"/>
        <v>3.4483388049250757E-233</v>
      </c>
      <c r="M1818">
        <f t="shared" si="131"/>
        <v>0</v>
      </c>
    </row>
    <row r="1819" spans="9:13" x14ac:dyDescent="0.25">
      <c r="I1819">
        <f t="shared" si="129"/>
        <v>2500</v>
      </c>
      <c r="J1819">
        <v>1817</v>
      </c>
      <c r="K1819">
        <f t="shared" si="128"/>
        <v>0</v>
      </c>
      <c r="L1819">
        <f t="shared" si="130"/>
        <v>4.8866617454031914E-234</v>
      </c>
      <c r="M1819">
        <f t="shared" si="131"/>
        <v>0</v>
      </c>
    </row>
    <row r="1820" spans="9:13" x14ac:dyDescent="0.25">
      <c r="I1820">
        <f t="shared" si="129"/>
        <v>2500</v>
      </c>
      <c r="J1820">
        <v>1818</v>
      </c>
      <c r="K1820">
        <f t="shared" si="128"/>
        <v>0</v>
      </c>
      <c r="L1820">
        <f t="shared" si="130"/>
        <v>6.8970905507673288E-235</v>
      </c>
      <c r="M1820">
        <f t="shared" si="131"/>
        <v>0</v>
      </c>
    </row>
    <row r="1821" spans="9:13" x14ac:dyDescent="0.25">
      <c r="I1821">
        <f t="shared" si="129"/>
        <v>2500</v>
      </c>
      <c r="J1821">
        <v>1819</v>
      </c>
      <c r="K1821">
        <f t="shared" si="128"/>
        <v>0</v>
      </c>
      <c r="L1821">
        <f t="shared" si="130"/>
        <v>9.6954792000214348E-236</v>
      </c>
      <c r="M1821">
        <f t="shared" si="131"/>
        <v>0</v>
      </c>
    </row>
    <row r="1822" spans="9:13" x14ac:dyDescent="0.25">
      <c r="I1822">
        <f t="shared" si="129"/>
        <v>2500</v>
      </c>
      <c r="J1822">
        <v>1820</v>
      </c>
      <c r="K1822">
        <f t="shared" si="128"/>
        <v>0</v>
      </c>
      <c r="L1822">
        <f t="shared" si="130"/>
        <v>1.3574402636401345E-236</v>
      </c>
      <c r="M1822">
        <f t="shared" si="131"/>
        <v>0</v>
      </c>
    </row>
    <row r="1823" spans="9:13" x14ac:dyDescent="0.25">
      <c r="I1823">
        <f t="shared" si="129"/>
        <v>2500</v>
      </c>
      <c r="J1823">
        <v>1821</v>
      </c>
      <c r="K1823">
        <f t="shared" si="128"/>
        <v>0</v>
      </c>
      <c r="L1823">
        <f t="shared" si="130"/>
        <v>1.8928607273168464E-237</v>
      </c>
      <c r="M1823">
        <f t="shared" si="131"/>
        <v>0</v>
      </c>
    </row>
    <row r="1824" spans="9:13" x14ac:dyDescent="0.25">
      <c r="I1824">
        <f t="shared" si="129"/>
        <v>2500</v>
      </c>
      <c r="J1824">
        <v>1822</v>
      </c>
      <c r="K1824">
        <f t="shared" si="128"/>
        <v>0</v>
      </c>
      <c r="L1824">
        <f t="shared" si="130"/>
        <v>2.6288237150970855E-238</v>
      </c>
      <c r="M1824">
        <f t="shared" si="131"/>
        <v>0</v>
      </c>
    </row>
    <row r="1825" spans="9:13" x14ac:dyDescent="0.25">
      <c r="I1825">
        <f t="shared" si="129"/>
        <v>2500</v>
      </c>
      <c r="J1825">
        <v>1823</v>
      </c>
      <c r="K1825">
        <f t="shared" si="128"/>
        <v>0</v>
      </c>
      <c r="L1825">
        <f t="shared" si="130"/>
        <v>3.6361979227778055E-239</v>
      </c>
      <c r="M1825">
        <f t="shared" si="131"/>
        <v>0</v>
      </c>
    </row>
    <row r="1826" spans="9:13" x14ac:dyDescent="0.25">
      <c r="I1826">
        <f t="shared" si="129"/>
        <v>2500</v>
      </c>
      <c r="J1826">
        <v>1824</v>
      </c>
      <c r="K1826">
        <f t="shared" si="128"/>
        <v>0</v>
      </c>
      <c r="L1826">
        <f t="shared" si="130"/>
        <v>5.0092785693331942E-240</v>
      </c>
      <c r="M1826">
        <f t="shared" si="131"/>
        <v>0</v>
      </c>
    </row>
    <row r="1827" spans="9:13" x14ac:dyDescent="0.25">
      <c r="I1827">
        <f t="shared" si="129"/>
        <v>2500</v>
      </c>
      <c r="J1827">
        <v>1825</v>
      </c>
      <c r="K1827">
        <f t="shared" si="128"/>
        <v>0</v>
      </c>
      <c r="L1827">
        <f t="shared" si="130"/>
        <v>6.8729445179212804E-241</v>
      </c>
      <c r="M1827">
        <f t="shared" si="131"/>
        <v>0</v>
      </c>
    </row>
    <row r="1828" spans="9:13" x14ac:dyDescent="0.25">
      <c r="I1828">
        <f t="shared" si="129"/>
        <v>2500</v>
      </c>
      <c r="J1828">
        <v>1826</v>
      </c>
      <c r="K1828">
        <f t="shared" si="128"/>
        <v>0</v>
      </c>
      <c r="L1828">
        <f t="shared" si="130"/>
        <v>9.3918000368840237E-242</v>
      </c>
      <c r="M1828">
        <f t="shared" si="131"/>
        <v>0</v>
      </c>
    </row>
    <row r="1829" spans="9:13" x14ac:dyDescent="0.25">
      <c r="I1829">
        <f t="shared" si="129"/>
        <v>2500</v>
      </c>
      <c r="J1829">
        <v>1827</v>
      </c>
      <c r="K1829">
        <f t="shared" si="128"/>
        <v>0</v>
      </c>
      <c r="L1829">
        <f t="shared" si="130"/>
        <v>1.2781785812563449E-242</v>
      </c>
      <c r="M1829">
        <f t="shared" si="131"/>
        <v>0</v>
      </c>
    </row>
    <row r="1830" spans="9:13" x14ac:dyDescent="0.25">
      <c r="I1830">
        <f t="shared" si="129"/>
        <v>2500</v>
      </c>
      <c r="J1830">
        <v>1828</v>
      </c>
      <c r="K1830">
        <f t="shared" si="128"/>
        <v>0</v>
      </c>
      <c r="L1830">
        <f t="shared" si="130"/>
        <v>1.7324841950102801E-243</v>
      </c>
      <c r="M1830">
        <f t="shared" si="131"/>
        <v>0</v>
      </c>
    </row>
    <row r="1831" spans="9:13" x14ac:dyDescent="0.25">
      <c r="I1831">
        <f t="shared" si="129"/>
        <v>2500</v>
      </c>
      <c r="J1831">
        <v>1829</v>
      </c>
      <c r="K1831">
        <f t="shared" si="128"/>
        <v>0</v>
      </c>
      <c r="L1831">
        <f t="shared" si="130"/>
        <v>2.3387317766331656E-244</v>
      </c>
      <c r="M1831">
        <f t="shared" si="131"/>
        <v>0</v>
      </c>
    </row>
    <row r="1832" spans="9:13" x14ac:dyDescent="0.25">
      <c r="I1832">
        <f t="shared" si="129"/>
        <v>2500</v>
      </c>
      <c r="J1832">
        <v>1830</v>
      </c>
      <c r="K1832">
        <f t="shared" si="128"/>
        <v>0</v>
      </c>
      <c r="L1832">
        <f t="shared" si="130"/>
        <v>3.1442949441397595E-245</v>
      </c>
      <c r="M1832">
        <f t="shared" si="131"/>
        <v>0</v>
      </c>
    </row>
    <row r="1833" spans="9:13" x14ac:dyDescent="0.25">
      <c r="I1833">
        <f t="shared" si="129"/>
        <v>2500</v>
      </c>
      <c r="J1833">
        <v>1831</v>
      </c>
      <c r="K1833">
        <f t="shared" si="128"/>
        <v>0</v>
      </c>
      <c r="L1833">
        <f t="shared" si="130"/>
        <v>4.2101366699198222E-246</v>
      </c>
      <c r="M1833">
        <f t="shared" si="131"/>
        <v>0</v>
      </c>
    </row>
    <row r="1834" spans="9:13" x14ac:dyDescent="0.25">
      <c r="I1834">
        <f t="shared" si="129"/>
        <v>2500</v>
      </c>
      <c r="J1834">
        <v>1832</v>
      </c>
      <c r="K1834">
        <f t="shared" si="128"/>
        <v>0</v>
      </c>
      <c r="L1834">
        <f t="shared" si="130"/>
        <v>5.6143242469102617E-247</v>
      </c>
      <c r="M1834">
        <f t="shared" si="131"/>
        <v>0</v>
      </c>
    </row>
    <row r="1835" spans="9:13" x14ac:dyDescent="0.25">
      <c r="I1835">
        <f t="shared" si="129"/>
        <v>2500</v>
      </c>
      <c r="J1835">
        <v>1833</v>
      </c>
      <c r="K1835">
        <f t="shared" si="128"/>
        <v>0</v>
      </c>
      <c r="L1835">
        <f t="shared" si="130"/>
        <v>7.4563362740648389E-248</v>
      </c>
      <c r="M1835">
        <f t="shared" si="131"/>
        <v>0</v>
      </c>
    </row>
    <row r="1836" spans="9:13" x14ac:dyDescent="0.25">
      <c r="I1836">
        <f t="shared" si="129"/>
        <v>2500</v>
      </c>
      <c r="J1836">
        <v>1834</v>
      </c>
      <c r="K1836">
        <f t="shared" si="128"/>
        <v>0</v>
      </c>
      <c r="L1836">
        <f t="shared" si="130"/>
        <v>9.8623064061746626E-249</v>
      </c>
      <c r="M1836">
        <f t="shared" si="131"/>
        <v>0</v>
      </c>
    </row>
    <row r="1837" spans="9:13" x14ac:dyDescent="0.25">
      <c r="I1837">
        <f t="shared" si="129"/>
        <v>2500</v>
      </c>
      <c r="J1837">
        <v>1835</v>
      </c>
      <c r="K1837">
        <f t="shared" si="128"/>
        <v>0</v>
      </c>
      <c r="L1837">
        <f t="shared" si="130"/>
        <v>1.2991365828824017E-249</v>
      </c>
      <c r="M1837">
        <f t="shared" si="131"/>
        <v>0</v>
      </c>
    </row>
    <row r="1838" spans="9:13" x14ac:dyDescent="0.25">
      <c r="I1838">
        <f t="shared" si="129"/>
        <v>2500</v>
      </c>
      <c r="J1838">
        <v>1836</v>
      </c>
      <c r="K1838">
        <f t="shared" si="128"/>
        <v>0</v>
      </c>
      <c r="L1838">
        <f t="shared" si="130"/>
        <v>1.7043263137314979E-250</v>
      </c>
      <c r="M1838">
        <f t="shared" si="131"/>
        <v>0</v>
      </c>
    </row>
    <row r="1839" spans="9:13" x14ac:dyDescent="0.25">
      <c r="I1839">
        <f t="shared" si="129"/>
        <v>2500</v>
      </c>
      <c r="J1839">
        <v>1837</v>
      </c>
      <c r="K1839">
        <f t="shared" si="128"/>
        <v>0</v>
      </c>
      <c r="L1839">
        <f t="shared" si="130"/>
        <v>2.2267455619336551E-251</v>
      </c>
      <c r="M1839">
        <f t="shared" si="131"/>
        <v>0</v>
      </c>
    </row>
    <row r="1840" spans="9:13" x14ac:dyDescent="0.25">
      <c r="I1840">
        <f t="shared" si="129"/>
        <v>2500</v>
      </c>
      <c r="J1840">
        <v>1838</v>
      </c>
      <c r="K1840">
        <f t="shared" si="128"/>
        <v>0</v>
      </c>
      <c r="L1840">
        <f t="shared" si="130"/>
        <v>2.8973878734450152E-252</v>
      </c>
      <c r="M1840">
        <f t="shared" si="131"/>
        <v>0</v>
      </c>
    </row>
    <row r="1841" spans="9:13" x14ac:dyDescent="0.25">
      <c r="I1841">
        <f t="shared" si="129"/>
        <v>2500</v>
      </c>
      <c r="J1841">
        <v>1839</v>
      </c>
      <c r="K1841">
        <f t="shared" si="128"/>
        <v>0</v>
      </c>
      <c r="L1841">
        <f t="shared" si="130"/>
        <v>3.7545609468998962E-253</v>
      </c>
      <c r="M1841">
        <f t="shared" si="131"/>
        <v>0</v>
      </c>
    </row>
    <row r="1842" spans="9:13" x14ac:dyDescent="0.25">
      <c r="I1842">
        <f t="shared" si="129"/>
        <v>2500</v>
      </c>
      <c r="J1842">
        <v>1840</v>
      </c>
      <c r="K1842">
        <f t="shared" si="128"/>
        <v>0</v>
      </c>
      <c r="L1842">
        <f t="shared" si="130"/>
        <v>4.8453642588618894E-254</v>
      </c>
      <c r="M1842">
        <f t="shared" si="131"/>
        <v>0</v>
      </c>
    </row>
    <row r="1843" spans="9:13" x14ac:dyDescent="0.25">
      <c r="I1843">
        <f t="shared" si="129"/>
        <v>2500</v>
      </c>
      <c r="J1843">
        <v>1841</v>
      </c>
      <c r="K1843">
        <f t="shared" si="128"/>
        <v>0</v>
      </c>
      <c r="L1843">
        <f t="shared" si="130"/>
        <v>6.2273994725137166E-255</v>
      </c>
      <c r="M1843">
        <f t="shared" si="131"/>
        <v>0</v>
      </c>
    </row>
    <row r="1844" spans="9:13" x14ac:dyDescent="0.25">
      <c r="I1844">
        <f t="shared" si="129"/>
        <v>2500</v>
      </c>
      <c r="J1844">
        <v>1842</v>
      </c>
      <c r="K1844">
        <f t="shared" si="128"/>
        <v>0</v>
      </c>
      <c r="L1844">
        <f t="shared" si="130"/>
        <v>7.9707337605780843E-256</v>
      </c>
      <c r="M1844">
        <f t="shared" si="131"/>
        <v>0</v>
      </c>
    </row>
    <row r="1845" spans="9:13" x14ac:dyDescent="0.25">
      <c r="I1845">
        <f t="shared" si="129"/>
        <v>2500</v>
      </c>
      <c r="J1845">
        <v>1843</v>
      </c>
      <c r="K1845">
        <f t="shared" si="128"/>
        <v>0</v>
      </c>
      <c r="L1845">
        <f t="shared" si="130"/>
        <v>1.0160133625568327E-256</v>
      </c>
      <c r="M1845">
        <f t="shared" si="131"/>
        <v>0</v>
      </c>
    </row>
    <row r="1846" spans="9:13" x14ac:dyDescent="0.25">
      <c r="I1846">
        <f t="shared" si="129"/>
        <v>2500</v>
      </c>
      <c r="J1846">
        <v>1844</v>
      </c>
      <c r="K1846">
        <f t="shared" si="128"/>
        <v>0</v>
      </c>
      <c r="L1846">
        <f t="shared" si="130"/>
        <v>1.2897582825173432E-257</v>
      </c>
      <c r="M1846">
        <f t="shared" si="131"/>
        <v>0</v>
      </c>
    </row>
    <row r="1847" spans="9:13" x14ac:dyDescent="0.25">
      <c r="I1847">
        <f t="shared" si="129"/>
        <v>2500</v>
      </c>
      <c r="J1847">
        <v>1845</v>
      </c>
      <c r="K1847">
        <f t="shared" si="128"/>
        <v>0</v>
      </c>
      <c r="L1847">
        <f t="shared" si="130"/>
        <v>1.6305092361703777E-258</v>
      </c>
      <c r="M1847">
        <f t="shared" si="131"/>
        <v>0</v>
      </c>
    </row>
    <row r="1848" spans="9:13" x14ac:dyDescent="0.25">
      <c r="I1848">
        <f t="shared" si="129"/>
        <v>2500</v>
      </c>
      <c r="J1848">
        <v>1846</v>
      </c>
      <c r="K1848">
        <f t="shared" si="128"/>
        <v>0</v>
      </c>
      <c r="L1848">
        <f t="shared" si="130"/>
        <v>2.0527802934512109E-259</v>
      </c>
      <c r="M1848">
        <f t="shared" si="131"/>
        <v>0</v>
      </c>
    </row>
    <row r="1849" spans="9:13" x14ac:dyDescent="0.25">
      <c r="I1849">
        <f t="shared" si="129"/>
        <v>2500</v>
      </c>
      <c r="J1849">
        <v>1847</v>
      </c>
      <c r="K1849">
        <f t="shared" si="128"/>
        <v>0</v>
      </c>
      <c r="L1849">
        <f t="shared" si="130"/>
        <v>0</v>
      </c>
      <c r="M1849">
        <f t="shared" si="131"/>
        <v>0</v>
      </c>
    </row>
    <row r="1850" spans="9:13" x14ac:dyDescent="0.25">
      <c r="I1850">
        <f t="shared" si="129"/>
        <v>2500</v>
      </c>
      <c r="J1850">
        <v>1848</v>
      </c>
      <c r="K1850">
        <f t="shared" si="128"/>
        <v>0</v>
      </c>
      <c r="L1850">
        <f t="shared" si="130"/>
        <v>0</v>
      </c>
      <c r="M1850">
        <f t="shared" si="131"/>
        <v>0</v>
      </c>
    </row>
    <row r="1851" spans="9:13" x14ac:dyDescent="0.25">
      <c r="I1851">
        <f t="shared" si="129"/>
        <v>2500</v>
      </c>
      <c r="J1851">
        <v>1849</v>
      </c>
      <c r="K1851">
        <f t="shared" si="128"/>
        <v>0</v>
      </c>
      <c r="L1851">
        <f t="shared" si="130"/>
        <v>0</v>
      </c>
      <c r="M1851">
        <f t="shared" si="131"/>
        <v>0</v>
      </c>
    </row>
    <row r="1852" spans="9:13" x14ac:dyDescent="0.25">
      <c r="I1852">
        <f t="shared" si="129"/>
        <v>2500</v>
      </c>
      <c r="J1852">
        <v>1850</v>
      </c>
      <c r="K1852">
        <f t="shared" si="128"/>
        <v>0</v>
      </c>
      <c r="L1852">
        <f t="shared" si="130"/>
        <v>0</v>
      </c>
      <c r="M1852">
        <f t="shared" si="131"/>
        <v>0</v>
      </c>
    </row>
    <row r="1853" spans="9:13" x14ac:dyDescent="0.25">
      <c r="I1853">
        <f t="shared" si="129"/>
        <v>2500</v>
      </c>
      <c r="J1853">
        <v>1851</v>
      </c>
      <c r="K1853">
        <f t="shared" ref="K1853:K1916" si="132">IF(I1853+J1853&gt;(G$2-(G$2*G$3*G$4/100/100))/2, (1-(_xlfn.HYPGEOM.DIST((I1853+J1853-1), (G$2-(G$2*G$3*G$4/100/100)), G$2/2, G$2, TRUE))),_xlfn.HYPGEOM.DIST(I1853+J1853, (G$2-(G$2*G$3*G$4/100/100)), G$2/2, G$2, TRUE))</f>
        <v>0</v>
      </c>
      <c r="L1853">
        <f t="shared" si="130"/>
        <v>0</v>
      </c>
      <c r="M1853">
        <f t="shared" si="131"/>
        <v>0</v>
      </c>
    </row>
    <row r="1854" spans="9:13" x14ac:dyDescent="0.25">
      <c r="I1854">
        <f t="shared" si="129"/>
        <v>2500</v>
      </c>
      <c r="J1854">
        <v>1852</v>
      </c>
      <c r="K1854">
        <f t="shared" si="132"/>
        <v>0</v>
      </c>
      <c r="L1854">
        <f t="shared" si="130"/>
        <v>0</v>
      </c>
      <c r="M1854">
        <f t="shared" si="131"/>
        <v>0</v>
      </c>
    </row>
    <row r="1855" spans="9:13" x14ac:dyDescent="0.25">
      <c r="I1855">
        <f t="shared" si="129"/>
        <v>2500</v>
      </c>
      <c r="J1855">
        <v>1853</v>
      </c>
      <c r="K1855">
        <f t="shared" si="132"/>
        <v>0</v>
      </c>
      <c r="L1855">
        <f t="shared" si="130"/>
        <v>0</v>
      </c>
      <c r="M1855">
        <f t="shared" si="131"/>
        <v>0</v>
      </c>
    </row>
    <row r="1856" spans="9:13" x14ac:dyDescent="0.25">
      <c r="I1856">
        <f t="shared" si="129"/>
        <v>2500</v>
      </c>
      <c r="J1856">
        <v>1854</v>
      </c>
      <c r="K1856">
        <f t="shared" si="132"/>
        <v>0</v>
      </c>
      <c r="L1856">
        <f t="shared" si="130"/>
        <v>0</v>
      </c>
      <c r="M1856">
        <f t="shared" si="131"/>
        <v>0</v>
      </c>
    </row>
    <row r="1857" spans="9:13" x14ac:dyDescent="0.25">
      <c r="I1857">
        <f t="shared" si="129"/>
        <v>2500</v>
      </c>
      <c r="J1857">
        <v>1855</v>
      </c>
      <c r="K1857">
        <f t="shared" si="132"/>
        <v>0</v>
      </c>
      <c r="L1857">
        <f t="shared" si="130"/>
        <v>0</v>
      </c>
      <c r="M1857">
        <f t="shared" si="131"/>
        <v>0</v>
      </c>
    </row>
    <row r="1858" spans="9:13" x14ac:dyDescent="0.25">
      <c r="I1858">
        <f t="shared" si="129"/>
        <v>2500</v>
      </c>
      <c r="J1858">
        <v>1856</v>
      </c>
      <c r="K1858">
        <f t="shared" si="132"/>
        <v>0</v>
      </c>
      <c r="L1858">
        <f t="shared" si="130"/>
        <v>0</v>
      </c>
      <c r="M1858">
        <f t="shared" si="131"/>
        <v>0</v>
      </c>
    </row>
    <row r="1859" spans="9:13" x14ac:dyDescent="0.25">
      <c r="I1859">
        <f t="shared" si="129"/>
        <v>2500</v>
      </c>
      <c r="J1859">
        <v>1857</v>
      </c>
      <c r="K1859">
        <f t="shared" si="132"/>
        <v>0</v>
      </c>
      <c r="L1859">
        <f t="shared" si="130"/>
        <v>0</v>
      </c>
      <c r="M1859">
        <f t="shared" si="131"/>
        <v>0</v>
      </c>
    </row>
    <row r="1860" spans="9:13" x14ac:dyDescent="0.25">
      <c r="I1860">
        <f t="shared" ref="I1860:I1923" si="133">G$5</f>
        <v>2500</v>
      </c>
      <c r="J1860">
        <v>1858</v>
      </c>
      <c r="K1860">
        <f t="shared" si="132"/>
        <v>0</v>
      </c>
      <c r="L1860">
        <f t="shared" ref="L1860:L1923" si="134">_xlfn.HYPGEOM.DIST(J1860,  (G$2-0.5*G$2)*0.5, G$2/2-I1860,(G$2-0.5*G$2), FALSE)</f>
        <v>0</v>
      </c>
      <c r="M1860">
        <f t="shared" ref="M1860:M1923" si="135">K1860*L1860</f>
        <v>0</v>
      </c>
    </row>
    <row r="1861" spans="9:13" x14ac:dyDescent="0.25">
      <c r="I1861">
        <f t="shared" si="133"/>
        <v>2500</v>
      </c>
      <c r="J1861">
        <v>1859</v>
      </c>
      <c r="K1861">
        <f t="shared" si="132"/>
        <v>0</v>
      </c>
      <c r="L1861">
        <f t="shared" si="134"/>
        <v>0</v>
      </c>
      <c r="M1861">
        <f t="shared" si="135"/>
        <v>0</v>
      </c>
    </row>
    <row r="1862" spans="9:13" x14ac:dyDescent="0.25">
      <c r="I1862">
        <f t="shared" si="133"/>
        <v>2500</v>
      </c>
      <c r="J1862">
        <v>1860</v>
      </c>
      <c r="K1862">
        <f t="shared" si="132"/>
        <v>0</v>
      </c>
      <c r="L1862">
        <f t="shared" si="134"/>
        <v>0</v>
      </c>
      <c r="M1862">
        <f t="shared" si="135"/>
        <v>0</v>
      </c>
    </row>
    <row r="1863" spans="9:13" x14ac:dyDescent="0.25">
      <c r="I1863">
        <f t="shared" si="133"/>
        <v>2500</v>
      </c>
      <c r="J1863">
        <v>1861</v>
      </c>
      <c r="K1863">
        <f t="shared" si="132"/>
        <v>0</v>
      </c>
      <c r="L1863">
        <f t="shared" si="134"/>
        <v>0</v>
      </c>
      <c r="M1863">
        <f t="shared" si="135"/>
        <v>0</v>
      </c>
    </row>
    <row r="1864" spans="9:13" x14ac:dyDescent="0.25">
      <c r="I1864">
        <f t="shared" si="133"/>
        <v>2500</v>
      </c>
      <c r="J1864">
        <v>1862</v>
      </c>
      <c r="K1864">
        <f t="shared" si="132"/>
        <v>0</v>
      </c>
      <c r="L1864">
        <f t="shared" si="134"/>
        <v>0</v>
      </c>
      <c r="M1864">
        <f t="shared" si="135"/>
        <v>0</v>
      </c>
    </row>
    <row r="1865" spans="9:13" x14ac:dyDescent="0.25">
      <c r="I1865">
        <f t="shared" si="133"/>
        <v>2500</v>
      </c>
      <c r="J1865">
        <v>1863</v>
      </c>
      <c r="K1865">
        <f t="shared" si="132"/>
        <v>0</v>
      </c>
      <c r="L1865">
        <f t="shared" si="134"/>
        <v>0</v>
      </c>
      <c r="M1865">
        <f t="shared" si="135"/>
        <v>0</v>
      </c>
    </row>
    <row r="1866" spans="9:13" x14ac:dyDescent="0.25">
      <c r="I1866">
        <f t="shared" si="133"/>
        <v>2500</v>
      </c>
      <c r="J1866">
        <v>1864</v>
      </c>
      <c r="K1866">
        <f t="shared" si="132"/>
        <v>0</v>
      </c>
      <c r="L1866">
        <f t="shared" si="134"/>
        <v>0</v>
      </c>
      <c r="M1866">
        <f t="shared" si="135"/>
        <v>0</v>
      </c>
    </row>
    <row r="1867" spans="9:13" x14ac:dyDescent="0.25">
      <c r="I1867">
        <f t="shared" si="133"/>
        <v>2500</v>
      </c>
      <c r="J1867">
        <v>1865</v>
      </c>
      <c r="K1867">
        <f t="shared" si="132"/>
        <v>0</v>
      </c>
      <c r="L1867">
        <f t="shared" si="134"/>
        <v>0</v>
      </c>
      <c r="M1867">
        <f t="shared" si="135"/>
        <v>0</v>
      </c>
    </row>
    <row r="1868" spans="9:13" x14ac:dyDescent="0.25">
      <c r="I1868">
        <f t="shared" si="133"/>
        <v>2500</v>
      </c>
      <c r="J1868">
        <v>1866</v>
      </c>
      <c r="K1868">
        <f t="shared" si="132"/>
        <v>0</v>
      </c>
      <c r="L1868">
        <f t="shared" si="134"/>
        <v>0</v>
      </c>
      <c r="M1868">
        <f t="shared" si="135"/>
        <v>0</v>
      </c>
    </row>
    <row r="1869" spans="9:13" x14ac:dyDescent="0.25">
      <c r="I1869">
        <f t="shared" si="133"/>
        <v>2500</v>
      </c>
      <c r="J1869">
        <v>1867</v>
      </c>
      <c r="K1869">
        <f t="shared" si="132"/>
        <v>0</v>
      </c>
      <c r="L1869">
        <f t="shared" si="134"/>
        <v>0</v>
      </c>
      <c r="M1869">
        <f t="shared" si="135"/>
        <v>0</v>
      </c>
    </row>
    <row r="1870" spans="9:13" x14ac:dyDescent="0.25">
      <c r="I1870">
        <f t="shared" si="133"/>
        <v>2500</v>
      </c>
      <c r="J1870">
        <v>1868</v>
      </c>
      <c r="K1870">
        <f t="shared" si="132"/>
        <v>0</v>
      </c>
      <c r="L1870">
        <f t="shared" si="134"/>
        <v>0</v>
      </c>
      <c r="M1870">
        <f t="shared" si="135"/>
        <v>0</v>
      </c>
    </row>
    <row r="1871" spans="9:13" x14ac:dyDescent="0.25">
      <c r="I1871">
        <f t="shared" si="133"/>
        <v>2500</v>
      </c>
      <c r="J1871">
        <v>1869</v>
      </c>
      <c r="K1871">
        <f t="shared" si="132"/>
        <v>0</v>
      </c>
      <c r="L1871">
        <f t="shared" si="134"/>
        <v>0</v>
      </c>
      <c r="M1871">
        <f t="shared" si="135"/>
        <v>0</v>
      </c>
    </row>
    <row r="1872" spans="9:13" x14ac:dyDescent="0.25">
      <c r="I1872">
        <f t="shared" si="133"/>
        <v>2500</v>
      </c>
      <c r="J1872">
        <v>1870</v>
      </c>
      <c r="K1872">
        <f t="shared" si="132"/>
        <v>0</v>
      </c>
      <c r="L1872">
        <f t="shared" si="134"/>
        <v>0</v>
      </c>
      <c r="M1872">
        <f t="shared" si="135"/>
        <v>0</v>
      </c>
    </row>
    <row r="1873" spans="9:13" x14ac:dyDescent="0.25">
      <c r="I1873">
        <f t="shared" si="133"/>
        <v>2500</v>
      </c>
      <c r="J1873">
        <v>1871</v>
      </c>
      <c r="K1873">
        <f t="shared" si="132"/>
        <v>0</v>
      </c>
      <c r="L1873">
        <f t="shared" si="134"/>
        <v>0</v>
      </c>
      <c r="M1873">
        <f t="shared" si="135"/>
        <v>0</v>
      </c>
    </row>
    <row r="1874" spans="9:13" x14ac:dyDescent="0.25">
      <c r="I1874">
        <f t="shared" si="133"/>
        <v>2500</v>
      </c>
      <c r="J1874">
        <v>1872</v>
      </c>
      <c r="K1874">
        <f t="shared" si="132"/>
        <v>0</v>
      </c>
      <c r="L1874">
        <f t="shared" si="134"/>
        <v>0</v>
      </c>
      <c r="M1874">
        <f t="shared" si="135"/>
        <v>0</v>
      </c>
    </row>
    <row r="1875" spans="9:13" x14ac:dyDescent="0.25">
      <c r="I1875">
        <f t="shared" si="133"/>
        <v>2500</v>
      </c>
      <c r="J1875">
        <v>1873</v>
      </c>
      <c r="K1875">
        <f t="shared" si="132"/>
        <v>0</v>
      </c>
      <c r="L1875">
        <f t="shared" si="134"/>
        <v>0</v>
      </c>
      <c r="M1875">
        <f t="shared" si="135"/>
        <v>0</v>
      </c>
    </row>
    <row r="1876" spans="9:13" x14ac:dyDescent="0.25">
      <c r="I1876">
        <f t="shared" si="133"/>
        <v>2500</v>
      </c>
      <c r="J1876">
        <v>1874</v>
      </c>
      <c r="K1876">
        <f t="shared" si="132"/>
        <v>0</v>
      </c>
      <c r="L1876">
        <f t="shared" si="134"/>
        <v>0</v>
      </c>
      <c r="M1876">
        <f t="shared" si="135"/>
        <v>0</v>
      </c>
    </row>
    <row r="1877" spans="9:13" x14ac:dyDescent="0.25">
      <c r="I1877">
        <f t="shared" si="133"/>
        <v>2500</v>
      </c>
      <c r="J1877">
        <v>1875</v>
      </c>
      <c r="K1877">
        <f t="shared" si="132"/>
        <v>0</v>
      </c>
      <c r="L1877">
        <f t="shared" si="134"/>
        <v>0</v>
      </c>
      <c r="M1877">
        <f t="shared" si="135"/>
        <v>0</v>
      </c>
    </row>
    <row r="1878" spans="9:13" x14ac:dyDescent="0.25">
      <c r="I1878">
        <f t="shared" si="133"/>
        <v>2500</v>
      </c>
      <c r="J1878">
        <v>1876</v>
      </c>
      <c r="K1878">
        <f t="shared" si="132"/>
        <v>0</v>
      </c>
      <c r="L1878">
        <f t="shared" si="134"/>
        <v>0</v>
      </c>
      <c r="M1878">
        <f t="shared" si="135"/>
        <v>0</v>
      </c>
    </row>
    <row r="1879" spans="9:13" x14ac:dyDescent="0.25">
      <c r="I1879">
        <f t="shared" si="133"/>
        <v>2500</v>
      </c>
      <c r="J1879">
        <v>1877</v>
      </c>
      <c r="K1879">
        <f t="shared" si="132"/>
        <v>0</v>
      </c>
      <c r="L1879">
        <f t="shared" si="134"/>
        <v>0</v>
      </c>
      <c r="M1879">
        <f t="shared" si="135"/>
        <v>0</v>
      </c>
    </row>
    <row r="1880" spans="9:13" x14ac:dyDescent="0.25">
      <c r="I1880">
        <f t="shared" si="133"/>
        <v>2500</v>
      </c>
      <c r="J1880">
        <v>1878</v>
      </c>
      <c r="K1880">
        <f t="shared" si="132"/>
        <v>0</v>
      </c>
      <c r="L1880">
        <f t="shared" si="134"/>
        <v>0</v>
      </c>
      <c r="M1880">
        <f t="shared" si="135"/>
        <v>0</v>
      </c>
    </row>
    <row r="1881" spans="9:13" x14ac:dyDescent="0.25">
      <c r="I1881">
        <f t="shared" si="133"/>
        <v>2500</v>
      </c>
      <c r="J1881">
        <v>1879</v>
      </c>
      <c r="K1881">
        <f t="shared" si="132"/>
        <v>0</v>
      </c>
      <c r="L1881">
        <f t="shared" si="134"/>
        <v>0</v>
      </c>
      <c r="M1881">
        <f t="shared" si="135"/>
        <v>0</v>
      </c>
    </row>
    <row r="1882" spans="9:13" x14ac:dyDescent="0.25">
      <c r="I1882">
        <f t="shared" si="133"/>
        <v>2500</v>
      </c>
      <c r="J1882">
        <v>1880</v>
      </c>
      <c r="K1882">
        <f t="shared" si="132"/>
        <v>0</v>
      </c>
      <c r="L1882">
        <f t="shared" si="134"/>
        <v>0</v>
      </c>
      <c r="M1882">
        <f t="shared" si="135"/>
        <v>0</v>
      </c>
    </row>
    <row r="1883" spans="9:13" x14ac:dyDescent="0.25">
      <c r="I1883">
        <f t="shared" si="133"/>
        <v>2500</v>
      </c>
      <c r="J1883">
        <v>1881</v>
      </c>
      <c r="K1883">
        <f t="shared" si="132"/>
        <v>0</v>
      </c>
      <c r="L1883">
        <f t="shared" si="134"/>
        <v>0</v>
      </c>
      <c r="M1883">
        <f t="shared" si="135"/>
        <v>0</v>
      </c>
    </row>
    <row r="1884" spans="9:13" x14ac:dyDescent="0.25">
      <c r="I1884">
        <f t="shared" si="133"/>
        <v>2500</v>
      </c>
      <c r="J1884">
        <v>1882</v>
      </c>
      <c r="K1884">
        <f t="shared" si="132"/>
        <v>0</v>
      </c>
      <c r="L1884">
        <f t="shared" si="134"/>
        <v>0</v>
      </c>
      <c r="M1884">
        <f t="shared" si="135"/>
        <v>0</v>
      </c>
    </row>
    <row r="1885" spans="9:13" x14ac:dyDescent="0.25">
      <c r="I1885">
        <f t="shared" si="133"/>
        <v>2500</v>
      </c>
      <c r="J1885">
        <v>1883</v>
      </c>
      <c r="K1885">
        <f t="shared" si="132"/>
        <v>0</v>
      </c>
      <c r="L1885">
        <f t="shared" si="134"/>
        <v>0</v>
      </c>
      <c r="M1885">
        <f t="shared" si="135"/>
        <v>0</v>
      </c>
    </row>
    <row r="1886" spans="9:13" x14ac:dyDescent="0.25">
      <c r="I1886">
        <f t="shared" si="133"/>
        <v>2500</v>
      </c>
      <c r="J1886">
        <v>1884</v>
      </c>
      <c r="K1886">
        <f t="shared" si="132"/>
        <v>0</v>
      </c>
      <c r="L1886">
        <f t="shared" si="134"/>
        <v>0</v>
      </c>
      <c r="M1886">
        <f t="shared" si="135"/>
        <v>0</v>
      </c>
    </row>
    <row r="1887" spans="9:13" x14ac:dyDescent="0.25">
      <c r="I1887">
        <f t="shared" si="133"/>
        <v>2500</v>
      </c>
      <c r="J1887">
        <v>1885</v>
      </c>
      <c r="K1887">
        <f t="shared" si="132"/>
        <v>0</v>
      </c>
      <c r="L1887">
        <f t="shared" si="134"/>
        <v>0</v>
      </c>
      <c r="M1887">
        <f t="shared" si="135"/>
        <v>0</v>
      </c>
    </row>
    <row r="1888" spans="9:13" x14ac:dyDescent="0.25">
      <c r="I1888">
        <f t="shared" si="133"/>
        <v>2500</v>
      </c>
      <c r="J1888">
        <v>1886</v>
      </c>
      <c r="K1888">
        <f t="shared" si="132"/>
        <v>0</v>
      </c>
      <c r="L1888">
        <f t="shared" si="134"/>
        <v>0</v>
      </c>
      <c r="M1888">
        <f t="shared" si="135"/>
        <v>0</v>
      </c>
    </row>
    <row r="1889" spans="9:13" x14ac:dyDescent="0.25">
      <c r="I1889">
        <f t="shared" si="133"/>
        <v>2500</v>
      </c>
      <c r="J1889">
        <v>1887</v>
      </c>
      <c r="K1889">
        <f t="shared" si="132"/>
        <v>0</v>
      </c>
      <c r="L1889">
        <f t="shared" si="134"/>
        <v>0</v>
      </c>
      <c r="M1889">
        <f t="shared" si="135"/>
        <v>0</v>
      </c>
    </row>
    <row r="1890" spans="9:13" x14ac:dyDescent="0.25">
      <c r="I1890">
        <f t="shared" si="133"/>
        <v>2500</v>
      </c>
      <c r="J1890">
        <v>1888</v>
      </c>
      <c r="K1890">
        <f t="shared" si="132"/>
        <v>0</v>
      </c>
      <c r="L1890">
        <f t="shared" si="134"/>
        <v>0</v>
      </c>
      <c r="M1890">
        <f t="shared" si="135"/>
        <v>0</v>
      </c>
    </row>
    <row r="1891" spans="9:13" x14ac:dyDescent="0.25">
      <c r="I1891">
        <f t="shared" si="133"/>
        <v>2500</v>
      </c>
      <c r="J1891">
        <v>1889</v>
      </c>
      <c r="K1891">
        <f t="shared" si="132"/>
        <v>0</v>
      </c>
      <c r="L1891">
        <f t="shared" si="134"/>
        <v>0</v>
      </c>
      <c r="M1891">
        <f t="shared" si="135"/>
        <v>0</v>
      </c>
    </row>
    <row r="1892" spans="9:13" x14ac:dyDescent="0.25">
      <c r="I1892">
        <f t="shared" si="133"/>
        <v>2500</v>
      </c>
      <c r="J1892">
        <v>1890</v>
      </c>
      <c r="K1892">
        <f t="shared" si="132"/>
        <v>0</v>
      </c>
      <c r="L1892">
        <f t="shared" si="134"/>
        <v>0</v>
      </c>
      <c r="M1892">
        <f t="shared" si="135"/>
        <v>0</v>
      </c>
    </row>
    <row r="1893" spans="9:13" x14ac:dyDescent="0.25">
      <c r="I1893">
        <f t="shared" si="133"/>
        <v>2500</v>
      </c>
      <c r="J1893">
        <v>1891</v>
      </c>
      <c r="K1893">
        <f t="shared" si="132"/>
        <v>0</v>
      </c>
      <c r="L1893">
        <f t="shared" si="134"/>
        <v>0</v>
      </c>
      <c r="M1893">
        <f t="shared" si="135"/>
        <v>0</v>
      </c>
    </row>
    <row r="1894" spans="9:13" x14ac:dyDescent="0.25">
      <c r="I1894">
        <f t="shared" si="133"/>
        <v>2500</v>
      </c>
      <c r="J1894">
        <v>1892</v>
      </c>
      <c r="K1894">
        <f t="shared" si="132"/>
        <v>0</v>
      </c>
      <c r="L1894">
        <f t="shared" si="134"/>
        <v>0</v>
      </c>
      <c r="M1894">
        <f t="shared" si="135"/>
        <v>0</v>
      </c>
    </row>
    <row r="1895" spans="9:13" x14ac:dyDescent="0.25">
      <c r="I1895">
        <f t="shared" si="133"/>
        <v>2500</v>
      </c>
      <c r="J1895">
        <v>1893</v>
      </c>
      <c r="K1895">
        <f t="shared" si="132"/>
        <v>0</v>
      </c>
      <c r="L1895">
        <f t="shared" si="134"/>
        <v>0</v>
      </c>
      <c r="M1895">
        <f t="shared" si="135"/>
        <v>0</v>
      </c>
    </row>
    <row r="1896" spans="9:13" x14ac:dyDescent="0.25">
      <c r="I1896">
        <f t="shared" si="133"/>
        <v>2500</v>
      </c>
      <c r="J1896">
        <v>1894</v>
      </c>
      <c r="K1896">
        <f t="shared" si="132"/>
        <v>0</v>
      </c>
      <c r="L1896">
        <f t="shared" si="134"/>
        <v>0</v>
      </c>
      <c r="M1896">
        <f t="shared" si="135"/>
        <v>0</v>
      </c>
    </row>
    <row r="1897" spans="9:13" x14ac:dyDescent="0.25">
      <c r="I1897">
        <f t="shared" si="133"/>
        <v>2500</v>
      </c>
      <c r="J1897">
        <v>1895</v>
      </c>
      <c r="K1897">
        <f t="shared" si="132"/>
        <v>0</v>
      </c>
      <c r="L1897">
        <f t="shared" si="134"/>
        <v>0</v>
      </c>
      <c r="M1897">
        <f t="shared" si="135"/>
        <v>0</v>
      </c>
    </row>
    <row r="1898" spans="9:13" x14ac:dyDescent="0.25">
      <c r="I1898">
        <f t="shared" si="133"/>
        <v>2500</v>
      </c>
      <c r="J1898">
        <v>1896</v>
      </c>
      <c r="K1898">
        <f t="shared" si="132"/>
        <v>0</v>
      </c>
      <c r="L1898">
        <f t="shared" si="134"/>
        <v>0</v>
      </c>
      <c r="M1898">
        <f t="shared" si="135"/>
        <v>0</v>
      </c>
    </row>
    <row r="1899" spans="9:13" x14ac:dyDescent="0.25">
      <c r="I1899">
        <f t="shared" si="133"/>
        <v>2500</v>
      </c>
      <c r="J1899">
        <v>1897</v>
      </c>
      <c r="K1899">
        <f t="shared" si="132"/>
        <v>0</v>
      </c>
      <c r="L1899">
        <f t="shared" si="134"/>
        <v>0</v>
      </c>
      <c r="M1899">
        <f t="shared" si="135"/>
        <v>0</v>
      </c>
    </row>
    <row r="1900" spans="9:13" x14ac:dyDescent="0.25">
      <c r="I1900">
        <f t="shared" si="133"/>
        <v>2500</v>
      </c>
      <c r="J1900">
        <v>1898</v>
      </c>
      <c r="K1900">
        <f t="shared" si="132"/>
        <v>0</v>
      </c>
      <c r="L1900">
        <f t="shared" si="134"/>
        <v>0</v>
      </c>
      <c r="M1900">
        <f t="shared" si="135"/>
        <v>0</v>
      </c>
    </row>
    <row r="1901" spans="9:13" x14ac:dyDescent="0.25">
      <c r="I1901">
        <f t="shared" si="133"/>
        <v>2500</v>
      </c>
      <c r="J1901">
        <v>1899</v>
      </c>
      <c r="K1901">
        <f t="shared" si="132"/>
        <v>0</v>
      </c>
      <c r="L1901">
        <f t="shared" si="134"/>
        <v>0</v>
      </c>
      <c r="M1901">
        <f t="shared" si="135"/>
        <v>0</v>
      </c>
    </row>
    <row r="1902" spans="9:13" x14ac:dyDescent="0.25">
      <c r="I1902">
        <f t="shared" si="133"/>
        <v>2500</v>
      </c>
      <c r="J1902">
        <v>1900</v>
      </c>
      <c r="K1902">
        <f t="shared" si="132"/>
        <v>0</v>
      </c>
      <c r="L1902">
        <f t="shared" si="134"/>
        <v>0</v>
      </c>
      <c r="M1902">
        <f t="shared" si="135"/>
        <v>0</v>
      </c>
    </row>
    <row r="1903" spans="9:13" x14ac:dyDescent="0.25">
      <c r="I1903">
        <f t="shared" si="133"/>
        <v>2500</v>
      </c>
      <c r="J1903">
        <v>1901</v>
      </c>
      <c r="K1903">
        <f t="shared" si="132"/>
        <v>0</v>
      </c>
      <c r="L1903">
        <f t="shared" si="134"/>
        <v>0</v>
      </c>
      <c r="M1903">
        <f t="shared" si="135"/>
        <v>0</v>
      </c>
    </row>
    <row r="1904" spans="9:13" x14ac:dyDescent="0.25">
      <c r="I1904">
        <f t="shared" si="133"/>
        <v>2500</v>
      </c>
      <c r="J1904">
        <v>1902</v>
      </c>
      <c r="K1904">
        <f t="shared" si="132"/>
        <v>0</v>
      </c>
      <c r="L1904">
        <f t="shared" si="134"/>
        <v>0</v>
      </c>
      <c r="M1904">
        <f t="shared" si="135"/>
        <v>0</v>
      </c>
    </row>
    <row r="1905" spans="9:13" x14ac:dyDescent="0.25">
      <c r="I1905">
        <f t="shared" si="133"/>
        <v>2500</v>
      </c>
      <c r="J1905">
        <v>1903</v>
      </c>
      <c r="K1905">
        <f t="shared" si="132"/>
        <v>0</v>
      </c>
      <c r="L1905">
        <f t="shared" si="134"/>
        <v>0</v>
      </c>
      <c r="M1905">
        <f t="shared" si="135"/>
        <v>0</v>
      </c>
    </row>
    <row r="1906" spans="9:13" x14ac:dyDescent="0.25">
      <c r="I1906">
        <f t="shared" si="133"/>
        <v>2500</v>
      </c>
      <c r="J1906">
        <v>1904</v>
      </c>
      <c r="K1906">
        <f t="shared" si="132"/>
        <v>0</v>
      </c>
      <c r="L1906">
        <f t="shared" si="134"/>
        <v>0</v>
      </c>
      <c r="M1906">
        <f t="shared" si="135"/>
        <v>0</v>
      </c>
    </row>
    <row r="1907" spans="9:13" x14ac:dyDescent="0.25">
      <c r="I1907">
        <f t="shared" si="133"/>
        <v>2500</v>
      </c>
      <c r="J1907">
        <v>1905</v>
      </c>
      <c r="K1907">
        <f t="shared" si="132"/>
        <v>0</v>
      </c>
      <c r="L1907">
        <f t="shared" si="134"/>
        <v>0</v>
      </c>
      <c r="M1907">
        <f t="shared" si="135"/>
        <v>0</v>
      </c>
    </row>
    <row r="1908" spans="9:13" x14ac:dyDescent="0.25">
      <c r="I1908">
        <f t="shared" si="133"/>
        <v>2500</v>
      </c>
      <c r="J1908">
        <v>1906</v>
      </c>
      <c r="K1908">
        <f t="shared" si="132"/>
        <v>0</v>
      </c>
      <c r="L1908">
        <f t="shared" si="134"/>
        <v>0</v>
      </c>
      <c r="M1908">
        <f t="shared" si="135"/>
        <v>0</v>
      </c>
    </row>
    <row r="1909" spans="9:13" x14ac:dyDescent="0.25">
      <c r="I1909">
        <f t="shared" si="133"/>
        <v>2500</v>
      </c>
      <c r="J1909">
        <v>1907</v>
      </c>
      <c r="K1909">
        <f t="shared" si="132"/>
        <v>0</v>
      </c>
      <c r="L1909">
        <f t="shared" si="134"/>
        <v>0</v>
      </c>
      <c r="M1909">
        <f t="shared" si="135"/>
        <v>0</v>
      </c>
    </row>
    <row r="1910" spans="9:13" x14ac:dyDescent="0.25">
      <c r="I1910">
        <f t="shared" si="133"/>
        <v>2500</v>
      </c>
      <c r="J1910">
        <v>1908</v>
      </c>
      <c r="K1910">
        <f t="shared" si="132"/>
        <v>0</v>
      </c>
      <c r="L1910">
        <f t="shared" si="134"/>
        <v>0</v>
      </c>
      <c r="M1910">
        <f t="shared" si="135"/>
        <v>0</v>
      </c>
    </row>
    <row r="1911" spans="9:13" x14ac:dyDescent="0.25">
      <c r="I1911">
        <f t="shared" si="133"/>
        <v>2500</v>
      </c>
      <c r="J1911">
        <v>1909</v>
      </c>
      <c r="K1911">
        <f t="shared" si="132"/>
        <v>0</v>
      </c>
      <c r="L1911">
        <f t="shared" si="134"/>
        <v>0</v>
      </c>
      <c r="M1911">
        <f t="shared" si="135"/>
        <v>0</v>
      </c>
    </row>
    <row r="1912" spans="9:13" x14ac:dyDescent="0.25">
      <c r="I1912">
        <f t="shared" si="133"/>
        <v>2500</v>
      </c>
      <c r="J1912">
        <v>1910</v>
      </c>
      <c r="K1912">
        <f t="shared" si="132"/>
        <v>0</v>
      </c>
      <c r="L1912">
        <f t="shared" si="134"/>
        <v>0</v>
      </c>
      <c r="M1912">
        <f t="shared" si="135"/>
        <v>0</v>
      </c>
    </row>
    <row r="1913" spans="9:13" x14ac:dyDescent="0.25">
      <c r="I1913">
        <f t="shared" si="133"/>
        <v>2500</v>
      </c>
      <c r="J1913">
        <v>1911</v>
      </c>
      <c r="K1913">
        <f t="shared" si="132"/>
        <v>0</v>
      </c>
      <c r="L1913">
        <f t="shared" si="134"/>
        <v>0</v>
      </c>
      <c r="M1913">
        <f t="shared" si="135"/>
        <v>0</v>
      </c>
    </row>
    <row r="1914" spans="9:13" x14ac:dyDescent="0.25">
      <c r="I1914">
        <f t="shared" si="133"/>
        <v>2500</v>
      </c>
      <c r="J1914">
        <v>1912</v>
      </c>
      <c r="K1914">
        <f t="shared" si="132"/>
        <v>0</v>
      </c>
      <c r="L1914">
        <f t="shared" si="134"/>
        <v>0</v>
      </c>
      <c r="M1914">
        <f t="shared" si="135"/>
        <v>0</v>
      </c>
    </row>
    <row r="1915" spans="9:13" x14ac:dyDescent="0.25">
      <c r="I1915">
        <f t="shared" si="133"/>
        <v>2500</v>
      </c>
      <c r="J1915">
        <v>1913</v>
      </c>
      <c r="K1915">
        <f t="shared" si="132"/>
        <v>0</v>
      </c>
      <c r="L1915">
        <f t="shared" si="134"/>
        <v>0</v>
      </c>
      <c r="M1915">
        <f t="shared" si="135"/>
        <v>0</v>
      </c>
    </row>
    <row r="1916" spans="9:13" x14ac:dyDescent="0.25">
      <c r="I1916">
        <f t="shared" si="133"/>
        <v>2500</v>
      </c>
      <c r="J1916">
        <v>1914</v>
      </c>
      <c r="K1916">
        <f t="shared" si="132"/>
        <v>0</v>
      </c>
      <c r="L1916">
        <f t="shared" si="134"/>
        <v>0</v>
      </c>
      <c r="M1916">
        <f t="shared" si="135"/>
        <v>0</v>
      </c>
    </row>
    <row r="1917" spans="9:13" x14ac:dyDescent="0.25">
      <c r="I1917">
        <f t="shared" si="133"/>
        <v>2500</v>
      </c>
      <c r="J1917">
        <v>1915</v>
      </c>
      <c r="K1917">
        <f t="shared" ref="K1917:K1980" si="136">IF(I1917+J1917&gt;(G$2-(G$2*G$3*G$4/100/100))/2, (1-(_xlfn.HYPGEOM.DIST((I1917+J1917-1), (G$2-(G$2*G$3*G$4/100/100)), G$2/2, G$2, TRUE))),_xlfn.HYPGEOM.DIST(I1917+J1917, (G$2-(G$2*G$3*G$4/100/100)), G$2/2, G$2, TRUE))</f>
        <v>0</v>
      </c>
      <c r="L1917">
        <f t="shared" si="134"/>
        <v>0</v>
      </c>
      <c r="M1917">
        <f t="shared" si="135"/>
        <v>0</v>
      </c>
    </row>
    <row r="1918" spans="9:13" x14ac:dyDescent="0.25">
      <c r="I1918">
        <f t="shared" si="133"/>
        <v>2500</v>
      </c>
      <c r="J1918">
        <v>1916</v>
      </c>
      <c r="K1918">
        <f t="shared" si="136"/>
        <v>0</v>
      </c>
      <c r="L1918">
        <f t="shared" si="134"/>
        <v>0</v>
      </c>
      <c r="M1918">
        <f t="shared" si="135"/>
        <v>0</v>
      </c>
    </row>
    <row r="1919" spans="9:13" x14ac:dyDescent="0.25">
      <c r="I1919">
        <f t="shared" si="133"/>
        <v>2500</v>
      </c>
      <c r="J1919">
        <v>1917</v>
      </c>
      <c r="K1919">
        <f t="shared" si="136"/>
        <v>0</v>
      </c>
      <c r="L1919">
        <f t="shared" si="134"/>
        <v>0</v>
      </c>
      <c r="M1919">
        <f t="shared" si="135"/>
        <v>0</v>
      </c>
    </row>
    <row r="1920" spans="9:13" x14ac:dyDescent="0.25">
      <c r="I1920">
        <f t="shared" si="133"/>
        <v>2500</v>
      </c>
      <c r="J1920">
        <v>1918</v>
      </c>
      <c r="K1920">
        <f t="shared" si="136"/>
        <v>0</v>
      </c>
      <c r="L1920">
        <f t="shared" si="134"/>
        <v>0</v>
      </c>
      <c r="M1920">
        <f t="shared" si="135"/>
        <v>0</v>
      </c>
    </row>
    <row r="1921" spans="9:13" x14ac:dyDescent="0.25">
      <c r="I1921">
        <f t="shared" si="133"/>
        <v>2500</v>
      </c>
      <c r="J1921">
        <v>1919</v>
      </c>
      <c r="K1921">
        <f t="shared" si="136"/>
        <v>0</v>
      </c>
      <c r="L1921">
        <f t="shared" si="134"/>
        <v>0</v>
      </c>
      <c r="M1921">
        <f t="shared" si="135"/>
        <v>0</v>
      </c>
    </row>
    <row r="1922" spans="9:13" x14ac:dyDescent="0.25">
      <c r="I1922">
        <f t="shared" si="133"/>
        <v>2500</v>
      </c>
      <c r="J1922">
        <v>1920</v>
      </c>
      <c r="K1922">
        <f t="shared" si="136"/>
        <v>0</v>
      </c>
      <c r="L1922">
        <f t="shared" si="134"/>
        <v>0</v>
      </c>
      <c r="M1922">
        <f t="shared" si="135"/>
        <v>0</v>
      </c>
    </row>
    <row r="1923" spans="9:13" x14ac:dyDescent="0.25">
      <c r="I1923">
        <f t="shared" si="133"/>
        <v>2500</v>
      </c>
      <c r="J1923">
        <v>1921</v>
      </c>
      <c r="K1923">
        <f t="shared" si="136"/>
        <v>0</v>
      </c>
      <c r="L1923">
        <f t="shared" si="134"/>
        <v>0</v>
      </c>
      <c r="M1923">
        <f t="shared" si="135"/>
        <v>0</v>
      </c>
    </row>
    <row r="1924" spans="9:13" x14ac:dyDescent="0.25">
      <c r="I1924">
        <f t="shared" ref="I1924:I1987" si="137">G$5</f>
        <v>2500</v>
      </c>
      <c r="J1924">
        <v>1922</v>
      </c>
      <c r="K1924">
        <f t="shared" si="136"/>
        <v>0</v>
      </c>
      <c r="L1924">
        <f t="shared" ref="L1924:L1987" si="138">_xlfn.HYPGEOM.DIST(J1924,  (G$2-0.5*G$2)*0.5, G$2/2-I1924,(G$2-0.5*G$2), FALSE)</f>
        <v>0</v>
      </c>
      <c r="M1924">
        <f t="shared" ref="M1924:M1987" si="139">K1924*L1924</f>
        <v>0</v>
      </c>
    </row>
    <row r="1925" spans="9:13" x14ac:dyDescent="0.25">
      <c r="I1925">
        <f t="shared" si="137"/>
        <v>2500</v>
      </c>
      <c r="J1925">
        <v>1923</v>
      </c>
      <c r="K1925">
        <f t="shared" si="136"/>
        <v>0</v>
      </c>
      <c r="L1925">
        <f t="shared" si="138"/>
        <v>0</v>
      </c>
      <c r="M1925">
        <f t="shared" si="139"/>
        <v>0</v>
      </c>
    </row>
    <row r="1926" spans="9:13" x14ac:dyDescent="0.25">
      <c r="I1926">
        <f t="shared" si="137"/>
        <v>2500</v>
      </c>
      <c r="J1926">
        <v>1924</v>
      </c>
      <c r="K1926">
        <f t="shared" si="136"/>
        <v>0</v>
      </c>
      <c r="L1926">
        <f t="shared" si="138"/>
        <v>0</v>
      </c>
      <c r="M1926">
        <f t="shared" si="139"/>
        <v>0</v>
      </c>
    </row>
    <row r="1927" spans="9:13" x14ac:dyDescent="0.25">
      <c r="I1927">
        <f t="shared" si="137"/>
        <v>2500</v>
      </c>
      <c r="J1927">
        <v>1925</v>
      </c>
      <c r="K1927">
        <f t="shared" si="136"/>
        <v>0</v>
      </c>
      <c r="L1927">
        <f t="shared" si="138"/>
        <v>0</v>
      </c>
      <c r="M1927">
        <f t="shared" si="139"/>
        <v>0</v>
      </c>
    </row>
    <row r="1928" spans="9:13" x14ac:dyDescent="0.25">
      <c r="I1928">
        <f t="shared" si="137"/>
        <v>2500</v>
      </c>
      <c r="J1928">
        <v>1926</v>
      </c>
      <c r="K1928">
        <f t="shared" si="136"/>
        <v>0</v>
      </c>
      <c r="L1928">
        <f t="shared" si="138"/>
        <v>0</v>
      </c>
      <c r="M1928">
        <f t="shared" si="139"/>
        <v>0</v>
      </c>
    </row>
    <row r="1929" spans="9:13" x14ac:dyDescent="0.25">
      <c r="I1929">
        <f t="shared" si="137"/>
        <v>2500</v>
      </c>
      <c r="J1929">
        <v>1927</v>
      </c>
      <c r="K1929">
        <f t="shared" si="136"/>
        <v>0</v>
      </c>
      <c r="L1929">
        <f t="shared" si="138"/>
        <v>0</v>
      </c>
      <c r="M1929">
        <f t="shared" si="139"/>
        <v>0</v>
      </c>
    </row>
    <row r="1930" spans="9:13" x14ac:dyDescent="0.25">
      <c r="I1930">
        <f t="shared" si="137"/>
        <v>2500</v>
      </c>
      <c r="J1930">
        <v>1928</v>
      </c>
      <c r="K1930">
        <f t="shared" si="136"/>
        <v>0</v>
      </c>
      <c r="L1930">
        <f t="shared" si="138"/>
        <v>0</v>
      </c>
      <c r="M1930">
        <f t="shared" si="139"/>
        <v>0</v>
      </c>
    </row>
    <row r="1931" spans="9:13" x14ac:dyDescent="0.25">
      <c r="I1931">
        <f t="shared" si="137"/>
        <v>2500</v>
      </c>
      <c r="J1931">
        <v>1929</v>
      </c>
      <c r="K1931">
        <f t="shared" si="136"/>
        <v>0</v>
      </c>
      <c r="L1931">
        <f t="shared" si="138"/>
        <v>0</v>
      </c>
      <c r="M1931">
        <f t="shared" si="139"/>
        <v>0</v>
      </c>
    </row>
    <row r="1932" spans="9:13" x14ac:dyDescent="0.25">
      <c r="I1932">
        <f t="shared" si="137"/>
        <v>2500</v>
      </c>
      <c r="J1932">
        <v>1930</v>
      </c>
      <c r="K1932">
        <f t="shared" si="136"/>
        <v>0</v>
      </c>
      <c r="L1932">
        <f t="shared" si="138"/>
        <v>0</v>
      </c>
      <c r="M1932">
        <f t="shared" si="139"/>
        <v>0</v>
      </c>
    </row>
    <row r="1933" spans="9:13" x14ac:dyDescent="0.25">
      <c r="I1933">
        <f t="shared" si="137"/>
        <v>2500</v>
      </c>
      <c r="J1933">
        <v>1931</v>
      </c>
      <c r="K1933">
        <f t="shared" si="136"/>
        <v>0</v>
      </c>
      <c r="L1933">
        <f t="shared" si="138"/>
        <v>0</v>
      </c>
      <c r="M1933">
        <f t="shared" si="139"/>
        <v>0</v>
      </c>
    </row>
    <row r="1934" spans="9:13" x14ac:dyDescent="0.25">
      <c r="I1934">
        <f t="shared" si="137"/>
        <v>2500</v>
      </c>
      <c r="J1934">
        <v>1932</v>
      </c>
      <c r="K1934">
        <f t="shared" si="136"/>
        <v>0</v>
      </c>
      <c r="L1934">
        <f t="shared" si="138"/>
        <v>0</v>
      </c>
      <c r="M1934">
        <f t="shared" si="139"/>
        <v>0</v>
      </c>
    </row>
    <row r="1935" spans="9:13" x14ac:dyDescent="0.25">
      <c r="I1935">
        <f t="shared" si="137"/>
        <v>2500</v>
      </c>
      <c r="J1935">
        <v>1933</v>
      </c>
      <c r="K1935">
        <f t="shared" si="136"/>
        <v>0</v>
      </c>
      <c r="L1935">
        <f t="shared" si="138"/>
        <v>0</v>
      </c>
      <c r="M1935">
        <f t="shared" si="139"/>
        <v>0</v>
      </c>
    </row>
    <row r="1936" spans="9:13" x14ac:dyDescent="0.25">
      <c r="I1936">
        <f t="shared" si="137"/>
        <v>2500</v>
      </c>
      <c r="J1936">
        <v>1934</v>
      </c>
      <c r="K1936">
        <f t="shared" si="136"/>
        <v>0</v>
      </c>
      <c r="L1936">
        <f t="shared" si="138"/>
        <v>0</v>
      </c>
      <c r="M1936">
        <f t="shared" si="139"/>
        <v>0</v>
      </c>
    </row>
    <row r="1937" spans="9:13" x14ac:dyDescent="0.25">
      <c r="I1937">
        <f t="shared" si="137"/>
        <v>2500</v>
      </c>
      <c r="J1937">
        <v>1935</v>
      </c>
      <c r="K1937">
        <f t="shared" si="136"/>
        <v>0</v>
      </c>
      <c r="L1937">
        <f t="shared" si="138"/>
        <v>0</v>
      </c>
      <c r="M1937">
        <f t="shared" si="139"/>
        <v>0</v>
      </c>
    </row>
    <row r="1938" spans="9:13" x14ac:dyDescent="0.25">
      <c r="I1938">
        <f t="shared" si="137"/>
        <v>2500</v>
      </c>
      <c r="J1938">
        <v>1936</v>
      </c>
      <c r="K1938">
        <f t="shared" si="136"/>
        <v>0</v>
      </c>
      <c r="L1938">
        <f t="shared" si="138"/>
        <v>0</v>
      </c>
      <c r="M1938">
        <f t="shared" si="139"/>
        <v>0</v>
      </c>
    </row>
    <row r="1939" spans="9:13" x14ac:dyDescent="0.25">
      <c r="I1939">
        <f t="shared" si="137"/>
        <v>2500</v>
      </c>
      <c r="J1939">
        <v>1937</v>
      </c>
      <c r="K1939">
        <f t="shared" si="136"/>
        <v>0</v>
      </c>
      <c r="L1939">
        <f t="shared" si="138"/>
        <v>0</v>
      </c>
      <c r="M1939">
        <f t="shared" si="139"/>
        <v>0</v>
      </c>
    </row>
    <row r="1940" spans="9:13" x14ac:dyDescent="0.25">
      <c r="I1940">
        <f t="shared" si="137"/>
        <v>2500</v>
      </c>
      <c r="J1940">
        <v>1938</v>
      </c>
      <c r="K1940">
        <f t="shared" si="136"/>
        <v>0</v>
      </c>
      <c r="L1940">
        <f t="shared" si="138"/>
        <v>0</v>
      </c>
      <c r="M1940">
        <f t="shared" si="139"/>
        <v>0</v>
      </c>
    </row>
    <row r="1941" spans="9:13" x14ac:dyDescent="0.25">
      <c r="I1941">
        <f t="shared" si="137"/>
        <v>2500</v>
      </c>
      <c r="J1941">
        <v>1939</v>
      </c>
      <c r="K1941">
        <f t="shared" si="136"/>
        <v>0</v>
      </c>
      <c r="L1941">
        <f t="shared" si="138"/>
        <v>0</v>
      </c>
      <c r="M1941">
        <f t="shared" si="139"/>
        <v>0</v>
      </c>
    </row>
    <row r="1942" spans="9:13" x14ac:dyDescent="0.25">
      <c r="I1942">
        <f t="shared" si="137"/>
        <v>2500</v>
      </c>
      <c r="J1942">
        <v>1940</v>
      </c>
      <c r="K1942">
        <f t="shared" si="136"/>
        <v>0</v>
      </c>
      <c r="L1942">
        <f t="shared" si="138"/>
        <v>0</v>
      </c>
      <c r="M1942">
        <f t="shared" si="139"/>
        <v>0</v>
      </c>
    </row>
    <row r="1943" spans="9:13" x14ac:dyDescent="0.25">
      <c r="I1943">
        <f t="shared" si="137"/>
        <v>2500</v>
      </c>
      <c r="J1943">
        <v>1941</v>
      </c>
      <c r="K1943">
        <f t="shared" si="136"/>
        <v>0</v>
      </c>
      <c r="L1943">
        <f t="shared" si="138"/>
        <v>0</v>
      </c>
      <c r="M1943">
        <f t="shared" si="139"/>
        <v>0</v>
      </c>
    </row>
    <row r="1944" spans="9:13" x14ac:dyDescent="0.25">
      <c r="I1944">
        <f t="shared" si="137"/>
        <v>2500</v>
      </c>
      <c r="J1944">
        <v>1942</v>
      </c>
      <c r="K1944">
        <f t="shared" si="136"/>
        <v>0</v>
      </c>
      <c r="L1944">
        <f t="shared" si="138"/>
        <v>0</v>
      </c>
      <c r="M1944">
        <f t="shared" si="139"/>
        <v>0</v>
      </c>
    </row>
    <row r="1945" spans="9:13" x14ac:dyDescent="0.25">
      <c r="I1945">
        <f t="shared" si="137"/>
        <v>2500</v>
      </c>
      <c r="J1945">
        <v>1943</v>
      </c>
      <c r="K1945">
        <f t="shared" si="136"/>
        <v>0</v>
      </c>
      <c r="L1945">
        <f t="shared" si="138"/>
        <v>0</v>
      </c>
      <c r="M1945">
        <f t="shared" si="139"/>
        <v>0</v>
      </c>
    </row>
    <row r="1946" spans="9:13" x14ac:dyDescent="0.25">
      <c r="I1946">
        <f t="shared" si="137"/>
        <v>2500</v>
      </c>
      <c r="J1946">
        <v>1944</v>
      </c>
      <c r="K1946">
        <f t="shared" si="136"/>
        <v>0</v>
      </c>
      <c r="L1946">
        <f t="shared" si="138"/>
        <v>0</v>
      </c>
      <c r="M1946">
        <f t="shared" si="139"/>
        <v>0</v>
      </c>
    </row>
    <row r="1947" spans="9:13" x14ac:dyDescent="0.25">
      <c r="I1947">
        <f t="shared" si="137"/>
        <v>2500</v>
      </c>
      <c r="J1947">
        <v>1945</v>
      </c>
      <c r="K1947">
        <f t="shared" si="136"/>
        <v>0</v>
      </c>
      <c r="L1947">
        <f t="shared" si="138"/>
        <v>0</v>
      </c>
      <c r="M1947">
        <f t="shared" si="139"/>
        <v>0</v>
      </c>
    </row>
    <row r="1948" spans="9:13" x14ac:dyDescent="0.25">
      <c r="I1948">
        <f t="shared" si="137"/>
        <v>2500</v>
      </c>
      <c r="J1948">
        <v>1946</v>
      </c>
      <c r="K1948">
        <f t="shared" si="136"/>
        <v>0</v>
      </c>
      <c r="L1948">
        <f t="shared" si="138"/>
        <v>0</v>
      </c>
      <c r="M1948">
        <f t="shared" si="139"/>
        <v>0</v>
      </c>
    </row>
    <row r="1949" spans="9:13" x14ac:dyDescent="0.25">
      <c r="I1949">
        <f t="shared" si="137"/>
        <v>2500</v>
      </c>
      <c r="J1949">
        <v>1947</v>
      </c>
      <c r="K1949">
        <f t="shared" si="136"/>
        <v>0</v>
      </c>
      <c r="L1949">
        <f t="shared" si="138"/>
        <v>0</v>
      </c>
      <c r="M1949">
        <f t="shared" si="139"/>
        <v>0</v>
      </c>
    </row>
    <row r="1950" spans="9:13" x14ac:dyDescent="0.25">
      <c r="I1950">
        <f t="shared" si="137"/>
        <v>2500</v>
      </c>
      <c r="J1950">
        <v>1948</v>
      </c>
      <c r="K1950">
        <f t="shared" si="136"/>
        <v>0</v>
      </c>
      <c r="L1950">
        <f t="shared" si="138"/>
        <v>0</v>
      </c>
      <c r="M1950">
        <f t="shared" si="139"/>
        <v>0</v>
      </c>
    </row>
    <row r="1951" spans="9:13" x14ac:dyDescent="0.25">
      <c r="I1951">
        <f t="shared" si="137"/>
        <v>2500</v>
      </c>
      <c r="J1951">
        <v>1949</v>
      </c>
      <c r="K1951">
        <f t="shared" si="136"/>
        <v>0</v>
      </c>
      <c r="L1951">
        <f t="shared" si="138"/>
        <v>0</v>
      </c>
      <c r="M1951">
        <f t="shared" si="139"/>
        <v>0</v>
      </c>
    </row>
    <row r="1952" spans="9:13" x14ac:dyDescent="0.25">
      <c r="I1952">
        <f t="shared" si="137"/>
        <v>2500</v>
      </c>
      <c r="J1952">
        <v>1950</v>
      </c>
      <c r="K1952">
        <f t="shared" si="136"/>
        <v>0</v>
      </c>
      <c r="L1952">
        <f t="shared" si="138"/>
        <v>0</v>
      </c>
      <c r="M1952">
        <f t="shared" si="139"/>
        <v>0</v>
      </c>
    </row>
    <row r="1953" spans="9:13" x14ac:dyDescent="0.25">
      <c r="I1953">
        <f t="shared" si="137"/>
        <v>2500</v>
      </c>
      <c r="J1953">
        <v>1951</v>
      </c>
      <c r="K1953">
        <f t="shared" si="136"/>
        <v>0</v>
      </c>
      <c r="L1953">
        <f t="shared" si="138"/>
        <v>0</v>
      </c>
      <c r="M1953">
        <f t="shared" si="139"/>
        <v>0</v>
      </c>
    </row>
    <row r="1954" spans="9:13" x14ac:dyDescent="0.25">
      <c r="I1954">
        <f t="shared" si="137"/>
        <v>2500</v>
      </c>
      <c r="J1954">
        <v>1952</v>
      </c>
      <c r="K1954">
        <f t="shared" si="136"/>
        <v>0</v>
      </c>
      <c r="L1954">
        <f t="shared" si="138"/>
        <v>0</v>
      </c>
      <c r="M1954">
        <f t="shared" si="139"/>
        <v>0</v>
      </c>
    </row>
    <row r="1955" spans="9:13" x14ac:dyDescent="0.25">
      <c r="I1955">
        <f t="shared" si="137"/>
        <v>2500</v>
      </c>
      <c r="J1955">
        <v>1953</v>
      </c>
      <c r="K1955">
        <f t="shared" si="136"/>
        <v>0</v>
      </c>
      <c r="L1955">
        <f t="shared" si="138"/>
        <v>0</v>
      </c>
      <c r="M1955">
        <f t="shared" si="139"/>
        <v>0</v>
      </c>
    </row>
    <row r="1956" spans="9:13" x14ac:dyDescent="0.25">
      <c r="I1956">
        <f t="shared" si="137"/>
        <v>2500</v>
      </c>
      <c r="J1956">
        <v>1954</v>
      </c>
      <c r="K1956">
        <f t="shared" si="136"/>
        <v>0</v>
      </c>
      <c r="L1956">
        <f t="shared" si="138"/>
        <v>0</v>
      </c>
      <c r="M1956">
        <f t="shared" si="139"/>
        <v>0</v>
      </c>
    </row>
    <row r="1957" spans="9:13" x14ac:dyDescent="0.25">
      <c r="I1957">
        <f t="shared" si="137"/>
        <v>2500</v>
      </c>
      <c r="J1957">
        <v>1955</v>
      </c>
      <c r="K1957">
        <f t="shared" si="136"/>
        <v>0</v>
      </c>
      <c r="L1957">
        <f t="shared" si="138"/>
        <v>0</v>
      </c>
      <c r="M1957">
        <f t="shared" si="139"/>
        <v>0</v>
      </c>
    </row>
    <row r="1958" spans="9:13" x14ac:dyDescent="0.25">
      <c r="I1958">
        <f t="shared" si="137"/>
        <v>2500</v>
      </c>
      <c r="J1958">
        <v>1956</v>
      </c>
      <c r="K1958">
        <f t="shared" si="136"/>
        <v>0</v>
      </c>
      <c r="L1958">
        <f t="shared" si="138"/>
        <v>0</v>
      </c>
      <c r="M1958">
        <f t="shared" si="139"/>
        <v>0</v>
      </c>
    </row>
    <row r="1959" spans="9:13" x14ac:dyDescent="0.25">
      <c r="I1959">
        <f t="shared" si="137"/>
        <v>2500</v>
      </c>
      <c r="J1959">
        <v>1957</v>
      </c>
      <c r="K1959">
        <f t="shared" si="136"/>
        <v>0</v>
      </c>
      <c r="L1959">
        <f t="shared" si="138"/>
        <v>0</v>
      </c>
      <c r="M1959">
        <f t="shared" si="139"/>
        <v>0</v>
      </c>
    </row>
    <row r="1960" spans="9:13" x14ac:dyDescent="0.25">
      <c r="I1960">
        <f t="shared" si="137"/>
        <v>2500</v>
      </c>
      <c r="J1960">
        <v>1958</v>
      </c>
      <c r="K1960">
        <f t="shared" si="136"/>
        <v>0</v>
      </c>
      <c r="L1960">
        <f t="shared" si="138"/>
        <v>0</v>
      </c>
      <c r="M1960">
        <f t="shared" si="139"/>
        <v>0</v>
      </c>
    </row>
    <row r="1961" spans="9:13" x14ac:dyDescent="0.25">
      <c r="I1961">
        <f t="shared" si="137"/>
        <v>2500</v>
      </c>
      <c r="J1961">
        <v>1959</v>
      </c>
      <c r="K1961">
        <f t="shared" si="136"/>
        <v>0</v>
      </c>
      <c r="L1961">
        <f t="shared" si="138"/>
        <v>0</v>
      </c>
      <c r="M1961">
        <f t="shared" si="139"/>
        <v>0</v>
      </c>
    </row>
    <row r="1962" spans="9:13" x14ac:dyDescent="0.25">
      <c r="I1962">
        <f t="shared" si="137"/>
        <v>2500</v>
      </c>
      <c r="J1962">
        <v>1960</v>
      </c>
      <c r="K1962">
        <f t="shared" si="136"/>
        <v>0</v>
      </c>
      <c r="L1962">
        <f t="shared" si="138"/>
        <v>0</v>
      </c>
      <c r="M1962">
        <f t="shared" si="139"/>
        <v>0</v>
      </c>
    </row>
    <row r="1963" spans="9:13" x14ac:dyDescent="0.25">
      <c r="I1963">
        <f t="shared" si="137"/>
        <v>2500</v>
      </c>
      <c r="J1963">
        <v>1961</v>
      </c>
      <c r="K1963">
        <f t="shared" si="136"/>
        <v>0</v>
      </c>
      <c r="L1963">
        <f t="shared" si="138"/>
        <v>0</v>
      </c>
      <c r="M1963">
        <f t="shared" si="139"/>
        <v>0</v>
      </c>
    </row>
    <row r="1964" spans="9:13" x14ac:dyDescent="0.25">
      <c r="I1964">
        <f t="shared" si="137"/>
        <v>2500</v>
      </c>
      <c r="J1964">
        <v>1962</v>
      </c>
      <c r="K1964">
        <f t="shared" si="136"/>
        <v>0</v>
      </c>
      <c r="L1964">
        <f t="shared" si="138"/>
        <v>0</v>
      </c>
      <c r="M1964">
        <f t="shared" si="139"/>
        <v>0</v>
      </c>
    </row>
    <row r="1965" spans="9:13" x14ac:dyDescent="0.25">
      <c r="I1965">
        <f t="shared" si="137"/>
        <v>2500</v>
      </c>
      <c r="J1965">
        <v>1963</v>
      </c>
      <c r="K1965">
        <f t="shared" si="136"/>
        <v>0</v>
      </c>
      <c r="L1965">
        <f t="shared" si="138"/>
        <v>0</v>
      </c>
      <c r="M1965">
        <f t="shared" si="139"/>
        <v>0</v>
      </c>
    </row>
    <row r="1966" spans="9:13" x14ac:dyDescent="0.25">
      <c r="I1966">
        <f t="shared" si="137"/>
        <v>2500</v>
      </c>
      <c r="J1966">
        <v>1964</v>
      </c>
      <c r="K1966">
        <f t="shared" si="136"/>
        <v>0</v>
      </c>
      <c r="L1966">
        <f t="shared" si="138"/>
        <v>0</v>
      </c>
      <c r="M1966">
        <f t="shared" si="139"/>
        <v>0</v>
      </c>
    </row>
    <row r="1967" spans="9:13" x14ac:dyDescent="0.25">
      <c r="I1967">
        <f t="shared" si="137"/>
        <v>2500</v>
      </c>
      <c r="J1967">
        <v>1965</v>
      </c>
      <c r="K1967">
        <f t="shared" si="136"/>
        <v>0</v>
      </c>
      <c r="L1967">
        <f t="shared" si="138"/>
        <v>0</v>
      </c>
      <c r="M1967">
        <f t="shared" si="139"/>
        <v>0</v>
      </c>
    </row>
    <row r="1968" spans="9:13" x14ac:dyDescent="0.25">
      <c r="I1968">
        <f t="shared" si="137"/>
        <v>2500</v>
      </c>
      <c r="J1968">
        <v>1966</v>
      </c>
      <c r="K1968">
        <f t="shared" si="136"/>
        <v>0</v>
      </c>
      <c r="L1968">
        <f t="shared" si="138"/>
        <v>0</v>
      </c>
      <c r="M1968">
        <f t="shared" si="139"/>
        <v>0</v>
      </c>
    </row>
    <row r="1969" spans="9:13" x14ac:dyDescent="0.25">
      <c r="I1969">
        <f t="shared" si="137"/>
        <v>2500</v>
      </c>
      <c r="J1969">
        <v>1967</v>
      </c>
      <c r="K1969">
        <f t="shared" si="136"/>
        <v>0</v>
      </c>
      <c r="L1969">
        <f t="shared" si="138"/>
        <v>0</v>
      </c>
      <c r="M1969">
        <f t="shared" si="139"/>
        <v>0</v>
      </c>
    </row>
    <row r="1970" spans="9:13" x14ac:dyDescent="0.25">
      <c r="I1970">
        <f t="shared" si="137"/>
        <v>2500</v>
      </c>
      <c r="J1970">
        <v>1968</v>
      </c>
      <c r="K1970">
        <f t="shared" si="136"/>
        <v>0</v>
      </c>
      <c r="L1970">
        <f t="shared" si="138"/>
        <v>0</v>
      </c>
      <c r="M1970">
        <f t="shared" si="139"/>
        <v>0</v>
      </c>
    </row>
    <row r="1971" spans="9:13" x14ac:dyDescent="0.25">
      <c r="I1971">
        <f t="shared" si="137"/>
        <v>2500</v>
      </c>
      <c r="J1971">
        <v>1969</v>
      </c>
      <c r="K1971">
        <f t="shared" si="136"/>
        <v>0</v>
      </c>
      <c r="L1971">
        <f t="shared" si="138"/>
        <v>0</v>
      </c>
      <c r="M1971">
        <f t="shared" si="139"/>
        <v>0</v>
      </c>
    </row>
    <row r="1972" spans="9:13" x14ac:dyDescent="0.25">
      <c r="I1972">
        <f t="shared" si="137"/>
        <v>2500</v>
      </c>
      <c r="J1972">
        <v>1970</v>
      </c>
      <c r="K1972">
        <f t="shared" si="136"/>
        <v>0</v>
      </c>
      <c r="L1972">
        <f t="shared" si="138"/>
        <v>0</v>
      </c>
      <c r="M1972">
        <f t="shared" si="139"/>
        <v>0</v>
      </c>
    </row>
    <row r="1973" spans="9:13" x14ac:dyDescent="0.25">
      <c r="I1973">
        <f t="shared" si="137"/>
        <v>2500</v>
      </c>
      <c r="J1973">
        <v>1971</v>
      </c>
      <c r="K1973">
        <f t="shared" si="136"/>
        <v>0</v>
      </c>
      <c r="L1973">
        <f t="shared" si="138"/>
        <v>0</v>
      </c>
      <c r="M1973">
        <f t="shared" si="139"/>
        <v>0</v>
      </c>
    </row>
    <row r="1974" spans="9:13" x14ac:dyDescent="0.25">
      <c r="I1974">
        <f t="shared" si="137"/>
        <v>2500</v>
      </c>
      <c r="J1974">
        <v>1972</v>
      </c>
      <c r="K1974">
        <f t="shared" si="136"/>
        <v>0</v>
      </c>
      <c r="L1974">
        <f t="shared" si="138"/>
        <v>0</v>
      </c>
      <c r="M1974">
        <f t="shared" si="139"/>
        <v>0</v>
      </c>
    </row>
    <row r="1975" spans="9:13" x14ac:dyDescent="0.25">
      <c r="I1975">
        <f t="shared" si="137"/>
        <v>2500</v>
      </c>
      <c r="J1975">
        <v>1973</v>
      </c>
      <c r="K1975">
        <f t="shared" si="136"/>
        <v>0</v>
      </c>
      <c r="L1975">
        <f t="shared" si="138"/>
        <v>0</v>
      </c>
      <c r="M1975">
        <f t="shared" si="139"/>
        <v>0</v>
      </c>
    </row>
    <row r="1976" spans="9:13" x14ac:dyDescent="0.25">
      <c r="I1976">
        <f t="shared" si="137"/>
        <v>2500</v>
      </c>
      <c r="J1976">
        <v>1974</v>
      </c>
      <c r="K1976">
        <f t="shared" si="136"/>
        <v>0</v>
      </c>
      <c r="L1976">
        <f t="shared" si="138"/>
        <v>0</v>
      </c>
      <c r="M1976">
        <f t="shared" si="139"/>
        <v>0</v>
      </c>
    </row>
    <row r="1977" spans="9:13" x14ac:dyDescent="0.25">
      <c r="I1977">
        <f t="shared" si="137"/>
        <v>2500</v>
      </c>
      <c r="J1977">
        <v>1975</v>
      </c>
      <c r="K1977">
        <f t="shared" si="136"/>
        <v>0</v>
      </c>
      <c r="L1977">
        <f t="shared" si="138"/>
        <v>0</v>
      </c>
      <c r="M1977">
        <f t="shared" si="139"/>
        <v>0</v>
      </c>
    </row>
    <row r="1978" spans="9:13" x14ac:dyDescent="0.25">
      <c r="I1978">
        <f t="shared" si="137"/>
        <v>2500</v>
      </c>
      <c r="J1978">
        <v>1976</v>
      </c>
      <c r="K1978">
        <f t="shared" si="136"/>
        <v>0</v>
      </c>
      <c r="L1978">
        <f t="shared" si="138"/>
        <v>0</v>
      </c>
      <c r="M1978">
        <f t="shared" si="139"/>
        <v>0</v>
      </c>
    </row>
    <row r="1979" spans="9:13" x14ac:dyDescent="0.25">
      <c r="I1979">
        <f t="shared" si="137"/>
        <v>2500</v>
      </c>
      <c r="J1979">
        <v>1977</v>
      </c>
      <c r="K1979">
        <f t="shared" si="136"/>
        <v>0</v>
      </c>
      <c r="L1979">
        <f t="shared" si="138"/>
        <v>0</v>
      </c>
      <c r="M1979">
        <f t="shared" si="139"/>
        <v>0</v>
      </c>
    </row>
    <row r="1980" spans="9:13" x14ac:dyDescent="0.25">
      <c r="I1980">
        <f t="shared" si="137"/>
        <v>2500</v>
      </c>
      <c r="J1980">
        <v>1978</v>
      </c>
      <c r="K1980">
        <f t="shared" si="136"/>
        <v>0</v>
      </c>
      <c r="L1980">
        <f t="shared" si="138"/>
        <v>0</v>
      </c>
      <c r="M1980">
        <f t="shared" si="139"/>
        <v>0</v>
      </c>
    </row>
    <row r="1981" spans="9:13" x14ac:dyDescent="0.25">
      <c r="I1981">
        <f t="shared" si="137"/>
        <v>2500</v>
      </c>
      <c r="J1981">
        <v>1979</v>
      </c>
      <c r="K1981">
        <f t="shared" ref="K1981:K2044" si="140">IF(I1981+J1981&gt;(G$2-(G$2*G$3*G$4/100/100))/2, (1-(_xlfn.HYPGEOM.DIST((I1981+J1981-1), (G$2-(G$2*G$3*G$4/100/100)), G$2/2, G$2, TRUE))),_xlfn.HYPGEOM.DIST(I1981+J1981, (G$2-(G$2*G$3*G$4/100/100)), G$2/2, G$2, TRUE))</f>
        <v>0</v>
      </c>
      <c r="L1981">
        <f t="shared" si="138"/>
        <v>0</v>
      </c>
      <c r="M1981">
        <f t="shared" si="139"/>
        <v>0</v>
      </c>
    </row>
    <row r="1982" spans="9:13" x14ac:dyDescent="0.25">
      <c r="I1982">
        <f t="shared" si="137"/>
        <v>2500</v>
      </c>
      <c r="J1982">
        <v>1980</v>
      </c>
      <c r="K1982">
        <f t="shared" si="140"/>
        <v>0</v>
      </c>
      <c r="L1982">
        <f t="shared" si="138"/>
        <v>0</v>
      </c>
      <c r="M1982">
        <f t="shared" si="139"/>
        <v>0</v>
      </c>
    </row>
    <row r="1983" spans="9:13" x14ac:dyDescent="0.25">
      <c r="I1983">
        <f t="shared" si="137"/>
        <v>2500</v>
      </c>
      <c r="J1983">
        <v>1981</v>
      </c>
      <c r="K1983">
        <f t="shared" si="140"/>
        <v>0</v>
      </c>
      <c r="L1983">
        <f t="shared" si="138"/>
        <v>0</v>
      </c>
      <c r="M1983">
        <f t="shared" si="139"/>
        <v>0</v>
      </c>
    </row>
    <row r="1984" spans="9:13" x14ac:dyDescent="0.25">
      <c r="I1984">
        <f t="shared" si="137"/>
        <v>2500</v>
      </c>
      <c r="J1984">
        <v>1982</v>
      </c>
      <c r="K1984">
        <f t="shared" si="140"/>
        <v>0</v>
      </c>
      <c r="L1984">
        <f t="shared" si="138"/>
        <v>0</v>
      </c>
      <c r="M1984">
        <f t="shared" si="139"/>
        <v>0</v>
      </c>
    </row>
    <row r="1985" spans="9:13" x14ac:dyDescent="0.25">
      <c r="I1985">
        <f t="shared" si="137"/>
        <v>2500</v>
      </c>
      <c r="J1985">
        <v>1983</v>
      </c>
      <c r="K1985">
        <f t="shared" si="140"/>
        <v>0</v>
      </c>
      <c r="L1985">
        <f t="shared" si="138"/>
        <v>0</v>
      </c>
      <c r="M1985">
        <f t="shared" si="139"/>
        <v>0</v>
      </c>
    </row>
    <row r="1986" spans="9:13" x14ac:dyDescent="0.25">
      <c r="I1986">
        <f t="shared" si="137"/>
        <v>2500</v>
      </c>
      <c r="J1986">
        <v>1984</v>
      </c>
      <c r="K1986">
        <f t="shared" si="140"/>
        <v>0</v>
      </c>
      <c r="L1986">
        <f t="shared" si="138"/>
        <v>0</v>
      </c>
      <c r="M1986">
        <f t="shared" si="139"/>
        <v>0</v>
      </c>
    </row>
    <row r="1987" spans="9:13" x14ac:dyDescent="0.25">
      <c r="I1987">
        <f t="shared" si="137"/>
        <v>2500</v>
      </c>
      <c r="J1987">
        <v>1985</v>
      </c>
      <c r="K1987">
        <f t="shared" si="140"/>
        <v>0</v>
      </c>
      <c r="L1987">
        <f t="shared" si="138"/>
        <v>0</v>
      </c>
      <c r="M1987">
        <f t="shared" si="139"/>
        <v>0</v>
      </c>
    </row>
    <row r="1988" spans="9:13" x14ac:dyDescent="0.25">
      <c r="I1988">
        <f t="shared" ref="I1988:I2051" si="141">G$5</f>
        <v>2500</v>
      </c>
      <c r="J1988">
        <v>1986</v>
      </c>
      <c r="K1988">
        <f t="shared" si="140"/>
        <v>0</v>
      </c>
      <c r="L1988">
        <f t="shared" ref="L1988:L2051" si="142">_xlfn.HYPGEOM.DIST(J1988,  (G$2-0.5*G$2)*0.5, G$2/2-I1988,(G$2-0.5*G$2), FALSE)</f>
        <v>0</v>
      </c>
      <c r="M1988">
        <f t="shared" ref="M1988:M2051" si="143">K1988*L1988</f>
        <v>0</v>
      </c>
    </row>
    <row r="1989" spans="9:13" x14ac:dyDescent="0.25">
      <c r="I1989">
        <f t="shared" si="141"/>
        <v>2500</v>
      </c>
      <c r="J1989">
        <v>1987</v>
      </c>
      <c r="K1989">
        <f t="shared" si="140"/>
        <v>0</v>
      </c>
      <c r="L1989">
        <f t="shared" si="142"/>
        <v>0</v>
      </c>
      <c r="M1989">
        <f t="shared" si="143"/>
        <v>0</v>
      </c>
    </row>
    <row r="1990" spans="9:13" x14ac:dyDescent="0.25">
      <c r="I1990">
        <f t="shared" si="141"/>
        <v>2500</v>
      </c>
      <c r="J1990">
        <v>1988</v>
      </c>
      <c r="K1990">
        <f t="shared" si="140"/>
        <v>0</v>
      </c>
      <c r="L1990">
        <f t="shared" si="142"/>
        <v>0</v>
      </c>
      <c r="M1990">
        <f t="shared" si="143"/>
        <v>0</v>
      </c>
    </row>
    <row r="1991" spans="9:13" x14ac:dyDescent="0.25">
      <c r="I1991">
        <f t="shared" si="141"/>
        <v>2500</v>
      </c>
      <c r="J1991">
        <v>1989</v>
      </c>
      <c r="K1991">
        <f t="shared" si="140"/>
        <v>0</v>
      </c>
      <c r="L1991">
        <f t="shared" si="142"/>
        <v>0</v>
      </c>
      <c r="M1991">
        <f t="shared" si="143"/>
        <v>0</v>
      </c>
    </row>
    <row r="1992" spans="9:13" x14ac:dyDescent="0.25">
      <c r="I1992">
        <f t="shared" si="141"/>
        <v>2500</v>
      </c>
      <c r="J1992">
        <v>1990</v>
      </c>
      <c r="K1992">
        <f t="shared" si="140"/>
        <v>0</v>
      </c>
      <c r="L1992">
        <f t="shared" si="142"/>
        <v>0</v>
      </c>
      <c r="M1992">
        <f t="shared" si="143"/>
        <v>0</v>
      </c>
    </row>
    <row r="1993" spans="9:13" x14ac:dyDescent="0.25">
      <c r="I1993">
        <f t="shared" si="141"/>
        <v>2500</v>
      </c>
      <c r="J1993">
        <v>1991</v>
      </c>
      <c r="K1993">
        <f t="shared" si="140"/>
        <v>0</v>
      </c>
      <c r="L1993">
        <f t="shared" si="142"/>
        <v>0</v>
      </c>
      <c r="M1993">
        <f t="shared" si="143"/>
        <v>0</v>
      </c>
    </row>
    <row r="1994" spans="9:13" x14ac:dyDescent="0.25">
      <c r="I1994">
        <f t="shared" si="141"/>
        <v>2500</v>
      </c>
      <c r="J1994">
        <v>1992</v>
      </c>
      <c r="K1994">
        <f t="shared" si="140"/>
        <v>0</v>
      </c>
      <c r="L1994">
        <f t="shared" si="142"/>
        <v>0</v>
      </c>
      <c r="M1994">
        <f t="shared" si="143"/>
        <v>0</v>
      </c>
    </row>
    <row r="1995" spans="9:13" x14ac:dyDescent="0.25">
      <c r="I1995">
        <f t="shared" si="141"/>
        <v>2500</v>
      </c>
      <c r="J1995">
        <v>1993</v>
      </c>
      <c r="K1995">
        <f t="shared" si="140"/>
        <v>0</v>
      </c>
      <c r="L1995">
        <f t="shared" si="142"/>
        <v>0</v>
      </c>
      <c r="M1995">
        <f t="shared" si="143"/>
        <v>0</v>
      </c>
    </row>
    <row r="1996" spans="9:13" x14ac:dyDescent="0.25">
      <c r="I1996">
        <f t="shared" si="141"/>
        <v>2500</v>
      </c>
      <c r="J1996">
        <v>1994</v>
      </c>
      <c r="K1996">
        <f t="shared" si="140"/>
        <v>0</v>
      </c>
      <c r="L1996">
        <f t="shared" si="142"/>
        <v>0</v>
      </c>
      <c r="M1996">
        <f t="shared" si="143"/>
        <v>0</v>
      </c>
    </row>
    <row r="1997" spans="9:13" x14ac:dyDescent="0.25">
      <c r="I1997">
        <f t="shared" si="141"/>
        <v>2500</v>
      </c>
      <c r="J1997">
        <v>1995</v>
      </c>
      <c r="K1997">
        <f t="shared" si="140"/>
        <v>0</v>
      </c>
      <c r="L1997">
        <f t="shared" si="142"/>
        <v>0</v>
      </c>
      <c r="M1997">
        <f t="shared" si="143"/>
        <v>0</v>
      </c>
    </row>
    <row r="1998" spans="9:13" x14ac:dyDescent="0.25">
      <c r="I1998">
        <f t="shared" si="141"/>
        <v>2500</v>
      </c>
      <c r="J1998">
        <v>1996</v>
      </c>
      <c r="K1998">
        <f t="shared" si="140"/>
        <v>0</v>
      </c>
      <c r="L1998">
        <f t="shared" si="142"/>
        <v>0</v>
      </c>
      <c r="M1998">
        <f t="shared" si="143"/>
        <v>0</v>
      </c>
    </row>
    <row r="1999" spans="9:13" x14ac:dyDescent="0.25">
      <c r="I1999">
        <f t="shared" si="141"/>
        <v>2500</v>
      </c>
      <c r="J1999">
        <v>1997</v>
      </c>
      <c r="K1999">
        <f t="shared" si="140"/>
        <v>0</v>
      </c>
      <c r="L1999">
        <f t="shared" si="142"/>
        <v>0</v>
      </c>
      <c r="M1999">
        <f t="shared" si="143"/>
        <v>0</v>
      </c>
    </row>
    <row r="2000" spans="9:13" x14ac:dyDescent="0.25">
      <c r="I2000">
        <f t="shared" si="141"/>
        <v>2500</v>
      </c>
      <c r="J2000">
        <v>1998</v>
      </c>
      <c r="K2000">
        <f t="shared" si="140"/>
        <v>0</v>
      </c>
      <c r="L2000">
        <f t="shared" si="142"/>
        <v>0</v>
      </c>
      <c r="M2000">
        <f t="shared" si="143"/>
        <v>0</v>
      </c>
    </row>
    <row r="2001" spans="9:13" x14ac:dyDescent="0.25">
      <c r="I2001">
        <f t="shared" si="141"/>
        <v>2500</v>
      </c>
      <c r="J2001">
        <v>1999</v>
      </c>
      <c r="K2001">
        <f t="shared" si="140"/>
        <v>0</v>
      </c>
      <c r="L2001">
        <f t="shared" si="142"/>
        <v>0</v>
      </c>
      <c r="M2001">
        <f t="shared" si="143"/>
        <v>0</v>
      </c>
    </row>
    <row r="2002" spans="9:13" x14ac:dyDescent="0.25">
      <c r="I2002">
        <f t="shared" si="141"/>
        <v>2500</v>
      </c>
      <c r="J2002">
        <v>2000</v>
      </c>
      <c r="K2002">
        <f t="shared" si="140"/>
        <v>0</v>
      </c>
      <c r="L2002">
        <f t="shared" si="142"/>
        <v>0</v>
      </c>
      <c r="M2002">
        <f t="shared" si="143"/>
        <v>0</v>
      </c>
    </row>
    <row r="2003" spans="9:13" x14ac:dyDescent="0.25">
      <c r="I2003">
        <f t="shared" si="141"/>
        <v>2500</v>
      </c>
      <c r="J2003">
        <v>2001</v>
      </c>
      <c r="K2003">
        <f t="shared" si="140"/>
        <v>0</v>
      </c>
      <c r="L2003">
        <f t="shared" si="142"/>
        <v>0</v>
      </c>
      <c r="M2003">
        <f t="shared" si="143"/>
        <v>0</v>
      </c>
    </row>
    <row r="2004" spans="9:13" x14ac:dyDescent="0.25">
      <c r="I2004">
        <f t="shared" si="141"/>
        <v>2500</v>
      </c>
      <c r="J2004">
        <v>2002</v>
      </c>
      <c r="K2004">
        <f t="shared" si="140"/>
        <v>0</v>
      </c>
      <c r="L2004">
        <f t="shared" si="142"/>
        <v>0</v>
      </c>
      <c r="M2004">
        <f t="shared" si="143"/>
        <v>0</v>
      </c>
    </row>
    <row r="2005" spans="9:13" x14ac:dyDescent="0.25">
      <c r="I2005">
        <f t="shared" si="141"/>
        <v>2500</v>
      </c>
      <c r="J2005">
        <v>2003</v>
      </c>
      <c r="K2005">
        <f t="shared" si="140"/>
        <v>0</v>
      </c>
      <c r="L2005">
        <f t="shared" si="142"/>
        <v>0</v>
      </c>
      <c r="M2005">
        <f t="shared" si="143"/>
        <v>0</v>
      </c>
    </row>
    <row r="2006" spans="9:13" x14ac:dyDescent="0.25">
      <c r="I2006">
        <f t="shared" si="141"/>
        <v>2500</v>
      </c>
      <c r="J2006">
        <v>2004</v>
      </c>
      <c r="K2006">
        <f t="shared" si="140"/>
        <v>0</v>
      </c>
      <c r="L2006">
        <f t="shared" si="142"/>
        <v>0</v>
      </c>
      <c r="M2006">
        <f t="shared" si="143"/>
        <v>0</v>
      </c>
    </row>
    <row r="2007" spans="9:13" x14ac:dyDescent="0.25">
      <c r="I2007">
        <f t="shared" si="141"/>
        <v>2500</v>
      </c>
      <c r="J2007">
        <v>2005</v>
      </c>
      <c r="K2007">
        <f t="shared" si="140"/>
        <v>0</v>
      </c>
      <c r="L2007">
        <f t="shared" si="142"/>
        <v>0</v>
      </c>
      <c r="M2007">
        <f t="shared" si="143"/>
        <v>0</v>
      </c>
    </row>
    <row r="2008" spans="9:13" x14ac:dyDescent="0.25">
      <c r="I2008">
        <f t="shared" si="141"/>
        <v>2500</v>
      </c>
      <c r="J2008">
        <v>2006</v>
      </c>
      <c r="K2008">
        <f t="shared" si="140"/>
        <v>0</v>
      </c>
      <c r="L2008">
        <f t="shared" si="142"/>
        <v>0</v>
      </c>
      <c r="M2008">
        <f t="shared" si="143"/>
        <v>0</v>
      </c>
    </row>
    <row r="2009" spans="9:13" x14ac:dyDescent="0.25">
      <c r="I2009">
        <f t="shared" si="141"/>
        <v>2500</v>
      </c>
      <c r="J2009">
        <v>2007</v>
      </c>
      <c r="K2009">
        <f t="shared" si="140"/>
        <v>0</v>
      </c>
      <c r="L2009">
        <f t="shared" si="142"/>
        <v>0</v>
      </c>
      <c r="M2009">
        <f t="shared" si="143"/>
        <v>0</v>
      </c>
    </row>
    <row r="2010" spans="9:13" x14ac:dyDescent="0.25">
      <c r="I2010">
        <f t="shared" si="141"/>
        <v>2500</v>
      </c>
      <c r="J2010">
        <v>2008</v>
      </c>
      <c r="K2010">
        <f t="shared" si="140"/>
        <v>0</v>
      </c>
      <c r="L2010">
        <f t="shared" si="142"/>
        <v>0</v>
      </c>
      <c r="M2010">
        <f t="shared" si="143"/>
        <v>0</v>
      </c>
    </row>
    <row r="2011" spans="9:13" x14ac:dyDescent="0.25">
      <c r="I2011">
        <f t="shared" si="141"/>
        <v>2500</v>
      </c>
      <c r="J2011">
        <v>2009</v>
      </c>
      <c r="K2011">
        <f t="shared" si="140"/>
        <v>0</v>
      </c>
      <c r="L2011">
        <f t="shared" si="142"/>
        <v>0</v>
      </c>
      <c r="M2011">
        <f t="shared" si="143"/>
        <v>0</v>
      </c>
    </row>
    <row r="2012" spans="9:13" x14ac:dyDescent="0.25">
      <c r="I2012">
        <f t="shared" si="141"/>
        <v>2500</v>
      </c>
      <c r="J2012">
        <v>2010</v>
      </c>
      <c r="K2012">
        <f t="shared" si="140"/>
        <v>0</v>
      </c>
      <c r="L2012">
        <f t="shared" si="142"/>
        <v>0</v>
      </c>
      <c r="M2012">
        <f t="shared" si="143"/>
        <v>0</v>
      </c>
    </row>
    <row r="2013" spans="9:13" x14ac:dyDescent="0.25">
      <c r="I2013">
        <f t="shared" si="141"/>
        <v>2500</v>
      </c>
      <c r="J2013">
        <v>2011</v>
      </c>
      <c r="K2013">
        <f t="shared" si="140"/>
        <v>0</v>
      </c>
      <c r="L2013">
        <f t="shared" si="142"/>
        <v>0</v>
      </c>
      <c r="M2013">
        <f t="shared" si="143"/>
        <v>0</v>
      </c>
    </row>
    <row r="2014" spans="9:13" x14ac:dyDescent="0.25">
      <c r="I2014">
        <f t="shared" si="141"/>
        <v>2500</v>
      </c>
      <c r="J2014">
        <v>2012</v>
      </c>
      <c r="K2014">
        <f t="shared" si="140"/>
        <v>0</v>
      </c>
      <c r="L2014">
        <f t="shared" si="142"/>
        <v>0</v>
      </c>
      <c r="M2014">
        <f t="shared" si="143"/>
        <v>0</v>
      </c>
    </row>
    <row r="2015" spans="9:13" x14ac:dyDescent="0.25">
      <c r="I2015">
        <f t="shared" si="141"/>
        <v>2500</v>
      </c>
      <c r="J2015">
        <v>2013</v>
      </c>
      <c r="K2015">
        <f t="shared" si="140"/>
        <v>0</v>
      </c>
      <c r="L2015">
        <f t="shared" si="142"/>
        <v>0</v>
      </c>
      <c r="M2015">
        <f t="shared" si="143"/>
        <v>0</v>
      </c>
    </row>
    <row r="2016" spans="9:13" x14ac:dyDescent="0.25">
      <c r="I2016">
        <f t="shared" si="141"/>
        <v>2500</v>
      </c>
      <c r="J2016">
        <v>2014</v>
      </c>
      <c r="K2016">
        <f t="shared" si="140"/>
        <v>0</v>
      </c>
      <c r="L2016">
        <f t="shared" si="142"/>
        <v>0</v>
      </c>
      <c r="M2016">
        <f t="shared" si="143"/>
        <v>0</v>
      </c>
    </row>
    <row r="2017" spans="9:13" x14ac:dyDescent="0.25">
      <c r="I2017">
        <f t="shared" si="141"/>
        <v>2500</v>
      </c>
      <c r="J2017">
        <v>2015</v>
      </c>
      <c r="K2017">
        <f t="shared" si="140"/>
        <v>0</v>
      </c>
      <c r="L2017">
        <f t="shared" si="142"/>
        <v>0</v>
      </c>
      <c r="M2017">
        <f t="shared" si="143"/>
        <v>0</v>
      </c>
    </row>
    <row r="2018" spans="9:13" x14ac:dyDescent="0.25">
      <c r="I2018">
        <f t="shared" si="141"/>
        <v>2500</v>
      </c>
      <c r="J2018">
        <v>2016</v>
      </c>
      <c r="K2018">
        <f t="shared" si="140"/>
        <v>0</v>
      </c>
      <c r="L2018">
        <f t="shared" si="142"/>
        <v>0</v>
      </c>
      <c r="M2018">
        <f t="shared" si="143"/>
        <v>0</v>
      </c>
    </row>
    <row r="2019" spans="9:13" x14ac:dyDescent="0.25">
      <c r="I2019">
        <f t="shared" si="141"/>
        <v>2500</v>
      </c>
      <c r="J2019">
        <v>2017</v>
      </c>
      <c r="K2019">
        <f t="shared" si="140"/>
        <v>0</v>
      </c>
      <c r="L2019">
        <f t="shared" si="142"/>
        <v>0</v>
      </c>
      <c r="M2019">
        <f t="shared" si="143"/>
        <v>0</v>
      </c>
    </row>
    <row r="2020" spans="9:13" x14ac:dyDescent="0.25">
      <c r="I2020">
        <f t="shared" si="141"/>
        <v>2500</v>
      </c>
      <c r="J2020">
        <v>2018</v>
      </c>
      <c r="K2020">
        <f t="shared" si="140"/>
        <v>0</v>
      </c>
      <c r="L2020">
        <f t="shared" si="142"/>
        <v>0</v>
      </c>
      <c r="M2020">
        <f t="shared" si="143"/>
        <v>0</v>
      </c>
    </row>
    <row r="2021" spans="9:13" x14ac:dyDescent="0.25">
      <c r="I2021">
        <f t="shared" si="141"/>
        <v>2500</v>
      </c>
      <c r="J2021">
        <v>2019</v>
      </c>
      <c r="K2021">
        <f t="shared" si="140"/>
        <v>0</v>
      </c>
      <c r="L2021">
        <f t="shared" si="142"/>
        <v>0</v>
      </c>
      <c r="M2021">
        <f t="shared" si="143"/>
        <v>0</v>
      </c>
    </row>
    <row r="2022" spans="9:13" x14ac:dyDescent="0.25">
      <c r="I2022">
        <f t="shared" si="141"/>
        <v>2500</v>
      </c>
      <c r="J2022">
        <v>2020</v>
      </c>
      <c r="K2022">
        <f t="shared" si="140"/>
        <v>0</v>
      </c>
      <c r="L2022">
        <f t="shared" si="142"/>
        <v>0</v>
      </c>
      <c r="M2022">
        <f t="shared" si="143"/>
        <v>0</v>
      </c>
    </row>
    <row r="2023" spans="9:13" x14ac:dyDescent="0.25">
      <c r="I2023">
        <f t="shared" si="141"/>
        <v>2500</v>
      </c>
      <c r="J2023">
        <v>2021</v>
      </c>
      <c r="K2023">
        <f t="shared" si="140"/>
        <v>0</v>
      </c>
      <c r="L2023">
        <f t="shared" si="142"/>
        <v>0</v>
      </c>
      <c r="M2023">
        <f t="shared" si="143"/>
        <v>0</v>
      </c>
    </row>
    <row r="2024" spans="9:13" x14ac:dyDescent="0.25">
      <c r="I2024">
        <f t="shared" si="141"/>
        <v>2500</v>
      </c>
      <c r="J2024">
        <v>2022</v>
      </c>
      <c r="K2024">
        <f t="shared" si="140"/>
        <v>0</v>
      </c>
      <c r="L2024">
        <f t="shared" si="142"/>
        <v>0</v>
      </c>
      <c r="M2024">
        <f t="shared" si="143"/>
        <v>0</v>
      </c>
    </row>
    <row r="2025" spans="9:13" x14ac:dyDescent="0.25">
      <c r="I2025">
        <f t="shared" si="141"/>
        <v>2500</v>
      </c>
      <c r="J2025">
        <v>2023</v>
      </c>
      <c r="K2025">
        <f t="shared" si="140"/>
        <v>0</v>
      </c>
      <c r="L2025">
        <f t="shared" si="142"/>
        <v>0</v>
      </c>
      <c r="M2025">
        <f t="shared" si="143"/>
        <v>0</v>
      </c>
    </row>
    <row r="2026" spans="9:13" x14ac:dyDescent="0.25">
      <c r="I2026">
        <f t="shared" si="141"/>
        <v>2500</v>
      </c>
      <c r="J2026">
        <v>2024</v>
      </c>
      <c r="K2026">
        <f t="shared" si="140"/>
        <v>0</v>
      </c>
      <c r="L2026">
        <f t="shared" si="142"/>
        <v>0</v>
      </c>
      <c r="M2026">
        <f t="shared" si="143"/>
        <v>0</v>
      </c>
    </row>
    <row r="2027" spans="9:13" x14ac:dyDescent="0.25">
      <c r="I2027">
        <f t="shared" si="141"/>
        <v>2500</v>
      </c>
      <c r="J2027">
        <v>2025</v>
      </c>
      <c r="K2027">
        <f t="shared" si="140"/>
        <v>0</v>
      </c>
      <c r="L2027">
        <f t="shared" si="142"/>
        <v>0</v>
      </c>
      <c r="M2027">
        <f t="shared" si="143"/>
        <v>0</v>
      </c>
    </row>
    <row r="2028" spans="9:13" x14ac:dyDescent="0.25">
      <c r="I2028">
        <f t="shared" si="141"/>
        <v>2500</v>
      </c>
      <c r="J2028">
        <v>2026</v>
      </c>
      <c r="K2028">
        <f t="shared" si="140"/>
        <v>0</v>
      </c>
      <c r="L2028">
        <f t="shared" si="142"/>
        <v>0</v>
      </c>
      <c r="M2028">
        <f t="shared" si="143"/>
        <v>0</v>
      </c>
    </row>
    <row r="2029" spans="9:13" x14ac:dyDescent="0.25">
      <c r="I2029">
        <f t="shared" si="141"/>
        <v>2500</v>
      </c>
      <c r="J2029">
        <v>2027</v>
      </c>
      <c r="K2029">
        <f t="shared" si="140"/>
        <v>0</v>
      </c>
      <c r="L2029">
        <f t="shared" si="142"/>
        <v>0</v>
      </c>
      <c r="M2029">
        <f t="shared" si="143"/>
        <v>0</v>
      </c>
    </row>
    <row r="2030" spans="9:13" x14ac:dyDescent="0.25">
      <c r="I2030">
        <f t="shared" si="141"/>
        <v>2500</v>
      </c>
      <c r="J2030">
        <v>2028</v>
      </c>
      <c r="K2030">
        <f t="shared" si="140"/>
        <v>0</v>
      </c>
      <c r="L2030">
        <f t="shared" si="142"/>
        <v>0</v>
      </c>
      <c r="M2030">
        <f t="shared" si="143"/>
        <v>0</v>
      </c>
    </row>
    <row r="2031" spans="9:13" x14ac:dyDescent="0.25">
      <c r="I2031">
        <f t="shared" si="141"/>
        <v>2500</v>
      </c>
      <c r="J2031">
        <v>2029</v>
      </c>
      <c r="K2031">
        <f t="shared" si="140"/>
        <v>0</v>
      </c>
      <c r="L2031">
        <f t="shared" si="142"/>
        <v>0</v>
      </c>
      <c r="M2031">
        <f t="shared" si="143"/>
        <v>0</v>
      </c>
    </row>
    <row r="2032" spans="9:13" x14ac:dyDescent="0.25">
      <c r="I2032">
        <f t="shared" si="141"/>
        <v>2500</v>
      </c>
      <c r="J2032">
        <v>2030</v>
      </c>
      <c r="K2032">
        <f t="shared" si="140"/>
        <v>0</v>
      </c>
      <c r="L2032">
        <f t="shared" si="142"/>
        <v>0</v>
      </c>
      <c r="M2032">
        <f t="shared" si="143"/>
        <v>0</v>
      </c>
    </row>
    <row r="2033" spans="9:13" x14ac:dyDescent="0.25">
      <c r="I2033">
        <f t="shared" si="141"/>
        <v>2500</v>
      </c>
      <c r="J2033">
        <v>2031</v>
      </c>
      <c r="K2033">
        <f t="shared" si="140"/>
        <v>0</v>
      </c>
      <c r="L2033">
        <f t="shared" si="142"/>
        <v>0</v>
      </c>
      <c r="M2033">
        <f t="shared" si="143"/>
        <v>0</v>
      </c>
    </row>
    <row r="2034" spans="9:13" x14ac:dyDescent="0.25">
      <c r="I2034">
        <f t="shared" si="141"/>
        <v>2500</v>
      </c>
      <c r="J2034">
        <v>2032</v>
      </c>
      <c r="K2034">
        <f t="shared" si="140"/>
        <v>0</v>
      </c>
      <c r="L2034">
        <f t="shared" si="142"/>
        <v>0</v>
      </c>
      <c r="M2034">
        <f t="shared" si="143"/>
        <v>0</v>
      </c>
    </row>
    <row r="2035" spans="9:13" x14ac:dyDescent="0.25">
      <c r="I2035">
        <f t="shared" si="141"/>
        <v>2500</v>
      </c>
      <c r="J2035">
        <v>2033</v>
      </c>
      <c r="K2035">
        <f t="shared" si="140"/>
        <v>0</v>
      </c>
      <c r="L2035">
        <f t="shared" si="142"/>
        <v>0</v>
      </c>
      <c r="M2035">
        <f t="shared" si="143"/>
        <v>0</v>
      </c>
    </row>
    <row r="2036" spans="9:13" x14ac:dyDescent="0.25">
      <c r="I2036">
        <f t="shared" si="141"/>
        <v>2500</v>
      </c>
      <c r="J2036">
        <v>2034</v>
      </c>
      <c r="K2036">
        <f t="shared" si="140"/>
        <v>0</v>
      </c>
      <c r="L2036">
        <f t="shared" si="142"/>
        <v>0</v>
      </c>
      <c r="M2036">
        <f t="shared" si="143"/>
        <v>0</v>
      </c>
    </row>
    <row r="2037" spans="9:13" x14ac:dyDescent="0.25">
      <c r="I2037">
        <f t="shared" si="141"/>
        <v>2500</v>
      </c>
      <c r="J2037">
        <v>2035</v>
      </c>
      <c r="K2037">
        <f t="shared" si="140"/>
        <v>0</v>
      </c>
      <c r="L2037">
        <f t="shared" si="142"/>
        <v>0</v>
      </c>
      <c r="M2037">
        <f t="shared" si="143"/>
        <v>0</v>
      </c>
    </row>
    <row r="2038" spans="9:13" x14ac:dyDescent="0.25">
      <c r="I2038">
        <f t="shared" si="141"/>
        <v>2500</v>
      </c>
      <c r="J2038">
        <v>2036</v>
      </c>
      <c r="K2038">
        <f t="shared" si="140"/>
        <v>0</v>
      </c>
      <c r="L2038">
        <f t="shared" si="142"/>
        <v>0</v>
      </c>
      <c r="M2038">
        <f t="shared" si="143"/>
        <v>0</v>
      </c>
    </row>
    <row r="2039" spans="9:13" x14ac:dyDescent="0.25">
      <c r="I2039">
        <f t="shared" si="141"/>
        <v>2500</v>
      </c>
      <c r="J2039">
        <v>2037</v>
      </c>
      <c r="K2039">
        <f t="shared" si="140"/>
        <v>0</v>
      </c>
      <c r="L2039">
        <f t="shared" si="142"/>
        <v>0</v>
      </c>
      <c r="M2039">
        <f t="shared" si="143"/>
        <v>0</v>
      </c>
    </row>
    <row r="2040" spans="9:13" x14ac:dyDescent="0.25">
      <c r="I2040">
        <f t="shared" si="141"/>
        <v>2500</v>
      </c>
      <c r="J2040">
        <v>2038</v>
      </c>
      <c r="K2040">
        <f t="shared" si="140"/>
        <v>0</v>
      </c>
      <c r="L2040">
        <f t="shared" si="142"/>
        <v>0</v>
      </c>
      <c r="M2040">
        <f t="shared" si="143"/>
        <v>0</v>
      </c>
    </row>
    <row r="2041" spans="9:13" x14ac:dyDescent="0.25">
      <c r="I2041">
        <f t="shared" si="141"/>
        <v>2500</v>
      </c>
      <c r="J2041">
        <v>2039</v>
      </c>
      <c r="K2041">
        <f t="shared" si="140"/>
        <v>0</v>
      </c>
      <c r="L2041">
        <f t="shared" si="142"/>
        <v>0</v>
      </c>
      <c r="M2041">
        <f t="shared" si="143"/>
        <v>0</v>
      </c>
    </row>
    <row r="2042" spans="9:13" x14ac:dyDescent="0.25">
      <c r="I2042">
        <f t="shared" si="141"/>
        <v>2500</v>
      </c>
      <c r="J2042">
        <v>2040</v>
      </c>
      <c r="K2042">
        <f t="shared" si="140"/>
        <v>0</v>
      </c>
      <c r="L2042">
        <f t="shared" si="142"/>
        <v>0</v>
      </c>
      <c r="M2042">
        <f t="shared" si="143"/>
        <v>0</v>
      </c>
    </row>
    <row r="2043" spans="9:13" x14ac:dyDescent="0.25">
      <c r="I2043">
        <f t="shared" si="141"/>
        <v>2500</v>
      </c>
      <c r="J2043">
        <v>2041</v>
      </c>
      <c r="K2043">
        <f t="shared" si="140"/>
        <v>0</v>
      </c>
      <c r="L2043">
        <f t="shared" si="142"/>
        <v>0</v>
      </c>
      <c r="M2043">
        <f t="shared" si="143"/>
        <v>0</v>
      </c>
    </row>
    <row r="2044" spans="9:13" x14ac:dyDescent="0.25">
      <c r="I2044">
        <f t="shared" si="141"/>
        <v>2500</v>
      </c>
      <c r="J2044">
        <v>2042</v>
      </c>
      <c r="K2044">
        <f t="shared" si="140"/>
        <v>0</v>
      </c>
      <c r="L2044">
        <f t="shared" si="142"/>
        <v>0</v>
      </c>
      <c r="M2044">
        <f t="shared" si="143"/>
        <v>0</v>
      </c>
    </row>
    <row r="2045" spans="9:13" x14ac:dyDescent="0.25">
      <c r="I2045">
        <f t="shared" si="141"/>
        <v>2500</v>
      </c>
      <c r="J2045">
        <v>2043</v>
      </c>
      <c r="K2045">
        <f t="shared" ref="K2045:K2108" si="144">IF(I2045+J2045&gt;(G$2-(G$2*G$3*G$4/100/100))/2, (1-(_xlfn.HYPGEOM.DIST((I2045+J2045-1), (G$2-(G$2*G$3*G$4/100/100)), G$2/2, G$2, TRUE))),_xlfn.HYPGEOM.DIST(I2045+J2045, (G$2-(G$2*G$3*G$4/100/100)), G$2/2, G$2, TRUE))</f>
        <v>0</v>
      </c>
      <c r="L2045">
        <f t="shared" si="142"/>
        <v>0</v>
      </c>
      <c r="M2045">
        <f t="shared" si="143"/>
        <v>0</v>
      </c>
    </row>
    <row r="2046" spans="9:13" x14ac:dyDescent="0.25">
      <c r="I2046">
        <f t="shared" si="141"/>
        <v>2500</v>
      </c>
      <c r="J2046">
        <v>2044</v>
      </c>
      <c r="K2046">
        <f t="shared" si="144"/>
        <v>0</v>
      </c>
      <c r="L2046">
        <f t="shared" si="142"/>
        <v>0</v>
      </c>
      <c r="M2046">
        <f t="shared" si="143"/>
        <v>0</v>
      </c>
    </row>
    <row r="2047" spans="9:13" x14ac:dyDescent="0.25">
      <c r="I2047">
        <f t="shared" si="141"/>
        <v>2500</v>
      </c>
      <c r="J2047">
        <v>2045</v>
      </c>
      <c r="K2047">
        <f t="shared" si="144"/>
        <v>0</v>
      </c>
      <c r="L2047">
        <f t="shared" si="142"/>
        <v>0</v>
      </c>
      <c r="M2047">
        <f t="shared" si="143"/>
        <v>0</v>
      </c>
    </row>
    <row r="2048" spans="9:13" x14ac:dyDescent="0.25">
      <c r="I2048">
        <f t="shared" si="141"/>
        <v>2500</v>
      </c>
      <c r="J2048">
        <v>2046</v>
      </c>
      <c r="K2048">
        <f t="shared" si="144"/>
        <v>0</v>
      </c>
      <c r="L2048">
        <f t="shared" si="142"/>
        <v>0</v>
      </c>
      <c r="M2048">
        <f t="shared" si="143"/>
        <v>0</v>
      </c>
    </row>
    <row r="2049" spans="9:13" x14ac:dyDescent="0.25">
      <c r="I2049">
        <f t="shared" si="141"/>
        <v>2500</v>
      </c>
      <c r="J2049">
        <v>2047</v>
      </c>
      <c r="K2049">
        <f t="shared" si="144"/>
        <v>0</v>
      </c>
      <c r="L2049">
        <f t="shared" si="142"/>
        <v>0</v>
      </c>
      <c r="M2049">
        <f t="shared" si="143"/>
        <v>0</v>
      </c>
    </row>
    <row r="2050" spans="9:13" x14ac:dyDescent="0.25">
      <c r="I2050">
        <f t="shared" si="141"/>
        <v>2500</v>
      </c>
      <c r="J2050">
        <v>2048</v>
      </c>
      <c r="K2050">
        <f t="shared" si="144"/>
        <v>0</v>
      </c>
      <c r="L2050">
        <f t="shared" si="142"/>
        <v>0</v>
      </c>
      <c r="M2050">
        <f t="shared" si="143"/>
        <v>0</v>
      </c>
    </row>
    <row r="2051" spans="9:13" x14ac:dyDescent="0.25">
      <c r="I2051">
        <f t="shared" si="141"/>
        <v>2500</v>
      </c>
      <c r="J2051">
        <v>2049</v>
      </c>
      <c r="K2051">
        <f t="shared" si="144"/>
        <v>0</v>
      </c>
      <c r="L2051">
        <f t="shared" si="142"/>
        <v>0</v>
      </c>
      <c r="M2051">
        <f t="shared" si="143"/>
        <v>0</v>
      </c>
    </row>
    <row r="2052" spans="9:13" x14ac:dyDescent="0.25">
      <c r="I2052">
        <f t="shared" ref="I2052:I2115" si="145">G$5</f>
        <v>2500</v>
      </c>
      <c r="J2052">
        <v>2050</v>
      </c>
      <c r="K2052">
        <f t="shared" si="144"/>
        <v>0</v>
      </c>
      <c r="L2052">
        <f t="shared" ref="L2052:L2115" si="146">_xlfn.HYPGEOM.DIST(J2052,  (G$2-0.5*G$2)*0.5, G$2/2-I2052,(G$2-0.5*G$2), FALSE)</f>
        <v>0</v>
      </c>
      <c r="M2052">
        <f t="shared" ref="M2052:M2115" si="147">K2052*L2052</f>
        <v>0</v>
      </c>
    </row>
    <row r="2053" spans="9:13" x14ac:dyDescent="0.25">
      <c r="I2053">
        <f t="shared" si="145"/>
        <v>2500</v>
      </c>
      <c r="J2053">
        <v>2051</v>
      </c>
      <c r="K2053">
        <f t="shared" si="144"/>
        <v>0</v>
      </c>
      <c r="L2053">
        <f t="shared" si="146"/>
        <v>0</v>
      </c>
      <c r="M2053">
        <f t="shared" si="147"/>
        <v>0</v>
      </c>
    </row>
    <row r="2054" spans="9:13" x14ac:dyDescent="0.25">
      <c r="I2054">
        <f t="shared" si="145"/>
        <v>2500</v>
      </c>
      <c r="J2054">
        <v>2052</v>
      </c>
      <c r="K2054">
        <f t="shared" si="144"/>
        <v>0</v>
      </c>
      <c r="L2054">
        <f t="shared" si="146"/>
        <v>0</v>
      </c>
      <c r="M2054">
        <f t="shared" si="147"/>
        <v>0</v>
      </c>
    </row>
    <row r="2055" spans="9:13" x14ac:dyDescent="0.25">
      <c r="I2055">
        <f t="shared" si="145"/>
        <v>2500</v>
      </c>
      <c r="J2055">
        <v>2053</v>
      </c>
      <c r="K2055">
        <f t="shared" si="144"/>
        <v>0</v>
      </c>
      <c r="L2055">
        <f t="shared" si="146"/>
        <v>0</v>
      </c>
      <c r="M2055">
        <f t="shared" si="147"/>
        <v>0</v>
      </c>
    </row>
    <row r="2056" spans="9:13" x14ac:dyDescent="0.25">
      <c r="I2056">
        <f t="shared" si="145"/>
        <v>2500</v>
      </c>
      <c r="J2056">
        <v>2054</v>
      </c>
      <c r="K2056">
        <f t="shared" si="144"/>
        <v>0</v>
      </c>
      <c r="L2056">
        <f t="shared" si="146"/>
        <v>0</v>
      </c>
      <c r="M2056">
        <f t="shared" si="147"/>
        <v>0</v>
      </c>
    </row>
    <row r="2057" spans="9:13" x14ac:dyDescent="0.25">
      <c r="I2057">
        <f t="shared" si="145"/>
        <v>2500</v>
      </c>
      <c r="J2057">
        <v>2055</v>
      </c>
      <c r="K2057">
        <f t="shared" si="144"/>
        <v>0</v>
      </c>
      <c r="L2057">
        <f t="shared" si="146"/>
        <v>0</v>
      </c>
      <c r="M2057">
        <f t="shared" si="147"/>
        <v>0</v>
      </c>
    </row>
    <row r="2058" spans="9:13" x14ac:dyDescent="0.25">
      <c r="I2058">
        <f t="shared" si="145"/>
        <v>2500</v>
      </c>
      <c r="J2058">
        <v>2056</v>
      </c>
      <c r="K2058">
        <f t="shared" si="144"/>
        <v>0</v>
      </c>
      <c r="L2058">
        <f t="shared" si="146"/>
        <v>0</v>
      </c>
      <c r="M2058">
        <f t="shared" si="147"/>
        <v>0</v>
      </c>
    </row>
    <row r="2059" spans="9:13" x14ac:dyDescent="0.25">
      <c r="I2059">
        <f t="shared" si="145"/>
        <v>2500</v>
      </c>
      <c r="J2059">
        <v>2057</v>
      </c>
      <c r="K2059">
        <f t="shared" si="144"/>
        <v>0</v>
      </c>
      <c r="L2059">
        <f t="shared" si="146"/>
        <v>0</v>
      </c>
      <c r="M2059">
        <f t="shared" si="147"/>
        <v>0</v>
      </c>
    </row>
    <row r="2060" spans="9:13" x14ac:dyDescent="0.25">
      <c r="I2060">
        <f t="shared" si="145"/>
        <v>2500</v>
      </c>
      <c r="J2060">
        <v>2058</v>
      </c>
      <c r="K2060">
        <f t="shared" si="144"/>
        <v>0</v>
      </c>
      <c r="L2060">
        <f t="shared" si="146"/>
        <v>0</v>
      </c>
      <c r="M2060">
        <f t="shared" si="147"/>
        <v>0</v>
      </c>
    </row>
    <row r="2061" spans="9:13" x14ac:dyDescent="0.25">
      <c r="I2061">
        <f t="shared" si="145"/>
        <v>2500</v>
      </c>
      <c r="J2061">
        <v>2059</v>
      </c>
      <c r="K2061">
        <f t="shared" si="144"/>
        <v>0</v>
      </c>
      <c r="L2061">
        <f t="shared" si="146"/>
        <v>0</v>
      </c>
      <c r="M2061">
        <f t="shared" si="147"/>
        <v>0</v>
      </c>
    </row>
    <row r="2062" spans="9:13" x14ac:dyDescent="0.25">
      <c r="I2062">
        <f t="shared" si="145"/>
        <v>2500</v>
      </c>
      <c r="J2062">
        <v>2060</v>
      </c>
      <c r="K2062">
        <f t="shared" si="144"/>
        <v>0</v>
      </c>
      <c r="L2062">
        <f t="shared" si="146"/>
        <v>0</v>
      </c>
      <c r="M2062">
        <f t="shared" si="147"/>
        <v>0</v>
      </c>
    </row>
    <row r="2063" spans="9:13" x14ac:dyDescent="0.25">
      <c r="I2063">
        <f t="shared" si="145"/>
        <v>2500</v>
      </c>
      <c r="J2063">
        <v>2061</v>
      </c>
      <c r="K2063">
        <f t="shared" si="144"/>
        <v>0</v>
      </c>
      <c r="L2063">
        <f t="shared" si="146"/>
        <v>0</v>
      </c>
      <c r="M2063">
        <f t="shared" si="147"/>
        <v>0</v>
      </c>
    </row>
    <row r="2064" spans="9:13" x14ac:dyDescent="0.25">
      <c r="I2064">
        <f t="shared" si="145"/>
        <v>2500</v>
      </c>
      <c r="J2064">
        <v>2062</v>
      </c>
      <c r="K2064">
        <f t="shared" si="144"/>
        <v>0</v>
      </c>
      <c r="L2064">
        <f t="shared" si="146"/>
        <v>0</v>
      </c>
      <c r="M2064">
        <f t="shared" si="147"/>
        <v>0</v>
      </c>
    </row>
    <row r="2065" spans="9:13" x14ac:dyDescent="0.25">
      <c r="I2065">
        <f t="shared" si="145"/>
        <v>2500</v>
      </c>
      <c r="J2065">
        <v>2063</v>
      </c>
      <c r="K2065">
        <f t="shared" si="144"/>
        <v>0</v>
      </c>
      <c r="L2065">
        <f t="shared" si="146"/>
        <v>0</v>
      </c>
      <c r="M2065">
        <f t="shared" si="147"/>
        <v>0</v>
      </c>
    </row>
    <row r="2066" spans="9:13" x14ac:dyDescent="0.25">
      <c r="I2066">
        <f t="shared" si="145"/>
        <v>2500</v>
      </c>
      <c r="J2066">
        <v>2064</v>
      </c>
      <c r="K2066">
        <f t="shared" si="144"/>
        <v>0</v>
      </c>
      <c r="L2066">
        <f t="shared" si="146"/>
        <v>0</v>
      </c>
      <c r="M2066">
        <f t="shared" si="147"/>
        <v>0</v>
      </c>
    </row>
    <row r="2067" spans="9:13" x14ac:dyDescent="0.25">
      <c r="I2067">
        <f t="shared" si="145"/>
        <v>2500</v>
      </c>
      <c r="J2067">
        <v>2065</v>
      </c>
      <c r="K2067">
        <f t="shared" si="144"/>
        <v>0</v>
      </c>
      <c r="L2067">
        <f t="shared" si="146"/>
        <v>0</v>
      </c>
      <c r="M2067">
        <f t="shared" si="147"/>
        <v>0</v>
      </c>
    </row>
    <row r="2068" spans="9:13" x14ac:dyDescent="0.25">
      <c r="I2068">
        <f t="shared" si="145"/>
        <v>2500</v>
      </c>
      <c r="J2068">
        <v>2066</v>
      </c>
      <c r="K2068">
        <f t="shared" si="144"/>
        <v>0</v>
      </c>
      <c r="L2068">
        <f t="shared" si="146"/>
        <v>0</v>
      </c>
      <c r="M2068">
        <f t="shared" si="147"/>
        <v>0</v>
      </c>
    </row>
    <row r="2069" spans="9:13" x14ac:dyDescent="0.25">
      <c r="I2069">
        <f t="shared" si="145"/>
        <v>2500</v>
      </c>
      <c r="J2069">
        <v>2067</v>
      </c>
      <c r="K2069">
        <f t="shared" si="144"/>
        <v>0</v>
      </c>
      <c r="L2069">
        <f t="shared" si="146"/>
        <v>0</v>
      </c>
      <c r="M2069">
        <f t="shared" si="147"/>
        <v>0</v>
      </c>
    </row>
    <row r="2070" spans="9:13" x14ac:dyDescent="0.25">
      <c r="I2070">
        <f t="shared" si="145"/>
        <v>2500</v>
      </c>
      <c r="J2070">
        <v>2068</v>
      </c>
      <c r="K2070">
        <f t="shared" si="144"/>
        <v>0</v>
      </c>
      <c r="L2070">
        <f t="shared" si="146"/>
        <v>0</v>
      </c>
      <c r="M2070">
        <f t="shared" si="147"/>
        <v>0</v>
      </c>
    </row>
    <row r="2071" spans="9:13" x14ac:dyDescent="0.25">
      <c r="I2071">
        <f t="shared" si="145"/>
        <v>2500</v>
      </c>
      <c r="J2071">
        <v>2069</v>
      </c>
      <c r="K2071">
        <f t="shared" si="144"/>
        <v>0</v>
      </c>
      <c r="L2071">
        <f t="shared" si="146"/>
        <v>0</v>
      </c>
      <c r="M2071">
        <f t="shared" si="147"/>
        <v>0</v>
      </c>
    </row>
    <row r="2072" spans="9:13" x14ac:dyDescent="0.25">
      <c r="I2072">
        <f t="shared" si="145"/>
        <v>2500</v>
      </c>
      <c r="J2072">
        <v>2070</v>
      </c>
      <c r="K2072">
        <f t="shared" si="144"/>
        <v>0</v>
      </c>
      <c r="L2072">
        <f t="shared" si="146"/>
        <v>0</v>
      </c>
      <c r="M2072">
        <f t="shared" si="147"/>
        <v>0</v>
      </c>
    </row>
    <row r="2073" spans="9:13" x14ac:dyDescent="0.25">
      <c r="I2073">
        <f t="shared" si="145"/>
        <v>2500</v>
      </c>
      <c r="J2073">
        <v>2071</v>
      </c>
      <c r="K2073">
        <f t="shared" si="144"/>
        <v>0</v>
      </c>
      <c r="L2073">
        <f t="shared" si="146"/>
        <v>0</v>
      </c>
      <c r="M2073">
        <f t="shared" si="147"/>
        <v>0</v>
      </c>
    </row>
    <row r="2074" spans="9:13" x14ac:dyDescent="0.25">
      <c r="I2074">
        <f t="shared" si="145"/>
        <v>2500</v>
      </c>
      <c r="J2074">
        <v>2072</v>
      </c>
      <c r="K2074">
        <f t="shared" si="144"/>
        <v>0</v>
      </c>
      <c r="L2074">
        <f t="shared" si="146"/>
        <v>0</v>
      </c>
      <c r="M2074">
        <f t="shared" si="147"/>
        <v>0</v>
      </c>
    </row>
    <row r="2075" spans="9:13" x14ac:dyDescent="0.25">
      <c r="I2075">
        <f t="shared" si="145"/>
        <v>2500</v>
      </c>
      <c r="J2075">
        <v>2073</v>
      </c>
      <c r="K2075">
        <f t="shared" si="144"/>
        <v>0</v>
      </c>
      <c r="L2075">
        <f t="shared" si="146"/>
        <v>0</v>
      </c>
      <c r="M2075">
        <f t="shared" si="147"/>
        <v>0</v>
      </c>
    </row>
    <row r="2076" spans="9:13" x14ac:dyDescent="0.25">
      <c r="I2076">
        <f t="shared" si="145"/>
        <v>2500</v>
      </c>
      <c r="J2076">
        <v>2074</v>
      </c>
      <c r="K2076">
        <f t="shared" si="144"/>
        <v>0</v>
      </c>
      <c r="L2076">
        <f t="shared" si="146"/>
        <v>0</v>
      </c>
      <c r="M2076">
        <f t="shared" si="147"/>
        <v>0</v>
      </c>
    </row>
    <row r="2077" spans="9:13" x14ac:dyDescent="0.25">
      <c r="I2077">
        <f t="shared" si="145"/>
        <v>2500</v>
      </c>
      <c r="J2077">
        <v>2075</v>
      </c>
      <c r="K2077">
        <f t="shared" si="144"/>
        <v>0</v>
      </c>
      <c r="L2077">
        <f t="shared" si="146"/>
        <v>0</v>
      </c>
      <c r="M2077">
        <f t="shared" si="147"/>
        <v>0</v>
      </c>
    </row>
    <row r="2078" spans="9:13" x14ac:dyDescent="0.25">
      <c r="I2078">
        <f t="shared" si="145"/>
        <v>2500</v>
      </c>
      <c r="J2078">
        <v>2076</v>
      </c>
      <c r="K2078">
        <f t="shared" si="144"/>
        <v>0</v>
      </c>
      <c r="L2078">
        <f t="shared" si="146"/>
        <v>0</v>
      </c>
      <c r="M2078">
        <f t="shared" si="147"/>
        <v>0</v>
      </c>
    </row>
    <row r="2079" spans="9:13" x14ac:dyDescent="0.25">
      <c r="I2079">
        <f t="shared" si="145"/>
        <v>2500</v>
      </c>
      <c r="J2079">
        <v>2077</v>
      </c>
      <c r="K2079">
        <f t="shared" si="144"/>
        <v>0</v>
      </c>
      <c r="L2079">
        <f t="shared" si="146"/>
        <v>0</v>
      </c>
      <c r="M2079">
        <f t="shared" si="147"/>
        <v>0</v>
      </c>
    </row>
    <row r="2080" spans="9:13" x14ac:dyDescent="0.25">
      <c r="I2080">
        <f t="shared" si="145"/>
        <v>2500</v>
      </c>
      <c r="J2080">
        <v>2078</v>
      </c>
      <c r="K2080">
        <f t="shared" si="144"/>
        <v>0</v>
      </c>
      <c r="L2080">
        <f t="shared" si="146"/>
        <v>0</v>
      </c>
      <c r="M2080">
        <f t="shared" si="147"/>
        <v>0</v>
      </c>
    </row>
    <row r="2081" spans="9:13" x14ac:dyDescent="0.25">
      <c r="I2081">
        <f t="shared" si="145"/>
        <v>2500</v>
      </c>
      <c r="J2081">
        <v>2079</v>
      </c>
      <c r="K2081">
        <f t="shared" si="144"/>
        <v>0</v>
      </c>
      <c r="L2081">
        <f t="shared" si="146"/>
        <v>0</v>
      </c>
      <c r="M2081">
        <f t="shared" si="147"/>
        <v>0</v>
      </c>
    </row>
    <row r="2082" spans="9:13" x14ac:dyDescent="0.25">
      <c r="I2082">
        <f t="shared" si="145"/>
        <v>2500</v>
      </c>
      <c r="J2082">
        <v>2080</v>
      </c>
      <c r="K2082">
        <f t="shared" si="144"/>
        <v>0</v>
      </c>
      <c r="L2082">
        <f t="shared" si="146"/>
        <v>0</v>
      </c>
      <c r="M2082">
        <f t="shared" si="147"/>
        <v>0</v>
      </c>
    </row>
    <row r="2083" spans="9:13" x14ac:dyDescent="0.25">
      <c r="I2083">
        <f t="shared" si="145"/>
        <v>2500</v>
      </c>
      <c r="J2083">
        <v>2081</v>
      </c>
      <c r="K2083">
        <f t="shared" si="144"/>
        <v>0</v>
      </c>
      <c r="L2083">
        <f t="shared" si="146"/>
        <v>0</v>
      </c>
      <c r="M2083">
        <f t="shared" si="147"/>
        <v>0</v>
      </c>
    </row>
    <row r="2084" spans="9:13" x14ac:dyDescent="0.25">
      <c r="I2084">
        <f t="shared" si="145"/>
        <v>2500</v>
      </c>
      <c r="J2084">
        <v>2082</v>
      </c>
      <c r="K2084">
        <f t="shared" si="144"/>
        <v>0</v>
      </c>
      <c r="L2084">
        <f t="shared" si="146"/>
        <v>0</v>
      </c>
      <c r="M2084">
        <f t="shared" si="147"/>
        <v>0</v>
      </c>
    </row>
    <row r="2085" spans="9:13" x14ac:dyDescent="0.25">
      <c r="I2085">
        <f t="shared" si="145"/>
        <v>2500</v>
      </c>
      <c r="J2085">
        <v>2083</v>
      </c>
      <c r="K2085">
        <f t="shared" si="144"/>
        <v>0</v>
      </c>
      <c r="L2085">
        <f t="shared" si="146"/>
        <v>0</v>
      </c>
      <c r="M2085">
        <f t="shared" si="147"/>
        <v>0</v>
      </c>
    </row>
    <row r="2086" spans="9:13" x14ac:dyDescent="0.25">
      <c r="I2086">
        <f t="shared" si="145"/>
        <v>2500</v>
      </c>
      <c r="J2086">
        <v>2084</v>
      </c>
      <c r="K2086">
        <f t="shared" si="144"/>
        <v>0</v>
      </c>
      <c r="L2086">
        <f t="shared" si="146"/>
        <v>0</v>
      </c>
      <c r="M2086">
        <f t="shared" si="147"/>
        <v>0</v>
      </c>
    </row>
    <row r="2087" spans="9:13" x14ac:dyDescent="0.25">
      <c r="I2087">
        <f t="shared" si="145"/>
        <v>2500</v>
      </c>
      <c r="J2087">
        <v>2085</v>
      </c>
      <c r="K2087">
        <f t="shared" si="144"/>
        <v>0</v>
      </c>
      <c r="L2087">
        <f t="shared" si="146"/>
        <v>0</v>
      </c>
      <c r="M2087">
        <f t="shared" si="147"/>
        <v>0</v>
      </c>
    </row>
    <row r="2088" spans="9:13" x14ac:dyDescent="0.25">
      <c r="I2088">
        <f t="shared" si="145"/>
        <v>2500</v>
      </c>
      <c r="J2088">
        <v>2086</v>
      </c>
      <c r="K2088">
        <f t="shared" si="144"/>
        <v>0</v>
      </c>
      <c r="L2088">
        <f t="shared" si="146"/>
        <v>0</v>
      </c>
      <c r="M2088">
        <f t="shared" si="147"/>
        <v>0</v>
      </c>
    </row>
    <row r="2089" spans="9:13" x14ac:dyDescent="0.25">
      <c r="I2089">
        <f t="shared" si="145"/>
        <v>2500</v>
      </c>
      <c r="J2089">
        <v>2087</v>
      </c>
      <c r="K2089">
        <f t="shared" si="144"/>
        <v>0</v>
      </c>
      <c r="L2089">
        <f t="shared" si="146"/>
        <v>0</v>
      </c>
      <c r="M2089">
        <f t="shared" si="147"/>
        <v>0</v>
      </c>
    </row>
    <row r="2090" spans="9:13" x14ac:dyDescent="0.25">
      <c r="I2090">
        <f t="shared" si="145"/>
        <v>2500</v>
      </c>
      <c r="J2090">
        <v>2088</v>
      </c>
      <c r="K2090">
        <f t="shared" si="144"/>
        <v>0</v>
      </c>
      <c r="L2090">
        <f t="shared" si="146"/>
        <v>0</v>
      </c>
      <c r="M2090">
        <f t="shared" si="147"/>
        <v>0</v>
      </c>
    </row>
    <row r="2091" spans="9:13" x14ac:dyDescent="0.25">
      <c r="I2091">
        <f t="shared" si="145"/>
        <v>2500</v>
      </c>
      <c r="J2091">
        <v>2089</v>
      </c>
      <c r="K2091">
        <f t="shared" si="144"/>
        <v>0</v>
      </c>
      <c r="L2091">
        <f t="shared" si="146"/>
        <v>0</v>
      </c>
      <c r="M2091">
        <f t="shared" si="147"/>
        <v>0</v>
      </c>
    </row>
    <row r="2092" spans="9:13" x14ac:dyDescent="0.25">
      <c r="I2092">
        <f t="shared" si="145"/>
        <v>2500</v>
      </c>
      <c r="J2092">
        <v>2090</v>
      </c>
      <c r="K2092">
        <f t="shared" si="144"/>
        <v>0</v>
      </c>
      <c r="L2092">
        <f t="shared" si="146"/>
        <v>0</v>
      </c>
      <c r="M2092">
        <f t="shared" si="147"/>
        <v>0</v>
      </c>
    </row>
    <row r="2093" spans="9:13" x14ac:dyDescent="0.25">
      <c r="I2093">
        <f t="shared" si="145"/>
        <v>2500</v>
      </c>
      <c r="J2093">
        <v>2091</v>
      </c>
      <c r="K2093">
        <f t="shared" si="144"/>
        <v>0</v>
      </c>
      <c r="L2093">
        <f t="shared" si="146"/>
        <v>0</v>
      </c>
      <c r="M2093">
        <f t="shared" si="147"/>
        <v>0</v>
      </c>
    </row>
    <row r="2094" spans="9:13" x14ac:dyDescent="0.25">
      <c r="I2094">
        <f t="shared" si="145"/>
        <v>2500</v>
      </c>
      <c r="J2094">
        <v>2092</v>
      </c>
      <c r="K2094">
        <f t="shared" si="144"/>
        <v>0</v>
      </c>
      <c r="L2094">
        <f t="shared" si="146"/>
        <v>0</v>
      </c>
      <c r="M2094">
        <f t="shared" si="147"/>
        <v>0</v>
      </c>
    </row>
    <row r="2095" spans="9:13" x14ac:dyDescent="0.25">
      <c r="I2095">
        <f t="shared" si="145"/>
        <v>2500</v>
      </c>
      <c r="J2095">
        <v>2093</v>
      </c>
      <c r="K2095">
        <f t="shared" si="144"/>
        <v>0</v>
      </c>
      <c r="L2095">
        <f t="shared" si="146"/>
        <v>0</v>
      </c>
      <c r="M2095">
        <f t="shared" si="147"/>
        <v>0</v>
      </c>
    </row>
    <row r="2096" spans="9:13" x14ac:dyDescent="0.25">
      <c r="I2096">
        <f t="shared" si="145"/>
        <v>2500</v>
      </c>
      <c r="J2096">
        <v>2094</v>
      </c>
      <c r="K2096">
        <f t="shared" si="144"/>
        <v>0</v>
      </c>
      <c r="L2096">
        <f t="shared" si="146"/>
        <v>0</v>
      </c>
      <c r="M2096">
        <f t="shared" si="147"/>
        <v>0</v>
      </c>
    </row>
    <row r="2097" spans="9:13" x14ac:dyDescent="0.25">
      <c r="I2097">
        <f t="shared" si="145"/>
        <v>2500</v>
      </c>
      <c r="J2097">
        <v>2095</v>
      </c>
      <c r="K2097">
        <f t="shared" si="144"/>
        <v>0</v>
      </c>
      <c r="L2097">
        <f t="shared" si="146"/>
        <v>0</v>
      </c>
      <c r="M2097">
        <f t="shared" si="147"/>
        <v>0</v>
      </c>
    </row>
    <row r="2098" spans="9:13" x14ac:dyDescent="0.25">
      <c r="I2098">
        <f t="shared" si="145"/>
        <v>2500</v>
      </c>
      <c r="J2098">
        <v>2096</v>
      </c>
      <c r="K2098">
        <f t="shared" si="144"/>
        <v>0</v>
      </c>
      <c r="L2098">
        <f t="shared" si="146"/>
        <v>0</v>
      </c>
      <c r="M2098">
        <f t="shared" si="147"/>
        <v>0</v>
      </c>
    </row>
    <row r="2099" spans="9:13" x14ac:dyDescent="0.25">
      <c r="I2099">
        <f t="shared" si="145"/>
        <v>2500</v>
      </c>
      <c r="J2099">
        <v>2097</v>
      </c>
      <c r="K2099">
        <f t="shared" si="144"/>
        <v>0</v>
      </c>
      <c r="L2099">
        <f t="shared" si="146"/>
        <v>0</v>
      </c>
      <c r="M2099">
        <f t="shared" si="147"/>
        <v>0</v>
      </c>
    </row>
    <row r="2100" spans="9:13" x14ac:dyDescent="0.25">
      <c r="I2100">
        <f t="shared" si="145"/>
        <v>2500</v>
      </c>
      <c r="J2100">
        <v>2098</v>
      </c>
      <c r="K2100">
        <f t="shared" si="144"/>
        <v>0</v>
      </c>
      <c r="L2100">
        <f t="shared" si="146"/>
        <v>0</v>
      </c>
      <c r="M2100">
        <f t="shared" si="147"/>
        <v>0</v>
      </c>
    </row>
    <row r="2101" spans="9:13" x14ac:dyDescent="0.25">
      <c r="I2101">
        <f t="shared" si="145"/>
        <v>2500</v>
      </c>
      <c r="J2101">
        <v>2099</v>
      </c>
      <c r="K2101">
        <f t="shared" si="144"/>
        <v>0</v>
      </c>
      <c r="L2101">
        <f t="shared" si="146"/>
        <v>0</v>
      </c>
      <c r="M2101">
        <f t="shared" si="147"/>
        <v>0</v>
      </c>
    </row>
    <row r="2102" spans="9:13" x14ac:dyDescent="0.25">
      <c r="I2102">
        <f t="shared" si="145"/>
        <v>2500</v>
      </c>
      <c r="J2102">
        <v>2100</v>
      </c>
      <c r="K2102">
        <f t="shared" si="144"/>
        <v>0</v>
      </c>
      <c r="L2102">
        <f t="shared" si="146"/>
        <v>0</v>
      </c>
      <c r="M2102">
        <f t="shared" si="147"/>
        <v>0</v>
      </c>
    </row>
    <row r="2103" spans="9:13" x14ac:dyDescent="0.25">
      <c r="I2103">
        <f t="shared" si="145"/>
        <v>2500</v>
      </c>
      <c r="J2103">
        <v>2101</v>
      </c>
      <c r="K2103">
        <f t="shared" si="144"/>
        <v>0</v>
      </c>
      <c r="L2103">
        <f t="shared" si="146"/>
        <v>0</v>
      </c>
      <c r="M2103">
        <f t="shared" si="147"/>
        <v>0</v>
      </c>
    </row>
    <row r="2104" spans="9:13" x14ac:dyDescent="0.25">
      <c r="I2104">
        <f t="shared" si="145"/>
        <v>2500</v>
      </c>
      <c r="J2104">
        <v>2102</v>
      </c>
      <c r="K2104">
        <f t="shared" si="144"/>
        <v>0</v>
      </c>
      <c r="L2104">
        <f t="shared" si="146"/>
        <v>0</v>
      </c>
      <c r="M2104">
        <f t="shared" si="147"/>
        <v>0</v>
      </c>
    </row>
    <row r="2105" spans="9:13" x14ac:dyDescent="0.25">
      <c r="I2105">
        <f t="shared" si="145"/>
        <v>2500</v>
      </c>
      <c r="J2105">
        <v>2103</v>
      </c>
      <c r="K2105">
        <f t="shared" si="144"/>
        <v>0</v>
      </c>
      <c r="L2105">
        <f t="shared" si="146"/>
        <v>0</v>
      </c>
      <c r="M2105">
        <f t="shared" si="147"/>
        <v>0</v>
      </c>
    </row>
    <row r="2106" spans="9:13" x14ac:dyDescent="0.25">
      <c r="I2106">
        <f t="shared" si="145"/>
        <v>2500</v>
      </c>
      <c r="J2106">
        <v>2104</v>
      </c>
      <c r="K2106">
        <f t="shared" si="144"/>
        <v>0</v>
      </c>
      <c r="L2106">
        <f t="shared" si="146"/>
        <v>0</v>
      </c>
      <c r="M2106">
        <f t="shared" si="147"/>
        <v>0</v>
      </c>
    </row>
    <row r="2107" spans="9:13" x14ac:dyDescent="0.25">
      <c r="I2107">
        <f t="shared" si="145"/>
        <v>2500</v>
      </c>
      <c r="J2107">
        <v>2105</v>
      </c>
      <c r="K2107">
        <f t="shared" si="144"/>
        <v>0</v>
      </c>
      <c r="L2107">
        <f t="shared" si="146"/>
        <v>0</v>
      </c>
      <c r="M2107">
        <f t="shared" si="147"/>
        <v>0</v>
      </c>
    </row>
    <row r="2108" spans="9:13" x14ac:dyDescent="0.25">
      <c r="I2108">
        <f t="shared" si="145"/>
        <v>2500</v>
      </c>
      <c r="J2108">
        <v>2106</v>
      </c>
      <c r="K2108">
        <f t="shared" si="144"/>
        <v>0</v>
      </c>
      <c r="L2108">
        <f t="shared" si="146"/>
        <v>0</v>
      </c>
      <c r="M2108">
        <f t="shared" si="147"/>
        <v>0</v>
      </c>
    </row>
    <row r="2109" spans="9:13" x14ac:dyDescent="0.25">
      <c r="I2109">
        <f t="shared" si="145"/>
        <v>2500</v>
      </c>
      <c r="J2109">
        <v>2107</v>
      </c>
      <c r="K2109">
        <f t="shared" ref="K2109:K2172" si="148">IF(I2109+J2109&gt;(G$2-(G$2*G$3*G$4/100/100))/2, (1-(_xlfn.HYPGEOM.DIST((I2109+J2109-1), (G$2-(G$2*G$3*G$4/100/100)), G$2/2, G$2, TRUE))),_xlfn.HYPGEOM.DIST(I2109+J2109, (G$2-(G$2*G$3*G$4/100/100)), G$2/2, G$2, TRUE))</f>
        <v>0</v>
      </c>
      <c r="L2109">
        <f t="shared" si="146"/>
        <v>0</v>
      </c>
      <c r="M2109">
        <f t="shared" si="147"/>
        <v>0</v>
      </c>
    </row>
    <row r="2110" spans="9:13" x14ac:dyDescent="0.25">
      <c r="I2110">
        <f t="shared" si="145"/>
        <v>2500</v>
      </c>
      <c r="J2110">
        <v>2108</v>
      </c>
      <c r="K2110">
        <f t="shared" si="148"/>
        <v>0</v>
      </c>
      <c r="L2110">
        <f t="shared" si="146"/>
        <v>0</v>
      </c>
      <c r="M2110">
        <f t="shared" si="147"/>
        <v>0</v>
      </c>
    </row>
    <row r="2111" spans="9:13" x14ac:dyDescent="0.25">
      <c r="I2111">
        <f t="shared" si="145"/>
        <v>2500</v>
      </c>
      <c r="J2111">
        <v>2109</v>
      </c>
      <c r="K2111">
        <f t="shared" si="148"/>
        <v>0</v>
      </c>
      <c r="L2111">
        <f t="shared" si="146"/>
        <v>0</v>
      </c>
      <c r="M2111">
        <f t="shared" si="147"/>
        <v>0</v>
      </c>
    </row>
    <row r="2112" spans="9:13" x14ac:dyDescent="0.25">
      <c r="I2112">
        <f t="shared" si="145"/>
        <v>2500</v>
      </c>
      <c r="J2112">
        <v>2110</v>
      </c>
      <c r="K2112">
        <f t="shared" si="148"/>
        <v>0</v>
      </c>
      <c r="L2112">
        <f t="shared" si="146"/>
        <v>0</v>
      </c>
      <c r="M2112">
        <f t="shared" si="147"/>
        <v>0</v>
      </c>
    </row>
    <row r="2113" spans="9:13" x14ac:dyDescent="0.25">
      <c r="I2113">
        <f t="shared" si="145"/>
        <v>2500</v>
      </c>
      <c r="J2113">
        <v>2111</v>
      </c>
      <c r="K2113">
        <f t="shared" si="148"/>
        <v>0</v>
      </c>
      <c r="L2113">
        <f t="shared" si="146"/>
        <v>0</v>
      </c>
      <c r="M2113">
        <f t="shared" si="147"/>
        <v>0</v>
      </c>
    </row>
    <row r="2114" spans="9:13" x14ac:dyDescent="0.25">
      <c r="I2114">
        <f t="shared" si="145"/>
        <v>2500</v>
      </c>
      <c r="J2114">
        <v>2112</v>
      </c>
      <c r="K2114">
        <f t="shared" si="148"/>
        <v>0</v>
      </c>
      <c r="L2114">
        <f t="shared" si="146"/>
        <v>0</v>
      </c>
      <c r="M2114">
        <f t="shared" si="147"/>
        <v>0</v>
      </c>
    </row>
    <row r="2115" spans="9:13" x14ac:dyDescent="0.25">
      <c r="I2115">
        <f t="shared" si="145"/>
        <v>2500</v>
      </c>
      <c r="J2115">
        <v>2113</v>
      </c>
      <c r="K2115">
        <f t="shared" si="148"/>
        <v>0</v>
      </c>
      <c r="L2115">
        <f t="shared" si="146"/>
        <v>0</v>
      </c>
      <c r="M2115">
        <f t="shared" si="147"/>
        <v>0</v>
      </c>
    </row>
    <row r="2116" spans="9:13" x14ac:dyDescent="0.25">
      <c r="I2116">
        <f t="shared" ref="I2116:I2179" si="149">G$5</f>
        <v>2500</v>
      </c>
      <c r="J2116">
        <v>2114</v>
      </c>
      <c r="K2116">
        <f t="shared" si="148"/>
        <v>0</v>
      </c>
      <c r="L2116">
        <f t="shared" ref="L2116:L2179" si="150">_xlfn.HYPGEOM.DIST(J2116,  (G$2-0.5*G$2)*0.5, G$2/2-I2116,(G$2-0.5*G$2), FALSE)</f>
        <v>0</v>
      </c>
      <c r="M2116">
        <f t="shared" ref="M2116:M2179" si="151">K2116*L2116</f>
        <v>0</v>
      </c>
    </row>
    <row r="2117" spans="9:13" x14ac:dyDescent="0.25">
      <c r="I2117">
        <f t="shared" si="149"/>
        <v>2500</v>
      </c>
      <c r="J2117">
        <v>2115</v>
      </c>
      <c r="K2117">
        <f t="shared" si="148"/>
        <v>0</v>
      </c>
      <c r="L2117">
        <f t="shared" si="150"/>
        <v>0</v>
      </c>
      <c r="M2117">
        <f t="shared" si="151"/>
        <v>0</v>
      </c>
    </row>
    <row r="2118" spans="9:13" x14ac:dyDescent="0.25">
      <c r="I2118">
        <f t="shared" si="149"/>
        <v>2500</v>
      </c>
      <c r="J2118">
        <v>2116</v>
      </c>
      <c r="K2118">
        <f t="shared" si="148"/>
        <v>0</v>
      </c>
      <c r="L2118">
        <f t="shared" si="150"/>
        <v>0</v>
      </c>
      <c r="M2118">
        <f t="shared" si="151"/>
        <v>0</v>
      </c>
    </row>
    <row r="2119" spans="9:13" x14ac:dyDescent="0.25">
      <c r="I2119">
        <f t="shared" si="149"/>
        <v>2500</v>
      </c>
      <c r="J2119">
        <v>2117</v>
      </c>
      <c r="K2119">
        <f t="shared" si="148"/>
        <v>0</v>
      </c>
      <c r="L2119">
        <f t="shared" si="150"/>
        <v>0</v>
      </c>
      <c r="M2119">
        <f t="shared" si="151"/>
        <v>0</v>
      </c>
    </row>
    <row r="2120" spans="9:13" x14ac:dyDescent="0.25">
      <c r="I2120">
        <f t="shared" si="149"/>
        <v>2500</v>
      </c>
      <c r="J2120">
        <v>2118</v>
      </c>
      <c r="K2120">
        <f t="shared" si="148"/>
        <v>0</v>
      </c>
      <c r="L2120">
        <f t="shared" si="150"/>
        <v>0</v>
      </c>
      <c r="M2120">
        <f t="shared" si="151"/>
        <v>0</v>
      </c>
    </row>
    <row r="2121" spans="9:13" x14ac:dyDescent="0.25">
      <c r="I2121">
        <f t="shared" si="149"/>
        <v>2500</v>
      </c>
      <c r="J2121">
        <v>2119</v>
      </c>
      <c r="K2121">
        <f t="shared" si="148"/>
        <v>0</v>
      </c>
      <c r="L2121">
        <f t="shared" si="150"/>
        <v>0</v>
      </c>
      <c r="M2121">
        <f t="shared" si="151"/>
        <v>0</v>
      </c>
    </row>
    <row r="2122" spans="9:13" x14ac:dyDescent="0.25">
      <c r="I2122">
        <f t="shared" si="149"/>
        <v>2500</v>
      </c>
      <c r="J2122">
        <v>2120</v>
      </c>
      <c r="K2122">
        <f t="shared" si="148"/>
        <v>0</v>
      </c>
      <c r="L2122">
        <f t="shared" si="150"/>
        <v>0</v>
      </c>
      <c r="M2122">
        <f t="shared" si="151"/>
        <v>0</v>
      </c>
    </row>
    <row r="2123" spans="9:13" x14ac:dyDescent="0.25">
      <c r="I2123">
        <f t="shared" si="149"/>
        <v>2500</v>
      </c>
      <c r="J2123">
        <v>2121</v>
      </c>
      <c r="K2123">
        <f t="shared" si="148"/>
        <v>0</v>
      </c>
      <c r="L2123">
        <f t="shared" si="150"/>
        <v>0</v>
      </c>
      <c r="M2123">
        <f t="shared" si="151"/>
        <v>0</v>
      </c>
    </row>
    <row r="2124" spans="9:13" x14ac:dyDescent="0.25">
      <c r="I2124">
        <f t="shared" si="149"/>
        <v>2500</v>
      </c>
      <c r="J2124">
        <v>2122</v>
      </c>
      <c r="K2124">
        <f t="shared" si="148"/>
        <v>0</v>
      </c>
      <c r="L2124">
        <f t="shared" si="150"/>
        <v>0</v>
      </c>
      <c r="M2124">
        <f t="shared" si="151"/>
        <v>0</v>
      </c>
    </row>
    <row r="2125" spans="9:13" x14ac:dyDescent="0.25">
      <c r="I2125">
        <f t="shared" si="149"/>
        <v>2500</v>
      </c>
      <c r="J2125">
        <v>2123</v>
      </c>
      <c r="K2125">
        <f t="shared" si="148"/>
        <v>0</v>
      </c>
      <c r="L2125">
        <f t="shared" si="150"/>
        <v>0</v>
      </c>
      <c r="M2125">
        <f t="shared" si="151"/>
        <v>0</v>
      </c>
    </row>
    <row r="2126" spans="9:13" x14ac:dyDescent="0.25">
      <c r="I2126">
        <f t="shared" si="149"/>
        <v>2500</v>
      </c>
      <c r="J2126">
        <v>2124</v>
      </c>
      <c r="K2126">
        <f t="shared" si="148"/>
        <v>0</v>
      </c>
      <c r="L2126">
        <f t="shared" si="150"/>
        <v>0</v>
      </c>
      <c r="M2126">
        <f t="shared" si="151"/>
        <v>0</v>
      </c>
    </row>
    <row r="2127" spans="9:13" x14ac:dyDescent="0.25">
      <c r="I2127">
        <f t="shared" si="149"/>
        <v>2500</v>
      </c>
      <c r="J2127">
        <v>2125</v>
      </c>
      <c r="K2127">
        <f t="shared" si="148"/>
        <v>0</v>
      </c>
      <c r="L2127">
        <f t="shared" si="150"/>
        <v>0</v>
      </c>
      <c r="M2127">
        <f t="shared" si="151"/>
        <v>0</v>
      </c>
    </row>
    <row r="2128" spans="9:13" x14ac:dyDescent="0.25">
      <c r="I2128">
        <f t="shared" si="149"/>
        <v>2500</v>
      </c>
      <c r="J2128">
        <v>2126</v>
      </c>
      <c r="K2128">
        <f t="shared" si="148"/>
        <v>0</v>
      </c>
      <c r="L2128">
        <f t="shared" si="150"/>
        <v>0</v>
      </c>
      <c r="M2128">
        <f t="shared" si="151"/>
        <v>0</v>
      </c>
    </row>
    <row r="2129" spans="9:13" x14ac:dyDescent="0.25">
      <c r="I2129">
        <f t="shared" si="149"/>
        <v>2500</v>
      </c>
      <c r="J2129">
        <v>2127</v>
      </c>
      <c r="K2129">
        <f t="shared" si="148"/>
        <v>0</v>
      </c>
      <c r="L2129">
        <f t="shared" si="150"/>
        <v>0</v>
      </c>
      <c r="M2129">
        <f t="shared" si="151"/>
        <v>0</v>
      </c>
    </row>
    <row r="2130" spans="9:13" x14ac:dyDescent="0.25">
      <c r="I2130">
        <f t="shared" si="149"/>
        <v>2500</v>
      </c>
      <c r="J2130">
        <v>2128</v>
      </c>
      <c r="K2130">
        <f t="shared" si="148"/>
        <v>0</v>
      </c>
      <c r="L2130">
        <f t="shared" si="150"/>
        <v>0</v>
      </c>
      <c r="M2130">
        <f t="shared" si="151"/>
        <v>0</v>
      </c>
    </row>
    <row r="2131" spans="9:13" x14ac:dyDescent="0.25">
      <c r="I2131">
        <f t="shared" si="149"/>
        <v>2500</v>
      </c>
      <c r="J2131">
        <v>2129</v>
      </c>
      <c r="K2131">
        <f t="shared" si="148"/>
        <v>0</v>
      </c>
      <c r="L2131">
        <f t="shared" si="150"/>
        <v>0</v>
      </c>
      <c r="M2131">
        <f t="shared" si="151"/>
        <v>0</v>
      </c>
    </row>
    <row r="2132" spans="9:13" x14ac:dyDescent="0.25">
      <c r="I2132">
        <f t="shared" si="149"/>
        <v>2500</v>
      </c>
      <c r="J2132">
        <v>2130</v>
      </c>
      <c r="K2132">
        <f t="shared" si="148"/>
        <v>0</v>
      </c>
      <c r="L2132">
        <f t="shared" si="150"/>
        <v>0</v>
      </c>
      <c r="M2132">
        <f t="shared" si="151"/>
        <v>0</v>
      </c>
    </row>
    <row r="2133" spans="9:13" x14ac:dyDescent="0.25">
      <c r="I2133">
        <f t="shared" si="149"/>
        <v>2500</v>
      </c>
      <c r="J2133">
        <v>2131</v>
      </c>
      <c r="K2133">
        <f t="shared" si="148"/>
        <v>0</v>
      </c>
      <c r="L2133">
        <f t="shared" si="150"/>
        <v>0</v>
      </c>
      <c r="M2133">
        <f t="shared" si="151"/>
        <v>0</v>
      </c>
    </row>
    <row r="2134" spans="9:13" x14ac:dyDescent="0.25">
      <c r="I2134">
        <f t="shared" si="149"/>
        <v>2500</v>
      </c>
      <c r="J2134">
        <v>2132</v>
      </c>
      <c r="K2134">
        <f t="shared" si="148"/>
        <v>0</v>
      </c>
      <c r="L2134">
        <f t="shared" si="150"/>
        <v>0</v>
      </c>
      <c r="M2134">
        <f t="shared" si="151"/>
        <v>0</v>
      </c>
    </row>
    <row r="2135" spans="9:13" x14ac:dyDescent="0.25">
      <c r="I2135">
        <f t="shared" si="149"/>
        <v>2500</v>
      </c>
      <c r="J2135">
        <v>2133</v>
      </c>
      <c r="K2135">
        <f t="shared" si="148"/>
        <v>0</v>
      </c>
      <c r="L2135">
        <f t="shared" si="150"/>
        <v>0</v>
      </c>
      <c r="M2135">
        <f t="shared" si="151"/>
        <v>0</v>
      </c>
    </row>
    <row r="2136" spans="9:13" x14ac:dyDescent="0.25">
      <c r="I2136">
        <f t="shared" si="149"/>
        <v>2500</v>
      </c>
      <c r="J2136">
        <v>2134</v>
      </c>
      <c r="K2136">
        <f t="shared" si="148"/>
        <v>0</v>
      </c>
      <c r="L2136">
        <f t="shared" si="150"/>
        <v>0</v>
      </c>
      <c r="M2136">
        <f t="shared" si="151"/>
        <v>0</v>
      </c>
    </row>
    <row r="2137" spans="9:13" x14ac:dyDescent="0.25">
      <c r="I2137">
        <f t="shared" si="149"/>
        <v>2500</v>
      </c>
      <c r="J2137">
        <v>2135</v>
      </c>
      <c r="K2137">
        <f t="shared" si="148"/>
        <v>0</v>
      </c>
      <c r="L2137">
        <f t="shared" si="150"/>
        <v>0</v>
      </c>
      <c r="M2137">
        <f t="shared" si="151"/>
        <v>0</v>
      </c>
    </row>
    <row r="2138" spans="9:13" x14ac:dyDescent="0.25">
      <c r="I2138">
        <f t="shared" si="149"/>
        <v>2500</v>
      </c>
      <c r="J2138">
        <v>2136</v>
      </c>
      <c r="K2138">
        <f t="shared" si="148"/>
        <v>0</v>
      </c>
      <c r="L2138">
        <f t="shared" si="150"/>
        <v>0</v>
      </c>
      <c r="M2138">
        <f t="shared" si="151"/>
        <v>0</v>
      </c>
    </row>
    <row r="2139" spans="9:13" x14ac:dyDescent="0.25">
      <c r="I2139">
        <f t="shared" si="149"/>
        <v>2500</v>
      </c>
      <c r="J2139">
        <v>2137</v>
      </c>
      <c r="K2139">
        <f t="shared" si="148"/>
        <v>0</v>
      </c>
      <c r="L2139">
        <f t="shared" si="150"/>
        <v>0</v>
      </c>
      <c r="M2139">
        <f t="shared" si="151"/>
        <v>0</v>
      </c>
    </row>
    <row r="2140" spans="9:13" x14ac:dyDescent="0.25">
      <c r="I2140">
        <f t="shared" si="149"/>
        <v>2500</v>
      </c>
      <c r="J2140">
        <v>2138</v>
      </c>
      <c r="K2140">
        <f t="shared" si="148"/>
        <v>0</v>
      </c>
      <c r="L2140">
        <f t="shared" si="150"/>
        <v>0</v>
      </c>
      <c r="M2140">
        <f t="shared" si="151"/>
        <v>0</v>
      </c>
    </row>
    <row r="2141" spans="9:13" x14ac:dyDescent="0.25">
      <c r="I2141">
        <f t="shared" si="149"/>
        <v>2500</v>
      </c>
      <c r="J2141">
        <v>2139</v>
      </c>
      <c r="K2141">
        <f t="shared" si="148"/>
        <v>0</v>
      </c>
      <c r="L2141">
        <f t="shared" si="150"/>
        <v>0</v>
      </c>
      <c r="M2141">
        <f t="shared" si="151"/>
        <v>0</v>
      </c>
    </row>
    <row r="2142" spans="9:13" x14ac:dyDescent="0.25">
      <c r="I2142">
        <f t="shared" si="149"/>
        <v>2500</v>
      </c>
      <c r="J2142">
        <v>2140</v>
      </c>
      <c r="K2142">
        <f t="shared" si="148"/>
        <v>0</v>
      </c>
      <c r="L2142">
        <f t="shared" si="150"/>
        <v>0</v>
      </c>
      <c r="M2142">
        <f t="shared" si="151"/>
        <v>0</v>
      </c>
    </row>
    <row r="2143" spans="9:13" x14ac:dyDescent="0.25">
      <c r="I2143">
        <f t="shared" si="149"/>
        <v>2500</v>
      </c>
      <c r="J2143">
        <v>2141</v>
      </c>
      <c r="K2143">
        <f t="shared" si="148"/>
        <v>0</v>
      </c>
      <c r="L2143">
        <f t="shared" si="150"/>
        <v>0</v>
      </c>
      <c r="M2143">
        <f t="shared" si="151"/>
        <v>0</v>
      </c>
    </row>
    <row r="2144" spans="9:13" x14ac:dyDescent="0.25">
      <c r="I2144">
        <f t="shared" si="149"/>
        <v>2500</v>
      </c>
      <c r="J2144">
        <v>2142</v>
      </c>
      <c r="K2144">
        <f t="shared" si="148"/>
        <v>0</v>
      </c>
      <c r="L2144">
        <f t="shared" si="150"/>
        <v>0</v>
      </c>
      <c r="M2144">
        <f t="shared" si="151"/>
        <v>0</v>
      </c>
    </row>
    <row r="2145" spans="9:13" x14ac:dyDescent="0.25">
      <c r="I2145">
        <f t="shared" si="149"/>
        <v>2500</v>
      </c>
      <c r="J2145">
        <v>2143</v>
      </c>
      <c r="K2145">
        <f t="shared" si="148"/>
        <v>0</v>
      </c>
      <c r="L2145">
        <f t="shared" si="150"/>
        <v>0</v>
      </c>
      <c r="M2145">
        <f t="shared" si="151"/>
        <v>0</v>
      </c>
    </row>
    <row r="2146" spans="9:13" x14ac:dyDescent="0.25">
      <c r="I2146">
        <f t="shared" si="149"/>
        <v>2500</v>
      </c>
      <c r="J2146">
        <v>2144</v>
      </c>
      <c r="K2146">
        <f t="shared" si="148"/>
        <v>0</v>
      </c>
      <c r="L2146">
        <f t="shared" si="150"/>
        <v>0</v>
      </c>
      <c r="M2146">
        <f t="shared" si="151"/>
        <v>0</v>
      </c>
    </row>
    <row r="2147" spans="9:13" x14ac:dyDescent="0.25">
      <c r="I2147">
        <f t="shared" si="149"/>
        <v>2500</v>
      </c>
      <c r="J2147">
        <v>2145</v>
      </c>
      <c r="K2147">
        <f t="shared" si="148"/>
        <v>0</v>
      </c>
      <c r="L2147">
        <f t="shared" si="150"/>
        <v>0</v>
      </c>
      <c r="M2147">
        <f t="shared" si="151"/>
        <v>0</v>
      </c>
    </row>
    <row r="2148" spans="9:13" x14ac:dyDescent="0.25">
      <c r="I2148">
        <f t="shared" si="149"/>
        <v>2500</v>
      </c>
      <c r="J2148">
        <v>2146</v>
      </c>
      <c r="K2148">
        <f t="shared" si="148"/>
        <v>0</v>
      </c>
      <c r="L2148">
        <f t="shared" si="150"/>
        <v>0</v>
      </c>
      <c r="M2148">
        <f t="shared" si="151"/>
        <v>0</v>
      </c>
    </row>
    <row r="2149" spans="9:13" x14ac:dyDescent="0.25">
      <c r="I2149">
        <f t="shared" si="149"/>
        <v>2500</v>
      </c>
      <c r="J2149">
        <v>2147</v>
      </c>
      <c r="K2149">
        <f t="shared" si="148"/>
        <v>0</v>
      </c>
      <c r="L2149">
        <f t="shared" si="150"/>
        <v>0</v>
      </c>
      <c r="M2149">
        <f t="shared" si="151"/>
        <v>0</v>
      </c>
    </row>
    <row r="2150" spans="9:13" x14ac:dyDescent="0.25">
      <c r="I2150">
        <f t="shared" si="149"/>
        <v>2500</v>
      </c>
      <c r="J2150">
        <v>2148</v>
      </c>
      <c r="K2150">
        <f t="shared" si="148"/>
        <v>0</v>
      </c>
      <c r="L2150">
        <f t="shared" si="150"/>
        <v>0</v>
      </c>
      <c r="M2150">
        <f t="shared" si="151"/>
        <v>0</v>
      </c>
    </row>
    <row r="2151" spans="9:13" x14ac:dyDescent="0.25">
      <c r="I2151">
        <f t="shared" si="149"/>
        <v>2500</v>
      </c>
      <c r="J2151">
        <v>2149</v>
      </c>
      <c r="K2151">
        <f t="shared" si="148"/>
        <v>0</v>
      </c>
      <c r="L2151">
        <f t="shared" si="150"/>
        <v>0</v>
      </c>
      <c r="M2151">
        <f t="shared" si="151"/>
        <v>0</v>
      </c>
    </row>
    <row r="2152" spans="9:13" x14ac:dyDescent="0.25">
      <c r="I2152">
        <f t="shared" si="149"/>
        <v>2500</v>
      </c>
      <c r="J2152">
        <v>2150</v>
      </c>
      <c r="K2152">
        <f t="shared" si="148"/>
        <v>0</v>
      </c>
      <c r="L2152">
        <f t="shared" si="150"/>
        <v>0</v>
      </c>
      <c r="M2152">
        <f t="shared" si="151"/>
        <v>0</v>
      </c>
    </row>
    <row r="2153" spans="9:13" x14ac:dyDescent="0.25">
      <c r="I2153">
        <f t="shared" si="149"/>
        <v>2500</v>
      </c>
      <c r="J2153">
        <v>2151</v>
      </c>
      <c r="K2153">
        <f t="shared" si="148"/>
        <v>0</v>
      </c>
      <c r="L2153">
        <f t="shared" si="150"/>
        <v>0</v>
      </c>
      <c r="M2153">
        <f t="shared" si="151"/>
        <v>0</v>
      </c>
    </row>
    <row r="2154" spans="9:13" x14ac:dyDescent="0.25">
      <c r="I2154">
        <f t="shared" si="149"/>
        <v>2500</v>
      </c>
      <c r="J2154">
        <v>2152</v>
      </c>
      <c r="K2154">
        <f t="shared" si="148"/>
        <v>0</v>
      </c>
      <c r="L2154">
        <f t="shared" si="150"/>
        <v>0</v>
      </c>
      <c r="M2154">
        <f t="shared" si="151"/>
        <v>0</v>
      </c>
    </row>
    <row r="2155" spans="9:13" x14ac:dyDescent="0.25">
      <c r="I2155">
        <f t="shared" si="149"/>
        <v>2500</v>
      </c>
      <c r="J2155">
        <v>2153</v>
      </c>
      <c r="K2155">
        <f t="shared" si="148"/>
        <v>0</v>
      </c>
      <c r="L2155">
        <f t="shared" si="150"/>
        <v>0</v>
      </c>
      <c r="M2155">
        <f t="shared" si="151"/>
        <v>0</v>
      </c>
    </row>
    <row r="2156" spans="9:13" x14ac:dyDescent="0.25">
      <c r="I2156">
        <f t="shared" si="149"/>
        <v>2500</v>
      </c>
      <c r="J2156">
        <v>2154</v>
      </c>
      <c r="K2156">
        <f t="shared" si="148"/>
        <v>0</v>
      </c>
      <c r="L2156">
        <f t="shared" si="150"/>
        <v>0</v>
      </c>
      <c r="M2156">
        <f t="shared" si="151"/>
        <v>0</v>
      </c>
    </row>
    <row r="2157" spans="9:13" x14ac:dyDescent="0.25">
      <c r="I2157">
        <f t="shared" si="149"/>
        <v>2500</v>
      </c>
      <c r="J2157">
        <v>2155</v>
      </c>
      <c r="K2157">
        <f t="shared" si="148"/>
        <v>0</v>
      </c>
      <c r="L2157">
        <f t="shared" si="150"/>
        <v>0</v>
      </c>
      <c r="M2157">
        <f t="shared" si="151"/>
        <v>0</v>
      </c>
    </row>
    <row r="2158" spans="9:13" x14ac:dyDescent="0.25">
      <c r="I2158">
        <f t="shared" si="149"/>
        <v>2500</v>
      </c>
      <c r="J2158">
        <v>2156</v>
      </c>
      <c r="K2158">
        <f t="shared" si="148"/>
        <v>0</v>
      </c>
      <c r="L2158">
        <f t="shared" si="150"/>
        <v>0</v>
      </c>
      <c r="M2158">
        <f t="shared" si="151"/>
        <v>0</v>
      </c>
    </row>
    <row r="2159" spans="9:13" x14ac:dyDescent="0.25">
      <c r="I2159">
        <f t="shared" si="149"/>
        <v>2500</v>
      </c>
      <c r="J2159">
        <v>2157</v>
      </c>
      <c r="K2159">
        <f t="shared" si="148"/>
        <v>0</v>
      </c>
      <c r="L2159">
        <f t="shared" si="150"/>
        <v>0</v>
      </c>
      <c r="M2159">
        <f t="shared" si="151"/>
        <v>0</v>
      </c>
    </row>
    <row r="2160" spans="9:13" x14ac:dyDescent="0.25">
      <c r="I2160">
        <f t="shared" si="149"/>
        <v>2500</v>
      </c>
      <c r="J2160">
        <v>2158</v>
      </c>
      <c r="K2160">
        <f t="shared" si="148"/>
        <v>0</v>
      </c>
      <c r="L2160">
        <f t="shared" si="150"/>
        <v>0</v>
      </c>
      <c r="M2160">
        <f t="shared" si="151"/>
        <v>0</v>
      </c>
    </row>
    <row r="2161" spans="9:13" x14ac:dyDescent="0.25">
      <c r="I2161">
        <f t="shared" si="149"/>
        <v>2500</v>
      </c>
      <c r="J2161">
        <v>2159</v>
      </c>
      <c r="K2161">
        <f t="shared" si="148"/>
        <v>0</v>
      </c>
      <c r="L2161">
        <f t="shared" si="150"/>
        <v>0</v>
      </c>
      <c r="M2161">
        <f t="shared" si="151"/>
        <v>0</v>
      </c>
    </row>
    <row r="2162" spans="9:13" x14ac:dyDescent="0.25">
      <c r="I2162">
        <f t="shared" si="149"/>
        <v>2500</v>
      </c>
      <c r="J2162">
        <v>2160</v>
      </c>
      <c r="K2162">
        <f t="shared" si="148"/>
        <v>0</v>
      </c>
      <c r="L2162">
        <f t="shared" si="150"/>
        <v>0</v>
      </c>
      <c r="M2162">
        <f t="shared" si="151"/>
        <v>0</v>
      </c>
    </row>
    <row r="2163" spans="9:13" x14ac:dyDescent="0.25">
      <c r="I2163">
        <f t="shared" si="149"/>
        <v>2500</v>
      </c>
      <c r="J2163">
        <v>2161</v>
      </c>
      <c r="K2163">
        <f t="shared" si="148"/>
        <v>0</v>
      </c>
      <c r="L2163">
        <f t="shared" si="150"/>
        <v>0</v>
      </c>
      <c r="M2163">
        <f t="shared" si="151"/>
        <v>0</v>
      </c>
    </row>
    <row r="2164" spans="9:13" x14ac:dyDescent="0.25">
      <c r="I2164">
        <f t="shared" si="149"/>
        <v>2500</v>
      </c>
      <c r="J2164">
        <v>2162</v>
      </c>
      <c r="K2164">
        <f t="shared" si="148"/>
        <v>0</v>
      </c>
      <c r="L2164">
        <f t="shared" si="150"/>
        <v>0</v>
      </c>
      <c r="M2164">
        <f t="shared" si="151"/>
        <v>0</v>
      </c>
    </row>
    <row r="2165" spans="9:13" x14ac:dyDescent="0.25">
      <c r="I2165">
        <f t="shared" si="149"/>
        <v>2500</v>
      </c>
      <c r="J2165">
        <v>2163</v>
      </c>
      <c r="K2165">
        <f t="shared" si="148"/>
        <v>0</v>
      </c>
      <c r="L2165">
        <f t="shared" si="150"/>
        <v>0</v>
      </c>
      <c r="M2165">
        <f t="shared" si="151"/>
        <v>0</v>
      </c>
    </row>
    <row r="2166" spans="9:13" x14ac:dyDescent="0.25">
      <c r="I2166">
        <f t="shared" si="149"/>
        <v>2500</v>
      </c>
      <c r="J2166">
        <v>2164</v>
      </c>
      <c r="K2166">
        <f t="shared" si="148"/>
        <v>0</v>
      </c>
      <c r="L2166">
        <f t="shared" si="150"/>
        <v>0</v>
      </c>
      <c r="M2166">
        <f t="shared" si="151"/>
        <v>0</v>
      </c>
    </row>
    <row r="2167" spans="9:13" x14ac:dyDescent="0.25">
      <c r="I2167">
        <f t="shared" si="149"/>
        <v>2500</v>
      </c>
      <c r="J2167">
        <v>2165</v>
      </c>
      <c r="K2167">
        <f t="shared" si="148"/>
        <v>0</v>
      </c>
      <c r="L2167">
        <f t="shared" si="150"/>
        <v>0</v>
      </c>
      <c r="M2167">
        <f t="shared" si="151"/>
        <v>0</v>
      </c>
    </row>
    <row r="2168" spans="9:13" x14ac:dyDescent="0.25">
      <c r="I2168">
        <f t="shared" si="149"/>
        <v>2500</v>
      </c>
      <c r="J2168">
        <v>2166</v>
      </c>
      <c r="K2168">
        <f t="shared" si="148"/>
        <v>0</v>
      </c>
      <c r="L2168">
        <f t="shared" si="150"/>
        <v>0</v>
      </c>
      <c r="M2168">
        <f t="shared" si="151"/>
        <v>0</v>
      </c>
    </row>
    <row r="2169" spans="9:13" x14ac:dyDescent="0.25">
      <c r="I2169">
        <f t="shared" si="149"/>
        <v>2500</v>
      </c>
      <c r="J2169">
        <v>2167</v>
      </c>
      <c r="K2169">
        <f t="shared" si="148"/>
        <v>0</v>
      </c>
      <c r="L2169">
        <f t="shared" si="150"/>
        <v>0</v>
      </c>
      <c r="M2169">
        <f t="shared" si="151"/>
        <v>0</v>
      </c>
    </row>
    <row r="2170" spans="9:13" x14ac:dyDescent="0.25">
      <c r="I2170">
        <f t="shared" si="149"/>
        <v>2500</v>
      </c>
      <c r="J2170">
        <v>2168</v>
      </c>
      <c r="K2170">
        <f t="shared" si="148"/>
        <v>0</v>
      </c>
      <c r="L2170">
        <f t="shared" si="150"/>
        <v>0</v>
      </c>
      <c r="M2170">
        <f t="shared" si="151"/>
        <v>0</v>
      </c>
    </row>
    <row r="2171" spans="9:13" x14ac:dyDescent="0.25">
      <c r="I2171">
        <f t="shared" si="149"/>
        <v>2500</v>
      </c>
      <c r="J2171">
        <v>2169</v>
      </c>
      <c r="K2171">
        <f t="shared" si="148"/>
        <v>0</v>
      </c>
      <c r="L2171">
        <f t="shared" si="150"/>
        <v>0</v>
      </c>
      <c r="M2171">
        <f t="shared" si="151"/>
        <v>0</v>
      </c>
    </row>
    <row r="2172" spans="9:13" x14ac:dyDescent="0.25">
      <c r="I2172">
        <f t="shared" si="149"/>
        <v>2500</v>
      </c>
      <c r="J2172">
        <v>2170</v>
      </c>
      <c r="K2172">
        <f t="shared" si="148"/>
        <v>0</v>
      </c>
      <c r="L2172">
        <f t="shared" si="150"/>
        <v>0</v>
      </c>
      <c r="M2172">
        <f t="shared" si="151"/>
        <v>0</v>
      </c>
    </row>
    <row r="2173" spans="9:13" x14ac:dyDescent="0.25">
      <c r="I2173">
        <f t="shared" si="149"/>
        <v>2500</v>
      </c>
      <c r="J2173">
        <v>2171</v>
      </c>
      <c r="K2173">
        <f t="shared" ref="K2173:K2236" si="152">IF(I2173+J2173&gt;(G$2-(G$2*G$3*G$4/100/100))/2, (1-(_xlfn.HYPGEOM.DIST((I2173+J2173-1), (G$2-(G$2*G$3*G$4/100/100)), G$2/2, G$2, TRUE))),_xlfn.HYPGEOM.DIST(I2173+J2173, (G$2-(G$2*G$3*G$4/100/100)), G$2/2, G$2, TRUE))</f>
        <v>0</v>
      </c>
      <c r="L2173">
        <f t="shared" si="150"/>
        <v>0</v>
      </c>
      <c r="M2173">
        <f t="shared" si="151"/>
        <v>0</v>
      </c>
    </row>
    <row r="2174" spans="9:13" x14ac:dyDescent="0.25">
      <c r="I2174">
        <f t="shared" si="149"/>
        <v>2500</v>
      </c>
      <c r="J2174">
        <v>2172</v>
      </c>
      <c r="K2174">
        <f t="shared" si="152"/>
        <v>0</v>
      </c>
      <c r="L2174">
        <f t="shared" si="150"/>
        <v>0</v>
      </c>
      <c r="M2174">
        <f t="shared" si="151"/>
        <v>0</v>
      </c>
    </row>
    <row r="2175" spans="9:13" x14ac:dyDescent="0.25">
      <c r="I2175">
        <f t="shared" si="149"/>
        <v>2500</v>
      </c>
      <c r="J2175">
        <v>2173</v>
      </c>
      <c r="K2175">
        <f t="shared" si="152"/>
        <v>0</v>
      </c>
      <c r="L2175">
        <f t="shared" si="150"/>
        <v>0</v>
      </c>
      <c r="M2175">
        <f t="shared" si="151"/>
        <v>0</v>
      </c>
    </row>
    <row r="2176" spans="9:13" x14ac:dyDescent="0.25">
      <c r="I2176">
        <f t="shared" si="149"/>
        <v>2500</v>
      </c>
      <c r="J2176">
        <v>2174</v>
      </c>
      <c r="K2176">
        <f t="shared" si="152"/>
        <v>0</v>
      </c>
      <c r="L2176">
        <f t="shared" si="150"/>
        <v>0</v>
      </c>
      <c r="M2176">
        <f t="shared" si="151"/>
        <v>0</v>
      </c>
    </row>
    <row r="2177" spans="9:13" x14ac:dyDescent="0.25">
      <c r="I2177">
        <f t="shared" si="149"/>
        <v>2500</v>
      </c>
      <c r="J2177">
        <v>2175</v>
      </c>
      <c r="K2177">
        <f t="shared" si="152"/>
        <v>0</v>
      </c>
      <c r="L2177">
        <f t="shared" si="150"/>
        <v>0</v>
      </c>
      <c r="M2177">
        <f t="shared" si="151"/>
        <v>0</v>
      </c>
    </row>
    <row r="2178" spans="9:13" x14ac:dyDescent="0.25">
      <c r="I2178">
        <f t="shared" si="149"/>
        <v>2500</v>
      </c>
      <c r="J2178">
        <v>2176</v>
      </c>
      <c r="K2178">
        <f t="shared" si="152"/>
        <v>0</v>
      </c>
      <c r="L2178">
        <f t="shared" si="150"/>
        <v>0</v>
      </c>
      <c r="M2178">
        <f t="shared" si="151"/>
        <v>0</v>
      </c>
    </row>
    <row r="2179" spans="9:13" x14ac:dyDescent="0.25">
      <c r="I2179">
        <f t="shared" si="149"/>
        <v>2500</v>
      </c>
      <c r="J2179">
        <v>2177</v>
      </c>
      <c r="K2179">
        <f t="shared" si="152"/>
        <v>0</v>
      </c>
      <c r="L2179">
        <f t="shared" si="150"/>
        <v>0</v>
      </c>
      <c r="M2179">
        <f t="shared" si="151"/>
        <v>0</v>
      </c>
    </row>
    <row r="2180" spans="9:13" x14ac:dyDescent="0.25">
      <c r="I2180">
        <f t="shared" ref="I2180:I2243" si="153">G$5</f>
        <v>2500</v>
      </c>
      <c r="J2180">
        <v>2178</v>
      </c>
      <c r="K2180">
        <f t="shared" si="152"/>
        <v>0</v>
      </c>
      <c r="L2180">
        <f t="shared" ref="L2180:L2243" si="154">_xlfn.HYPGEOM.DIST(J2180,  (G$2-0.5*G$2)*0.5, G$2/2-I2180,(G$2-0.5*G$2), FALSE)</f>
        <v>0</v>
      </c>
      <c r="M2180">
        <f t="shared" ref="M2180:M2243" si="155">K2180*L2180</f>
        <v>0</v>
      </c>
    </row>
    <row r="2181" spans="9:13" x14ac:dyDescent="0.25">
      <c r="I2181">
        <f t="shared" si="153"/>
        <v>2500</v>
      </c>
      <c r="J2181">
        <v>2179</v>
      </c>
      <c r="K2181">
        <f t="shared" si="152"/>
        <v>0</v>
      </c>
      <c r="L2181">
        <f t="shared" si="154"/>
        <v>0</v>
      </c>
      <c r="M2181">
        <f t="shared" si="155"/>
        <v>0</v>
      </c>
    </row>
    <row r="2182" spans="9:13" x14ac:dyDescent="0.25">
      <c r="I2182">
        <f t="shared" si="153"/>
        <v>2500</v>
      </c>
      <c r="J2182">
        <v>2180</v>
      </c>
      <c r="K2182">
        <f t="shared" si="152"/>
        <v>0</v>
      </c>
      <c r="L2182">
        <f t="shared" si="154"/>
        <v>0</v>
      </c>
      <c r="M2182">
        <f t="shared" si="155"/>
        <v>0</v>
      </c>
    </row>
    <row r="2183" spans="9:13" x14ac:dyDescent="0.25">
      <c r="I2183">
        <f t="shared" si="153"/>
        <v>2500</v>
      </c>
      <c r="J2183">
        <v>2181</v>
      </c>
      <c r="K2183">
        <f t="shared" si="152"/>
        <v>0</v>
      </c>
      <c r="L2183">
        <f t="shared" si="154"/>
        <v>0</v>
      </c>
      <c r="M2183">
        <f t="shared" si="155"/>
        <v>0</v>
      </c>
    </row>
    <row r="2184" spans="9:13" x14ac:dyDescent="0.25">
      <c r="I2184">
        <f t="shared" si="153"/>
        <v>2500</v>
      </c>
      <c r="J2184">
        <v>2182</v>
      </c>
      <c r="K2184">
        <f t="shared" si="152"/>
        <v>0</v>
      </c>
      <c r="L2184">
        <f t="shared" si="154"/>
        <v>0</v>
      </c>
      <c r="M2184">
        <f t="shared" si="155"/>
        <v>0</v>
      </c>
    </row>
    <row r="2185" spans="9:13" x14ac:dyDescent="0.25">
      <c r="I2185">
        <f t="shared" si="153"/>
        <v>2500</v>
      </c>
      <c r="J2185">
        <v>2183</v>
      </c>
      <c r="K2185">
        <f t="shared" si="152"/>
        <v>0</v>
      </c>
      <c r="L2185">
        <f t="shared" si="154"/>
        <v>0</v>
      </c>
      <c r="M2185">
        <f t="shared" si="155"/>
        <v>0</v>
      </c>
    </row>
    <row r="2186" spans="9:13" x14ac:dyDescent="0.25">
      <c r="I2186">
        <f t="shared" si="153"/>
        <v>2500</v>
      </c>
      <c r="J2186">
        <v>2184</v>
      </c>
      <c r="K2186">
        <f t="shared" si="152"/>
        <v>0</v>
      </c>
      <c r="L2186">
        <f t="shared" si="154"/>
        <v>0</v>
      </c>
      <c r="M2186">
        <f t="shared" si="155"/>
        <v>0</v>
      </c>
    </row>
    <row r="2187" spans="9:13" x14ac:dyDescent="0.25">
      <c r="I2187">
        <f t="shared" si="153"/>
        <v>2500</v>
      </c>
      <c r="J2187">
        <v>2185</v>
      </c>
      <c r="K2187">
        <f t="shared" si="152"/>
        <v>0</v>
      </c>
      <c r="L2187">
        <f t="shared" si="154"/>
        <v>0</v>
      </c>
      <c r="M2187">
        <f t="shared" si="155"/>
        <v>0</v>
      </c>
    </row>
    <row r="2188" spans="9:13" x14ac:dyDescent="0.25">
      <c r="I2188">
        <f t="shared" si="153"/>
        <v>2500</v>
      </c>
      <c r="J2188">
        <v>2186</v>
      </c>
      <c r="K2188">
        <f t="shared" si="152"/>
        <v>0</v>
      </c>
      <c r="L2188">
        <f t="shared" si="154"/>
        <v>0</v>
      </c>
      <c r="M2188">
        <f t="shared" si="155"/>
        <v>0</v>
      </c>
    </row>
    <row r="2189" spans="9:13" x14ac:dyDescent="0.25">
      <c r="I2189">
        <f t="shared" si="153"/>
        <v>2500</v>
      </c>
      <c r="J2189">
        <v>2187</v>
      </c>
      <c r="K2189">
        <f t="shared" si="152"/>
        <v>0</v>
      </c>
      <c r="L2189">
        <f t="shared" si="154"/>
        <v>0</v>
      </c>
      <c r="M2189">
        <f t="shared" si="155"/>
        <v>0</v>
      </c>
    </row>
    <row r="2190" spans="9:13" x14ac:dyDescent="0.25">
      <c r="I2190">
        <f t="shared" si="153"/>
        <v>2500</v>
      </c>
      <c r="J2190">
        <v>2188</v>
      </c>
      <c r="K2190">
        <f t="shared" si="152"/>
        <v>0</v>
      </c>
      <c r="L2190">
        <f t="shared" si="154"/>
        <v>0</v>
      </c>
      <c r="M2190">
        <f t="shared" si="155"/>
        <v>0</v>
      </c>
    </row>
    <row r="2191" spans="9:13" x14ac:dyDescent="0.25">
      <c r="I2191">
        <f t="shared" si="153"/>
        <v>2500</v>
      </c>
      <c r="J2191">
        <v>2189</v>
      </c>
      <c r="K2191">
        <f t="shared" si="152"/>
        <v>0</v>
      </c>
      <c r="L2191">
        <f t="shared" si="154"/>
        <v>0</v>
      </c>
      <c r="M2191">
        <f t="shared" si="155"/>
        <v>0</v>
      </c>
    </row>
    <row r="2192" spans="9:13" x14ac:dyDescent="0.25">
      <c r="I2192">
        <f t="shared" si="153"/>
        <v>2500</v>
      </c>
      <c r="J2192">
        <v>2190</v>
      </c>
      <c r="K2192">
        <f t="shared" si="152"/>
        <v>0</v>
      </c>
      <c r="L2192">
        <f t="shared" si="154"/>
        <v>0</v>
      </c>
      <c r="M2192">
        <f t="shared" si="155"/>
        <v>0</v>
      </c>
    </row>
    <row r="2193" spans="9:13" x14ac:dyDescent="0.25">
      <c r="I2193">
        <f t="shared" si="153"/>
        <v>2500</v>
      </c>
      <c r="J2193">
        <v>2191</v>
      </c>
      <c r="K2193">
        <f t="shared" si="152"/>
        <v>0</v>
      </c>
      <c r="L2193">
        <f t="shared" si="154"/>
        <v>0</v>
      </c>
      <c r="M2193">
        <f t="shared" si="155"/>
        <v>0</v>
      </c>
    </row>
    <row r="2194" spans="9:13" x14ac:dyDescent="0.25">
      <c r="I2194">
        <f t="shared" si="153"/>
        <v>2500</v>
      </c>
      <c r="J2194">
        <v>2192</v>
      </c>
      <c r="K2194">
        <f t="shared" si="152"/>
        <v>0</v>
      </c>
      <c r="L2194">
        <f t="shared" si="154"/>
        <v>0</v>
      </c>
      <c r="M2194">
        <f t="shared" si="155"/>
        <v>0</v>
      </c>
    </row>
    <row r="2195" spans="9:13" x14ac:dyDescent="0.25">
      <c r="I2195">
        <f t="shared" si="153"/>
        <v>2500</v>
      </c>
      <c r="J2195">
        <v>2193</v>
      </c>
      <c r="K2195">
        <f t="shared" si="152"/>
        <v>0</v>
      </c>
      <c r="L2195">
        <f t="shared" si="154"/>
        <v>0</v>
      </c>
      <c r="M2195">
        <f t="shared" si="155"/>
        <v>0</v>
      </c>
    </row>
    <row r="2196" spans="9:13" x14ac:dyDescent="0.25">
      <c r="I2196">
        <f t="shared" si="153"/>
        <v>2500</v>
      </c>
      <c r="J2196">
        <v>2194</v>
      </c>
      <c r="K2196">
        <f t="shared" si="152"/>
        <v>0</v>
      </c>
      <c r="L2196">
        <f t="shared" si="154"/>
        <v>0</v>
      </c>
      <c r="M2196">
        <f t="shared" si="155"/>
        <v>0</v>
      </c>
    </row>
    <row r="2197" spans="9:13" x14ac:dyDescent="0.25">
      <c r="I2197">
        <f t="shared" si="153"/>
        <v>2500</v>
      </c>
      <c r="J2197">
        <v>2195</v>
      </c>
      <c r="K2197">
        <f t="shared" si="152"/>
        <v>0</v>
      </c>
      <c r="L2197">
        <f t="shared" si="154"/>
        <v>0</v>
      </c>
      <c r="M2197">
        <f t="shared" si="155"/>
        <v>0</v>
      </c>
    </row>
    <row r="2198" spans="9:13" x14ac:dyDescent="0.25">
      <c r="I2198">
        <f t="shared" si="153"/>
        <v>2500</v>
      </c>
      <c r="J2198">
        <v>2196</v>
      </c>
      <c r="K2198">
        <f t="shared" si="152"/>
        <v>0</v>
      </c>
      <c r="L2198">
        <f t="shared" si="154"/>
        <v>0</v>
      </c>
      <c r="M2198">
        <f t="shared" si="155"/>
        <v>0</v>
      </c>
    </row>
    <row r="2199" spans="9:13" x14ac:dyDescent="0.25">
      <c r="I2199">
        <f t="shared" si="153"/>
        <v>2500</v>
      </c>
      <c r="J2199">
        <v>2197</v>
      </c>
      <c r="K2199">
        <f t="shared" si="152"/>
        <v>0</v>
      </c>
      <c r="L2199">
        <f t="shared" si="154"/>
        <v>0</v>
      </c>
      <c r="M2199">
        <f t="shared" si="155"/>
        <v>0</v>
      </c>
    </row>
    <row r="2200" spans="9:13" x14ac:dyDescent="0.25">
      <c r="I2200">
        <f t="shared" si="153"/>
        <v>2500</v>
      </c>
      <c r="J2200">
        <v>2198</v>
      </c>
      <c r="K2200">
        <f t="shared" si="152"/>
        <v>0</v>
      </c>
      <c r="L2200">
        <f t="shared" si="154"/>
        <v>0</v>
      </c>
      <c r="M2200">
        <f t="shared" si="155"/>
        <v>0</v>
      </c>
    </row>
    <row r="2201" spans="9:13" x14ac:dyDescent="0.25">
      <c r="I2201">
        <f t="shared" si="153"/>
        <v>2500</v>
      </c>
      <c r="J2201">
        <v>2199</v>
      </c>
      <c r="K2201">
        <f t="shared" si="152"/>
        <v>0</v>
      </c>
      <c r="L2201">
        <f t="shared" si="154"/>
        <v>0</v>
      </c>
      <c r="M2201">
        <f t="shared" si="155"/>
        <v>0</v>
      </c>
    </row>
    <row r="2202" spans="9:13" x14ac:dyDescent="0.25">
      <c r="I2202">
        <f t="shared" si="153"/>
        <v>2500</v>
      </c>
      <c r="J2202">
        <v>2200</v>
      </c>
      <c r="K2202">
        <f t="shared" si="152"/>
        <v>0</v>
      </c>
      <c r="L2202">
        <f t="shared" si="154"/>
        <v>0</v>
      </c>
      <c r="M2202">
        <f t="shared" si="155"/>
        <v>0</v>
      </c>
    </row>
    <row r="2203" spans="9:13" x14ac:dyDescent="0.25">
      <c r="I2203">
        <f t="shared" si="153"/>
        <v>2500</v>
      </c>
      <c r="J2203">
        <v>2201</v>
      </c>
      <c r="K2203">
        <f t="shared" si="152"/>
        <v>0</v>
      </c>
      <c r="L2203">
        <f t="shared" si="154"/>
        <v>0</v>
      </c>
      <c r="M2203">
        <f t="shared" si="155"/>
        <v>0</v>
      </c>
    </row>
    <row r="2204" spans="9:13" x14ac:dyDescent="0.25">
      <c r="I2204">
        <f t="shared" si="153"/>
        <v>2500</v>
      </c>
      <c r="J2204">
        <v>2202</v>
      </c>
      <c r="K2204">
        <f t="shared" si="152"/>
        <v>0</v>
      </c>
      <c r="L2204">
        <f t="shared" si="154"/>
        <v>0</v>
      </c>
      <c r="M2204">
        <f t="shared" si="155"/>
        <v>0</v>
      </c>
    </row>
    <row r="2205" spans="9:13" x14ac:dyDescent="0.25">
      <c r="I2205">
        <f t="shared" si="153"/>
        <v>2500</v>
      </c>
      <c r="J2205">
        <v>2203</v>
      </c>
      <c r="K2205">
        <f t="shared" si="152"/>
        <v>0</v>
      </c>
      <c r="L2205">
        <f t="shared" si="154"/>
        <v>0</v>
      </c>
      <c r="M2205">
        <f t="shared" si="155"/>
        <v>0</v>
      </c>
    </row>
    <row r="2206" spans="9:13" x14ac:dyDescent="0.25">
      <c r="I2206">
        <f t="shared" si="153"/>
        <v>2500</v>
      </c>
      <c r="J2206">
        <v>2204</v>
      </c>
      <c r="K2206">
        <f t="shared" si="152"/>
        <v>0</v>
      </c>
      <c r="L2206">
        <f t="shared" si="154"/>
        <v>0</v>
      </c>
      <c r="M2206">
        <f t="shared" si="155"/>
        <v>0</v>
      </c>
    </row>
    <row r="2207" spans="9:13" x14ac:dyDescent="0.25">
      <c r="I2207">
        <f t="shared" si="153"/>
        <v>2500</v>
      </c>
      <c r="J2207">
        <v>2205</v>
      </c>
      <c r="K2207">
        <f t="shared" si="152"/>
        <v>0</v>
      </c>
      <c r="L2207">
        <f t="shared" si="154"/>
        <v>0</v>
      </c>
      <c r="M2207">
        <f t="shared" si="155"/>
        <v>0</v>
      </c>
    </row>
    <row r="2208" spans="9:13" x14ac:dyDescent="0.25">
      <c r="I2208">
        <f t="shared" si="153"/>
        <v>2500</v>
      </c>
      <c r="J2208">
        <v>2206</v>
      </c>
      <c r="K2208">
        <f t="shared" si="152"/>
        <v>0</v>
      </c>
      <c r="L2208">
        <f t="shared" si="154"/>
        <v>0</v>
      </c>
      <c r="M2208">
        <f t="shared" si="155"/>
        <v>0</v>
      </c>
    </row>
    <row r="2209" spans="9:13" x14ac:dyDescent="0.25">
      <c r="I2209">
        <f t="shared" si="153"/>
        <v>2500</v>
      </c>
      <c r="J2209">
        <v>2207</v>
      </c>
      <c r="K2209">
        <f t="shared" si="152"/>
        <v>0</v>
      </c>
      <c r="L2209">
        <f t="shared" si="154"/>
        <v>0</v>
      </c>
      <c r="M2209">
        <f t="shared" si="155"/>
        <v>0</v>
      </c>
    </row>
    <row r="2210" spans="9:13" x14ac:dyDescent="0.25">
      <c r="I2210">
        <f t="shared" si="153"/>
        <v>2500</v>
      </c>
      <c r="J2210">
        <v>2208</v>
      </c>
      <c r="K2210">
        <f t="shared" si="152"/>
        <v>0</v>
      </c>
      <c r="L2210">
        <f t="shared" si="154"/>
        <v>0</v>
      </c>
      <c r="M2210">
        <f t="shared" si="155"/>
        <v>0</v>
      </c>
    </row>
    <row r="2211" spans="9:13" x14ac:dyDescent="0.25">
      <c r="I2211">
        <f t="shared" si="153"/>
        <v>2500</v>
      </c>
      <c r="J2211">
        <v>2209</v>
      </c>
      <c r="K2211">
        <f t="shared" si="152"/>
        <v>0</v>
      </c>
      <c r="L2211">
        <f t="shared" si="154"/>
        <v>0</v>
      </c>
      <c r="M2211">
        <f t="shared" si="155"/>
        <v>0</v>
      </c>
    </row>
    <row r="2212" spans="9:13" x14ac:dyDescent="0.25">
      <c r="I2212">
        <f t="shared" si="153"/>
        <v>2500</v>
      </c>
      <c r="J2212">
        <v>2210</v>
      </c>
      <c r="K2212">
        <f t="shared" si="152"/>
        <v>0</v>
      </c>
      <c r="L2212">
        <f t="shared" si="154"/>
        <v>0</v>
      </c>
      <c r="M2212">
        <f t="shared" si="155"/>
        <v>0</v>
      </c>
    </row>
    <row r="2213" spans="9:13" x14ac:dyDescent="0.25">
      <c r="I2213">
        <f t="shared" si="153"/>
        <v>2500</v>
      </c>
      <c r="J2213">
        <v>2211</v>
      </c>
      <c r="K2213">
        <f t="shared" si="152"/>
        <v>0</v>
      </c>
      <c r="L2213">
        <f t="shared" si="154"/>
        <v>0</v>
      </c>
      <c r="M2213">
        <f t="shared" si="155"/>
        <v>0</v>
      </c>
    </row>
    <row r="2214" spans="9:13" x14ac:dyDescent="0.25">
      <c r="I2214">
        <f t="shared" si="153"/>
        <v>2500</v>
      </c>
      <c r="J2214">
        <v>2212</v>
      </c>
      <c r="K2214">
        <f t="shared" si="152"/>
        <v>0</v>
      </c>
      <c r="L2214">
        <f t="shared" si="154"/>
        <v>0</v>
      </c>
      <c r="M2214">
        <f t="shared" si="155"/>
        <v>0</v>
      </c>
    </row>
    <row r="2215" spans="9:13" x14ac:dyDescent="0.25">
      <c r="I2215">
        <f t="shared" si="153"/>
        <v>2500</v>
      </c>
      <c r="J2215">
        <v>2213</v>
      </c>
      <c r="K2215">
        <f t="shared" si="152"/>
        <v>0</v>
      </c>
      <c r="L2215">
        <f t="shared" si="154"/>
        <v>0</v>
      </c>
      <c r="M2215">
        <f t="shared" si="155"/>
        <v>0</v>
      </c>
    </row>
    <row r="2216" spans="9:13" x14ac:dyDescent="0.25">
      <c r="I2216">
        <f t="shared" si="153"/>
        <v>2500</v>
      </c>
      <c r="J2216">
        <v>2214</v>
      </c>
      <c r="K2216">
        <f t="shared" si="152"/>
        <v>0</v>
      </c>
      <c r="L2216">
        <f t="shared" si="154"/>
        <v>0</v>
      </c>
      <c r="M2216">
        <f t="shared" si="155"/>
        <v>0</v>
      </c>
    </row>
    <row r="2217" spans="9:13" x14ac:dyDescent="0.25">
      <c r="I2217">
        <f t="shared" si="153"/>
        <v>2500</v>
      </c>
      <c r="J2217">
        <v>2215</v>
      </c>
      <c r="K2217">
        <f t="shared" si="152"/>
        <v>0</v>
      </c>
      <c r="L2217">
        <f t="shared" si="154"/>
        <v>0</v>
      </c>
      <c r="M2217">
        <f t="shared" si="155"/>
        <v>0</v>
      </c>
    </row>
    <row r="2218" spans="9:13" x14ac:dyDescent="0.25">
      <c r="I2218">
        <f t="shared" si="153"/>
        <v>2500</v>
      </c>
      <c r="J2218">
        <v>2216</v>
      </c>
      <c r="K2218">
        <f t="shared" si="152"/>
        <v>0</v>
      </c>
      <c r="L2218">
        <f t="shared" si="154"/>
        <v>0</v>
      </c>
      <c r="M2218">
        <f t="shared" si="155"/>
        <v>0</v>
      </c>
    </row>
    <row r="2219" spans="9:13" x14ac:dyDescent="0.25">
      <c r="I2219">
        <f t="shared" si="153"/>
        <v>2500</v>
      </c>
      <c r="J2219">
        <v>2217</v>
      </c>
      <c r="K2219">
        <f t="shared" si="152"/>
        <v>0</v>
      </c>
      <c r="L2219">
        <f t="shared" si="154"/>
        <v>0</v>
      </c>
      <c r="M2219">
        <f t="shared" si="155"/>
        <v>0</v>
      </c>
    </row>
    <row r="2220" spans="9:13" x14ac:dyDescent="0.25">
      <c r="I2220">
        <f t="shared" si="153"/>
        <v>2500</v>
      </c>
      <c r="J2220">
        <v>2218</v>
      </c>
      <c r="K2220">
        <f t="shared" si="152"/>
        <v>0</v>
      </c>
      <c r="L2220">
        <f t="shared" si="154"/>
        <v>0</v>
      </c>
      <c r="M2220">
        <f t="shared" si="155"/>
        <v>0</v>
      </c>
    </row>
    <row r="2221" spans="9:13" x14ac:dyDescent="0.25">
      <c r="I2221">
        <f t="shared" si="153"/>
        <v>2500</v>
      </c>
      <c r="J2221">
        <v>2219</v>
      </c>
      <c r="K2221">
        <f t="shared" si="152"/>
        <v>0</v>
      </c>
      <c r="L2221">
        <f t="shared" si="154"/>
        <v>0</v>
      </c>
      <c r="M2221">
        <f t="shared" si="155"/>
        <v>0</v>
      </c>
    </row>
    <row r="2222" spans="9:13" x14ac:dyDescent="0.25">
      <c r="I2222">
        <f t="shared" si="153"/>
        <v>2500</v>
      </c>
      <c r="J2222">
        <v>2220</v>
      </c>
      <c r="K2222">
        <f t="shared" si="152"/>
        <v>0</v>
      </c>
      <c r="L2222">
        <f t="shared" si="154"/>
        <v>0</v>
      </c>
      <c r="M2222">
        <f t="shared" si="155"/>
        <v>0</v>
      </c>
    </row>
    <row r="2223" spans="9:13" x14ac:dyDescent="0.25">
      <c r="I2223">
        <f t="shared" si="153"/>
        <v>2500</v>
      </c>
      <c r="J2223">
        <v>2221</v>
      </c>
      <c r="K2223">
        <f t="shared" si="152"/>
        <v>0</v>
      </c>
      <c r="L2223">
        <f t="shared" si="154"/>
        <v>0</v>
      </c>
      <c r="M2223">
        <f t="shared" si="155"/>
        <v>0</v>
      </c>
    </row>
    <row r="2224" spans="9:13" x14ac:dyDescent="0.25">
      <c r="I2224">
        <f t="shared" si="153"/>
        <v>2500</v>
      </c>
      <c r="J2224">
        <v>2222</v>
      </c>
      <c r="K2224">
        <f t="shared" si="152"/>
        <v>0</v>
      </c>
      <c r="L2224">
        <f t="shared" si="154"/>
        <v>0</v>
      </c>
      <c r="M2224">
        <f t="shared" si="155"/>
        <v>0</v>
      </c>
    </row>
    <row r="2225" spans="9:13" x14ac:dyDescent="0.25">
      <c r="I2225">
        <f t="shared" si="153"/>
        <v>2500</v>
      </c>
      <c r="J2225">
        <v>2223</v>
      </c>
      <c r="K2225">
        <f t="shared" si="152"/>
        <v>0</v>
      </c>
      <c r="L2225">
        <f t="shared" si="154"/>
        <v>0</v>
      </c>
      <c r="M2225">
        <f t="shared" si="155"/>
        <v>0</v>
      </c>
    </row>
    <row r="2226" spans="9:13" x14ac:dyDescent="0.25">
      <c r="I2226">
        <f t="shared" si="153"/>
        <v>2500</v>
      </c>
      <c r="J2226">
        <v>2224</v>
      </c>
      <c r="K2226">
        <f t="shared" si="152"/>
        <v>0</v>
      </c>
      <c r="L2226">
        <f t="shared" si="154"/>
        <v>0</v>
      </c>
      <c r="M2226">
        <f t="shared" si="155"/>
        <v>0</v>
      </c>
    </row>
    <row r="2227" spans="9:13" x14ac:dyDescent="0.25">
      <c r="I2227">
        <f t="shared" si="153"/>
        <v>2500</v>
      </c>
      <c r="J2227">
        <v>2225</v>
      </c>
      <c r="K2227">
        <f t="shared" si="152"/>
        <v>0</v>
      </c>
      <c r="L2227">
        <f t="shared" si="154"/>
        <v>0</v>
      </c>
      <c r="M2227">
        <f t="shared" si="155"/>
        <v>0</v>
      </c>
    </row>
    <row r="2228" spans="9:13" x14ac:dyDescent="0.25">
      <c r="I2228">
        <f t="shared" si="153"/>
        <v>2500</v>
      </c>
      <c r="J2228">
        <v>2226</v>
      </c>
      <c r="K2228">
        <f t="shared" si="152"/>
        <v>0</v>
      </c>
      <c r="L2228">
        <f t="shared" si="154"/>
        <v>0</v>
      </c>
      <c r="M2228">
        <f t="shared" si="155"/>
        <v>0</v>
      </c>
    </row>
    <row r="2229" spans="9:13" x14ac:dyDescent="0.25">
      <c r="I2229">
        <f t="shared" si="153"/>
        <v>2500</v>
      </c>
      <c r="J2229">
        <v>2227</v>
      </c>
      <c r="K2229">
        <f t="shared" si="152"/>
        <v>0</v>
      </c>
      <c r="L2229">
        <f t="shared" si="154"/>
        <v>0</v>
      </c>
      <c r="M2229">
        <f t="shared" si="155"/>
        <v>0</v>
      </c>
    </row>
    <row r="2230" spans="9:13" x14ac:dyDescent="0.25">
      <c r="I2230">
        <f t="shared" si="153"/>
        <v>2500</v>
      </c>
      <c r="J2230">
        <v>2228</v>
      </c>
      <c r="K2230">
        <f t="shared" si="152"/>
        <v>0</v>
      </c>
      <c r="L2230">
        <f t="shared" si="154"/>
        <v>0</v>
      </c>
      <c r="M2230">
        <f t="shared" si="155"/>
        <v>0</v>
      </c>
    </row>
    <row r="2231" spans="9:13" x14ac:dyDescent="0.25">
      <c r="I2231">
        <f t="shared" si="153"/>
        <v>2500</v>
      </c>
      <c r="J2231">
        <v>2229</v>
      </c>
      <c r="K2231">
        <f t="shared" si="152"/>
        <v>0</v>
      </c>
      <c r="L2231">
        <f t="shared" si="154"/>
        <v>0</v>
      </c>
      <c r="M2231">
        <f t="shared" si="155"/>
        <v>0</v>
      </c>
    </row>
    <row r="2232" spans="9:13" x14ac:dyDescent="0.25">
      <c r="I2232">
        <f t="shared" si="153"/>
        <v>2500</v>
      </c>
      <c r="J2232">
        <v>2230</v>
      </c>
      <c r="K2232">
        <f t="shared" si="152"/>
        <v>0</v>
      </c>
      <c r="L2232">
        <f t="shared" si="154"/>
        <v>0</v>
      </c>
      <c r="M2232">
        <f t="shared" si="155"/>
        <v>0</v>
      </c>
    </row>
    <row r="2233" spans="9:13" x14ac:dyDescent="0.25">
      <c r="I2233">
        <f t="shared" si="153"/>
        <v>2500</v>
      </c>
      <c r="J2233">
        <v>2231</v>
      </c>
      <c r="K2233">
        <f t="shared" si="152"/>
        <v>0</v>
      </c>
      <c r="L2233">
        <f t="shared" si="154"/>
        <v>0</v>
      </c>
      <c r="M2233">
        <f t="shared" si="155"/>
        <v>0</v>
      </c>
    </row>
    <row r="2234" spans="9:13" x14ac:dyDescent="0.25">
      <c r="I2234">
        <f t="shared" si="153"/>
        <v>2500</v>
      </c>
      <c r="J2234">
        <v>2232</v>
      </c>
      <c r="K2234">
        <f t="shared" si="152"/>
        <v>0</v>
      </c>
      <c r="L2234">
        <f t="shared" si="154"/>
        <v>0</v>
      </c>
      <c r="M2234">
        <f t="shared" si="155"/>
        <v>0</v>
      </c>
    </row>
    <row r="2235" spans="9:13" x14ac:dyDescent="0.25">
      <c r="I2235">
        <f t="shared" si="153"/>
        <v>2500</v>
      </c>
      <c r="J2235">
        <v>2233</v>
      </c>
      <c r="K2235">
        <f t="shared" si="152"/>
        <v>0</v>
      </c>
      <c r="L2235">
        <f t="shared" si="154"/>
        <v>0</v>
      </c>
      <c r="M2235">
        <f t="shared" si="155"/>
        <v>0</v>
      </c>
    </row>
    <row r="2236" spans="9:13" x14ac:dyDescent="0.25">
      <c r="I2236">
        <f t="shared" si="153"/>
        <v>2500</v>
      </c>
      <c r="J2236">
        <v>2234</v>
      </c>
      <c r="K2236">
        <f t="shared" si="152"/>
        <v>0</v>
      </c>
      <c r="L2236">
        <f t="shared" si="154"/>
        <v>0</v>
      </c>
      <c r="M2236">
        <f t="shared" si="155"/>
        <v>0</v>
      </c>
    </row>
    <row r="2237" spans="9:13" x14ac:dyDescent="0.25">
      <c r="I2237">
        <f t="shared" si="153"/>
        <v>2500</v>
      </c>
      <c r="J2237">
        <v>2235</v>
      </c>
      <c r="K2237">
        <f t="shared" ref="K2237:K2300" si="156">IF(I2237+J2237&gt;(G$2-(G$2*G$3*G$4/100/100))/2, (1-(_xlfn.HYPGEOM.DIST((I2237+J2237-1), (G$2-(G$2*G$3*G$4/100/100)), G$2/2, G$2, TRUE))),_xlfn.HYPGEOM.DIST(I2237+J2237, (G$2-(G$2*G$3*G$4/100/100)), G$2/2, G$2, TRUE))</f>
        <v>0</v>
      </c>
      <c r="L2237">
        <f t="shared" si="154"/>
        <v>0</v>
      </c>
      <c r="M2237">
        <f t="shared" si="155"/>
        <v>0</v>
      </c>
    </row>
    <row r="2238" spans="9:13" x14ac:dyDescent="0.25">
      <c r="I2238">
        <f t="shared" si="153"/>
        <v>2500</v>
      </c>
      <c r="J2238">
        <v>2236</v>
      </c>
      <c r="K2238">
        <f t="shared" si="156"/>
        <v>0</v>
      </c>
      <c r="L2238">
        <f t="shared" si="154"/>
        <v>0</v>
      </c>
      <c r="M2238">
        <f t="shared" si="155"/>
        <v>0</v>
      </c>
    </row>
    <row r="2239" spans="9:13" x14ac:dyDescent="0.25">
      <c r="I2239">
        <f t="shared" si="153"/>
        <v>2500</v>
      </c>
      <c r="J2239">
        <v>2237</v>
      </c>
      <c r="K2239">
        <f t="shared" si="156"/>
        <v>0</v>
      </c>
      <c r="L2239">
        <f t="shared" si="154"/>
        <v>0</v>
      </c>
      <c r="M2239">
        <f t="shared" si="155"/>
        <v>0</v>
      </c>
    </row>
    <row r="2240" spans="9:13" x14ac:dyDescent="0.25">
      <c r="I2240">
        <f t="shared" si="153"/>
        <v>2500</v>
      </c>
      <c r="J2240">
        <v>2238</v>
      </c>
      <c r="K2240">
        <f t="shared" si="156"/>
        <v>0</v>
      </c>
      <c r="L2240">
        <f t="shared" si="154"/>
        <v>0</v>
      </c>
      <c r="M2240">
        <f t="shared" si="155"/>
        <v>0</v>
      </c>
    </row>
    <row r="2241" spans="9:13" x14ac:dyDescent="0.25">
      <c r="I2241">
        <f t="shared" si="153"/>
        <v>2500</v>
      </c>
      <c r="J2241">
        <v>2239</v>
      </c>
      <c r="K2241">
        <f t="shared" si="156"/>
        <v>0</v>
      </c>
      <c r="L2241">
        <f t="shared" si="154"/>
        <v>0</v>
      </c>
      <c r="M2241">
        <f t="shared" si="155"/>
        <v>0</v>
      </c>
    </row>
    <row r="2242" spans="9:13" x14ac:dyDescent="0.25">
      <c r="I2242">
        <f t="shared" si="153"/>
        <v>2500</v>
      </c>
      <c r="J2242">
        <v>2240</v>
      </c>
      <c r="K2242">
        <f t="shared" si="156"/>
        <v>0</v>
      </c>
      <c r="L2242">
        <f t="shared" si="154"/>
        <v>0</v>
      </c>
      <c r="M2242">
        <f t="shared" si="155"/>
        <v>0</v>
      </c>
    </row>
    <row r="2243" spans="9:13" x14ac:dyDescent="0.25">
      <c r="I2243">
        <f t="shared" si="153"/>
        <v>2500</v>
      </c>
      <c r="J2243">
        <v>2241</v>
      </c>
      <c r="K2243">
        <f t="shared" si="156"/>
        <v>0</v>
      </c>
      <c r="L2243">
        <f t="shared" si="154"/>
        <v>0</v>
      </c>
      <c r="M2243">
        <f t="shared" si="155"/>
        <v>0</v>
      </c>
    </row>
    <row r="2244" spans="9:13" x14ac:dyDescent="0.25">
      <c r="I2244">
        <f t="shared" ref="I2244:I2307" si="157">G$5</f>
        <v>2500</v>
      </c>
      <c r="J2244">
        <v>2242</v>
      </c>
      <c r="K2244">
        <f t="shared" si="156"/>
        <v>0</v>
      </c>
      <c r="L2244">
        <f t="shared" ref="L2244:L2307" si="158">_xlfn.HYPGEOM.DIST(J2244,  (G$2-0.5*G$2)*0.5, G$2/2-I2244,(G$2-0.5*G$2), FALSE)</f>
        <v>0</v>
      </c>
      <c r="M2244">
        <f t="shared" ref="M2244:M2307" si="159">K2244*L2244</f>
        <v>0</v>
      </c>
    </row>
    <row r="2245" spans="9:13" x14ac:dyDescent="0.25">
      <c r="I2245">
        <f t="shared" si="157"/>
        <v>2500</v>
      </c>
      <c r="J2245">
        <v>2243</v>
      </c>
      <c r="K2245">
        <f t="shared" si="156"/>
        <v>0</v>
      </c>
      <c r="L2245">
        <f t="shared" si="158"/>
        <v>0</v>
      </c>
      <c r="M2245">
        <f t="shared" si="159"/>
        <v>0</v>
      </c>
    </row>
    <row r="2246" spans="9:13" x14ac:dyDescent="0.25">
      <c r="I2246">
        <f t="shared" si="157"/>
        <v>2500</v>
      </c>
      <c r="J2246">
        <v>2244</v>
      </c>
      <c r="K2246">
        <f t="shared" si="156"/>
        <v>0</v>
      </c>
      <c r="L2246">
        <f t="shared" si="158"/>
        <v>0</v>
      </c>
      <c r="M2246">
        <f t="shared" si="159"/>
        <v>0</v>
      </c>
    </row>
    <row r="2247" spans="9:13" x14ac:dyDescent="0.25">
      <c r="I2247">
        <f t="shared" si="157"/>
        <v>2500</v>
      </c>
      <c r="J2247">
        <v>2245</v>
      </c>
      <c r="K2247">
        <f t="shared" si="156"/>
        <v>0</v>
      </c>
      <c r="L2247">
        <f t="shared" si="158"/>
        <v>0</v>
      </c>
      <c r="M2247">
        <f t="shared" si="159"/>
        <v>0</v>
      </c>
    </row>
    <row r="2248" spans="9:13" x14ac:dyDescent="0.25">
      <c r="I2248">
        <f t="shared" si="157"/>
        <v>2500</v>
      </c>
      <c r="J2248">
        <v>2246</v>
      </c>
      <c r="K2248">
        <f t="shared" si="156"/>
        <v>0</v>
      </c>
      <c r="L2248">
        <f t="shared" si="158"/>
        <v>0</v>
      </c>
      <c r="M2248">
        <f t="shared" si="159"/>
        <v>0</v>
      </c>
    </row>
    <row r="2249" spans="9:13" x14ac:dyDescent="0.25">
      <c r="I2249">
        <f t="shared" si="157"/>
        <v>2500</v>
      </c>
      <c r="J2249">
        <v>2247</v>
      </c>
      <c r="K2249">
        <f t="shared" si="156"/>
        <v>0</v>
      </c>
      <c r="L2249">
        <f t="shared" si="158"/>
        <v>0</v>
      </c>
      <c r="M2249">
        <f t="shared" si="159"/>
        <v>0</v>
      </c>
    </row>
    <row r="2250" spans="9:13" x14ac:dyDescent="0.25">
      <c r="I2250">
        <f t="shared" si="157"/>
        <v>2500</v>
      </c>
      <c r="J2250">
        <v>2248</v>
      </c>
      <c r="K2250">
        <f t="shared" si="156"/>
        <v>0</v>
      </c>
      <c r="L2250">
        <f t="shared" si="158"/>
        <v>0</v>
      </c>
      <c r="M2250">
        <f t="shared" si="159"/>
        <v>0</v>
      </c>
    </row>
    <row r="2251" spans="9:13" x14ac:dyDescent="0.25">
      <c r="I2251">
        <f t="shared" si="157"/>
        <v>2500</v>
      </c>
      <c r="J2251">
        <v>2249</v>
      </c>
      <c r="K2251">
        <f t="shared" si="156"/>
        <v>0</v>
      </c>
      <c r="L2251">
        <f t="shared" si="158"/>
        <v>0</v>
      </c>
      <c r="M2251">
        <f t="shared" si="159"/>
        <v>0</v>
      </c>
    </row>
    <row r="2252" spans="9:13" x14ac:dyDescent="0.25">
      <c r="I2252">
        <f t="shared" si="157"/>
        <v>2500</v>
      </c>
      <c r="J2252">
        <v>2250</v>
      </c>
      <c r="K2252">
        <f t="shared" si="156"/>
        <v>0</v>
      </c>
      <c r="L2252">
        <f t="shared" si="158"/>
        <v>0</v>
      </c>
      <c r="M2252">
        <f t="shared" si="159"/>
        <v>0</v>
      </c>
    </row>
    <row r="2253" spans="9:13" x14ac:dyDescent="0.25">
      <c r="I2253">
        <f t="shared" si="157"/>
        <v>2500</v>
      </c>
      <c r="J2253">
        <v>2251</v>
      </c>
      <c r="K2253">
        <f t="shared" si="156"/>
        <v>0</v>
      </c>
      <c r="L2253">
        <f t="shared" si="158"/>
        <v>0</v>
      </c>
      <c r="M2253">
        <f t="shared" si="159"/>
        <v>0</v>
      </c>
    </row>
    <row r="2254" spans="9:13" x14ac:dyDescent="0.25">
      <c r="I2254">
        <f t="shared" si="157"/>
        <v>2500</v>
      </c>
      <c r="J2254">
        <v>2252</v>
      </c>
      <c r="K2254">
        <f t="shared" si="156"/>
        <v>0</v>
      </c>
      <c r="L2254">
        <f t="shared" si="158"/>
        <v>0</v>
      </c>
      <c r="M2254">
        <f t="shared" si="159"/>
        <v>0</v>
      </c>
    </row>
    <row r="2255" spans="9:13" x14ac:dyDescent="0.25">
      <c r="I2255">
        <f t="shared" si="157"/>
        <v>2500</v>
      </c>
      <c r="J2255">
        <v>2253</v>
      </c>
      <c r="K2255">
        <f t="shared" si="156"/>
        <v>0</v>
      </c>
      <c r="L2255">
        <f t="shared" si="158"/>
        <v>0</v>
      </c>
      <c r="M2255">
        <f t="shared" si="159"/>
        <v>0</v>
      </c>
    </row>
    <row r="2256" spans="9:13" x14ac:dyDescent="0.25">
      <c r="I2256">
        <f t="shared" si="157"/>
        <v>2500</v>
      </c>
      <c r="J2256">
        <v>2254</v>
      </c>
      <c r="K2256">
        <f t="shared" si="156"/>
        <v>0</v>
      </c>
      <c r="L2256">
        <f t="shared" si="158"/>
        <v>0</v>
      </c>
      <c r="M2256">
        <f t="shared" si="159"/>
        <v>0</v>
      </c>
    </row>
    <row r="2257" spans="9:13" x14ac:dyDescent="0.25">
      <c r="I2257">
        <f t="shared" si="157"/>
        <v>2500</v>
      </c>
      <c r="J2257">
        <v>2255</v>
      </c>
      <c r="K2257">
        <f t="shared" si="156"/>
        <v>0</v>
      </c>
      <c r="L2257">
        <f t="shared" si="158"/>
        <v>0</v>
      </c>
      <c r="M2257">
        <f t="shared" si="159"/>
        <v>0</v>
      </c>
    </row>
    <row r="2258" spans="9:13" x14ac:dyDescent="0.25">
      <c r="I2258">
        <f t="shared" si="157"/>
        <v>2500</v>
      </c>
      <c r="J2258">
        <v>2256</v>
      </c>
      <c r="K2258">
        <f t="shared" si="156"/>
        <v>0</v>
      </c>
      <c r="L2258">
        <f t="shared" si="158"/>
        <v>0</v>
      </c>
      <c r="M2258">
        <f t="shared" si="159"/>
        <v>0</v>
      </c>
    </row>
    <row r="2259" spans="9:13" x14ac:dyDescent="0.25">
      <c r="I2259">
        <f t="shared" si="157"/>
        <v>2500</v>
      </c>
      <c r="J2259">
        <v>2257</v>
      </c>
      <c r="K2259">
        <f t="shared" si="156"/>
        <v>0</v>
      </c>
      <c r="L2259">
        <f t="shared" si="158"/>
        <v>0</v>
      </c>
      <c r="M2259">
        <f t="shared" si="159"/>
        <v>0</v>
      </c>
    </row>
    <row r="2260" spans="9:13" x14ac:dyDescent="0.25">
      <c r="I2260">
        <f t="shared" si="157"/>
        <v>2500</v>
      </c>
      <c r="J2260">
        <v>2258</v>
      </c>
      <c r="K2260">
        <f t="shared" si="156"/>
        <v>0</v>
      </c>
      <c r="L2260">
        <f t="shared" si="158"/>
        <v>0</v>
      </c>
      <c r="M2260">
        <f t="shared" si="159"/>
        <v>0</v>
      </c>
    </row>
    <row r="2261" spans="9:13" x14ac:dyDescent="0.25">
      <c r="I2261">
        <f t="shared" si="157"/>
        <v>2500</v>
      </c>
      <c r="J2261">
        <v>2259</v>
      </c>
      <c r="K2261">
        <f t="shared" si="156"/>
        <v>0</v>
      </c>
      <c r="L2261">
        <f t="shared" si="158"/>
        <v>0</v>
      </c>
      <c r="M2261">
        <f t="shared" si="159"/>
        <v>0</v>
      </c>
    </row>
    <row r="2262" spans="9:13" x14ac:dyDescent="0.25">
      <c r="I2262">
        <f t="shared" si="157"/>
        <v>2500</v>
      </c>
      <c r="J2262">
        <v>2260</v>
      </c>
      <c r="K2262">
        <f t="shared" si="156"/>
        <v>0</v>
      </c>
      <c r="L2262">
        <f t="shared" si="158"/>
        <v>0</v>
      </c>
      <c r="M2262">
        <f t="shared" si="159"/>
        <v>0</v>
      </c>
    </row>
    <row r="2263" spans="9:13" x14ac:dyDescent="0.25">
      <c r="I2263">
        <f t="shared" si="157"/>
        <v>2500</v>
      </c>
      <c r="J2263">
        <v>2261</v>
      </c>
      <c r="K2263">
        <f t="shared" si="156"/>
        <v>0</v>
      </c>
      <c r="L2263">
        <f t="shared" si="158"/>
        <v>0</v>
      </c>
      <c r="M2263">
        <f t="shared" si="159"/>
        <v>0</v>
      </c>
    </row>
    <row r="2264" spans="9:13" x14ac:dyDescent="0.25">
      <c r="I2264">
        <f t="shared" si="157"/>
        <v>2500</v>
      </c>
      <c r="J2264">
        <v>2262</v>
      </c>
      <c r="K2264">
        <f t="shared" si="156"/>
        <v>0</v>
      </c>
      <c r="L2264">
        <f t="shared" si="158"/>
        <v>0</v>
      </c>
      <c r="M2264">
        <f t="shared" si="159"/>
        <v>0</v>
      </c>
    </row>
    <row r="2265" spans="9:13" x14ac:dyDescent="0.25">
      <c r="I2265">
        <f t="shared" si="157"/>
        <v>2500</v>
      </c>
      <c r="J2265">
        <v>2263</v>
      </c>
      <c r="K2265">
        <f t="shared" si="156"/>
        <v>0</v>
      </c>
      <c r="L2265">
        <f t="shared" si="158"/>
        <v>0</v>
      </c>
      <c r="M2265">
        <f t="shared" si="159"/>
        <v>0</v>
      </c>
    </row>
    <row r="2266" spans="9:13" x14ac:dyDescent="0.25">
      <c r="I2266">
        <f t="shared" si="157"/>
        <v>2500</v>
      </c>
      <c r="J2266">
        <v>2264</v>
      </c>
      <c r="K2266">
        <f t="shared" si="156"/>
        <v>0</v>
      </c>
      <c r="L2266">
        <f t="shared" si="158"/>
        <v>0</v>
      </c>
      <c r="M2266">
        <f t="shared" si="159"/>
        <v>0</v>
      </c>
    </row>
    <row r="2267" spans="9:13" x14ac:dyDescent="0.25">
      <c r="I2267">
        <f t="shared" si="157"/>
        <v>2500</v>
      </c>
      <c r="J2267">
        <v>2265</v>
      </c>
      <c r="K2267">
        <f t="shared" si="156"/>
        <v>0</v>
      </c>
      <c r="L2267">
        <f t="shared" si="158"/>
        <v>0</v>
      </c>
      <c r="M2267">
        <f t="shared" si="159"/>
        <v>0</v>
      </c>
    </row>
    <row r="2268" spans="9:13" x14ac:dyDescent="0.25">
      <c r="I2268">
        <f t="shared" si="157"/>
        <v>2500</v>
      </c>
      <c r="J2268">
        <v>2266</v>
      </c>
      <c r="K2268">
        <f t="shared" si="156"/>
        <v>0</v>
      </c>
      <c r="L2268">
        <f t="shared" si="158"/>
        <v>0</v>
      </c>
      <c r="M2268">
        <f t="shared" si="159"/>
        <v>0</v>
      </c>
    </row>
    <row r="2269" spans="9:13" x14ac:dyDescent="0.25">
      <c r="I2269">
        <f t="shared" si="157"/>
        <v>2500</v>
      </c>
      <c r="J2269">
        <v>2267</v>
      </c>
      <c r="K2269">
        <f t="shared" si="156"/>
        <v>0</v>
      </c>
      <c r="L2269">
        <f t="shared" si="158"/>
        <v>0</v>
      </c>
      <c r="M2269">
        <f t="shared" si="159"/>
        <v>0</v>
      </c>
    </row>
    <row r="2270" spans="9:13" x14ac:dyDescent="0.25">
      <c r="I2270">
        <f t="shared" si="157"/>
        <v>2500</v>
      </c>
      <c r="J2270">
        <v>2268</v>
      </c>
      <c r="K2270">
        <f t="shared" si="156"/>
        <v>0</v>
      </c>
      <c r="L2270">
        <f t="shared" si="158"/>
        <v>0</v>
      </c>
      <c r="M2270">
        <f t="shared" si="159"/>
        <v>0</v>
      </c>
    </row>
    <row r="2271" spans="9:13" x14ac:dyDescent="0.25">
      <c r="I2271">
        <f t="shared" si="157"/>
        <v>2500</v>
      </c>
      <c r="J2271">
        <v>2269</v>
      </c>
      <c r="K2271">
        <f t="shared" si="156"/>
        <v>0</v>
      </c>
      <c r="L2271">
        <f t="shared" si="158"/>
        <v>0</v>
      </c>
      <c r="M2271">
        <f t="shared" si="159"/>
        <v>0</v>
      </c>
    </row>
    <row r="2272" spans="9:13" x14ac:dyDescent="0.25">
      <c r="I2272">
        <f t="shared" si="157"/>
        <v>2500</v>
      </c>
      <c r="J2272">
        <v>2270</v>
      </c>
      <c r="K2272">
        <f t="shared" si="156"/>
        <v>0</v>
      </c>
      <c r="L2272">
        <f t="shared" si="158"/>
        <v>0</v>
      </c>
      <c r="M2272">
        <f t="shared" si="159"/>
        <v>0</v>
      </c>
    </row>
    <row r="2273" spans="9:13" x14ac:dyDescent="0.25">
      <c r="I2273">
        <f t="shared" si="157"/>
        <v>2500</v>
      </c>
      <c r="J2273">
        <v>2271</v>
      </c>
      <c r="K2273">
        <f t="shared" si="156"/>
        <v>0</v>
      </c>
      <c r="L2273">
        <f t="shared" si="158"/>
        <v>0</v>
      </c>
      <c r="M2273">
        <f t="shared" si="159"/>
        <v>0</v>
      </c>
    </row>
    <row r="2274" spans="9:13" x14ac:dyDescent="0.25">
      <c r="I2274">
        <f t="shared" si="157"/>
        <v>2500</v>
      </c>
      <c r="J2274">
        <v>2272</v>
      </c>
      <c r="K2274">
        <f t="shared" si="156"/>
        <v>0</v>
      </c>
      <c r="L2274">
        <f t="shared" si="158"/>
        <v>0</v>
      </c>
      <c r="M2274">
        <f t="shared" si="159"/>
        <v>0</v>
      </c>
    </row>
    <row r="2275" spans="9:13" x14ac:dyDescent="0.25">
      <c r="I2275">
        <f t="shared" si="157"/>
        <v>2500</v>
      </c>
      <c r="J2275">
        <v>2273</v>
      </c>
      <c r="K2275">
        <f t="shared" si="156"/>
        <v>0</v>
      </c>
      <c r="L2275">
        <f t="shared" si="158"/>
        <v>0</v>
      </c>
      <c r="M2275">
        <f t="shared" si="159"/>
        <v>0</v>
      </c>
    </row>
    <row r="2276" spans="9:13" x14ac:dyDescent="0.25">
      <c r="I2276">
        <f t="shared" si="157"/>
        <v>2500</v>
      </c>
      <c r="J2276">
        <v>2274</v>
      </c>
      <c r="K2276">
        <f t="shared" si="156"/>
        <v>0</v>
      </c>
      <c r="L2276">
        <f t="shared" si="158"/>
        <v>0</v>
      </c>
      <c r="M2276">
        <f t="shared" si="159"/>
        <v>0</v>
      </c>
    </row>
    <row r="2277" spans="9:13" x14ac:dyDescent="0.25">
      <c r="I2277">
        <f t="shared" si="157"/>
        <v>2500</v>
      </c>
      <c r="J2277">
        <v>2275</v>
      </c>
      <c r="K2277">
        <f t="shared" si="156"/>
        <v>0</v>
      </c>
      <c r="L2277">
        <f t="shared" si="158"/>
        <v>0</v>
      </c>
      <c r="M2277">
        <f t="shared" si="159"/>
        <v>0</v>
      </c>
    </row>
    <row r="2278" spans="9:13" x14ac:dyDescent="0.25">
      <c r="I2278">
        <f t="shared" si="157"/>
        <v>2500</v>
      </c>
      <c r="J2278">
        <v>2276</v>
      </c>
      <c r="K2278">
        <f t="shared" si="156"/>
        <v>0</v>
      </c>
      <c r="L2278">
        <f t="shared" si="158"/>
        <v>0</v>
      </c>
      <c r="M2278">
        <f t="shared" si="159"/>
        <v>0</v>
      </c>
    </row>
    <row r="2279" spans="9:13" x14ac:dyDescent="0.25">
      <c r="I2279">
        <f t="shared" si="157"/>
        <v>2500</v>
      </c>
      <c r="J2279">
        <v>2277</v>
      </c>
      <c r="K2279">
        <f t="shared" si="156"/>
        <v>0</v>
      </c>
      <c r="L2279">
        <f t="shared" si="158"/>
        <v>0</v>
      </c>
      <c r="M2279">
        <f t="shared" si="159"/>
        <v>0</v>
      </c>
    </row>
    <row r="2280" spans="9:13" x14ac:dyDescent="0.25">
      <c r="I2280">
        <f t="shared" si="157"/>
        <v>2500</v>
      </c>
      <c r="J2280">
        <v>2278</v>
      </c>
      <c r="K2280">
        <f t="shared" si="156"/>
        <v>0</v>
      </c>
      <c r="L2280">
        <f t="shared" si="158"/>
        <v>0</v>
      </c>
      <c r="M2280">
        <f t="shared" si="159"/>
        <v>0</v>
      </c>
    </row>
    <row r="2281" spans="9:13" x14ac:dyDescent="0.25">
      <c r="I2281">
        <f t="shared" si="157"/>
        <v>2500</v>
      </c>
      <c r="J2281">
        <v>2279</v>
      </c>
      <c r="K2281">
        <f t="shared" si="156"/>
        <v>0</v>
      </c>
      <c r="L2281">
        <f t="shared" si="158"/>
        <v>0</v>
      </c>
      <c r="M2281">
        <f t="shared" si="159"/>
        <v>0</v>
      </c>
    </row>
    <row r="2282" spans="9:13" x14ac:dyDescent="0.25">
      <c r="I2282">
        <f t="shared" si="157"/>
        <v>2500</v>
      </c>
      <c r="J2282">
        <v>2280</v>
      </c>
      <c r="K2282">
        <f t="shared" si="156"/>
        <v>0</v>
      </c>
      <c r="L2282">
        <f t="shared" si="158"/>
        <v>0</v>
      </c>
      <c r="M2282">
        <f t="shared" si="159"/>
        <v>0</v>
      </c>
    </row>
    <row r="2283" spans="9:13" x14ac:dyDescent="0.25">
      <c r="I2283">
        <f t="shared" si="157"/>
        <v>2500</v>
      </c>
      <c r="J2283">
        <v>2281</v>
      </c>
      <c r="K2283">
        <f t="shared" si="156"/>
        <v>0</v>
      </c>
      <c r="L2283">
        <f t="shared" si="158"/>
        <v>0</v>
      </c>
      <c r="M2283">
        <f t="shared" si="159"/>
        <v>0</v>
      </c>
    </row>
    <row r="2284" spans="9:13" x14ac:dyDescent="0.25">
      <c r="I2284">
        <f t="shared" si="157"/>
        <v>2500</v>
      </c>
      <c r="J2284">
        <v>2282</v>
      </c>
      <c r="K2284">
        <f t="shared" si="156"/>
        <v>0</v>
      </c>
      <c r="L2284">
        <f t="shared" si="158"/>
        <v>0</v>
      </c>
      <c r="M2284">
        <f t="shared" si="159"/>
        <v>0</v>
      </c>
    </row>
    <row r="2285" spans="9:13" x14ac:dyDescent="0.25">
      <c r="I2285">
        <f t="shared" si="157"/>
        <v>2500</v>
      </c>
      <c r="J2285">
        <v>2283</v>
      </c>
      <c r="K2285">
        <f t="shared" si="156"/>
        <v>0</v>
      </c>
      <c r="L2285">
        <f t="shared" si="158"/>
        <v>0</v>
      </c>
      <c r="M2285">
        <f t="shared" si="159"/>
        <v>0</v>
      </c>
    </row>
    <row r="2286" spans="9:13" x14ac:dyDescent="0.25">
      <c r="I2286">
        <f t="shared" si="157"/>
        <v>2500</v>
      </c>
      <c r="J2286">
        <v>2284</v>
      </c>
      <c r="K2286">
        <f t="shared" si="156"/>
        <v>0</v>
      </c>
      <c r="L2286">
        <f t="shared" si="158"/>
        <v>0</v>
      </c>
      <c r="M2286">
        <f t="shared" si="159"/>
        <v>0</v>
      </c>
    </row>
    <row r="2287" spans="9:13" x14ac:dyDescent="0.25">
      <c r="I2287">
        <f t="shared" si="157"/>
        <v>2500</v>
      </c>
      <c r="J2287">
        <v>2285</v>
      </c>
      <c r="K2287">
        <f t="shared" si="156"/>
        <v>0</v>
      </c>
      <c r="L2287">
        <f t="shared" si="158"/>
        <v>0</v>
      </c>
      <c r="M2287">
        <f t="shared" si="159"/>
        <v>0</v>
      </c>
    </row>
    <row r="2288" spans="9:13" x14ac:dyDescent="0.25">
      <c r="I2288">
        <f t="shared" si="157"/>
        <v>2500</v>
      </c>
      <c r="J2288">
        <v>2286</v>
      </c>
      <c r="K2288">
        <f t="shared" si="156"/>
        <v>0</v>
      </c>
      <c r="L2288">
        <f t="shared" si="158"/>
        <v>0</v>
      </c>
      <c r="M2288">
        <f t="shared" si="159"/>
        <v>0</v>
      </c>
    </row>
    <row r="2289" spans="9:13" x14ac:dyDescent="0.25">
      <c r="I2289">
        <f t="shared" si="157"/>
        <v>2500</v>
      </c>
      <c r="J2289">
        <v>2287</v>
      </c>
      <c r="K2289">
        <f t="shared" si="156"/>
        <v>0</v>
      </c>
      <c r="L2289">
        <f t="shared" si="158"/>
        <v>0</v>
      </c>
      <c r="M2289">
        <f t="shared" si="159"/>
        <v>0</v>
      </c>
    </row>
    <row r="2290" spans="9:13" x14ac:dyDescent="0.25">
      <c r="I2290">
        <f t="shared" si="157"/>
        <v>2500</v>
      </c>
      <c r="J2290">
        <v>2288</v>
      </c>
      <c r="K2290">
        <f t="shared" si="156"/>
        <v>0</v>
      </c>
      <c r="L2290">
        <f t="shared" si="158"/>
        <v>0</v>
      </c>
      <c r="M2290">
        <f t="shared" si="159"/>
        <v>0</v>
      </c>
    </row>
    <row r="2291" spans="9:13" x14ac:dyDescent="0.25">
      <c r="I2291">
        <f t="shared" si="157"/>
        <v>2500</v>
      </c>
      <c r="J2291">
        <v>2289</v>
      </c>
      <c r="K2291">
        <f t="shared" si="156"/>
        <v>0</v>
      </c>
      <c r="L2291">
        <f t="shared" si="158"/>
        <v>0</v>
      </c>
      <c r="M2291">
        <f t="shared" si="159"/>
        <v>0</v>
      </c>
    </row>
    <row r="2292" spans="9:13" x14ac:dyDescent="0.25">
      <c r="I2292">
        <f t="shared" si="157"/>
        <v>2500</v>
      </c>
      <c r="J2292">
        <v>2290</v>
      </c>
      <c r="K2292">
        <f t="shared" si="156"/>
        <v>0</v>
      </c>
      <c r="L2292">
        <f t="shared" si="158"/>
        <v>0</v>
      </c>
      <c r="M2292">
        <f t="shared" si="159"/>
        <v>0</v>
      </c>
    </row>
    <row r="2293" spans="9:13" x14ac:dyDescent="0.25">
      <c r="I2293">
        <f t="shared" si="157"/>
        <v>2500</v>
      </c>
      <c r="J2293">
        <v>2291</v>
      </c>
      <c r="K2293">
        <f t="shared" si="156"/>
        <v>0</v>
      </c>
      <c r="L2293">
        <f t="shared" si="158"/>
        <v>0</v>
      </c>
      <c r="M2293">
        <f t="shared" si="159"/>
        <v>0</v>
      </c>
    </row>
    <row r="2294" spans="9:13" x14ac:dyDescent="0.25">
      <c r="I2294">
        <f t="shared" si="157"/>
        <v>2500</v>
      </c>
      <c r="J2294">
        <v>2292</v>
      </c>
      <c r="K2294">
        <f t="shared" si="156"/>
        <v>0</v>
      </c>
      <c r="L2294">
        <f t="shared" si="158"/>
        <v>0</v>
      </c>
      <c r="M2294">
        <f t="shared" si="159"/>
        <v>0</v>
      </c>
    </row>
    <row r="2295" spans="9:13" x14ac:dyDescent="0.25">
      <c r="I2295">
        <f t="shared" si="157"/>
        <v>2500</v>
      </c>
      <c r="J2295">
        <v>2293</v>
      </c>
      <c r="K2295">
        <f t="shared" si="156"/>
        <v>0</v>
      </c>
      <c r="L2295">
        <f t="shared" si="158"/>
        <v>0</v>
      </c>
      <c r="M2295">
        <f t="shared" si="159"/>
        <v>0</v>
      </c>
    </row>
    <row r="2296" spans="9:13" x14ac:dyDescent="0.25">
      <c r="I2296">
        <f t="shared" si="157"/>
        <v>2500</v>
      </c>
      <c r="J2296">
        <v>2294</v>
      </c>
      <c r="K2296">
        <f t="shared" si="156"/>
        <v>0</v>
      </c>
      <c r="L2296">
        <f t="shared" si="158"/>
        <v>0</v>
      </c>
      <c r="M2296">
        <f t="shared" si="159"/>
        <v>0</v>
      </c>
    </row>
    <row r="2297" spans="9:13" x14ac:dyDescent="0.25">
      <c r="I2297">
        <f t="shared" si="157"/>
        <v>2500</v>
      </c>
      <c r="J2297">
        <v>2295</v>
      </c>
      <c r="K2297">
        <f t="shared" si="156"/>
        <v>0</v>
      </c>
      <c r="L2297">
        <f t="shared" si="158"/>
        <v>0</v>
      </c>
      <c r="M2297">
        <f t="shared" si="159"/>
        <v>0</v>
      </c>
    </row>
    <row r="2298" spans="9:13" x14ac:dyDescent="0.25">
      <c r="I2298">
        <f t="shared" si="157"/>
        <v>2500</v>
      </c>
      <c r="J2298">
        <v>2296</v>
      </c>
      <c r="K2298">
        <f t="shared" si="156"/>
        <v>0</v>
      </c>
      <c r="L2298">
        <f t="shared" si="158"/>
        <v>0</v>
      </c>
      <c r="M2298">
        <f t="shared" si="159"/>
        <v>0</v>
      </c>
    </row>
    <row r="2299" spans="9:13" x14ac:dyDescent="0.25">
      <c r="I2299">
        <f t="shared" si="157"/>
        <v>2500</v>
      </c>
      <c r="J2299">
        <v>2297</v>
      </c>
      <c r="K2299">
        <f t="shared" si="156"/>
        <v>0</v>
      </c>
      <c r="L2299">
        <f t="shared" si="158"/>
        <v>0</v>
      </c>
      <c r="M2299">
        <f t="shared" si="159"/>
        <v>0</v>
      </c>
    </row>
    <row r="2300" spans="9:13" x14ac:dyDescent="0.25">
      <c r="I2300">
        <f t="shared" si="157"/>
        <v>2500</v>
      </c>
      <c r="J2300">
        <v>2298</v>
      </c>
      <c r="K2300">
        <f t="shared" si="156"/>
        <v>0</v>
      </c>
      <c r="L2300">
        <f t="shared" si="158"/>
        <v>0</v>
      </c>
      <c r="M2300">
        <f t="shared" si="159"/>
        <v>0</v>
      </c>
    </row>
    <row r="2301" spans="9:13" x14ac:dyDescent="0.25">
      <c r="I2301">
        <f t="shared" si="157"/>
        <v>2500</v>
      </c>
      <c r="J2301">
        <v>2299</v>
      </c>
      <c r="K2301">
        <f t="shared" ref="K2301:K2364" si="160">IF(I2301+J2301&gt;(G$2-(G$2*G$3*G$4/100/100))/2, (1-(_xlfn.HYPGEOM.DIST((I2301+J2301-1), (G$2-(G$2*G$3*G$4/100/100)), G$2/2, G$2, TRUE))),_xlfn.HYPGEOM.DIST(I2301+J2301, (G$2-(G$2*G$3*G$4/100/100)), G$2/2, G$2, TRUE))</f>
        <v>0</v>
      </c>
      <c r="L2301">
        <f t="shared" si="158"/>
        <v>0</v>
      </c>
      <c r="M2301">
        <f t="shared" si="159"/>
        <v>0</v>
      </c>
    </row>
    <row r="2302" spans="9:13" x14ac:dyDescent="0.25">
      <c r="I2302">
        <f t="shared" si="157"/>
        <v>2500</v>
      </c>
      <c r="J2302">
        <v>2300</v>
      </c>
      <c r="K2302">
        <f t="shared" si="160"/>
        <v>0</v>
      </c>
      <c r="L2302">
        <f t="shared" si="158"/>
        <v>0</v>
      </c>
      <c r="M2302">
        <f t="shared" si="159"/>
        <v>0</v>
      </c>
    </row>
    <row r="2303" spans="9:13" x14ac:dyDescent="0.25">
      <c r="I2303">
        <f t="shared" si="157"/>
        <v>2500</v>
      </c>
      <c r="J2303">
        <v>2301</v>
      </c>
      <c r="K2303">
        <f t="shared" si="160"/>
        <v>0</v>
      </c>
      <c r="L2303">
        <f t="shared" si="158"/>
        <v>0</v>
      </c>
      <c r="M2303">
        <f t="shared" si="159"/>
        <v>0</v>
      </c>
    </row>
    <row r="2304" spans="9:13" x14ac:dyDescent="0.25">
      <c r="I2304">
        <f t="shared" si="157"/>
        <v>2500</v>
      </c>
      <c r="J2304">
        <v>2302</v>
      </c>
      <c r="K2304">
        <f t="shared" si="160"/>
        <v>0</v>
      </c>
      <c r="L2304">
        <f t="shared" si="158"/>
        <v>0</v>
      </c>
      <c r="M2304">
        <f t="shared" si="159"/>
        <v>0</v>
      </c>
    </row>
    <row r="2305" spans="9:13" x14ac:dyDescent="0.25">
      <c r="I2305">
        <f t="shared" si="157"/>
        <v>2500</v>
      </c>
      <c r="J2305">
        <v>2303</v>
      </c>
      <c r="K2305">
        <f t="shared" si="160"/>
        <v>0</v>
      </c>
      <c r="L2305">
        <f t="shared" si="158"/>
        <v>0</v>
      </c>
      <c r="M2305">
        <f t="shared" si="159"/>
        <v>0</v>
      </c>
    </row>
    <row r="2306" spans="9:13" x14ac:dyDescent="0.25">
      <c r="I2306">
        <f t="shared" si="157"/>
        <v>2500</v>
      </c>
      <c r="J2306">
        <v>2304</v>
      </c>
      <c r="K2306">
        <f t="shared" si="160"/>
        <v>0</v>
      </c>
      <c r="L2306">
        <f t="shared" si="158"/>
        <v>0</v>
      </c>
      <c r="M2306">
        <f t="shared" si="159"/>
        <v>0</v>
      </c>
    </row>
    <row r="2307" spans="9:13" x14ac:dyDescent="0.25">
      <c r="I2307">
        <f t="shared" si="157"/>
        <v>2500</v>
      </c>
      <c r="J2307">
        <v>2305</v>
      </c>
      <c r="K2307">
        <f t="shared" si="160"/>
        <v>0</v>
      </c>
      <c r="L2307">
        <f t="shared" si="158"/>
        <v>0</v>
      </c>
      <c r="M2307">
        <f t="shared" si="159"/>
        <v>0</v>
      </c>
    </row>
    <row r="2308" spans="9:13" x14ac:dyDescent="0.25">
      <c r="I2308">
        <f t="shared" ref="I2308:I2371" si="161">G$5</f>
        <v>2500</v>
      </c>
      <c r="J2308">
        <v>2306</v>
      </c>
      <c r="K2308">
        <f t="shared" si="160"/>
        <v>0</v>
      </c>
      <c r="L2308">
        <f t="shared" ref="L2308:L2371" si="162">_xlfn.HYPGEOM.DIST(J2308,  (G$2-0.5*G$2)*0.5, G$2/2-I2308,(G$2-0.5*G$2), FALSE)</f>
        <v>0</v>
      </c>
      <c r="M2308">
        <f t="shared" ref="M2308:M2371" si="163">K2308*L2308</f>
        <v>0</v>
      </c>
    </row>
    <row r="2309" spans="9:13" x14ac:dyDescent="0.25">
      <c r="I2309">
        <f t="shared" si="161"/>
        <v>2500</v>
      </c>
      <c r="J2309">
        <v>2307</v>
      </c>
      <c r="K2309">
        <f t="shared" si="160"/>
        <v>0</v>
      </c>
      <c r="L2309">
        <f t="shared" si="162"/>
        <v>0</v>
      </c>
      <c r="M2309">
        <f t="shared" si="163"/>
        <v>0</v>
      </c>
    </row>
    <row r="2310" spans="9:13" x14ac:dyDescent="0.25">
      <c r="I2310">
        <f t="shared" si="161"/>
        <v>2500</v>
      </c>
      <c r="J2310">
        <v>2308</v>
      </c>
      <c r="K2310">
        <f t="shared" si="160"/>
        <v>0</v>
      </c>
      <c r="L2310">
        <f t="shared" si="162"/>
        <v>0</v>
      </c>
      <c r="M2310">
        <f t="shared" si="163"/>
        <v>0</v>
      </c>
    </row>
    <row r="2311" spans="9:13" x14ac:dyDescent="0.25">
      <c r="I2311">
        <f t="shared" si="161"/>
        <v>2500</v>
      </c>
      <c r="J2311">
        <v>2309</v>
      </c>
      <c r="K2311">
        <f t="shared" si="160"/>
        <v>0</v>
      </c>
      <c r="L2311">
        <f t="shared" si="162"/>
        <v>0</v>
      </c>
      <c r="M2311">
        <f t="shared" si="163"/>
        <v>0</v>
      </c>
    </row>
    <row r="2312" spans="9:13" x14ac:dyDescent="0.25">
      <c r="I2312">
        <f t="shared" si="161"/>
        <v>2500</v>
      </c>
      <c r="J2312">
        <v>2310</v>
      </c>
      <c r="K2312">
        <f t="shared" si="160"/>
        <v>0</v>
      </c>
      <c r="L2312">
        <f t="shared" si="162"/>
        <v>0</v>
      </c>
      <c r="M2312">
        <f t="shared" si="163"/>
        <v>0</v>
      </c>
    </row>
    <row r="2313" spans="9:13" x14ac:dyDescent="0.25">
      <c r="I2313">
        <f t="shared" si="161"/>
        <v>2500</v>
      </c>
      <c r="J2313">
        <v>2311</v>
      </c>
      <c r="K2313">
        <f t="shared" si="160"/>
        <v>0</v>
      </c>
      <c r="L2313">
        <f t="shared" si="162"/>
        <v>0</v>
      </c>
      <c r="M2313">
        <f t="shared" si="163"/>
        <v>0</v>
      </c>
    </row>
    <row r="2314" spans="9:13" x14ac:dyDescent="0.25">
      <c r="I2314">
        <f t="shared" si="161"/>
        <v>2500</v>
      </c>
      <c r="J2314">
        <v>2312</v>
      </c>
      <c r="K2314">
        <f t="shared" si="160"/>
        <v>0</v>
      </c>
      <c r="L2314">
        <f t="shared" si="162"/>
        <v>0</v>
      </c>
      <c r="M2314">
        <f t="shared" si="163"/>
        <v>0</v>
      </c>
    </row>
    <row r="2315" spans="9:13" x14ac:dyDescent="0.25">
      <c r="I2315">
        <f t="shared" si="161"/>
        <v>2500</v>
      </c>
      <c r="J2315">
        <v>2313</v>
      </c>
      <c r="K2315">
        <f t="shared" si="160"/>
        <v>0</v>
      </c>
      <c r="L2315">
        <f t="shared" si="162"/>
        <v>0</v>
      </c>
      <c r="M2315">
        <f t="shared" si="163"/>
        <v>0</v>
      </c>
    </row>
    <row r="2316" spans="9:13" x14ac:dyDescent="0.25">
      <c r="I2316">
        <f t="shared" si="161"/>
        <v>2500</v>
      </c>
      <c r="J2316">
        <v>2314</v>
      </c>
      <c r="K2316">
        <f t="shared" si="160"/>
        <v>0</v>
      </c>
      <c r="L2316">
        <f t="shared" si="162"/>
        <v>0</v>
      </c>
      <c r="M2316">
        <f t="shared" si="163"/>
        <v>0</v>
      </c>
    </row>
    <row r="2317" spans="9:13" x14ac:dyDescent="0.25">
      <c r="I2317">
        <f t="shared" si="161"/>
        <v>2500</v>
      </c>
      <c r="J2317">
        <v>2315</v>
      </c>
      <c r="K2317">
        <f t="shared" si="160"/>
        <v>0</v>
      </c>
      <c r="L2317">
        <f t="shared" si="162"/>
        <v>0</v>
      </c>
      <c r="M2317">
        <f t="shared" si="163"/>
        <v>0</v>
      </c>
    </row>
    <row r="2318" spans="9:13" x14ac:dyDescent="0.25">
      <c r="I2318">
        <f t="shared" si="161"/>
        <v>2500</v>
      </c>
      <c r="J2318">
        <v>2316</v>
      </c>
      <c r="K2318">
        <f t="shared" si="160"/>
        <v>0</v>
      </c>
      <c r="L2318">
        <f t="shared" si="162"/>
        <v>0</v>
      </c>
      <c r="M2318">
        <f t="shared" si="163"/>
        <v>0</v>
      </c>
    </row>
    <row r="2319" spans="9:13" x14ac:dyDescent="0.25">
      <c r="I2319">
        <f t="shared" si="161"/>
        <v>2500</v>
      </c>
      <c r="J2319">
        <v>2317</v>
      </c>
      <c r="K2319">
        <f t="shared" si="160"/>
        <v>0</v>
      </c>
      <c r="L2319">
        <f t="shared" si="162"/>
        <v>0</v>
      </c>
      <c r="M2319">
        <f t="shared" si="163"/>
        <v>0</v>
      </c>
    </row>
    <row r="2320" spans="9:13" x14ac:dyDescent="0.25">
      <c r="I2320">
        <f t="shared" si="161"/>
        <v>2500</v>
      </c>
      <c r="J2320">
        <v>2318</v>
      </c>
      <c r="K2320">
        <f t="shared" si="160"/>
        <v>0</v>
      </c>
      <c r="L2320">
        <f t="shared" si="162"/>
        <v>0</v>
      </c>
      <c r="M2320">
        <f t="shared" si="163"/>
        <v>0</v>
      </c>
    </row>
    <row r="2321" spans="9:13" x14ac:dyDescent="0.25">
      <c r="I2321">
        <f t="shared" si="161"/>
        <v>2500</v>
      </c>
      <c r="J2321">
        <v>2319</v>
      </c>
      <c r="K2321">
        <f t="shared" si="160"/>
        <v>0</v>
      </c>
      <c r="L2321">
        <f t="shared" si="162"/>
        <v>0</v>
      </c>
      <c r="M2321">
        <f t="shared" si="163"/>
        <v>0</v>
      </c>
    </row>
    <row r="2322" spans="9:13" x14ac:dyDescent="0.25">
      <c r="I2322">
        <f t="shared" si="161"/>
        <v>2500</v>
      </c>
      <c r="J2322">
        <v>2320</v>
      </c>
      <c r="K2322">
        <f t="shared" si="160"/>
        <v>0</v>
      </c>
      <c r="L2322">
        <f t="shared" si="162"/>
        <v>0</v>
      </c>
      <c r="M2322">
        <f t="shared" si="163"/>
        <v>0</v>
      </c>
    </row>
    <row r="2323" spans="9:13" x14ac:dyDescent="0.25">
      <c r="I2323">
        <f t="shared" si="161"/>
        <v>2500</v>
      </c>
      <c r="J2323">
        <v>2321</v>
      </c>
      <c r="K2323">
        <f t="shared" si="160"/>
        <v>0</v>
      </c>
      <c r="L2323">
        <f t="shared" si="162"/>
        <v>0</v>
      </c>
      <c r="M2323">
        <f t="shared" si="163"/>
        <v>0</v>
      </c>
    </row>
    <row r="2324" spans="9:13" x14ac:dyDescent="0.25">
      <c r="I2324">
        <f t="shared" si="161"/>
        <v>2500</v>
      </c>
      <c r="J2324">
        <v>2322</v>
      </c>
      <c r="K2324">
        <f t="shared" si="160"/>
        <v>0</v>
      </c>
      <c r="L2324">
        <f t="shared" si="162"/>
        <v>0</v>
      </c>
      <c r="M2324">
        <f t="shared" si="163"/>
        <v>0</v>
      </c>
    </row>
    <row r="2325" spans="9:13" x14ac:dyDescent="0.25">
      <c r="I2325">
        <f t="shared" si="161"/>
        <v>2500</v>
      </c>
      <c r="J2325">
        <v>2323</v>
      </c>
      <c r="K2325">
        <f t="shared" si="160"/>
        <v>0</v>
      </c>
      <c r="L2325">
        <f t="shared" si="162"/>
        <v>0</v>
      </c>
      <c r="M2325">
        <f t="shared" si="163"/>
        <v>0</v>
      </c>
    </row>
    <row r="2326" spans="9:13" x14ac:dyDescent="0.25">
      <c r="I2326">
        <f t="shared" si="161"/>
        <v>2500</v>
      </c>
      <c r="J2326">
        <v>2324</v>
      </c>
      <c r="K2326">
        <f t="shared" si="160"/>
        <v>0</v>
      </c>
      <c r="L2326">
        <f t="shared" si="162"/>
        <v>0</v>
      </c>
      <c r="M2326">
        <f t="shared" si="163"/>
        <v>0</v>
      </c>
    </row>
    <row r="2327" spans="9:13" x14ac:dyDescent="0.25">
      <c r="I2327">
        <f t="shared" si="161"/>
        <v>2500</v>
      </c>
      <c r="J2327">
        <v>2325</v>
      </c>
      <c r="K2327">
        <f t="shared" si="160"/>
        <v>0</v>
      </c>
      <c r="L2327">
        <f t="shared" si="162"/>
        <v>0</v>
      </c>
      <c r="M2327">
        <f t="shared" si="163"/>
        <v>0</v>
      </c>
    </row>
    <row r="2328" spans="9:13" x14ac:dyDescent="0.25">
      <c r="I2328">
        <f t="shared" si="161"/>
        <v>2500</v>
      </c>
      <c r="J2328">
        <v>2326</v>
      </c>
      <c r="K2328">
        <f t="shared" si="160"/>
        <v>0</v>
      </c>
      <c r="L2328">
        <f t="shared" si="162"/>
        <v>0</v>
      </c>
      <c r="M2328">
        <f t="shared" si="163"/>
        <v>0</v>
      </c>
    </row>
    <row r="2329" spans="9:13" x14ac:dyDescent="0.25">
      <c r="I2329">
        <f t="shared" si="161"/>
        <v>2500</v>
      </c>
      <c r="J2329">
        <v>2327</v>
      </c>
      <c r="K2329">
        <f t="shared" si="160"/>
        <v>0</v>
      </c>
      <c r="L2329">
        <f t="shared" si="162"/>
        <v>0</v>
      </c>
      <c r="M2329">
        <f t="shared" si="163"/>
        <v>0</v>
      </c>
    </row>
    <row r="2330" spans="9:13" x14ac:dyDescent="0.25">
      <c r="I2330">
        <f t="shared" si="161"/>
        <v>2500</v>
      </c>
      <c r="J2330">
        <v>2328</v>
      </c>
      <c r="K2330">
        <f t="shared" si="160"/>
        <v>0</v>
      </c>
      <c r="L2330">
        <f t="shared" si="162"/>
        <v>0</v>
      </c>
      <c r="M2330">
        <f t="shared" si="163"/>
        <v>0</v>
      </c>
    </row>
    <row r="2331" spans="9:13" x14ac:dyDescent="0.25">
      <c r="I2331">
        <f t="shared" si="161"/>
        <v>2500</v>
      </c>
      <c r="J2331">
        <v>2329</v>
      </c>
      <c r="K2331">
        <f t="shared" si="160"/>
        <v>0</v>
      </c>
      <c r="L2331">
        <f t="shared" si="162"/>
        <v>0</v>
      </c>
      <c r="M2331">
        <f t="shared" si="163"/>
        <v>0</v>
      </c>
    </row>
    <row r="2332" spans="9:13" x14ac:dyDescent="0.25">
      <c r="I2332">
        <f t="shared" si="161"/>
        <v>2500</v>
      </c>
      <c r="J2332">
        <v>2330</v>
      </c>
      <c r="K2332">
        <f t="shared" si="160"/>
        <v>0</v>
      </c>
      <c r="L2332">
        <f t="shared" si="162"/>
        <v>0</v>
      </c>
      <c r="M2332">
        <f t="shared" si="163"/>
        <v>0</v>
      </c>
    </row>
    <row r="2333" spans="9:13" x14ac:dyDescent="0.25">
      <c r="I2333">
        <f t="shared" si="161"/>
        <v>2500</v>
      </c>
      <c r="J2333">
        <v>2331</v>
      </c>
      <c r="K2333">
        <f t="shared" si="160"/>
        <v>0</v>
      </c>
      <c r="L2333">
        <f t="shared" si="162"/>
        <v>0</v>
      </c>
      <c r="M2333">
        <f t="shared" si="163"/>
        <v>0</v>
      </c>
    </row>
    <row r="2334" spans="9:13" x14ac:dyDescent="0.25">
      <c r="I2334">
        <f t="shared" si="161"/>
        <v>2500</v>
      </c>
      <c r="J2334">
        <v>2332</v>
      </c>
      <c r="K2334">
        <f t="shared" si="160"/>
        <v>0</v>
      </c>
      <c r="L2334">
        <f t="shared" si="162"/>
        <v>0</v>
      </c>
      <c r="M2334">
        <f t="shared" si="163"/>
        <v>0</v>
      </c>
    </row>
    <row r="2335" spans="9:13" x14ac:dyDescent="0.25">
      <c r="I2335">
        <f t="shared" si="161"/>
        <v>2500</v>
      </c>
      <c r="J2335">
        <v>2333</v>
      </c>
      <c r="K2335">
        <f t="shared" si="160"/>
        <v>0</v>
      </c>
      <c r="L2335">
        <f t="shared" si="162"/>
        <v>0</v>
      </c>
      <c r="M2335">
        <f t="shared" si="163"/>
        <v>0</v>
      </c>
    </row>
    <row r="2336" spans="9:13" x14ac:dyDescent="0.25">
      <c r="I2336">
        <f t="shared" si="161"/>
        <v>2500</v>
      </c>
      <c r="J2336">
        <v>2334</v>
      </c>
      <c r="K2336">
        <f t="shared" si="160"/>
        <v>0</v>
      </c>
      <c r="L2336">
        <f t="shared" si="162"/>
        <v>0</v>
      </c>
      <c r="M2336">
        <f t="shared" si="163"/>
        <v>0</v>
      </c>
    </row>
    <row r="2337" spans="9:13" x14ac:dyDescent="0.25">
      <c r="I2337">
        <f t="shared" si="161"/>
        <v>2500</v>
      </c>
      <c r="J2337">
        <v>2335</v>
      </c>
      <c r="K2337">
        <f t="shared" si="160"/>
        <v>0</v>
      </c>
      <c r="L2337">
        <f t="shared" si="162"/>
        <v>0</v>
      </c>
      <c r="M2337">
        <f t="shared" si="163"/>
        <v>0</v>
      </c>
    </row>
    <row r="2338" spans="9:13" x14ac:dyDescent="0.25">
      <c r="I2338">
        <f t="shared" si="161"/>
        <v>2500</v>
      </c>
      <c r="J2338">
        <v>2336</v>
      </c>
      <c r="K2338">
        <f t="shared" si="160"/>
        <v>0</v>
      </c>
      <c r="L2338">
        <f t="shared" si="162"/>
        <v>0</v>
      </c>
      <c r="M2338">
        <f t="shared" si="163"/>
        <v>0</v>
      </c>
    </row>
    <row r="2339" spans="9:13" x14ac:dyDescent="0.25">
      <c r="I2339">
        <f t="shared" si="161"/>
        <v>2500</v>
      </c>
      <c r="J2339">
        <v>2337</v>
      </c>
      <c r="K2339">
        <f t="shared" si="160"/>
        <v>0</v>
      </c>
      <c r="L2339">
        <f t="shared" si="162"/>
        <v>0</v>
      </c>
      <c r="M2339">
        <f t="shared" si="163"/>
        <v>0</v>
      </c>
    </row>
    <row r="2340" spans="9:13" x14ac:dyDescent="0.25">
      <c r="I2340">
        <f t="shared" si="161"/>
        <v>2500</v>
      </c>
      <c r="J2340">
        <v>2338</v>
      </c>
      <c r="K2340">
        <f t="shared" si="160"/>
        <v>0</v>
      </c>
      <c r="L2340">
        <f t="shared" si="162"/>
        <v>0</v>
      </c>
      <c r="M2340">
        <f t="shared" si="163"/>
        <v>0</v>
      </c>
    </row>
    <row r="2341" spans="9:13" x14ac:dyDescent="0.25">
      <c r="I2341">
        <f t="shared" si="161"/>
        <v>2500</v>
      </c>
      <c r="J2341">
        <v>2339</v>
      </c>
      <c r="K2341">
        <f t="shared" si="160"/>
        <v>0</v>
      </c>
      <c r="L2341">
        <f t="shared" si="162"/>
        <v>0</v>
      </c>
      <c r="M2341">
        <f t="shared" si="163"/>
        <v>0</v>
      </c>
    </row>
    <row r="2342" spans="9:13" x14ac:dyDescent="0.25">
      <c r="I2342">
        <f t="shared" si="161"/>
        <v>2500</v>
      </c>
      <c r="J2342">
        <v>2340</v>
      </c>
      <c r="K2342">
        <f t="shared" si="160"/>
        <v>0</v>
      </c>
      <c r="L2342">
        <f t="shared" si="162"/>
        <v>0</v>
      </c>
      <c r="M2342">
        <f t="shared" si="163"/>
        <v>0</v>
      </c>
    </row>
    <row r="2343" spans="9:13" x14ac:dyDescent="0.25">
      <c r="I2343">
        <f t="shared" si="161"/>
        <v>2500</v>
      </c>
      <c r="J2343">
        <v>2341</v>
      </c>
      <c r="K2343">
        <f t="shared" si="160"/>
        <v>0</v>
      </c>
      <c r="L2343">
        <f t="shared" si="162"/>
        <v>0</v>
      </c>
      <c r="M2343">
        <f t="shared" si="163"/>
        <v>0</v>
      </c>
    </row>
    <row r="2344" spans="9:13" x14ac:dyDescent="0.25">
      <c r="I2344">
        <f t="shared" si="161"/>
        <v>2500</v>
      </c>
      <c r="J2344">
        <v>2342</v>
      </c>
      <c r="K2344">
        <f t="shared" si="160"/>
        <v>0</v>
      </c>
      <c r="L2344">
        <f t="shared" si="162"/>
        <v>0</v>
      </c>
      <c r="M2344">
        <f t="shared" si="163"/>
        <v>0</v>
      </c>
    </row>
    <row r="2345" spans="9:13" x14ac:dyDescent="0.25">
      <c r="I2345">
        <f t="shared" si="161"/>
        <v>2500</v>
      </c>
      <c r="J2345">
        <v>2343</v>
      </c>
      <c r="K2345">
        <f t="shared" si="160"/>
        <v>0</v>
      </c>
      <c r="L2345">
        <f t="shared" si="162"/>
        <v>0</v>
      </c>
      <c r="M2345">
        <f t="shared" si="163"/>
        <v>0</v>
      </c>
    </row>
    <row r="2346" spans="9:13" x14ac:dyDescent="0.25">
      <c r="I2346">
        <f t="shared" si="161"/>
        <v>2500</v>
      </c>
      <c r="J2346">
        <v>2344</v>
      </c>
      <c r="K2346">
        <f t="shared" si="160"/>
        <v>0</v>
      </c>
      <c r="L2346">
        <f t="shared" si="162"/>
        <v>0</v>
      </c>
      <c r="M2346">
        <f t="shared" si="163"/>
        <v>0</v>
      </c>
    </row>
    <row r="2347" spans="9:13" x14ac:dyDescent="0.25">
      <c r="I2347">
        <f t="shared" si="161"/>
        <v>2500</v>
      </c>
      <c r="J2347">
        <v>2345</v>
      </c>
      <c r="K2347">
        <f t="shared" si="160"/>
        <v>0</v>
      </c>
      <c r="L2347">
        <f t="shared" si="162"/>
        <v>0</v>
      </c>
      <c r="M2347">
        <f t="shared" si="163"/>
        <v>0</v>
      </c>
    </row>
    <row r="2348" spans="9:13" x14ac:dyDescent="0.25">
      <c r="I2348">
        <f t="shared" si="161"/>
        <v>2500</v>
      </c>
      <c r="J2348">
        <v>2346</v>
      </c>
      <c r="K2348">
        <f t="shared" si="160"/>
        <v>0</v>
      </c>
      <c r="L2348">
        <f t="shared" si="162"/>
        <v>0</v>
      </c>
      <c r="M2348">
        <f t="shared" si="163"/>
        <v>0</v>
      </c>
    </row>
    <row r="2349" spans="9:13" x14ac:dyDescent="0.25">
      <c r="I2349">
        <f t="shared" si="161"/>
        <v>2500</v>
      </c>
      <c r="J2349">
        <v>2347</v>
      </c>
      <c r="K2349">
        <f t="shared" si="160"/>
        <v>0</v>
      </c>
      <c r="L2349">
        <f t="shared" si="162"/>
        <v>0</v>
      </c>
      <c r="M2349">
        <f t="shared" si="163"/>
        <v>0</v>
      </c>
    </row>
    <row r="2350" spans="9:13" x14ac:dyDescent="0.25">
      <c r="I2350">
        <f t="shared" si="161"/>
        <v>2500</v>
      </c>
      <c r="J2350">
        <v>2348</v>
      </c>
      <c r="K2350">
        <f t="shared" si="160"/>
        <v>0</v>
      </c>
      <c r="L2350">
        <f t="shared" si="162"/>
        <v>0</v>
      </c>
      <c r="M2350">
        <f t="shared" si="163"/>
        <v>0</v>
      </c>
    </row>
    <row r="2351" spans="9:13" x14ac:dyDescent="0.25">
      <c r="I2351">
        <f t="shared" si="161"/>
        <v>2500</v>
      </c>
      <c r="J2351">
        <v>2349</v>
      </c>
      <c r="K2351">
        <f t="shared" si="160"/>
        <v>0</v>
      </c>
      <c r="L2351">
        <f t="shared" si="162"/>
        <v>0</v>
      </c>
      <c r="M2351">
        <f t="shared" si="163"/>
        <v>0</v>
      </c>
    </row>
    <row r="2352" spans="9:13" x14ac:dyDescent="0.25">
      <c r="I2352">
        <f t="shared" si="161"/>
        <v>2500</v>
      </c>
      <c r="J2352">
        <v>2350</v>
      </c>
      <c r="K2352">
        <f t="shared" si="160"/>
        <v>0</v>
      </c>
      <c r="L2352">
        <f t="shared" si="162"/>
        <v>0</v>
      </c>
      <c r="M2352">
        <f t="shared" si="163"/>
        <v>0</v>
      </c>
    </row>
    <row r="2353" spans="9:13" x14ac:dyDescent="0.25">
      <c r="I2353">
        <f t="shared" si="161"/>
        <v>2500</v>
      </c>
      <c r="J2353">
        <v>2351</v>
      </c>
      <c r="K2353">
        <f t="shared" si="160"/>
        <v>0</v>
      </c>
      <c r="L2353">
        <f t="shared" si="162"/>
        <v>0</v>
      </c>
      <c r="M2353">
        <f t="shared" si="163"/>
        <v>0</v>
      </c>
    </row>
    <row r="2354" spans="9:13" x14ac:dyDescent="0.25">
      <c r="I2354">
        <f t="shared" si="161"/>
        <v>2500</v>
      </c>
      <c r="J2354">
        <v>2352</v>
      </c>
      <c r="K2354">
        <f t="shared" si="160"/>
        <v>0</v>
      </c>
      <c r="L2354">
        <f t="shared" si="162"/>
        <v>0</v>
      </c>
      <c r="M2354">
        <f t="shared" si="163"/>
        <v>0</v>
      </c>
    </row>
    <row r="2355" spans="9:13" x14ac:dyDescent="0.25">
      <c r="I2355">
        <f t="shared" si="161"/>
        <v>2500</v>
      </c>
      <c r="J2355">
        <v>2353</v>
      </c>
      <c r="K2355">
        <f t="shared" si="160"/>
        <v>0</v>
      </c>
      <c r="L2355">
        <f t="shared" si="162"/>
        <v>0</v>
      </c>
      <c r="M2355">
        <f t="shared" si="163"/>
        <v>0</v>
      </c>
    </row>
    <row r="2356" spans="9:13" x14ac:dyDescent="0.25">
      <c r="I2356">
        <f t="shared" si="161"/>
        <v>2500</v>
      </c>
      <c r="J2356">
        <v>2354</v>
      </c>
      <c r="K2356">
        <f t="shared" si="160"/>
        <v>0</v>
      </c>
      <c r="L2356">
        <f t="shared" si="162"/>
        <v>0</v>
      </c>
      <c r="M2356">
        <f t="shared" si="163"/>
        <v>0</v>
      </c>
    </row>
    <row r="2357" spans="9:13" x14ac:dyDescent="0.25">
      <c r="I2357">
        <f t="shared" si="161"/>
        <v>2500</v>
      </c>
      <c r="J2357">
        <v>2355</v>
      </c>
      <c r="K2357">
        <f t="shared" si="160"/>
        <v>0</v>
      </c>
      <c r="L2357">
        <f t="shared" si="162"/>
        <v>0</v>
      </c>
      <c r="M2357">
        <f t="shared" si="163"/>
        <v>0</v>
      </c>
    </row>
    <row r="2358" spans="9:13" x14ac:dyDescent="0.25">
      <c r="I2358">
        <f t="shared" si="161"/>
        <v>2500</v>
      </c>
      <c r="J2358">
        <v>2356</v>
      </c>
      <c r="K2358">
        <f t="shared" si="160"/>
        <v>0</v>
      </c>
      <c r="L2358">
        <f t="shared" si="162"/>
        <v>0</v>
      </c>
      <c r="M2358">
        <f t="shared" si="163"/>
        <v>0</v>
      </c>
    </row>
    <row r="2359" spans="9:13" x14ac:dyDescent="0.25">
      <c r="I2359">
        <f t="shared" si="161"/>
        <v>2500</v>
      </c>
      <c r="J2359">
        <v>2357</v>
      </c>
      <c r="K2359">
        <f t="shared" si="160"/>
        <v>0</v>
      </c>
      <c r="L2359">
        <f t="shared" si="162"/>
        <v>0</v>
      </c>
      <c r="M2359">
        <f t="shared" si="163"/>
        <v>0</v>
      </c>
    </row>
    <row r="2360" spans="9:13" x14ac:dyDescent="0.25">
      <c r="I2360">
        <f t="shared" si="161"/>
        <v>2500</v>
      </c>
      <c r="J2360">
        <v>2358</v>
      </c>
      <c r="K2360">
        <f t="shared" si="160"/>
        <v>0</v>
      </c>
      <c r="L2360">
        <f t="shared" si="162"/>
        <v>0</v>
      </c>
      <c r="M2360">
        <f t="shared" si="163"/>
        <v>0</v>
      </c>
    </row>
    <row r="2361" spans="9:13" x14ac:dyDescent="0.25">
      <c r="I2361">
        <f t="shared" si="161"/>
        <v>2500</v>
      </c>
      <c r="J2361">
        <v>2359</v>
      </c>
      <c r="K2361">
        <f t="shared" si="160"/>
        <v>0</v>
      </c>
      <c r="L2361">
        <f t="shared" si="162"/>
        <v>0</v>
      </c>
      <c r="M2361">
        <f t="shared" si="163"/>
        <v>0</v>
      </c>
    </row>
    <row r="2362" spans="9:13" x14ac:dyDescent="0.25">
      <c r="I2362">
        <f t="shared" si="161"/>
        <v>2500</v>
      </c>
      <c r="J2362">
        <v>2360</v>
      </c>
      <c r="K2362">
        <f t="shared" si="160"/>
        <v>0</v>
      </c>
      <c r="L2362">
        <f t="shared" si="162"/>
        <v>0</v>
      </c>
      <c r="M2362">
        <f t="shared" si="163"/>
        <v>0</v>
      </c>
    </row>
    <row r="2363" spans="9:13" x14ac:dyDescent="0.25">
      <c r="I2363">
        <f t="shared" si="161"/>
        <v>2500</v>
      </c>
      <c r="J2363">
        <v>2361</v>
      </c>
      <c r="K2363">
        <f t="shared" si="160"/>
        <v>0</v>
      </c>
      <c r="L2363">
        <f t="shared" si="162"/>
        <v>0</v>
      </c>
      <c r="M2363">
        <f t="shared" si="163"/>
        <v>0</v>
      </c>
    </row>
    <row r="2364" spans="9:13" x14ac:dyDescent="0.25">
      <c r="I2364">
        <f t="shared" si="161"/>
        <v>2500</v>
      </c>
      <c r="J2364">
        <v>2362</v>
      </c>
      <c r="K2364">
        <f t="shared" si="160"/>
        <v>0</v>
      </c>
      <c r="L2364">
        <f t="shared" si="162"/>
        <v>0</v>
      </c>
      <c r="M2364">
        <f t="shared" si="163"/>
        <v>0</v>
      </c>
    </row>
    <row r="2365" spans="9:13" x14ac:dyDescent="0.25">
      <c r="I2365">
        <f t="shared" si="161"/>
        <v>2500</v>
      </c>
      <c r="J2365">
        <v>2363</v>
      </c>
      <c r="K2365">
        <f t="shared" ref="K2365:K2428" si="164">IF(I2365+J2365&gt;(G$2-(G$2*G$3*G$4/100/100))/2, (1-(_xlfn.HYPGEOM.DIST((I2365+J2365-1), (G$2-(G$2*G$3*G$4/100/100)), G$2/2, G$2, TRUE))),_xlfn.HYPGEOM.DIST(I2365+J2365, (G$2-(G$2*G$3*G$4/100/100)), G$2/2, G$2, TRUE))</f>
        <v>0</v>
      </c>
      <c r="L2365">
        <f t="shared" si="162"/>
        <v>0</v>
      </c>
      <c r="M2365">
        <f t="shared" si="163"/>
        <v>0</v>
      </c>
    </row>
    <row r="2366" spans="9:13" x14ac:dyDescent="0.25">
      <c r="I2366">
        <f t="shared" si="161"/>
        <v>2500</v>
      </c>
      <c r="J2366">
        <v>2364</v>
      </c>
      <c r="K2366">
        <f t="shared" si="164"/>
        <v>0</v>
      </c>
      <c r="L2366">
        <f t="shared" si="162"/>
        <v>0</v>
      </c>
      <c r="M2366">
        <f t="shared" si="163"/>
        <v>0</v>
      </c>
    </row>
    <row r="2367" spans="9:13" x14ac:dyDescent="0.25">
      <c r="I2367">
        <f t="shared" si="161"/>
        <v>2500</v>
      </c>
      <c r="J2367">
        <v>2365</v>
      </c>
      <c r="K2367">
        <f t="shared" si="164"/>
        <v>0</v>
      </c>
      <c r="L2367">
        <f t="shared" si="162"/>
        <v>0</v>
      </c>
      <c r="M2367">
        <f t="shared" si="163"/>
        <v>0</v>
      </c>
    </row>
    <row r="2368" spans="9:13" x14ac:dyDescent="0.25">
      <c r="I2368">
        <f t="shared" si="161"/>
        <v>2500</v>
      </c>
      <c r="J2368">
        <v>2366</v>
      </c>
      <c r="K2368">
        <f t="shared" si="164"/>
        <v>0</v>
      </c>
      <c r="L2368">
        <f t="shared" si="162"/>
        <v>0</v>
      </c>
      <c r="M2368">
        <f t="shared" si="163"/>
        <v>0</v>
      </c>
    </row>
    <row r="2369" spans="9:13" x14ac:dyDescent="0.25">
      <c r="I2369">
        <f t="shared" si="161"/>
        <v>2500</v>
      </c>
      <c r="J2369">
        <v>2367</v>
      </c>
      <c r="K2369">
        <f t="shared" si="164"/>
        <v>0</v>
      </c>
      <c r="L2369">
        <f t="shared" si="162"/>
        <v>0</v>
      </c>
      <c r="M2369">
        <f t="shared" si="163"/>
        <v>0</v>
      </c>
    </row>
    <row r="2370" spans="9:13" x14ac:dyDescent="0.25">
      <c r="I2370">
        <f t="shared" si="161"/>
        <v>2500</v>
      </c>
      <c r="J2370">
        <v>2368</v>
      </c>
      <c r="K2370">
        <f t="shared" si="164"/>
        <v>0</v>
      </c>
      <c r="L2370">
        <f t="shared" si="162"/>
        <v>0</v>
      </c>
      <c r="M2370">
        <f t="shared" si="163"/>
        <v>0</v>
      </c>
    </row>
    <row r="2371" spans="9:13" x14ac:dyDescent="0.25">
      <c r="I2371">
        <f t="shared" si="161"/>
        <v>2500</v>
      </c>
      <c r="J2371">
        <v>2369</v>
      </c>
      <c r="K2371">
        <f t="shared" si="164"/>
        <v>0</v>
      </c>
      <c r="L2371">
        <f t="shared" si="162"/>
        <v>0</v>
      </c>
      <c r="M2371">
        <f t="shared" si="163"/>
        <v>0</v>
      </c>
    </row>
    <row r="2372" spans="9:13" x14ac:dyDescent="0.25">
      <c r="I2372">
        <f t="shared" ref="I2372:I2435" si="165">G$5</f>
        <v>2500</v>
      </c>
      <c r="J2372">
        <v>2370</v>
      </c>
      <c r="K2372">
        <f t="shared" si="164"/>
        <v>0</v>
      </c>
      <c r="L2372">
        <f t="shared" ref="L2372:L2435" si="166">_xlfn.HYPGEOM.DIST(J2372,  (G$2-0.5*G$2)*0.5, G$2/2-I2372,(G$2-0.5*G$2), FALSE)</f>
        <v>0</v>
      </c>
      <c r="M2372">
        <f t="shared" ref="M2372:M2435" si="167">K2372*L2372</f>
        <v>0</v>
      </c>
    </row>
    <row r="2373" spans="9:13" x14ac:dyDescent="0.25">
      <c r="I2373">
        <f t="shared" si="165"/>
        <v>2500</v>
      </c>
      <c r="J2373">
        <v>2371</v>
      </c>
      <c r="K2373">
        <f t="shared" si="164"/>
        <v>0</v>
      </c>
      <c r="L2373">
        <f t="shared" si="166"/>
        <v>0</v>
      </c>
      <c r="M2373">
        <f t="shared" si="167"/>
        <v>0</v>
      </c>
    </row>
    <row r="2374" spans="9:13" x14ac:dyDescent="0.25">
      <c r="I2374">
        <f t="shared" si="165"/>
        <v>2500</v>
      </c>
      <c r="J2374">
        <v>2372</v>
      </c>
      <c r="K2374">
        <f t="shared" si="164"/>
        <v>0</v>
      </c>
      <c r="L2374">
        <f t="shared" si="166"/>
        <v>0</v>
      </c>
      <c r="M2374">
        <f t="shared" si="167"/>
        <v>0</v>
      </c>
    </row>
    <row r="2375" spans="9:13" x14ac:dyDescent="0.25">
      <c r="I2375">
        <f t="shared" si="165"/>
        <v>2500</v>
      </c>
      <c r="J2375">
        <v>2373</v>
      </c>
      <c r="K2375">
        <f t="shared" si="164"/>
        <v>0</v>
      </c>
      <c r="L2375">
        <f t="shared" si="166"/>
        <v>0</v>
      </c>
      <c r="M2375">
        <f t="shared" si="167"/>
        <v>0</v>
      </c>
    </row>
    <row r="2376" spans="9:13" x14ac:dyDescent="0.25">
      <c r="I2376">
        <f t="shared" si="165"/>
        <v>2500</v>
      </c>
      <c r="J2376">
        <v>2374</v>
      </c>
      <c r="K2376">
        <f t="shared" si="164"/>
        <v>0</v>
      </c>
      <c r="L2376">
        <f t="shared" si="166"/>
        <v>0</v>
      </c>
      <c r="M2376">
        <f t="shared" si="167"/>
        <v>0</v>
      </c>
    </row>
    <row r="2377" spans="9:13" x14ac:dyDescent="0.25">
      <c r="I2377">
        <f t="shared" si="165"/>
        <v>2500</v>
      </c>
      <c r="J2377">
        <v>2375</v>
      </c>
      <c r="K2377">
        <f t="shared" si="164"/>
        <v>0</v>
      </c>
      <c r="L2377">
        <f t="shared" si="166"/>
        <v>0</v>
      </c>
      <c r="M2377">
        <f t="shared" si="167"/>
        <v>0</v>
      </c>
    </row>
    <row r="2378" spans="9:13" x14ac:dyDescent="0.25">
      <c r="I2378">
        <f t="shared" si="165"/>
        <v>2500</v>
      </c>
      <c r="J2378">
        <v>2376</v>
      </c>
      <c r="K2378">
        <f t="shared" si="164"/>
        <v>0</v>
      </c>
      <c r="L2378">
        <f t="shared" si="166"/>
        <v>0</v>
      </c>
      <c r="M2378">
        <f t="shared" si="167"/>
        <v>0</v>
      </c>
    </row>
    <row r="2379" spans="9:13" x14ac:dyDescent="0.25">
      <c r="I2379">
        <f t="shared" si="165"/>
        <v>2500</v>
      </c>
      <c r="J2379">
        <v>2377</v>
      </c>
      <c r="K2379">
        <f t="shared" si="164"/>
        <v>0</v>
      </c>
      <c r="L2379">
        <f t="shared" si="166"/>
        <v>0</v>
      </c>
      <c r="M2379">
        <f t="shared" si="167"/>
        <v>0</v>
      </c>
    </row>
    <row r="2380" spans="9:13" x14ac:dyDescent="0.25">
      <c r="I2380">
        <f t="shared" si="165"/>
        <v>2500</v>
      </c>
      <c r="J2380">
        <v>2378</v>
      </c>
      <c r="K2380">
        <f t="shared" si="164"/>
        <v>0</v>
      </c>
      <c r="L2380">
        <f t="shared" si="166"/>
        <v>0</v>
      </c>
      <c r="M2380">
        <f t="shared" si="167"/>
        <v>0</v>
      </c>
    </row>
    <row r="2381" spans="9:13" x14ac:dyDescent="0.25">
      <c r="I2381">
        <f t="shared" si="165"/>
        <v>2500</v>
      </c>
      <c r="J2381">
        <v>2379</v>
      </c>
      <c r="K2381">
        <f t="shared" si="164"/>
        <v>0</v>
      </c>
      <c r="L2381">
        <f t="shared" si="166"/>
        <v>0</v>
      </c>
      <c r="M2381">
        <f t="shared" si="167"/>
        <v>0</v>
      </c>
    </row>
    <row r="2382" spans="9:13" x14ac:dyDescent="0.25">
      <c r="I2382">
        <f t="shared" si="165"/>
        <v>2500</v>
      </c>
      <c r="J2382">
        <v>2380</v>
      </c>
      <c r="K2382">
        <f t="shared" si="164"/>
        <v>0</v>
      </c>
      <c r="L2382">
        <f t="shared" si="166"/>
        <v>0</v>
      </c>
      <c r="M2382">
        <f t="shared" si="167"/>
        <v>0</v>
      </c>
    </row>
    <row r="2383" spans="9:13" x14ac:dyDescent="0.25">
      <c r="I2383">
        <f t="shared" si="165"/>
        <v>2500</v>
      </c>
      <c r="J2383">
        <v>2381</v>
      </c>
      <c r="K2383">
        <f t="shared" si="164"/>
        <v>0</v>
      </c>
      <c r="L2383">
        <f t="shared" si="166"/>
        <v>0</v>
      </c>
      <c r="M2383">
        <f t="shared" si="167"/>
        <v>0</v>
      </c>
    </row>
    <row r="2384" spans="9:13" x14ac:dyDescent="0.25">
      <c r="I2384">
        <f t="shared" si="165"/>
        <v>2500</v>
      </c>
      <c r="J2384">
        <v>2382</v>
      </c>
      <c r="K2384">
        <f t="shared" si="164"/>
        <v>0</v>
      </c>
      <c r="L2384">
        <f t="shared" si="166"/>
        <v>0</v>
      </c>
      <c r="M2384">
        <f t="shared" si="167"/>
        <v>0</v>
      </c>
    </row>
    <row r="2385" spans="9:13" x14ac:dyDescent="0.25">
      <c r="I2385">
        <f t="shared" si="165"/>
        <v>2500</v>
      </c>
      <c r="J2385">
        <v>2383</v>
      </c>
      <c r="K2385">
        <f t="shared" si="164"/>
        <v>0</v>
      </c>
      <c r="L2385">
        <f t="shared" si="166"/>
        <v>0</v>
      </c>
      <c r="M2385">
        <f t="shared" si="167"/>
        <v>0</v>
      </c>
    </row>
    <row r="2386" spans="9:13" x14ac:dyDescent="0.25">
      <c r="I2386">
        <f t="shared" si="165"/>
        <v>2500</v>
      </c>
      <c r="J2386">
        <v>2384</v>
      </c>
      <c r="K2386">
        <f t="shared" si="164"/>
        <v>0</v>
      </c>
      <c r="L2386">
        <f t="shared" si="166"/>
        <v>0</v>
      </c>
      <c r="M2386">
        <f t="shared" si="167"/>
        <v>0</v>
      </c>
    </row>
    <row r="2387" spans="9:13" x14ac:dyDescent="0.25">
      <c r="I2387">
        <f t="shared" si="165"/>
        <v>2500</v>
      </c>
      <c r="J2387">
        <v>2385</v>
      </c>
      <c r="K2387">
        <f t="shared" si="164"/>
        <v>0</v>
      </c>
      <c r="L2387">
        <f t="shared" si="166"/>
        <v>0</v>
      </c>
      <c r="M2387">
        <f t="shared" si="167"/>
        <v>0</v>
      </c>
    </row>
    <row r="2388" spans="9:13" x14ac:dyDescent="0.25">
      <c r="I2388">
        <f t="shared" si="165"/>
        <v>2500</v>
      </c>
      <c r="J2388">
        <v>2386</v>
      </c>
      <c r="K2388">
        <f t="shared" si="164"/>
        <v>0</v>
      </c>
      <c r="L2388">
        <f t="shared" si="166"/>
        <v>0</v>
      </c>
      <c r="M2388">
        <f t="shared" si="167"/>
        <v>0</v>
      </c>
    </row>
    <row r="2389" spans="9:13" x14ac:dyDescent="0.25">
      <c r="I2389">
        <f t="shared" si="165"/>
        <v>2500</v>
      </c>
      <c r="J2389">
        <v>2387</v>
      </c>
      <c r="K2389">
        <f t="shared" si="164"/>
        <v>0</v>
      </c>
      <c r="L2389">
        <f t="shared" si="166"/>
        <v>0</v>
      </c>
      <c r="M2389">
        <f t="shared" si="167"/>
        <v>0</v>
      </c>
    </row>
    <row r="2390" spans="9:13" x14ac:dyDescent="0.25">
      <c r="I2390">
        <f t="shared" si="165"/>
        <v>2500</v>
      </c>
      <c r="J2390">
        <v>2388</v>
      </c>
      <c r="K2390">
        <f t="shared" si="164"/>
        <v>0</v>
      </c>
      <c r="L2390">
        <f t="shared" si="166"/>
        <v>0</v>
      </c>
      <c r="M2390">
        <f t="shared" si="167"/>
        <v>0</v>
      </c>
    </row>
    <row r="2391" spans="9:13" x14ac:dyDescent="0.25">
      <c r="I2391">
        <f t="shared" si="165"/>
        <v>2500</v>
      </c>
      <c r="J2391">
        <v>2389</v>
      </c>
      <c r="K2391">
        <f t="shared" si="164"/>
        <v>0</v>
      </c>
      <c r="L2391">
        <f t="shared" si="166"/>
        <v>0</v>
      </c>
      <c r="M2391">
        <f t="shared" si="167"/>
        <v>0</v>
      </c>
    </row>
    <row r="2392" spans="9:13" x14ac:dyDescent="0.25">
      <c r="I2392">
        <f t="shared" si="165"/>
        <v>2500</v>
      </c>
      <c r="J2392">
        <v>2390</v>
      </c>
      <c r="K2392">
        <f t="shared" si="164"/>
        <v>0</v>
      </c>
      <c r="L2392">
        <f t="shared" si="166"/>
        <v>0</v>
      </c>
      <c r="M2392">
        <f t="shared" si="167"/>
        <v>0</v>
      </c>
    </row>
    <row r="2393" spans="9:13" x14ac:dyDescent="0.25">
      <c r="I2393">
        <f t="shared" si="165"/>
        <v>2500</v>
      </c>
      <c r="J2393">
        <v>2391</v>
      </c>
      <c r="K2393">
        <f t="shared" si="164"/>
        <v>0</v>
      </c>
      <c r="L2393">
        <f t="shared" si="166"/>
        <v>0</v>
      </c>
      <c r="M2393">
        <f t="shared" si="167"/>
        <v>0</v>
      </c>
    </row>
    <row r="2394" spans="9:13" x14ac:dyDescent="0.25">
      <c r="I2394">
        <f t="shared" si="165"/>
        <v>2500</v>
      </c>
      <c r="J2394">
        <v>2392</v>
      </c>
      <c r="K2394">
        <f t="shared" si="164"/>
        <v>0</v>
      </c>
      <c r="L2394">
        <f t="shared" si="166"/>
        <v>0</v>
      </c>
      <c r="M2394">
        <f t="shared" si="167"/>
        <v>0</v>
      </c>
    </row>
    <row r="2395" spans="9:13" x14ac:dyDescent="0.25">
      <c r="I2395">
        <f t="shared" si="165"/>
        <v>2500</v>
      </c>
      <c r="J2395">
        <v>2393</v>
      </c>
      <c r="K2395">
        <f t="shared" si="164"/>
        <v>0</v>
      </c>
      <c r="L2395">
        <f t="shared" si="166"/>
        <v>0</v>
      </c>
      <c r="M2395">
        <f t="shared" si="167"/>
        <v>0</v>
      </c>
    </row>
    <row r="2396" spans="9:13" x14ac:dyDescent="0.25">
      <c r="I2396">
        <f t="shared" si="165"/>
        <v>2500</v>
      </c>
      <c r="J2396">
        <v>2394</v>
      </c>
      <c r="K2396">
        <f t="shared" si="164"/>
        <v>0</v>
      </c>
      <c r="L2396">
        <f t="shared" si="166"/>
        <v>0</v>
      </c>
      <c r="M2396">
        <f t="shared" si="167"/>
        <v>0</v>
      </c>
    </row>
    <row r="2397" spans="9:13" x14ac:dyDescent="0.25">
      <c r="I2397">
        <f t="shared" si="165"/>
        <v>2500</v>
      </c>
      <c r="J2397">
        <v>2395</v>
      </c>
      <c r="K2397">
        <f t="shared" si="164"/>
        <v>0</v>
      </c>
      <c r="L2397">
        <f t="shared" si="166"/>
        <v>0</v>
      </c>
      <c r="M2397">
        <f t="shared" si="167"/>
        <v>0</v>
      </c>
    </row>
    <row r="2398" spans="9:13" x14ac:dyDescent="0.25">
      <c r="I2398">
        <f t="shared" si="165"/>
        <v>2500</v>
      </c>
      <c r="J2398">
        <v>2396</v>
      </c>
      <c r="K2398">
        <f t="shared" si="164"/>
        <v>0</v>
      </c>
      <c r="L2398">
        <f t="shared" si="166"/>
        <v>0</v>
      </c>
      <c r="M2398">
        <f t="shared" si="167"/>
        <v>0</v>
      </c>
    </row>
    <row r="2399" spans="9:13" x14ac:dyDescent="0.25">
      <c r="I2399">
        <f t="shared" si="165"/>
        <v>2500</v>
      </c>
      <c r="J2399">
        <v>2397</v>
      </c>
      <c r="K2399">
        <f t="shared" si="164"/>
        <v>0</v>
      </c>
      <c r="L2399">
        <f t="shared" si="166"/>
        <v>0</v>
      </c>
      <c r="M2399">
        <f t="shared" si="167"/>
        <v>0</v>
      </c>
    </row>
    <row r="2400" spans="9:13" x14ac:dyDescent="0.25">
      <c r="I2400">
        <f t="shared" si="165"/>
        <v>2500</v>
      </c>
      <c r="J2400">
        <v>2398</v>
      </c>
      <c r="K2400">
        <f t="shared" si="164"/>
        <v>0</v>
      </c>
      <c r="L2400">
        <f t="shared" si="166"/>
        <v>0</v>
      </c>
      <c r="M2400">
        <f t="shared" si="167"/>
        <v>0</v>
      </c>
    </row>
    <row r="2401" spans="9:13" x14ac:dyDescent="0.25">
      <c r="I2401">
        <f t="shared" si="165"/>
        <v>2500</v>
      </c>
      <c r="J2401">
        <v>2399</v>
      </c>
      <c r="K2401">
        <f t="shared" si="164"/>
        <v>0</v>
      </c>
      <c r="L2401">
        <f t="shared" si="166"/>
        <v>0</v>
      </c>
      <c r="M2401">
        <f t="shared" si="167"/>
        <v>0</v>
      </c>
    </row>
    <row r="2402" spans="9:13" x14ac:dyDescent="0.25">
      <c r="I2402">
        <f t="shared" si="165"/>
        <v>2500</v>
      </c>
      <c r="J2402">
        <v>2400</v>
      </c>
      <c r="K2402">
        <f t="shared" si="164"/>
        <v>0</v>
      </c>
      <c r="L2402">
        <f t="shared" si="166"/>
        <v>0</v>
      </c>
      <c r="M2402">
        <f t="shared" si="167"/>
        <v>0</v>
      </c>
    </row>
    <row r="2403" spans="9:13" x14ac:dyDescent="0.25">
      <c r="I2403">
        <f t="shared" si="165"/>
        <v>2500</v>
      </c>
      <c r="J2403">
        <v>2401</v>
      </c>
      <c r="K2403">
        <f t="shared" si="164"/>
        <v>0</v>
      </c>
      <c r="L2403">
        <f t="shared" si="166"/>
        <v>0</v>
      </c>
      <c r="M2403">
        <f t="shared" si="167"/>
        <v>0</v>
      </c>
    </row>
    <row r="2404" spans="9:13" x14ac:dyDescent="0.25">
      <c r="I2404">
        <f t="shared" si="165"/>
        <v>2500</v>
      </c>
      <c r="J2404">
        <v>2402</v>
      </c>
      <c r="K2404">
        <f t="shared" si="164"/>
        <v>0</v>
      </c>
      <c r="L2404">
        <f t="shared" si="166"/>
        <v>0</v>
      </c>
      <c r="M2404">
        <f t="shared" si="167"/>
        <v>0</v>
      </c>
    </row>
    <row r="2405" spans="9:13" x14ac:dyDescent="0.25">
      <c r="I2405">
        <f t="shared" si="165"/>
        <v>2500</v>
      </c>
      <c r="J2405">
        <v>2403</v>
      </c>
      <c r="K2405">
        <f t="shared" si="164"/>
        <v>0</v>
      </c>
      <c r="L2405">
        <f t="shared" si="166"/>
        <v>0</v>
      </c>
      <c r="M2405">
        <f t="shared" si="167"/>
        <v>0</v>
      </c>
    </row>
    <row r="2406" spans="9:13" x14ac:dyDescent="0.25">
      <c r="I2406">
        <f t="shared" si="165"/>
        <v>2500</v>
      </c>
      <c r="J2406">
        <v>2404</v>
      </c>
      <c r="K2406">
        <f t="shared" si="164"/>
        <v>0</v>
      </c>
      <c r="L2406">
        <f t="shared" si="166"/>
        <v>0</v>
      </c>
      <c r="M2406">
        <f t="shared" si="167"/>
        <v>0</v>
      </c>
    </row>
    <row r="2407" spans="9:13" x14ac:dyDescent="0.25">
      <c r="I2407">
        <f t="shared" si="165"/>
        <v>2500</v>
      </c>
      <c r="J2407">
        <v>2405</v>
      </c>
      <c r="K2407">
        <f t="shared" si="164"/>
        <v>0</v>
      </c>
      <c r="L2407">
        <f t="shared" si="166"/>
        <v>0</v>
      </c>
      <c r="M2407">
        <f t="shared" si="167"/>
        <v>0</v>
      </c>
    </row>
    <row r="2408" spans="9:13" x14ac:dyDescent="0.25">
      <c r="I2408">
        <f t="shared" si="165"/>
        <v>2500</v>
      </c>
      <c r="J2408">
        <v>2406</v>
      </c>
      <c r="K2408">
        <f t="shared" si="164"/>
        <v>0</v>
      </c>
      <c r="L2408">
        <f t="shared" si="166"/>
        <v>0</v>
      </c>
      <c r="M2408">
        <f t="shared" si="167"/>
        <v>0</v>
      </c>
    </row>
    <row r="2409" spans="9:13" x14ac:dyDescent="0.25">
      <c r="I2409">
        <f t="shared" si="165"/>
        <v>2500</v>
      </c>
      <c r="J2409">
        <v>2407</v>
      </c>
      <c r="K2409">
        <f t="shared" si="164"/>
        <v>0</v>
      </c>
      <c r="L2409">
        <f t="shared" si="166"/>
        <v>0</v>
      </c>
      <c r="M2409">
        <f t="shared" si="167"/>
        <v>0</v>
      </c>
    </row>
    <row r="2410" spans="9:13" x14ac:dyDescent="0.25">
      <c r="I2410">
        <f t="shared" si="165"/>
        <v>2500</v>
      </c>
      <c r="J2410">
        <v>2408</v>
      </c>
      <c r="K2410">
        <f t="shared" si="164"/>
        <v>0</v>
      </c>
      <c r="L2410">
        <f t="shared" si="166"/>
        <v>0</v>
      </c>
      <c r="M2410">
        <f t="shared" si="167"/>
        <v>0</v>
      </c>
    </row>
    <row r="2411" spans="9:13" x14ac:dyDescent="0.25">
      <c r="I2411">
        <f t="shared" si="165"/>
        <v>2500</v>
      </c>
      <c r="J2411">
        <v>2409</v>
      </c>
      <c r="K2411">
        <f t="shared" si="164"/>
        <v>0</v>
      </c>
      <c r="L2411">
        <f t="shared" si="166"/>
        <v>0</v>
      </c>
      <c r="M2411">
        <f t="shared" si="167"/>
        <v>0</v>
      </c>
    </row>
    <row r="2412" spans="9:13" x14ac:dyDescent="0.25">
      <c r="I2412">
        <f t="shared" si="165"/>
        <v>2500</v>
      </c>
      <c r="J2412">
        <v>2410</v>
      </c>
      <c r="K2412">
        <f t="shared" si="164"/>
        <v>0</v>
      </c>
      <c r="L2412">
        <f t="shared" si="166"/>
        <v>0</v>
      </c>
      <c r="M2412">
        <f t="shared" si="167"/>
        <v>0</v>
      </c>
    </row>
    <row r="2413" spans="9:13" x14ac:dyDescent="0.25">
      <c r="I2413">
        <f t="shared" si="165"/>
        <v>2500</v>
      </c>
      <c r="J2413">
        <v>2411</v>
      </c>
      <c r="K2413">
        <f t="shared" si="164"/>
        <v>0</v>
      </c>
      <c r="L2413">
        <f t="shared" si="166"/>
        <v>0</v>
      </c>
      <c r="M2413">
        <f t="shared" si="167"/>
        <v>0</v>
      </c>
    </row>
    <row r="2414" spans="9:13" x14ac:dyDescent="0.25">
      <c r="I2414">
        <f t="shared" si="165"/>
        <v>2500</v>
      </c>
      <c r="J2414">
        <v>2412</v>
      </c>
      <c r="K2414">
        <f t="shared" si="164"/>
        <v>0</v>
      </c>
      <c r="L2414">
        <f t="shared" si="166"/>
        <v>0</v>
      </c>
      <c r="M2414">
        <f t="shared" si="167"/>
        <v>0</v>
      </c>
    </row>
    <row r="2415" spans="9:13" x14ac:dyDescent="0.25">
      <c r="I2415">
        <f t="shared" si="165"/>
        <v>2500</v>
      </c>
      <c r="J2415">
        <v>2413</v>
      </c>
      <c r="K2415">
        <f t="shared" si="164"/>
        <v>0</v>
      </c>
      <c r="L2415">
        <f t="shared" si="166"/>
        <v>0</v>
      </c>
      <c r="M2415">
        <f t="shared" si="167"/>
        <v>0</v>
      </c>
    </row>
    <row r="2416" spans="9:13" x14ac:dyDescent="0.25">
      <c r="I2416">
        <f t="shared" si="165"/>
        <v>2500</v>
      </c>
      <c r="J2416">
        <v>2414</v>
      </c>
      <c r="K2416">
        <f t="shared" si="164"/>
        <v>0</v>
      </c>
      <c r="L2416">
        <f t="shared" si="166"/>
        <v>0</v>
      </c>
      <c r="M2416">
        <f t="shared" si="167"/>
        <v>0</v>
      </c>
    </row>
    <row r="2417" spans="9:13" x14ac:dyDescent="0.25">
      <c r="I2417">
        <f t="shared" si="165"/>
        <v>2500</v>
      </c>
      <c r="J2417">
        <v>2415</v>
      </c>
      <c r="K2417">
        <f t="shared" si="164"/>
        <v>0</v>
      </c>
      <c r="L2417">
        <f t="shared" si="166"/>
        <v>0</v>
      </c>
      <c r="M2417">
        <f t="shared" si="167"/>
        <v>0</v>
      </c>
    </row>
    <row r="2418" spans="9:13" x14ac:dyDescent="0.25">
      <c r="I2418">
        <f t="shared" si="165"/>
        <v>2500</v>
      </c>
      <c r="J2418">
        <v>2416</v>
      </c>
      <c r="K2418">
        <f t="shared" si="164"/>
        <v>0</v>
      </c>
      <c r="L2418">
        <f t="shared" si="166"/>
        <v>0</v>
      </c>
      <c r="M2418">
        <f t="shared" si="167"/>
        <v>0</v>
      </c>
    </row>
    <row r="2419" spans="9:13" x14ac:dyDescent="0.25">
      <c r="I2419">
        <f t="shared" si="165"/>
        <v>2500</v>
      </c>
      <c r="J2419">
        <v>2417</v>
      </c>
      <c r="K2419">
        <f t="shared" si="164"/>
        <v>0</v>
      </c>
      <c r="L2419">
        <f t="shared" si="166"/>
        <v>0</v>
      </c>
      <c r="M2419">
        <f t="shared" si="167"/>
        <v>0</v>
      </c>
    </row>
    <row r="2420" spans="9:13" x14ac:dyDescent="0.25">
      <c r="I2420">
        <f t="shared" si="165"/>
        <v>2500</v>
      </c>
      <c r="J2420">
        <v>2418</v>
      </c>
      <c r="K2420">
        <f t="shared" si="164"/>
        <v>0</v>
      </c>
      <c r="L2420">
        <f t="shared" si="166"/>
        <v>0</v>
      </c>
      <c r="M2420">
        <f t="shared" si="167"/>
        <v>0</v>
      </c>
    </row>
    <row r="2421" spans="9:13" x14ac:dyDescent="0.25">
      <c r="I2421">
        <f t="shared" si="165"/>
        <v>2500</v>
      </c>
      <c r="J2421">
        <v>2419</v>
      </c>
      <c r="K2421">
        <f t="shared" si="164"/>
        <v>0</v>
      </c>
      <c r="L2421">
        <f t="shared" si="166"/>
        <v>0</v>
      </c>
      <c r="M2421">
        <f t="shared" si="167"/>
        <v>0</v>
      </c>
    </row>
    <row r="2422" spans="9:13" x14ac:dyDescent="0.25">
      <c r="I2422">
        <f t="shared" si="165"/>
        <v>2500</v>
      </c>
      <c r="J2422">
        <v>2420</v>
      </c>
      <c r="K2422">
        <f t="shared" si="164"/>
        <v>0</v>
      </c>
      <c r="L2422">
        <f t="shared" si="166"/>
        <v>0</v>
      </c>
      <c r="M2422">
        <f t="shared" si="167"/>
        <v>0</v>
      </c>
    </row>
    <row r="2423" spans="9:13" x14ac:dyDescent="0.25">
      <c r="I2423">
        <f t="shared" si="165"/>
        <v>2500</v>
      </c>
      <c r="J2423">
        <v>2421</v>
      </c>
      <c r="K2423">
        <f t="shared" si="164"/>
        <v>0</v>
      </c>
      <c r="L2423">
        <f t="shared" si="166"/>
        <v>0</v>
      </c>
      <c r="M2423">
        <f t="shared" si="167"/>
        <v>0</v>
      </c>
    </row>
    <row r="2424" spans="9:13" x14ac:dyDescent="0.25">
      <c r="I2424">
        <f t="shared" si="165"/>
        <v>2500</v>
      </c>
      <c r="J2424">
        <v>2422</v>
      </c>
      <c r="K2424">
        <f t="shared" si="164"/>
        <v>0</v>
      </c>
      <c r="L2424">
        <f t="shared" si="166"/>
        <v>0</v>
      </c>
      <c r="M2424">
        <f t="shared" si="167"/>
        <v>0</v>
      </c>
    </row>
    <row r="2425" spans="9:13" x14ac:dyDescent="0.25">
      <c r="I2425">
        <f t="shared" si="165"/>
        <v>2500</v>
      </c>
      <c r="J2425">
        <v>2423</v>
      </c>
      <c r="K2425">
        <f t="shared" si="164"/>
        <v>0</v>
      </c>
      <c r="L2425">
        <f t="shared" si="166"/>
        <v>0</v>
      </c>
      <c r="M2425">
        <f t="shared" si="167"/>
        <v>0</v>
      </c>
    </row>
    <row r="2426" spans="9:13" x14ac:dyDescent="0.25">
      <c r="I2426">
        <f t="shared" si="165"/>
        <v>2500</v>
      </c>
      <c r="J2426">
        <v>2424</v>
      </c>
      <c r="K2426">
        <f t="shared" si="164"/>
        <v>0</v>
      </c>
      <c r="L2426">
        <f t="shared" si="166"/>
        <v>0</v>
      </c>
      <c r="M2426">
        <f t="shared" si="167"/>
        <v>0</v>
      </c>
    </row>
    <row r="2427" spans="9:13" x14ac:dyDescent="0.25">
      <c r="I2427">
        <f t="shared" si="165"/>
        <v>2500</v>
      </c>
      <c r="J2427">
        <v>2425</v>
      </c>
      <c r="K2427">
        <f t="shared" si="164"/>
        <v>0</v>
      </c>
      <c r="L2427">
        <f t="shared" si="166"/>
        <v>0</v>
      </c>
      <c r="M2427">
        <f t="shared" si="167"/>
        <v>0</v>
      </c>
    </row>
    <row r="2428" spans="9:13" x14ac:dyDescent="0.25">
      <c r="I2428">
        <f t="shared" si="165"/>
        <v>2500</v>
      </c>
      <c r="J2428">
        <v>2426</v>
      </c>
      <c r="K2428">
        <f t="shared" si="164"/>
        <v>0</v>
      </c>
      <c r="L2428">
        <f t="shared" si="166"/>
        <v>0</v>
      </c>
      <c r="M2428">
        <f t="shared" si="167"/>
        <v>0</v>
      </c>
    </row>
    <row r="2429" spans="9:13" x14ac:dyDescent="0.25">
      <c r="I2429">
        <f t="shared" si="165"/>
        <v>2500</v>
      </c>
      <c r="J2429">
        <v>2427</v>
      </c>
      <c r="K2429">
        <f t="shared" ref="K2429:K2492" si="168">IF(I2429+J2429&gt;(G$2-(G$2*G$3*G$4/100/100))/2, (1-(_xlfn.HYPGEOM.DIST((I2429+J2429-1), (G$2-(G$2*G$3*G$4/100/100)), G$2/2, G$2, TRUE))),_xlfn.HYPGEOM.DIST(I2429+J2429, (G$2-(G$2*G$3*G$4/100/100)), G$2/2, G$2, TRUE))</f>
        <v>0</v>
      </c>
      <c r="L2429">
        <f t="shared" si="166"/>
        <v>0</v>
      </c>
      <c r="M2429">
        <f t="shared" si="167"/>
        <v>0</v>
      </c>
    </row>
    <row r="2430" spans="9:13" x14ac:dyDescent="0.25">
      <c r="I2430">
        <f t="shared" si="165"/>
        <v>2500</v>
      </c>
      <c r="J2430">
        <v>2428</v>
      </c>
      <c r="K2430">
        <f t="shared" si="168"/>
        <v>0</v>
      </c>
      <c r="L2430">
        <f t="shared" si="166"/>
        <v>0</v>
      </c>
      <c r="M2430">
        <f t="shared" si="167"/>
        <v>0</v>
      </c>
    </row>
    <row r="2431" spans="9:13" x14ac:dyDescent="0.25">
      <c r="I2431">
        <f t="shared" si="165"/>
        <v>2500</v>
      </c>
      <c r="J2431">
        <v>2429</v>
      </c>
      <c r="K2431">
        <f t="shared" si="168"/>
        <v>0</v>
      </c>
      <c r="L2431">
        <f t="shared" si="166"/>
        <v>0</v>
      </c>
      <c r="M2431">
        <f t="shared" si="167"/>
        <v>0</v>
      </c>
    </row>
    <row r="2432" spans="9:13" x14ac:dyDescent="0.25">
      <c r="I2432">
        <f t="shared" si="165"/>
        <v>2500</v>
      </c>
      <c r="J2432">
        <v>2430</v>
      </c>
      <c r="K2432">
        <f t="shared" si="168"/>
        <v>0</v>
      </c>
      <c r="L2432">
        <f t="shared" si="166"/>
        <v>0</v>
      </c>
      <c r="M2432">
        <f t="shared" si="167"/>
        <v>0</v>
      </c>
    </row>
    <row r="2433" spans="9:13" x14ac:dyDescent="0.25">
      <c r="I2433">
        <f t="shared" si="165"/>
        <v>2500</v>
      </c>
      <c r="J2433">
        <v>2431</v>
      </c>
      <c r="K2433">
        <f t="shared" si="168"/>
        <v>0</v>
      </c>
      <c r="L2433">
        <f t="shared" si="166"/>
        <v>0</v>
      </c>
      <c r="M2433">
        <f t="shared" si="167"/>
        <v>0</v>
      </c>
    </row>
    <row r="2434" spans="9:13" x14ac:dyDescent="0.25">
      <c r="I2434">
        <f t="shared" si="165"/>
        <v>2500</v>
      </c>
      <c r="J2434">
        <v>2432</v>
      </c>
      <c r="K2434">
        <f t="shared" si="168"/>
        <v>0</v>
      </c>
      <c r="L2434">
        <f t="shared" si="166"/>
        <v>0</v>
      </c>
      <c r="M2434">
        <f t="shared" si="167"/>
        <v>0</v>
      </c>
    </row>
    <row r="2435" spans="9:13" x14ac:dyDescent="0.25">
      <c r="I2435">
        <f t="shared" si="165"/>
        <v>2500</v>
      </c>
      <c r="J2435">
        <v>2433</v>
      </c>
      <c r="K2435">
        <f t="shared" si="168"/>
        <v>0</v>
      </c>
      <c r="L2435">
        <f t="shared" si="166"/>
        <v>0</v>
      </c>
      <c r="M2435">
        <f t="shared" si="167"/>
        <v>0</v>
      </c>
    </row>
    <row r="2436" spans="9:13" x14ac:dyDescent="0.25">
      <c r="I2436">
        <f t="shared" ref="I2436:I2499" si="169">G$5</f>
        <v>2500</v>
      </c>
      <c r="J2436">
        <v>2434</v>
      </c>
      <c r="K2436">
        <f t="shared" si="168"/>
        <v>0</v>
      </c>
      <c r="L2436">
        <f t="shared" ref="L2436:L2499" si="170">_xlfn.HYPGEOM.DIST(J2436,  (G$2-0.5*G$2)*0.5, G$2/2-I2436,(G$2-0.5*G$2), FALSE)</f>
        <v>0</v>
      </c>
      <c r="M2436">
        <f t="shared" ref="M2436:M2499" si="171">K2436*L2436</f>
        <v>0</v>
      </c>
    </row>
    <row r="2437" spans="9:13" x14ac:dyDescent="0.25">
      <c r="I2437">
        <f t="shared" si="169"/>
        <v>2500</v>
      </c>
      <c r="J2437">
        <v>2435</v>
      </c>
      <c r="K2437">
        <f t="shared" si="168"/>
        <v>0</v>
      </c>
      <c r="L2437">
        <f t="shared" si="170"/>
        <v>0</v>
      </c>
      <c r="M2437">
        <f t="shared" si="171"/>
        <v>0</v>
      </c>
    </row>
    <row r="2438" spans="9:13" x14ac:dyDescent="0.25">
      <c r="I2438">
        <f t="shared" si="169"/>
        <v>2500</v>
      </c>
      <c r="J2438">
        <v>2436</v>
      </c>
      <c r="K2438">
        <f t="shared" si="168"/>
        <v>0</v>
      </c>
      <c r="L2438">
        <f t="shared" si="170"/>
        <v>0</v>
      </c>
      <c r="M2438">
        <f t="shared" si="171"/>
        <v>0</v>
      </c>
    </row>
    <row r="2439" spans="9:13" x14ac:dyDescent="0.25">
      <c r="I2439">
        <f t="shared" si="169"/>
        <v>2500</v>
      </c>
      <c r="J2439">
        <v>2437</v>
      </c>
      <c r="K2439">
        <f t="shared" si="168"/>
        <v>0</v>
      </c>
      <c r="L2439">
        <f t="shared" si="170"/>
        <v>0</v>
      </c>
      <c r="M2439">
        <f t="shared" si="171"/>
        <v>0</v>
      </c>
    </row>
    <row r="2440" spans="9:13" x14ac:dyDescent="0.25">
      <c r="I2440">
        <f t="shared" si="169"/>
        <v>2500</v>
      </c>
      <c r="J2440">
        <v>2438</v>
      </c>
      <c r="K2440">
        <f t="shared" si="168"/>
        <v>0</v>
      </c>
      <c r="L2440">
        <f t="shared" si="170"/>
        <v>0</v>
      </c>
      <c r="M2440">
        <f t="shared" si="171"/>
        <v>0</v>
      </c>
    </row>
    <row r="2441" spans="9:13" x14ac:dyDescent="0.25">
      <c r="I2441">
        <f t="shared" si="169"/>
        <v>2500</v>
      </c>
      <c r="J2441">
        <v>2439</v>
      </c>
      <c r="K2441">
        <f t="shared" si="168"/>
        <v>0</v>
      </c>
      <c r="L2441">
        <f t="shared" si="170"/>
        <v>0</v>
      </c>
      <c r="M2441">
        <f t="shared" si="171"/>
        <v>0</v>
      </c>
    </row>
    <row r="2442" spans="9:13" x14ac:dyDescent="0.25">
      <c r="I2442">
        <f t="shared" si="169"/>
        <v>2500</v>
      </c>
      <c r="J2442">
        <v>2440</v>
      </c>
      <c r="K2442">
        <f t="shared" si="168"/>
        <v>0</v>
      </c>
      <c r="L2442">
        <f t="shared" si="170"/>
        <v>0</v>
      </c>
      <c r="M2442">
        <f t="shared" si="171"/>
        <v>0</v>
      </c>
    </row>
    <row r="2443" spans="9:13" x14ac:dyDescent="0.25">
      <c r="I2443">
        <f t="shared" si="169"/>
        <v>2500</v>
      </c>
      <c r="J2443">
        <v>2441</v>
      </c>
      <c r="K2443">
        <f t="shared" si="168"/>
        <v>0</v>
      </c>
      <c r="L2443">
        <f t="shared" si="170"/>
        <v>0</v>
      </c>
      <c r="M2443">
        <f t="shared" si="171"/>
        <v>0</v>
      </c>
    </row>
    <row r="2444" spans="9:13" x14ac:dyDescent="0.25">
      <c r="I2444">
        <f t="shared" si="169"/>
        <v>2500</v>
      </c>
      <c r="J2444">
        <v>2442</v>
      </c>
      <c r="K2444">
        <f t="shared" si="168"/>
        <v>0</v>
      </c>
      <c r="L2444">
        <f t="shared" si="170"/>
        <v>0</v>
      </c>
      <c r="M2444">
        <f t="shared" si="171"/>
        <v>0</v>
      </c>
    </row>
    <row r="2445" spans="9:13" x14ac:dyDescent="0.25">
      <c r="I2445">
        <f t="shared" si="169"/>
        <v>2500</v>
      </c>
      <c r="J2445">
        <v>2443</v>
      </c>
      <c r="K2445">
        <f t="shared" si="168"/>
        <v>0</v>
      </c>
      <c r="L2445">
        <f t="shared" si="170"/>
        <v>0</v>
      </c>
      <c r="M2445">
        <f t="shared" si="171"/>
        <v>0</v>
      </c>
    </row>
    <row r="2446" spans="9:13" x14ac:dyDescent="0.25">
      <c r="I2446">
        <f t="shared" si="169"/>
        <v>2500</v>
      </c>
      <c r="J2446">
        <v>2444</v>
      </c>
      <c r="K2446">
        <f t="shared" si="168"/>
        <v>0</v>
      </c>
      <c r="L2446">
        <f t="shared" si="170"/>
        <v>0</v>
      </c>
      <c r="M2446">
        <f t="shared" si="171"/>
        <v>0</v>
      </c>
    </row>
    <row r="2447" spans="9:13" x14ac:dyDescent="0.25">
      <c r="I2447">
        <f t="shared" si="169"/>
        <v>2500</v>
      </c>
      <c r="J2447">
        <v>2445</v>
      </c>
      <c r="K2447">
        <f t="shared" si="168"/>
        <v>0</v>
      </c>
      <c r="L2447">
        <f t="shared" si="170"/>
        <v>0</v>
      </c>
      <c r="M2447">
        <f t="shared" si="171"/>
        <v>0</v>
      </c>
    </row>
    <row r="2448" spans="9:13" x14ac:dyDescent="0.25">
      <c r="I2448">
        <f t="shared" si="169"/>
        <v>2500</v>
      </c>
      <c r="J2448">
        <v>2446</v>
      </c>
      <c r="K2448">
        <f t="shared" si="168"/>
        <v>0</v>
      </c>
      <c r="L2448">
        <f t="shared" si="170"/>
        <v>0</v>
      </c>
      <c r="M2448">
        <f t="shared" si="171"/>
        <v>0</v>
      </c>
    </row>
    <row r="2449" spans="9:13" x14ac:dyDescent="0.25">
      <c r="I2449">
        <f t="shared" si="169"/>
        <v>2500</v>
      </c>
      <c r="J2449">
        <v>2447</v>
      </c>
      <c r="K2449">
        <f t="shared" si="168"/>
        <v>0</v>
      </c>
      <c r="L2449">
        <f t="shared" si="170"/>
        <v>0</v>
      </c>
      <c r="M2449">
        <f t="shared" si="171"/>
        <v>0</v>
      </c>
    </row>
    <row r="2450" spans="9:13" x14ac:dyDescent="0.25">
      <c r="I2450">
        <f t="shared" si="169"/>
        <v>2500</v>
      </c>
      <c r="J2450">
        <v>2448</v>
      </c>
      <c r="K2450">
        <f t="shared" si="168"/>
        <v>0</v>
      </c>
      <c r="L2450">
        <f t="shared" si="170"/>
        <v>0</v>
      </c>
      <c r="M2450">
        <f t="shared" si="171"/>
        <v>0</v>
      </c>
    </row>
    <row r="2451" spans="9:13" x14ac:dyDescent="0.25">
      <c r="I2451">
        <f t="shared" si="169"/>
        <v>2500</v>
      </c>
      <c r="J2451">
        <v>2449</v>
      </c>
      <c r="K2451">
        <f t="shared" si="168"/>
        <v>0</v>
      </c>
      <c r="L2451">
        <f t="shared" si="170"/>
        <v>0</v>
      </c>
      <c r="M2451">
        <f t="shared" si="171"/>
        <v>0</v>
      </c>
    </row>
    <row r="2452" spans="9:13" x14ac:dyDescent="0.25">
      <c r="I2452">
        <f t="shared" si="169"/>
        <v>2500</v>
      </c>
      <c r="J2452">
        <v>2450</v>
      </c>
      <c r="K2452">
        <f t="shared" si="168"/>
        <v>0</v>
      </c>
      <c r="L2452">
        <f t="shared" si="170"/>
        <v>0</v>
      </c>
      <c r="M2452">
        <f t="shared" si="171"/>
        <v>0</v>
      </c>
    </row>
    <row r="2453" spans="9:13" x14ac:dyDescent="0.25">
      <c r="I2453">
        <f t="shared" si="169"/>
        <v>2500</v>
      </c>
      <c r="J2453">
        <v>2451</v>
      </c>
      <c r="K2453">
        <f t="shared" si="168"/>
        <v>0</v>
      </c>
      <c r="L2453">
        <f t="shared" si="170"/>
        <v>0</v>
      </c>
      <c r="M2453">
        <f t="shared" si="171"/>
        <v>0</v>
      </c>
    </row>
    <row r="2454" spans="9:13" x14ac:dyDescent="0.25">
      <c r="I2454">
        <f t="shared" si="169"/>
        <v>2500</v>
      </c>
      <c r="J2454">
        <v>2452</v>
      </c>
      <c r="K2454">
        <f t="shared" si="168"/>
        <v>0</v>
      </c>
      <c r="L2454">
        <f t="shared" si="170"/>
        <v>0</v>
      </c>
      <c r="M2454">
        <f t="shared" si="171"/>
        <v>0</v>
      </c>
    </row>
    <row r="2455" spans="9:13" x14ac:dyDescent="0.25">
      <c r="I2455">
        <f t="shared" si="169"/>
        <v>2500</v>
      </c>
      <c r="J2455">
        <v>2453</v>
      </c>
      <c r="K2455">
        <f t="shared" si="168"/>
        <v>0</v>
      </c>
      <c r="L2455">
        <f t="shared" si="170"/>
        <v>0</v>
      </c>
      <c r="M2455">
        <f t="shared" si="171"/>
        <v>0</v>
      </c>
    </row>
    <row r="2456" spans="9:13" x14ac:dyDescent="0.25">
      <c r="I2456">
        <f t="shared" si="169"/>
        <v>2500</v>
      </c>
      <c r="J2456">
        <v>2454</v>
      </c>
      <c r="K2456">
        <f t="shared" si="168"/>
        <v>0</v>
      </c>
      <c r="L2456">
        <f t="shared" si="170"/>
        <v>0</v>
      </c>
      <c r="M2456">
        <f t="shared" si="171"/>
        <v>0</v>
      </c>
    </row>
    <row r="2457" spans="9:13" x14ac:dyDescent="0.25">
      <c r="I2457">
        <f t="shared" si="169"/>
        <v>2500</v>
      </c>
      <c r="J2457">
        <v>2455</v>
      </c>
      <c r="K2457">
        <f t="shared" si="168"/>
        <v>0</v>
      </c>
      <c r="L2457">
        <f t="shared" si="170"/>
        <v>0</v>
      </c>
      <c r="M2457">
        <f t="shared" si="171"/>
        <v>0</v>
      </c>
    </row>
    <row r="2458" spans="9:13" x14ac:dyDescent="0.25">
      <c r="I2458">
        <f t="shared" si="169"/>
        <v>2500</v>
      </c>
      <c r="J2458">
        <v>2456</v>
      </c>
      <c r="K2458">
        <f t="shared" si="168"/>
        <v>0</v>
      </c>
      <c r="L2458">
        <f t="shared" si="170"/>
        <v>0</v>
      </c>
      <c r="M2458">
        <f t="shared" si="171"/>
        <v>0</v>
      </c>
    </row>
    <row r="2459" spans="9:13" x14ac:dyDescent="0.25">
      <c r="I2459">
        <f t="shared" si="169"/>
        <v>2500</v>
      </c>
      <c r="J2459">
        <v>2457</v>
      </c>
      <c r="K2459">
        <f t="shared" si="168"/>
        <v>0</v>
      </c>
      <c r="L2459">
        <f t="shared" si="170"/>
        <v>0</v>
      </c>
      <c r="M2459">
        <f t="shared" si="171"/>
        <v>0</v>
      </c>
    </row>
    <row r="2460" spans="9:13" x14ac:dyDescent="0.25">
      <c r="I2460">
        <f t="shared" si="169"/>
        <v>2500</v>
      </c>
      <c r="J2460">
        <v>2458</v>
      </c>
      <c r="K2460">
        <f t="shared" si="168"/>
        <v>0</v>
      </c>
      <c r="L2460">
        <f t="shared" si="170"/>
        <v>0</v>
      </c>
      <c r="M2460">
        <f t="shared" si="171"/>
        <v>0</v>
      </c>
    </row>
    <row r="2461" spans="9:13" x14ac:dyDescent="0.25">
      <c r="I2461">
        <f t="shared" si="169"/>
        <v>2500</v>
      </c>
      <c r="J2461">
        <v>2459</v>
      </c>
      <c r="K2461">
        <f t="shared" si="168"/>
        <v>0</v>
      </c>
      <c r="L2461">
        <f t="shared" si="170"/>
        <v>0</v>
      </c>
      <c r="M2461">
        <f t="shared" si="171"/>
        <v>0</v>
      </c>
    </row>
    <row r="2462" spans="9:13" x14ac:dyDescent="0.25">
      <c r="I2462">
        <f t="shared" si="169"/>
        <v>2500</v>
      </c>
      <c r="J2462">
        <v>2460</v>
      </c>
      <c r="K2462">
        <f t="shared" si="168"/>
        <v>0</v>
      </c>
      <c r="L2462">
        <f t="shared" si="170"/>
        <v>0</v>
      </c>
      <c r="M2462">
        <f t="shared" si="171"/>
        <v>0</v>
      </c>
    </row>
    <row r="2463" spans="9:13" x14ac:dyDescent="0.25">
      <c r="I2463">
        <f t="shared" si="169"/>
        <v>2500</v>
      </c>
      <c r="J2463">
        <v>2461</v>
      </c>
      <c r="K2463">
        <f t="shared" si="168"/>
        <v>0</v>
      </c>
      <c r="L2463">
        <f t="shared" si="170"/>
        <v>0</v>
      </c>
      <c r="M2463">
        <f t="shared" si="171"/>
        <v>0</v>
      </c>
    </row>
    <row r="2464" spans="9:13" x14ac:dyDescent="0.25">
      <c r="I2464">
        <f t="shared" si="169"/>
        <v>2500</v>
      </c>
      <c r="J2464">
        <v>2462</v>
      </c>
      <c r="K2464">
        <f t="shared" si="168"/>
        <v>0</v>
      </c>
      <c r="L2464">
        <f t="shared" si="170"/>
        <v>0</v>
      </c>
      <c r="M2464">
        <f t="shared" si="171"/>
        <v>0</v>
      </c>
    </row>
    <row r="2465" spans="9:13" x14ac:dyDescent="0.25">
      <c r="I2465">
        <f t="shared" si="169"/>
        <v>2500</v>
      </c>
      <c r="J2465">
        <v>2463</v>
      </c>
      <c r="K2465">
        <f t="shared" si="168"/>
        <v>0</v>
      </c>
      <c r="L2465">
        <f t="shared" si="170"/>
        <v>0</v>
      </c>
      <c r="M2465">
        <f t="shared" si="171"/>
        <v>0</v>
      </c>
    </row>
    <row r="2466" spans="9:13" x14ac:dyDescent="0.25">
      <c r="I2466">
        <f t="shared" si="169"/>
        <v>2500</v>
      </c>
      <c r="J2466">
        <v>2464</v>
      </c>
      <c r="K2466">
        <f t="shared" si="168"/>
        <v>0</v>
      </c>
      <c r="L2466">
        <f t="shared" si="170"/>
        <v>0</v>
      </c>
      <c r="M2466">
        <f t="shared" si="171"/>
        <v>0</v>
      </c>
    </row>
    <row r="2467" spans="9:13" x14ac:dyDescent="0.25">
      <c r="I2467">
        <f t="shared" si="169"/>
        <v>2500</v>
      </c>
      <c r="J2467">
        <v>2465</v>
      </c>
      <c r="K2467">
        <f t="shared" si="168"/>
        <v>0</v>
      </c>
      <c r="L2467">
        <f t="shared" si="170"/>
        <v>0</v>
      </c>
      <c r="M2467">
        <f t="shared" si="171"/>
        <v>0</v>
      </c>
    </row>
    <row r="2468" spans="9:13" x14ac:dyDescent="0.25">
      <c r="I2468">
        <f t="shared" si="169"/>
        <v>2500</v>
      </c>
      <c r="J2468">
        <v>2466</v>
      </c>
      <c r="K2468">
        <f t="shared" si="168"/>
        <v>0</v>
      </c>
      <c r="L2468">
        <f t="shared" si="170"/>
        <v>0</v>
      </c>
      <c r="M2468">
        <f t="shared" si="171"/>
        <v>0</v>
      </c>
    </row>
    <row r="2469" spans="9:13" x14ac:dyDescent="0.25">
      <c r="I2469">
        <f t="shared" si="169"/>
        <v>2500</v>
      </c>
      <c r="J2469">
        <v>2467</v>
      </c>
      <c r="K2469">
        <f t="shared" si="168"/>
        <v>0</v>
      </c>
      <c r="L2469">
        <f t="shared" si="170"/>
        <v>0</v>
      </c>
      <c r="M2469">
        <f t="shared" si="171"/>
        <v>0</v>
      </c>
    </row>
    <row r="2470" spans="9:13" x14ac:dyDescent="0.25">
      <c r="I2470">
        <f t="shared" si="169"/>
        <v>2500</v>
      </c>
      <c r="J2470">
        <v>2468</v>
      </c>
      <c r="K2470">
        <f t="shared" si="168"/>
        <v>0</v>
      </c>
      <c r="L2470">
        <f t="shared" si="170"/>
        <v>0</v>
      </c>
      <c r="M2470">
        <f t="shared" si="171"/>
        <v>0</v>
      </c>
    </row>
    <row r="2471" spans="9:13" x14ac:dyDescent="0.25">
      <c r="I2471">
        <f t="shared" si="169"/>
        <v>2500</v>
      </c>
      <c r="J2471">
        <v>2469</v>
      </c>
      <c r="K2471">
        <f t="shared" si="168"/>
        <v>0</v>
      </c>
      <c r="L2471">
        <f t="shared" si="170"/>
        <v>0</v>
      </c>
      <c r="M2471">
        <f t="shared" si="171"/>
        <v>0</v>
      </c>
    </row>
    <row r="2472" spans="9:13" x14ac:dyDescent="0.25">
      <c r="I2472">
        <f t="shared" si="169"/>
        <v>2500</v>
      </c>
      <c r="J2472">
        <v>2470</v>
      </c>
      <c r="K2472">
        <f t="shared" si="168"/>
        <v>0</v>
      </c>
      <c r="L2472">
        <f t="shared" si="170"/>
        <v>0</v>
      </c>
      <c r="M2472">
        <f t="shared" si="171"/>
        <v>0</v>
      </c>
    </row>
    <row r="2473" spans="9:13" x14ac:dyDescent="0.25">
      <c r="I2473">
        <f t="shared" si="169"/>
        <v>2500</v>
      </c>
      <c r="J2473">
        <v>2471</v>
      </c>
      <c r="K2473">
        <f t="shared" si="168"/>
        <v>0</v>
      </c>
      <c r="L2473">
        <f t="shared" si="170"/>
        <v>0</v>
      </c>
      <c r="M2473">
        <f t="shared" si="171"/>
        <v>0</v>
      </c>
    </row>
    <row r="2474" spans="9:13" x14ac:dyDescent="0.25">
      <c r="I2474">
        <f t="shared" si="169"/>
        <v>2500</v>
      </c>
      <c r="J2474">
        <v>2472</v>
      </c>
      <c r="K2474">
        <f t="shared" si="168"/>
        <v>0</v>
      </c>
      <c r="L2474">
        <f t="shared" si="170"/>
        <v>0</v>
      </c>
      <c r="M2474">
        <f t="shared" si="171"/>
        <v>0</v>
      </c>
    </row>
    <row r="2475" spans="9:13" x14ac:dyDescent="0.25">
      <c r="I2475">
        <f t="shared" si="169"/>
        <v>2500</v>
      </c>
      <c r="J2475">
        <v>2473</v>
      </c>
      <c r="K2475">
        <f t="shared" si="168"/>
        <v>0</v>
      </c>
      <c r="L2475">
        <f t="shared" si="170"/>
        <v>0</v>
      </c>
      <c r="M2475">
        <f t="shared" si="171"/>
        <v>0</v>
      </c>
    </row>
    <row r="2476" spans="9:13" x14ac:dyDescent="0.25">
      <c r="I2476">
        <f t="shared" si="169"/>
        <v>2500</v>
      </c>
      <c r="J2476">
        <v>2474</v>
      </c>
      <c r="K2476">
        <f t="shared" si="168"/>
        <v>0</v>
      </c>
      <c r="L2476">
        <f t="shared" si="170"/>
        <v>0</v>
      </c>
      <c r="M2476">
        <f t="shared" si="171"/>
        <v>0</v>
      </c>
    </row>
    <row r="2477" spans="9:13" x14ac:dyDescent="0.25">
      <c r="I2477">
        <f t="shared" si="169"/>
        <v>2500</v>
      </c>
      <c r="J2477">
        <v>2475</v>
      </c>
      <c r="K2477">
        <f t="shared" si="168"/>
        <v>0</v>
      </c>
      <c r="L2477">
        <f t="shared" si="170"/>
        <v>0</v>
      </c>
      <c r="M2477">
        <f t="shared" si="171"/>
        <v>0</v>
      </c>
    </row>
    <row r="2478" spans="9:13" x14ac:dyDescent="0.25">
      <c r="I2478">
        <f t="shared" si="169"/>
        <v>2500</v>
      </c>
      <c r="J2478">
        <v>2476</v>
      </c>
      <c r="K2478">
        <f t="shared" si="168"/>
        <v>0</v>
      </c>
      <c r="L2478">
        <f t="shared" si="170"/>
        <v>0</v>
      </c>
      <c r="M2478">
        <f t="shared" si="171"/>
        <v>0</v>
      </c>
    </row>
    <row r="2479" spans="9:13" x14ac:dyDescent="0.25">
      <c r="I2479">
        <f t="shared" si="169"/>
        <v>2500</v>
      </c>
      <c r="J2479">
        <v>2477</v>
      </c>
      <c r="K2479">
        <f t="shared" si="168"/>
        <v>0</v>
      </c>
      <c r="L2479">
        <f t="shared" si="170"/>
        <v>0</v>
      </c>
      <c r="M2479">
        <f t="shared" si="171"/>
        <v>0</v>
      </c>
    </row>
    <row r="2480" spans="9:13" x14ac:dyDescent="0.25">
      <c r="I2480">
        <f t="shared" si="169"/>
        <v>2500</v>
      </c>
      <c r="J2480">
        <v>2478</v>
      </c>
      <c r="K2480">
        <f t="shared" si="168"/>
        <v>0</v>
      </c>
      <c r="L2480">
        <f t="shared" si="170"/>
        <v>0</v>
      </c>
      <c r="M2480">
        <f t="shared" si="171"/>
        <v>0</v>
      </c>
    </row>
    <row r="2481" spans="9:13" x14ac:dyDescent="0.25">
      <c r="I2481">
        <f t="shared" si="169"/>
        <v>2500</v>
      </c>
      <c r="J2481">
        <v>2479</v>
      </c>
      <c r="K2481">
        <f t="shared" si="168"/>
        <v>0</v>
      </c>
      <c r="L2481">
        <f t="shared" si="170"/>
        <v>0</v>
      </c>
      <c r="M2481">
        <f t="shared" si="171"/>
        <v>0</v>
      </c>
    </row>
    <row r="2482" spans="9:13" x14ac:dyDescent="0.25">
      <c r="I2482">
        <f t="shared" si="169"/>
        <v>2500</v>
      </c>
      <c r="J2482">
        <v>2480</v>
      </c>
      <c r="K2482">
        <f t="shared" si="168"/>
        <v>0</v>
      </c>
      <c r="L2482">
        <f t="shared" si="170"/>
        <v>0</v>
      </c>
      <c r="M2482">
        <f t="shared" si="171"/>
        <v>0</v>
      </c>
    </row>
    <row r="2483" spans="9:13" x14ac:dyDescent="0.25">
      <c r="I2483">
        <f t="shared" si="169"/>
        <v>2500</v>
      </c>
      <c r="J2483">
        <v>2481</v>
      </c>
      <c r="K2483">
        <f t="shared" si="168"/>
        <v>0</v>
      </c>
      <c r="L2483">
        <f t="shared" si="170"/>
        <v>0</v>
      </c>
      <c r="M2483">
        <f t="shared" si="171"/>
        <v>0</v>
      </c>
    </row>
    <row r="2484" spans="9:13" x14ac:dyDescent="0.25">
      <c r="I2484">
        <f t="shared" si="169"/>
        <v>2500</v>
      </c>
      <c r="J2484">
        <v>2482</v>
      </c>
      <c r="K2484">
        <f t="shared" si="168"/>
        <v>0</v>
      </c>
      <c r="L2484">
        <f t="shared" si="170"/>
        <v>0</v>
      </c>
      <c r="M2484">
        <f t="shared" si="171"/>
        <v>0</v>
      </c>
    </row>
    <row r="2485" spans="9:13" x14ac:dyDescent="0.25">
      <c r="I2485">
        <f t="shared" si="169"/>
        <v>2500</v>
      </c>
      <c r="J2485">
        <v>2483</v>
      </c>
      <c r="K2485">
        <f t="shared" si="168"/>
        <v>0</v>
      </c>
      <c r="L2485">
        <f t="shared" si="170"/>
        <v>0</v>
      </c>
      <c r="M2485">
        <f t="shared" si="171"/>
        <v>0</v>
      </c>
    </row>
    <row r="2486" spans="9:13" x14ac:dyDescent="0.25">
      <c r="I2486">
        <f t="shared" si="169"/>
        <v>2500</v>
      </c>
      <c r="J2486">
        <v>2484</v>
      </c>
      <c r="K2486">
        <f t="shared" si="168"/>
        <v>0</v>
      </c>
      <c r="L2486">
        <f t="shared" si="170"/>
        <v>0</v>
      </c>
      <c r="M2486">
        <f t="shared" si="171"/>
        <v>0</v>
      </c>
    </row>
    <row r="2487" spans="9:13" x14ac:dyDescent="0.25">
      <c r="I2487">
        <f t="shared" si="169"/>
        <v>2500</v>
      </c>
      <c r="J2487">
        <v>2485</v>
      </c>
      <c r="K2487">
        <f t="shared" si="168"/>
        <v>0</v>
      </c>
      <c r="L2487">
        <f t="shared" si="170"/>
        <v>0</v>
      </c>
      <c r="M2487">
        <f t="shared" si="171"/>
        <v>0</v>
      </c>
    </row>
    <row r="2488" spans="9:13" x14ac:dyDescent="0.25">
      <c r="I2488">
        <f t="shared" si="169"/>
        <v>2500</v>
      </c>
      <c r="J2488">
        <v>2486</v>
      </c>
      <c r="K2488">
        <f t="shared" si="168"/>
        <v>0</v>
      </c>
      <c r="L2488">
        <f t="shared" si="170"/>
        <v>0</v>
      </c>
      <c r="M2488">
        <f t="shared" si="171"/>
        <v>0</v>
      </c>
    </row>
    <row r="2489" spans="9:13" x14ac:dyDescent="0.25">
      <c r="I2489">
        <f t="shared" si="169"/>
        <v>2500</v>
      </c>
      <c r="J2489">
        <v>2487</v>
      </c>
      <c r="K2489">
        <f t="shared" si="168"/>
        <v>0</v>
      </c>
      <c r="L2489">
        <f t="shared" si="170"/>
        <v>0</v>
      </c>
      <c r="M2489">
        <f t="shared" si="171"/>
        <v>0</v>
      </c>
    </row>
    <row r="2490" spans="9:13" x14ac:dyDescent="0.25">
      <c r="I2490">
        <f t="shared" si="169"/>
        <v>2500</v>
      </c>
      <c r="J2490">
        <v>2488</v>
      </c>
      <c r="K2490">
        <f t="shared" si="168"/>
        <v>0</v>
      </c>
      <c r="L2490">
        <f t="shared" si="170"/>
        <v>0</v>
      </c>
      <c r="M2490">
        <f t="shared" si="171"/>
        <v>0</v>
      </c>
    </row>
    <row r="2491" spans="9:13" x14ac:dyDescent="0.25">
      <c r="I2491">
        <f t="shared" si="169"/>
        <v>2500</v>
      </c>
      <c r="J2491">
        <v>2489</v>
      </c>
      <c r="K2491">
        <f t="shared" si="168"/>
        <v>0</v>
      </c>
      <c r="L2491">
        <f t="shared" si="170"/>
        <v>0</v>
      </c>
      <c r="M2491">
        <f t="shared" si="171"/>
        <v>0</v>
      </c>
    </row>
    <row r="2492" spans="9:13" x14ac:dyDescent="0.25">
      <c r="I2492">
        <f t="shared" si="169"/>
        <v>2500</v>
      </c>
      <c r="J2492">
        <v>2490</v>
      </c>
      <c r="K2492">
        <f t="shared" si="168"/>
        <v>0</v>
      </c>
      <c r="L2492">
        <f t="shared" si="170"/>
        <v>0</v>
      </c>
      <c r="M2492">
        <f t="shared" si="171"/>
        <v>0</v>
      </c>
    </row>
    <row r="2493" spans="9:13" x14ac:dyDescent="0.25">
      <c r="I2493">
        <f t="shared" si="169"/>
        <v>2500</v>
      </c>
      <c r="J2493">
        <v>2491</v>
      </c>
      <c r="K2493">
        <f t="shared" ref="K2493:K2556" si="172">IF(I2493+J2493&gt;(G$2-(G$2*G$3*G$4/100/100))/2, (1-(_xlfn.HYPGEOM.DIST((I2493+J2493-1), (G$2-(G$2*G$3*G$4/100/100)), G$2/2, G$2, TRUE))),_xlfn.HYPGEOM.DIST(I2493+J2493, (G$2-(G$2*G$3*G$4/100/100)), G$2/2, G$2, TRUE))</f>
        <v>0</v>
      </c>
      <c r="L2493">
        <f t="shared" si="170"/>
        <v>0</v>
      </c>
      <c r="M2493">
        <f t="shared" si="171"/>
        <v>0</v>
      </c>
    </row>
    <row r="2494" spans="9:13" x14ac:dyDescent="0.25">
      <c r="I2494">
        <f t="shared" si="169"/>
        <v>2500</v>
      </c>
      <c r="J2494">
        <v>2492</v>
      </c>
      <c r="K2494">
        <f t="shared" si="172"/>
        <v>0</v>
      </c>
      <c r="L2494">
        <f t="shared" si="170"/>
        <v>0</v>
      </c>
      <c r="M2494">
        <f t="shared" si="171"/>
        <v>0</v>
      </c>
    </row>
    <row r="2495" spans="9:13" x14ac:dyDescent="0.25">
      <c r="I2495">
        <f t="shared" si="169"/>
        <v>2500</v>
      </c>
      <c r="J2495">
        <v>2493</v>
      </c>
      <c r="K2495">
        <f t="shared" si="172"/>
        <v>0</v>
      </c>
      <c r="L2495">
        <f t="shared" si="170"/>
        <v>0</v>
      </c>
      <c r="M2495">
        <f t="shared" si="171"/>
        <v>0</v>
      </c>
    </row>
    <row r="2496" spans="9:13" x14ac:dyDescent="0.25">
      <c r="I2496">
        <f t="shared" si="169"/>
        <v>2500</v>
      </c>
      <c r="J2496">
        <v>2494</v>
      </c>
      <c r="K2496">
        <f t="shared" si="172"/>
        <v>0</v>
      </c>
      <c r="L2496">
        <f t="shared" si="170"/>
        <v>0</v>
      </c>
      <c r="M2496">
        <f t="shared" si="171"/>
        <v>0</v>
      </c>
    </row>
    <row r="2497" spans="9:13" x14ac:dyDescent="0.25">
      <c r="I2497">
        <f t="shared" si="169"/>
        <v>2500</v>
      </c>
      <c r="J2497">
        <v>2495</v>
      </c>
      <c r="K2497">
        <f t="shared" si="172"/>
        <v>0</v>
      </c>
      <c r="L2497">
        <f t="shared" si="170"/>
        <v>0</v>
      </c>
      <c r="M2497">
        <f t="shared" si="171"/>
        <v>0</v>
      </c>
    </row>
    <row r="2498" spans="9:13" x14ac:dyDescent="0.25">
      <c r="I2498">
        <f t="shared" si="169"/>
        <v>2500</v>
      </c>
      <c r="J2498">
        <v>2496</v>
      </c>
      <c r="K2498">
        <f t="shared" si="172"/>
        <v>0</v>
      </c>
      <c r="L2498">
        <f t="shared" si="170"/>
        <v>0</v>
      </c>
      <c r="M2498">
        <f t="shared" si="171"/>
        <v>0</v>
      </c>
    </row>
    <row r="2499" spans="9:13" x14ac:dyDescent="0.25">
      <c r="I2499">
        <f t="shared" si="169"/>
        <v>2500</v>
      </c>
      <c r="J2499">
        <v>2497</v>
      </c>
      <c r="K2499">
        <f t="shared" si="172"/>
        <v>0</v>
      </c>
      <c r="L2499">
        <f t="shared" si="170"/>
        <v>0</v>
      </c>
      <c r="M2499">
        <f t="shared" si="171"/>
        <v>0</v>
      </c>
    </row>
    <row r="2500" spans="9:13" x14ac:dyDescent="0.25">
      <c r="I2500">
        <f t="shared" ref="I2500:I2563" si="173">G$5</f>
        <v>2500</v>
      </c>
      <c r="J2500">
        <v>2498</v>
      </c>
      <c r="K2500">
        <f t="shared" si="172"/>
        <v>0</v>
      </c>
      <c r="L2500">
        <f t="shared" ref="L2500:L2563" si="174">_xlfn.HYPGEOM.DIST(J2500,  (G$2-0.5*G$2)*0.5, G$2/2-I2500,(G$2-0.5*G$2), FALSE)</f>
        <v>0</v>
      </c>
      <c r="M2500">
        <f t="shared" ref="M2500:M2563" si="175">K2500*L2500</f>
        <v>0</v>
      </c>
    </row>
    <row r="2501" spans="9:13" x14ac:dyDescent="0.25">
      <c r="I2501">
        <f t="shared" si="173"/>
        <v>2500</v>
      </c>
      <c r="J2501">
        <v>2499</v>
      </c>
      <c r="K2501">
        <f t="shared" si="172"/>
        <v>0</v>
      </c>
      <c r="L2501">
        <f t="shared" si="174"/>
        <v>0</v>
      </c>
      <c r="M2501">
        <f t="shared" si="175"/>
        <v>0</v>
      </c>
    </row>
    <row r="2502" spans="9:13" x14ac:dyDescent="0.25">
      <c r="I2502">
        <f t="shared" si="173"/>
        <v>2500</v>
      </c>
      <c r="J2502">
        <v>2500</v>
      </c>
      <c r="K2502">
        <f t="shared" si="172"/>
        <v>0</v>
      </c>
      <c r="L2502">
        <f t="shared" si="174"/>
        <v>0</v>
      </c>
      <c r="M2502">
        <f t="shared" si="175"/>
        <v>0</v>
      </c>
    </row>
    <row r="2503" spans="9:13" x14ac:dyDescent="0.25">
      <c r="I2503">
        <f t="shared" si="173"/>
        <v>2500</v>
      </c>
      <c r="J2503">
        <v>2501</v>
      </c>
      <c r="K2503">
        <f t="shared" si="172"/>
        <v>0</v>
      </c>
      <c r="L2503">
        <f t="shared" si="174"/>
        <v>0</v>
      </c>
      <c r="M2503">
        <f t="shared" si="175"/>
        <v>0</v>
      </c>
    </row>
    <row r="2504" spans="9:13" x14ac:dyDescent="0.25">
      <c r="I2504">
        <f t="shared" si="173"/>
        <v>2500</v>
      </c>
      <c r="J2504">
        <v>2502</v>
      </c>
      <c r="K2504">
        <f t="shared" si="172"/>
        <v>0</v>
      </c>
      <c r="L2504">
        <f t="shared" si="174"/>
        <v>0</v>
      </c>
      <c r="M2504">
        <f t="shared" si="175"/>
        <v>0</v>
      </c>
    </row>
    <row r="2505" spans="9:13" x14ac:dyDescent="0.25">
      <c r="I2505">
        <f t="shared" si="173"/>
        <v>2500</v>
      </c>
      <c r="J2505">
        <v>2503</v>
      </c>
      <c r="K2505">
        <f t="shared" si="172"/>
        <v>0</v>
      </c>
      <c r="L2505">
        <f t="shared" si="174"/>
        <v>0</v>
      </c>
      <c r="M2505">
        <f t="shared" si="175"/>
        <v>0</v>
      </c>
    </row>
    <row r="2506" spans="9:13" x14ac:dyDescent="0.25">
      <c r="I2506">
        <f t="shared" si="173"/>
        <v>2500</v>
      </c>
      <c r="J2506">
        <v>2504</v>
      </c>
      <c r="K2506">
        <f t="shared" si="172"/>
        <v>0</v>
      </c>
      <c r="L2506">
        <f t="shared" si="174"/>
        <v>0</v>
      </c>
      <c r="M2506">
        <f t="shared" si="175"/>
        <v>0</v>
      </c>
    </row>
    <row r="2507" spans="9:13" x14ac:dyDescent="0.25">
      <c r="I2507">
        <f t="shared" si="173"/>
        <v>2500</v>
      </c>
      <c r="J2507">
        <v>2505</v>
      </c>
      <c r="K2507">
        <f t="shared" si="172"/>
        <v>0</v>
      </c>
      <c r="L2507">
        <f t="shared" si="174"/>
        <v>0</v>
      </c>
      <c r="M2507">
        <f t="shared" si="175"/>
        <v>0</v>
      </c>
    </row>
    <row r="2508" spans="9:13" x14ac:dyDescent="0.25">
      <c r="I2508">
        <f t="shared" si="173"/>
        <v>2500</v>
      </c>
      <c r="J2508">
        <v>2506</v>
      </c>
      <c r="K2508">
        <f t="shared" si="172"/>
        <v>0</v>
      </c>
      <c r="L2508">
        <f t="shared" si="174"/>
        <v>0</v>
      </c>
      <c r="M2508">
        <f t="shared" si="175"/>
        <v>0</v>
      </c>
    </row>
    <row r="2509" spans="9:13" x14ac:dyDescent="0.25">
      <c r="I2509">
        <f t="shared" si="173"/>
        <v>2500</v>
      </c>
      <c r="J2509">
        <v>2507</v>
      </c>
      <c r="K2509">
        <f t="shared" si="172"/>
        <v>0</v>
      </c>
      <c r="L2509">
        <f t="shared" si="174"/>
        <v>0</v>
      </c>
      <c r="M2509">
        <f t="shared" si="175"/>
        <v>0</v>
      </c>
    </row>
    <row r="2510" spans="9:13" x14ac:dyDescent="0.25">
      <c r="I2510">
        <f t="shared" si="173"/>
        <v>2500</v>
      </c>
      <c r="J2510">
        <v>2508</v>
      </c>
      <c r="K2510">
        <f t="shared" si="172"/>
        <v>0</v>
      </c>
      <c r="L2510">
        <f t="shared" si="174"/>
        <v>0</v>
      </c>
      <c r="M2510">
        <f t="shared" si="175"/>
        <v>0</v>
      </c>
    </row>
    <row r="2511" spans="9:13" x14ac:dyDescent="0.25">
      <c r="I2511">
        <f t="shared" si="173"/>
        <v>2500</v>
      </c>
      <c r="J2511">
        <v>2509</v>
      </c>
      <c r="K2511">
        <f t="shared" si="172"/>
        <v>0</v>
      </c>
      <c r="L2511">
        <f t="shared" si="174"/>
        <v>0</v>
      </c>
      <c r="M2511">
        <f t="shared" si="175"/>
        <v>0</v>
      </c>
    </row>
    <row r="2512" spans="9:13" x14ac:dyDescent="0.25">
      <c r="I2512">
        <f t="shared" si="173"/>
        <v>2500</v>
      </c>
      <c r="J2512">
        <v>2510</v>
      </c>
      <c r="K2512">
        <f t="shared" si="172"/>
        <v>0</v>
      </c>
      <c r="L2512">
        <f t="shared" si="174"/>
        <v>0</v>
      </c>
      <c r="M2512">
        <f t="shared" si="175"/>
        <v>0</v>
      </c>
    </row>
    <row r="2513" spans="9:13" x14ac:dyDescent="0.25">
      <c r="I2513">
        <f t="shared" si="173"/>
        <v>2500</v>
      </c>
      <c r="J2513">
        <v>2511</v>
      </c>
      <c r="K2513">
        <f t="shared" si="172"/>
        <v>0</v>
      </c>
      <c r="L2513">
        <f t="shared" si="174"/>
        <v>0</v>
      </c>
      <c r="M2513">
        <f t="shared" si="175"/>
        <v>0</v>
      </c>
    </row>
    <row r="2514" spans="9:13" x14ac:dyDescent="0.25">
      <c r="I2514">
        <f t="shared" si="173"/>
        <v>2500</v>
      </c>
      <c r="J2514">
        <v>2512</v>
      </c>
      <c r="K2514">
        <f t="shared" si="172"/>
        <v>0</v>
      </c>
      <c r="L2514">
        <f t="shared" si="174"/>
        <v>0</v>
      </c>
      <c r="M2514">
        <f t="shared" si="175"/>
        <v>0</v>
      </c>
    </row>
    <row r="2515" spans="9:13" x14ac:dyDescent="0.25">
      <c r="I2515">
        <f t="shared" si="173"/>
        <v>2500</v>
      </c>
      <c r="J2515">
        <v>2513</v>
      </c>
      <c r="K2515">
        <f t="shared" si="172"/>
        <v>0</v>
      </c>
      <c r="L2515">
        <f t="shared" si="174"/>
        <v>0</v>
      </c>
      <c r="M2515">
        <f t="shared" si="175"/>
        <v>0</v>
      </c>
    </row>
    <row r="2516" spans="9:13" x14ac:dyDescent="0.25">
      <c r="I2516">
        <f t="shared" si="173"/>
        <v>2500</v>
      </c>
      <c r="J2516">
        <v>2514</v>
      </c>
      <c r="K2516">
        <f t="shared" si="172"/>
        <v>0</v>
      </c>
      <c r="L2516">
        <f t="shared" si="174"/>
        <v>0</v>
      </c>
      <c r="M2516">
        <f t="shared" si="175"/>
        <v>0</v>
      </c>
    </row>
    <row r="2517" spans="9:13" x14ac:dyDescent="0.25">
      <c r="I2517">
        <f t="shared" si="173"/>
        <v>2500</v>
      </c>
      <c r="J2517">
        <v>2515</v>
      </c>
      <c r="K2517">
        <f t="shared" si="172"/>
        <v>0</v>
      </c>
      <c r="L2517">
        <f t="shared" si="174"/>
        <v>0</v>
      </c>
      <c r="M2517">
        <f t="shared" si="175"/>
        <v>0</v>
      </c>
    </row>
    <row r="2518" spans="9:13" x14ac:dyDescent="0.25">
      <c r="I2518">
        <f t="shared" si="173"/>
        <v>2500</v>
      </c>
      <c r="J2518">
        <v>2516</v>
      </c>
      <c r="K2518">
        <f t="shared" si="172"/>
        <v>0</v>
      </c>
      <c r="L2518">
        <f t="shared" si="174"/>
        <v>0</v>
      </c>
      <c r="M2518">
        <f t="shared" si="175"/>
        <v>0</v>
      </c>
    </row>
    <row r="2519" spans="9:13" x14ac:dyDescent="0.25">
      <c r="I2519">
        <f t="shared" si="173"/>
        <v>2500</v>
      </c>
      <c r="J2519">
        <v>2517</v>
      </c>
      <c r="K2519">
        <f t="shared" si="172"/>
        <v>0</v>
      </c>
      <c r="L2519">
        <f t="shared" si="174"/>
        <v>0</v>
      </c>
      <c r="M2519">
        <f t="shared" si="175"/>
        <v>0</v>
      </c>
    </row>
    <row r="2520" spans="9:13" x14ac:dyDescent="0.25">
      <c r="I2520">
        <f t="shared" si="173"/>
        <v>2500</v>
      </c>
      <c r="J2520">
        <v>2518</v>
      </c>
      <c r="K2520">
        <f t="shared" si="172"/>
        <v>0</v>
      </c>
      <c r="L2520">
        <f t="shared" si="174"/>
        <v>0</v>
      </c>
      <c r="M2520">
        <f t="shared" si="175"/>
        <v>0</v>
      </c>
    </row>
    <row r="2521" spans="9:13" x14ac:dyDescent="0.25">
      <c r="I2521">
        <f t="shared" si="173"/>
        <v>2500</v>
      </c>
      <c r="J2521">
        <v>2519</v>
      </c>
      <c r="K2521">
        <f t="shared" si="172"/>
        <v>0</v>
      </c>
      <c r="L2521">
        <f t="shared" si="174"/>
        <v>0</v>
      </c>
      <c r="M2521">
        <f t="shared" si="175"/>
        <v>0</v>
      </c>
    </row>
    <row r="2522" spans="9:13" x14ac:dyDescent="0.25">
      <c r="I2522">
        <f t="shared" si="173"/>
        <v>2500</v>
      </c>
      <c r="J2522">
        <v>2520</v>
      </c>
      <c r="K2522">
        <f t="shared" si="172"/>
        <v>0</v>
      </c>
      <c r="L2522">
        <f t="shared" si="174"/>
        <v>0</v>
      </c>
      <c r="M2522">
        <f t="shared" si="175"/>
        <v>0</v>
      </c>
    </row>
    <row r="2523" spans="9:13" x14ac:dyDescent="0.25">
      <c r="I2523">
        <f t="shared" si="173"/>
        <v>2500</v>
      </c>
      <c r="J2523">
        <v>2521</v>
      </c>
      <c r="K2523">
        <f t="shared" si="172"/>
        <v>0</v>
      </c>
      <c r="L2523">
        <f t="shared" si="174"/>
        <v>0</v>
      </c>
      <c r="M2523">
        <f t="shared" si="175"/>
        <v>0</v>
      </c>
    </row>
    <row r="2524" spans="9:13" x14ac:dyDescent="0.25">
      <c r="I2524">
        <f t="shared" si="173"/>
        <v>2500</v>
      </c>
      <c r="J2524">
        <v>2522</v>
      </c>
      <c r="K2524">
        <f t="shared" si="172"/>
        <v>0</v>
      </c>
      <c r="L2524">
        <f t="shared" si="174"/>
        <v>0</v>
      </c>
      <c r="M2524">
        <f t="shared" si="175"/>
        <v>0</v>
      </c>
    </row>
    <row r="2525" spans="9:13" x14ac:dyDescent="0.25">
      <c r="I2525">
        <f t="shared" si="173"/>
        <v>2500</v>
      </c>
      <c r="J2525">
        <v>2523</v>
      </c>
      <c r="K2525">
        <f t="shared" si="172"/>
        <v>0</v>
      </c>
      <c r="L2525">
        <f t="shared" si="174"/>
        <v>0</v>
      </c>
      <c r="M2525">
        <f t="shared" si="175"/>
        <v>0</v>
      </c>
    </row>
    <row r="2526" spans="9:13" x14ac:dyDescent="0.25">
      <c r="I2526">
        <f t="shared" si="173"/>
        <v>2500</v>
      </c>
      <c r="J2526">
        <v>2524</v>
      </c>
      <c r="K2526">
        <f t="shared" si="172"/>
        <v>0</v>
      </c>
      <c r="L2526">
        <f t="shared" si="174"/>
        <v>0</v>
      </c>
      <c r="M2526">
        <f t="shared" si="175"/>
        <v>0</v>
      </c>
    </row>
    <row r="2527" spans="9:13" x14ac:dyDescent="0.25">
      <c r="I2527">
        <f t="shared" si="173"/>
        <v>2500</v>
      </c>
      <c r="J2527">
        <v>2525</v>
      </c>
      <c r="K2527">
        <f t="shared" si="172"/>
        <v>0</v>
      </c>
      <c r="L2527">
        <f t="shared" si="174"/>
        <v>0</v>
      </c>
      <c r="M2527">
        <f t="shared" si="175"/>
        <v>0</v>
      </c>
    </row>
    <row r="2528" spans="9:13" x14ac:dyDescent="0.25">
      <c r="I2528">
        <f t="shared" si="173"/>
        <v>2500</v>
      </c>
      <c r="J2528">
        <v>2526</v>
      </c>
      <c r="K2528">
        <f t="shared" si="172"/>
        <v>0</v>
      </c>
      <c r="L2528">
        <f t="shared" si="174"/>
        <v>0</v>
      </c>
      <c r="M2528">
        <f t="shared" si="175"/>
        <v>0</v>
      </c>
    </row>
    <row r="2529" spans="9:13" x14ac:dyDescent="0.25">
      <c r="I2529">
        <f t="shared" si="173"/>
        <v>2500</v>
      </c>
      <c r="J2529">
        <v>2527</v>
      </c>
      <c r="K2529">
        <f t="shared" si="172"/>
        <v>0</v>
      </c>
      <c r="L2529">
        <f t="shared" si="174"/>
        <v>0</v>
      </c>
      <c r="M2529">
        <f t="shared" si="175"/>
        <v>0</v>
      </c>
    </row>
    <row r="2530" spans="9:13" x14ac:dyDescent="0.25">
      <c r="I2530">
        <f t="shared" si="173"/>
        <v>2500</v>
      </c>
      <c r="J2530">
        <v>2528</v>
      </c>
      <c r="K2530">
        <f t="shared" si="172"/>
        <v>0</v>
      </c>
      <c r="L2530">
        <f t="shared" si="174"/>
        <v>0</v>
      </c>
      <c r="M2530">
        <f t="shared" si="175"/>
        <v>0</v>
      </c>
    </row>
    <row r="2531" spans="9:13" x14ac:dyDescent="0.25">
      <c r="I2531">
        <f t="shared" si="173"/>
        <v>2500</v>
      </c>
      <c r="J2531">
        <v>2529</v>
      </c>
      <c r="K2531">
        <f t="shared" si="172"/>
        <v>0</v>
      </c>
      <c r="L2531">
        <f t="shared" si="174"/>
        <v>0</v>
      </c>
      <c r="M2531">
        <f t="shared" si="175"/>
        <v>0</v>
      </c>
    </row>
    <row r="2532" spans="9:13" x14ac:dyDescent="0.25">
      <c r="I2532">
        <f t="shared" si="173"/>
        <v>2500</v>
      </c>
      <c r="J2532">
        <v>2530</v>
      </c>
      <c r="K2532">
        <f t="shared" si="172"/>
        <v>0</v>
      </c>
      <c r="L2532">
        <f t="shared" si="174"/>
        <v>0</v>
      </c>
      <c r="M2532">
        <f t="shared" si="175"/>
        <v>0</v>
      </c>
    </row>
    <row r="2533" spans="9:13" x14ac:dyDescent="0.25">
      <c r="I2533">
        <f t="shared" si="173"/>
        <v>2500</v>
      </c>
      <c r="J2533">
        <v>2531</v>
      </c>
      <c r="K2533">
        <f t="shared" si="172"/>
        <v>0</v>
      </c>
      <c r="L2533">
        <f t="shared" si="174"/>
        <v>0</v>
      </c>
      <c r="M2533">
        <f t="shared" si="175"/>
        <v>0</v>
      </c>
    </row>
    <row r="2534" spans="9:13" x14ac:dyDescent="0.25">
      <c r="I2534">
        <f t="shared" si="173"/>
        <v>2500</v>
      </c>
      <c r="J2534">
        <v>2532</v>
      </c>
      <c r="K2534">
        <f t="shared" si="172"/>
        <v>0</v>
      </c>
      <c r="L2534">
        <f t="shared" si="174"/>
        <v>0</v>
      </c>
      <c r="M2534">
        <f t="shared" si="175"/>
        <v>0</v>
      </c>
    </row>
    <row r="2535" spans="9:13" x14ac:dyDescent="0.25">
      <c r="I2535">
        <f t="shared" si="173"/>
        <v>2500</v>
      </c>
      <c r="J2535">
        <v>2533</v>
      </c>
      <c r="K2535">
        <f t="shared" si="172"/>
        <v>0</v>
      </c>
      <c r="L2535">
        <f t="shared" si="174"/>
        <v>0</v>
      </c>
      <c r="M2535">
        <f t="shared" si="175"/>
        <v>0</v>
      </c>
    </row>
    <row r="2536" spans="9:13" x14ac:dyDescent="0.25">
      <c r="I2536">
        <f t="shared" si="173"/>
        <v>2500</v>
      </c>
      <c r="J2536">
        <v>2534</v>
      </c>
      <c r="K2536">
        <f t="shared" si="172"/>
        <v>0</v>
      </c>
      <c r="L2536">
        <f t="shared" si="174"/>
        <v>0</v>
      </c>
      <c r="M2536">
        <f t="shared" si="175"/>
        <v>0</v>
      </c>
    </row>
    <row r="2537" spans="9:13" x14ac:dyDescent="0.25">
      <c r="I2537">
        <f t="shared" si="173"/>
        <v>2500</v>
      </c>
      <c r="J2537">
        <v>2535</v>
      </c>
      <c r="K2537">
        <f t="shared" si="172"/>
        <v>0</v>
      </c>
      <c r="L2537">
        <f t="shared" si="174"/>
        <v>0</v>
      </c>
      <c r="M2537">
        <f t="shared" si="175"/>
        <v>0</v>
      </c>
    </row>
    <row r="2538" spans="9:13" x14ac:dyDescent="0.25">
      <c r="I2538">
        <f t="shared" si="173"/>
        <v>2500</v>
      </c>
      <c r="J2538">
        <v>2536</v>
      </c>
      <c r="K2538">
        <f t="shared" si="172"/>
        <v>0</v>
      </c>
      <c r="L2538">
        <f t="shared" si="174"/>
        <v>0</v>
      </c>
      <c r="M2538">
        <f t="shared" si="175"/>
        <v>0</v>
      </c>
    </row>
    <row r="2539" spans="9:13" x14ac:dyDescent="0.25">
      <c r="I2539">
        <f t="shared" si="173"/>
        <v>2500</v>
      </c>
      <c r="J2539">
        <v>2537</v>
      </c>
      <c r="K2539">
        <f t="shared" si="172"/>
        <v>0</v>
      </c>
      <c r="L2539">
        <f t="shared" si="174"/>
        <v>0</v>
      </c>
      <c r="M2539">
        <f t="shared" si="175"/>
        <v>0</v>
      </c>
    </row>
    <row r="2540" spans="9:13" x14ac:dyDescent="0.25">
      <c r="I2540">
        <f t="shared" si="173"/>
        <v>2500</v>
      </c>
      <c r="J2540">
        <v>2538</v>
      </c>
      <c r="K2540">
        <f t="shared" si="172"/>
        <v>0</v>
      </c>
      <c r="L2540">
        <f t="shared" si="174"/>
        <v>0</v>
      </c>
      <c r="M2540">
        <f t="shared" si="175"/>
        <v>0</v>
      </c>
    </row>
    <row r="2541" spans="9:13" x14ac:dyDescent="0.25">
      <c r="I2541">
        <f t="shared" si="173"/>
        <v>2500</v>
      </c>
      <c r="J2541">
        <v>2539</v>
      </c>
      <c r="K2541">
        <f t="shared" si="172"/>
        <v>0</v>
      </c>
      <c r="L2541">
        <f t="shared" si="174"/>
        <v>0</v>
      </c>
      <c r="M2541">
        <f t="shared" si="175"/>
        <v>0</v>
      </c>
    </row>
    <row r="2542" spans="9:13" x14ac:dyDescent="0.25">
      <c r="I2542">
        <f t="shared" si="173"/>
        <v>2500</v>
      </c>
      <c r="J2542">
        <v>2540</v>
      </c>
      <c r="K2542">
        <f t="shared" si="172"/>
        <v>0</v>
      </c>
      <c r="L2542">
        <f t="shared" si="174"/>
        <v>0</v>
      </c>
      <c r="M2542">
        <f t="shared" si="175"/>
        <v>0</v>
      </c>
    </row>
    <row r="2543" spans="9:13" x14ac:dyDescent="0.25">
      <c r="I2543">
        <f t="shared" si="173"/>
        <v>2500</v>
      </c>
      <c r="J2543">
        <v>2541</v>
      </c>
      <c r="K2543">
        <f t="shared" si="172"/>
        <v>0</v>
      </c>
      <c r="L2543">
        <f t="shared" si="174"/>
        <v>0</v>
      </c>
      <c r="M2543">
        <f t="shared" si="175"/>
        <v>0</v>
      </c>
    </row>
    <row r="2544" spans="9:13" x14ac:dyDescent="0.25">
      <c r="I2544">
        <f t="shared" si="173"/>
        <v>2500</v>
      </c>
      <c r="J2544">
        <v>2542</v>
      </c>
      <c r="K2544">
        <f t="shared" si="172"/>
        <v>0</v>
      </c>
      <c r="L2544">
        <f t="shared" si="174"/>
        <v>0</v>
      </c>
      <c r="M2544">
        <f t="shared" si="175"/>
        <v>0</v>
      </c>
    </row>
    <row r="2545" spans="9:13" x14ac:dyDescent="0.25">
      <c r="I2545">
        <f t="shared" si="173"/>
        <v>2500</v>
      </c>
      <c r="J2545">
        <v>2543</v>
      </c>
      <c r="K2545">
        <f t="shared" si="172"/>
        <v>0</v>
      </c>
      <c r="L2545">
        <f t="shared" si="174"/>
        <v>0</v>
      </c>
      <c r="M2545">
        <f t="shared" si="175"/>
        <v>0</v>
      </c>
    </row>
    <row r="2546" spans="9:13" x14ac:dyDescent="0.25">
      <c r="I2546">
        <f t="shared" si="173"/>
        <v>2500</v>
      </c>
      <c r="J2546">
        <v>2544</v>
      </c>
      <c r="K2546">
        <f t="shared" si="172"/>
        <v>0</v>
      </c>
      <c r="L2546">
        <f t="shared" si="174"/>
        <v>0</v>
      </c>
      <c r="M2546">
        <f t="shared" si="175"/>
        <v>0</v>
      </c>
    </row>
    <row r="2547" spans="9:13" x14ac:dyDescent="0.25">
      <c r="I2547">
        <f t="shared" si="173"/>
        <v>2500</v>
      </c>
      <c r="J2547">
        <v>2545</v>
      </c>
      <c r="K2547">
        <f t="shared" si="172"/>
        <v>0</v>
      </c>
      <c r="L2547">
        <f t="shared" si="174"/>
        <v>0</v>
      </c>
      <c r="M2547">
        <f t="shared" si="175"/>
        <v>0</v>
      </c>
    </row>
    <row r="2548" spans="9:13" x14ac:dyDescent="0.25">
      <c r="I2548">
        <f t="shared" si="173"/>
        <v>2500</v>
      </c>
      <c r="J2548">
        <v>2546</v>
      </c>
      <c r="K2548">
        <f t="shared" si="172"/>
        <v>0</v>
      </c>
      <c r="L2548">
        <f t="shared" si="174"/>
        <v>0</v>
      </c>
      <c r="M2548">
        <f t="shared" si="175"/>
        <v>0</v>
      </c>
    </row>
    <row r="2549" spans="9:13" x14ac:dyDescent="0.25">
      <c r="I2549">
        <f t="shared" si="173"/>
        <v>2500</v>
      </c>
      <c r="J2549">
        <v>2547</v>
      </c>
      <c r="K2549">
        <f t="shared" si="172"/>
        <v>0</v>
      </c>
      <c r="L2549">
        <f t="shared" si="174"/>
        <v>0</v>
      </c>
      <c r="M2549">
        <f t="shared" si="175"/>
        <v>0</v>
      </c>
    </row>
    <row r="2550" spans="9:13" x14ac:dyDescent="0.25">
      <c r="I2550">
        <f t="shared" si="173"/>
        <v>2500</v>
      </c>
      <c r="J2550">
        <v>2548</v>
      </c>
      <c r="K2550">
        <f t="shared" si="172"/>
        <v>0</v>
      </c>
      <c r="L2550">
        <f t="shared" si="174"/>
        <v>0</v>
      </c>
      <c r="M2550">
        <f t="shared" si="175"/>
        <v>0</v>
      </c>
    </row>
    <row r="2551" spans="9:13" x14ac:dyDescent="0.25">
      <c r="I2551">
        <f t="shared" si="173"/>
        <v>2500</v>
      </c>
      <c r="J2551">
        <v>2549</v>
      </c>
      <c r="K2551">
        <f t="shared" si="172"/>
        <v>0</v>
      </c>
      <c r="L2551">
        <f t="shared" si="174"/>
        <v>0</v>
      </c>
      <c r="M2551">
        <f t="shared" si="175"/>
        <v>0</v>
      </c>
    </row>
    <row r="2552" spans="9:13" x14ac:dyDescent="0.25">
      <c r="I2552">
        <f t="shared" si="173"/>
        <v>2500</v>
      </c>
      <c r="J2552">
        <v>2550</v>
      </c>
      <c r="K2552">
        <f t="shared" si="172"/>
        <v>0</v>
      </c>
      <c r="L2552">
        <f t="shared" si="174"/>
        <v>0</v>
      </c>
      <c r="M2552">
        <f t="shared" si="175"/>
        <v>0</v>
      </c>
    </row>
    <row r="2553" spans="9:13" x14ac:dyDescent="0.25">
      <c r="I2553">
        <f t="shared" si="173"/>
        <v>2500</v>
      </c>
      <c r="J2553">
        <v>2551</v>
      </c>
      <c r="K2553">
        <f t="shared" si="172"/>
        <v>0</v>
      </c>
      <c r="L2553">
        <f t="shared" si="174"/>
        <v>0</v>
      </c>
      <c r="M2553">
        <f t="shared" si="175"/>
        <v>0</v>
      </c>
    </row>
    <row r="2554" spans="9:13" x14ac:dyDescent="0.25">
      <c r="I2554">
        <f t="shared" si="173"/>
        <v>2500</v>
      </c>
      <c r="J2554">
        <v>2552</v>
      </c>
      <c r="K2554">
        <f t="shared" si="172"/>
        <v>0</v>
      </c>
      <c r="L2554">
        <f t="shared" si="174"/>
        <v>0</v>
      </c>
      <c r="M2554">
        <f t="shared" si="175"/>
        <v>0</v>
      </c>
    </row>
    <row r="2555" spans="9:13" x14ac:dyDescent="0.25">
      <c r="I2555">
        <f t="shared" si="173"/>
        <v>2500</v>
      </c>
      <c r="J2555">
        <v>2553</v>
      </c>
      <c r="K2555">
        <f t="shared" si="172"/>
        <v>0</v>
      </c>
      <c r="L2555">
        <f t="shared" si="174"/>
        <v>0</v>
      </c>
      <c r="M2555">
        <f t="shared" si="175"/>
        <v>0</v>
      </c>
    </row>
    <row r="2556" spans="9:13" x14ac:dyDescent="0.25">
      <c r="I2556">
        <f t="shared" si="173"/>
        <v>2500</v>
      </c>
      <c r="J2556">
        <v>2554</v>
      </c>
      <c r="K2556">
        <f t="shared" si="172"/>
        <v>0</v>
      </c>
      <c r="L2556">
        <f t="shared" si="174"/>
        <v>0</v>
      </c>
      <c r="M2556">
        <f t="shared" si="175"/>
        <v>0</v>
      </c>
    </row>
    <row r="2557" spans="9:13" x14ac:dyDescent="0.25">
      <c r="I2557">
        <f t="shared" si="173"/>
        <v>2500</v>
      </c>
      <c r="J2557">
        <v>2555</v>
      </c>
      <c r="K2557">
        <f t="shared" ref="K2557:K2620" si="176">IF(I2557+J2557&gt;(G$2-(G$2*G$3*G$4/100/100))/2, (1-(_xlfn.HYPGEOM.DIST((I2557+J2557-1), (G$2-(G$2*G$3*G$4/100/100)), G$2/2, G$2, TRUE))),_xlfn.HYPGEOM.DIST(I2557+J2557, (G$2-(G$2*G$3*G$4/100/100)), G$2/2, G$2, TRUE))</f>
        <v>0</v>
      </c>
      <c r="L2557">
        <f t="shared" si="174"/>
        <v>0</v>
      </c>
      <c r="M2557">
        <f t="shared" si="175"/>
        <v>0</v>
      </c>
    </row>
    <row r="2558" spans="9:13" x14ac:dyDescent="0.25">
      <c r="I2558">
        <f t="shared" si="173"/>
        <v>2500</v>
      </c>
      <c r="J2558">
        <v>2556</v>
      </c>
      <c r="K2558">
        <f t="shared" si="176"/>
        <v>0</v>
      </c>
      <c r="L2558">
        <f t="shared" si="174"/>
        <v>0</v>
      </c>
      <c r="M2558">
        <f t="shared" si="175"/>
        <v>0</v>
      </c>
    </row>
    <row r="2559" spans="9:13" x14ac:dyDescent="0.25">
      <c r="I2559">
        <f t="shared" si="173"/>
        <v>2500</v>
      </c>
      <c r="J2559">
        <v>2557</v>
      </c>
      <c r="K2559">
        <f t="shared" si="176"/>
        <v>0</v>
      </c>
      <c r="L2559">
        <f t="shared" si="174"/>
        <v>0</v>
      </c>
      <c r="M2559">
        <f t="shared" si="175"/>
        <v>0</v>
      </c>
    </row>
    <row r="2560" spans="9:13" x14ac:dyDescent="0.25">
      <c r="I2560">
        <f t="shared" si="173"/>
        <v>2500</v>
      </c>
      <c r="J2560">
        <v>2558</v>
      </c>
      <c r="K2560">
        <f t="shared" si="176"/>
        <v>0</v>
      </c>
      <c r="L2560">
        <f t="shared" si="174"/>
        <v>0</v>
      </c>
      <c r="M2560">
        <f t="shared" si="175"/>
        <v>0</v>
      </c>
    </row>
    <row r="2561" spans="9:13" x14ac:dyDescent="0.25">
      <c r="I2561">
        <f t="shared" si="173"/>
        <v>2500</v>
      </c>
      <c r="J2561">
        <v>2559</v>
      </c>
      <c r="K2561">
        <f t="shared" si="176"/>
        <v>0</v>
      </c>
      <c r="L2561">
        <f t="shared" si="174"/>
        <v>0</v>
      </c>
      <c r="M2561">
        <f t="shared" si="175"/>
        <v>0</v>
      </c>
    </row>
    <row r="2562" spans="9:13" x14ac:dyDescent="0.25">
      <c r="I2562">
        <f t="shared" si="173"/>
        <v>2500</v>
      </c>
      <c r="J2562">
        <v>2560</v>
      </c>
      <c r="K2562">
        <f t="shared" si="176"/>
        <v>0</v>
      </c>
      <c r="L2562">
        <f t="shared" si="174"/>
        <v>0</v>
      </c>
      <c r="M2562">
        <f t="shared" si="175"/>
        <v>0</v>
      </c>
    </row>
    <row r="2563" spans="9:13" x14ac:dyDescent="0.25">
      <c r="I2563">
        <f t="shared" si="173"/>
        <v>2500</v>
      </c>
      <c r="J2563">
        <v>2561</v>
      </c>
      <c r="K2563">
        <f t="shared" si="176"/>
        <v>0</v>
      </c>
      <c r="L2563">
        <f t="shared" si="174"/>
        <v>0</v>
      </c>
      <c r="M2563">
        <f t="shared" si="175"/>
        <v>0</v>
      </c>
    </row>
    <row r="2564" spans="9:13" x14ac:dyDescent="0.25">
      <c r="I2564">
        <f t="shared" ref="I2564:I2627" si="177">G$5</f>
        <v>2500</v>
      </c>
      <c r="J2564">
        <v>2562</v>
      </c>
      <c r="K2564">
        <f t="shared" si="176"/>
        <v>0</v>
      </c>
      <c r="L2564">
        <f t="shared" ref="L2564:L2627" si="178">_xlfn.HYPGEOM.DIST(J2564,  (G$2-0.5*G$2)*0.5, G$2/2-I2564,(G$2-0.5*G$2), FALSE)</f>
        <v>0</v>
      </c>
      <c r="M2564">
        <f t="shared" ref="M2564:M2627" si="179">K2564*L2564</f>
        <v>0</v>
      </c>
    </row>
    <row r="2565" spans="9:13" x14ac:dyDescent="0.25">
      <c r="I2565">
        <f t="shared" si="177"/>
        <v>2500</v>
      </c>
      <c r="J2565">
        <v>2563</v>
      </c>
      <c r="K2565">
        <f t="shared" si="176"/>
        <v>0</v>
      </c>
      <c r="L2565">
        <f t="shared" si="178"/>
        <v>0</v>
      </c>
      <c r="M2565">
        <f t="shared" si="179"/>
        <v>0</v>
      </c>
    </row>
    <row r="2566" spans="9:13" x14ac:dyDescent="0.25">
      <c r="I2566">
        <f t="shared" si="177"/>
        <v>2500</v>
      </c>
      <c r="J2566">
        <v>2564</v>
      </c>
      <c r="K2566">
        <f t="shared" si="176"/>
        <v>0</v>
      </c>
      <c r="L2566">
        <f t="shared" si="178"/>
        <v>0</v>
      </c>
      <c r="M2566">
        <f t="shared" si="179"/>
        <v>0</v>
      </c>
    </row>
    <row r="2567" spans="9:13" x14ac:dyDescent="0.25">
      <c r="I2567">
        <f t="shared" si="177"/>
        <v>2500</v>
      </c>
      <c r="J2567">
        <v>2565</v>
      </c>
      <c r="K2567">
        <f t="shared" si="176"/>
        <v>0</v>
      </c>
      <c r="L2567">
        <f t="shared" si="178"/>
        <v>0</v>
      </c>
      <c r="M2567">
        <f t="shared" si="179"/>
        <v>0</v>
      </c>
    </row>
    <row r="2568" spans="9:13" x14ac:dyDescent="0.25">
      <c r="I2568">
        <f t="shared" si="177"/>
        <v>2500</v>
      </c>
      <c r="J2568">
        <v>2566</v>
      </c>
      <c r="K2568">
        <f t="shared" si="176"/>
        <v>0</v>
      </c>
      <c r="L2568">
        <f t="shared" si="178"/>
        <v>0</v>
      </c>
      <c r="M2568">
        <f t="shared" si="179"/>
        <v>0</v>
      </c>
    </row>
    <row r="2569" spans="9:13" x14ac:dyDescent="0.25">
      <c r="I2569">
        <f t="shared" si="177"/>
        <v>2500</v>
      </c>
      <c r="J2569">
        <v>2567</v>
      </c>
      <c r="K2569">
        <f t="shared" si="176"/>
        <v>0</v>
      </c>
      <c r="L2569">
        <f t="shared" si="178"/>
        <v>0</v>
      </c>
      <c r="M2569">
        <f t="shared" si="179"/>
        <v>0</v>
      </c>
    </row>
    <row r="2570" spans="9:13" x14ac:dyDescent="0.25">
      <c r="I2570">
        <f t="shared" si="177"/>
        <v>2500</v>
      </c>
      <c r="J2570">
        <v>2568</v>
      </c>
      <c r="K2570">
        <f t="shared" si="176"/>
        <v>0</v>
      </c>
      <c r="L2570">
        <f t="shared" si="178"/>
        <v>0</v>
      </c>
      <c r="M2570">
        <f t="shared" si="179"/>
        <v>0</v>
      </c>
    </row>
    <row r="2571" spans="9:13" x14ac:dyDescent="0.25">
      <c r="I2571">
        <f t="shared" si="177"/>
        <v>2500</v>
      </c>
      <c r="J2571">
        <v>2569</v>
      </c>
      <c r="K2571">
        <f t="shared" si="176"/>
        <v>0</v>
      </c>
      <c r="L2571">
        <f t="shared" si="178"/>
        <v>0</v>
      </c>
      <c r="M2571">
        <f t="shared" si="179"/>
        <v>0</v>
      </c>
    </row>
    <row r="2572" spans="9:13" x14ac:dyDescent="0.25">
      <c r="I2572">
        <f t="shared" si="177"/>
        <v>2500</v>
      </c>
      <c r="J2572">
        <v>2570</v>
      </c>
      <c r="K2572">
        <f t="shared" si="176"/>
        <v>0</v>
      </c>
      <c r="L2572">
        <f t="shared" si="178"/>
        <v>0</v>
      </c>
      <c r="M2572">
        <f t="shared" si="179"/>
        <v>0</v>
      </c>
    </row>
    <row r="2573" spans="9:13" x14ac:dyDescent="0.25">
      <c r="I2573">
        <f t="shared" si="177"/>
        <v>2500</v>
      </c>
      <c r="J2573">
        <v>2571</v>
      </c>
      <c r="K2573">
        <f t="shared" si="176"/>
        <v>0</v>
      </c>
      <c r="L2573">
        <f t="shared" si="178"/>
        <v>0</v>
      </c>
      <c r="M2573">
        <f t="shared" si="179"/>
        <v>0</v>
      </c>
    </row>
    <row r="2574" spans="9:13" x14ac:dyDescent="0.25">
      <c r="I2574">
        <f t="shared" si="177"/>
        <v>2500</v>
      </c>
      <c r="J2574">
        <v>2572</v>
      </c>
      <c r="K2574">
        <f t="shared" si="176"/>
        <v>0</v>
      </c>
      <c r="L2574">
        <f t="shared" si="178"/>
        <v>0</v>
      </c>
      <c r="M2574">
        <f t="shared" si="179"/>
        <v>0</v>
      </c>
    </row>
    <row r="2575" spans="9:13" x14ac:dyDescent="0.25">
      <c r="I2575">
        <f t="shared" si="177"/>
        <v>2500</v>
      </c>
      <c r="J2575">
        <v>2573</v>
      </c>
      <c r="K2575">
        <f t="shared" si="176"/>
        <v>0</v>
      </c>
      <c r="L2575">
        <f t="shared" si="178"/>
        <v>0</v>
      </c>
      <c r="M2575">
        <f t="shared" si="179"/>
        <v>0</v>
      </c>
    </row>
    <row r="2576" spans="9:13" x14ac:dyDescent="0.25">
      <c r="I2576">
        <f t="shared" si="177"/>
        <v>2500</v>
      </c>
      <c r="J2576">
        <v>2574</v>
      </c>
      <c r="K2576">
        <f t="shared" si="176"/>
        <v>0</v>
      </c>
      <c r="L2576">
        <f t="shared" si="178"/>
        <v>0</v>
      </c>
      <c r="M2576">
        <f t="shared" si="179"/>
        <v>0</v>
      </c>
    </row>
    <row r="2577" spans="9:13" x14ac:dyDescent="0.25">
      <c r="I2577">
        <f t="shared" si="177"/>
        <v>2500</v>
      </c>
      <c r="J2577">
        <v>2575</v>
      </c>
      <c r="K2577">
        <f t="shared" si="176"/>
        <v>0</v>
      </c>
      <c r="L2577">
        <f t="shared" si="178"/>
        <v>0</v>
      </c>
      <c r="M2577">
        <f t="shared" si="179"/>
        <v>0</v>
      </c>
    </row>
    <row r="2578" spans="9:13" x14ac:dyDescent="0.25">
      <c r="I2578">
        <f t="shared" si="177"/>
        <v>2500</v>
      </c>
      <c r="J2578">
        <v>2576</v>
      </c>
      <c r="K2578">
        <f t="shared" si="176"/>
        <v>0</v>
      </c>
      <c r="L2578">
        <f t="shared" si="178"/>
        <v>0</v>
      </c>
      <c r="M2578">
        <f t="shared" si="179"/>
        <v>0</v>
      </c>
    </row>
    <row r="2579" spans="9:13" x14ac:dyDescent="0.25">
      <c r="I2579">
        <f t="shared" si="177"/>
        <v>2500</v>
      </c>
      <c r="J2579">
        <v>2577</v>
      </c>
      <c r="K2579">
        <f t="shared" si="176"/>
        <v>0</v>
      </c>
      <c r="L2579">
        <f t="shared" si="178"/>
        <v>0</v>
      </c>
      <c r="M2579">
        <f t="shared" si="179"/>
        <v>0</v>
      </c>
    </row>
    <row r="2580" spans="9:13" x14ac:dyDescent="0.25">
      <c r="I2580">
        <f t="shared" si="177"/>
        <v>2500</v>
      </c>
      <c r="J2580">
        <v>2578</v>
      </c>
      <c r="K2580">
        <f t="shared" si="176"/>
        <v>0</v>
      </c>
      <c r="L2580">
        <f t="shared" si="178"/>
        <v>0</v>
      </c>
      <c r="M2580">
        <f t="shared" si="179"/>
        <v>0</v>
      </c>
    </row>
    <row r="2581" spans="9:13" x14ac:dyDescent="0.25">
      <c r="I2581">
        <f t="shared" si="177"/>
        <v>2500</v>
      </c>
      <c r="J2581">
        <v>2579</v>
      </c>
      <c r="K2581">
        <f t="shared" si="176"/>
        <v>0</v>
      </c>
      <c r="L2581">
        <f t="shared" si="178"/>
        <v>0</v>
      </c>
      <c r="M2581">
        <f t="shared" si="179"/>
        <v>0</v>
      </c>
    </row>
    <row r="2582" spans="9:13" x14ac:dyDescent="0.25">
      <c r="I2582">
        <f t="shared" si="177"/>
        <v>2500</v>
      </c>
      <c r="J2582">
        <v>2580</v>
      </c>
      <c r="K2582">
        <f t="shared" si="176"/>
        <v>0</v>
      </c>
      <c r="L2582">
        <f t="shared" si="178"/>
        <v>0</v>
      </c>
      <c r="M2582">
        <f t="shared" si="179"/>
        <v>0</v>
      </c>
    </row>
    <row r="2583" spans="9:13" x14ac:dyDescent="0.25">
      <c r="I2583">
        <f t="shared" si="177"/>
        <v>2500</v>
      </c>
      <c r="J2583">
        <v>2581</v>
      </c>
      <c r="K2583">
        <f t="shared" si="176"/>
        <v>0</v>
      </c>
      <c r="L2583">
        <f t="shared" si="178"/>
        <v>0</v>
      </c>
      <c r="M2583">
        <f t="shared" si="179"/>
        <v>0</v>
      </c>
    </row>
    <row r="2584" spans="9:13" x14ac:dyDescent="0.25">
      <c r="I2584">
        <f t="shared" si="177"/>
        <v>2500</v>
      </c>
      <c r="J2584">
        <v>2582</v>
      </c>
      <c r="K2584">
        <f t="shared" si="176"/>
        <v>0</v>
      </c>
      <c r="L2584">
        <f t="shared" si="178"/>
        <v>0</v>
      </c>
      <c r="M2584">
        <f t="shared" si="179"/>
        <v>0</v>
      </c>
    </row>
    <row r="2585" spans="9:13" x14ac:dyDescent="0.25">
      <c r="I2585">
        <f t="shared" si="177"/>
        <v>2500</v>
      </c>
      <c r="J2585">
        <v>2583</v>
      </c>
      <c r="K2585">
        <f t="shared" si="176"/>
        <v>0</v>
      </c>
      <c r="L2585">
        <f t="shared" si="178"/>
        <v>0</v>
      </c>
      <c r="M2585">
        <f t="shared" si="179"/>
        <v>0</v>
      </c>
    </row>
    <row r="2586" spans="9:13" x14ac:dyDescent="0.25">
      <c r="I2586">
        <f t="shared" si="177"/>
        <v>2500</v>
      </c>
      <c r="J2586">
        <v>2584</v>
      </c>
      <c r="K2586">
        <f t="shared" si="176"/>
        <v>0</v>
      </c>
      <c r="L2586">
        <f t="shared" si="178"/>
        <v>0</v>
      </c>
      <c r="M2586">
        <f t="shared" si="179"/>
        <v>0</v>
      </c>
    </row>
    <row r="2587" spans="9:13" x14ac:dyDescent="0.25">
      <c r="I2587">
        <f t="shared" si="177"/>
        <v>2500</v>
      </c>
      <c r="J2587">
        <v>2585</v>
      </c>
      <c r="K2587">
        <f t="shared" si="176"/>
        <v>0</v>
      </c>
      <c r="L2587">
        <f t="shared" si="178"/>
        <v>0</v>
      </c>
      <c r="M2587">
        <f t="shared" si="179"/>
        <v>0</v>
      </c>
    </row>
    <row r="2588" spans="9:13" x14ac:dyDescent="0.25">
      <c r="I2588">
        <f t="shared" si="177"/>
        <v>2500</v>
      </c>
      <c r="J2588">
        <v>2586</v>
      </c>
      <c r="K2588">
        <f t="shared" si="176"/>
        <v>0</v>
      </c>
      <c r="L2588">
        <f t="shared" si="178"/>
        <v>0</v>
      </c>
      <c r="M2588">
        <f t="shared" si="179"/>
        <v>0</v>
      </c>
    </row>
    <row r="2589" spans="9:13" x14ac:dyDescent="0.25">
      <c r="I2589">
        <f t="shared" si="177"/>
        <v>2500</v>
      </c>
      <c r="J2589">
        <v>2587</v>
      </c>
      <c r="K2589">
        <f t="shared" si="176"/>
        <v>0</v>
      </c>
      <c r="L2589">
        <f t="shared" si="178"/>
        <v>0</v>
      </c>
      <c r="M2589">
        <f t="shared" si="179"/>
        <v>0</v>
      </c>
    </row>
    <row r="2590" spans="9:13" x14ac:dyDescent="0.25">
      <c r="I2590">
        <f t="shared" si="177"/>
        <v>2500</v>
      </c>
      <c r="J2590">
        <v>2588</v>
      </c>
      <c r="K2590">
        <f t="shared" si="176"/>
        <v>0</v>
      </c>
      <c r="L2590">
        <f t="shared" si="178"/>
        <v>0</v>
      </c>
      <c r="M2590">
        <f t="shared" si="179"/>
        <v>0</v>
      </c>
    </row>
    <row r="2591" spans="9:13" x14ac:dyDescent="0.25">
      <c r="I2591">
        <f t="shared" si="177"/>
        <v>2500</v>
      </c>
      <c r="J2591">
        <v>2589</v>
      </c>
      <c r="K2591">
        <f t="shared" si="176"/>
        <v>0</v>
      </c>
      <c r="L2591">
        <f t="shared" si="178"/>
        <v>0</v>
      </c>
      <c r="M2591">
        <f t="shared" si="179"/>
        <v>0</v>
      </c>
    </row>
    <row r="2592" spans="9:13" x14ac:dyDescent="0.25">
      <c r="I2592">
        <f t="shared" si="177"/>
        <v>2500</v>
      </c>
      <c r="J2592">
        <v>2590</v>
      </c>
      <c r="K2592">
        <f t="shared" si="176"/>
        <v>0</v>
      </c>
      <c r="L2592">
        <f t="shared" si="178"/>
        <v>0</v>
      </c>
      <c r="M2592">
        <f t="shared" si="179"/>
        <v>0</v>
      </c>
    </row>
    <row r="2593" spans="9:13" x14ac:dyDescent="0.25">
      <c r="I2593">
        <f t="shared" si="177"/>
        <v>2500</v>
      </c>
      <c r="J2593">
        <v>2591</v>
      </c>
      <c r="K2593">
        <f t="shared" si="176"/>
        <v>0</v>
      </c>
      <c r="L2593">
        <f t="shared" si="178"/>
        <v>0</v>
      </c>
      <c r="M2593">
        <f t="shared" si="179"/>
        <v>0</v>
      </c>
    </row>
    <row r="2594" spans="9:13" x14ac:dyDescent="0.25">
      <c r="I2594">
        <f t="shared" si="177"/>
        <v>2500</v>
      </c>
      <c r="J2594">
        <v>2592</v>
      </c>
      <c r="K2594">
        <f t="shared" si="176"/>
        <v>0</v>
      </c>
      <c r="L2594">
        <f t="shared" si="178"/>
        <v>0</v>
      </c>
      <c r="M2594">
        <f t="shared" si="179"/>
        <v>0</v>
      </c>
    </row>
    <row r="2595" spans="9:13" x14ac:dyDescent="0.25">
      <c r="I2595">
        <f t="shared" si="177"/>
        <v>2500</v>
      </c>
      <c r="J2595">
        <v>2593</v>
      </c>
      <c r="K2595">
        <f t="shared" si="176"/>
        <v>0</v>
      </c>
      <c r="L2595">
        <f t="shared" si="178"/>
        <v>0</v>
      </c>
      <c r="M2595">
        <f t="shared" si="179"/>
        <v>0</v>
      </c>
    </row>
    <row r="2596" spans="9:13" x14ac:dyDescent="0.25">
      <c r="I2596">
        <f t="shared" si="177"/>
        <v>2500</v>
      </c>
      <c r="J2596">
        <v>2594</v>
      </c>
      <c r="K2596">
        <f t="shared" si="176"/>
        <v>0</v>
      </c>
      <c r="L2596">
        <f t="shared" si="178"/>
        <v>0</v>
      </c>
      <c r="M2596">
        <f t="shared" si="179"/>
        <v>0</v>
      </c>
    </row>
    <row r="2597" spans="9:13" x14ac:dyDescent="0.25">
      <c r="I2597">
        <f t="shared" si="177"/>
        <v>2500</v>
      </c>
      <c r="J2597">
        <v>2595</v>
      </c>
      <c r="K2597">
        <f t="shared" si="176"/>
        <v>0</v>
      </c>
      <c r="L2597">
        <f t="shared" si="178"/>
        <v>0</v>
      </c>
      <c r="M2597">
        <f t="shared" si="179"/>
        <v>0</v>
      </c>
    </row>
    <row r="2598" spans="9:13" x14ac:dyDescent="0.25">
      <c r="I2598">
        <f t="shared" si="177"/>
        <v>2500</v>
      </c>
      <c r="J2598">
        <v>2596</v>
      </c>
      <c r="K2598">
        <f t="shared" si="176"/>
        <v>0</v>
      </c>
      <c r="L2598">
        <f t="shared" si="178"/>
        <v>0</v>
      </c>
      <c r="M2598">
        <f t="shared" si="179"/>
        <v>0</v>
      </c>
    </row>
    <row r="2599" spans="9:13" x14ac:dyDescent="0.25">
      <c r="I2599">
        <f t="shared" si="177"/>
        <v>2500</v>
      </c>
      <c r="J2599">
        <v>2597</v>
      </c>
      <c r="K2599">
        <f t="shared" si="176"/>
        <v>0</v>
      </c>
      <c r="L2599">
        <f t="shared" si="178"/>
        <v>0</v>
      </c>
      <c r="M2599">
        <f t="shared" si="179"/>
        <v>0</v>
      </c>
    </row>
    <row r="2600" spans="9:13" x14ac:dyDescent="0.25">
      <c r="I2600">
        <f t="shared" si="177"/>
        <v>2500</v>
      </c>
      <c r="J2600">
        <v>2598</v>
      </c>
      <c r="K2600">
        <f t="shared" si="176"/>
        <v>0</v>
      </c>
      <c r="L2600">
        <f t="shared" si="178"/>
        <v>0</v>
      </c>
      <c r="M2600">
        <f t="shared" si="179"/>
        <v>0</v>
      </c>
    </row>
    <row r="2601" spans="9:13" x14ac:dyDescent="0.25">
      <c r="I2601">
        <f t="shared" si="177"/>
        <v>2500</v>
      </c>
      <c r="J2601">
        <v>2599</v>
      </c>
      <c r="K2601">
        <f t="shared" si="176"/>
        <v>0</v>
      </c>
      <c r="L2601">
        <f t="shared" si="178"/>
        <v>0</v>
      </c>
      <c r="M2601">
        <f t="shared" si="179"/>
        <v>0</v>
      </c>
    </row>
    <row r="2602" spans="9:13" x14ac:dyDescent="0.25">
      <c r="I2602">
        <f t="shared" si="177"/>
        <v>2500</v>
      </c>
      <c r="J2602">
        <v>2600</v>
      </c>
      <c r="K2602">
        <f t="shared" si="176"/>
        <v>0</v>
      </c>
      <c r="L2602">
        <f t="shared" si="178"/>
        <v>0</v>
      </c>
      <c r="M2602">
        <f t="shared" si="179"/>
        <v>0</v>
      </c>
    </row>
    <row r="2603" spans="9:13" x14ac:dyDescent="0.25">
      <c r="I2603">
        <f t="shared" si="177"/>
        <v>2500</v>
      </c>
      <c r="J2603">
        <v>2601</v>
      </c>
      <c r="K2603">
        <f t="shared" si="176"/>
        <v>0</v>
      </c>
      <c r="L2603">
        <f t="shared" si="178"/>
        <v>0</v>
      </c>
      <c r="M2603">
        <f t="shared" si="179"/>
        <v>0</v>
      </c>
    </row>
    <row r="2604" spans="9:13" x14ac:dyDescent="0.25">
      <c r="I2604">
        <f t="shared" si="177"/>
        <v>2500</v>
      </c>
      <c r="J2604">
        <v>2602</v>
      </c>
      <c r="K2604">
        <f t="shared" si="176"/>
        <v>0</v>
      </c>
      <c r="L2604">
        <f t="shared" si="178"/>
        <v>0</v>
      </c>
      <c r="M2604">
        <f t="shared" si="179"/>
        <v>0</v>
      </c>
    </row>
    <row r="2605" spans="9:13" x14ac:dyDescent="0.25">
      <c r="I2605">
        <f t="shared" si="177"/>
        <v>2500</v>
      </c>
      <c r="J2605">
        <v>2603</v>
      </c>
      <c r="K2605">
        <f t="shared" si="176"/>
        <v>0</v>
      </c>
      <c r="L2605">
        <f t="shared" si="178"/>
        <v>0</v>
      </c>
      <c r="M2605">
        <f t="shared" si="179"/>
        <v>0</v>
      </c>
    </row>
    <row r="2606" spans="9:13" x14ac:dyDescent="0.25">
      <c r="I2606">
        <f t="shared" si="177"/>
        <v>2500</v>
      </c>
      <c r="J2606">
        <v>2604</v>
      </c>
      <c r="K2606">
        <f t="shared" si="176"/>
        <v>0</v>
      </c>
      <c r="L2606">
        <f t="shared" si="178"/>
        <v>0</v>
      </c>
      <c r="M2606">
        <f t="shared" si="179"/>
        <v>0</v>
      </c>
    </row>
    <row r="2607" spans="9:13" x14ac:dyDescent="0.25">
      <c r="I2607">
        <f t="shared" si="177"/>
        <v>2500</v>
      </c>
      <c r="J2607">
        <v>2605</v>
      </c>
      <c r="K2607">
        <f t="shared" si="176"/>
        <v>0</v>
      </c>
      <c r="L2607">
        <f t="shared" si="178"/>
        <v>0</v>
      </c>
      <c r="M2607">
        <f t="shared" si="179"/>
        <v>0</v>
      </c>
    </row>
    <row r="2608" spans="9:13" x14ac:dyDescent="0.25">
      <c r="I2608">
        <f t="shared" si="177"/>
        <v>2500</v>
      </c>
      <c r="J2608">
        <v>2606</v>
      </c>
      <c r="K2608">
        <f t="shared" si="176"/>
        <v>0</v>
      </c>
      <c r="L2608">
        <f t="shared" si="178"/>
        <v>0</v>
      </c>
      <c r="M2608">
        <f t="shared" si="179"/>
        <v>0</v>
      </c>
    </row>
    <row r="2609" spans="9:13" x14ac:dyDescent="0.25">
      <c r="I2609">
        <f t="shared" si="177"/>
        <v>2500</v>
      </c>
      <c r="J2609">
        <v>2607</v>
      </c>
      <c r="K2609">
        <f t="shared" si="176"/>
        <v>0</v>
      </c>
      <c r="L2609">
        <f t="shared" si="178"/>
        <v>0</v>
      </c>
      <c r="M2609">
        <f t="shared" si="179"/>
        <v>0</v>
      </c>
    </row>
    <row r="2610" spans="9:13" x14ac:dyDescent="0.25">
      <c r="I2610">
        <f t="shared" si="177"/>
        <v>2500</v>
      </c>
      <c r="J2610">
        <v>2608</v>
      </c>
      <c r="K2610">
        <f t="shared" si="176"/>
        <v>0</v>
      </c>
      <c r="L2610">
        <f t="shared" si="178"/>
        <v>0</v>
      </c>
      <c r="M2610">
        <f t="shared" si="179"/>
        <v>0</v>
      </c>
    </row>
    <row r="2611" spans="9:13" x14ac:dyDescent="0.25">
      <c r="I2611">
        <f t="shared" si="177"/>
        <v>2500</v>
      </c>
      <c r="J2611">
        <v>2609</v>
      </c>
      <c r="K2611">
        <f t="shared" si="176"/>
        <v>0</v>
      </c>
      <c r="L2611">
        <f t="shared" si="178"/>
        <v>0</v>
      </c>
      <c r="M2611">
        <f t="shared" si="179"/>
        <v>0</v>
      </c>
    </row>
    <row r="2612" spans="9:13" x14ac:dyDescent="0.25">
      <c r="I2612">
        <f t="shared" si="177"/>
        <v>2500</v>
      </c>
      <c r="J2612">
        <v>2610</v>
      </c>
      <c r="K2612">
        <f t="shared" si="176"/>
        <v>0</v>
      </c>
      <c r="L2612">
        <f t="shared" si="178"/>
        <v>0</v>
      </c>
      <c r="M2612">
        <f t="shared" si="179"/>
        <v>0</v>
      </c>
    </row>
    <row r="2613" spans="9:13" x14ac:dyDescent="0.25">
      <c r="I2613">
        <f t="shared" si="177"/>
        <v>2500</v>
      </c>
      <c r="J2613">
        <v>2611</v>
      </c>
      <c r="K2613">
        <f t="shared" si="176"/>
        <v>0</v>
      </c>
      <c r="L2613">
        <f t="shared" si="178"/>
        <v>0</v>
      </c>
      <c r="M2613">
        <f t="shared" si="179"/>
        <v>0</v>
      </c>
    </row>
    <row r="2614" spans="9:13" x14ac:dyDescent="0.25">
      <c r="I2614">
        <f t="shared" si="177"/>
        <v>2500</v>
      </c>
      <c r="J2614">
        <v>2612</v>
      </c>
      <c r="K2614">
        <f t="shared" si="176"/>
        <v>0</v>
      </c>
      <c r="L2614">
        <f t="shared" si="178"/>
        <v>0</v>
      </c>
      <c r="M2614">
        <f t="shared" si="179"/>
        <v>0</v>
      </c>
    </row>
    <row r="2615" spans="9:13" x14ac:dyDescent="0.25">
      <c r="I2615">
        <f t="shared" si="177"/>
        <v>2500</v>
      </c>
      <c r="J2615">
        <v>2613</v>
      </c>
      <c r="K2615">
        <f t="shared" si="176"/>
        <v>0</v>
      </c>
      <c r="L2615">
        <f t="shared" si="178"/>
        <v>0</v>
      </c>
      <c r="M2615">
        <f t="shared" si="179"/>
        <v>0</v>
      </c>
    </row>
    <row r="2616" spans="9:13" x14ac:dyDescent="0.25">
      <c r="I2616">
        <f t="shared" si="177"/>
        <v>2500</v>
      </c>
      <c r="J2616">
        <v>2614</v>
      </c>
      <c r="K2616">
        <f t="shared" si="176"/>
        <v>0</v>
      </c>
      <c r="L2616">
        <f t="shared" si="178"/>
        <v>0</v>
      </c>
      <c r="M2616">
        <f t="shared" si="179"/>
        <v>0</v>
      </c>
    </row>
    <row r="2617" spans="9:13" x14ac:dyDescent="0.25">
      <c r="I2617">
        <f t="shared" si="177"/>
        <v>2500</v>
      </c>
      <c r="J2617">
        <v>2615</v>
      </c>
      <c r="K2617">
        <f t="shared" si="176"/>
        <v>0</v>
      </c>
      <c r="L2617">
        <f t="shared" si="178"/>
        <v>0</v>
      </c>
      <c r="M2617">
        <f t="shared" si="179"/>
        <v>0</v>
      </c>
    </row>
    <row r="2618" spans="9:13" x14ac:dyDescent="0.25">
      <c r="I2618">
        <f t="shared" si="177"/>
        <v>2500</v>
      </c>
      <c r="J2618">
        <v>2616</v>
      </c>
      <c r="K2618">
        <f t="shared" si="176"/>
        <v>0</v>
      </c>
      <c r="L2618">
        <f t="shared" si="178"/>
        <v>0</v>
      </c>
      <c r="M2618">
        <f t="shared" si="179"/>
        <v>0</v>
      </c>
    </row>
    <row r="2619" spans="9:13" x14ac:dyDescent="0.25">
      <c r="I2619">
        <f t="shared" si="177"/>
        <v>2500</v>
      </c>
      <c r="J2619">
        <v>2617</v>
      </c>
      <c r="K2619">
        <f t="shared" si="176"/>
        <v>0</v>
      </c>
      <c r="L2619">
        <f t="shared" si="178"/>
        <v>0</v>
      </c>
      <c r="M2619">
        <f t="shared" si="179"/>
        <v>0</v>
      </c>
    </row>
    <row r="2620" spans="9:13" x14ac:dyDescent="0.25">
      <c r="I2620">
        <f t="shared" si="177"/>
        <v>2500</v>
      </c>
      <c r="J2620">
        <v>2618</v>
      </c>
      <c r="K2620">
        <f t="shared" si="176"/>
        <v>0</v>
      </c>
      <c r="L2620">
        <f t="shared" si="178"/>
        <v>0</v>
      </c>
      <c r="M2620">
        <f t="shared" si="179"/>
        <v>0</v>
      </c>
    </row>
    <row r="2621" spans="9:13" x14ac:dyDescent="0.25">
      <c r="I2621">
        <f t="shared" si="177"/>
        <v>2500</v>
      </c>
      <c r="J2621">
        <v>2619</v>
      </c>
      <c r="K2621">
        <f t="shared" ref="K2621:K2684" si="180">IF(I2621+J2621&gt;(G$2-(G$2*G$3*G$4/100/100))/2, (1-(_xlfn.HYPGEOM.DIST((I2621+J2621-1), (G$2-(G$2*G$3*G$4/100/100)), G$2/2, G$2, TRUE))),_xlfn.HYPGEOM.DIST(I2621+J2621, (G$2-(G$2*G$3*G$4/100/100)), G$2/2, G$2, TRUE))</f>
        <v>0</v>
      </c>
      <c r="L2621">
        <f t="shared" si="178"/>
        <v>0</v>
      </c>
      <c r="M2621">
        <f t="shared" si="179"/>
        <v>0</v>
      </c>
    </row>
    <row r="2622" spans="9:13" x14ac:dyDescent="0.25">
      <c r="I2622">
        <f t="shared" si="177"/>
        <v>2500</v>
      </c>
      <c r="J2622">
        <v>2620</v>
      </c>
      <c r="K2622">
        <f t="shared" si="180"/>
        <v>0</v>
      </c>
      <c r="L2622">
        <f t="shared" si="178"/>
        <v>0</v>
      </c>
      <c r="M2622">
        <f t="shared" si="179"/>
        <v>0</v>
      </c>
    </row>
    <row r="2623" spans="9:13" x14ac:dyDescent="0.25">
      <c r="I2623">
        <f t="shared" si="177"/>
        <v>2500</v>
      </c>
      <c r="J2623">
        <v>2621</v>
      </c>
      <c r="K2623">
        <f t="shared" si="180"/>
        <v>0</v>
      </c>
      <c r="L2623">
        <f t="shared" si="178"/>
        <v>0</v>
      </c>
      <c r="M2623">
        <f t="shared" si="179"/>
        <v>0</v>
      </c>
    </row>
    <row r="2624" spans="9:13" x14ac:dyDescent="0.25">
      <c r="I2624">
        <f t="shared" si="177"/>
        <v>2500</v>
      </c>
      <c r="J2624">
        <v>2622</v>
      </c>
      <c r="K2624">
        <f t="shared" si="180"/>
        <v>0</v>
      </c>
      <c r="L2624">
        <f t="shared" si="178"/>
        <v>0</v>
      </c>
      <c r="M2624">
        <f t="shared" si="179"/>
        <v>0</v>
      </c>
    </row>
    <row r="2625" spans="9:13" x14ac:dyDescent="0.25">
      <c r="I2625">
        <f t="shared" si="177"/>
        <v>2500</v>
      </c>
      <c r="J2625">
        <v>2623</v>
      </c>
      <c r="K2625">
        <f t="shared" si="180"/>
        <v>0</v>
      </c>
      <c r="L2625">
        <f t="shared" si="178"/>
        <v>0</v>
      </c>
      <c r="M2625">
        <f t="shared" si="179"/>
        <v>0</v>
      </c>
    </row>
    <row r="2626" spans="9:13" x14ac:dyDescent="0.25">
      <c r="I2626">
        <f t="shared" si="177"/>
        <v>2500</v>
      </c>
      <c r="J2626">
        <v>2624</v>
      </c>
      <c r="K2626">
        <f t="shared" si="180"/>
        <v>0</v>
      </c>
      <c r="L2626">
        <f t="shared" si="178"/>
        <v>0</v>
      </c>
      <c r="M2626">
        <f t="shared" si="179"/>
        <v>0</v>
      </c>
    </row>
    <row r="2627" spans="9:13" x14ac:dyDescent="0.25">
      <c r="I2627">
        <f t="shared" si="177"/>
        <v>2500</v>
      </c>
      <c r="J2627">
        <v>2625</v>
      </c>
      <c r="K2627">
        <f t="shared" si="180"/>
        <v>0</v>
      </c>
      <c r="L2627">
        <f t="shared" si="178"/>
        <v>0</v>
      </c>
      <c r="M2627">
        <f t="shared" si="179"/>
        <v>0</v>
      </c>
    </row>
    <row r="2628" spans="9:13" x14ac:dyDescent="0.25">
      <c r="I2628">
        <f t="shared" ref="I2628:I2691" si="181">G$5</f>
        <v>2500</v>
      </c>
      <c r="J2628">
        <v>2626</v>
      </c>
      <c r="K2628">
        <f t="shared" si="180"/>
        <v>0</v>
      </c>
      <c r="L2628">
        <f t="shared" ref="L2628:L2691" si="182">_xlfn.HYPGEOM.DIST(J2628,  (G$2-0.5*G$2)*0.5, G$2/2-I2628,(G$2-0.5*G$2), FALSE)</f>
        <v>0</v>
      </c>
      <c r="M2628">
        <f t="shared" ref="M2628:M2691" si="183">K2628*L2628</f>
        <v>0</v>
      </c>
    </row>
    <row r="2629" spans="9:13" x14ac:dyDescent="0.25">
      <c r="I2629">
        <f t="shared" si="181"/>
        <v>2500</v>
      </c>
      <c r="J2629">
        <v>2627</v>
      </c>
      <c r="K2629">
        <f t="shared" si="180"/>
        <v>0</v>
      </c>
      <c r="L2629">
        <f t="shared" si="182"/>
        <v>0</v>
      </c>
      <c r="M2629">
        <f t="shared" si="183"/>
        <v>0</v>
      </c>
    </row>
    <row r="2630" spans="9:13" x14ac:dyDescent="0.25">
      <c r="I2630">
        <f t="shared" si="181"/>
        <v>2500</v>
      </c>
      <c r="J2630">
        <v>2628</v>
      </c>
      <c r="K2630">
        <f t="shared" si="180"/>
        <v>0</v>
      </c>
      <c r="L2630">
        <f t="shared" si="182"/>
        <v>0</v>
      </c>
      <c r="M2630">
        <f t="shared" si="183"/>
        <v>0</v>
      </c>
    </row>
    <row r="2631" spans="9:13" x14ac:dyDescent="0.25">
      <c r="I2631">
        <f t="shared" si="181"/>
        <v>2500</v>
      </c>
      <c r="J2631">
        <v>2629</v>
      </c>
      <c r="K2631">
        <f t="shared" si="180"/>
        <v>0</v>
      </c>
      <c r="L2631">
        <f t="shared" si="182"/>
        <v>0</v>
      </c>
      <c r="M2631">
        <f t="shared" si="183"/>
        <v>0</v>
      </c>
    </row>
    <row r="2632" spans="9:13" x14ac:dyDescent="0.25">
      <c r="I2632">
        <f t="shared" si="181"/>
        <v>2500</v>
      </c>
      <c r="J2632">
        <v>2630</v>
      </c>
      <c r="K2632">
        <f t="shared" si="180"/>
        <v>0</v>
      </c>
      <c r="L2632">
        <f t="shared" si="182"/>
        <v>0</v>
      </c>
      <c r="M2632">
        <f t="shared" si="183"/>
        <v>0</v>
      </c>
    </row>
    <row r="2633" spans="9:13" x14ac:dyDescent="0.25">
      <c r="I2633">
        <f t="shared" si="181"/>
        <v>2500</v>
      </c>
      <c r="J2633">
        <v>2631</v>
      </c>
      <c r="K2633">
        <f t="shared" si="180"/>
        <v>0</v>
      </c>
      <c r="L2633">
        <f t="shared" si="182"/>
        <v>0</v>
      </c>
      <c r="M2633">
        <f t="shared" si="183"/>
        <v>0</v>
      </c>
    </row>
    <row r="2634" spans="9:13" x14ac:dyDescent="0.25">
      <c r="I2634">
        <f t="shared" si="181"/>
        <v>2500</v>
      </c>
      <c r="J2634">
        <v>2632</v>
      </c>
      <c r="K2634">
        <f t="shared" si="180"/>
        <v>0</v>
      </c>
      <c r="L2634">
        <f t="shared" si="182"/>
        <v>0</v>
      </c>
      <c r="M2634">
        <f t="shared" si="183"/>
        <v>0</v>
      </c>
    </row>
    <row r="2635" spans="9:13" x14ac:dyDescent="0.25">
      <c r="I2635">
        <f t="shared" si="181"/>
        <v>2500</v>
      </c>
      <c r="J2635">
        <v>2633</v>
      </c>
      <c r="K2635">
        <f t="shared" si="180"/>
        <v>0</v>
      </c>
      <c r="L2635">
        <f t="shared" si="182"/>
        <v>0</v>
      </c>
      <c r="M2635">
        <f t="shared" si="183"/>
        <v>0</v>
      </c>
    </row>
    <row r="2636" spans="9:13" x14ac:dyDescent="0.25">
      <c r="I2636">
        <f t="shared" si="181"/>
        <v>2500</v>
      </c>
      <c r="J2636">
        <v>2634</v>
      </c>
      <c r="K2636">
        <f t="shared" si="180"/>
        <v>0</v>
      </c>
      <c r="L2636">
        <f t="shared" si="182"/>
        <v>0</v>
      </c>
      <c r="M2636">
        <f t="shared" si="183"/>
        <v>0</v>
      </c>
    </row>
    <row r="2637" spans="9:13" x14ac:dyDescent="0.25">
      <c r="I2637">
        <f t="shared" si="181"/>
        <v>2500</v>
      </c>
      <c r="J2637">
        <v>2635</v>
      </c>
      <c r="K2637">
        <f t="shared" si="180"/>
        <v>0</v>
      </c>
      <c r="L2637">
        <f t="shared" si="182"/>
        <v>0</v>
      </c>
      <c r="M2637">
        <f t="shared" si="183"/>
        <v>0</v>
      </c>
    </row>
    <row r="2638" spans="9:13" x14ac:dyDescent="0.25">
      <c r="I2638">
        <f t="shared" si="181"/>
        <v>2500</v>
      </c>
      <c r="J2638">
        <v>2636</v>
      </c>
      <c r="K2638">
        <f t="shared" si="180"/>
        <v>0</v>
      </c>
      <c r="L2638">
        <f t="shared" si="182"/>
        <v>0</v>
      </c>
      <c r="M2638">
        <f t="shared" si="183"/>
        <v>0</v>
      </c>
    </row>
    <row r="2639" spans="9:13" x14ac:dyDescent="0.25">
      <c r="I2639">
        <f t="shared" si="181"/>
        <v>2500</v>
      </c>
      <c r="J2639">
        <v>2637</v>
      </c>
      <c r="K2639">
        <f t="shared" si="180"/>
        <v>0</v>
      </c>
      <c r="L2639">
        <f t="shared" si="182"/>
        <v>0</v>
      </c>
      <c r="M2639">
        <f t="shared" si="183"/>
        <v>0</v>
      </c>
    </row>
    <row r="2640" spans="9:13" x14ac:dyDescent="0.25">
      <c r="I2640">
        <f t="shared" si="181"/>
        <v>2500</v>
      </c>
      <c r="J2640">
        <v>2638</v>
      </c>
      <c r="K2640">
        <f t="shared" si="180"/>
        <v>0</v>
      </c>
      <c r="L2640">
        <f t="shared" si="182"/>
        <v>0</v>
      </c>
      <c r="M2640">
        <f t="shared" si="183"/>
        <v>0</v>
      </c>
    </row>
    <row r="2641" spans="9:13" x14ac:dyDescent="0.25">
      <c r="I2641">
        <f t="shared" si="181"/>
        <v>2500</v>
      </c>
      <c r="J2641">
        <v>2639</v>
      </c>
      <c r="K2641">
        <f t="shared" si="180"/>
        <v>0</v>
      </c>
      <c r="L2641">
        <f t="shared" si="182"/>
        <v>0</v>
      </c>
      <c r="M2641">
        <f t="shared" si="183"/>
        <v>0</v>
      </c>
    </row>
    <row r="2642" spans="9:13" x14ac:dyDescent="0.25">
      <c r="I2642">
        <f t="shared" si="181"/>
        <v>2500</v>
      </c>
      <c r="J2642">
        <v>2640</v>
      </c>
      <c r="K2642">
        <f t="shared" si="180"/>
        <v>0</v>
      </c>
      <c r="L2642">
        <f t="shared" si="182"/>
        <v>0</v>
      </c>
      <c r="M2642">
        <f t="shared" si="183"/>
        <v>0</v>
      </c>
    </row>
    <row r="2643" spans="9:13" x14ac:dyDescent="0.25">
      <c r="I2643">
        <f t="shared" si="181"/>
        <v>2500</v>
      </c>
      <c r="J2643">
        <v>2641</v>
      </c>
      <c r="K2643">
        <f t="shared" si="180"/>
        <v>0</v>
      </c>
      <c r="L2643">
        <f t="shared" si="182"/>
        <v>0</v>
      </c>
      <c r="M2643">
        <f t="shared" si="183"/>
        <v>0</v>
      </c>
    </row>
    <row r="2644" spans="9:13" x14ac:dyDescent="0.25">
      <c r="I2644">
        <f t="shared" si="181"/>
        <v>2500</v>
      </c>
      <c r="J2644">
        <v>2642</v>
      </c>
      <c r="K2644">
        <f t="shared" si="180"/>
        <v>0</v>
      </c>
      <c r="L2644">
        <f t="shared" si="182"/>
        <v>0</v>
      </c>
      <c r="M2644">
        <f t="shared" si="183"/>
        <v>0</v>
      </c>
    </row>
    <row r="2645" spans="9:13" x14ac:dyDescent="0.25">
      <c r="I2645">
        <f t="shared" si="181"/>
        <v>2500</v>
      </c>
      <c r="J2645">
        <v>2643</v>
      </c>
      <c r="K2645">
        <f t="shared" si="180"/>
        <v>0</v>
      </c>
      <c r="L2645">
        <f t="shared" si="182"/>
        <v>0</v>
      </c>
      <c r="M2645">
        <f t="shared" si="183"/>
        <v>0</v>
      </c>
    </row>
    <row r="2646" spans="9:13" x14ac:dyDescent="0.25">
      <c r="I2646">
        <f t="shared" si="181"/>
        <v>2500</v>
      </c>
      <c r="J2646">
        <v>2644</v>
      </c>
      <c r="K2646">
        <f t="shared" si="180"/>
        <v>0</v>
      </c>
      <c r="L2646">
        <f t="shared" si="182"/>
        <v>0</v>
      </c>
      <c r="M2646">
        <f t="shared" si="183"/>
        <v>0</v>
      </c>
    </row>
    <row r="2647" spans="9:13" x14ac:dyDescent="0.25">
      <c r="I2647">
        <f t="shared" si="181"/>
        <v>2500</v>
      </c>
      <c r="J2647">
        <v>2645</v>
      </c>
      <c r="K2647">
        <f t="shared" si="180"/>
        <v>0</v>
      </c>
      <c r="L2647">
        <f t="shared" si="182"/>
        <v>0</v>
      </c>
      <c r="M2647">
        <f t="shared" si="183"/>
        <v>0</v>
      </c>
    </row>
    <row r="2648" spans="9:13" x14ac:dyDescent="0.25">
      <c r="I2648">
        <f t="shared" si="181"/>
        <v>2500</v>
      </c>
      <c r="J2648">
        <v>2646</v>
      </c>
      <c r="K2648">
        <f t="shared" si="180"/>
        <v>0</v>
      </c>
      <c r="L2648">
        <f t="shared" si="182"/>
        <v>0</v>
      </c>
      <c r="M2648">
        <f t="shared" si="183"/>
        <v>0</v>
      </c>
    </row>
    <row r="2649" spans="9:13" x14ac:dyDescent="0.25">
      <c r="I2649">
        <f t="shared" si="181"/>
        <v>2500</v>
      </c>
      <c r="J2649">
        <v>2647</v>
      </c>
      <c r="K2649">
        <f t="shared" si="180"/>
        <v>0</v>
      </c>
      <c r="L2649">
        <f t="shared" si="182"/>
        <v>0</v>
      </c>
      <c r="M2649">
        <f t="shared" si="183"/>
        <v>0</v>
      </c>
    </row>
    <row r="2650" spans="9:13" x14ac:dyDescent="0.25">
      <c r="I2650">
        <f t="shared" si="181"/>
        <v>2500</v>
      </c>
      <c r="J2650">
        <v>2648</v>
      </c>
      <c r="K2650">
        <f t="shared" si="180"/>
        <v>0</v>
      </c>
      <c r="L2650">
        <f t="shared" si="182"/>
        <v>0</v>
      </c>
      <c r="M2650">
        <f t="shared" si="183"/>
        <v>0</v>
      </c>
    </row>
    <row r="2651" spans="9:13" x14ac:dyDescent="0.25">
      <c r="I2651">
        <f t="shared" si="181"/>
        <v>2500</v>
      </c>
      <c r="J2651">
        <v>2649</v>
      </c>
      <c r="K2651">
        <f t="shared" si="180"/>
        <v>0</v>
      </c>
      <c r="L2651">
        <f t="shared" si="182"/>
        <v>0</v>
      </c>
      <c r="M2651">
        <f t="shared" si="183"/>
        <v>0</v>
      </c>
    </row>
    <row r="2652" spans="9:13" x14ac:dyDescent="0.25">
      <c r="I2652">
        <f t="shared" si="181"/>
        <v>2500</v>
      </c>
      <c r="J2652">
        <v>2650</v>
      </c>
      <c r="K2652">
        <f t="shared" si="180"/>
        <v>0</v>
      </c>
      <c r="L2652">
        <f t="shared" si="182"/>
        <v>0</v>
      </c>
      <c r="M2652">
        <f t="shared" si="183"/>
        <v>0</v>
      </c>
    </row>
    <row r="2653" spans="9:13" x14ac:dyDescent="0.25">
      <c r="I2653">
        <f t="shared" si="181"/>
        <v>2500</v>
      </c>
      <c r="J2653">
        <v>2651</v>
      </c>
      <c r="K2653">
        <f t="shared" si="180"/>
        <v>0</v>
      </c>
      <c r="L2653">
        <f t="shared" si="182"/>
        <v>0</v>
      </c>
      <c r="M2653">
        <f t="shared" si="183"/>
        <v>0</v>
      </c>
    </row>
    <row r="2654" spans="9:13" x14ac:dyDescent="0.25">
      <c r="I2654">
        <f t="shared" si="181"/>
        <v>2500</v>
      </c>
      <c r="J2654">
        <v>2652</v>
      </c>
      <c r="K2654">
        <f t="shared" si="180"/>
        <v>0</v>
      </c>
      <c r="L2654">
        <f t="shared" si="182"/>
        <v>0</v>
      </c>
      <c r="M2654">
        <f t="shared" si="183"/>
        <v>0</v>
      </c>
    </row>
    <row r="2655" spans="9:13" x14ac:dyDescent="0.25">
      <c r="I2655">
        <f t="shared" si="181"/>
        <v>2500</v>
      </c>
      <c r="J2655">
        <v>2653</v>
      </c>
      <c r="K2655">
        <f t="shared" si="180"/>
        <v>0</v>
      </c>
      <c r="L2655">
        <f t="shared" si="182"/>
        <v>0</v>
      </c>
      <c r="M2655">
        <f t="shared" si="183"/>
        <v>0</v>
      </c>
    </row>
    <row r="2656" spans="9:13" x14ac:dyDescent="0.25">
      <c r="I2656">
        <f t="shared" si="181"/>
        <v>2500</v>
      </c>
      <c r="J2656">
        <v>2654</v>
      </c>
      <c r="K2656">
        <f t="shared" si="180"/>
        <v>0</v>
      </c>
      <c r="L2656">
        <f t="shared" si="182"/>
        <v>0</v>
      </c>
      <c r="M2656">
        <f t="shared" si="183"/>
        <v>0</v>
      </c>
    </row>
    <row r="2657" spans="9:13" x14ac:dyDescent="0.25">
      <c r="I2657">
        <f t="shared" si="181"/>
        <v>2500</v>
      </c>
      <c r="J2657">
        <v>2655</v>
      </c>
      <c r="K2657">
        <f t="shared" si="180"/>
        <v>0</v>
      </c>
      <c r="L2657">
        <f t="shared" si="182"/>
        <v>0</v>
      </c>
      <c r="M2657">
        <f t="shared" si="183"/>
        <v>0</v>
      </c>
    </row>
    <row r="2658" spans="9:13" x14ac:dyDescent="0.25">
      <c r="I2658">
        <f t="shared" si="181"/>
        <v>2500</v>
      </c>
      <c r="J2658">
        <v>2656</v>
      </c>
      <c r="K2658">
        <f t="shared" si="180"/>
        <v>0</v>
      </c>
      <c r="L2658">
        <f t="shared" si="182"/>
        <v>0</v>
      </c>
      <c r="M2658">
        <f t="shared" si="183"/>
        <v>0</v>
      </c>
    </row>
    <row r="2659" spans="9:13" x14ac:dyDescent="0.25">
      <c r="I2659">
        <f t="shared" si="181"/>
        <v>2500</v>
      </c>
      <c r="J2659">
        <v>2657</v>
      </c>
      <c r="K2659">
        <f t="shared" si="180"/>
        <v>0</v>
      </c>
      <c r="L2659">
        <f t="shared" si="182"/>
        <v>0</v>
      </c>
      <c r="M2659">
        <f t="shared" si="183"/>
        <v>0</v>
      </c>
    </row>
    <row r="2660" spans="9:13" x14ac:dyDescent="0.25">
      <c r="I2660">
        <f t="shared" si="181"/>
        <v>2500</v>
      </c>
      <c r="J2660">
        <v>2658</v>
      </c>
      <c r="K2660">
        <f t="shared" si="180"/>
        <v>0</v>
      </c>
      <c r="L2660">
        <f t="shared" si="182"/>
        <v>0</v>
      </c>
      <c r="M2660">
        <f t="shared" si="183"/>
        <v>0</v>
      </c>
    </row>
    <row r="2661" spans="9:13" x14ac:dyDescent="0.25">
      <c r="I2661">
        <f t="shared" si="181"/>
        <v>2500</v>
      </c>
      <c r="J2661">
        <v>2659</v>
      </c>
      <c r="K2661">
        <f t="shared" si="180"/>
        <v>0</v>
      </c>
      <c r="L2661">
        <f t="shared" si="182"/>
        <v>0</v>
      </c>
      <c r="M2661">
        <f t="shared" si="183"/>
        <v>0</v>
      </c>
    </row>
    <row r="2662" spans="9:13" x14ac:dyDescent="0.25">
      <c r="I2662">
        <f t="shared" si="181"/>
        <v>2500</v>
      </c>
      <c r="J2662">
        <v>2660</v>
      </c>
      <c r="K2662">
        <f t="shared" si="180"/>
        <v>0</v>
      </c>
      <c r="L2662">
        <f t="shared" si="182"/>
        <v>0</v>
      </c>
      <c r="M2662">
        <f t="shared" si="183"/>
        <v>0</v>
      </c>
    </row>
    <row r="2663" spans="9:13" x14ac:dyDescent="0.25">
      <c r="I2663">
        <f t="shared" si="181"/>
        <v>2500</v>
      </c>
      <c r="J2663">
        <v>2661</v>
      </c>
      <c r="K2663">
        <f t="shared" si="180"/>
        <v>0</v>
      </c>
      <c r="L2663">
        <f t="shared" si="182"/>
        <v>0</v>
      </c>
      <c r="M2663">
        <f t="shared" si="183"/>
        <v>0</v>
      </c>
    </row>
    <row r="2664" spans="9:13" x14ac:dyDescent="0.25">
      <c r="I2664">
        <f t="shared" si="181"/>
        <v>2500</v>
      </c>
      <c r="J2664">
        <v>2662</v>
      </c>
      <c r="K2664">
        <f t="shared" si="180"/>
        <v>0</v>
      </c>
      <c r="L2664">
        <f t="shared" si="182"/>
        <v>0</v>
      </c>
      <c r="M2664">
        <f t="shared" si="183"/>
        <v>0</v>
      </c>
    </row>
    <row r="2665" spans="9:13" x14ac:dyDescent="0.25">
      <c r="I2665">
        <f t="shared" si="181"/>
        <v>2500</v>
      </c>
      <c r="J2665">
        <v>2663</v>
      </c>
      <c r="K2665">
        <f t="shared" si="180"/>
        <v>0</v>
      </c>
      <c r="L2665">
        <f t="shared" si="182"/>
        <v>0</v>
      </c>
      <c r="M2665">
        <f t="shared" si="183"/>
        <v>0</v>
      </c>
    </row>
    <row r="2666" spans="9:13" x14ac:dyDescent="0.25">
      <c r="I2666">
        <f t="shared" si="181"/>
        <v>2500</v>
      </c>
      <c r="J2666">
        <v>2664</v>
      </c>
      <c r="K2666">
        <f t="shared" si="180"/>
        <v>0</v>
      </c>
      <c r="L2666">
        <f t="shared" si="182"/>
        <v>0</v>
      </c>
      <c r="M2666">
        <f t="shared" si="183"/>
        <v>0</v>
      </c>
    </row>
    <row r="2667" spans="9:13" x14ac:dyDescent="0.25">
      <c r="I2667">
        <f t="shared" si="181"/>
        <v>2500</v>
      </c>
      <c r="J2667">
        <v>2665</v>
      </c>
      <c r="K2667">
        <f t="shared" si="180"/>
        <v>0</v>
      </c>
      <c r="L2667">
        <f t="shared" si="182"/>
        <v>0</v>
      </c>
      <c r="M2667">
        <f t="shared" si="183"/>
        <v>0</v>
      </c>
    </row>
    <row r="2668" spans="9:13" x14ac:dyDescent="0.25">
      <c r="I2668">
        <f t="shared" si="181"/>
        <v>2500</v>
      </c>
      <c r="J2668">
        <v>2666</v>
      </c>
      <c r="K2668">
        <f t="shared" si="180"/>
        <v>0</v>
      </c>
      <c r="L2668">
        <f t="shared" si="182"/>
        <v>0</v>
      </c>
      <c r="M2668">
        <f t="shared" si="183"/>
        <v>0</v>
      </c>
    </row>
    <row r="2669" spans="9:13" x14ac:dyDescent="0.25">
      <c r="I2669">
        <f t="shared" si="181"/>
        <v>2500</v>
      </c>
      <c r="J2669">
        <v>2667</v>
      </c>
      <c r="K2669">
        <f t="shared" si="180"/>
        <v>0</v>
      </c>
      <c r="L2669">
        <f t="shared" si="182"/>
        <v>0</v>
      </c>
      <c r="M2669">
        <f t="shared" si="183"/>
        <v>0</v>
      </c>
    </row>
    <row r="2670" spans="9:13" x14ac:dyDescent="0.25">
      <c r="I2670">
        <f t="shared" si="181"/>
        <v>2500</v>
      </c>
      <c r="J2670">
        <v>2668</v>
      </c>
      <c r="K2670">
        <f t="shared" si="180"/>
        <v>0</v>
      </c>
      <c r="L2670">
        <f t="shared" si="182"/>
        <v>0</v>
      </c>
      <c r="M2670">
        <f t="shared" si="183"/>
        <v>0</v>
      </c>
    </row>
    <row r="2671" spans="9:13" x14ac:dyDescent="0.25">
      <c r="I2671">
        <f t="shared" si="181"/>
        <v>2500</v>
      </c>
      <c r="J2671">
        <v>2669</v>
      </c>
      <c r="K2671">
        <f t="shared" si="180"/>
        <v>0</v>
      </c>
      <c r="L2671">
        <f t="shared" si="182"/>
        <v>0</v>
      </c>
      <c r="M2671">
        <f t="shared" si="183"/>
        <v>0</v>
      </c>
    </row>
    <row r="2672" spans="9:13" x14ac:dyDescent="0.25">
      <c r="I2672">
        <f t="shared" si="181"/>
        <v>2500</v>
      </c>
      <c r="J2672">
        <v>2670</v>
      </c>
      <c r="K2672">
        <f t="shared" si="180"/>
        <v>0</v>
      </c>
      <c r="L2672">
        <f t="shared" si="182"/>
        <v>0</v>
      </c>
      <c r="M2672">
        <f t="shared" si="183"/>
        <v>0</v>
      </c>
    </row>
    <row r="2673" spans="9:13" x14ac:dyDescent="0.25">
      <c r="I2673">
        <f t="shared" si="181"/>
        <v>2500</v>
      </c>
      <c r="J2673">
        <v>2671</v>
      </c>
      <c r="K2673">
        <f t="shared" si="180"/>
        <v>0</v>
      </c>
      <c r="L2673">
        <f t="shared" si="182"/>
        <v>0</v>
      </c>
      <c r="M2673">
        <f t="shared" si="183"/>
        <v>0</v>
      </c>
    </row>
    <row r="2674" spans="9:13" x14ac:dyDescent="0.25">
      <c r="I2674">
        <f t="shared" si="181"/>
        <v>2500</v>
      </c>
      <c r="J2674">
        <v>2672</v>
      </c>
      <c r="K2674">
        <f t="shared" si="180"/>
        <v>0</v>
      </c>
      <c r="L2674">
        <f t="shared" si="182"/>
        <v>0</v>
      </c>
      <c r="M2674">
        <f t="shared" si="183"/>
        <v>0</v>
      </c>
    </row>
    <row r="2675" spans="9:13" x14ac:dyDescent="0.25">
      <c r="I2675">
        <f t="shared" si="181"/>
        <v>2500</v>
      </c>
      <c r="J2675">
        <v>2673</v>
      </c>
      <c r="K2675">
        <f t="shared" si="180"/>
        <v>0</v>
      </c>
      <c r="L2675">
        <f t="shared" si="182"/>
        <v>0</v>
      </c>
      <c r="M2675">
        <f t="shared" si="183"/>
        <v>0</v>
      </c>
    </row>
    <row r="2676" spans="9:13" x14ac:dyDescent="0.25">
      <c r="I2676">
        <f t="shared" si="181"/>
        <v>2500</v>
      </c>
      <c r="J2676">
        <v>2674</v>
      </c>
      <c r="K2676">
        <f t="shared" si="180"/>
        <v>0</v>
      </c>
      <c r="L2676">
        <f t="shared" si="182"/>
        <v>0</v>
      </c>
      <c r="M2676">
        <f t="shared" si="183"/>
        <v>0</v>
      </c>
    </row>
    <row r="2677" spans="9:13" x14ac:dyDescent="0.25">
      <c r="I2677">
        <f t="shared" si="181"/>
        <v>2500</v>
      </c>
      <c r="J2677">
        <v>2675</v>
      </c>
      <c r="K2677">
        <f t="shared" si="180"/>
        <v>0</v>
      </c>
      <c r="L2677">
        <f t="shared" si="182"/>
        <v>0</v>
      </c>
      <c r="M2677">
        <f t="shared" si="183"/>
        <v>0</v>
      </c>
    </row>
    <row r="2678" spans="9:13" x14ac:dyDescent="0.25">
      <c r="I2678">
        <f t="shared" si="181"/>
        <v>2500</v>
      </c>
      <c r="J2678">
        <v>2676</v>
      </c>
      <c r="K2678">
        <f t="shared" si="180"/>
        <v>0</v>
      </c>
      <c r="L2678">
        <f t="shared" si="182"/>
        <v>0</v>
      </c>
      <c r="M2678">
        <f t="shared" si="183"/>
        <v>0</v>
      </c>
    </row>
    <row r="2679" spans="9:13" x14ac:dyDescent="0.25">
      <c r="I2679">
        <f t="shared" si="181"/>
        <v>2500</v>
      </c>
      <c r="J2679">
        <v>2677</v>
      </c>
      <c r="K2679">
        <f t="shared" si="180"/>
        <v>0</v>
      </c>
      <c r="L2679">
        <f t="shared" si="182"/>
        <v>0</v>
      </c>
      <c r="M2679">
        <f t="shared" si="183"/>
        <v>0</v>
      </c>
    </row>
    <row r="2680" spans="9:13" x14ac:dyDescent="0.25">
      <c r="I2680">
        <f t="shared" si="181"/>
        <v>2500</v>
      </c>
      <c r="J2680">
        <v>2678</v>
      </c>
      <c r="K2680">
        <f t="shared" si="180"/>
        <v>0</v>
      </c>
      <c r="L2680">
        <f t="shared" si="182"/>
        <v>0</v>
      </c>
      <c r="M2680">
        <f t="shared" si="183"/>
        <v>0</v>
      </c>
    </row>
    <row r="2681" spans="9:13" x14ac:dyDescent="0.25">
      <c r="I2681">
        <f t="shared" si="181"/>
        <v>2500</v>
      </c>
      <c r="J2681">
        <v>2679</v>
      </c>
      <c r="K2681">
        <f t="shared" si="180"/>
        <v>0</v>
      </c>
      <c r="L2681">
        <f t="shared" si="182"/>
        <v>0</v>
      </c>
      <c r="M2681">
        <f t="shared" si="183"/>
        <v>0</v>
      </c>
    </row>
    <row r="2682" spans="9:13" x14ac:dyDescent="0.25">
      <c r="I2682">
        <f t="shared" si="181"/>
        <v>2500</v>
      </c>
      <c r="J2682">
        <v>2680</v>
      </c>
      <c r="K2682">
        <f t="shared" si="180"/>
        <v>0</v>
      </c>
      <c r="L2682">
        <f t="shared" si="182"/>
        <v>0</v>
      </c>
      <c r="M2682">
        <f t="shared" si="183"/>
        <v>0</v>
      </c>
    </row>
    <row r="2683" spans="9:13" x14ac:dyDescent="0.25">
      <c r="I2683">
        <f t="shared" si="181"/>
        <v>2500</v>
      </c>
      <c r="J2683">
        <v>2681</v>
      </c>
      <c r="K2683">
        <f t="shared" si="180"/>
        <v>0</v>
      </c>
      <c r="L2683">
        <f t="shared" si="182"/>
        <v>0</v>
      </c>
      <c r="M2683">
        <f t="shared" si="183"/>
        <v>0</v>
      </c>
    </row>
    <row r="2684" spans="9:13" x14ac:dyDescent="0.25">
      <c r="I2684">
        <f t="shared" si="181"/>
        <v>2500</v>
      </c>
      <c r="J2684">
        <v>2682</v>
      </c>
      <c r="K2684">
        <f t="shared" si="180"/>
        <v>0</v>
      </c>
      <c r="L2684">
        <f t="shared" si="182"/>
        <v>0</v>
      </c>
      <c r="M2684">
        <f t="shared" si="183"/>
        <v>0</v>
      </c>
    </row>
    <row r="2685" spans="9:13" x14ac:dyDescent="0.25">
      <c r="I2685">
        <f t="shared" si="181"/>
        <v>2500</v>
      </c>
      <c r="J2685">
        <v>2683</v>
      </c>
      <c r="K2685">
        <f t="shared" ref="K2685:K2748" si="184">IF(I2685+J2685&gt;(G$2-(G$2*G$3*G$4/100/100))/2, (1-(_xlfn.HYPGEOM.DIST((I2685+J2685-1), (G$2-(G$2*G$3*G$4/100/100)), G$2/2, G$2, TRUE))),_xlfn.HYPGEOM.DIST(I2685+J2685, (G$2-(G$2*G$3*G$4/100/100)), G$2/2, G$2, TRUE))</f>
        <v>0</v>
      </c>
      <c r="L2685">
        <f t="shared" si="182"/>
        <v>0</v>
      </c>
      <c r="M2685">
        <f t="shared" si="183"/>
        <v>0</v>
      </c>
    </row>
    <row r="2686" spans="9:13" x14ac:dyDescent="0.25">
      <c r="I2686">
        <f t="shared" si="181"/>
        <v>2500</v>
      </c>
      <c r="J2686">
        <v>2684</v>
      </c>
      <c r="K2686">
        <f t="shared" si="184"/>
        <v>0</v>
      </c>
      <c r="L2686">
        <f t="shared" si="182"/>
        <v>0</v>
      </c>
      <c r="M2686">
        <f t="shared" si="183"/>
        <v>0</v>
      </c>
    </row>
    <row r="2687" spans="9:13" x14ac:dyDescent="0.25">
      <c r="I2687">
        <f t="shared" si="181"/>
        <v>2500</v>
      </c>
      <c r="J2687">
        <v>2685</v>
      </c>
      <c r="K2687">
        <f t="shared" si="184"/>
        <v>0</v>
      </c>
      <c r="L2687">
        <f t="shared" si="182"/>
        <v>0</v>
      </c>
      <c r="M2687">
        <f t="shared" si="183"/>
        <v>0</v>
      </c>
    </row>
    <row r="2688" spans="9:13" x14ac:dyDescent="0.25">
      <c r="I2688">
        <f t="shared" si="181"/>
        <v>2500</v>
      </c>
      <c r="J2688">
        <v>2686</v>
      </c>
      <c r="K2688">
        <f t="shared" si="184"/>
        <v>0</v>
      </c>
      <c r="L2688">
        <f t="shared" si="182"/>
        <v>0</v>
      </c>
      <c r="M2688">
        <f t="shared" si="183"/>
        <v>0</v>
      </c>
    </row>
    <row r="2689" spans="9:13" x14ac:dyDescent="0.25">
      <c r="I2689">
        <f t="shared" si="181"/>
        <v>2500</v>
      </c>
      <c r="J2689">
        <v>2687</v>
      </c>
      <c r="K2689">
        <f t="shared" si="184"/>
        <v>0</v>
      </c>
      <c r="L2689">
        <f t="shared" si="182"/>
        <v>0</v>
      </c>
      <c r="M2689">
        <f t="shared" si="183"/>
        <v>0</v>
      </c>
    </row>
    <row r="2690" spans="9:13" x14ac:dyDescent="0.25">
      <c r="I2690">
        <f t="shared" si="181"/>
        <v>2500</v>
      </c>
      <c r="J2690">
        <v>2688</v>
      </c>
      <c r="K2690">
        <f t="shared" si="184"/>
        <v>0</v>
      </c>
      <c r="L2690">
        <f t="shared" si="182"/>
        <v>0</v>
      </c>
      <c r="M2690">
        <f t="shared" si="183"/>
        <v>0</v>
      </c>
    </row>
    <row r="2691" spans="9:13" x14ac:dyDescent="0.25">
      <c r="I2691">
        <f t="shared" si="181"/>
        <v>2500</v>
      </c>
      <c r="J2691">
        <v>2689</v>
      </c>
      <c r="K2691">
        <f t="shared" si="184"/>
        <v>0</v>
      </c>
      <c r="L2691">
        <f t="shared" si="182"/>
        <v>0</v>
      </c>
      <c r="M2691">
        <f t="shared" si="183"/>
        <v>0</v>
      </c>
    </row>
    <row r="2692" spans="9:13" x14ac:dyDescent="0.25">
      <c r="I2692">
        <f t="shared" ref="I2692:I2755" si="185">G$5</f>
        <v>2500</v>
      </c>
      <c r="J2692">
        <v>2690</v>
      </c>
      <c r="K2692">
        <f t="shared" si="184"/>
        <v>0</v>
      </c>
      <c r="L2692">
        <f t="shared" ref="L2692:L2755" si="186">_xlfn.HYPGEOM.DIST(J2692,  (G$2-0.5*G$2)*0.5, G$2/2-I2692,(G$2-0.5*G$2), FALSE)</f>
        <v>0</v>
      </c>
      <c r="M2692">
        <f t="shared" ref="M2692:M2755" si="187">K2692*L2692</f>
        <v>0</v>
      </c>
    </row>
    <row r="2693" spans="9:13" x14ac:dyDescent="0.25">
      <c r="I2693">
        <f t="shared" si="185"/>
        <v>2500</v>
      </c>
      <c r="J2693">
        <v>2691</v>
      </c>
      <c r="K2693">
        <f t="shared" si="184"/>
        <v>0</v>
      </c>
      <c r="L2693">
        <f t="shared" si="186"/>
        <v>0</v>
      </c>
      <c r="M2693">
        <f t="shared" si="187"/>
        <v>0</v>
      </c>
    </row>
    <row r="2694" spans="9:13" x14ac:dyDescent="0.25">
      <c r="I2694">
        <f t="shared" si="185"/>
        <v>2500</v>
      </c>
      <c r="J2694">
        <v>2692</v>
      </c>
      <c r="K2694">
        <f t="shared" si="184"/>
        <v>0</v>
      </c>
      <c r="L2694">
        <f t="shared" si="186"/>
        <v>0</v>
      </c>
      <c r="M2694">
        <f t="shared" si="187"/>
        <v>0</v>
      </c>
    </row>
    <row r="2695" spans="9:13" x14ac:dyDescent="0.25">
      <c r="I2695">
        <f t="shared" si="185"/>
        <v>2500</v>
      </c>
      <c r="J2695">
        <v>2693</v>
      </c>
      <c r="K2695">
        <f t="shared" si="184"/>
        <v>0</v>
      </c>
      <c r="L2695">
        <f t="shared" si="186"/>
        <v>0</v>
      </c>
      <c r="M2695">
        <f t="shared" si="187"/>
        <v>0</v>
      </c>
    </row>
    <row r="2696" spans="9:13" x14ac:dyDescent="0.25">
      <c r="I2696">
        <f t="shared" si="185"/>
        <v>2500</v>
      </c>
      <c r="J2696">
        <v>2694</v>
      </c>
      <c r="K2696">
        <f t="shared" si="184"/>
        <v>0</v>
      </c>
      <c r="L2696">
        <f t="shared" si="186"/>
        <v>0</v>
      </c>
      <c r="M2696">
        <f t="shared" si="187"/>
        <v>0</v>
      </c>
    </row>
    <row r="2697" spans="9:13" x14ac:dyDescent="0.25">
      <c r="I2697">
        <f t="shared" si="185"/>
        <v>2500</v>
      </c>
      <c r="J2697">
        <v>2695</v>
      </c>
      <c r="K2697">
        <f t="shared" si="184"/>
        <v>0</v>
      </c>
      <c r="L2697">
        <f t="shared" si="186"/>
        <v>0</v>
      </c>
      <c r="M2697">
        <f t="shared" si="187"/>
        <v>0</v>
      </c>
    </row>
    <row r="2698" spans="9:13" x14ac:dyDescent="0.25">
      <c r="I2698">
        <f t="shared" si="185"/>
        <v>2500</v>
      </c>
      <c r="J2698">
        <v>2696</v>
      </c>
      <c r="K2698">
        <f t="shared" si="184"/>
        <v>0</v>
      </c>
      <c r="L2698">
        <f t="shared" si="186"/>
        <v>0</v>
      </c>
      <c r="M2698">
        <f t="shared" si="187"/>
        <v>0</v>
      </c>
    </row>
    <row r="2699" spans="9:13" x14ac:dyDescent="0.25">
      <c r="I2699">
        <f t="shared" si="185"/>
        <v>2500</v>
      </c>
      <c r="J2699">
        <v>2697</v>
      </c>
      <c r="K2699">
        <f t="shared" si="184"/>
        <v>0</v>
      </c>
      <c r="L2699">
        <f t="shared" si="186"/>
        <v>0</v>
      </c>
      <c r="M2699">
        <f t="shared" si="187"/>
        <v>0</v>
      </c>
    </row>
    <row r="2700" spans="9:13" x14ac:dyDescent="0.25">
      <c r="I2700">
        <f t="shared" si="185"/>
        <v>2500</v>
      </c>
      <c r="J2700">
        <v>2698</v>
      </c>
      <c r="K2700">
        <f t="shared" si="184"/>
        <v>0</v>
      </c>
      <c r="L2700">
        <f t="shared" si="186"/>
        <v>0</v>
      </c>
      <c r="M2700">
        <f t="shared" si="187"/>
        <v>0</v>
      </c>
    </row>
    <row r="2701" spans="9:13" x14ac:dyDescent="0.25">
      <c r="I2701">
        <f t="shared" si="185"/>
        <v>2500</v>
      </c>
      <c r="J2701">
        <v>2699</v>
      </c>
      <c r="K2701">
        <f t="shared" si="184"/>
        <v>0</v>
      </c>
      <c r="L2701">
        <f t="shared" si="186"/>
        <v>0</v>
      </c>
      <c r="M2701">
        <f t="shared" si="187"/>
        <v>0</v>
      </c>
    </row>
    <row r="2702" spans="9:13" x14ac:dyDescent="0.25">
      <c r="I2702">
        <f t="shared" si="185"/>
        <v>2500</v>
      </c>
      <c r="J2702">
        <v>2700</v>
      </c>
      <c r="K2702">
        <f t="shared" si="184"/>
        <v>0</v>
      </c>
      <c r="L2702">
        <f t="shared" si="186"/>
        <v>0</v>
      </c>
      <c r="M2702">
        <f t="shared" si="187"/>
        <v>0</v>
      </c>
    </row>
    <row r="2703" spans="9:13" x14ac:dyDescent="0.25">
      <c r="I2703">
        <f t="shared" si="185"/>
        <v>2500</v>
      </c>
      <c r="J2703">
        <v>2701</v>
      </c>
      <c r="K2703">
        <f t="shared" si="184"/>
        <v>0</v>
      </c>
      <c r="L2703">
        <f t="shared" si="186"/>
        <v>0</v>
      </c>
      <c r="M2703">
        <f t="shared" si="187"/>
        <v>0</v>
      </c>
    </row>
    <row r="2704" spans="9:13" x14ac:dyDescent="0.25">
      <c r="I2704">
        <f t="shared" si="185"/>
        <v>2500</v>
      </c>
      <c r="J2704">
        <v>2702</v>
      </c>
      <c r="K2704">
        <f t="shared" si="184"/>
        <v>0</v>
      </c>
      <c r="L2704">
        <f t="shared" si="186"/>
        <v>0</v>
      </c>
      <c r="M2704">
        <f t="shared" si="187"/>
        <v>0</v>
      </c>
    </row>
    <row r="2705" spans="9:13" x14ac:dyDescent="0.25">
      <c r="I2705">
        <f t="shared" si="185"/>
        <v>2500</v>
      </c>
      <c r="J2705">
        <v>2703</v>
      </c>
      <c r="K2705">
        <f t="shared" si="184"/>
        <v>0</v>
      </c>
      <c r="L2705">
        <f t="shared" si="186"/>
        <v>0</v>
      </c>
      <c r="M2705">
        <f t="shared" si="187"/>
        <v>0</v>
      </c>
    </row>
    <row r="2706" spans="9:13" x14ac:dyDescent="0.25">
      <c r="I2706">
        <f t="shared" si="185"/>
        <v>2500</v>
      </c>
      <c r="J2706">
        <v>2704</v>
      </c>
      <c r="K2706">
        <f t="shared" si="184"/>
        <v>0</v>
      </c>
      <c r="L2706">
        <f t="shared" si="186"/>
        <v>0</v>
      </c>
      <c r="M2706">
        <f t="shared" si="187"/>
        <v>0</v>
      </c>
    </row>
    <row r="2707" spans="9:13" x14ac:dyDescent="0.25">
      <c r="I2707">
        <f t="shared" si="185"/>
        <v>2500</v>
      </c>
      <c r="J2707">
        <v>2705</v>
      </c>
      <c r="K2707">
        <f t="shared" si="184"/>
        <v>0</v>
      </c>
      <c r="L2707">
        <f t="shared" si="186"/>
        <v>0</v>
      </c>
      <c r="M2707">
        <f t="shared" si="187"/>
        <v>0</v>
      </c>
    </row>
    <row r="2708" spans="9:13" x14ac:dyDescent="0.25">
      <c r="I2708">
        <f t="shared" si="185"/>
        <v>2500</v>
      </c>
      <c r="J2708">
        <v>2706</v>
      </c>
      <c r="K2708">
        <f t="shared" si="184"/>
        <v>0</v>
      </c>
      <c r="L2708">
        <f t="shared" si="186"/>
        <v>0</v>
      </c>
      <c r="M2708">
        <f t="shared" si="187"/>
        <v>0</v>
      </c>
    </row>
    <row r="2709" spans="9:13" x14ac:dyDescent="0.25">
      <c r="I2709">
        <f t="shared" si="185"/>
        <v>2500</v>
      </c>
      <c r="J2709">
        <v>2707</v>
      </c>
      <c r="K2709">
        <f t="shared" si="184"/>
        <v>0</v>
      </c>
      <c r="L2709">
        <f t="shared" si="186"/>
        <v>0</v>
      </c>
      <c r="M2709">
        <f t="shared" si="187"/>
        <v>0</v>
      </c>
    </row>
    <row r="2710" spans="9:13" x14ac:dyDescent="0.25">
      <c r="I2710">
        <f t="shared" si="185"/>
        <v>2500</v>
      </c>
      <c r="J2710">
        <v>2708</v>
      </c>
      <c r="K2710">
        <f t="shared" si="184"/>
        <v>0</v>
      </c>
      <c r="L2710">
        <f t="shared" si="186"/>
        <v>0</v>
      </c>
      <c r="M2710">
        <f t="shared" si="187"/>
        <v>0</v>
      </c>
    </row>
    <row r="2711" spans="9:13" x14ac:dyDescent="0.25">
      <c r="I2711">
        <f t="shared" si="185"/>
        <v>2500</v>
      </c>
      <c r="J2711">
        <v>2709</v>
      </c>
      <c r="K2711">
        <f t="shared" si="184"/>
        <v>0</v>
      </c>
      <c r="L2711">
        <f t="shared" si="186"/>
        <v>0</v>
      </c>
      <c r="M2711">
        <f t="shared" si="187"/>
        <v>0</v>
      </c>
    </row>
    <row r="2712" spans="9:13" x14ac:dyDescent="0.25">
      <c r="I2712">
        <f t="shared" si="185"/>
        <v>2500</v>
      </c>
      <c r="J2712">
        <v>2710</v>
      </c>
      <c r="K2712">
        <f t="shared" si="184"/>
        <v>0</v>
      </c>
      <c r="L2712">
        <f t="shared" si="186"/>
        <v>0</v>
      </c>
      <c r="M2712">
        <f t="shared" si="187"/>
        <v>0</v>
      </c>
    </row>
    <row r="2713" spans="9:13" x14ac:dyDescent="0.25">
      <c r="I2713">
        <f t="shared" si="185"/>
        <v>2500</v>
      </c>
      <c r="J2713">
        <v>2711</v>
      </c>
      <c r="K2713">
        <f t="shared" si="184"/>
        <v>0</v>
      </c>
      <c r="L2713">
        <f t="shared" si="186"/>
        <v>0</v>
      </c>
      <c r="M2713">
        <f t="shared" si="187"/>
        <v>0</v>
      </c>
    </row>
    <row r="2714" spans="9:13" x14ac:dyDescent="0.25">
      <c r="I2714">
        <f t="shared" si="185"/>
        <v>2500</v>
      </c>
      <c r="J2714">
        <v>2712</v>
      </c>
      <c r="K2714">
        <f t="shared" si="184"/>
        <v>0</v>
      </c>
      <c r="L2714">
        <f t="shared" si="186"/>
        <v>0</v>
      </c>
      <c r="M2714">
        <f t="shared" si="187"/>
        <v>0</v>
      </c>
    </row>
    <row r="2715" spans="9:13" x14ac:dyDescent="0.25">
      <c r="I2715">
        <f t="shared" si="185"/>
        <v>2500</v>
      </c>
      <c r="J2715">
        <v>2713</v>
      </c>
      <c r="K2715">
        <f t="shared" si="184"/>
        <v>0</v>
      </c>
      <c r="L2715">
        <f t="shared" si="186"/>
        <v>0</v>
      </c>
      <c r="M2715">
        <f t="shared" si="187"/>
        <v>0</v>
      </c>
    </row>
    <row r="2716" spans="9:13" x14ac:dyDescent="0.25">
      <c r="I2716">
        <f t="shared" si="185"/>
        <v>2500</v>
      </c>
      <c r="J2716">
        <v>2714</v>
      </c>
      <c r="K2716">
        <f t="shared" si="184"/>
        <v>0</v>
      </c>
      <c r="L2716">
        <f t="shared" si="186"/>
        <v>0</v>
      </c>
      <c r="M2716">
        <f t="shared" si="187"/>
        <v>0</v>
      </c>
    </row>
    <row r="2717" spans="9:13" x14ac:dyDescent="0.25">
      <c r="I2717">
        <f t="shared" si="185"/>
        <v>2500</v>
      </c>
      <c r="J2717">
        <v>2715</v>
      </c>
      <c r="K2717">
        <f t="shared" si="184"/>
        <v>0</v>
      </c>
      <c r="L2717">
        <f t="shared" si="186"/>
        <v>0</v>
      </c>
      <c r="M2717">
        <f t="shared" si="187"/>
        <v>0</v>
      </c>
    </row>
    <row r="2718" spans="9:13" x14ac:dyDescent="0.25">
      <c r="I2718">
        <f t="shared" si="185"/>
        <v>2500</v>
      </c>
      <c r="J2718">
        <v>2716</v>
      </c>
      <c r="K2718">
        <f t="shared" si="184"/>
        <v>0</v>
      </c>
      <c r="L2718">
        <f t="shared" si="186"/>
        <v>0</v>
      </c>
      <c r="M2718">
        <f t="shared" si="187"/>
        <v>0</v>
      </c>
    </row>
    <row r="2719" spans="9:13" x14ac:dyDescent="0.25">
      <c r="I2719">
        <f t="shared" si="185"/>
        <v>2500</v>
      </c>
      <c r="J2719">
        <v>2717</v>
      </c>
      <c r="K2719">
        <f t="shared" si="184"/>
        <v>0</v>
      </c>
      <c r="L2719">
        <f t="shared" si="186"/>
        <v>0</v>
      </c>
      <c r="M2719">
        <f t="shared" si="187"/>
        <v>0</v>
      </c>
    </row>
    <row r="2720" spans="9:13" x14ac:dyDescent="0.25">
      <c r="I2720">
        <f t="shared" si="185"/>
        <v>2500</v>
      </c>
      <c r="J2720">
        <v>2718</v>
      </c>
      <c r="K2720">
        <f t="shared" si="184"/>
        <v>0</v>
      </c>
      <c r="L2720">
        <f t="shared" si="186"/>
        <v>0</v>
      </c>
      <c r="M2720">
        <f t="shared" si="187"/>
        <v>0</v>
      </c>
    </row>
    <row r="2721" spans="9:13" x14ac:dyDescent="0.25">
      <c r="I2721">
        <f t="shared" si="185"/>
        <v>2500</v>
      </c>
      <c r="J2721">
        <v>2719</v>
      </c>
      <c r="K2721">
        <f t="shared" si="184"/>
        <v>0</v>
      </c>
      <c r="L2721">
        <f t="shared" si="186"/>
        <v>0</v>
      </c>
      <c r="M2721">
        <f t="shared" si="187"/>
        <v>0</v>
      </c>
    </row>
    <row r="2722" spans="9:13" x14ac:dyDescent="0.25">
      <c r="I2722">
        <f t="shared" si="185"/>
        <v>2500</v>
      </c>
      <c r="J2722">
        <v>2720</v>
      </c>
      <c r="K2722">
        <f t="shared" si="184"/>
        <v>0</v>
      </c>
      <c r="L2722">
        <f t="shared" si="186"/>
        <v>0</v>
      </c>
      <c r="M2722">
        <f t="shared" si="187"/>
        <v>0</v>
      </c>
    </row>
    <row r="2723" spans="9:13" x14ac:dyDescent="0.25">
      <c r="I2723">
        <f t="shared" si="185"/>
        <v>2500</v>
      </c>
      <c r="J2723">
        <v>2721</v>
      </c>
      <c r="K2723">
        <f t="shared" si="184"/>
        <v>0</v>
      </c>
      <c r="L2723">
        <f t="shared" si="186"/>
        <v>0</v>
      </c>
      <c r="M2723">
        <f t="shared" si="187"/>
        <v>0</v>
      </c>
    </row>
    <row r="2724" spans="9:13" x14ac:dyDescent="0.25">
      <c r="I2724">
        <f t="shared" si="185"/>
        <v>2500</v>
      </c>
      <c r="J2724">
        <v>2722</v>
      </c>
      <c r="K2724">
        <f t="shared" si="184"/>
        <v>0</v>
      </c>
      <c r="L2724">
        <f t="shared" si="186"/>
        <v>0</v>
      </c>
      <c r="M2724">
        <f t="shared" si="187"/>
        <v>0</v>
      </c>
    </row>
    <row r="2725" spans="9:13" x14ac:dyDescent="0.25">
      <c r="I2725">
        <f t="shared" si="185"/>
        <v>2500</v>
      </c>
      <c r="J2725">
        <v>2723</v>
      </c>
      <c r="K2725">
        <f t="shared" si="184"/>
        <v>0</v>
      </c>
      <c r="L2725">
        <f t="shared" si="186"/>
        <v>0</v>
      </c>
      <c r="M2725">
        <f t="shared" si="187"/>
        <v>0</v>
      </c>
    </row>
    <row r="2726" spans="9:13" x14ac:dyDescent="0.25">
      <c r="I2726">
        <f t="shared" si="185"/>
        <v>2500</v>
      </c>
      <c r="J2726">
        <v>2724</v>
      </c>
      <c r="K2726">
        <f t="shared" si="184"/>
        <v>0</v>
      </c>
      <c r="L2726">
        <f t="shared" si="186"/>
        <v>0</v>
      </c>
      <c r="M2726">
        <f t="shared" si="187"/>
        <v>0</v>
      </c>
    </row>
    <row r="2727" spans="9:13" x14ac:dyDescent="0.25">
      <c r="I2727">
        <f t="shared" si="185"/>
        <v>2500</v>
      </c>
      <c r="J2727">
        <v>2725</v>
      </c>
      <c r="K2727">
        <f t="shared" si="184"/>
        <v>0</v>
      </c>
      <c r="L2727">
        <f t="shared" si="186"/>
        <v>0</v>
      </c>
      <c r="M2727">
        <f t="shared" si="187"/>
        <v>0</v>
      </c>
    </row>
    <row r="2728" spans="9:13" x14ac:dyDescent="0.25">
      <c r="I2728">
        <f t="shared" si="185"/>
        <v>2500</v>
      </c>
      <c r="J2728">
        <v>2726</v>
      </c>
      <c r="K2728">
        <f t="shared" si="184"/>
        <v>0</v>
      </c>
      <c r="L2728">
        <f t="shared" si="186"/>
        <v>0</v>
      </c>
      <c r="M2728">
        <f t="shared" si="187"/>
        <v>0</v>
      </c>
    </row>
    <row r="2729" spans="9:13" x14ac:dyDescent="0.25">
      <c r="I2729">
        <f t="shared" si="185"/>
        <v>2500</v>
      </c>
      <c r="J2729">
        <v>2727</v>
      </c>
      <c r="K2729">
        <f t="shared" si="184"/>
        <v>0</v>
      </c>
      <c r="L2729">
        <f t="shared" si="186"/>
        <v>0</v>
      </c>
      <c r="M2729">
        <f t="shared" si="187"/>
        <v>0</v>
      </c>
    </row>
    <row r="2730" spans="9:13" x14ac:dyDescent="0.25">
      <c r="I2730">
        <f t="shared" si="185"/>
        <v>2500</v>
      </c>
      <c r="J2730">
        <v>2728</v>
      </c>
      <c r="K2730">
        <f t="shared" si="184"/>
        <v>0</v>
      </c>
      <c r="L2730">
        <f t="shared" si="186"/>
        <v>0</v>
      </c>
      <c r="M2730">
        <f t="shared" si="187"/>
        <v>0</v>
      </c>
    </row>
    <row r="2731" spans="9:13" x14ac:dyDescent="0.25">
      <c r="I2731">
        <f t="shared" si="185"/>
        <v>2500</v>
      </c>
      <c r="J2731">
        <v>2729</v>
      </c>
      <c r="K2731">
        <f t="shared" si="184"/>
        <v>0</v>
      </c>
      <c r="L2731">
        <f t="shared" si="186"/>
        <v>0</v>
      </c>
      <c r="M2731">
        <f t="shared" si="187"/>
        <v>0</v>
      </c>
    </row>
    <row r="2732" spans="9:13" x14ac:dyDescent="0.25">
      <c r="I2732">
        <f t="shared" si="185"/>
        <v>2500</v>
      </c>
      <c r="J2732">
        <v>2730</v>
      </c>
      <c r="K2732">
        <f t="shared" si="184"/>
        <v>0</v>
      </c>
      <c r="L2732">
        <f t="shared" si="186"/>
        <v>0</v>
      </c>
      <c r="M2732">
        <f t="shared" si="187"/>
        <v>0</v>
      </c>
    </row>
    <row r="2733" spans="9:13" x14ac:dyDescent="0.25">
      <c r="I2733">
        <f t="shared" si="185"/>
        <v>2500</v>
      </c>
      <c r="J2733">
        <v>2731</v>
      </c>
      <c r="K2733">
        <f t="shared" si="184"/>
        <v>0</v>
      </c>
      <c r="L2733">
        <f t="shared" si="186"/>
        <v>0</v>
      </c>
      <c r="M2733">
        <f t="shared" si="187"/>
        <v>0</v>
      </c>
    </row>
    <row r="2734" spans="9:13" x14ac:dyDescent="0.25">
      <c r="I2734">
        <f t="shared" si="185"/>
        <v>2500</v>
      </c>
      <c r="J2734">
        <v>2732</v>
      </c>
      <c r="K2734">
        <f t="shared" si="184"/>
        <v>0</v>
      </c>
      <c r="L2734">
        <f t="shared" si="186"/>
        <v>0</v>
      </c>
      <c r="M2734">
        <f t="shared" si="187"/>
        <v>0</v>
      </c>
    </row>
    <row r="2735" spans="9:13" x14ac:dyDescent="0.25">
      <c r="I2735">
        <f t="shared" si="185"/>
        <v>2500</v>
      </c>
      <c r="J2735">
        <v>2733</v>
      </c>
      <c r="K2735">
        <f t="shared" si="184"/>
        <v>0</v>
      </c>
      <c r="L2735">
        <f t="shared" si="186"/>
        <v>0</v>
      </c>
      <c r="M2735">
        <f t="shared" si="187"/>
        <v>0</v>
      </c>
    </row>
    <row r="2736" spans="9:13" x14ac:dyDescent="0.25">
      <c r="I2736">
        <f t="shared" si="185"/>
        <v>2500</v>
      </c>
      <c r="J2736">
        <v>2734</v>
      </c>
      <c r="K2736">
        <f t="shared" si="184"/>
        <v>0</v>
      </c>
      <c r="L2736">
        <f t="shared" si="186"/>
        <v>0</v>
      </c>
      <c r="M2736">
        <f t="shared" si="187"/>
        <v>0</v>
      </c>
    </row>
    <row r="2737" spans="9:13" x14ac:dyDescent="0.25">
      <c r="I2737">
        <f t="shared" si="185"/>
        <v>2500</v>
      </c>
      <c r="J2737">
        <v>2735</v>
      </c>
      <c r="K2737">
        <f t="shared" si="184"/>
        <v>0</v>
      </c>
      <c r="L2737">
        <f t="shared" si="186"/>
        <v>0</v>
      </c>
      <c r="M2737">
        <f t="shared" si="187"/>
        <v>0</v>
      </c>
    </row>
    <row r="2738" spans="9:13" x14ac:dyDescent="0.25">
      <c r="I2738">
        <f t="shared" si="185"/>
        <v>2500</v>
      </c>
      <c r="J2738">
        <v>2736</v>
      </c>
      <c r="K2738">
        <f t="shared" si="184"/>
        <v>0</v>
      </c>
      <c r="L2738">
        <f t="shared" si="186"/>
        <v>0</v>
      </c>
      <c r="M2738">
        <f t="shared" si="187"/>
        <v>0</v>
      </c>
    </row>
    <row r="2739" spans="9:13" x14ac:dyDescent="0.25">
      <c r="I2739">
        <f t="shared" si="185"/>
        <v>2500</v>
      </c>
      <c r="J2739">
        <v>2737</v>
      </c>
      <c r="K2739">
        <f t="shared" si="184"/>
        <v>0</v>
      </c>
      <c r="L2739">
        <f t="shared" si="186"/>
        <v>0</v>
      </c>
      <c r="M2739">
        <f t="shared" si="187"/>
        <v>0</v>
      </c>
    </row>
    <row r="2740" spans="9:13" x14ac:dyDescent="0.25">
      <c r="I2740">
        <f t="shared" si="185"/>
        <v>2500</v>
      </c>
      <c r="J2740">
        <v>2738</v>
      </c>
      <c r="K2740">
        <f t="shared" si="184"/>
        <v>0</v>
      </c>
      <c r="L2740">
        <f t="shared" si="186"/>
        <v>0</v>
      </c>
      <c r="M2740">
        <f t="shared" si="187"/>
        <v>0</v>
      </c>
    </row>
    <row r="2741" spans="9:13" x14ac:dyDescent="0.25">
      <c r="I2741">
        <f t="shared" si="185"/>
        <v>2500</v>
      </c>
      <c r="J2741">
        <v>2739</v>
      </c>
      <c r="K2741">
        <f t="shared" si="184"/>
        <v>0</v>
      </c>
      <c r="L2741">
        <f t="shared" si="186"/>
        <v>0</v>
      </c>
      <c r="M2741">
        <f t="shared" si="187"/>
        <v>0</v>
      </c>
    </row>
    <row r="2742" spans="9:13" x14ac:dyDescent="0.25">
      <c r="I2742">
        <f t="shared" si="185"/>
        <v>2500</v>
      </c>
      <c r="J2742">
        <v>2740</v>
      </c>
      <c r="K2742">
        <f t="shared" si="184"/>
        <v>0</v>
      </c>
      <c r="L2742">
        <f t="shared" si="186"/>
        <v>0</v>
      </c>
      <c r="M2742">
        <f t="shared" si="187"/>
        <v>0</v>
      </c>
    </row>
    <row r="2743" spans="9:13" x14ac:dyDescent="0.25">
      <c r="I2743">
        <f t="shared" si="185"/>
        <v>2500</v>
      </c>
      <c r="J2743">
        <v>2741</v>
      </c>
      <c r="K2743">
        <f t="shared" si="184"/>
        <v>0</v>
      </c>
      <c r="L2743">
        <f t="shared" si="186"/>
        <v>0</v>
      </c>
      <c r="M2743">
        <f t="shared" si="187"/>
        <v>0</v>
      </c>
    </row>
    <row r="2744" spans="9:13" x14ac:dyDescent="0.25">
      <c r="I2744">
        <f t="shared" si="185"/>
        <v>2500</v>
      </c>
      <c r="J2744">
        <v>2742</v>
      </c>
      <c r="K2744">
        <f t="shared" si="184"/>
        <v>0</v>
      </c>
      <c r="L2744">
        <f t="shared" si="186"/>
        <v>0</v>
      </c>
      <c r="M2744">
        <f t="shared" si="187"/>
        <v>0</v>
      </c>
    </row>
    <row r="2745" spans="9:13" x14ac:dyDescent="0.25">
      <c r="I2745">
        <f t="shared" si="185"/>
        <v>2500</v>
      </c>
      <c r="J2745">
        <v>2743</v>
      </c>
      <c r="K2745">
        <f t="shared" si="184"/>
        <v>0</v>
      </c>
      <c r="L2745">
        <f t="shared" si="186"/>
        <v>0</v>
      </c>
      <c r="M2745">
        <f t="shared" si="187"/>
        <v>0</v>
      </c>
    </row>
    <row r="2746" spans="9:13" x14ac:dyDescent="0.25">
      <c r="I2746">
        <f t="shared" si="185"/>
        <v>2500</v>
      </c>
      <c r="J2746">
        <v>2744</v>
      </c>
      <c r="K2746">
        <f t="shared" si="184"/>
        <v>0</v>
      </c>
      <c r="L2746">
        <f t="shared" si="186"/>
        <v>0</v>
      </c>
      <c r="M2746">
        <f t="shared" si="187"/>
        <v>0</v>
      </c>
    </row>
    <row r="2747" spans="9:13" x14ac:dyDescent="0.25">
      <c r="I2747">
        <f t="shared" si="185"/>
        <v>2500</v>
      </c>
      <c r="J2747">
        <v>2745</v>
      </c>
      <c r="K2747">
        <f t="shared" si="184"/>
        <v>0</v>
      </c>
      <c r="L2747">
        <f t="shared" si="186"/>
        <v>0</v>
      </c>
      <c r="M2747">
        <f t="shared" si="187"/>
        <v>0</v>
      </c>
    </row>
    <row r="2748" spans="9:13" x14ac:dyDescent="0.25">
      <c r="I2748">
        <f t="shared" si="185"/>
        <v>2500</v>
      </c>
      <c r="J2748">
        <v>2746</v>
      </c>
      <c r="K2748">
        <f t="shared" si="184"/>
        <v>0</v>
      </c>
      <c r="L2748">
        <f t="shared" si="186"/>
        <v>0</v>
      </c>
      <c r="M2748">
        <f t="shared" si="187"/>
        <v>0</v>
      </c>
    </row>
    <row r="2749" spans="9:13" x14ac:dyDescent="0.25">
      <c r="I2749">
        <f t="shared" si="185"/>
        <v>2500</v>
      </c>
      <c r="J2749">
        <v>2747</v>
      </c>
      <c r="K2749">
        <f t="shared" ref="K2749:K2812" si="188">IF(I2749+J2749&gt;(G$2-(G$2*G$3*G$4/100/100))/2, (1-(_xlfn.HYPGEOM.DIST((I2749+J2749-1), (G$2-(G$2*G$3*G$4/100/100)), G$2/2, G$2, TRUE))),_xlfn.HYPGEOM.DIST(I2749+J2749, (G$2-(G$2*G$3*G$4/100/100)), G$2/2, G$2, TRUE))</f>
        <v>0</v>
      </c>
      <c r="L2749">
        <f t="shared" si="186"/>
        <v>0</v>
      </c>
      <c r="M2749">
        <f t="shared" si="187"/>
        <v>0</v>
      </c>
    </row>
    <row r="2750" spans="9:13" x14ac:dyDescent="0.25">
      <c r="I2750">
        <f t="shared" si="185"/>
        <v>2500</v>
      </c>
      <c r="J2750">
        <v>2748</v>
      </c>
      <c r="K2750">
        <f t="shared" si="188"/>
        <v>0</v>
      </c>
      <c r="L2750">
        <f t="shared" si="186"/>
        <v>0</v>
      </c>
      <c r="M2750">
        <f t="shared" si="187"/>
        <v>0</v>
      </c>
    </row>
    <row r="2751" spans="9:13" x14ac:dyDescent="0.25">
      <c r="I2751">
        <f t="shared" si="185"/>
        <v>2500</v>
      </c>
      <c r="J2751">
        <v>2749</v>
      </c>
      <c r="K2751">
        <f t="shared" si="188"/>
        <v>0</v>
      </c>
      <c r="L2751">
        <f t="shared" si="186"/>
        <v>0</v>
      </c>
      <c r="M2751">
        <f t="shared" si="187"/>
        <v>0</v>
      </c>
    </row>
    <row r="2752" spans="9:13" x14ac:dyDescent="0.25">
      <c r="I2752">
        <f t="shared" si="185"/>
        <v>2500</v>
      </c>
      <c r="J2752">
        <v>2750</v>
      </c>
      <c r="K2752">
        <f t="shared" si="188"/>
        <v>0</v>
      </c>
      <c r="L2752">
        <f t="shared" si="186"/>
        <v>0</v>
      </c>
      <c r="M2752">
        <f t="shared" si="187"/>
        <v>0</v>
      </c>
    </row>
    <row r="2753" spans="9:13" x14ac:dyDescent="0.25">
      <c r="I2753">
        <f t="shared" si="185"/>
        <v>2500</v>
      </c>
      <c r="J2753">
        <v>2751</v>
      </c>
      <c r="K2753">
        <f t="shared" si="188"/>
        <v>0</v>
      </c>
      <c r="L2753">
        <f t="shared" si="186"/>
        <v>0</v>
      </c>
      <c r="M2753">
        <f t="shared" si="187"/>
        <v>0</v>
      </c>
    </row>
    <row r="2754" spans="9:13" x14ac:dyDescent="0.25">
      <c r="I2754">
        <f t="shared" si="185"/>
        <v>2500</v>
      </c>
      <c r="J2754">
        <v>2752</v>
      </c>
      <c r="K2754">
        <f t="shared" si="188"/>
        <v>0</v>
      </c>
      <c r="L2754">
        <f t="shared" si="186"/>
        <v>0</v>
      </c>
      <c r="M2754">
        <f t="shared" si="187"/>
        <v>0</v>
      </c>
    </row>
    <row r="2755" spans="9:13" x14ac:dyDescent="0.25">
      <c r="I2755">
        <f t="shared" si="185"/>
        <v>2500</v>
      </c>
      <c r="J2755">
        <v>2753</v>
      </c>
      <c r="K2755">
        <f t="shared" si="188"/>
        <v>0</v>
      </c>
      <c r="L2755">
        <f t="shared" si="186"/>
        <v>0</v>
      </c>
      <c r="M2755">
        <f t="shared" si="187"/>
        <v>0</v>
      </c>
    </row>
    <row r="2756" spans="9:13" x14ac:dyDescent="0.25">
      <c r="I2756">
        <f t="shared" ref="I2756:I2819" si="189">G$5</f>
        <v>2500</v>
      </c>
      <c r="J2756">
        <v>2754</v>
      </c>
      <c r="K2756">
        <f t="shared" si="188"/>
        <v>0</v>
      </c>
      <c r="L2756">
        <f t="shared" ref="L2756:L2819" si="190">_xlfn.HYPGEOM.DIST(J2756,  (G$2-0.5*G$2)*0.5, G$2/2-I2756,(G$2-0.5*G$2), FALSE)</f>
        <v>0</v>
      </c>
      <c r="M2756">
        <f t="shared" ref="M2756:M2819" si="191">K2756*L2756</f>
        <v>0</v>
      </c>
    </row>
    <row r="2757" spans="9:13" x14ac:dyDescent="0.25">
      <c r="I2757">
        <f t="shared" si="189"/>
        <v>2500</v>
      </c>
      <c r="J2757">
        <v>2755</v>
      </c>
      <c r="K2757">
        <f t="shared" si="188"/>
        <v>0</v>
      </c>
      <c r="L2757">
        <f t="shared" si="190"/>
        <v>0</v>
      </c>
      <c r="M2757">
        <f t="shared" si="191"/>
        <v>0</v>
      </c>
    </row>
    <row r="2758" spans="9:13" x14ac:dyDescent="0.25">
      <c r="I2758">
        <f t="shared" si="189"/>
        <v>2500</v>
      </c>
      <c r="J2758">
        <v>2756</v>
      </c>
      <c r="K2758">
        <f t="shared" si="188"/>
        <v>0</v>
      </c>
      <c r="L2758">
        <f t="shared" si="190"/>
        <v>0</v>
      </c>
      <c r="M2758">
        <f t="shared" si="191"/>
        <v>0</v>
      </c>
    </row>
    <row r="2759" spans="9:13" x14ac:dyDescent="0.25">
      <c r="I2759">
        <f t="shared" si="189"/>
        <v>2500</v>
      </c>
      <c r="J2759">
        <v>2757</v>
      </c>
      <c r="K2759">
        <f t="shared" si="188"/>
        <v>0</v>
      </c>
      <c r="L2759">
        <f t="shared" si="190"/>
        <v>0</v>
      </c>
      <c r="M2759">
        <f t="shared" si="191"/>
        <v>0</v>
      </c>
    </row>
    <row r="2760" spans="9:13" x14ac:dyDescent="0.25">
      <c r="I2760">
        <f t="shared" si="189"/>
        <v>2500</v>
      </c>
      <c r="J2760">
        <v>2758</v>
      </c>
      <c r="K2760">
        <f t="shared" si="188"/>
        <v>0</v>
      </c>
      <c r="L2760">
        <f t="shared" si="190"/>
        <v>0</v>
      </c>
      <c r="M2760">
        <f t="shared" si="191"/>
        <v>0</v>
      </c>
    </row>
    <row r="2761" spans="9:13" x14ac:dyDescent="0.25">
      <c r="I2761">
        <f t="shared" si="189"/>
        <v>2500</v>
      </c>
      <c r="J2761">
        <v>2759</v>
      </c>
      <c r="K2761">
        <f t="shared" si="188"/>
        <v>0</v>
      </c>
      <c r="L2761">
        <f t="shared" si="190"/>
        <v>0</v>
      </c>
      <c r="M2761">
        <f t="shared" si="191"/>
        <v>0</v>
      </c>
    </row>
    <row r="2762" spans="9:13" x14ac:dyDescent="0.25">
      <c r="I2762">
        <f t="shared" si="189"/>
        <v>2500</v>
      </c>
      <c r="J2762">
        <v>2760</v>
      </c>
      <c r="K2762">
        <f t="shared" si="188"/>
        <v>0</v>
      </c>
      <c r="L2762">
        <f t="shared" si="190"/>
        <v>0</v>
      </c>
      <c r="M2762">
        <f t="shared" si="191"/>
        <v>0</v>
      </c>
    </row>
    <row r="2763" spans="9:13" x14ac:dyDescent="0.25">
      <c r="I2763">
        <f t="shared" si="189"/>
        <v>2500</v>
      </c>
      <c r="J2763">
        <v>2761</v>
      </c>
      <c r="K2763">
        <f t="shared" si="188"/>
        <v>0</v>
      </c>
      <c r="L2763">
        <f t="shared" si="190"/>
        <v>0</v>
      </c>
      <c r="M2763">
        <f t="shared" si="191"/>
        <v>0</v>
      </c>
    </row>
    <row r="2764" spans="9:13" x14ac:dyDescent="0.25">
      <c r="I2764">
        <f t="shared" si="189"/>
        <v>2500</v>
      </c>
      <c r="J2764">
        <v>2762</v>
      </c>
      <c r="K2764">
        <f t="shared" si="188"/>
        <v>0</v>
      </c>
      <c r="L2764">
        <f t="shared" si="190"/>
        <v>0</v>
      </c>
      <c r="M2764">
        <f t="shared" si="191"/>
        <v>0</v>
      </c>
    </row>
    <row r="2765" spans="9:13" x14ac:dyDescent="0.25">
      <c r="I2765">
        <f t="shared" si="189"/>
        <v>2500</v>
      </c>
      <c r="J2765">
        <v>2763</v>
      </c>
      <c r="K2765">
        <f t="shared" si="188"/>
        <v>0</v>
      </c>
      <c r="L2765">
        <f t="shared" si="190"/>
        <v>0</v>
      </c>
      <c r="M2765">
        <f t="shared" si="191"/>
        <v>0</v>
      </c>
    </row>
    <row r="2766" spans="9:13" x14ac:dyDescent="0.25">
      <c r="I2766">
        <f t="shared" si="189"/>
        <v>2500</v>
      </c>
      <c r="J2766">
        <v>2764</v>
      </c>
      <c r="K2766">
        <f t="shared" si="188"/>
        <v>0</v>
      </c>
      <c r="L2766">
        <f t="shared" si="190"/>
        <v>0</v>
      </c>
      <c r="M2766">
        <f t="shared" si="191"/>
        <v>0</v>
      </c>
    </row>
    <row r="2767" spans="9:13" x14ac:dyDescent="0.25">
      <c r="I2767">
        <f t="shared" si="189"/>
        <v>2500</v>
      </c>
      <c r="J2767">
        <v>2765</v>
      </c>
      <c r="K2767">
        <f t="shared" si="188"/>
        <v>0</v>
      </c>
      <c r="L2767">
        <f t="shared" si="190"/>
        <v>0</v>
      </c>
      <c r="M2767">
        <f t="shared" si="191"/>
        <v>0</v>
      </c>
    </row>
    <row r="2768" spans="9:13" x14ac:dyDescent="0.25">
      <c r="I2768">
        <f t="shared" si="189"/>
        <v>2500</v>
      </c>
      <c r="J2768">
        <v>2766</v>
      </c>
      <c r="K2768">
        <f t="shared" si="188"/>
        <v>0</v>
      </c>
      <c r="L2768">
        <f t="shared" si="190"/>
        <v>0</v>
      </c>
      <c r="M2768">
        <f t="shared" si="191"/>
        <v>0</v>
      </c>
    </row>
    <row r="2769" spans="9:13" x14ac:dyDescent="0.25">
      <c r="I2769">
        <f t="shared" si="189"/>
        <v>2500</v>
      </c>
      <c r="J2769">
        <v>2767</v>
      </c>
      <c r="K2769">
        <f t="shared" si="188"/>
        <v>0</v>
      </c>
      <c r="L2769">
        <f t="shared" si="190"/>
        <v>0</v>
      </c>
      <c r="M2769">
        <f t="shared" si="191"/>
        <v>0</v>
      </c>
    </row>
    <row r="2770" spans="9:13" x14ac:dyDescent="0.25">
      <c r="I2770">
        <f t="shared" si="189"/>
        <v>2500</v>
      </c>
      <c r="J2770">
        <v>2768</v>
      </c>
      <c r="K2770">
        <f t="shared" si="188"/>
        <v>0</v>
      </c>
      <c r="L2770">
        <f t="shared" si="190"/>
        <v>0</v>
      </c>
      <c r="M2770">
        <f t="shared" si="191"/>
        <v>0</v>
      </c>
    </row>
    <row r="2771" spans="9:13" x14ac:dyDescent="0.25">
      <c r="I2771">
        <f t="shared" si="189"/>
        <v>2500</v>
      </c>
      <c r="J2771">
        <v>2769</v>
      </c>
      <c r="K2771">
        <f t="shared" si="188"/>
        <v>0</v>
      </c>
      <c r="L2771">
        <f t="shared" si="190"/>
        <v>0</v>
      </c>
      <c r="M2771">
        <f t="shared" si="191"/>
        <v>0</v>
      </c>
    </row>
    <row r="2772" spans="9:13" x14ac:dyDescent="0.25">
      <c r="I2772">
        <f t="shared" si="189"/>
        <v>2500</v>
      </c>
      <c r="J2772">
        <v>2770</v>
      </c>
      <c r="K2772">
        <f t="shared" si="188"/>
        <v>0</v>
      </c>
      <c r="L2772">
        <f t="shared" si="190"/>
        <v>0</v>
      </c>
      <c r="M2772">
        <f t="shared" si="191"/>
        <v>0</v>
      </c>
    </row>
    <row r="2773" spans="9:13" x14ac:dyDescent="0.25">
      <c r="I2773">
        <f t="shared" si="189"/>
        <v>2500</v>
      </c>
      <c r="J2773">
        <v>2771</v>
      </c>
      <c r="K2773">
        <f t="shared" si="188"/>
        <v>0</v>
      </c>
      <c r="L2773">
        <f t="shared" si="190"/>
        <v>0</v>
      </c>
      <c r="M2773">
        <f t="shared" si="191"/>
        <v>0</v>
      </c>
    </row>
    <row r="2774" spans="9:13" x14ac:dyDescent="0.25">
      <c r="I2774">
        <f t="shared" si="189"/>
        <v>2500</v>
      </c>
      <c r="J2774">
        <v>2772</v>
      </c>
      <c r="K2774">
        <f t="shared" si="188"/>
        <v>0</v>
      </c>
      <c r="L2774">
        <f t="shared" si="190"/>
        <v>0</v>
      </c>
      <c r="M2774">
        <f t="shared" si="191"/>
        <v>0</v>
      </c>
    </row>
    <row r="2775" spans="9:13" x14ac:dyDescent="0.25">
      <c r="I2775">
        <f t="shared" si="189"/>
        <v>2500</v>
      </c>
      <c r="J2775">
        <v>2773</v>
      </c>
      <c r="K2775">
        <f t="shared" si="188"/>
        <v>0</v>
      </c>
      <c r="L2775">
        <f t="shared" si="190"/>
        <v>0</v>
      </c>
      <c r="M2775">
        <f t="shared" si="191"/>
        <v>0</v>
      </c>
    </row>
    <row r="2776" spans="9:13" x14ac:dyDescent="0.25">
      <c r="I2776">
        <f t="shared" si="189"/>
        <v>2500</v>
      </c>
      <c r="J2776">
        <v>2774</v>
      </c>
      <c r="K2776">
        <f t="shared" si="188"/>
        <v>0</v>
      </c>
      <c r="L2776">
        <f t="shared" si="190"/>
        <v>0</v>
      </c>
      <c r="M2776">
        <f t="shared" si="191"/>
        <v>0</v>
      </c>
    </row>
    <row r="2777" spans="9:13" x14ac:dyDescent="0.25">
      <c r="I2777">
        <f t="shared" si="189"/>
        <v>2500</v>
      </c>
      <c r="J2777">
        <v>2775</v>
      </c>
      <c r="K2777">
        <f t="shared" si="188"/>
        <v>0</v>
      </c>
      <c r="L2777">
        <f t="shared" si="190"/>
        <v>0</v>
      </c>
      <c r="M2777">
        <f t="shared" si="191"/>
        <v>0</v>
      </c>
    </row>
    <row r="2778" spans="9:13" x14ac:dyDescent="0.25">
      <c r="I2778">
        <f t="shared" si="189"/>
        <v>2500</v>
      </c>
      <c r="J2778">
        <v>2776</v>
      </c>
      <c r="K2778">
        <f t="shared" si="188"/>
        <v>0</v>
      </c>
      <c r="L2778">
        <f t="shared" si="190"/>
        <v>0</v>
      </c>
      <c r="M2778">
        <f t="shared" si="191"/>
        <v>0</v>
      </c>
    </row>
    <row r="2779" spans="9:13" x14ac:dyDescent="0.25">
      <c r="I2779">
        <f t="shared" si="189"/>
        <v>2500</v>
      </c>
      <c r="J2779">
        <v>2777</v>
      </c>
      <c r="K2779">
        <f t="shared" si="188"/>
        <v>0</v>
      </c>
      <c r="L2779">
        <f t="shared" si="190"/>
        <v>0</v>
      </c>
      <c r="M2779">
        <f t="shared" si="191"/>
        <v>0</v>
      </c>
    </row>
    <row r="2780" spans="9:13" x14ac:dyDescent="0.25">
      <c r="I2780">
        <f t="shared" si="189"/>
        <v>2500</v>
      </c>
      <c r="J2780">
        <v>2778</v>
      </c>
      <c r="K2780">
        <f t="shared" si="188"/>
        <v>0</v>
      </c>
      <c r="L2780">
        <f t="shared" si="190"/>
        <v>0</v>
      </c>
      <c r="M2780">
        <f t="shared" si="191"/>
        <v>0</v>
      </c>
    </row>
    <row r="2781" spans="9:13" x14ac:dyDescent="0.25">
      <c r="I2781">
        <f t="shared" si="189"/>
        <v>2500</v>
      </c>
      <c r="J2781">
        <v>2779</v>
      </c>
      <c r="K2781">
        <f t="shared" si="188"/>
        <v>0</v>
      </c>
      <c r="L2781">
        <f t="shared" si="190"/>
        <v>0</v>
      </c>
      <c r="M2781">
        <f t="shared" si="191"/>
        <v>0</v>
      </c>
    </row>
    <row r="2782" spans="9:13" x14ac:dyDescent="0.25">
      <c r="I2782">
        <f t="shared" si="189"/>
        <v>2500</v>
      </c>
      <c r="J2782">
        <v>2780</v>
      </c>
      <c r="K2782">
        <f t="shared" si="188"/>
        <v>0</v>
      </c>
      <c r="L2782">
        <f t="shared" si="190"/>
        <v>0</v>
      </c>
      <c r="M2782">
        <f t="shared" si="191"/>
        <v>0</v>
      </c>
    </row>
    <row r="2783" spans="9:13" x14ac:dyDescent="0.25">
      <c r="I2783">
        <f t="shared" si="189"/>
        <v>2500</v>
      </c>
      <c r="J2783">
        <v>2781</v>
      </c>
      <c r="K2783">
        <f t="shared" si="188"/>
        <v>0</v>
      </c>
      <c r="L2783">
        <f t="shared" si="190"/>
        <v>0</v>
      </c>
      <c r="M2783">
        <f t="shared" si="191"/>
        <v>0</v>
      </c>
    </row>
    <row r="2784" spans="9:13" x14ac:dyDescent="0.25">
      <c r="I2784">
        <f t="shared" si="189"/>
        <v>2500</v>
      </c>
      <c r="J2784">
        <v>2782</v>
      </c>
      <c r="K2784">
        <f t="shared" si="188"/>
        <v>0</v>
      </c>
      <c r="L2784">
        <f t="shared" si="190"/>
        <v>0</v>
      </c>
      <c r="M2784">
        <f t="shared" si="191"/>
        <v>0</v>
      </c>
    </row>
    <row r="2785" spans="9:13" x14ac:dyDescent="0.25">
      <c r="I2785">
        <f t="shared" si="189"/>
        <v>2500</v>
      </c>
      <c r="J2785">
        <v>2783</v>
      </c>
      <c r="K2785">
        <f t="shared" si="188"/>
        <v>0</v>
      </c>
      <c r="L2785">
        <f t="shared" si="190"/>
        <v>0</v>
      </c>
      <c r="M2785">
        <f t="shared" si="191"/>
        <v>0</v>
      </c>
    </row>
    <row r="2786" spans="9:13" x14ac:dyDescent="0.25">
      <c r="I2786">
        <f t="shared" si="189"/>
        <v>2500</v>
      </c>
      <c r="J2786">
        <v>2784</v>
      </c>
      <c r="K2786">
        <f t="shared" si="188"/>
        <v>0</v>
      </c>
      <c r="L2786">
        <f t="shared" si="190"/>
        <v>0</v>
      </c>
      <c r="M2786">
        <f t="shared" si="191"/>
        <v>0</v>
      </c>
    </row>
    <row r="2787" spans="9:13" x14ac:dyDescent="0.25">
      <c r="I2787">
        <f t="shared" si="189"/>
        <v>2500</v>
      </c>
      <c r="J2787">
        <v>2785</v>
      </c>
      <c r="K2787">
        <f t="shared" si="188"/>
        <v>0</v>
      </c>
      <c r="L2787">
        <f t="shared" si="190"/>
        <v>0</v>
      </c>
      <c r="M2787">
        <f t="shared" si="191"/>
        <v>0</v>
      </c>
    </row>
    <row r="2788" spans="9:13" x14ac:dyDescent="0.25">
      <c r="I2788">
        <f t="shared" si="189"/>
        <v>2500</v>
      </c>
      <c r="J2788">
        <v>2786</v>
      </c>
      <c r="K2788">
        <f t="shared" si="188"/>
        <v>0</v>
      </c>
      <c r="L2788">
        <f t="shared" si="190"/>
        <v>0</v>
      </c>
      <c r="M2788">
        <f t="shared" si="191"/>
        <v>0</v>
      </c>
    </row>
    <row r="2789" spans="9:13" x14ac:dyDescent="0.25">
      <c r="I2789">
        <f t="shared" si="189"/>
        <v>2500</v>
      </c>
      <c r="J2789">
        <v>2787</v>
      </c>
      <c r="K2789">
        <f t="shared" si="188"/>
        <v>0</v>
      </c>
      <c r="L2789">
        <f t="shared" si="190"/>
        <v>0</v>
      </c>
      <c r="M2789">
        <f t="shared" si="191"/>
        <v>0</v>
      </c>
    </row>
    <row r="2790" spans="9:13" x14ac:dyDescent="0.25">
      <c r="I2790">
        <f t="shared" si="189"/>
        <v>2500</v>
      </c>
      <c r="J2790">
        <v>2788</v>
      </c>
      <c r="K2790">
        <f t="shared" si="188"/>
        <v>0</v>
      </c>
      <c r="L2790">
        <f t="shared" si="190"/>
        <v>0</v>
      </c>
      <c r="M2790">
        <f t="shared" si="191"/>
        <v>0</v>
      </c>
    </row>
    <row r="2791" spans="9:13" x14ac:dyDescent="0.25">
      <c r="I2791">
        <f t="shared" si="189"/>
        <v>2500</v>
      </c>
      <c r="J2791">
        <v>2789</v>
      </c>
      <c r="K2791">
        <f t="shared" si="188"/>
        <v>0</v>
      </c>
      <c r="L2791">
        <f t="shared" si="190"/>
        <v>0</v>
      </c>
      <c r="M2791">
        <f t="shared" si="191"/>
        <v>0</v>
      </c>
    </row>
    <row r="2792" spans="9:13" x14ac:dyDescent="0.25">
      <c r="I2792">
        <f t="shared" si="189"/>
        <v>2500</v>
      </c>
      <c r="J2792">
        <v>2790</v>
      </c>
      <c r="K2792">
        <f t="shared" si="188"/>
        <v>0</v>
      </c>
      <c r="L2792">
        <f t="shared" si="190"/>
        <v>0</v>
      </c>
      <c r="M2792">
        <f t="shared" si="191"/>
        <v>0</v>
      </c>
    </row>
    <row r="2793" spans="9:13" x14ac:dyDescent="0.25">
      <c r="I2793">
        <f t="shared" si="189"/>
        <v>2500</v>
      </c>
      <c r="J2793">
        <v>2791</v>
      </c>
      <c r="K2793">
        <f t="shared" si="188"/>
        <v>0</v>
      </c>
      <c r="L2793">
        <f t="shared" si="190"/>
        <v>0</v>
      </c>
      <c r="M2793">
        <f t="shared" si="191"/>
        <v>0</v>
      </c>
    </row>
    <row r="2794" spans="9:13" x14ac:dyDescent="0.25">
      <c r="I2794">
        <f t="shared" si="189"/>
        <v>2500</v>
      </c>
      <c r="J2794">
        <v>2792</v>
      </c>
      <c r="K2794">
        <f t="shared" si="188"/>
        <v>0</v>
      </c>
      <c r="L2794">
        <f t="shared" si="190"/>
        <v>0</v>
      </c>
      <c r="M2794">
        <f t="shared" si="191"/>
        <v>0</v>
      </c>
    </row>
    <row r="2795" spans="9:13" x14ac:dyDescent="0.25">
      <c r="I2795">
        <f t="shared" si="189"/>
        <v>2500</v>
      </c>
      <c r="J2795">
        <v>2793</v>
      </c>
      <c r="K2795">
        <f t="shared" si="188"/>
        <v>0</v>
      </c>
      <c r="L2795">
        <f t="shared" si="190"/>
        <v>0</v>
      </c>
      <c r="M2795">
        <f t="shared" si="191"/>
        <v>0</v>
      </c>
    </row>
    <row r="2796" spans="9:13" x14ac:dyDescent="0.25">
      <c r="I2796">
        <f t="shared" si="189"/>
        <v>2500</v>
      </c>
      <c r="J2796">
        <v>2794</v>
      </c>
      <c r="K2796">
        <f t="shared" si="188"/>
        <v>0</v>
      </c>
      <c r="L2796">
        <f t="shared" si="190"/>
        <v>0</v>
      </c>
      <c r="M2796">
        <f t="shared" si="191"/>
        <v>0</v>
      </c>
    </row>
    <row r="2797" spans="9:13" x14ac:dyDescent="0.25">
      <c r="I2797">
        <f t="shared" si="189"/>
        <v>2500</v>
      </c>
      <c r="J2797">
        <v>2795</v>
      </c>
      <c r="K2797">
        <f t="shared" si="188"/>
        <v>0</v>
      </c>
      <c r="L2797">
        <f t="shared" si="190"/>
        <v>0</v>
      </c>
      <c r="M2797">
        <f t="shared" si="191"/>
        <v>0</v>
      </c>
    </row>
    <row r="2798" spans="9:13" x14ac:dyDescent="0.25">
      <c r="I2798">
        <f t="shared" si="189"/>
        <v>2500</v>
      </c>
      <c r="J2798">
        <v>2796</v>
      </c>
      <c r="K2798">
        <f t="shared" si="188"/>
        <v>0</v>
      </c>
      <c r="L2798">
        <f t="shared" si="190"/>
        <v>0</v>
      </c>
      <c r="M2798">
        <f t="shared" si="191"/>
        <v>0</v>
      </c>
    </row>
    <row r="2799" spans="9:13" x14ac:dyDescent="0.25">
      <c r="I2799">
        <f t="shared" si="189"/>
        <v>2500</v>
      </c>
      <c r="J2799">
        <v>2797</v>
      </c>
      <c r="K2799">
        <f t="shared" si="188"/>
        <v>0</v>
      </c>
      <c r="L2799">
        <f t="shared" si="190"/>
        <v>0</v>
      </c>
      <c r="M2799">
        <f t="shared" si="191"/>
        <v>0</v>
      </c>
    </row>
    <row r="2800" spans="9:13" x14ac:dyDescent="0.25">
      <c r="I2800">
        <f t="shared" si="189"/>
        <v>2500</v>
      </c>
      <c r="J2800">
        <v>2798</v>
      </c>
      <c r="K2800">
        <f t="shared" si="188"/>
        <v>0</v>
      </c>
      <c r="L2800">
        <f t="shared" si="190"/>
        <v>0</v>
      </c>
      <c r="M2800">
        <f t="shared" si="191"/>
        <v>0</v>
      </c>
    </row>
    <row r="2801" spans="9:13" x14ac:dyDescent="0.25">
      <c r="I2801">
        <f t="shared" si="189"/>
        <v>2500</v>
      </c>
      <c r="J2801">
        <v>2799</v>
      </c>
      <c r="K2801">
        <f t="shared" si="188"/>
        <v>0</v>
      </c>
      <c r="L2801">
        <f t="shared" si="190"/>
        <v>0</v>
      </c>
      <c r="M2801">
        <f t="shared" si="191"/>
        <v>0</v>
      </c>
    </row>
    <row r="2802" spans="9:13" x14ac:dyDescent="0.25">
      <c r="I2802">
        <f t="shared" si="189"/>
        <v>2500</v>
      </c>
      <c r="J2802">
        <v>2800</v>
      </c>
      <c r="K2802">
        <f t="shared" si="188"/>
        <v>0</v>
      </c>
      <c r="L2802">
        <f t="shared" si="190"/>
        <v>0</v>
      </c>
      <c r="M2802">
        <f t="shared" si="191"/>
        <v>0</v>
      </c>
    </row>
    <row r="2803" spans="9:13" x14ac:dyDescent="0.25">
      <c r="I2803">
        <f t="shared" si="189"/>
        <v>2500</v>
      </c>
      <c r="J2803">
        <v>2801</v>
      </c>
      <c r="K2803">
        <f t="shared" si="188"/>
        <v>0</v>
      </c>
      <c r="L2803">
        <f t="shared" si="190"/>
        <v>0</v>
      </c>
      <c r="M2803">
        <f t="shared" si="191"/>
        <v>0</v>
      </c>
    </row>
    <row r="2804" spans="9:13" x14ac:dyDescent="0.25">
      <c r="I2804">
        <f t="shared" si="189"/>
        <v>2500</v>
      </c>
      <c r="J2804">
        <v>2802</v>
      </c>
      <c r="K2804">
        <f t="shared" si="188"/>
        <v>0</v>
      </c>
      <c r="L2804">
        <f t="shared" si="190"/>
        <v>0</v>
      </c>
      <c r="M2804">
        <f t="shared" si="191"/>
        <v>0</v>
      </c>
    </row>
    <row r="2805" spans="9:13" x14ac:dyDescent="0.25">
      <c r="I2805">
        <f t="shared" si="189"/>
        <v>2500</v>
      </c>
      <c r="J2805">
        <v>2803</v>
      </c>
      <c r="K2805">
        <f t="shared" si="188"/>
        <v>0</v>
      </c>
      <c r="L2805">
        <f t="shared" si="190"/>
        <v>0</v>
      </c>
      <c r="M2805">
        <f t="shared" si="191"/>
        <v>0</v>
      </c>
    </row>
    <row r="2806" spans="9:13" x14ac:dyDescent="0.25">
      <c r="I2806">
        <f t="shared" si="189"/>
        <v>2500</v>
      </c>
      <c r="J2806">
        <v>2804</v>
      </c>
      <c r="K2806">
        <f t="shared" si="188"/>
        <v>0</v>
      </c>
      <c r="L2806">
        <f t="shared" si="190"/>
        <v>0</v>
      </c>
      <c r="M2806">
        <f t="shared" si="191"/>
        <v>0</v>
      </c>
    </row>
    <row r="2807" spans="9:13" x14ac:dyDescent="0.25">
      <c r="I2807">
        <f t="shared" si="189"/>
        <v>2500</v>
      </c>
      <c r="J2807">
        <v>2805</v>
      </c>
      <c r="K2807">
        <f t="shared" si="188"/>
        <v>0</v>
      </c>
      <c r="L2807">
        <f t="shared" si="190"/>
        <v>0</v>
      </c>
      <c r="M2807">
        <f t="shared" si="191"/>
        <v>0</v>
      </c>
    </row>
    <row r="2808" spans="9:13" x14ac:dyDescent="0.25">
      <c r="I2808">
        <f t="shared" si="189"/>
        <v>2500</v>
      </c>
      <c r="J2808">
        <v>2806</v>
      </c>
      <c r="K2808">
        <f t="shared" si="188"/>
        <v>0</v>
      </c>
      <c r="L2808">
        <f t="shared" si="190"/>
        <v>0</v>
      </c>
      <c r="M2808">
        <f t="shared" si="191"/>
        <v>0</v>
      </c>
    </row>
    <row r="2809" spans="9:13" x14ac:dyDescent="0.25">
      <c r="I2809">
        <f t="shared" si="189"/>
        <v>2500</v>
      </c>
      <c r="J2809">
        <v>2807</v>
      </c>
      <c r="K2809">
        <f t="shared" si="188"/>
        <v>0</v>
      </c>
      <c r="L2809">
        <f t="shared" si="190"/>
        <v>0</v>
      </c>
      <c r="M2809">
        <f t="shared" si="191"/>
        <v>0</v>
      </c>
    </row>
    <row r="2810" spans="9:13" x14ac:dyDescent="0.25">
      <c r="I2810">
        <f t="shared" si="189"/>
        <v>2500</v>
      </c>
      <c r="J2810">
        <v>2808</v>
      </c>
      <c r="K2810">
        <f t="shared" si="188"/>
        <v>0</v>
      </c>
      <c r="L2810">
        <f t="shared" si="190"/>
        <v>0</v>
      </c>
      <c r="M2810">
        <f t="shared" si="191"/>
        <v>0</v>
      </c>
    </row>
    <row r="2811" spans="9:13" x14ac:dyDescent="0.25">
      <c r="I2811">
        <f t="shared" si="189"/>
        <v>2500</v>
      </c>
      <c r="J2811">
        <v>2809</v>
      </c>
      <c r="K2811">
        <f t="shared" si="188"/>
        <v>0</v>
      </c>
      <c r="L2811">
        <f t="shared" si="190"/>
        <v>0</v>
      </c>
      <c r="M2811">
        <f t="shared" si="191"/>
        <v>0</v>
      </c>
    </row>
    <row r="2812" spans="9:13" x14ac:dyDescent="0.25">
      <c r="I2812">
        <f t="shared" si="189"/>
        <v>2500</v>
      </c>
      <c r="J2812">
        <v>2810</v>
      </c>
      <c r="K2812">
        <f t="shared" si="188"/>
        <v>0</v>
      </c>
      <c r="L2812">
        <f t="shared" si="190"/>
        <v>0</v>
      </c>
      <c r="M2812">
        <f t="shared" si="191"/>
        <v>0</v>
      </c>
    </row>
    <row r="2813" spans="9:13" x14ac:dyDescent="0.25">
      <c r="I2813">
        <f t="shared" si="189"/>
        <v>2500</v>
      </c>
      <c r="J2813">
        <v>2811</v>
      </c>
      <c r="K2813">
        <f t="shared" ref="K2813:K2876" si="192">IF(I2813+J2813&gt;(G$2-(G$2*G$3*G$4/100/100))/2, (1-(_xlfn.HYPGEOM.DIST((I2813+J2813-1), (G$2-(G$2*G$3*G$4/100/100)), G$2/2, G$2, TRUE))),_xlfn.HYPGEOM.DIST(I2813+J2813, (G$2-(G$2*G$3*G$4/100/100)), G$2/2, G$2, TRUE))</f>
        <v>0</v>
      </c>
      <c r="L2813">
        <f t="shared" si="190"/>
        <v>0</v>
      </c>
      <c r="M2813">
        <f t="shared" si="191"/>
        <v>0</v>
      </c>
    </row>
    <row r="2814" spans="9:13" x14ac:dyDescent="0.25">
      <c r="I2814">
        <f t="shared" si="189"/>
        <v>2500</v>
      </c>
      <c r="J2814">
        <v>2812</v>
      </c>
      <c r="K2814">
        <f t="shared" si="192"/>
        <v>0</v>
      </c>
      <c r="L2814">
        <f t="shared" si="190"/>
        <v>0</v>
      </c>
      <c r="M2814">
        <f t="shared" si="191"/>
        <v>0</v>
      </c>
    </row>
    <row r="2815" spans="9:13" x14ac:dyDescent="0.25">
      <c r="I2815">
        <f t="shared" si="189"/>
        <v>2500</v>
      </c>
      <c r="J2815">
        <v>2813</v>
      </c>
      <c r="K2815">
        <f t="shared" si="192"/>
        <v>0</v>
      </c>
      <c r="L2815">
        <f t="shared" si="190"/>
        <v>0</v>
      </c>
      <c r="M2815">
        <f t="shared" si="191"/>
        <v>0</v>
      </c>
    </row>
    <row r="2816" spans="9:13" x14ac:dyDescent="0.25">
      <c r="I2816">
        <f t="shared" si="189"/>
        <v>2500</v>
      </c>
      <c r="J2816">
        <v>2814</v>
      </c>
      <c r="K2816">
        <f t="shared" si="192"/>
        <v>0</v>
      </c>
      <c r="L2816">
        <f t="shared" si="190"/>
        <v>0</v>
      </c>
      <c r="M2816">
        <f t="shared" si="191"/>
        <v>0</v>
      </c>
    </row>
    <row r="2817" spans="9:13" x14ac:dyDescent="0.25">
      <c r="I2817">
        <f t="shared" si="189"/>
        <v>2500</v>
      </c>
      <c r="J2817">
        <v>2815</v>
      </c>
      <c r="K2817">
        <f t="shared" si="192"/>
        <v>0</v>
      </c>
      <c r="L2817">
        <f t="shared" si="190"/>
        <v>0</v>
      </c>
      <c r="M2817">
        <f t="shared" si="191"/>
        <v>0</v>
      </c>
    </row>
    <row r="2818" spans="9:13" x14ac:dyDescent="0.25">
      <c r="I2818">
        <f t="shared" si="189"/>
        <v>2500</v>
      </c>
      <c r="J2818">
        <v>2816</v>
      </c>
      <c r="K2818">
        <f t="shared" si="192"/>
        <v>0</v>
      </c>
      <c r="L2818">
        <f t="shared" si="190"/>
        <v>0</v>
      </c>
      <c r="M2818">
        <f t="shared" si="191"/>
        <v>0</v>
      </c>
    </row>
    <row r="2819" spans="9:13" x14ac:dyDescent="0.25">
      <c r="I2819">
        <f t="shared" si="189"/>
        <v>2500</v>
      </c>
      <c r="J2819">
        <v>2817</v>
      </c>
      <c r="K2819">
        <f t="shared" si="192"/>
        <v>0</v>
      </c>
      <c r="L2819">
        <f t="shared" si="190"/>
        <v>0</v>
      </c>
      <c r="M2819">
        <f t="shared" si="191"/>
        <v>0</v>
      </c>
    </row>
    <row r="2820" spans="9:13" x14ac:dyDescent="0.25">
      <c r="I2820">
        <f t="shared" ref="I2820:I2883" si="193">G$5</f>
        <v>2500</v>
      </c>
      <c r="J2820">
        <v>2818</v>
      </c>
      <c r="K2820">
        <f t="shared" si="192"/>
        <v>0</v>
      </c>
      <c r="L2820">
        <f t="shared" ref="L2820:L2883" si="194">_xlfn.HYPGEOM.DIST(J2820,  (G$2-0.5*G$2)*0.5, G$2/2-I2820,(G$2-0.5*G$2), FALSE)</f>
        <v>0</v>
      </c>
      <c r="M2820">
        <f t="shared" ref="M2820:M2883" si="195">K2820*L2820</f>
        <v>0</v>
      </c>
    </row>
    <row r="2821" spans="9:13" x14ac:dyDescent="0.25">
      <c r="I2821">
        <f t="shared" si="193"/>
        <v>2500</v>
      </c>
      <c r="J2821">
        <v>2819</v>
      </c>
      <c r="K2821">
        <f t="shared" si="192"/>
        <v>0</v>
      </c>
      <c r="L2821">
        <f t="shared" si="194"/>
        <v>0</v>
      </c>
      <c r="M2821">
        <f t="shared" si="195"/>
        <v>0</v>
      </c>
    </row>
    <row r="2822" spans="9:13" x14ac:dyDescent="0.25">
      <c r="I2822">
        <f t="shared" si="193"/>
        <v>2500</v>
      </c>
      <c r="J2822">
        <v>2820</v>
      </c>
      <c r="K2822">
        <f t="shared" si="192"/>
        <v>0</v>
      </c>
      <c r="L2822">
        <f t="shared" si="194"/>
        <v>0</v>
      </c>
      <c r="M2822">
        <f t="shared" si="195"/>
        <v>0</v>
      </c>
    </row>
    <row r="2823" spans="9:13" x14ac:dyDescent="0.25">
      <c r="I2823">
        <f t="shared" si="193"/>
        <v>2500</v>
      </c>
      <c r="J2823">
        <v>2821</v>
      </c>
      <c r="K2823">
        <f t="shared" si="192"/>
        <v>0</v>
      </c>
      <c r="L2823">
        <f t="shared" si="194"/>
        <v>0</v>
      </c>
      <c r="M2823">
        <f t="shared" si="195"/>
        <v>0</v>
      </c>
    </row>
    <row r="2824" spans="9:13" x14ac:dyDescent="0.25">
      <c r="I2824">
        <f t="shared" si="193"/>
        <v>2500</v>
      </c>
      <c r="J2824">
        <v>2822</v>
      </c>
      <c r="K2824">
        <f t="shared" si="192"/>
        <v>0</v>
      </c>
      <c r="L2824">
        <f t="shared" si="194"/>
        <v>0</v>
      </c>
      <c r="M2824">
        <f t="shared" si="195"/>
        <v>0</v>
      </c>
    </row>
    <row r="2825" spans="9:13" x14ac:dyDescent="0.25">
      <c r="I2825">
        <f t="shared" si="193"/>
        <v>2500</v>
      </c>
      <c r="J2825">
        <v>2823</v>
      </c>
      <c r="K2825">
        <f t="shared" si="192"/>
        <v>0</v>
      </c>
      <c r="L2825">
        <f t="shared" si="194"/>
        <v>0</v>
      </c>
      <c r="M2825">
        <f t="shared" si="195"/>
        <v>0</v>
      </c>
    </row>
    <row r="2826" spans="9:13" x14ac:dyDescent="0.25">
      <c r="I2826">
        <f t="shared" si="193"/>
        <v>2500</v>
      </c>
      <c r="J2826">
        <v>2824</v>
      </c>
      <c r="K2826">
        <f t="shared" si="192"/>
        <v>0</v>
      </c>
      <c r="L2826">
        <f t="shared" si="194"/>
        <v>0</v>
      </c>
      <c r="M2826">
        <f t="shared" si="195"/>
        <v>0</v>
      </c>
    </row>
    <row r="2827" spans="9:13" x14ac:dyDescent="0.25">
      <c r="I2827">
        <f t="shared" si="193"/>
        <v>2500</v>
      </c>
      <c r="J2827">
        <v>2825</v>
      </c>
      <c r="K2827">
        <f t="shared" si="192"/>
        <v>0</v>
      </c>
      <c r="L2827">
        <f t="shared" si="194"/>
        <v>0</v>
      </c>
      <c r="M2827">
        <f t="shared" si="195"/>
        <v>0</v>
      </c>
    </row>
    <row r="2828" spans="9:13" x14ac:dyDescent="0.25">
      <c r="I2828">
        <f t="shared" si="193"/>
        <v>2500</v>
      </c>
      <c r="J2828">
        <v>2826</v>
      </c>
      <c r="K2828">
        <f t="shared" si="192"/>
        <v>0</v>
      </c>
      <c r="L2828">
        <f t="shared" si="194"/>
        <v>0</v>
      </c>
      <c r="M2828">
        <f t="shared" si="195"/>
        <v>0</v>
      </c>
    </row>
    <row r="2829" spans="9:13" x14ac:dyDescent="0.25">
      <c r="I2829">
        <f t="shared" si="193"/>
        <v>2500</v>
      </c>
      <c r="J2829">
        <v>2827</v>
      </c>
      <c r="K2829">
        <f t="shared" si="192"/>
        <v>0</v>
      </c>
      <c r="L2829">
        <f t="shared" si="194"/>
        <v>0</v>
      </c>
      <c r="M2829">
        <f t="shared" si="195"/>
        <v>0</v>
      </c>
    </row>
    <row r="2830" spans="9:13" x14ac:dyDescent="0.25">
      <c r="I2830">
        <f t="shared" si="193"/>
        <v>2500</v>
      </c>
      <c r="J2830">
        <v>2828</v>
      </c>
      <c r="K2830">
        <f t="shared" si="192"/>
        <v>0</v>
      </c>
      <c r="L2830">
        <f t="shared" si="194"/>
        <v>0</v>
      </c>
      <c r="M2830">
        <f t="shared" si="195"/>
        <v>0</v>
      </c>
    </row>
    <row r="2831" spans="9:13" x14ac:dyDescent="0.25">
      <c r="I2831">
        <f t="shared" si="193"/>
        <v>2500</v>
      </c>
      <c r="J2831">
        <v>2829</v>
      </c>
      <c r="K2831">
        <f t="shared" si="192"/>
        <v>0</v>
      </c>
      <c r="L2831">
        <f t="shared" si="194"/>
        <v>0</v>
      </c>
      <c r="M2831">
        <f t="shared" si="195"/>
        <v>0</v>
      </c>
    </row>
    <row r="2832" spans="9:13" x14ac:dyDescent="0.25">
      <c r="I2832">
        <f t="shared" si="193"/>
        <v>2500</v>
      </c>
      <c r="J2832">
        <v>2830</v>
      </c>
      <c r="K2832">
        <f t="shared" si="192"/>
        <v>0</v>
      </c>
      <c r="L2832">
        <f t="shared" si="194"/>
        <v>0</v>
      </c>
      <c r="M2832">
        <f t="shared" si="195"/>
        <v>0</v>
      </c>
    </row>
    <row r="2833" spans="9:13" x14ac:dyDescent="0.25">
      <c r="I2833">
        <f t="shared" si="193"/>
        <v>2500</v>
      </c>
      <c r="J2833">
        <v>2831</v>
      </c>
      <c r="K2833">
        <f t="shared" si="192"/>
        <v>0</v>
      </c>
      <c r="L2833">
        <f t="shared" si="194"/>
        <v>0</v>
      </c>
      <c r="M2833">
        <f t="shared" si="195"/>
        <v>0</v>
      </c>
    </row>
    <row r="2834" spans="9:13" x14ac:dyDescent="0.25">
      <c r="I2834">
        <f t="shared" si="193"/>
        <v>2500</v>
      </c>
      <c r="J2834">
        <v>2832</v>
      </c>
      <c r="K2834">
        <f t="shared" si="192"/>
        <v>0</v>
      </c>
      <c r="L2834">
        <f t="shared" si="194"/>
        <v>0</v>
      </c>
      <c r="M2834">
        <f t="shared" si="195"/>
        <v>0</v>
      </c>
    </row>
    <row r="2835" spans="9:13" x14ac:dyDescent="0.25">
      <c r="I2835">
        <f t="shared" si="193"/>
        <v>2500</v>
      </c>
      <c r="J2835">
        <v>2833</v>
      </c>
      <c r="K2835">
        <f t="shared" si="192"/>
        <v>0</v>
      </c>
      <c r="L2835">
        <f t="shared" si="194"/>
        <v>0</v>
      </c>
      <c r="M2835">
        <f t="shared" si="195"/>
        <v>0</v>
      </c>
    </row>
    <row r="2836" spans="9:13" x14ac:dyDescent="0.25">
      <c r="I2836">
        <f t="shared" si="193"/>
        <v>2500</v>
      </c>
      <c r="J2836">
        <v>2834</v>
      </c>
      <c r="K2836">
        <f t="shared" si="192"/>
        <v>0</v>
      </c>
      <c r="L2836">
        <f t="shared" si="194"/>
        <v>0</v>
      </c>
      <c r="M2836">
        <f t="shared" si="195"/>
        <v>0</v>
      </c>
    </row>
    <row r="2837" spans="9:13" x14ac:dyDescent="0.25">
      <c r="I2837">
        <f t="shared" si="193"/>
        <v>2500</v>
      </c>
      <c r="J2837">
        <v>2835</v>
      </c>
      <c r="K2837">
        <f t="shared" si="192"/>
        <v>0</v>
      </c>
      <c r="L2837">
        <f t="shared" si="194"/>
        <v>0</v>
      </c>
      <c r="M2837">
        <f t="shared" si="195"/>
        <v>0</v>
      </c>
    </row>
    <row r="2838" spans="9:13" x14ac:dyDescent="0.25">
      <c r="I2838">
        <f t="shared" si="193"/>
        <v>2500</v>
      </c>
      <c r="J2838">
        <v>2836</v>
      </c>
      <c r="K2838">
        <f t="shared" si="192"/>
        <v>0</v>
      </c>
      <c r="L2838">
        <f t="shared" si="194"/>
        <v>0</v>
      </c>
      <c r="M2838">
        <f t="shared" si="195"/>
        <v>0</v>
      </c>
    </row>
    <row r="2839" spans="9:13" x14ac:dyDescent="0.25">
      <c r="I2839">
        <f t="shared" si="193"/>
        <v>2500</v>
      </c>
      <c r="J2839">
        <v>2837</v>
      </c>
      <c r="K2839">
        <f t="shared" si="192"/>
        <v>0</v>
      </c>
      <c r="L2839">
        <f t="shared" si="194"/>
        <v>0</v>
      </c>
      <c r="M2839">
        <f t="shared" si="195"/>
        <v>0</v>
      </c>
    </row>
    <row r="2840" spans="9:13" x14ac:dyDescent="0.25">
      <c r="I2840">
        <f t="shared" si="193"/>
        <v>2500</v>
      </c>
      <c r="J2840">
        <v>2838</v>
      </c>
      <c r="K2840">
        <f t="shared" si="192"/>
        <v>0</v>
      </c>
      <c r="L2840">
        <f t="shared" si="194"/>
        <v>0</v>
      </c>
      <c r="M2840">
        <f t="shared" si="195"/>
        <v>0</v>
      </c>
    </row>
    <row r="2841" spans="9:13" x14ac:dyDescent="0.25">
      <c r="I2841">
        <f t="shared" si="193"/>
        <v>2500</v>
      </c>
      <c r="J2841">
        <v>2839</v>
      </c>
      <c r="K2841">
        <f t="shared" si="192"/>
        <v>0</v>
      </c>
      <c r="L2841">
        <f t="shared" si="194"/>
        <v>0</v>
      </c>
      <c r="M2841">
        <f t="shared" si="195"/>
        <v>0</v>
      </c>
    </row>
    <row r="2842" spans="9:13" x14ac:dyDescent="0.25">
      <c r="I2842">
        <f t="shared" si="193"/>
        <v>2500</v>
      </c>
      <c r="J2842">
        <v>2840</v>
      </c>
      <c r="K2842">
        <f t="shared" si="192"/>
        <v>0</v>
      </c>
      <c r="L2842">
        <f t="shared" si="194"/>
        <v>0</v>
      </c>
      <c r="M2842">
        <f t="shared" si="195"/>
        <v>0</v>
      </c>
    </row>
    <row r="2843" spans="9:13" x14ac:dyDescent="0.25">
      <c r="I2843">
        <f t="shared" si="193"/>
        <v>2500</v>
      </c>
      <c r="J2843">
        <v>2841</v>
      </c>
      <c r="K2843">
        <f t="shared" si="192"/>
        <v>0</v>
      </c>
      <c r="L2843">
        <f t="shared" si="194"/>
        <v>0</v>
      </c>
      <c r="M2843">
        <f t="shared" si="195"/>
        <v>0</v>
      </c>
    </row>
    <row r="2844" spans="9:13" x14ac:dyDescent="0.25">
      <c r="I2844">
        <f t="shared" si="193"/>
        <v>2500</v>
      </c>
      <c r="J2844">
        <v>2842</v>
      </c>
      <c r="K2844">
        <f t="shared" si="192"/>
        <v>0</v>
      </c>
      <c r="L2844">
        <f t="shared" si="194"/>
        <v>0</v>
      </c>
      <c r="M2844">
        <f t="shared" si="195"/>
        <v>0</v>
      </c>
    </row>
    <row r="2845" spans="9:13" x14ac:dyDescent="0.25">
      <c r="I2845">
        <f t="shared" si="193"/>
        <v>2500</v>
      </c>
      <c r="J2845">
        <v>2843</v>
      </c>
      <c r="K2845">
        <f t="shared" si="192"/>
        <v>0</v>
      </c>
      <c r="L2845">
        <f t="shared" si="194"/>
        <v>0</v>
      </c>
      <c r="M2845">
        <f t="shared" si="195"/>
        <v>0</v>
      </c>
    </row>
    <row r="2846" spans="9:13" x14ac:dyDescent="0.25">
      <c r="I2846">
        <f t="shared" si="193"/>
        <v>2500</v>
      </c>
      <c r="J2846">
        <v>2844</v>
      </c>
      <c r="K2846">
        <f t="shared" si="192"/>
        <v>0</v>
      </c>
      <c r="L2846">
        <f t="shared" si="194"/>
        <v>0</v>
      </c>
      <c r="M2846">
        <f t="shared" si="195"/>
        <v>0</v>
      </c>
    </row>
    <row r="2847" spans="9:13" x14ac:dyDescent="0.25">
      <c r="I2847">
        <f t="shared" si="193"/>
        <v>2500</v>
      </c>
      <c r="J2847">
        <v>2845</v>
      </c>
      <c r="K2847">
        <f t="shared" si="192"/>
        <v>0</v>
      </c>
      <c r="L2847">
        <f t="shared" si="194"/>
        <v>0</v>
      </c>
      <c r="M2847">
        <f t="shared" si="195"/>
        <v>0</v>
      </c>
    </row>
    <row r="2848" spans="9:13" x14ac:dyDescent="0.25">
      <c r="I2848">
        <f t="shared" si="193"/>
        <v>2500</v>
      </c>
      <c r="J2848">
        <v>2846</v>
      </c>
      <c r="K2848">
        <f t="shared" si="192"/>
        <v>0</v>
      </c>
      <c r="L2848">
        <f t="shared" si="194"/>
        <v>0</v>
      </c>
      <c r="M2848">
        <f t="shared" si="195"/>
        <v>0</v>
      </c>
    </row>
    <row r="2849" spans="9:13" x14ac:dyDescent="0.25">
      <c r="I2849">
        <f t="shared" si="193"/>
        <v>2500</v>
      </c>
      <c r="J2849">
        <v>2847</v>
      </c>
      <c r="K2849">
        <f t="shared" si="192"/>
        <v>0</v>
      </c>
      <c r="L2849">
        <f t="shared" si="194"/>
        <v>0</v>
      </c>
      <c r="M2849">
        <f t="shared" si="195"/>
        <v>0</v>
      </c>
    </row>
    <row r="2850" spans="9:13" x14ac:dyDescent="0.25">
      <c r="I2850">
        <f t="shared" si="193"/>
        <v>2500</v>
      </c>
      <c r="J2850">
        <v>2848</v>
      </c>
      <c r="K2850">
        <f t="shared" si="192"/>
        <v>0</v>
      </c>
      <c r="L2850">
        <f t="shared" si="194"/>
        <v>0</v>
      </c>
      <c r="M2850">
        <f t="shared" si="195"/>
        <v>0</v>
      </c>
    </row>
    <row r="2851" spans="9:13" x14ac:dyDescent="0.25">
      <c r="I2851">
        <f t="shared" si="193"/>
        <v>2500</v>
      </c>
      <c r="J2851">
        <v>2849</v>
      </c>
      <c r="K2851">
        <f t="shared" si="192"/>
        <v>0</v>
      </c>
      <c r="L2851">
        <f t="shared" si="194"/>
        <v>0</v>
      </c>
      <c r="M2851">
        <f t="shared" si="195"/>
        <v>0</v>
      </c>
    </row>
    <row r="2852" spans="9:13" x14ac:dyDescent="0.25">
      <c r="I2852">
        <f t="shared" si="193"/>
        <v>2500</v>
      </c>
      <c r="J2852">
        <v>2850</v>
      </c>
      <c r="K2852">
        <f t="shared" si="192"/>
        <v>0</v>
      </c>
      <c r="L2852">
        <f t="shared" si="194"/>
        <v>0</v>
      </c>
      <c r="M2852">
        <f t="shared" si="195"/>
        <v>0</v>
      </c>
    </row>
    <row r="2853" spans="9:13" x14ac:dyDescent="0.25">
      <c r="I2853">
        <f t="shared" si="193"/>
        <v>2500</v>
      </c>
      <c r="J2853">
        <v>2851</v>
      </c>
      <c r="K2853">
        <f t="shared" si="192"/>
        <v>0</v>
      </c>
      <c r="L2853">
        <f t="shared" si="194"/>
        <v>0</v>
      </c>
      <c r="M2853">
        <f t="shared" si="195"/>
        <v>0</v>
      </c>
    </row>
    <row r="2854" spans="9:13" x14ac:dyDescent="0.25">
      <c r="I2854">
        <f t="shared" si="193"/>
        <v>2500</v>
      </c>
      <c r="J2854">
        <v>2852</v>
      </c>
      <c r="K2854">
        <f t="shared" si="192"/>
        <v>0</v>
      </c>
      <c r="L2854">
        <f t="shared" si="194"/>
        <v>0</v>
      </c>
      <c r="M2854">
        <f t="shared" si="195"/>
        <v>0</v>
      </c>
    </row>
    <row r="2855" spans="9:13" x14ac:dyDescent="0.25">
      <c r="I2855">
        <f t="shared" si="193"/>
        <v>2500</v>
      </c>
      <c r="J2855">
        <v>2853</v>
      </c>
      <c r="K2855">
        <f t="shared" si="192"/>
        <v>0</v>
      </c>
      <c r="L2855">
        <f t="shared" si="194"/>
        <v>0</v>
      </c>
      <c r="M2855">
        <f t="shared" si="195"/>
        <v>0</v>
      </c>
    </row>
    <row r="2856" spans="9:13" x14ac:dyDescent="0.25">
      <c r="I2856">
        <f t="shared" si="193"/>
        <v>2500</v>
      </c>
      <c r="J2856">
        <v>2854</v>
      </c>
      <c r="K2856">
        <f t="shared" si="192"/>
        <v>0</v>
      </c>
      <c r="L2856">
        <f t="shared" si="194"/>
        <v>0</v>
      </c>
      <c r="M2856">
        <f t="shared" si="195"/>
        <v>0</v>
      </c>
    </row>
    <row r="2857" spans="9:13" x14ac:dyDescent="0.25">
      <c r="I2857">
        <f t="shared" si="193"/>
        <v>2500</v>
      </c>
      <c r="J2857">
        <v>2855</v>
      </c>
      <c r="K2857">
        <f t="shared" si="192"/>
        <v>0</v>
      </c>
      <c r="L2857">
        <f t="shared" si="194"/>
        <v>0</v>
      </c>
      <c r="M2857">
        <f t="shared" si="195"/>
        <v>0</v>
      </c>
    </row>
    <row r="2858" spans="9:13" x14ac:dyDescent="0.25">
      <c r="I2858">
        <f t="shared" si="193"/>
        <v>2500</v>
      </c>
      <c r="J2858">
        <v>2856</v>
      </c>
      <c r="K2858">
        <f t="shared" si="192"/>
        <v>0</v>
      </c>
      <c r="L2858">
        <f t="shared" si="194"/>
        <v>0</v>
      </c>
      <c r="M2858">
        <f t="shared" si="195"/>
        <v>0</v>
      </c>
    </row>
    <row r="2859" spans="9:13" x14ac:dyDescent="0.25">
      <c r="I2859">
        <f t="shared" si="193"/>
        <v>2500</v>
      </c>
      <c r="J2859">
        <v>2857</v>
      </c>
      <c r="K2859">
        <f t="shared" si="192"/>
        <v>0</v>
      </c>
      <c r="L2859">
        <f t="shared" si="194"/>
        <v>0</v>
      </c>
      <c r="M2859">
        <f t="shared" si="195"/>
        <v>0</v>
      </c>
    </row>
    <row r="2860" spans="9:13" x14ac:dyDescent="0.25">
      <c r="I2860">
        <f t="shared" si="193"/>
        <v>2500</v>
      </c>
      <c r="J2860">
        <v>2858</v>
      </c>
      <c r="K2860">
        <f t="shared" si="192"/>
        <v>0</v>
      </c>
      <c r="L2860">
        <f t="shared" si="194"/>
        <v>0</v>
      </c>
      <c r="M2860">
        <f t="shared" si="195"/>
        <v>0</v>
      </c>
    </row>
    <row r="2861" spans="9:13" x14ac:dyDescent="0.25">
      <c r="I2861">
        <f t="shared" si="193"/>
        <v>2500</v>
      </c>
      <c r="J2861">
        <v>2859</v>
      </c>
      <c r="K2861">
        <f t="shared" si="192"/>
        <v>0</v>
      </c>
      <c r="L2861">
        <f t="shared" si="194"/>
        <v>0</v>
      </c>
      <c r="M2861">
        <f t="shared" si="195"/>
        <v>0</v>
      </c>
    </row>
    <row r="2862" spans="9:13" x14ac:dyDescent="0.25">
      <c r="I2862">
        <f t="shared" si="193"/>
        <v>2500</v>
      </c>
      <c r="J2862">
        <v>2860</v>
      </c>
      <c r="K2862">
        <f t="shared" si="192"/>
        <v>0</v>
      </c>
      <c r="L2862">
        <f t="shared" si="194"/>
        <v>0</v>
      </c>
      <c r="M2862">
        <f t="shared" si="195"/>
        <v>0</v>
      </c>
    </row>
    <row r="2863" spans="9:13" x14ac:dyDescent="0.25">
      <c r="I2863">
        <f t="shared" si="193"/>
        <v>2500</v>
      </c>
      <c r="J2863">
        <v>2861</v>
      </c>
      <c r="K2863">
        <f t="shared" si="192"/>
        <v>0</v>
      </c>
      <c r="L2863">
        <f t="shared" si="194"/>
        <v>0</v>
      </c>
      <c r="M2863">
        <f t="shared" si="195"/>
        <v>0</v>
      </c>
    </row>
    <row r="2864" spans="9:13" x14ac:dyDescent="0.25">
      <c r="I2864">
        <f t="shared" si="193"/>
        <v>2500</v>
      </c>
      <c r="J2864">
        <v>2862</v>
      </c>
      <c r="K2864">
        <f t="shared" si="192"/>
        <v>0</v>
      </c>
      <c r="L2864">
        <f t="shared" si="194"/>
        <v>0</v>
      </c>
      <c r="M2864">
        <f t="shared" si="195"/>
        <v>0</v>
      </c>
    </row>
    <row r="2865" spans="9:13" x14ac:dyDescent="0.25">
      <c r="I2865">
        <f t="shared" si="193"/>
        <v>2500</v>
      </c>
      <c r="J2865">
        <v>2863</v>
      </c>
      <c r="K2865">
        <f t="shared" si="192"/>
        <v>0</v>
      </c>
      <c r="L2865">
        <f t="shared" si="194"/>
        <v>0</v>
      </c>
      <c r="M2865">
        <f t="shared" si="195"/>
        <v>0</v>
      </c>
    </row>
    <row r="2866" spans="9:13" x14ac:dyDescent="0.25">
      <c r="I2866">
        <f t="shared" si="193"/>
        <v>2500</v>
      </c>
      <c r="J2866">
        <v>2864</v>
      </c>
      <c r="K2866">
        <f t="shared" si="192"/>
        <v>0</v>
      </c>
      <c r="L2866">
        <f t="shared" si="194"/>
        <v>0</v>
      </c>
      <c r="M2866">
        <f t="shared" si="195"/>
        <v>0</v>
      </c>
    </row>
    <row r="2867" spans="9:13" x14ac:dyDescent="0.25">
      <c r="I2867">
        <f t="shared" si="193"/>
        <v>2500</v>
      </c>
      <c r="J2867">
        <v>2865</v>
      </c>
      <c r="K2867">
        <f t="shared" si="192"/>
        <v>0</v>
      </c>
      <c r="L2867">
        <f t="shared" si="194"/>
        <v>0</v>
      </c>
      <c r="M2867">
        <f t="shared" si="195"/>
        <v>0</v>
      </c>
    </row>
    <row r="2868" spans="9:13" x14ac:dyDescent="0.25">
      <c r="I2868">
        <f t="shared" si="193"/>
        <v>2500</v>
      </c>
      <c r="J2868">
        <v>2866</v>
      </c>
      <c r="K2868">
        <f t="shared" si="192"/>
        <v>0</v>
      </c>
      <c r="L2868">
        <f t="shared" si="194"/>
        <v>0</v>
      </c>
      <c r="M2868">
        <f t="shared" si="195"/>
        <v>0</v>
      </c>
    </row>
    <row r="2869" spans="9:13" x14ac:dyDescent="0.25">
      <c r="I2869">
        <f t="shared" si="193"/>
        <v>2500</v>
      </c>
      <c r="J2869">
        <v>2867</v>
      </c>
      <c r="K2869">
        <f t="shared" si="192"/>
        <v>0</v>
      </c>
      <c r="L2869">
        <f t="shared" si="194"/>
        <v>0</v>
      </c>
      <c r="M2869">
        <f t="shared" si="195"/>
        <v>0</v>
      </c>
    </row>
    <row r="2870" spans="9:13" x14ac:dyDescent="0.25">
      <c r="I2870">
        <f t="shared" si="193"/>
        <v>2500</v>
      </c>
      <c r="J2870">
        <v>2868</v>
      </c>
      <c r="K2870">
        <f t="shared" si="192"/>
        <v>0</v>
      </c>
      <c r="L2870">
        <f t="shared" si="194"/>
        <v>0</v>
      </c>
      <c r="M2870">
        <f t="shared" si="195"/>
        <v>0</v>
      </c>
    </row>
    <row r="2871" spans="9:13" x14ac:dyDescent="0.25">
      <c r="I2871">
        <f t="shared" si="193"/>
        <v>2500</v>
      </c>
      <c r="J2871">
        <v>2869</v>
      </c>
      <c r="K2871">
        <f t="shared" si="192"/>
        <v>0</v>
      </c>
      <c r="L2871">
        <f t="shared" si="194"/>
        <v>0</v>
      </c>
      <c r="M2871">
        <f t="shared" si="195"/>
        <v>0</v>
      </c>
    </row>
    <row r="2872" spans="9:13" x14ac:dyDescent="0.25">
      <c r="I2872">
        <f t="shared" si="193"/>
        <v>2500</v>
      </c>
      <c r="J2872">
        <v>2870</v>
      </c>
      <c r="K2872">
        <f t="shared" si="192"/>
        <v>0</v>
      </c>
      <c r="L2872">
        <f t="shared" si="194"/>
        <v>0</v>
      </c>
      <c r="M2872">
        <f t="shared" si="195"/>
        <v>0</v>
      </c>
    </row>
    <row r="2873" spans="9:13" x14ac:dyDescent="0.25">
      <c r="I2873">
        <f t="shared" si="193"/>
        <v>2500</v>
      </c>
      <c r="J2873">
        <v>2871</v>
      </c>
      <c r="K2873">
        <f t="shared" si="192"/>
        <v>0</v>
      </c>
      <c r="L2873">
        <f t="shared" si="194"/>
        <v>0</v>
      </c>
      <c r="M2873">
        <f t="shared" si="195"/>
        <v>0</v>
      </c>
    </row>
    <row r="2874" spans="9:13" x14ac:dyDescent="0.25">
      <c r="I2874">
        <f t="shared" si="193"/>
        <v>2500</v>
      </c>
      <c r="J2874">
        <v>2872</v>
      </c>
      <c r="K2874">
        <f t="shared" si="192"/>
        <v>0</v>
      </c>
      <c r="L2874">
        <f t="shared" si="194"/>
        <v>0</v>
      </c>
      <c r="M2874">
        <f t="shared" si="195"/>
        <v>0</v>
      </c>
    </row>
    <row r="2875" spans="9:13" x14ac:dyDescent="0.25">
      <c r="I2875">
        <f t="shared" si="193"/>
        <v>2500</v>
      </c>
      <c r="J2875">
        <v>2873</v>
      </c>
      <c r="K2875">
        <f t="shared" si="192"/>
        <v>0</v>
      </c>
      <c r="L2875">
        <f t="shared" si="194"/>
        <v>0</v>
      </c>
      <c r="M2875">
        <f t="shared" si="195"/>
        <v>0</v>
      </c>
    </row>
    <row r="2876" spans="9:13" x14ac:dyDescent="0.25">
      <c r="I2876">
        <f t="shared" si="193"/>
        <v>2500</v>
      </c>
      <c r="J2876">
        <v>2874</v>
      </c>
      <c r="K2876">
        <f t="shared" si="192"/>
        <v>0</v>
      </c>
      <c r="L2876">
        <f t="shared" si="194"/>
        <v>0</v>
      </c>
      <c r="M2876">
        <f t="shared" si="195"/>
        <v>0</v>
      </c>
    </row>
    <row r="2877" spans="9:13" x14ac:dyDescent="0.25">
      <c r="I2877">
        <f t="shared" si="193"/>
        <v>2500</v>
      </c>
      <c r="J2877">
        <v>2875</v>
      </c>
      <c r="K2877">
        <f t="shared" ref="K2877:K2940" si="196">IF(I2877+J2877&gt;(G$2-(G$2*G$3*G$4/100/100))/2, (1-(_xlfn.HYPGEOM.DIST((I2877+J2877-1), (G$2-(G$2*G$3*G$4/100/100)), G$2/2, G$2, TRUE))),_xlfn.HYPGEOM.DIST(I2877+J2877, (G$2-(G$2*G$3*G$4/100/100)), G$2/2, G$2, TRUE))</f>
        <v>0</v>
      </c>
      <c r="L2877">
        <f t="shared" si="194"/>
        <v>0</v>
      </c>
      <c r="M2877">
        <f t="shared" si="195"/>
        <v>0</v>
      </c>
    </row>
    <row r="2878" spans="9:13" x14ac:dyDescent="0.25">
      <c r="I2878">
        <f t="shared" si="193"/>
        <v>2500</v>
      </c>
      <c r="J2878">
        <v>2876</v>
      </c>
      <c r="K2878">
        <f t="shared" si="196"/>
        <v>0</v>
      </c>
      <c r="L2878">
        <f t="shared" si="194"/>
        <v>0</v>
      </c>
      <c r="M2878">
        <f t="shared" si="195"/>
        <v>0</v>
      </c>
    </row>
    <row r="2879" spans="9:13" x14ac:dyDescent="0.25">
      <c r="I2879">
        <f t="shared" si="193"/>
        <v>2500</v>
      </c>
      <c r="J2879">
        <v>2877</v>
      </c>
      <c r="K2879">
        <f t="shared" si="196"/>
        <v>0</v>
      </c>
      <c r="L2879">
        <f t="shared" si="194"/>
        <v>0</v>
      </c>
      <c r="M2879">
        <f t="shared" si="195"/>
        <v>0</v>
      </c>
    </row>
    <row r="2880" spans="9:13" x14ac:dyDescent="0.25">
      <c r="I2880">
        <f t="shared" si="193"/>
        <v>2500</v>
      </c>
      <c r="J2880">
        <v>2878</v>
      </c>
      <c r="K2880">
        <f t="shared" si="196"/>
        <v>0</v>
      </c>
      <c r="L2880">
        <f t="shared" si="194"/>
        <v>0</v>
      </c>
      <c r="M2880">
        <f t="shared" si="195"/>
        <v>0</v>
      </c>
    </row>
    <row r="2881" spans="9:13" x14ac:dyDescent="0.25">
      <c r="I2881">
        <f t="shared" si="193"/>
        <v>2500</v>
      </c>
      <c r="J2881">
        <v>2879</v>
      </c>
      <c r="K2881">
        <f t="shared" si="196"/>
        <v>0</v>
      </c>
      <c r="L2881">
        <f t="shared" si="194"/>
        <v>0</v>
      </c>
      <c r="M2881">
        <f t="shared" si="195"/>
        <v>0</v>
      </c>
    </row>
    <row r="2882" spans="9:13" x14ac:dyDescent="0.25">
      <c r="I2882">
        <f t="shared" si="193"/>
        <v>2500</v>
      </c>
      <c r="J2882">
        <v>2880</v>
      </c>
      <c r="K2882">
        <f t="shared" si="196"/>
        <v>0</v>
      </c>
      <c r="L2882">
        <f t="shared" si="194"/>
        <v>0</v>
      </c>
      <c r="M2882">
        <f t="shared" si="195"/>
        <v>0</v>
      </c>
    </row>
    <row r="2883" spans="9:13" x14ac:dyDescent="0.25">
      <c r="I2883">
        <f t="shared" si="193"/>
        <v>2500</v>
      </c>
      <c r="J2883">
        <v>2881</v>
      </c>
      <c r="K2883">
        <f t="shared" si="196"/>
        <v>0</v>
      </c>
      <c r="L2883">
        <f t="shared" si="194"/>
        <v>0</v>
      </c>
      <c r="M2883">
        <f t="shared" si="195"/>
        <v>0</v>
      </c>
    </row>
    <row r="2884" spans="9:13" x14ac:dyDescent="0.25">
      <c r="I2884">
        <f t="shared" ref="I2884:I2947" si="197">G$5</f>
        <v>2500</v>
      </c>
      <c r="J2884">
        <v>2882</v>
      </c>
      <c r="K2884">
        <f t="shared" si="196"/>
        <v>0</v>
      </c>
      <c r="L2884">
        <f t="shared" ref="L2884:L2947" si="198">_xlfn.HYPGEOM.DIST(J2884,  (G$2-0.5*G$2)*0.5, G$2/2-I2884,(G$2-0.5*G$2), FALSE)</f>
        <v>0</v>
      </c>
      <c r="M2884">
        <f t="shared" ref="M2884:M2947" si="199">K2884*L2884</f>
        <v>0</v>
      </c>
    </row>
    <row r="2885" spans="9:13" x14ac:dyDescent="0.25">
      <c r="I2885">
        <f t="shared" si="197"/>
        <v>2500</v>
      </c>
      <c r="J2885">
        <v>2883</v>
      </c>
      <c r="K2885">
        <f t="shared" si="196"/>
        <v>0</v>
      </c>
      <c r="L2885">
        <f t="shared" si="198"/>
        <v>0</v>
      </c>
      <c r="M2885">
        <f t="shared" si="199"/>
        <v>0</v>
      </c>
    </row>
    <row r="2886" spans="9:13" x14ac:dyDescent="0.25">
      <c r="I2886">
        <f t="shared" si="197"/>
        <v>2500</v>
      </c>
      <c r="J2886">
        <v>2884</v>
      </c>
      <c r="K2886">
        <f t="shared" si="196"/>
        <v>0</v>
      </c>
      <c r="L2886">
        <f t="shared" si="198"/>
        <v>0</v>
      </c>
      <c r="M2886">
        <f t="shared" si="199"/>
        <v>0</v>
      </c>
    </row>
    <row r="2887" spans="9:13" x14ac:dyDescent="0.25">
      <c r="I2887">
        <f t="shared" si="197"/>
        <v>2500</v>
      </c>
      <c r="J2887">
        <v>2885</v>
      </c>
      <c r="K2887">
        <f t="shared" si="196"/>
        <v>0</v>
      </c>
      <c r="L2887">
        <f t="shared" si="198"/>
        <v>0</v>
      </c>
      <c r="M2887">
        <f t="shared" si="199"/>
        <v>0</v>
      </c>
    </row>
    <row r="2888" spans="9:13" x14ac:dyDescent="0.25">
      <c r="I2888">
        <f t="shared" si="197"/>
        <v>2500</v>
      </c>
      <c r="J2888">
        <v>2886</v>
      </c>
      <c r="K2888">
        <f t="shared" si="196"/>
        <v>0</v>
      </c>
      <c r="L2888">
        <f t="shared" si="198"/>
        <v>0</v>
      </c>
      <c r="M2888">
        <f t="shared" si="199"/>
        <v>0</v>
      </c>
    </row>
    <row r="2889" spans="9:13" x14ac:dyDescent="0.25">
      <c r="I2889">
        <f t="shared" si="197"/>
        <v>2500</v>
      </c>
      <c r="J2889">
        <v>2887</v>
      </c>
      <c r="K2889">
        <f t="shared" si="196"/>
        <v>0</v>
      </c>
      <c r="L2889">
        <f t="shared" si="198"/>
        <v>0</v>
      </c>
      <c r="M2889">
        <f t="shared" si="199"/>
        <v>0</v>
      </c>
    </row>
    <row r="2890" spans="9:13" x14ac:dyDescent="0.25">
      <c r="I2890">
        <f t="shared" si="197"/>
        <v>2500</v>
      </c>
      <c r="J2890">
        <v>2888</v>
      </c>
      <c r="K2890">
        <f t="shared" si="196"/>
        <v>0</v>
      </c>
      <c r="L2890">
        <f t="shared" si="198"/>
        <v>0</v>
      </c>
      <c r="M2890">
        <f t="shared" si="199"/>
        <v>0</v>
      </c>
    </row>
    <row r="2891" spans="9:13" x14ac:dyDescent="0.25">
      <c r="I2891">
        <f t="shared" si="197"/>
        <v>2500</v>
      </c>
      <c r="J2891">
        <v>2889</v>
      </c>
      <c r="K2891">
        <f t="shared" si="196"/>
        <v>0</v>
      </c>
      <c r="L2891">
        <f t="shared" si="198"/>
        <v>0</v>
      </c>
      <c r="M2891">
        <f t="shared" si="199"/>
        <v>0</v>
      </c>
    </row>
    <row r="2892" spans="9:13" x14ac:dyDescent="0.25">
      <c r="I2892">
        <f t="shared" si="197"/>
        <v>2500</v>
      </c>
      <c r="J2892">
        <v>2890</v>
      </c>
      <c r="K2892">
        <f t="shared" si="196"/>
        <v>0</v>
      </c>
      <c r="L2892">
        <f t="shared" si="198"/>
        <v>0</v>
      </c>
      <c r="M2892">
        <f t="shared" si="199"/>
        <v>0</v>
      </c>
    </row>
    <row r="2893" spans="9:13" x14ac:dyDescent="0.25">
      <c r="I2893">
        <f t="shared" si="197"/>
        <v>2500</v>
      </c>
      <c r="J2893">
        <v>2891</v>
      </c>
      <c r="K2893">
        <f t="shared" si="196"/>
        <v>0</v>
      </c>
      <c r="L2893">
        <f t="shared" si="198"/>
        <v>0</v>
      </c>
      <c r="M2893">
        <f t="shared" si="199"/>
        <v>0</v>
      </c>
    </row>
    <row r="2894" spans="9:13" x14ac:dyDescent="0.25">
      <c r="I2894">
        <f t="shared" si="197"/>
        <v>2500</v>
      </c>
      <c r="J2894">
        <v>2892</v>
      </c>
      <c r="K2894">
        <f t="shared" si="196"/>
        <v>0</v>
      </c>
      <c r="L2894">
        <f t="shared" si="198"/>
        <v>0</v>
      </c>
      <c r="M2894">
        <f t="shared" si="199"/>
        <v>0</v>
      </c>
    </row>
    <row r="2895" spans="9:13" x14ac:dyDescent="0.25">
      <c r="I2895">
        <f t="shared" si="197"/>
        <v>2500</v>
      </c>
      <c r="J2895">
        <v>2893</v>
      </c>
      <c r="K2895">
        <f t="shared" si="196"/>
        <v>0</v>
      </c>
      <c r="L2895">
        <f t="shared" si="198"/>
        <v>0</v>
      </c>
      <c r="M2895">
        <f t="shared" si="199"/>
        <v>0</v>
      </c>
    </row>
    <row r="2896" spans="9:13" x14ac:dyDescent="0.25">
      <c r="I2896">
        <f t="shared" si="197"/>
        <v>2500</v>
      </c>
      <c r="J2896">
        <v>2894</v>
      </c>
      <c r="K2896">
        <f t="shared" si="196"/>
        <v>0</v>
      </c>
      <c r="L2896">
        <f t="shared" si="198"/>
        <v>0</v>
      </c>
      <c r="M2896">
        <f t="shared" si="199"/>
        <v>0</v>
      </c>
    </row>
    <row r="2897" spans="9:13" x14ac:dyDescent="0.25">
      <c r="I2897">
        <f t="shared" si="197"/>
        <v>2500</v>
      </c>
      <c r="J2897">
        <v>2895</v>
      </c>
      <c r="K2897">
        <f t="shared" si="196"/>
        <v>0</v>
      </c>
      <c r="L2897">
        <f t="shared" si="198"/>
        <v>0</v>
      </c>
      <c r="M2897">
        <f t="shared" si="199"/>
        <v>0</v>
      </c>
    </row>
    <row r="2898" spans="9:13" x14ac:dyDescent="0.25">
      <c r="I2898">
        <f t="shared" si="197"/>
        <v>2500</v>
      </c>
      <c r="J2898">
        <v>2896</v>
      </c>
      <c r="K2898">
        <f t="shared" si="196"/>
        <v>0</v>
      </c>
      <c r="L2898">
        <f t="shared" si="198"/>
        <v>0</v>
      </c>
      <c r="M2898">
        <f t="shared" si="199"/>
        <v>0</v>
      </c>
    </row>
    <row r="2899" spans="9:13" x14ac:dyDescent="0.25">
      <c r="I2899">
        <f t="shared" si="197"/>
        <v>2500</v>
      </c>
      <c r="J2899">
        <v>2897</v>
      </c>
      <c r="K2899">
        <f t="shared" si="196"/>
        <v>0</v>
      </c>
      <c r="L2899">
        <f t="shared" si="198"/>
        <v>0</v>
      </c>
      <c r="M2899">
        <f t="shared" si="199"/>
        <v>0</v>
      </c>
    </row>
    <row r="2900" spans="9:13" x14ac:dyDescent="0.25">
      <c r="I2900">
        <f t="shared" si="197"/>
        <v>2500</v>
      </c>
      <c r="J2900">
        <v>2898</v>
      </c>
      <c r="K2900">
        <f t="shared" si="196"/>
        <v>0</v>
      </c>
      <c r="L2900">
        <f t="shared" si="198"/>
        <v>0</v>
      </c>
      <c r="M2900">
        <f t="shared" si="199"/>
        <v>0</v>
      </c>
    </row>
    <row r="2901" spans="9:13" x14ac:dyDescent="0.25">
      <c r="I2901">
        <f t="shared" si="197"/>
        <v>2500</v>
      </c>
      <c r="J2901">
        <v>2899</v>
      </c>
      <c r="K2901">
        <f t="shared" si="196"/>
        <v>0</v>
      </c>
      <c r="L2901">
        <f t="shared" si="198"/>
        <v>0</v>
      </c>
      <c r="M2901">
        <f t="shared" si="199"/>
        <v>0</v>
      </c>
    </row>
    <row r="2902" spans="9:13" x14ac:dyDescent="0.25">
      <c r="I2902">
        <f t="shared" si="197"/>
        <v>2500</v>
      </c>
      <c r="J2902">
        <v>2900</v>
      </c>
      <c r="K2902">
        <f t="shared" si="196"/>
        <v>0</v>
      </c>
      <c r="L2902">
        <f t="shared" si="198"/>
        <v>0</v>
      </c>
      <c r="M2902">
        <f t="shared" si="199"/>
        <v>0</v>
      </c>
    </row>
    <row r="2903" spans="9:13" x14ac:dyDescent="0.25">
      <c r="I2903">
        <f t="shared" si="197"/>
        <v>2500</v>
      </c>
      <c r="J2903">
        <v>2901</v>
      </c>
      <c r="K2903">
        <f t="shared" si="196"/>
        <v>0</v>
      </c>
      <c r="L2903">
        <f t="shared" si="198"/>
        <v>0</v>
      </c>
      <c r="M2903">
        <f t="shared" si="199"/>
        <v>0</v>
      </c>
    </row>
    <row r="2904" spans="9:13" x14ac:dyDescent="0.25">
      <c r="I2904">
        <f t="shared" si="197"/>
        <v>2500</v>
      </c>
      <c r="J2904">
        <v>2902</v>
      </c>
      <c r="K2904">
        <f t="shared" si="196"/>
        <v>0</v>
      </c>
      <c r="L2904">
        <f t="shared" si="198"/>
        <v>0</v>
      </c>
      <c r="M2904">
        <f t="shared" si="199"/>
        <v>0</v>
      </c>
    </row>
    <row r="2905" spans="9:13" x14ac:dyDescent="0.25">
      <c r="I2905">
        <f t="shared" si="197"/>
        <v>2500</v>
      </c>
      <c r="J2905">
        <v>2903</v>
      </c>
      <c r="K2905">
        <f t="shared" si="196"/>
        <v>0</v>
      </c>
      <c r="L2905">
        <f t="shared" si="198"/>
        <v>0</v>
      </c>
      <c r="M2905">
        <f t="shared" si="199"/>
        <v>0</v>
      </c>
    </row>
    <row r="2906" spans="9:13" x14ac:dyDescent="0.25">
      <c r="I2906">
        <f t="shared" si="197"/>
        <v>2500</v>
      </c>
      <c r="J2906">
        <v>2904</v>
      </c>
      <c r="K2906">
        <f t="shared" si="196"/>
        <v>0</v>
      </c>
      <c r="L2906">
        <f t="shared" si="198"/>
        <v>0</v>
      </c>
      <c r="M2906">
        <f t="shared" si="199"/>
        <v>0</v>
      </c>
    </row>
    <row r="2907" spans="9:13" x14ac:dyDescent="0.25">
      <c r="I2907">
        <f t="shared" si="197"/>
        <v>2500</v>
      </c>
      <c r="J2907">
        <v>2905</v>
      </c>
      <c r="K2907">
        <f t="shared" si="196"/>
        <v>0</v>
      </c>
      <c r="L2907">
        <f t="shared" si="198"/>
        <v>0</v>
      </c>
      <c r="M2907">
        <f t="shared" si="199"/>
        <v>0</v>
      </c>
    </row>
    <row r="2908" spans="9:13" x14ac:dyDescent="0.25">
      <c r="I2908">
        <f t="shared" si="197"/>
        <v>2500</v>
      </c>
      <c r="J2908">
        <v>2906</v>
      </c>
      <c r="K2908">
        <f t="shared" si="196"/>
        <v>0</v>
      </c>
      <c r="L2908">
        <f t="shared" si="198"/>
        <v>0</v>
      </c>
      <c r="M2908">
        <f t="shared" si="199"/>
        <v>0</v>
      </c>
    </row>
    <row r="2909" spans="9:13" x14ac:dyDescent="0.25">
      <c r="I2909">
        <f t="shared" si="197"/>
        <v>2500</v>
      </c>
      <c r="J2909">
        <v>2907</v>
      </c>
      <c r="K2909">
        <f t="shared" si="196"/>
        <v>0</v>
      </c>
      <c r="L2909">
        <f t="shared" si="198"/>
        <v>0</v>
      </c>
      <c r="M2909">
        <f t="shared" si="199"/>
        <v>0</v>
      </c>
    </row>
    <row r="2910" spans="9:13" x14ac:dyDescent="0.25">
      <c r="I2910">
        <f t="shared" si="197"/>
        <v>2500</v>
      </c>
      <c r="J2910">
        <v>2908</v>
      </c>
      <c r="K2910">
        <f t="shared" si="196"/>
        <v>0</v>
      </c>
      <c r="L2910">
        <f t="shared" si="198"/>
        <v>0</v>
      </c>
      <c r="M2910">
        <f t="shared" si="199"/>
        <v>0</v>
      </c>
    </row>
    <row r="2911" spans="9:13" x14ac:dyDescent="0.25">
      <c r="I2911">
        <f t="shared" si="197"/>
        <v>2500</v>
      </c>
      <c r="J2911">
        <v>2909</v>
      </c>
      <c r="K2911">
        <f t="shared" si="196"/>
        <v>0</v>
      </c>
      <c r="L2911">
        <f t="shared" si="198"/>
        <v>0</v>
      </c>
      <c r="M2911">
        <f t="shared" si="199"/>
        <v>0</v>
      </c>
    </row>
    <row r="2912" spans="9:13" x14ac:dyDescent="0.25">
      <c r="I2912">
        <f t="shared" si="197"/>
        <v>2500</v>
      </c>
      <c r="J2912">
        <v>2910</v>
      </c>
      <c r="K2912">
        <f t="shared" si="196"/>
        <v>0</v>
      </c>
      <c r="L2912">
        <f t="shared" si="198"/>
        <v>0</v>
      </c>
      <c r="M2912">
        <f t="shared" si="199"/>
        <v>0</v>
      </c>
    </row>
    <row r="2913" spans="9:13" x14ac:dyDescent="0.25">
      <c r="I2913">
        <f t="shared" si="197"/>
        <v>2500</v>
      </c>
      <c r="J2913">
        <v>2911</v>
      </c>
      <c r="K2913">
        <f t="shared" si="196"/>
        <v>0</v>
      </c>
      <c r="L2913">
        <f t="shared" si="198"/>
        <v>0</v>
      </c>
      <c r="M2913">
        <f t="shared" si="199"/>
        <v>0</v>
      </c>
    </row>
    <row r="2914" spans="9:13" x14ac:dyDescent="0.25">
      <c r="I2914">
        <f t="shared" si="197"/>
        <v>2500</v>
      </c>
      <c r="J2914">
        <v>2912</v>
      </c>
      <c r="K2914">
        <f t="shared" si="196"/>
        <v>0</v>
      </c>
      <c r="L2914">
        <f t="shared" si="198"/>
        <v>0</v>
      </c>
      <c r="M2914">
        <f t="shared" si="199"/>
        <v>0</v>
      </c>
    </row>
    <row r="2915" spans="9:13" x14ac:dyDescent="0.25">
      <c r="I2915">
        <f t="shared" si="197"/>
        <v>2500</v>
      </c>
      <c r="J2915">
        <v>2913</v>
      </c>
      <c r="K2915">
        <f t="shared" si="196"/>
        <v>0</v>
      </c>
      <c r="L2915">
        <f t="shared" si="198"/>
        <v>0</v>
      </c>
      <c r="M2915">
        <f t="shared" si="199"/>
        <v>0</v>
      </c>
    </row>
    <row r="2916" spans="9:13" x14ac:dyDescent="0.25">
      <c r="I2916">
        <f t="shared" si="197"/>
        <v>2500</v>
      </c>
      <c r="J2916">
        <v>2914</v>
      </c>
      <c r="K2916">
        <f t="shared" si="196"/>
        <v>0</v>
      </c>
      <c r="L2916">
        <f t="shared" si="198"/>
        <v>0</v>
      </c>
      <c r="M2916">
        <f t="shared" si="199"/>
        <v>0</v>
      </c>
    </row>
    <row r="2917" spans="9:13" x14ac:dyDescent="0.25">
      <c r="I2917">
        <f t="shared" si="197"/>
        <v>2500</v>
      </c>
      <c r="J2917">
        <v>2915</v>
      </c>
      <c r="K2917">
        <f t="shared" si="196"/>
        <v>0</v>
      </c>
      <c r="L2917">
        <f t="shared" si="198"/>
        <v>0</v>
      </c>
      <c r="M2917">
        <f t="shared" si="199"/>
        <v>0</v>
      </c>
    </row>
    <row r="2918" spans="9:13" x14ac:dyDescent="0.25">
      <c r="I2918">
        <f t="shared" si="197"/>
        <v>2500</v>
      </c>
      <c r="J2918">
        <v>2916</v>
      </c>
      <c r="K2918">
        <f t="shared" si="196"/>
        <v>0</v>
      </c>
      <c r="L2918">
        <f t="shared" si="198"/>
        <v>0</v>
      </c>
      <c r="M2918">
        <f t="shared" si="199"/>
        <v>0</v>
      </c>
    </row>
    <row r="2919" spans="9:13" x14ac:dyDescent="0.25">
      <c r="I2919">
        <f t="shared" si="197"/>
        <v>2500</v>
      </c>
      <c r="J2919">
        <v>2917</v>
      </c>
      <c r="K2919">
        <f t="shared" si="196"/>
        <v>0</v>
      </c>
      <c r="L2919">
        <f t="shared" si="198"/>
        <v>0</v>
      </c>
      <c r="M2919">
        <f t="shared" si="199"/>
        <v>0</v>
      </c>
    </row>
    <row r="2920" spans="9:13" x14ac:dyDescent="0.25">
      <c r="I2920">
        <f t="shared" si="197"/>
        <v>2500</v>
      </c>
      <c r="J2920">
        <v>2918</v>
      </c>
      <c r="K2920">
        <f t="shared" si="196"/>
        <v>0</v>
      </c>
      <c r="L2920">
        <f t="shared" si="198"/>
        <v>0</v>
      </c>
      <c r="M2920">
        <f t="shared" si="199"/>
        <v>0</v>
      </c>
    </row>
    <row r="2921" spans="9:13" x14ac:dyDescent="0.25">
      <c r="I2921">
        <f t="shared" si="197"/>
        <v>2500</v>
      </c>
      <c r="J2921">
        <v>2919</v>
      </c>
      <c r="K2921">
        <f t="shared" si="196"/>
        <v>0</v>
      </c>
      <c r="L2921">
        <f t="shared" si="198"/>
        <v>0</v>
      </c>
      <c r="M2921">
        <f t="shared" si="199"/>
        <v>0</v>
      </c>
    </row>
    <row r="2922" spans="9:13" x14ac:dyDescent="0.25">
      <c r="I2922">
        <f t="shared" si="197"/>
        <v>2500</v>
      </c>
      <c r="J2922">
        <v>2920</v>
      </c>
      <c r="K2922">
        <f t="shared" si="196"/>
        <v>0</v>
      </c>
      <c r="L2922">
        <f t="shared" si="198"/>
        <v>0</v>
      </c>
      <c r="M2922">
        <f t="shared" si="199"/>
        <v>0</v>
      </c>
    </row>
    <row r="2923" spans="9:13" x14ac:dyDescent="0.25">
      <c r="I2923">
        <f t="shared" si="197"/>
        <v>2500</v>
      </c>
      <c r="J2923">
        <v>2921</v>
      </c>
      <c r="K2923">
        <f t="shared" si="196"/>
        <v>0</v>
      </c>
      <c r="L2923">
        <f t="shared" si="198"/>
        <v>0</v>
      </c>
      <c r="M2923">
        <f t="shared" si="199"/>
        <v>0</v>
      </c>
    </row>
    <row r="2924" spans="9:13" x14ac:dyDescent="0.25">
      <c r="I2924">
        <f t="shared" si="197"/>
        <v>2500</v>
      </c>
      <c r="J2924">
        <v>2922</v>
      </c>
      <c r="K2924">
        <f t="shared" si="196"/>
        <v>0</v>
      </c>
      <c r="L2924">
        <f t="shared" si="198"/>
        <v>0</v>
      </c>
      <c r="M2924">
        <f t="shared" si="199"/>
        <v>0</v>
      </c>
    </row>
    <row r="2925" spans="9:13" x14ac:dyDescent="0.25">
      <c r="I2925">
        <f t="shared" si="197"/>
        <v>2500</v>
      </c>
      <c r="J2925">
        <v>2923</v>
      </c>
      <c r="K2925">
        <f t="shared" si="196"/>
        <v>0</v>
      </c>
      <c r="L2925">
        <f t="shared" si="198"/>
        <v>0</v>
      </c>
      <c r="M2925">
        <f t="shared" si="199"/>
        <v>0</v>
      </c>
    </row>
    <row r="2926" spans="9:13" x14ac:dyDescent="0.25">
      <c r="I2926">
        <f t="shared" si="197"/>
        <v>2500</v>
      </c>
      <c r="J2926">
        <v>2924</v>
      </c>
      <c r="K2926">
        <f t="shared" si="196"/>
        <v>0</v>
      </c>
      <c r="L2926">
        <f t="shared" si="198"/>
        <v>0</v>
      </c>
      <c r="M2926">
        <f t="shared" si="199"/>
        <v>0</v>
      </c>
    </row>
    <row r="2927" spans="9:13" x14ac:dyDescent="0.25">
      <c r="I2927">
        <f t="shared" si="197"/>
        <v>2500</v>
      </c>
      <c r="J2927">
        <v>2925</v>
      </c>
      <c r="K2927">
        <f t="shared" si="196"/>
        <v>0</v>
      </c>
      <c r="L2927">
        <f t="shared" si="198"/>
        <v>0</v>
      </c>
      <c r="M2927">
        <f t="shared" si="199"/>
        <v>0</v>
      </c>
    </row>
    <row r="2928" spans="9:13" x14ac:dyDescent="0.25">
      <c r="I2928">
        <f t="shared" si="197"/>
        <v>2500</v>
      </c>
      <c r="J2928">
        <v>2926</v>
      </c>
      <c r="K2928">
        <f t="shared" si="196"/>
        <v>0</v>
      </c>
      <c r="L2928">
        <f t="shared" si="198"/>
        <v>0</v>
      </c>
      <c r="M2928">
        <f t="shared" si="199"/>
        <v>0</v>
      </c>
    </row>
    <row r="2929" spans="9:13" x14ac:dyDescent="0.25">
      <c r="I2929">
        <f t="shared" si="197"/>
        <v>2500</v>
      </c>
      <c r="J2929">
        <v>2927</v>
      </c>
      <c r="K2929">
        <f t="shared" si="196"/>
        <v>0</v>
      </c>
      <c r="L2929">
        <f t="shared" si="198"/>
        <v>0</v>
      </c>
      <c r="M2929">
        <f t="shared" si="199"/>
        <v>0</v>
      </c>
    </row>
    <row r="2930" spans="9:13" x14ac:dyDescent="0.25">
      <c r="I2930">
        <f t="shared" si="197"/>
        <v>2500</v>
      </c>
      <c r="J2930">
        <v>2928</v>
      </c>
      <c r="K2930">
        <f t="shared" si="196"/>
        <v>0</v>
      </c>
      <c r="L2930">
        <f t="shared" si="198"/>
        <v>0</v>
      </c>
      <c r="M2930">
        <f t="shared" si="199"/>
        <v>0</v>
      </c>
    </row>
    <row r="2931" spans="9:13" x14ac:dyDescent="0.25">
      <c r="I2931">
        <f t="shared" si="197"/>
        <v>2500</v>
      </c>
      <c r="J2931">
        <v>2929</v>
      </c>
      <c r="K2931">
        <f t="shared" si="196"/>
        <v>0</v>
      </c>
      <c r="L2931">
        <f t="shared" si="198"/>
        <v>0</v>
      </c>
      <c r="M2931">
        <f t="shared" si="199"/>
        <v>0</v>
      </c>
    </row>
    <row r="2932" spans="9:13" x14ac:dyDescent="0.25">
      <c r="I2932">
        <f t="shared" si="197"/>
        <v>2500</v>
      </c>
      <c r="J2932">
        <v>2930</v>
      </c>
      <c r="K2932">
        <f t="shared" si="196"/>
        <v>0</v>
      </c>
      <c r="L2932">
        <f t="shared" si="198"/>
        <v>0</v>
      </c>
      <c r="M2932">
        <f t="shared" si="199"/>
        <v>0</v>
      </c>
    </row>
    <row r="2933" spans="9:13" x14ac:dyDescent="0.25">
      <c r="I2933">
        <f t="shared" si="197"/>
        <v>2500</v>
      </c>
      <c r="J2933">
        <v>2931</v>
      </c>
      <c r="K2933">
        <f t="shared" si="196"/>
        <v>0</v>
      </c>
      <c r="L2933">
        <f t="shared" si="198"/>
        <v>0</v>
      </c>
      <c r="M2933">
        <f t="shared" si="199"/>
        <v>0</v>
      </c>
    </row>
    <row r="2934" spans="9:13" x14ac:dyDescent="0.25">
      <c r="I2934">
        <f t="shared" si="197"/>
        <v>2500</v>
      </c>
      <c r="J2934">
        <v>2932</v>
      </c>
      <c r="K2934">
        <f t="shared" si="196"/>
        <v>0</v>
      </c>
      <c r="L2934">
        <f t="shared" si="198"/>
        <v>0</v>
      </c>
      <c r="M2934">
        <f t="shared" si="199"/>
        <v>0</v>
      </c>
    </row>
    <row r="2935" spans="9:13" x14ac:dyDescent="0.25">
      <c r="I2935">
        <f t="shared" si="197"/>
        <v>2500</v>
      </c>
      <c r="J2935">
        <v>2933</v>
      </c>
      <c r="K2935">
        <f t="shared" si="196"/>
        <v>0</v>
      </c>
      <c r="L2935">
        <f t="shared" si="198"/>
        <v>0</v>
      </c>
      <c r="M2935">
        <f t="shared" si="199"/>
        <v>0</v>
      </c>
    </row>
    <row r="2936" spans="9:13" x14ac:dyDescent="0.25">
      <c r="I2936">
        <f t="shared" si="197"/>
        <v>2500</v>
      </c>
      <c r="J2936">
        <v>2934</v>
      </c>
      <c r="K2936">
        <f t="shared" si="196"/>
        <v>0</v>
      </c>
      <c r="L2936">
        <f t="shared" si="198"/>
        <v>0</v>
      </c>
      <c r="M2936">
        <f t="shared" si="199"/>
        <v>0</v>
      </c>
    </row>
    <row r="2937" spans="9:13" x14ac:dyDescent="0.25">
      <c r="I2937">
        <f t="shared" si="197"/>
        <v>2500</v>
      </c>
      <c r="J2937">
        <v>2935</v>
      </c>
      <c r="K2937">
        <f t="shared" si="196"/>
        <v>0</v>
      </c>
      <c r="L2937">
        <f t="shared" si="198"/>
        <v>0</v>
      </c>
      <c r="M2937">
        <f t="shared" si="199"/>
        <v>0</v>
      </c>
    </row>
    <row r="2938" spans="9:13" x14ac:dyDescent="0.25">
      <c r="I2938">
        <f t="shared" si="197"/>
        <v>2500</v>
      </c>
      <c r="J2938">
        <v>2936</v>
      </c>
      <c r="K2938">
        <f t="shared" si="196"/>
        <v>0</v>
      </c>
      <c r="L2938">
        <f t="shared" si="198"/>
        <v>0</v>
      </c>
      <c r="M2938">
        <f t="shared" si="199"/>
        <v>0</v>
      </c>
    </row>
    <row r="2939" spans="9:13" x14ac:dyDescent="0.25">
      <c r="I2939">
        <f t="shared" si="197"/>
        <v>2500</v>
      </c>
      <c r="J2939">
        <v>2937</v>
      </c>
      <c r="K2939">
        <f t="shared" si="196"/>
        <v>0</v>
      </c>
      <c r="L2939">
        <f t="shared" si="198"/>
        <v>0</v>
      </c>
      <c r="M2939">
        <f t="shared" si="199"/>
        <v>0</v>
      </c>
    </row>
    <row r="2940" spans="9:13" x14ac:dyDescent="0.25">
      <c r="I2940">
        <f t="shared" si="197"/>
        <v>2500</v>
      </c>
      <c r="J2940">
        <v>2938</v>
      </c>
      <c r="K2940">
        <f t="shared" si="196"/>
        <v>0</v>
      </c>
      <c r="L2940">
        <f t="shared" si="198"/>
        <v>0</v>
      </c>
      <c r="M2940">
        <f t="shared" si="199"/>
        <v>0</v>
      </c>
    </row>
    <row r="2941" spans="9:13" x14ac:dyDescent="0.25">
      <c r="I2941">
        <f t="shared" si="197"/>
        <v>2500</v>
      </c>
      <c r="J2941">
        <v>2939</v>
      </c>
      <c r="K2941">
        <f t="shared" ref="K2941:K3004" si="200">IF(I2941+J2941&gt;(G$2-(G$2*G$3*G$4/100/100))/2, (1-(_xlfn.HYPGEOM.DIST((I2941+J2941-1), (G$2-(G$2*G$3*G$4/100/100)), G$2/2, G$2, TRUE))),_xlfn.HYPGEOM.DIST(I2941+J2941, (G$2-(G$2*G$3*G$4/100/100)), G$2/2, G$2, TRUE))</f>
        <v>0</v>
      </c>
      <c r="L2941">
        <f t="shared" si="198"/>
        <v>0</v>
      </c>
      <c r="M2941">
        <f t="shared" si="199"/>
        <v>0</v>
      </c>
    </row>
    <row r="2942" spans="9:13" x14ac:dyDescent="0.25">
      <c r="I2942">
        <f t="shared" si="197"/>
        <v>2500</v>
      </c>
      <c r="J2942">
        <v>2940</v>
      </c>
      <c r="K2942">
        <f t="shared" si="200"/>
        <v>0</v>
      </c>
      <c r="L2942">
        <f t="shared" si="198"/>
        <v>0</v>
      </c>
      <c r="M2942">
        <f t="shared" si="199"/>
        <v>0</v>
      </c>
    </row>
    <row r="2943" spans="9:13" x14ac:dyDescent="0.25">
      <c r="I2943">
        <f t="shared" si="197"/>
        <v>2500</v>
      </c>
      <c r="J2943">
        <v>2941</v>
      </c>
      <c r="K2943">
        <f t="shared" si="200"/>
        <v>0</v>
      </c>
      <c r="L2943">
        <f t="shared" si="198"/>
        <v>0</v>
      </c>
      <c r="M2943">
        <f t="shared" si="199"/>
        <v>0</v>
      </c>
    </row>
    <row r="2944" spans="9:13" x14ac:dyDescent="0.25">
      <c r="I2944">
        <f t="shared" si="197"/>
        <v>2500</v>
      </c>
      <c r="J2944">
        <v>2942</v>
      </c>
      <c r="K2944">
        <f t="shared" si="200"/>
        <v>0</v>
      </c>
      <c r="L2944">
        <f t="shared" si="198"/>
        <v>0</v>
      </c>
      <c r="M2944">
        <f t="shared" si="199"/>
        <v>0</v>
      </c>
    </row>
    <row r="2945" spans="9:13" x14ac:dyDescent="0.25">
      <c r="I2945">
        <f t="shared" si="197"/>
        <v>2500</v>
      </c>
      <c r="J2945">
        <v>2943</v>
      </c>
      <c r="K2945">
        <f t="shared" si="200"/>
        <v>0</v>
      </c>
      <c r="L2945">
        <f t="shared" si="198"/>
        <v>0</v>
      </c>
      <c r="M2945">
        <f t="shared" si="199"/>
        <v>0</v>
      </c>
    </row>
    <row r="2946" spans="9:13" x14ac:dyDescent="0.25">
      <c r="I2946">
        <f t="shared" si="197"/>
        <v>2500</v>
      </c>
      <c r="J2946">
        <v>2944</v>
      </c>
      <c r="K2946">
        <f t="shared" si="200"/>
        <v>0</v>
      </c>
      <c r="L2946">
        <f t="shared" si="198"/>
        <v>0</v>
      </c>
      <c r="M2946">
        <f t="shared" si="199"/>
        <v>0</v>
      </c>
    </row>
    <row r="2947" spans="9:13" x14ac:dyDescent="0.25">
      <c r="I2947">
        <f t="shared" si="197"/>
        <v>2500</v>
      </c>
      <c r="J2947">
        <v>2945</v>
      </c>
      <c r="K2947">
        <f t="shared" si="200"/>
        <v>0</v>
      </c>
      <c r="L2947">
        <f t="shared" si="198"/>
        <v>0</v>
      </c>
      <c r="M2947">
        <f t="shared" si="199"/>
        <v>0</v>
      </c>
    </row>
    <row r="2948" spans="9:13" x14ac:dyDescent="0.25">
      <c r="I2948">
        <f t="shared" ref="I2948:I3011" si="201">G$5</f>
        <v>2500</v>
      </c>
      <c r="J2948">
        <v>2946</v>
      </c>
      <c r="K2948">
        <f t="shared" si="200"/>
        <v>0</v>
      </c>
      <c r="L2948">
        <f t="shared" ref="L2948:L3011" si="202">_xlfn.HYPGEOM.DIST(J2948,  (G$2-0.5*G$2)*0.5, G$2/2-I2948,(G$2-0.5*G$2), FALSE)</f>
        <v>0</v>
      </c>
      <c r="M2948">
        <f t="shared" ref="M2948:M3011" si="203">K2948*L2948</f>
        <v>0</v>
      </c>
    </row>
    <row r="2949" spans="9:13" x14ac:dyDescent="0.25">
      <c r="I2949">
        <f t="shared" si="201"/>
        <v>2500</v>
      </c>
      <c r="J2949">
        <v>2947</v>
      </c>
      <c r="K2949">
        <f t="shared" si="200"/>
        <v>0</v>
      </c>
      <c r="L2949">
        <f t="shared" si="202"/>
        <v>0</v>
      </c>
      <c r="M2949">
        <f t="shared" si="203"/>
        <v>0</v>
      </c>
    </row>
    <row r="2950" spans="9:13" x14ac:dyDescent="0.25">
      <c r="I2950">
        <f t="shared" si="201"/>
        <v>2500</v>
      </c>
      <c r="J2950">
        <v>2948</v>
      </c>
      <c r="K2950">
        <f t="shared" si="200"/>
        <v>0</v>
      </c>
      <c r="L2950">
        <f t="shared" si="202"/>
        <v>0</v>
      </c>
      <c r="M2950">
        <f t="shared" si="203"/>
        <v>0</v>
      </c>
    </row>
    <row r="2951" spans="9:13" x14ac:dyDescent="0.25">
      <c r="I2951">
        <f t="shared" si="201"/>
        <v>2500</v>
      </c>
      <c r="J2951">
        <v>2949</v>
      </c>
      <c r="K2951">
        <f t="shared" si="200"/>
        <v>0</v>
      </c>
      <c r="L2951">
        <f t="shared" si="202"/>
        <v>0</v>
      </c>
      <c r="M2951">
        <f t="shared" si="203"/>
        <v>0</v>
      </c>
    </row>
    <row r="2952" spans="9:13" x14ac:dyDescent="0.25">
      <c r="I2952">
        <f t="shared" si="201"/>
        <v>2500</v>
      </c>
      <c r="J2952">
        <v>2950</v>
      </c>
      <c r="K2952">
        <f t="shared" si="200"/>
        <v>0</v>
      </c>
      <c r="L2952">
        <f t="shared" si="202"/>
        <v>0</v>
      </c>
      <c r="M2952">
        <f t="shared" si="203"/>
        <v>0</v>
      </c>
    </row>
    <row r="2953" spans="9:13" x14ac:dyDescent="0.25">
      <c r="I2953">
        <f t="shared" si="201"/>
        <v>2500</v>
      </c>
      <c r="J2953">
        <v>2951</v>
      </c>
      <c r="K2953">
        <f t="shared" si="200"/>
        <v>0</v>
      </c>
      <c r="L2953">
        <f t="shared" si="202"/>
        <v>0</v>
      </c>
      <c r="M2953">
        <f t="shared" si="203"/>
        <v>0</v>
      </c>
    </row>
    <row r="2954" spans="9:13" x14ac:dyDescent="0.25">
      <c r="I2954">
        <f t="shared" si="201"/>
        <v>2500</v>
      </c>
      <c r="J2954">
        <v>2952</v>
      </c>
      <c r="K2954">
        <f t="shared" si="200"/>
        <v>0</v>
      </c>
      <c r="L2954">
        <f t="shared" si="202"/>
        <v>0</v>
      </c>
      <c r="M2954">
        <f t="shared" si="203"/>
        <v>0</v>
      </c>
    </row>
    <row r="2955" spans="9:13" x14ac:dyDescent="0.25">
      <c r="I2955">
        <f t="shared" si="201"/>
        <v>2500</v>
      </c>
      <c r="J2955">
        <v>2953</v>
      </c>
      <c r="K2955">
        <f t="shared" si="200"/>
        <v>0</v>
      </c>
      <c r="L2955">
        <f t="shared" si="202"/>
        <v>0</v>
      </c>
      <c r="M2955">
        <f t="shared" si="203"/>
        <v>0</v>
      </c>
    </row>
    <row r="2956" spans="9:13" x14ac:dyDescent="0.25">
      <c r="I2956">
        <f t="shared" si="201"/>
        <v>2500</v>
      </c>
      <c r="J2956">
        <v>2954</v>
      </c>
      <c r="K2956">
        <f t="shared" si="200"/>
        <v>0</v>
      </c>
      <c r="L2956">
        <f t="shared" si="202"/>
        <v>0</v>
      </c>
      <c r="M2956">
        <f t="shared" si="203"/>
        <v>0</v>
      </c>
    </row>
    <row r="2957" spans="9:13" x14ac:dyDescent="0.25">
      <c r="I2957">
        <f t="shared" si="201"/>
        <v>2500</v>
      </c>
      <c r="J2957">
        <v>2955</v>
      </c>
      <c r="K2957">
        <f t="shared" si="200"/>
        <v>0</v>
      </c>
      <c r="L2957">
        <f t="shared" si="202"/>
        <v>0</v>
      </c>
      <c r="M2957">
        <f t="shared" si="203"/>
        <v>0</v>
      </c>
    </row>
    <row r="2958" spans="9:13" x14ac:dyDescent="0.25">
      <c r="I2958">
        <f t="shared" si="201"/>
        <v>2500</v>
      </c>
      <c r="J2958">
        <v>2956</v>
      </c>
      <c r="K2958">
        <f t="shared" si="200"/>
        <v>0</v>
      </c>
      <c r="L2958">
        <f t="shared" si="202"/>
        <v>0</v>
      </c>
      <c r="M2958">
        <f t="shared" si="203"/>
        <v>0</v>
      </c>
    </row>
    <row r="2959" spans="9:13" x14ac:dyDescent="0.25">
      <c r="I2959">
        <f t="shared" si="201"/>
        <v>2500</v>
      </c>
      <c r="J2959">
        <v>2957</v>
      </c>
      <c r="K2959">
        <f t="shared" si="200"/>
        <v>0</v>
      </c>
      <c r="L2959">
        <f t="shared" si="202"/>
        <v>0</v>
      </c>
      <c r="M2959">
        <f t="shared" si="203"/>
        <v>0</v>
      </c>
    </row>
    <row r="2960" spans="9:13" x14ac:dyDescent="0.25">
      <c r="I2960">
        <f t="shared" si="201"/>
        <v>2500</v>
      </c>
      <c r="J2960">
        <v>2958</v>
      </c>
      <c r="K2960">
        <f t="shared" si="200"/>
        <v>0</v>
      </c>
      <c r="L2960">
        <f t="shared" si="202"/>
        <v>0</v>
      </c>
      <c r="M2960">
        <f t="shared" si="203"/>
        <v>0</v>
      </c>
    </row>
    <row r="2961" spans="9:13" x14ac:dyDescent="0.25">
      <c r="I2961">
        <f t="shared" si="201"/>
        <v>2500</v>
      </c>
      <c r="J2961">
        <v>2959</v>
      </c>
      <c r="K2961">
        <f t="shared" si="200"/>
        <v>0</v>
      </c>
      <c r="L2961">
        <f t="shared" si="202"/>
        <v>0</v>
      </c>
      <c r="M2961">
        <f t="shared" si="203"/>
        <v>0</v>
      </c>
    </row>
    <row r="2962" spans="9:13" x14ac:dyDescent="0.25">
      <c r="I2962">
        <f t="shared" si="201"/>
        <v>2500</v>
      </c>
      <c r="J2962">
        <v>2960</v>
      </c>
      <c r="K2962">
        <f t="shared" si="200"/>
        <v>0</v>
      </c>
      <c r="L2962">
        <f t="shared" si="202"/>
        <v>0</v>
      </c>
      <c r="M2962">
        <f t="shared" si="203"/>
        <v>0</v>
      </c>
    </row>
    <row r="2963" spans="9:13" x14ac:dyDescent="0.25">
      <c r="I2963">
        <f t="shared" si="201"/>
        <v>2500</v>
      </c>
      <c r="J2963">
        <v>2961</v>
      </c>
      <c r="K2963">
        <f t="shared" si="200"/>
        <v>0</v>
      </c>
      <c r="L2963">
        <f t="shared" si="202"/>
        <v>0</v>
      </c>
      <c r="M2963">
        <f t="shared" si="203"/>
        <v>0</v>
      </c>
    </row>
    <row r="2964" spans="9:13" x14ac:dyDescent="0.25">
      <c r="I2964">
        <f t="shared" si="201"/>
        <v>2500</v>
      </c>
      <c r="J2964">
        <v>2962</v>
      </c>
      <c r="K2964">
        <f t="shared" si="200"/>
        <v>0</v>
      </c>
      <c r="L2964">
        <f t="shared" si="202"/>
        <v>0</v>
      </c>
      <c r="M2964">
        <f t="shared" si="203"/>
        <v>0</v>
      </c>
    </row>
    <row r="2965" spans="9:13" x14ac:dyDescent="0.25">
      <c r="I2965">
        <f t="shared" si="201"/>
        <v>2500</v>
      </c>
      <c r="J2965">
        <v>2963</v>
      </c>
      <c r="K2965">
        <f t="shared" si="200"/>
        <v>0</v>
      </c>
      <c r="L2965">
        <f t="shared" si="202"/>
        <v>0</v>
      </c>
      <c r="M2965">
        <f t="shared" si="203"/>
        <v>0</v>
      </c>
    </row>
    <row r="2966" spans="9:13" x14ac:dyDescent="0.25">
      <c r="I2966">
        <f t="shared" si="201"/>
        <v>2500</v>
      </c>
      <c r="J2966">
        <v>2964</v>
      </c>
      <c r="K2966">
        <f t="shared" si="200"/>
        <v>0</v>
      </c>
      <c r="L2966">
        <f t="shared" si="202"/>
        <v>0</v>
      </c>
      <c r="M2966">
        <f t="shared" si="203"/>
        <v>0</v>
      </c>
    </row>
    <row r="2967" spans="9:13" x14ac:dyDescent="0.25">
      <c r="I2967">
        <f t="shared" si="201"/>
        <v>2500</v>
      </c>
      <c r="J2967">
        <v>2965</v>
      </c>
      <c r="K2967">
        <f t="shared" si="200"/>
        <v>0</v>
      </c>
      <c r="L2967">
        <f t="shared" si="202"/>
        <v>0</v>
      </c>
      <c r="M2967">
        <f t="shared" si="203"/>
        <v>0</v>
      </c>
    </row>
    <row r="2968" spans="9:13" x14ac:dyDescent="0.25">
      <c r="I2968">
        <f t="shared" si="201"/>
        <v>2500</v>
      </c>
      <c r="J2968">
        <v>2966</v>
      </c>
      <c r="K2968">
        <f t="shared" si="200"/>
        <v>0</v>
      </c>
      <c r="L2968">
        <f t="shared" si="202"/>
        <v>0</v>
      </c>
      <c r="M2968">
        <f t="shared" si="203"/>
        <v>0</v>
      </c>
    </row>
    <row r="2969" spans="9:13" x14ac:dyDescent="0.25">
      <c r="I2969">
        <f t="shared" si="201"/>
        <v>2500</v>
      </c>
      <c r="J2969">
        <v>2967</v>
      </c>
      <c r="K2969">
        <f t="shared" si="200"/>
        <v>0</v>
      </c>
      <c r="L2969">
        <f t="shared" si="202"/>
        <v>0</v>
      </c>
      <c r="M2969">
        <f t="shared" si="203"/>
        <v>0</v>
      </c>
    </row>
    <row r="2970" spans="9:13" x14ac:dyDescent="0.25">
      <c r="I2970">
        <f t="shared" si="201"/>
        <v>2500</v>
      </c>
      <c r="J2970">
        <v>2968</v>
      </c>
      <c r="K2970">
        <f t="shared" si="200"/>
        <v>0</v>
      </c>
      <c r="L2970">
        <f t="shared" si="202"/>
        <v>0</v>
      </c>
      <c r="M2970">
        <f t="shared" si="203"/>
        <v>0</v>
      </c>
    </row>
    <row r="2971" spans="9:13" x14ac:dyDescent="0.25">
      <c r="I2971">
        <f t="shared" si="201"/>
        <v>2500</v>
      </c>
      <c r="J2971">
        <v>2969</v>
      </c>
      <c r="K2971">
        <f t="shared" si="200"/>
        <v>0</v>
      </c>
      <c r="L2971">
        <f t="shared" si="202"/>
        <v>0</v>
      </c>
      <c r="M2971">
        <f t="shared" si="203"/>
        <v>0</v>
      </c>
    </row>
    <row r="2972" spans="9:13" x14ac:dyDescent="0.25">
      <c r="I2972">
        <f t="shared" si="201"/>
        <v>2500</v>
      </c>
      <c r="J2972">
        <v>2970</v>
      </c>
      <c r="K2972">
        <f t="shared" si="200"/>
        <v>0</v>
      </c>
      <c r="L2972">
        <f t="shared" si="202"/>
        <v>0</v>
      </c>
      <c r="M2972">
        <f t="shared" si="203"/>
        <v>0</v>
      </c>
    </row>
    <row r="2973" spans="9:13" x14ac:dyDescent="0.25">
      <c r="I2973">
        <f t="shared" si="201"/>
        <v>2500</v>
      </c>
      <c r="J2973">
        <v>2971</v>
      </c>
      <c r="K2973">
        <f t="shared" si="200"/>
        <v>0</v>
      </c>
      <c r="L2973">
        <f t="shared" si="202"/>
        <v>0</v>
      </c>
      <c r="M2973">
        <f t="shared" si="203"/>
        <v>0</v>
      </c>
    </row>
    <row r="2974" spans="9:13" x14ac:dyDescent="0.25">
      <c r="I2974">
        <f t="shared" si="201"/>
        <v>2500</v>
      </c>
      <c r="J2974">
        <v>2972</v>
      </c>
      <c r="K2974">
        <f t="shared" si="200"/>
        <v>0</v>
      </c>
      <c r="L2974">
        <f t="shared" si="202"/>
        <v>0</v>
      </c>
      <c r="M2974">
        <f t="shared" si="203"/>
        <v>0</v>
      </c>
    </row>
    <row r="2975" spans="9:13" x14ac:dyDescent="0.25">
      <c r="I2975">
        <f t="shared" si="201"/>
        <v>2500</v>
      </c>
      <c r="J2975">
        <v>2973</v>
      </c>
      <c r="K2975">
        <f t="shared" si="200"/>
        <v>0</v>
      </c>
      <c r="L2975">
        <f t="shared" si="202"/>
        <v>0</v>
      </c>
      <c r="M2975">
        <f t="shared" si="203"/>
        <v>0</v>
      </c>
    </row>
    <row r="2976" spans="9:13" x14ac:dyDescent="0.25">
      <c r="I2976">
        <f t="shared" si="201"/>
        <v>2500</v>
      </c>
      <c r="J2976">
        <v>2974</v>
      </c>
      <c r="K2976">
        <f t="shared" si="200"/>
        <v>0</v>
      </c>
      <c r="L2976">
        <f t="shared" si="202"/>
        <v>0</v>
      </c>
      <c r="M2976">
        <f t="shared" si="203"/>
        <v>0</v>
      </c>
    </row>
    <row r="2977" spans="9:13" x14ac:dyDescent="0.25">
      <c r="I2977">
        <f t="shared" si="201"/>
        <v>2500</v>
      </c>
      <c r="J2977">
        <v>2975</v>
      </c>
      <c r="K2977">
        <f t="shared" si="200"/>
        <v>0</v>
      </c>
      <c r="L2977">
        <f t="shared" si="202"/>
        <v>0</v>
      </c>
      <c r="M2977">
        <f t="shared" si="203"/>
        <v>0</v>
      </c>
    </row>
    <row r="2978" spans="9:13" x14ac:dyDescent="0.25">
      <c r="I2978">
        <f t="shared" si="201"/>
        <v>2500</v>
      </c>
      <c r="J2978">
        <v>2976</v>
      </c>
      <c r="K2978">
        <f t="shared" si="200"/>
        <v>0</v>
      </c>
      <c r="L2978">
        <f t="shared" si="202"/>
        <v>0</v>
      </c>
      <c r="M2978">
        <f t="shared" si="203"/>
        <v>0</v>
      </c>
    </row>
    <row r="2979" spans="9:13" x14ac:dyDescent="0.25">
      <c r="I2979">
        <f t="shared" si="201"/>
        <v>2500</v>
      </c>
      <c r="J2979">
        <v>2977</v>
      </c>
      <c r="K2979">
        <f t="shared" si="200"/>
        <v>0</v>
      </c>
      <c r="L2979">
        <f t="shared" si="202"/>
        <v>0</v>
      </c>
      <c r="M2979">
        <f t="shared" si="203"/>
        <v>0</v>
      </c>
    </row>
    <row r="2980" spans="9:13" x14ac:dyDescent="0.25">
      <c r="I2980">
        <f t="shared" si="201"/>
        <v>2500</v>
      </c>
      <c r="J2980">
        <v>2978</v>
      </c>
      <c r="K2980">
        <f t="shared" si="200"/>
        <v>0</v>
      </c>
      <c r="L2980">
        <f t="shared" si="202"/>
        <v>0</v>
      </c>
      <c r="M2980">
        <f t="shared" si="203"/>
        <v>0</v>
      </c>
    </row>
    <row r="2981" spans="9:13" x14ac:dyDescent="0.25">
      <c r="I2981">
        <f t="shared" si="201"/>
        <v>2500</v>
      </c>
      <c r="J2981">
        <v>2979</v>
      </c>
      <c r="K2981">
        <f t="shared" si="200"/>
        <v>0</v>
      </c>
      <c r="L2981">
        <f t="shared" si="202"/>
        <v>0</v>
      </c>
      <c r="M2981">
        <f t="shared" si="203"/>
        <v>0</v>
      </c>
    </row>
    <row r="2982" spans="9:13" x14ac:dyDescent="0.25">
      <c r="I2982">
        <f t="shared" si="201"/>
        <v>2500</v>
      </c>
      <c r="J2982">
        <v>2980</v>
      </c>
      <c r="K2982">
        <f t="shared" si="200"/>
        <v>0</v>
      </c>
      <c r="L2982">
        <f t="shared" si="202"/>
        <v>0</v>
      </c>
      <c r="M2982">
        <f t="shared" si="203"/>
        <v>0</v>
      </c>
    </row>
    <row r="2983" spans="9:13" x14ac:dyDescent="0.25">
      <c r="I2983">
        <f t="shared" si="201"/>
        <v>2500</v>
      </c>
      <c r="J2983">
        <v>2981</v>
      </c>
      <c r="K2983">
        <f t="shared" si="200"/>
        <v>0</v>
      </c>
      <c r="L2983">
        <f t="shared" si="202"/>
        <v>0</v>
      </c>
      <c r="M2983">
        <f t="shared" si="203"/>
        <v>0</v>
      </c>
    </row>
    <row r="2984" spans="9:13" x14ac:dyDescent="0.25">
      <c r="I2984">
        <f t="shared" si="201"/>
        <v>2500</v>
      </c>
      <c r="J2984">
        <v>2982</v>
      </c>
      <c r="K2984">
        <f t="shared" si="200"/>
        <v>0</v>
      </c>
      <c r="L2984">
        <f t="shared" si="202"/>
        <v>0</v>
      </c>
      <c r="M2984">
        <f t="shared" si="203"/>
        <v>0</v>
      </c>
    </row>
    <row r="2985" spans="9:13" x14ac:dyDescent="0.25">
      <c r="I2985">
        <f t="shared" si="201"/>
        <v>2500</v>
      </c>
      <c r="J2985">
        <v>2983</v>
      </c>
      <c r="K2985">
        <f t="shared" si="200"/>
        <v>0</v>
      </c>
      <c r="L2985">
        <f t="shared" si="202"/>
        <v>0</v>
      </c>
      <c r="M2985">
        <f t="shared" si="203"/>
        <v>0</v>
      </c>
    </row>
    <row r="2986" spans="9:13" x14ac:dyDescent="0.25">
      <c r="I2986">
        <f t="shared" si="201"/>
        <v>2500</v>
      </c>
      <c r="J2986">
        <v>2984</v>
      </c>
      <c r="K2986">
        <f t="shared" si="200"/>
        <v>0</v>
      </c>
      <c r="L2986">
        <f t="shared" si="202"/>
        <v>0</v>
      </c>
      <c r="M2986">
        <f t="shared" si="203"/>
        <v>0</v>
      </c>
    </row>
    <row r="2987" spans="9:13" x14ac:dyDescent="0.25">
      <c r="I2987">
        <f t="shared" si="201"/>
        <v>2500</v>
      </c>
      <c r="J2987">
        <v>2985</v>
      </c>
      <c r="K2987">
        <f t="shared" si="200"/>
        <v>0</v>
      </c>
      <c r="L2987">
        <f t="shared" si="202"/>
        <v>0</v>
      </c>
      <c r="M2987">
        <f t="shared" si="203"/>
        <v>0</v>
      </c>
    </row>
    <row r="2988" spans="9:13" x14ac:dyDescent="0.25">
      <c r="I2988">
        <f t="shared" si="201"/>
        <v>2500</v>
      </c>
      <c r="J2988">
        <v>2986</v>
      </c>
      <c r="K2988">
        <f t="shared" si="200"/>
        <v>0</v>
      </c>
      <c r="L2988">
        <f t="shared" si="202"/>
        <v>0</v>
      </c>
      <c r="M2988">
        <f t="shared" si="203"/>
        <v>0</v>
      </c>
    </row>
    <row r="2989" spans="9:13" x14ac:dyDescent="0.25">
      <c r="I2989">
        <f t="shared" si="201"/>
        <v>2500</v>
      </c>
      <c r="J2989">
        <v>2987</v>
      </c>
      <c r="K2989">
        <f t="shared" si="200"/>
        <v>0</v>
      </c>
      <c r="L2989">
        <f t="shared" si="202"/>
        <v>0</v>
      </c>
      <c r="M2989">
        <f t="shared" si="203"/>
        <v>0</v>
      </c>
    </row>
    <row r="2990" spans="9:13" x14ac:dyDescent="0.25">
      <c r="I2990">
        <f t="shared" si="201"/>
        <v>2500</v>
      </c>
      <c r="J2990">
        <v>2988</v>
      </c>
      <c r="K2990">
        <f t="shared" si="200"/>
        <v>0</v>
      </c>
      <c r="L2990">
        <f t="shared" si="202"/>
        <v>0</v>
      </c>
      <c r="M2990">
        <f t="shared" si="203"/>
        <v>0</v>
      </c>
    </row>
    <row r="2991" spans="9:13" x14ac:dyDescent="0.25">
      <c r="I2991">
        <f t="shared" si="201"/>
        <v>2500</v>
      </c>
      <c r="J2991">
        <v>2989</v>
      </c>
      <c r="K2991">
        <f t="shared" si="200"/>
        <v>0</v>
      </c>
      <c r="L2991">
        <f t="shared" si="202"/>
        <v>0</v>
      </c>
      <c r="M2991">
        <f t="shared" si="203"/>
        <v>0</v>
      </c>
    </row>
    <row r="2992" spans="9:13" x14ac:dyDescent="0.25">
      <c r="I2992">
        <f t="shared" si="201"/>
        <v>2500</v>
      </c>
      <c r="J2992">
        <v>2990</v>
      </c>
      <c r="K2992">
        <f t="shared" si="200"/>
        <v>0</v>
      </c>
      <c r="L2992">
        <f t="shared" si="202"/>
        <v>0</v>
      </c>
      <c r="M2992">
        <f t="shared" si="203"/>
        <v>0</v>
      </c>
    </row>
    <row r="2993" spans="9:13" x14ac:dyDescent="0.25">
      <c r="I2993">
        <f t="shared" si="201"/>
        <v>2500</v>
      </c>
      <c r="J2993">
        <v>2991</v>
      </c>
      <c r="K2993">
        <f t="shared" si="200"/>
        <v>0</v>
      </c>
      <c r="L2993">
        <f t="shared" si="202"/>
        <v>0</v>
      </c>
      <c r="M2993">
        <f t="shared" si="203"/>
        <v>0</v>
      </c>
    </row>
    <row r="2994" spans="9:13" x14ac:dyDescent="0.25">
      <c r="I2994">
        <f t="shared" si="201"/>
        <v>2500</v>
      </c>
      <c r="J2994">
        <v>2992</v>
      </c>
      <c r="K2994">
        <f t="shared" si="200"/>
        <v>0</v>
      </c>
      <c r="L2994">
        <f t="shared" si="202"/>
        <v>0</v>
      </c>
      <c r="M2994">
        <f t="shared" si="203"/>
        <v>0</v>
      </c>
    </row>
    <row r="2995" spans="9:13" x14ac:dyDescent="0.25">
      <c r="I2995">
        <f t="shared" si="201"/>
        <v>2500</v>
      </c>
      <c r="J2995">
        <v>2993</v>
      </c>
      <c r="K2995">
        <f t="shared" si="200"/>
        <v>0</v>
      </c>
      <c r="L2995">
        <f t="shared" si="202"/>
        <v>0</v>
      </c>
      <c r="M2995">
        <f t="shared" si="203"/>
        <v>0</v>
      </c>
    </row>
    <row r="2996" spans="9:13" x14ac:dyDescent="0.25">
      <c r="I2996">
        <f t="shared" si="201"/>
        <v>2500</v>
      </c>
      <c r="J2996">
        <v>2994</v>
      </c>
      <c r="K2996">
        <f t="shared" si="200"/>
        <v>0</v>
      </c>
      <c r="L2996">
        <f t="shared" si="202"/>
        <v>0</v>
      </c>
      <c r="M2996">
        <f t="shared" si="203"/>
        <v>0</v>
      </c>
    </row>
    <row r="2997" spans="9:13" x14ac:dyDescent="0.25">
      <c r="I2997">
        <f t="shared" si="201"/>
        <v>2500</v>
      </c>
      <c r="J2997">
        <v>2995</v>
      </c>
      <c r="K2997">
        <f t="shared" si="200"/>
        <v>0</v>
      </c>
      <c r="L2997">
        <f t="shared" si="202"/>
        <v>0</v>
      </c>
      <c r="M2997">
        <f t="shared" si="203"/>
        <v>0</v>
      </c>
    </row>
    <row r="2998" spans="9:13" x14ac:dyDescent="0.25">
      <c r="I2998">
        <f t="shared" si="201"/>
        <v>2500</v>
      </c>
      <c r="J2998">
        <v>2996</v>
      </c>
      <c r="K2998">
        <f t="shared" si="200"/>
        <v>0</v>
      </c>
      <c r="L2998">
        <f t="shared" si="202"/>
        <v>0</v>
      </c>
      <c r="M2998">
        <f t="shared" si="203"/>
        <v>0</v>
      </c>
    </row>
    <row r="2999" spans="9:13" x14ac:dyDescent="0.25">
      <c r="I2999">
        <f t="shared" si="201"/>
        <v>2500</v>
      </c>
      <c r="J2999">
        <v>2997</v>
      </c>
      <c r="K2999">
        <f t="shared" si="200"/>
        <v>0</v>
      </c>
      <c r="L2999">
        <f t="shared" si="202"/>
        <v>0</v>
      </c>
      <c r="M2999">
        <f t="shared" si="203"/>
        <v>0</v>
      </c>
    </row>
    <row r="3000" spans="9:13" x14ac:dyDescent="0.25">
      <c r="I3000">
        <f t="shared" si="201"/>
        <v>2500</v>
      </c>
      <c r="J3000">
        <v>2998</v>
      </c>
      <c r="K3000">
        <f t="shared" si="200"/>
        <v>0</v>
      </c>
      <c r="L3000">
        <f t="shared" si="202"/>
        <v>0</v>
      </c>
      <c r="M3000">
        <f t="shared" si="203"/>
        <v>0</v>
      </c>
    </row>
    <row r="3001" spans="9:13" x14ac:dyDescent="0.25">
      <c r="I3001">
        <f t="shared" si="201"/>
        <v>2500</v>
      </c>
      <c r="J3001">
        <v>2999</v>
      </c>
      <c r="K3001">
        <f t="shared" si="200"/>
        <v>0</v>
      </c>
      <c r="L3001">
        <f t="shared" si="202"/>
        <v>0</v>
      </c>
      <c r="M3001">
        <f t="shared" si="203"/>
        <v>0</v>
      </c>
    </row>
    <row r="3002" spans="9:13" x14ac:dyDescent="0.25">
      <c r="I3002">
        <f t="shared" si="201"/>
        <v>2500</v>
      </c>
      <c r="J3002">
        <v>3000</v>
      </c>
      <c r="K3002">
        <f t="shared" si="200"/>
        <v>0</v>
      </c>
      <c r="L3002">
        <f t="shared" si="202"/>
        <v>0</v>
      </c>
      <c r="M3002">
        <f t="shared" si="203"/>
        <v>0</v>
      </c>
    </row>
    <row r="3003" spans="9:13" x14ac:dyDescent="0.25">
      <c r="I3003">
        <f t="shared" si="201"/>
        <v>2500</v>
      </c>
      <c r="J3003">
        <v>3001</v>
      </c>
      <c r="K3003">
        <f t="shared" si="200"/>
        <v>0</v>
      </c>
      <c r="L3003">
        <f t="shared" si="202"/>
        <v>0</v>
      </c>
      <c r="M3003">
        <f t="shared" si="203"/>
        <v>0</v>
      </c>
    </row>
    <row r="3004" spans="9:13" x14ac:dyDescent="0.25">
      <c r="I3004">
        <f t="shared" si="201"/>
        <v>2500</v>
      </c>
      <c r="J3004">
        <v>3002</v>
      </c>
      <c r="K3004">
        <f t="shared" si="200"/>
        <v>0</v>
      </c>
      <c r="L3004">
        <f t="shared" si="202"/>
        <v>0</v>
      </c>
      <c r="M3004">
        <f t="shared" si="203"/>
        <v>0</v>
      </c>
    </row>
    <row r="3005" spans="9:13" x14ac:dyDescent="0.25">
      <c r="I3005">
        <f t="shared" si="201"/>
        <v>2500</v>
      </c>
      <c r="J3005">
        <v>3003</v>
      </c>
      <c r="K3005">
        <f t="shared" ref="K3005:K3068" si="204">IF(I3005+J3005&gt;(G$2-(G$2*G$3*G$4/100/100))/2, (1-(_xlfn.HYPGEOM.DIST((I3005+J3005-1), (G$2-(G$2*G$3*G$4/100/100)), G$2/2, G$2, TRUE))),_xlfn.HYPGEOM.DIST(I3005+J3005, (G$2-(G$2*G$3*G$4/100/100)), G$2/2, G$2, TRUE))</f>
        <v>0</v>
      </c>
      <c r="L3005">
        <f t="shared" si="202"/>
        <v>0</v>
      </c>
      <c r="M3005">
        <f t="shared" si="203"/>
        <v>0</v>
      </c>
    </row>
    <row r="3006" spans="9:13" x14ac:dyDescent="0.25">
      <c r="I3006">
        <f t="shared" si="201"/>
        <v>2500</v>
      </c>
      <c r="J3006">
        <v>3004</v>
      </c>
      <c r="K3006">
        <f t="shared" si="204"/>
        <v>0</v>
      </c>
      <c r="L3006">
        <f t="shared" si="202"/>
        <v>0</v>
      </c>
      <c r="M3006">
        <f t="shared" si="203"/>
        <v>0</v>
      </c>
    </row>
    <row r="3007" spans="9:13" x14ac:dyDescent="0.25">
      <c r="I3007">
        <f t="shared" si="201"/>
        <v>2500</v>
      </c>
      <c r="J3007">
        <v>3005</v>
      </c>
      <c r="K3007">
        <f t="shared" si="204"/>
        <v>0</v>
      </c>
      <c r="L3007">
        <f t="shared" si="202"/>
        <v>0</v>
      </c>
      <c r="M3007">
        <f t="shared" si="203"/>
        <v>0</v>
      </c>
    </row>
    <row r="3008" spans="9:13" x14ac:dyDescent="0.25">
      <c r="I3008">
        <f t="shared" si="201"/>
        <v>2500</v>
      </c>
      <c r="J3008">
        <v>3006</v>
      </c>
      <c r="K3008">
        <f t="shared" si="204"/>
        <v>0</v>
      </c>
      <c r="L3008">
        <f t="shared" si="202"/>
        <v>0</v>
      </c>
      <c r="M3008">
        <f t="shared" si="203"/>
        <v>0</v>
      </c>
    </row>
    <row r="3009" spans="9:13" x14ac:dyDescent="0.25">
      <c r="I3009">
        <f t="shared" si="201"/>
        <v>2500</v>
      </c>
      <c r="J3009">
        <v>3007</v>
      </c>
      <c r="K3009">
        <f t="shared" si="204"/>
        <v>0</v>
      </c>
      <c r="L3009">
        <f t="shared" si="202"/>
        <v>0</v>
      </c>
      <c r="M3009">
        <f t="shared" si="203"/>
        <v>0</v>
      </c>
    </row>
    <row r="3010" spans="9:13" x14ac:dyDescent="0.25">
      <c r="I3010">
        <f t="shared" si="201"/>
        <v>2500</v>
      </c>
      <c r="J3010">
        <v>3008</v>
      </c>
      <c r="K3010">
        <f t="shared" si="204"/>
        <v>0</v>
      </c>
      <c r="L3010">
        <f t="shared" si="202"/>
        <v>0</v>
      </c>
      <c r="M3010">
        <f t="shared" si="203"/>
        <v>0</v>
      </c>
    </row>
    <row r="3011" spans="9:13" x14ac:dyDescent="0.25">
      <c r="I3011">
        <f t="shared" si="201"/>
        <v>2500</v>
      </c>
      <c r="J3011">
        <v>3009</v>
      </c>
      <c r="K3011">
        <f t="shared" si="204"/>
        <v>0</v>
      </c>
      <c r="L3011">
        <f t="shared" si="202"/>
        <v>0</v>
      </c>
      <c r="M3011">
        <f t="shared" si="203"/>
        <v>0</v>
      </c>
    </row>
    <row r="3012" spans="9:13" x14ac:dyDescent="0.25">
      <c r="I3012">
        <f t="shared" ref="I3012:I3075" si="205">G$5</f>
        <v>2500</v>
      </c>
      <c r="J3012">
        <v>3010</v>
      </c>
      <c r="K3012">
        <f t="shared" si="204"/>
        <v>0</v>
      </c>
      <c r="L3012">
        <f t="shared" ref="L3012:L3075" si="206">_xlfn.HYPGEOM.DIST(J3012,  (G$2-0.5*G$2)*0.5, G$2/2-I3012,(G$2-0.5*G$2), FALSE)</f>
        <v>0</v>
      </c>
      <c r="M3012">
        <f t="shared" ref="M3012:M3075" si="207">K3012*L3012</f>
        <v>0</v>
      </c>
    </row>
    <row r="3013" spans="9:13" x14ac:dyDescent="0.25">
      <c r="I3013">
        <f t="shared" si="205"/>
        <v>2500</v>
      </c>
      <c r="J3013">
        <v>3011</v>
      </c>
      <c r="K3013">
        <f t="shared" si="204"/>
        <v>0</v>
      </c>
      <c r="L3013">
        <f t="shared" si="206"/>
        <v>0</v>
      </c>
      <c r="M3013">
        <f t="shared" si="207"/>
        <v>0</v>
      </c>
    </row>
    <row r="3014" spans="9:13" x14ac:dyDescent="0.25">
      <c r="I3014">
        <f t="shared" si="205"/>
        <v>2500</v>
      </c>
      <c r="J3014">
        <v>3012</v>
      </c>
      <c r="K3014">
        <f t="shared" si="204"/>
        <v>0</v>
      </c>
      <c r="L3014">
        <f t="shared" si="206"/>
        <v>0</v>
      </c>
      <c r="M3014">
        <f t="shared" si="207"/>
        <v>0</v>
      </c>
    </row>
    <row r="3015" spans="9:13" x14ac:dyDescent="0.25">
      <c r="I3015">
        <f t="shared" si="205"/>
        <v>2500</v>
      </c>
      <c r="J3015">
        <v>3013</v>
      </c>
      <c r="K3015">
        <f t="shared" si="204"/>
        <v>0</v>
      </c>
      <c r="L3015">
        <f t="shared" si="206"/>
        <v>0</v>
      </c>
      <c r="M3015">
        <f t="shared" si="207"/>
        <v>0</v>
      </c>
    </row>
    <row r="3016" spans="9:13" x14ac:dyDescent="0.25">
      <c r="I3016">
        <f t="shared" si="205"/>
        <v>2500</v>
      </c>
      <c r="J3016">
        <v>3014</v>
      </c>
      <c r="K3016">
        <f t="shared" si="204"/>
        <v>0</v>
      </c>
      <c r="L3016">
        <f t="shared" si="206"/>
        <v>0</v>
      </c>
      <c r="M3016">
        <f t="shared" si="207"/>
        <v>0</v>
      </c>
    </row>
    <row r="3017" spans="9:13" x14ac:dyDescent="0.25">
      <c r="I3017">
        <f t="shared" si="205"/>
        <v>2500</v>
      </c>
      <c r="J3017">
        <v>3015</v>
      </c>
      <c r="K3017">
        <f t="shared" si="204"/>
        <v>0</v>
      </c>
      <c r="L3017">
        <f t="shared" si="206"/>
        <v>0</v>
      </c>
      <c r="M3017">
        <f t="shared" si="207"/>
        <v>0</v>
      </c>
    </row>
    <row r="3018" spans="9:13" x14ac:dyDescent="0.25">
      <c r="I3018">
        <f t="shared" si="205"/>
        <v>2500</v>
      </c>
      <c r="J3018">
        <v>3016</v>
      </c>
      <c r="K3018">
        <f t="shared" si="204"/>
        <v>0</v>
      </c>
      <c r="L3018">
        <f t="shared" si="206"/>
        <v>0</v>
      </c>
      <c r="M3018">
        <f t="shared" si="207"/>
        <v>0</v>
      </c>
    </row>
    <row r="3019" spans="9:13" x14ac:dyDescent="0.25">
      <c r="I3019">
        <f t="shared" si="205"/>
        <v>2500</v>
      </c>
      <c r="J3019">
        <v>3017</v>
      </c>
      <c r="K3019">
        <f t="shared" si="204"/>
        <v>0</v>
      </c>
      <c r="L3019">
        <f t="shared" si="206"/>
        <v>0</v>
      </c>
      <c r="M3019">
        <f t="shared" si="207"/>
        <v>0</v>
      </c>
    </row>
    <row r="3020" spans="9:13" x14ac:dyDescent="0.25">
      <c r="I3020">
        <f t="shared" si="205"/>
        <v>2500</v>
      </c>
      <c r="J3020">
        <v>3018</v>
      </c>
      <c r="K3020">
        <f t="shared" si="204"/>
        <v>0</v>
      </c>
      <c r="L3020">
        <f t="shared" si="206"/>
        <v>0</v>
      </c>
      <c r="M3020">
        <f t="shared" si="207"/>
        <v>0</v>
      </c>
    </row>
    <row r="3021" spans="9:13" x14ac:dyDescent="0.25">
      <c r="I3021">
        <f t="shared" si="205"/>
        <v>2500</v>
      </c>
      <c r="J3021">
        <v>3019</v>
      </c>
      <c r="K3021">
        <f t="shared" si="204"/>
        <v>0</v>
      </c>
      <c r="L3021">
        <f t="shared" si="206"/>
        <v>0</v>
      </c>
      <c r="M3021">
        <f t="shared" si="207"/>
        <v>0</v>
      </c>
    </row>
    <row r="3022" spans="9:13" x14ac:dyDescent="0.25">
      <c r="I3022">
        <f t="shared" si="205"/>
        <v>2500</v>
      </c>
      <c r="J3022">
        <v>3020</v>
      </c>
      <c r="K3022">
        <f t="shared" si="204"/>
        <v>0</v>
      </c>
      <c r="L3022">
        <f t="shared" si="206"/>
        <v>0</v>
      </c>
      <c r="M3022">
        <f t="shared" si="207"/>
        <v>0</v>
      </c>
    </row>
    <row r="3023" spans="9:13" x14ac:dyDescent="0.25">
      <c r="I3023">
        <f t="shared" si="205"/>
        <v>2500</v>
      </c>
      <c r="J3023">
        <v>3021</v>
      </c>
      <c r="K3023">
        <f t="shared" si="204"/>
        <v>0</v>
      </c>
      <c r="L3023">
        <f t="shared" si="206"/>
        <v>0</v>
      </c>
      <c r="M3023">
        <f t="shared" si="207"/>
        <v>0</v>
      </c>
    </row>
    <row r="3024" spans="9:13" x14ac:dyDescent="0.25">
      <c r="I3024">
        <f t="shared" si="205"/>
        <v>2500</v>
      </c>
      <c r="J3024">
        <v>3022</v>
      </c>
      <c r="K3024">
        <f t="shared" si="204"/>
        <v>0</v>
      </c>
      <c r="L3024">
        <f t="shared" si="206"/>
        <v>0</v>
      </c>
      <c r="M3024">
        <f t="shared" si="207"/>
        <v>0</v>
      </c>
    </row>
    <row r="3025" spans="9:13" x14ac:dyDescent="0.25">
      <c r="I3025">
        <f t="shared" si="205"/>
        <v>2500</v>
      </c>
      <c r="J3025">
        <v>3023</v>
      </c>
      <c r="K3025">
        <f t="shared" si="204"/>
        <v>0</v>
      </c>
      <c r="L3025">
        <f t="shared" si="206"/>
        <v>0</v>
      </c>
      <c r="M3025">
        <f t="shared" si="207"/>
        <v>0</v>
      </c>
    </row>
    <row r="3026" spans="9:13" x14ac:dyDescent="0.25">
      <c r="I3026">
        <f t="shared" si="205"/>
        <v>2500</v>
      </c>
      <c r="J3026">
        <v>3024</v>
      </c>
      <c r="K3026">
        <f t="shared" si="204"/>
        <v>0</v>
      </c>
      <c r="L3026">
        <f t="shared" si="206"/>
        <v>0</v>
      </c>
      <c r="M3026">
        <f t="shared" si="207"/>
        <v>0</v>
      </c>
    </row>
    <row r="3027" spans="9:13" x14ac:dyDescent="0.25">
      <c r="I3027">
        <f t="shared" si="205"/>
        <v>2500</v>
      </c>
      <c r="J3027">
        <v>3025</v>
      </c>
      <c r="K3027">
        <f t="shared" si="204"/>
        <v>0</v>
      </c>
      <c r="L3027">
        <f t="shared" si="206"/>
        <v>0</v>
      </c>
      <c r="M3027">
        <f t="shared" si="207"/>
        <v>0</v>
      </c>
    </row>
    <row r="3028" spans="9:13" x14ac:dyDescent="0.25">
      <c r="I3028">
        <f t="shared" si="205"/>
        <v>2500</v>
      </c>
      <c r="J3028">
        <v>3026</v>
      </c>
      <c r="K3028">
        <f t="shared" si="204"/>
        <v>0</v>
      </c>
      <c r="L3028">
        <f t="shared" si="206"/>
        <v>0</v>
      </c>
      <c r="M3028">
        <f t="shared" si="207"/>
        <v>0</v>
      </c>
    </row>
    <row r="3029" spans="9:13" x14ac:dyDescent="0.25">
      <c r="I3029">
        <f t="shared" si="205"/>
        <v>2500</v>
      </c>
      <c r="J3029">
        <v>3027</v>
      </c>
      <c r="K3029">
        <f t="shared" si="204"/>
        <v>0</v>
      </c>
      <c r="L3029">
        <f t="shared" si="206"/>
        <v>0</v>
      </c>
      <c r="M3029">
        <f t="shared" si="207"/>
        <v>0</v>
      </c>
    </row>
    <row r="3030" spans="9:13" x14ac:dyDescent="0.25">
      <c r="I3030">
        <f t="shared" si="205"/>
        <v>2500</v>
      </c>
      <c r="J3030">
        <v>3028</v>
      </c>
      <c r="K3030">
        <f t="shared" si="204"/>
        <v>0</v>
      </c>
      <c r="L3030">
        <f t="shared" si="206"/>
        <v>0</v>
      </c>
      <c r="M3030">
        <f t="shared" si="207"/>
        <v>0</v>
      </c>
    </row>
    <row r="3031" spans="9:13" x14ac:dyDescent="0.25">
      <c r="I3031">
        <f t="shared" si="205"/>
        <v>2500</v>
      </c>
      <c r="J3031">
        <v>3029</v>
      </c>
      <c r="K3031">
        <f t="shared" si="204"/>
        <v>0</v>
      </c>
      <c r="L3031">
        <f t="shared" si="206"/>
        <v>0</v>
      </c>
      <c r="M3031">
        <f t="shared" si="207"/>
        <v>0</v>
      </c>
    </row>
    <row r="3032" spans="9:13" x14ac:dyDescent="0.25">
      <c r="I3032">
        <f t="shared" si="205"/>
        <v>2500</v>
      </c>
      <c r="J3032">
        <v>3030</v>
      </c>
      <c r="K3032">
        <f t="shared" si="204"/>
        <v>0</v>
      </c>
      <c r="L3032">
        <f t="shared" si="206"/>
        <v>0</v>
      </c>
      <c r="M3032">
        <f t="shared" si="207"/>
        <v>0</v>
      </c>
    </row>
    <row r="3033" spans="9:13" x14ac:dyDescent="0.25">
      <c r="I3033">
        <f t="shared" si="205"/>
        <v>2500</v>
      </c>
      <c r="J3033">
        <v>3031</v>
      </c>
      <c r="K3033">
        <f t="shared" si="204"/>
        <v>0</v>
      </c>
      <c r="L3033">
        <f t="shared" si="206"/>
        <v>0</v>
      </c>
      <c r="M3033">
        <f t="shared" si="207"/>
        <v>0</v>
      </c>
    </row>
    <row r="3034" spans="9:13" x14ac:dyDescent="0.25">
      <c r="I3034">
        <f t="shared" si="205"/>
        <v>2500</v>
      </c>
      <c r="J3034">
        <v>3032</v>
      </c>
      <c r="K3034">
        <f t="shared" si="204"/>
        <v>0</v>
      </c>
      <c r="L3034">
        <f t="shared" si="206"/>
        <v>0</v>
      </c>
      <c r="M3034">
        <f t="shared" si="207"/>
        <v>0</v>
      </c>
    </row>
    <row r="3035" spans="9:13" x14ac:dyDescent="0.25">
      <c r="I3035">
        <f t="shared" si="205"/>
        <v>2500</v>
      </c>
      <c r="J3035">
        <v>3033</v>
      </c>
      <c r="K3035">
        <f t="shared" si="204"/>
        <v>0</v>
      </c>
      <c r="L3035">
        <f t="shared" si="206"/>
        <v>0</v>
      </c>
      <c r="M3035">
        <f t="shared" si="207"/>
        <v>0</v>
      </c>
    </row>
    <row r="3036" spans="9:13" x14ac:dyDescent="0.25">
      <c r="I3036">
        <f t="shared" si="205"/>
        <v>2500</v>
      </c>
      <c r="J3036">
        <v>3034</v>
      </c>
      <c r="K3036">
        <f t="shared" si="204"/>
        <v>0</v>
      </c>
      <c r="L3036">
        <f t="shared" si="206"/>
        <v>0</v>
      </c>
      <c r="M3036">
        <f t="shared" si="207"/>
        <v>0</v>
      </c>
    </row>
    <row r="3037" spans="9:13" x14ac:dyDescent="0.25">
      <c r="I3037">
        <f t="shared" si="205"/>
        <v>2500</v>
      </c>
      <c r="J3037">
        <v>3035</v>
      </c>
      <c r="K3037">
        <f t="shared" si="204"/>
        <v>0</v>
      </c>
      <c r="L3037">
        <f t="shared" si="206"/>
        <v>0</v>
      </c>
      <c r="M3037">
        <f t="shared" si="207"/>
        <v>0</v>
      </c>
    </row>
    <row r="3038" spans="9:13" x14ac:dyDescent="0.25">
      <c r="I3038">
        <f t="shared" si="205"/>
        <v>2500</v>
      </c>
      <c r="J3038">
        <v>3036</v>
      </c>
      <c r="K3038">
        <f t="shared" si="204"/>
        <v>0</v>
      </c>
      <c r="L3038">
        <f t="shared" si="206"/>
        <v>0</v>
      </c>
      <c r="M3038">
        <f t="shared" si="207"/>
        <v>0</v>
      </c>
    </row>
    <row r="3039" spans="9:13" x14ac:dyDescent="0.25">
      <c r="I3039">
        <f t="shared" si="205"/>
        <v>2500</v>
      </c>
      <c r="J3039">
        <v>3037</v>
      </c>
      <c r="K3039">
        <f t="shared" si="204"/>
        <v>0</v>
      </c>
      <c r="L3039">
        <f t="shared" si="206"/>
        <v>0</v>
      </c>
      <c r="M3039">
        <f t="shared" si="207"/>
        <v>0</v>
      </c>
    </row>
    <row r="3040" spans="9:13" x14ac:dyDescent="0.25">
      <c r="I3040">
        <f t="shared" si="205"/>
        <v>2500</v>
      </c>
      <c r="J3040">
        <v>3038</v>
      </c>
      <c r="K3040">
        <f t="shared" si="204"/>
        <v>0</v>
      </c>
      <c r="L3040">
        <f t="shared" si="206"/>
        <v>0</v>
      </c>
      <c r="M3040">
        <f t="shared" si="207"/>
        <v>0</v>
      </c>
    </row>
    <row r="3041" spans="9:13" x14ac:dyDescent="0.25">
      <c r="I3041">
        <f t="shared" si="205"/>
        <v>2500</v>
      </c>
      <c r="J3041">
        <v>3039</v>
      </c>
      <c r="K3041">
        <f t="shared" si="204"/>
        <v>0</v>
      </c>
      <c r="L3041">
        <f t="shared" si="206"/>
        <v>0</v>
      </c>
      <c r="M3041">
        <f t="shared" si="207"/>
        <v>0</v>
      </c>
    </row>
    <row r="3042" spans="9:13" x14ac:dyDescent="0.25">
      <c r="I3042">
        <f t="shared" si="205"/>
        <v>2500</v>
      </c>
      <c r="J3042">
        <v>3040</v>
      </c>
      <c r="K3042">
        <f t="shared" si="204"/>
        <v>0</v>
      </c>
      <c r="L3042">
        <f t="shared" si="206"/>
        <v>0</v>
      </c>
      <c r="M3042">
        <f t="shared" si="207"/>
        <v>0</v>
      </c>
    </row>
    <row r="3043" spans="9:13" x14ac:dyDescent="0.25">
      <c r="I3043">
        <f t="shared" si="205"/>
        <v>2500</v>
      </c>
      <c r="J3043">
        <v>3041</v>
      </c>
      <c r="K3043">
        <f t="shared" si="204"/>
        <v>0</v>
      </c>
      <c r="L3043">
        <f t="shared" si="206"/>
        <v>0</v>
      </c>
      <c r="M3043">
        <f t="shared" si="207"/>
        <v>0</v>
      </c>
    </row>
    <row r="3044" spans="9:13" x14ac:dyDescent="0.25">
      <c r="I3044">
        <f t="shared" si="205"/>
        <v>2500</v>
      </c>
      <c r="J3044">
        <v>3042</v>
      </c>
      <c r="K3044">
        <f t="shared" si="204"/>
        <v>0</v>
      </c>
      <c r="L3044">
        <f t="shared" si="206"/>
        <v>0</v>
      </c>
      <c r="M3044">
        <f t="shared" si="207"/>
        <v>0</v>
      </c>
    </row>
    <row r="3045" spans="9:13" x14ac:dyDescent="0.25">
      <c r="I3045">
        <f t="shared" si="205"/>
        <v>2500</v>
      </c>
      <c r="J3045">
        <v>3043</v>
      </c>
      <c r="K3045">
        <f t="shared" si="204"/>
        <v>0</v>
      </c>
      <c r="L3045">
        <f t="shared" si="206"/>
        <v>0</v>
      </c>
      <c r="M3045">
        <f t="shared" si="207"/>
        <v>0</v>
      </c>
    </row>
    <row r="3046" spans="9:13" x14ac:dyDescent="0.25">
      <c r="I3046">
        <f t="shared" si="205"/>
        <v>2500</v>
      </c>
      <c r="J3046">
        <v>3044</v>
      </c>
      <c r="K3046">
        <f t="shared" si="204"/>
        <v>0</v>
      </c>
      <c r="L3046">
        <f t="shared" si="206"/>
        <v>0</v>
      </c>
      <c r="M3046">
        <f t="shared" si="207"/>
        <v>0</v>
      </c>
    </row>
    <row r="3047" spans="9:13" x14ac:dyDescent="0.25">
      <c r="I3047">
        <f t="shared" si="205"/>
        <v>2500</v>
      </c>
      <c r="J3047">
        <v>3045</v>
      </c>
      <c r="K3047">
        <f t="shared" si="204"/>
        <v>0</v>
      </c>
      <c r="L3047">
        <f t="shared" si="206"/>
        <v>0</v>
      </c>
      <c r="M3047">
        <f t="shared" si="207"/>
        <v>0</v>
      </c>
    </row>
    <row r="3048" spans="9:13" x14ac:dyDescent="0.25">
      <c r="I3048">
        <f t="shared" si="205"/>
        <v>2500</v>
      </c>
      <c r="J3048">
        <v>3046</v>
      </c>
      <c r="K3048">
        <f t="shared" si="204"/>
        <v>0</v>
      </c>
      <c r="L3048">
        <f t="shared" si="206"/>
        <v>0</v>
      </c>
      <c r="M3048">
        <f t="shared" si="207"/>
        <v>0</v>
      </c>
    </row>
    <row r="3049" spans="9:13" x14ac:dyDescent="0.25">
      <c r="I3049">
        <f t="shared" si="205"/>
        <v>2500</v>
      </c>
      <c r="J3049">
        <v>3047</v>
      </c>
      <c r="K3049">
        <f t="shared" si="204"/>
        <v>0</v>
      </c>
      <c r="L3049">
        <f t="shared" si="206"/>
        <v>0</v>
      </c>
      <c r="M3049">
        <f t="shared" si="207"/>
        <v>0</v>
      </c>
    </row>
    <row r="3050" spans="9:13" x14ac:dyDescent="0.25">
      <c r="I3050">
        <f t="shared" si="205"/>
        <v>2500</v>
      </c>
      <c r="J3050">
        <v>3048</v>
      </c>
      <c r="K3050">
        <f t="shared" si="204"/>
        <v>0</v>
      </c>
      <c r="L3050">
        <f t="shared" si="206"/>
        <v>0</v>
      </c>
      <c r="M3050">
        <f t="shared" si="207"/>
        <v>0</v>
      </c>
    </row>
    <row r="3051" spans="9:13" x14ac:dyDescent="0.25">
      <c r="I3051">
        <f t="shared" si="205"/>
        <v>2500</v>
      </c>
      <c r="J3051">
        <v>3049</v>
      </c>
      <c r="K3051">
        <f t="shared" si="204"/>
        <v>0</v>
      </c>
      <c r="L3051">
        <f t="shared" si="206"/>
        <v>0</v>
      </c>
      <c r="M3051">
        <f t="shared" si="207"/>
        <v>0</v>
      </c>
    </row>
    <row r="3052" spans="9:13" x14ac:dyDescent="0.25">
      <c r="I3052">
        <f t="shared" si="205"/>
        <v>2500</v>
      </c>
      <c r="J3052">
        <v>3050</v>
      </c>
      <c r="K3052">
        <f t="shared" si="204"/>
        <v>0</v>
      </c>
      <c r="L3052">
        <f t="shared" si="206"/>
        <v>0</v>
      </c>
      <c r="M3052">
        <f t="shared" si="207"/>
        <v>0</v>
      </c>
    </row>
    <row r="3053" spans="9:13" x14ac:dyDescent="0.25">
      <c r="I3053">
        <f t="shared" si="205"/>
        <v>2500</v>
      </c>
      <c r="J3053">
        <v>3051</v>
      </c>
      <c r="K3053">
        <f t="shared" si="204"/>
        <v>0</v>
      </c>
      <c r="L3053">
        <f t="shared" si="206"/>
        <v>0</v>
      </c>
      <c r="M3053">
        <f t="shared" si="207"/>
        <v>0</v>
      </c>
    </row>
    <row r="3054" spans="9:13" x14ac:dyDescent="0.25">
      <c r="I3054">
        <f t="shared" si="205"/>
        <v>2500</v>
      </c>
      <c r="J3054">
        <v>3052</v>
      </c>
      <c r="K3054">
        <f t="shared" si="204"/>
        <v>0</v>
      </c>
      <c r="L3054">
        <f t="shared" si="206"/>
        <v>0</v>
      </c>
      <c r="M3054">
        <f t="shared" si="207"/>
        <v>0</v>
      </c>
    </row>
    <row r="3055" spans="9:13" x14ac:dyDescent="0.25">
      <c r="I3055">
        <f t="shared" si="205"/>
        <v>2500</v>
      </c>
      <c r="J3055">
        <v>3053</v>
      </c>
      <c r="K3055">
        <f t="shared" si="204"/>
        <v>0</v>
      </c>
      <c r="L3055">
        <f t="shared" si="206"/>
        <v>0</v>
      </c>
      <c r="M3055">
        <f t="shared" si="207"/>
        <v>0</v>
      </c>
    </row>
    <row r="3056" spans="9:13" x14ac:dyDescent="0.25">
      <c r="I3056">
        <f t="shared" si="205"/>
        <v>2500</v>
      </c>
      <c r="J3056">
        <v>3054</v>
      </c>
      <c r="K3056">
        <f t="shared" si="204"/>
        <v>0</v>
      </c>
      <c r="L3056">
        <f t="shared" si="206"/>
        <v>0</v>
      </c>
      <c r="M3056">
        <f t="shared" si="207"/>
        <v>0</v>
      </c>
    </row>
    <row r="3057" spans="9:13" x14ac:dyDescent="0.25">
      <c r="I3057">
        <f t="shared" si="205"/>
        <v>2500</v>
      </c>
      <c r="J3057">
        <v>3055</v>
      </c>
      <c r="K3057">
        <f t="shared" si="204"/>
        <v>0</v>
      </c>
      <c r="L3057">
        <f t="shared" si="206"/>
        <v>0</v>
      </c>
      <c r="M3057">
        <f t="shared" si="207"/>
        <v>0</v>
      </c>
    </row>
    <row r="3058" spans="9:13" x14ac:dyDescent="0.25">
      <c r="I3058">
        <f t="shared" si="205"/>
        <v>2500</v>
      </c>
      <c r="J3058">
        <v>3056</v>
      </c>
      <c r="K3058">
        <f t="shared" si="204"/>
        <v>0</v>
      </c>
      <c r="L3058">
        <f t="shared" si="206"/>
        <v>0</v>
      </c>
      <c r="M3058">
        <f t="shared" si="207"/>
        <v>0</v>
      </c>
    </row>
    <row r="3059" spans="9:13" x14ac:dyDescent="0.25">
      <c r="I3059">
        <f t="shared" si="205"/>
        <v>2500</v>
      </c>
      <c r="J3059">
        <v>3057</v>
      </c>
      <c r="K3059">
        <f t="shared" si="204"/>
        <v>0</v>
      </c>
      <c r="L3059">
        <f t="shared" si="206"/>
        <v>0</v>
      </c>
      <c r="M3059">
        <f t="shared" si="207"/>
        <v>0</v>
      </c>
    </row>
    <row r="3060" spans="9:13" x14ac:dyDescent="0.25">
      <c r="I3060">
        <f t="shared" si="205"/>
        <v>2500</v>
      </c>
      <c r="J3060">
        <v>3058</v>
      </c>
      <c r="K3060">
        <f t="shared" si="204"/>
        <v>0</v>
      </c>
      <c r="L3060">
        <f t="shared" si="206"/>
        <v>0</v>
      </c>
      <c r="M3060">
        <f t="shared" si="207"/>
        <v>0</v>
      </c>
    </row>
    <row r="3061" spans="9:13" x14ac:dyDescent="0.25">
      <c r="I3061">
        <f t="shared" si="205"/>
        <v>2500</v>
      </c>
      <c r="J3061">
        <v>3059</v>
      </c>
      <c r="K3061">
        <f t="shared" si="204"/>
        <v>0</v>
      </c>
      <c r="L3061">
        <f t="shared" si="206"/>
        <v>0</v>
      </c>
      <c r="M3061">
        <f t="shared" si="207"/>
        <v>0</v>
      </c>
    </row>
    <row r="3062" spans="9:13" x14ac:dyDescent="0.25">
      <c r="I3062">
        <f t="shared" si="205"/>
        <v>2500</v>
      </c>
      <c r="J3062">
        <v>3060</v>
      </c>
      <c r="K3062">
        <f t="shared" si="204"/>
        <v>0</v>
      </c>
      <c r="L3062">
        <f t="shared" si="206"/>
        <v>0</v>
      </c>
      <c r="M3062">
        <f t="shared" si="207"/>
        <v>0</v>
      </c>
    </row>
    <row r="3063" spans="9:13" x14ac:dyDescent="0.25">
      <c r="I3063">
        <f t="shared" si="205"/>
        <v>2500</v>
      </c>
      <c r="J3063">
        <v>3061</v>
      </c>
      <c r="K3063">
        <f t="shared" si="204"/>
        <v>0</v>
      </c>
      <c r="L3063">
        <f t="shared" si="206"/>
        <v>0</v>
      </c>
      <c r="M3063">
        <f t="shared" si="207"/>
        <v>0</v>
      </c>
    </row>
    <row r="3064" spans="9:13" x14ac:dyDescent="0.25">
      <c r="I3064">
        <f t="shared" si="205"/>
        <v>2500</v>
      </c>
      <c r="J3064">
        <v>3062</v>
      </c>
      <c r="K3064">
        <f t="shared" si="204"/>
        <v>0</v>
      </c>
      <c r="L3064">
        <f t="shared" si="206"/>
        <v>0</v>
      </c>
      <c r="M3064">
        <f t="shared" si="207"/>
        <v>0</v>
      </c>
    </row>
    <row r="3065" spans="9:13" x14ac:dyDescent="0.25">
      <c r="I3065">
        <f t="shared" si="205"/>
        <v>2500</v>
      </c>
      <c r="J3065">
        <v>3063</v>
      </c>
      <c r="K3065">
        <f t="shared" si="204"/>
        <v>0</v>
      </c>
      <c r="L3065">
        <f t="shared" si="206"/>
        <v>0</v>
      </c>
      <c r="M3065">
        <f t="shared" si="207"/>
        <v>0</v>
      </c>
    </row>
    <row r="3066" spans="9:13" x14ac:dyDescent="0.25">
      <c r="I3066">
        <f t="shared" si="205"/>
        <v>2500</v>
      </c>
      <c r="J3066">
        <v>3064</v>
      </c>
      <c r="K3066">
        <f t="shared" si="204"/>
        <v>0</v>
      </c>
      <c r="L3066">
        <f t="shared" si="206"/>
        <v>0</v>
      </c>
      <c r="M3066">
        <f t="shared" si="207"/>
        <v>0</v>
      </c>
    </row>
    <row r="3067" spans="9:13" x14ac:dyDescent="0.25">
      <c r="I3067">
        <f t="shared" si="205"/>
        <v>2500</v>
      </c>
      <c r="J3067">
        <v>3065</v>
      </c>
      <c r="K3067">
        <f t="shared" si="204"/>
        <v>0</v>
      </c>
      <c r="L3067">
        <f t="shared" si="206"/>
        <v>0</v>
      </c>
      <c r="M3067">
        <f t="shared" si="207"/>
        <v>0</v>
      </c>
    </row>
    <row r="3068" spans="9:13" x14ac:dyDescent="0.25">
      <c r="I3068">
        <f t="shared" si="205"/>
        <v>2500</v>
      </c>
      <c r="J3068">
        <v>3066</v>
      </c>
      <c r="K3068">
        <f t="shared" si="204"/>
        <v>0</v>
      </c>
      <c r="L3068">
        <f t="shared" si="206"/>
        <v>0</v>
      </c>
      <c r="M3068">
        <f t="shared" si="207"/>
        <v>0</v>
      </c>
    </row>
    <row r="3069" spans="9:13" x14ac:dyDescent="0.25">
      <c r="I3069">
        <f t="shared" si="205"/>
        <v>2500</v>
      </c>
      <c r="J3069">
        <v>3067</v>
      </c>
      <c r="K3069">
        <f t="shared" ref="K3069:K3132" si="208">IF(I3069+J3069&gt;(G$2-(G$2*G$3*G$4/100/100))/2, (1-(_xlfn.HYPGEOM.DIST((I3069+J3069-1), (G$2-(G$2*G$3*G$4/100/100)), G$2/2, G$2, TRUE))),_xlfn.HYPGEOM.DIST(I3069+J3069, (G$2-(G$2*G$3*G$4/100/100)), G$2/2, G$2, TRUE))</f>
        <v>0</v>
      </c>
      <c r="L3069">
        <f t="shared" si="206"/>
        <v>0</v>
      </c>
      <c r="M3069">
        <f t="shared" si="207"/>
        <v>0</v>
      </c>
    </row>
    <row r="3070" spans="9:13" x14ac:dyDescent="0.25">
      <c r="I3070">
        <f t="shared" si="205"/>
        <v>2500</v>
      </c>
      <c r="J3070">
        <v>3068</v>
      </c>
      <c r="K3070">
        <f t="shared" si="208"/>
        <v>0</v>
      </c>
      <c r="L3070">
        <f t="shared" si="206"/>
        <v>0</v>
      </c>
      <c r="M3070">
        <f t="shared" si="207"/>
        <v>0</v>
      </c>
    </row>
    <row r="3071" spans="9:13" x14ac:dyDescent="0.25">
      <c r="I3071">
        <f t="shared" si="205"/>
        <v>2500</v>
      </c>
      <c r="J3071">
        <v>3069</v>
      </c>
      <c r="K3071">
        <f t="shared" si="208"/>
        <v>0</v>
      </c>
      <c r="L3071">
        <f t="shared" si="206"/>
        <v>0</v>
      </c>
      <c r="M3071">
        <f t="shared" si="207"/>
        <v>0</v>
      </c>
    </row>
    <row r="3072" spans="9:13" x14ac:dyDescent="0.25">
      <c r="I3072">
        <f t="shared" si="205"/>
        <v>2500</v>
      </c>
      <c r="J3072">
        <v>3070</v>
      </c>
      <c r="K3072">
        <f t="shared" si="208"/>
        <v>0</v>
      </c>
      <c r="L3072">
        <f t="shared" si="206"/>
        <v>0</v>
      </c>
      <c r="M3072">
        <f t="shared" si="207"/>
        <v>0</v>
      </c>
    </row>
    <row r="3073" spans="9:13" x14ac:dyDescent="0.25">
      <c r="I3073">
        <f t="shared" si="205"/>
        <v>2500</v>
      </c>
      <c r="J3073">
        <v>3071</v>
      </c>
      <c r="K3073">
        <f t="shared" si="208"/>
        <v>0</v>
      </c>
      <c r="L3073">
        <f t="shared" si="206"/>
        <v>0</v>
      </c>
      <c r="M3073">
        <f t="shared" si="207"/>
        <v>0</v>
      </c>
    </row>
    <row r="3074" spans="9:13" x14ac:dyDescent="0.25">
      <c r="I3074">
        <f t="shared" si="205"/>
        <v>2500</v>
      </c>
      <c r="J3074">
        <v>3072</v>
      </c>
      <c r="K3074">
        <f t="shared" si="208"/>
        <v>0</v>
      </c>
      <c r="L3074">
        <f t="shared" si="206"/>
        <v>0</v>
      </c>
      <c r="M3074">
        <f t="shared" si="207"/>
        <v>0</v>
      </c>
    </row>
    <row r="3075" spans="9:13" x14ac:dyDescent="0.25">
      <c r="I3075">
        <f t="shared" si="205"/>
        <v>2500</v>
      </c>
      <c r="J3075">
        <v>3073</v>
      </c>
      <c r="K3075">
        <f t="shared" si="208"/>
        <v>0</v>
      </c>
      <c r="L3075">
        <f t="shared" si="206"/>
        <v>0</v>
      </c>
      <c r="M3075">
        <f t="shared" si="207"/>
        <v>0</v>
      </c>
    </row>
    <row r="3076" spans="9:13" x14ac:dyDescent="0.25">
      <c r="I3076">
        <f t="shared" ref="I3076:I3139" si="209">G$5</f>
        <v>2500</v>
      </c>
      <c r="J3076">
        <v>3074</v>
      </c>
      <c r="K3076">
        <f t="shared" si="208"/>
        <v>0</v>
      </c>
      <c r="L3076">
        <f t="shared" ref="L3076:L3139" si="210">_xlfn.HYPGEOM.DIST(J3076,  (G$2-0.5*G$2)*0.5, G$2/2-I3076,(G$2-0.5*G$2), FALSE)</f>
        <v>0</v>
      </c>
      <c r="M3076">
        <f t="shared" ref="M3076:M3139" si="211">K3076*L3076</f>
        <v>0</v>
      </c>
    </row>
    <row r="3077" spans="9:13" x14ac:dyDescent="0.25">
      <c r="I3077">
        <f t="shared" si="209"/>
        <v>2500</v>
      </c>
      <c r="J3077">
        <v>3075</v>
      </c>
      <c r="K3077">
        <f t="shared" si="208"/>
        <v>0</v>
      </c>
      <c r="L3077">
        <f t="shared" si="210"/>
        <v>0</v>
      </c>
      <c r="M3077">
        <f t="shared" si="211"/>
        <v>0</v>
      </c>
    </row>
    <row r="3078" spans="9:13" x14ac:dyDescent="0.25">
      <c r="I3078">
        <f t="shared" si="209"/>
        <v>2500</v>
      </c>
      <c r="J3078">
        <v>3076</v>
      </c>
      <c r="K3078">
        <f t="shared" si="208"/>
        <v>0</v>
      </c>
      <c r="L3078">
        <f t="shared" si="210"/>
        <v>0</v>
      </c>
      <c r="M3078">
        <f t="shared" si="211"/>
        <v>0</v>
      </c>
    </row>
    <row r="3079" spans="9:13" x14ac:dyDescent="0.25">
      <c r="I3079">
        <f t="shared" si="209"/>
        <v>2500</v>
      </c>
      <c r="J3079">
        <v>3077</v>
      </c>
      <c r="K3079">
        <f t="shared" si="208"/>
        <v>0</v>
      </c>
      <c r="L3079">
        <f t="shared" si="210"/>
        <v>0</v>
      </c>
      <c r="M3079">
        <f t="shared" si="211"/>
        <v>0</v>
      </c>
    </row>
    <row r="3080" spans="9:13" x14ac:dyDescent="0.25">
      <c r="I3080">
        <f t="shared" si="209"/>
        <v>2500</v>
      </c>
      <c r="J3080">
        <v>3078</v>
      </c>
      <c r="K3080">
        <f t="shared" si="208"/>
        <v>0</v>
      </c>
      <c r="L3080">
        <f t="shared" si="210"/>
        <v>0</v>
      </c>
      <c r="M3080">
        <f t="shared" si="211"/>
        <v>0</v>
      </c>
    </row>
    <row r="3081" spans="9:13" x14ac:dyDescent="0.25">
      <c r="I3081">
        <f t="shared" si="209"/>
        <v>2500</v>
      </c>
      <c r="J3081">
        <v>3079</v>
      </c>
      <c r="K3081">
        <f t="shared" si="208"/>
        <v>0</v>
      </c>
      <c r="L3081">
        <f t="shared" si="210"/>
        <v>0</v>
      </c>
      <c r="M3081">
        <f t="shared" si="211"/>
        <v>0</v>
      </c>
    </row>
    <row r="3082" spans="9:13" x14ac:dyDescent="0.25">
      <c r="I3082">
        <f t="shared" si="209"/>
        <v>2500</v>
      </c>
      <c r="J3082">
        <v>3080</v>
      </c>
      <c r="K3082">
        <f t="shared" si="208"/>
        <v>0</v>
      </c>
      <c r="L3082">
        <f t="shared" si="210"/>
        <v>0</v>
      </c>
      <c r="M3082">
        <f t="shared" si="211"/>
        <v>0</v>
      </c>
    </row>
    <row r="3083" spans="9:13" x14ac:dyDescent="0.25">
      <c r="I3083">
        <f t="shared" si="209"/>
        <v>2500</v>
      </c>
      <c r="J3083">
        <v>3081</v>
      </c>
      <c r="K3083">
        <f t="shared" si="208"/>
        <v>0</v>
      </c>
      <c r="L3083">
        <f t="shared" si="210"/>
        <v>0</v>
      </c>
      <c r="M3083">
        <f t="shared" si="211"/>
        <v>0</v>
      </c>
    </row>
    <row r="3084" spans="9:13" x14ac:dyDescent="0.25">
      <c r="I3084">
        <f t="shared" si="209"/>
        <v>2500</v>
      </c>
      <c r="J3084">
        <v>3082</v>
      </c>
      <c r="K3084">
        <f t="shared" si="208"/>
        <v>0</v>
      </c>
      <c r="L3084">
        <f t="shared" si="210"/>
        <v>0</v>
      </c>
      <c r="M3084">
        <f t="shared" si="211"/>
        <v>0</v>
      </c>
    </row>
    <row r="3085" spans="9:13" x14ac:dyDescent="0.25">
      <c r="I3085">
        <f t="shared" si="209"/>
        <v>2500</v>
      </c>
      <c r="J3085">
        <v>3083</v>
      </c>
      <c r="K3085">
        <f t="shared" si="208"/>
        <v>0</v>
      </c>
      <c r="L3085">
        <f t="shared" si="210"/>
        <v>0</v>
      </c>
      <c r="M3085">
        <f t="shared" si="211"/>
        <v>0</v>
      </c>
    </row>
    <row r="3086" spans="9:13" x14ac:dyDescent="0.25">
      <c r="I3086">
        <f t="shared" si="209"/>
        <v>2500</v>
      </c>
      <c r="J3086">
        <v>3084</v>
      </c>
      <c r="K3086">
        <f t="shared" si="208"/>
        <v>0</v>
      </c>
      <c r="L3086">
        <f t="shared" si="210"/>
        <v>0</v>
      </c>
      <c r="M3086">
        <f t="shared" si="211"/>
        <v>0</v>
      </c>
    </row>
    <row r="3087" spans="9:13" x14ac:dyDescent="0.25">
      <c r="I3087">
        <f t="shared" si="209"/>
        <v>2500</v>
      </c>
      <c r="J3087">
        <v>3085</v>
      </c>
      <c r="K3087">
        <f t="shared" si="208"/>
        <v>0</v>
      </c>
      <c r="L3087">
        <f t="shared" si="210"/>
        <v>0</v>
      </c>
      <c r="M3087">
        <f t="shared" si="211"/>
        <v>0</v>
      </c>
    </row>
    <row r="3088" spans="9:13" x14ac:dyDescent="0.25">
      <c r="I3088">
        <f t="shared" si="209"/>
        <v>2500</v>
      </c>
      <c r="J3088">
        <v>3086</v>
      </c>
      <c r="K3088">
        <f t="shared" si="208"/>
        <v>0</v>
      </c>
      <c r="L3088">
        <f t="shared" si="210"/>
        <v>0</v>
      </c>
      <c r="M3088">
        <f t="shared" si="211"/>
        <v>0</v>
      </c>
    </row>
    <row r="3089" spans="9:13" x14ac:dyDescent="0.25">
      <c r="I3089">
        <f t="shared" si="209"/>
        <v>2500</v>
      </c>
      <c r="J3089">
        <v>3087</v>
      </c>
      <c r="K3089">
        <f t="shared" si="208"/>
        <v>0</v>
      </c>
      <c r="L3089">
        <f t="shared" si="210"/>
        <v>0</v>
      </c>
      <c r="M3089">
        <f t="shared" si="211"/>
        <v>0</v>
      </c>
    </row>
    <row r="3090" spans="9:13" x14ac:dyDescent="0.25">
      <c r="I3090">
        <f t="shared" si="209"/>
        <v>2500</v>
      </c>
      <c r="J3090">
        <v>3088</v>
      </c>
      <c r="K3090">
        <f t="shared" si="208"/>
        <v>0</v>
      </c>
      <c r="L3090">
        <f t="shared" si="210"/>
        <v>0</v>
      </c>
      <c r="M3090">
        <f t="shared" si="211"/>
        <v>0</v>
      </c>
    </row>
    <row r="3091" spans="9:13" x14ac:dyDescent="0.25">
      <c r="I3091">
        <f t="shared" si="209"/>
        <v>2500</v>
      </c>
      <c r="J3091">
        <v>3089</v>
      </c>
      <c r="K3091">
        <f t="shared" si="208"/>
        <v>0</v>
      </c>
      <c r="L3091">
        <f t="shared" si="210"/>
        <v>0</v>
      </c>
      <c r="M3091">
        <f t="shared" si="211"/>
        <v>0</v>
      </c>
    </row>
    <row r="3092" spans="9:13" x14ac:dyDescent="0.25">
      <c r="I3092">
        <f t="shared" si="209"/>
        <v>2500</v>
      </c>
      <c r="J3092">
        <v>3090</v>
      </c>
      <c r="K3092">
        <f t="shared" si="208"/>
        <v>0</v>
      </c>
      <c r="L3092">
        <f t="shared" si="210"/>
        <v>0</v>
      </c>
      <c r="M3092">
        <f t="shared" si="211"/>
        <v>0</v>
      </c>
    </row>
    <row r="3093" spans="9:13" x14ac:dyDescent="0.25">
      <c r="I3093">
        <f t="shared" si="209"/>
        <v>2500</v>
      </c>
      <c r="J3093">
        <v>3091</v>
      </c>
      <c r="K3093">
        <f t="shared" si="208"/>
        <v>0</v>
      </c>
      <c r="L3093">
        <f t="shared" si="210"/>
        <v>0</v>
      </c>
      <c r="M3093">
        <f t="shared" si="211"/>
        <v>0</v>
      </c>
    </row>
    <row r="3094" spans="9:13" x14ac:dyDescent="0.25">
      <c r="I3094">
        <f t="shared" si="209"/>
        <v>2500</v>
      </c>
      <c r="J3094">
        <v>3092</v>
      </c>
      <c r="K3094">
        <f t="shared" si="208"/>
        <v>0</v>
      </c>
      <c r="L3094">
        <f t="shared" si="210"/>
        <v>0</v>
      </c>
      <c r="M3094">
        <f t="shared" si="211"/>
        <v>0</v>
      </c>
    </row>
    <row r="3095" spans="9:13" x14ac:dyDescent="0.25">
      <c r="I3095">
        <f t="shared" si="209"/>
        <v>2500</v>
      </c>
      <c r="J3095">
        <v>3093</v>
      </c>
      <c r="K3095">
        <f t="shared" si="208"/>
        <v>0</v>
      </c>
      <c r="L3095">
        <f t="shared" si="210"/>
        <v>0</v>
      </c>
      <c r="M3095">
        <f t="shared" si="211"/>
        <v>0</v>
      </c>
    </row>
    <row r="3096" spans="9:13" x14ac:dyDescent="0.25">
      <c r="I3096">
        <f t="shared" si="209"/>
        <v>2500</v>
      </c>
      <c r="J3096">
        <v>3094</v>
      </c>
      <c r="K3096">
        <f t="shared" si="208"/>
        <v>0</v>
      </c>
      <c r="L3096">
        <f t="shared" si="210"/>
        <v>0</v>
      </c>
      <c r="M3096">
        <f t="shared" si="211"/>
        <v>0</v>
      </c>
    </row>
    <row r="3097" spans="9:13" x14ac:dyDescent="0.25">
      <c r="I3097">
        <f t="shared" si="209"/>
        <v>2500</v>
      </c>
      <c r="J3097">
        <v>3095</v>
      </c>
      <c r="K3097">
        <f t="shared" si="208"/>
        <v>0</v>
      </c>
      <c r="L3097">
        <f t="shared" si="210"/>
        <v>0</v>
      </c>
      <c r="M3097">
        <f t="shared" si="211"/>
        <v>0</v>
      </c>
    </row>
    <row r="3098" spans="9:13" x14ac:dyDescent="0.25">
      <c r="I3098">
        <f t="shared" si="209"/>
        <v>2500</v>
      </c>
      <c r="J3098">
        <v>3096</v>
      </c>
      <c r="K3098">
        <f t="shared" si="208"/>
        <v>0</v>
      </c>
      <c r="L3098">
        <f t="shared" si="210"/>
        <v>0</v>
      </c>
      <c r="M3098">
        <f t="shared" si="211"/>
        <v>0</v>
      </c>
    </row>
    <row r="3099" spans="9:13" x14ac:dyDescent="0.25">
      <c r="I3099">
        <f t="shared" si="209"/>
        <v>2500</v>
      </c>
      <c r="J3099">
        <v>3097</v>
      </c>
      <c r="K3099">
        <f t="shared" si="208"/>
        <v>0</v>
      </c>
      <c r="L3099">
        <f t="shared" si="210"/>
        <v>0</v>
      </c>
      <c r="M3099">
        <f t="shared" si="211"/>
        <v>0</v>
      </c>
    </row>
    <row r="3100" spans="9:13" x14ac:dyDescent="0.25">
      <c r="I3100">
        <f t="shared" si="209"/>
        <v>2500</v>
      </c>
      <c r="J3100">
        <v>3098</v>
      </c>
      <c r="K3100">
        <f t="shared" si="208"/>
        <v>0</v>
      </c>
      <c r="L3100">
        <f t="shared" si="210"/>
        <v>0</v>
      </c>
      <c r="M3100">
        <f t="shared" si="211"/>
        <v>0</v>
      </c>
    </row>
    <row r="3101" spans="9:13" x14ac:dyDescent="0.25">
      <c r="I3101">
        <f t="shared" si="209"/>
        <v>2500</v>
      </c>
      <c r="J3101">
        <v>3099</v>
      </c>
      <c r="K3101">
        <f t="shared" si="208"/>
        <v>0</v>
      </c>
      <c r="L3101">
        <f t="shared" si="210"/>
        <v>0</v>
      </c>
      <c r="M3101">
        <f t="shared" si="211"/>
        <v>0</v>
      </c>
    </row>
    <row r="3102" spans="9:13" x14ac:dyDescent="0.25">
      <c r="I3102">
        <f t="shared" si="209"/>
        <v>2500</v>
      </c>
      <c r="J3102">
        <v>3100</v>
      </c>
      <c r="K3102">
        <f t="shared" si="208"/>
        <v>0</v>
      </c>
      <c r="L3102">
        <f t="shared" si="210"/>
        <v>0</v>
      </c>
      <c r="M3102">
        <f t="shared" si="211"/>
        <v>0</v>
      </c>
    </row>
    <row r="3103" spans="9:13" x14ac:dyDescent="0.25">
      <c r="I3103">
        <f t="shared" si="209"/>
        <v>2500</v>
      </c>
      <c r="J3103">
        <v>3101</v>
      </c>
      <c r="K3103">
        <f t="shared" si="208"/>
        <v>0</v>
      </c>
      <c r="L3103">
        <f t="shared" si="210"/>
        <v>0</v>
      </c>
      <c r="M3103">
        <f t="shared" si="211"/>
        <v>0</v>
      </c>
    </row>
    <row r="3104" spans="9:13" x14ac:dyDescent="0.25">
      <c r="I3104">
        <f t="shared" si="209"/>
        <v>2500</v>
      </c>
      <c r="J3104">
        <v>3102</v>
      </c>
      <c r="K3104">
        <f t="shared" si="208"/>
        <v>0</v>
      </c>
      <c r="L3104">
        <f t="shared" si="210"/>
        <v>0</v>
      </c>
      <c r="M3104">
        <f t="shared" si="211"/>
        <v>0</v>
      </c>
    </row>
    <row r="3105" spans="9:13" x14ac:dyDescent="0.25">
      <c r="I3105">
        <f t="shared" si="209"/>
        <v>2500</v>
      </c>
      <c r="J3105">
        <v>3103</v>
      </c>
      <c r="K3105">
        <f t="shared" si="208"/>
        <v>0</v>
      </c>
      <c r="L3105">
        <f t="shared" si="210"/>
        <v>0</v>
      </c>
      <c r="M3105">
        <f t="shared" si="211"/>
        <v>0</v>
      </c>
    </row>
    <row r="3106" spans="9:13" x14ac:dyDescent="0.25">
      <c r="I3106">
        <f t="shared" si="209"/>
        <v>2500</v>
      </c>
      <c r="J3106">
        <v>3104</v>
      </c>
      <c r="K3106">
        <f t="shared" si="208"/>
        <v>0</v>
      </c>
      <c r="L3106">
        <f t="shared" si="210"/>
        <v>0</v>
      </c>
      <c r="M3106">
        <f t="shared" si="211"/>
        <v>0</v>
      </c>
    </row>
    <row r="3107" spans="9:13" x14ac:dyDescent="0.25">
      <c r="I3107">
        <f t="shared" si="209"/>
        <v>2500</v>
      </c>
      <c r="J3107">
        <v>3105</v>
      </c>
      <c r="K3107">
        <f t="shared" si="208"/>
        <v>0</v>
      </c>
      <c r="L3107">
        <f t="shared" si="210"/>
        <v>0</v>
      </c>
      <c r="M3107">
        <f t="shared" si="211"/>
        <v>0</v>
      </c>
    </row>
    <row r="3108" spans="9:13" x14ac:dyDescent="0.25">
      <c r="I3108">
        <f t="shared" si="209"/>
        <v>2500</v>
      </c>
      <c r="J3108">
        <v>3106</v>
      </c>
      <c r="K3108">
        <f t="shared" si="208"/>
        <v>0</v>
      </c>
      <c r="L3108">
        <f t="shared" si="210"/>
        <v>0</v>
      </c>
      <c r="M3108">
        <f t="shared" si="211"/>
        <v>0</v>
      </c>
    </row>
    <row r="3109" spans="9:13" x14ac:dyDescent="0.25">
      <c r="I3109">
        <f t="shared" si="209"/>
        <v>2500</v>
      </c>
      <c r="J3109">
        <v>3107</v>
      </c>
      <c r="K3109">
        <f t="shared" si="208"/>
        <v>0</v>
      </c>
      <c r="L3109">
        <f t="shared" si="210"/>
        <v>0</v>
      </c>
      <c r="M3109">
        <f t="shared" si="211"/>
        <v>0</v>
      </c>
    </row>
    <row r="3110" spans="9:13" x14ac:dyDescent="0.25">
      <c r="I3110">
        <f t="shared" si="209"/>
        <v>2500</v>
      </c>
      <c r="J3110">
        <v>3108</v>
      </c>
      <c r="K3110">
        <f t="shared" si="208"/>
        <v>0</v>
      </c>
      <c r="L3110">
        <f t="shared" si="210"/>
        <v>0</v>
      </c>
      <c r="M3110">
        <f t="shared" si="211"/>
        <v>0</v>
      </c>
    </row>
    <row r="3111" spans="9:13" x14ac:dyDescent="0.25">
      <c r="I3111">
        <f t="shared" si="209"/>
        <v>2500</v>
      </c>
      <c r="J3111">
        <v>3109</v>
      </c>
      <c r="K3111">
        <f t="shared" si="208"/>
        <v>0</v>
      </c>
      <c r="L3111">
        <f t="shared" si="210"/>
        <v>0</v>
      </c>
      <c r="M3111">
        <f t="shared" si="211"/>
        <v>0</v>
      </c>
    </row>
    <row r="3112" spans="9:13" x14ac:dyDescent="0.25">
      <c r="I3112">
        <f t="shared" si="209"/>
        <v>2500</v>
      </c>
      <c r="J3112">
        <v>3110</v>
      </c>
      <c r="K3112">
        <f t="shared" si="208"/>
        <v>0</v>
      </c>
      <c r="L3112">
        <f t="shared" si="210"/>
        <v>0</v>
      </c>
      <c r="M3112">
        <f t="shared" si="211"/>
        <v>0</v>
      </c>
    </row>
    <row r="3113" spans="9:13" x14ac:dyDescent="0.25">
      <c r="I3113">
        <f t="shared" si="209"/>
        <v>2500</v>
      </c>
      <c r="J3113">
        <v>3111</v>
      </c>
      <c r="K3113">
        <f t="shared" si="208"/>
        <v>0</v>
      </c>
      <c r="L3113">
        <f t="shared" si="210"/>
        <v>0</v>
      </c>
      <c r="M3113">
        <f t="shared" si="211"/>
        <v>0</v>
      </c>
    </row>
    <row r="3114" spans="9:13" x14ac:dyDescent="0.25">
      <c r="I3114">
        <f t="shared" si="209"/>
        <v>2500</v>
      </c>
      <c r="J3114">
        <v>3112</v>
      </c>
      <c r="K3114">
        <f t="shared" si="208"/>
        <v>0</v>
      </c>
      <c r="L3114">
        <f t="shared" si="210"/>
        <v>0</v>
      </c>
      <c r="M3114">
        <f t="shared" si="211"/>
        <v>0</v>
      </c>
    </row>
    <row r="3115" spans="9:13" x14ac:dyDescent="0.25">
      <c r="I3115">
        <f t="shared" si="209"/>
        <v>2500</v>
      </c>
      <c r="J3115">
        <v>3113</v>
      </c>
      <c r="K3115">
        <f t="shared" si="208"/>
        <v>0</v>
      </c>
      <c r="L3115">
        <f t="shared" si="210"/>
        <v>0</v>
      </c>
      <c r="M3115">
        <f t="shared" si="211"/>
        <v>0</v>
      </c>
    </row>
    <row r="3116" spans="9:13" x14ac:dyDescent="0.25">
      <c r="I3116">
        <f t="shared" si="209"/>
        <v>2500</v>
      </c>
      <c r="J3116">
        <v>3114</v>
      </c>
      <c r="K3116">
        <f t="shared" si="208"/>
        <v>0</v>
      </c>
      <c r="L3116">
        <f t="shared" si="210"/>
        <v>0</v>
      </c>
      <c r="M3116">
        <f t="shared" si="211"/>
        <v>0</v>
      </c>
    </row>
    <row r="3117" spans="9:13" x14ac:dyDescent="0.25">
      <c r="I3117">
        <f t="shared" si="209"/>
        <v>2500</v>
      </c>
      <c r="J3117">
        <v>3115</v>
      </c>
      <c r="K3117">
        <f t="shared" si="208"/>
        <v>0</v>
      </c>
      <c r="L3117">
        <f t="shared" si="210"/>
        <v>0</v>
      </c>
      <c r="M3117">
        <f t="shared" si="211"/>
        <v>0</v>
      </c>
    </row>
    <row r="3118" spans="9:13" x14ac:dyDescent="0.25">
      <c r="I3118">
        <f t="shared" si="209"/>
        <v>2500</v>
      </c>
      <c r="J3118">
        <v>3116</v>
      </c>
      <c r="K3118">
        <f t="shared" si="208"/>
        <v>0</v>
      </c>
      <c r="L3118">
        <f t="shared" si="210"/>
        <v>0</v>
      </c>
      <c r="M3118">
        <f t="shared" si="211"/>
        <v>0</v>
      </c>
    </row>
    <row r="3119" spans="9:13" x14ac:dyDescent="0.25">
      <c r="I3119">
        <f t="shared" si="209"/>
        <v>2500</v>
      </c>
      <c r="J3119">
        <v>3117</v>
      </c>
      <c r="K3119">
        <f t="shared" si="208"/>
        <v>0</v>
      </c>
      <c r="L3119">
        <f t="shared" si="210"/>
        <v>0</v>
      </c>
      <c r="M3119">
        <f t="shared" si="211"/>
        <v>0</v>
      </c>
    </row>
    <row r="3120" spans="9:13" x14ac:dyDescent="0.25">
      <c r="I3120">
        <f t="shared" si="209"/>
        <v>2500</v>
      </c>
      <c r="J3120">
        <v>3118</v>
      </c>
      <c r="K3120">
        <f t="shared" si="208"/>
        <v>0</v>
      </c>
      <c r="L3120">
        <f t="shared" si="210"/>
        <v>0</v>
      </c>
      <c r="M3120">
        <f t="shared" si="211"/>
        <v>0</v>
      </c>
    </row>
    <row r="3121" spans="9:13" x14ac:dyDescent="0.25">
      <c r="I3121">
        <f t="shared" si="209"/>
        <v>2500</v>
      </c>
      <c r="J3121">
        <v>3119</v>
      </c>
      <c r="K3121">
        <f t="shared" si="208"/>
        <v>0</v>
      </c>
      <c r="L3121">
        <f t="shared" si="210"/>
        <v>0</v>
      </c>
      <c r="M3121">
        <f t="shared" si="211"/>
        <v>0</v>
      </c>
    </row>
    <row r="3122" spans="9:13" x14ac:dyDescent="0.25">
      <c r="I3122">
        <f t="shared" si="209"/>
        <v>2500</v>
      </c>
      <c r="J3122">
        <v>3120</v>
      </c>
      <c r="K3122">
        <f t="shared" si="208"/>
        <v>0</v>
      </c>
      <c r="L3122">
        <f t="shared" si="210"/>
        <v>0</v>
      </c>
      <c r="M3122">
        <f t="shared" si="211"/>
        <v>0</v>
      </c>
    </row>
    <row r="3123" spans="9:13" x14ac:dyDescent="0.25">
      <c r="I3123">
        <f t="shared" si="209"/>
        <v>2500</v>
      </c>
      <c r="J3123">
        <v>3121</v>
      </c>
      <c r="K3123">
        <f t="shared" si="208"/>
        <v>0</v>
      </c>
      <c r="L3123">
        <f t="shared" si="210"/>
        <v>0</v>
      </c>
      <c r="M3123">
        <f t="shared" si="211"/>
        <v>0</v>
      </c>
    </row>
    <row r="3124" spans="9:13" x14ac:dyDescent="0.25">
      <c r="I3124">
        <f t="shared" si="209"/>
        <v>2500</v>
      </c>
      <c r="J3124">
        <v>3122</v>
      </c>
      <c r="K3124">
        <f t="shared" si="208"/>
        <v>0</v>
      </c>
      <c r="L3124">
        <f t="shared" si="210"/>
        <v>0</v>
      </c>
      <c r="M3124">
        <f t="shared" si="211"/>
        <v>0</v>
      </c>
    </row>
    <row r="3125" spans="9:13" x14ac:dyDescent="0.25">
      <c r="I3125">
        <f t="shared" si="209"/>
        <v>2500</v>
      </c>
      <c r="J3125">
        <v>3123</v>
      </c>
      <c r="K3125">
        <f t="shared" si="208"/>
        <v>0</v>
      </c>
      <c r="L3125">
        <f t="shared" si="210"/>
        <v>0</v>
      </c>
      <c r="M3125">
        <f t="shared" si="211"/>
        <v>0</v>
      </c>
    </row>
    <row r="3126" spans="9:13" x14ac:dyDescent="0.25">
      <c r="I3126">
        <f t="shared" si="209"/>
        <v>2500</v>
      </c>
      <c r="J3126">
        <v>3124</v>
      </c>
      <c r="K3126">
        <f t="shared" si="208"/>
        <v>0</v>
      </c>
      <c r="L3126">
        <f t="shared" si="210"/>
        <v>0</v>
      </c>
      <c r="M3126">
        <f t="shared" si="211"/>
        <v>0</v>
      </c>
    </row>
    <row r="3127" spans="9:13" x14ac:dyDescent="0.25">
      <c r="I3127">
        <f t="shared" si="209"/>
        <v>2500</v>
      </c>
      <c r="J3127">
        <v>3125</v>
      </c>
      <c r="K3127">
        <f t="shared" si="208"/>
        <v>0</v>
      </c>
      <c r="L3127">
        <f t="shared" si="210"/>
        <v>0</v>
      </c>
      <c r="M3127">
        <f t="shared" si="211"/>
        <v>0</v>
      </c>
    </row>
    <row r="3128" spans="9:13" x14ac:dyDescent="0.25">
      <c r="I3128">
        <f t="shared" si="209"/>
        <v>2500</v>
      </c>
      <c r="J3128">
        <v>3126</v>
      </c>
      <c r="K3128">
        <f t="shared" si="208"/>
        <v>0</v>
      </c>
      <c r="L3128">
        <f t="shared" si="210"/>
        <v>0</v>
      </c>
      <c r="M3128">
        <f t="shared" si="211"/>
        <v>0</v>
      </c>
    </row>
    <row r="3129" spans="9:13" x14ac:dyDescent="0.25">
      <c r="I3129">
        <f t="shared" si="209"/>
        <v>2500</v>
      </c>
      <c r="J3129">
        <v>3127</v>
      </c>
      <c r="K3129">
        <f t="shared" si="208"/>
        <v>0</v>
      </c>
      <c r="L3129">
        <f t="shared" si="210"/>
        <v>0</v>
      </c>
      <c r="M3129">
        <f t="shared" si="211"/>
        <v>0</v>
      </c>
    </row>
    <row r="3130" spans="9:13" x14ac:dyDescent="0.25">
      <c r="I3130">
        <f t="shared" si="209"/>
        <v>2500</v>
      </c>
      <c r="J3130">
        <v>3128</v>
      </c>
      <c r="K3130">
        <f t="shared" si="208"/>
        <v>0</v>
      </c>
      <c r="L3130">
        <f t="shared" si="210"/>
        <v>0</v>
      </c>
      <c r="M3130">
        <f t="shared" si="211"/>
        <v>0</v>
      </c>
    </row>
    <row r="3131" spans="9:13" x14ac:dyDescent="0.25">
      <c r="I3131">
        <f t="shared" si="209"/>
        <v>2500</v>
      </c>
      <c r="J3131">
        <v>3129</v>
      </c>
      <c r="K3131">
        <f t="shared" si="208"/>
        <v>0</v>
      </c>
      <c r="L3131">
        <f t="shared" si="210"/>
        <v>0</v>
      </c>
      <c r="M3131">
        <f t="shared" si="211"/>
        <v>0</v>
      </c>
    </row>
    <row r="3132" spans="9:13" x14ac:dyDescent="0.25">
      <c r="I3132">
        <f t="shared" si="209"/>
        <v>2500</v>
      </c>
      <c r="J3132">
        <v>3130</v>
      </c>
      <c r="K3132">
        <f t="shared" si="208"/>
        <v>0</v>
      </c>
      <c r="L3132">
        <f t="shared" si="210"/>
        <v>0</v>
      </c>
      <c r="M3132">
        <f t="shared" si="211"/>
        <v>0</v>
      </c>
    </row>
    <row r="3133" spans="9:13" x14ac:dyDescent="0.25">
      <c r="I3133">
        <f t="shared" si="209"/>
        <v>2500</v>
      </c>
      <c r="J3133">
        <v>3131</v>
      </c>
      <c r="K3133">
        <f t="shared" ref="K3133:K3196" si="212">IF(I3133+J3133&gt;(G$2-(G$2*G$3*G$4/100/100))/2, (1-(_xlfn.HYPGEOM.DIST((I3133+J3133-1), (G$2-(G$2*G$3*G$4/100/100)), G$2/2, G$2, TRUE))),_xlfn.HYPGEOM.DIST(I3133+J3133, (G$2-(G$2*G$3*G$4/100/100)), G$2/2, G$2, TRUE))</f>
        <v>0</v>
      </c>
      <c r="L3133">
        <f t="shared" si="210"/>
        <v>0</v>
      </c>
      <c r="M3133">
        <f t="shared" si="211"/>
        <v>0</v>
      </c>
    </row>
    <row r="3134" spans="9:13" x14ac:dyDescent="0.25">
      <c r="I3134">
        <f t="shared" si="209"/>
        <v>2500</v>
      </c>
      <c r="J3134">
        <v>3132</v>
      </c>
      <c r="K3134">
        <f t="shared" si="212"/>
        <v>0</v>
      </c>
      <c r="L3134">
        <f t="shared" si="210"/>
        <v>0</v>
      </c>
      <c r="M3134">
        <f t="shared" si="211"/>
        <v>0</v>
      </c>
    </row>
    <row r="3135" spans="9:13" x14ac:dyDescent="0.25">
      <c r="I3135">
        <f t="shared" si="209"/>
        <v>2500</v>
      </c>
      <c r="J3135">
        <v>3133</v>
      </c>
      <c r="K3135">
        <f t="shared" si="212"/>
        <v>0</v>
      </c>
      <c r="L3135">
        <f t="shared" si="210"/>
        <v>0</v>
      </c>
      <c r="M3135">
        <f t="shared" si="211"/>
        <v>0</v>
      </c>
    </row>
    <row r="3136" spans="9:13" x14ac:dyDescent="0.25">
      <c r="I3136">
        <f t="shared" si="209"/>
        <v>2500</v>
      </c>
      <c r="J3136">
        <v>3134</v>
      </c>
      <c r="K3136">
        <f t="shared" si="212"/>
        <v>0</v>
      </c>
      <c r="L3136">
        <f t="shared" si="210"/>
        <v>0</v>
      </c>
      <c r="M3136">
        <f t="shared" si="211"/>
        <v>0</v>
      </c>
    </row>
    <row r="3137" spans="9:13" x14ac:dyDescent="0.25">
      <c r="I3137">
        <f t="shared" si="209"/>
        <v>2500</v>
      </c>
      <c r="J3137">
        <v>3135</v>
      </c>
      <c r="K3137">
        <f t="shared" si="212"/>
        <v>0</v>
      </c>
      <c r="L3137">
        <f t="shared" si="210"/>
        <v>0</v>
      </c>
      <c r="M3137">
        <f t="shared" si="211"/>
        <v>0</v>
      </c>
    </row>
    <row r="3138" spans="9:13" x14ac:dyDescent="0.25">
      <c r="I3138">
        <f t="shared" si="209"/>
        <v>2500</v>
      </c>
      <c r="J3138">
        <v>3136</v>
      </c>
      <c r="K3138">
        <f t="shared" si="212"/>
        <v>0</v>
      </c>
      <c r="L3138">
        <f t="shared" si="210"/>
        <v>0</v>
      </c>
      <c r="M3138">
        <f t="shared" si="211"/>
        <v>0</v>
      </c>
    </row>
    <row r="3139" spans="9:13" x14ac:dyDescent="0.25">
      <c r="I3139">
        <f t="shared" si="209"/>
        <v>2500</v>
      </c>
      <c r="J3139">
        <v>3137</v>
      </c>
      <c r="K3139">
        <f t="shared" si="212"/>
        <v>0</v>
      </c>
      <c r="L3139">
        <f t="shared" si="210"/>
        <v>0</v>
      </c>
      <c r="M3139">
        <f t="shared" si="211"/>
        <v>0</v>
      </c>
    </row>
    <row r="3140" spans="9:13" x14ac:dyDescent="0.25">
      <c r="I3140">
        <f t="shared" ref="I3140:I3203" si="213">G$5</f>
        <v>2500</v>
      </c>
      <c r="J3140">
        <v>3138</v>
      </c>
      <c r="K3140">
        <f t="shared" si="212"/>
        <v>0</v>
      </c>
      <c r="L3140">
        <f t="shared" ref="L3140:L3203" si="214">_xlfn.HYPGEOM.DIST(J3140,  (G$2-0.5*G$2)*0.5, G$2/2-I3140,(G$2-0.5*G$2), FALSE)</f>
        <v>0</v>
      </c>
      <c r="M3140">
        <f t="shared" ref="M3140:M3203" si="215">K3140*L3140</f>
        <v>0</v>
      </c>
    </row>
    <row r="3141" spans="9:13" x14ac:dyDescent="0.25">
      <c r="I3141">
        <f t="shared" si="213"/>
        <v>2500</v>
      </c>
      <c r="J3141">
        <v>3139</v>
      </c>
      <c r="K3141">
        <f t="shared" si="212"/>
        <v>0</v>
      </c>
      <c r="L3141">
        <f t="shared" si="214"/>
        <v>0</v>
      </c>
      <c r="M3141">
        <f t="shared" si="215"/>
        <v>0</v>
      </c>
    </row>
    <row r="3142" spans="9:13" x14ac:dyDescent="0.25">
      <c r="I3142">
        <f t="shared" si="213"/>
        <v>2500</v>
      </c>
      <c r="J3142">
        <v>3140</v>
      </c>
      <c r="K3142">
        <f t="shared" si="212"/>
        <v>0</v>
      </c>
      <c r="L3142">
        <f t="shared" si="214"/>
        <v>0</v>
      </c>
      <c r="M3142">
        <f t="shared" si="215"/>
        <v>0</v>
      </c>
    </row>
    <row r="3143" spans="9:13" x14ac:dyDescent="0.25">
      <c r="I3143">
        <f t="shared" si="213"/>
        <v>2500</v>
      </c>
      <c r="J3143">
        <v>3141</v>
      </c>
      <c r="K3143">
        <f t="shared" si="212"/>
        <v>0</v>
      </c>
      <c r="L3143">
        <f t="shared" si="214"/>
        <v>0</v>
      </c>
      <c r="M3143">
        <f t="shared" si="215"/>
        <v>0</v>
      </c>
    </row>
    <row r="3144" spans="9:13" x14ac:dyDescent="0.25">
      <c r="I3144">
        <f t="shared" si="213"/>
        <v>2500</v>
      </c>
      <c r="J3144">
        <v>3142</v>
      </c>
      <c r="K3144">
        <f t="shared" si="212"/>
        <v>0</v>
      </c>
      <c r="L3144">
        <f t="shared" si="214"/>
        <v>0</v>
      </c>
      <c r="M3144">
        <f t="shared" si="215"/>
        <v>0</v>
      </c>
    </row>
    <row r="3145" spans="9:13" x14ac:dyDescent="0.25">
      <c r="I3145">
        <f t="shared" si="213"/>
        <v>2500</v>
      </c>
      <c r="J3145">
        <v>3143</v>
      </c>
      <c r="K3145">
        <f t="shared" si="212"/>
        <v>0</v>
      </c>
      <c r="L3145">
        <f t="shared" si="214"/>
        <v>0</v>
      </c>
      <c r="M3145">
        <f t="shared" si="215"/>
        <v>0</v>
      </c>
    </row>
    <row r="3146" spans="9:13" x14ac:dyDescent="0.25">
      <c r="I3146">
        <f t="shared" si="213"/>
        <v>2500</v>
      </c>
      <c r="J3146">
        <v>3144</v>
      </c>
      <c r="K3146">
        <f t="shared" si="212"/>
        <v>0</v>
      </c>
      <c r="L3146">
        <f t="shared" si="214"/>
        <v>0</v>
      </c>
      <c r="M3146">
        <f t="shared" si="215"/>
        <v>0</v>
      </c>
    </row>
    <row r="3147" spans="9:13" x14ac:dyDescent="0.25">
      <c r="I3147">
        <f t="shared" si="213"/>
        <v>2500</v>
      </c>
      <c r="J3147">
        <v>3145</v>
      </c>
      <c r="K3147">
        <f t="shared" si="212"/>
        <v>0</v>
      </c>
      <c r="L3147">
        <f t="shared" si="214"/>
        <v>0</v>
      </c>
      <c r="M3147">
        <f t="shared" si="215"/>
        <v>0</v>
      </c>
    </row>
    <row r="3148" spans="9:13" x14ac:dyDescent="0.25">
      <c r="I3148">
        <f t="shared" si="213"/>
        <v>2500</v>
      </c>
      <c r="J3148">
        <v>3146</v>
      </c>
      <c r="K3148">
        <f t="shared" si="212"/>
        <v>0</v>
      </c>
      <c r="L3148">
        <f t="shared" si="214"/>
        <v>0</v>
      </c>
      <c r="M3148">
        <f t="shared" si="215"/>
        <v>0</v>
      </c>
    </row>
    <row r="3149" spans="9:13" x14ac:dyDescent="0.25">
      <c r="I3149">
        <f t="shared" si="213"/>
        <v>2500</v>
      </c>
      <c r="J3149">
        <v>3147</v>
      </c>
      <c r="K3149">
        <f t="shared" si="212"/>
        <v>0</v>
      </c>
      <c r="L3149">
        <f t="shared" si="214"/>
        <v>0</v>
      </c>
      <c r="M3149">
        <f t="shared" si="215"/>
        <v>0</v>
      </c>
    </row>
    <row r="3150" spans="9:13" x14ac:dyDescent="0.25">
      <c r="I3150">
        <f t="shared" si="213"/>
        <v>2500</v>
      </c>
      <c r="J3150">
        <v>3148</v>
      </c>
      <c r="K3150">
        <f t="shared" si="212"/>
        <v>0</v>
      </c>
      <c r="L3150">
        <f t="shared" si="214"/>
        <v>0</v>
      </c>
      <c r="M3150">
        <f t="shared" si="215"/>
        <v>0</v>
      </c>
    </row>
    <row r="3151" spans="9:13" x14ac:dyDescent="0.25">
      <c r="I3151">
        <f t="shared" si="213"/>
        <v>2500</v>
      </c>
      <c r="J3151">
        <v>3149</v>
      </c>
      <c r="K3151">
        <f t="shared" si="212"/>
        <v>0</v>
      </c>
      <c r="L3151">
        <f t="shared" si="214"/>
        <v>0</v>
      </c>
      <c r="M3151">
        <f t="shared" si="215"/>
        <v>0</v>
      </c>
    </row>
    <row r="3152" spans="9:13" x14ac:dyDescent="0.25">
      <c r="I3152">
        <f t="shared" si="213"/>
        <v>2500</v>
      </c>
      <c r="J3152">
        <v>3150</v>
      </c>
      <c r="K3152">
        <f t="shared" si="212"/>
        <v>0</v>
      </c>
      <c r="L3152">
        <f t="shared" si="214"/>
        <v>0</v>
      </c>
      <c r="M3152">
        <f t="shared" si="215"/>
        <v>0</v>
      </c>
    </row>
    <row r="3153" spans="9:13" x14ac:dyDescent="0.25">
      <c r="I3153">
        <f t="shared" si="213"/>
        <v>2500</v>
      </c>
      <c r="J3153">
        <v>3151</v>
      </c>
      <c r="K3153">
        <f t="shared" si="212"/>
        <v>0</v>
      </c>
      <c r="L3153">
        <f t="shared" si="214"/>
        <v>0</v>
      </c>
      <c r="M3153">
        <f t="shared" si="215"/>
        <v>0</v>
      </c>
    </row>
    <row r="3154" spans="9:13" x14ac:dyDescent="0.25">
      <c r="I3154">
        <f t="shared" si="213"/>
        <v>2500</v>
      </c>
      <c r="J3154">
        <v>3152</v>
      </c>
      <c r="K3154">
        <f t="shared" si="212"/>
        <v>0</v>
      </c>
      <c r="L3154">
        <f t="shared" si="214"/>
        <v>0</v>
      </c>
      <c r="M3154">
        <f t="shared" si="215"/>
        <v>0</v>
      </c>
    </row>
    <row r="3155" spans="9:13" x14ac:dyDescent="0.25">
      <c r="I3155">
        <f t="shared" si="213"/>
        <v>2500</v>
      </c>
      <c r="J3155">
        <v>3153</v>
      </c>
      <c r="K3155">
        <f t="shared" si="212"/>
        <v>0</v>
      </c>
      <c r="L3155">
        <f t="shared" si="214"/>
        <v>0</v>
      </c>
      <c r="M3155">
        <f t="shared" si="215"/>
        <v>0</v>
      </c>
    </row>
    <row r="3156" spans="9:13" x14ac:dyDescent="0.25">
      <c r="I3156">
        <f t="shared" si="213"/>
        <v>2500</v>
      </c>
      <c r="J3156">
        <v>3154</v>
      </c>
      <c r="K3156">
        <f t="shared" si="212"/>
        <v>0</v>
      </c>
      <c r="L3156">
        <f t="shared" si="214"/>
        <v>0</v>
      </c>
      <c r="M3156">
        <f t="shared" si="215"/>
        <v>0</v>
      </c>
    </row>
    <row r="3157" spans="9:13" x14ac:dyDescent="0.25">
      <c r="I3157">
        <f t="shared" si="213"/>
        <v>2500</v>
      </c>
      <c r="J3157">
        <v>3155</v>
      </c>
      <c r="K3157">
        <f t="shared" si="212"/>
        <v>0</v>
      </c>
      <c r="L3157">
        <f t="shared" si="214"/>
        <v>0</v>
      </c>
      <c r="M3157">
        <f t="shared" si="215"/>
        <v>0</v>
      </c>
    </row>
    <row r="3158" spans="9:13" x14ac:dyDescent="0.25">
      <c r="I3158">
        <f t="shared" si="213"/>
        <v>2500</v>
      </c>
      <c r="J3158">
        <v>3156</v>
      </c>
      <c r="K3158">
        <f t="shared" si="212"/>
        <v>0</v>
      </c>
      <c r="L3158">
        <f t="shared" si="214"/>
        <v>0</v>
      </c>
      <c r="M3158">
        <f t="shared" si="215"/>
        <v>0</v>
      </c>
    </row>
    <row r="3159" spans="9:13" x14ac:dyDescent="0.25">
      <c r="I3159">
        <f t="shared" si="213"/>
        <v>2500</v>
      </c>
      <c r="J3159">
        <v>3157</v>
      </c>
      <c r="K3159">
        <f t="shared" si="212"/>
        <v>0</v>
      </c>
      <c r="L3159">
        <f t="shared" si="214"/>
        <v>0</v>
      </c>
      <c r="M3159">
        <f t="shared" si="215"/>
        <v>0</v>
      </c>
    </row>
    <row r="3160" spans="9:13" x14ac:dyDescent="0.25">
      <c r="I3160">
        <f t="shared" si="213"/>
        <v>2500</v>
      </c>
      <c r="J3160">
        <v>3158</v>
      </c>
      <c r="K3160">
        <f t="shared" si="212"/>
        <v>0</v>
      </c>
      <c r="L3160">
        <f t="shared" si="214"/>
        <v>0</v>
      </c>
      <c r="M3160">
        <f t="shared" si="215"/>
        <v>0</v>
      </c>
    </row>
    <row r="3161" spans="9:13" x14ac:dyDescent="0.25">
      <c r="I3161">
        <f t="shared" si="213"/>
        <v>2500</v>
      </c>
      <c r="J3161">
        <v>3159</v>
      </c>
      <c r="K3161">
        <f t="shared" si="212"/>
        <v>0</v>
      </c>
      <c r="L3161">
        <f t="shared" si="214"/>
        <v>0</v>
      </c>
      <c r="M3161">
        <f t="shared" si="215"/>
        <v>0</v>
      </c>
    </row>
    <row r="3162" spans="9:13" x14ac:dyDescent="0.25">
      <c r="I3162">
        <f t="shared" si="213"/>
        <v>2500</v>
      </c>
      <c r="J3162">
        <v>3160</v>
      </c>
      <c r="K3162">
        <f t="shared" si="212"/>
        <v>0</v>
      </c>
      <c r="L3162">
        <f t="shared" si="214"/>
        <v>0</v>
      </c>
      <c r="M3162">
        <f t="shared" si="215"/>
        <v>0</v>
      </c>
    </row>
    <row r="3163" spans="9:13" x14ac:dyDescent="0.25">
      <c r="I3163">
        <f t="shared" si="213"/>
        <v>2500</v>
      </c>
      <c r="J3163">
        <v>3161</v>
      </c>
      <c r="K3163">
        <f t="shared" si="212"/>
        <v>0</v>
      </c>
      <c r="L3163">
        <f t="shared" si="214"/>
        <v>0</v>
      </c>
      <c r="M3163">
        <f t="shared" si="215"/>
        <v>0</v>
      </c>
    </row>
    <row r="3164" spans="9:13" x14ac:dyDescent="0.25">
      <c r="I3164">
        <f t="shared" si="213"/>
        <v>2500</v>
      </c>
      <c r="J3164">
        <v>3162</v>
      </c>
      <c r="K3164">
        <f t="shared" si="212"/>
        <v>0</v>
      </c>
      <c r="L3164">
        <f t="shared" si="214"/>
        <v>0</v>
      </c>
      <c r="M3164">
        <f t="shared" si="215"/>
        <v>0</v>
      </c>
    </row>
    <row r="3165" spans="9:13" x14ac:dyDescent="0.25">
      <c r="I3165">
        <f t="shared" si="213"/>
        <v>2500</v>
      </c>
      <c r="J3165">
        <v>3163</v>
      </c>
      <c r="K3165">
        <f t="shared" si="212"/>
        <v>0</v>
      </c>
      <c r="L3165">
        <f t="shared" si="214"/>
        <v>0</v>
      </c>
      <c r="M3165">
        <f t="shared" si="215"/>
        <v>0</v>
      </c>
    </row>
    <row r="3166" spans="9:13" x14ac:dyDescent="0.25">
      <c r="I3166">
        <f t="shared" si="213"/>
        <v>2500</v>
      </c>
      <c r="J3166">
        <v>3164</v>
      </c>
      <c r="K3166">
        <f t="shared" si="212"/>
        <v>0</v>
      </c>
      <c r="L3166">
        <f t="shared" si="214"/>
        <v>0</v>
      </c>
      <c r="M3166">
        <f t="shared" si="215"/>
        <v>0</v>
      </c>
    </row>
    <row r="3167" spans="9:13" x14ac:dyDescent="0.25">
      <c r="I3167">
        <f t="shared" si="213"/>
        <v>2500</v>
      </c>
      <c r="J3167">
        <v>3165</v>
      </c>
      <c r="K3167">
        <f t="shared" si="212"/>
        <v>0</v>
      </c>
      <c r="L3167">
        <f t="shared" si="214"/>
        <v>0</v>
      </c>
      <c r="M3167">
        <f t="shared" si="215"/>
        <v>0</v>
      </c>
    </row>
    <row r="3168" spans="9:13" x14ac:dyDescent="0.25">
      <c r="I3168">
        <f t="shared" si="213"/>
        <v>2500</v>
      </c>
      <c r="J3168">
        <v>3166</v>
      </c>
      <c r="K3168">
        <f t="shared" si="212"/>
        <v>0</v>
      </c>
      <c r="L3168">
        <f t="shared" si="214"/>
        <v>0</v>
      </c>
      <c r="M3168">
        <f t="shared" si="215"/>
        <v>0</v>
      </c>
    </row>
    <row r="3169" spans="9:13" x14ac:dyDescent="0.25">
      <c r="I3169">
        <f t="shared" si="213"/>
        <v>2500</v>
      </c>
      <c r="J3169">
        <v>3167</v>
      </c>
      <c r="K3169">
        <f t="shared" si="212"/>
        <v>0</v>
      </c>
      <c r="L3169">
        <f t="shared" si="214"/>
        <v>0</v>
      </c>
      <c r="M3169">
        <f t="shared" si="215"/>
        <v>0</v>
      </c>
    </row>
    <row r="3170" spans="9:13" x14ac:dyDescent="0.25">
      <c r="I3170">
        <f t="shared" si="213"/>
        <v>2500</v>
      </c>
      <c r="J3170">
        <v>3168</v>
      </c>
      <c r="K3170">
        <f t="shared" si="212"/>
        <v>0</v>
      </c>
      <c r="L3170">
        <f t="shared" si="214"/>
        <v>0</v>
      </c>
      <c r="M3170">
        <f t="shared" si="215"/>
        <v>0</v>
      </c>
    </row>
    <row r="3171" spans="9:13" x14ac:dyDescent="0.25">
      <c r="I3171">
        <f t="shared" si="213"/>
        <v>2500</v>
      </c>
      <c r="J3171">
        <v>3169</v>
      </c>
      <c r="K3171">
        <f t="shared" si="212"/>
        <v>0</v>
      </c>
      <c r="L3171">
        <f t="shared" si="214"/>
        <v>0</v>
      </c>
      <c r="M3171">
        <f t="shared" si="215"/>
        <v>0</v>
      </c>
    </row>
    <row r="3172" spans="9:13" x14ac:dyDescent="0.25">
      <c r="I3172">
        <f t="shared" si="213"/>
        <v>2500</v>
      </c>
      <c r="J3172">
        <v>3170</v>
      </c>
      <c r="K3172">
        <f t="shared" si="212"/>
        <v>0</v>
      </c>
      <c r="L3172">
        <f t="shared" si="214"/>
        <v>0</v>
      </c>
      <c r="M3172">
        <f t="shared" si="215"/>
        <v>0</v>
      </c>
    </row>
    <row r="3173" spans="9:13" x14ac:dyDescent="0.25">
      <c r="I3173">
        <f t="shared" si="213"/>
        <v>2500</v>
      </c>
      <c r="J3173">
        <v>3171</v>
      </c>
      <c r="K3173">
        <f t="shared" si="212"/>
        <v>0</v>
      </c>
      <c r="L3173">
        <f t="shared" si="214"/>
        <v>0</v>
      </c>
      <c r="M3173">
        <f t="shared" si="215"/>
        <v>0</v>
      </c>
    </row>
    <row r="3174" spans="9:13" x14ac:dyDescent="0.25">
      <c r="I3174">
        <f t="shared" si="213"/>
        <v>2500</v>
      </c>
      <c r="J3174">
        <v>3172</v>
      </c>
      <c r="K3174">
        <f t="shared" si="212"/>
        <v>0</v>
      </c>
      <c r="L3174">
        <f t="shared" si="214"/>
        <v>0</v>
      </c>
      <c r="M3174">
        <f t="shared" si="215"/>
        <v>0</v>
      </c>
    </row>
    <row r="3175" spans="9:13" x14ac:dyDescent="0.25">
      <c r="I3175">
        <f t="shared" si="213"/>
        <v>2500</v>
      </c>
      <c r="J3175">
        <v>3173</v>
      </c>
      <c r="K3175">
        <f t="shared" si="212"/>
        <v>0</v>
      </c>
      <c r="L3175">
        <f t="shared" si="214"/>
        <v>0</v>
      </c>
      <c r="M3175">
        <f t="shared" si="215"/>
        <v>0</v>
      </c>
    </row>
    <row r="3176" spans="9:13" x14ac:dyDescent="0.25">
      <c r="I3176">
        <f t="shared" si="213"/>
        <v>2500</v>
      </c>
      <c r="J3176">
        <v>3174</v>
      </c>
      <c r="K3176">
        <f t="shared" si="212"/>
        <v>0</v>
      </c>
      <c r="L3176">
        <f t="shared" si="214"/>
        <v>0</v>
      </c>
      <c r="M3176">
        <f t="shared" si="215"/>
        <v>0</v>
      </c>
    </row>
    <row r="3177" spans="9:13" x14ac:dyDescent="0.25">
      <c r="I3177">
        <f t="shared" si="213"/>
        <v>2500</v>
      </c>
      <c r="J3177">
        <v>3175</v>
      </c>
      <c r="K3177">
        <f t="shared" si="212"/>
        <v>0</v>
      </c>
      <c r="L3177">
        <f t="shared" si="214"/>
        <v>0</v>
      </c>
      <c r="M3177">
        <f t="shared" si="215"/>
        <v>0</v>
      </c>
    </row>
    <row r="3178" spans="9:13" x14ac:dyDescent="0.25">
      <c r="I3178">
        <f t="shared" si="213"/>
        <v>2500</v>
      </c>
      <c r="J3178">
        <v>3176</v>
      </c>
      <c r="K3178">
        <f t="shared" si="212"/>
        <v>0</v>
      </c>
      <c r="L3178">
        <f t="shared" si="214"/>
        <v>0</v>
      </c>
      <c r="M3178">
        <f t="shared" si="215"/>
        <v>0</v>
      </c>
    </row>
    <row r="3179" spans="9:13" x14ac:dyDescent="0.25">
      <c r="I3179">
        <f t="shared" si="213"/>
        <v>2500</v>
      </c>
      <c r="J3179">
        <v>3177</v>
      </c>
      <c r="K3179">
        <f t="shared" si="212"/>
        <v>0</v>
      </c>
      <c r="L3179">
        <f t="shared" si="214"/>
        <v>0</v>
      </c>
      <c r="M3179">
        <f t="shared" si="215"/>
        <v>0</v>
      </c>
    </row>
    <row r="3180" spans="9:13" x14ac:dyDescent="0.25">
      <c r="I3180">
        <f t="shared" si="213"/>
        <v>2500</v>
      </c>
      <c r="J3180">
        <v>3178</v>
      </c>
      <c r="K3180">
        <f t="shared" si="212"/>
        <v>0</v>
      </c>
      <c r="L3180">
        <f t="shared" si="214"/>
        <v>0</v>
      </c>
      <c r="M3180">
        <f t="shared" si="215"/>
        <v>0</v>
      </c>
    </row>
    <row r="3181" spans="9:13" x14ac:dyDescent="0.25">
      <c r="I3181">
        <f t="shared" si="213"/>
        <v>2500</v>
      </c>
      <c r="J3181">
        <v>3179</v>
      </c>
      <c r="K3181">
        <f t="shared" si="212"/>
        <v>0</v>
      </c>
      <c r="L3181">
        <f t="shared" si="214"/>
        <v>0</v>
      </c>
      <c r="M3181">
        <f t="shared" si="215"/>
        <v>0</v>
      </c>
    </row>
    <row r="3182" spans="9:13" x14ac:dyDescent="0.25">
      <c r="I3182">
        <f t="shared" si="213"/>
        <v>2500</v>
      </c>
      <c r="J3182">
        <v>3180</v>
      </c>
      <c r="K3182">
        <f t="shared" si="212"/>
        <v>0</v>
      </c>
      <c r="L3182">
        <f t="shared" si="214"/>
        <v>0</v>
      </c>
      <c r="M3182">
        <f t="shared" si="215"/>
        <v>0</v>
      </c>
    </row>
    <row r="3183" spans="9:13" x14ac:dyDescent="0.25">
      <c r="I3183">
        <f t="shared" si="213"/>
        <v>2500</v>
      </c>
      <c r="J3183">
        <v>3181</v>
      </c>
      <c r="K3183">
        <f t="shared" si="212"/>
        <v>0</v>
      </c>
      <c r="L3183">
        <f t="shared" si="214"/>
        <v>0</v>
      </c>
      <c r="M3183">
        <f t="shared" si="215"/>
        <v>0</v>
      </c>
    </row>
    <row r="3184" spans="9:13" x14ac:dyDescent="0.25">
      <c r="I3184">
        <f t="shared" si="213"/>
        <v>2500</v>
      </c>
      <c r="J3184">
        <v>3182</v>
      </c>
      <c r="K3184">
        <f t="shared" si="212"/>
        <v>0</v>
      </c>
      <c r="L3184">
        <f t="shared" si="214"/>
        <v>0</v>
      </c>
      <c r="M3184">
        <f t="shared" si="215"/>
        <v>0</v>
      </c>
    </row>
    <row r="3185" spans="9:13" x14ac:dyDescent="0.25">
      <c r="I3185">
        <f t="shared" si="213"/>
        <v>2500</v>
      </c>
      <c r="J3185">
        <v>3183</v>
      </c>
      <c r="K3185">
        <f t="shared" si="212"/>
        <v>0</v>
      </c>
      <c r="L3185">
        <f t="shared" si="214"/>
        <v>0</v>
      </c>
      <c r="M3185">
        <f t="shared" si="215"/>
        <v>0</v>
      </c>
    </row>
    <row r="3186" spans="9:13" x14ac:dyDescent="0.25">
      <c r="I3186">
        <f t="shared" si="213"/>
        <v>2500</v>
      </c>
      <c r="J3186">
        <v>3184</v>
      </c>
      <c r="K3186">
        <f t="shared" si="212"/>
        <v>0</v>
      </c>
      <c r="L3186">
        <f t="shared" si="214"/>
        <v>0</v>
      </c>
      <c r="M3186">
        <f t="shared" si="215"/>
        <v>0</v>
      </c>
    </row>
    <row r="3187" spans="9:13" x14ac:dyDescent="0.25">
      <c r="I3187">
        <f t="shared" si="213"/>
        <v>2500</v>
      </c>
      <c r="J3187">
        <v>3185</v>
      </c>
      <c r="K3187">
        <f t="shared" si="212"/>
        <v>0</v>
      </c>
      <c r="L3187">
        <f t="shared" si="214"/>
        <v>0</v>
      </c>
      <c r="M3187">
        <f t="shared" si="215"/>
        <v>0</v>
      </c>
    </row>
    <row r="3188" spans="9:13" x14ac:dyDescent="0.25">
      <c r="I3188">
        <f t="shared" si="213"/>
        <v>2500</v>
      </c>
      <c r="J3188">
        <v>3186</v>
      </c>
      <c r="K3188">
        <f t="shared" si="212"/>
        <v>0</v>
      </c>
      <c r="L3188">
        <f t="shared" si="214"/>
        <v>0</v>
      </c>
      <c r="M3188">
        <f t="shared" si="215"/>
        <v>0</v>
      </c>
    </row>
    <row r="3189" spans="9:13" x14ac:dyDescent="0.25">
      <c r="I3189">
        <f t="shared" si="213"/>
        <v>2500</v>
      </c>
      <c r="J3189">
        <v>3187</v>
      </c>
      <c r="K3189">
        <f t="shared" si="212"/>
        <v>0</v>
      </c>
      <c r="L3189">
        <f t="shared" si="214"/>
        <v>0</v>
      </c>
      <c r="M3189">
        <f t="shared" si="215"/>
        <v>0</v>
      </c>
    </row>
    <row r="3190" spans="9:13" x14ac:dyDescent="0.25">
      <c r="I3190">
        <f t="shared" si="213"/>
        <v>2500</v>
      </c>
      <c r="J3190">
        <v>3188</v>
      </c>
      <c r="K3190">
        <f t="shared" si="212"/>
        <v>0</v>
      </c>
      <c r="L3190">
        <f t="shared" si="214"/>
        <v>0</v>
      </c>
      <c r="M3190">
        <f t="shared" si="215"/>
        <v>0</v>
      </c>
    </row>
    <row r="3191" spans="9:13" x14ac:dyDescent="0.25">
      <c r="I3191">
        <f t="shared" si="213"/>
        <v>2500</v>
      </c>
      <c r="J3191">
        <v>3189</v>
      </c>
      <c r="K3191">
        <f t="shared" si="212"/>
        <v>0</v>
      </c>
      <c r="L3191">
        <f t="shared" si="214"/>
        <v>0</v>
      </c>
      <c r="M3191">
        <f t="shared" si="215"/>
        <v>0</v>
      </c>
    </row>
    <row r="3192" spans="9:13" x14ac:dyDescent="0.25">
      <c r="I3192">
        <f t="shared" si="213"/>
        <v>2500</v>
      </c>
      <c r="J3192">
        <v>3190</v>
      </c>
      <c r="K3192">
        <f t="shared" si="212"/>
        <v>0</v>
      </c>
      <c r="L3192">
        <f t="shared" si="214"/>
        <v>0</v>
      </c>
      <c r="M3192">
        <f t="shared" si="215"/>
        <v>0</v>
      </c>
    </row>
    <row r="3193" spans="9:13" x14ac:dyDescent="0.25">
      <c r="I3193">
        <f t="shared" si="213"/>
        <v>2500</v>
      </c>
      <c r="J3193">
        <v>3191</v>
      </c>
      <c r="K3193">
        <f t="shared" si="212"/>
        <v>0</v>
      </c>
      <c r="L3193">
        <f t="shared" si="214"/>
        <v>0</v>
      </c>
      <c r="M3193">
        <f t="shared" si="215"/>
        <v>0</v>
      </c>
    </row>
    <row r="3194" spans="9:13" x14ac:dyDescent="0.25">
      <c r="I3194">
        <f t="shared" si="213"/>
        <v>2500</v>
      </c>
      <c r="J3194">
        <v>3192</v>
      </c>
      <c r="K3194">
        <f t="shared" si="212"/>
        <v>0</v>
      </c>
      <c r="L3194">
        <f t="shared" si="214"/>
        <v>0</v>
      </c>
      <c r="M3194">
        <f t="shared" si="215"/>
        <v>0</v>
      </c>
    </row>
    <row r="3195" spans="9:13" x14ac:dyDescent="0.25">
      <c r="I3195">
        <f t="shared" si="213"/>
        <v>2500</v>
      </c>
      <c r="J3195">
        <v>3193</v>
      </c>
      <c r="K3195">
        <f t="shared" si="212"/>
        <v>0</v>
      </c>
      <c r="L3195">
        <f t="shared" si="214"/>
        <v>0</v>
      </c>
      <c r="M3195">
        <f t="shared" si="215"/>
        <v>0</v>
      </c>
    </row>
    <row r="3196" spans="9:13" x14ac:dyDescent="0.25">
      <c r="I3196">
        <f t="shared" si="213"/>
        <v>2500</v>
      </c>
      <c r="J3196">
        <v>3194</v>
      </c>
      <c r="K3196">
        <f t="shared" si="212"/>
        <v>0</v>
      </c>
      <c r="L3196">
        <f t="shared" si="214"/>
        <v>0</v>
      </c>
      <c r="M3196">
        <f t="shared" si="215"/>
        <v>0</v>
      </c>
    </row>
    <row r="3197" spans="9:13" x14ac:dyDescent="0.25">
      <c r="I3197">
        <f t="shared" si="213"/>
        <v>2500</v>
      </c>
      <c r="J3197">
        <v>3195</v>
      </c>
      <c r="K3197">
        <f t="shared" ref="K3197:K3260" si="216">IF(I3197+J3197&gt;(G$2-(G$2*G$3*G$4/100/100))/2, (1-(_xlfn.HYPGEOM.DIST((I3197+J3197-1), (G$2-(G$2*G$3*G$4/100/100)), G$2/2, G$2, TRUE))),_xlfn.HYPGEOM.DIST(I3197+J3197, (G$2-(G$2*G$3*G$4/100/100)), G$2/2, G$2, TRUE))</f>
        <v>0</v>
      </c>
      <c r="L3197">
        <f t="shared" si="214"/>
        <v>0</v>
      </c>
      <c r="M3197">
        <f t="shared" si="215"/>
        <v>0</v>
      </c>
    </row>
    <row r="3198" spans="9:13" x14ac:dyDescent="0.25">
      <c r="I3198">
        <f t="shared" si="213"/>
        <v>2500</v>
      </c>
      <c r="J3198">
        <v>3196</v>
      </c>
      <c r="K3198">
        <f t="shared" si="216"/>
        <v>0</v>
      </c>
      <c r="L3198">
        <f t="shared" si="214"/>
        <v>0</v>
      </c>
      <c r="M3198">
        <f t="shared" si="215"/>
        <v>0</v>
      </c>
    </row>
    <row r="3199" spans="9:13" x14ac:dyDescent="0.25">
      <c r="I3199">
        <f t="shared" si="213"/>
        <v>2500</v>
      </c>
      <c r="J3199">
        <v>3197</v>
      </c>
      <c r="K3199">
        <f t="shared" si="216"/>
        <v>0</v>
      </c>
      <c r="L3199">
        <f t="shared" si="214"/>
        <v>0</v>
      </c>
      <c r="M3199">
        <f t="shared" si="215"/>
        <v>0</v>
      </c>
    </row>
    <row r="3200" spans="9:13" x14ac:dyDescent="0.25">
      <c r="I3200">
        <f t="shared" si="213"/>
        <v>2500</v>
      </c>
      <c r="J3200">
        <v>3198</v>
      </c>
      <c r="K3200">
        <f t="shared" si="216"/>
        <v>0</v>
      </c>
      <c r="L3200">
        <f t="shared" si="214"/>
        <v>0</v>
      </c>
      <c r="M3200">
        <f t="shared" si="215"/>
        <v>0</v>
      </c>
    </row>
    <row r="3201" spans="9:13" x14ac:dyDescent="0.25">
      <c r="I3201">
        <f t="shared" si="213"/>
        <v>2500</v>
      </c>
      <c r="J3201">
        <v>3199</v>
      </c>
      <c r="K3201">
        <f t="shared" si="216"/>
        <v>0</v>
      </c>
      <c r="L3201">
        <f t="shared" si="214"/>
        <v>0</v>
      </c>
      <c r="M3201">
        <f t="shared" si="215"/>
        <v>0</v>
      </c>
    </row>
    <row r="3202" spans="9:13" x14ac:dyDescent="0.25">
      <c r="I3202">
        <f t="shared" si="213"/>
        <v>2500</v>
      </c>
      <c r="J3202">
        <v>3200</v>
      </c>
      <c r="K3202">
        <f t="shared" si="216"/>
        <v>0</v>
      </c>
      <c r="L3202">
        <f t="shared" si="214"/>
        <v>0</v>
      </c>
      <c r="M3202">
        <f t="shared" si="215"/>
        <v>0</v>
      </c>
    </row>
    <row r="3203" spans="9:13" x14ac:dyDescent="0.25">
      <c r="I3203">
        <f t="shared" si="213"/>
        <v>2500</v>
      </c>
      <c r="J3203">
        <v>3201</v>
      </c>
      <c r="K3203">
        <f t="shared" si="216"/>
        <v>0</v>
      </c>
      <c r="L3203">
        <f t="shared" si="214"/>
        <v>0</v>
      </c>
      <c r="M3203">
        <f t="shared" si="215"/>
        <v>0</v>
      </c>
    </row>
    <row r="3204" spans="9:13" x14ac:dyDescent="0.25">
      <c r="I3204">
        <f t="shared" ref="I3204:I3267" si="217">G$5</f>
        <v>2500</v>
      </c>
      <c r="J3204">
        <v>3202</v>
      </c>
      <c r="K3204">
        <f t="shared" si="216"/>
        <v>0</v>
      </c>
      <c r="L3204">
        <f t="shared" ref="L3204:L3267" si="218">_xlfn.HYPGEOM.DIST(J3204,  (G$2-0.5*G$2)*0.5, G$2/2-I3204,(G$2-0.5*G$2), FALSE)</f>
        <v>0</v>
      </c>
      <c r="M3204">
        <f t="shared" ref="M3204:M3267" si="219">K3204*L3204</f>
        <v>0</v>
      </c>
    </row>
    <row r="3205" spans="9:13" x14ac:dyDescent="0.25">
      <c r="I3205">
        <f t="shared" si="217"/>
        <v>2500</v>
      </c>
      <c r="J3205">
        <v>3203</v>
      </c>
      <c r="K3205">
        <f t="shared" si="216"/>
        <v>0</v>
      </c>
      <c r="L3205">
        <f t="shared" si="218"/>
        <v>0</v>
      </c>
      <c r="M3205">
        <f t="shared" si="219"/>
        <v>0</v>
      </c>
    </row>
    <row r="3206" spans="9:13" x14ac:dyDescent="0.25">
      <c r="I3206">
        <f t="shared" si="217"/>
        <v>2500</v>
      </c>
      <c r="J3206">
        <v>3204</v>
      </c>
      <c r="K3206">
        <f t="shared" si="216"/>
        <v>0</v>
      </c>
      <c r="L3206">
        <f t="shared" si="218"/>
        <v>0</v>
      </c>
      <c r="M3206">
        <f t="shared" si="219"/>
        <v>0</v>
      </c>
    </row>
    <row r="3207" spans="9:13" x14ac:dyDescent="0.25">
      <c r="I3207">
        <f t="shared" si="217"/>
        <v>2500</v>
      </c>
      <c r="J3207">
        <v>3205</v>
      </c>
      <c r="K3207">
        <f t="shared" si="216"/>
        <v>0</v>
      </c>
      <c r="L3207">
        <f t="shared" si="218"/>
        <v>0</v>
      </c>
      <c r="M3207">
        <f t="shared" si="219"/>
        <v>0</v>
      </c>
    </row>
    <row r="3208" spans="9:13" x14ac:dyDescent="0.25">
      <c r="I3208">
        <f t="shared" si="217"/>
        <v>2500</v>
      </c>
      <c r="J3208">
        <v>3206</v>
      </c>
      <c r="K3208">
        <f t="shared" si="216"/>
        <v>0</v>
      </c>
      <c r="L3208">
        <f t="shared" si="218"/>
        <v>0</v>
      </c>
      <c r="M3208">
        <f t="shared" si="219"/>
        <v>0</v>
      </c>
    </row>
    <row r="3209" spans="9:13" x14ac:dyDescent="0.25">
      <c r="I3209">
        <f t="shared" si="217"/>
        <v>2500</v>
      </c>
      <c r="J3209">
        <v>3207</v>
      </c>
      <c r="K3209">
        <f t="shared" si="216"/>
        <v>0</v>
      </c>
      <c r="L3209">
        <f t="shared" si="218"/>
        <v>0</v>
      </c>
      <c r="M3209">
        <f t="shared" si="219"/>
        <v>0</v>
      </c>
    </row>
    <row r="3210" spans="9:13" x14ac:dyDescent="0.25">
      <c r="I3210">
        <f t="shared" si="217"/>
        <v>2500</v>
      </c>
      <c r="J3210">
        <v>3208</v>
      </c>
      <c r="K3210">
        <f t="shared" si="216"/>
        <v>0</v>
      </c>
      <c r="L3210">
        <f t="shared" si="218"/>
        <v>0</v>
      </c>
      <c r="M3210">
        <f t="shared" si="219"/>
        <v>0</v>
      </c>
    </row>
    <row r="3211" spans="9:13" x14ac:dyDescent="0.25">
      <c r="I3211">
        <f t="shared" si="217"/>
        <v>2500</v>
      </c>
      <c r="J3211">
        <v>3209</v>
      </c>
      <c r="K3211">
        <f t="shared" si="216"/>
        <v>0</v>
      </c>
      <c r="L3211">
        <f t="shared" si="218"/>
        <v>0</v>
      </c>
      <c r="M3211">
        <f t="shared" si="219"/>
        <v>0</v>
      </c>
    </row>
    <row r="3212" spans="9:13" x14ac:dyDescent="0.25">
      <c r="I3212">
        <f t="shared" si="217"/>
        <v>2500</v>
      </c>
      <c r="J3212">
        <v>3210</v>
      </c>
      <c r="K3212">
        <f t="shared" si="216"/>
        <v>0</v>
      </c>
      <c r="L3212">
        <f t="shared" si="218"/>
        <v>0</v>
      </c>
      <c r="M3212">
        <f t="shared" si="219"/>
        <v>0</v>
      </c>
    </row>
    <row r="3213" spans="9:13" x14ac:dyDescent="0.25">
      <c r="I3213">
        <f t="shared" si="217"/>
        <v>2500</v>
      </c>
      <c r="J3213">
        <v>3211</v>
      </c>
      <c r="K3213">
        <f t="shared" si="216"/>
        <v>0</v>
      </c>
      <c r="L3213">
        <f t="shared" si="218"/>
        <v>0</v>
      </c>
      <c r="M3213">
        <f t="shared" si="219"/>
        <v>0</v>
      </c>
    </row>
    <row r="3214" spans="9:13" x14ac:dyDescent="0.25">
      <c r="I3214">
        <f t="shared" si="217"/>
        <v>2500</v>
      </c>
      <c r="J3214">
        <v>3212</v>
      </c>
      <c r="K3214">
        <f t="shared" si="216"/>
        <v>0</v>
      </c>
      <c r="L3214">
        <f t="shared" si="218"/>
        <v>0</v>
      </c>
      <c r="M3214">
        <f t="shared" si="219"/>
        <v>0</v>
      </c>
    </row>
    <row r="3215" spans="9:13" x14ac:dyDescent="0.25">
      <c r="I3215">
        <f t="shared" si="217"/>
        <v>2500</v>
      </c>
      <c r="J3215">
        <v>3213</v>
      </c>
      <c r="K3215">
        <f t="shared" si="216"/>
        <v>0</v>
      </c>
      <c r="L3215">
        <f t="shared" si="218"/>
        <v>0</v>
      </c>
      <c r="M3215">
        <f t="shared" si="219"/>
        <v>0</v>
      </c>
    </row>
    <row r="3216" spans="9:13" x14ac:dyDescent="0.25">
      <c r="I3216">
        <f t="shared" si="217"/>
        <v>2500</v>
      </c>
      <c r="J3216">
        <v>3214</v>
      </c>
      <c r="K3216">
        <f t="shared" si="216"/>
        <v>0</v>
      </c>
      <c r="L3216">
        <f t="shared" si="218"/>
        <v>0</v>
      </c>
      <c r="M3216">
        <f t="shared" si="219"/>
        <v>0</v>
      </c>
    </row>
    <row r="3217" spans="9:13" x14ac:dyDescent="0.25">
      <c r="I3217">
        <f t="shared" si="217"/>
        <v>2500</v>
      </c>
      <c r="J3217">
        <v>3215</v>
      </c>
      <c r="K3217">
        <f t="shared" si="216"/>
        <v>0</v>
      </c>
      <c r="L3217">
        <f t="shared" si="218"/>
        <v>0</v>
      </c>
      <c r="M3217">
        <f t="shared" si="219"/>
        <v>0</v>
      </c>
    </row>
    <row r="3218" spans="9:13" x14ac:dyDescent="0.25">
      <c r="I3218">
        <f t="shared" si="217"/>
        <v>2500</v>
      </c>
      <c r="J3218">
        <v>3216</v>
      </c>
      <c r="K3218">
        <f t="shared" si="216"/>
        <v>0</v>
      </c>
      <c r="L3218">
        <f t="shared" si="218"/>
        <v>0</v>
      </c>
      <c r="M3218">
        <f t="shared" si="219"/>
        <v>0</v>
      </c>
    </row>
    <row r="3219" spans="9:13" x14ac:dyDescent="0.25">
      <c r="I3219">
        <f t="shared" si="217"/>
        <v>2500</v>
      </c>
      <c r="J3219">
        <v>3217</v>
      </c>
      <c r="K3219">
        <f t="shared" si="216"/>
        <v>0</v>
      </c>
      <c r="L3219">
        <f t="shared" si="218"/>
        <v>0</v>
      </c>
      <c r="M3219">
        <f t="shared" si="219"/>
        <v>0</v>
      </c>
    </row>
    <row r="3220" spans="9:13" x14ac:dyDescent="0.25">
      <c r="I3220">
        <f t="shared" si="217"/>
        <v>2500</v>
      </c>
      <c r="J3220">
        <v>3218</v>
      </c>
      <c r="K3220">
        <f t="shared" si="216"/>
        <v>0</v>
      </c>
      <c r="L3220">
        <f t="shared" si="218"/>
        <v>0</v>
      </c>
      <c r="M3220">
        <f t="shared" si="219"/>
        <v>0</v>
      </c>
    </row>
    <row r="3221" spans="9:13" x14ac:dyDescent="0.25">
      <c r="I3221">
        <f t="shared" si="217"/>
        <v>2500</v>
      </c>
      <c r="J3221">
        <v>3219</v>
      </c>
      <c r="K3221">
        <f t="shared" si="216"/>
        <v>0</v>
      </c>
      <c r="L3221">
        <f t="shared" si="218"/>
        <v>0</v>
      </c>
      <c r="M3221">
        <f t="shared" si="219"/>
        <v>0</v>
      </c>
    </row>
    <row r="3222" spans="9:13" x14ac:dyDescent="0.25">
      <c r="I3222">
        <f t="shared" si="217"/>
        <v>2500</v>
      </c>
      <c r="J3222">
        <v>3220</v>
      </c>
      <c r="K3222">
        <f t="shared" si="216"/>
        <v>0</v>
      </c>
      <c r="L3222">
        <f t="shared" si="218"/>
        <v>0</v>
      </c>
      <c r="M3222">
        <f t="shared" si="219"/>
        <v>0</v>
      </c>
    </row>
    <row r="3223" spans="9:13" x14ac:dyDescent="0.25">
      <c r="I3223">
        <f t="shared" si="217"/>
        <v>2500</v>
      </c>
      <c r="J3223">
        <v>3221</v>
      </c>
      <c r="K3223">
        <f t="shared" si="216"/>
        <v>0</v>
      </c>
      <c r="L3223">
        <f t="shared" si="218"/>
        <v>0</v>
      </c>
      <c r="M3223">
        <f t="shared" si="219"/>
        <v>0</v>
      </c>
    </row>
    <row r="3224" spans="9:13" x14ac:dyDescent="0.25">
      <c r="I3224">
        <f t="shared" si="217"/>
        <v>2500</v>
      </c>
      <c r="J3224">
        <v>3222</v>
      </c>
      <c r="K3224">
        <f t="shared" si="216"/>
        <v>0</v>
      </c>
      <c r="L3224">
        <f t="shared" si="218"/>
        <v>0</v>
      </c>
      <c r="M3224">
        <f t="shared" si="219"/>
        <v>0</v>
      </c>
    </row>
    <row r="3225" spans="9:13" x14ac:dyDescent="0.25">
      <c r="I3225">
        <f t="shared" si="217"/>
        <v>2500</v>
      </c>
      <c r="J3225">
        <v>3223</v>
      </c>
      <c r="K3225">
        <f t="shared" si="216"/>
        <v>0</v>
      </c>
      <c r="L3225">
        <f t="shared" si="218"/>
        <v>0</v>
      </c>
      <c r="M3225">
        <f t="shared" si="219"/>
        <v>0</v>
      </c>
    </row>
    <row r="3226" spans="9:13" x14ac:dyDescent="0.25">
      <c r="I3226">
        <f t="shared" si="217"/>
        <v>2500</v>
      </c>
      <c r="J3226">
        <v>3224</v>
      </c>
      <c r="K3226">
        <f t="shared" si="216"/>
        <v>0</v>
      </c>
      <c r="L3226">
        <f t="shared" si="218"/>
        <v>0</v>
      </c>
      <c r="M3226">
        <f t="shared" si="219"/>
        <v>0</v>
      </c>
    </row>
    <row r="3227" spans="9:13" x14ac:dyDescent="0.25">
      <c r="I3227">
        <f t="shared" si="217"/>
        <v>2500</v>
      </c>
      <c r="J3227">
        <v>3225</v>
      </c>
      <c r="K3227">
        <f t="shared" si="216"/>
        <v>0</v>
      </c>
      <c r="L3227">
        <f t="shared" si="218"/>
        <v>0</v>
      </c>
      <c r="M3227">
        <f t="shared" si="219"/>
        <v>0</v>
      </c>
    </row>
    <row r="3228" spans="9:13" x14ac:dyDescent="0.25">
      <c r="I3228">
        <f t="shared" si="217"/>
        <v>2500</v>
      </c>
      <c r="J3228">
        <v>3226</v>
      </c>
      <c r="K3228">
        <f t="shared" si="216"/>
        <v>0</v>
      </c>
      <c r="L3228">
        <f t="shared" si="218"/>
        <v>0</v>
      </c>
      <c r="M3228">
        <f t="shared" si="219"/>
        <v>0</v>
      </c>
    </row>
    <row r="3229" spans="9:13" x14ac:dyDescent="0.25">
      <c r="I3229">
        <f t="shared" si="217"/>
        <v>2500</v>
      </c>
      <c r="J3229">
        <v>3227</v>
      </c>
      <c r="K3229">
        <f t="shared" si="216"/>
        <v>0</v>
      </c>
      <c r="L3229">
        <f t="shared" si="218"/>
        <v>0</v>
      </c>
      <c r="M3229">
        <f t="shared" si="219"/>
        <v>0</v>
      </c>
    </row>
    <row r="3230" spans="9:13" x14ac:dyDescent="0.25">
      <c r="I3230">
        <f t="shared" si="217"/>
        <v>2500</v>
      </c>
      <c r="J3230">
        <v>3228</v>
      </c>
      <c r="K3230">
        <f t="shared" si="216"/>
        <v>0</v>
      </c>
      <c r="L3230">
        <f t="shared" si="218"/>
        <v>0</v>
      </c>
      <c r="M3230">
        <f t="shared" si="219"/>
        <v>0</v>
      </c>
    </row>
    <row r="3231" spans="9:13" x14ac:dyDescent="0.25">
      <c r="I3231">
        <f t="shared" si="217"/>
        <v>2500</v>
      </c>
      <c r="J3231">
        <v>3229</v>
      </c>
      <c r="K3231">
        <f t="shared" si="216"/>
        <v>0</v>
      </c>
      <c r="L3231">
        <f t="shared" si="218"/>
        <v>0</v>
      </c>
      <c r="M3231">
        <f t="shared" si="219"/>
        <v>0</v>
      </c>
    </row>
    <row r="3232" spans="9:13" x14ac:dyDescent="0.25">
      <c r="I3232">
        <f t="shared" si="217"/>
        <v>2500</v>
      </c>
      <c r="J3232">
        <v>3230</v>
      </c>
      <c r="K3232">
        <f t="shared" si="216"/>
        <v>0</v>
      </c>
      <c r="L3232">
        <f t="shared" si="218"/>
        <v>0</v>
      </c>
      <c r="M3232">
        <f t="shared" si="219"/>
        <v>0</v>
      </c>
    </row>
    <row r="3233" spans="9:13" x14ac:dyDescent="0.25">
      <c r="I3233">
        <f t="shared" si="217"/>
        <v>2500</v>
      </c>
      <c r="J3233">
        <v>3231</v>
      </c>
      <c r="K3233">
        <f t="shared" si="216"/>
        <v>0</v>
      </c>
      <c r="L3233">
        <f t="shared" si="218"/>
        <v>0</v>
      </c>
      <c r="M3233">
        <f t="shared" si="219"/>
        <v>0</v>
      </c>
    </row>
    <row r="3234" spans="9:13" x14ac:dyDescent="0.25">
      <c r="I3234">
        <f t="shared" si="217"/>
        <v>2500</v>
      </c>
      <c r="J3234">
        <v>3232</v>
      </c>
      <c r="K3234">
        <f t="shared" si="216"/>
        <v>0</v>
      </c>
      <c r="L3234">
        <f t="shared" si="218"/>
        <v>0</v>
      </c>
      <c r="M3234">
        <f t="shared" si="219"/>
        <v>0</v>
      </c>
    </row>
    <row r="3235" spans="9:13" x14ac:dyDescent="0.25">
      <c r="I3235">
        <f t="shared" si="217"/>
        <v>2500</v>
      </c>
      <c r="J3235">
        <v>3233</v>
      </c>
      <c r="K3235">
        <f t="shared" si="216"/>
        <v>0</v>
      </c>
      <c r="L3235">
        <f t="shared" si="218"/>
        <v>0</v>
      </c>
      <c r="M3235">
        <f t="shared" si="219"/>
        <v>0</v>
      </c>
    </row>
    <row r="3236" spans="9:13" x14ac:dyDescent="0.25">
      <c r="I3236">
        <f t="shared" si="217"/>
        <v>2500</v>
      </c>
      <c r="J3236">
        <v>3234</v>
      </c>
      <c r="K3236">
        <f t="shared" si="216"/>
        <v>0</v>
      </c>
      <c r="L3236">
        <f t="shared" si="218"/>
        <v>0</v>
      </c>
      <c r="M3236">
        <f t="shared" si="219"/>
        <v>0</v>
      </c>
    </row>
    <row r="3237" spans="9:13" x14ac:dyDescent="0.25">
      <c r="I3237">
        <f t="shared" si="217"/>
        <v>2500</v>
      </c>
      <c r="J3237">
        <v>3235</v>
      </c>
      <c r="K3237">
        <f t="shared" si="216"/>
        <v>0</v>
      </c>
      <c r="L3237">
        <f t="shared" si="218"/>
        <v>0</v>
      </c>
      <c r="M3237">
        <f t="shared" si="219"/>
        <v>0</v>
      </c>
    </row>
    <row r="3238" spans="9:13" x14ac:dyDescent="0.25">
      <c r="I3238">
        <f t="shared" si="217"/>
        <v>2500</v>
      </c>
      <c r="J3238">
        <v>3236</v>
      </c>
      <c r="K3238">
        <f t="shared" si="216"/>
        <v>0</v>
      </c>
      <c r="L3238">
        <f t="shared" si="218"/>
        <v>0</v>
      </c>
      <c r="M3238">
        <f t="shared" si="219"/>
        <v>0</v>
      </c>
    </row>
    <row r="3239" spans="9:13" x14ac:dyDescent="0.25">
      <c r="I3239">
        <f t="shared" si="217"/>
        <v>2500</v>
      </c>
      <c r="J3239">
        <v>3237</v>
      </c>
      <c r="K3239">
        <f t="shared" si="216"/>
        <v>0</v>
      </c>
      <c r="L3239">
        <f t="shared" si="218"/>
        <v>0</v>
      </c>
      <c r="M3239">
        <f t="shared" si="219"/>
        <v>0</v>
      </c>
    </row>
    <row r="3240" spans="9:13" x14ac:dyDescent="0.25">
      <c r="I3240">
        <f t="shared" si="217"/>
        <v>2500</v>
      </c>
      <c r="J3240">
        <v>3238</v>
      </c>
      <c r="K3240">
        <f t="shared" si="216"/>
        <v>0</v>
      </c>
      <c r="L3240">
        <f t="shared" si="218"/>
        <v>0</v>
      </c>
      <c r="M3240">
        <f t="shared" si="219"/>
        <v>0</v>
      </c>
    </row>
    <row r="3241" spans="9:13" x14ac:dyDescent="0.25">
      <c r="I3241">
        <f t="shared" si="217"/>
        <v>2500</v>
      </c>
      <c r="J3241">
        <v>3239</v>
      </c>
      <c r="K3241">
        <f t="shared" si="216"/>
        <v>0</v>
      </c>
      <c r="L3241">
        <f t="shared" si="218"/>
        <v>0</v>
      </c>
      <c r="M3241">
        <f t="shared" si="219"/>
        <v>0</v>
      </c>
    </row>
    <row r="3242" spans="9:13" x14ac:dyDescent="0.25">
      <c r="I3242">
        <f t="shared" si="217"/>
        <v>2500</v>
      </c>
      <c r="J3242">
        <v>3240</v>
      </c>
      <c r="K3242">
        <f t="shared" si="216"/>
        <v>0</v>
      </c>
      <c r="L3242">
        <f t="shared" si="218"/>
        <v>0</v>
      </c>
      <c r="M3242">
        <f t="shared" si="219"/>
        <v>0</v>
      </c>
    </row>
    <row r="3243" spans="9:13" x14ac:dyDescent="0.25">
      <c r="I3243">
        <f t="shared" si="217"/>
        <v>2500</v>
      </c>
      <c r="J3243">
        <v>3241</v>
      </c>
      <c r="K3243">
        <f t="shared" si="216"/>
        <v>0</v>
      </c>
      <c r="L3243">
        <f t="shared" si="218"/>
        <v>0</v>
      </c>
      <c r="M3243">
        <f t="shared" si="219"/>
        <v>0</v>
      </c>
    </row>
    <row r="3244" spans="9:13" x14ac:dyDescent="0.25">
      <c r="I3244">
        <f t="shared" si="217"/>
        <v>2500</v>
      </c>
      <c r="J3244">
        <v>3242</v>
      </c>
      <c r="K3244">
        <f t="shared" si="216"/>
        <v>0</v>
      </c>
      <c r="L3244">
        <f t="shared" si="218"/>
        <v>0</v>
      </c>
      <c r="M3244">
        <f t="shared" si="219"/>
        <v>0</v>
      </c>
    </row>
    <row r="3245" spans="9:13" x14ac:dyDescent="0.25">
      <c r="I3245">
        <f t="shared" si="217"/>
        <v>2500</v>
      </c>
      <c r="J3245">
        <v>3243</v>
      </c>
      <c r="K3245">
        <f t="shared" si="216"/>
        <v>0</v>
      </c>
      <c r="L3245">
        <f t="shared" si="218"/>
        <v>0</v>
      </c>
      <c r="M3245">
        <f t="shared" si="219"/>
        <v>0</v>
      </c>
    </row>
    <row r="3246" spans="9:13" x14ac:dyDescent="0.25">
      <c r="I3246">
        <f t="shared" si="217"/>
        <v>2500</v>
      </c>
      <c r="J3246">
        <v>3244</v>
      </c>
      <c r="K3246">
        <f t="shared" si="216"/>
        <v>0</v>
      </c>
      <c r="L3246">
        <f t="shared" si="218"/>
        <v>0</v>
      </c>
      <c r="M3246">
        <f t="shared" si="219"/>
        <v>0</v>
      </c>
    </row>
    <row r="3247" spans="9:13" x14ac:dyDescent="0.25">
      <c r="I3247">
        <f t="shared" si="217"/>
        <v>2500</v>
      </c>
      <c r="J3247">
        <v>3245</v>
      </c>
      <c r="K3247">
        <f t="shared" si="216"/>
        <v>0</v>
      </c>
      <c r="L3247">
        <f t="shared" si="218"/>
        <v>0</v>
      </c>
      <c r="M3247">
        <f t="shared" si="219"/>
        <v>0</v>
      </c>
    </row>
    <row r="3248" spans="9:13" x14ac:dyDescent="0.25">
      <c r="I3248">
        <f t="shared" si="217"/>
        <v>2500</v>
      </c>
      <c r="J3248">
        <v>3246</v>
      </c>
      <c r="K3248">
        <f t="shared" si="216"/>
        <v>0</v>
      </c>
      <c r="L3248">
        <f t="shared" si="218"/>
        <v>0</v>
      </c>
      <c r="M3248">
        <f t="shared" si="219"/>
        <v>0</v>
      </c>
    </row>
    <row r="3249" spans="9:13" x14ac:dyDescent="0.25">
      <c r="I3249">
        <f t="shared" si="217"/>
        <v>2500</v>
      </c>
      <c r="J3249">
        <v>3247</v>
      </c>
      <c r="K3249">
        <f t="shared" si="216"/>
        <v>0</v>
      </c>
      <c r="L3249">
        <f t="shared" si="218"/>
        <v>0</v>
      </c>
      <c r="M3249">
        <f t="shared" si="219"/>
        <v>0</v>
      </c>
    </row>
    <row r="3250" spans="9:13" x14ac:dyDescent="0.25">
      <c r="I3250">
        <f t="shared" si="217"/>
        <v>2500</v>
      </c>
      <c r="J3250">
        <v>3248</v>
      </c>
      <c r="K3250">
        <f t="shared" si="216"/>
        <v>0</v>
      </c>
      <c r="L3250">
        <f t="shared" si="218"/>
        <v>0</v>
      </c>
      <c r="M3250">
        <f t="shared" si="219"/>
        <v>0</v>
      </c>
    </row>
    <row r="3251" spans="9:13" x14ac:dyDescent="0.25">
      <c r="I3251">
        <f t="shared" si="217"/>
        <v>2500</v>
      </c>
      <c r="J3251">
        <v>3249</v>
      </c>
      <c r="K3251">
        <f t="shared" si="216"/>
        <v>0</v>
      </c>
      <c r="L3251">
        <f t="shared" si="218"/>
        <v>0</v>
      </c>
      <c r="M3251">
        <f t="shared" si="219"/>
        <v>0</v>
      </c>
    </row>
    <row r="3252" spans="9:13" x14ac:dyDescent="0.25">
      <c r="I3252">
        <f t="shared" si="217"/>
        <v>2500</v>
      </c>
      <c r="J3252">
        <v>3250</v>
      </c>
      <c r="K3252">
        <f t="shared" si="216"/>
        <v>0</v>
      </c>
      <c r="L3252">
        <f t="shared" si="218"/>
        <v>0</v>
      </c>
      <c r="M3252">
        <f t="shared" si="219"/>
        <v>0</v>
      </c>
    </row>
    <row r="3253" spans="9:13" x14ac:dyDescent="0.25">
      <c r="I3253">
        <f t="shared" si="217"/>
        <v>2500</v>
      </c>
      <c r="J3253">
        <v>3251</v>
      </c>
      <c r="K3253">
        <f t="shared" si="216"/>
        <v>0</v>
      </c>
      <c r="L3253">
        <f t="shared" si="218"/>
        <v>0</v>
      </c>
      <c r="M3253">
        <f t="shared" si="219"/>
        <v>0</v>
      </c>
    </row>
    <row r="3254" spans="9:13" x14ac:dyDescent="0.25">
      <c r="I3254">
        <f t="shared" si="217"/>
        <v>2500</v>
      </c>
      <c r="J3254">
        <v>3252</v>
      </c>
      <c r="K3254">
        <f t="shared" si="216"/>
        <v>0</v>
      </c>
      <c r="L3254">
        <f t="shared" si="218"/>
        <v>0</v>
      </c>
      <c r="M3254">
        <f t="shared" si="219"/>
        <v>0</v>
      </c>
    </row>
    <row r="3255" spans="9:13" x14ac:dyDescent="0.25">
      <c r="I3255">
        <f t="shared" si="217"/>
        <v>2500</v>
      </c>
      <c r="J3255">
        <v>3253</v>
      </c>
      <c r="K3255">
        <f t="shared" si="216"/>
        <v>0</v>
      </c>
      <c r="L3255">
        <f t="shared" si="218"/>
        <v>0</v>
      </c>
      <c r="M3255">
        <f t="shared" si="219"/>
        <v>0</v>
      </c>
    </row>
    <row r="3256" spans="9:13" x14ac:dyDescent="0.25">
      <c r="I3256">
        <f t="shared" si="217"/>
        <v>2500</v>
      </c>
      <c r="J3256">
        <v>3254</v>
      </c>
      <c r="K3256">
        <f t="shared" si="216"/>
        <v>0</v>
      </c>
      <c r="L3256">
        <f t="shared" si="218"/>
        <v>0</v>
      </c>
      <c r="M3256">
        <f t="shared" si="219"/>
        <v>0</v>
      </c>
    </row>
    <row r="3257" spans="9:13" x14ac:dyDescent="0.25">
      <c r="I3257">
        <f t="shared" si="217"/>
        <v>2500</v>
      </c>
      <c r="J3257">
        <v>3255</v>
      </c>
      <c r="K3257">
        <f t="shared" si="216"/>
        <v>0</v>
      </c>
      <c r="L3257">
        <f t="shared" si="218"/>
        <v>0</v>
      </c>
      <c r="M3257">
        <f t="shared" si="219"/>
        <v>0</v>
      </c>
    </row>
    <row r="3258" spans="9:13" x14ac:dyDescent="0.25">
      <c r="I3258">
        <f t="shared" si="217"/>
        <v>2500</v>
      </c>
      <c r="J3258">
        <v>3256</v>
      </c>
      <c r="K3258">
        <f t="shared" si="216"/>
        <v>0</v>
      </c>
      <c r="L3258">
        <f t="shared" si="218"/>
        <v>0</v>
      </c>
      <c r="M3258">
        <f t="shared" si="219"/>
        <v>0</v>
      </c>
    </row>
    <row r="3259" spans="9:13" x14ac:dyDescent="0.25">
      <c r="I3259">
        <f t="shared" si="217"/>
        <v>2500</v>
      </c>
      <c r="J3259">
        <v>3257</v>
      </c>
      <c r="K3259">
        <f t="shared" si="216"/>
        <v>0</v>
      </c>
      <c r="L3259">
        <f t="shared" si="218"/>
        <v>0</v>
      </c>
      <c r="M3259">
        <f t="shared" si="219"/>
        <v>0</v>
      </c>
    </row>
    <row r="3260" spans="9:13" x14ac:dyDescent="0.25">
      <c r="I3260">
        <f t="shared" si="217"/>
        <v>2500</v>
      </c>
      <c r="J3260">
        <v>3258</v>
      </c>
      <c r="K3260">
        <f t="shared" si="216"/>
        <v>0</v>
      </c>
      <c r="L3260">
        <f t="shared" si="218"/>
        <v>0</v>
      </c>
      <c r="M3260">
        <f t="shared" si="219"/>
        <v>0</v>
      </c>
    </row>
    <row r="3261" spans="9:13" x14ac:dyDescent="0.25">
      <c r="I3261">
        <f t="shared" si="217"/>
        <v>2500</v>
      </c>
      <c r="J3261">
        <v>3259</v>
      </c>
      <c r="K3261">
        <f t="shared" ref="K3261:K3324" si="220">IF(I3261+J3261&gt;(G$2-(G$2*G$3*G$4/100/100))/2, (1-(_xlfn.HYPGEOM.DIST((I3261+J3261-1), (G$2-(G$2*G$3*G$4/100/100)), G$2/2, G$2, TRUE))),_xlfn.HYPGEOM.DIST(I3261+J3261, (G$2-(G$2*G$3*G$4/100/100)), G$2/2, G$2, TRUE))</f>
        <v>0</v>
      </c>
      <c r="L3261">
        <f t="shared" si="218"/>
        <v>0</v>
      </c>
      <c r="M3261">
        <f t="shared" si="219"/>
        <v>0</v>
      </c>
    </row>
    <row r="3262" spans="9:13" x14ac:dyDescent="0.25">
      <c r="I3262">
        <f t="shared" si="217"/>
        <v>2500</v>
      </c>
      <c r="J3262">
        <v>3260</v>
      </c>
      <c r="K3262">
        <f t="shared" si="220"/>
        <v>0</v>
      </c>
      <c r="L3262">
        <f t="shared" si="218"/>
        <v>0</v>
      </c>
      <c r="M3262">
        <f t="shared" si="219"/>
        <v>0</v>
      </c>
    </row>
    <row r="3263" spans="9:13" x14ac:dyDescent="0.25">
      <c r="I3263">
        <f t="shared" si="217"/>
        <v>2500</v>
      </c>
      <c r="J3263">
        <v>3261</v>
      </c>
      <c r="K3263">
        <f t="shared" si="220"/>
        <v>0</v>
      </c>
      <c r="L3263">
        <f t="shared" si="218"/>
        <v>0</v>
      </c>
      <c r="M3263">
        <f t="shared" si="219"/>
        <v>0</v>
      </c>
    </row>
    <row r="3264" spans="9:13" x14ac:dyDescent="0.25">
      <c r="I3264">
        <f t="shared" si="217"/>
        <v>2500</v>
      </c>
      <c r="J3264">
        <v>3262</v>
      </c>
      <c r="K3264">
        <f t="shared" si="220"/>
        <v>0</v>
      </c>
      <c r="L3264">
        <f t="shared" si="218"/>
        <v>0</v>
      </c>
      <c r="M3264">
        <f t="shared" si="219"/>
        <v>0</v>
      </c>
    </row>
    <row r="3265" spans="9:13" x14ac:dyDescent="0.25">
      <c r="I3265">
        <f t="shared" si="217"/>
        <v>2500</v>
      </c>
      <c r="J3265">
        <v>3263</v>
      </c>
      <c r="K3265">
        <f t="shared" si="220"/>
        <v>0</v>
      </c>
      <c r="L3265">
        <f t="shared" si="218"/>
        <v>0</v>
      </c>
      <c r="M3265">
        <f t="shared" si="219"/>
        <v>0</v>
      </c>
    </row>
    <row r="3266" spans="9:13" x14ac:dyDescent="0.25">
      <c r="I3266">
        <f t="shared" si="217"/>
        <v>2500</v>
      </c>
      <c r="J3266">
        <v>3264</v>
      </c>
      <c r="K3266">
        <f t="shared" si="220"/>
        <v>0</v>
      </c>
      <c r="L3266">
        <f t="shared" si="218"/>
        <v>0</v>
      </c>
      <c r="M3266">
        <f t="shared" si="219"/>
        <v>0</v>
      </c>
    </row>
    <row r="3267" spans="9:13" x14ac:dyDescent="0.25">
      <c r="I3267">
        <f t="shared" si="217"/>
        <v>2500</v>
      </c>
      <c r="J3267">
        <v>3265</v>
      </c>
      <c r="K3267">
        <f t="shared" si="220"/>
        <v>0</v>
      </c>
      <c r="L3267">
        <f t="shared" si="218"/>
        <v>0</v>
      </c>
      <c r="M3267">
        <f t="shared" si="219"/>
        <v>0</v>
      </c>
    </row>
    <row r="3268" spans="9:13" x14ac:dyDescent="0.25">
      <c r="I3268">
        <f t="shared" ref="I3268:I3331" si="221">G$5</f>
        <v>2500</v>
      </c>
      <c r="J3268">
        <v>3266</v>
      </c>
      <c r="K3268">
        <f t="shared" si="220"/>
        <v>0</v>
      </c>
      <c r="L3268">
        <f t="shared" ref="L3268:L3331" si="222">_xlfn.HYPGEOM.DIST(J3268,  (G$2-0.5*G$2)*0.5, G$2/2-I3268,(G$2-0.5*G$2), FALSE)</f>
        <v>0</v>
      </c>
      <c r="M3268">
        <f t="shared" ref="M3268:M3331" si="223">K3268*L3268</f>
        <v>0</v>
      </c>
    </row>
    <row r="3269" spans="9:13" x14ac:dyDescent="0.25">
      <c r="I3269">
        <f t="shared" si="221"/>
        <v>2500</v>
      </c>
      <c r="J3269">
        <v>3267</v>
      </c>
      <c r="K3269">
        <f t="shared" si="220"/>
        <v>0</v>
      </c>
      <c r="L3269">
        <f t="shared" si="222"/>
        <v>0</v>
      </c>
      <c r="M3269">
        <f t="shared" si="223"/>
        <v>0</v>
      </c>
    </row>
    <row r="3270" spans="9:13" x14ac:dyDescent="0.25">
      <c r="I3270">
        <f t="shared" si="221"/>
        <v>2500</v>
      </c>
      <c r="J3270">
        <v>3268</v>
      </c>
      <c r="K3270">
        <f t="shared" si="220"/>
        <v>0</v>
      </c>
      <c r="L3270">
        <f t="shared" si="222"/>
        <v>0</v>
      </c>
      <c r="M3270">
        <f t="shared" si="223"/>
        <v>0</v>
      </c>
    </row>
    <row r="3271" spans="9:13" x14ac:dyDescent="0.25">
      <c r="I3271">
        <f t="shared" si="221"/>
        <v>2500</v>
      </c>
      <c r="J3271">
        <v>3269</v>
      </c>
      <c r="K3271">
        <f t="shared" si="220"/>
        <v>0</v>
      </c>
      <c r="L3271">
        <f t="shared" si="222"/>
        <v>0</v>
      </c>
      <c r="M3271">
        <f t="shared" si="223"/>
        <v>0</v>
      </c>
    </row>
    <row r="3272" spans="9:13" x14ac:dyDescent="0.25">
      <c r="I3272">
        <f t="shared" si="221"/>
        <v>2500</v>
      </c>
      <c r="J3272">
        <v>3270</v>
      </c>
      <c r="K3272">
        <f t="shared" si="220"/>
        <v>0</v>
      </c>
      <c r="L3272">
        <f t="shared" si="222"/>
        <v>0</v>
      </c>
      <c r="M3272">
        <f t="shared" si="223"/>
        <v>0</v>
      </c>
    </row>
    <row r="3273" spans="9:13" x14ac:dyDescent="0.25">
      <c r="I3273">
        <f t="shared" si="221"/>
        <v>2500</v>
      </c>
      <c r="J3273">
        <v>3271</v>
      </c>
      <c r="K3273">
        <f t="shared" si="220"/>
        <v>0</v>
      </c>
      <c r="L3273">
        <f t="shared" si="222"/>
        <v>0</v>
      </c>
      <c r="M3273">
        <f t="shared" si="223"/>
        <v>0</v>
      </c>
    </row>
    <row r="3274" spans="9:13" x14ac:dyDescent="0.25">
      <c r="I3274">
        <f t="shared" si="221"/>
        <v>2500</v>
      </c>
      <c r="J3274">
        <v>3272</v>
      </c>
      <c r="K3274">
        <f t="shared" si="220"/>
        <v>0</v>
      </c>
      <c r="L3274">
        <f t="shared" si="222"/>
        <v>0</v>
      </c>
      <c r="M3274">
        <f t="shared" si="223"/>
        <v>0</v>
      </c>
    </row>
    <row r="3275" spans="9:13" x14ac:dyDescent="0.25">
      <c r="I3275">
        <f t="shared" si="221"/>
        <v>2500</v>
      </c>
      <c r="J3275">
        <v>3273</v>
      </c>
      <c r="K3275">
        <f t="shared" si="220"/>
        <v>0</v>
      </c>
      <c r="L3275">
        <f t="shared" si="222"/>
        <v>0</v>
      </c>
      <c r="M3275">
        <f t="shared" si="223"/>
        <v>0</v>
      </c>
    </row>
    <row r="3276" spans="9:13" x14ac:dyDescent="0.25">
      <c r="I3276">
        <f t="shared" si="221"/>
        <v>2500</v>
      </c>
      <c r="J3276">
        <v>3274</v>
      </c>
      <c r="K3276">
        <f t="shared" si="220"/>
        <v>0</v>
      </c>
      <c r="L3276">
        <f t="shared" si="222"/>
        <v>0</v>
      </c>
      <c r="M3276">
        <f t="shared" si="223"/>
        <v>0</v>
      </c>
    </row>
    <row r="3277" spans="9:13" x14ac:dyDescent="0.25">
      <c r="I3277">
        <f t="shared" si="221"/>
        <v>2500</v>
      </c>
      <c r="J3277">
        <v>3275</v>
      </c>
      <c r="K3277">
        <f t="shared" si="220"/>
        <v>0</v>
      </c>
      <c r="L3277">
        <f t="shared" si="222"/>
        <v>0</v>
      </c>
      <c r="M3277">
        <f t="shared" si="223"/>
        <v>0</v>
      </c>
    </row>
    <row r="3278" spans="9:13" x14ac:dyDescent="0.25">
      <c r="I3278">
        <f t="shared" si="221"/>
        <v>2500</v>
      </c>
      <c r="J3278">
        <v>3276</v>
      </c>
      <c r="K3278">
        <f t="shared" si="220"/>
        <v>0</v>
      </c>
      <c r="L3278">
        <f t="shared" si="222"/>
        <v>0</v>
      </c>
      <c r="M3278">
        <f t="shared" si="223"/>
        <v>0</v>
      </c>
    </row>
    <row r="3279" spans="9:13" x14ac:dyDescent="0.25">
      <c r="I3279">
        <f t="shared" si="221"/>
        <v>2500</v>
      </c>
      <c r="J3279">
        <v>3277</v>
      </c>
      <c r="K3279">
        <f t="shared" si="220"/>
        <v>0</v>
      </c>
      <c r="L3279">
        <f t="shared" si="222"/>
        <v>0</v>
      </c>
      <c r="M3279">
        <f t="shared" si="223"/>
        <v>0</v>
      </c>
    </row>
    <row r="3280" spans="9:13" x14ac:dyDescent="0.25">
      <c r="I3280">
        <f t="shared" si="221"/>
        <v>2500</v>
      </c>
      <c r="J3280">
        <v>3278</v>
      </c>
      <c r="K3280">
        <f t="shared" si="220"/>
        <v>0</v>
      </c>
      <c r="L3280">
        <f t="shared" si="222"/>
        <v>0</v>
      </c>
      <c r="M3280">
        <f t="shared" si="223"/>
        <v>0</v>
      </c>
    </row>
    <row r="3281" spans="9:13" x14ac:dyDescent="0.25">
      <c r="I3281">
        <f t="shared" si="221"/>
        <v>2500</v>
      </c>
      <c r="J3281">
        <v>3279</v>
      </c>
      <c r="K3281">
        <f t="shared" si="220"/>
        <v>0</v>
      </c>
      <c r="L3281">
        <f t="shared" si="222"/>
        <v>0</v>
      </c>
      <c r="M3281">
        <f t="shared" si="223"/>
        <v>0</v>
      </c>
    </row>
    <row r="3282" spans="9:13" x14ac:dyDescent="0.25">
      <c r="I3282">
        <f t="shared" si="221"/>
        <v>2500</v>
      </c>
      <c r="J3282">
        <v>3280</v>
      </c>
      <c r="K3282">
        <f t="shared" si="220"/>
        <v>0</v>
      </c>
      <c r="L3282">
        <f t="shared" si="222"/>
        <v>0</v>
      </c>
      <c r="M3282">
        <f t="shared" si="223"/>
        <v>0</v>
      </c>
    </row>
    <row r="3283" spans="9:13" x14ac:dyDescent="0.25">
      <c r="I3283">
        <f t="shared" si="221"/>
        <v>2500</v>
      </c>
      <c r="J3283">
        <v>3281</v>
      </c>
      <c r="K3283">
        <f t="shared" si="220"/>
        <v>0</v>
      </c>
      <c r="L3283">
        <f t="shared" si="222"/>
        <v>0</v>
      </c>
      <c r="M3283">
        <f t="shared" si="223"/>
        <v>0</v>
      </c>
    </row>
    <row r="3284" spans="9:13" x14ac:dyDescent="0.25">
      <c r="I3284">
        <f t="shared" si="221"/>
        <v>2500</v>
      </c>
      <c r="J3284">
        <v>3282</v>
      </c>
      <c r="K3284">
        <f t="shared" si="220"/>
        <v>0</v>
      </c>
      <c r="L3284">
        <f t="shared" si="222"/>
        <v>0</v>
      </c>
      <c r="M3284">
        <f t="shared" si="223"/>
        <v>0</v>
      </c>
    </row>
    <row r="3285" spans="9:13" x14ac:dyDescent="0.25">
      <c r="I3285">
        <f t="shared" si="221"/>
        <v>2500</v>
      </c>
      <c r="J3285">
        <v>3283</v>
      </c>
      <c r="K3285">
        <f t="shared" si="220"/>
        <v>0</v>
      </c>
      <c r="L3285">
        <f t="shared" si="222"/>
        <v>0</v>
      </c>
      <c r="M3285">
        <f t="shared" si="223"/>
        <v>0</v>
      </c>
    </row>
    <row r="3286" spans="9:13" x14ac:dyDescent="0.25">
      <c r="I3286">
        <f t="shared" si="221"/>
        <v>2500</v>
      </c>
      <c r="J3286">
        <v>3284</v>
      </c>
      <c r="K3286">
        <f t="shared" si="220"/>
        <v>0</v>
      </c>
      <c r="L3286">
        <f t="shared" si="222"/>
        <v>0</v>
      </c>
      <c r="M3286">
        <f t="shared" si="223"/>
        <v>0</v>
      </c>
    </row>
    <row r="3287" spans="9:13" x14ac:dyDescent="0.25">
      <c r="I3287">
        <f t="shared" si="221"/>
        <v>2500</v>
      </c>
      <c r="J3287">
        <v>3285</v>
      </c>
      <c r="K3287">
        <f t="shared" si="220"/>
        <v>0</v>
      </c>
      <c r="L3287">
        <f t="shared" si="222"/>
        <v>0</v>
      </c>
      <c r="M3287">
        <f t="shared" si="223"/>
        <v>0</v>
      </c>
    </row>
    <row r="3288" spans="9:13" x14ac:dyDescent="0.25">
      <c r="I3288">
        <f t="shared" si="221"/>
        <v>2500</v>
      </c>
      <c r="J3288">
        <v>3286</v>
      </c>
      <c r="K3288">
        <f t="shared" si="220"/>
        <v>0</v>
      </c>
      <c r="L3288">
        <f t="shared" si="222"/>
        <v>0</v>
      </c>
      <c r="M3288">
        <f t="shared" si="223"/>
        <v>0</v>
      </c>
    </row>
    <row r="3289" spans="9:13" x14ac:dyDescent="0.25">
      <c r="I3289">
        <f t="shared" si="221"/>
        <v>2500</v>
      </c>
      <c r="J3289">
        <v>3287</v>
      </c>
      <c r="K3289">
        <f t="shared" si="220"/>
        <v>0</v>
      </c>
      <c r="L3289">
        <f t="shared" si="222"/>
        <v>0</v>
      </c>
      <c r="M3289">
        <f t="shared" si="223"/>
        <v>0</v>
      </c>
    </row>
    <row r="3290" spans="9:13" x14ac:dyDescent="0.25">
      <c r="I3290">
        <f t="shared" si="221"/>
        <v>2500</v>
      </c>
      <c r="J3290">
        <v>3288</v>
      </c>
      <c r="K3290">
        <f t="shared" si="220"/>
        <v>0</v>
      </c>
      <c r="L3290">
        <f t="shared" si="222"/>
        <v>0</v>
      </c>
      <c r="M3290">
        <f t="shared" si="223"/>
        <v>0</v>
      </c>
    </row>
    <row r="3291" spans="9:13" x14ac:dyDescent="0.25">
      <c r="I3291">
        <f t="shared" si="221"/>
        <v>2500</v>
      </c>
      <c r="J3291">
        <v>3289</v>
      </c>
      <c r="K3291">
        <f t="shared" si="220"/>
        <v>0</v>
      </c>
      <c r="L3291">
        <f t="shared" si="222"/>
        <v>0</v>
      </c>
      <c r="M3291">
        <f t="shared" si="223"/>
        <v>0</v>
      </c>
    </row>
    <row r="3292" spans="9:13" x14ac:dyDescent="0.25">
      <c r="I3292">
        <f t="shared" si="221"/>
        <v>2500</v>
      </c>
      <c r="J3292">
        <v>3290</v>
      </c>
      <c r="K3292">
        <f t="shared" si="220"/>
        <v>0</v>
      </c>
      <c r="L3292">
        <f t="shared" si="222"/>
        <v>0</v>
      </c>
      <c r="M3292">
        <f t="shared" si="223"/>
        <v>0</v>
      </c>
    </row>
    <row r="3293" spans="9:13" x14ac:dyDescent="0.25">
      <c r="I3293">
        <f t="shared" si="221"/>
        <v>2500</v>
      </c>
      <c r="J3293">
        <v>3291</v>
      </c>
      <c r="K3293">
        <f t="shared" si="220"/>
        <v>0</v>
      </c>
      <c r="L3293">
        <f t="shared" si="222"/>
        <v>0</v>
      </c>
      <c r="M3293">
        <f t="shared" si="223"/>
        <v>0</v>
      </c>
    </row>
    <row r="3294" spans="9:13" x14ac:dyDescent="0.25">
      <c r="I3294">
        <f t="shared" si="221"/>
        <v>2500</v>
      </c>
      <c r="J3294">
        <v>3292</v>
      </c>
      <c r="K3294">
        <f t="shared" si="220"/>
        <v>0</v>
      </c>
      <c r="L3294">
        <f t="shared" si="222"/>
        <v>0</v>
      </c>
      <c r="M3294">
        <f t="shared" si="223"/>
        <v>0</v>
      </c>
    </row>
    <row r="3295" spans="9:13" x14ac:dyDescent="0.25">
      <c r="I3295">
        <f t="shared" si="221"/>
        <v>2500</v>
      </c>
      <c r="J3295">
        <v>3293</v>
      </c>
      <c r="K3295">
        <f t="shared" si="220"/>
        <v>0</v>
      </c>
      <c r="L3295">
        <f t="shared" si="222"/>
        <v>0</v>
      </c>
      <c r="M3295">
        <f t="shared" si="223"/>
        <v>0</v>
      </c>
    </row>
    <row r="3296" spans="9:13" x14ac:dyDescent="0.25">
      <c r="I3296">
        <f t="shared" si="221"/>
        <v>2500</v>
      </c>
      <c r="J3296">
        <v>3294</v>
      </c>
      <c r="K3296">
        <f t="shared" si="220"/>
        <v>0</v>
      </c>
      <c r="L3296">
        <f t="shared" si="222"/>
        <v>0</v>
      </c>
      <c r="M3296">
        <f t="shared" si="223"/>
        <v>0</v>
      </c>
    </row>
    <row r="3297" spans="9:13" x14ac:dyDescent="0.25">
      <c r="I3297">
        <f t="shared" si="221"/>
        <v>2500</v>
      </c>
      <c r="J3297">
        <v>3295</v>
      </c>
      <c r="K3297">
        <f t="shared" si="220"/>
        <v>0</v>
      </c>
      <c r="L3297">
        <f t="shared" si="222"/>
        <v>0</v>
      </c>
      <c r="M3297">
        <f t="shared" si="223"/>
        <v>0</v>
      </c>
    </row>
    <row r="3298" spans="9:13" x14ac:dyDescent="0.25">
      <c r="I3298">
        <f t="shared" si="221"/>
        <v>2500</v>
      </c>
      <c r="J3298">
        <v>3296</v>
      </c>
      <c r="K3298">
        <f t="shared" si="220"/>
        <v>0</v>
      </c>
      <c r="L3298">
        <f t="shared" si="222"/>
        <v>0</v>
      </c>
      <c r="M3298">
        <f t="shared" si="223"/>
        <v>0</v>
      </c>
    </row>
    <row r="3299" spans="9:13" x14ac:dyDescent="0.25">
      <c r="I3299">
        <f t="shared" si="221"/>
        <v>2500</v>
      </c>
      <c r="J3299">
        <v>3297</v>
      </c>
      <c r="K3299">
        <f t="shared" si="220"/>
        <v>0</v>
      </c>
      <c r="L3299">
        <f t="shared" si="222"/>
        <v>0</v>
      </c>
      <c r="M3299">
        <f t="shared" si="223"/>
        <v>0</v>
      </c>
    </row>
    <row r="3300" spans="9:13" x14ac:dyDescent="0.25">
      <c r="I3300">
        <f t="shared" si="221"/>
        <v>2500</v>
      </c>
      <c r="J3300">
        <v>3298</v>
      </c>
      <c r="K3300">
        <f t="shared" si="220"/>
        <v>0</v>
      </c>
      <c r="L3300">
        <f t="shared" si="222"/>
        <v>0</v>
      </c>
      <c r="M3300">
        <f t="shared" si="223"/>
        <v>0</v>
      </c>
    </row>
    <row r="3301" spans="9:13" x14ac:dyDescent="0.25">
      <c r="I3301">
        <f t="shared" si="221"/>
        <v>2500</v>
      </c>
      <c r="J3301">
        <v>3299</v>
      </c>
      <c r="K3301">
        <f t="shared" si="220"/>
        <v>0</v>
      </c>
      <c r="L3301">
        <f t="shared" si="222"/>
        <v>0</v>
      </c>
      <c r="M3301">
        <f t="shared" si="223"/>
        <v>0</v>
      </c>
    </row>
    <row r="3302" spans="9:13" x14ac:dyDescent="0.25">
      <c r="I3302">
        <f t="shared" si="221"/>
        <v>2500</v>
      </c>
      <c r="J3302">
        <v>3300</v>
      </c>
      <c r="K3302">
        <f t="shared" si="220"/>
        <v>0</v>
      </c>
      <c r="L3302">
        <f t="shared" si="222"/>
        <v>0</v>
      </c>
      <c r="M3302">
        <f t="shared" si="223"/>
        <v>0</v>
      </c>
    </row>
    <row r="3303" spans="9:13" x14ac:dyDescent="0.25">
      <c r="I3303">
        <f t="shared" si="221"/>
        <v>2500</v>
      </c>
      <c r="J3303">
        <v>3301</v>
      </c>
      <c r="K3303">
        <f t="shared" si="220"/>
        <v>0</v>
      </c>
      <c r="L3303">
        <f t="shared" si="222"/>
        <v>0</v>
      </c>
      <c r="M3303">
        <f t="shared" si="223"/>
        <v>0</v>
      </c>
    </row>
    <row r="3304" spans="9:13" x14ac:dyDescent="0.25">
      <c r="I3304">
        <f t="shared" si="221"/>
        <v>2500</v>
      </c>
      <c r="J3304">
        <v>3302</v>
      </c>
      <c r="K3304">
        <f t="shared" si="220"/>
        <v>0</v>
      </c>
      <c r="L3304">
        <f t="shared" si="222"/>
        <v>0</v>
      </c>
      <c r="M3304">
        <f t="shared" si="223"/>
        <v>0</v>
      </c>
    </row>
    <row r="3305" spans="9:13" x14ac:dyDescent="0.25">
      <c r="I3305">
        <f t="shared" si="221"/>
        <v>2500</v>
      </c>
      <c r="J3305">
        <v>3303</v>
      </c>
      <c r="K3305">
        <f t="shared" si="220"/>
        <v>0</v>
      </c>
      <c r="L3305">
        <f t="shared" si="222"/>
        <v>0</v>
      </c>
      <c r="M3305">
        <f t="shared" si="223"/>
        <v>0</v>
      </c>
    </row>
    <row r="3306" spans="9:13" x14ac:dyDescent="0.25">
      <c r="I3306">
        <f t="shared" si="221"/>
        <v>2500</v>
      </c>
      <c r="J3306">
        <v>3304</v>
      </c>
      <c r="K3306">
        <f t="shared" si="220"/>
        <v>0</v>
      </c>
      <c r="L3306">
        <f t="shared" si="222"/>
        <v>0</v>
      </c>
      <c r="M3306">
        <f t="shared" si="223"/>
        <v>0</v>
      </c>
    </row>
    <row r="3307" spans="9:13" x14ac:dyDescent="0.25">
      <c r="I3307">
        <f t="shared" si="221"/>
        <v>2500</v>
      </c>
      <c r="J3307">
        <v>3305</v>
      </c>
      <c r="K3307">
        <f t="shared" si="220"/>
        <v>0</v>
      </c>
      <c r="L3307">
        <f t="shared" si="222"/>
        <v>0</v>
      </c>
      <c r="M3307">
        <f t="shared" si="223"/>
        <v>0</v>
      </c>
    </row>
    <row r="3308" spans="9:13" x14ac:dyDescent="0.25">
      <c r="I3308">
        <f t="shared" si="221"/>
        <v>2500</v>
      </c>
      <c r="J3308">
        <v>3306</v>
      </c>
      <c r="K3308">
        <f t="shared" si="220"/>
        <v>0</v>
      </c>
      <c r="L3308">
        <f t="shared" si="222"/>
        <v>0</v>
      </c>
      <c r="M3308">
        <f t="shared" si="223"/>
        <v>0</v>
      </c>
    </row>
    <row r="3309" spans="9:13" x14ac:dyDescent="0.25">
      <c r="I3309">
        <f t="shared" si="221"/>
        <v>2500</v>
      </c>
      <c r="J3309">
        <v>3307</v>
      </c>
      <c r="K3309">
        <f t="shared" si="220"/>
        <v>0</v>
      </c>
      <c r="L3309">
        <f t="shared" si="222"/>
        <v>0</v>
      </c>
      <c r="M3309">
        <f t="shared" si="223"/>
        <v>0</v>
      </c>
    </row>
    <row r="3310" spans="9:13" x14ac:dyDescent="0.25">
      <c r="I3310">
        <f t="shared" si="221"/>
        <v>2500</v>
      </c>
      <c r="J3310">
        <v>3308</v>
      </c>
      <c r="K3310">
        <f t="shared" si="220"/>
        <v>0</v>
      </c>
      <c r="L3310">
        <f t="shared" si="222"/>
        <v>0</v>
      </c>
      <c r="M3310">
        <f t="shared" si="223"/>
        <v>0</v>
      </c>
    </row>
    <row r="3311" spans="9:13" x14ac:dyDescent="0.25">
      <c r="I3311">
        <f t="shared" si="221"/>
        <v>2500</v>
      </c>
      <c r="J3311">
        <v>3309</v>
      </c>
      <c r="K3311">
        <f t="shared" si="220"/>
        <v>0</v>
      </c>
      <c r="L3311">
        <f t="shared" si="222"/>
        <v>0</v>
      </c>
      <c r="M3311">
        <f t="shared" si="223"/>
        <v>0</v>
      </c>
    </row>
    <row r="3312" spans="9:13" x14ac:dyDescent="0.25">
      <c r="I3312">
        <f t="shared" si="221"/>
        <v>2500</v>
      </c>
      <c r="J3312">
        <v>3310</v>
      </c>
      <c r="K3312">
        <f t="shared" si="220"/>
        <v>0</v>
      </c>
      <c r="L3312">
        <f t="shared" si="222"/>
        <v>0</v>
      </c>
      <c r="M3312">
        <f t="shared" si="223"/>
        <v>0</v>
      </c>
    </row>
    <row r="3313" spans="9:13" x14ac:dyDescent="0.25">
      <c r="I3313">
        <f t="shared" si="221"/>
        <v>2500</v>
      </c>
      <c r="J3313">
        <v>3311</v>
      </c>
      <c r="K3313">
        <f t="shared" si="220"/>
        <v>0</v>
      </c>
      <c r="L3313">
        <f t="shared" si="222"/>
        <v>0</v>
      </c>
      <c r="M3313">
        <f t="shared" si="223"/>
        <v>0</v>
      </c>
    </row>
    <row r="3314" spans="9:13" x14ac:dyDescent="0.25">
      <c r="I3314">
        <f t="shared" si="221"/>
        <v>2500</v>
      </c>
      <c r="J3314">
        <v>3312</v>
      </c>
      <c r="K3314">
        <f t="shared" si="220"/>
        <v>0</v>
      </c>
      <c r="L3314">
        <f t="shared" si="222"/>
        <v>0</v>
      </c>
      <c r="M3314">
        <f t="shared" si="223"/>
        <v>0</v>
      </c>
    </row>
    <row r="3315" spans="9:13" x14ac:dyDescent="0.25">
      <c r="I3315">
        <f t="shared" si="221"/>
        <v>2500</v>
      </c>
      <c r="J3315">
        <v>3313</v>
      </c>
      <c r="K3315">
        <f t="shared" si="220"/>
        <v>0</v>
      </c>
      <c r="L3315">
        <f t="shared" si="222"/>
        <v>0</v>
      </c>
      <c r="M3315">
        <f t="shared" si="223"/>
        <v>0</v>
      </c>
    </row>
    <row r="3316" spans="9:13" x14ac:dyDescent="0.25">
      <c r="I3316">
        <f t="shared" si="221"/>
        <v>2500</v>
      </c>
      <c r="J3316">
        <v>3314</v>
      </c>
      <c r="K3316">
        <f t="shared" si="220"/>
        <v>0</v>
      </c>
      <c r="L3316">
        <f t="shared" si="222"/>
        <v>0</v>
      </c>
      <c r="M3316">
        <f t="shared" si="223"/>
        <v>0</v>
      </c>
    </row>
    <row r="3317" spans="9:13" x14ac:dyDescent="0.25">
      <c r="I3317">
        <f t="shared" si="221"/>
        <v>2500</v>
      </c>
      <c r="J3317">
        <v>3315</v>
      </c>
      <c r="K3317">
        <f t="shared" si="220"/>
        <v>0</v>
      </c>
      <c r="L3317">
        <f t="shared" si="222"/>
        <v>0</v>
      </c>
      <c r="M3317">
        <f t="shared" si="223"/>
        <v>0</v>
      </c>
    </row>
    <row r="3318" spans="9:13" x14ac:dyDescent="0.25">
      <c r="I3318">
        <f t="shared" si="221"/>
        <v>2500</v>
      </c>
      <c r="J3318">
        <v>3316</v>
      </c>
      <c r="K3318">
        <f t="shared" si="220"/>
        <v>0</v>
      </c>
      <c r="L3318">
        <f t="shared" si="222"/>
        <v>0</v>
      </c>
      <c r="M3318">
        <f t="shared" si="223"/>
        <v>0</v>
      </c>
    </row>
    <row r="3319" spans="9:13" x14ac:dyDescent="0.25">
      <c r="I3319">
        <f t="shared" si="221"/>
        <v>2500</v>
      </c>
      <c r="J3319">
        <v>3317</v>
      </c>
      <c r="K3319">
        <f t="shared" si="220"/>
        <v>0</v>
      </c>
      <c r="L3319">
        <f t="shared" si="222"/>
        <v>0</v>
      </c>
      <c r="M3319">
        <f t="shared" si="223"/>
        <v>0</v>
      </c>
    </row>
    <row r="3320" spans="9:13" x14ac:dyDescent="0.25">
      <c r="I3320">
        <f t="shared" si="221"/>
        <v>2500</v>
      </c>
      <c r="J3320">
        <v>3318</v>
      </c>
      <c r="K3320">
        <f t="shared" si="220"/>
        <v>0</v>
      </c>
      <c r="L3320">
        <f t="shared" si="222"/>
        <v>0</v>
      </c>
      <c r="M3320">
        <f t="shared" si="223"/>
        <v>0</v>
      </c>
    </row>
    <row r="3321" spans="9:13" x14ac:dyDescent="0.25">
      <c r="I3321">
        <f t="shared" si="221"/>
        <v>2500</v>
      </c>
      <c r="J3321">
        <v>3319</v>
      </c>
      <c r="K3321">
        <f t="shared" si="220"/>
        <v>0</v>
      </c>
      <c r="L3321">
        <f t="shared" si="222"/>
        <v>0</v>
      </c>
      <c r="M3321">
        <f t="shared" si="223"/>
        <v>0</v>
      </c>
    </row>
    <row r="3322" spans="9:13" x14ac:dyDescent="0.25">
      <c r="I3322">
        <f t="shared" si="221"/>
        <v>2500</v>
      </c>
      <c r="J3322">
        <v>3320</v>
      </c>
      <c r="K3322">
        <f t="shared" si="220"/>
        <v>0</v>
      </c>
      <c r="L3322">
        <f t="shared" si="222"/>
        <v>0</v>
      </c>
      <c r="M3322">
        <f t="shared" si="223"/>
        <v>0</v>
      </c>
    </row>
    <row r="3323" spans="9:13" x14ac:dyDescent="0.25">
      <c r="I3323">
        <f t="shared" si="221"/>
        <v>2500</v>
      </c>
      <c r="J3323">
        <v>3321</v>
      </c>
      <c r="K3323">
        <f t="shared" si="220"/>
        <v>0</v>
      </c>
      <c r="L3323">
        <f t="shared" si="222"/>
        <v>0</v>
      </c>
      <c r="M3323">
        <f t="shared" si="223"/>
        <v>0</v>
      </c>
    </row>
    <row r="3324" spans="9:13" x14ac:dyDescent="0.25">
      <c r="I3324">
        <f t="shared" si="221"/>
        <v>2500</v>
      </c>
      <c r="J3324">
        <v>3322</v>
      </c>
      <c r="K3324">
        <f t="shared" si="220"/>
        <v>0</v>
      </c>
      <c r="L3324">
        <f t="shared" si="222"/>
        <v>0</v>
      </c>
      <c r="M3324">
        <f t="shared" si="223"/>
        <v>0</v>
      </c>
    </row>
    <row r="3325" spans="9:13" x14ac:dyDescent="0.25">
      <c r="I3325">
        <f t="shared" si="221"/>
        <v>2500</v>
      </c>
      <c r="J3325">
        <v>3323</v>
      </c>
      <c r="K3325">
        <f t="shared" ref="K3325:K3388" si="224">IF(I3325+J3325&gt;(G$2-(G$2*G$3*G$4/100/100))/2, (1-(_xlfn.HYPGEOM.DIST((I3325+J3325-1), (G$2-(G$2*G$3*G$4/100/100)), G$2/2, G$2, TRUE))),_xlfn.HYPGEOM.DIST(I3325+J3325, (G$2-(G$2*G$3*G$4/100/100)), G$2/2, G$2, TRUE))</f>
        <v>0</v>
      </c>
      <c r="L3325">
        <f t="shared" si="222"/>
        <v>0</v>
      </c>
      <c r="M3325">
        <f t="shared" si="223"/>
        <v>0</v>
      </c>
    </row>
    <row r="3326" spans="9:13" x14ac:dyDescent="0.25">
      <c r="I3326">
        <f t="shared" si="221"/>
        <v>2500</v>
      </c>
      <c r="J3326">
        <v>3324</v>
      </c>
      <c r="K3326">
        <f t="shared" si="224"/>
        <v>0</v>
      </c>
      <c r="L3326">
        <f t="shared" si="222"/>
        <v>0</v>
      </c>
      <c r="M3326">
        <f t="shared" si="223"/>
        <v>0</v>
      </c>
    </row>
    <row r="3327" spans="9:13" x14ac:dyDescent="0.25">
      <c r="I3327">
        <f t="shared" si="221"/>
        <v>2500</v>
      </c>
      <c r="J3327">
        <v>3325</v>
      </c>
      <c r="K3327">
        <f t="shared" si="224"/>
        <v>0</v>
      </c>
      <c r="L3327">
        <f t="shared" si="222"/>
        <v>0</v>
      </c>
      <c r="M3327">
        <f t="shared" si="223"/>
        <v>0</v>
      </c>
    </row>
    <row r="3328" spans="9:13" x14ac:dyDescent="0.25">
      <c r="I3328">
        <f t="shared" si="221"/>
        <v>2500</v>
      </c>
      <c r="J3328">
        <v>3326</v>
      </c>
      <c r="K3328">
        <f t="shared" si="224"/>
        <v>0</v>
      </c>
      <c r="L3328">
        <f t="shared" si="222"/>
        <v>0</v>
      </c>
      <c r="M3328">
        <f t="shared" si="223"/>
        <v>0</v>
      </c>
    </row>
    <row r="3329" spans="9:13" x14ac:dyDescent="0.25">
      <c r="I3329">
        <f t="shared" si="221"/>
        <v>2500</v>
      </c>
      <c r="J3329">
        <v>3327</v>
      </c>
      <c r="K3329">
        <f t="shared" si="224"/>
        <v>0</v>
      </c>
      <c r="L3329">
        <f t="shared" si="222"/>
        <v>0</v>
      </c>
      <c r="M3329">
        <f t="shared" si="223"/>
        <v>0</v>
      </c>
    </row>
    <row r="3330" spans="9:13" x14ac:dyDescent="0.25">
      <c r="I3330">
        <f t="shared" si="221"/>
        <v>2500</v>
      </c>
      <c r="J3330">
        <v>3328</v>
      </c>
      <c r="K3330">
        <f t="shared" si="224"/>
        <v>0</v>
      </c>
      <c r="L3330">
        <f t="shared" si="222"/>
        <v>0</v>
      </c>
      <c r="M3330">
        <f t="shared" si="223"/>
        <v>0</v>
      </c>
    </row>
    <row r="3331" spans="9:13" x14ac:dyDescent="0.25">
      <c r="I3331">
        <f t="shared" si="221"/>
        <v>2500</v>
      </c>
      <c r="J3331">
        <v>3329</v>
      </c>
      <c r="K3331">
        <f t="shared" si="224"/>
        <v>0</v>
      </c>
      <c r="L3331">
        <f t="shared" si="222"/>
        <v>0</v>
      </c>
      <c r="M3331">
        <f t="shared" si="223"/>
        <v>0</v>
      </c>
    </row>
    <row r="3332" spans="9:13" x14ac:dyDescent="0.25">
      <c r="I3332">
        <f t="shared" ref="I3332:I3395" si="225">G$5</f>
        <v>2500</v>
      </c>
      <c r="J3332">
        <v>3330</v>
      </c>
      <c r="K3332">
        <f t="shared" si="224"/>
        <v>0</v>
      </c>
      <c r="L3332">
        <f t="shared" ref="L3332:L3395" si="226">_xlfn.HYPGEOM.DIST(J3332,  (G$2-0.5*G$2)*0.5, G$2/2-I3332,(G$2-0.5*G$2), FALSE)</f>
        <v>0</v>
      </c>
      <c r="M3332">
        <f t="shared" ref="M3332:M3395" si="227">K3332*L3332</f>
        <v>0</v>
      </c>
    </row>
    <row r="3333" spans="9:13" x14ac:dyDescent="0.25">
      <c r="I3333">
        <f t="shared" si="225"/>
        <v>2500</v>
      </c>
      <c r="J3333">
        <v>3331</v>
      </c>
      <c r="K3333">
        <f t="shared" si="224"/>
        <v>0</v>
      </c>
      <c r="L3333">
        <f t="shared" si="226"/>
        <v>0</v>
      </c>
      <c r="M3333">
        <f t="shared" si="227"/>
        <v>0</v>
      </c>
    </row>
    <row r="3334" spans="9:13" x14ac:dyDescent="0.25">
      <c r="I3334">
        <f t="shared" si="225"/>
        <v>2500</v>
      </c>
      <c r="J3334">
        <v>3332</v>
      </c>
      <c r="K3334">
        <f t="shared" si="224"/>
        <v>0</v>
      </c>
      <c r="L3334">
        <f t="shared" si="226"/>
        <v>0</v>
      </c>
      <c r="M3334">
        <f t="shared" si="227"/>
        <v>0</v>
      </c>
    </row>
    <row r="3335" spans="9:13" x14ac:dyDescent="0.25">
      <c r="I3335">
        <f t="shared" si="225"/>
        <v>2500</v>
      </c>
      <c r="J3335">
        <v>3333</v>
      </c>
      <c r="K3335">
        <f t="shared" si="224"/>
        <v>0</v>
      </c>
      <c r="L3335">
        <f t="shared" si="226"/>
        <v>0</v>
      </c>
      <c r="M3335">
        <f t="shared" si="227"/>
        <v>0</v>
      </c>
    </row>
    <row r="3336" spans="9:13" x14ac:dyDescent="0.25">
      <c r="I3336">
        <f t="shared" si="225"/>
        <v>2500</v>
      </c>
      <c r="J3336">
        <v>3334</v>
      </c>
      <c r="K3336">
        <f t="shared" si="224"/>
        <v>0</v>
      </c>
      <c r="L3336">
        <f t="shared" si="226"/>
        <v>0</v>
      </c>
      <c r="M3336">
        <f t="shared" si="227"/>
        <v>0</v>
      </c>
    </row>
    <row r="3337" spans="9:13" x14ac:dyDescent="0.25">
      <c r="I3337">
        <f t="shared" si="225"/>
        <v>2500</v>
      </c>
      <c r="J3337">
        <v>3335</v>
      </c>
      <c r="K3337">
        <f t="shared" si="224"/>
        <v>0</v>
      </c>
      <c r="L3337">
        <f t="shared" si="226"/>
        <v>0</v>
      </c>
      <c r="M3337">
        <f t="shared" si="227"/>
        <v>0</v>
      </c>
    </row>
    <row r="3338" spans="9:13" x14ac:dyDescent="0.25">
      <c r="I3338">
        <f t="shared" si="225"/>
        <v>2500</v>
      </c>
      <c r="J3338">
        <v>3336</v>
      </c>
      <c r="K3338">
        <f t="shared" si="224"/>
        <v>0</v>
      </c>
      <c r="L3338">
        <f t="shared" si="226"/>
        <v>0</v>
      </c>
      <c r="M3338">
        <f t="shared" si="227"/>
        <v>0</v>
      </c>
    </row>
    <row r="3339" spans="9:13" x14ac:dyDescent="0.25">
      <c r="I3339">
        <f t="shared" si="225"/>
        <v>2500</v>
      </c>
      <c r="J3339">
        <v>3337</v>
      </c>
      <c r="K3339">
        <f t="shared" si="224"/>
        <v>0</v>
      </c>
      <c r="L3339">
        <f t="shared" si="226"/>
        <v>0</v>
      </c>
      <c r="M3339">
        <f t="shared" si="227"/>
        <v>0</v>
      </c>
    </row>
    <row r="3340" spans="9:13" x14ac:dyDescent="0.25">
      <c r="I3340">
        <f t="shared" si="225"/>
        <v>2500</v>
      </c>
      <c r="J3340">
        <v>3338</v>
      </c>
      <c r="K3340">
        <f t="shared" si="224"/>
        <v>0</v>
      </c>
      <c r="L3340">
        <f t="shared" si="226"/>
        <v>0</v>
      </c>
      <c r="M3340">
        <f t="shared" si="227"/>
        <v>0</v>
      </c>
    </row>
    <row r="3341" spans="9:13" x14ac:dyDescent="0.25">
      <c r="I3341">
        <f t="shared" si="225"/>
        <v>2500</v>
      </c>
      <c r="J3341">
        <v>3339</v>
      </c>
      <c r="K3341">
        <f t="shared" si="224"/>
        <v>0</v>
      </c>
      <c r="L3341">
        <f t="shared" si="226"/>
        <v>0</v>
      </c>
      <c r="M3341">
        <f t="shared" si="227"/>
        <v>0</v>
      </c>
    </row>
    <row r="3342" spans="9:13" x14ac:dyDescent="0.25">
      <c r="I3342">
        <f t="shared" si="225"/>
        <v>2500</v>
      </c>
      <c r="J3342">
        <v>3340</v>
      </c>
      <c r="K3342">
        <f t="shared" si="224"/>
        <v>0</v>
      </c>
      <c r="L3342">
        <f t="shared" si="226"/>
        <v>0</v>
      </c>
      <c r="M3342">
        <f t="shared" si="227"/>
        <v>0</v>
      </c>
    </row>
    <row r="3343" spans="9:13" x14ac:dyDescent="0.25">
      <c r="I3343">
        <f t="shared" si="225"/>
        <v>2500</v>
      </c>
      <c r="J3343">
        <v>3341</v>
      </c>
      <c r="K3343">
        <f t="shared" si="224"/>
        <v>0</v>
      </c>
      <c r="L3343">
        <f t="shared" si="226"/>
        <v>0</v>
      </c>
      <c r="M3343">
        <f t="shared" si="227"/>
        <v>0</v>
      </c>
    </row>
    <row r="3344" spans="9:13" x14ac:dyDescent="0.25">
      <c r="I3344">
        <f t="shared" si="225"/>
        <v>2500</v>
      </c>
      <c r="J3344">
        <v>3342</v>
      </c>
      <c r="K3344">
        <f t="shared" si="224"/>
        <v>0</v>
      </c>
      <c r="L3344">
        <f t="shared" si="226"/>
        <v>0</v>
      </c>
      <c r="M3344">
        <f t="shared" si="227"/>
        <v>0</v>
      </c>
    </row>
    <row r="3345" spans="9:13" x14ac:dyDescent="0.25">
      <c r="I3345">
        <f t="shared" si="225"/>
        <v>2500</v>
      </c>
      <c r="J3345">
        <v>3343</v>
      </c>
      <c r="K3345">
        <f t="shared" si="224"/>
        <v>0</v>
      </c>
      <c r="L3345">
        <f t="shared" si="226"/>
        <v>0</v>
      </c>
      <c r="M3345">
        <f t="shared" si="227"/>
        <v>0</v>
      </c>
    </row>
    <row r="3346" spans="9:13" x14ac:dyDescent="0.25">
      <c r="I3346">
        <f t="shared" si="225"/>
        <v>2500</v>
      </c>
      <c r="J3346">
        <v>3344</v>
      </c>
      <c r="K3346">
        <f t="shared" si="224"/>
        <v>0</v>
      </c>
      <c r="L3346">
        <f t="shared" si="226"/>
        <v>0</v>
      </c>
      <c r="M3346">
        <f t="shared" si="227"/>
        <v>0</v>
      </c>
    </row>
    <row r="3347" spans="9:13" x14ac:dyDescent="0.25">
      <c r="I3347">
        <f t="shared" si="225"/>
        <v>2500</v>
      </c>
      <c r="J3347">
        <v>3345</v>
      </c>
      <c r="K3347">
        <f t="shared" si="224"/>
        <v>0</v>
      </c>
      <c r="L3347">
        <f t="shared" si="226"/>
        <v>0</v>
      </c>
      <c r="M3347">
        <f t="shared" si="227"/>
        <v>0</v>
      </c>
    </row>
    <row r="3348" spans="9:13" x14ac:dyDescent="0.25">
      <c r="I3348">
        <f t="shared" si="225"/>
        <v>2500</v>
      </c>
      <c r="J3348">
        <v>3346</v>
      </c>
      <c r="K3348">
        <f t="shared" si="224"/>
        <v>0</v>
      </c>
      <c r="L3348">
        <f t="shared" si="226"/>
        <v>0</v>
      </c>
      <c r="M3348">
        <f t="shared" si="227"/>
        <v>0</v>
      </c>
    </row>
    <row r="3349" spans="9:13" x14ac:dyDescent="0.25">
      <c r="I3349">
        <f t="shared" si="225"/>
        <v>2500</v>
      </c>
      <c r="J3349">
        <v>3347</v>
      </c>
      <c r="K3349">
        <f t="shared" si="224"/>
        <v>0</v>
      </c>
      <c r="L3349">
        <f t="shared" si="226"/>
        <v>0</v>
      </c>
      <c r="M3349">
        <f t="shared" si="227"/>
        <v>0</v>
      </c>
    </row>
    <row r="3350" spans="9:13" x14ac:dyDescent="0.25">
      <c r="I3350">
        <f t="shared" si="225"/>
        <v>2500</v>
      </c>
      <c r="J3350">
        <v>3348</v>
      </c>
      <c r="K3350">
        <f t="shared" si="224"/>
        <v>0</v>
      </c>
      <c r="L3350">
        <f t="shared" si="226"/>
        <v>0</v>
      </c>
      <c r="M3350">
        <f t="shared" si="227"/>
        <v>0</v>
      </c>
    </row>
    <row r="3351" spans="9:13" x14ac:dyDescent="0.25">
      <c r="I3351">
        <f t="shared" si="225"/>
        <v>2500</v>
      </c>
      <c r="J3351">
        <v>3349</v>
      </c>
      <c r="K3351">
        <f t="shared" si="224"/>
        <v>0</v>
      </c>
      <c r="L3351">
        <f t="shared" si="226"/>
        <v>0</v>
      </c>
      <c r="M3351">
        <f t="shared" si="227"/>
        <v>0</v>
      </c>
    </row>
    <row r="3352" spans="9:13" x14ac:dyDescent="0.25">
      <c r="I3352">
        <f t="shared" si="225"/>
        <v>2500</v>
      </c>
      <c r="J3352">
        <v>3350</v>
      </c>
      <c r="K3352">
        <f t="shared" si="224"/>
        <v>0</v>
      </c>
      <c r="L3352">
        <f t="shared" si="226"/>
        <v>0</v>
      </c>
      <c r="M3352">
        <f t="shared" si="227"/>
        <v>0</v>
      </c>
    </row>
    <row r="3353" spans="9:13" x14ac:dyDescent="0.25">
      <c r="I3353">
        <f t="shared" si="225"/>
        <v>2500</v>
      </c>
      <c r="J3353">
        <v>3351</v>
      </c>
      <c r="K3353">
        <f t="shared" si="224"/>
        <v>0</v>
      </c>
      <c r="L3353">
        <f t="shared" si="226"/>
        <v>0</v>
      </c>
      <c r="M3353">
        <f t="shared" si="227"/>
        <v>0</v>
      </c>
    </row>
    <row r="3354" spans="9:13" x14ac:dyDescent="0.25">
      <c r="I3354">
        <f t="shared" si="225"/>
        <v>2500</v>
      </c>
      <c r="J3354">
        <v>3352</v>
      </c>
      <c r="K3354">
        <f t="shared" si="224"/>
        <v>0</v>
      </c>
      <c r="L3354">
        <f t="shared" si="226"/>
        <v>0</v>
      </c>
      <c r="M3354">
        <f t="shared" si="227"/>
        <v>0</v>
      </c>
    </row>
    <row r="3355" spans="9:13" x14ac:dyDescent="0.25">
      <c r="I3355">
        <f t="shared" si="225"/>
        <v>2500</v>
      </c>
      <c r="J3355">
        <v>3353</v>
      </c>
      <c r="K3355">
        <f t="shared" si="224"/>
        <v>0</v>
      </c>
      <c r="L3355">
        <f t="shared" si="226"/>
        <v>0</v>
      </c>
      <c r="M3355">
        <f t="shared" si="227"/>
        <v>0</v>
      </c>
    </row>
    <row r="3356" spans="9:13" x14ac:dyDescent="0.25">
      <c r="I3356">
        <f t="shared" si="225"/>
        <v>2500</v>
      </c>
      <c r="J3356">
        <v>3354</v>
      </c>
      <c r="K3356">
        <f t="shared" si="224"/>
        <v>0</v>
      </c>
      <c r="L3356">
        <f t="shared" si="226"/>
        <v>0</v>
      </c>
      <c r="M3356">
        <f t="shared" si="227"/>
        <v>0</v>
      </c>
    </row>
    <row r="3357" spans="9:13" x14ac:dyDescent="0.25">
      <c r="I3357">
        <f t="shared" si="225"/>
        <v>2500</v>
      </c>
      <c r="J3357">
        <v>3355</v>
      </c>
      <c r="K3357">
        <f t="shared" si="224"/>
        <v>0</v>
      </c>
      <c r="L3357">
        <f t="shared" si="226"/>
        <v>0</v>
      </c>
      <c r="M3357">
        <f t="shared" si="227"/>
        <v>0</v>
      </c>
    </row>
    <row r="3358" spans="9:13" x14ac:dyDescent="0.25">
      <c r="I3358">
        <f t="shared" si="225"/>
        <v>2500</v>
      </c>
      <c r="J3358">
        <v>3356</v>
      </c>
      <c r="K3358">
        <f t="shared" si="224"/>
        <v>0</v>
      </c>
      <c r="L3358">
        <f t="shared" si="226"/>
        <v>0</v>
      </c>
      <c r="M3358">
        <f t="shared" si="227"/>
        <v>0</v>
      </c>
    </row>
    <row r="3359" spans="9:13" x14ac:dyDescent="0.25">
      <c r="I3359">
        <f t="shared" si="225"/>
        <v>2500</v>
      </c>
      <c r="J3359">
        <v>3357</v>
      </c>
      <c r="K3359">
        <f t="shared" si="224"/>
        <v>0</v>
      </c>
      <c r="L3359">
        <f t="shared" si="226"/>
        <v>0</v>
      </c>
      <c r="M3359">
        <f t="shared" si="227"/>
        <v>0</v>
      </c>
    </row>
    <row r="3360" spans="9:13" x14ac:dyDescent="0.25">
      <c r="I3360">
        <f t="shared" si="225"/>
        <v>2500</v>
      </c>
      <c r="J3360">
        <v>3358</v>
      </c>
      <c r="K3360">
        <f t="shared" si="224"/>
        <v>0</v>
      </c>
      <c r="L3360">
        <f t="shared" si="226"/>
        <v>0</v>
      </c>
      <c r="M3360">
        <f t="shared" si="227"/>
        <v>0</v>
      </c>
    </row>
    <row r="3361" spans="9:13" x14ac:dyDescent="0.25">
      <c r="I3361">
        <f t="shared" si="225"/>
        <v>2500</v>
      </c>
      <c r="J3361">
        <v>3359</v>
      </c>
      <c r="K3361">
        <f t="shared" si="224"/>
        <v>0</v>
      </c>
      <c r="L3361">
        <f t="shared" si="226"/>
        <v>0</v>
      </c>
      <c r="M3361">
        <f t="shared" si="227"/>
        <v>0</v>
      </c>
    </row>
    <row r="3362" spans="9:13" x14ac:dyDescent="0.25">
      <c r="I3362">
        <f t="shared" si="225"/>
        <v>2500</v>
      </c>
      <c r="J3362">
        <v>3360</v>
      </c>
      <c r="K3362">
        <f t="shared" si="224"/>
        <v>0</v>
      </c>
      <c r="L3362">
        <f t="shared" si="226"/>
        <v>0</v>
      </c>
      <c r="M3362">
        <f t="shared" si="227"/>
        <v>0</v>
      </c>
    </row>
    <row r="3363" spans="9:13" x14ac:dyDescent="0.25">
      <c r="I3363">
        <f t="shared" si="225"/>
        <v>2500</v>
      </c>
      <c r="J3363">
        <v>3361</v>
      </c>
      <c r="K3363">
        <f t="shared" si="224"/>
        <v>0</v>
      </c>
      <c r="L3363">
        <f t="shared" si="226"/>
        <v>0</v>
      </c>
      <c r="M3363">
        <f t="shared" si="227"/>
        <v>0</v>
      </c>
    </row>
    <row r="3364" spans="9:13" x14ac:dyDescent="0.25">
      <c r="I3364">
        <f t="shared" si="225"/>
        <v>2500</v>
      </c>
      <c r="J3364">
        <v>3362</v>
      </c>
      <c r="K3364">
        <f t="shared" si="224"/>
        <v>0</v>
      </c>
      <c r="L3364">
        <f t="shared" si="226"/>
        <v>0</v>
      </c>
      <c r="M3364">
        <f t="shared" si="227"/>
        <v>0</v>
      </c>
    </row>
    <row r="3365" spans="9:13" x14ac:dyDescent="0.25">
      <c r="I3365">
        <f t="shared" si="225"/>
        <v>2500</v>
      </c>
      <c r="J3365">
        <v>3363</v>
      </c>
      <c r="K3365">
        <f t="shared" si="224"/>
        <v>0</v>
      </c>
      <c r="L3365">
        <f t="shared" si="226"/>
        <v>0</v>
      </c>
      <c r="M3365">
        <f t="shared" si="227"/>
        <v>0</v>
      </c>
    </row>
    <row r="3366" spans="9:13" x14ac:dyDescent="0.25">
      <c r="I3366">
        <f t="shared" si="225"/>
        <v>2500</v>
      </c>
      <c r="J3366">
        <v>3364</v>
      </c>
      <c r="K3366">
        <f t="shared" si="224"/>
        <v>0</v>
      </c>
      <c r="L3366">
        <f t="shared" si="226"/>
        <v>0</v>
      </c>
      <c r="M3366">
        <f t="shared" si="227"/>
        <v>0</v>
      </c>
    </row>
    <row r="3367" spans="9:13" x14ac:dyDescent="0.25">
      <c r="I3367">
        <f t="shared" si="225"/>
        <v>2500</v>
      </c>
      <c r="J3367">
        <v>3365</v>
      </c>
      <c r="K3367">
        <f t="shared" si="224"/>
        <v>0</v>
      </c>
      <c r="L3367">
        <f t="shared" si="226"/>
        <v>0</v>
      </c>
      <c r="M3367">
        <f t="shared" si="227"/>
        <v>0</v>
      </c>
    </row>
    <row r="3368" spans="9:13" x14ac:dyDescent="0.25">
      <c r="I3368">
        <f t="shared" si="225"/>
        <v>2500</v>
      </c>
      <c r="J3368">
        <v>3366</v>
      </c>
      <c r="K3368">
        <f t="shared" si="224"/>
        <v>0</v>
      </c>
      <c r="L3368">
        <f t="shared" si="226"/>
        <v>0</v>
      </c>
      <c r="M3368">
        <f t="shared" si="227"/>
        <v>0</v>
      </c>
    </row>
    <row r="3369" spans="9:13" x14ac:dyDescent="0.25">
      <c r="I3369">
        <f t="shared" si="225"/>
        <v>2500</v>
      </c>
      <c r="J3369">
        <v>3367</v>
      </c>
      <c r="K3369">
        <f t="shared" si="224"/>
        <v>0</v>
      </c>
      <c r="L3369">
        <f t="shared" si="226"/>
        <v>0</v>
      </c>
      <c r="M3369">
        <f t="shared" si="227"/>
        <v>0</v>
      </c>
    </row>
    <row r="3370" spans="9:13" x14ac:dyDescent="0.25">
      <c r="I3370">
        <f t="shared" si="225"/>
        <v>2500</v>
      </c>
      <c r="J3370">
        <v>3368</v>
      </c>
      <c r="K3370">
        <f t="shared" si="224"/>
        <v>0</v>
      </c>
      <c r="L3370">
        <f t="shared" si="226"/>
        <v>0</v>
      </c>
      <c r="M3370">
        <f t="shared" si="227"/>
        <v>0</v>
      </c>
    </row>
    <row r="3371" spans="9:13" x14ac:dyDescent="0.25">
      <c r="I3371">
        <f t="shared" si="225"/>
        <v>2500</v>
      </c>
      <c r="J3371">
        <v>3369</v>
      </c>
      <c r="K3371">
        <f t="shared" si="224"/>
        <v>0</v>
      </c>
      <c r="L3371">
        <f t="shared" si="226"/>
        <v>0</v>
      </c>
      <c r="M3371">
        <f t="shared" si="227"/>
        <v>0</v>
      </c>
    </row>
    <row r="3372" spans="9:13" x14ac:dyDescent="0.25">
      <c r="I3372">
        <f t="shared" si="225"/>
        <v>2500</v>
      </c>
      <c r="J3372">
        <v>3370</v>
      </c>
      <c r="K3372">
        <f t="shared" si="224"/>
        <v>0</v>
      </c>
      <c r="L3372">
        <f t="shared" si="226"/>
        <v>0</v>
      </c>
      <c r="M3372">
        <f t="shared" si="227"/>
        <v>0</v>
      </c>
    </row>
    <row r="3373" spans="9:13" x14ac:dyDescent="0.25">
      <c r="I3373">
        <f t="shared" si="225"/>
        <v>2500</v>
      </c>
      <c r="J3373">
        <v>3371</v>
      </c>
      <c r="K3373">
        <f t="shared" si="224"/>
        <v>0</v>
      </c>
      <c r="L3373">
        <f t="shared" si="226"/>
        <v>0</v>
      </c>
      <c r="M3373">
        <f t="shared" si="227"/>
        <v>0</v>
      </c>
    </row>
    <row r="3374" spans="9:13" x14ac:dyDescent="0.25">
      <c r="I3374">
        <f t="shared" si="225"/>
        <v>2500</v>
      </c>
      <c r="J3374">
        <v>3372</v>
      </c>
      <c r="K3374">
        <f t="shared" si="224"/>
        <v>0</v>
      </c>
      <c r="L3374">
        <f t="shared" si="226"/>
        <v>0</v>
      </c>
      <c r="M3374">
        <f t="shared" si="227"/>
        <v>0</v>
      </c>
    </row>
    <row r="3375" spans="9:13" x14ac:dyDescent="0.25">
      <c r="I3375">
        <f t="shared" si="225"/>
        <v>2500</v>
      </c>
      <c r="J3375">
        <v>3373</v>
      </c>
      <c r="K3375">
        <f t="shared" si="224"/>
        <v>0</v>
      </c>
      <c r="L3375">
        <f t="shared" si="226"/>
        <v>0</v>
      </c>
      <c r="M3375">
        <f t="shared" si="227"/>
        <v>0</v>
      </c>
    </row>
    <row r="3376" spans="9:13" x14ac:dyDescent="0.25">
      <c r="I3376">
        <f t="shared" si="225"/>
        <v>2500</v>
      </c>
      <c r="J3376">
        <v>3374</v>
      </c>
      <c r="K3376">
        <f t="shared" si="224"/>
        <v>0</v>
      </c>
      <c r="L3376">
        <f t="shared" si="226"/>
        <v>0</v>
      </c>
      <c r="M3376">
        <f t="shared" si="227"/>
        <v>0</v>
      </c>
    </row>
    <row r="3377" spans="9:13" x14ac:dyDescent="0.25">
      <c r="I3377">
        <f t="shared" si="225"/>
        <v>2500</v>
      </c>
      <c r="J3377">
        <v>3375</v>
      </c>
      <c r="K3377">
        <f t="shared" si="224"/>
        <v>0</v>
      </c>
      <c r="L3377">
        <f t="shared" si="226"/>
        <v>0</v>
      </c>
      <c r="M3377">
        <f t="shared" si="227"/>
        <v>0</v>
      </c>
    </row>
    <row r="3378" spans="9:13" x14ac:dyDescent="0.25">
      <c r="I3378">
        <f t="shared" si="225"/>
        <v>2500</v>
      </c>
      <c r="J3378">
        <v>3376</v>
      </c>
      <c r="K3378">
        <f t="shared" si="224"/>
        <v>0</v>
      </c>
      <c r="L3378">
        <f t="shared" si="226"/>
        <v>0</v>
      </c>
      <c r="M3378">
        <f t="shared" si="227"/>
        <v>0</v>
      </c>
    </row>
    <row r="3379" spans="9:13" x14ac:dyDescent="0.25">
      <c r="I3379">
        <f t="shared" si="225"/>
        <v>2500</v>
      </c>
      <c r="J3379">
        <v>3377</v>
      </c>
      <c r="K3379">
        <f t="shared" si="224"/>
        <v>0</v>
      </c>
      <c r="L3379">
        <f t="shared" si="226"/>
        <v>0</v>
      </c>
      <c r="M3379">
        <f t="shared" si="227"/>
        <v>0</v>
      </c>
    </row>
    <row r="3380" spans="9:13" x14ac:dyDescent="0.25">
      <c r="I3380">
        <f t="shared" si="225"/>
        <v>2500</v>
      </c>
      <c r="J3380">
        <v>3378</v>
      </c>
      <c r="K3380">
        <f t="shared" si="224"/>
        <v>0</v>
      </c>
      <c r="L3380">
        <f t="shared" si="226"/>
        <v>0</v>
      </c>
      <c r="M3380">
        <f t="shared" si="227"/>
        <v>0</v>
      </c>
    </row>
    <row r="3381" spans="9:13" x14ac:dyDescent="0.25">
      <c r="I3381">
        <f t="shared" si="225"/>
        <v>2500</v>
      </c>
      <c r="J3381">
        <v>3379</v>
      </c>
      <c r="K3381">
        <f t="shared" si="224"/>
        <v>0</v>
      </c>
      <c r="L3381">
        <f t="shared" si="226"/>
        <v>0</v>
      </c>
      <c r="M3381">
        <f t="shared" si="227"/>
        <v>0</v>
      </c>
    </row>
    <row r="3382" spans="9:13" x14ac:dyDescent="0.25">
      <c r="I3382">
        <f t="shared" si="225"/>
        <v>2500</v>
      </c>
      <c r="J3382">
        <v>3380</v>
      </c>
      <c r="K3382">
        <f t="shared" si="224"/>
        <v>0</v>
      </c>
      <c r="L3382">
        <f t="shared" si="226"/>
        <v>0</v>
      </c>
      <c r="M3382">
        <f t="shared" si="227"/>
        <v>0</v>
      </c>
    </row>
    <row r="3383" spans="9:13" x14ac:dyDescent="0.25">
      <c r="I3383">
        <f t="shared" si="225"/>
        <v>2500</v>
      </c>
      <c r="J3383">
        <v>3381</v>
      </c>
      <c r="K3383">
        <f t="shared" si="224"/>
        <v>0</v>
      </c>
      <c r="L3383">
        <f t="shared" si="226"/>
        <v>0</v>
      </c>
      <c r="M3383">
        <f t="shared" si="227"/>
        <v>0</v>
      </c>
    </row>
    <row r="3384" spans="9:13" x14ac:dyDescent="0.25">
      <c r="I3384">
        <f t="shared" si="225"/>
        <v>2500</v>
      </c>
      <c r="J3384">
        <v>3382</v>
      </c>
      <c r="K3384">
        <f t="shared" si="224"/>
        <v>0</v>
      </c>
      <c r="L3384">
        <f t="shared" si="226"/>
        <v>0</v>
      </c>
      <c r="M3384">
        <f t="shared" si="227"/>
        <v>0</v>
      </c>
    </row>
    <row r="3385" spans="9:13" x14ac:dyDescent="0.25">
      <c r="I3385">
        <f t="shared" si="225"/>
        <v>2500</v>
      </c>
      <c r="J3385">
        <v>3383</v>
      </c>
      <c r="K3385">
        <f t="shared" si="224"/>
        <v>0</v>
      </c>
      <c r="L3385">
        <f t="shared" si="226"/>
        <v>0</v>
      </c>
      <c r="M3385">
        <f t="shared" si="227"/>
        <v>0</v>
      </c>
    </row>
    <row r="3386" spans="9:13" x14ac:dyDescent="0.25">
      <c r="I3386">
        <f t="shared" si="225"/>
        <v>2500</v>
      </c>
      <c r="J3386">
        <v>3384</v>
      </c>
      <c r="K3386">
        <f t="shared" si="224"/>
        <v>0</v>
      </c>
      <c r="L3386">
        <f t="shared" si="226"/>
        <v>0</v>
      </c>
      <c r="M3386">
        <f t="shared" si="227"/>
        <v>0</v>
      </c>
    </row>
    <row r="3387" spans="9:13" x14ac:dyDescent="0.25">
      <c r="I3387">
        <f t="shared" si="225"/>
        <v>2500</v>
      </c>
      <c r="J3387">
        <v>3385</v>
      </c>
      <c r="K3387">
        <f t="shared" si="224"/>
        <v>0</v>
      </c>
      <c r="L3387">
        <f t="shared" si="226"/>
        <v>0</v>
      </c>
      <c r="M3387">
        <f t="shared" si="227"/>
        <v>0</v>
      </c>
    </row>
    <row r="3388" spans="9:13" x14ac:dyDescent="0.25">
      <c r="I3388">
        <f t="shared" si="225"/>
        <v>2500</v>
      </c>
      <c r="J3388">
        <v>3386</v>
      </c>
      <c r="K3388">
        <f t="shared" si="224"/>
        <v>0</v>
      </c>
      <c r="L3388">
        <f t="shared" si="226"/>
        <v>0</v>
      </c>
      <c r="M3388">
        <f t="shared" si="227"/>
        <v>0</v>
      </c>
    </row>
    <row r="3389" spans="9:13" x14ac:dyDescent="0.25">
      <c r="I3389">
        <f t="shared" si="225"/>
        <v>2500</v>
      </c>
      <c r="J3389">
        <v>3387</v>
      </c>
      <c r="K3389">
        <f t="shared" ref="K3389:K3452" si="228">IF(I3389+J3389&gt;(G$2-(G$2*G$3*G$4/100/100))/2, (1-(_xlfn.HYPGEOM.DIST((I3389+J3389-1), (G$2-(G$2*G$3*G$4/100/100)), G$2/2, G$2, TRUE))),_xlfn.HYPGEOM.DIST(I3389+J3389, (G$2-(G$2*G$3*G$4/100/100)), G$2/2, G$2, TRUE))</f>
        <v>0</v>
      </c>
      <c r="L3389">
        <f t="shared" si="226"/>
        <v>0</v>
      </c>
      <c r="M3389">
        <f t="shared" si="227"/>
        <v>0</v>
      </c>
    </row>
    <row r="3390" spans="9:13" x14ac:dyDescent="0.25">
      <c r="I3390">
        <f t="shared" si="225"/>
        <v>2500</v>
      </c>
      <c r="J3390">
        <v>3388</v>
      </c>
      <c r="K3390">
        <f t="shared" si="228"/>
        <v>0</v>
      </c>
      <c r="L3390">
        <f t="shared" si="226"/>
        <v>0</v>
      </c>
      <c r="M3390">
        <f t="shared" si="227"/>
        <v>0</v>
      </c>
    </row>
    <row r="3391" spans="9:13" x14ac:dyDescent="0.25">
      <c r="I3391">
        <f t="shared" si="225"/>
        <v>2500</v>
      </c>
      <c r="J3391">
        <v>3389</v>
      </c>
      <c r="K3391">
        <f t="shared" si="228"/>
        <v>0</v>
      </c>
      <c r="L3391">
        <f t="shared" si="226"/>
        <v>0</v>
      </c>
      <c r="M3391">
        <f t="shared" si="227"/>
        <v>0</v>
      </c>
    </row>
    <row r="3392" spans="9:13" x14ac:dyDescent="0.25">
      <c r="I3392">
        <f t="shared" si="225"/>
        <v>2500</v>
      </c>
      <c r="J3392">
        <v>3390</v>
      </c>
      <c r="K3392">
        <f t="shared" si="228"/>
        <v>0</v>
      </c>
      <c r="L3392">
        <f t="shared" si="226"/>
        <v>0</v>
      </c>
      <c r="M3392">
        <f t="shared" si="227"/>
        <v>0</v>
      </c>
    </row>
    <row r="3393" spans="9:13" x14ac:dyDescent="0.25">
      <c r="I3393">
        <f t="shared" si="225"/>
        <v>2500</v>
      </c>
      <c r="J3393">
        <v>3391</v>
      </c>
      <c r="K3393">
        <f t="shared" si="228"/>
        <v>0</v>
      </c>
      <c r="L3393">
        <f t="shared" si="226"/>
        <v>0</v>
      </c>
      <c r="M3393">
        <f t="shared" si="227"/>
        <v>0</v>
      </c>
    </row>
    <row r="3394" spans="9:13" x14ac:dyDescent="0.25">
      <c r="I3394">
        <f t="shared" si="225"/>
        <v>2500</v>
      </c>
      <c r="J3394">
        <v>3392</v>
      </c>
      <c r="K3394">
        <f t="shared" si="228"/>
        <v>0</v>
      </c>
      <c r="L3394">
        <f t="shared" si="226"/>
        <v>0</v>
      </c>
      <c r="M3394">
        <f t="shared" si="227"/>
        <v>0</v>
      </c>
    </row>
    <row r="3395" spans="9:13" x14ac:dyDescent="0.25">
      <c r="I3395">
        <f t="shared" si="225"/>
        <v>2500</v>
      </c>
      <c r="J3395">
        <v>3393</v>
      </c>
      <c r="K3395">
        <f t="shared" si="228"/>
        <v>0</v>
      </c>
      <c r="L3395">
        <f t="shared" si="226"/>
        <v>0</v>
      </c>
      <c r="M3395">
        <f t="shared" si="227"/>
        <v>0</v>
      </c>
    </row>
    <row r="3396" spans="9:13" x14ac:dyDescent="0.25">
      <c r="I3396">
        <f t="shared" ref="I3396:I3459" si="229">G$5</f>
        <v>2500</v>
      </c>
      <c r="J3396">
        <v>3394</v>
      </c>
      <c r="K3396">
        <f t="shared" si="228"/>
        <v>0</v>
      </c>
      <c r="L3396">
        <f t="shared" ref="L3396:L3459" si="230">_xlfn.HYPGEOM.DIST(J3396,  (G$2-0.5*G$2)*0.5, G$2/2-I3396,(G$2-0.5*G$2), FALSE)</f>
        <v>0</v>
      </c>
      <c r="M3396">
        <f t="shared" ref="M3396:M3459" si="231">K3396*L3396</f>
        <v>0</v>
      </c>
    </row>
    <row r="3397" spans="9:13" x14ac:dyDescent="0.25">
      <c r="I3397">
        <f t="shared" si="229"/>
        <v>2500</v>
      </c>
      <c r="J3397">
        <v>3395</v>
      </c>
      <c r="K3397">
        <f t="shared" si="228"/>
        <v>0</v>
      </c>
      <c r="L3397">
        <f t="shared" si="230"/>
        <v>0</v>
      </c>
      <c r="M3397">
        <f t="shared" si="231"/>
        <v>0</v>
      </c>
    </row>
    <row r="3398" spans="9:13" x14ac:dyDescent="0.25">
      <c r="I3398">
        <f t="shared" si="229"/>
        <v>2500</v>
      </c>
      <c r="J3398">
        <v>3396</v>
      </c>
      <c r="K3398">
        <f t="shared" si="228"/>
        <v>0</v>
      </c>
      <c r="L3398">
        <f t="shared" si="230"/>
        <v>0</v>
      </c>
      <c r="M3398">
        <f t="shared" si="231"/>
        <v>0</v>
      </c>
    </row>
    <row r="3399" spans="9:13" x14ac:dyDescent="0.25">
      <c r="I3399">
        <f t="shared" si="229"/>
        <v>2500</v>
      </c>
      <c r="J3399">
        <v>3397</v>
      </c>
      <c r="K3399">
        <f t="shared" si="228"/>
        <v>0</v>
      </c>
      <c r="L3399">
        <f t="shared" si="230"/>
        <v>0</v>
      </c>
      <c r="M3399">
        <f t="shared" si="231"/>
        <v>0</v>
      </c>
    </row>
    <row r="3400" spans="9:13" x14ac:dyDescent="0.25">
      <c r="I3400">
        <f t="shared" si="229"/>
        <v>2500</v>
      </c>
      <c r="J3400">
        <v>3398</v>
      </c>
      <c r="K3400">
        <f t="shared" si="228"/>
        <v>0</v>
      </c>
      <c r="L3400">
        <f t="shared" si="230"/>
        <v>0</v>
      </c>
      <c r="M3400">
        <f t="shared" si="231"/>
        <v>0</v>
      </c>
    </row>
    <row r="3401" spans="9:13" x14ac:dyDescent="0.25">
      <c r="I3401">
        <f t="shared" si="229"/>
        <v>2500</v>
      </c>
      <c r="J3401">
        <v>3399</v>
      </c>
      <c r="K3401">
        <f t="shared" si="228"/>
        <v>0</v>
      </c>
      <c r="L3401">
        <f t="shared" si="230"/>
        <v>0</v>
      </c>
      <c r="M3401">
        <f t="shared" si="231"/>
        <v>0</v>
      </c>
    </row>
    <row r="3402" spans="9:13" x14ac:dyDescent="0.25">
      <c r="I3402">
        <f t="shared" si="229"/>
        <v>2500</v>
      </c>
      <c r="J3402">
        <v>3400</v>
      </c>
      <c r="K3402">
        <f t="shared" si="228"/>
        <v>0</v>
      </c>
      <c r="L3402">
        <f t="shared" si="230"/>
        <v>0</v>
      </c>
      <c r="M3402">
        <f t="shared" si="231"/>
        <v>0</v>
      </c>
    </row>
    <row r="3403" spans="9:13" x14ac:dyDescent="0.25">
      <c r="I3403">
        <f t="shared" si="229"/>
        <v>2500</v>
      </c>
      <c r="J3403">
        <v>3401</v>
      </c>
      <c r="K3403">
        <f t="shared" si="228"/>
        <v>0</v>
      </c>
      <c r="L3403">
        <f t="shared" si="230"/>
        <v>0</v>
      </c>
      <c r="M3403">
        <f t="shared" si="231"/>
        <v>0</v>
      </c>
    </row>
    <row r="3404" spans="9:13" x14ac:dyDescent="0.25">
      <c r="I3404">
        <f t="shared" si="229"/>
        <v>2500</v>
      </c>
      <c r="J3404">
        <v>3402</v>
      </c>
      <c r="K3404">
        <f t="shared" si="228"/>
        <v>0</v>
      </c>
      <c r="L3404">
        <f t="shared" si="230"/>
        <v>0</v>
      </c>
      <c r="M3404">
        <f t="shared" si="231"/>
        <v>0</v>
      </c>
    </row>
    <row r="3405" spans="9:13" x14ac:dyDescent="0.25">
      <c r="I3405">
        <f t="shared" si="229"/>
        <v>2500</v>
      </c>
      <c r="J3405">
        <v>3403</v>
      </c>
      <c r="K3405">
        <f t="shared" si="228"/>
        <v>0</v>
      </c>
      <c r="L3405">
        <f t="shared" si="230"/>
        <v>0</v>
      </c>
      <c r="M3405">
        <f t="shared" si="231"/>
        <v>0</v>
      </c>
    </row>
    <row r="3406" spans="9:13" x14ac:dyDescent="0.25">
      <c r="I3406">
        <f t="shared" si="229"/>
        <v>2500</v>
      </c>
      <c r="J3406">
        <v>3404</v>
      </c>
      <c r="K3406">
        <f t="shared" si="228"/>
        <v>0</v>
      </c>
      <c r="L3406">
        <f t="shared" si="230"/>
        <v>0</v>
      </c>
      <c r="M3406">
        <f t="shared" si="231"/>
        <v>0</v>
      </c>
    </row>
    <row r="3407" spans="9:13" x14ac:dyDescent="0.25">
      <c r="I3407">
        <f t="shared" si="229"/>
        <v>2500</v>
      </c>
      <c r="J3407">
        <v>3405</v>
      </c>
      <c r="K3407">
        <f t="shared" si="228"/>
        <v>0</v>
      </c>
      <c r="L3407">
        <f t="shared" si="230"/>
        <v>0</v>
      </c>
      <c r="M3407">
        <f t="shared" si="231"/>
        <v>0</v>
      </c>
    </row>
    <row r="3408" spans="9:13" x14ac:dyDescent="0.25">
      <c r="I3408">
        <f t="shared" si="229"/>
        <v>2500</v>
      </c>
      <c r="J3408">
        <v>3406</v>
      </c>
      <c r="K3408">
        <f t="shared" si="228"/>
        <v>0</v>
      </c>
      <c r="L3408">
        <f t="shared" si="230"/>
        <v>0</v>
      </c>
      <c r="M3408">
        <f t="shared" si="231"/>
        <v>0</v>
      </c>
    </row>
    <row r="3409" spans="9:13" x14ac:dyDescent="0.25">
      <c r="I3409">
        <f t="shared" si="229"/>
        <v>2500</v>
      </c>
      <c r="J3409">
        <v>3407</v>
      </c>
      <c r="K3409">
        <f t="shared" si="228"/>
        <v>0</v>
      </c>
      <c r="L3409">
        <f t="shared" si="230"/>
        <v>0</v>
      </c>
      <c r="M3409">
        <f t="shared" si="231"/>
        <v>0</v>
      </c>
    </row>
    <row r="3410" spans="9:13" x14ac:dyDescent="0.25">
      <c r="I3410">
        <f t="shared" si="229"/>
        <v>2500</v>
      </c>
      <c r="J3410">
        <v>3408</v>
      </c>
      <c r="K3410">
        <f t="shared" si="228"/>
        <v>0</v>
      </c>
      <c r="L3410">
        <f t="shared" si="230"/>
        <v>0</v>
      </c>
      <c r="M3410">
        <f t="shared" si="231"/>
        <v>0</v>
      </c>
    </row>
    <row r="3411" spans="9:13" x14ac:dyDescent="0.25">
      <c r="I3411">
        <f t="shared" si="229"/>
        <v>2500</v>
      </c>
      <c r="J3411">
        <v>3409</v>
      </c>
      <c r="K3411">
        <f t="shared" si="228"/>
        <v>0</v>
      </c>
      <c r="L3411">
        <f t="shared" si="230"/>
        <v>0</v>
      </c>
      <c r="M3411">
        <f t="shared" si="231"/>
        <v>0</v>
      </c>
    </row>
    <row r="3412" spans="9:13" x14ac:dyDescent="0.25">
      <c r="I3412">
        <f t="shared" si="229"/>
        <v>2500</v>
      </c>
      <c r="J3412">
        <v>3410</v>
      </c>
      <c r="K3412">
        <f t="shared" si="228"/>
        <v>0</v>
      </c>
      <c r="L3412">
        <f t="shared" si="230"/>
        <v>0</v>
      </c>
      <c r="M3412">
        <f t="shared" si="231"/>
        <v>0</v>
      </c>
    </row>
    <row r="3413" spans="9:13" x14ac:dyDescent="0.25">
      <c r="I3413">
        <f t="shared" si="229"/>
        <v>2500</v>
      </c>
      <c r="J3413">
        <v>3411</v>
      </c>
      <c r="K3413">
        <f t="shared" si="228"/>
        <v>0</v>
      </c>
      <c r="L3413">
        <f t="shared" si="230"/>
        <v>0</v>
      </c>
      <c r="M3413">
        <f t="shared" si="231"/>
        <v>0</v>
      </c>
    </row>
    <row r="3414" spans="9:13" x14ac:dyDescent="0.25">
      <c r="I3414">
        <f t="shared" si="229"/>
        <v>2500</v>
      </c>
      <c r="J3414">
        <v>3412</v>
      </c>
      <c r="K3414">
        <f t="shared" si="228"/>
        <v>0</v>
      </c>
      <c r="L3414">
        <f t="shared" si="230"/>
        <v>0</v>
      </c>
      <c r="M3414">
        <f t="shared" si="231"/>
        <v>0</v>
      </c>
    </row>
    <row r="3415" spans="9:13" x14ac:dyDescent="0.25">
      <c r="I3415">
        <f t="shared" si="229"/>
        <v>2500</v>
      </c>
      <c r="J3415">
        <v>3413</v>
      </c>
      <c r="K3415">
        <f t="shared" si="228"/>
        <v>0</v>
      </c>
      <c r="L3415">
        <f t="shared" si="230"/>
        <v>0</v>
      </c>
      <c r="M3415">
        <f t="shared" si="231"/>
        <v>0</v>
      </c>
    </row>
    <row r="3416" spans="9:13" x14ac:dyDescent="0.25">
      <c r="I3416">
        <f t="shared" si="229"/>
        <v>2500</v>
      </c>
      <c r="J3416">
        <v>3414</v>
      </c>
      <c r="K3416">
        <f t="shared" si="228"/>
        <v>0</v>
      </c>
      <c r="L3416">
        <f t="shared" si="230"/>
        <v>0</v>
      </c>
      <c r="M3416">
        <f t="shared" si="231"/>
        <v>0</v>
      </c>
    </row>
    <row r="3417" spans="9:13" x14ac:dyDescent="0.25">
      <c r="I3417">
        <f t="shared" si="229"/>
        <v>2500</v>
      </c>
      <c r="J3417">
        <v>3415</v>
      </c>
      <c r="K3417">
        <f t="shared" si="228"/>
        <v>0</v>
      </c>
      <c r="L3417">
        <f t="shared" si="230"/>
        <v>0</v>
      </c>
      <c r="M3417">
        <f t="shared" si="231"/>
        <v>0</v>
      </c>
    </row>
    <row r="3418" spans="9:13" x14ac:dyDescent="0.25">
      <c r="I3418">
        <f t="shared" si="229"/>
        <v>2500</v>
      </c>
      <c r="J3418">
        <v>3416</v>
      </c>
      <c r="K3418">
        <f t="shared" si="228"/>
        <v>0</v>
      </c>
      <c r="L3418">
        <f t="shared" si="230"/>
        <v>0</v>
      </c>
      <c r="M3418">
        <f t="shared" si="231"/>
        <v>0</v>
      </c>
    </row>
    <row r="3419" spans="9:13" x14ac:dyDescent="0.25">
      <c r="I3419">
        <f t="shared" si="229"/>
        <v>2500</v>
      </c>
      <c r="J3419">
        <v>3417</v>
      </c>
      <c r="K3419">
        <f t="shared" si="228"/>
        <v>0</v>
      </c>
      <c r="L3419">
        <f t="shared" si="230"/>
        <v>0</v>
      </c>
      <c r="M3419">
        <f t="shared" si="231"/>
        <v>0</v>
      </c>
    </row>
    <row r="3420" spans="9:13" x14ac:dyDescent="0.25">
      <c r="I3420">
        <f t="shared" si="229"/>
        <v>2500</v>
      </c>
      <c r="J3420">
        <v>3418</v>
      </c>
      <c r="K3420">
        <f t="shared" si="228"/>
        <v>0</v>
      </c>
      <c r="L3420">
        <f t="shared" si="230"/>
        <v>0</v>
      </c>
      <c r="M3420">
        <f t="shared" si="231"/>
        <v>0</v>
      </c>
    </row>
    <row r="3421" spans="9:13" x14ac:dyDescent="0.25">
      <c r="I3421">
        <f t="shared" si="229"/>
        <v>2500</v>
      </c>
      <c r="J3421">
        <v>3419</v>
      </c>
      <c r="K3421">
        <f t="shared" si="228"/>
        <v>0</v>
      </c>
      <c r="L3421">
        <f t="shared" si="230"/>
        <v>0</v>
      </c>
      <c r="M3421">
        <f t="shared" si="231"/>
        <v>0</v>
      </c>
    </row>
    <row r="3422" spans="9:13" x14ac:dyDescent="0.25">
      <c r="I3422">
        <f t="shared" si="229"/>
        <v>2500</v>
      </c>
      <c r="J3422">
        <v>3420</v>
      </c>
      <c r="K3422">
        <f t="shared" si="228"/>
        <v>0</v>
      </c>
      <c r="L3422">
        <f t="shared" si="230"/>
        <v>0</v>
      </c>
      <c r="M3422">
        <f t="shared" si="231"/>
        <v>0</v>
      </c>
    </row>
    <row r="3423" spans="9:13" x14ac:dyDescent="0.25">
      <c r="I3423">
        <f t="shared" si="229"/>
        <v>2500</v>
      </c>
      <c r="J3423">
        <v>3421</v>
      </c>
      <c r="K3423">
        <f t="shared" si="228"/>
        <v>0</v>
      </c>
      <c r="L3423">
        <f t="shared" si="230"/>
        <v>0</v>
      </c>
      <c r="M3423">
        <f t="shared" si="231"/>
        <v>0</v>
      </c>
    </row>
    <row r="3424" spans="9:13" x14ac:dyDescent="0.25">
      <c r="I3424">
        <f t="shared" si="229"/>
        <v>2500</v>
      </c>
      <c r="J3424">
        <v>3422</v>
      </c>
      <c r="K3424">
        <f t="shared" si="228"/>
        <v>0</v>
      </c>
      <c r="L3424">
        <f t="shared" si="230"/>
        <v>0</v>
      </c>
      <c r="M3424">
        <f t="shared" si="231"/>
        <v>0</v>
      </c>
    </row>
    <row r="3425" spans="9:13" x14ac:dyDescent="0.25">
      <c r="I3425">
        <f t="shared" si="229"/>
        <v>2500</v>
      </c>
      <c r="J3425">
        <v>3423</v>
      </c>
      <c r="K3425">
        <f t="shared" si="228"/>
        <v>0</v>
      </c>
      <c r="L3425">
        <f t="shared" si="230"/>
        <v>0</v>
      </c>
      <c r="M3425">
        <f t="shared" si="231"/>
        <v>0</v>
      </c>
    </row>
    <row r="3426" spans="9:13" x14ac:dyDescent="0.25">
      <c r="I3426">
        <f t="shared" si="229"/>
        <v>2500</v>
      </c>
      <c r="J3426">
        <v>3424</v>
      </c>
      <c r="K3426">
        <f t="shared" si="228"/>
        <v>0</v>
      </c>
      <c r="L3426">
        <f t="shared" si="230"/>
        <v>0</v>
      </c>
      <c r="M3426">
        <f t="shared" si="231"/>
        <v>0</v>
      </c>
    </row>
    <row r="3427" spans="9:13" x14ac:dyDescent="0.25">
      <c r="I3427">
        <f t="shared" si="229"/>
        <v>2500</v>
      </c>
      <c r="J3427">
        <v>3425</v>
      </c>
      <c r="K3427">
        <f t="shared" si="228"/>
        <v>0</v>
      </c>
      <c r="L3427">
        <f t="shared" si="230"/>
        <v>0</v>
      </c>
      <c r="M3427">
        <f t="shared" si="231"/>
        <v>0</v>
      </c>
    </row>
    <row r="3428" spans="9:13" x14ac:dyDescent="0.25">
      <c r="I3428">
        <f t="shared" si="229"/>
        <v>2500</v>
      </c>
      <c r="J3428">
        <v>3426</v>
      </c>
      <c r="K3428">
        <f t="shared" si="228"/>
        <v>0</v>
      </c>
      <c r="L3428">
        <f t="shared" si="230"/>
        <v>0</v>
      </c>
      <c r="M3428">
        <f t="shared" si="231"/>
        <v>0</v>
      </c>
    </row>
    <row r="3429" spans="9:13" x14ac:dyDescent="0.25">
      <c r="I3429">
        <f t="shared" si="229"/>
        <v>2500</v>
      </c>
      <c r="J3429">
        <v>3427</v>
      </c>
      <c r="K3429">
        <f t="shared" si="228"/>
        <v>0</v>
      </c>
      <c r="L3429">
        <f t="shared" si="230"/>
        <v>0</v>
      </c>
      <c r="M3429">
        <f t="shared" si="231"/>
        <v>0</v>
      </c>
    </row>
    <row r="3430" spans="9:13" x14ac:dyDescent="0.25">
      <c r="I3430">
        <f t="shared" si="229"/>
        <v>2500</v>
      </c>
      <c r="J3430">
        <v>3428</v>
      </c>
      <c r="K3430">
        <f t="shared" si="228"/>
        <v>0</v>
      </c>
      <c r="L3430">
        <f t="shared" si="230"/>
        <v>0</v>
      </c>
      <c r="M3430">
        <f t="shared" si="231"/>
        <v>0</v>
      </c>
    </row>
    <row r="3431" spans="9:13" x14ac:dyDescent="0.25">
      <c r="I3431">
        <f t="shared" si="229"/>
        <v>2500</v>
      </c>
      <c r="J3431">
        <v>3429</v>
      </c>
      <c r="K3431">
        <f t="shared" si="228"/>
        <v>0</v>
      </c>
      <c r="L3431">
        <f t="shared" si="230"/>
        <v>0</v>
      </c>
      <c r="M3431">
        <f t="shared" si="231"/>
        <v>0</v>
      </c>
    </row>
    <row r="3432" spans="9:13" x14ac:dyDescent="0.25">
      <c r="I3432">
        <f t="shared" si="229"/>
        <v>2500</v>
      </c>
      <c r="J3432">
        <v>3430</v>
      </c>
      <c r="K3432">
        <f t="shared" si="228"/>
        <v>0</v>
      </c>
      <c r="L3432">
        <f t="shared" si="230"/>
        <v>0</v>
      </c>
      <c r="M3432">
        <f t="shared" si="231"/>
        <v>0</v>
      </c>
    </row>
    <row r="3433" spans="9:13" x14ac:dyDescent="0.25">
      <c r="I3433">
        <f t="shared" si="229"/>
        <v>2500</v>
      </c>
      <c r="J3433">
        <v>3431</v>
      </c>
      <c r="K3433">
        <f t="shared" si="228"/>
        <v>0</v>
      </c>
      <c r="L3433">
        <f t="shared" si="230"/>
        <v>0</v>
      </c>
      <c r="M3433">
        <f t="shared" si="231"/>
        <v>0</v>
      </c>
    </row>
    <row r="3434" spans="9:13" x14ac:dyDescent="0.25">
      <c r="I3434">
        <f t="shared" si="229"/>
        <v>2500</v>
      </c>
      <c r="J3434">
        <v>3432</v>
      </c>
      <c r="K3434">
        <f t="shared" si="228"/>
        <v>0</v>
      </c>
      <c r="L3434">
        <f t="shared" si="230"/>
        <v>0</v>
      </c>
      <c r="M3434">
        <f t="shared" si="231"/>
        <v>0</v>
      </c>
    </row>
    <row r="3435" spans="9:13" x14ac:dyDescent="0.25">
      <c r="I3435">
        <f t="shared" si="229"/>
        <v>2500</v>
      </c>
      <c r="J3435">
        <v>3433</v>
      </c>
      <c r="K3435">
        <f t="shared" si="228"/>
        <v>0</v>
      </c>
      <c r="L3435">
        <f t="shared" si="230"/>
        <v>0</v>
      </c>
      <c r="M3435">
        <f t="shared" si="231"/>
        <v>0</v>
      </c>
    </row>
    <row r="3436" spans="9:13" x14ac:dyDescent="0.25">
      <c r="I3436">
        <f t="shared" si="229"/>
        <v>2500</v>
      </c>
      <c r="J3436">
        <v>3434</v>
      </c>
      <c r="K3436">
        <f t="shared" si="228"/>
        <v>0</v>
      </c>
      <c r="L3436">
        <f t="shared" si="230"/>
        <v>0</v>
      </c>
      <c r="M3436">
        <f t="shared" si="231"/>
        <v>0</v>
      </c>
    </row>
    <row r="3437" spans="9:13" x14ac:dyDescent="0.25">
      <c r="I3437">
        <f t="shared" si="229"/>
        <v>2500</v>
      </c>
      <c r="J3437">
        <v>3435</v>
      </c>
      <c r="K3437">
        <f t="shared" si="228"/>
        <v>0</v>
      </c>
      <c r="L3437">
        <f t="shared" si="230"/>
        <v>0</v>
      </c>
      <c r="M3437">
        <f t="shared" si="231"/>
        <v>0</v>
      </c>
    </row>
    <row r="3438" spans="9:13" x14ac:dyDescent="0.25">
      <c r="I3438">
        <f t="shared" si="229"/>
        <v>2500</v>
      </c>
      <c r="J3438">
        <v>3436</v>
      </c>
      <c r="K3438">
        <f t="shared" si="228"/>
        <v>0</v>
      </c>
      <c r="L3438">
        <f t="shared" si="230"/>
        <v>0</v>
      </c>
      <c r="M3438">
        <f t="shared" si="231"/>
        <v>0</v>
      </c>
    </row>
    <row r="3439" spans="9:13" x14ac:dyDescent="0.25">
      <c r="I3439">
        <f t="shared" si="229"/>
        <v>2500</v>
      </c>
      <c r="J3439">
        <v>3437</v>
      </c>
      <c r="K3439">
        <f t="shared" si="228"/>
        <v>0</v>
      </c>
      <c r="L3439">
        <f t="shared" si="230"/>
        <v>0</v>
      </c>
      <c r="M3439">
        <f t="shared" si="231"/>
        <v>0</v>
      </c>
    </row>
    <row r="3440" spans="9:13" x14ac:dyDescent="0.25">
      <c r="I3440">
        <f t="shared" si="229"/>
        <v>2500</v>
      </c>
      <c r="J3440">
        <v>3438</v>
      </c>
      <c r="K3440">
        <f t="shared" si="228"/>
        <v>0</v>
      </c>
      <c r="L3440">
        <f t="shared" si="230"/>
        <v>0</v>
      </c>
      <c r="M3440">
        <f t="shared" si="231"/>
        <v>0</v>
      </c>
    </row>
    <row r="3441" spans="9:13" x14ac:dyDescent="0.25">
      <c r="I3441">
        <f t="shared" si="229"/>
        <v>2500</v>
      </c>
      <c r="J3441">
        <v>3439</v>
      </c>
      <c r="K3441">
        <f t="shared" si="228"/>
        <v>0</v>
      </c>
      <c r="L3441">
        <f t="shared" si="230"/>
        <v>0</v>
      </c>
      <c r="M3441">
        <f t="shared" si="231"/>
        <v>0</v>
      </c>
    </row>
    <row r="3442" spans="9:13" x14ac:dyDescent="0.25">
      <c r="I3442">
        <f t="shared" si="229"/>
        <v>2500</v>
      </c>
      <c r="J3442">
        <v>3440</v>
      </c>
      <c r="K3442">
        <f t="shared" si="228"/>
        <v>0</v>
      </c>
      <c r="L3442">
        <f t="shared" si="230"/>
        <v>0</v>
      </c>
      <c r="M3442">
        <f t="shared" si="231"/>
        <v>0</v>
      </c>
    </row>
    <row r="3443" spans="9:13" x14ac:dyDescent="0.25">
      <c r="I3443">
        <f t="shared" si="229"/>
        <v>2500</v>
      </c>
      <c r="J3443">
        <v>3441</v>
      </c>
      <c r="K3443">
        <f t="shared" si="228"/>
        <v>0</v>
      </c>
      <c r="L3443">
        <f t="shared" si="230"/>
        <v>0</v>
      </c>
      <c r="M3443">
        <f t="shared" si="231"/>
        <v>0</v>
      </c>
    </row>
    <row r="3444" spans="9:13" x14ac:dyDescent="0.25">
      <c r="I3444">
        <f t="shared" si="229"/>
        <v>2500</v>
      </c>
      <c r="J3444">
        <v>3442</v>
      </c>
      <c r="K3444">
        <f t="shared" si="228"/>
        <v>0</v>
      </c>
      <c r="L3444">
        <f t="shared" si="230"/>
        <v>0</v>
      </c>
      <c r="M3444">
        <f t="shared" si="231"/>
        <v>0</v>
      </c>
    </row>
    <row r="3445" spans="9:13" x14ac:dyDescent="0.25">
      <c r="I3445">
        <f t="shared" si="229"/>
        <v>2500</v>
      </c>
      <c r="J3445">
        <v>3443</v>
      </c>
      <c r="K3445">
        <f t="shared" si="228"/>
        <v>0</v>
      </c>
      <c r="L3445">
        <f t="shared" si="230"/>
        <v>0</v>
      </c>
      <c r="M3445">
        <f t="shared" si="231"/>
        <v>0</v>
      </c>
    </row>
    <row r="3446" spans="9:13" x14ac:dyDescent="0.25">
      <c r="I3446">
        <f t="shared" si="229"/>
        <v>2500</v>
      </c>
      <c r="J3446">
        <v>3444</v>
      </c>
      <c r="K3446">
        <f t="shared" si="228"/>
        <v>0</v>
      </c>
      <c r="L3446">
        <f t="shared" si="230"/>
        <v>0</v>
      </c>
      <c r="M3446">
        <f t="shared" si="231"/>
        <v>0</v>
      </c>
    </row>
    <row r="3447" spans="9:13" x14ac:dyDescent="0.25">
      <c r="I3447">
        <f t="shared" si="229"/>
        <v>2500</v>
      </c>
      <c r="J3447">
        <v>3445</v>
      </c>
      <c r="K3447">
        <f t="shared" si="228"/>
        <v>0</v>
      </c>
      <c r="L3447">
        <f t="shared" si="230"/>
        <v>0</v>
      </c>
      <c r="M3447">
        <f t="shared" si="231"/>
        <v>0</v>
      </c>
    </row>
    <row r="3448" spans="9:13" x14ac:dyDescent="0.25">
      <c r="I3448">
        <f t="shared" si="229"/>
        <v>2500</v>
      </c>
      <c r="J3448">
        <v>3446</v>
      </c>
      <c r="K3448">
        <f t="shared" si="228"/>
        <v>0</v>
      </c>
      <c r="L3448">
        <f t="shared" si="230"/>
        <v>0</v>
      </c>
      <c r="M3448">
        <f t="shared" si="231"/>
        <v>0</v>
      </c>
    </row>
    <row r="3449" spans="9:13" x14ac:dyDescent="0.25">
      <c r="I3449">
        <f t="shared" si="229"/>
        <v>2500</v>
      </c>
      <c r="J3449">
        <v>3447</v>
      </c>
      <c r="K3449">
        <f t="shared" si="228"/>
        <v>0</v>
      </c>
      <c r="L3449">
        <f t="shared" si="230"/>
        <v>0</v>
      </c>
      <c r="M3449">
        <f t="shared" si="231"/>
        <v>0</v>
      </c>
    </row>
    <row r="3450" spans="9:13" x14ac:dyDescent="0.25">
      <c r="I3450">
        <f t="shared" si="229"/>
        <v>2500</v>
      </c>
      <c r="J3450">
        <v>3448</v>
      </c>
      <c r="K3450">
        <f t="shared" si="228"/>
        <v>0</v>
      </c>
      <c r="L3450">
        <f t="shared" si="230"/>
        <v>0</v>
      </c>
      <c r="M3450">
        <f t="shared" si="231"/>
        <v>0</v>
      </c>
    </row>
    <row r="3451" spans="9:13" x14ac:dyDescent="0.25">
      <c r="I3451">
        <f t="shared" si="229"/>
        <v>2500</v>
      </c>
      <c r="J3451">
        <v>3449</v>
      </c>
      <c r="K3451">
        <f t="shared" si="228"/>
        <v>0</v>
      </c>
      <c r="L3451">
        <f t="shared" si="230"/>
        <v>0</v>
      </c>
      <c r="M3451">
        <f t="shared" si="231"/>
        <v>0</v>
      </c>
    </row>
    <row r="3452" spans="9:13" x14ac:dyDescent="0.25">
      <c r="I3452">
        <f t="shared" si="229"/>
        <v>2500</v>
      </c>
      <c r="J3452">
        <v>3450</v>
      </c>
      <c r="K3452">
        <f t="shared" si="228"/>
        <v>0</v>
      </c>
      <c r="L3452">
        <f t="shared" si="230"/>
        <v>0</v>
      </c>
      <c r="M3452">
        <f t="shared" si="231"/>
        <v>0</v>
      </c>
    </row>
    <row r="3453" spans="9:13" x14ac:dyDescent="0.25">
      <c r="I3453">
        <f t="shared" si="229"/>
        <v>2500</v>
      </c>
      <c r="J3453">
        <v>3451</v>
      </c>
      <c r="K3453">
        <f t="shared" ref="K3453:K3516" si="232">IF(I3453+J3453&gt;(G$2-(G$2*G$3*G$4/100/100))/2, (1-(_xlfn.HYPGEOM.DIST((I3453+J3453-1), (G$2-(G$2*G$3*G$4/100/100)), G$2/2, G$2, TRUE))),_xlfn.HYPGEOM.DIST(I3453+J3453, (G$2-(G$2*G$3*G$4/100/100)), G$2/2, G$2, TRUE))</f>
        <v>0</v>
      </c>
      <c r="L3453">
        <f t="shared" si="230"/>
        <v>0</v>
      </c>
      <c r="M3453">
        <f t="shared" si="231"/>
        <v>0</v>
      </c>
    </row>
    <row r="3454" spans="9:13" x14ac:dyDescent="0.25">
      <c r="I3454">
        <f t="shared" si="229"/>
        <v>2500</v>
      </c>
      <c r="J3454">
        <v>3452</v>
      </c>
      <c r="K3454">
        <f t="shared" si="232"/>
        <v>0</v>
      </c>
      <c r="L3454">
        <f t="shared" si="230"/>
        <v>0</v>
      </c>
      <c r="M3454">
        <f t="shared" si="231"/>
        <v>0</v>
      </c>
    </row>
    <row r="3455" spans="9:13" x14ac:dyDescent="0.25">
      <c r="I3455">
        <f t="shared" si="229"/>
        <v>2500</v>
      </c>
      <c r="J3455">
        <v>3453</v>
      </c>
      <c r="K3455">
        <f t="shared" si="232"/>
        <v>0</v>
      </c>
      <c r="L3455">
        <f t="shared" si="230"/>
        <v>0</v>
      </c>
      <c r="M3455">
        <f t="shared" si="231"/>
        <v>0</v>
      </c>
    </row>
    <row r="3456" spans="9:13" x14ac:dyDescent="0.25">
      <c r="I3456">
        <f t="shared" si="229"/>
        <v>2500</v>
      </c>
      <c r="J3456">
        <v>3454</v>
      </c>
      <c r="K3456">
        <f t="shared" si="232"/>
        <v>0</v>
      </c>
      <c r="L3456">
        <f t="shared" si="230"/>
        <v>0</v>
      </c>
      <c r="M3456">
        <f t="shared" si="231"/>
        <v>0</v>
      </c>
    </row>
    <row r="3457" spans="9:13" x14ac:dyDescent="0.25">
      <c r="I3457">
        <f t="shared" si="229"/>
        <v>2500</v>
      </c>
      <c r="J3457">
        <v>3455</v>
      </c>
      <c r="K3457">
        <f t="shared" si="232"/>
        <v>0</v>
      </c>
      <c r="L3457">
        <f t="shared" si="230"/>
        <v>0</v>
      </c>
      <c r="M3457">
        <f t="shared" si="231"/>
        <v>0</v>
      </c>
    </row>
    <row r="3458" spans="9:13" x14ac:dyDescent="0.25">
      <c r="I3458">
        <f t="shared" si="229"/>
        <v>2500</v>
      </c>
      <c r="J3458">
        <v>3456</v>
      </c>
      <c r="K3458">
        <f t="shared" si="232"/>
        <v>0</v>
      </c>
      <c r="L3458">
        <f t="shared" si="230"/>
        <v>0</v>
      </c>
      <c r="M3458">
        <f t="shared" si="231"/>
        <v>0</v>
      </c>
    </row>
    <row r="3459" spans="9:13" x14ac:dyDescent="0.25">
      <c r="I3459">
        <f t="shared" si="229"/>
        <v>2500</v>
      </c>
      <c r="J3459">
        <v>3457</v>
      </c>
      <c r="K3459">
        <f t="shared" si="232"/>
        <v>0</v>
      </c>
      <c r="L3459">
        <f t="shared" si="230"/>
        <v>0</v>
      </c>
      <c r="M3459">
        <f t="shared" si="231"/>
        <v>0</v>
      </c>
    </row>
    <row r="3460" spans="9:13" x14ac:dyDescent="0.25">
      <c r="I3460">
        <f t="shared" ref="I3460:I3523" si="233">G$5</f>
        <v>2500</v>
      </c>
      <c r="J3460">
        <v>3458</v>
      </c>
      <c r="K3460">
        <f t="shared" si="232"/>
        <v>0</v>
      </c>
      <c r="L3460">
        <f t="shared" ref="L3460:L3523" si="234">_xlfn.HYPGEOM.DIST(J3460,  (G$2-0.5*G$2)*0.5, G$2/2-I3460,(G$2-0.5*G$2), FALSE)</f>
        <v>0</v>
      </c>
      <c r="M3460">
        <f t="shared" ref="M3460:M3523" si="235">K3460*L3460</f>
        <v>0</v>
      </c>
    </row>
    <row r="3461" spans="9:13" x14ac:dyDescent="0.25">
      <c r="I3461">
        <f t="shared" si="233"/>
        <v>2500</v>
      </c>
      <c r="J3461">
        <v>3459</v>
      </c>
      <c r="K3461">
        <f t="shared" si="232"/>
        <v>0</v>
      </c>
      <c r="L3461">
        <f t="shared" si="234"/>
        <v>0</v>
      </c>
      <c r="M3461">
        <f t="shared" si="235"/>
        <v>0</v>
      </c>
    </row>
    <row r="3462" spans="9:13" x14ac:dyDescent="0.25">
      <c r="I3462">
        <f t="shared" si="233"/>
        <v>2500</v>
      </c>
      <c r="J3462">
        <v>3460</v>
      </c>
      <c r="K3462">
        <f t="shared" si="232"/>
        <v>0</v>
      </c>
      <c r="L3462">
        <f t="shared" si="234"/>
        <v>0</v>
      </c>
      <c r="M3462">
        <f t="shared" si="235"/>
        <v>0</v>
      </c>
    </row>
    <row r="3463" spans="9:13" x14ac:dyDescent="0.25">
      <c r="I3463">
        <f t="shared" si="233"/>
        <v>2500</v>
      </c>
      <c r="J3463">
        <v>3461</v>
      </c>
      <c r="K3463">
        <f t="shared" si="232"/>
        <v>0</v>
      </c>
      <c r="L3463">
        <f t="shared" si="234"/>
        <v>0</v>
      </c>
      <c r="M3463">
        <f t="shared" si="235"/>
        <v>0</v>
      </c>
    </row>
    <row r="3464" spans="9:13" x14ac:dyDescent="0.25">
      <c r="I3464">
        <f t="shared" si="233"/>
        <v>2500</v>
      </c>
      <c r="J3464">
        <v>3462</v>
      </c>
      <c r="K3464">
        <f t="shared" si="232"/>
        <v>0</v>
      </c>
      <c r="L3464">
        <f t="shared" si="234"/>
        <v>0</v>
      </c>
      <c r="M3464">
        <f t="shared" si="235"/>
        <v>0</v>
      </c>
    </row>
    <row r="3465" spans="9:13" x14ac:dyDescent="0.25">
      <c r="I3465">
        <f t="shared" si="233"/>
        <v>2500</v>
      </c>
      <c r="J3465">
        <v>3463</v>
      </c>
      <c r="K3465">
        <f t="shared" si="232"/>
        <v>0</v>
      </c>
      <c r="L3465">
        <f t="shared" si="234"/>
        <v>0</v>
      </c>
      <c r="M3465">
        <f t="shared" si="235"/>
        <v>0</v>
      </c>
    </row>
    <row r="3466" spans="9:13" x14ac:dyDescent="0.25">
      <c r="I3466">
        <f t="shared" si="233"/>
        <v>2500</v>
      </c>
      <c r="J3466">
        <v>3464</v>
      </c>
      <c r="K3466">
        <f t="shared" si="232"/>
        <v>0</v>
      </c>
      <c r="L3466">
        <f t="shared" si="234"/>
        <v>0</v>
      </c>
      <c r="M3466">
        <f t="shared" si="235"/>
        <v>0</v>
      </c>
    </row>
    <row r="3467" spans="9:13" x14ac:dyDescent="0.25">
      <c r="I3467">
        <f t="shared" si="233"/>
        <v>2500</v>
      </c>
      <c r="J3467">
        <v>3465</v>
      </c>
      <c r="K3467">
        <f t="shared" si="232"/>
        <v>0</v>
      </c>
      <c r="L3467">
        <f t="shared" si="234"/>
        <v>0</v>
      </c>
      <c r="M3467">
        <f t="shared" si="235"/>
        <v>0</v>
      </c>
    </row>
    <row r="3468" spans="9:13" x14ac:dyDescent="0.25">
      <c r="I3468">
        <f t="shared" si="233"/>
        <v>2500</v>
      </c>
      <c r="J3468">
        <v>3466</v>
      </c>
      <c r="K3468">
        <f t="shared" si="232"/>
        <v>0</v>
      </c>
      <c r="L3468">
        <f t="shared" si="234"/>
        <v>0</v>
      </c>
      <c r="M3468">
        <f t="shared" si="235"/>
        <v>0</v>
      </c>
    </row>
    <row r="3469" spans="9:13" x14ac:dyDescent="0.25">
      <c r="I3469">
        <f t="shared" si="233"/>
        <v>2500</v>
      </c>
      <c r="J3469">
        <v>3467</v>
      </c>
      <c r="K3469">
        <f t="shared" si="232"/>
        <v>0</v>
      </c>
      <c r="L3469">
        <f t="shared" si="234"/>
        <v>0</v>
      </c>
      <c r="M3469">
        <f t="shared" si="235"/>
        <v>0</v>
      </c>
    </row>
    <row r="3470" spans="9:13" x14ac:dyDescent="0.25">
      <c r="I3470">
        <f t="shared" si="233"/>
        <v>2500</v>
      </c>
      <c r="J3470">
        <v>3468</v>
      </c>
      <c r="K3470">
        <f t="shared" si="232"/>
        <v>0</v>
      </c>
      <c r="L3470">
        <f t="shared" si="234"/>
        <v>0</v>
      </c>
      <c r="M3470">
        <f t="shared" si="235"/>
        <v>0</v>
      </c>
    </row>
    <row r="3471" spans="9:13" x14ac:dyDescent="0.25">
      <c r="I3471">
        <f t="shared" si="233"/>
        <v>2500</v>
      </c>
      <c r="J3471">
        <v>3469</v>
      </c>
      <c r="K3471">
        <f t="shared" si="232"/>
        <v>0</v>
      </c>
      <c r="L3471">
        <f t="shared" si="234"/>
        <v>0</v>
      </c>
      <c r="M3471">
        <f t="shared" si="235"/>
        <v>0</v>
      </c>
    </row>
    <row r="3472" spans="9:13" x14ac:dyDescent="0.25">
      <c r="I3472">
        <f t="shared" si="233"/>
        <v>2500</v>
      </c>
      <c r="J3472">
        <v>3470</v>
      </c>
      <c r="K3472">
        <f t="shared" si="232"/>
        <v>0</v>
      </c>
      <c r="L3472">
        <f t="shared" si="234"/>
        <v>0</v>
      </c>
      <c r="M3472">
        <f t="shared" si="235"/>
        <v>0</v>
      </c>
    </row>
    <row r="3473" spans="9:13" x14ac:dyDescent="0.25">
      <c r="I3473">
        <f t="shared" si="233"/>
        <v>2500</v>
      </c>
      <c r="J3473">
        <v>3471</v>
      </c>
      <c r="K3473">
        <f t="shared" si="232"/>
        <v>0</v>
      </c>
      <c r="L3473">
        <f t="shared" si="234"/>
        <v>0</v>
      </c>
      <c r="M3473">
        <f t="shared" si="235"/>
        <v>0</v>
      </c>
    </row>
    <row r="3474" spans="9:13" x14ac:dyDescent="0.25">
      <c r="I3474">
        <f t="shared" si="233"/>
        <v>2500</v>
      </c>
      <c r="J3474">
        <v>3472</v>
      </c>
      <c r="K3474">
        <f t="shared" si="232"/>
        <v>0</v>
      </c>
      <c r="L3474">
        <f t="shared" si="234"/>
        <v>0</v>
      </c>
      <c r="M3474">
        <f t="shared" si="235"/>
        <v>0</v>
      </c>
    </row>
    <row r="3475" spans="9:13" x14ac:dyDescent="0.25">
      <c r="I3475">
        <f t="shared" si="233"/>
        <v>2500</v>
      </c>
      <c r="J3475">
        <v>3473</v>
      </c>
      <c r="K3475">
        <f t="shared" si="232"/>
        <v>0</v>
      </c>
      <c r="L3475">
        <f t="shared" si="234"/>
        <v>0</v>
      </c>
      <c r="M3475">
        <f t="shared" si="235"/>
        <v>0</v>
      </c>
    </row>
    <row r="3476" spans="9:13" x14ac:dyDescent="0.25">
      <c r="I3476">
        <f t="shared" si="233"/>
        <v>2500</v>
      </c>
      <c r="J3476">
        <v>3474</v>
      </c>
      <c r="K3476">
        <f t="shared" si="232"/>
        <v>0</v>
      </c>
      <c r="L3476">
        <f t="shared" si="234"/>
        <v>0</v>
      </c>
      <c r="M3476">
        <f t="shared" si="235"/>
        <v>0</v>
      </c>
    </row>
    <row r="3477" spans="9:13" x14ac:dyDescent="0.25">
      <c r="I3477">
        <f t="shared" si="233"/>
        <v>2500</v>
      </c>
      <c r="J3477">
        <v>3475</v>
      </c>
      <c r="K3477">
        <f t="shared" si="232"/>
        <v>0</v>
      </c>
      <c r="L3477">
        <f t="shared" si="234"/>
        <v>0</v>
      </c>
      <c r="M3477">
        <f t="shared" si="235"/>
        <v>0</v>
      </c>
    </row>
    <row r="3478" spans="9:13" x14ac:dyDescent="0.25">
      <c r="I3478">
        <f t="shared" si="233"/>
        <v>2500</v>
      </c>
      <c r="J3478">
        <v>3476</v>
      </c>
      <c r="K3478">
        <f t="shared" si="232"/>
        <v>0</v>
      </c>
      <c r="L3478">
        <f t="shared" si="234"/>
        <v>0</v>
      </c>
      <c r="M3478">
        <f t="shared" si="235"/>
        <v>0</v>
      </c>
    </row>
    <row r="3479" spans="9:13" x14ac:dyDescent="0.25">
      <c r="I3479">
        <f t="shared" si="233"/>
        <v>2500</v>
      </c>
      <c r="J3479">
        <v>3477</v>
      </c>
      <c r="K3479">
        <f t="shared" si="232"/>
        <v>0</v>
      </c>
      <c r="L3479">
        <f t="shared" si="234"/>
        <v>0</v>
      </c>
      <c r="M3479">
        <f t="shared" si="235"/>
        <v>0</v>
      </c>
    </row>
    <row r="3480" spans="9:13" x14ac:dyDescent="0.25">
      <c r="I3480">
        <f t="shared" si="233"/>
        <v>2500</v>
      </c>
      <c r="J3480">
        <v>3478</v>
      </c>
      <c r="K3480">
        <f t="shared" si="232"/>
        <v>0</v>
      </c>
      <c r="L3480">
        <f t="shared" si="234"/>
        <v>0</v>
      </c>
      <c r="M3480">
        <f t="shared" si="235"/>
        <v>0</v>
      </c>
    </row>
    <row r="3481" spans="9:13" x14ac:dyDescent="0.25">
      <c r="I3481">
        <f t="shared" si="233"/>
        <v>2500</v>
      </c>
      <c r="J3481">
        <v>3479</v>
      </c>
      <c r="K3481">
        <f t="shared" si="232"/>
        <v>0</v>
      </c>
      <c r="L3481">
        <f t="shared" si="234"/>
        <v>0</v>
      </c>
      <c r="M3481">
        <f t="shared" si="235"/>
        <v>0</v>
      </c>
    </row>
    <row r="3482" spans="9:13" x14ac:dyDescent="0.25">
      <c r="I3482">
        <f t="shared" si="233"/>
        <v>2500</v>
      </c>
      <c r="J3482">
        <v>3480</v>
      </c>
      <c r="K3482">
        <f t="shared" si="232"/>
        <v>0</v>
      </c>
      <c r="L3482">
        <f t="shared" si="234"/>
        <v>0</v>
      </c>
      <c r="M3482">
        <f t="shared" si="235"/>
        <v>0</v>
      </c>
    </row>
    <row r="3483" spans="9:13" x14ac:dyDescent="0.25">
      <c r="I3483">
        <f t="shared" si="233"/>
        <v>2500</v>
      </c>
      <c r="J3483">
        <v>3481</v>
      </c>
      <c r="K3483">
        <f t="shared" si="232"/>
        <v>0</v>
      </c>
      <c r="L3483">
        <f t="shared" si="234"/>
        <v>0</v>
      </c>
      <c r="M3483">
        <f t="shared" si="235"/>
        <v>0</v>
      </c>
    </row>
    <row r="3484" spans="9:13" x14ac:dyDescent="0.25">
      <c r="I3484">
        <f t="shared" si="233"/>
        <v>2500</v>
      </c>
      <c r="J3484">
        <v>3482</v>
      </c>
      <c r="K3484">
        <f t="shared" si="232"/>
        <v>0</v>
      </c>
      <c r="L3484">
        <f t="shared" si="234"/>
        <v>0</v>
      </c>
      <c r="M3484">
        <f t="shared" si="235"/>
        <v>0</v>
      </c>
    </row>
    <row r="3485" spans="9:13" x14ac:dyDescent="0.25">
      <c r="I3485">
        <f t="shared" si="233"/>
        <v>2500</v>
      </c>
      <c r="J3485">
        <v>3483</v>
      </c>
      <c r="K3485">
        <f t="shared" si="232"/>
        <v>0</v>
      </c>
      <c r="L3485">
        <f t="shared" si="234"/>
        <v>0</v>
      </c>
      <c r="M3485">
        <f t="shared" si="235"/>
        <v>0</v>
      </c>
    </row>
    <row r="3486" spans="9:13" x14ac:dyDescent="0.25">
      <c r="I3486">
        <f t="shared" si="233"/>
        <v>2500</v>
      </c>
      <c r="J3486">
        <v>3484</v>
      </c>
      <c r="K3486">
        <f t="shared" si="232"/>
        <v>0</v>
      </c>
      <c r="L3486">
        <f t="shared" si="234"/>
        <v>0</v>
      </c>
      <c r="M3486">
        <f t="shared" si="235"/>
        <v>0</v>
      </c>
    </row>
    <row r="3487" spans="9:13" x14ac:dyDescent="0.25">
      <c r="I3487">
        <f t="shared" si="233"/>
        <v>2500</v>
      </c>
      <c r="J3487">
        <v>3485</v>
      </c>
      <c r="K3487">
        <f t="shared" si="232"/>
        <v>0</v>
      </c>
      <c r="L3487">
        <f t="shared" si="234"/>
        <v>0</v>
      </c>
      <c r="M3487">
        <f t="shared" si="235"/>
        <v>0</v>
      </c>
    </row>
    <row r="3488" spans="9:13" x14ac:dyDescent="0.25">
      <c r="I3488">
        <f t="shared" si="233"/>
        <v>2500</v>
      </c>
      <c r="J3488">
        <v>3486</v>
      </c>
      <c r="K3488">
        <f t="shared" si="232"/>
        <v>0</v>
      </c>
      <c r="L3488">
        <f t="shared" si="234"/>
        <v>0</v>
      </c>
      <c r="M3488">
        <f t="shared" si="235"/>
        <v>0</v>
      </c>
    </row>
    <row r="3489" spans="9:13" x14ac:dyDescent="0.25">
      <c r="I3489">
        <f t="shared" si="233"/>
        <v>2500</v>
      </c>
      <c r="J3489">
        <v>3487</v>
      </c>
      <c r="K3489">
        <f t="shared" si="232"/>
        <v>0</v>
      </c>
      <c r="L3489">
        <f t="shared" si="234"/>
        <v>0</v>
      </c>
      <c r="M3489">
        <f t="shared" si="235"/>
        <v>0</v>
      </c>
    </row>
    <row r="3490" spans="9:13" x14ac:dyDescent="0.25">
      <c r="I3490">
        <f t="shared" si="233"/>
        <v>2500</v>
      </c>
      <c r="J3490">
        <v>3488</v>
      </c>
      <c r="K3490">
        <f t="shared" si="232"/>
        <v>0</v>
      </c>
      <c r="L3490">
        <f t="shared" si="234"/>
        <v>0</v>
      </c>
      <c r="M3490">
        <f t="shared" si="235"/>
        <v>0</v>
      </c>
    </row>
    <row r="3491" spans="9:13" x14ac:dyDescent="0.25">
      <c r="I3491">
        <f t="shared" si="233"/>
        <v>2500</v>
      </c>
      <c r="J3491">
        <v>3489</v>
      </c>
      <c r="K3491">
        <f t="shared" si="232"/>
        <v>0</v>
      </c>
      <c r="L3491">
        <f t="shared" si="234"/>
        <v>0</v>
      </c>
      <c r="M3491">
        <f t="shared" si="235"/>
        <v>0</v>
      </c>
    </row>
    <row r="3492" spans="9:13" x14ac:dyDescent="0.25">
      <c r="I3492">
        <f t="shared" si="233"/>
        <v>2500</v>
      </c>
      <c r="J3492">
        <v>3490</v>
      </c>
      <c r="K3492">
        <f t="shared" si="232"/>
        <v>0</v>
      </c>
      <c r="L3492">
        <f t="shared" si="234"/>
        <v>0</v>
      </c>
      <c r="M3492">
        <f t="shared" si="235"/>
        <v>0</v>
      </c>
    </row>
    <row r="3493" spans="9:13" x14ac:dyDescent="0.25">
      <c r="I3493">
        <f t="shared" si="233"/>
        <v>2500</v>
      </c>
      <c r="J3493">
        <v>3491</v>
      </c>
      <c r="K3493">
        <f t="shared" si="232"/>
        <v>0</v>
      </c>
      <c r="L3493">
        <f t="shared" si="234"/>
        <v>0</v>
      </c>
      <c r="M3493">
        <f t="shared" si="235"/>
        <v>0</v>
      </c>
    </row>
    <row r="3494" spans="9:13" x14ac:dyDescent="0.25">
      <c r="I3494">
        <f t="shared" si="233"/>
        <v>2500</v>
      </c>
      <c r="J3494">
        <v>3492</v>
      </c>
      <c r="K3494">
        <f t="shared" si="232"/>
        <v>0</v>
      </c>
      <c r="L3494">
        <f t="shared" si="234"/>
        <v>0</v>
      </c>
      <c r="M3494">
        <f t="shared" si="235"/>
        <v>0</v>
      </c>
    </row>
    <row r="3495" spans="9:13" x14ac:dyDescent="0.25">
      <c r="I3495">
        <f t="shared" si="233"/>
        <v>2500</v>
      </c>
      <c r="J3495">
        <v>3493</v>
      </c>
      <c r="K3495">
        <f t="shared" si="232"/>
        <v>0</v>
      </c>
      <c r="L3495">
        <f t="shared" si="234"/>
        <v>0</v>
      </c>
      <c r="M3495">
        <f t="shared" si="235"/>
        <v>0</v>
      </c>
    </row>
    <row r="3496" spans="9:13" x14ac:dyDescent="0.25">
      <c r="I3496">
        <f t="shared" si="233"/>
        <v>2500</v>
      </c>
      <c r="J3496">
        <v>3494</v>
      </c>
      <c r="K3496">
        <f t="shared" si="232"/>
        <v>0</v>
      </c>
      <c r="L3496">
        <f t="shared" si="234"/>
        <v>0</v>
      </c>
      <c r="M3496">
        <f t="shared" si="235"/>
        <v>0</v>
      </c>
    </row>
    <row r="3497" spans="9:13" x14ac:dyDescent="0.25">
      <c r="I3497">
        <f t="shared" si="233"/>
        <v>2500</v>
      </c>
      <c r="J3497">
        <v>3495</v>
      </c>
      <c r="K3497">
        <f t="shared" si="232"/>
        <v>0</v>
      </c>
      <c r="L3497">
        <f t="shared" si="234"/>
        <v>0</v>
      </c>
      <c r="M3497">
        <f t="shared" si="235"/>
        <v>0</v>
      </c>
    </row>
    <row r="3498" spans="9:13" x14ac:dyDescent="0.25">
      <c r="I3498">
        <f t="shared" si="233"/>
        <v>2500</v>
      </c>
      <c r="J3498">
        <v>3496</v>
      </c>
      <c r="K3498">
        <f t="shared" si="232"/>
        <v>0</v>
      </c>
      <c r="L3498">
        <f t="shared" si="234"/>
        <v>0</v>
      </c>
      <c r="M3498">
        <f t="shared" si="235"/>
        <v>0</v>
      </c>
    </row>
    <row r="3499" spans="9:13" x14ac:dyDescent="0.25">
      <c r="I3499">
        <f t="shared" si="233"/>
        <v>2500</v>
      </c>
      <c r="J3499">
        <v>3497</v>
      </c>
      <c r="K3499">
        <f t="shared" si="232"/>
        <v>0</v>
      </c>
      <c r="L3499">
        <f t="shared" si="234"/>
        <v>0</v>
      </c>
      <c r="M3499">
        <f t="shared" si="235"/>
        <v>0</v>
      </c>
    </row>
    <row r="3500" spans="9:13" x14ac:dyDescent="0.25">
      <c r="I3500">
        <f t="shared" si="233"/>
        <v>2500</v>
      </c>
      <c r="J3500">
        <v>3498</v>
      </c>
      <c r="K3500">
        <f t="shared" si="232"/>
        <v>0</v>
      </c>
      <c r="L3500">
        <f t="shared" si="234"/>
        <v>0</v>
      </c>
      <c r="M3500">
        <f t="shared" si="235"/>
        <v>0</v>
      </c>
    </row>
    <row r="3501" spans="9:13" x14ac:dyDescent="0.25">
      <c r="I3501">
        <f t="shared" si="233"/>
        <v>2500</v>
      </c>
      <c r="J3501">
        <v>3499</v>
      </c>
      <c r="K3501">
        <f t="shared" si="232"/>
        <v>0</v>
      </c>
      <c r="L3501">
        <f t="shared" si="234"/>
        <v>0</v>
      </c>
      <c r="M3501">
        <f t="shared" si="235"/>
        <v>0</v>
      </c>
    </row>
    <row r="3502" spans="9:13" x14ac:dyDescent="0.25">
      <c r="I3502">
        <f t="shared" si="233"/>
        <v>2500</v>
      </c>
      <c r="J3502">
        <v>3500</v>
      </c>
      <c r="K3502">
        <f t="shared" si="232"/>
        <v>0</v>
      </c>
      <c r="L3502">
        <f t="shared" si="234"/>
        <v>0</v>
      </c>
      <c r="M3502">
        <f t="shared" si="235"/>
        <v>0</v>
      </c>
    </row>
    <row r="3503" spans="9:13" x14ac:dyDescent="0.25">
      <c r="I3503">
        <f t="shared" si="233"/>
        <v>2500</v>
      </c>
      <c r="J3503">
        <v>3501</v>
      </c>
      <c r="K3503">
        <f t="shared" si="232"/>
        <v>0</v>
      </c>
      <c r="L3503">
        <f t="shared" si="234"/>
        <v>0</v>
      </c>
      <c r="M3503">
        <f t="shared" si="235"/>
        <v>0</v>
      </c>
    </row>
    <row r="3504" spans="9:13" x14ac:dyDescent="0.25">
      <c r="I3504">
        <f t="shared" si="233"/>
        <v>2500</v>
      </c>
      <c r="J3504">
        <v>3502</v>
      </c>
      <c r="K3504">
        <f t="shared" si="232"/>
        <v>0</v>
      </c>
      <c r="L3504">
        <f t="shared" si="234"/>
        <v>0</v>
      </c>
      <c r="M3504">
        <f t="shared" si="235"/>
        <v>0</v>
      </c>
    </row>
    <row r="3505" spans="9:13" x14ac:dyDescent="0.25">
      <c r="I3505">
        <f t="shared" si="233"/>
        <v>2500</v>
      </c>
      <c r="J3505">
        <v>3503</v>
      </c>
      <c r="K3505">
        <f t="shared" si="232"/>
        <v>0</v>
      </c>
      <c r="L3505">
        <f t="shared" si="234"/>
        <v>0</v>
      </c>
      <c r="M3505">
        <f t="shared" si="235"/>
        <v>0</v>
      </c>
    </row>
    <row r="3506" spans="9:13" x14ac:dyDescent="0.25">
      <c r="I3506">
        <f t="shared" si="233"/>
        <v>2500</v>
      </c>
      <c r="J3506">
        <v>3504</v>
      </c>
      <c r="K3506">
        <f t="shared" si="232"/>
        <v>0</v>
      </c>
      <c r="L3506">
        <f t="shared" si="234"/>
        <v>0</v>
      </c>
      <c r="M3506">
        <f t="shared" si="235"/>
        <v>0</v>
      </c>
    </row>
    <row r="3507" spans="9:13" x14ac:dyDescent="0.25">
      <c r="I3507">
        <f t="shared" si="233"/>
        <v>2500</v>
      </c>
      <c r="J3507">
        <v>3505</v>
      </c>
      <c r="K3507">
        <f t="shared" si="232"/>
        <v>0</v>
      </c>
      <c r="L3507">
        <f t="shared" si="234"/>
        <v>0</v>
      </c>
      <c r="M3507">
        <f t="shared" si="235"/>
        <v>0</v>
      </c>
    </row>
    <row r="3508" spans="9:13" x14ac:dyDescent="0.25">
      <c r="I3508">
        <f t="shared" si="233"/>
        <v>2500</v>
      </c>
      <c r="J3508">
        <v>3506</v>
      </c>
      <c r="K3508">
        <f t="shared" si="232"/>
        <v>0</v>
      </c>
      <c r="L3508">
        <f t="shared" si="234"/>
        <v>0</v>
      </c>
      <c r="M3508">
        <f t="shared" si="235"/>
        <v>0</v>
      </c>
    </row>
    <row r="3509" spans="9:13" x14ac:dyDescent="0.25">
      <c r="I3509">
        <f t="shared" si="233"/>
        <v>2500</v>
      </c>
      <c r="J3509">
        <v>3507</v>
      </c>
      <c r="K3509">
        <f t="shared" si="232"/>
        <v>0</v>
      </c>
      <c r="L3509">
        <f t="shared" si="234"/>
        <v>0</v>
      </c>
      <c r="M3509">
        <f t="shared" si="235"/>
        <v>0</v>
      </c>
    </row>
    <row r="3510" spans="9:13" x14ac:dyDescent="0.25">
      <c r="I3510">
        <f t="shared" si="233"/>
        <v>2500</v>
      </c>
      <c r="J3510">
        <v>3508</v>
      </c>
      <c r="K3510">
        <f t="shared" si="232"/>
        <v>0</v>
      </c>
      <c r="L3510">
        <f t="shared" si="234"/>
        <v>0</v>
      </c>
      <c r="M3510">
        <f t="shared" si="235"/>
        <v>0</v>
      </c>
    </row>
    <row r="3511" spans="9:13" x14ac:dyDescent="0.25">
      <c r="I3511">
        <f t="shared" si="233"/>
        <v>2500</v>
      </c>
      <c r="J3511">
        <v>3509</v>
      </c>
      <c r="K3511">
        <f t="shared" si="232"/>
        <v>0</v>
      </c>
      <c r="L3511">
        <f t="shared" si="234"/>
        <v>0</v>
      </c>
      <c r="M3511">
        <f t="shared" si="235"/>
        <v>0</v>
      </c>
    </row>
    <row r="3512" spans="9:13" x14ac:dyDescent="0.25">
      <c r="I3512">
        <f t="shared" si="233"/>
        <v>2500</v>
      </c>
      <c r="J3512">
        <v>3510</v>
      </c>
      <c r="K3512">
        <f t="shared" si="232"/>
        <v>0</v>
      </c>
      <c r="L3512">
        <f t="shared" si="234"/>
        <v>0</v>
      </c>
      <c r="M3512">
        <f t="shared" si="235"/>
        <v>0</v>
      </c>
    </row>
    <row r="3513" spans="9:13" x14ac:dyDescent="0.25">
      <c r="I3513">
        <f t="shared" si="233"/>
        <v>2500</v>
      </c>
      <c r="J3513">
        <v>3511</v>
      </c>
      <c r="K3513">
        <f t="shared" si="232"/>
        <v>0</v>
      </c>
      <c r="L3513">
        <f t="shared" si="234"/>
        <v>0</v>
      </c>
      <c r="M3513">
        <f t="shared" si="235"/>
        <v>0</v>
      </c>
    </row>
    <row r="3514" spans="9:13" x14ac:dyDescent="0.25">
      <c r="I3514">
        <f t="shared" si="233"/>
        <v>2500</v>
      </c>
      <c r="J3514">
        <v>3512</v>
      </c>
      <c r="K3514">
        <f t="shared" si="232"/>
        <v>0</v>
      </c>
      <c r="L3514">
        <f t="shared" si="234"/>
        <v>0</v>
      </c>
      <c r="M3514">
        <f t="shared" si="235"/>
        <v>0</v>
      </c>
    </row>
    <row r="3515" spans="9:13" x14ac:dyDescent="0.25">
      <c r="I3515">
        <f t="shared" si="233"/>
        <v>2500</v>
      </c>
      <c r="J3515">
        <v>3513</v>
      </c>
      <c r="K3515">
        <f t="shared" si="232"/>
        <v>0</v>
      </c>
      <c r="L3515">
        <f t="shared" si="234"/>
        <v>0</v>
      </c>
      <c r="M3515">
        <f t="shared" si="235"/>
        <v>0</v>
      </c>
    </row>
    <row r="3516" spans="9:13" x14ac:dyDescent="0.25">
      <c r="I3516">
        <f t="shared" si="233"/>
        <v>2500</v>
      </c>
      <c r="J3516">
        <v>3514</v>
      </c>
      <c r="K3516">
        <f t="shared" si="232"/>
        <v>0</v>
      </c>
      <c r="L3516">
        <f t="shared" si="234"/>
        <v>0</v>
      </c>
      <c r="M3516">
        <f t="shared" si="235"/>
        <v>0</v>
      </c>
    </row>
    <row r="3517" spans="9:13" x14ac:dyDescent="0.25">
      <c r="I3517">
        <f t="shared" si="233"/>
        <v>2500</v>
      </c>
      <c r="J3517">
        <v>3515</v>
      </c>
      <c r="K3517">
        <f t="shared" ref="K3517:K3580" si="236">IF(I3517+J3517&gt;(G$2-(G$2*G$3*G$4/100/100))/2, (1-(_xlfn.HYPGEOM.DIST((I3517+J3517-1), (G$2-(G$2*G$3*G$4/100/100)), G$2/2, G$2, TRUE))),_xlfn.HYPGEOM.DIST(I3517+J3517, (G$2-(G$2*G$3*G$4/100/100)), G$2/2, G$2, TRUE))</f>
        <v>0</v>
      </c>
      <c r="L3517">
        <f t="shared" si="234"/>
        <v>0</v>
      </c>
      <c r="M3517">
        <f t="shared" si="235"/>
        <v>0</v>
      </c>
    </row>
    <row r="3518" spans="9:13" x14ac:dyDescent="0.25">
      <c r="I3518">
        <f t="shared" si="233"/>
        <v>2500</v>
      </c>
      <c r="J3518">
        <v>3516</v>
      </c>
      <c r="K3518">
        <f t="shared" si="236"/>
        <v>0</v>
      </c>
      <c r="L3518">
        <f t="shared" si="234"/>
        <v>0</v>
      </c>
      <c r="M3518">
        <f t="shared" si="235"/>
        <v>0</v>
      </c>
    </row>
    <row r="3519" spans="9:13" x14ac:dyDescent="0.25">
      <c r="I3519">
        <f t="shared" si="233"/>
        <v>2500</v>
      </c>
      <c r="J3519">
        <v>3517</v>
      </c>
      <c r="K3519">
        <f t="shared" si="236"/>
        <v>0</v>
      </c>
      <c r="L3519">
        <f t="shared" si="234"/>
        <v>0</v>
      </c>
      <c r="M3519">
        <f t="shared" si="235"/>
        <v>0</v>
      </c>
    </row>
    <row r="3520" spans="9:13" x14ac:dyDescent="0.25">
      <c r="I3520">
        <f t="shared" si="233"/>
        <v>2500</v>
      </c>
      <c r="J3520">
        <v>3518</v>
      </c>
      <c r="K3520">
        <f t="shared" si="236"/>
        <v>0</v>
      </c>
      <c r="L3520">
        <f t="shared" si="234"/>
        <v>0</v>
      </c>
      <c r="M3520">
        <f t="shared" si="235"/>
        <v>0</v>
      </c>
    </row>
    <row r="3521" spans="9:13" x14ac:dyDescent="0.25">
      <c r="I3521">
        <f t="shared" si="233"/>
        <v>2500</v>
      </c>
      <c r="J3521">
        <v>3519</v>
      </c>
      <c r="K3521">
        <f t="shared" si="236"/>
        <v>0</v>
      </c>
      <c r="L3521">
        <f t="shared" si="234"/>
        <v>0</v>
      </c>
      <c r="M3521">
        <f t="shared" si="235"/>
        <v>0</v>
      </c>
    </row>
    <row r="3522" spans="9:13" x14ac:dyDescent="0.25">
      <c r="I3522">
        <f t="shared" si="233"/>
        <v>2500</v>
      </c>
      <c r="J3522">
        <v>3520</v>
      </c>
      <c r="K3522">
        <f t="shared" si="236"/>
        <v>0</v>
      </c>
      <c r="L3522">
        <f t="shared" si="234"/>
        <v>0</v>
      </c>
      <c r="M3522">
        <f t="shared" si="235"/>
        <v>0</v>
      </c>
    </row>
    <row r="3523" spans="9:13" x14ac:dyDescent="0.25">
      <c r="I3523">
        <f t="shared" si="233"/>
        <v>2500</v>
      </c>
      <c r="J3523">
        <v>3521</v>
      </c>
      <c r="K3523">
        <f t="shared" si="236"/>
        <v>0</v>
      </c>
      <c r="L3523">
        <f t="shared" si="234"/>
        <v>0</v>
      </c>
      <c r="M3523">
        <f t="shared" si="235"/>
        <v>0</v>
      </c>
    </row>
    <row r="3524" spans="9:13" x14ac:dyDescent="0.25">
      <c r="I3524">
        <f t="shared" ref="I3524:I3587" si="237">G$5</f>
        <v>2500</v>
      </c>
      <c r="J3524">
        <v>3522</v>
      </c>
      <c r="K3524">
        <f t="shared" si="236"/>
        <v>0</v>
      </c>
      <c r="L3524">
        <f t="shared" ref="L3524:L3587" si="238">_xlfn.HYPGEOM.DIST(J3524,  (G$2-0.5*G$2)*0.5, G$2/2-I3524,(G$2-0.5*G$2), FALSE)</f>
        <v>0</v>
      </c>
      <c r="M3524">
        <f t="shared" ref="M3524:M3587" si="239">K3524*L3524</f>
        <v>0</v>
      </c>
    </row>
    <row r="3525" spans="9:13" x14ac:dyDescent="0.25">
      <c r="I3525">
        <f t="shared" si="237"/>
        <v>2500</v>
      </c>
      <c r="J3525">
        <v>3523</v>
      </c>
      <c r="K3525">
        <f t="shared" si="236"/>
        <v>0</v>
      </c>
      <c r="L3525">
        <f t="shared" si="238"/>
        <v>0</v>
      </c>
      <c r="M3525">
        <f t="shared" si="239"/>
        <v>0</v>
      </c>
    </row>
    <row r="3526" spans="9:13" x14ac:dyDescent="0.25">
      <c r="I3526">
        <f t="shared" si="237"/>
        <v>2500</v>
      </c>
      <c r="J3526">
        <v>3524</v>
      </c>
      <c r="K3526">
        <f t="shared" si="236"/>
        <v>0</v>
      </c>
      <c r="L3526">
        <f t="shared" si="238"/>
        <v>0</v>
      </c>
      <c r="M3526">
        <f t="shared" si="239"/>
        <v>0</v>
      </c>
    </row>
    <row r="3527" spans="9:13" x14ac:dyDescent="0.25">
      <c r="I3527">
        <f t="shared" si="237"/>
        <v>2500</v>
      </c>
      <c r="J3527">
        <v>3525</v>
      </c>
      <c r="K3527">
        <f t="shared" si="236"/>
        <v>0</v>
      </c>
      <c r="L3527">
        <f t="shared" si="238"/>
        <v>0</v>
      </c>
      <c r="M3527">
        <f t="shared" si="239"/>
        <v>0</v>
      </c>
    </row>
    <row r="3528" spans="9:13" x14ac:dyDescent="0.25">
      <c r="I3528">
        <f t="shared" si="237"/>
        <v>2500</v>
      </c>
      <c r="J3528">
        <v>3526</v>
      </c>
      <c r="K3528">
        <f t="shared" si="236"/>
        <v>0</v>
      </c>
      <c r="L3528">
        <f t="shared" si="238"/>
        <v>0</v>
      </c>
      <c r="M3528">
        <f t="shared" si="239"/>
        <v>0</v>
      </c>
    </row>
    <row r="3529" spans="9:13" x14ac:dyDescent="0.25">
      <c r="I3529">
        <f t="shared" si="237"/>
        <v>2500</v>
      </c>
      <c r="J3529">
        <v>3527</v>
      </c>
      <c r="K3529">
        <f t="shared" si="236"/>
        <v>0</v>
      </c>
      <c r="L3529">
        <f t="shared" si="238"/>
        <v>0</v>
      </c>
      <c r="M3529">
        <f t="shared" si="239"/>
        <v>0</v>
      </c>
    </row>
    <row r="3530" spans="9:13" x14ac:dyDescent="0.25">
      <c r="I3530">
        <f t="shared" si="237"/>
        <v>2500</v>
      </c>
      <c r="J3530">
        <v>3528</v>
      </c>
      <c r="K3530">
        <f t="shared" si="236"/>
        <v>0</v>
      </c>
      <c r="L3530">
        <f t="shared" si="238"/>
        <v>0</v>
      </c>
      <c r="M3530">
        <f t="shared" si="239"/>
        <v>0</v>
      </c>
    </row>
    <row r="3531" spans="9:13" x14ac:dyDescent="0.25">
      <c r="I3531">
        <f t="shared" si="237"/>
        <v>2500</v>
      </c>
      <c r="J3531">
        <v>3529</v>
      </c>
      <c r="K3531">
        <f t="shared" si="236"/>
        <v>0</v>
      </c>
      <c r="L3531">
        <f t="shared" si="238"/>
        <v>0</v>
      </c>
      <c r="M3531">
        <f t="shared" si="239"/>
        <v>0</v>
      </c>
    </row>
    <row r="3532" spans="9:13" x14ac:dyDescent="0.25">
      <c r="I3532">
        <f t="shared" si="237"/>
        <v>2500</v>
      </c>
      <c r="J3532">
        <v>3530</v>
      </c>
      <c r="K3532">
        <f t="shared" si="236"/>
        <v>0</v>
      </c>
      <c r="L3532">
        <f t="shared" si="238"/>
        <v>0</v>
      </c>
      <c r="M3532">
        <f t="shared" si="239"/>
        <v>0</v>
      </c>
    </row>
    <row r="3533" spans="9:13" x14ac:dyDescent="0.25">
      <c r="I3533">
        <f t="shared" si="237"/>
        <v>2500</v>
      </c>
      <c r="J3533">
        <v>3531</v>
      </c>
      <c r="K3533">
        <f t="shared" si="236"/>
        <v>0</v>
      </c>
      <c r="L3533">
        <f t="shared" si="238"/>
        <v>0</v>
      </c>
      <c r="M3533">
        <f t="shared" si="239"/>
        <v>0</v>
      </c>
    </row>
    <row r="3534" spans="9:13" x14ac:dyDescent="0.25">
      <c r="I3534">
        <f t="shared" si="237"/>
        <v>2500</v>
      </c>
      <c r="J3534">
        <v>3532</v>
      </c>
      <c r="K3534">
        <f t="shared" si="236"/>
        <v>0</v>
      </c>
      <c r="L3534">
        <f t="shared" si="238"/>
        <v>0</v>
      </c>
      <c r="M3534">
        <f t="shared" si="239"/>
        <v>0</v>
      </c>
    </row>
    <row r="3535" spans="9:13" x14ac:dyDescent="0.25">
      <c r="I3535">
        <f t="shared" si="237"/>
        <v>2500</v>
      </c>
      <c r="J3535">
        <v>3533</v>
      </c>
      <c r="K3535">
        <f t="shared" si="236"/>
        <v>0</v>
      </c>
      <c r="L3535">
        <f t="shared" si="238"/>
        <v>0</v>
      </c>
      <c r="M3535">
        <f t="shared" si="239"/>
        <v>0</v>
      </c>
    </row>
    <row r="3536" spans="9:13" x14ac:dyDescent="0.25">
      <c r="I3536">
        <f t="shared" si="237"/>
        <v>2500</v>
      </c>
      <c r="J3536">
        <v>3534</v>
      </c>
      <c r="K3536">
        <f t="shared" si="236"/>
        <v>0</v>
      </c>
      <c r="L3536">
        <f t="shared" si="238"/>
        <v>0</v>
      </c>
      <c r="M3536">
        <f t="shared" si="239"/>
        <v>0</v>
      </c>
    </row>
    <row r="3537" spans="9:13" x14ac:dyDescent="0.25">
      <c r="I3537">
        <f t="shared" si="237"/>
        <v>2500</v>
      </c>
      <c r="J3537">
        <v>3535</v>
      </c>
      <c r="K3537">
        <f t="shared" si="236"/>
        <v>0</v>
      </c>
      <c r="L3537">
        <f t="shared" si="238"/>
        <v>0</v>
      </c>
      <c r="M3537">
        <f t="shared" si="239"/>
        <v>0</v>
      </c>
    </row>
    <row r="3538" spans="9:13" x14ac:dyDescent="0.25">
      <c r="I3538">
        <f t="shared" si="237"/>
        <v>2500</v>
      </c>
      <c r="J3538">
        <v>3536</v>
      </c>
      <c r="K3538">
        <f t="shared" si="236"/>
        <v>0</v>
      </c>
      <c r="L3538">
        <f t="shared" si="238"/>
        <v>0</v>
      </c>
      <c r="M3538">
        <f t="shared" si="239"/>
        <v>0</v>
      </c>
    </row>
    <row r="3539" spans="9:13" x14ac:dyDescent="0.25">
      <c r="I3539">
        <f t="shared" si="237"/>
        <v>2500</v>
      </c>
      <c r="J3539">
        <v>3537</v>
      </c>
      <c r="K3539">
        <f t="shared" si="236"/>
        <v>0</v>
      </c>
      <c r="L3539">
        <f t="shared" si="238"/>
        <v>0</v>
      </c>
      <c r="M3539">
        <f t="shared" si="239"/>
        <v>0</v>
      </c>
    </row>
    <row r="3540" spans="9:13" x14ac:dyDescent="0.25">
      <c r="I3540">
        <f t="shared" si="237"/>
        <v>2500</v>
      </c>
      <c r="J3540">
        <v>3538</v>
      </c>
      <c r="K3540">
        <f t="shared" si="236"/>
        <v>0</v>
      </c>
      <c r="L3540">
        <f t="shared" si="238"/>
        <v>0</v>
      </c>
      <c r="M3540">
        <f t="shared" si="239"/>
        <v>0</v>
      </c>
    </row>
    <row r="3541" spans="9:13" x14ac:dyDescent="0.25">
      <c r="I3541">
        <f t="shared" si="237"/>
        <v>2500</v>
      </c>
      <c r="J3541">
        <v>3539</v>
      </c>
      <c r="K3541">
        <f t="shared" si="236"/>
        <v>0</v>
      </c>
      <c r="L3541">
        <f t="shared" si="238"/>
        <v>0</v>
      </c>
      <c r="M3541">
        <f t="shared" si="239"/>
        <v>0</v>
      </c>
    </row>
    <row r="3542" spans="9:13" x14ac:dyDescent="0.25">
      <c r="I3542">
        <f t="shared" si="237"/>
        <v>2500</v>
      </c>
      <c r="J3542">
        <v>3540</v>
      </c>
      <c r="K3542">
        <f t="shared" si="236"/>
        <v>0</v>
      </c>
      <c r="L3542">
        <f t="shared" si="238"/>
        <v>0</v>
      </c>
      <c r="M3542">
        <f t="shared" si="239"/>
        <v>0</v>
      </c>
    </row>
    <row r="3543" spans="9:13" x14ac:dyDescent="0.25">
      <c r="I3543">
        <f t="shared" si="237"/>
        <v>2500</v>
      </c>
      <c r="J3543">
        <v>3541</v>
      </c>
      <c r="K3543">
        <f t="shared" si="236"/>
        <v>0</v>
      </c>
      <c r="L3543">
        <f t="shared" si="238"/>
        <v>0</v>
      </c>
      <c r="M3543">
        <f t="shared" si="239"/>
        <v>0</v>
      </c>
    </row>
    <row r="3544" spans="9:13" x14ac:dyDescent="0.25">
      <c r="I3544">
        <f t="shared" si="237"/>
        <v>2500</v>
      </c>
      <c r="J3544">
        <v>3542</v>
      </c>
      <c r="K3544">
        <f t="shared" si="236"/>
        <v>0</v>
      </c>
      <c r="L3544">
        <f t="shared" si="238"/>
        <v>0</v>
      </c>
      <c r="M3544">
        <f t="shared" si="239"/>
        <v>0</v>
      </c>
    </row>
    <row r="3545" spans="9:13" x14ac:dyDescent="0.25">
      <c r="I3545">
        <f t="shared" si="237"/>
        <v>2500</v>
      </c>
      <c r="J3545">
        <v>3543</v>
      </c>
      <c r="K3545">
        <f t="shared" si="236"/>
        <v>0</v>
      </c>
      <c r="L3545">
        <f t="shared" si="238"/>
        <v>0</v>
      </c>
      <c r="M3545">
        <f t="shared" si="239"/>
        <v>0</v>
      </c>
    </row>
    <row r="3546" spans="9:13" x14ac:dyDescent="0.25">
      <c r="I3546">
        <f t="shared" si="237"/>
        <v>2500</v>
      </c>
      <c r="J3546">
        <v>3544</v>
      </c>
      <c r="K3546">
        <f t="shared" si="236"/>
        <v>0</v>
      </c>
      <c r="L3546">
        <f t="shared" si="238"/>
        <v>0</v>
      </c>
      <c r="M3546">
        <f t="shared" si="239"/>
        <v>0</v>
      </c>
    </row>
    <row r="3547" spans="9:13" x14ac:dyDescent="0.25">
      <c r="I3547">
        <f t="shared" si="237"/>
        <v>2500</v>
      </c>
      <c r="J3547">
        <v>3545</v>
      </c>
      <c r="K3547">
        <f t="shared" si="236"/>
        <v>0</v>
      </c>
      <c r="L3547">
        <f t="shared" si="238"/>
        <v>0</v>
      </c>
      <c r="M3547">
        <f t="shared" si="239"/>
        <v>0</v>
      </c>
    </row>
    <row r="3548" spans="9:13" x14ac:dyDescent="0.25">
      <c r="I3548">
        <f t="shared" si="237"/>
        <v>2500</v>
      </c>
      <c r="J3548">
        <v>3546</v>
      </c>
      <c r="K3548">
        <f t="shared" si="236"/>
        <v>0</v>
      </c>
      <c r="L3548">
        <f t="shared" si="238"/>
        <v>0</v>
      </c>
      <c r="M3548">
        <f t="shared" si="239"/>
        <v>0</v>
      </c>
    </row>
    <row r="3549" spans="9:13" x14ac:dyDescent="0.25">
      <c r="I3549">
        <f t="shared" si="237"/>
        <v>2500</v>
      </c>
      <c r="J3549">
        <v>3547</v>
      </c>
      <c r="K3549">
        <f t="shared" si="236"/>
        <v>0</v>
      </c>
      <c r="L3549">
        <f t="shared" si="238"/>
        <v>0</v>
      </c>
      <c r="M3549">
        <f t="shared" si="239"/>
        <v>0</v>
      </c>
    </row>
    <row r="3550" spans="9:13" x14ac:dyDescent="0.25">
      <c r="I3550">
        <f t="shared" si="237"/>
        <v>2500</v>
      </c>
      <c r="J3550">
        <v>3548</v>
      </c>
      <c r="K3550">
        <f t="shared" si="236"/>
        <v>0</v>
      </c>
      <c r="L3550">
        <f t="shared" si="238"/>
        <v>0</v>
      </c>
      <c r="M3550">
        <f t="shared" si="239"/>
        <v>0</v>
      </c>
    </row>
    <row r="3551" spans="9:13" x14ac:dyDescent="0.25">
      <c r="I3551">
        <f t="shared" si="237"/>
        <v>2500</v>
      </c>
      <c r="J3551">
        <v>3549</v>
      </c>
      <c r="K3551">
        <f t="shared" si="236"/>
        <v>0</v>
      </c>
      <c r="L3551">
        <f t="shared" si="238"/>
        <v>0</v>
      </c>
      <c r="M3551">
        <f t="shared" si="239"/>
        <v>0</v>
      </c>
    </row>
    <row r="3552" spans="9:13" x14ac:dyDescent="0.25">
      <c r="I3552">
        <f t="shared" si="237"/>
        <v>2500</v>
      </c>
      <c r="J3552">
        <v>3550</v>
      </c>
      <c r="K3552">
        <f t="shared" si="236"/>
        <v>0</v>
      </c>
      <c r="L3552">
        <f t="shared" si="238"/>
        <v>0</v>
      </c>
      <c r="M3552">
        <f t="shared" si="239"/>
        <v>0</v>
      </c>
    </row>
    <row r="3553" spans="9:13" x14ac:dyDescent="0.25">
      <c r="I3553">
        <f t="shared" si="237"/>
        <v>2500</v>
      </c>
      <c r="J3553">
        <v>3551</v>
      </c>
      <c r="K3553">
        <f t="shared" si="236"/>
        <v>0</v>
      </c>
      <c r="L3553">
        <f t="shared" si="238"/>
        <v>0</v>
      </c>
      <c r="M3553">
        <f t="shared" si="239"/>
        <v>0</v>
      </c>
    </row>
    <row r="3554" spans="9:13" x14ac:dyDescent="0.25">
      <c r="I3554">
        <f t="shared" si="237"/>
        <v>2500</v>
      </c>
      <c r="J3554">
        <v>3552</v>
      </c>
      <c r="K3554">
        <f t="shared" si="236"/>
        <v>0</v>
      </c>
      <c r="L3554">
        <f t="shared" si="238"/>
        <v>0</v>
      </c>
      <c r="M3554">
        <f t="shared" si="239"/>
        <v>0</v>
      </c>
    </row>
    <row r="3555" spans="9:13" x14ac:dyDescent="0.25">
      <c r="I3555">
        <f t="shared" si="237"/>
        <v>2500</v>
      </c>
      <c r="J3555">
        <v>3553</v>
      </c>
      <c r="K3555">
        <f t="shared" si="236"/>
        <v>0</v>
      </c>
      <c r="L3555">
        <f t="shared" si="238"/>
        <v>0</v>
      </c>
      <c r="M3555">
        <f t="shared" si="239"/>
        <v>0</v>
      </c>
    </row>
    <row r="3556" spans="9:13" x14ac:dyDescent="0.25">
      <c r="I3556">
        <f t="shared" si="237"/>
        <v>2500</v>
      </c>
      <c r="J3556">
        <v>3554</v>
      </c>
      <c r="K3556">
        <f t="shared" si="236"/>
        <v>0</v>
      </c>
      <c r="L3556">
        <f t="shared" si="238"/>
        <v>0</v>
      </c>
      <c r="M3556">
        <f t="shared" si="239"/>
        <v>0</v>
      </c>
    </row>
    <row r="3557" spans="9:13" x14ac:dyDescent="0.25">
      <c r="I3557">
        <f t="shared" si="237"/>
        <v>2500</v>
      </c>
      <c r="J3557">
        <v>3555</v>
      </c>
      <c r="K3557">
        <f t="shared" si="236"/>
        <v>0</v>
      </c>
      <c r="L3557">
        <f t="shared" si="238"/>
        <v>0</v>
      </c>
      <c r="M3557">
        <f t="shared" si="239"/>
        <v>0</v>
      </c>
    </row>
    <row r="3558" spans="9:13" x14ac:dyDescent="0.25">
      <c r="I3558">
        <f t="shared" si="237"/>
        <v>2500</v>
      </c>
      <c r="J3558">
        <v>3556</v>
      </c>
      <c r="K3558">
        <f t="shared" si="236"/>
        <v>0</v>
      </c>
      <c r="L3558">
        <f t="shared" si="238"/>
        <v>0</v>
      </c>
      <c r="M3558">
        <f t="shared" si="239"/>
        <v>0</v>
      </c>
    </row>
    <row r="3559" spans="9:13" x14ac:dyDescent="0.25">
      <c r="I3559">
        <f t="shared" si="237"/>
        <v>2500</v>
      </c>
      <c r="J3559">
        <v>3557</v>
      </c>
      <c r="K3559">
        <f t="shared" si="236"/>
        <v>0</v>
      </c>
      <c r="L3559">
        <f t="shared" si="238"/>
        <v>0</v>
      </c>
      <c r="M3559">
        <f t="shared" si="239"/>
        <v>0</v>
      </c>
    </row>
    <row r="3560" spans="9:13" x14ac:dyDescent="0.25">
      <c r="I3560">
        <f t="shared" si="237"/>
        <v>2500</v>
      </c>
      <c r="J3560">
        <v>3558</v>
      </c>
      <c r="K3560">
        <f t="shared" si="236"/>
        <v>0</v>
      </c>
      <c r="L3560">
        <f t="shared" si="238"/>
        <v>0</v>
      </c>
      <c r="M3560">
        <f t="shared" si="239"/>
        <v>0</v>
      </c>
    </row>
    <row r="3561" spans="9:13" x14ac:dyDescent="0.25">
      <c r="I3561">
        <f t="shared" si="237"/>
        <v>2500</v>
      </c>
      <c r="J3561">
        <v>3559</v>
      </c>
      <c r="K3561">
        <f t="shared" si="236"/>
        <v>0</v>
      </c>
      <c r="L3561">
        <f t="shared" si="238"/>
        <v>0</v>
      </c>
      <c r="M3561">
        <f t="shared" si="239"/>
        <v>0</v>
      </c>
    </row>
    <row r="3562" spans="9:13" x14ac:dyDescent="0.25">
      <c r="I3562">
        <f t="shared" si="237"/>
        <v>2500</v>
      </c>
      <c r="J3562">
        <v>3560</v>
      </c>
      <c r="K3562">
        <f t="shared" si="236"/>
        <v>0</v>
      </c>
      <c r="L3562">
        <f t="shared" si="238"/>
        <v>0</v>
      </c>
      <c r="M3562">
        <f t="shared" si="239"/>
        <v>0</v>
      </c>
    </row>
    <row r="3563" spans="9:13" x14ac:dyDescent="0.25">
      <c r="I3563">
        <f t="shared" si="237"/>
        <v>2500</v>
      </c>
      <c r="J3563">
        <v>3561</v>
      </c>
      <c r="K3563">
        <f t="shared" si="236"/>
        <v>0</v>
      </c>
      <c r="L3563">
        <f t="shared" si="238"/>
        <v>0</v>
      </c>
      <c r="M3563">
        <f t="shared" si="239"/>
        <v>0</v>
      </c>
    </row>
    <row r="3564" spans="9:13" x14ac:dyDescent="0.25">
      <c r="I3564">
        <f t="shared" si="237"/>
        <v>2500</v>
      </c>
      <c r="J3564">
        <v>3562</v>
      </c>
      <c r="K3564">
        <f t="shared" si="236"/>
        <v>0</v>
      </c>
      <c r="L3564">
        <f t="shared" si="238"/>
        <v>0</v>
      </c>
      <c r="M3564">
        <f t="shared" si="239"/>
        <v>0</v>
      </c>
    </row>
    <row r="3565" spans="9:13" x14ac:dyDescent="0.25">
      <c r="I3565">
        <f t="shared" si="237"/>
        <v>2500</v>
      </c>
      <c r="J3565">
        <v>3563</v>
      </c>
      <c r="K3565">
        <f t="shared" si="236"/>
        <v>0</v>
      </c>
      <c r="L3565">
        <f t="shared" si="238"/>
        <v>0</v>
      </c>
      <c r="M3565">
        <f t="shared" si="239"/>
        <v>0</v>
      </c>
    </row>
    <row r="3566" spans="9:13" x14ac:dyDescent="0.25">
      <c r="I3566">
        <f t="shared" si="237"/>
        <v>2500</v>
      </c>
      <c r="J3566">
        <v>3564</v>
      </c>
      <c r="K3566">
        <f t="shared" si="236"/>
        <v>0</v>
      </c>
      <c r="L3566">
        <f t="shared" si="238"/>
        <v>0</v>
      </c>
      <c r="M3566">
        <f t="shared" si="239"/>
        <v>0</v>
      </c>
    </row>
    <row r="3567" spans="9:13" x14ac:dyDescent="0.25">
      <c r="I3567">
        <f t="shared" si="237"/>
        <v>2500</v>
      </c>
      <c r="J3567">
        <v>3565</v>
      </c>
      <c r="K3567">
        <f t="shared" si="236"/>
        <v>0</v>
      </c>
      <c r="L3567">
        <f t="shared" si="238"/>
        <v>0</v>
      </c>
      <c r="M3567">
        <f t="shared" si="239"/>
        <v>0</v>
      </c>
    </row>
    <row r="3568" spans="9:13" x14ac:dyDescent="0.25">
      <c r="I3568">
        <f t="shared" si="237"/>
        <v>2500</v>
      </c>
      <c r="J3568">
        <v>3566</v>
      </c>
      <c r="K3568">
        <f t="shared" si="236"/>
        <v>0</v>
      </c>
      <c r="L3568">
        <f t="shared" si="238"/>
        <v>0</v>
      </c>
      <c r="M3568">
        <f t="shared" si="239"/>
        <v>0</v>
      </c>
    </row>
    <row r="3569" spans="9:13" x14ac:dyDescent="0.25">
      <c r="I3569">
        <f t="shared" si="237"/>
        <v>2500</v>
      </c>
      <c r="J3569">
        <v>3567</v>
      </c>
      <c r="K3569">
        <f t="shared" si="236"/>
        <v>0</v>
      </c>
      <c r="L3569">
        <f t="shared" si="238"/>
        <v>0</v>
      </c>
      <c r="M3569">
        <f t="shared" si="239"/>
        <v>0</v>
      </c>
    </row>
    <row r="3570" spans="9:13" x14ac:dyDescent="0.25">
      <c r="I3570">
        <f t="shared" si="237"/>
        <v>2500</v>
      </c>
      <c r="J3570">
        <v>3568</v>
      </c>
      <c r="K3570">
        <f t="shared" si="236"/>
        <v>0</v>
      </c>
      <c r="L3570">
        <f t="shared" si="238"/>
        <v>0</v>
      </c>
      <c r="M3570">
        <f t="shared" si="239"/>
        <v>0</v>
      </c>
    </row>
    <row r="3571" spans="9:13" x14ac:dyDescent="0.25">
      <c r="I3571">
        <f t="shared" si="237"/>
        <v>2500</v>
      </c>
      <c r="J3571">
        <v>3569</v>
      </c>
      <c r="K3571">
        <f t="shared" si="236"/>
        <v>0</v>
      </c>
      <c r="L3571">
        <f t="shared" si="238"/>
        <v>0</v>
      </c>
      <c r="M3571">
        <f t="shared" si="239"/>
        <v>0</v>
      </c>
    </row>
    <row r="3572" spans="9:13" x14ac:dyDescent="0.25">
      <c r="I3572">
        <f t="shared" si="237"/>
        <v>2500</v>
      </c>
      <c r="J3572">
        <v>3570</v>
      </c>
      <c r="K3572">
        <f t="shared" si="236"/>
        <v>0</v>
      </c>
      <c r="L3572">
        <f t="shared" si="238"/>
        <v>0</v>
      </c>
      <c r="M3572">
        <f t="shared" si="239"/>
        <v>0</v>
      </c>
    </row>
    <row r="3573" spans="9:13" x14ac:dyDescent="0.25">
      <c r="I3573">
        <f t="shared" si="237"/>
        <v>2500</v>
      </c>
      <c r="J3573">
        <v>3571</v>
      </c>
      <c r="K3573">
        <f t="shared" si="236"/>
        <v>0</v>
      </c>
      <c r="L3573">
        <f t="shared" si="238"/>
        <v>0</v>
      </c>
      <c r="M3573">
        <f t="shared" si="239"/>
        <v>0</v>
      </c>
    </row>
    <row r="3574" spans="9:13" x14ac:dyDescent="0.25">
      <c r="I3574">
        <f t="shared" si="237"/>
        <v>2500</v>
      </c>
      <c r="J3574">
        <v>3572</v>
      </c>
      <c r="K3574">
        <f t="shared" si="236"/>
        <v>0</v>
      </c>
      <c r="L3574">
        <f t="shared" si="238"/>
        <v>0</v>
      </c>
      <c r="M3574">
        <f t="shared" si="239"/>
        <v>0</v>
      </c>
    </row>
    <row r="3575" spans="9:13" x14ac:dyDescent="0.25">
      <c r="I3575">
        <f t="shared" si="237"/>
        <v>2500</v>
      </c>
      <c r="J3575">
        <v>3573</v>
      </c>
      <c r="K3575">
        <f t="shared" si="236"/>
        <v>0</v>
      </c>
      <c r="L3575">
        <f t="shared" si="238"/>
        <v>0</v>
      </c>
      <c r="M3575">
        <f t="shared" si="239"/>
        <v>0</v>
      </c>
    </row>
    <row r="3576" spans="9:13" x14ac:dyDescent="0.25">
      <c r="I3576">
        <f t="shared" si="237"/>
        <v>2500</v>
      </c>
      <c r="J3576">
        <v>3574</v>
      </c>
      <c r="K3576">
        <f t="shared" si="236"/>
        <v>0</v>
      </c>
      <c r="L3576">
        <f t="shared" si="238"/>
        <v>0</v>
      </c>
      <c r="M3576">
        <f t="shared" si="239"/>
        <v>0</v>
      </c>
    </row>
    <row r="3577" spans="9:13" x14ac:dyDescent="0.25">
      <c r="I3577">
        <f t="shared" si="237"/>
        <v>2500</v>
      </c>
      <c r="J3577">
        <v>3575</v>
      </c>
      <c r="K3577">
        <f t="shared" si="236"/>
        <v>0</v>
      </c>
      <c r="L3577">
        <f t="shared" si="238"/>
        <v>0</v>
      </c>
      <c r="M3577">
        <f t="shared" si="239"/>
        <v>0</v>
      </c>
    </row>
    <row r="3578" spans="9:13" x14ac:dyDescent="0.25">
      <c r="I3578">
        <f t="shared" si="237"/>
        <v>2500</v>
      </c>
      <c r="J3578">
        <v>3576</v>
      </c>
      <c r="K3578">
        <f t="shared" si="236"/>
        <v>0</v>
      </c>
      <c r="L3578">
        <f t="shared" si="238"/>
        <v>0</v>
      </c>
      <c r="M3578">
        <f t="shared" si="239"/>
        <v>0</v>
      </c>
    </row>
    <row r="3579" spans="9:13" x14ac:dyDescent="0.25">
      <c r="I3579">
        <f t="shared" si="237"/>
        <v>2500</v>
      </c>
      <c r="J3579">
        <v>3577</v>
      </c>
      <c r="K3579">
        <f t="shared" si="236"/>
        <v>0</v>
      </c>
      <c r="L3579">
        <f t="shared" si="238"/>
        <v>0</v>
      </c>
      <c r="M3579">
        <f t="shared" si="239"/>
        <v>0</v>
      </c>
    </row>
    <row r="3580" spans="9:13" x14ac:dyDescent="0.25">
      <c r="I3580">
        <f t="shared" si="237"/>
        <v>2500</v>
      </c>
      <c r="J3580">
        <v>3578</v>
      </c>
      <c r="K3580">
        <f t="shared" si="236"/>
        <v>0</v>
      </c>
      <c r="L3580">
        <f t="shared" si="238"/>
        <v>0</v>
      </c>
      <c r="M3580">
        <f t="shared" si="239"/>
        <v>0</v>
      </c>
    </row>
    <row r="3581" spans="9:13" x14ac:dyDescent="0.25">
      <c r="I3581">
        <f t="shared" si="237"/>
        <v>2500</v>
      </c>
      <c r="J3581">
        <v>3579</v>
      </c>
      <c r="K3581">
        <f t="shared" ref="K3581:K3644" si="240">IF(I3581+J3581&gt;(G$2-(G$2*G$3*G$4/100/100))/2, (1-(_xlfn.HYPGEOM.DIST((I3581+J3581-1), (G$2-(G$2*G$3*G$4/100/100)), G$2/2, G$2, TRUE))),_xlfn.HYPGEOM.DIST(I3581+J3581, (G$2-(G$2*G$3*G$4/100/100)), G$2/2, G$2, TRUE))</f>
        <v>0</v>
      </c>
      <c r="L3581">
        <f t="shared" si="238"/>
        <v>0</v>
      </c>
      <c r="M3581">
        <f t="shared" si="239"/>
        <v>0</v>
      </c>
    </row>
    <row r="3582" spans="9:13" x14ac:dyDescent="0.25">
      <c r="I3582">
        <f t="shared" si="237"/>
        <v>2500</v>
      </c>
      <c r="J3582">
        <v>3580</v>
      </c>
      <c r="K3582">
        <f t="shared" si="240"/>
        <v>0</v>
      </c>
      <c r="L3582">
        <f t="shared" si="238"/>
        <v>0</v>
      </c>
      <c r="M3582">
        <f t="shared" si="239"/>
        <v>0</v>
      </c>
    </row>
    <row r="3583" spans="9:13" x14ac:dyDescent="0.25">
      <c r="I3583">
        <f t="shared" si="237"/>
        <v>2500</v>
      </c>
      <c r="J3583">
        <v>3581</v>
      </c>
      <c r="K3583">
        <f t="shared" si="240"/>
        <v>0</v>
      </c>
      <c r="L3583">
        <f t="shared" si="238"/>
        <v>0</v>
      </c>
      <c r="M3583">
        <f t="shared" si="239"/>
        <v>0</v>
      </c>
    </row>
    <row r="3584" spans="9:13" x14ac:dyDescent="0.25">
      <c r="I3584">
        <f t="shared" si="237"/>
        <v>2500</v>
      </c>
      <c r="J3584">
        <v>3582</v>
      </c>
      <c r="K3584">
        <f t="shared" si="240"/>
        <v>0</v>
      </c>
      <c r="L3584">
        <f t="shared" si="238"/>
        <v>0</v>
      </c>
      <c r="M3584">
        <f t="shared" si="239"/>
        <v>0</v>
      </c>
    </row>
    <row r="3585" spans="9:13" x14ac:dyDescent="0.25">
      <c r="I3585">
        <f t="shared" si="237"/>
        <v>2500</v>
      </c>
      <c r="J3585">
        <v>3583</v>
      </c>
      <c r="K3585">
        <f t="shared" si="240"/>
        <v>0</v>
      </c>
      <c r="L3585">
        <f t="shared" si="238"/>
        <v>0</v>
      </c>
      <c r="M3585">
        <f t="shared" si="239"/>
        <v>0</v>
      </c>
    </row>
    <row r="3586" spans="9:13" x14ac:dyDescent="0.25">
      <c r="I3586">
        <f t="shared" si="237"/>
        <v>2500</v>
      </c>
      <c r="J3586">
        <v>3584</v>
      </c>
      <c r="K3586">
        <f t="shared" si="240"/>
        <v>0</v>
      </c>
      <c r="L3586">
        <f t="shared" si="238"/>
        <v>0</v>
      </c>
      <c r="M3586">
        <f t="shared" si="239"/>
        <v>0</v>
      </c>
    </row>
    <row r="3587" spans="9:13" x14ac:dyDescent="0.25">
      <c r="I3587">
        <f t="shared" si="237"/>
        <v>2500</v>
      </c>
      <c r="J3587">
        <v>3585</v>
      </c>
      <c r="K3587">
        <f t="shared" si="240"/>
        <v>0</v>
      </c>
      <c r="L3587">
        <f t="shared" si="238"/>
        <v>0</v>
      </c>
      <c r="M3587">
        <f t="shared" si="239"/>
        <v>0</v>
      </c>
    </row>
    <row r="3588" spans="9:13" x14ac:dyDescent="0.25">
      <c r="I3588">
        <f t="shared" ref="I3588:I3651" si="241">G$5</f>
        <v>2500</v>
      </c>
      <c r="J3588">
        <v>3586</v>
      </c>
      <c r="K3588">
        <f t="shared" si="240"/>
        <v>0</v>
      </c>
      <c r="L3588">
        <f t="shared" ref="L3588:L3651" si="242">_xlfn.HYPGEOM.DIST(J3588,  (G$2-0.5*G$2)*0.5, G$2/2-I3588,(G$2-0.5*G$2), FALSE)</f>
        <v>0</v>
      </c>
      <c r="M3588">
        <f t="shared" ref="M3588:M3651" si="243">K3588*L3588</f>
        <v>0</v>
      </c>
    </row>
    <row r="3589" spans="9:13" x14ac:dyDescent="0.25">
      <c r="I3589">
        <f t="shared" si="241"/>
        <v>2500</v>
      </c>
      <c r="J3589">
        <v>3587</v>
      </c>
      <c r="K3589">
        <f t="shared" si="240"/>
        <v>0</v>
      </c>
      <c r="L3589">
        <f t="shared" si="242"/>
        <v>0</v>
      </c>
      <c r="M3589">
        <f t="shared" si="243"/>
        <v>0</v>
      </c>
    </row>
    <row r="3590" spans="9:13" x14ac:dyDescent="0.25">
      <c r="I3590">
        <f t="shared" si="241"/>
        <v>2500</v>
      </c>
      <c r="J3590">
        <v>3588</v>
      </c>
      <c r="K3590">
        <f t="shared" si="240"/>
        <v>0</v>
      </c>
      <c r="L3590">
        <f t="shared" si="242"/>
        <v>0</v>
      </c>
      <c r="M3590">
        <f t="shared" si="243"/>
        <v>0</v>
      </c>
    </row>
    <row r="3591" spans="9:13" x14ac:dyDescent="0.25">
      <c r="I3591">
        <f t="shared" si="241"/>
        <v>2500</v>
      </c>
      <c r="J3591">
        <v>3589</v>
      </c>
      <c r="K3591">
        <f t="shared" si="240"/>
        <v>0</v>
      </c>
      <c r="L3591">
        <f t="shared" si="242"/>
        <v>0</v>
      </c>
      <c r="M3591">
        <f t="shared" si="243"/>
        <v>0</v>
      </c>
    </row>
    <row r="3592" spans="9:13" x14ac:dyDescent="0.25">
      <c r="I3592">
        <f t="shared" si="241"/>
        <v>2500</v>
      </c>
      <c r="J3592">
        <v>3590</v>
      </c>
      <c r="K3592">
        <f t="shared" si="240"/>
        <v>0</v>
      </c>
      <c r="L3592">
        <f t="shared" si="242"/>
        <v>0</v>
      </c>
      <c r="M3592">
        <f t="shared" si="243"/>
        <v>0</v>
      </c>
    </row>
    <row r="3593" spans="9:13" x14ac:dyDescent="0.25">
      <c r="I3593">
        <f t="shared" si="241"/>
        <v>2500</v>
      </c>
      <c r="J3593">
        <v>3591</v>
      </c>
      <c r="K3593">
        <f t="shared" si="240"/>
        <v>0</v>
      </c>
      <c r="L3593">
        <f t="shared" si="242"/>
        <v>0</v>
      </c>
      <c r="M3593">
        <f t="shared" si="243"/>
        <v>0</v>
      </c>
    </row>
    <row r="3594" spans="9:13" x14ac:dyDescent="0.25">
      <c r="I3594">
        <f t="shared" si="241"/>
        <v>2500</v>
      </c>
      <c r="J3594">
        <v>3592</v>
      </c>
      <c r="K3594">
        <f t="shared" si="240"/>
        <v>0</v>
      </c>
      <c r="L3594">
        <f t="shared" si="242"/>
        <v>0</v>
      </c>
      <c r="M3594">
        <f t="shared" si="243"/>
        <v>0</v>
      </c>
    </row>
    <row r="3595" spans="9:13" x14ac:dyDescent="0.25">
      <c r="I3595">
        <f t="shared" si="241"/>
        <v>2500</v>
      </c>
      <c r="J3595">
        <v>3593</v>
      </c>
      <c r="K3595">
        <f t="shared" si="240"/>
        <v>0</v>
      </c>
      <c r="L3595">
        <f t="shared" si="242"/>
        <v>0</v>
      </c>
      <c r="M3595">
        <f t="shared" si="243"/>
        <v>0</v>
      </c>
    </row>
    <row r="3596" spans="9:13" x14ac:dyDescent="0.25">
      <c r="I3596">
        <f t="shared" si="241"/>
        <v>2500</v>
      </c>
      <c r="J3596">
        <v>3594</v>
      </c>
      <c r="K3596">
        <f t="shared" si="240"/>
        <v>0</v>
      </c>
      <c r="L3596">
        <f t="shared" si="242"/>
        <v>0</v>
      </c>
      <c r="M3596">
        <f t="shared" si="243"/>
        <v>0</v>
      </c>
    </row>
    <row r="3597" spans="9:13" x14ac:dyDescent="0.25">
      <c r="I3597">
        <f t="shared" si="241"/>
        <v>2500</v>
      </c>
      <c r="J3597">
        <v>3595</v>
      </c>
      <c r="K3597">
        <f t="shared" si="240"/>
        <v>0</v>
      </c>
      <c r="L3597">
        <f t="shared" si="242"/>
        <v>0</v>
      </c>
      <c r="M3597">
        <f t="shared" si="243"/>
        <v>0</v>
      </c>
    </row>
    <row r="3598" spans="9:13" x14ac:dyDescent="0.25">
      <c r="I3598">
        <f t="shared" si="241"/>
        <v>2500</v>
      </c>
      <c r="J3598">
        <v>3596</v>
      </c>
      <c r="K3598">
        <f t="shared" si="240"/>
        <v>0</v>
      </c>
      <c r="L3598">
        <f t="shared" si="242"/>
        <v>0</v>
      </c>
      <c r="M3598">
        <f t="shared" si="243"/>
        <v>0</v>
      </c>
    </row>
    <row r="3599" spans="9:13" x14ac:dyDescent="0.25">
      <c r="I3599">
        <f t="shared" si="241"/>
        <v>2500</v>
      </c>
      <c r="J3599">
        <v>3597</v>
      </c>
      <c r="K3599">
        <f t="shared" si="240"/>
        <v>0</v>
      </c>
      <c r="L3599">
        <f t="shared" si="242"/>
        <v>0</v>
      </c>
      <c r="M3599">
        <f t="shared" si="243"/>
        <v>0</v>
      </c>
    </row>
    <row r="3600" spans="9:13" x14ac:dyDescent="0.25">
      <c r="I3600">
        <f t="shared" si="241"/>
        <v>2500</v>
      </c>
      <c r="J3600">
        <v>3598</v>
      </c>
      <c r="K3600">
        <f t="shared" si="240"/>
        <v>0</v>
      </c>
      <c r="L3600">
        <f t="shared" si="242"/>
        <v>0</v>
      </c>
      <c r="M3600">
        <f t="shared" si="243"/>
        <v>0</v>
      </c>
    </row>
    <row r="3601" spans="9:13" x14ac:dyDescent="0.25">
      <c r="I3601">
        <f t="shared" si="241"/>
        <v>2500</v>
      </c>
      <c r="J3601">
        <v>3599</v>
      </c>
      <c r="K3601">
        <f t="shared" si="240"/>
        <v>0</v>
      </c>
      <c r="L3601">
        <f t="shared" si="242"/>
        <v>0</v>
      </c>
      <c r="M3601">
        <f t="shared" si="243"/>
        <v>0</v>
      </c>
    </row>
    <row r="3602" spans="9:13" x14ac:dyDescent="0.25">
      <c r="I3602">
        <f t="shared" si="241"/>
        <v>2500</v>
      </c>
      <c r="J3602">
        <v>3600</v>
      </c>
      <c r="K3602">
        <f t="shared" si="240"/>
        <v>0</v>
      </c>
      <c r="L3602">
        <f t="shared" si="242"/>
        <v>0</v>
      </c>
      <c r="M3602">
        <f t="shared" si="243"/>
        <v>0</v>
      </c>
    </row>
    <row r="3603" spans="9:13" x14ac:dyDescent="0.25">
      <c r="I3603">
        <f t="shared" si="241"/>
        <v>2500</v>
      </c>
      <c r="J3603">
        <v>3601</v>
      </c>
      <c r="K3603">
        <f t="shared" si="240"/>
        <v>0</v>
      </c>
      <c r="L3603">
        <f t="shared" si="242"/>
        <v>0</v>
      </c>
      <c r="M3603">
        <f t="shared" si="243"/>
        <v>0</v>
      </c>
    </row>
    <row r="3604" spans="9:13" x14ac:dyDescent="0.25">
      <c r="I3604">
        <f t="shared" si="241"/>
        <v>2500</v>
      </c>
      <c r="J3604">
        <v>3602</v>
      </c>
      <c r="K3604">
        <f t="shared" si="240"/>
        <v>0</v>
      </c>
      <c r="L3604">
        <f t="shared" si="242"/>
        <v>0</v>
      </c>
      <c r="M3604">
        <f t="shared" si="243"/>
        <v>0</v>
      </c>
    </row>
    <row r="3605" spans="9:13" x14ac:dyDescent="0.25">
      <c r="I3605">
        <f t="shared" si="241"/>
        <v>2500</v>
      </c>
      <c r="J3605">
        <v>3603</v>
      </c>
      <c r="K3605">
        <f t="shared" si="240"/>
        <v>0</v>
      </c>
      <c r="L3605">
        <f t="shared" si="242"/>
        <v>0</v>
      </c>
      <c r="M3605">
        <f t="shared" si="243"/>
        <v>0</v>
      </c>
    </row>
    <row r="3606" spans="9:13" x14ac:dyDescent="0.25">
      <c r="I3606">
        <f t="shared" si="241"/>
        <v>2500</v>
      </c>
      <c r="J3606">
        <v>3604</v>
      </c>
      <c r="K3606">
        <f t="shared" si="240"/>
        <v>0</v>
      </c>
      <c r="L3606">
        <f t="shared" si="242"/>
        <v>0</v>
      </c>
      <c r="M3606">
        <f t="shared" si="243"/>
        <v>0</v>
      </c>
    </row>
    <row r="3607" spans="9:13" x14ac:dyDescent="0.25">
      <c r="I3607">
        <f t="shared" si="241"/>
        <v>2500</v>
      </c>
      <c r="J3607">
        <v>3605</v>
      </c>
      <c r="K3607">
        <f t="shared" si="240"/>
        <v>0</v>
      </c>
      <c r="L3607">
        <f t="shared" si="242"/>
        <v>0</v>
      </c>
      <c r="M3607">
        <f t="shared" si="243"/>
        <v>0</v>
      </c>
    </row>
    <row r="3608" spans="9:13" x14ac:dyDescent="0.25">
      <c r="I3608">
        <f t="shared" si="241"/>
        <v>2500</v>
      </c>
      <c r="J3608">
        <v>3606</v>
      </c>
      <c r="K3608">
        <f t="shared" si="240"/>
        <v>0</v>
      </c>
      <c r="L3608">
        <f t="shared" si="242"/>
        <v>0</v>
      </c>
      <c r="M3608">
        <f t="shared" si="243"/>
        <v>0</v>
      </c>
    </row>
    <row r="3609" spans="9:13" x14ac:dyDescent="0.25">
      <c r="I3609">
        <f t="shared" si="241"/>
        <v>2500</v>
      </c>
      <c r="J3609">
        <v>3607</v>
      </c>
      <c r="K3609">
        <f t="shared" si="240"/>
        <v>0</v>
      </c>
      <c r="L3609">
        <f t="shared" si="242"/>
        <v>0</v>
      </c>
      <c r="M3609">
        <f t="shared" si="243"/>
        <v>0</v>
      </c>
    </row>
    <row r="3610" spans="9:13" x14ac:dyDescent="0.25">
      <c r="I3610">
        <f t="shared" si="241"/>
        <v>2500</v>
      </c>
      <c r="J3610">
        <v>3608</v>
      </c>
      <c r="K3610">
        <f t="shared" si="240"/>
        <v>0</v>
      </c>
      <c r="L3610">
        <f t="shared" si="242"/>
        <v>0</v>
      </c>
      <c r="M3610">
        <f t="shared" si="243"/>
        <v>0</v>
      </c>
    </row>
    <row r="3611" spans="9:13" x14ac:dyDescent="0.25">
      <c r="I3611">
        <f t="shared" si="241"/>
        <v>2500</v>
      </c>
      <c r="J3611">
        <v>3609</v>
      </c>
      <c r="K3611">
        <f t="shared" si="240"/>
        <v>0</v>
      </c>
      <c r="L3611">
        <f t="shared" si="242"/>
        <v>0</v>
      </c>
      <c r="M3611">
        <f t="shared" si="243"/>
        <v>0</v>
      </c>
    </row>
    <row r="3612" spans="9:13" x14ac:dyDescent="0.25">
      <c r="I3612">
        <f t="shared" si="241"/>
        <v>2500</v>
      </c>
      <c r="J3612">
        <v>3610</v>
      </c>
      <c r="K3612">
        <f t="shared" si="240"/>
        <v>0</v>
      </c>
      <c r="L3612">
        <f t="shared" si="242"/>
        <v>0</v>
      </c>
      <c r="M3612">
        <f t="shared" si="243"/>
        <v>0</v>
      </c>
    </row>
    <row r="3613" spans="9:13" x14ac:dyDescent="0.25">
      <c r="I3613">
        <f t="shared" si="241"/>
        <v>2500</v>
      </c>
      <c r="J3613">
        <v>3611</v>
      </c>
      <c r="K3613">
        <f t="shared" si="240"/>
        <v>0</v>
      </c>
      <c r="L3613">
        <f t="shared" si="242"/>
        <v>0</v>
      </c>
      <c r="M3613">
        <f t="shared" si="243"/>
        <v>0</v>
      </c>
    </row>
    <row r="3614" spans="9:13" x14ac:dyDescent="0.25">
      <c r="I3614">
        <f t="shared" si="241"/>
        <v>2500</v>
      </c>
      <c r="J3614">
        <v>3612</v>
      </c>
      <c r="K3614">
        <f t="shared" si="240"/>
        <v>0</v>
      </c>
      <c r="L3614">
        <f t="shared" si="242"/>
        <v>0</v>
      </c>
      <c r="M3614">
        <f t="shared" si="243"/>
        <v>0</v>
      </c>
    </row>
    <row r="3615" spans="9:13" x14ac:dyDescent="0.25">
      <c r="I3615">
        <f t="shared" si="241"/>
        <v>2500</v>
      </c>
      <c r="J3615">
        <v>3613</v>
      </c>
      <c r="K3615">
        <f t="shared" si="240"/>
        <v>0</v>
      </c>
      <c r="L3615">
        <f t="shared" si="242"/>
        <v>0</v>
      </c>
      <c r="M3615">
        <f t="shared" si="243"/>
        <v>0</v>
      </c>
    </row>
    <row r="3616" spans="9:13" x14ac:dyDescent="0.25">
      <c r="I3616">
        <f t="shared" si="241"/>
        <v>2500</v>
      </c>
      <c r="J3616">
        <v>3614</v>
      </c>
      <c r="K3616">
        <f t="shared" si="240"/>
        <v>0</v>
      </c>
      <c r="L3616">
        <f t="shared" si="242"/>
        <v>0</v>
      </c>
      <c r="M3616">
        <f t="shared" si="243"/>
        <v>0</v>
      </c>
    </row>
    <row r="3617" spans="9:13" x14ac:dyDescent="0.25">
      <c r="I3617">
        <f t="shared" si="241"/>
        <v>2500</v>
      </c>
      <c r="J3617">
        <v>3615</v>
      </c>
      <c r="K3617">
        <f t="shared" si="240"/>
        <v>0</v>
      </c>
      <c r="L3617">
        <f t="shared" si="242"/>
        <v>0</v>
      </c>
      <c r="M3617">
        <f t="shared" si="243"/>
        <v>0</v>
      </c>
    </row>
    <row r="3618" spans="9:13" x14ac:dyDescent="0.25">
      <c r="I3618">
        <f t="shared" si="241"/>
        <v>2500</v>
      </c>
      <c r="J3618">
        <v>3616</v>
      </c>
      <c r="K3618">
        <f t="shared" si="240"/>
        <v>0</v>
      </c>
      <c r="L3618">
        <f t="shared" si="242"/>
        <v>0</v>
      </c>
      <c r="M3618">
        <f t="shared" si="243"/>
        <v>0</v>
      </c>
    </row>
    <row r="3619" spans="9:13" x14ac:dyDescent="0.25">
      <c r="I3619">
        <f t="shared" si="241"/>
        <v>2500</v>
      </c>
      <c r="J3619">
        <v>3617</v>
      </c>
      <c r="K3619">
        <f t="shared" si="240"/>
        <v>0</v>
      </c>
      <c r="L3619">
        <f t="shared" si="242"/>
        <v>0</v>
      </c>
      <c r="M3619">
        <f t="shared" si="243"/>
        <v>0</v>
      </c>
    </row>
    <row r="3620" spans="9:13" x14ac:dyDescent="0.25">
      <c r="I3620">
        <f t="shared" si="241"/>
        <v>2500</v>
      </c>
      <c r="J3620">
        <v>3618</v>
      </c>
      <c r="K3620">
        <f t="shared" si="240"/>
        <v>0</v>
      </c>
      <c r="L3620">
        <f t="shared" si="242"/>
        <v>0</v>
      </c>
      <c r="M3620">
        <f t="shared" si="243"/>
        <v>0</v>
      </c>
    </row>
    <row r="3621" spans="9:13" x14ac:dyDescent="0.25">
      <c r="I3621">
        <f t="shared" si="241"/>
        <v>2500</v>
      </c>
      <c r="J3621">
        <v>3619</v>
      </c>
      <c r="K3621">
        <f t="shared" si="240"/>
        <v>0</v>
      </c>
      <c r="L3621">
        <f t="shared" si="242"/>
        <v>0</v>
      </c>
      <c r="M3621">
        <f t="shared" si="243"/>
        <v>0</v>
      </c>
    </row>
    <row r="3622" spans="9:13" x14ac:dyDescent="0.25">
      <c r="I3622">
        <f t="shared" si="241"/>
        <v>2500</v>
      </c>
      <c r="J3622">
        <v>3620</v>
      </c>
      <c r="K3622">
        <f t="shared" si="240"/>
        <v>0</v>
      </c>
      <c r="L3622">
        <f t="shared" si="242"/>
        <v>0</v>
      </c>
      <c r="M3622">
        <f t="shared" si="243"/>
        <v>0</v>
      </c>
    </row>
    <row r="3623" spans="9:13" x14ac:dyDescent="0.25">
      <c r="I3623">
        <f t="shared" si="241"/>
        <v>2500</v>
      </c>
      <c r="J3623">
        <v>3621</v>
      </c>
      <c r="K3623">
        <f t="shared" si="240"/>
        <v>0</v>
      </c>
      <c r="L3623">
        <f t="shared" si="242"/>
        <v>0</v>
      </c>
      <c r="M3623">
        <f t="shared" si="243"/>
        <v>0</v>
      </c>
    </row>
    <row r="3624" spans="9:13" x14ac:dyDescent="0.25">
      <c r="I3624">
        <f t="shared" si="241"/>
        <v>2500</v>
      </c>
      <c r="J3624">
        <v>3622</v>
      </c>
      <c r="K3624">
        <f t="shared" si="240"/>
        <v>0</v>
      </c>
      <c r="L3624">
        <f t="shared" si="242"/>
        <v>0</v>
      </c>
      <c r="M3624">
        <f t="shared" si="243"/>
        <v>0</v>
      </c>
    </row>
    <row r="3625" spans="9:13" x14ac:dyDescent="0.25">
      <c r="I3625">
        <f t="shared" si="241"/>
        <v>2500</v>
      </c>
      <c r="J3625">
        <v>3623</v>
      </c>
      <c r="K3625">
        <f t="shared" si="240"/>
        <v>0</v>
      </c>
      <c r="L3625">
        <f t="shared" si="242"/>
        <v>0</v>
      </c>
      <c r="M3625">
        <f t="shared" si="243"/>
        <v>0</v>
      </c>
    </row>
    <row r="3626" spans="9:13" x14ac:dyDescent="0.25">
      <c r="I3626">
        <f t="shared" si="241"/>
        <v>2500</v>
      </c>
      <c r="J3626">
        <v>3624</v>
      </c>
      <c r="K3626">
        <f t="shared" si="240"/>
        <v>0</v>
      </c>
      <c r="L3626">
        <f t="shared" si="242"/>
        <v>0</v>
      </c>
      <c r="M3626">
        <f t="shared" si="243"/>
        <v>0</v>
      </c>
    </row>
    <row r="3627" spans="9:13" x14ac:dyDescent="0.25">
      <c r="I3627">
        <f t="shared" si="241"/>
        <v>2500</v>
      </c>
      <c r="J3627">
        <v>3625</v>
      </c>
      <c r="K3627">
        <f t="shared" si="240"/>
        <v>0</v>
      </c>
      <c r="L3627">
        <f t="shared" si="242"/>
        <v>0</v>
      </c>
      <c r="M3627">
        <f t="shared" si="243"/>
        <v>0</v>
      </c>
    </row>
    <row r="3628" spans="9:13" x14ac:dyDescent="0.25">
      <c r="I3628">
        <f t="shared" si="241"/>
        <v>2500</v>
      </c>
      <c r="J3628">
        <v>3626</v>
      </c>
      <c r="K3628">
        <f t="shared" si="240"/>
        <v>0</v>
      </c>
      <c r="L3628">
        <f t="shared" si="242"/>
        <v>0</v>
      </c>
      <c r="M3628">
        <f t="shared" si="243"/>
        <v>0</v>
      </c>
    </row>
    <row r="3629" spans="9:13" x14ac:dyDescent="0.25">
      <c r="I3629">
        <f t="shared" si="241"/>
        <v>2500</v>
      </c>
      <c r="J3629">
        <v>3627</v>
      </c>
      <c r="K3629">
        <f t="shared" si="240"/>
        <v>0</v>
      </c>
      <c r="L3629">
        <f t="shared" si="242"/>
        <v>0</v>
      </c>
      <c r="M3629">
        <f t="shared" si="243"/>
        <v>0</v>
      </c>
    </row>
    <row r="3630" spans="9:13" x14ac:dyDescent="0.25">
      <c r="I3630">
        <f t="shared" si="241"/>
        <v>2500</v>
      </c>
      <c r="J3630">
        <v>3628</v>
      </c>
      <c r="K3630">
        <f t="shared" si="240"/>
        <v>0</v>
      </c>
      <c r="L3630">
        <f t="shared" si="242"/>
        <v>0</v>
      </c>
      <c r="M3630">
        <f t="shared" si="243"/>
        <v>0</v>
      </c>
    </row>
    <row r="3631" spans="9:13" x14ac:dyDescent="0.25">
      <c r="I3631">
        <f t="shared" si="241"/>
        <v>2500</v>
      </c>
      <c r="J3631">
        <v>3629</v>
      </c>
      <c r="K3631">
        <f t="shared" si="240"/>
        <v>0</v>
      </c>
      <c r="L3631">
        <f t="shared" si="242"/>
        <v>0</v>
      </c>
      <c r="M3631">
        <f t="shared" si="243"/>
        <v>0</v>
      </c>
    </row>
    <row r="3632" spans="9:13" x14ac:dyDescent="0.25">
      <c r="I3632">
        <f t="shared" si="241"/>
        <v>2500</v>
      </c>
      <c r="J3632">
        <v>3630</v>
      </c>
      <c r="K3632">
        <f t="shared" si="240"/>
        <v>0</v>
      </c>
      <c r="L3632">
        <f t="shared" si="242"/>
        <v>0</v>
      </c>
      <c r="M3632">
        <f t="shared" si="243"/>
        <v>0</v>
      </c>
    </row>
    <row r="3633" spans="9:13" x14ac:dyDescent="0.25">
      <c r="I3633">
        <f t="shared" si="241"/>
        <v>2500</v>
      </c>
      <c r="J3633">
        <v>3631</v>
      </c>
      <c r="K3633">
        <f t="shared" si="240"/>
        <v>0</v>
      </c>
      <c r="L3633">
        <f t="shared" si="242"/>
        <v>0</v>
      </c>
      <c r="M3633">
        <f t="shared" si="243"/>
        <v>0</v>
      </c>
    </row>
    <row r="3634" spans="9:13" x14ac:dyDescent="0.25">
      <c r="I3634">
        <f t="shared" si="241"/>
        <v>2500</v>
      </c>
      <c r="J3634">
        <v>3632</v>
      </c>
      <c r="K3634">
        <f t="shared" si="240"/>
        <v>0</v>
      </c>
      <c r="L3634">
        <f t="shared" si="242"/>
        <v>0</v>
      </c>
      <c r="M3634">
        <f t="shared" si="243"/>
        <v>0</v>
      </c>
    </row>
    <row r="3635" spans="9:13" x14ac:dyDescent="0.25">
      <c r="I3635">
        <f t="shared" si="241"/>
        <v>2500</v>
      </c>
      <c r="J3635">
        <v>3633</v>
      </c>
      <c r="K3635">
        <f t="shared" si="240"/>
        <v>0</v>
      </c>
      <c r="L3635">
        <f t="shared" si="242"/>
        <v>0</v>
      </c>
      <c r="M3635">
        <f t="shared" si="243"/>
        <v>0</v>
      </c>
    </row>
    <row r="3636" spans="9:13" x14ac:dyDescent="0.25">
      <c r="I3636">
        <f t="shared" si="241"/>
        <v>2500</v>
      </c>
      <c r="J3636">
        <v>3634</v>
      </c>
      <c r="K3636">
        <f t="shared" si="240"/>
        <v>0</v>
      </c>
      <c r="L3636">
        <f t="shared" si="242"/>
        <v>0</v>
      </c>
      <c r="M3636">
        <f t="shared" si="243"/>
        <v>0</v>
      </c>
    </row>
    <row r="3637" spans="9:13" x14ac:dyDescent="0.25">
      <c r="I3637">
        <f t="shared" si="241"/>
        <v>2500</v>
      </c>
      <c r="J3637">
        <v>3635</v>
      </c>
      <c r="K3637">
        <f t="shared" si="240"/>
        <v>0</v>
      </c>
      <c r="L3637">
        <f t="shared" si="242"/>
        <v>0</v>
      </c>
      <c r="M3637">
        <f t="shared" si="243"/>
        <v>0</v>
      </c>
    </row>
    <row r="3638" spans="9:13" x14ac:dyDescent="0.25">
      <c r="I3638">
        <f t="shared" si="241"/>
        <v>2500</v>
      </c>
      <c r="J3638">
        <v>3636</v>
      </c>
      <c r="K3638">
        <f t="shared" si="240"/>
        <v>0</v>
      </c>
      <c r="L3638">
        <f t="shared" si="242"/>
        <v>0</v>
      </c>
      <c r="M3638">
        <f t="shared" si="243"/>
        <v>0</v>
      </c>
    </row>
    <row r="3639" spans="9:13" x14ac:dyDescent="0.25">
      <c r="I3639">
        <f t="shared" si="241"/>
        <v>2500</v>
      </c>
      <c r="J3639">
        <v>3637</v>
      </c>
      <c r="K3639">
        <f t="shared" si="240"/>
        <v>0</v>
      </c>
      <c r="L3639">
        <f t="shared" si="242"/>
        <v>0</v>
      </c>
      <c r="M3639">
        <f t="shared" si="243"/>
        <v>0</v>
      </c>
    </row>
    <row r="3640" spans="9:13" x14ac:dyDescent="0.25">
      <c r="I3640">
        <f t="shared" si="241"/>
        <v>2500</v>
      </c>
      <c r="J3640">
        <v>3638</v>
      </c>
      <c r="K3640">
        <f t="shared" si="240"/>
        <v>0</v>
      </c>
      <c r="L3640">
        <f t="shared" si="242"/>
        <v>0</v>
      </c>
      <c r="M3640">
        <f t="shared" si="243"/>
        <v>0</v>
      </c>
    </row>
    <row r="3641" spans="9:13" x14ac:dyDescent="0.25">
      <c r="I3641">
        <f t="shared" si="241"/>
        <v>2500</v>
      </c>
      <c r="J3641">
        <v>3639</v>
      </c>
      <c r="K3641">
        <f t="shared" si="240"/>
        <v>0</v>
      </c>
      <c r="L3641">
        <f t="shared" si="242"/>
        <v>0</v>
      </c>
      <c r="M3641">
        <f t="shared" si="243"/>
        <v>0</v>
      </c>
    </row>
    <row r="3642" spans="9:13" x14ac:dyDescent="0.25">
      <c r="I3642">
        <f t="shared" si="241"/>
        <v>2500</v>
      </c>
      <c r="J3642">
        <v>3640</v>
      </c>
      <c r="K3642">
        <f t="shared" si="240"/>
        <v>0</v>
      </c>
      <c r="L3642">
        <f t="shared" si="242"/>
        <v>0</v>
      </c>
      <c r="M3642">
        <f t="shared" si="243"/>
        <v>0</v>
      </c>
    </row>
    <row r="3643" spans="9:13" x14ac:dyDescent="0.25">
      <c r="I3643">
        <f t="shared" si="241"/>
        <v>2500</v>
      </c>
      <c r="J3643">
        <v>3641</v>
      </c>
      <c r="K3643">
        <f t="shared" si="240"/>
        <v>0</v>
      </c>
      <c r="L3643">
        <f t="shared" si="242"/>
        <v>0</v>
      </c>
      <c r="M3643">
        <f t="shared" si="243"/>
        <v>0</v>
      </c>
    </row>
    <row r="3644" spans="9:13" x14ac:dyDescent="0.25">
      <c r="I3644">
        <f t="shared" si="241"/>
        <v>2500</v>
      </c>
      <c r="J3644">
        <v>3642</v>
      </c>
      <c r="K3644">
        <f t="shared" si="240"/>
        <v>0</v>
      </c>
      <c r="L3644">
        <f t="shared" si="242"/>
        <v>0</v>
      </c>
      <c r="M3644">
        <f t="shared" si="243"/>
        <v>0</v>
      </c>
    </row>
    <row r="3645" spans="9:13" x14ac:dyDescent="0.25">
      <c r="I3645">
        <f t="shared" si="241"/>
        <v>2500</v>
      </c>
      <c r="J3645">
        <v>3643</v>
      </c>
      <c r="K3645">
        <f t="shared" ref="K3645:K3708" si="244">IF(I3645+J3645&gt;(G$2-(G$2*G$3*G$4/100/100))/2, (1-(_xlfn.HYPGEOM.DIST((I3645+J3645-1), (G$2-(G$2*G$3*G$4/100/100)), G$2/2, G$2, TRUE))),_xlfn.HYPGEOM.DIST(I3645+J3645, (G$2-(G$2*G$3*G$4/100/100)), G$2/2, G$2, TRUE))</f>
        <v>0</v>
      </c>
      <c r="L3645">
        <f t="shared" si="242"/>
        <v>0</v>
      </c>
      <c r="M3645">
        <f t="shared" si="243"/>
        <v>0</v>
      </c>
    </row>
    <row r="3646" spans="9:13" x14ac:dyDescent="0.25">
      <c r="I3646">
        <f t="shared" si="241"/>
        <v>2500</v>
      </c>
      <c r="J3646">
        <v>3644</v>
      </c>
      <c r="K3646">
        <f t="shared" si="244"/>
        <v>0</v>
      </c>
      <c r="L3646">
        <f t="shared" si="242"/>
        <v>0</v>
      </c>
      <c r="M3646">
        <f t="shared" si="243"/>
        <v>0</v>
      </c>
    </row>
    <row r="3647" spans="9:13" x14ac:dyDescent="0.25">
      <c r="I3647">
        <f t="shared" si="241"/>
        <v>2500</v>
      </c>
      <c r="J3647">
        <v>3645</v>
      </c>
      <c r="K3647">
        <f t="shared" si="244"/>
        <v>0</v>
      </c>
      <c r="L3647">
        <f t="shared" si="242"/>
        <v>0</v>
      </c>
      <c r="M3647">
        <f t="shared" si="243"/>
        <v>0</v>
      </c>
    </row>
    <row r="3648" spans="9:13" x14ac:dyDescent="0.25">
      <c r="I3648">
        <f t="shared" si="241"/>
        <v>2500</v>
      </c>
      <c r="J3648">
        <v>3646</v>
      </c>
      <c r="K3648">
        <f t="shared" si="244"/>
        <v>0</v>
      </c>
      <c r="L3648">
        <f t="shared" si="242"/>
        <v>0</v>
      </c>
      <c r="M3648">
        <f t="shared" si="243"/>
        <v>0</v>
      </c>
    </row>
    <row r="3649" spans="9:13" x14ac:dyDescent="0.25">
      <c r="I3649">
        <f t="shared" si="241"/>
        <v>2500</v>
      </c>
      <c r="J3649">
        <v>3647</v>
      </c>
      <c r="K3649">
        <f t="shared" si="244"/>
        <v>0</v>
      </c>
      <c r="L3649">
        <f t="shared" si="242"/>
        <v>0</v>
      </c>
      <c r="M3649">
        <f t="shared" si="243"/>
        <v>0</v>
      </c>
    </row>
    <row r="3650" spans="9:13" x14ac:dyDescent="0.25">
      <c r="I3650">
        <f t="shared" si="241"/>
        <v>2500</v>
      </c>
      <c r="J3650">
        <v>3648</v>
      </c>
      <c r="K3650">
        <f t="shared" si="244"/>
        <v>0</v>
      </c>
      <c r="L3650">
        <f t="shared" si="242"/>
        <v>0</v>
      </c>
      <c r="M3650">
        <f t="shared" si="243"/>
        <v>0</v>
      </c>
    </row>
    <row r="3651" spans="9:13" x14ac:dyDescent="0.25">
      <c r="I3651">
        <f t="shared" si="241"/>
        <v>2500</v>
      </c>
      <c r="J3651">
        <v>3649</v>
      </c>
      <c r="K3651">
        <f t="shared" si="244"/>
        <v>0</v>
      </c>
      <c r="L3651">
        <f t="shared" si="242"/>
        <v>0</v>
      </c>
      <c r="M3651">
        <f t="shared" si="243"/>
        <v>0</v>
      </c>
    </row>
    <row r="3652" spans="9:13" x14ac:dyDescent="0.25">
      <c r="I3652">
        <f t="shared" ref="I3652:I3715" si="245">G$5</f>
        <v>2500</v>
      </c>
      <c r="J3652">
        <v>3650</v>
      </c>
      <c r="K3652">
        <f t="shared" si="244"/>
        <v>0</v>
      </c>
      <c r="L3652">
        <f t="shared" ref="L3652:L3715" si="246">_xlfn.HYPGEOM.DIST(J3652,  (G$2-0.5*G$2)*0.5, G$2/2-I3652,(G$2-0.5*G$2), FALSE)</f>
        <v>0</v>
      </c>
      <c r="M3652">
        <f t="shared" ref="M3652:M3715" si="247">K3652*L3652</f>
        <v>0</v>
      </c>
    </row>
    <row r="3653" spans="9:13" x14ac:dyDescent="0.25">
      <c r="I3653">
        <f t="shared" si="245"/>
        <v>2500</v>
      </c>
      <c r="J3653">
        <v>3651</v>
      </c>
      <c r="K3653">
        <f t="shared" si="244"/>
        <v>0</v>
      </c>
      <c r="L3653">
        <f t="shared" si="246"/>
        <v>0</v>
      </c>
      <c r="M3653">
        <f t="shared" si="247"/>
        <v>0</v>
      </c>
    </row>
    <row r="3654" spans="9:13" x14ac:dyDescent="0.25">
      <c r="I3654">
        <f t="shared" si="245"/>
        <v>2500</v>
      </c>
      <c r="J3654">
        <v>3652</v>
      </c>
      <c r="K3654">
        <f t="shared" si="244"/>
        <v>0</v>
      </c>
      <c r="L3654">
        <f t="shared" si="246"/>
        <v>0</v>
      </c>
      <c r="M3654">
        <f t="shared" si="247"/>
        <v>0</v>
      </c>
    </row>
    <row r="3655" spans="9:13" x14ac:dyDescent="0.25">
      <c r="I3655">
        <f t="shared" si="245"/>
        <v>2500</v>
      </c>
      <c r="J3655">
        <v>3653</v>
      </c>
      <c r="K3655">
        <f t="shared" si="244"/>
        <v>0</v>
      </c>
      <c r="L3655">
        <f t="shared" si="246"/>
        <v>0</v>
      </c>
      <c r="M3655">
        <f t="shared" si="247"/>
        <v>0</v>
      </c>
    </row>
    <row r="3656" spans="9:13" x14ac:dyDescent="0.25">
      <c r="I3656">
        <f t="shared" si="245"/>
        <v>2500</v>
      </c>
      <c r="J3656">
        <v>3654</v>
      </c>
      <c r="K3656">
        <f t="shared" si="244"/>
        <v>0</v>
      </c>
      <c r="L3656">
        <f t="shared" si="246"/>
        <v>0</v>
      </c>
      <c r="M3656">
        <f t="shared" si="247"/>
        <v>0</v>
      </c>
    </row>
    <row r="3657" spans="9:13" x14ac:dyDescent="0.25">
      <c r="I3657">
        <f t="shared" si="245"/>
        <v>2500</v>
      </c>
      <c r="J3657">
        <v>3655</v>
      </c>
      <c r="K3657">
        <f t="shared" si="244"/>
        <v>0</v>
      </c>
      <c r="L3657">
        <f t="shared" si="246"/>
        <v>0</v>
      </c>
      <c r="M3657">
        <f t="shared" si="247"/>
        <v>0</v>
      </c>
    </row>
    <row r="3658" spans="9:13" x14ac:dyDescent="0.25">
      <c r="I3658">
        <f t="shared" si="245"/>
        <v>2500</v>
      </c>
      <c r="J3658">
        <v>3656</v>
      </c>
      <c r="K3658">
        <f t="shared" si="244"/>
        <v>0</v>
      </c>
      <c r="L3658">
        <f t="shared" si="246"/>
        <v>0</v>
      </c>
      <c r="M3658">
        <f t="shared" si="247"/>
        <v>0</v>
      </c>
    </row>
    <row r="3659" spans="9:13" x14ac:dyDescent="0.25">
      <c r="I3659">
        <f t="shared" si="245"/>
        <v>2500</v>
      </c>
      <c r="J3659">
        <v>3657</v>
      </c>
      <c r="K3659">
        <f t="shared" si="244"/>
        <v>0</v>
      </c>
      <c r="L3659">
        <f t="shared" si="246"/>
        <v>0</v>
      </c>
      <c r="M3659">
        <f t="shared" si="247"/>
        <v>0</v>
      </c>
    </row>
    <row r="3660" spans="9:13" x14ac:dyDescent="0.25">
      <c r="I3660">
        <f t="shared" si="245"/>
        <v>2500</v>
      </c>
      <c r="J3660">
        <v>3658</v>
      </c>
      <c r="K3660">
        <f t="shared" si="244"/>
        <v>0</v>
      </c>
      <c r="L3660">
        <f t="shared" si="246"/>
        <v>0</v>
      </c>
      <c r="M3660">
        <f t="shared" si="247"/>
        <v>0</v>
      </c>
    </row>
    <row r="3661" spans="9:13" x14ac:dyDescent="0.25">
      <c r="I3661">
        <f t="shared" si="245"/>
        <v>2500</v>
      </c>
      <c r="J3661">
        <v>3659</v>
      </c>
      <c r="K3661">
        <f t="shared" si="244"/>
        <v>0</v>
      </c>
      <c r="L3661">
        <f t="shared" si="246"/>
        <v>0</v>
      </c>
      <c r="M3661">
        <f t="shared" si="247"/>
        <v>0</v>
      </c>
    </row>
    <row r="3662" spans="9:13" x14ac:dyDescent="0.25">
      <c r="I3662">
        <f t="shared" si="245"/>
        <v>2500</v>
      </c>
      <c r="J3662">
        <v>3660</v>
      </c>
      <c r="K3662">
        <f t="shared" si="244"/>
        <v>0</v>
      </c>
      <c r="L3662">
        <f t="shared" si="246"/>
        <v>0</v>
      </c>
      <c r="M3662">
        <f t="shared" si="247"/>
        <v>0</v>
      </c>
    </row>
    <row r="3663" spans="9:13" x14ac:dyDescent="0.25">
      <c r="I3663">
        <f t="shared" si="245"/>
        <v>2500</v>
      </c>
      <c r="J3663">
        <v>3661</v>
      </c>
      <c r="K3663">
        <f t="shared" si="244"/>
        <v>0</v>
      </c>
      <c r="L3663">
        <f t="shared" si="246"/>
        <v>0</v>
      </c>
      <c r="M3663">
        <f t="shared" si="247"/>
        <v>0</v>
      </c>
    </row>
    <row r="3664" spans="9:13" x14ac:dyDescent="0.25">
      <c r="I3664">
        <f t="shared" si="245"/>
        <v>2500</v>
      </c>
      <c r="J3664">
        <v>3662</v>
      </c>
      <c r="K3664">
        <f t="shared" si="244"/>
        <v>0</v>
      </c>
      <c r="L3664">
        <f t="shared" si="246"/>
        <v>0</v>
      </c>
      <c r="M3664">
        <f t="shared" si="247"/>
        <v>0</v>
      </c>
    </row>
    <row r="3665" spans="9:13" x14ac:dyDescent="0.25">
      <c r="I3665">
        <f t="shared" si="245"/>
        <v>2500</v>
      </c>
      <c r="J3665">
        <v>3663</v>
      </c>
      <c r="K3665">
        <f t="shared" si="244"/>
        <v>0</v>
      </c>
      <c r="L3665">
        <f t="shared" si="246"/>
        <v>0</v>
      </c>
      <c r="M3665">
        <f t="shared" si="247"/>
        <v>0</v>
      </c>
    </row>
    <row r="3666" spans="9:13" x14ac:dyDescent="0.25">
      <c r="I3666">
        <f t="shared" si="245"/>
        <v>2500</v>
      </c>
      <c r="J3666">
        <v>3664</v>
      </c>
      <c r="K3666">
        <f t="shared" si="244"/>
        <v>0</v>
      </c>
      <c r="L3666">
        <f t="shared" si="246"/>
        <v>0</v>
      </c>
      <c r="M3666">
        <f t="shared" si="247"/>
        <v>0</v>
      </c>
    </row>
    <row r="3667" spans="9:13" x14ac:dyDescent="0.25">
      <c r="I3667">
        <f t="shared" si="245"/>
        <v>2500</v>
      </c>
      <c r="J3667">
        <v>3665</v>
      </c>
      <c r="K3667">
        <f t="shared" si="244"/>
        <v>0</v>
      </c>
      <c r="L3667">
        <f t="shared" si="246"/>
        <v>0</v>
      </c>
      <c r="M3667">
        <f t="shared" si="247"/>
        <v>0</v>
      </c>
    </row>
    <row r="3668" spans="9:13" x14ac:dyDescent="0.25">
      <c r="I3668">
        <f t="shared" si="245"/>
        <v>2500</v>
      </c>
      <c r="J3668">
        <v>3666</v>
      </c>
      <c r="K3668">
        <f t="shared" si="244"/>
        <v>0</v>
      </c>
      <c r="L3668">
        <f t="shared" si="246"/>
        <v>0</v>
      </c>
      <c r="M3668">
        <f t="shared" si="247"/>
        <v>0</v>
      </c>
    </row>
    <row r="3669" spans="9:13" x14ac:dyDescent="0.25">
      <c r="I3669">
        <f t="shared" si="245"/>
        <v>2500</v>
      </c>
      <c r="J3669">
        <v>3667</v>
      </c>
      <c r="K3669">
        <f t="shared" si="244"/>
        <v>0</v>
      </c>
      <c r="L3669">
        <f t="shared" si="246"/>
        <v>0</v>
      </c>
      <c r="M3669">
        <f t="shared" si="247"/>
        <v>0</v>
      </c>
    </row>
    <row r="3670" spans="9:13" x14ac:dyDescent="0.25">
      <c r="I3670">
        <f t="shared" si="245"/>
        <v>2500</v>
      </c>
      <c r="J3670">
        <v>3668</v>
      </c>
      <c r="K3670">
        <f t="shared" si="244"/>
        <v>0</v>
      </c>
      <c r="L3670">
        <f t="shared" si="246"/>
        <v>0</v>
      </c>
      <c r="M3670">
        <f t="shared" si="247"/>
        <v>0</v>
      </c>
    </row>
    <row r="3671" spans="9:13" x14ac:dyDescent="0.25">
      <c r="I3671">
        <f t="shared" si="245"/>
        <v>2500</v>
      </c>
      <c r="J3671">
        <v>3669</v>
      </c>
      <c r="K3671">
        <f t="shared" si="244"/>
        <v>0</v>
      </c>
      <c r="L3671">
        <f t="shared" si="246"/>
        <v>0</v>
      </c>
      <c r="M3671">
        <f t="shared" si="247"/>
        <v>0</v>
      </c>
    </row>
    <row r="3672" spans="9:13" x14ac:dyDescent="0.25">
      <c r="I3672">
        <f t="shared" si="245"/>
        <v>2500</v>
      </c>
      <c r="J3672">
        <v>3670</v>
      </c>
      <c r="K3672">
        <f t="shared" si="244"/>
        <v>0</v>
      </c>
      <c r="L3672">
        <f t="shared" si="246"/>
        <v>0</v>
      </c>
      <c r="M3672">
        <f t="shared" si="247"/>
        <v>0</v>
      </c>
    </row>
    <row r="3673" spans="9:13" x14ac:dyDescent="0.25">
      <c r="I3673">
        <f t="shared" si="245"/>
        <v>2500</v>
      </c>
      <c r="J3673">
        <v>3671</v>
      </c>
      <c r="K3673">
        <f t="shared" si="244"/>
        <v>0</v>
      </c>
      <c r="L3673">
        <f t="shared" si="246"/>
        <v>0</v>
      </c>
      <c r="M3673">
        <f t="shared" si="247"/>
        <v>0</v>
      </c>
    </row>
    <row r="3674" spans="9:13" x14ac:dyDescent="0.25">
      <c r="I3674">
        <f t="shared" si="245"/>
        <v>2500</v>
      </c>
      <c r="J3674">
        <v>3672</v>
      </c>
      <c r="K3674">
        <f t="shared" si="244"/>
        <v>0</v>
      </c>
      <c r="L3674">
        <f t="shared" si="246"/>
        <v>0</v>
      </c>
      <c r="M3674">
        <f t="shared" si="247"/>
        <v>0</v>
      </c>
    </row>
    <row r="3675" spans="9:13" x14ac:dyDescent="0.25">
      <c r="I3675">
        <f t="shared" si="245"/>
        <v>2500</v>
      </c>
      <c r="J3675">
        <v>3673</v>
      </c>
      <c r="K3675">
        <f t="shared" si="244"/>
        <v>0</v>
      </c>
      <c r="L3675">
        <f t="shared" si="246"/>
        <v>0</v>
      </c>
      <c r="M3675">
        <f t="shared" si="247"/>
        <v>0</v>
      </c>
    </row>
    <row r="3676" spans="9:13" x14ac:dyDescent="0.25">
      <c r="I3676">
        <f t="shared" si="245"/>
        <v>2500</v>
      </c>
      <c r="J3676">
        <v>3674</v>
      </c>
      <c r="K3676">
        <f t="shared" si="244"/>
        <v>0</v>
      </c>
      <c r="L3676">
        <f t="shared" si="246"/>
        <v>0</v>
      </c>
      <c r="M3676">
        <f t="shared" si="247"/>
        <v>0</v>
      </c>
    </row>
    <row r="3677" spans="9:13" x14ac:dyDescent="0.25">
      <c r="I3677">
        <f t="shared" si="245"/>
        <v>2500</v>
      </c>
      <c r="J3677">
        <v>3675</v>
      </c>
      <c r="K3677">
        <f t="shared" si="244"/>
        <v>0</v>
      </c>
      <c r="L3677">
        <f t="shared" si="246"/>
        <v>0</v>
      </c>
      <c r="M3677">
        <f t="shared" si="247"/>
        <v>0</v>
      </c>
    </row>
    <row r="3678" spans="9:13" x14ac:dyDescent="0.25">
      <c r="I3678">
        <f t="shared" si="245"/>
        <v>2500</v>
      </c>
      <c r="J3678">
        <v>3676</v>
      </c>
      <c r="K3678">
        <f t="shared" si="244"/>
        <v>0</v>
      </c>
      <c r="L3678">
        <f t="shared" si="246"/>
        <v>0</v>
      </c>
      <c r="M3678">
        <f t="shared" si="247"/>
        <v>0</v>
      </c>
    </row>
    <row r="3679" spans="9:13" x14ac:dyDescent="0.25">
      <c r="I3679">
        <f t="shared" si="245"/>
        <v>2500</v>
      </c>
      <c r="J3679">
        <v>3677</v>
      </c>
      <c r="K3679">
        <f t="shared" si="244"/>
        <v>0</v>
      </c>
      <c r="L3679">
        <f t="shared" si="246"/>
        <v>0</v>
      </c>
      <c r="M3679">
        <f t="shared" si="247"/>
        <v>0</v>
      </c>
    </row>
    <row r="3680" spans="9:13" x14ac:dyDescent="0.25">
      <c r="I3680">
        <f t="shared" si="245"/>
        <v>2500</v>
      </c>
      <c r="J3680">
        <v>3678</v>
      </c>
      <c r="K3680">
        <f t="shared" si="244"/>
        <v>0</v>
      </c>
      <c r="L3680">
        <f t="shared" si="246"/>
        <v>0</v>
      </c>
      <c r="M3680">
        <f t="shared" si="247"/>
        <v>0</v>
      </c>
    </row>
    <row r="3681" spans="9:13" x14ac:dyDescent="0.25">
      <c r="I3681">
        <f t="shared" si="245"/>
        <v>2500</v>
      </c>
      <c r="J3681">
        <v>3679</v>
      </c>
      <c r="K3681">
        <f t="shared" si="244"/>
        <v>0</v>
      </c>
      <c r="L3681">
        <f t="shared" si="246"/>
        <v>0</v>
      </c>
      <c r="M3681">
        <f t="shared" si="247"/>
        <v>0</v>
      </c>
    </row>
    <row r="3682" spans="9:13" x14ac:dyDescent="0.25">
      <c r="I3682">
        <f t="shared" si="245"/>
        <v>2500</v>
      </c>
      <c r="J3682">
        <v>3680</v>
      </c>
      <c r="K3682">
        <f t="shared" si="244"/>
        <v>0</v>
      </c>
      <c r="L3682">
        <f t="shared" si="246"/>
        <v>0</v>
      </c>
      <c r="M3682">
        <f t="shared" si="247"/>
        <v>0</v>
      </c>
    </row>
    <row r="3683" spans="9:13" x14ac:dyDescent="0.25">
      <c r="I3683">
        <f t="shared" si="245"/>
        <v>2500</v>
      </c>
      <c r="J3683">
        <v>3681</v>
      </c>
      <c r="K3683">
        <f t="shared" si="244"/>
        <v>0</v>
      </c>
      <c r="L3683">
        <f t="shared" si="246"/>
        <v>0</v>
      </c>
      <c r="M3683">
        <f t="shared" si="247"/>
        <v>0</v>
      </c>
    </row>
    <row r="3684" spans="9:13" x14ac:dyDescent="0.25">
      <c r="I3684">
        <f t="shared" si="245"/>
        <v>2500</v>
      </c>
      <c r="J3684">
        <v>3682</v>
      </c>
      <c r="K3684">
        <f t="shared" si="244"/>
        <v>0</v>
      </c>
      <c r="L3684">
        <f t="shared" si="246"/>
        <v>0</v>
      </c>
      <c r="M3684">
        <f t="shared" si="247"/>
        <v>0</v>
      </c>
    </row>
    <row r="3685" spans="9:13" x14ac:dyDescent="0.25">
      <c r="I3685">
        <f t="shared" si="245"/>
        <v>2500</v>
      </c>
      <c r="J3685">
        <v>3683</v>
      </c>
      <c r="K3685">
        <f t="shared" si="244"/>
        <v>0</v>
      </c>
      <c r="L3685">
        <f t="shared" si="246"/>
        <v>0</v>
      </c>
      <c r="M3685">
        <f t="shared" si="247"/>
        <v>0</v>
      </c>
    </row>
    <row r="3686" spans="9:13" x14ac:dyDescent="0.25">
      <c r="I3686">
        <f t="shared" si="245"/>
        <v>2500</v>
      </c>
      <c r="J3686">
        <v>3684</v>
      </c>
      <c r="K3686">
        <f t="shared" si="244"/>
        <v>0</v>
      </c>
      <c r="L3686">
        <f t="shared" si="246"/>
        <v>0</v>
      </c>
      <c r="M3686">
        <f t="shared" si="247"/>
        <v>0</v>
      </c>
    </row>
    <row r="3687" spans="9:13" x14ac:dyDescent="0.25">
      <c r="I3687">
        <f t="shared" si="245"/>
        <v>2500</v>
      </c>
      <c r="J3687">
        <v>3685</v>
      </c>
      <c r="K3687">
        <f t="shared" si="244"/>
        <v>0</v>
      </c>
      <c r="L3687">
        <f t="shared" si="246"/>
        <v>0</v>
      </c>
      <c r="M3687">
        <f t="shared" si="247"/>
        <v>0</v>
      </c>
    </row>
    <row r="3688" spans="9:13" x14ac:dyDescent="0.25">
      <c r="I3688">
        <f t="shared" si="245"/>
        <v>2500</v>
      </c>
      <c r="J3688">
        <v>3686</v>
      </c>
      <c r="K3688">
        <f t="shared" si="244"/>
        <v>0</v>
      </c>
      <c r="L3688">
        <f t="shared" si="246"/>
        <v>0</v>
      </c>
      <c r="M3688">
        <f t="shared" si="247"/>
        <v>0</v>
      </c>
    </row>
    <row r="3689" spans="9:13" x14ac:dyDescent="0.25">
      <c r="I3689">
        <f t="shared" si="245"/>
        <v>2500</v>
      </c>
      <c r="J3689">
        <v>3687</v>
      </c>
      <c r="K3689">
        <f t="shared" si="244"/>
        <v>0</v>
      </c>
      <c r="L3689">
        <f t="shared" si="246"/>
        <v>0</v>
      </c>
      <c r="M3689">
        <f t="shared" si="247"/>
        <v>0</v>
      </c>
    </row>
    <row r="3690" spans="9:13" x14ac:dyDescent="0.25">
      <c r="I3690">
        <f t="shared" si="245"/>
        <v>2500</v>
      </c>
      <c r="J3690">
        <v>3688</v>
      </c>
      <c r="K3690">
        <f t="shared" si="244"/>
        <v>0</v>
      </c>
      <c r="L3690">
        <f t="shared" si="246"/>
        <v>0</v>
      </c>
      <c r="M3690">
        <f t="shared" si="247"/>
        <v>0</v>
      </c>
    </row>
    <row r="3691" spans="9:13" x14ac:dyDescent="0.25">
      <c r="I3691">
        <f t="shared" si="245"/>
        <v>2500</v>
      </c>
      <c r="J3691">
        <v>3689</v>
      </c>
      <c r="K3691">
        <f t="shared" si="244"/>
        <v>0</v>
      </c>
      <c r="L3691">
        <f t="shared" si="246"/>
        <v>0</v>
      </c>
      <c r="M3691">
        <f t="shared" si="247"/>
        <v>0</v>
      </c>
    </row>
    <row r="3692" spans="9:13" x14ac:dyDescent="0.25">
      <c r="I3692">
        <f t="shared" si="245"/>
        <v>2500</v>
      </c>
      <c r="J3692">
        <v>3690</v>
      </c>
      <c r="K3692">
        <f t="shared" si="244"/>
        <v>0</v>
      </c>
      <c r="L3692">
        <f t="shared" si="246"/>
        <v>0</v>
      </c>
      <c r="M3692">
        <f t="shared" si="247"/>
        <v>0</v>
      </c>
    </row>
    <row r="3693" spans="9:13" x14ac:dyDescent="0.25">
      <c r="I3693">
        <f t="shared" si="245"/>
        <v>2500</v>
      </c>
      <c r="J3693">
        <v>3691</v>
      </c>
      <c r="K3693">
        <f t="shared" si="244"/>
        <v>0</v>
      </c>
      <c r="L3693">
        <f t="shared" si="246"/>
        <v>0</v>
      </c>
      <c r="M3693">
        <f t="shared" si="247"/>
        <v>0</v>
      </c>
    </row>
    <row r="3694" spans="9:13" x14ac:dyDescent="0.25">
      <c r="I3694">
        <f t="shared" si="245"/>
        <v>2500</v>
      </c>
      <c r="J3694">
        <v>3692</v>
      </c>
      <c r="K3694">
        <f t="shared" si="244"/>
        <v>0</v>
      </c>
      <c r="L3694">
        <f t="shared" si="246"/>
        <v>0</v>
      </c>
      <c r="M3694">
        <f t="shared" si="247"/>
        <v>0</v>
      </c>
    </row>
    <row r="3695" spans="9:13" x14ac:dyDescent="0.25">
      <c r="I3695">
        <f t="shared" si="245"/>
        <v>2500</v>
      </c>
      <c r="J3695">
        <v>3693</v>
      </c>
      <c r="K3695">
        <f t="shared" si="244"/>
        <v>0</v>
      </c>
      <c r="L3695">
        <f t="shared" si="246"/>
        <v>0</v>
      </c>
      <c r="M3695">
        <f t="shared" si="247"/>
        <v>0</v>
      </c>
    </row>
    <row r="3696" spans="9:13" x14ac:dyDescent="0.25">
      <c r="I3696">
        <f t="shared" si="245"/>
        <v>2500</v>
      </c>
      <c r="J3696">
        <v>3694</v>
      </c>
      <c r="K3696">
        <f t="shared" si="244"/>
        <v>0</v>
      </c>
      <c r="L3696">
        <f t="shared" si="246"/>
        <v>0</v>
      </c>
      <c r="M3696">
        <f t="shared" si="247"/>
        <v>0</v>
      </c>
    </row>
    <row r="3697" spans="9:13" x14ac:dyDescent="0.25">
      <c r="I3697">
        <f t="shared" si="245"/>
        <v>2500</v>
      </c>
      <c r="J3697">
        <v>3695</v>
      </c>
      <c r="K3697">
        <f t="shared" si="244"/>
        <v>0</v>
      </c>
      <c r="L3697">
        <f t="shared" si="246"/>
        <v>0</v>
      </c>
      <c r="M3697">
        <f t="shared" si="247"/>
        <v>0</v>
      </c>
    </row>
    <row r="3698" spans="9:13" x14ac:dyDescent="0.25">
      <c r="I3698">
        <f t="shared" si="245"/>
        <v>2500</v>
      </c>
      <c r="J3698">
        <v>3696</v>
      </c>
      <c r="K3698">
        <f t="shared" si="244"/>
        <v>0</v>
      </c>
      <c r="L3698">
        <f t="shared" si="246"/>
        <v>0</v>
      </c>
      <c r="M3698">
        <f t="shared" si="247"/>
        <v>0</v>
      </c>
    </row>
    <row r="3699" spans="9:13" x14ac:dyDescent="0.25">
      <c r="I3699">
        <f t="shared" si="245"/>
        <v>2500</v>
      </c>
      <c r="J3699">
        <v>3697</v>
      </c>
      <c r="K3699">
        <f t="shared" si="244"/>
        <v>0</v>
      </c>
      <c r="L3699">
        <f t="shared" si="246"/>
        <v>0</v>
      </c>
      <c r="M3699">
        <f t="shared" si="247"/>
        <v>0</v>
      </c>
    </row>
    <row r="3700" spans="9:13" x14ac:dyDescent="0.25">
      <c r="I3700">
        <f t="shared" si="245"/>
        <v>2500</v>
      </c>
      <c r="J3700">
        <v>3698</v>
      </c>
      <c r="K3700">
        <f t="shared" si="244"/>
        <v>0</v>
      </c>
      <c r="L3700">
        <f t="shared" si="246"/>
        <v>0</v>
      </c>
      <c r="M3700">
        <f t="shared" si="247"/>
        <v>0</v>
      </c>
    </row>
    <row r="3701" spans="9:13" x14ac:dyDescent="0.25">
      <c r="I3701">
        <f t="shared" si="245"/>
        <v>2500</v>
      </c>
      <c r="J3701">
        <v>3699</v>
      </c>
      <c r="K3701">
        <f t="shared" si="244"/>
        <v>0</v>
      </c>
      <c r="L3701">
        <f t="shared" si="246"/>
        <v>0</v>
      </c>
      <c r="M3701">
        <f t="shared" si="247"/>
        <v>0</v>
      </c>
    </row>
    <row r="3702" spans="9:13" x14ac:dyDescent="0.25">
      <c r="I3702">
        <f t="shared" si="245"/>
        <v>2500</v>
      </c>
      <c r="J3702">
        <v>3700</v>
      </c>
      <c r="K3702">
        <f t="shared" si="244"/>
        <v>0</v>
      </c>
      <c r="L3702">
        <f t="shared" si="246"/>
        <v>0</v>
      </c>
      <c r="M3702">
        <f t="shared" si="247"/>
        <v>0</v>
      </c>
    </row>
    <row r="3703" spans="9:13" x14ac:dyDescent="0.25">
      <c r="I3703">
        <f t="shared" si="245"/>
        <v>2500</v>
      </c>
      <c r="J3703">
        <v>3701</v>
      </c>
      <c r="K3703">
        <f t="shared" si="244"/>
        <v>0</v>
      </c>
      <c r="L3703">
        <f t="shared" si="246"/>
        <v>0</v>
      </c>
      <c r="M3703">
        <f t="shared" si="247"/>
        <v>0</v>
      </c>
    </row>
    <row r="3704" spans="9:13" x14ac:dyDescent="0.25">
      <c r="I3704">
        <f t="shared" si="245"/>
        <v>2500</v>
      </c>
      <c r="J3704">
        <v>3702</v>
      </c>
      <c r="K3704">
        <f t="shared" si="244"/>
        <v>0</v>
      </c>
      <c r="L3704">
        <f t="shared" si="246"/>
        <v>0</v>
      </c>
      <c r="M3704">
        <f t="shared" si="247"/>
        <v>0</v>
      </c>
    </row>
    <row r="3705" spans="9:13" x14ac:dyDescent="0.25">
      <c r="I3705">
        <f t="shared" si="245"/>
        <v>2500</v>
      </c>
      <c r="J3705">
        <v>3703</v>
      </c>
      <c r="K3705">
        <f t="shared" si="244"/>
        <v>0</v>
      </c>
      <c r="L3705">
        <f t="shared" si="246"/>
        <v>0</v>
      </c>
      <c r="M3705">
        <f t="shared" si="247"/>
        <v>0</v>
      </c>
    </row>
    <row r="3706" spans="9:13" x14ac:dyDescent="0.25">
      <c r="I3706">
        <f t="shared" si="245"/>
        <v>2500</v>
      </c>
      <c r="J3706">
        <v>3704</v>
      </c>
      <c r="K3706">
        <f t="shared" si="244"/>
        <v>0</v>
      </c>
      <c r="L3706">
        <f t="shared" si="246"/>
        <v>0</v>
      </c>
      <c r="M3706">
        <f t="shared" si="247"/>
        <v>0</v>
      </c>
    </row>
    <row r="3707" spans="9:13" x14ac:dyDescent="0.25">
      <c r="I3707">
        <f t="shared" si="245"/>
        <v>2500</v>
      </c>
      <c r="J3707">
        <v>3705</v>
      </c>
      <c r="K3707">
        <f t="shared" si="244"/>
        <v>0</v>
      </c>
      <c r="L3707">
        <f t="shared" si="246"/>
        <v>0</v>
      </c>
      <c r="M3707">
        <f t="shared" si="247"/>
        <v>0</v>
      </c>
    </row>
    <row r="3708" spans="9:13" x14ac:dyDescent="0.25">
      <c r="I3708">
        <f t="shared" si="245"/>
        <v>2500</v>
      </c>
      <c r="J3708">
        <v>3706</v>
      </c>
      <c r="K3708">
        <f t="shared" si="244"/>
        <v>0</v>
      </c>
      <c r="L3708">
        <f t="shared" si="246"/>
        <v>0</v>
      </c>
      <c r="M3708">
        <f t="shared" si="247"/>
        <v>0</v>
      </c>
    </row>
    <row r="3709" spans="9:13" x14ac:dyDescent="0.25">
      <c r="I3709">
        <f t="shared" si="245"/>
        <v>2500</v>
      </c>
      <c r="J3709">
        <v>3707</v>
      </c>
      <c r="K3709">
        <f t="shared" ref="K3709:K3772" si="248">IF(I3709+J3709&gt;(G$2-(G$2*G$3*G$4/100/100))/2, (1-(_xlfn.HYPGEOM.DIST((I3709+J3709-1), (G$2-(G$2*G$3*G$4/100/100)), G$2/2, G$2, TRUE))),_xlfn.HYPGEOM.DIST(I3709+J3709, (G$2-(G$2*G$3*G$4/100/100)), G$2/2, G$2, TRUE))</f>
        <v>0</v>
      </c>
      <c r="L3709">
        <f t="shared" si="246"/>
        <v>0</v>
      </c>
      <c r="M3709">
        <f t="shared" si="247"/>
        <v>0</v>
      </c>
    </row>
    <row r="3710" spans="9:13" x14ac:dyDescent="0.25">
      <c r="I3710">
        <f t="shared" si="245"/>
        <v>2500</v>
      </c>
      <c r="J3710">
        <v>3708</v>
      </c>
      <c r="K3710">
        <f t="shared" si="248"/>
        <v>0</v>
      </c>
      <c r="L3710">
        <f t="shared" si="246"/>
        <v>0</v>
      </c>
      <c r="M3710">
        <f t="shared" si="247"/>
        <v>0</v>
      </c>
    </row>
    <row r="3711" spans="9:13" x14ac:dyDescent="0.25">
      <c r="I3711">
        <f t="shared" si="245"/>
        <v>2500</v>
      </c>
      <c r="J3711">
        <v>3709</v>
      </c>
      <c r="K3711">
        <f t="shared" si="248"/>
        <v>0</v>
      </c>
      <c r="L3711">
        <f t="shared" si="246"/>
        <v>0</v>
      </c>
      <c r="M3711">
        <f t="shared" si="247"/>
        <v>0</v>
      </c>
    </row>
    <row r="3712" spans="9:13" x14ac:dyDescent="0.25">
      <c r="I3712">
        <f t="shared" si="245"/>
        <v>2500</v>
      </c>
      <c r="J3712">
        <v>3710</v>
      </c>
      <c r="K3712">
        <f t="shared" si="248"/>
        <v>0</v>
      </c>
      <c r="L3712">
        <f t="shared" si="246"/>
        <v>0</v>
      </c>
      <c r="M3712">
        <f t="shared" si="247"/>
        <v>0</v>
      </c>
    </row>
    <row r="3713" spans="9:13" x14ac:dyDescent="0.25">
      <c r="I3713">
        <f t="shared" si="245"/>
        <v>2500</v>
      </c>
      <c r="J3713">
        <v>3711</v>
      </c>
      <c r="K3713">
        <f t="shared" si="248"/>
        <v>0</v>
      </c>
      <c r="L3713">
        <f t="shared" si="246"/>
        <v>0</v>
      </c>
      <c r="M3713">
        <f t="shared" si="247"/>
        <v>0</v>
      </c>
    </row>
    <row r="3714" spans="9:13" x14ac:dyDescent="0.25">
      <c r="I3714">
        <f t="shared" si="245"/>
        <v>2500</v>
      </c>
      <c r="J3714">
        <v>3712</v>
      </c>
      <c r="K3714">
        <f t="shared" si="248"/>
        <v>0</v>
      </c>
      <c r="L3714">
        <f t="shared" si="246"/>
        <v>0</v>
      </c>
      <c r="M3714">
        <f t="shared" si="247"/>
        <v>0</v>
      </c>
    </row>
    <row r="3715" spans="9:13" x14ac:dyDescent="0.25">
      <c r="I3715">
        <f t="shared" si="245"/>
        <v>2500</v>
      </c>
      <c r="J3715">
        <v>3713</v>
      </c>
      <c r="K3715">
        <f t="shared" si="248"/>
        <v>0</v>
      </c>
      <c r="L3715">
        <f t="shared" si="246"/>
        <v>0</v>
      </c>
      <c r="M3715">
        <f t="shared" si="247"/>
        <v>0</v>
      </c>
    </row>
    <row r="3716" spans="9:13" x14ac:dyDescent="0.25">
      <c r="I3716">
        <f t="shared" ref="I3716:I3779" si="249">G$5</f>
        <v>2500</v>
      </c>
      <c r="J3716">
        <v>3714</v>
      </c>
      <c r="K3716">
        <f t="shared" si="248"/>
        <v>0</v>
      </c>
      <c r="L3716">
        <f t="shared" ref="L3716:L3779" si="250">_xlfn.HYPGEOM.DIST(J3716,  (G$2-0.5*G$2)*0.5, G$2/2-I3716,(G$2-0.5*G$2), FALSE)</f>
        <v>0</v>
      </c>
      <c r="M3716">
        <f t="shared" ref="M3716:M3779" si="251">K3716*L3716</f>
        <v>0</v>
      </c>
    </row>
    <row r="3717" spans="9:13" x14ac:dyDescent="0.25">
      <c r="I3717">
        <f t="shared" si="249"/>
        <v>2500</v>
      </c>
      <c r="J3717">
        <v>3715</v>
      </c>
      <c r="K3717">
        <f t="shared" si="248"/>
        <v>0</v>
      </c>
      <c r="L3717">
        <f t="shared" si="250"/>
        <v>0</v>
      </c>
      <c r="M3717">
        <f t="shared" si="251"/>
        <v>0</v>
      </c>
    </row>
    <row r="3718" spans="9:13" x14ac:dyDescent="0.25">
      <c r="I3718">
        <f t="shared" si="249"/>
        <v>2500</v>
      </c>
      <c r="J3718">
        <v>3716</v>
      </c>
      <c r="K3718">
        <f t="shared" si="248"/>
        <v>0</v>
      </c>
      <c r="L3718">
        <f t="shared" si="250"/>
        <v>0</v>
      </c>
      <c r="M3718">
        <f t="shared" si="251"/>
        <v>0</v>
      </c>
    </row>
    <row r="3719" spans="9:13" x14ac:dyDescent="0.25">
      <c r="I3719">
        <f t="shared" si="249"/>
        <v>2500</v>
      </c>
      <c r="J3719">
        <v>3717</v>
      </c>
      <c r="K3719">
        <f t="shared" si="248"/>
        <v>0</v>
      </c>
      <c r="L3719">
        <f t="shared" si="250"/>
        <v>0</v>
      </c>
      <c r="M3719">
        <f t="shared" si="251"/>
        <v>0</v>
      </c>
    </row>
    <row r="3720" spans="9:13" x14ac:dyDescent="0.25">
      <c r="I3720">
        <f t="shared" si="249"/>
        <v>2500</v>
      </c>
      <c r="J3720">
        <v>3718</v>
      </c>
      <c r="K3720">
        <f t="shared" si="248"/>
        <v>0</v>
      </c>
      <c r="L3720">
        <f t="shared" si="250"/>
        <v>0</v>
      </c>
      <c r="M3720">
        <f t="shared" si="251"/>
        <v>0</v>
      </c>
    </row>
    <row r="3721" spans="9:13" x14ac:dyDescent="0.25">
      <c r="I3721">
        <f t="shared" si="249"/>
        <v>2500</v>
      </c>
      <c r="J3721">
        <v>3719</v>
      </c>
      <c r="K3721">
        <f t="shared" si="248"/>
        <v>0</v>
      </c>
      <c r="L3721">
        <f t="shared" si="250"/>
        <v>0</v>
      </c>
      <c r="M3721">
        <f t="shared" si="251"/>
        <v>0</v>
      </c>
    </row>
    <row r="3722" spans="9:13" x14ac:dyDescent="0.25">
      <c r="I3722">
        <f t="shared" si="249"/>
        <v>2500</v>
      </c>
      <c r="J3722">
        <v>3720</v>
      </c>
      <c r="K3722">
        <f t="shared" si="248"/>
        <v>0</v>
      </c>
      <c r="L3722">
        <f t="shared" si="250"/>
        <v>0</v>
      </c>
      <c r="M3722">
        <f t="shared" si="251"/>
        <v>0</v>
      </c>
    </row>
    <row r="3723" spans="9:13" x14ac:dyDescent="0.25">
      <c r="I3723">
        <f t="shared" si="249"/>
        <v>2500</v>
      </c>
      <c r="J3723">
        <v>3721</v>
      </c>
      <c r="K3723">
        <f t="shared" si="248"/>
        <v>0</v>
      </c>
      <c r="L3723">
        <f t="shared" si="250"/>
        <v>0</v>
      </c>
      <c r="M3723">
        <f t="shared" si="251"/>
        <v>0</v>
      </c>
    </row>
    <row r="3724" spans="9:13" x14ac:dyDescent="0.25">
      <c r="I3724">
        <f t="shared" si="249"/>
        <v>2500</v>
      </c>
      <c r="J3724">
        <v>3722</v>
      </c>
      <c r="K3724">
        <f t="shared" si="248"/>
        <v>0</v>
      </c>
      <c r="L3724">
        <f t="shared" si="250"/>
        <v>0</v>
      </c>
      <c r="M3724">
        <f t="shared" si="251"/>
        <v>0</v>
      </c>
    </row>
    <row r="3725" spans="9:13" x14ac:dyDescent="0.25">
      <c r="I3725">
        <f t="shared" si="249"/>
        <v>2500</v>
      </c>
      <c r="J3725">
        <v>3723</v>
      </c>
      <c r="K3725">
        <f t="shared" si="248"/>
        <v>0</v>
      </c>
      <c r="L3725">
        <f t="shared" si="250"/>
        <v>0</v>
      </c>
      <c r="M3725">
        <f t="shared" si="251"/>
        <v>0</v>
      </c>
    </row>
    <row r="3726" spans="9:13" x14ac:dyDescent="0.25">
      <c r="I3726">
        <f t="shared" si="249"/>
        <v>2500</v>
      </c>
      <c r="J3726">
        <v>3724</v>
      </c>
      <c r="K3726">
        <f t="shared" si="248"/>
        <v>0</v>
      </c>
      <c r="L3726">
        <f t="shared" si="250"/>
        <v>0</v>
      </c>
      <c r="M3726">
        <f t="shared" si="251"/>
        <v>0</v>
      </c>
    </row>
    <row r="3727" spans="9:13" x14ac:dyDescent="0.25">
      <c r="I3727">
        <f t="shared" si="249"/>
        <v>2500</v>
      </c>
      <c r="J3727">
        <v>3725</v>
      </c>
      <c r="K3727">
        <f t="shared" si="248"/>
        <v>0</v>
      </c>
      <c r="L3727">
        <f t="shared" si="250"/>
        <v>0</v>
      </c>
      <c r="M3727">
        <f t="shared" si="251"/>
        <v>0</v>
      </c>
    </row>
    <row r="3728" spans="9:13" x14ac:dyDescent="0.25">
      <c r="I3728">
        <f t="shared" si="249"/>
        <v>2500</v>
      </c>
      <c r="J3728">
        <v>3726</v>
      </c>
      <c r="K3728">
        <f t="shared" si="248"/>
        <v>0</v>
      </c>
      <c r="L3728">
        <f t="shared" si="250"/>
        <v>0</v>
      </c>
      <c r="M3728">
        <f t="shared" si="251"/>
        <v>0</v>
      </c>
    </row>
    <row r="3729" spans="9:13" x14ac:dyDescent="0.25">
      <c r="I3729">
        <f t="shared" si="249"/>
        <v>2500</v>
      </c>
      <c r="J3729">
        <v>3727</v>
      </c>
      <c r="K3729">
        <f t="shared" si="248"/>
        <v>0</v>
      </c>
      <c r="L3729">
        <f t="shared" si="250"/>
        <v>0</v>
      </c>
      <c r="M3729">
        <f t="shared" si="251"/>
        <v>0</v>
      </c>
    </row>
    <row r="3730" spans="9:13" x14ac:dyDescent="0.25">
      <c r="I3730">
        <f t="shared" si="249"/>
        <v>2500</v>
      </c>
      <c r="J3730">
        <v>3728</v>
      </c>
      <c r="K3730">
        <f t="shared" si="248"/>
        <v>0</v>
      </c>
      <c r="L3730">
        <f t="shared" si="250"/>
        <v>0</v>
      </c>
      <c r="M3730">
        <f t="shared" si="251"/>
        <v>0</v>
      </c>
    </row>
    <row r="3731" spans="9:13" x14ac:dyDescent="0.25">
      <c r="I3731">
        <f t="shared" si="249"/>
        <v>2500</v>
      </c>
      <c r="J3731">
        <v>3729</v>
      </c>
      <c r="K3731">
        <f t="shared" si="248"/>
        <v>0</v>
      </c>
      <c r="L3731">
        <f t="shared" si="250"/>
        <v>0</v>
      </c>
      <c r="M3731">
        <f t="shared" si="251"/>
        <v>0</v>
      </c>
    </row>
    <row r="3732" spans="9:13" x14ac:dyDescent="0.25">
      <c r="I3732">
        <f t="shared" si="249"/>
        <v>2500</v>
      </c>
      <c r="J3732">
        <v>3730</v>
      </c>
      <c r="K3732">
        <f t="shared" si="248"/>
        <v>0</v>
      </c>
      <c r="L3732">
        <f t="shared" si="250"/>
        <v>0</v>
      </c>
      <c r="M3732">
        <f t="shared" si="251"/>
        <v>0</v>
      </c>
    </row>
    <row r="3733" spans="9:13" x14ac:dyDescent="0.25">
      <c r="I3733">
        <f t="shared" si="249"/>
        <v>2500</v>
      </c>
      <c r="J3733">
        <v>3731</v>
      </c>
      <c r="K3733">
        <f t="shared" si="248"/>
        <v>0</v>
      </c>
      <c r="L3733">
        <f t="shared" si="250"/>
        <v>0</v>
      </c>
      <c r="M3733">
        <f t="shared" si="251"/>
        <v>0</v>
      </c>
    </row>
    <row r="3734" spans="9:13" x14ac:dyDescent="0.25">
      <c r="I3734">
        <f t="shared" si="249"/>
        <v>2500</v>
      </c>
      <c r="J3734">
        <v>3732</v>
      </c>
      <c r="K3734">
        <f t="shared" si="248"/>
        <v>0</v>
      </c>
      <c r="L3734">
        <f t="shared" si="250"/>
        <v>0</v>
      </c>
      <c r="M3734">
        <f t="shared" si="251"/>
        <v>0</v>
      </c>
    </row>
    <row r="3735" spans="9:13" x14ac:dyDescent="0.25">
      <c r="I3735">
        <f t="shared" si="249"/>
        <v>2500</v>
      </c>
      <c r="J3735">
        <v>3733</v>
      </c>
      <c r="K3735">
        <f t="shared" si="248"/>
        <v>0</v>
      </c>
      <c r="L3735">
        <f t="shared" si="250"/>
        <v>0</v>
      </c>
      <c r="M3735">
        <f t="shared" si="251"/>
        <v>0</v>
      </c>
    </row>
    <row r="3736" spans="9:13" x14ac:dyDescent="0.25">
      <c r="I3736">
        <f t="shared" si="249"/>
        <v>2500</v>
      </c>
      <c r="J3736">
        <v>3734</v>
      </c>
      <c r="K3736">
        <f t="shared" si="248"/>
        <v>0</v>
      </c>
      <c r="L3736">
        <f t="shared" si="250"/>
        <v>0</v>
      </c>
      <c r="M3736">
        <f t="shared" si="251"/>
        <v>0</v>
      </c>
    </row>
    <row r="3737" spans="9:13" x14ac:dyDescent="0.25">
      <c r="I3737">
        <f t="shared" si="249"/>
        <v>2500</v>
      </c>
      <c r="J3737">
        <v>3735</v>
      </c>
      <c r="K3737">
        <f t="shared" si="248"/>
        <v>0</v>
      </c>
      <c r="L3737">
        <f t="shared" si="250"/>
        <v>0</v>
      </c>
      <c r="M3737">
        <f t="shared" si="251"/>
        <v>0</v>
      </c>
    </row>
    <row r="3738" spans="9:13" x14ac:dyDescent="0.25">
      <c r="I3738">
        <f t="shared" si="249"/>
        <v>2500</v>
      </c>
      <c r="J3738">
        <v>3736</v>
      </c>
      <c r="K3738">
        <f t="shared" si="248"/>
        <v>0</v>
      </c>
      <c r="L3738">
        <f t="shared" si="250"/>
        <v>0</v>
      </c>
      <c r="M3738">
        <f t="shared" si="251"/>
        <v>0</v>
      </c>
    </row>
    <row r="3739" spans="9:13" x14ac:dyDescent="0.25">
      <c r="I3739">
        <f t="shared" si="249"/>
        <v>2500</v>
      </c>
      <c r="J3739">
        <v>3737</v>
      </c>
      <c r="K3739">
        <f t="shared" si="248"/>
        <v>0</v>
      </c>
      <c r="L3739">
        <f t="shared" si="250"/>
        <v>0</v>
      </c>
      <c r="M3739">
        <f t="shared" si="251"/>
        <v>0</v>
      </c>
    </row>
    <row r="3740" spans="9:13" x14ac:dyDescent="0.25">
      <c r="I3740">
        <f t="shared" si="249"/>
        <v>2500</v>
      </c>
      <c r="J3740">
        <v>3738</v>
      </c>
      <c r="K3740">
        <f t="shared" si="248"/>
        <v>0</v>
      </c>
      <c r="L3740">
        <f t="shared" si="250"/>
        <v>0</v>
      </c>
      <c r="M3740">
        <f t="shared" si="251"/>
        <v>0</v>
      </c>
    </row>
    <row r="3741" spans="9:13" x14ac:dyDescent="0.25">
      <c r="I3741">
        <f t="shared" si="249"/>
        <v>2500</v>
      </c>
      <c r="J3741">
        <v>3739</v>
      </c>
      <c r="K3741">
        <f t="shared" si="248"/>
        <v>0</v>
      </c>
      <c r="L3741">
        <f t="shared" si="250"/>
        <v>0</v>
      </c>
      <c r="M3741">
        <f t="shared" si="251"/>
        <v>0</v>
      </c>
    </row>
    <row r="3742" spans="9:13" x14ac:dyDescent="0.25">
      <c r="I3742">
        <f t="shared" si="249"/>
        <v>2500</v>
      </c>
      <c r="J3742">
        <v>3740</v>
      </c>
      <c r="K3742">
        <f t="shared" si="248"/>
        <v>0</v>
      </c>
      <c r="L3742">
        <f t="shared" si="250"/>
        <v>0</v>
      </c>
      <c r="M3742">
        <f t="shared" si="251"/>
        <v>0</v>
      </c>
    </row>
    <row r="3743" spans="9:13" x14ac:dyDescent="0.25">
      <c r="I3743">
        <f t="shared" si="249"/>
        <v>2500</v>
      </c>
      <c r="J3743">
        <v>3741</v>
      </c>
      <c r="K3743">
        <f t="shared" si="248"/>
        <v>0</v>
      </c>
      <c r="L3743">
        <f t="shared" si="250"/>
        <v>0</v>
      </c>
      <c r="M3743">
        <f t="shared" si="251"/>
        <v>0</v>
      </c>
    </row>
    <row r="3744" spans="9:13" x14ac:dyDescent="0.25">
      <c r="I3744">
        <f t="shared" si="249"/>
        <v>2500</v>
      </c>
      <c r="J3744">
        <v>3742</v>
      </c>
      <c r="K3744">
        <f t="shared" si="248"/>
        <v>0</v>
      </c>
      <c r="L3744">
        <f t="shared" si="250"/>
        <v>0</v>
      </c>
      <c r="M3744">
        <f t="shared" si="251"/>
        <v>0</v>
      </c>
    </row>
    <row r="3745" spans="9:13" x14ac:dyDescent="0.25">
      <c r="I3745">
        <f t="shared" si="249"/>
        <v>2500</v>
      </c>
      <c r="J3745">
        <v>3743</v>
      </c>
      <c r="K3745">
        <f t="shared" si="248"/>
        <v>0</v>
      </c>
      <c r="L3745">
        <f t="shared" si="250"/>
        <v>0</v>
      </c>
      <c r="M3745">
        <f t="shared" si="251"/>
        <v>0</v>
      </c>
    </row>
    <row r="3746" spans="9:13" x14ac:dyDescent="0.25">
      <c r="I3746">
        <f t="shared" si="249"/>
        <v>2500</v>
      </c>
      <c r="J3746">
        <v>3744</v>
      </c>
      <c r="K3746">
        <f t="shared" si="248"/>
        <v>0</v>
      </c>
      <c r="L3746">
        <f t="shared" si="250"/>
        <v>0</v>
      </c>
      <c r="M3746">
        <f t="shared" si="251"/>
        <v>0</v>
      </c>
    </row>
    <row r="3747" spans="9:13" x14ac:dyDescent="0.25">
      <c r="I3747">
        <f t="shared" si="249"/>
        <v>2500</v>
      </c>
      <c r="J3747">
        <v>3745</v>
      </c>
      <c r="K3747">
        <f t="shared" si="248"/>
        <v>0</v>
      </c>
      <c r="L3747">
        <f t="shared" si="250"/>
        <v>0</v>
      </c>
      <c r="M3747">
        <f t="shared" si="251"/>
        <v>0</v>
      </c>
    </row>
    <row r="3748" spans="9:13" x14ac:dyDescent="0.25">
      <c r="I3748">
        <f t="shared" si="249"/>
        <v>2500</v>
      </c>
      <c r="J3748">
        <v>3746</v>
      </c>
      <c r="K3748">
        <f t="shared" si="248"/>
        <v>0</v>
      </c>
      <c r="L3748">
        <f t="shared" si="250"/>
        <v>0</v>
      </c>
      <c r="M3748">
        <f t="shared" si="251"/>
        <v>0</v>
      </c>
    </row>
    <row r="3749" spans="9:13" x14ac:dyDescent="0.25">
      <c r="I3749">
        <f t="shared" si="249"/>
        <v>2500</v>
      </c>
      <c r="J3749">
        <v>3747</v>
      </c>
      <c r="K3749">
        <f t="shared" si="248"/>
        <v>0</v>
      </c>
      <c r="L3749">
        <f t="shared" si="250"/>
        <v>0</v>
      </c>
      <c r="M3749">
        <f t="shared" si="251"/>
        <v>0</v>
      </c>
    </row>
    <row r="3750" spans="9:13" x14ac:dyDescent="0.25">
      <c r="I3750">
        <f t="shared" si="249"/>
        <v>2500</v>
      </c>
      <c r="J3750">
        <v>3748</v>
      </c>
      <c r="K3750">
        <f t="shared" si="248"/>
        <v>0</v>
      </c>
      <c r="L3750">
        <f t="shared" si="250"/>
        <v>0</v>
      </c>
      <c r="M3750">
        <f t="shared" si="251"/>
        <v>0</v>
      </c>
    </row>
    <row r="3751" spans="9:13" x14ac:dyDescent="0.25">
      <c r="I3751">
        <f t="shared" si="249"/>
        <v>2500</v>
      </c>
      <c r="J3751">
        <v>3749</v>
      </c>
      <c r="K3751">
        <f t="shared" si="248"/>
        <v>0</v>
      </c>
      <c r="L3751">
        <f t="shared" si="250"/>
        <v>0</v>
      </c>
      <c r="M3751">
        <f t="shared" si="251"/>
        <v>0</v>
      </c>
    </row>
    <row r="3752" spans="9:13" x14ac:dyDescent="0.25">
      <c r="I3752">
        <f t="shared" si="249"/>
        <v>2500</v>
      </c>
      <c r="J3752">
        <v>3750</v>
      </c>
      <c r="K3752">
        <f t="shared" si="248"/>
        <v>0</v>
      </c>
      <c r="L3752">
        <f t="shared" si="250"/>
        <v>0</v>
      </c>
      <c r="M3752">
        <f t="shared" si="251"/>
        <v>0</v>
      </c>
    </row>
    <row r="3753" spans="9:13" x14ac:dyDescent="0.25">
      <c r="I3753">
        <f t="shared" si="249"/>
        <v>2500</v>
      </c>
      <c r="J3753">
        <v>3751</v>
      </c>
      <c r="K3753">
        <f t="shared" si="248"/>
        <v>0</v>
      </c>
      <c r="L3753">
        <f t="shared" si="250"/>
        <v>0</v>
      </c>
      <c r="M3753">
        <f t="shared" si="251"/>
        <v>0</v>
      </c>
    </row>
    <row r="3754" spans="9:13" x14ac:dyDescent="0.25">
      <c r="I3754">
        <f t="shared" si="249"/>
        <v>2500</v>
      </c>
      <c r="J3754">
        <v>3752</v>
      </c>
      <c r="K3754">
        <f t="shared" si="248"/>
        <v>0</v>
      </c>
      <c r="L3754">
        <f t="shared" si="250"/>
        <v>0</v>
      </c>
      <c r="M3754">
        <f t="shared" si="251"/>
        <v>0</v>
      </c>
    </row>
    <row r="3755" spans="9:13" x14ac:dyDescent="0.25">
      <c r="I3755">
        <f t="shared" si="249"/>
        <v>2500</v>
      </c>
      <c r="J3755">
        <v>3753</v>
      </c>
      <c r="K3755">
        <f t="shared" si="248"/>
        <v>0</v>
      </c>
      <c r="L3755">
        <f t="shared" si="250"/>
        <v>0</v>
      </c>
      <c r="M3755">
        <f t="shared" si="251"/>
        <v>0</v>
      </c>
    </row>
    <row r="3756" spans="9:13" x14ac:dyDescent="0.25">
      <c r="I3756">
        <f t="shared" si="249"/>
        <v>2500</v>
      </c>
      <c r="J3756">
        <v>3754</v>
      </c>
      <c r="K3756">
        <f t="shared" si="248"/>
        <v>0</v>
      </c>
      <c r="L3756">
        <f t="shared" si="250"/>
        <v>0</v>
      </c>
      <c r="M3756">
        <f t="shared" si="251"/>
        <v>0</v>
      </c>
    </row>
    <row r="3757" spans="9:13" x14ac:dyDescent="0.25">
      <c r="I3757">
        <f t="shared" si="249"/>
        <v>2500</v>
      </c>
      <c r="J3757">
        <v>3755</v>
      </c>
      <c r="K3757">
        <f t="shared" si="248"/>
        <v>0</v>
      </c>
      <c r="L3757">
        <f t="shared" si="250"/>
        <v>0</v>
      </c>
      <c r="M3757">
        <f t="shared" si="251"/>
        <v>0</v>
      </c>
    </row>
    <row r="3758" spans="9:13" x14ac:dyDescent="0.25">
      <c r="I3758">
        <f t="shared" si="249"/>
        <v>2500</v>
      </c>
      <c r="J3758">
        <v>3756</v>
      </c>
      <c r="K3758">
        <f t="shared" si="248"/>
        <v>0</v>
      </c>
      <c r="L3758">
        <f t="shared" si="250"/>
        <v>0</v>
      </c>
      <c r="M3758">
        <f t="shared" si="251"/>
        <v>0</v>
      </c>
    </row>
    <row r="3759" spans="9:13" x14ac:dyDescent="0.25">
      <c r="I3759">
        <f t="shared" si="249"/>
        <v>2500</v>
      </c>
      <c r="J3759">
        <v>3757</v>
      </c>
      <c r="K3759">
        <f t="shared" si="248"/>
        <v>0</v>
      </c>
      <c r="L3759">
        <f t="shared" si="250"/>
        <v>0</v>
      </c>
      <c r="M3759">
        <f t="shared" si="251"/>
        <v>0</v>
      </c>
    </row>
    <row r="3760" spans="9:13" x14ac:dyDescent="0.25">
      <c r="I3760">
        <f t="shared" si="249"/>
        <v>2500</v>
      </c>
      <c r="J3760">
        <v>3758</v>
      </c>
      <c r="K3760">
        <f t="shared" si="248"/>
        <v>0</v>
      </c>
      <c r="L3760">
        <f t="shared" si="250"/>
        <v>0</v>
      </c>
      <c r="M3760">
        <f t="shared" si="251"/>
        <v>0</v>
      </c>
    </row>
    <row r="3761" spans="9:13" x14ac:dyDescent="0.25">
      <c r="I3761">
        <f t="shared" si="249"/>
        <v>2500</v>
      </c>
      <c r="J3761">
        <v>3759</v>
      </c>
      <c r="K3761">
        <f t="shared" si="248"/>
        <v>0</v>
      </c>
      <c r="L3761">
        <f t="shared" si="250"/>
        <v>0</v>
      </c>
      <c r="M3761">
        <f t="shared" si="251"/>
        <v>0</v>
      </c>
    </row>
    <row r="3762" spans="9:13" x14ac:dyDescent="0.25">
      <c r="I3762">
        <f t="shared" si="249"/>
        <v>2500</v>
      </c>
      <c r="J3762">
        <v>3760</v>
      </c>
      <c r="K3762">
        <f t="shared" si="248"/>
        <v>0</v>
      </c>
      <c r="L3762">
        <f t="shared" si="250"/>
        <v>0</v>
      </c>
      <c r="M3762">
        <f t="shared" si="251"/>
        <v>0</v>
      </c>
    </row>
    <row r="3763" spans="9:13" x14ac:dyDescent="0.25">
      <c r="I3763">
        <f t="shared" si="249"/>
        <v>2500</v>
      </c>
      <c r="J3763">
        <v>3761</v>
      </c>
      <c r="K3763">
        <f t="shared" si="248"/>
        <v>0</v>
      </c>
      <c r="L3763">
        <f t="shared" si="250"/>
        <v>0</v>
      </c>
      <c r="M3763">
        <f t="shared" si="251"/>
        <v>0</v>
      </c>
    </row>
    <row r="3764" spans="9:13" x14ac:dyDescent="0.25">
      <c r="I3764">
        <f t="shared" si="249"/>
        <v>2500</v>
      </c>
      <c r="J3764">
        <v>3762</v>
      </c>
      <c r="K3764">
        <f t="shared" si="248"/>
        <v>0</v>
      </c>
      <c r="L3764">
        <f t="shared" si="250"/>
        <v>0</v>
      </c>
      <c r="M3764">
        <f t="shared" si="251"/>
        <v>0</v>
      </c>
    </row>
    <row r="3765" spans="9:13" x14ac:dyDescent="0.25">
      <c r="I3765">
        <f t="shared" si="249"/>
        <v>2500</v>
      </c>
      <c r="J3765">
        <v>3763</v>
      </c>
      <c r="K3765">
        <f t="shared" si="248"/>
        <v>0</v>
      </c>
      <c r="L3765">
        <f t="shared" si="250"/>
        <v>0</v>
      </c>
      <c r="M3765">
        <f t="shared" si="251"/>
        <v>0</v>
      </c>
    </row>
    <row r="3766" spans="9:13" x14ac:dyDescent="0.25">
      <c r="I3766">
        <f t="shared" si="249"/>
        <v>2500</v>
      </c>
      <c r="J3766">
        <v>3764</v>
      </c>
      <c r="K3766">
        <f t="shared" si="248"/>
        <v>0</v>
      </c>
      <c r="L3766">
        <f t="shared" si="250"/>
        <v>0</v>
      </c>
      <c r="M3766">
        <f t="shared" si="251"/>
        <v>0</v>
      </c>
    </row>
    <row r="3767" spans="9:13" x14ac:dyDescent="0.25">
      <c r="I3767">
        <f t="shared" si="249"/>
        <v>2500</v>
      </c>
      <c r="J3767">
        <v>3765</v>
      </c>
      <c r="K3767">
        <f t="shared" si="248"/>
        <v>0</v>
      </c>
      <c r="L3767">
        <f t="shared" si="250"/>
        <v>0</v>
      </c>
      <c r="M3767">
        <f t="shared" si="251"/>
        <v>0</v>
      </c>
    </row>
    <row r="3768" spans="9:13" x14ac:dyDescent="0.25">
      <c r="I3768">
        <f t="shared" si="249"/>
        <v>2500</v>
      </c>
      <c r="J3768">
        <v>3766</v>
      </c>
      <c r="K3768">
        <f t="shared" si="248"/>
        <v>0</v>
      </c>
      <c r="L3768">
        <f t="shared" si="250"/>
        <v>0</v>
      </c>
      <c r="M3768">
        <f t="shared" si="251"/>
        <v>0</v>
      </c>
    </row>
    <row r="3769" spans="9:13" x14ac:dyDescent="0.25">
      <c r="I3769">
        <f t="shared" si="249"/>
        <v>2500</v>
      </c>
      <c r="J3769">
        <v>3767</v>
      </c>
      <c r="K3769">
        <f t="shared" si="248"/>
        <v>0</v>
      </c>
      <c r="L3769">
        <f t="shared" si="250"/>
        <v>0</v>
      </c>
      <c r="M3769">
        <f t="shared" si="251"/>
        <v>0</v>
      </c>
    </row>
    <row r="3770" spans="9:13" x14ac:dyDescent="0.25">
      <c r="I3770">
        <f t="shared" si="249"/>
        <v>2500</v>
      </c>
      <c r="J3770">
        <v>3768</v>
      </c>
      <c r="K3770">
        <f t="shared" si="248"/>
        <v>0</v>
      </c>
      <c r="L3770">
        <f t="shared" si="250"/>
        <v>0</v>
      </c>
      <c r="M3770">
        <f t="shared" si="251"/>
        <v>0</v>
      </c>
    </row>
    <row r="3771" spans="9:13" x14ac:dyDescent="0.25">
      <c r="I3771">
        <f t="shared" si="249"/>
        <v>2500</v>
      </c>
      <c r="J3771">
        <v>3769</v>
      </c>
      <c r="K3771">
        <f t="shared" si="248"/>
        <v>0</v>
      </c>
      <c r="L3771">
        <f t="shared" si="250"/>
        <v>0</v>
      </c>
      <c r="M3771">
        <f t="shared" si="251"/>
        <v>0</v>
      </c>
    </row>
    <row r="3772" spans="9:13" x14ac:dyDescent="0.25">
      <c r="I3772">
        <f t="shared" si="249"/>
        <v>2500</v>
      </c>
      <c r="J3772">
        <v>3770</v>
      </c>
      <c r="K3772">
        <f t="shared" si="248"/>
        <v>0</v>
      </c>
      <c r="L3772">
        <f t="shared" si="250"/>
        <v>0</v>
      </c>
      <c r="M3772">
        <f t="shared" si="251"/>
        <v>0</v>
      </c>
    </row>
    <row r="3773" spans="9:13" x14ac:dyDescent="0.25">
      <c r="I3773">
        <f t="shared" si="249"/>
        <v>2500</v>
      </c>
      <c r="J3773">
        <v>3771</v>
      </c>
      <c r="K3773">
        <f t="shared" ref="K3773:K3836" si="252">IF(I3773+J3773&gt;(G$2-(G$2*G$3*G$4/100/100))/2, (1-(_xlfn.HYPGEOM.DIST((I3773+J3773-1), (G$2-(G$2*G$3*G$4/100/100)), G$2/2, G$2, TRUE))),_xlfn.HYPGEOM.DIST(I3773+J3773, (G$2-(G$2*G$3*G$4/100/100)), G$2/2, G$2, TRUE))</f>
        <v>0</v>
      </c>
      <c r="L3773">
        <f t="shared" si="250"/>
        <v>0</v>
      </c>
      <c r="M3773">
        <f t="shared" si="251"/>
        <v>0</v>
      </c>
    </row>
    <row r="3774" spans="9:13" x14ac:dyDescent="0.25">
      <c r="I3774">
        <f t="shared" si="249"/>
        <v>2500</v>
      </c>
      <c r="J3774">
        <v>3772</v>
      </c>
      <c r="K3774">
        <f t="shared" si="252"/>
        <v>0</v>
      </c>
      <c r="L3774">
        <f t="shared" si="250"/>
        <v>0</v>
      </c>
      <c r="M3774">
        <f t="shared" si="251"/>
        <v>0</v>
      </c>
    </row>
    <row r="3775" spans="9:13" x14ac:dyDescent="0.25">
      <c r="I3775">
        <f t="shared" si="249"/>
        <v>2500</v>
      </c>
      <c r="J3775">
        <v>3773</v>
      </c>
      <c r="K3775">
        <f t="shared" si="252"/>
        <v>0</v>
      </c>
      <c r="L3775">
        <f t="shared" si="250"/>
        <v>0</v>
      </c>
      <c r="M3775">
        <f t="shared" si="251"/>
        <v>0</v>
      </c>
    </row>
    <row r="3776" spans="9:13" x14ac:dyDescent="0.25">
      <c r="I3776">
        <f t="shared" si="249"/>
        <v>2500</v>
      </c>
      <c r="J3776">
        <v>3774</v>
      </c>
      <c r="K3776">
        <f t="shared" si="252"/>
        <v>0</v>
      </c>
      <c r="L3776">
        <f t="shared" si="250"/>
        <v>0</v>
      </c>
      <c r="M3776">
        <f t="shared" si="251"/>
        <v>0</v>
      </c>
    </row>
    <row r="3777" spans="9:13" x14ac:dyDescent="0.25">
      <c r="I3777">
        <f t="shared" si="249"/>
        <v>2500</v>
      </c>
      <c r="J3777">
        <v>3775</v>
      </c>
      <c r="K3777">
        <f t="shared" si="252"/>
        <v>0</v>
      </c>
      <c r="L3777">
        <f t="shared" si="250"/>
        <v>0</v>
      </c>
      <c r="M3777">
        <f t="shared" si="251"/>
        <v>0</v>
      </c>
    </row>
    <row r="3778" spans="9:13" x14ac:dyDescent="0.25">
      <c r="I3778">
        <f t="shared" si="249"/>
        <v>2500</v>
      </c>
      <c r="J3778">
        <v>3776</v>
      </c>
      <c r="K3778">
        <f t="shared" si="252"/>
        <v>0</v>
      </c>
      <c r="L3778">
        <f t="shared" si="250"/>
        <v>0</v>
      </c>
      <c r="M3778">
        <f t="shared" si="251"/>
        <v>0</v>
      </c>
    </row>
    <row r="3779" spans="9:13" x14ac:dyDescent="0.25">
      <c r="I3779">
        <f t="shared" si="249"/>
        <v>2500</v>
      </c>
      <c r="J3779">
        <v>3777</v>
      </c>
      <c r="K3779">
        <f t="shared" si="252"/>
        <v>0</v>
      </c>
      <c r="L3779">
        <f t="shared" si="250"/>
        <v>0</v>
      </c>
      <c r="M3779">
        <f t="shared" si="251"/>
        <v>0</v>
      </c>
    </row>
    <row r="3780" spans="9:13" x14ac:dyDescent="0.25">
      <c r="I3780">
        <f t="shared" ref="I3780:I3843" si="253">G$5</f>
        <v>2500</v>
      </c>
      <c r="J3780">
        <v>3778</v>
      </c>
      <c r="K3780">
        <f t="shared" si="252"/>
        <v>0</v>
      </c>
      <c r="L3780">
        <f t="shared" ref="L3780:L3843" si="254">_xlfn.HYPGEOM.DIST(J3780,  (G$2-0.5*G$2)*0.5, G$2/2-I3780,(G$2-0.5*G$2), FALSE)</f>
        <v>0</v>
      </c>
      <c r="M3780">
        <f t="shared" ref="M3780:M3843" si="255">K3780*L3780</f>
        <v>0</v>
      </c>
    </row>
    <row r="3781" spans="9:13" x14ac:dyDescent="0.25">
      <c r="I3781">
        <f t="shared" si="253"/>
        <v>2500</v>
      </c>
      <c r="J3781">
        <v>3779</v>
      </c>
      <c r="K3781">
        <f t="shared" si="252"/>
        <v>0</v>
      </c>
      <c r="L3781">
        <f t="shared" si="254"/>
        <v>0</v>
      </c>
      <c r="M3781">
        <f t="shared" si="255"/>
        <v>0</v>
      </c>
    </row>
    <row r="3782" spans="9:13" x14ac:dyDescent="0.25">
      <c r="I3782">
        <f t="shared" si="253"/>
        <v>2500</v>
      </c>
      <c r="J3782">
        <v>3780</v>
      </c>
      <c r="K3782">
        <f t="shared" si="252"/>
        <v>0</v>
      </c>
      <c r="L3782">
        <f t="shared" si="254"/>
        <v>0</v>
      </c>
      <c r="M3782">
        <f t="shared" si="255"/>
        <v>0</v>
      </c>
    </row>
    <row r="3783" spans="9:13" x14ac:dyDescent="0.25">
      <c r="I3783">
        <f t="shared" si="253"/>
        <v>2500</v>
      </c>
      <c r="J3783">
        <v>3781</v>
      </c>
      <c r="K3783">
        <f t="shared" si="252"/>
        <v>0</v>
      </c>
      <c r="L3783">
        <f t="shared" si="254"/>
        <v>0</v>
      </c>
      <c r="M3783">
        <f t="shared" si="255"/>
        <v>0</v>
      </c>
    </row>
    <row r="3784" spans="9:13" x14ac:dyDescent="0.25">
      <c r="I3784">
        <f t="shared" si="253"/>
        <v>2500</v>
      </c>
      <c r="J3784">
        <v>3782</v>
      </c>
      <c r="K3784">
        <f t="shared" si="252"/>
        <v>0</v>
      </c>
      <c r="L3784">
        <f t="shared" si="254"/>
        <v>0</v>
      </c>
      <c r="M3784">
        <f t="shared" si="255"/>
        <v>0</v>
      </c>
    </row>
    <row r="3785" spans="9:13" x14ac:dyDescent="0.25">
      <c r="I3785">
        <f t="shared" si="253"/>
        <v>2500</v>
      </c>
      <c r="J3785">
        <v>3783</v>
      </c>
      <c r="K3785">
        <f t="shared" si="252"/>
        <v>0</v>
      </c>
      <c r="L3785">
        <f t="shared" si="254"/>
        <v>0</v>
      </c>
      <c r="M3785">
        <f t="shared" si="255"/>
        <v>0</v>
      </c>
    </row>
    <row r="3786" spans="9:13" x14ac:dyDescent="0.25">
      <c r="I3786">
        <f t="shared" si="253"/>
        <v>2500</v>
      </c>
      <c r="J3786">
        <v>3784</v>
      </c>
      <c r="K3786">
        <f t="shared" si="252"/>
        <v>0</v>
      </c>
      <c r="L3786">
        <f t="shared" si="254"/>
        <v>0</v>
      </c>
      <c r="M3786">
        <f t="shared" si="255"/>
        <v>0</v>
      </c>
    </row>
    <row r="3787" spans="9:13" x14ac:dyDescent="0.25">
      <c r="I3787">
        <f t="shared" si="253"/>
        <v>2500</v>
      </c>
      <c r="J3787">
        <v>3785</v>
      </c>
      <c r="K3787">
        <f t="shared" si="252"/>
        <v>0</v>
      </c>
      <c r="L3787">
        <f t="shared" si="254"/>
        <v>0</v>
      </c>
      <c r="M3787">
        <f t="shared" si="255"/>
        <v>0</v>
      </c>
    </row>
    <row r="3788" spans="9:13" x14ac:dyDescent="0.25">
      <c r="I3788">
        <f t="shared" si="253"/>
        <v>2500</v>
      </c>
      <c r="J3788">
        <v>3786</v>
      </c>
      <c r="K3788">
        <f t="shared" si="252"/>
        <v>0</v>
      </c>
      <c r="L3788">
        <f t="shared" si="254"/>
        <v>0</v>
      </c>
      <c r="M3788">
        <f t="shared" si="255"/>
        <v>0</v>
      </c>
    </row>
    <row r="3789" spans="9:13" x14ac:dyDescent="0.25">
      <c r="I3789">
        <f t="shared" si="253"/>
        <v>2500</v>
      </c>
      <c r="J3789">
        <v>3787</v>
      </c>
      <c r="K3789">
        <f t="shared" si="252"/>
        <v>0</v>
      </c>
      <c r="L3789">
        <f t="shared" si="254"/>
        <v>0</v>
      </c>
      <c r="M3789">
        <f t="shared" si="255"/>
        <v>0</v>
      </c>
    </row>
    <row r="3790" spans="9:13" x14ac:dyDescent="0.25">
      <c r="I3790">
        <f t="shared" si="253"/>
        <v>2500</v>
      </c>
      <c r="J3790">
        <v>3788</v>
      </c>
      <c r="K3790">
        <f t="shared" si="252"/>
        <v>0</v>
      </c>
      <c r="L3790">
        <f t="shared" si="254"/>
        <v>0</v>
      </c>
      <c r="M3790">
        <f t="shared" si="255"/>
        <v>0</v>
      </c>
    </row>
    <row r="3791" spans="9:13" x14ac:dyDescent="0.25">
      <c r="I3791">
        <f t="shared" si="253"/>
        <v>2500</v>
      </c>
      <c r="J3791">
        <v>3789</v>
      </c>
      <c r="K3791">
        <f t="shared" si="252"/>
        <v>0</v>
      </c>
      <c r="L3791">
        <f t="shared" si="254"/>
        <v>0</v>
      </c>
      <c r="M3791">
        <f t="shared" si="255"/>
        <v>0</v>
      </c>
    </row>
    <row r="3792" spans="9:13" x14ac:dyDescent="0.25">
      <c r="I3792">
        <f t="shared" si="253"/>
        <v>2500</v>
      </c>
      <c r="J3792">
        <v>3790</v>
      </c>
      <c r="K3792">
        <f t="shared" si="252"/>
        <v>0</v>
      </c>
      <c r="L3792">
        <f t="shared" si="254"/>
        <v>0</v>
      </c>
      <c r="M3792">
        <f t="shared" si="255"/>
        <v>0</v>
      </c>
    </row>
    <row r="3793" spans="9:13" x14ac:dyDescent="0.25">
      <c r="I3793">
        <f t="shared" si="253"/>
        <v>2500</v>
      </c>
      <c r="J3793">
        <v>3791</v>
      </c>
      <c r="K3793">
        <f t="shared" si="252"/>
        <v>0</v>
      </c>
      <c r="L3793">
        <f t="shared" si="254"/>
        <v>0</v>
      </c>
      <c r="M3793">
        <f t="shared" si="255"/>
        <v>0</v>
      </c>
    </row>
    <row r="3794" spans="9:13" x14ac:dyDescent="0.25">
      <c r="I3794">
        <f t="shared" si="253"/>
        <v>2500</v>
      </c>
      <c r="J3794">
        <v>3792</v>
      </c>
      <c r="K3794">
        <f t="shared" si="252"/>
        <v>0</v>
      </c>
      <c r="L3794">
        <f t="shared" si="254"/>
        <v>0</v>
      </c>
      <c r="M3794">
        <f t="shared" si="255"/>
        <v>0</v>
      </c>
    </row>
    <row r="3795" spans="9:13" x14ac:dyDescent="0.25">
      <c r="I3795">
        <f t="shared" si="253"/>
        <v>2500</v>
      </c>
      <c r="J3795">
        <v>3793</v>
      </c>
      <c r="K3795">
        <f t="shared" si="252"/>
        <v>0</v>
      </c>
      <c r="L3795">
        <f t="shared" si="254"/>
        <v>0</v>
      </c>
      <c r="M3795">
        <f t="shared" si="255"/>
        <v>0</v>
      </c>
    </row>
    <row r="3796" spans="9:13" x14ac:dyDescent="0.25">
      <c r="I3796">
        <f t="shared" si="253"/>
        <v>2500</v>
      </c>
      <c r="J3796">
        <v>3794</v>
      </c>
      <c r="K3796">
        <f t="shared" si="252"/>
        <v>0</v>
      </c>
      <c r="L3796">
        <f t="shared" si="254"/>
        <v>0</v>
      </c>
      <c r="M3796">
        <f t="shared" si="255"/>
        <v>0</v>
      </c>
    </row>
    <row r="3797" spans="9:13" x14ac:dyDescent="0.25">
      <c r="I3797">
        <f t="shared" si="253"/>
        <v>2500</v>
      </c>
      <c r="J3797">
        <v>3795</v>
      </c>
      <c r="K3797">
        <f t="shared" si="252"/>
        <v>0</v>
      </c>
      <c r="L3797">
        <f t="shared" si="254"/>
        <v>0</v>
      </c>
      <c r="M3797">
        <f t="shared" si="255"/>
        <v>0</v>
      </c>
    </row>
    <row r="3798" spans="9:13" x14ac:dyDescent="0.25">
      <c r="I3798">
        <f t="shared" si="253"/>
        <v>2500</v>
      </c>
      <c r="J3798">
        <v>3796</v>
      </c>
      <c r="K3798">
        <f t="shared" si="252"/>
        <v>0</v>
      </c>
      <c r="L3798">
        <f t="shared" si="254"/>
        <v>0</v>
      </c>
      <c r="M3798">
        <f t="shared" si="255"/>
        <v>0</v>
      </c>
    </row>
    <row r="3799" spans="9:13" x14ac:dyDescent="0.25">
      <c r="I3799">
        <f t="shared" si="253"/>
        <v>2500</v>
      </c>
      <c r="J3799">
        <v>3797</v>
      </c>
      <c r="K3799">
        <f t="shared" si="252"/>
        <v>0</v>
      </c>
      <c r="L3799">
        <f t="shared" si="254"/>
        <v>0</v>
      </c>
      <c r="M3799">
        <f t="shared" si="255"/>
        <v>0</v>
      </c>
    </row>
    <row r="3800" spans="9:13" x14ac:dyDescent="0.25">
      <c r="I3800">
        <f t="shared" si="253"/>
        <v>2500</v>
      </c>
      <c r="J3800">
        <v>3798</v>
      </c>
      <c r="K3800">
        <f t="shared" si="252"/>
        <v>0</v>
      </c>
      <c r="L3800">
        <f t="shared" si="254"/>
        <v>0</v>
      </c>
      <c r="M3800">
        <f t="shared" si="255"/>
        <v>0</v>
      </c>
    </row>
    <row r="3801" spans="9:13" x14ac:dyDescent="0.25">
      <c r="I3801">
        <f t="shared" si="253"/>
        <v>2500</v>
      </c>
      <c r="J3801">
        <v>3799</v>
      </c>
      <c r="K3801">
        <f t="shared" si="252"/>
        <v>0</v>
      </c>
      <c r="L3801">
        <f t="shared" si="254"/>
        <v>0</v>
      </c>
      <c r="M3801">
        <f t="shared" si="255"/>
        <v>0</v>
      </c>
    </row>
    <row r="3802" spans="9:13" x14ac:dyDescent="0.25">
      <c r="I3802">
        <f t="shared" si="253"/>
        <v>2500</v>
      </c>
      <c r="J3802">
        <v>3800</v>
      </c>
      <c r="K3802">
        <f t="shared" si="252"/>
        <v>0</v>
      </c>
      <c r="L3802">
        <f t="shared" si="254"/>
        <v>0</v>
      </c>
      <c r="M3802">
        <f t="shared" si="255"/>
        <v>0</v>
      </c>
    </row>
    <row r="3803" spans="9:13" x14ac:dyDescent="0.25">
      <c r="I3803">
        <f t="shared" si="253"/>
        <v>2500</v>
      </c>
      <c r="J3803">
        <v>3801</v>
      </c>
      <c r="K3803">
        <f t="shared" si="252"/>
        <v>0</v>
      </c>
      <c r="L3803">
        <f t="shared" si="254"/>
        <v>0</v>
      </c>
      <c r="M3803">
        <f t="shared" si="255"/>
        <v>0</v>
      </c>
    </row>
    <row r="3804" spans="9:13" x14ac:dyDescent="0.25">
      <c r="I3804">
        <f t="shared" si="253"/>
        <v>2500</v>
      </c>
      <c r="J3804">
        <v>3802</v>
      </c>
      <c r="K3804">
        <f t="shared" si="252"/>
        <v>0</v>
      </c>
      <c r="L3804">
        <f t="shared" si="254"/>
        <v>0</v>
      </c>
      <c r="M3804">
        <f t="shared" si="255"/>
        <v>0</v>
      </c>
    </row>
    <row r="3805" spans="9:13" x14ac:dyDescent="0.25">
      <c r="I3805">
        <f t="shared" si="253"/>
        <v>2500</v>
      </c>
      <c r="J3805">
        <v>3803</v>
      </c>
      <c r="K3805">
        <f t="shared" si="252"/>
        <v>0</v>
      </c>
      <c r="L3805">
        <f t="shared" si="254"/>
        <v>0</v>
      </c>
      <c r="M3805">
        <f t="shared" si="255"/>
        <v>0</v>
      </c>
    </row>
    <row r="3806" spans="9:13" x14ac:dyDescent="0.25">
      <c r="I3806">
        <f t="shared" si="253"/>
        <v>2500</v>
      </c>
      <c r="J3806">
        <v>3804</v>
      </c>
      <c r="K3806">
        <f t="shared" si="252"/>
        <v>0</v>
      </c>
      <c r="L3806">
        <f t="shared" si="254"/>
        <v>0</v>
      </c>
      <c r="M3806">
        <f t="shared" si="255"/>
        <v>0</v>
      </c>
    </row>
    <row r="3807" spans="9:13" x14ac:dyDescent="0.25">
      <c r="I3807">
        <f t="shared" si="253"/>
        <v>2500</v>
      </c>
      <c r="J3807">
        <v>3805</v>
      </c>
      <c r="K3807">
        <f t="shared" si="252"/>
        <v>0</v>
      </c>
      <c r="L3807">
        <f t="shared" si="254"/>
        <v>0</v>
      </c>
      <c r="M3807">
        <f t="shared" si="255"/>
        <v>0</v>
      </c>
    </row>
    <row r="3808" spans="9:13" x14ac:dyDescent="0.25">
      <c r="I3808">
        <f t="shared" si="253"/>
        <v>2500</v>
      </c>
      <c r="J3808">
        <v>3806</v>
      </c>
      <c r="K3808">
        <f t="shared" si="252"/>
        <v>0</v>
      </c>
      <c r="L3808">
        <f t="shared" si="254"/>
        <v>0</v>
      </c>
      <c r="M3808">
        <f t="shared" si="255"/>
        <v>0</v>
      </c>
    </row>
    <row r="3809" spans="9:13" x14ac:dyDescent="0.25">
      <c r="I3809">
        <f t="shared" si="253"/>
        <v>2500</v>
      </c>
      <c r="J3809">
        <v>3807</v>
      </c>
      <c r="K3809">
        <f t="shared" si="252"/>
        <v>0</v>
      </c>
      <c r="L3809">
        <f t="shared" si="254"/>
        <v>0</v>
      </c>
      <c r="M3809">
        <f t="shared" si="255"/>
        <v>0</v>
      </c>
    </row>
    <row r="3810" spans="9:13" x14ac:dyDescent="0.25">
      <c r="I3810">
        <f t="shared" si="253"/>
        <v>2500</v>
      </c>
      <c r="J3810">
        <v>3808</v>
      </c>
      <c r="K3810">
        <f t="shared" si="252"/>
        <v>0</v>
      </c>
      <c r="L3810">
        <f t="shared" si="254"/>
        <v>0</v>
      </c>
      <c r="M3810">
        <f t="shared" si="255"/>
        <v>0</v>
      </c>
    </row>
    <row r="3811" spans="9:13" x14ac:dyDescent="0.25">
      <c r="I3811">
        <f t="shared" si="253"/>
        <v>2500</v>
      </c>
      <c r="J3811">
        <v>3809</v>
      </c>
      <c r="K3811">
        <f t="shared" si="252"/>
        <v>0</v>
      </c>
      <c r="L3811">
        <f t="shared" si="254"/>
        <v>0</v>
      </c>
      <c r="M3811">
        <f t="shared" si="255"/>
        <v>0</v>
      </c>
    </row>
    <row r="3812" spans="9:13" x14ac:dyDescent="0.25">
      <c r="I3812">
        <f t="shared" si="253"/>
        <v>2500</v>
      </c>
      <c r="J3812">
        <v>3810</v>
      </c>
      <c r="K3812">
        <f t="shared" si="252"/>
        <v>0</v>
      </c>
      <c r="L3812">
        <f t="shared" si="254"/>
        <v>0</v>
      </c>
      <c r="M3812">
        <f t="shared" si="255"/>
        <v>0</v>
      </c>
    </row>
    <row r="3813" spans="9:13" x14ac:dyDescent="0.25">
      <c r="I3813">
        <f t="shared" si="253"/>
        <v>2500</v>
      </c>
      <c r="J3813">
        <v>3811</v>
      </c>
      <c r="K3813">
        <f t="shared" si="252"/>
        <v>0</v>
      </c>
      <c r="L3813">
        <f t="shared" si="254"/>
        <v>0</v>
      </c>
      <c r="M3813">
        <f t="shared" si="255"/>
        <v>0</v>
      </c>
    </row>
    <row r="3814" spans="9:13" x14ac:dyDescent="0.25">
      <c r="I3814">
        <f t="shared" si="253"/>
        <v>2500</v>
      </c>
      <c r="J3814">
        <v>3812</v>
      </c>
      <c r="K3814">
        <f t="shared" si="252"/>
        <v>0</v>
      </c>
      <c r="L3814">
        <f t="shared" si="254"/>
        <v>0</v>
      </c>
      <c r="M3814">
        <f t="shared" si="255"/>
        <v>0</v>
      </c>
    </row>
    <row r="3815" spans="9:13" x14ac:dyDescent="0.25">
      <c r="I3815">
        <f t="shared" si="253"/>
        <v>2500</v>
      </c>
      <c r="J3815">
        <v>3813</v>
      </c>
      <c r="K3815">
        <f t="shared" si="252"/>
        <v>0</v>
      </c>
      <c r="L3815">
        <f t="shared" si="254"/>
        <v>0</v>
      </c>
      <c r="M3815">
        <f t="shared" si="255"/>
        <v>0</v>
      </c>
    </row>
    <row r="3816" spans="9:13" x14ac:dyDescent="0.25">
      <c r="I3816">
        <f t="shared" si="253"/>
        <v>2500</v>
      </c>
      <c r="J3816">
        <v>3814</v>
      </c>
      <c r="K3816">
        <f t="shared" si="252"/>
        <v>0</v>
      </c>
      <c r="L3816">
        <f t="shared" si="254"/>
        <v>0</v>
      </c>
      <c r="M3816">
        <f t="shared" si="255"/>
        <v>0</v>
      </c>
    </row>
    <row r="3817" spans="9:13" x14ac:dyDescent="0.25">
      <c r="I3817">
        <f t="shared" si="253"/>
        <v>2500</v>
      </c>
      <c r="J3817">
        <v>3815</v>
      </c>
      <c r="K3817">
        <f t="shared" si="252"/>
        <v>0</v>
      </c>
      <c r="L3817">
        <f t="shared" si="254"/>
        <v>0</v>
      </c>
      <c r="M3817">
        <f t="shared" si="255"/>
        <v>0</v>
      </c>
    </row>
    <row r="3818" spans="9:13" x14ac:dyDescent="0.25">
      <c r="I3818">
        <f t="shared" si="253"/>
        <v>2500</v>
      </c>
      <c r="J3818">
        <v>3816</v>
      </c>
      <c r="K3818">
        <f t="shared" si="252"/>
        <v>0</v>
      </c>
      <c r="L3818">
        <f t="shared" si="254"/>
        <v>0</v>
      </c>
      <c r="M3818">
        <f t="shared" si="255"/>
        <v>0</v>
      </c>
    </row>
    <row r="3819" spans="9:13" x14ac:dyDescent="0.25">
      <c r="I3819">
        <f t="shared" si="253"/>
        <v>2500</v>
      </c>
      <c r="J3819">
        <v>3817</v>
      </c>
      <c r="K3819">
        <f t="shared" si="252"/>
        <v>0</v>
      </c>
      <c r="L3819">
        <f t="shared" si="254"/>
        <v>0</v>
      </c>
      <c r="M3819">
        <f t="shared" si="255"/>
        <v>0</v>
      </c>
    </row>
    <row r="3820" spans="9:13" x14ac:dyDescent="0.25">
      <c r="I3820">
        <f t="shared" si="253"/>
        <v>2500</v>
      </c>
      <c r="J3820">
        <v>3818</v>
      </c>
      <c r="K3820">
        <f t="shared" si="252"/>
        <v>0</v>
      </c>
      <c r="L3820">
        <f t="shared" si="254"/>
        <v>0</v>
      </c>
      <c r="M3820">
        <f t="shared" si="255"/>
        <v>0</v>
      </c>
    </row>
    <row r="3821" spans="9:13" x14ac:dyDescent="0.25">
      <c r="I3821">
        <f t="shared" si="253"/>
        <v>2500</v>
      </c>
      <c r="J3821">
        <v>3819</v>
      </c>
      <c r="K3821">
        <f t="shared" si="252"/>
        <v>0</v>
      </c>
      <c r="L3821">
        <f t="shared" si="254"/>
        <v>0</v>
      </c>
      <c r="M3821">
        <f t="shared" si="255"/>
        <v>0</v>
      </c>
    </row>
    <row r="3822" spans="9:13" x14ac:dyDescent="0.25">
      <c r="I3822">
        <f t="shared" si="253"/>
        <v>2500</v>
      </c>
      <c r="J3822">
        <v>3820</v>
      </c>
      <c r="K3822">
        <f t="shared" si="252"/>
        <v>0</v>
      </c>
      <c r="L3822">
        <f t="shared" si="254"/>
        <v>0</v>
      </c>
      <c r="M3822">
        <f t="shared" si="255"/>
        <v>0</v>
      </c>
    </row>
    <row r="3823" spans="9:13" x14ac:dyDescent="0.25">
      <c r="I3823">
        <f t="shared" si="253"/>
        <v>2500</v>
      </c>
      <c r="J3823">
        <v>3821</v>
      </c>
      <c r="K3823">
        <f t="shared" si="252"/>
        <v>0</v>
      </c>
      <c r="L3823">
        <f t="shared" si="254"/>
        <v>0</v>
      </c>
      <c r="M3823">
        <f t="shared" si="255"/>
        <v>0</v>
      </c>
    </row>
    <row r="3824" spans="9:13" x14ac:dyDescent="0.25">
      <c r="I3824">
        <f t="shared" si="253"/>
        <v>2500</v>
      </c>
      <c r="J3824">
        <v>3822</v>
      </c>
      <c r="K3824">
        <f t="shared" si="252"/>
        <v>0</v>
      </c>
      <c r="L3824">
        <f t="shared" si="254"/>
        <v>0</v>
      </c>
      <c r="M3824">
        <f t="shared" si="255"/>
        <v>0</v>
      </c>
    </row>
    <row r="3825" spans="9:13" x14ac:dyDescent="0.25">
      <c r="I3825">
        <f t="shared" si="253"/>
        <v>2500</v>
      </c>
      <c r="J3825">
        <v>3823</v>
      </c>
      <c r="K3825">
        <f t="shared" si="252"/>
        <v>0</v>
      </c>
      <c r="L3825">
        <f t="shared" si="254"/>
        <v>0</v>
      </c>
      <c r="M3825">
        <f t="shared" si="255"/>
        <v>0</v>
      </c>
    </row>
    <row r="3826" spans="9:13" x14ac:dyDescent="0.25">
      <c r="I3826">
        <f t="shared" si="253"/>
        <v>2500</v>
      </c>
      <c r="J3826">
        <v>3824</v>
      </c>
      <c r="K3826">
        <f t="shared" si="252"/>
        <v>0</v>
      </c>
      <c r="L3826">
        <f t="shared" si="254"/>
        <v>0</v>
      </c>
      <c r="M3826">
        <f t="shared" si="255"/>
        <v>0</v>
      </c>
    </row>
    <row r="3827" spans="9:13" x14ac:dyDescent="0.25">
      <c r="I3827">
        <f t="shared" si="253"/>
        <v>2500</v>
      </c>
      <c r="J3827">
        <v>3825</v>
      </c>
      <c r="K3827">
        <f t="shared" si="252"/>
        <v>0</v>
      </c>
      <c r="L3827">
        <f t="shared" si="254"/>
        <v>0</v>
      </c>
      <c r="M3827">
        <f t="shared" si="255"/>
        <v>0</v>
      </c>
    </row>
    <row r="3828" spans="9:13" x14ac:dyDescent="0.25">
      <c r="I3828">
        <f t="shared" si="253"/>
        <v>2500</v>
      </c>
      <c r="J3828">
        <v>3826</v>
      </c>
      <c r="K3828">
        <f t="shared" si="252"/>
        <v>0</v>
      </c>
      <c r="L3828">
        <f t="shared" si="254"/>
        <v>0</v>
      </c>
      <c r="M3828">
        <f t="shared" si="255"/>
        <v>0</v>
      </c>
    </row>
    <row r="3829" spans="9:13" x14ac:dyDescent="0.25">
      <c r="I3829">
        <f t="shared" si="253"/>
        <v>2500</v>
      </c>
      <c r="J3829">
        <v>3827</v>
      </c>
      <c r="K3829">
        <f t="shared" si="252"/>
        <v>0</v>
      </c>
      <c r="L3829">
        <f t="shared" si="254"/>
        <v>0</v>
      </c>
      <c r="M3829">
        <f t="shared" si="255"/>
        <v>0</v>
      </c>
    </row>
    <row r="3830" spans="9:13" x14ac:dyDescent="0.25">
      <c r="I3830">
        <f t="shared" si="253"/>
        <v>2500</v>
      </c>
      <c r="J3830">
        <v>3828</v>
      </c>
      <c r="K3830">
        <f t="shared" si="252"/>
        <v>0</v>
      </c>
      <c r="L3830">
        <f t="shared" si="254"/>
        <v>0</v>
      </c>
      <c r="M3830">
        <f t="shared" si="255"/>
        <v>0</v>
      </c>
    </row>
    <row r="3831" spans="9:13" x14ac:dyDescent="0.25">
      <c r="I3831">
        <f t="shared" si="253"/>
        <v>2500</v>
      </c>
      <c r="J3831">
        <v>3829</v>
      </c>
      <c r="K3831">
        <f t="shared" si="252"/>
        <v>0</v>
      </c>
      <c r="L3831">
        <f t="shared" si="254"/>
        <v>0</v>
      </c>
      <c r="M3831">
        <f t="shared" si="255"/>
        <v>0</v>
      </c>
    </row>
    <row r="3832" spans="9:13" x14ac:dyDescent="0.25">
      <c r="I3832">
        <f t="shared" si="253"/>
        <v>2500</v>
      </c>
      <c r="J3832">
        <v>3830</v>
      </c>
      <c r="K3832">
        <f t="shared" si="252"/>
        <v>0</v>
      </c>
      <c r="L3832">
        <f t="shared" si="254"/>
        <v>0</v>
      </c>
      <c r="M3832">
        <f t="shared" si="255"/>
        <v>0</v>
      </c>
    </row>
    <row r="3833" spans="9:13" x14ac:dyDescent="0.25">
      <c r="I3833">
        <f t="shared" si="253"/>
        <v>2500</v>
      </c>
      <c r="J3833">
        <v>3831</v>
      </c>
      <c r="K3833">
        <f t="shared" si="252"/>
        <v>0</v>
      </c>
      <c r="L3833">
        <f t="shared" si="254"/>
        <v>0</v>
      </c>
      <c r="M3833">
        <f t="shared" si="255"/>
        <v>0</v>
      </c>
    </row>
    <row r="3834" spans="9:13" x14ac:dyDescent="0.25">
      <c r="I3834">
        <f t="shared" si="253"/>
        <v>2500</v>
      </c>
      <c r="J3834">
        <v>3832</v>
      </c>
      <c r="K3834">
        <f t="shared" si="252"/>
        <v>0</v>
      </c>
      <c r="L3834">
        <f t="shared" si="254"/>
        <v>0</v>
      </c>
      <c r="M3834">
        <f t="shared" si="255"/>
        <v>0</v>
      </c>
    </row>
    <row r="3835" spans="9:13" x14ac:dyDescent="0.25">
      <c r="I3835">
        <f t="shared" si="253"/>
        <v>2500</v>
      </c>
      <c r="J3835">
        <v>3833</v>
      </c>
      <c r="K3835">
        <f t="shared" si="252"/>
        <v>0</v>
      </c>
      <c r="L3835">
        <f t="shared" si="254"/>
        <v>0</v>
      </c>
      <c r="M3835">
        <f t="shared" si="255"/>
        <v>0</v>
      </c>
    </row>
    <row r="3836" spans="9:13" x14ac:dyDescent="0.25">
      <c r="I3836">
        <f t="shared" si="253"/>
        <v>2500</v>
      </c>
      <c r="J3836">
        <v>3834</v>
      </c>
      <c r="K3836">
        <f t="shared" si="252"/>
        <v>0</v>
      </c>
      <c r="L3836">
        <f t="shared" si="254"/>
        <v>0</v>
      </c>
      <c r="M3836">
        <f t="shared" si="255"/>
        <v>0</v>
      </c>
    </row>
    <row r="3837" spans="9:13" x14ac:dyDescent="0.25">
      <c r="I3837">
        <f t="shared" si="253"/>
        <v>2500</v>
      </c>
      <c r="J3837">
        <v>3835</v>
      </c>
      <c r="K3837">
        <f t="shared" ref="K3837:K3900" si="256">IF(I3837+J3837&gt;(G$2-(G$2*G$3*G$4/100/100))/2, (1-(_xlfn.HYPGEOM.DIST((I3837+J3837-1), (G$2-(G$2*G$3*G$4/100/100)), G$2/2, G$2, TRUE))),_xlfn.HYPGEOM.DIST(I3837+J3837, (G$2-(G$2*G$3*G$4/100/100)), G$2/2, G$2, TRUE))</f>
        <v>0</v>
      </c>
      <c r="L3837">
        <f t="shared" si="254"/>
        <v>0</v>
      </c>
      <c r="M3837">
        <f t="shared" si="255"/>
        <v>0</v>
      </c>
    </row>
    <row r="3838" spans="9:13" x14ac:dyDescent="0.25">
      <c r="I3838">
        <f t="shared" si="253"/>
        <v>2500</v>
      </c>
      <c r="J3838">
        <v>3836</v>
      </c>
      <c r="K3838">
        <f t="shared" si="256"/>
        <v>0</v>
      </c>
      <c r="L3838">
        <f t="shared" si="254"/>
        <v>0</v>
      </c>
      <c r="M3838">
        <f t="shared" si="255"/>
        <v>0</v>
      </c>
    </row>
    <row r="3839" spans="9:13" x14ac:dyDescent="0.25">
      <c r="I3839">
        <f t="shared" si="253"/>
        <v>2500</v>
      </c>
      <c r="J3839">
        <v>3837</v>
      </c>
      <c r="K3839">
        <f t="shared" si="256"/>
        <v>0</v>
      </c>
      <c r="L3839">
        <f t="shared" si="254"/>
        <v>0</v>
      </c>
      <c r="M3839">
        <f t="shared" si="255"/>
        <v>0</v>
      </c>
    </row>
    <row r="3840" spans="9:13" x14ac:dyDescent="0.25">
      <c r="I3840">
        <f t="shared" si="253"/>
        <v>2500</v>
      </c>
      <c r="J3840">
        <v>3838</v>
      </c>
      <c r="K3840">
        <f t="shared" si="256"/>
        <v>0</v>
      </c>
      <c r="L3840">
        <f t="shared" si="254"/>
        <v>0</v>
      </c>
      <c r="M3840">
        <f t="shared" si="255"/>
        <v>0</v>
      </c>
    </row>
    <row r="3841" spans="9:13" x14ac:dyDescent="0.25">
      <c r="I3841">
        <f t="shared" si="253"/>
        <v>2500</v>
      </c>
      <c r="J3841">
        <v>3839</v>
      </c>
      <c r="K3841">
        <f t="shared" si="256"/>
        <v>0</v>
      </c>
      <c r="L3841">
        <f t="shared" si="254"/>
        <v>0</v>
      </c>
      <c r="M3841">
        <f t="shared" si="255"/>
        <v>0</v>
      </c>
    </row>
    <row r="3842" spans="9:13" x14ac:dyDescent="0.25">
      <c r="I3842">
        <f t="shared" si="253"/>
        <v>2500</v>
      </c>
      <c r="J3842">
        <v>3840</v>
      </c>
      <c r="K3842">
        <f t="shared" si="256"/>
        <v>0</v>
      </c>
      <c r="L3842">
        <f t="shared" si="254"/>
        <v>0</v>
      </c>
      <c r="M3842">
        <f t="shared" si="255"/>
        <v>0</v>
      </c>
    </row>
    <row r="3843" spans="9:13" x14ac:dyDescent="0.25">
      <c r="I3843">
        <f t="shared" si="253"/>
        <v>2500</v>
      </c>
      <c r="J3843">
        <v>3841</v>
      </c>
      <c r="K3843">
        <f t="shared" si="256"/>
        <v>0</v>
      </c>
      <c r="L3843">
        <f t="shared" si="254"/>
        <v>0</v>
      </c>
      <c r="M3843">
        <f t="shared" si="255"/>
        <v>0</v>
      </c>
    </row>
    <row r="3844" spans="9:13" x14ac:dyDescent="0.25">
      <c r="I3844">
        <f t="shared" ref="I3844:I3907" si="257">G$5</f>
        <v>2500</v>
      </c>
      <c r="J3844">
        <v>3842</v>
      </c>
      <c r="K3844">
        <f t="shared" si="256"/>
        <v>0</v>
      </c>
      <c r="L3844">
        <f t="shared" ref="L3844:L3907" si="258">_xlfn.HYPGEOM.DIST(J3844,  (G$2-0.5*G$2)*0.5, G$2/2-I3844,(G$2-0.5*G$2), FALSE)</f>
        <v>0</v>
      </c>
      <c r="M3844">
        <f t="shared" ref="M3844:M3907" si="259">K3844*L3844</f>
        <v>0</v>
      </c>
    </row>
    <row r="3845" spans="9:13" x14ac:dyDescent="0.25">
      <c r="I3845">
        <f t="shared" si="257"/>
        <v>2500</v>
      </c>
      <c r="J3845">
        <v>3843</v>
      </c>
      <c r="K3845">
        <f t="shared" si="256"/>
        <v>0</v>
      </c>
      <c r="L3845">
        <f t="shared" si="258"/>
        <v>0</v>
      </c>
      <c r="M3845">
        <f t="shared" si="259"/>
        <v>0</v>
      </c>
    </row>
    <row r="3846" spans="9:13" x14ac:dyDescent="0.25">
      <c r="I3846">
        <f t="shared" si="257"/>
        <v>2500</v>
      </c>
      <c r="J3846">
        <v>3844</v>
      </c>
      <c r="K3846">
        <f t="shared" si="256"/>
        <v>0</v>
      </c>
      <c r="L3846">
        <f t="shared" si="258"/>
        <v>0</v>
      </c>
      <c r="M3846">
        <f t="shared" si="259"/>
        <v>0</v>
      </c>
    </row>
    <row r="3847" spans="9:13" x14ac:dyDescent="0.25">
      <c r="I3847">
        <f t="shared" si="257"/>
        <v>2500</v>
      </c>
      <c r="J3847">
        <v>3845</v>
      </c>
      <c r="K3847">
        <f t="shared" si="256"/>
        <v>0</v>
      </c>
      <c r="L3847">
        <f t="shared" si="258"/>
        <v>0</v>
      </c>
      <c r="M3847">
        <f t="shared" si="259"/>
        <v>0</v>
      </c>
    </row>
    <row r="3848" spans="9:13" x14ac:dyDescent="0.25">
      <c r="I3848">
        <f t="shared" si="257"/>
        <v>2500</v>
      </c>
      <c r="J3848">
        <v>3846</v>
      </c>
      <c r="K3848">
        <f t="shared" si="256"/>
        <v>0</v>
      </c>
      <c r="L3848">
        <f t="shared" si="258"/>
        <v>0</v>
      </c>
      <c r="M3848">
        <f t="shared" si="259"/>
        <v>0</v>
      </c>
    </row>
    <row r="3849" spans="9:13" x14ac:dyDescent="0.25">
      <c r="I3849">
        <f t="shared" si="257"/>
        <v>2500</v>
      </c>
      <c r="J3849">
        <v>3847</v>
      </c>
      <c r="K3849">
        <f t="shared" si="256"/>
        <v>0</v>
      </c>
      <c r="L3849">
        <f t="shared" si="258"/>
        <v>0</v>
      </c>
      <c r="M3849">
        <f t="shared" si="259"/>
        <v>0</v>
      </c>
    </row>
    <row r="3850" spans="9:13" x14ac:dyDescent="0.25">
      <c r="I3850">
        <f t="shared" si="257"/>
        <v>2500</v>
      </c>
      <c r="J3850">
        <v>3848</v>
      </c>
      <c r="K3850">
        <f t="shared" si="256"/>
        <v>0</v>
      </c>
      <c r="L3850">
        <f t="shared" si="258"/>
        <v>0</v>
      </c>
      <c r="M3850">
        <f t="shared" si="259"/>
        <v>0</v>
      </c>
    </row>
    <row r="3851" spans="9:13" x14ac:dyDescent="0.25">
      <c r="I3851">
        <f t="shared" si="257"/>
        <v>2500</v>
      </c>
      <c r="J3851">
        <v>3849</v>
      </c>
      <c r="K3851">
        <f t="shared" si="256"/>
        <v>0</v>
      </c>
      <c r="L3851">
        <f t="shared" si="258"/>
        <v>0</v>
      </c>
      <c r="M3851">
        <f t="shared" si="259"/>
        <v>0</v>
      </c>
    </row>
    <row r="3852" spans="9:13" x14ac:dyDescent="0.25">
      <c r="I3852">
        <f t="shared" si="257"/>
        <v>2500</v>
      </c>
      <c r="J3852">
        <v>3850</v>
      </c>
      <c r="K3852">
        <f t="shared" si="256"/>
        <v>0</v>
      </c>
      <c r="L3852">
        <f t="shared" si="258"/>
        <v>0</v>
      </c>
      <c r="M3852">
        <f t="shared" si="259"/>
        <v>0</v>
      </c>
    </row>
    <row r="3853" spans="9:13" x14ac:dyDescent="0.25">
      <c r="I3853">
        <f t="shared" si="257"/>
        <v>2500</v>
      </c>
      <c r="J3853">
        <v>3851</v>
      </c>
      <c r="K3853">
        <f t="shared" si="256"/>
        <v>0</v>
      </c>
      <c r="L3853">
        <f t="shared" si="258"/>
        <v>0</v>
      </c>
      <c r="M3853">
        <f t="shared" si="259"/>
        <v>0</v>
      </c>
    </row>
    <row r="3854" spans="9:13" x14ac:dyDescent="0.25">
      <c r="I3854">
        <f t="shared" si="257"/>
        <v>2500</v>
      </c>
      <c r="J3854">
        <v>3852</v>
      </c>
      <c r="K3854">
        <f t="shared" si="256"/>
        <v>0</v>
      </c>
      <c r="L3854">
        <f t="shared" si="258"/>
        <v>0</v>
      </c>
      <c r="M3854">
        <f t="shared" si="259"/>
        <v>0</v>
      </c>
    </row>
    <row r="3855" spans="9:13" x14ac:dyDescent="0.25">
      <c r="I3855">
        <f t="shared" si="257"/>
        <v>2500</v>
      </c>
      <c r="J3855">
        <v>3853</v>
      </c>
      <c r="K3855">
        <f t="shared" si="256"/>
        <v>0</v>
      </c>
      <c r="L3855">
        <f t="shared" si="258"/>
        <v>0</v>
      </c>
      <c r="M3855">
        <f t="shared" si="259"/>
        <v>0</v>
      </c>
    </row>
    <row r="3856" spans="9:13" x14ac:dyDescent="0.25">
      <c r="I3856">
        <f t="shared" si="257"/>
        <v>2500</v>
      </c>
      <c r="J3856">
        <v>3854</v>
      </c>
      <c r="K3856">
        <f t="shared" si="256"/>
        <v>0</v>
      </c>
      <c r="L3856">
        <f t="shared" si="258"/>
        <v>0</v>
      </c>
      <c r="M3856">
        <f t="shared" si="259"/>
        <v>0</v>
      </c>
    </row>
    <row r="3857" spans="9:13" x14ac:dyDescent="0.25">
      <c r="I3857">
        <f t="shared" si="257"/>
        <v>2500</v>
      </c>
      <c r="J3857">
        <v>3855</v>
      </c>
      <c r="K3857">
        <f t="shared" si="256"/>
        <v>0</v>
      </c>
      <c r="L3857">
        <f t="shared" si="258"/>
        <v>0</v>
      </c>
      <c r="M3857">
        <f t="shared" si="259"/>
        <v>0</v>
      </c>
    </row>
    <row r="3858" spans="9:13" x14ac:dyDescent="0.25">
      <c r="I3858">
        <f t="shared" si="257"/>
        <v>2500</v>
      </c>
      <c r="J3858">
        <v>3856</v>
      </c>
      <c r="K3858">
        <f t="shared" si="256"/>
        <v>0</v>
      </c>
      <c r="L3858">
        <f t="shared" si="258"/>
        <v>0</v>
      </c>
      <c r="M3858">
        <f t="shared" si="259"/>
        <v>0</v>
      </c>
    </row>
    <row r="3859" spans="9:13" x14ac:dyDescent="0.25">
      <c r="I3859">
        <f t="shared" si="257"/>
        <v>2500</v>
      </c>
      <c r="J3859">
        <v>3857</v>
      </c>
      <c r="K3859">
        <f t="shared" si="256"/>
        <v>0</v>
      </c>
      <c r="L3859">
        <f t="shared" si="258"/>
        <v>0</v>
      </c>
      <c r="M3859">
        <f t="shared" si="259"/>
        <v>0</v>
      </c>
    </row>
    <row r="3860" spans="9:13" x14ac:dyDescent="0.25">
      <c r="I3860">
        <f t="shared" si="257"/>
        <v>2500</v>
      </c>
      <c r="J3860">
        <v>3858</v>
      </c>
      <c r="K3860">
        <f t="shared" si="256"/>
        <v>0</v>
      </c>
      <c r="L3860">
        <f t="shared" si="258"/>
        <v>0</v>
      </c>
      <c r="M3860">
        <f t="shared" si="259"/>
        <v>0</v>
      </c>
    </row>
    <row r="3861" spans="9:13" x14ac:dyDescent="0.25">
      <c r="I3861">
        <f t="shared" si="257"/>
        <v>2500</v>
      </c>
      <c r="J3861">
        <v>3859</v>
      </c>
      <c r="K3861">
        <f t="shared" si="256"/>
        <v>0</v>
      </c>
      <c r="L3861">
        <f t="shared" si="258"/>
        <v>0</v>
      </c>
      <c r="M3861">
        <f t="shared" si="259"/>
        <v>0</v>
      </c>
    </row>
    <row r="3862" spans="9:13" x14ac:dyDescent="0.25">
      <c r="I3862">
        <f t="shared" si="257"/>
        <v>2500</v>
      </c>
      <c r="J3862">
        <v>3860</v>
      </c>
      <c r="K3862">
        <f t="shared" si="256"/>
        <v>0</v>
      </c>
      <c r="L3862">
        <f t="shared" si="258"/>
        <v>0</v>
      </c>
      <c r="M3862">
        <f t="shared" si="259"/>
        <v>0</v>
      </c>
    </row>
    <row r="3863" spans="9:13" x14ac:dyDescent="0.25">
      <c r="I3863">
        <f t="shared" si="257"/>
        <v>2500</v>
      </c>
      <c r="J3863">
        <v>3861</v>
      </c>
      <c r="K3863">
        <f t="shared" si="256"/>
        <v>0</v>
      </c>
      <c r="L3863">
        <f t="shared" si="258"/>
        <v>0</v>
      </c>
      <c r="M3863">
        <f t="shared" si="259"/>
        <v>0</v>
      </c>
    </row>
    <row r="3864" spans="9:13" x14ac:dyDescent="0.25">
      <c r="I3864">
        <f t="shared" si="257"/>
        <v>2500</v>
      </c>
      <c r="J3864">
        <v>3862</v>
      </c>
      <c r="K3864">
        <f t="shared" si="256"/>
        <v>0</v>
      </c>
      <c r="L3864">
        <f t="shared" si="258"/>
        <v>0</v>
      </c>
      <c r="M3864">
        <f t="shared" si="259"/>
        <v>0</v>
      </c>
    </row>
    <row r="3865" spans="9:13" x14ac:dyDescent="0.25">
      <c r="I3865">
        <f t="shared" si="257"/>
        <v>2500</v>
      </c>
      <c r="J3865">
        <v>3863</v>
      </c>
      <c r="K3865">
        <f t="shared" si="256"/>
        <v>0</v>
      </c>
      <c r="L3865">
        <f t="shared" si="258"/>
        <v>0</v>
      </c>
      <c r="M3865">
        <f t="shared" si="259"/>
        <v>0</v>
      </c>
    </row>
    <row r="3866" spans="9:13" x14ac:dyDescent="0.25">
      <c r="I3866">
        <f t="shared" si="257"/>
        <v>2500</v>
      </c>
      <c r="J3866">
        <v>3864</v>
      </c>
      <c r="K3866">
        <f t="shared" si="256"/>
        <v>0</v>
      </c>
      <c r="L3866">
        <f t="shared" si="258"/>
        <v>0</v>
      </c>
      <c r="M3866">
        <f t="shared" si="259"/>
        <v>0</v>
      </c>
    </row>
    <row r="3867" spans="9:13" x14ac:dyDescent="0.25">
      <c r="I3867">
        <f t="shared" si="257"/>
        <v>2500</v>
      </c>
      <c r="J3867">
        <v>3865</v>
      </c>
      <c r="K3867">
        <f t="shared" si="256"/>
        <v>0</v>
      </c>
      <c r="L3867">
        <f t="shared" si="258"/>
        <v>0</v>
      </c>
      <c r="M3867">
        <f t="shared" si="259"/>
        <v>0</v>
      </c>
    </row>
    <row r="3868" spans="9:13" x14ac:dyDescent="0.25">
      <c r="I3868">
        <f t="shared" si="257"/>
        <v>2500</v>
      </c>
      <c r="J3868">
        <v>3866</v>
      </c>
      <c r="K3868">
        <f t="shared" si="256"/>
        <v>0</v>
      </c>
      <c r="L3868">
        <f t="shared" si="258"/>
        <v>0</v>
      </c>
      <c r="M3868">
        <f t="shared" si="259"/>
        <v>0</v>
      </c>
    </row>
    <row r="3869" spans="9:13" x14ac:dyDescent="0.25">
      <c r="I3869">
        <f t="shared" si="257"/>
        <v>2500</v>
      </c>
      <c r="J3869">
        <v>3867</v>
      </c>
      <c r="K3869">
        <f t="shared" si="256"/>
        <v>0</v>
      </c>
      <c r="L3869">
        <f t="shared" si="258"/>
        <v>0</v>
      </c>
      <c r="M3869">
        <f t="shared" si="259"/>
        <v>0</v>
      </c>
    </row>
    <row r="3870" spans="9:13" x14ac:dyDescent="0.25">
      <c r="I3870">
        <f t="shared" si="257"/>
        <v>2500</v>
      </c>
      <c r="J3870">
        <v>3868</v>
      </c>
      <c r="K3870">
        <f t="shared" si="256"/>
        <v>0</v>
      </c>
      <c r="L3870">
        <f t="shared" si="258"/>
        <v>0</v>
      </c>
      <c r="M3870">
        <f t="shared" si="259"/>
        <v>0</v>
      </c>
    </row>
    <row r="3871" spans="9:13" x14ac:dyDescent="0.25">
      <c r="I3871">
        <f t="shared" si="257"/>
        <v>2500</v>
      </c>
      <c r="J3871">
        <v>3869</v>
      </c>
      <c r="K3871">
        <f t="shared" si="256"/>
        <v>0</v>
      </c>
      <c r="L3871">
        <f t="shared" si="258"/>
        <v>0</v>
      </c>
      <c r="M3871">
        <f t="shared" si="259"/>
        <v>0</v>
      </c>
    </row>
    <row r="3872" spans="9:13" x14ac:dyDescent="0.25">
      <c r="I3872">
        <f t="shared" si="257"/>
        <v>2500</v>
      </c>
      <c r="J3872">
        <v>3870</v>
      </c>
      <c r="K3872">
        <f t="shared" si="256"/>
        <v>0</v>
      </c>
      <c r="L3872">
        <f t="shared" si="258"/>
        <v>0</v>
      </c>
      <c r="M3872">
        <f t="shared" si="259"/>
        <v>0</v>
      </c>
    </row>
    <row r="3873" spans="9:13" x14ac:dyDescent="0.25">
      <c r="I3873">
        <f t="shared" si="257"/>
        <v>2500</v>
      </c>
      <c r="J3873">
        <v>3871</v>
      </c>
      <c r="K3873">
        <f t="shared" si="256"/>
        <v>0</v>
      </c>
      <c r="L3873">
        <f t="shared" si="258"/>
        <v>0</v>
      </c>
      <c r="M3873">
        <f t="shared" si="259"/>
        <v>0</v>
      </c>
    </row>
    <row r="3874" spans="9:13" x14ac:dyDescent="0.25">
      <c r="I3874">
        <f t="shared" si="257"/>
        <v>2500</v>
      </c>
      <c r="J3874">
        <v>3872</v>
      </c>
      <c r="K3874">
        <f t="shared" si="256"/>
        <v>0</v>
      </c>
      <c r="L3874">
        <f t="shared" si="258"/>
        <v>0</v>
      </c>
      <c r="M3874">
        <f t="shared" si="259"/>
        <v>0</v>
      </c>
    </row>
    <row r="3875" spans="9:13" x14ac:dyDescent="0.25">
      <c r="I3875">
        <f t="shared" si="257"/>
        <v>2500</v>
      </c>
      <c r="J3875">
        <v>3873</v>
      </c>
      <c r="K3875">
        <f t="shared" si="256"/>
        <v>0</v>
      </c>
      <c r="L3875">
        <f t="shared" si="258"/>
        <v>0</v>
      </c>
      <c r="M3875">
        <f t="shared" si="259"/>
        <v>0</v>
      </c>
    </row>
    <row r="3876" spans="9:13" x14ac:dyDescent="0.25">
      <c r="I3876">
        <f t="shared" si="257"/>
        <v>2500</v>
      </c>
      <c r="J3876">
        <v>3874</v>
      </c>
      <c r="K3876">
        <f t="shared" si="256"/>
        <v>0</v>
      </c>
      <c r="L3876">
        <f t="shared" si="258"/>
        <v>0</v>
      </c>
      <c r="M3876">
        <f t="shared" si="259"/>
        <v>0</v>
      </c>
    </row>
    <row r="3877" spans="9:13" x14ac:dyDescent="0.25">
      <c r="I3877">
        <f t="shared" si="257"/>
        <v>2500</v>
      </c>
      <c r="J3877">
        <v>3875</v>
      </c>
      <c r="K3877">
        <f t="shared" si="256"/>
        <v>0</v>
      </c>
      <c r="L3877">
        <f t="shared" si="258"/>
        <v>0</v>
      </c>
      <c r="M3877">
        <f t="shared" si="259"/>
        <v>0</v>
      </c>
    </row>
    <row r="3878" spans="9:13" x14ac:dyDescent="0.25">
      <c r="I3878">
        <f t="shared" si="257"/>
        <v>2500</v>
      </c>
      <c r="J3878">
        <v>3876</v>
      </c>
      <c r="K3878">
        <f t="shared" si="256"/>
        <v>0</v>
      </c>
      <c r="L3878">
        <f t="shared" si="258"/>
        <v>0</v>
      </c>
      <c r="M3878">
        <f t="shared" si="259"/>
        <v>0</v>
      </c>
    </row>
    <row r="3879" spans="9:13" x14ac:dyDescent="0.25">
      <c r="I3879">
        <f t="shared" si="257"/>
        <v>2500</v>
      </c>
      <c r="J3879">
        <v>3877</v>
      </c>
      <c r="K3879">
        <f t="shared" si="256"/>
        <v>0</v>
      </c>
      <c r="L3879">
        <f t="shared" si="258"/>
        <v>0</v>
      </c>
      <c r="M3879">
        <f t="shared" si="259"/>
        <v>0</v>
      </c>
    </row>
    <row r="3880" spans="9:13" x14ac:dyDescent="0.25">
      <c r="I3880">
        <f t="shared" si="257"/>
        <v>2500</v>
      </c>
      <c r="J3880">
        <v>3878</v>
      </c>
      <c r="K3880">
        <f t="shared" si="256"/>
        <v>0</v>
      </c>
      <c r="L3880">
        <f t="shared" si="258"/>
        <v>0</v>
      </c>
      <c r="M3880">
        <f t="shared" si="259"/>
        <v>0</v>
      </c>
    </row>
    <row r="3881" spans="9:13" x14ac:dyDescent="0.25">
      <c r="I3881">
        <f t="shared" si="257"/>
        <v>2500</v>
      </c>
      <c r="J3881">
        <v>3879</v>
      </c>
      <c r="K3881">
        <f t="shared" si="256"/>
        <v>0</v>
      </c>
      <c r="L3881">
        <f t="shared" si="258"/>
        <v>0</v>
      </c>
      <c r="M3881">
        <f t="shared" si="259"/>
        <v>0</v>
      </c>
    </row>
    <row r="3882" spans="9:13" x14ac:dyDescent="0.25">
      <c r="I3882">
        <f t="shared" si="257"/>
        <v>2500</v>
      </c>
      <c r="J3882">
        <v>3880</v>
      </c>
      <c r="K3882">
        <f t="shared" si="256"/>
        <v>0</v>
      </c>
      <c r="L3882">
        <f t="shared" si="258"/>
        <v>0</v>
      </c>
      <c r="M3882">
        <f t="shared" si="259"/>
        <v>0</v>
      </c>
    </row>
    <row r="3883" spans="9:13" x14ac:dyDescent="0.25">
      <c r="I3883">
        <f t="shared" si="257"/>
        <v>2500</v>
      </c>
      <c r="J3883">
        <v>3881</v>
      </c>
      <c r="K3883">
        <f t="shared" si="256"/>
        <v>0</v>
      </c>
      <c r="L3883">
        <f t="shared" si="258"/>
        <v>0</v>
      </c>
      <c r="M3883">
        <f t="shared" si="259"/>
        <v>0</v>
      </c>
    </row>
    <row r="3884" spans="9:13" x14ac:dyDescent="0.25">
      <c r="I3884">
        <f t="shared" si="257"/>
        <v>2500</v>
      </c>
      <c r="J3884">
        <v>3882</v>
      </c>
      <c r="K3884">
        <f t="shared" si="256"/>
        <v>0</v>
      </c>
      <c r="L3884">
        <f t="shared" si="258"/>
        <v>0</v>
      </c>
      <c r="M3884">
        <f t="shared" si="259"/>
        <v>0</v>
      </c>
    </row>
    <row r="3885" spans="9:13" x14ac:dyDescent="0.25">
      <c r="I3885">
        <f t="shared" si="257"/>
        <v>2500</v>
      </c>
      <c r="J3885">
        <v>3883</v>
      </c>
      <c r="K3885">
        <f t="shared" si="256"/>
        <v>0</v>
      </c>
      <c r="L3885">
        <f t="shared" si="258"/>
        <v>0</v>
      </c>
      <c r="M3885">
        <f t="shared" si="259"/>
        <v>0</v>
      </c>
    </row>
    <row r="3886" spans="9:13" x14ac:dyDescent="0.25">
      <c r="I3886">
        <f t="shared" si="257"/>
        <v>2500</v>
      </c>
      <c r="J3886">
        <v>3884</v>
      </c>
      <c r="K3886">
        <f t="shared" si="256"/>
        <v>0</v>
      </c>
      <c r="L3886">
        <f t="shared" si="258"/>
        <v>0</v>
      </c>
      <c r="M3886">
        <f t="shared" si="259"/>
        <v>0</v>
      </c>
    </row>
    <row r="3887" spans="9:13" x14ac:dyDescent="0.25">
      <c r="I3887">
        <f t="shared" si="257"/>
        <v>2500</v>
      </c>
      <c r="J3887">
        <v>3885</v>
      </c>
      <c r="K3887">
        <f t="shared" si="256"/>
        <v>0</v>
      </c>
      <c r="L3887">
        <f t="shared" si="258"/>
        <v>0</v>
      </c>
      <c r="M3887">
        <f t="shared" si="259"/>
        <v>0</v>
      </c>
    </row>
    <row r="3888" spans="9:13" x14ac:dyDescent="0.25">
      <c r="I3888">
        <f t="shared" si="257"/>
        <v>2500</v>
      </c>
      <c r="J3888">
        <v>3886</v>
      </c>
      <c r="K3888">
        <f t="shared" si="256"/>
        <v>0</v>
      </c>
      <c r="L3888">
        <f t="shared" si="258"/>
        <v>0</v>
      </c>
      <c r="M3888">
        <f t="shared" si="259"/>
        <v>0</v>
      </c>
    </row>
    <row r="3889" spans="9:13" x14ac:dyDescent="0.25">
      <c r="I3889">
        <f t="shared" si="257"/>
        <v>2500</v>
      </c>
      <c r="J3889">
        <v>3887</v>
      </c>
      <c r="K3889">
        <f t="shared" si="256"/>
        <v>0</v>
      </c>
      <c r="L3889">
        <f t="shared" si="258"/>
        <v>0</v>
      </c>
      <c r="M3889">
        <f t="shared" si="259"/>
        <v>0</v>
      </c>
    </row>
    <row r="3890" spans="9:13" x14ac:dyDescent="0.25">
      <c r="I3890">
        <f t="shared" si="257"/>
        <v>2500</v>
      </c>
      <c r="J3890">
        <v>3888</v>
      </c>
      <c r="K3890">
        <f t="shared" si="256"/>
        <v>0</v>
      </c>
      <c r="L3890">
        <f t="shared" si="258"/>
        <v>0</v>
      </c>
      <c r="M3890">
        <f t="shared" si="259"/>
        <v>0</v>
      </c>
    </row>
    <row r="3891" spans="9:13" x14ac:dyDescent="0.25">
      <c r="I3891">
        <f t="shared" si="257"/>
        <v>2500</v>
      </c>
      <c r="J3891">
        <v>3889</v>
      </c>
      <c r="K3891">
        <f t="shared" si="256"/>
        <v>0</v>
      </c>
      <c r="L3891">
        <f t="shared" si="258"/>
        <v>0</v>
      </c>
      <c r="M3891">
        <f t="shared" si="259"/>
        <v>0</v>
      </c>
    </row>
    <row r="3892" spans="9:13" x14ac:dyDescent="0.25">
      <c r="I3892">
        <f t="shared" si="257"/>
        <v>2500</v>
      </c>
      <c r="J3892">
        <v>3890</v>
      </c>
      <c r="K3892">
        <f t="shared" si="256"/>
        <v>0</v>
      </c>
      <c r="L3892">
        <f t="shared" si="258"/>
        <v>0</v>
      </c>
      <c r="M3892">
        <f t="shared" si="259"/>
        <v>0</v>
      </c>
    </row>
    <row r="3893" spans="9:13" x14ac:dyDescent="0.25">
      <c r="I3893">
        <f t="shared" si="257"/>
        <v>2500</v>
      </c>
      <c r="J3893">
        <v>3891</v>
      </c>
      <c r="K3893">
        <f t="shared" si="256"/>
        <v>0</v>
      </c>
      <c r="L3893">
        <f t="shared" si="258"/>
        <v>0</v>
      </c>
      <c r="M3893">
        <f t="shared" si="259"/>
        <v>0</v>
      </c>
    </row>
    <row r="3894" spans="9:13" x14ac:dyDescent="0.25">
      <c r="I3894">
        <f t="shared" si="257"/>
        <v>2500</v>
      </c>
      <c r="J3894">
        <v>3892</v>
      </c>
      <c r="K3894">
        <f t="shared" si="256"/>
        <v>0</v>
      </c>
      <c r="L3894">
        <f t="shared" si="258"/>
        <v>0</v>
      </c>
      <c r="M3894">
        <f t="shared" si="259"/>
        <v>0</v>
      </c>
    </row>
    <row r="3895" spans="9:13" x14ac:dyDescent="0.25">
      <c r="I3895">
        <f t="shared" si="257"/>
        <v>2500</v>
      </c>
      <c r="J3895">
        <v>3893</v>
      </c>
      <c r="K3895">
        <f t="shared" si="256"/>
        <v>0</v>
      </c>
      <c r="L3895">
        <f t="shared" si="258"/>
        <v>0</v>
      </c>
      <c r="M3895">
        <f t="shared" si="259"/>
        <v>0</v>
      </c>
    </row>
    <row r="3896" spans="9:13" x14ac:dyDescent="0.25">
      <c r="I3896">
        <f t="shared" si="257"/>
        <v>2500</v>
      </c>
      <c r="J3896">
        <v>3894</v>
      </c>
      <c r="K3896">
        <f t="shared" si="256"/>
        <v>0</v>
      </c>
      <c r="L3896">
        <f t="shared" si="258"/>
        <v>0</v>
      </c>
      <c r="M3896">
        <f t="shared" si="259"/>
        <v>0</v>
      </c>
    </row>
    <row r="3897" spans="9:13" x14ac:dyDescent="0.25">
      <c r="I3897">
        <f t="shared" si="257"/>
        <v>2500</v>
      </c>
      <c r="J3897">
        <v>3895</v>
      </c>
      <c r="K3897">
        <f t="shared" si="256"/>
        <v>0</v>
      </c>
      <c r="L3897">
        <f t="shared" si="258"/>
        <v>0</v>
      </c>
      <c r="M3897">
        <f t="shared" si="259"/>
        <v>0</v>
      </c>
    </row>
    <row r="3898" spans="9:13" x14ac:dyDescent="0.25">
      <c r="I3898">
        <f t="shared" si="257"/>
        <v>2500</v>
      </c>
      <c r="J3898">
        <v>3896</v>
      </c>
      <c r="K3898">
        <f t="shared" si="256"/>
        <v>0</v>
      </c>
      <c r="L3898">
        <f t="shared" si="258"/>
        <v>0</v>
      </c>
      <c r="M3898">
        <f t="shared" si="259"/>
        <v>0</v>
      </c>
    </row>
    <row r="3899" spans="9:13" x14ac:dyDescent="0.25">
      <c r="I3899">
        <f t="shared" si="257"/>
        <v>2500</v>
      </c>
      <c r="J3899">
        <v>3897</v>
      </c>
      <c r="K3899">
        <f t="shared" si="256"/>
        <v>0</v>
      </c>
      <c r="L3899">
        <f t="shared" si="258"/>
        <v>0</v>
      </c>
      <c r="M3899">
        <f t="shared" si="259"/>
        <v>0</v>
      </c>
    </row>
    <row r="3900" spans="9:13" x14ac:dyDescent="0.25">
      <c r="I3900">
        <f t="shared" si="257"/>
        <v>2500</v>
      </c>
      <c r="J3900">
        <v>3898</v>
      </c>
      <c r="K3900">
        <f t="shared" si="256"/>
        <v>0</v>
      </c>
      <c r="L3900">
        <f t="shared" si="258"/>
        <v>0</v>
      </c>
      <c r="M3900">
        <f t="shared" si="259"/>
        <v>0</v>
      </c>
    </row>
    <row r="3901" spans="9:13" x14ac:dyDescent="0.25">
      <c r="I3901">
        <f t="shared" si="257"/>
        <v>2500</v>
      </c>
      <c r="J3901">
        <v>3899</v>
      </c>
      <c r="K3901">
        <f t="shared" ref="K3901:K3964" si="260">IF(I3901+J3901&gt;(G$2-(G$2*G$3*G$4/100/100))/2, (1-(_xlfn.HYPGEOM.DIST((I3901+J3901-1), (G$2-(G$2*G$3*G$4/100/100)), G$2/2, G$2, TRUE))),_xlfn.HYPGEOM.DIST(I3901+J3901, (G$2-(G$2*G$3*G$4/100/100)), G$2/2, G$2, TRUE))</f>
        <v>0</v>
      </c>
      <c r="L3901">
        <f t="shared" si="258"/>
        <v>0</v>
      </c>
      <c r="M3901">
        <f t="shared" si="259"/>
        <v>0</v>
      </c>
    </row>
    <row r="3902" spans="9:13" x14ac:dyDescent="0.25">
      <c r="I3902">
        <f t="shared" si="257"/>
        <v>2500</v>
      </c>
      <c r="J3902">
        <v>3900</v>
      </c>
      <c r="K3902">
        <f t="shared" si="260"/>
        <v>0</v>
      </c>
      <c r="L3902">
        <f t="shared" si="258"/>
        <v>0</v>
      </c>
      <c r="M3902">
        <f t="shared" si="259"/>
        <v>0</v>
      </c>
    </row>
    <row r="3903" spans="9:13" x14ac:dyDescent="0.25">
      <c r="I3903">
        <f t="shared" si="257"/>
        <v>2500</v>
      </c>
      <c r="J3903">
        <v>3901</v>
      </c>
      <c r="K3903">
        <f t="shared" si="260"/>
        <v>0</v>
      </c>
      <c r="L3903">
        <f t="shared" si="258"/>
        <v>0</v>
      </c>
      <c r="M3903">
        <f t="shared" si="259"/>
        <v>0</v>
      </c>
    </row>
    <row r="3904" spans="9:13" x14ac:dyDescent="0.25">
      <c r="I3904">
        <f t="shared" si="257"/>
        <v>2500</v>
      </c>
      <c r="J3904">
        <v>3902</v>
      </c>
      <c r="K3904">
        <f t="shared" si="260"/>
        <v>0</v>
      </c>
      <c r="L3904">
        <f t="shared" si="258"/>
        <v>0</v>
      </c>
      <c r="M3904">
        <f t="shared" si="259"/>
        <v>0</v>
      </c>
    </row>
    <row r="3905" spans="9:13" x14ac:dyDescent="0.25">
      <c r="I3905">
        <f t="shared" si="257"/>
        <v>2500</v>
      </c>
      <c r="J3905">
        <v>3903</v>
      </c>
      <c r="K3905">
        <f t="shared" si="260"/>
        <v>0</v>
      </c>
      <c r="L3905">
        <f t="shared" si="258"/>
        <v>0</v>
      </c>
      <c r="M3905">
        <f t="shared" si="259"/>
        <v>0</v>
      </c>
    </row>
    <row r="3906" spans="9:13" x14ac:dyDescent="0.25">
      <c r="I3906">
        <f t="shared" si="257"/>
        <v>2500</v>
      </c>
      <c r="J3906">
        <v>3904</v>
      </c>
      <c r="K3906">
        <f t="shared" si="260"/>
        <v>0</v>
      </c>
      <c r="L3906">
        <f t="shared" si="258"/>
        <v>0</v>
      </c>
      <c r="M3906">
        <f t="shared" si="259"/>
        <v>0</v>
      </c>
    </row>
    <row r="3907" spans="9:13" x14ac:dyDescent="0.25">
      <c r="I3907">
        <f t="shared" si="257"/>
        <v>2500</v>
      </c>
      <c r="J3907">
        <v>3905</v>
      </c>
      <c r="K3907">
        <f t="shared" si="260"/>
        <v>0</v>
      </c>
      <c r="L3907">
        <f t="shared" si="258"/>
        <v>0</v>
      </c>
      <c r="M3907">
        <f t="shared" si="259"/>
        <v>0</v>
      </c>
    </row>
    <row r="3908" spans="9:13" x14ac:dyDescent="0.25">
      <c r="I3908">
        <f t="shared" ref="I3908:I3971" si="261">G$5</f>
        <v>2500</v>
      </c>
      <c r="J3908">
        <v>3906</v>
      </c>
      <c r="K3908">
        <f t="shared" si="260"/>
        <v>0</v>
      </c>
      <c r="L3908">
        <f t="shared" ref="L3908:L3971" si="262">_xlfn.HYPGEOM.DIST(J3908,  (G$2-0.5*G$2)*0.5, G$2/2-I3908,(G$2-0.5*G$2), FALSE)</f>
        <v>0</v>
      </c>
      <c r="M3908">
        <f t="shared" ref="M3908:M3971" si="263">K3908*L3908</f>
        <v>0</v>
      </c>
    </row>
    <row r="3909" spans="9:13" x14ac:dyDescent="0.25">
      <c r="I3909">
        <f t="shared" si="261"/>
        <v>2500</v>
      </c>
      <c r="J3909">
        <v>3907</v>
      </c>
      <c r="K3909">
        <f t="shared" si="260"/>
        <v>0</v>
      </c>
      <c r="L3909">
        <f t="shared" si="262"/>
        <v>0</v>
      </c>
      <c r="M3909">
        <f t="shared" si="263"/>
        <v>0</v>
      </c>
    </row>
    <row r="3910" spans="9:13" x14ac:dyDescent="0.25">
      <c r="I3910">
        <f t="shared" si="261"/>
        <v>2500</v>
      </c>
      <c r="J3910">
        <v>3908</v>
      </c>
      <c r="K3910">
        <f t="shared" si="260"/>
        <v>0</v>
      </c>
      <c r="L3910">
        <f t="shared" si="262"/>
        <v>0</v>
      </c>
      <c r="M3910">
        <f t="shared" si="263"/>
        <v>0</v>
      </c>
    </row>
    <row r="3911" spans="9:13" x14ac:dyDescent="0.25">
      <c r="I3911">
        <f t="shared" si="261"/>
        <v>2500</v>
      </c>
      <c r="J3911">
        <v>3909</v>
      </c>
      <c r="K3911">
        <f t="shared" si="260"/>
        <v>0</v>
      </c>
      <c r="L3911">
        <f t="shared" si="262"/>
        <v>0</v>
      </c>
      <c r="M3911">
        <f t="shared" si="263"/>
        <v>0</v>
      </c>
    </row>
    <row r="3912" spans="9:13" x14ac:dyDescent="0.25">
      <c r="I3912">
        <f t="shared" si="261"/>
        <v>2500</v>
      </c>
      <c r="J3912">
        <v>3910</v>
      </c>
      <c r="K3912">
        <f t="shared" si="260"/>
        <v>0</v>
      </c>
      <c r="L3912">
        <f t="shared" si="262"/>
        <v>0</v>
      </c>
      <c r="M3912">
        <f t="shared" si="263"/>
        <v>0</v>
      </c>
    </row>
    <row r="3913" spans="9:13" x14ac:dyDescent="0.25">
      <c r="I3913">
        <f t="shared" si="261"/>
        <v>2500</v>
      </c>
      <c r="J3913">
        <v>3911</v>
      </c>
      <c r="K3913">
        <f t="shared" si="260"/>
        <v>0</v>
      </c>
      <c r="L3913">
        <f t="shared" si="262"/>
        <v>0</v>
      </c>
      <c r="M3913">
        <f t="shared" si="263"/>
        <v>0</v>
      </c>
    </row>
    <row r="3914" spans="9:13" x14ac:dyDescent="0.25">
      <c r="I3914">
        <f t="shared" si="261"/>
        <v>2500</v>
      </c>
      <c r="J3914">
        <v>3912</v>
      </c>
      <c r="K3914">
        <f t="shared" si="260"/>
        <v>0</v>
      </c>
      <c r="L3914">
        <f t="shared" si="262"/>
        <v>0</v>
      </c>
      <c r="M3914">
        <f t="shared" si="263"/>
        <v>0</v>
      </c>
    </row>
    <row r="3915" spans="9:13" x14ac:dyDescent="0.25">
      <c r="I3915">
        <f t="shared" si="261"/>
        <v>2500</v>
      </c>
      <c r="J3915">
        <v>3913</v>
      </c>
      <c r="K3915">
        <f t="shared" si="260"/>
        <v>0</v>
      </c>
      <c r="L3915">
        <f t="shared" si="262"/>
        <v>0</v>
      </c>
      <c r="M3915">
        <f t="shared" si="263"/>
        <v>0</v>
      </c>
    </row>
    <row r="3916" spans="9:13" x14ac:dyDescent="0.25">
      <c r="I3916">
        <f t="shared" si="261"/>
        <v>2500</v>
      </c>
      <c r="J3916">
        <v>3914</v>
      </c>
      <c r="K3916">
        <f t="shared" si="260"/>
        <v>0</v>
      </c>
      <c r="L3916">
        <f t="shared" si="262"/>
        <v>0</v>
      </c>
      <c r="M3916">
        <f t="shared" si="263"/>
        <v>0</v>
      </c>
    </row>
    <row r="3917" spans="9:13" x14ac:dyDescent="0.25">
      <c r="I3917">
        <f t="shared" si="261"/>
        <v>2500</v>
      </c>
      <c r="J3917">
        <v>3915</v>
      </c>
      <c r="K3917">
        <f t="shared" si="260"/>
        <v>0</v>
      </c>
      <c r="L3917">
        <f t="shared" si="262"/>
        <v>0</v>
      </c>
      <c r="M3917">
        <f t="shared" si="263"/>
        <v>0</v>
      </c>
    </row>
    <row r="3918" spans="9:13" x14ac:dyDescent="0.25">
      <c r="I3918">
        <f t="shared" si="261"/>
        <v>2500</v>
      </c>
      <c r="J3918">
        <v>3916</v>
      </c>
      <c r="K3918">
        <f t="shared" si="260"/>
        <v>0</v>
      </c>
      <c r="L3918">
        <f t="shared" si="262"/>
        <v>0</v>
      </c>
      <c r="M3918">
        <f t="shared" si="263"/>
        <v>0</v>
      </c>
    </row>
    <row r="3919" spans="9:13" x14ac:dyDescent="0.25">
      <c r="I3919">
        <f t="shared" si="261"/>
        <v>2500</v>
      </c>
      <c r="J3919">
        <v>3917</v>
      </c>
      <c r="K3919">
        <f t="shared" si="260"/>
        <v>0</v>
      </c>
      <c r="L3919">
        <f t="shared" si="262"/>
        <v>0</v>
      </c>
      <c r="M3919">
        <f t="shared" si="263"/>
        <v>0</v>
      </c>
    </row>
    <row r="3920" spans="9:13" x14ac:dyDescent="0.25">
      <c r="I3920">
        <f t="shared" si="261"/>
        <v>2500</v>
      </c>
      <c r="J3920">
        <v>3918</v>
      </c>
      <c r="K3920">
        <f t="shared" si="260"/>
        <v>0</v>
      </c>
      <c r="L3920">
        <f t="shared" si="262"/>
        <v>0</v>
      </c>
      <c r="M3920">
        <f t="shared" si="263"/>
        <v>0</v>
      </c>
    </row>
    <row r="3921" spans="9:13" x14ac:dyDescent="0.25">
      <c r="I3921">
        <f t="shared" si="261"/>
        <v>2500</v>
      </c>
      <c r="J3921">
        <v>3919</v>
      </c>
      <c r="K3921">
        <f t="shared" si="260"/>
        <v>0</v>
      </c>
      <c r="L3921">
        <f t="shared" si="262"/>
        <v>0</v>
      </c>
      <c r="M3921">
        <f t="shared" si="263"/>
        <v>0</v>
      </c>
    </row>
    <row r="3922" spans="9:13" x14ac:dyDescent="0.25">
      <c r="I3922">
        <f t="shared" si="261"/>
        <v>2500</v>
      </c>
      <c r="J3922">
        <v>3920</v>
      </c>
      <c r="K3922">
        <f t="shared" si="260"/>
        <v>0</v>
      </c>
      <c r="L3922">
        <f t="shared" si="262"/>
        <v>0</v>
      </c>
      <c r="M3922">
        <f t="shared" si="263"/>
        <v>0</v>
      </c>
    </row>
    <row r="3923" spans="9:13" x14ac:dyDescent="0.25">
      <c r="I3923">
        <f t="shared" si="261"/>
        <v>2500</v>
      </c>
      <c r="J3923">
        <v>3921</v>
      </c>
      <c r="K3923">
        <f t="shared" si="260"/>
        <v>0</v>
      </c>
      <c r="L3923">
        <f t="shared" si="262"/>
        <v>0</v>
      </c>
      <c r="M3923">
        <f t="shared" si="263"/>
        <v>0</v>
      </c>
    </row>
    <row r="3924" spans="9:13" x14ac:dyDescent="0.25">
      <c r="I3924">
        <f t="shared" si="261"/>
        <v>2500</v>
      </c>
      <c r="J3924">
        <v>3922</v>
      </c>
      <c r="K3924">
        <f t="shared" si="260"/>
        <v>0</v>
      </c>
      <c r="L3924">
        <f t="shared" si="262"/>
        <v>0</v>
      </c>
      <c r="M3924">
        <f t="shared" si="263"/>
        <v>0</v>
      </c>
    </row>
    <row r="3925" spans="9:13" x14ac:dyDescent="0.25">
      <c r="I3925">
        <f t="shared" si="261"/>
        <v>2500</v>
      </c>
      <c r="J3925">
        <v>3923</v>
      </c>
      <c r="K3925">
        <f t="shared" si="260"/>
        <v>0</v>
      </c>
      <c r="L3925">
        <f t="shared" si="262"/>
        <v>0</v>
      </c>
      <c r="M3925">
        <f t="shared" si="263"/>
        <v>0</v>
      </c>
    </row>
    <row r="3926" spans="9:13" x14ac:dyDescent="0.25">
      <c r="I3926">
        <f t="shared" si="261"/>
        <v>2500</v>
      </c>
      <c r="J3926">
        <v>3924</v>
      </c>
      <c r="K3926">
        <f t="shared" si="260"/>
        <v>0</v>
      </c>
      <c r="L3926">
        <f t="shared" si="262"/>
        <v>0</v>
      </c>
      <c r="M3926">
        <f t="shared" si="263"/>
        <v>0</v>
      </c>
    </row>
    <row r="3927" spans="9:13" x14ac:dyDescent="0.25">
      <c r="I3927">
        <f t="shared" si="261"/>
        <v>2500</v>
      </c>
      <c r="J3927">
        <v>3925</v>
      </c>
      <c r="K3927">
        <f t="shared" si="260"/>
        <v>0</v>
      </c>
      <c r="L3927">
        <f t="shared" si="262"/>
        <v>0</v>
      </c>
      <c r="M3927">
        <f t="shared" si="263"/>
        <v>0</v>
      </c>
    </row>
    <row r="3928" spans="9:13" x14ac:dyDescent="0.25">
      <c r="I3928">
        <f t="shared" si="261"/>
        <v>2500</v>
      </c>
      <c r="J3928">
        <v>3926</v>
      </c>
      <c r="K3928">
        <f t="shared" si="260"/>
        <v>0</v>
      </c>
      <c r="L3928">
        <f t="shared" si="262"/>
        <v>0</v>
      </c>
      <c r="M3928">
        <f t="shared" si="263"/>
        <v>0</v>
      </c>
    </row>
    <row r="3929" spans="9:13" x14ac:dyDescent="0.25">
      <c r="I3929">
        <f t="shared" si="261"/>
        <v>2500</v>
      </c>
      <c r="J3929">
        <v>3927</v>
      </c>
      <c r="K3929">
        <f t="shared" si="260"/>
        <v>0</v>
      </c>
      <c r="L3929">
        <f t="shared" si="262"/>
        <v>0</v>
      </c>
      <c r="M3929">
        <f t="shared" si="263"/>
        <v>0</v>
      </c>
    </row>
    <row r="3930" spans="9:13" x14ac:dyDescent="0.25">
      <c r="I3930">
        <f t="shared" si="261"/>
        <v>2500</v>
      </c>
      <c r="J3930">
        <v>3928</v>
      </c>
      <c r="K3930">
        <f t="shared" si="260"/>
        <v>0</v>
      </c>
      <c r="L3930">
        <f t="shared" si="262"/>
        <v>0</v>
      </c>
      <c r="M3930">
        <f t="shared" si="263"/>
        <v>0</v>
      </c>
    </row>
    <row r="3931" spans="9:13" x14ac:dyDescent="0.25">
      <c r="I3931">
        <f t="shared" si="261"/>
        <v>2500</v>
      </c>
      <c r="J3931">
        <v>3929</v>
      </c>
      <c r="K3931">
        <f t="shared" si="260"/>
        <v>0</v>
      </c>
      <c r="L3931">
        <f t="shared" si="262"/>
        <v>0</v>
      </c>
      <c r="M3931">
        <f t="shared" si="263"/>
        <v>0</v>
      </c>
    </row>
    <row r="3932" spans="9:13" x14ac:dyDescent="0.25">
      <c r="I3932">
        <f t="shared" si="261"/>
        <v>2500</v>
      </c>
      <c r="J3932">
        <v>3930</v>
      </c>
      <c r="K3932">
        <f t="shared" si="260"/>
        <v>0</v>
      </c>
      <c r="L3932">
        <f t="shared" si="262"/>
        <v>0</v>
      </c>
      <c r="M3932">
        <f t="shared" si="263"/>
        <v>0</v>
      </c>
    </row>
    <row r="3933" spans="9:13" x14ac:dyDescent="0.25">
      <c r="I3933">
        <f t="shared" si="261"/>
        <v>2500</v>
      </c>
      <c r="J3933">
        <v>3931</v>
      </c>
      <c r="K3933">
        <f t="shared" si="260"/>
        <v>0</v>
      </c>
      <c r="L3933">
        <f t="shared" si="262"/>
        <v>0</v>
      </c>
      <c r="M3933">
        <f t="shared" si="263"/>
        <v>0</v>
      </c>
    </row>
    <row r="3934" spans="9:13" x14ac:dyDescent="0.25">
      <c r="I3934">
        <f t="shared" si="261"/>
        <v>2500</v>
      </c>
      <c r="J3934">
        <v>3932</v>
      </c>
      <c r="K3934">
        <f t="shared" si="260"/>
        <v>0</v>
      </c>
      <c r="L3934">
        <f t="shared" si="262"/>
        <v>0</v>
      </c>
      <c r="M3934">
        <f t="shared" si="263"/>
        <v>0</v>
      </c>
    </row>
    <row r="3935" spans="9:13" x14ac:dyDescent="0.25">
      <c r="I3935">
        <f t="shared" si="261"/>
        <v>2500</v>
      </c>
      <c r="J3935">
        <v>3933</v>
      </c>
      <c r="K3935">
        <f t="shared" si="260"/>
        <v>0</v>
      </c>
      <c r="L3935">
        <f t="shared" si="262"/>
        <v>0</v>
      </c>
      <c r="M3935">
        <f t="shared" si="263"/>
        <v>0</v>
      </c>
    </row>
    <row r="3936" spans="9:13" x14ac:dyDescent="0.25">
      <c r="I3936">
        <f t="shared" si="261"/>
        <v>2500</v>
      </c>
      <c r="J3936">
        <v>3934</v>
      </c>
      <c r="K3936">
        <f t="shared" si="260"/>
        <v>0</v>
      </c>
      <c r="L3936">
        <f t="shared" si="262"/>
        <v>0</v>
      </c>
      <c r="M3936">
        <f t="shared" si="263"/>
        <v>0</v>
      </c>
    </row>
    <row r="3937" spans="9:13" x14ac:dyDescent="0.25">
      <c r="I3937">
        <f t="shared" si="261"/>
        <v>2500</v>
      </c>
      <c r="J3937">
        <v>3935</v>
      </c>
      <c r="K3937">
        <f t="shared" si="260"/>
        <v>0</v>
      </c>
      <c r="L3937">
        <f t="shared" si="262"/>
        <v>0</v>
      </c>
      <c r="M3937">
        <f t="shared" si="263"/>
        <v>0</v>
      </c>
    </row>
    <row r="3938" spans="9:13" x14ac:dyDescent="0.25">
      <c r="I3938">
        <f t="shared" si="261"/>
        <v>2500</v>
      </c>
      <c r="J3938">
        <v>3936</v>
      </c>
      <c r="K3938">
        <f t="shared" si="260"/>
        <v>0</v>
      </c>
      <c r="L3938">
        <f t="shared" si="262"/>
        <v>0</v>
      </c>
      <c r="M3938">
        <f t="shared" si="263"/>
        <v>0</v>
      </c>
    </row>
    <row r="3939" spans="9:13" x14ac:dyDescent="0.25">
      <c r="I3939">
        <f t="shared" si="261"/>
        <v>2500</v>
      </c>
      <c r="J3939">
        <v>3937</v>
      </c>
      <c r="K3939">
        <f t="shared" si="260"/>
        <v>0</v>
      </c>
      <c r="L3939">
        <f t="shared" si="262"/>
        <v>0</v>
      </c>
      <c r="M3939">
        <f t="shared" si="263"/>
        <v>0</v>
      </c>
    </row>
    <row r="3940" spans="9:13" x14ac:dyDescent="0.25">
      <c r="I3940">
        <f t="shared" si="261"/>
        <v>2500</v>
      </c>
      <c r="J3940">
        <v>3938</v>
      </c>
      <c r="K3940">
        <f t="shared" si="260"/>
        <v>0</v>
      </c>
      <c r="L3940">
        <f t="shared" si="262"/>
        <v>0</v>
      </c>
      <c r="M3940">
        <f t="shared" si="263"/>
        <v>0</v>
      </c>
    </row>
    <row r="3941" spans="9:13" x14ac:dyDescent="0.25">
      <c r="I3941">
        <f t="shared" si="261"/>
        <v>2500</v>
      </c>
      <c r="J3941">
        <v>3939</v>
      </c>
      <c r="K3941">
        <f t="shared" si="260"/>
        <v>0</v>
      </c>
      <c r="L3941">
        <f t="shared" si="262"/>
        <v>0</v>
      </c>
      <c r="M3941">
        <f t="shared" si="263"/>
        <v>0</v>
      </c>
    </row>
    <row r="3942" spans="9:13" x14ac:dyDescent="0.25">
      <c r="I3942">
        <f t="shared" si="261"/>
        <v>2500</v>
      </c>
      <c r="J3942">
        <v>3940</v>
      </c>
      <c r="K3942">
        <f t="shared" si="260"/>
        <v>0</v>
      </c>
      <c r="L3942">
        <f t="shared" si="262"/>
        <v>0</v>
      </c>
      <c r="M3942">
        <f t="shared" si="263"/>
        <v>0</v>
      </c>
    </row>
    <row r="3943" spans="9:13" x14ac:dyDescent="0.25">
      <c r="I3943">
        <f t="shared" si="261"/>
        <v>2500</v>
      </c>
      <c r="J3943">
        <v>3941</v>
      </c>
      <c r="K3943">
        <f t="shared" si="260"/>
        <v>0</v>
      </c>
      <c r="L3943">
        <f t="shared" si="262"/>
        <v>0</v>
      </c>
      <c r="M3943">
        <f t="shared" si="263"/>
        <v>0</v>
      </c>
    </row>
    <row r="3944" spans="9:13" x14ac:dyDescent="0.25">
      <c r="I3944">
        <f t="shared" si="261"/>
        <v>2500</v>
      </c>
      <c r="J3944">
        <v>3942</v>
      </c>
      <c r="K3944">
        <f t="shared" si="260"/>
        <v>0</v>
      </c>
      <c r="L3944">
        <f t="shared" si="262"/>
        <v>0</v>
      </c>
      <c r="M3944">
        <f t="shared" si="263"/>
        <v>0</v>
      </c>
    </row>
    <row r="3945" spans="9:13" x14ac:dyDescent="0.25">
      <c r="I3945">
        <f t="shared" si="261"/>
        <v>2500</v>
      </c>
      <c r="J3945">
        <v>3943</v>
      </c>
      <c r="K3945">
        <f t="shared" si="260"/>
        <v>0</v>
      </c>
      <c r="L3945">
        <f t="shared" si="262"/>
        <v>0</v>
      </c>
      <c r="M3945">
        <f t="shared" si="263"/>
        <v>0</v>
      </c>
    </row>
    <row r="3946" spans="9:13" x14ac:dyDescent="0.25">
      <c r="I3946">
        <f t="shared" si="261"/>
        <v>2500</v>
      </c>
      <c r="J3946">
        <v>3944</v>
      </c>
      <c r="K3946">
        <f t="shared" si="260"/>
        <v>0</v>
      </c>
      <c r="L3946">
        <f t="shared" si="262"/>
        <v>0</v>
      </c>
      <c r="M3946">
        <f t="shared" si="263"/>
        <v>0</v>
      </c>
    </row>
    <row r="3947" spans="9:13" x14ac:dyDescent="0.25">
      <c r="I3947">
        <f t="shared" si="261"/>
        <v>2500</v>
      </c>
      <c r="J3947">
        <v>3945</v>
      </c>
      <c r="K3947">
        <f t="shared" si="260"/>
        <v>0</v>
      </c>
      <c r="L3947">
        <f t="shared" si="262"/>
        <v>0</v>
      </c>
      <c r="M3947">
        <f t="shared" si="263"/>
        <v>0</v>
      </c>
    </row>
    <row r="3948" spans="9:13" x14ac:dyDescent="0.25">
      <c r="I3948">
        <f t="shared" si="261"/>
        <v>2500</v>
      </c>
      <c r="J3948">
        <v>3946</v>
      </c>
      <c r="K3948">
        <f t="shared" si="260"/>
        <v>0</v>
      </c>
      <c r="L3948">
        <f t="shared" si="262"/>
        <v>0</v>
      </c>
      <c r="M3948">
        <f t="shared" si="263"/>
        <v>0</v>
      </c>
    </row>
    <row r="3949" spans="9:13" x14ac:dyDescent="0.25">
      <c r="I3949">
        <f t="shared" si="261"/>
        <v>2500</v>
      </c>
      <c r="J3949">
        <v>3947</v>
      </c>
      <c r="K3949">
        <f t="shared" si="260"/>
        <v>0</v>
      </c>
      <c r="L3949">
        <f t="shared" si="262"/>
        <v>0</v>
      </c>
      <c r="M3949">
        <f t="shared" si="263"/>
        <v>0</v>
      </c>
    </row>
    <row r="3950" spans="9:13" x14ac:dyDescent="0.25">
      <c r="I3950">
        <f t="shared" si="261"/>
        <v>2500</v>
      </c>
      <c r="J3950">
        <v>3948</v>
      </c>
      <c r="K3950">
        <f t="shared" si="260"/>
        <v>0</v>
      </c>
      <c r="L3950">
        <f t="shared" si="262"/>
        <v>0</v>
      </c>
      <c r="M3950">
        <f t="shared" si="263"/>
        <v>0</v>
      </c>
    </row>
    <row r="3951" spans="9:13" x14ac:dyDescent="0.25">
      <c r="I3951">
        <f t="shared" si="261"/>
        <v>2500</v>
      </c>
      <c r="J3951">
        <v>3949</v>
      </c>
      <c r="K3951">
        <f t="shared" si="260"/>
        <v>0</v>
      </c>
      <c r="L3951">
        <f t="shared" si="262"/>
        <v>0</v>
      </c>
      <c r="M3951">
        <f t="shared" si="263"/>
        <v>0</v>
      </c>
    </row>
    <row r="3952" spans="9:13" x14ac:dyDescent="0.25">
      <c r="I3952">
        <f t="shared" si="261"/>
        <v>2500</v>
      </c>
      <c r="J3952">
        <v>3950</v>
      </c>
      <c r="K3952">
        <f t="shared" si="260"/>
        <v>0</v>
      </c>
      <c r="L3952">
        <f t="shared" si="262"/>
        <v>0</v>
      </c>
      <c r="M3952">
        <f t="shared" si="263"/>
        <v>0</v>
      </c>
    </row>
    <row r="3953" spans="9:13" x14ac:dyDescent="0.25">
      <c r="I3953">
        <f t="shared" si="261"/>
        <v>2500</v>
      </c>
      <c r="J3953">
        <v>3951</v>
      </c>
      <c r="K3953">
        <f t="shared" si="260"/>
        <v>0</v>
      </c>
      <c r="L3953">
        <f t="shared" si="262"/>
        <v>0</v>
      </c>
      <c r="M3953">
        <f t="shared" si="263"/>
        <v>0</v>
      </c>
    </row>
    <row r="3954" spans="9:13" x14ac:dyDescent="0.25">
      <c r="I3954">
        <f t="shared" si="261"/>
        <v>2500</v>
      </c>
      <c r="J3954">
        <v>3952</v>
      </c>
      <c r="K3954">
        <f t="shared" si="260"/>
        <v>0</v>
      </c>
      <c r="L3954">
        <f t="shared" si="262"/>
        <v>0</v>
      </c>
      <c r="M3954">
        <f t="shared" si="263"/>
        <v>0</v>
      </c>
    </row>
    <row r="3955" spans="9:13" x14ac:dyDescent="0.25">
      <c r="I3955">
        <f t="shared" si="261"/>
        <v>2500</v>
      </c>
      <c r="J3955">
        <v>3953</v>
      </c>
      <c r="K3955">
        <f t="shared" si="260"/>
        <v>0</v>
      </c>
      <c r="L3955">
        <f t="shared" si="262"/>
        <v>0</v>
      </c>
      <c r="M3955">
        <f t="shared" si="263"/>
        <v>0</v>
      </c>
    </row>
    <row r="3956" spans="9:13" x14ac:dyDescent="0.25">
      <c r="I3956">
        <f t="shared" si="261"/>
        <v>2500</v>
      </c>
      <c r="J3956">
        <v>3954</v>
      </c>
      <c r="K3956">
        <f t="shared" si="260"/>
        <v>0</v>
      </c>
      <c r="L3956">
        <f t="shared" si="262"/>
        <v>0</v>
      </c>
      <c r="M3956">
        <f t="shared" si="263"/>
        <v>0</v>
      </c>
    </row>
    <row r="3957" spans="9:13" x14ac:dyDescent="0.25">
      <c r="I3957">
        <f t="shared" si="261"/>
        <v>2500</v>
      </c>
      <c r="J3957">
        <v>3955</v>
      </c>
      <c r="K3957">
        <f t="shared" si="260"/>
        <v>0</v>
      </c>
      <c r="L3957">
        <f t="shared" si="262"/>
        <v>0</v>
      </c>
      <c r="M3957">
        <f t="shared" si="263"/>
        <v>0</v>
      </c>
    </row>
    <row r="3958" spans="9:13" x14ac:dyDescent="0.25">
      <c r="I3958">
        <f t="shared" si="261"/>
        <v>2500</v>
      </c>
      <c r="J3958">
        <v>3956</v>
      </c>
      <c r="K3958">
        <f t="shared" si="260"/>
        <v>0</v>
      </c>
      <c r="L3958">
        <f t="shared" si="262"/>
        <v>0</v>
      </c>
      <c r="M3958">
        <f t="shared" si="263"/>
        <v>0</v>
      </c>
    </row>
    <row r="3959" spans="9:13" x14ac:dyDescent="0.25">
      <c r="I3959">
        <f t="shared" si="261"/>
        <v>2500</v>
      </c>
      <c r="J3959">
        <v>3957</v>
      </c>
      <c r="K3959">
        <f t="shared" si="260"/>
        <v>0</v>
      </c>
      <c r="L3959">
        <f t="shared" si="262"/>
        <v>0</v>
      </c>
      <c r="M3959">
        <f t="shared" si="263"/>
        <v>0</v>
      </c>
    </row>
    <row r="3960" spans="9:13" x14ac:dyDescent="0.25">
      <c r="I3960">
        <f t="shared" si="261"/>
        <v>2500</v>
      </c>
      <c r="J3960">
        <v>3958</v>
      </c>
      <c r="K3960">
        <f t="shared" si="260"/>
        <v>0</v>
      </c>
      <c r="L3960">
        <f t="shared" si="262"/>
        <v>0</v>
      </c>
      <c r="M3960">
        <f t="shared" si="263"/>
        <v>0</v>
      </c>
    </row>
    <row r="3961" spans="9:13" x14ac:dyDescent="0.25">
      <c r="I3961">
        <f t="shared" si="261"/>
        <v>2500</v>
      </c>
      <c r="J3961">
        <v>3959</v>
      </c>
      <c r="K3961">
        <f t="shared" si="260"/>
        <v>0</v>
      </c>
      <c r="L3961">
        <f t="shared" si="262"/>
        <v>0</v>
      </c>
      <c r="M3961">
        <f t="shared" si="263"/>
        <v>0</v>
      </c>
    </row>
    <row r="3962" spans="9:13" x14ac:dyDescent="0.25">
      <c r="I3962">
        <f t="shared" si="261"/>
        <v>2500</v>
      </c>
      <c r="J3962">
        <v>3960</v>
      </c>
      <c r="K3962">
        <f t="shared" si="260"/>
        <v>0</v>
      </c>
      <c r="L3962">
        <f t="shared" si="262"/>
        <v>0</v>
      </c>
      <c r="M3962">
        <f t="shared" si="263"/>
        <v>0</v>
      </c>
    </row>
    <row r="3963" spans="9:13" x14ac:dyDescent="0.25">
      <c r="I3963">
        <f t="shared" si="261"/>
        <v>2500</v>
      </c>
      <c r="J3963">
        <v>3961</v>
      </c>
      <c r="K3963">
        <f t="shared" si="260"/>
        <v>0</v>
      </c>
      <c r="L3963">
        <f t="shared" si="262"/>
        <v>0</v>
      </c>
      <c r="M3963">
        <f t="shared" si="263"/>
        <v>0</v>
      </c>
    </row>
    <row r="3964" spans="9:13" x14ac:dyDescent="0.25">
      <c r="I3964">
        <f t="shared" si="261"/>
        <v>2500</v>
      </c>
      <c r="J3964">
        <v>3962</v>
      </c>
      <c r="K3964">
        <f t="shared" si="260"/>
        <v>0</v>
      </c>
      <c r="L3964">
        <f t="shared" si="262"/>
        <v>0</v>
      </c>
      <c r="M3964">
        <f t="shared" si="263"/>
        <v>0</v>
      </c>
    </row>
    <row r="3965" spans="9:13" x14ac:dyDescent="0.25">
      <c r="I3965">
        <f t="shared" si="261"/>
        <v>2500</v>
      </c>
      <c r="J3965">
        <v>3963</v>
      </c>
      <c r="K3965">
        <f t="shared" ref="K3965:K4028" si="264">IF(I3965+J3965&gt;(G$2-(G$2*G$3*G$4/100/100))/2, (1-(_xlfn.HYPGEOM.DIST((I3965+J3965-1), (G$2-(G$2*G$3*G$4/100/100)), G$2/2, G$2, TRUE))),_xlfn.HYPGEOM.DIST(I3965+J3965, (G$2-(G$2*G$3*G$4/100/100)), G$2/2, G$2, TRUE))</f>
        <v>0</v>
      </c>
      <c r="L3965">
        <f t="shared" si="262"/>
        <v>0</v>
      </c>
      <c r="M3965">
        <f t="shared" si="263"/>
        <v>0</v>
      </c>
    </row>
    <row r="3966" spans="9:13" x14ac:dyDescent="0.25">
      <c r="I3966">
        <f t="shared" si="261"/>
        <v>2500</v>
      </c>
      <c r="J3966">
        <v>3964</v>
      </c>
      <c r="K3966">
        <f t="shared" si="264"/>
        <v>0</v>
      </c>
      <c r="L3966">
        <f t="shared" si="262"/>
        <v>0</v>
      </c>
      <c r="M3966">
        <f t="shared" si="263"/>
        <v>0</v>
      </c>
    </row>
    <row r="3967" spans="9:13" x14ac:dyDescent="0.25">
      <c r="I3967">
        <f t="shared" si="261"/>
        <v>2500</v>
      </c>
      <c r="J3967">
        <v>3965</v>
      </c>
      <c r="K3967">
        <f t="shared" si="264"/>
        <v>0</v>
      </c>
      <c r="L3967">
        <f t="shared" si="262"/>
        <v>0</v>
      </c>
      <c r="M3967">
        <f t="shared" si="263"/>
        <v>0</v>
      </c>
    </row>
    <row r="3968" spans="9:13" x14ac:dyDescent="0.25">
      <c r="I3968">
        <f t="shared" si="261"/>
        <v>2500</v>
      </c>
      <c r="J3968">
        <v>3966</v>
      </c>
      <c r="K3968">
        <f t="shared" si="264"/>
        <v>0</v>
      </c>
      <c r="L3968">
        <f t="shared" si="262"/>
        <v>0</v>
      </c>
      <c r="M3968">
        <f t="shared" si="263"/>
        <v>0</v>
      </c>
    </row>
    <row r="3969" spans="9:13" x14ac:dyDescent="0.25">
      <c r="I3969">
        <f t="shared" si="261"/>
        <v>2500</v>
      </c>
      <c r="J3969">
        <v>3967</v>
      </c>
      <c r="K3969">
        <f t="shared" si="264"/>
        <v>0</v>
      </c>
      <c r="L3969">
        <f t="shared" si="262"/>
        <v>0</v>
      </c>
      <c r="M3969">
        <f t="shared" si="263"/>
        <v>0</v>
      </c>
    </row>
    <row r="3970" spans="9:13" x14ac:dyDescent="0.25">
      <c r="I3970">
        <f t="shared" si="261"/>
        <v>2500</v>
      </c>
      <c r="J3970">
        <v>3968</v>
      </c>
      <c r="K3970">
        <f t="shared" si="264"/>
        <v>0</v>
      </c>
      <c r="L3970">
        <f t="shared" si="262"/>
        <v>0</v>
      </c>
      <c r="M3970">
        <f t="shared" si="263"/>
        <v>0</v>
      </c>
    </row>
    <row r="3971" spans="9:13" x14ac:dyDescent="0.25">
      <c r="I3971">
        <f t="shared" si="261"/>
        <v>2500</v>
      </c>
      <c r="J3971">
        <v>3969</v>
      </c>
      <c r="K3971">
        <f t="shared" si="264"/>
        <v>0</v>
      </c>
      <c r="L3971">
        <f t="shared" si="262"/>
        <v>0</v>
      </c>
      <c r="M3971">
        <f t="shared" si="263"/>
        <v>0</v>
      </c>
    </row>
    <row r="3972" spans="9:13" x14ac:dyDescent="0.25">
      <c r="I3972">
        <f t="shared" ref="I3972:I4035" si="265">G$5</f>
        <v>2500</v>
      </c>
      <c r="J3972">
        <v>3970</v>
      </c>
      <c r="K3972">
        <f t="shared" si="264"/>
        <v>0</v>
      </c>
      <c r="L3972">
        <f t="shared" ref="L3972:L4035" si="266">_xlfn.HYPGEOM.DIST(J3972,  (G$2-0.5*G$2)*0.5, G$2/2-I3972,(G$2-0.5*G$2), FALSE)</f>
        <v>0</v>
      </c>
      <c r="M3972">
        <f t="shared" ref="M3972:M4035" si="267">K3972*L3972</f>
        <v>0</v>
      </c>
    </row>
    <row r="3973" spans="9:13" x14ac:dyDescent="0.25">
      <c r="I3973">
        <f t="shared" si="265"/>
        <v>2500</v>
      </c>
      <c r="J3973">
        <v>3971</v>
      </c>
      <c r="K3973">
        <f t="shared" si="264"/>
        <v>0</v>
      </c>
      <c r="L3973">
        <f t="shared" si="266"/>
        <v>0</v>
      </c>
      <c r="M3973">
        <f t="shared" si="267"/>
        <v>0</v>
      </c>
    </row>
    <row r="3974" spans="9:13" x14ac:dyDescent="0.25">
      <c r="I3974">
        <f t="shared" si="265"/>
        <v>2500</v>
      </c>
      <c r="J3974">
        <v>3972</v>
      </c>
      <c r="K3974">
        <f t="shared" si="264"/>
        <v>0</v>
      </c>
      <c r="L3974">
        <f t="shared" si="266"/>
        <v>0</v>
      </c>
      <c r="M3974">
        <f t="shared" si="267"/>
        <v>0</v>
      </c>
    </row>
    <row r="3975" spans="9:13" x14ac:dyDescent="0.25">
      <c r="I3975">
        <f t="shared" si="265"/>
        <v>2500</v>
      </c>
      <c r="J3975">
        <v>3973</v>
      </c>
      <c r="K3975">
        <f t="shared" si="264"/>
        <v>0</v>
      </c>
      <c r="L3975">
        <f t="shared" si="266"/>
        <v>0</v>
      </c>
      <c r="M3975">
        <f t="shared" si="267"/>
        <v>0</v>
      </c>
    </row>
    <row r="3976" spans="9:13" x14ac:dyDescent="0.25">
      <c r="I3976">
        <f t="shared" si="265"/>
        <v>2500</v>
      </c>
      <c r="J3976">
        <v>3974</v>
      </c>
      <c r="K3976">
        <f t="shared" si="264"/>
        <v>0</v>
      </c>
      <c r="L3976">
        <f t="shared" si="266"/>
        <v>0</v>
      </c>
      <c r="M3976">
        <f t="shared" si="267"/>
        <v>0</v>
      </c>
    </row>
    <row r="3977" spans="9:13" x14ac:dyDescent="0.25">
      <c r="I3977">
        <f t="shared" si="265"/>
        <v>2500</v>
      </c>
      <c r="J3977">
        <v>3975</v>
      </c>
      <c r="K3977">
        <f t="shared" si="264"/>
        <v>0</v>
      </c>
      <c r="L3977">
        <f t="shared" si="266"/>
        <v>0</v>
      </c>
      <c r="M3977">
        <f t="shared" si="267"/>
        <v>0</v>
      </c>
    </row>
    <row r="3978" spans="9:13" x14ac:dyDescent="0.25">
      <c r="I3978">
        <f t="shared" si="265"/>
        <v>2500</v>
      </c>
      <c r="J3978">
        <v>3976</v>
      </c>
      <c r="K3978">
        <f t="shared" si="264"/>
        <v>0</v>
      </c>
      <c r="L3978">
        <f t="shared" si="266"/>
        <v>0</v>
      </c>
      <c r="M3978">
        <f t="shared" si="267"/>
        <v>0</v>
      </c>
    </row>
    <row r="3979" spans="9:13" x14ac:dyDescent="0.25">
      <c r="I3979">
        <f t="shared" si="265"/>
        <v>2500</v>
      </c>
      <c r="J3979">
        <v>3977</v>
      </c>
      <c r="K3979">
        <f t="shared" si="264"/>
        <v>0</v>
      </c>
      <c r="L3979">
        <f t="shared" si="266"/>
        <v>0</v>
      </c>
      <c r="M3979">
        <f t="shared" si="267"/>
        <v>0</v>
      </c>
    </row>
    <row r="3980" spans="9:13" x14ac:dyDescent="0.25">
      <c r="I3980">
        <f t="shared" si="265"/>
        <v>2500</v>
      </c>
      <c r="J3980">
        <v>3978</v>
      </c>
      <c r="K3980">
        <f t="shared" si="264"/>
        <v>0</v>
      </c>
      <c r="L3980">
        <f t="shared" si="266"/>
        <v>0</v>
      </c>
      <c r="M3980">
        <f t="shared" si="267"/>
        <v>0</v>
      </c>
    </row>
    <row r="3981" spans="9:13" x14ac:dyDescent="0.25">
      <c r="I3981">
        <f t="shared" si="265"/>
        <v>2500</v>
      </c>
      <c r="J3981">
        <v>3979</v>
      </c>
      <c r="K3981">
        <f t="shared" si="264"/>
        <v>0</v>
      </c>
      <c r="L3981">
        <f t="shared" si="266"/>
        <v>0</v>
      </c>
      <c r="M3981">
        <f t="shared" si="267"/>
        <v>0</v>
      </c>
    </row>
    <row r="3982" spans="9:13" x14ac:dyDescent="0.25">
      <c r="I3982">
        <f t="shared" si="265"/>
        <v>2500</v>
      </c>
      <c r="J3982">
        <v>3980</v>
      </c>
      <c r="K3982">
        <f t="shared" si="264"/>
        <v>0</v>
      </c>
      <c r="L3982">
        <f t="shared" si="266"/>
        <v>0</v>
      </c>
      <c r="M3982">
        <f t="shared" si="267"/>
        <v>0</v>
      </c>
    </row>
    <row r="3983" spans="9:13" x14ac:dyDescent="0.25">
      <c r="I3983">
        <f t="shared" si="265"/>
        <v>2500</v>
      </c>
      <c r="J3983">
        <v>3981</v>
      </c>
      <c r="K3983">
        <f t="shared" si="264"/>
        <v>0</v>
      </c>
      <c r="L3983">
        <f t="shared" si="266"/>
        <v>0</v>
      </c>
      <c r="M3983">
        <f t="shared" si="267"/>
        <v>0</v>
      </c>
    </row>
    <row r="3984" spans="9:13" x14ac:dyDescent="0.25">
      <c r="I3984">
        <f t="shared" si="265"/>
        <v>2500</v>
      </c>
      <c r="J3984">
        <v>3982</v>
      </c>
      <c r="K3984">
        <f t="shared" si="264"/>
        <v>0</v>
      </c>
      <c r="L3984">
        <f t="shared" si="266"/>
        <v>0</v>
      </c>
      <c r="M3984">
        <f t="shared" si="267"/>
        <v>0</v>
      </c>
    </row>
    <row r="3985" spans="9:13" x14ac:dyDescent="0.25">
      <c r="I3985">
        <f t="shared" si="265"/>
        <v>2500</v>
      </c>
      <c r="J3985">
        <v>3983</v>
      </c>
      <c r="K3985">
        <f t="shared" si="264"/>
        <v>0</v>
      </c>
      <c r="L3985">
        <f t="shared" si="266"/>
        <v>0</v>
      </c>
      <c r="M3985">
        <f t="shared" si="267"/>
        <v>0</v>
      </c>
    </row>
    <row r="3986" spans="9:13" x14ac:dyDescent="0.25">
      <c r="I3986">
        <f t="shared" si="265"/>
        <v>2500</v>
      </c>
      <c r="J3986">
        <v>3984</v>
      </c>
      <c r="K3986">
        <f t="shared" si="264"/>
        <v>0</v>
      </c>
      <c r="L3986">
        <f t="shared" si="266"/>
        <v>0</v>
      </c>
      <c r="M3986">
        <f t="shared" si="267"/>
        <v>0</v>
      </c>
    </row>
    <row r="3987" spans="9:13" x14ac:dyDescent="0.25">
      <c r="I3987">
        <f t="shared" si="265"/>
        <v>2500</v>
      </c>
      <c r="J3987">
        <v>3985</v>
      </c>
      <c r="K3987">
        <f t="shared" si="264"/>
        <v>0</v>
      </c>
      <c r="L3987">
        <f t="shared" si="266"/>
        <v>0</v>
      </c>
      <c r="M3987">
        <f t="shared" si="267"/>
        <v>0</v>
      </c>
    </row>
    <row r="3988" spans="9:13" x14ac:dyDescent="0.25">
      <c r="I3988">
        <f t="shared" si="265"/>
        <v>2500</v>
      </c>
      <c r="J3988">
        <v>3986</v>
      </c>
      <c r="K3988">
        <f t="shared" si="264"/>
        <v>0</v>
      </c>
      <c r="L3988">
        <f t="shared" si="266"/>
        <v>0</v>
      </c>
      <c r="M3988">
        <f t="shared" si="267"/>
        <v>0</v>
      </c>
    </row>
    <row r="3989" spans="9:13" x14ac:dyDescent="0.25">
      <c r="I3989">
        <f t="shared" si="265"/>
        <v>2500</v>
      </c>
      <c r="J3989">
        <v>3987</v>
      </c>
      <c r="K3989">
        <f t="shared" si="264"/>
        <v>0</v>
      </c>
      <c r="L3989">
        <f t="shared" si="266"/>
        <v>0</v>
      </c>
      <c r="M3989">
        <f t="shared" si="267"/>
        <v>0</v>
      </c>
    </row>
    <row r="3990" spans="9:13" x14ac:dyDescent="0.25">
      <c r="I3990">
        <f t="shared" si="265"/>
        <v>2500</v>
      </c>
      <c r="J3990">
        <v>3988</v>
      </c>
      <c r="K3990">
        <f t="shared" si="264"/>
        <v>0</v>
      </c>
      <c r="L3990">
        <f t="shared" si="266"/>
        <v>0</v>
      </c>
      <c r="M3990">
        <f t="shared" si="267"/>
        <v>0</v>
      </c>
    </row>
    <row r="3991" spans="9:13" x14ac:dyDescent="0.25">
      <c r="I3991">
        <f t="shared" si="265"/>
        <v>2500</v>
      </c>
      <c r="J3991">
        <v>3989</v>
      </c>
      <c r="K3991">
        <f t="shared" si="264"/>
        <v>0</v>
      </c>
      <c r="L3991">
        <f t="shared" si="266"/>
        <v>0</v>
      </c>
      <c r="M3991">
        <f t="shared" si="267"/>
        <v>0</v>
      </c>
    </row>
    <row r="3992" spans="9:13" x14ac:dyDescent="0.25">
      <c r="I3992">
        <f t="shared" si="265"/>
        <v>2500</v>
      </c>
      <c r="J3992">
        <v>3990</v>
      </c>
      <c r="K3992">
        <f t="shared" si="264"/>
        <v>0</v>
      </c>
      <c r="L3992">
        <f t="shared" si="266"/>
        <v>0</v>
      </c>
      <c r="M3992">
        <f t="shared" si="267"/>
        <v>0</v>
      </c>
    </row>
    <row r="3993" spans="9:13" x14ac:dyDescent="0.25">
      <c r="I3993">
        <f t="shared" si="265"/>
        <v>2500</v>
      </c>
      <c r="J3993">
        <v>3991</v>
      </c>
      <c r="K3993">
        <f t="shared" si="264"/>
        <v>0</v>
      </c>
      <c r="L3993">
        <f t="shared" si="266"/>
        <v>0</v>
      </c>
      <c r="M3993">
        <f t="shared" si="267"/>
        <v>0</v>
      </c>
    </row>
    <row r="3994" spans="9:13" x14ac:dyDescent="0.25">
      <c r="I3994">
        <f t="shared" si="265"/>
        <v>2500</v>
      </c>
      <c r="J3994">
        <v>3992</v>
      </c>
      <c r="K3994">
        <f t="shared" si="264"/>
        <v>0</v>
      </c>
      <c r="L3994">
        <f t="shared" si="266"/>
        <v>0</v>
      </c>
      <c r="M3994">
        <f t="shared" si="267"/>
        <v>0</v>
      </c>
    </row>
    <row r="3995" spans="9:13" x14ac:dyDescent="0.25">
      <c r="I3995">
        <f t="shared" si="265"/>
        <v>2500</v>
      </c>
      <c r="J3995">
        <v>3993</v>
      </c>
      <c r="K3995">
        <f t="shared" si="264"/>
        <v>0</v>
      </c>
      <c r="L3995">
        <f t="shared" si="266"/>
        <v>0</v>
      </c>
      <c r="M3995">
        <f t="shared" si="267"/>
        <v>0</v>
      </c>
    </row>
    <row r="3996" spans="9:13" x14ac:dyDescent="0.25">
      <c r="I3996">
        <f t="shared" si="265"/>
        <v>2500</v>
      </c>
      <c r="J3996">
        <v>3994</v>
      </c>
      <c r="K3996">
        <f t="shared" si="264"/>
        <v>0</v>
      </c>
      <c r="L3996">
        <f t="shared" si="266"/>
        <v>0</v>
      </c>
      <c r="M3996">
        <f t="shared" si="267"/>
        <v>0</v>
      </c>
    </row>
    <row r="3997" spans="9:13" x14ac:dyDescent="0.25">
      <c r="I3997">
        <f t="shared" si="265"/>
        <v>2500</v>
      </c>
      <c r="J3997">
        <v>3995</v>
      </c>
      <c r="K3997">
        <f t="shared" si="264"/>
        <v>0</v>
      </c>
      <c r="L3997">
        <f t="shared" si="266"/>
        <v>0</v>
      </c>
      <c r="M3997">
        <f t="shared" si="267"/>
        <v>0</v>
      </c>
    </row>
    <row r="3998" spans="9:13" x14ac:dyDescent="0.25">
      <c r="I3998">
        <f t="shared" si="265"/>
        <v>2500</v>
      </c>
      <c r="J3998">
        <v>3996</v>
      </c>
      <c r="K3998">
        <f t="shared" si="264"/>
        <v>0</v>
      </c>
      <c r="L3998">
        <f t="shared" si="266"/>
        <v>0</v>
      </c>
      <c r="M3998">
        <f t="shared" si="267"/>
        <v>0</v>
      </c>
    </row>
    <row r="3999" spans="9:13" x14ac:dyDescent="0.25">
      <c r="I3999">
        <f t="shared" si="265"/>
        <v>2500</v>
      </c>
      <c r="J3999">
        <v>3997</v>
      </c>
      <c r="K3999">
        <f t="shared" si="264"/>
        <v>0</v>
      </c>
      <c r="L3999">
        <f t="shared" si="266"/>
        <v>0</v>
      </c>
      <c r="M3999">
        <f t="shared" si="267"/>
        <v>0</v>
      </c>
    </row>
    <row r="4000" spans="9:13" x14ac:dyDescent="0.25">
      <c r="I4000">
        <f t="shared" si="265"/>
        <v>2500</v>
      </c>
      <c r="J4000">
        <v>3998</v>
      </c>
      <c r="K4000">
        <f t="shared" si="264"/>
        <v>0</v>
      </c>
      <c r="L4000">
        <f t="shared" si="266"/>
        <v>0</v>
      </c>
      <c r="M4000">
        <f t="shared" si="267"/>
        <v>0</v>
      </c>
    </row>
    <row r="4001" spans="9:13" x14ac:dyDescent="0.25">
      <c r="I4001">
        <f t="shared" si="265"/>
        <v>2500</v>
      </c>
      <c r="J4001">
        <v>3999</v>
      </c>
      <c r="K4001">
        <f t="shared" si="264"/>
        <v>0</v>
      </c>
      <c r="L4001">
        <f t="shared" si="266"/>
        <v>0</v>
      </c>
      <c r="M4001">
        <f t="shared" si="267"/>
        <v>0</v>
      </c>
    </row>
    <row r="4002" spans="9:13" x14ac:dyDescent="0.25">
      <c r="I4002">
        <f t="shared" si="265"/>
        <v>2500</v>
      </c>
      <c r="J4002">
        <v>4000</v>
      </c>
      <c r="K4002">
        <f t="shared" si="264"/>
        <v>0</v>
      </c>
      <c r="L4002">
        <f t="shared" si="266"/>
        <v>0</v>
      </c>
      <c r="M4002">
        <f t="shared" si="267"/>
        <v>0</v>
      </c>
    </row>
    <row r="4003" spans="9:13" x14ac:dyDescent="0.25">
      <c r="I4003">
        <f t="shared" si="265"/>
        <v>2500</v>
      </c>
      <c r="J4003">
        <v>4001</v>
      </c>
      <c r="K4003">
        <f t="shared" si="264"/>
        <v>0</v>
      </c>
      <c r="L4003">
        <f t="shared" si="266"/>
        <v>0</v>
      </c>
      <c r="M4003">
        <f t="shared" si="267"/>
        <v>0</v>
      </c>
    </row>
    <row r="4004" spans="9:13" x14ac:dyDescent="0.25">
      <c r="I4004">
        <f t="shared" si="265"/>
        <v>2500</v>
      </c>
      <c r="J4004">
        <v>4002</v>
      </c>
      <c r="K4004">
        <f t="shared" si="264"/>
        <v>0</v>
      </c>
      <c r="L4004">
        <f t="shared" si="266"/>
        <v>0</v>
      </c>
      <c r="M4004">
        <f t="shared" si="267"/>
        <v>0</v>
      </c>
    </row>
    <row r="4005" spans="9:13" x14ac:dyDescent="0.25">
      <c r="I4005">
        <f t="shared" si="265"/>
        <v>2500</v>
      </c>
      <c r="J4005">
        <v>4003</v>
      </c>
      <c r="K4005">
        <f t="shared" si="264"/>
        <v>0</v>
      </c>
      <c r="L4005">
        <f t="shared" si="266"/>
        <v>0</v>
      </c>
      <c r="M4005">
        <f t="shared" si="267"/>
        <v>0</v>
      </c>
    </row>
    <row r="4006" spans="9:13" x14ac:dyDescent="0.25">
      <c r="I4006">
        <f t="shared" si="265"/>
        <v>2500</v>
      </c>
      <c r="J4006">
        <v>4004</v>
      </c>
      <c r="K4006">
        <f t="shared" si="264"/>
        <v>0</v>
      </c>
      <c r="L4006">
        <f t="shared" si="266"/>
        <v>0</v>
      </c>
      <c r="M4006">
        <f t="shared" si="267"/>
        <v>0</v>
      </c>
    </row>
    <row r="4007" spans="9:13" x14ac:dyDescent="0.25">
      <c r="I4007">
        <f t="shared" si="265"/>
        <v>2500</v>
      </c>
      <c r="J4007">
        <v>4005</v>
      </c>
      <c r="K4007">
        <f t="shared" si="264"/>
        <v>0</v>
      </c>
      <c r="L4007">
        <f t="shared" si="266"/>
        <v>0</v>
      </c>
      <c r="M4007">
        <f t="shared" si="267"/>
        <v>0</v>
      </c>
    </row>
    <row r="4008" spans="9:13" x14ac:dyDescent="0.25">
      <c r="I4008">
        <f t="shared" si="265"/>
        <v>2500</v>
      </c>
      <c r="J4008">
        <v>4006</v>
      </c>
      <c r="K4008">
        <f t="shared" si="264"/>
        <v>0</v>
      </c>
      <c r="L4008">
        <f t="shared" si="266"/>
        <v>0</v>
      </c>
      <c r="M4008">
        <f t="shared" si="267"/>
        <v>0</v>
      </c>
    </row>
    <row r="4009" spans="9:13" x14ac:dyDescent="0.25">
      <c r="I4009">
        <f t="shared" si="265"/>
        <v>2500</v>
      </c>
      <c r="J4009">
        <v>4007</v>
      </c>
      <c r="K4009">
        <f t="shared" si="264"/>
        <v>0</v>
      </c>
      <c r="L4009">
        <f t="shared" si="266"/>
        <v>0</v>
      </c>
      <c r="M4009">
        <f t="shared" si="267"/>
        <v>0</v>
      </c>
    </row>
    <row r="4010" spans="9:13" x14ac:dyDescent="0.25">
      <c r="I4010">
        <f t="shared" si="265"/>
        <v>2500</v>
      </c>
      <c r="J4010">
        <v>4008</v>
      </c>
      <c r="K4010">
        <f t="shared" si="264"/>
        <v>0</v>
      </c>
      <c r="L4010">
        <f t="shared" si="266"/>
        <v>0</v>
      </c>
      <c r="M4010">
        <f t="shared" si="267"/>
        <v>0</v>
      </c>
    </row>
    <row r="4011" spans="9:13" x14ac:dyDescent="0.25">
      <c r="I4011">
        <f t="shared" si="265"/>
        <v>2500</v>
      </c>
      <c r="J4011">
        <v>4009</v>
      </c>
      <c r="K4011">
        <f t="shared" si="264"/>
        <v>0</v>
      </c>
      <c r="L4011">
        <f t="shared" si="266"/>
        <v>0</v>
      </c>
      <c r="M4011">
        <f t="shared" si="267"/>
        <v>0</v>
      </c>
    </row>
    <row r="4012" spans="9:13" x14ac:dyDescent="0.25">
      <c r="I4012">
        <f t="shared" si="265"/>
        <v>2500</v>
      </c>
      <c r="J4012">
        <v>4010</v>
      </c>
      <c r="K4012">
        <f t="shared" si="264"/>
        <v>0</v>
      </c>
      <c r="L4012">
        <f t="shared" si="266"/>
        <v>0</v>
      </c>
      <c r="M4012">
        <f t="shared" si="267"/>
        <v>0</v>
      </c>
    </row>
    <row r="4013" spans="9:13" x14ac:dyDescent="0.25">
      <c r="I4013">
        <f t="shared" si="265"/>
        <v>2500</v>
      </c>
      <c r="J4013">
        <v>4011</v>
      </c>
      <c r="K4013">
        <f t="shared" si="264"/>
        <v>0</v>
      </c>
      <c r="L4013">
        <f t="shared" si="266"/>
        <v>0</v>
      </c>
      <c r="M4013">
        <f t="shared" si="267"/>
        <v>0</v>
      </c>
    </row>
    <row r="4014" spans="9:13" x14ac:dyDescent="0.25">
      <c r="I4014">
        <f t="shared" si="265"/>
        <v>2500</v>
      </c>
      <c r="J4014">
        <v>4012</v>
      </c>
      <c r="K4014">
        <f t="shared" si="264"/>
        <v>0</v>
      </c>
      <c r="L4014">
        <f t="shared" si="266"/>
        <v>0</v>
      </c>
      <c r="M4014">
        <f t="shared" si="267"/>
        <v>0</v>
      </c>
    </row>
    <row r="4015" spans="9:13" x14ac:dyDescent="0.25">
      <c r="I4015">
        <f t="shared" si="265"/>
        <v>2500</v>
      </c>
      <c r="J4015">
        <v>4013</v>
      </c>
      <c r="K4015">
        <f t="shared" si="264"/>
        <v>0</v>
      </c>
      <c r="L4015">
        <f t="shared" si="266"/>
        <v>0</v>
      </c>
      <c r="M4015">
        <f t="shared" si="267"/>
        <v>0</v>
      </c>
    </row>
    <row r="4016" spans="9:13" x14ac:dyDescent="0.25">
      <c r="I4016">
        <f t="shared" si="265"/>
        <v>2500</v>
      </c>
      <c r="J4016">
        <v>4014</v>
      </c>
      <c r="K4016">
        <f t="shared" si="264"/>
        <v>0</v>
      </c>
      <c r="L4016">
        <f t="shared" si="266"/>
        <v>0</v>
      </c>
      <c r="M4016">
        <f t="shared" si="267"/>
        <v>0</v>
      </c>
    </row>
    <row r="4017" spans="9:13" x14ac:dyDescent="0.25">
      <c r="I4017">
        <f t="shared" si="265"/>
        <v>2500</v>
      </c>
      <c r="J4017">
        <v>4015</v>
      </c>
      <c r="K4017">
        <f t="shared" si="264"/>
        <v>0</v>
      </c>
      <c r="L4017">
        <f t="shared" si="266"/>
        <v>0</v>
      </c>
      <c r="M4017">
        <f t="shared" si="267"/>
        <v>0</v>
      </c>
    </row>
    <row r="4018" spans="9:13" x14ac:dyDescent="0.25">
      <c r="I4018">
        <f t="shared" si="265"/>
        <v>2500</v>
      </c>
      <c r="J4018">
        <v>4016</v>
      </c>
      <c r="K4018">
        <f t="shared" si="264"/>
        <v>0</v>
      </c>
      <c r="L4018">
        <f t="shared" si="266"/>
        <v>0</v>
      </c>
      <c r="M4018">
        <f t="shared" si="267"/>
        <v>0</v>
      </c>
    </row>
    <row r="4019" spans="9:13" x14ac:dyDescent="0.25">
      <c r="I4019">
        <f t="shared" si="265"/>
        <v>2500</v>
      </c>
      <c r="J4019">
        <v>4017</v>
      </c>
      <c r="K4019">
        <f t="shared" si="264"/>
        <v>0</v>
      </c>
      <c r="L4019">
        <f t="shared" si="266"/>
        <v>0</v>
      </c>
      <c r="M4019">
        <f t="shared" si="267"/>
        <v>0</v>
      </c>
    </row>
    <row r="4020" spans="9:13" x14ac:dyDescent="0.25">
      <c r="I4020">
        <f t="shared" si="265"/>
        <v>2500</v>
      </c>
      <c r="J4020">
        <v>4018</v>
      </c>
      <c r="K4020">
        <f t="shared" si="264"/>
        <v>0</v>
      </c>
      <c r="L4020">
        <f t="shared" si="266"/>
        <v>0</v>
      </c>
      <c r="M4020">
        <f t="shared" si="267"/>
        <v>0</v>
      </c>
    </row>
    <row r="4021" spans="9:13" x14ac:dyDescent="0.25">
      <c r="I4021">
        <f t="shared" si="265"/>
        <v>2500</v>
      </c>
      <c r="J4021">
        <v>4019</v>
      </c>
      <c r="K4021">
        <f t="shared" si="264"/>
        <v>0</v>
      </c>
      <c r="L4021">
        <f t="shared" si="266"/>
        <v>0</v>
      </c>
      <c r="M4021">
        <f t="shared" si="267"/>
        <v>0</v>
      </c>
    </row>
    <row r="4022" spans="9:13" x14ac:dyDescent="0.25">
      <c r="I4022">
        <f t="shared" si="265"/>
        <v>2500</v>
      </c>
      <c r="J4022">
        <v>4020</v>
      </c>
      <c r="K4022">
        <f t="shared" si="264"/>
        <v>0</v>
      </c>
      <c r="L4022">
        <f t="shared" si="266"/>
        <v>0</v>
      </c>
      <c r="M4022">
        <f t="shared" si="267"/>
        <v>0</v>
      </c>
    </row>
    <row r="4023" spans="9:13" x14ac:dyDescent="0.25">
      <c r="I4023">
        <f t="shared" si="265"/>
        <v>2500</v>
      </c>
      <c r="J4023">
        <v>4021</v>
      </c>
      <c r="K4023">
        <f t="shared" si="264"/>
        <v>0</v>
      </c>
      <c r="L4023">
        <f t="shared" si="266"/>
        <v>0</v>
      </c>
      <c r="M4023">
        <f t="shared" si="267"/>
        <v>0</v>
      </c>
    </row>
    <row r="4024" spans="9:13" x14ac:dyDescent="0.25">
      <c r="I4024">
        <f t="shared" si="265"/>
        <v>2500</v>
      </c>
      <c r="J4024">
        <v>4022</v>
      </c>
      <c r="K4024">
        <f t="shared" si="264"/>
        <v>0</v>
      </c>
      <c r="L4024">
        <f t="shared" si="266"/>
        <v>0</v>
      </c>
      <c r="M4024">
        <f t="shared" si="267"/>
        <v>0</v>
      </c>
    </row>
    <row r="4025" spans="9:13" x14ac:dyDescent="0.25">
      <c r="I4025">
        <f t="shared" si="265"/>
        <v>2500</v>
      </c>
      <c r="J4025">
        <v>4023</v>
      </c>
      <c r="K4025">
        <f t="shared" si="264"/>
        <v>0</v>
      </c>
      <c r="L4025">
        <f t="shared" si="266"/>
        <v>0</v>
      </c>
      <c r="M4025">
        <f t="shared" si="267"/>
        <v>0</v>
      </c>
    </row>
    <row r="4026" spans="9:13" x14ac:dyDescent="0.25">
      <c r="I4026">
        <f t="shared" si="265"/>
        <v>2500</v>
      </c>
      <c r="J4026">
        <v>4024</v>
      </c>
      <c r="K4026">
        <f t="shared" si="264"/>
        <v>0</v>
      </c>
      <c r="L4026">
        <f t="shared" si="266"/>
        <v>0</v>
      </c>
      <c r="M4026">
        <f t="shared" si="267"/>
        <v>0</v>
      </c>
    </row>
    <row r="4027" spans="9:13" x14ac:dyDescent="0.25">
      <c r="I4027">
        <f t="shared" si="265"/>
        <v>2500</v>
      </c>
      <c r="J4027">
        <v>4025</v>
      </c>
      <c r="K4027">
        <f t="shared" si="264"/>
        <v>0</v>
      </c>
      <c r="L4027">
        <f t="shared" si="266"/>
        <v>0</v>
      </c>
      <c r="M4027">
        <f t="shared" si="267"/>
        <v>0</v>
      </c>
    </row>
    <row r="4028" spans="9:13" x14ac:dyDescent="0.25">
      <c r="I4028">
        <f t="shared" si="265"/>
        <v>2500</v>
      </c>
      <c r="J4028">
        <v>4026</v>
      </c>
      <c r="K4028">
        <f t="shared" si="264"/>
        <v>0</v>
      </c>
      <c r="L4028">
        <f t="shared" si="266"/>
        <v>0</v>
      </c>
      <c r="M4028">
        <f t="shared" si="267"/>
        <v>0</v>
      </c>
    </row>
    <row r="4029" spans="9:13" x14ac:dyDescent="0.25">
      <c r="I4029">
        <f t="shared" si="265"/>
        <v>2500</v>
      </c>
      <c r="J4029">
        <v>4027</v>
      </c>
      <c r="K4029">
        <f t="shared" ref="K4029:K4092" si="268">IF(I4029+J4029&gt;(G$2-(G$2*G$3*G$4/100/100))/2, (1-(_xlfn.HYPGEOM.DIST((I4029+J4029-1), (G$2-(G$2*G$3*G$4/100/100)), G$2/2, G$2, TRUE))),_xlfn.HYPGEOM.DIST(I4029+J4029, (G$2-(G$2*G$3*G$4/100/100)), G$2/2, G$2, TRUE))</f>
        <v>0</v>
      </c>
      <c r="L4029">
        <f t="shared" si="266"/>
        <v>0</v>
      </c>
      <c r="M4029">
        <f t="shared" si="267"/>
        <v>0</v>
      </c>
    </row>
    <row r="4030" spans="9:13" x14ac:dyDescent="0.25">
      <c r="I4030">
        <f t="shared" si="265"/>
        <v>2500</v>
      </c>
      <c r="J4030">
        <v>4028</v>
      </c>
      <c r="K4030">
        <f t="shared" si="268"/>
        <v>0</v>
      </c>
      <c r="L4030">
        <f t="shared" si="266"/>
        <v>0</v>
      </c>
      <c r="M4030">
        <f t="shared" si="267"/>
        <v>0</v>
      </c>
    </row>
    <row r="4031" spans="9:13" x14ac:dyDescent="0.25">
      <c r="I4031">
        <f t="shared" si="265"/>
        <v>2500</v>
      </c>
      <c r="J4031">
        <v>4029</v>
      </c>
      <c r="K4031">
        <f t="shared" si="268"/>
        <v>0</v>
      </c>
      <c r="L4031">
        <f t="shared" si="266"/>
        <v>0</v>
      </c>
      <c r="M4031">
        <f t="shared" si="267"/>
        <v>0</v>
      </c>
    </row>
    <row r="4032" spans="9:13" x14ac:dyDescent="0.25">
      <c r="I4032">
        <f t="shared" si="265"/>
        <v>2500</v>
      </c>
      <c r="J4032">
        <v>4030</v>
      </c>
      <c r="K4032">
        <f t="shared" si="268"/>
        <v>0</v>
      </c>
      <c r="L4032">
        <f t="shared" si="266"/>
        <v>0</v>
      </c>
      <c r="M4032">
        <f t="shared" si="267"/>
        <v>0</v>
      </c>
    </row>
    <row r="4033" spans="9:13" x14ac:dyDescent="0.25">
      <c r="I4033">
        <f t="shared" si="265"/>
        <v>2500</v>
      </c>
      <c r="J4033">
        <v>4031</v>
      </c>
      <c r="K4033">
        <f t="shared" si="268"/>
        <v>0</v>
      </c>
      <c r="L4033">
        <f t="shared" si="266"/>
        <v>0</v>
      </c>
      <c r="M4033">
        <f t="shared" si="267"/>
        <v>0</v>
      </c>
    </row>
    <row r="4034" spans="9:13" x14ac:dyDescent="0.25">
      <c r="I4034">
        <f t="shared" si="265"/>
        <v>2500</v>
      </c>
      <c r="J4034">
        <v>4032</v>
      </c>
      <c r="K4034">
        <f t="shared" si="268"/>
        <v>0</v>
      </c>
      <c r="L4034">
        <f t="shared" si="266"/>
        <v>0</v>
      </c>
      <c r="M4034">
        <f t="shared" si="267"/>
        <v>0</v>
      </c>
    </row>
    <row r="4035" spans="9:13" x14ac:dyDescent="0.25">
      <c r="I4035">
        <f t="shared" si="265"/>
        <v>2500</v>
      </c>
      <c r="J4035">
        <v>4033</v>
      </c>
      <c r="K4035">
        <f t="shared" si="268"/>
        <v>0</v>
      </c>
      <c r="L4035">
        <f t="shared" si="266"/>
        <v>0</v>
      </c>
      <c r="M4035">
        <f t="shared" si="267"/>
        <v>0</v>
      </c>
    </row>
    <row r="4036" spans="9:13" x14ac:dyDescent="0.25">
      <c r="I4036">
        <f t="shared" ref="I4036:I4099" si="269">G$5</f>
        <v>2500</v>
      </c>
      <c r="J4036">
        <v>4034</v>
      </c>
      <c r="K4036">
        <f t="shared" si="268"/>
        <v>0</v>
      </c>
      <c r="L4036">
        <f t="shared" ref="L4036:L4099" si="270">_xlfn.HYPGEOM.DIST(J4036,  (G$2-0.5*G$2)*0.5, G$2/2-I4036,(G$2-0.5*G$2), FALSE)</f>
        <v>0</v>
      </c>
      <c r="M4036">
        <f t="shared" ref="M4036:M4099" si="271">K4036*L4036</f>
        <v>0</v>
      </c>
    </row>
    <row r="4037" spans="9:13" x14ac:dyDescent="0.25">
      <c r="I4037">
        <f t="shared" si="269"/>
        <v>2500</v>
      </c>
      <c r="J4037">
        <v>4035</v>
      </c>
      <c r="K4037">
        <f t="shared" si="268"/>
        <v>0</v>
      </c>
      <c r="L4037">
        <f t="shared" si="270"/>
        <v>0</v>
      </c>
      <c r="M4037">
        <f t="shared" si="271"/>
        <v>0</v>
      </c>
    </row>
    <row r="4038" spans="9:13" x14ac:dyDescent="0.25">
      <c r="I4038">
        <f t="shared" si="269"/>
        <v>2500</v>
      </c>
      <c r="J4038">
        <v>4036</v>
      </c>
      <c r="K4038">
        <f t="shared" si="268"/>
        <v>0</v>
      </c>
      <c r="L4038">
        <f t="shared" si="270"/>
        <v>0</v>
      </c>
      <c r="M4038">
        <f t="shared" si="271"/>
        <v>0</v>
      </c>
    </row>
    <row r="4039" spans="9:13" x14ac:dyDescent="0.25">
      <c r="I4039">
        <f t="shared" si="269"/>
        <v>2500</v>
      </c>
      <c r="J4039">
        <v>4037</v>
      </c>
      <c r="K4039">
        <f t="shared" si="268"/>
        <v>0</v>
      </c>
      <c r="L4039">
        <f t="shared" si="270"/>
        <v>0</v>
      </c>
      <c r="M4039">
        <f t="shared" si="271"/>
        <v>0</v>
      </c>
    </row>
    <row r="4040" spans="9:13" x14ac:dyDescent="0.25">
      <c r="I4040">
        <f t="shared" si="269"/>
        <v>2500</v>
      </c>
      <c r="J4040">
        <v>4038</v>
      </c>
      <c r="K4040">
        <f t="shared" si="268"/>
        <v>0</v>
      </c>
      <c r="L4040">
        <f t="shared" si="270"/>
        <v>0</v>
      </c>
      <c r="M4040">
        <f t="shared" si="271"/>
        <v>0</v>
      </c>
    </row>
    <row r="4041" spans="9:13" x14ac:dyDescent="0.25">
      <c r="I4041">
        <f t="shared" si="269"/>
        <v>2500</v>
      </c>
      <c r="J4041">
        <v>4039</v>
      </c>
      <c r="K4041">
        <f t="shared" si="268"/>
        <v>0</v>
      </c>
      <c r="L4041">
        <f t="shared" si="270"/>
        <v>0</v>
      </c>
      <c r="M4041">
        <f t="shared" si="271"/>
        <v>0</v>
      </c>
    </row>
    <row r="4042" spans="9:13" x14ac:dyDescent="0.25">
      <c r="I4042">
        <f t="shared" si="269"/>
        <v>2500</v>
      </c>
      <c r="J4042">
        <v>4040</v>
      </c>
      <c r="K4042">
        <f t="shared" si="268"/>
        <v>0</v>
      </c>
      <c r="L4042">
        <f t="shared" si="270"/>
        <v>0</v>
      </c>
      <c r="M4042">
        <f t="shared" si="271"/>
        <v>0</v>
      </c>
    </row>
    <row r="4043" spans="9:13" x14ac:dyDescent="0.25">
      <c r="I4043">
        <f t="shared" si="269"/>
        <v>2500</v>
      </c>
      <c r="J4043">
        <v>4041</v>
      </c>
      <c r="K4043">
        <f t="shared" si="268"/>
        <v>0</v>
      </c>
      <c r="L4043">
        <f t="shared" si="270"/>
        <v>0</v>
      </c>
      <c r="M4043">
        <f t="shared" si="271"/>
        <v>0</v>
      </c>
    </row>
    <row r="4044" spans="9:13" x14ac:dyDescent="0.25">
      <c r="I4044">
        <f t="shared" si="269"/>
        <v>2500</v>
      </c>
      <c r="J4044">
        <v>4042</v>
      </c>
      <c r="K4044">
        <f t="shared" si="268"/>
        <v>0</v>
      </c>
      <c r="L4044">
        <f t="shared" si="270"/>
        <v>0</v>
      </c>
      <c r="M4044">
        <f t="shared" si="271"/>
        <v>0</v>
      </c>
    </row>
    <row r="4045" spans="9:13" x14ac:dyDescent="0.25">
      <c r="I4045">
        <f t="shared" si="269"/>
        <v>2500</v>
      </c>
      <c r="J4045">
        <v>4043</v>
      </c>
      <c r="K4045">
        <f t="shared" si="268"/>
        <v>0</v>
      </c>
      <c r="L4045">
        <f t="shared" si="270"/>
        <v>0</v>
      </c>
      <c r="M4045">
        <f t="shared" si="271"/>
        <v>0</v>
      </c>
    </row>
    <row r="4046" spans="9:13" x14ac:dyDescent="0.25">
      <c r="I4046">
        <f t="shared" si="269"/>
        <v>2500</v>
      </c>
      <c r="J4046">
        <v>4044</v>
      </c>
      <c r="K4046">
        <f t="shared" si="268"/>
        <v>0</v>
      </c>
      <c r="L4046">
        <f t="shared" si="270"/>
        <v>0</v>
      </c>
      <c r="M4046">
        <f t="shared" si="271"/>
        <v>0</v>
      </c>
    </row>
    <row r="4047" spans="9:13" x14ac:dyDescent="0.25">
      <c r="I4047">
        <f t="shared" si="269"/>
        <v>2500</v>
      </c>
      <c r="J4047">
        <v>4045</v>
      </c>
      <c r="K4047">
        <f t="shared" si="268"/>
        <v>0</v>
      </c>
      <c r="L4047">
        <f t="shared" si="270"/>
        <v>0</v>
      </c>
      <c r="M4047">
        <f t="shared" si="271"/>
        <v>0</v>
      </c>
    </row>
    <row r="4048" spans="9:13" x14ac:dyDescent="0.25">
      <c r="I4048">
        <f t="shared" si="269"/>
        <v>2500</v>
      </c>
      <c r="J4048">
        <v>4046</v>
      </c>
      <c r="K4048">
        <f t="shared" si="268"/>
        <v>0</v>
      </c>
      <c r="L4048">
        <f t="shared" si="270"/>
        <v>0</v>
      </c>
      <c r="M4048">
        <f t="shared" si="271"/>
        <v>0</v>
      </c>
    </row>
    <row r="4049" spans="9:13" x14ac:dyDescent="0.25">
      <c r="I4049">
        <f t="shared" si="269"/>
        <v>2500</v>
      </c>
      <c r="J4049">
        <v>4047</v>
      </c>
      <c r="K4049">
        <f t="shared" si="268"/>
        <v>0</v>
      </c>
      <c r="L4049">
        <f t="shared" si="270"/>
        <v>0</v>
      </c>
      <c r="M4049">
        <f t="shared" si="271"/>
        <v>0</v>
      </c>
    </row>
    <row r="4050" spans="9:13" x14ac:dyDescent="0.25">
      <c r="I4050">
        <f t="shared" si="269"/>
        <v>2500</v>
      </c>
      <c r="J4050">
        <v>4048</v>
      </c>
      <c r="K4050">
        <f t="shared" si="268"/>
        <v>0</v>
      </c>
      <c r="L4050">
        <f t="shared" si="270"/>
        <v>0</v>
      </c>
      <c r="M4050">
        <f t="shared" si="271"/>
        <v>0</v>
      </c>
    </row>
    <row r="4051" spans="9:13" x14ac:dyDescent="0.25">
      <c r="I4051">
        <f t="shared" si="269"/>
        <v>2500</v>
      </c>
      <c r="J4051">
        <v>4049</v>
      </c>
      <c r="K4051">
        <f t="shared" si="268"/>
        <v>0</v>
      </c>
      <c r="L4051">
        <f t="shared" si="270"/>
        <v>0</v>
      </c>
      <c r="M4051">
        <f t="shared" si="271"/>
        <v>0</v>
      </c>
    </row>
    <row r="4052" spans="9:13" x14ac:dyDescent="0.25">
      <c r="I4052">
        <f t="shared" si="269"/>
        <v>2500</v>
      </c>
      <c r="J4052">
        <v>4050</v>
      </c>
      <c r="K4052">
        <f t="shared" si="268"/>
        <v>0</v>
      </c>
      <c r="L4052">
        <f t="shared" si="270"/>
        <v>0</v>
      </c>
      <c r="M4052">
        <f t="shared" si="271"/>
        <v>0</v>
      </c>
    </row>
    <row r="4053" spans="9:13" x14ac:dyDescent="0.25">
      <c r="I4053">
        <f t="shared" si="269"/>
        <v>2500</v>
      </c>
      <c r="J4053">
        <v>4051</v>
      </c>
      <c r="K4053">
        <f t="shared" si="268"/>
        <v>0</v>
      </c>
      <c r="L4053">
        <f t="shared" si="270"/>
        <v>0</v>
      </c>
      <c r="M4053">
        <f t="shared" si="271"/>
        <v>0</v>
      </c>
    </row>
    <row r="4054" spans="9:13" x14ac:dyDescent="0.25">
      <c r="I4054">
        <f t="shared" si="269"/>
        <v>2500</v>
      </c>
      <c r="J4054">
        <v>4052</v>
      </c>
      <c r="K4054">
        <f t="shared" si="268"/>
        <v>0</v>
      </c>
      <c r="L4054">
        <f t="shared" si="270"/>
        <v>0</v>
      </c>
      <c r="M4054">
        <f t="shared" si="271"/>
        <v>0</v>
      </c>
    </row>
    <row r="4055" spans="9:13" x14ac:dyDescent="0.25">
      <c r="I4055">
        <f t="shared" si="269"/>
        <v>2500</v>
      </c>
      <c r="J4055">
        <v>4053</v>
      </c>
      <c r="K4055">
        <f t="shared" si="268"/>
        <v>0</v>
      </c>
      <c r="L4055">
        <f t="shared" si="270"/>
        <v>0</v>
      </c>
      <c r="M4055">
        <f t="shared" si="271"/>
        <v>0</v>
      </c>
    </row>
    <row r="4056" spans="9:13" x14ac:dyDescent="0.25">
      <c r="I4056">
        <f t="shared" si="269"/>
        <v>2500</v>
      </c>
      <c r="J4056">
        <v>4054</v>
      </c>
      <c r="K4056">
        <f t="shared" si="268"/>
        <v>0</v>
      </c>
      <c r="L4056">
        <f t="shared" si="270"/>
        <v>0</v>
      </c>
      <c r="M4056">
        <f t="shared" si="271"/>
        <v>0</v>
      </c>
    </row>
    <row r="4057" spans="9:13" x14ac:dyDescent="0.25">
      <c r="I4057">
        <f t="shared" si="269"/>
        <v>2500</v>
      </c>
      <c r="J4057">
        <v>4055</v>
      </c>
      <c r="K4057">
        <f t="shared" si="268"/>
        <v>0</v>
      </c>
      <c r="L4057">
        <f t="shared" si="270"/>
        <v>0</v>
      </c>
      <c r="M4057">
        <f t="shared" si="271"/>
        <v>0</v>
      </c>
    </row>
    <row r="4058" spans="9:13" x14ac:dyDescent="0.25">
      <c r="I4058">
        <f t="shared" si="269"/>
        <v>2500</v>
      </c>
      <c r="J4058">
        <v>4056</v>
      </c>
      <c r="K4058">
        <f t="shared" si="268"/>
        <v>0</v>
      </c>
      <c r="L4058">
        <f t="shared" si="270"/>
        <v>0</v>
      </c>
      <c r="M4058">
        <f t="shared" si="271"/>
        <v>0</v>
      </c>
    </row>
    <row r="4059" spans="9:13" x14ac:dyDescent="0.25">
      <c r="I4059">
        <f t="shared" si="269"/>
        <v>2500</v>
      </c>
      <c r="J4059">
        <v>4057</v>
      </c>
      <c r="K4059">
        <f t="shared" si="268"/>
        <v>0</v>
      </c>
      <c r="L4059">
        <f t="shared" si="270"/>
        <v>0</v>
      </c>
      <c r="M4059">
        <f t="shared" si="271"/>
        <v>0</v>
      </c>
    </row>
    <row r="4060" spans="9:13" x14ac:dyDescent="0.25">
      <c r="I4060">
        <f t="shared" si="269"/>
        <v>2500</v>
      </c>
      <c r="J4060">
        <v>4058</v>
      </c>
      <c r="K4060">
        <f t="shared" si="268"/>
        <v>0</v>
      </c>
      <c r="L4060">
        <f t="shared" si="270"/>
        <v>0</v>
      </c>
      <c r="M4060">
        <f t="shared" si="271"/>
        <v>0</v>
      </c>
    </row>
    <row r="4061" spans="9:13" x14ac:dyDescent="0.25">
      <c r="I4061">
        <f t="shared" si="269"/>
        <v>2500</v>
      </c>
      <c r="J4061">
        <v>4059</v>
      </c>
      <c r="K4061">
        <f t="shared" si="268"/>
        <v>0</v>
      </c>
      <c r="L4061">
        <f t="shared" si="270"/>
        <v>0</v>
      </c>
      <c r="M4061">
        <f t="shared" si="271"/>
        <v>0</v>
      </c>
    </row>
    <row r="4062" spans="9:13" x14ac:dyDescent="0.25">
      <c r="I4062">
        <f t="shared" si="269"/>
        <v>2500</v>
      </c>
      <c r="J4062">
        <v>4060</v>
      </c>
      <c r="K4062">
        <f t="shared" si="268"/>
        <v>0</v>
      </c>
      <c r="L4062">
        <f t="shared" si="270"/>
        <v>0</v>
      </c>
      <c r="M4062">
        <f t="shared" si="271"/>
        <v>0</v>
      </c>
    </row>
    <row r="4063" spans="9:13" x14ac:dyDescent="0.25">
      <c r="I4063">
        <f t="shared" si="269"/>
        <v>2500</v>
      </c>
      <c r="J4063">
        <v>4061</v>
      </c>
      <c r="K4063">
        <f t="shared" si="268"/>
        <v>0</v>
      </c>
      <c r="L4063">
        <f t="shared" si="270"/>
        <v>0</v>
      </c>
      <c r="M4063">
        <f t="shared" si="271"/>
        <v>0</v>
      </c>
    </row>
    <row r="4064" spans="9:13" x14ac:dyDescent="0.25">
      <c r="I4064">
        <f t="shared" si="269"/>
        <v>2500</v>
      </c>
      <c r="J4064">
        <v>4062</v>
      </c>
      <c r="K4064">
        <f t="shared" si="268"/>
        <v>0</v>
      </c>
      <c r="L4064">
        <f t="shared" si="270"/>
        <v>0</v>
      </c>
      <c r="M4064">
        <f t="shared" si="271"/>
        <v>0</v>
      </c>
    </row>
    <row r="4065" spans="9:13" x14ac:dyDescent="0.25">
      <c r="I4065">
        <f t="shared" si="269"/>
        <v>2500</v>
      </c>
      <c r="J4065">
        <v>4063</v>
      </c>
      <c r="K4065">
        <f t="shared" si="268"/>
        <v>0</v>
      </c>
      <c r="L4065">
        <f t="shared" si="270"/>
        <v>0</v>
      </c>
      <c r="M4065">
        <f t="shared" si="271"/>
        <v>0</v>
      </c>
    </row>
    <row r="4066" spans="9:13" x14ac:dyDescent="0.25">
      <c r="I4066">
        <f t="shared" si="269"/>
        <v>2500</v>
      </c>
      <c r="J4066">
        <v>4064</v>
      </c>
      <c r="K4066">
        <f t="shared" si="268"/>
        <v>0</v>
      </c>
      <c r="L4066">
        <f t="shared" si="270"/>
        <v>0</v>
      </c>
      <c r="M4066">
        <f t="shared" si="271"/>
        <v>0</v>
      </c>
    </row>
    <row r="4067" spans="9:13" x14ac:dyDescent="0.25">
      <c r="I4067">
        <f t="shared" si="269"/>
        <v>2500</v>
      </c>
      <c r="J4067">
        <v>4065</v>
      </c>
      <c r="K4067">
        <f t="shared" si="268"/>
        <v>0</v>
      </c>
      <c r="L4067">
        <f t="shared" si="270"/>
        <v>0</v>
      </c>
      <c r="M4067">
        <f t="shared" si="271"/>
        <v>0</v>
      </c>
    </row>
    <row r="4068" spans="9:13" x14ac:dyDescent="0.25">
      <c r="I4068">
        <f t="shared" si="269"/>
        <v>2500</v>
      </c>
      <c r="J4068">
        <v>4066</v>
      </c>
      <c r="K4068">
        <f t="shared" si="268"/>
        <v>0</v>
      </c>
      <c r="L4068">
        <f t="shared" si="270"/>
        <v>0</v>
      </c>
      <c r="M4068">
        <f t="shared" si="271"/>
        <v>0</v>
      </c>
    </row>
    <row r="4069" spans="9:13" x14ac:dyDescent="0.25">
      <c r="I4069">
        <f t="shared" si="269"/>
        <v>2500</v>
      </c>
      <c r="J4069">
        <v>4067</v>
      </c>
      <c r="K4069">
        <f t="shared" si="268"/>
        <v>0</v>
      </c>
      <c r="L4069">
        <f t="shared" si="270"/>
        <v>0</v>
      </c>
      <c r="M4069">
        <f t="shared" si="271"/>
        <v>0</v>
      </c>
    </row>
    <row r="4070" spans="9:13" x14ac:dyDescent="0.25">
      <c r="I4070">
        <f t="shared" si="269"/>
        <v>2500</v>
      </c>
      <c r="J4070">
        <v>4068</v>
      </c>
      <c r="K4070">
        <f t="shared" si="268"/>
        <v>0</v>
      </c>
      <c r="L4070">
        <f t="shared" si="270"/>
        <v>0</v>
      </c>
      <c r="M4070">
        <f t="shared" si="271"/>
        <v>0</v>
      </c>
    </row>
    <row r="4071" spans="9:13" x14ac:dyDescent="0.25">
      <c r="I4071">
        <f t="shared" si="269"/>
        <v>2500</v>
      </c>
      <c r="J4071">
        <v>4069</v>
      </c>
      <c r="K4071">
        <f t="shared" si="268"/>
        <v>0</v>
      </c>
      <c r="L4071">
        <f t="shared" si="270"/>
        <v>0</v>
      </c>
      <c r="M4071">
        <f t="shared" si="271"/>
        <v>0</v>
      </c>
    </row>
    <row r="4072" spans="9:13" x14ac:dyDescent="0.25">
      <c r="I4072">
        <f t="shared" si="269"/>
        <v>2500</v>
      </c>
      <c r="J4072">
        <v>4070</v>
      </c>
      <c r="K4072">
        <f t="shared" si="268"/>
        <v>0</v>
      </c>
      <c r="L4072">
        <f t="shared" si="270"/>
        <v>0</v>
      </c>
      <c r="M4072">
        <f t="shared" si="271"/>
        <v>0</v>
      </c>
    </row>
    <row r="4073" spans="9:13" x14ac:dyDescent="0.25">
      <c r="I4073">
        <f t="shared" si="269"/>
        <v>2500</v>
      </c>
      <c r="J4073">
        <v>4071</v>
      </c>
      <c r="K4073">
        <f t="shared" si="268"/>
        <v>0</v>
      </c>
      <c r="L4073">
        <f t="shared" si="270"/>
        <v>0</v>
      </c>
      <c r="M4073">
        <f t="shared" si="271"/>
        <v>0</v>
      </c>
    </row>
    <row r="4074" spans="9:13" x14ac:dyDescent="0.25">
      <c r="I4074">
        <f t="shared" si="269"/>
        <v>2500</v>
      </c>
      <c r="J4074">
        <v>4072</v>
      </c>
      <c r="K4074">
        <f t="shared" si="268"/>
        <v>0</v>
      </c>
      <c r="L4074">
        <f t="shared" si="270"/>
        <v>0</v>
      </c>
      <c r="M4074">
        <f t="shared" si="271"/>
        <v>0</v>
      </c>
    </row>
    <row r="4075" spans="9:13" x14ac:dyDescent="0.25">
      <c r="I4075">
        <f t="shared" si="269"/>
        <v>2500</v>
      </c>
      <c r="J4075">
        <v>4073</v>
      </c>
      <c r="K4075">
        <f t="shared" si="268"/>
        <v>0</v>
      </c>
      <c r="L4075">
        <f t="shared" si="270"/>
        <v>0</v>
      </c>
      <c r="M4075">
        <f t="shared" si="271"/>
        <v>0</v>
      </c>
    </row>
    <row r="4076" spans="9:13" x14ac:dyDescent="0.25">
      <c r="I4076">
        <f t="shared" si="269"/>
        <v>2500</v>
      </c>
      <c r="J4076">
        <v>4074</v>
      </c>
      <c r="K4076">
        <f t="shared" si="268"/>
        <v>0</v>
      </c>
      <c r="L4076">
        <f t="shared" si="270"/>
        <v>0</v>
      </c>
      <c r="M4076">
        <f t="shared" si="271"/>
        <v>0</v>
      </c>
    </row>
    <row r="4077" spans="9:13" x14ac:dyDescent="0.25">
      <c r="I4077">
        <f t="shared" si="269"/>
        <v>2500</v>
      </c>
      <c r="J4077">
        <v>4075</v>
      </c>
      <c r="K4077">
        <f t="shared" si="268"/>
        <v>0</v>
      </c>
      <c r="L4077">
        <f t="shared" si="270"/>
        <v>0</v>
      </c>
      <c r="M4077">
        <f t="shared" si="271"/>
        <v>0</v>
      </c>
    </row>
    <row r="4078" spans="9:13" x14ac:dyDescent="0.25">
      <c r="I4078">
        <f t="shared" si="269"/>
        <v>2500</v>
      </c>
      <c r="J4078">
        <v>4076</v>
      </c>
      <c r="K4078">
        <f t="shared" si="268"/>
        <v>0</v>
      </c>
      <c r="L4078">
        <f t="shared" si="270"/>
        <v>0</v>
      </c>
      <c r="M4078">
        <f t="shared" si="271"/>
        <v>0</v>
      </c>
    </row>
    <row r="4079" spans="9:13" x14ac:dyDescent="0.25">
      <c r="I4079">
        <f t="shared" si="269"/>
        <v>2500</v>
      </c>
      <c r="J4079">
        <v>4077</v>
      </c>
      <c r="K4079">
        <f t="shared" si="268"/>
        <v>0</v>
      </c>
      <c r="L4079">
        <f t="shared" si="270"/>
        <v>0</v>
      </c>
      <c r="M4079">
        <f t="shared" si="271"/>
        <v>0</v>
      </c>
    </row>
    <row r="4080" spans="9:13" x14ac:dyDescent="0.25">
      <c r="I4080">
        <f t="shared" si="269"/>
        <v>2500</v>
      </c>
      <c r="J4080">
        <v>4078</v>
      </c>
      <c r="K4080">
        <f t="shared" si="268"/>
        <v>0</v>
      </c>
      <c r="L4080">
        <f t="shared" si="270"/>
        <v>0</v>
      </c>
      <c r="M4080">
        <f t="shared" si="271"/>
        <v>0</v>
      </c>
    </row>
    <row r="4081" spans="9:13" x14ac:dyDescent="0.25">
      <c r="I4081">
        <f t="shared" si="269"/>
        <v>2500</v>
      </c>
      <c r="J4081">
        <v>4079</v>
      </c>
      <c r="K4081">
        <f t="shared" si="268"/>
        <v>0</v>
      </c>
      <c r="L4081">
        <f t="shared" si="270"/>
        <v>0</v>
      </c>
      <c r="M4081">
        <f t="shared" si="271"/>
        <v>0</v>
      </c>
    </row>
    <row r="4082" spans="9:13" x14ac:dyDescent="0.25">
      <c r="I4082">
        <f t="shared" si="269"/>
        <v>2500</v>
      </c>
      <c r="J4082">
        <v>4080</v>
      </c>
      <c r="K4082">
        <f t="shared" si="268"/>
        <v>0</v>
      </c>
      <c r="L4082">
        <f t="shared" si="270"/>
        <v>0</v>
      </c>
      <c r="M4082">
        <f t="shared" si="271"/>
        <v>0</v>
      </c>
    </row>
    <row r="4083" spans="9:13" x14ac:dyDescent="0.25">
      <c r="I4083">
        <f t="shared" si="269"/>
        <v>2500</v>
      </c>
      <c r="J4083">
        <v>4081</v>
      </c>
      <c r="K4083">
        <f t="shared" si="268"/>
        <v>0</v>
      </c>
      <c r="L4083">
        <f t="shared" si="270"/>
        <v>0</v>
      </c>
      <c r="M4083">
        <f t="shared" si="271"/>
        <v>0</v>
      </c>
    </row>
    <row r="4084" spans="9:13" x14ac:dyDescent="0.25">
      <c r="I4084">
        <f t="shared" si="269"/>
        <v>2500</v>
      </c>
      <c r="J4084">
        <v>4082</v>
      </c>
      <c r="K4084">
        <f t="shared" si="268"/>
        <v>0</v>
      </c>
      <c r="L4084">
        <f t="shared" si="270"/>
        <v>0</v>
      </c>
      <c r="M4084">
        <f t="shared" si="271"/>
        <v>0</v>
      </c>
    </row>
    <row r="4085" spans="9:13" x14ac:dyDescent="0.25">
      <c r="I4085">
        <f t="shared" si="269"/>
        <v>2500</v>
      </c>
      <c r="J4085">
        <v>4083</v>
      </c>
      <c r="K4085">
        <f t="shared" si="268"/>
        <v>0</v>
      </c>
      <c r="L4085">
        <f t="shared" si="270"/>
        <v>0</v>
      </c>
      <c r="M4085">
        <f t="shared" si="271"/>
        <v>0</v>
      </c>
    </row>
    <row r="4086" spans="9:13" x14ac:dyDescent="0.25">
      <c r="I4086">
        <f t="shared" si="269"/>
        <v>2500</v>
      </c>
      <c r="J4086">
        <v>4084</v>
      </c>
      <c r="K4086">
        <f t="shared" si="268"/>
        <v>0</v>
      </c>
      <c r="L4086">
        <f t="shared" si="270"/>
        <v>0</v>
      </c>
      <c r="M4086">
        <f t="shared" si="271"/>
        <v>0</v>
      </c>
    </row>
    <row r="4087" spans="9:13" x14ac:dyDescent="0.25">
      <c r="I4087">
        <f t="shared" si="269"/>
        <v>2500</v>
      </c>
      <c r="J4087">
        <v>4085</v>
      </c>
      <c r="K4087">
        <f t="shared" si="268"/>
        <v>0</v>
      </c>
      <c r="L4087">
        <f t="shared" si="270"/>
        <v>0</v>
      </c>
      <c r="M4087">
        <f t="shared" si="271"/>
        <v>0</v>
      </c>
    </row>
    <row r="4088" spans="9:13" x14ac:dyDescent="0.25">
      <c r="I4088">
        <f t="shared" si="269"/>
        <v>2500</v>
      </c>
      <c r="J4088">
        <v>4086</v>
      </c>
      <c r="K4088">
        <f t="shared" si="268"/>
        <v>0</v>
      </c>
      <c r="L4088">
        <f t="shared" si="270"/>
        <v>0</v>
      </c>
      <c r="M4088">
        <f t="shared" si="271"/>
        <v>0</v>
      </c>
    </row>
    <row r="4089" spans="9:13" x14ac:dyDescent="0.25">
      <c r="I4089">
        <f t="shared" si="269"/>
        <v>2500</v>
      </c>
      <c r="J4089">
        <v>4087</v>
      </c>
      <c r="K4089">
        <f t="shared" si="268"/>
        <v>0</v>
      </c>
      <c r="L4089">
        <f t="shared" si="270"/>
        <v>0</v>
      </c>
      <c r="M4089">
        <f t="shared" si="271"/>
        <v>0</v>
      </c>
    </row>
    <row r="4090" spans="9:13" x14ac:dyDescent="0.25">
      <c r="I4090">
        <f t="shared" si="269"/>
        <v>2500</v>
      </c>
      <c r="J4090">
        <v>4088</v>
      </c>
      <c r="K4090">
        <f t="shared" si="268"/>
        <v>0</v>
      </c>
      <c r="L4090">
        <f t="shared" si="270"/>
        <v>0</v>
      </c>
      <c r="M4090">
        <f t="shared" si="271"/>
        <v>0</v>
      </c>
    </row>
    <row r="4091" spans="9:13" x14ac:dyDescent="0.25">
      <c r="I4091">
        <f t="shared" si="269"/>
        <v>2500</v>
      </c>
      <c r="J4091">
        <v>4089</v>
      </c>
      <c r="K4091">
        <f t="shared" si="268"/>
        <v>0</v>
      </c>
      <c r="L4091">
        <f t="shared" si="270"/>
        <v>0</v>
      </c>
      <c r="M4091">
        <f t="shared" si="271"/>
        <v>0</v>
      </c>
    </row>
    <row r="4092" spans="9:13" x14ac:dyDescent="0.25">
      <c r="I4092">
        <f t="shared" si="269"/>
        <v>2500</v>
      </c>
      <c r="J4092">
        <v>4090</v>
      </c>
      <c r="K4092">
        <f t="shared" si="268"/>
        <v>0</v>
      </c>
      <c r="L4092">
        <f t="shared" si="270"/>
        <v>0</v>
      </c>
      <c r="M4092">
        <f t="shared" si="271"/>
        <v>0</v>
      </c>
    </row>
    <row r="4093" spans="9:13" x14ac:dyDescent="0.25">
      <c r="I4093">
        <f t="shared" si="269"/>
        <v>2500</v>
      </c>
      <c r="J4093">
        <v>4091</v>
      </c>
      <c r="K4093">
        <f t="shared" ref="K4093:K4156" si="272">IF(I4093+J4093&gt;(G$2-(G$2*G$3*G$4/100/100))/2, (1-(_xlfn.HYPGEOM.DIST((I4093+J4093-1), (G$2-(G$2*G$3*G$4/100/100)), G$2/2, G$2, TRUE))),_xlfn.HYPGEOM.DIST(I4093+J4093, (G$2-(G$2*G$3*G$4/100/100)), G$2/2, G$2, TRUE))</f>
        <v>0</v>
      </c>
      <c r="L4093">
        <f t="shared" si="270"/>
        <v>0</v>
      </c>
      <c r="M4093">
        <f t="shared" si="271"/>
        <v>0</v>
      </c>
    </row>
    <row r="4094" spans="9:13" x14ac:dyDescent="0.25">
      <c r="I4094">
        <f t="shared" si="269"/>
        <v>2500</v>
      </c>
      <c r="J4094">
        <v>4092</v>
      </c>
      <c r="K4094">
        <f t="shared" si="272"/>
        <v>0</v>
      </c>
      <c r="L4094">
        <f t="shared" si="270"/>
        <v>0</v>
      </c>
      <c r="M4094">
        <f t="shared" si="271"/>
        <v>0</v>
      </c>
    </row>
    <row r="4095" spans="9:13" x14ac:dyDescent="0.25">
      <c r="I4095">
        <f t="shared" si="269"/>
        <v>2500</v>
      </c>
      <c r="J4095">
        <v>4093</v>
      </c>
      <c r="K4095">
        <f t="shared" si="272"/>
        <v>0</v>
      </c>
      <c r="L4095">
        <f t="shared" si="270"/>
        <v>0</v>
      </c>
      <c r="M4095">
        <f t="shared" si="271"/>
        <v>0</v>
      </c>
    </row>
    <row r="4096" spans="9:13" x14ac:dyDescent="0.25">
      <c r="I4096">
        <f t="shared" si="269"/>
        <v>2500</v>
      </c>
      <c r="J4096">
        <v>4094</v>
      </c>
      <c r="K4096">
        <f t="shared" si="272"/>
        <v>0</v>
      </c>
      <c r="L4096">
        <f t="shared" si="270"/>
        <v>0</v>
      </c>
      <c r="M4096">
        <f t="shared" si="271"/>
        <v>0</v>
      </c>
    </row>
    <row r="4097" spans="9:13" x14ac:dyDescent="0.25">
      <c r="I4097">
        <f t="shared" si="269"/>
        <v>2500</v>
      </c>
      <c r="J4097">
        <v>4095</v>
      </c>
      <c r="K4097">
        <f t="shared" si="272"/>
        <v>0</v>
      </c>
      <c r="L4097">
        <f t="shared" si="270"/>
        <v>0</v>
      </c>
      <c r="M4097">
        <f t="shared" si="271"/>
        <v>0</v>
      </c>
    </row>
    <row r="4098" spans="9:13" x14ac:dyDescent="0.25">
      <c r="I4098">
        <f t="shared" si="269"/>
        <v>2500</v>
      </c>
      <c r="J4098">
        <v>4096</v>
      </c>
      <c r="K4098">
        <f t="shared" si="272"/>
        <v>0</v>
      </c>
      <c r="L4098">
        <f t="shared" si="270"/>
        <v>0</v>
      </c>
      <c r="M4098">
        <f t="shared" si="271"/>
        <v>0</v>
      </c>
    </row>
    <row r="4099" spans="9:13" x14ac:dyDescent="0.25">
      <c r="I4099">
        <f t="shared" si="269"/>
        <v>2500</v>
      </c>
      <c r="J4099">
        <v>4097</v>
      </c>
      <c r="K4099">
        <f t="shared" si="272"/>
        <v>0</v>
      </c>
      <c r="L4099">
        <f t="shared" si="270"/>
        <v>0</v>
      </c>
      <c r="M4099">
        <f t="shared" si="271"/>
        <v>0</v>
      </c>
    </row>
    <row r="4100" spans="9:13" x14ac:dyDescent="0.25">
      <c r="I4100">
        <f t="shared" ref="I4100:I4163" si="273">G$5</f>
        <v>2500</v>
      </c>
      <c r="J4100">
        <v>4098</v>
      </c>
      <c r="K4100">
        <f t="shared" si="272"/>
        <v>0</v>
      </c>
      <c r="L4100">
        <f t="shared" ref="L4100:L4163" si="274">_xlfn.HYPGEOM.DIST(J4100,  (G$2-0.5*G$2)*0.5, G$2/2-I4100,(G$2-0.5*G$2), FALSE)</f>
        <v>0</v>
      </c>
      <c r="M4100">
        <f t="shared" ref="M4100:M4163" si="275">K4100*L4100</f>
        <v>0</v>
      </c>
    </row>
    <row r="4101" spans="9:13" x14ac:dyDescent="0.25">
      <c r="I4101">
        <f t="shared" si="273"/>
        <v>2500</v>
      </c>
      <c r="J4101">
        <v>4099</v>
      </c>
      <c r="K4101">
        <f t="shared" si="272"/>
        <v>0</v>
      </c>
      <c r="L4101">
        <f t="shared" si="274"/>
        <v>0</v>
      </c>
      <c r="M4101">
        <f t="shared" si="275"/>
        <v>0</v>
      </c>
    </row>
    <row r="4102" spans="9:13" x14ac:dyDescent="0.25">
      <c r="I4102">
        <f t="shared" si="273"/>
        <v>2500</v>
      </c>
      <c r="J4102">
        <v>4100</v>
      </c>
      <c r="K4102">
        <f t="shared" si="272"/>
        <v>0</v>
      </c>
      <c r="L4102">
        <f t="shared" si="274"/>
        <v>0</v>
      </c>
      <c r="M4102">
        <f t="shared" si="275"/>
        <v>0</v>
      </c>
    </row>
    <row r="4103" spans="9:13" x14ac:dyDescent="0.25">
      <c r="I4103">
        <f t="shared" si="273"/>
        <v>2500</v>
      </c>
      <c r="J4103">
        <v>4101</v>
      </c>
      <c r="K4103">
        <f t="shared" si="272"/>
        <v>0</v>
      </c>
      <c r="L4103">
        <f t="shared" si="274"/>
        <v>0</v>
      </c>
      <c r="M4103">
        <f t="shared" si="275"/>
        <v>0</v>
      </c>
    </row>
    <row r="4104" spans="9:13" x14ac:dyDescent="0.25">
      <c r="I4104">
        <f t="shared" si="273"/>
        <v>2500</v>
      </c>
      <c r="J4104">
        <v>4102</v>
      </c>
      <c r="K4104">
        <f t="shared" si="272"/>
        <v>0</v>
      </c>
      <c r="L4104">
        <f t="shared" si="274"/>
        <v>0</v>
      </c>
      <c r="M4104">
        <f t="shared" si="275"/>
        <v>0</v>
      </c>
    </row>
    <row r="4105" spans="9:13" x14ac:dyDescent="0.25">
      <c r="I4105">
        <f t="shared" si="273"/>
        <v>2500</v>
      </c>
      <c r="J4105">
        <v>4103</v>
      </c>
      <c r="K4105">
        <f t="shared" si="272"/>
        <v>0</v>
      </c>
      <c r="L4105">
        <f t="shared" si="274"/>
        <v>0</v>
      </c>
      <c r="M4105">
        <f t="shared" si="275"/>
        <v>0</v>
      </c>
    </row>
    <row r="4106" spans="9:13" x14ac:dyDescent="0.25">
      <c r="I4106">
        <f t="shared" si="273"/>
        <v>2500</v>
      </c>
      <c r="J4106">
        <v>4104</v>
      </c>
      <c r="K4106">
        <f t="shared" si="272"/>
        <v>0</v>
      </c>
      <c r="L4106">
        <f t="shared" si="274"/>
        <v>0</v>
      </c>
      <c r="M4106">
        <f t="shared" si="275"/>
        <v>0</v>
      </c>
    </row>
    <row r="4107" spans="9:13" x14ac:dyDescent="0.25">
      <c r="I4107">
        <f t="shared" si="273"/>
        <v>2500</v>
      </c>
      <c r="J4107">
        <v>4105</v>
      </c>
      <c r="K4107">
        <f t="shared" si="272"/>
        <v>0</v>
      </c>
      <c r="L4107">
        <f t="shared" si="274"/>
        <v>0</v>
      </c>
      <c r="M4107">
        <f t="shared" si="275"/>
        <v>0</v>
      </c>
    </row>
    <row r="4108" spans="9:13" x14ac:dyDescent="0.25">
      <c r="I4108">
        <f t="shared" si="273"/>
        <v>2500</v>
      </c>
      <c r="J4108">
        <v>4106</v>
      </c>
      <c r="K4108">
        <f t="shared" si="272"/>
        <v>0</v>
      </c>
      <c r="L4108">
        <f t="shared" si="274"/>
        <v>0</v>
      </c>
      <c r="M4108">
        <f t="shared" si="275"/>
        <v>0</v>
      </c>
    </row>
    <row r="4109" spans="9:13" x14ac:dyDescent="0.25">
      <c r="I4109">
        <f t="shared" si="273"/>
        <v>2500</v>
      </c>
      <c r="J4109">
        <v>4107</v>
      </c>
      <c r="K4109">
        <f t="shared" si="272"/>
        <v>0</v>
      </c>
      <c r="L4109">
        <f t="shared" si="274"/>
        <v>0</v>
      </c>
      <c r="M4109">
        <f t="shared" si="275"/>
        <v>0</v>
      </c>
    </row>
    <row r="4110" spans="9:13" x14ac:dyDescent="0.25">
      <c r="I4110">
        <f t="shared" si="273"/>
        <v>2500</v>
      </c>
      <c r="J4110">
        <v>4108</v>
      </c>
      <c r="K4110">
        <f t="shared" si="272"/>
        <v>0</v>
      </c>
      <c r="L4110">
        <f t="shared" si="274"/>
        <v>0</v>
      </c>
      <c r="M4110">
        <f t="shared" si="275"/>
        <v>0</v>
      </c>
    </row>
    <row r="4111" spans="9:13" x14ac:dyDescent="0.25">
      <c r="I4111">
        <f t="shared" si="273"/>
        <v>2500</v>
      </c>
      <c r="J4111">
        <v>4109</v>
      </c>
      <c r="K4111">
        <f t="shared" si="272"/>
        <v>0</v>
      </c>
      <c r="L4111">
        <f t="shared" si="274"/>
        <v>0</v>
      </c>
      <c r="M4111">
        <f t="shared" si="275"/>
        <v>0</v>
      </c>
    </row>
    <row r="4112" spans="9:13" x14ac:dyDescent="0.25">
      <c r="I4112">
        <f t="shared" si="273"/>
        <v>2500</v>
      </c>
      <c r="J4112">
        <v>4110</v>
      </c>
      <c r="K4112">
        <f t="shared" si="272"/>
        <v>0</v>
      </c>
      <c r="L4112">
        <f t="shared" si="274"/>
        <v>0</v>
      </c>
      <c r="M4112">
        <f t="shared" si="275"/>
        <v>0</v>
      </c>
    </row>
    <row r="4113" spans="9:13" x14ac:dyDescent="0.25">
      <c r="I4113">
        <f t="shared" si="273"/>
        <v>2500</v>
      </c>
      <c r="J4113">
        <v>4111</v>
      </c>
      <c r="K4113">
        <f t="shared" si="272"/>
        <v>0</v>
      </c>
      <c r="L4113">
        <f t="shared" si="274"/>
        <v>0</v>
      </c>
      <c r="M4113">
        <f t="shared" si="275"/>
        <v>0</v>
      </c>
    </row>
    <row r="4114" spans="9:13" x14ac:dyDescent="0.25">
      <c r="I4114">
        <f t="shared" si="273"/>
        <v>2500</v>
      </c>
      <c r="J4114">
        <v>4112</v>
      </c>
      <c r="K4114">
        <f t="shared" si="272"/>
        <v>0</v>
      </c>
      <c r="L4114">
        <f t="shared" si="274"/>
        <v>0</v>
      </c>
      <c r="M4114">
        <f t="shared" si="275"/>
        <v>0</v>
      </c>
    </row>
    <row r="4115" spans="9:13" x14ac:dyDescent="0.25">
      <c r="I4115">
        <f t="shared" si="273"/>
        <v>2500</v>
      </c>
      <c r="J4115">
        <v>4113</v>
      </c>
      <c r="K4115">
        <f t="shared" si="272"/>
        <v>0</v>
      </c>
      <c r="L4115">
        <f t="shared" si="274"/>
        <v>0</v>
      </c>
      <c r="M4115">
        <f t="shared" si="275"/>
        <v>0</v>
      </c>
    </row>
    <row r="4116" spans="9:13" x14ac:dyDescent="0.25">
      <c r="I4116">
        <f t="shared" si="273"/>
        <v>2500</v>
      </c>
      <c r="J4116">
        <v>4114</v>
      </c>
      <c r="K4116">
        <f t="shared" si="272"/>
        <v>0</v>
      </c>
      <c r="L4116">
        <f t="shared" si="274"/>
        <v>0</v>
      </c>
      <c r="M4116">
        <f t="shared" si="275"/>
        <v>0</v>
      </c>
    </row>
    <row r="4117" spans="9:13" x14ac:dyDescent="0.25">
      <c r="I4117">
        <f t="shared" si="273"/>
        <v>2500</v>
      </c>
      <c r="J4117">
        <v>4115</v>
      </c>
      <c r="K4117">
        <f t="shared" si="272"/>
        <v>0</v>
      </c>
      <c r="L4117">
        <f t="shared" si="274"/>
        <v>0</v>
      </c>
      <c r="M4117">
        <f t="shared" si="275"/>
        <v>0</v>
      </c>
    </row>
    <row r="4118" spans="9:13" x14ac:dyDescent="0.25">
      <c r="I4118">
        <f t="shared" si="273"/>
        <v>2500</v>
      </c>
      <c r="J4118">
        <v>4116</v>
      </c>
      <c r="K4118">
        <f t="shared" si="272"/>
        <v>0</v>
      </c>
      <c r="L4118">
        <f t="shared" si="274"/>
        <v>0</v>
      </c>
      <c r="M4118">
        <f t="shared" si="275"/>
        <v>0</v>
      </c>
    </row>
    <row r="4119" spans="9:13" x14ac:dyDescent="0.25">
      <c r="I4119">
        <f t="shared" si="273"/>
        <v>2500</v>
      </c>
      <c r="J4119">
        <v>4117</v>
      </c>
      <c r="K4119">
        <f t="shared" si="272"/>
        <v>0</v>
      </c>
      <c r="L4119">
        <f t="shared" si="274"/>
        <v>0</v>
      </c>
      <c r="M4119">
        <f t="shared" si="275"/>
        <v>0</v>
      </c>
    </row>
    <row r="4120" spans="9:13" x14ac:dyDescent="0.25">
      <c r="I4120">
        <f t="shared" si="273"/>
        <v>2500</v>
      </c>
      <c r="J4120">
        <v>4118</v>
      </c>
      <c r="K4120">
        <f t="shared" si="272"/>
        <v>0</v>
      </c>
      <c r="L4120">
        <f t="shared" si="274"/>
        <v>0</v>
      </c>
      <c r="M4120">
        <f t="shared" si="275"/>
        <v>0</v>
      </c>
    </row>
    <row r="4121" spans="9:13" x14ac:dyDescent="0.25">
      <c r="I4121">
        <f t="shared" si="273"/>
        <v>2500</v>
      </c>
      <c r="J4121">
        <v>4119</v>
      </c>
      <c r="K4121">
        <f t="shared" si="272"/>
        <v>0</v>
      </c>
      <c r="L4121">
        <f t="shared" si="274"/>
        <v>0</v>
      </c>
      <c r="M4121">
        <f t="shared" si="275"/>
        <v>0</v>
      </c>
    </row>
    <row r="4122" spans="9:13" x14ac:dyDescent="0.25">
      <c r="I4122">
        <f t="shared" si="273"/>
        <v>2500</v>
      </c>
      <c r="J4122">
        <v>4120</v>
      </c>
      <c r="K4122">
        <f t="shared" si="272"/>
        <v>0</v>
      </c>
      <c r="L4122">
        <f t="shared" si="274"/>
        <v>0</v>
      </c>
      <c r="M4122">
        <f t="shared" si="275"/>
        <v>0</v>
      </c>
    </row>
    <row r="4123" spans="9:13" x14ac:dyDescent="0.25">
      <c r="I4123">
        <f t="shared" si="273"/>
        <v>2500</v>
      </c>
      <c r="J4123">
        <v>4121</v>
      </c>
      <c r="K4123">
        <f t="shared" si="272"/>
        <v>0</v>
      </c>
      <c r="L4123">
        <f t="shared" si="274"/>
        <v>0</v>
      </c>
      <c r="M4123">
        <f t="shared" si="275"/>
        <v>0</v>
      </c>
    </row>
    <row r="4124" spans="9:13" x14ac:dyDescent="0.25">
      <c r="I4124">
        <f t="shared" si="273"/>
        <v>2500</v>
      </c>
      <c r="J4124">
        <v>4122</v>
      </c>
      <c r="K4124">
        <f t="shared" si="272"/>
        <v>0</v>
      </c>
      <c r="L4124">
        <f t="shared" si="274"/>
        <v>0</v>
      </c>
      <c r="M4124">
        <f t="shared" si="275"/>
        <v>0</v>
      </c>
    </row>
    <row r="4125" spans="9:13" x14ac:dyDescent="0.25">
      <c r="I4125">
        <f t="shared" si="273"/>
        <v>2500</v>
      </c>
      <c r="J4125">
        <v>4123</v>
      </c>
      <c r="K4125">
        <f t="shared" si="272"/>
        <v>0</v>
      </c>
      <c r="L4125">
        <f t="shared" si="274"/>
        <v>0</v>
      </c>
      <c r="M4125">
        <f t="shared" si="275"/>
        <v>0</v>
      </c>
    </row>
    <row r="4126" spans="9:13" x14ac:dyDescent="0.25">
      <c r="I4126">
        <f t="shared" si="273"/>
        <v>2500</v>
      </c>
      <c r="J4126">
        <v>4124</v>
      </c>
      <c r="K4126">
        <f t="shared" si="272"/>
        <v>0</v>
      </c>
      <c r="L4126">
        <f t="shared" si="274"/>
        <v>0</v>
      </c>
      <c r="M4126">
        <f t="shared" si="275"/>
        <v>0</v>
      </c>
    </row>
    <row r="4127" spans="9:13" x14ac:dyDescent="0.25">
      <c r="I4127">
        <f t="shared" si="273"/>
        <v>2500</v>
      </c>
      <c r="J4127">
        <v>4125</v>
      </c>
      <c r="K4127">
        <f t="shared" si="272"/>
        <v>0</v>
      </c>
      <c r="L4127">
        <f t="shared" si="274"/>
        <v>0</v>
      </c>
      <c r="M4127">
        <f t="shared" si="275"/>
        <v>0</v>
      </c>
    </row>
    <row r="4128" spans="9:13" x14ac:dyDescent="0.25">
      <c r="I4128">
        <f t="shared" si="273"/>
        <v>2500</v>
      </c>
      <c r="J4128">
        <v>4126</v>
      </c>
      <c r="K4128">
        <f t="shared" si="272"/>
        <v>0</v>
      </c>
      <c r="L4128">
        <f t="shared" si="274"/>
        <v>0</v>
      </c>
      <c r="M4128">
        <f t="shared" si="275"/>
        <v>0</v>
      </c>
    </row>
    <row r="4129" spans="9:13" x14ac:dyDescent="0.25">
      <c r="I4129">
        <f t="shared" si="273"/>
        <v>2500</v>
      </c>
      <c r="J4129">
        <v>4127</v>
      </c>
      <c r="K4129">
        <f t="shared" si="272"/>
        <v>0</v>
      </c>
      <c r="L4129">
        <f t="shared" si="274"/>
        <v>0</v>
      </c>
      <c r="M4129">
        <f t="shared" si="275"/>
        <v>0</v>
      </c>
    </row>
    <row r="4130" spans="9:13" x14ac:dyDescent="0.25">
      <c r="I4130">
        <f t="shared" si="273"/>
        <v>2500</v>
      </c>
      <c r="J4130">
        <v>4128</v>
      </c>
      <c r="K4130">
        <f t="shared" si="272"/>
        <v>0</v>
      </c>
      <c r="L4130">
        <f t="shared" si="274"/>
        <v>0</v>
      </c>
      <c r="M4130">
        <f t="shared" si="275"/>
        <v>0</v>
      </c>
    </row>
    <row r="4131" spans="9:13" x14ac:dyDescent="0.25">
      <c r="I4131">
        <f t="shared" si="273"/>
        <v>2500</v>
      </c>
      <c r="J4131">
        <v>4129</v>
      </c>
      <c r="K4131">
        <f t="shared" si="272"/>
        <v>0</v>
      </c>
      <c r="L4131">
        <f t="shared" si="274"/>
        <v>0</v>
      </c>
      <c r="M4131">
        <f t="shared" si="275"/>
        <v>0</v>
      </c>
    </row>
    <row r="4132" spans="9:13" x14ac:dyDescent="0.25">
      <c r="I4132">
        <f t="shared" si="273"/>
        <v>2500</v>
      </c>
      <c r="J4132">
        <v>4130</v>
      </c>
      <c r="K4132">
        <f t="shared" si="272"/>
        <v>0</v>
      </c>
      <c r="L4132">
        <f t="shared" si="274"/>
        <v>0</v>
      </c>
      <c r="M4132">
        <f t="shared" si="275"/>
        <v>0</v>
      </c>
    </row>
    <row r="4133" spans="9:13" x14ac:dyDescent="0.25">
      <c r="I4133">
        <f t="shared" si="273"/>
        <v>2500</v>
      </c>
      <c r="J4133">
        <v>4131</v>
      </c>
      <c r="K4133">
        <f t="shared" si="272"/>
        <v>0</v>
      </c>
      <c r="L4133">
        <f t="shared" si="274"/>
        <v>0</v>
      </c>
      <c r="M4133">
        <f t="shared" si="275"/>
        <v>0</v>
      </c>
    </row>
    <row r="4134" spans="9:13" x14ac:dyDescent="0.25">
      <c r="I4134">
        <f t="shared" si="273"/>
        <v>2500</v>
      </c>
      <c r="J4134">
        <v>4132</v>
      </c>
      <c r="K4134">
        <f t="shared" si="272"/>
        <v>0</v>
      </c>
      <c r="L4134">
        <f t="shared" si="274"/>
        <v>0</v>
      </c>
      <c r="M4134">
        <f t="shared" si="275"/>
        <v>0</v>
      </c>
    </row>
    <row r="4135" spans="9:13" x14ac:dyDescent="0.25">
      <c r="I4135">
        <f t="shared" si="273"/>
        <v>2500</v>
      </c>
      <c r="J4135">
        <v>4133</v>
      </c>
      <c r="K4135">
        <f t="shared" si="272"/>
        <v>0</v>
      </c>
      <c r="L4135">
        <f t="shared" si="274"/>
        <v>0</v>
      </c>
      <c r="M4135">
        <f t="shared" si="275"/>
        <v>0</v>
      </c>
    </row>
    <row r="4136" spans="9:13" x14ac:dyDescent="0.25">
      <c r="I4136">
        <f t="shared" si="273"/>
        <v>2500</v>
      </c>
      <c r="J4136">
        <v>4134</v>
      </c>
      <c r="K4136">
        <f t="shared" si="272"/>
        <v>0</v>
      </c>
      <c r="L4136">
        <f t="shared" si="274"/>
        <v>0</v>
      </c>
      <c r="M4136">
        <f t="shared" si="275"/>
        <v>0</v>
      </c>
    </row>
    <row r="4137" spans="9:13" x14ac:dyDescent="0.25">
      <c r="I4137">
        <f t="shared" si="273"/>
        <v>2500</v>
      </c>
      <c r="J4137">
        <v>4135</v>
      </c>
      <c r="K4137">
        <f t="shared" si="272"/>
        <v>0</v>
      </c>
      <c r="L4137">
        <f t="shared" si="274"/>
        <v>0</v>
      </c>
      <c r="M4137">
        <f t="shared" si="275"/>
        <v>0</v>
      </c>
    </row>
    <row r="4138" spans="9:13" x14ac:dyDescent="0.25">
      <c r="I4138">
        <f t="shared" si="273"/>
        <v>2500</v>
      </c>
      <c r="J4138">
        <v>4136</v>
      </c>
      <c r="K4138">
        <f t="shared" si="272"/>
        <v>0</v>
      </c>
      <c r="L4138">
        <f t="shared" si="274"/>
        <v>0</v>
      </c>
      <c r="M4138">
        <f t="shared" si="275"/>
        <v>0</v>
      </c>
    </row>
    <row r="4139" spans="9:13" x14ac:dyDescent="0.25">
      <c r="I4139">
        <f t="shared" si="273"/>
        <v>2500</v>
      </c>
      <c r="J4139">
        <v>4137</v>
      </c>
      <c r="K4139">
        <f t="shared" si="272"/>
        <v>0</v>
      </c>
      <c r="L4139">
        <f t="shared" si="274"/>
        <v>0</v>
      </c>
      <c r="M4139">
        <f t="shared" si="275"/>
        <v>0</v>
      </c>
    </row>
    <row r="4140" spans="9:13" x14ac:dyDescent="0.25">
      <c r="I4140">
        <f t="shared" si="273"/>
        <v>2500</v>
      </c>
      <c r="J4140">
        <v>4138</v>
      </c>
      <c r="K4140">
        <f t="shared" si="272"/>
        <v>0</v>
      </c>
      <c r="L4140">
        <f t="shared" si="274"/>
        <v>0</v>
      </c>
      <c r="M4140">
        <f t="shared" si="275"/>
        <v>0</v>
      </c>
    </row>
    <row r="4141" spans="9:13" x14ac:dyDescent="0.25">
      <c r="I4141">
        <f t="shared" si="273"/>
        <v>2500</v>
      </c>
      <c r="J4141">
        <v>4139</v>
      </c>
      <c r="K4141">
        <f t="shared" si="272"/>
        <v>0</v>
      </c>
      <c r="L4141">
        <f t="shared" si="274"/>
        <v>0</v>
      </c>
      <c r="M4141">
        <f t="shared" si="275"/>
        <v>0</v>
      </c>
    </row>
    <row r="4142" spans="9:13" x14ac:dyDescent="0.25">
      <c r="I4142">
        <f t="shared" si="273"/>
        <v>2500</v>
      </c>
      <c r="J4142">
        <v>4140</v>
      </c>
      <c r="K4142">
        <f t="shared" si="272"/>
        <v>0</v>
      </c>
      <c r="L4142">
        <f t="shared" si="274"/>
        <v>0</v>
      </c>
      <c r="M4142">
        <f t="shared" si="275"/>
        <v>0</v>
      </c>
    </row>
    <row r="4143" spans="9:13" x14ac:dyDescent="0.25">
      <c r="I4143">
        <f t="shared" si="273"/>
        <v>2500</v>
      </c>
      <c r="J4143">
        <v>4141</v>
      </c>
      <c r="K4143">
        <f t="shared" si="272"/>
        <v>0</v>
      </c>
      <c r="L4143">
        <f t="shared" si="274"/>
        <v>0</v>
      </c>
      <c r="M4143">
        <f t="shared" si="275"/>
        <v>0</v>
      </c>
    </row>
    <row r="4144" spans="9:13" x14ac:dyDescent="0.25">
      <c r="I4144">
        <f t="shared" si="273"/>
        <v>2500</v>
      </c>
      <c r="J4144">
        <v>4142</v>
      </c>
      <c r="K4144">
        <f t="shared" si="272"/>
        <v>0</v>
      </c>
      <c r="L4144">
        <f t="shared" si="274"/>
        <v>0</v>
      </c>
      <c r="M4144">
        <f t="shared" si="275"/>
        <v>0</v>
      </c>
    </row>
    <row r="4145" spans="9:13" x14ac:dyDescent="0.25">
      <c r="I4145">
        <f t="shared" si="273"/>
        <v>2500</v>
      </c>
      <c r="J4145">
        <v>4143</v>
      </c>
      <c r="K4145">
        <f t="shared" si="272"/>
        <v>0</v>
      </c>
      <c r="L4145">
        <f t="shared" si="274"/>
        <v>0</v>
      </c>
      <c r="M4145">
        <f t="shared" si="275"/>
        <v>0</v>
      </c>
    </row>
    <row r="4146" spans="9:13" x14ac:dyDescent="0.25">
      <c r="I4146">
        <f t="shared" si="273"/>
        <v>2500</v>
      </c>
      <c r="J4146">
        <v>4144</v>
      </c>
      <c r="K4146">
        <f t="shared" si="272"/>
        <v>0</v>
      </c>
      <c r="L4146">
        <f t="shared" si="274"/>
        <v>0</v>
      </c>
      <c r="M4146">
        <f t="shared" si="275"/>
        <v>0</v>
      </c>
    </row>
    <row r="4147" spans="9:13" x14ac:dyDescent="0.25">
      <c r="I4147">
        <f t="shared" si="273"/>
        <v>2500</v>
      </c>
      <c r="J4147">
        <v>4145</v>
      </c>
      <c r="K4147">
        <f t="shared" si="272"/>
        <v>0</v>
      </c>
      <c r="L4147">
        <f t="shared" si="274"/>
        <v>0</v>
      </c>
      <c r="M4147">
        <f t="shared" si="275"/>
        <v>0</v>
      </c>
    </row>
    <row r="4148" spans="9:13" x14ac:dyDescent="0.25">
      <c r="I4148">
        <f t="shared" si="273"/>
        <v>2500</v>
      </c>
      <c r="J4148">
        <v>4146</v>
      </c>
      <c r="K4148">
        <f t="shared" si="272"/>
        <v>0</v>
      </c>
      <c r="L4148">
        <f t="shared" si="274"/>
        <v>0</v>
      </c>
      <c r="M4148">
        <f t="shared" si="275"/>
        <v>0</v>
      </c>
    </row>
    <row r="4149" spans="9:13" x14ac:dyDescent="0.25">
      <c r="I4149">
        <f t="shared" si="273"/>
        <v>2500</v>
      </c>
      <c r="J4149">
        <v>4147</v>
      </c>
      <c r="K4149">
        <f t="shared" si="272"/>
        <v>0</v>
      </c>
      <c r="L4149">
        <f t="shared" si="274"/>
        <v>0</v>
      </c>
      <c r="M4149">
        <f t="shared" si="275"/>
        <v>0</v>
      </c>
    </row>
    <row r="4150" spans="9:13" x14ac:dyDescent="0.25">
      <c r="I4150">
        <f t="shared" si="273"/>
        <v>2500</v>
      </c>
      <c r="J4150">
        <v>4148</v>
      </c>
      <c r="K4150">
        <f t="shared" si="272"/>
        <v>0</v>
      </c>
      <c r="L4150">
        <f t="shared" si="274"/>
        <v>0</v>
      </c>
      <c r="M4150">
        <f t="shared" si="275"/>
        <v>0</v>
      </c>
    </row>
    <row r="4151" spans="9:13" x14ac:dyDescent="0.25">
      <c r="I4151">
        <f t="shared" si="273"/>
        <v>2500</v>
      </c>
      <c r="J4151">
        <v>4149</v>
      </c>
      <c r="K4151">
        <f t="shared" si="272"/>
        <v>0</v>
      </c>
      <c r="L4151">
        <f t="shared" si="274"/>
        <v>0</v>
      </c>
      <c r="M4151">
        <f t="shared" si="275"/>
        <v>0</v>
      </c>
    </row>
    <row r="4152" spans="9:13" x14ac:dyDescent="0.25">
      <c r="I4152">
        <f t="shared" si="273"/>
        <v>2500</v>
      </c>
      <c r="J4152">
        <v>4150</v>
      </c>
      <c r="K4152">
        <f t="shared" si="272"/>
        <v>0</v>
      </c>
      <c r="L4152">
        <f t="shared" si="274"/>
        <v>0</v>
      </c>
      <c r="M4152">
        <f t="shared" si="275"/>
        <v>0</v>
      </c>
    </row>
    <row r="4153" spans="9:13" x14ac:dyDescent="0.25">
      <c r="I4153">
        <f t="shared" si="273"/>
        <v>2500</v>
      </c>
      <c r="J4153">
        <v>4151</v>
      </c>
      <c r="K4153">
        <f t="shared" si="272"/>
        <v>0</v>
      </c>
      <c r="L4153">
        <f t="shared" si="274"/>
        <v>0</v>
      </c>
      <c r="M4153">
        <f t="shared" si="275"/>
        <v>0</v>
      </c>
    </row>
    <row r="4154" spans="9:13" x14ac:dyDescent="0.25">
      <c r="I4154">
        <f t="shared" si="273"/>
        <v>2500</v>
      </c>
      <c r="J4154">
        <v>4152</v>
      </c>
      <c r="K4154">
        <f t="shared" si="272"/>
        <v>0</v>
      </c>
      <c r="L4154">
        <f t="shared" si="274"/>
        <v>0</v>
      </c>
      <c r="M4154">
        <f t="shared" si="275"/>
        <v>0</v>
      </c>
    </row>
    <row r="4155" spans="9:13" x14ac:dyDescent="0.25">
      <c r="I4155">
        <f t="shared" si="273"/>
        <v>2500</v>
      </c>
      <c r="J4155">
        <v>4153</v>
      </c>
      <c r="K4155">
        <f t="shared" si="272"/>
        <v>0</v>
      </c>
      <c r="L4155">
        <f t="shared" si="274"/>
        <v>0</v>
      </c>
      <c r="M4155">
        <f t="shared" si="275"/>
        <v>0</v>
      </c>
    </row>
    <row r="4156" spans="9:13" x14ac:dyDescent="0.25">
      <c r="I4156">
        <f t="shared" si="273"/>
        <v>2500</v>
      </c>
      <c r="J4156">
        <v>4154</v>
      </c>
      <c r="K4156">
        <f t="shared" si="272"/>
        <v>0</v>
      </c>
      <c r="L4156">
        <f t="shared" si="274"/>
        <v>0</v>
      </c>
      <c r="M4156">
        <f t="shared" si="275"/>
        <v>0</v>
      </c>
    </row>
    <row r="4157" spans="9:13" x14ac:dyDescent="0.25">
      <c r="I4157">
        <f t="shared" si="273"/>
        <v>2500</v>
      </c>
      <c r="J4157">
        <v>4155</v>
      </c>
      <c r="K4157">
        <f t="shared" ref="K4157:K4220" si="276">IF(I4157+J4157&gt;(G$2-(G$2*G$3*G$4/100/100))/2, (1-(_xlfn.HYPGEOM.DIST((I4157+J4157-1), (G$2-(G$2*G$3*G$4/100/100)), G$2/2, G$2, TRUE))),_xlfn.HYPGEOM.DIST(I4157+J4157, (G$2-(G$2*G$3*G$4/100/100)), G$2/2, G$2, TRUE))</f>
        <v>0</v>
      </c>
      <c r="L4157">
        <f t="shared" si="274"/>
        <v>0</v>
      </c>
      <c r="M4157">
        <f t="shared" si="275"/>
        <v>0</v>
      </c>
    </row>
    <row r="4158" spans="9:13" x14ac:dyDescent="0.25">
      <c r="I4158">
        <f t="shared" si="273"/>
        <v>2500</v>
      </c>
      <c r="J4158">
        <v>4156</v>
      </c>
      <c r="K4158">
        <f t="shared" si="276"/>
        <v>0</v>
      </c>
      <c r="L4158">
        <f t="shared" si="274"/>
        <v>0</v>
      </c>
      <c r="M4158">
        <f t="shared" si="275"/>
        <v>0</v>
      </c>
    </row>
    <row r="4159" spans="9:13" x14ac:dyDescent="0.25">
      <c r="I4159">
        <f t="shared" si="273"/>
        <v>2500</v>
      </c>
      <c r="J4159">
        <v>4157</v>
      </c>
      <c r="K4159">
        <f t="shared" si="276"/>
        <v>0</v>
      </c>
      <c r="L4159">
        <f t="shared" si="274"/>
        <v>0</v>
      </c>
      <c r="M4159">
        <f t="shared" si="275"/>
        <v>0</v>
      </c>
    </row>
    <row r="4160" spans="9:13" x14ac:dyDescent="0.25">
      <c r="I4160">
        <f t="shared" si="273"/>
        <v>2500</v>
      </c>
      <c r="J4160">
        <v>4158</v>
      </c>
      <c r="K4160">
        <f t="shared" si="276"/>
        <v>0</v>
      </c>
      <c r="L4160">
        <f t="shared" si="274"/>
        <v>0</v>
      </c>
      <c r="M4160">
        <f t="shared" si="275"/>
        <v>0</v>
      </c>
    </row>
    <row r="4161" spans="9:13" x14ac:dyDescent="0.25">
      <c r="I4161">
        <f t="shared" si="273"/>
        <v>2500</v>
      </c>
      <c r="J4161">
        <v>4159</v>
      </c>
      <c r="K4161">
        <f t="shared" si="276"/>
        <v>0</v>
      </c>
      <c r="L4161">
        <f t="shared" si="274"/>
        <v>0</v>
      </c>
      <c r="M4161">
        <f t="shared" si="275"/>
        <v>0</v>
      </c>
    </row>
    <row r="4162" spans="9:13" x14ac:dyDescent="0.25">
      <c r="I4162">
        <f t="shared" si="273"/>
        <v>2500</v>
      </c>
      <c r="J4162">
        <v>4160</v>
      </c>
      <c r="K4162">
        <f t="shared" si="276"/>
        <v>0</v>
      </c>
      <c r="L4162">
        <f t="shared" si="274"/>
        <v>0</v>
      </c>
      <c r="M4162">
        <f t="shared" si="275"/>
        <v>0</v>
      </c>
    </row>
    <row r="4163" spans="9:13" x14ac:dyDescent="0.25">
      <c r="I4163">
        <f t="shared" si="273"/>
        <v>2500</v>
      </c>
      <c r="J4163">
        <v>4161</v>
      </c>
      <c r="K4163">
        <f t="shared" si="276"/>
        <v>0</v>
      </c>
      <c r="L4163">
        <f t="shared" si="274"/>
        <v>0</v>
      </c>
      <c r="M4163">
        <f t="shared" si="275"/>
        <v>0</v>
      </c>
    </row>
    <row r="4164" spans="9:13" x14ac:dyDescent="0.25">
      <c r="I4164">
        <f t="shared" ref="I4164:I4227" si="277">G$5</f>
        <v>2500</v>
      </c>
      <c r="J4164">
        <v>4162</v>
      </c>
      <c r="K4164">
        <f t="shared" si="276"/>
        <v>0</v>
      </c>
      <c r="L4164">
        <f t="shared" ref="L4164:L4227" si="278">_xlfn.HYPGEOM.DIST(J4164,  (G$2-0.5*G$2)*0.5, G$2/2-I4164,(G$2-0.5*G$2), FALSE)</f>
        <v>0</v>
      </c>
      <c r="M4164">
        <f t="shared" ref="M4164:M4227" si="279">K4164*L4164</f>
        <v>0</v>
      </c>
    </row>
    <row r="4165" spans="9:13" x14ac:dyDescent="0.25">
      <c r="I4165">
        <f t="shared" si="277"/>
        <v>2500</v>
      </c>
      <c r="J4165">
        <v>4163</v>
      </c>
      <c r="K4165">
        <f t="shared" si="276"/>
        <v>0</v>
      </c>
      <c r="L4165">
        <f t="shared" si="278"/>
        <v>0</v>
      </c>
      <c r="M4165">
        <f t="shared" si="279"/>
        <v>0</v>
      </c>
    </row>
    <row r="4166" spans="9:13" x14ac:dyDescent="0.25">
      <c r="I4166">
        <f t="shared" si="277"/>
        <v>2500</v>
      </c>
      <c r="J4166">
        <v>4164</v>
      </c>
      <c r="K4166">
        <f t="shared" si="276"/>
        <v>0</v>
      </c>
      <c r="L4166">
        <f t="shared" si="278"/>
        <v>0</v>
      </c>
      <c r="M4166">
        <f t="shared" si="279"/>
        <v>0</v>
      </c>
    </row>
    <row r="4167" spans="9:13" x14ac:dyDescent="0.25">
      <c r="I4167">
        <f t="shared" si="277"/>
        <v>2500</v>
      </c>
      <c r="J4167">
        <v>4165</v>
      </c>
      <c r="K4167">
        <f t="shared" si="276"/>
        <v>0</v>
      </c>
      <c r="L4167">
        <f t="shared" si="278"/>
        <v>0</v>
      </c>
      <c r="M4167">
        <f t="shared" si="279"/>
        <v>0</v>
      </c>
    </row>
    <row r="4168" spans="9:13" x14ac:dyDescent="0.25">
      <c r="I4168">
        <f t="shared" si="277"/>
        <v>2500</v>
      </c>
      <c r="J4168">
        <v>4166</v>
      </c>
      <c r="K4168">
        <f t="shared" si="276"/>
        <v>0</v>
      </c>
      <c r="L4168">
        <f t="shared" si="278"/>
        <v>0</v>
      </c>
      <c r="M4168">
        <f t="shared" si="279"/>
        <v>0</v>
      </c>
    </row>
    <row r="4169" spans="9:13" x14ac:dyDescent="0.25">
      <c r="I4169">
        <f t="shared" si="277"/>
        <v>2500</v>
      </c>
      <c r="J4169">
        <v>4167</v>
      </c>
      <c r="K4169">
        <f t="shared" si="276"/>
        <v>0</v>
      </c>
      <c r="L4169">
        <f t="shared" si="278"/>
        <v>0</v>
      </c>
      <c r="M4169">
        <f t="shared" si="279"/>
        <v>0</v>
      </c>
    </row>
    <row r="4170" spans="9:13" x14ac:dyDescent="0.25">
      <c r="I4170">
        <f t="shared" si="277"/>
        <v>2500</v>
      </c>
      <c r="J4170">
        <v>4168</v>
      </c>
      <c r="K4170">
        <f t="shared" si="276"/>
        <v>0</v>
      </c>
      <c r="L4170">
        <f t="shared" si="278"/>
        <v>0</v>
      </c>
      <c r="M4170">
        <f t="shared" si="279"/>
        <v>0</v>
      </c>
    </row>
    <row r="4171" spans="9:13" x14ac:dyDescent="0.25">
      <c r="I4171">
        <f t="shared" si="277"/>
        <v>2500</v>
      </c>
      <c r="J4171">
        <v>4169</v>
      </c>
      <c r="K4171">
        <f t="shared" si="276"/>
        <v>0</v>
      </c>
      <c r="L4171">
        <f t="shared" si="278"/>
        <v>0</v>
      </c>
      <c r="M4171">
        <f t="shared" si="279"/>
        <v>0</v>
      </c>
    </row>
    <row r="4172" spans="9:13" x14ac:dyDescent="0.25">
      <c r="I4172">
        <f t="shared" si="277"/>
        <v>2500</v>
      </c>
      <c r="J4172">
        <v>4170</v>
      </c>
      <c r="K4172">
        <f t="shared" si="276"/>
        <v>0</v>
      </c>
      <c r="L4172">
        <f t="shared" si="278"/>
        <v>0</v>
      </c>
      <c r="M4172">
        <f t="shared" si="279"/>
        <v>0</v>
      </c>
    </row>
    <row r="4173" spans="9:13" x14ac:dyDescent="0.25">
      <c r="I4173">
        <f t="shared" si="277"/>
        <v>2500</v>
      </c>
      <c r="J4173">
        <v>4171</v>
      </c>
      <c r="K4173">
        <f t="shared" si="276"/>
        <v>0</v>
      </c>
      <c r="L4173">
        <f t="shared" si="278"/>
        <v>0</v>
      </c>
      <c r="M4173">
        <f t="shared" si="279"/>
        <v>0</v>
      </c>
    </row>
    <row r="4174" spans="9:13" x14ac:dyDescent="0.25">
      <c r="I4174">
        <f t="shared" si="277"/>
        <v>2500</v>
      </c>
      <c r="J4174">
        <v>4172</v>
      </c>
      <c r="K4174">
        <f t="shared" si="276"/>
        <v>0</v>
      </c>
      <c r="L4174">
        <f t="shared" si="278"/>
        <v>0</v>
      </c>
      <c r="M4174">
        <f t="shared" si="279"/>
        <v>0</v>
      </c>
    </row>
    <row r="4175" spans="9:13" x14ac:dyDescent="0.25">
      <c r="I4175">
        <f t="shared" si="277"/>
        <v>2500</v>
      </c>
      <c r="J4175">
        <v>4173</v>
      </c>
      <c r="K4175">
        <f t="shared" si="276"/>
        <v>0</v>
      </c>
      <c r="L4175">
        <f t="shared" si="278"/>
        <v>0</v>
      </c>
      <c r="M4175">
        <f t="shared" si="279"/>
        <v>0</v>
      </c>
    </row>
    <row r="4176" spans="9:13" x14ac:dyDescent="0.25">
      <c r="I4176">
        <f t="shared" si="277"/>
        <v>2500</v>
      </c>
      <c r="J4176">
        <v>4174</v>
      </c>
      <c r="K4176">
        <f t="shared" si="276"/>
        <v>0</v>
      </c>
      <c r="L4176">
        <f t="shared" si="278"/>
        <v>0</v>
      </c>
      <c r="M4176">
        <f t="shared" si="279"/>
        <v>0</v>
      </c>
    </row>
    <row r="4177" spans="9:13" x14ac:dyDescent="0.25">
      <c r="I4177">
        <f t="shared" si="277"/>
        <v>2500</v>
      </c>
      <c r="J4177">
        <v>4175</v>
      </c>
      <c r="K4177">
        <f t="shared" si="276"/>
        <v>0</v>
      </c>
      <c r="L4177">
        <f t="shared" si="278"/>
        <v>0</v>
      </c>
      <c r="M4177">
        <f t="shared" si="279"/>
        <v>0</v>
      </c>
    </row>
    <row r="4178" spans="9:13" x14ac:dyDescent="0.25">
      <c r="I4178">
        <f t="shared" si="277"/>
        <v>2500</v>
      </c>
      <c r="J4178">
        <v>4176</v>
      </c>
      <c r="K4178">
        <f t="shared" si="276"/>
        <v>0</v>
      </c>
      <c r="L4178">
        <f t="shared" si="278"/>
        <v>0</v>
      </c>
      <c r="M4178">
        <f t="shared" si="279"/>
        <v>0</v>
      </c>
    </row>
    <row r="4179" spans="9:13" x14ac:dyDescent="0.25">
      <c r="I4179">
        <f t="shared" si="277"/>
        <v>2500</v>
      </c>
      <c r="J4179">
        <v>4177</v>
      </c>
      <c r="K4179">
        <f t="shared" si="276"/>
        <v>0</v>
      </c>
      <c r="L4179">
        <f t="shared" si="278"/>
        <v>0</v>
      </c>
      <c r="M4179">
        <f t="shared" si="279"/>
        <v>0</v>
      </c>
    </row>
    <row r="4180" spans="9:13" x14ac:dyDescent="0.25">
      <c r="I4180">
        <f t="shared" si="277"/>
        <v>2500</v>
      </c>
      <c r="J4180">
        <v>4178</v>
      </c>
      <c r="K4180">
        <f t="shared" si="276"/>
        <v>0</v>
      </c>
      <c r="L4180">
        <f t="shared" si="278"/>
        <v>0</v>
      </c>
      <c r="M4180">
        <f t="shared" si="279"/>
        <v>0</v>
      </c>
    </row>
    <row r="4181" spans="9:13" x14ac:dyDescent="0.25">
      <c r="I4181">
        <f t="shared" si="277"/>
        <v>2500</v>
      </c>
      <c r="J4181">
        <v>4179</v>
      </c>
      <c r="K4181">
        <f t="shared" si="276"/>
        <v>0</v>
      </c>
      <c r="L4181">
        <f t="shared" si="278"/>
        <v>0</v>
      </c>
      <c r="M4181">
        <f t="shared" si="279"/>
        <v>0</v>
      </c>
    </row>
    <row r="4182" spans="9:13" x14ac:dyDescent="0.25">
      <c r="I4182">
        <f t="shared" si="277"/>
        <v>2500</v>
      </c>
      <c r="J4182">
        <v>4180</v>
      </c>
      <c r="K4182">
        <f t="shared" si="276"/>
        <v>0</v>
      </c>
      <c r="L4182">
        <f t="shared" si="278"/>
        <v>0</v>
      </c>
      <c r="M4182">
        <f t="shared" si="279"/>
        <v>0</v>
      </c>
    </row>
    <row r="4183" spans="9:13" x14ac:dyDescent="0.25">
      <c r="I4183">
        <f t="shared" si="277"/>
        <v>2500</v>
      </c>
      <c r="J4183">
        <v>4181</v>
      </c>
      <c r="K4183">
        <f t="shared" si="276"/>
        <v>0</v>
      </c>
      <c r="L4183">
        <f t="shared" si="278"/>
        <v>0</v>
      </c>
      <c r="M4183">
        <f t="shared" si="279"/>
        <v>0</v>
      </c>
    </row>
    <row r="4184" spans="9:13" x14ac:dyDescent="0.25">
      <c r="I4184">
        <f t="shared" si="277"/>
        <v>2500</v>
      </c>
      <c r="J4184">
        <v>4182</v>
      </c>
      <c r="K4184">
        <f t="shared" si="276"/>
        <v>0</v>
      </c>
      <c r="L4184">
        <f t="shared" si="278"/>
        <v>0</v>
      </c>
      <c r="M4184">
        <f t="shared" si="279"/>
        <v>0</v>
      </c>
    </row>
    <row r="4185" spans="9:13" x14ac:dyDescent="0.25">
      <c r="I4185">
        <f t="shared" si="277"/>
        <v>2500</v>
      </c>
      <c r="J4185">
        <v>4183</v>
      </c>
      <c r="K4185">
        <f t="shared" si="276"/>
        <v>0</v>
      </c>
      <c r="L4185">
        <f t="shared" si="278"/>
        <v>0</v>
      </c>
      <c r="M4185">
        <f t="shared" si="279"/>
        <v>0</v>
      </c>
    </row>
    <row r="4186" spans="9:13" x14ac:dyDescent="0.25">
      <c r="I4186">
        <f t="shared" si="277"/>
        <v>2500</v>
      </c>
      <c r="J4186">
        <v>4184</v>
      </c>
      <c r="K4186">
        <f t="shared" si="276"/>
        <v>0</v>
      </c>
      <c r="L4186">
        <f t="shared" si="278"/>
        <v>0</v>
      </c>
      <c r="M4186">
        <f t="shared" si="279"/>
        <v>0</v>
      </c>
    </row>
    <row r="4187" spans="9:13" x14ac:dyDescent="0.25">
      <c r="I4187">
        <f t="shared" si="277"/>
        <v>2500</v>
      </c>
      <c r="J4187">
        <v>4185</v>
      </c>
      <c r="K4187">
        <f t="shared" si="276"/>
        <v>0</v>
      </c>
      <c r="L4187">
        <f t="shared" si="278"/>
        <v>0</v>
      </c>
      <c r="M4187">
        <f t="shared" si="279"/>
        <v>0</v>
      </c>
    </row>
    <row r="4188" spans="9:13" x14ac:dyDescent="0.25">
      <c r="I4188">
        <f t="shared" si="277"/>
        <v>2500</v>
      </c>
      <c r="J4188">
        <v>4186</v>
      </c>
      <c r="K4188">
        <f t="shared" si="276"/>
        <v>0</v>
      </c>
      <c r="L4188">
        <f t="shared" si="278"/>
        <v>0</v>
      </c>
      <c r="M4188">
        <f t="shared" si="279"/>
        <v>0</v>
      </c>
    </row>
    <row r="4189" spans="9:13" x14ac:dyDescent="0.25">
      <c r="I4189">
        <f t="shared" si="277"/>
        <v>2500</v>
      </c>
      <c r="J4189">
        <v>4187</v>
      </c>
      <c r="K4189">
        <f t="shared" si="276"/>
        <v>0</v>
      </c>
      <c r="L4189">
        <f t="shared" si="278"/>
        <v>0</v>
      </c>
      <c r="M4189">
        <f t="shared" si="279"/>
        <v>0</v>
      </c>
    </row>
    <row r="4190" spans="9:13" x14ac:dyDescent="0.25">
      <c r="I4190">
        <f t="shared" si="277"/>
        <v>2500</v>
      </c>
      <c r="J4190">
        <v>4188</v>
      </c>
      <c r="K4190">
        <f t="shared" si="276"/>
        <v>0</v>
      </c>
      <c r="L4190">
        <f t="shared" si="278"/>
        <v>0</v>
      </c>
      <c r="M4190">
        <f t="shared" si="279"/>
        <v>0</v>
      </c>
    </row>
    <row r="4191" spans="9:13" x14ac:dyDescent="0.25">
      <c r="I4191">
        <f t="shared" si="277"/>
        <v>2500</v>
      </c>
      <c r="J4191">
        <v>4189</v>
      </c>
      <c r="K4191">
        <f t="shared" si="276"/>
        <v>0</v>
      </c>
      <c r="L4191">
        <f t="shared" si="278"/>
        <v>0</v>
      </c>
      <c r="M4191">
        <f t="shared" si="279"/>
        <v>0</v>
      </c>
    </row>
    <row r="4192" spans="9:13" x14ac:dyDescent="0.25">
      <c r="I4192">
        <f t="shared" si="277"/>
        <v>2500</v>
      </c>
      <c r="J4192">
        <v>4190</v>
      </c>
      <c r="K4192">
        <f t="shared" si="276"/>
        <v>0</v>
      </c>
      <c r="L4192">
        <f t="shared" si="278"/>
        <v>0</v>
      </c>
      <c r="M4192">
        <f t="shared" si="279"/>
        <v>0</v>
      </c>
    </row>
    <row r="4193" spans="9:13" x14ac:dyDescent="0.25">
      <c r="I4193">
        <f t="shared" si="277"/>
        <v>2500</v>
      </c>
      <c r="J4193">
        <v>4191</v>
      </c>
      <c r="K4193">
        <f t="shared" si="276"/>
        <v>0</v>
      </c>
      <c r="L4193">
        <f t="shared" si="278"/>
        <v>0</v>
      </c>
      <c r="M4193">
        <f t="shared" si="279"/>
        <v>0</v>
      </c>
    </row>
    <row r="4194" spans="9:13" x14ac:dyDescent="0.25">
      <c r="I4194">
        <f t="shared" si="277"/>
        <v>2500</v>
      </c>
      <c r="J4194">
        <v>4192</v>
      </c>
      <c r="K4194">
        <f t="shared" si="276"/>
        <v>0</v>
      </c>
      <c r="L4194">
        <f t="shared" si="278"/>
        <v>0</v>
      </c>
      <c r="M4194">
        <f t="shared" si="279"/>
        <v>0</v>
      </c>
    </row>
    <row r="4195" spans="9:13" x14ac:dyDescent="0.25">
      <c r="I4195">
        <f t="shared" si="277"/>
        <v>2500</v>
      </c>
      <c r="J4195">
        <v>4193</v>
      </c>
      <c r="K4195">
        <f t="shared" si="276"/>
        <v>0</v>
      </c>
      <c r="L4195">
        <f t="shared" si="278"/>
        <v>0</v>
      </c>
      <c r="M4195">
        <f t="shared" si="279"/>
        <v>0</v>
      </c>
    </row>
    <row r="4196" spans="9:13" x14ac:dyDescent="0.25">
      <c r="I4196">
        <f t="shared" si="277"/>
        <v>2500</v>
      </c>
      <c r="J4196">
        <v>4194</v>
      </c>
      <c r="K4196">
        <f t="shared" si="276"/>
        <v>0</v>
      </c>
      <c r="L4196">
        <f t="shared" si="278"/>
        <v>0</v>
      </c>
      <c r="M4196">
        <f t="shared" si="279"/>
        <v>0</v>
      </c>
    </row>
    <row r="4197" spans="9:13" x14ac:dyDescent="0.25">
      <c r="I4197">
        <f t="shared" si="277"/>
        <v>2500</v>
      </c>
      <c r="J4197">
        <v>4195</v>
      </c>
      <c r="K4197">
        <f t="shared" si="276"/>
        <v>0</v>
      </c>
      <c r="L4197">
        <f t="shared" si="278"/>
        <v>0</v>
      </c>
      <c r="M4197">
        <f t="shared" si="279"/>
        <v>0</v>
      </c>
    </row>
    <row r="4198" spans="9:13" x14ac:dyDescent="0.25">
      <c r="I4198">
        <f t="shared" si="277"/>
        <v>2500</v>
      </c>
      <c r="J4198">
        <v>4196</v>
      </c>
      <c r="K4198">
        <f t="shared" si="276"/>
        <v>0</v>
      </c>
      <c r="L4198">
        <f t="shared" si="278"/>
        <v>0</v>
      </c>
      <c r="M4198">
        <f t="shared" si="279"/>
        <v>0</v>
      </c>
    </row>
    <row r="4199" spans="9:13" x14ac:dyDescent="0.25">
      <c r="I4199">
        <f t="shared" si="277"/>
        <v>2500</v>
      </c>
      <c r="J4199">
        <v>4197</v>
      </c>
      <c r="K4199">
        <f t="shared" si="276"/>
        <v>0</v>
      </c>
      <c r="L4199">
        <f t="shared" si="278"/>
        <v>0</v>
      </c>
      <c r="M4199">
        <f t="shared" si="279"/>
        <v>0</v>
      </c>
    </row>
    <row r="4200" spans="9:13" x14ac:dyDescent="0.25">
      <c r="I4200">
        <f t="shared" si="277"/>
        <v>2500</v>
      </c>
      <c r="J4200">
        <v>4198</v>
      </c>
      <c r="K4200">
        <f t="shared" si="276"/>
        <v>0</v>
      </c>
      <c r="L4200">
        <f t="shared" si="278"/>
        <v>0</v>
      </c>
      <c r="M4200">
        <f t="shared" si="279"/>
        <v>0</v>
      </c>
    </row>
    <row r="4201" spans="9:13" x14ac:dyDescent="0.25">
      <c r="I4201">
        <f t="shared" si="277"/>
        <v>2500</v>
      </c>
      <c r="J4201">
        <v>4199</v>
      </c>
      <c r="K4201">
        <f t="shared" si="276"/>
        <v>0</v>
      </c>
      <c r="L4201">
        <f t="shared" si="278"/>
        <v>0</v>
      </c>
      <c r="M4201">
        <f t="shared" si="279"/>
        <v>0</v>
      </c>
    </row>
    <row r="4202" spans="9:13" x14ac:dyDescent="0.25">
      <c r="I4202">
        <f t="shared" si="277"/>
        <v>2500</v>
      </c>
      <c r="J4202">
        <v>4200</v>
      </c>
      <c r="K4202">
        <f t="shared" si="276"/>
        <v>0</v>
      </c>
      <c r="L4202">
        <f t="shared" si="278"/>
        <v>0</v>
      </c>
      <c r="M4202">
        <f t="shared" si="279"/>
        <v>0</v>
      </c>
    </row>
    <row r="4203" spans="9:13" x14ac:dyDescent="0.25">
      <c r="I4203">
        <f t="shared" si="277"/>
        <v>2500</v>
      </c>
      <c r="J4203">
        <v>4201</v>
      </c>
      <c r="K4203">
        <f t="shared" si="276"/>
        <v>0</v>
      </c>
      <c r="L4203">
        <f t="shared" si="278"/>
        <v>0</v>
      </c>
      <c r="M4203">
        <f t="shared" si="279"/>
        <v>0</v>
      </c>
    </row>
    <row r="4204" spans="9:13" x14ac:dyDescent="0.25">
      <c r="I4204">
        <f t="shared" si="277"/>
        <v>2500</v>
      </c>
      <c r="J4204">
        <v>4202</v>
      </c>
      <c r="K4204">
        <f t="shared" si="276"/>
        <v>0</v>
      </c>
      <c r="L4204">
        <f t="shared" si="278"/>
        <v>0</v>
      </c>
      <c r="M4204">
        <f t="shared" si="279"/>
        <v>0</v>
      </c>
    </row>
    <row r="4205" spans="9:13" x14ac:dyDescent="0.25">
      <c r="I4205">
        <f t="shared" si="277"/>
        <v>2500</v>
      </c>
      <c r="J4205">
        <v>4203</v>
      </c>
      <c r="K4205">
        <f t="shared" si="276"/>
        <v>0</v>
      </c>
      <c r="L4205">
        <f t="shared" si="278"/>
        <v>0</v>
      </c>
      <c r="M4205">
        <f t="shared" si="279"/>
        <v>0</v>
      </c>
    </row>
    <row r="4206" spans="9:13" x14ac:dyDescent="0.25">
      <c r="I4206">
        <f t="shared" si="277"/>
        <v>2500</v>
      </c>
      <c r="J4206">
        <v>4204</v>
      </c>
      <c r="K4206">
        <f t="shared" si="276"/>
        <v>0</v>
      </c>
      <c r="L4206">
        <f t="shared" si="278"/>
        <v>0</v>
      </c>
      <c r="M4206">
        <f t="shared" si="279"/>
        <v>0</v>
      </c>
    </row>
    <row r="4207" spans="9:13" x14ac:dyDescent="0.25">
      <c r="I4207">
        <f t="shared" si="277"/>
        <v>2500</v>
      </c>
      <c r="J4207">
        <v>4205</v>
      </c>
      <c r="K4207">
        <f t="shared" si="276"/>
        <v>0</v>
      </c>
      <c r="L4207">
        <f t="shared" si="278"/>
        <v>0</v>
      </c>
      <c r="M4207">
        <f t="shared" si="279"/>
        <v>0</v>
      </c>
    </row>
    <row r="4208" spans="9:13" x14ac:dyDescent="0.25">
      <c r="I4208">
        <f t="shared" si="277"/>
        <v>2500</v>
      </c>
      <c r="J4208">
        <v>4206</v>
      </c>
      <c r="K4208">
        <f t="shared" si="276"/>
        <v>0</v>
      </c>
      <c r="L4208">
        <f t="shared" si="278"/>
        <v>0</v>
      </c>
      <c r="M4208">
        <f t="shared" si="279"/>
        <v>0</v>
      </c>
    </row>
    <row r="4209" spans="9:13" x14ac:dyDescent="0.25">
      <c r="I4209">
        <f t="shared" si="277"/>
        <v>2500</v>
      </c>
      <c r="J4209">
        <v>4207</v>
      </c>
      <c r="K4209">
        <f t="shared" si="276"/>
        <v>0</v>
      </c>
      <c r="L4209">
        <f t="shared" si="278"/>
        <v>0</v>
      </c>
      <c r="M4209">
        <f t="shared" si="279"/>
        <v>0</v>
      </c>
    </row>
    <row r="4210" spans="9:13" x14ac:dyDescent="0.25">
      <c r="I4210">
        <f t="shared" si="277"/>
        <v>2500</v>
      </c>
      <c r="J4210">
        <v>4208</v>
      </c>
      <c r="K4210">
        <f t="shared" si="276"/>
        <v>0</v>
      </c>
      <c r="L4210">
        <f t="shared" si="278"/>
        <v>0</v>
      </c>
      <c r="M4210">
        <f t="shared" si="279"/>
        <v>0</v>
      </c>
    </row>
    <row r="4211" spans="9:13" x14ac:dyDescent="0.25">
      <c r="I4211">
        <f t="shared" si="277"/>
        <v>2500</v>
      </c>
      <c r="J4211">
        <v>4209</v>
      </c>
      <c r="K4211">
        <f t="shared" si="276"/>
        <v>0</v>
      </c>
      <c r="L4211">
        <f t="shared" si="278"/>
        <v>0</v>
      </c>
      <c r="M4211">
        <f t="shared" si="279"/>
        <v>0</v>
      </c>
    </row>
    <row r="4212" spans="9:13" x14ac:dyDescent="0.25">
      <c r="I4212">
        <f t="shared" si="277"/>
        <v>2500</v>
      </c>
      <c r="J4212">
        <v>4210</v>
      </c>
      <c r="K4212">
        <f t="shared" si="276"/>
        <v>0</v>
      </c>
      <c r="L4212">
        <f t="shared" si="278"/>
        <v>0</v>
      </c>
      <c r="M4212">
        <f t="shared" si="279"/>
        <v>0</v>
      </c>
    </row>
    <row r="4213" spans="9:13" x14ac:dyDescent="0.25">
      <c r="I4213">
        <f t="shared" si="277"/>
        <v>2500</v>
      </c>
      <c r="J4213">
        <v>4211</v>
      </c>
      <c r="K4213">
        <f t="shared" si="276"/>
        <v>0</v>
      </c>
      <c r="L4213">
        <f t="shared" si="278"/>
        <v>0</v>
      </c>
      <c r="M4213">
        <f t="shared" si="279"/>
        <v>0</v>
      </c>
    </row>
    <row r="4214" spans="9:13" x14ac:dyDescent="0.25">
      <c r="I4214">
        <f t="shared" si="277"/>
        <v>2500</v>
      </c>
      <c r="J4214">
        <v>4212</v>
      </c>
      <c r="K4214">
        <f t="shared" si="276"/>
        <v>0</v>
      </c>
      <c r="L4214">
        <f t="shared" si="278"/>
        <v>0</v>
      </c>
      <c r="M4214">
        <f t="shared" si="279"/>
        <v>0</v>
      </c>
    </row>
    <row r="4215" spans="9:13" x14ac:dyDescent="0.25">
      <c r="I4215">
        <f t="shared" si="277"/>
        <v>2500</v>
      </c>
      <c r="J4215">
        <v>4213</v>
      </c>
      <c r="K4215">
        <f t="shared" si="276"/>
        <v>0</v>
      </c>
      <c r="L4215">
        <f t="shared" si="278"/>
        <v>0</v>
      </c>
      <c r="M4215">
        <f t="shared" si="279"/>
        <v>0</v>
      </c>
    </row>
    <row r="4216" spans="9:13" x14ac:dyDescent="0.25">
      <c r="I4216">
        <f t="shared" si="277"/>
        <v>2500</v>
      </c>
      <c r="J4216">
        <v>4214</v>
      </c>
      <c r="K4216">
        <f t="shared" si="276"/>
        <v>0</v>
      </c>
      <c r="L4216">
        <f t="shared" si="278"/>
        <v>0</v>
      </c>
      <c r="M4216">
        <f t="shared" si="279"/>
        <v>0</v>
      </c>
    </row>
    <row r="4217" spans="9:13" x14ac:dyDescent="0.25">
      <c r="I4217">
        <f t="shared" si="277"/>
        <v>2500</v>
      </c>
      <c r="J4217">
        <v>4215</v>
      </c>
      <c r="K4217">
        <f t="shared" si="276"/>
        <v>0</v>
      </c>
      <c r="L4217">
        <f t="shared" si="278"/>
        <v>0</v>
      </c>
      <c r="M4217">
        <f t="shared" si="279"/>
        <v>0</v>
      </c>
    </row>
    <row r="4218" spans="9:13" x14ac:dyDescent="0.25">
      <c r="I4218">
        <f t="shared" si="277"/>
        <v>2500</v>
      </c>
      <c r="J4218">
        <v>4216</v>
      </c>
      <c r="K4218">
        <f t="shared" si="276"/>
        <v>0</v>
      </c>
      <c r="L4218">
        <f t="shared" si="278"/>
        <v>0</v>
      </c>
      <c r="M4218">
        <f t="shared" si="279"/>
        <v>0</v>
      </c>
    </row>
    <row r="4219" spans="9:13" x14ac:dyDescent="0.25">
      <c r="I4219">
        <f t="shared" si="277"/>
        <v>2500</v>
      </c>
      <c r="J4219">
        <v>4217</v>
      </c>
      <c r="K4219">
        <f t="shared" si="276"/>
        <v>0</v>
      </c>
      <c r="L4219">
        <f t="shared" si="278"/>
        <v>0</v>
      </c>
      <c r="M4219">
        <f t="shared" si="279"/>
        <v>0</v>
      </c>
    </row>
    <row r="4220" spans="9:13" x14ac:dyDescent="0.25">
      <c r="I4220">
        <f t="shared" si="277"/>
        <v>2500</v>
      </c>
      <c r="J4220">
        <v>4218</v>
      </c>
      <c r="K4220">
        <f t="shared" si="276"/>
        <v>0</v>
      </c>
      <c r="L4220">
        <f t="shared" si="278"/>
        <v>0</v>
      </c>
      <c r="M4220">
        <f t="shared" si="279"/>
        <v>0</v>
      </c>
    </row>
    <row r="4221" spans="9:13" x14ac:dyDescent="0.25">
      <c r="I4221">
        <f t="shared" si="277"/>
        <v>2500</v>
      </c>
      <c r="J4221">
        <v>4219</v>
      </c>
      <c r="K4221">
        <f t="shared" ref="K4221:K4284" si="280">IF(I4221+J4221&gt;(G$2-(G$2*G$3*G$4/100/100))/2, (1-(_xlfn.HYPGEOM.DIST((I4221+J4221-1), (G$2-(G$2*G$3*G$4/100/100)), G$2/2, G$2, TRUE))),_xlfn.HYPGEOM.DIST(I4221+J4221, (G$2-(G$2*G$3*G$4/100/100)), G$2/2, G$2, TRUE))</f>
        <v>0</v>
      </c>
      <c r="L4221">
        <f t="shared" si="278"/>
        <v>0</v>
      </c>
      <c r="M4221">
        <f t="shared" si="279"/>
        <v>0</v>
      </c>
    </row>
    <row r="4222" spans="9:13" x14ac:dyDescent="0.25">
      <c r="I4222">
        <f t="shared" si="277"/>
        <v>2500</v>
      </c>
      <c r="J4222">
        <v>4220</v>
      </c>
      <c r="K4222">
        <f t="shared" si="280"/>
        <v>0</v>
      </c>
      <c r="L4222">
        <f t="shared" si="278"/>
        <v>0</v>
      </c>
      <c r="M4222">
        <f t="shared" si="279"/>
        <v>0</v>
      </c>
    </row>
    <row r="4223" spans="9:13" x14ac:dyDescent="0.25">
      <c r="I4223">
        <f t="shared" si="277"/>
        <v>2500</v>
      </c>
      <c r="J4223">
        <v>4221</v>
      </c>
      <c r="K4223">
        <f t="shared" si="280"/>
        <v>0</v>
      </c>
      <c r="L4223">
        <f t="shared" si="278"/>
        <v>0</v>
      </c>
      <c r="M4223">
        <f t="shared" si="279"/>
        <v>0</v>
      </c>
    </row>
    <row r="4224" spans="9:13" x14ac:dyDescent="0.25">
      <c r="I4224">
        <f t="shared" si="277"/>
        <v>2500</v>
      </c>
      <c r="J4224">
        <v>4222</v>
      </c>
      <c r="K4224">
        <f t="shared" si="280"/>
        <v>0</v>
      </c>
      <c r="L4224">
        <f t="shared" si="278"/>
        <v>0</v>
      </c>
      <c r="M4224">
        <f t="shared" si="279"/>
        <v>0</v>
      </c>
    </row>
    <row r="4225" spans="9:13" x14ac:dyDescent="0.25">
      <c r="I4225">
        <f t="shared" si="277"/>
        <v>2500</v>
      </c>
      <c r="J4225">
        <v>4223</v>
      </c>
      <c r="K4225">
        <f t="shared" si="280"/>
        <v>0</v>
      </c>
      <c r="L4225">
        <f t="shared" si="278"/>
        <v>0</v>
      </c>
      <c r="M4225">
        <f t="shared" si="279"/>
        <v>0</v>
      </c>
    </row>
    <row r="4226" spans="9:13" x14ac:dyDescent="0.25">
      <c r="I4226">
        <f t="shared" si="277"/>
        <v>2500</v>
      </c>
      <c r="J4226">
        <v>4224</v>
      </c>
      <c r="K4226">
        <f t="shared" si="280"/>
        <v>0</v>
      </c>
      <c r="L4226">
        <f t="shared" si="278"/>
        <v>0</v>
      </c>
      <c r="M4226">
        <f t="shared" si="279"/>
        <v>0</v>
      </c>
    </row>
    <row r="4227" spans="9:13" x14ac:dyDescent="0.25">
      <c r="I4227">
        <f t="shared" si="277"/>
        <v>2500</v>
      </c>
      <c r="J4227">
        <v>4225</v>
      </c>
      <c r="K4227">
        <f t="shared" si="280"/>
        <v>0</v>
      </c>
      <c r="L4227">
        <f t="shared" si="278"/>
        <v>0</v>
      </c>
      <c r="M4227">
        <f t="shared" si="279"/>
        <v>0</v>
      </c>
    </row>
    <row r="4228" spans="9:13" x14ac:dyDescent="0.25">
      <c r="I4228">
        <f t="shared" ref="I4228:I4291" si="281">G$5</f>
        <v>2500</v>
      </c>
      <c r="J4228">
        <v>4226</v>
      </c>
      <c r="K4228">
        <f t="shared" si="280"/>
        <v>0</v>
      </c>
      <c r="L4228">
        <f t="shared" ref="L4228:L4291" si="282">_xlfn.HYPGEOM.DIST(J4228,  (G$2-0.5*G$2)*0.5, G$2/2-I4228,(G$2-0.5*G$2), FALSE)</f>
        <v>0</v>
      </c>
      <c r="M4228">
        <f t="shared" ref="M4228:M4291" si="283">K4228*L4228</f>
        <v>0</v>
      </c>
    </row>
    <row r="4229" spans="9:13" x14ac:dyDescent="0.25">
      <c r="I4229">
        <f t="shared" si="281"/>
        <v>2500</v>
      </c>
      <c r="J4229">
        <v>4227</v>
      </c>
      <c r="K4229">
        <f t="shared" si="280"/>
        <v>0</v>
      </c>
      <c r="L4229">
        <f t="shared" si="282"/>
        <v>0</v>
      </c>
      <c r="M4229">
        <f t="shared" si="283"/>
        <v>0</v>
      </c>
    </row>
    <row r="4230" spans="9:13" x14ac:dyDescent="0.25">
      <c r="I4230">
        <f t="shared" si="281"/>
        <v>2500</v>
      </c>
      <c r="J4230">
        <v>4228</v>
      </c>
      <c r="K4230">
        <f t="shared" si="280"/>
        <v>0</v>
      </c>
      <c r="L4230">
        <f t="shared" si="282"/>
        <v>0</v>
      </c>
      <c r="M4230">
        <f t="shared" si="283"/>
        <v>0</v>
      </c>
    </row>
    <row r="4231" spans="9:13" x14ac:dyDescent="0.25">
      <c r="I4231">
        <f t="shared" si="281"/>
        <v>2500</v>
      </c>
      <c r="J4231">
        <v>4229</v>
      </c>
      <c r="K4231">
        <f t="shared" si="280"/>
        <v>0</v>
      </c>
      <c r="L4231">
        <f t="shared" si="282"/>
        <v>0</v>
      </c>
      <c r="M4231">
        <f t="shared" si="283"/>
        <v>0</v>
      </c>
    </row>
    <row r="4232" spans="9:13" x14ac:dyDescent="0.25">
      <c r="I4232">
        <f t="shared" si="281"/>
        <v>2500</v>
      </c>
      <c r="J4232">
        <v>4230</v>
      </c>
      <c r="K4232">
        <f t="shared" si="280"/>
        <v>0</v>
      </c>
      <c r="L4232">
        <f t="shared" si="282"/>
        <v>0</v>
      </c>
      <c r="M4232">
        <f t="shared" si="283"/>
        <v>0</v>
      </c>
    </row>
    <row r="4233" spans="9:13" x14ac:dyDescent="0.25">
      <c r="I4233">
        <f t="shared" si="281"/>
        <v>2500</v>
      </c>
      <c r="J4233">
        <v>4231</v>
      </c>
      <c r="K4233">
        <f t="shared" si="280"/>
        <v>0</v>
      </c>
      <c r="L4233">
        <f t="shared" si="282"/>
        <v>0</v>
      </c>
      <c r="M4233">
        <f t="shared" si="283"/>
        <v>0</v>
      </c>
    </row>
    <row r="4234" spans="9:13" x14ac:dyDescent="0.25">
      <c r="I4234">
        <f t="shared" si="281"/>
        <v>2500</v>
      </c>
      <c r="J4234">
        <v>4232</v>
      </c>
      <c r="K4234">
        <f t="shared" si="280"/>
        <v>0</v>
      </c>
      <c r="L4234">
        <f t="shared" si="282"/>
        <v>0</v>
      </c>
      <c r="M4234">
        <f t="shared" si="283"/>
        <v>0</v>
      </c>
    </row>
    <row r="4235" spans="9:13" x14ac:dyDescent="0.25">
      <c r="I4235">
        <f t="shared" si="281"/>
        <v>2500</v>
      </c>
      <c r="J4235">
        <v>4233</v>
      </c>
      <c r="K4235">
        <f t="shared" si="280"/>
        <v>0</v>
      </c>
      <c r="L4235">
        <f t="shared" si="282"/>
        <v>0</v>
      </c>
      <c r="M4235">
        <f t="shared" si="283"/>
        <v>0</v>
      </c>
    </row>
    <row r="4236" spans="9:13" x14ac:dyDescent="0.25">
      <c r="I4236">
        <f t="shared" si="281"/>
        <v>2500</v>
      </c>
      <c r="J4236">
        <v>4234</v>
      </c>
      <c r="K4236">
        <f t="shared" si="280"/>
        <v>0</v>
      </c>
      <c r="L4236">
        <f t="shared" si="282"/>
        <v>0</v>
      </c>
      <c r="M4236">
        <f t="shared" si="283"/>
        <v>0</v>
      </c>
    </row>
    <row r="4237" spans="9:13" x14ac:dyDescent="0.25">
      <c r="I4237">
        <f t="shared" si="281"/>
        <v>2500</v>
      </c>
      <c r="J4237">
        <v>4235</v>
      </c>
      <c r="K4237">
        <f t="shared" si="280"/>
        <v>0</v>
      </c>
      <c r="L4237">
        <f t="shared" si="282"/>
        <v>0</v>
      </c>
      <c r="M4237">
        <f t="shared" si="283"/>
        <v>0</v>
      </c>
    </row>
    <row r="4238" spans="9:13" x14ac:dyDescent="0.25">
      <c r="I4238">
        <f t="shared" si="281"/>
        <v>2500</v>
      </c>
      <c r="J4238">
        <v>4236</v>
      </c>
      <c r="K4238">
        <f t="shared" si="280"/>
        <v>0</v>
      </c>
      <c r="L4238">
        <f t="shared" si="282"/>
        <v>0</v>
      </c>
      <c r="M4238">
        <f t="shared" si="283"/>
        <v>0</v>
      </c>
    </row>
    <row r="4239" spans="9:13" x14ac:dyDescent="0.25">
      <c r="I4239">
        <f t="shared" si="281"/>
        <v>2500</v>
      </c>
      <c r="J4239">
        <v>4237</v>
      </c>
      <c r="K4239">
        <f t="shared" si="280"/>
        <v>0</v>
      </c>
      <c r="L4239">
        <f t="shared" si="282"/>
        <v>0</v>
      </c>
      <c r="M4239">
        <f t="shared" si="283"/>
        <v>0</v>
      </c>
    </row>
    <row r="4240" spans="9:13" x14ac:dyDescent="0.25">
      <c r="I4240">
        <f t="shared" si="281"/>
        <v>2500</v>
      </c>
      <c r="J4240">
        <v>4238</v>
      </c>
      <c r="K4240">
        <f t="shared" si="280"/>
        <v>0</v>
      </c>
      <c r="L4240">
        <f t="shared" si="282"/>
        <v>0</v>
      </c>
      <c r="M4240">
        <f t="shared" si="283"/>
        <v>0</v>
      </c>
    </row>
    <row r="4241" spans="9:13" x14ac:dyDescent="0.25">
      <c r="I4241">
        <f t="shared" si="281"/>
        <v>2500</v>
      </c>
      <c r="J4241">
        <v>4239</v>
      </c>
      <c r="K4241">
        <f t="shared" si="280"/>
        <v>0</v>
      </c>
      <c r="L4241">
        <f t="shared" si="282"/>
        <v>0</v>
      </c>
      <c r="M4241">
        <f t="shared" si="283"/>
        <v>0</v>
      </c>
    </row>
    <row r="4242" spans="9:13" x14ac:dyDescent="0.25">
      <c r="I4242">
        <f t="shared" si="281"/>
        <v>2500</v>
      </c>
      <c r="J4242">
        <v>4240</v>
      </c>
      <c r="K4242">
        <f t="shared" si="280"/>
        <v>0</v>
      </c>
      <c r="L4242">
        <f t="shared" si="282"/>
        <v>0</v>
      </c>
      <c r="M4242">
        <f t="shared" si="283"/>
        <v>0</v>
      </c>
    </row>
    <row r="4243" spans="9:13" x14ac:dyDescent="0.25">
      <c r="I4243">
        <f t="shared" si="281"/>
        <v>2500</v>
      </c>
      <c r="J4243">
        <v>4241</v>
      </c>
      <c r="K4243">
        <f t="shared" si="280"/>
        <v>0</v>
      </c>
      <c r="L4243">
        <f t="shared" si="282"/>
        <v>0</v>
      </c>
      <c r="M4243">
        <f t="shared" si="283"/>
        <v>0</v>
      </c>
    </row>
    <row r="4244" spans="9:13" x14ac:dyDescent="0.25">
      <c r="I4244">
        <f t="shared" si="281"/>
        <v>2500</v>
      </c>
      <c r="J4244">
        <v>4242</v>
      </c>
      <c r="K4244">
        <f t="shared" si="280"/>
        <v>0</v>
      </c>
      <c r="L4244">
        <f t="shared" si="282"/>
        <v>0</v>
      </c>
      <c r="M4244">
        <f t="shared" si="283"/>
        <v>0</v>
      </c>
    </row>
    <row r="4245" spans="9:13" x14ac:dyDescent="0.25">
      <c r="I4245">
        <f t="shared" si="281"/>
        <v>2500</v>
      </c>
      <c r="J4245">
        <v>4243</v>
      </c>
      <c r="K4245">
        <f t="shared" si="280"/>
        <v>0</v>
      </c>
      <c r="L4245">
        <f t="shared" si="282"/>
        <v>0</v>
      </c>
      <c r="M4245">
        <f t="shared" si="283"/>
        <v>0</v>
      </c>
    </row>
    <row r="4246" spans="9:13" x14ac:dyDescent="0.25">
      <c r="I4246">
        <f t="shared" si="281"/>
        <v>2500</v>
      </c>
      <c r="J4246">
        <v>4244</v>
      </c>
      <c r="K4246">
        <f t="shared" si="280"/>
        <v>0</v>
      </c>
      <c r="L4246">
        <f t="shared" si="282"/>
        <v>0</v>
      </c>
      <c r="M4246">
        <f t="shared" si="283"/>
        <v>0</v>
      </c>
    </row>
    <row r="4247" spans="9:13" x14ac:dyDescent="0.25">
      <c r="I4247">
        <f t="shared" si="281"/>
        <v>2500</v>
      </c>
      <c r="J4247">
        <v>4245</v>
      </c>
      <c r="K4247">
        <f t="shared" si="280"/>
        <v>0</v>
      </c>
      <c r="L4247">
        <f t="shared" si="282"/>
        <v>0</v>
      </c>
      <c r="M4247">
        <f t="shared" si="283"/>
        <v>0</v>
      </c>
    </row>
    <row r="4248" spans="9:13" x14ac:dyDescent="0.25">
      <c r="I4248">
        <f t="shared" si="281"/>
        <v>2500</v>
      </c>
      <c r="J4248">
        <v>4246</v>
      </c>
      <c r="K4248">
        <f t="shared" si="280"/>
        <v>0</v>
      </c>
      <c r="L4248">
        <f t="shared" si="282"/>
        <v>0</v>
      </c>
      <c r="M4248">
        <f t="shared" si="283"/>
        <v>0</v>
      </c>
    </row>
    <row r="4249" spans="9:13" x14ac:dyDescent="0.25">
      <c r="I4249">
        <f t="shared" si="281"/>
        <v>2500</v>
      </c>
      <c r="J4249">
        <v>4247</v>
      </c>
      <c r="K4249">
        <f t="shared" si="280"/>
        <v>0</v>
      </c>
      <c r="L4249">
        <f t="shared" si="282"/>
        <v>0</v>
      </c>
      <c r="M4249">
        <f t="shared" si="283"/>
        <v>0</v>
      </c>
    </row>
    <row r="4250" spans="9:13" x14ac:dyDescent="0.25">
      <c r="I4250">
        <f t="shared" si="281"/>
        <v>2500</v>
      </c>
      <c r="J4250">
        <v>4248</v>
      </c>
      <c r="K4250">
        <f t="shared" si="280"/>
        <v>0</v>
      </c>
      <c r="L4250">
        <f t="shared" si="282"/>
        <v>0</v>
      </c>
      <c r="M4250">
        <f t="shared" si="283"/>
        <v>0</v>
      </c>
    </row>
    <row r="4251" spans="9:13" x14ac:dyDescent="0.25">
      <c r="I4251">
        <f t="shared" si="281"/>
        <v>2500</v>
      </c>
      <c r="J4251">
        <v>4249</v>
      </c>
      <c r="K4251">
        <f t="shared" si="280"/>
        <v>0</v>
      </c>
      <c r="L4251">
        <f t="shared" si="282"/>
        <v>0</v>
      </c>
      <c r="M4251">
        <f t="shared" si="283"/>
        <v>0</v>
      </c>
    </row>
    <row r="4252" spans="9:13" x14ac:dyDescent="0.25">
      <c r="I4252">
        <f t="shared" si="281"/>
        <v>2500</v>
      </c>
      <c r="J4252">
        <v>4250</v>
      </c>
      <c r="K4252">
        <f t="shared" si="280"/>
        <v>0</v>
      </c>
      <c r="L4252">
        <f t="shared" si="282"/>
        <v>0</v>
      </c>
      <c r="M4252">
        <f t="shared" si="283"/>
        <v>0</v>
      </c>
    </row>
    <row r="4253" spans="9:13" x14ac:dyDescent="0.25">
      <c r="I4253">
        <f t="shared" si="281"/>
        <v>2500</v>
      </c>
      <c r="J4253">
        <v>4251</v>
      </c>
      <c r="K4253">
        <f t="shared" si="280"/>
        <v>0</v>
      </c>
      <c r="L4253">
        <f t="shared" si="282"/>
        <v>0</v>
      </c>
      <c r="M4253">
        <f t="shared" si="283"/>
        <v>0</v>
      </c>
    </row>
    <row r="4254" spans="9:13" x14ac:dyDescent="0.25">
      <c r="I4254">
        <f t="shared" si="281"/>
        <v>2500</v>
      </c>
      <c r="J4254">
        <v>4252</v>
      </c>
      <c r="K4254">
        <f t="shared" si="280"/>
        <v>0</v>
      </c>
      <c r="L4254">
        <f t="shared" si="282"/>
        <v>0</v>
      </c>
      <c r="M4254">
        <f t="shared" si="283"/>
        <v>0</v>
      </c>
    </row>
    <row r="4255" spans="9:13" x14ac:dyDescent="0.25">
      <c r="I4255">
        <f t="shared" si="281"/>
        <v>2500</v>
      </c>
      <c r="J4255">
        <v>4253</v>
      </c>
      <c r="K4255">
        <f t="shared" si="280"/>
        <v>0</v>
      </c>
      <c r="L4255">
        <f t="shared" si="282"/>
        <v>0</v>
      </c>
      <c r="M4255">
        <f t="shared" si="283"/>
        <v>0</v>
      </c>
    </row>
    <row r="4256" spans="9:13" x14ac:dyDescent="0.25">
      <c r="I4256">
        <f t="shared" si="281"/>
        <v>2500</v>
      </c>
      <c r="J4256">
        <v>4254</v>
      </c>
      <c r="K4256">
        <f t="shared" si="280"/>
        <v>0</v>
      </c>
      <c r="L4256">
        <f t="shared" si="282"/>
        <v>0</v>
      </c>
      <c r="M4256">
        <f t="shared" si="283"/>
        <v>0</v>
      </c>
    </row>
    <row r="4257" spans="9:13" x14ac:dyDescent="0.25">
      <c r="I4257">
        <f t="shared" si="281"/>
        <v>2500</v>
      </c>
      <c r="J4257">
        <v>4255</v>
      </c>
      <c r="K4257">
        <f t="shared" si="280"/>
        <v>0</v>
      </c>
      <c r="L4257">
        <f t="shared" si="282"/>
        <v>0</v>
      </c>
      <c r="M4257">
        <f t="shared" si="283"/>
        <v>0</v>
      </c>
    </row>
    <row r="4258" spans="9:13" x14ac:dyDescent="0.25">
      <c r="I4258">
        <f t="shared" si="281"/>
        <v>2500</v>
      </c>
      <c r="J4258">
        <v>4256</v>
      </c>
      <c r="K4258">
        <f t="shared" si="280"/>
        <v>0</v>
      </c>
      <c r="L4258">
        <f t="shared" si="282"/>
        <v>0</v>
      </c>
      <c r="M4258">
        <f t="shared" si="283"/>
        <v>0</v>
      </c>
    </row>
    <row r="4259" spans="9:13" x14ac:dyDescent="0.25">
      <c r="I4259">
        <f t="shared" si="281"/>
        <v>2500</v>
      </c>
      <c r="J4259">
        <v>4257</v>
      </c>
      <c r="K4259">
        <f t="shared" si="280"/>
        <v>0</v>
      </c>
      <c r="L4259">
        <f t="shared" si="282"/>
        <v>0</v>
      </c>
      <c r="M4259">
        <f t="shared" si="283"/>
        <v>0</v>
      </c>
    </row>
    <row r="4260" spans="9:13" x14ac:dyDescent="0.25">
      <c r="I4260">
        <f t="shared" si="281"/>
        <v>2500</v>
      </c>
      <c r="J4260">
        <v>4258</v>
      </c>
      <c r="K4260">
        <f t="shared" si="280"/>
        <v>0</v>
      </c>
      <c r="L4260">
        <f t="shared" si="282"/>
        <v>0</v>
      </c>
      <c r="M4260">
        <f t="shared" si="283"/>
        <v>0</v>
      </c>
    </row>
    <row r="4261" spans="9:13" x14ac:dyDescent="0.25">
      <c r="I4261">
        <f t="shared" si="281"/>
        <v>2500</v>
      </c>
      <c r="J4261">
        <v>4259</v>
      </c>
      <c r="K4261">
        <f t="shared" si="280"/>
        <v>0</v>
      </c>
      <c r="L4261">
        <f t="shared" si="282"/>
        <v>0</v>
      </c>
      <c r="M4261">
        <f t="shared" si="283"/>
        <v>0</v>
      </c>
    </row>
    <row r="4262" spans="9:13" x14ac:dyDescent="0.25">
      <c r="I4262">
        <f t="shared" si="281"/>
        <v>2500</v>
      </c>
      <c r="J4262">
        <v>4260</v>
      </c>
      <c r="K4262">
        <f t="shared" si="280"/>
        <v>0</v>
      </c>
      <c r="L4262">
        <f t="shared" si="282"/>
        <v>0</v>
      </c>
      <c r="M4262">
        <f t="shared" si="283"/>
        <v>0</v>
      </c>
    </row>
    <row r="4263" spans="9:13" x14ac:dyDescent="0.25">
      <c r="I4263">
        <f t="shared" si="281"/>
        <v>2500</v>
      </c>
      <c r="J4263">
        <v>4261</v>
      </c>
      <c r="K4263">
        <f t="shared" si="280"/>
        <v>0</v>
      </c>
      <c r="L4263">
        <f t="shared" si="282"/>
        <v>0</v>
      </c>
      <c r="M4263">
        <f t="shared" si="283"/>
        <v>0</v>
      </c>
    </row>
    <row r="4264" spans="9:13" x14ac:dyDescent="0.25">
      <c r="I4264">
        <f t="shared" si="281"/>
        <v>2500</v>
      </c>
      <c r="J4264">
        <v>4262</v>
      </c>
      <c r="K4264">
        <f t="shared" si="280"/>
        <v>0</v>
      </c>
      <c r="L4264">
        <f t="shared" si="282"/>
        <v>0</v>
      </c>
      <c r="M4264">
        <f t="shared" si="283"/>
        <v>0</v>
      </c>
    </row>
    <row r="4265" spans="9:13" x14ac:dyDescent="0.25">
      <c r="I4265">
        <f t="shared" si="281"/>
        <v>2500</v>
      </c>
      <c r="J4265">
        <v>4263</v>
      </c>
      <c r="K4265">
        <f t="shared" si="280"/>
        <v>0</v>
      </c>
      <c r="L4265">
        <f t="shared" si="282"/>
        <v>0</v>
      </c>
      <c r="M4265">
        <f t="shared" si="283"/>
        <v>0</v>
      </c>
    </row>
    <row r="4266" spans="9:13" x14ac:dyDescent="0.25">
      <c r="I4266">
        <f t="shared" si="281"/>
        <v>2500</v>
      </c>
      <c r="J4266">
        <v>4264</v>
      </c>
      <c r="K4266">
        <f t="shared" si="280"/>
        <v>0</v>
      </c>
      <c r="L4266">
        <f t="shared" si="282"/>
        <v>0</v>
      </c>
      <c r="M4266">
        <f t="shared" si="283"/>
        <v>0</v>
      </c>
    </row>
    <row r="4267" spans="9:13" x14ac:dyDescent="0.25">
      <c r="I4267">
        <f t="shared" si="281"/>
        <v>2500</v>
      </c>
      <c r="J4267">
        <v>4265</v>
      </c>
      <c r="K4267">
        <f t="shared" si="280"/>
        <v>0</v>
      </c>
      <c r="L4267">
        <f t="shared" si="282"/>
        <v>0</v>
      </c>
      <c r="M4267">
        <f t="shared" si="283"/>
        <v>0</v>
      </c>
    </row>
    <row r="4268" spans="9:13" x14ac:dyDescent="0.25">
      <c r="I4268">
        <f t="shared" si="281"/>
        <v>2500</v>
      </c>
      <c r="J4268">
        <v>4266</v>
      </c>
      <c r="K4268">
        <f t="shared" si="280"/>
        <v>0</v>
      </c>
      <c r="L4268">
        <f t="shared" si="282"/>
        <v>0</v>
      </c>
      <c r="M4268">
        <f t="shared" si="283"/>
        <v>0</v>
      </c>
    </row>
    <row r="4269" spans="9:13" x14ac:dyDescent="0.25">
      <c r="I4269">
        <f t="shared" si="281"/>
        <v>2500</v>
      </c>
      <c r="J4269">
        <v>4267</v>
      </c>
      <c r="K4269">
        <f t="shared" si="280"/>
        <v>0</v>
      </c>
      <c r="L4269">
        <f t="shared" si="282"/>
        <v>0</v>
      </c>
      <c r="M4269">
        <f t="shared" si="283"/>
        <v>0</v>
      </c>
    </row>
    <row r="4270" spans="9:13" x14ac:dyDescent="0.25">
      <c r="I4270">
        <f t="shared" si="281"/>
        <v>2500</v>
      </c>
      <c r="J4270">
        <v>4268</v>
      </c>
      <c r="K4270">
        <f t="shared" si="280"/>
        <v>0</v>
      </c>
      <c r="L4270">
        <f t="shared" si="282"/>
        <v>0</v>
      </c>
      <c r="M4270">
        <f t="shared" si="283"/>
        <v>0</v>
      </c>
    </row>
    <row r="4271" spans="9:13" x14ac:dyDescent="0.25">
      <c r="I4271">
        <f t="shared" si="281"/>
        <v>2500</v>
      </c>
      <c r="J4271">
        <v>4269</v>
      </c>
      <c r="K4271">
        <f t="shared" si="280"/>
        <v>0</v>
      </c>
      <c r="L4271">
        <f t="shared" si="282"/>
        <v>0</v>
      </c>
      <c r="M4271">
        <f t="shared" si="283"/>
        <v>0</v>
      </c>
    </row>
    <row r="4272" spans="9:13" x14ac:dyDescent="0.25">
      <c r="I4272">
        <f t="shared" si="281"/>
        <v>2500</v>
      </c>
      <c r="J4272">
        <v>4270</v>
      </c>
      <c r="K4272">
        <f t="shared" si="280"/>
        <v>0</v>
      </c>
      <c r="L4272">
        <f t="shared" si="282"/>
        <v>0</v>
      </c>
      <c r="M4272">
        <f t="shared" si="283"/>
        <v>0</v>
      </c>
    </row>
    <row r="4273" spans="9:13" x14ac:dyDescent="0.25">
      <c r="I4273">
        <f t="shared" si="281"/>
        <v>2500</v>
      </c>
      <c r="J4273">
        <v>4271</v>
      </c>
      <c r="K4273">
        <f t="shared" si="280"/>
        <v>0</v>
      </c>
      <c r="L4273">
        <f t="shared" si="282"/>
        <v>0</v>
      </c>
      <c r="M4273">
        <f t="shared" si="283"/>
        <v>0</v>
      </c>
    </row>
    <row r="4274" spans="9:13" x14ac:dyDescent="0.25">
      <c r="I4274">
        <f t="shared" si="281"/>
        <v>2500</v>
      </c>
      <c r="J4274">
        <v>4272</v>
      </c>
      <c r="K4274">
        <f t="shared" si="280"/>
        <v>0</v>
      </c>
      <c r="L4274">
        <f t="shared" si="282"/>
        <v>0</v>
      </c>
      <c r="M4274">
        <f t="shared" si="283"/>
        <v>0</v>
      </c>
    </row>
    <row r="4275" spans="9:13" x14ac:dyDescent="0.25">
      <c r="I4275">
        <f t="shared" si="281"/>
        <v>2500</v>
      </c>
      <c r="J4275">
        <v>4273</v>
      </c>
      <c r="K4275">
        <f t="shared" si="280"/>
        <v>0</v>
      </c>
      <c r="L4275">
        <f t="shared" si="282"/>
        <v>0</v>
      </c>
      <c r="M4275">
        <f t="shared" si="283"/>
        <v>0</v>
      </c>
    </row>
    <row r="4276" spans="9:13" x14ac:dyDescent="0.25">
      <c r="I4276">
        <f t="shared" si="281"/>
        <v>2500</v>
      </c>
      <c r="J4276">
        <v>4274</v>
      </c>
      <c r="K4276">
        <f t="shared" si="280"/>
        <v>0</v>
      </c>
      <c r="L4276">
        <f t="shared" si="282"/>
        <v>0</v>
      </c>
      <c r="M4276">
        <f t="shared" si="283"/>
        <v>0</v>
      </c>
    </row>
    <row r="4277" spans="9:13" x14ac:dyDescent="0.25">
      <c r="I4277">
        <f t="shared" si="281"/>
        <v>2500</v>
      </c>
      <c r="J4277">
        <v>4275</v>
      </c>
      <c r="K4277">
        <f t="shared" si="280"/>
        <v>0</v>
      </c>
      <c r="L4277">
        <f t="shared" si="282"/>
        <v>0</v>
      </c>
      <c r="M4277">
        <f t="shared" si="283"/>
        <v>0</v>
      </c>
    </row>
    <row r="4278" spans="9:13" x14ac:dyDescent="0.25">
      <c r="I4278">
        <f t="shared" si="281"/>
        <v>2500</v>
      </c>
      <c r="J4278">
        <v>4276</v>
      </c>
      <c r="K4278">
        <f t="shared" si="280"/>
        <v>0</v>
      </c>
      <c r="L4278">
        <f t="shared" si="282"/>
        <v>0</v>
      </c>
      <c r="M4278">
        <f t="shared" si="283"/>
        <v>0</v>
      </c>
    </row>
    <row r="4279" spans="9:13" x14ac:dyDescent="0.25">
      <c r="I4279">
        <f t="shared" si="281"/>
        <v>2500</v>
      </c>
      <c r="J4279">
        <v>4277</v>
      </c>
      <c r="K4279">
        <f t="shared" si="280"/>
        <v>0</v>
      </c>
      <c r="L4279">
        <f t="shared" si="282"/>
        <v>0</v>
      </c>
      <c r="M4279">
        <f t="shared" si="283"/>
        <v>0</v>
      </c>
    </row>
    <row r="4280" spans="9:13" x14ac:dyDescent="0.25">
      <c r="I4280">
        <f t="shared" si="281"/>
        <v>2500</v>
      </c>
      <c r="J4280">
        <v>4278</v>
      </c>
      <c r="K4280">
        <f t="shared" si="280"/>
        <v>0</v>
      </c>
      <c r="L4280">
        <f t="shared" si="282"/>
        <v>0</v>
      </c>
      <c r="M4280">
        <f t="shared" si="283"/>
        <v>0</v>
      </c>
    </row>
    <row r="4281" spans="9:13" x14ac:dyDescent="0.25">
      <c r="I4281">
        <f t="shared" si="281"/>
        <v>2500</v>
      </c>
      <c r="J4281">
        <v>4279</v>
      </c>
      <c r="K4281">
        <f t="shared" si="280"/>
        <v>0</v>
      </c>
      <c r="L4281">
        <f t="shared" si="282"/>
        <v>0</v>
      </c>
      <c r="M4281">
        <f t="shared" si="283"/>
        <v>0</v>
      </c>
    </row>
    <row r="4282" spans="9:13" x14ac:dyDescent="0.25">
      <c r="I4282">
        <f t="shared" si="281"/>
        <v>2500</v>
      </c>
      <c r="J4282">
        <v>4280</v>
      </c>
      <c r="K4282">
        <f t="shared" si="280"/>
        <v>0</v>
      </c>
      <c r="L4282">
        <f t="shared" si="282"/>
        <v>0</v>
      </c>
      <c r="M4282">
        <f t="shared" si="283"/>
        <v>0</v>
      </c>
    </row>
    <row r="4283" spans="9:13" x14ac:dyDescent="0.25">
      <c r="I4283">
        <f t="shared" si="281"/>
        <v>2500</v>
      </c>
      <c r="J4283">
        <v>4281</v>
      </c>
      <c r="K4283">
        <f t="shared" si="280"/>
        <v>0</v>
      </c>
      <c r="L4283">
        <f t="shared" si="282"/>
        <v>0</v>
      </c>
      <c r="M4283">
        <f t="shared" si="283"/>
        <v>0</v>
      </c>
    </row>
    <row r="4284" spans="9:13" x14ac:dyDescent="0.25">
      <c r="I4284">
        <f t="shared" si="281"/>
        <v>2500</v>
      </c>
      <c r="J4284">
        <v>4282</v>
      </c>
      <c r="K4284">
        <f t="shared" si="280"/>
        <v>0</v>
      </c>
      <c r="L4284">
        <f t="shared" si="282"/>
        <v>0</v>
      </c>
      <c r="M4284">
        <f t="shared" si="283"/>
        <v>0</v>
      </c>
    </row>
    <row r="4285" spans="9:13" x14ac:dyDescent="0.25">
      <c r="I4285">
        <f t="shared" si="281"/>
        <v>2500</v>
      </c>
      <c r="J4285">
        <v>4283</v>
      </c>
      <c r="K4285">
        <f t="shared" ref="K4285:K4348" si="284">IF(I4285+J4285&gt;(G$2-(G$2*G$3*G$4/100/100))/2, (1-(_xlfn.HYPGEOM.DIST((I4285+J4285-1), (G$2-(G$2*G$3*G$4/100/100)), G$2/2, G$2, TRUE))),_xlfn.HYPGEOM.DIST(I4285+J4285, (G$2-(G$2*G$3*G$4/100/100)), G$2/2, G$2, TRUE))</f>
        <v>0</v>
      </c>
      <c r="L4285">
        <f t="shared" si="282"/>
        <v>0</v>
      </c>
      <c r="M4285">
        <f t="shared" si="283"/>
        <v>0</v>
      </c>
    </row>
    <row r="4286" spans="9:13" x14ac:dyDescent="0.25">
      <c r="I4286">
        <f t="shared" si="281"/>
        <v>2500</v>
      </c>
      <c r="J4286">
        <v>4284</v>
      </c>
      <c r="K4286">
        <f t="shared" si="284"/>
        <v>0</v>
      </c>
      <c r="L4286">
        <f t="shared" si="282"/>
        <v>0</v>
      </c>
      <c r="M4286">
        <f t="shared" si="283"/>
        <v>0</v>
      </c>
    </row>
    <row r="4287" spans="9:13" x14ac:dyDescent="0.25">
      <c r="I4287">
        <f t="shared" si="281"/>
        <v>2500</v>
      </c>
      <c r="J4287">
        <v>4285</v>
      </c>
      <c r="K4287">
        <f t="shared" si="284"/>
        <v>0</v>
      </c>
      <c r="L4287">
        <f t="shared" si="282"/>
        <v>0</v>
      </c>
      <c r="M4287">
        <f t="shared" si="283"/>
        <v>0</v>
      </c>
    </row>
    <row r="4288" spans="9:13" x14ac:dyDescent="0.25">
      <c r="I4288">
        <f t="shared" si="281"/>
        <v>2500</v>
      </c>
      <c r="J4288">
        <v>4286</v>
      </c>
      <c r="K4288">
        <f t="shared" si="284"/>
        <v>0</v>
      </c>
      <c r="L4288">
        <f t="shared" si="282"/>
        <v>0</v>
      </c>
      <c r="M4288">
        <f t="shared" si="283"/>
        <v>0</v>
      </c>
    </row>
    <row r="4289" spans="9:13" x14ac:dyDescent="0.25">
      <c r="I4289">
        <f t="shared" si="281"/>
        <v>2500</v>
      </c>
      <c r="J4289">
        <v>4287</v>
      </c>
      <c r="K4289">
        <f t="shared" si="284"/>
        <v>0</v>
      </c>
      <c r="L4289">
        <f t="shared" si="282"/>
        <v>0</v>
      </c>
      <c r="M4289">
        <f t="shared" si="283"/>
        <v>0</v>
      </c>
    </row>
    <row r="4290" spans="9:13" x14ac:dyDescent="0.25">
      <c r="I4290">
        <f t="shared" si="281"/>
        <v>2500</v>
      </c>
      <c r="J4290">
        <v>4288</v>
      </c>
      <c r="K4290">
        <f t="shared" si="284"/>
        <v>0</v>
      </c>
      <c r="L4290">
        <f t="shared" si="282"/>
        <v>0</v>
      </c>
      <c r="M4290">
        <f t="shared" si="283"/>
        <v>0</v>
      </c>
    </row>
    <row r="4291" spans="9:13" x14ac:dyDescent="0.25">
      <c r="I4291">
        <f t="shared" si="281"/>
        <v>2500</v>
      </c>
      <c r="J4291">
        <v>4289</v>
      </c>
      <c r="K4291">
        <f t="shared" si="284"/>
        <v>0</v>
      </c>
      <c r="L4291">
        <f t="shared" si="282"/>
        <v>0</v>
      </c>
      <c r="M4291">
        <f t="shared" si="283"/>
        <v>0</v>
      </c>
    </row>
    <row r="4292" spans="9:13" x14ac:dyDescent="0.25">
      <c r="I4292">
        <f t="shared" ref="I4292:I4355" si="285">G$5</f>
        <v>2500</v>
      </c>
      <c r="J4292">
        <v>4290</v>
      </c>
      <c r="K4292">
        <f t="shared" si="284"/>
        <v>0</v>
      </c>
      <c r="L4292">
        <f t="shared" ref="L4292:L4355" si="286">_xlfn.HYPGEOM.DIST(J4292,  (G$2-0.5*G$2)*0.5, G$2/2-I4292,(G$2-0.5*G$2), FALSE)</f>
        <v>0</v>
      </c>
      <c r="M4292">
        <f t="shared" ref="M4292:M4355" si="287">K4292*L4292</f>
        <v>0</v>
      </c>
    </row>
    <row r="4293" spans="9:13" x14ac:dyDescent="0.25">
      <c r="I4293">
        <f t="shared" si="285"/>
        <v>2500</v>
      </c>
      <c r="J4293">
        <v>4291</v>
      </c>
      <c r="K4293">
        <f t="shared" si="284"/>
        <v>0</v>
      </c>
      <c r="L4293">
        <f t="shared" si="286"/>
        <v>0</v>
      </c>
      <c r="M4293">
        <f t="shared" si="287"/>
        <v>0</v>
      </c>
    </row>
    <row r="4294" spans="9:13" x14ac:dyDescent="0.25">
      <c r="I4294">
        <f t="shared" si="285"/>
        <v>2500</v>
      </c>
      <c r="J4294">
        <v>4292</v>
      </c>
      <c r="K4294">
        <f t="shared" si="284"/>
        <v>0</v>
      </c>
      <c r="L4294">
        <f t="shared" si="286"/>
        <v>0</v>
      </c>
      <c r="M4294">
        <f t="shared" si="287"/>
        <v>0</v>
      </c>
    </row>
    <row r="4295" spans="9:13" x14ac:dyDescent="0.25">
      <c r="I4295">
        <f t="shared" si="285"/>
        <v>2500</v>
      </c>
      <c r="J4295">
        <v>4293</v>
      </c>
      <c r="K4295">
        <f t="shared" si="284"/>
        <v>0</v>
      </c>
      <c r="L4295">
        <f t="shared" si="286"/>
        <v>0</v>
      </c>
      <c r="M4295">
        <f t="shared" si="287"/>
        <v>0</v>
      </c>
    </row>
    <row r="4296" spans="9:13" x14ac:dyDescent="0.25">
      <c r="I4296">
        <f t="shared" si="285"/>
        <v>2500</v>
      </c>
      <c r="J4296">
        <v>4294</v>
      </c>
      <c r="K4296">
        <f t="shared" si="284"/>
        <v>0</v>
      </c>
      <c r="L4296">
        <f t="shared" si="286"/>
        <v>0</v>
      </c>
      <c r="M4296">
        <f t="shared" si="287"/>
        <v>0</v>
      </c>
    </row>
    <row r="4297" spans="9:13" x14ac:dyDescent="0.25">
      <c r="I4297">
        <f t="shared" si="285"/>
        <v>2500</v>
      </c>
      <c r="J4297">
        <v>4295</v>
      </c>
      <c r="K4297">
        <f t="shared" si="284"/>
        <v>0</v>
      </c>
      <c r="L4297">
        <f t="shared" si="286"/>
        <v>0</v>
      </c>
      <c r="M4297">
        <f t="shared" si="287"/>
        <v>0</v>
      </c>
    </row>
    <row r="4298" spans="9:13" x14ac:dyDescent="0.25">
      <c r="I4298">
        <f t="shared" si="285"/>
        <v>2500</v>
      </c>
      <c r="J4298">
        <v>4296</v>
      </c>
      <c r="K4298">
        <f t="shared" si="284"/>
        <v>0</v>
      </c>
      <c r="L4298">
        <f t="shared" si="286"/>
        <v>0</v>
      </c>
      <c r="M4298">
        <f t="shared" si="287"/>
        <v>0</v>
      </c>
    </row>
    <row r="4299" spans="9:13" x14ac:dyDescent="0.25">
      <c r="I4299">
        <f t="shared" si="285"/>
        <v>2500</v>
      </c>
      <c r="J4299">
        <v>4297</v>
      </c>
      <c r="K4299">
        <f t="shared" si="284"/>
        <v>0</v>
      </c>
      <c r="L4299">
        <f t="shared" si="286"/>
        <v>0</v>
      </c>
      <c r="M4299">
        <f t="shared" si="287"/>
        <v>0</v>
      </c>
    </row>
    <row r="4300" spans="9:13" x14ac:dyDescent="0.25">
      <c r="I4300">
        <f t="shared" si="285"/>
        <v>2500</v>
      </c>
      <c r="J4300">
        <v>4298</v>
      </c>
      <c r="K4300">
        <f t="shared" si="284"/>
        <v>0</v>
      </c>
      <c r="L4300">
        <f t="shared" si="286"/>
        <v>0</v>
      </c>
      <c r="M4300">
        <f t="shared" si="287"/>
        <v>0</v>
      </c>
    </row>
    <row r="4301" spans="9:13" x14ac:dyDescent="0.25">
      <c r="I4301">
        <f t="shared" si="285"/>
        <v>2500</v>
      </c>
      <c r="J4301">
        <v>4299</v>
      </c>
      <c r="K4301">
        <f t="shared" si="284"/>
        <v>0</v>
      </c>
      <c r="L4301">
        <f t="shared" si="286"/>
        <v>0</v>
      </c>
      <c r="M4301">
        <f t="shared" si="287"/>
        <v>0</v>
      </c>
    </row>
    <row r="4302" spans="9:13" x14ac:dyDescent="0.25">
      <c r="I4302">
        <f t="shared" si="285"/>
        <v>2500</v>
      </c>
      <c r="J4302">
        <v>4300</v>
      </c>
      <c r="K4302">
        <f t="shared" si="284"/>
        <v>0</v>
      </c>
      <c r="L4302">
        <f t="shared" si="286"/>
        <v>0</v>
      </c>
      <c r="M4302">
        <f t="shared" si="287"/>
        <v>0</v>
      </c>
    </row>
    <row r="4303" spans="9:13" x14ac:dyDescent="0.25">
      <c r="I4303">
        <f t="shared" si="285"/>
        <v>2500</v>
      </c>
      <c r="J4303">
        <v>4301</v>
      </c>
      <c r="K4303">
        <f t="shared" si="284"/>
        <v>0</v>
      </c>
      <c r="L4303">
        <f t="shared" si="286"/>
        <v>0</v>
      </c>
      <c r="M4303">
        <f t="shared" si="287"/>
        <v>0</v>
      </c>
    </row>
    <row r="4304" spans="9:13" x14ac:dyDescent="0.25">
      <c r="I4304">
        <f t="shared" si="285"/>
        <v>2500</v>
      </c>
      <c r="J4304">
        <v>4302</v>
      </c>
      <c r="K4304">
        <f t="shared" si="284"/>
        <v>0</v>
      </c>
      <c r="L4304">
        <f t="shared" si="286"/>
        <v>0</v>
      </c>
      <c r="M4304">
        <f t="shared" si="287"/>
        <v>0</v>
      </c>
    </row>
    <row r="4305" spans="9:13" x14ac:dyDescent="0.25">
      <c r="I4305">
        <f t="shared" si="285"/>
        <v>2500</v>
      </c>
      <c r="J4305">
        <v>4303</v>
      </c>
      <c r="K4305">
        <f t="shared" si="284"/>
        <v>0</v>
      </c>
      <c r="L4305">
        <f t="shared" si="286"/>
        <v>0</v>
      </c>
      <c r="M4305">
        <f t="shared" si="287"/>
        <v>0</v>
      </c>
    </row>
    <row r="4306" spans="9:13" x14ac:dyDescent="0.25">
      <c r="I4306">
        <f t="shared" si="285"/>
        <v>2500</v>
      </c>
      <c r="J4306">
        <v>4304</v>
      </c>
      <c r="K4306">
        <f t="shared" si="284"/>
        <v>0</v>
      </c>
      <c r="L4306">
        <f t="shared" si="286"/>
        <v>0</v>
      </c>
      <c r="M4306">
        <f t="shared" si="287"/>
        <v>0</v>
      </c>
    </row>
    <row r="4307" spans="9:13" x14ac:dyDescent="0.25">
      <c r="I4307">
        <f t="shared" si="285"/>
        <v>2500</v>
      </c>
      <c r="J4307">
        <v>4305</v>
      </c>
      <c r="K4307">
        <f t="shared" si="284"/>
        <v>0</v>
      </c>
      <c r="L4307">
        <f t="shared" si="286"/>
        <v>0</v>
      </c>
      <c r="M4307">
        <f t="shared" si="287"/>
        <v>0</v>
      </c>
    </row>
    <row r="4308" spans="9:13" x14ac:dyDescent="0.25">
      <c r="I4308">
        <f t="shared" si="285"/>
        <v>2500</v>
      </c>
      <c r="J4308">
        <v>4306</v>
      </c>
      <c r="K4308">
        <f t="shared" si="284"/>
        <v>0</v>
      </c>
      <c r="L4308">
        <f t="shared" si="286"/>
        <v>0</v>
      </c>
      <c r="M4308">
        <f t="shared" si="287"/>
        <v>0</v>
      </c>
    </row>
    <row r="4309" spans="9:13" x14ac:dyDescent="0.25">
      <c r="I4309">
        <f t="shared" si="285"/>
        <v>2500</v>
      </c>
      <c r="J4309">
        <v>4307</v>
      </c>
      <c r="K4309">
        <f t="shared" si="284"/>
        <v>0</v>
      </c>
      <c r="L4309">
        <f t="shared" si="286"/>
        <v>0</v>
      </c>
      <c r="M4309">
        <f t="shared" si="287"/>
        <v>0</v>
      </c>
    </row>
    <row r="4310" spans="9:13" x14ac:dyDescent="0.25">
      <c r="I4310">
        <f t="shared" si="285"/>
        <v>2500</v>
      </c>
      <c r="J4310">
        <v>4308</v>
      </c>
      <c r="K4310">
        <f t="shared" si="284"/>
        <v>0</v>
      </c>
      <c r="L4310">
        <f t="shared" si="286"/>
        <v>0</v>
      </c>
      <c r="M4310">
        <f t="shared" si="287"/>
        <v>0</v>
      </c>
    </row>
    <row r="4311" spans="9:13" x14ac:dyDescent="0.25">
      <c r="I4311">
        <f t="shared" si="285"/>
        <v>2500</v>
      </c>
      <c r="J4311">
        <v>4309</v>
      </c>
      <c r="K4311">
        <f t="shared" si="284"/>
        <v>0</v>
      </c>
      <c r="L4311">
        <f t="shared" si="286"/>
        <v>0</v>
      </c>
      <c r="M4311">
        <f t="shared" si="287"/>
        <v>0</v>
      </c>
    </row>
    <row r="4312" spans="9:13" x14ac:dyDescent="0.25">
      <c r="I4312">
        <f t="shared" si="285"/>
        <v>2500</v>
      </c>
      <c r="J4312">
        <v>4310</v>
      </c>
      <c r="K4312">
        <f t="shared" si="284"/>
        <v>0</v>
      </c>
      <c r="L4312">
        <f t="shared" si="286"/>
        <v>0</v>
      </c>
      <c r="M4312">
        <f t="shared" si="287"/>
        <v>0</v>
      </c>
    </row>
    <row r="4313" spans="9:13" x14ac:dyDescent="0.25">
      <c r="I4313">
        <f t="shared" si="285"/>
        <v>2500</v>
      </c>
      <c r="J4313">
        <v>4311</v>
      </c>
      <c r="K4313">
        <f t="shared" si="284"/>
        <v>0</v>
      </c>
      <c r="L4313">
        <f t="shared" si="286"/>
        <v>0</v>
      </c>
      <c r="M4313">
        <f t="shared" si="287"/>
        <v>0</v>
      </c>
    </row>
    <row r="4314" spans="9:13" x14ac:dyDescent="0.25">
      <c r="I4314">
        <f t="shared" si="285"/>
        <v>2500</v>
      </c>
      <c r="J4314">
        <v>4312</v>
      </c>
      <c r="K4314">
        <f t="shared" si="284"/>
        <v>0</v>
      </c>
      <c r="L4314">
        <f t="shared" si="286"/>
        <v>0</v>
      </c>
      <c r="M4314">
        <f t="shared" si="287"/>
        <v>0</v>
      </c>
    </row>
    <row r="4315" spans="9:13" x14ac:dyDescent="0.25">
      <c r="I4315">
        <f t="shared" si="285"/>
        <v>2500</v>
      </c>
      <c r="J4315">
        <v>4313</v>
      </c>
      <c r="K4315">
        <f t="shared" si="284"/>
        <v>0</v>
      </c>
      <c r="L4315">
        <f t="shared" si="286"/>
        <v>0</v>
      </c>
      <c r="M4315">
        <f t="shared" si="287"/>
        <v>0</v>
      </c>
    </row>
    <row r="4316" spans="9:13" x14ac:dyDescent="0.25">
      <c r="I4316">
        <f t="shared" si="285"/>
        <v>2500</v>
      </c>
      <c r="J4316">
        <v>4314</v>
      </c>
      <c r="K4316">
        <f t="shared" si="284"/>
        <v>0</v>
      </c>
      <c r="L4316">
        <f t="shared" si="286"/>
        <v>0</v>
      </c>
      <c r="M4316">
        <f t="shared" si="287"/>
        <v>0</v>
      </c>
    </row>
    <row r="4317" spans="9:13" x14ac:dyDescent="0.25">
      <c r="I4317">
        <f t="shared" si="285"/>
        <v>2500</v>
      </c>
      <c r="J4317">
        <v>4315</v>
      </c>
      <c r="K4317">
        <f t="shared" si="284"/>
        <v>0</v>
      </c>
      <c r="L4317">
        <f t="shared" si="286"/>
        <v>0</v>
      </c>
      <c r="M4317">
        <f t="shared" si="287"/>
        <v>0</v>
      </c>
    </row>
    <row r="4318" spans="9:13" x14ac:dyDescent="0.25">
      <c r="I4318">
        <f t="shared" si="285"/>
        <v>2500</v>
      </c>
      <c r="J4318">
        <v>4316</v>
      </c>
      <c r="K4318">
        <f t="shared" si="284"/>
        <v>0</v>
      </c>
      <c r="L4318">
        <f t="shared" si="286"/>
        <v>0</v>
      </c>
      <c r="M4318">
        <f t="shared" si="287"/>
        <v>0</v>
      </c>
    </row>
    <row r="4319" spans="9:13" x14ac:dyDescent="0.25">
      <c r="I4319">
        <f t="shared" si="285"/>
        <v>2500</v>
      </c>
      <c r="J4319">
        <v>4317</v>
      </c>
      <c r="K4319">
        <f t="shared" si="284"/>
        <v>0</v>
      </c>
      <c r="L4319">
        <f t="shared" si="286"/>
        <v>0</v>
      </c>
      <c r="M4319">
        <f t="shared" si="287"/>
        <v>0</v>
      </c>
    </row>
    <row r="4320" spans="9:13" x14ac:dyDescent="0.25">
      <c r="I4320">
        <f t="shared" si="285"/>
        <v>2500</v>
      </c>
      <c r="J4320">
        <v>4318</v>
      </c>
      <c r="K4320">
        <f t="shared" si="284"/>
        <v>0</v>
      </c>
      <c r="L4320">
        <f t="shared" si="286"/>
        <v>0</v>
      </c>
      <c r="M4320">
        <f t="shared" si="287"/>
        <v>0</v>
      </c>
    </row>
    <row r="4321" spans="9:13" x14ac:dyDescent="0.25">
      <c r="I4321">
        <f t="shared" si="285"/>
        <v>2500</v>
      </c>
      <c r="J4321">
        <v>4319</v>
      </c>
      <c r="K4321">
        <f t="shared" si="284"/>
        <v>0</v>
      </c>
      <c r="L4321">
        <f t="shared" si="286"/>
        <v>0</v>
      </c>
      <c r="M4321">
        <f t="shared" si="287"/>
        <v>0</v>
      </c>
    </row>
    <row r="4322" spans="9:13" x14ac:dyDescent="0.25">
      <c r="I4322">
        <f t="shared" si="285"/>
        <v>2500</v>
      </c>
      <c r="J4322">
        <v>4320</v>
      </c>
      <c r="K4322">
        <f t="shared" si="284"/>
        <v>0</v>
      </c>
      <c r="L4322">
        <f t="shared" si="286"/>
        <v>0</v>
      </c>
      <c r="M4322">
        <f t="shared" si="287"/>
        <v>0</v>
      </c>
    </row>
    <row r="4323" spans="9:13" x14ac:dyDescent="0.25">
      <c r="I4323">
        <f t="shared" si="285"/>
        <v>2500</v>
      </c>
      <c r="J4323">
        <v>4321</v>
      </c>
      <c r="K4323">
        <f t="shared" si="284"/>
        <v>0</v>
      </c>
      <c r="L4323">
        <f t="shared" si="286"/>
        <v>0</v>
      </c>
      <c r="M4323">
        <f t="shared" si="287"/>
        <v>0</v>
      </c>
    </row>
    <row r="4324" spans="9:13" x14ac:dyDescent="0.25">
      <c r="I4324">
        <f t="shared" si="285"/>
        <v>2500</v>
      </c>
      <c r="J4324">
        <v>4322</v>
      </c>
      <c r="K4324">
        <f t="shared" si="284"/>
        <v>0</v>
      </c>
      <c r="L4324">
        <f t="shared" si="286"/>
        <v>0</v>
      </c>
      <c r="M4324">
        <f t="shared" si="287"/>
        <v>0</v>
      </c>
    </row>
    <row r="4325" spans="9:13" x14ac:dyDescent="0.25">
      <c r="I4325">
        <f t="shared" si="285"/>
        <v>2500</v>
      </c>
      <c r="J4325">
        <v>4323</v>
      </c>
      <c r="K4325">
        <f t="shared" si="284"/>
        <v>0</v>
      </c>
      <c r="L4325">
        <f t="shared" si="286"/>
        <v>0</v>
      </c>
      <c r="M4325">
        <f t="shared" si="287"/>
        <v>0</v>
      </c>
    </row>
    <row r="4326" spans="9:13" x14ac:dyDescent="0.25">
      <c r="I4326">
        <f t="shared" si="285"/>
        <v>2500</v>
      </c>
      <c r="J4326">
        <v>4324</v>
      </c>
      <c r="K4326">
        <f t="shared" si="284"/>
        <v>0</v>
      </c>
      <c r="L4326">
        <f t="shared" si="286"/>
        <v>0</v>
      </c>
      <c r="M4326">
        <f t="shared" si="287"/>
        <v>0</v>
      </c>
    </row>
    <row r="4327" spans="9:13" x14ac:dyDescent="0.25">
      <c r="I4327">
        <f t="shared" si="285"/>
        <v>2500</v>
      </c>
      <c r="J4327">
        <v>4325</v>
      </c>
      <c r="K4327">
        <f t="shared" si="284"/>
        <v>0</v>
      </c>
      <c r="L4327">
        <f t="shared" si="286"/>
        <v>0</v>
      </c>
      <c r="M4327">
        <f t="shared" si="287"/>
        <v>0</v>
      </c>
    </row>
    <row r="4328" spans="9:13" x14ac:dyDescent="0.25">
      <c r="I4328">
        <f t="shared" si="285"/>
        <v>2500</v>
      </c>
      <c r="J4328">
        <v>4326</v>
      </c>
      <c r="K4328">
        <f t="shared" si="284"/>
        <v>0</v>
      </c>
      <c r="L4328">
        <f t="shared" si="286"/>
        <v>0</v>
      </c>
      <c r="M4328">
        <f t="shared" si="287"/>
        <v>0</v>
      </c>
    </row>
    <row r="4329" spans="9:13" x14ac:dyDescent="0.25">
      <c r="I4329">
        <f t="shared" si="285"/>
        <v>2500</v>
      </c>
      <c r="J4329">
        <v>4327</v>
      </c>
      <c r="K4329">
        <f t="shared" si="284"/>
        <v>0</v>
      </c>
      <c r="L4329">
        <f t="shared" si="286"/>
        <v>0</v>
      </c>
      <c r="M4329">
        <f t="shared" si="287"/>
        <v>0</v>
      </c>
    </row>
    <row r="4330" spans="9:13" x14ac:dyDescent="0.25">
      <c r="I4330">
        <f t="shared" si="285"/>
        <v>2500</v>
      </c>
      <c r="J4330">
        <v>4328</v>
      </c>
      <c r="K4330">
        <f t="shared" si="284"/>
        <v>0</v>
      </c>
      <c r="L4330">
        <f t="shared" si="286"/>
        <v>0</v>
      </c>
      <c r="M4330">
        <f t="shared" si="287"/>
        <v>0</v>
      </c>
    </row>
    <row r="4331" spans="9:13" x14ac:dyDescent="0.25">
      <c r="I4331">
        <f t="shared" si="285"/>
        <v>2500</v>
      </c>
      <c r="J4331">
        <v>4329</v>
      </c>
      <c r="K4331">
        <f t="shared" si="284"/>
        <v>0</v>
      </c>
      <c r="L4331">
        <f t="shared" si="286"/>
        <v>0</v>
      </c>
      <c r="M4331">
        <f t="shared" si="287"/>
        <v>0</v>
      </c>
    </row>
    <row r="4332" spans="9:13" x14ac:dyDescent="0.25">
      <c r="I4332">
        <f t="shared" si="285"/>
        <v>2500</v>
      </c>
      <c r="J4332">
        <v>4330</v>
      </c>
      <c r="K4332">
        <f t="shared" si="284"/>
        <v>0</v>
      </c>
      <c r="L4332">
        <f t="shared" si="286"/>
        <v>0</v>
      </c>
      <c r="M4332">
        <f t="shared" si="287"/>
        <v>0</v>
      </c>
    </row>
    <row r="4333" spans="9:13" x14ac:dyDescent="0.25">
      <c r="I4333">
        <f t="shared" si="285"/>
        <v>2500</v>
      </c>
      <c r="J4333">
        <v>4331</v>
      </c>
      <c r="K4333">
        <f t="shared" si="284"/>
        <v>0</v>
      </c>
      <c r="L4333">
        <f t="shared" si="286"/>
        <v>0</v>
      </c>
      <c r="M4333">
        <f t="shared" si="287"/>
        <v>0</v>
      </c>
    </row>
    <row r="4334" spans="9:13" x14ac:dyDescent="0.25">
      <c r="I4334">
        <f t="shared" si="285"/>
        <v>2500</v>
      </c>
      <c r="J4334">
        <v>4332</v>
      </c>
      <c r="K4334">
        <f t="shared" si="284"/>
        <v>0</v>
      </c>
      <c r="L4334">
        <f t="shared" si="286"/>
        <v>0</v>
      </c>
      <c r="M4334">
        <f t="shared" si="287"/>
        <v>0</v>
      </c>
    </row>
    <row r="4335" spans="9:13" x14ac:dyDescent="0.25">
      <c r="I4335">
        <f t="shared" si="285"/>
        <v>2500</v>
      </c>
      <c r="J4335">
        <v>4333</v>
      </c>
      <c r="K4335">
        <f t="shared" si="284"/>
        <v>0</v>
      </c>
      <c r="L4335">
        <f t="shared" si="286"/>
        <v>0</v>
      </c>
      <c r="M4335">
        <f t="shared" si="287"/>
        <v>0</v>
      </c>
    </row>
    <row r="4336" spans="9:13" x14ac:dyDescent="0.25">
      <c r="I4336">
        <f t="shared" si="285"/>
        <v>2500</v>
      </c>
      <c r="J4336">
        <v>4334</v>
      </c>
      <c r="K4336">
        <f t="shared" si="284"/>
        <v>0</v>
      </c>
      <c r="L4336">
        <f t="shared" si="286"/>
        <v>0</v>
      </c>
      <c r="M4336">
        <f t="shared" si="287"/>
        <v>0</v>
      </c>
    </row>
    <row r="4337" spans="9:13" x14ac:dyDescent="0.25">
      <c r="I4337">
        <f t="shared" si="285"/>
        <v>2500</v>
      </c>
      <c r="J4337">
        <v>4335</v>
      </c>
      <c r="K4337">
        <f t="shared" si="284"/>
        <v>0</v>
      </c>
      <c r="L4337">
        <f t="shared" si="286"/>
        <v>0</v>
      </c>
      <c r="M4337">
        <f t="shared" si="287"/>
        <v>0</v>
      </c>
    </row>
    <row r="4338" spans="9:13" x14ac:dyDescent="0.25">
      <c r="I4338">
        <f t="shared" si="285"/>
        <v>2500</v>
      </c>
      <c r="J4338">
        <v>4336</v>
      </c>
      <c r="K4338">
        <f t="shared" si="284"/>
        <v>0</v>
      </c>
      <c r="L4338">
        <f t="shared" si="286"/>
        <v>0</v>
      </c>
      <c r="M4338">
        <f t="shared" si="287"/>
        <v>0</v>
      </c>
    </row>
    <row r="4339" spans="9:13" x14ac:dyDescent="0.25">
      <c r="I4339">
        <f t="shared" si="285"/>
        <v>2500</v>
      </c>
      <c r="J4339">
        <v>4337</v>
      </c>
      <c r="K4339">
        <f t="shared" si="284"/>
        <v>0</v>
      </c>
      <c r="L4339">
        <f t="shared" si="286"/>
        <v>0</v>
      </c>
      <c r="M4339">
        <f t="shared" si="287"/>
        <v>0</v>
      </c>
    </row>
    <row r="4340" spans="9:13" x14ac:dyDescent="0.25">
      <c r="I4340">
        <f t="shared" si="285"/>
        <v>2500</v>
      </c>
      <c r="J4340">
        <v>4338</v>
      </c>
      <c r="K4340">
        <f t="shared" si="284"/>
        <v>0</v>
      </c>
      <c r="L4340">
        <f t="shared" si="286"/>
        <v>0</v>
      </c>
      <c r="M4340">
        <f t="shared" si="287"/>
        <v>0</v>
      </c>
    </row>
    <row r="4341" spans="9:13" x14ac:dyDescent="0.25">
      <c r="I4341">
        <f t="shared" si="285"/>
        <v>2500</v>
      </c>
      <c r="J4341">
        <v>4339</v>
      </c>
      <c r="K4341">
        <f t="shared" si="284"/>
        <v>0</v>
      </c>
      <c r="L4341">
        <f t="shared" si="286"/>
        <v>0</v>
      </c>
      <c r="M4341">
        <f t="shared" si="287"/>
        <v>0</v>
      </c>
    </row>
    <row r="4342" spans="9:13" x14ac:dyDescent="0.25">
      <c r="I4342">
        <f t="shared" si="285"/>
        <v>2500</v>
      </c>
      <c r="J4342">
        <v>4340</v>
      </c>
      <c r="K4342">
        <f t="shared" si="284"/>
        <v>0</v>
      </c>
      <c r="L4342">
        <f t="shared" si="286"/>
        <v>0</v>
      </c>
      <c r="M4342">
        <f t="shared" si="287"/>
        <v>0</v>
      </c>
    </row>
    <row r="4343" spans="9:13" x14ac:dyDescent="0.25">
      <c r="I4343">
        <f t="shared" si="285"/>
        <v>2500</v>
      </c>
      <c r="J4343">
        <v>4341</v>
      </c>
      <c r="K4343">
        <f t="shared" si="284"/>
        <v>0</v>
      </c>
      <c r="L4343">
        <f t="shared" si="286"/>
        <v>0</v>
      </c>
      <c r="M4343">
        <f t="shared" si="287"/>
        <v>0</v>
      </c>
    </row>
    <row r="4344" spans="9:13" x14ac:dyDescent="0.25">
      <c r="I4344">
        <f t="shared" si="285"/>
        <v>2500</v>
      </c>
      <c r="J4344">
        <v>4342</v>
      </c>
      <c r="K4344">
        <f t="shared" si="284"/>
        <v>0</v>
      </c>
      <c r="L4344">
        <f t="shared" si="286"/>
        <v>0</v>
      </c>
      <c r="M4344">
        <f t="shared" si="287"/>
        <v>0</v>
      </c>
    </row>
    <row r="4345" spans="9:13" x14ac:dyDescent="0.25">
      <c r="I4345">
        <f t="shared" si="285"/>
        <v>2500</v>
      </c>
      <c r="J4345">
        <v>4343</v>
      </c>
      <c r="K4345">
        <f t="shared" si="284"/>
        <v>0</v>
      </c>
      <c r="L4345">
        <f t="shared" si="286"/>
        <v>0</v>
      </c>
      <c r="M4345">
        <f t="shared" si="287"/>
        <v>0</v>
      </c>
    </row>
    <row r="4346" spans="9:13" x14ac:dyDescent="0.25">
      <c r="I4346">
        <f t="shared" si="285"/>
        <v>2500</v>
      </c>
      <c r="J4346">
        <v>4344</v>
      </c>
      <c r="K4346">
        <f t="shared" si="284"/>
        <v>0</v>
      </c>
      <c r="L4346">
        <f t="shared" si="286"/>
        <v>0</v>
      </c>
      <c r="M4346">
        <f t="shared" si="287"/>
        <v>0</v>
      </c>
    </row>
    <row r="4347" spans="9:13" x14ac:dyDescent="0.25">
      <c r="I4347">
        <f t="shared" si="285"/>
        <v>2500</v>
      </c>
      <c r="J4347">
        <v>4345</v>
      </c>
      <c r="K4347">
        <f t="shared" si="284"/>
        <v>0</v>
      </c>
      <c r="L4347">
        <f t="shared" si="286"/>
        <v>0</v>
      </c>
      <c r="M4347">
        <f t="shared" si="287"/>
        <v>0</v>
      </c>
    </row>
    <row r="4348" spans="9:13" x14ac:dyDescent="0.25">
      <c r="I4348">
        <f t="shared" si="285"/>
        <v>2500</v>
      </c>
      <c r="J4348">
        <v>4346</v>
      </c>
      <c r="K4348">
        <f t="shared" si="284"/>
        <v>0</v>
      </c>
      <c r="L4348">
        <f t="shared" si="286"/>
        <v>0</v>
      </c>
      <c r="M4348">
        <f t="shared" si="287"/>
        <v>0</v>
      </c>
    </row>
    <row r="4349" spans="9:13" x14ac:dyDescent="0.25">
      <c r="I4349">
        <f t="shared" si="285"/>
        <v>2500</v>
      </c>
      <c r="J4349">
        <v>4347</v>
      </c>
      <c r="K4349">
        <f t="shared" ref="K4349:K4412" si="288">IF(I4349+J4349&gt;(G$2-(G$2*G$3*G$4/100/100))/2, (1-(_xlfn.HYPGEOM.DIST((I4349+J4349-1), (G$2-(G$2*G$3*G$4/100/100)), G$2/2, G$2, TRUE))),_xlfn.HYPGEOM.DIST(I4349+J4349, (G$2-(G$2*G$3*G$4/100/100)), G$2/2, G$2, TRUE))</f>
        <v>0</v>
      </c>
      <c r="L4349">
        <f t="shared" si="286"/>
        <v>0</v>
      </c>
      <c r="M4349">
        <f t="shared" si="287"/>
        <v>0</v>
      </c>
    </row>
    <row r="4350" spans="9:13" x14ac:dyDescent="0.25">
      <c r="I4350">
        <f t="shared" si="285"/>
        <v>2500</v>
      </c>
      <c r="J4350">
        <v>4348</v>
      </c>
      <c r="K4350">
        <f t="shared" si="288"/>
        <v>0</v>
      </c>
      <c r="L4350">
        <f t="shared" si="286"/>
        <v>0</v>
      </c>
      <c r="M4350">
        <f t="shared" si="287"/>
        <v>0</v>
      </c>
    </row>
    <row r="4351" spans="9:13" x14ac:dyDescent="0.25">
      <c r="I4351">
        <f t="shared" si="285"/>
        <v>2500</v>
      </c>
      <c r="J4351">
        <v>4349</v>
      </c>
      <c r="K4351">
        <f t="shared" si="288"/>
        <v>0</v>
      </c>
      <c r="L4351">
        <f t="shared" si="286"/>
        <v>0</v>
      </c>
      <c r="M4351">
        <f t="shared" si="287"/>
        <v>0</v>
      </c>
    </row>
    <row r="4352" spans="9:13" x14ac:dyDescent="0.25">
      <c r="I4352">
        <f t="shared" si="285"/>
        <v>2500</v>
      </c>
      <c r="J4352">
        <v>4350</v>
      </c>
      <c r="K4352">
        <f t="shared" si="288"/>
        <v>0</v>
      </c>
      <c r="L4352">
        <f t="shared" si="286"/>
        <v>0</v>
      </c>
      <c r="M4352">
        <f t="shared" si="287"/>
        <v>0</v>
      </c>
    </row>
    <row r="4353" spans="9:13" x14ac:dyDescent="0.25">
      <c r="I4353">
        <f t="shared" si="285"/>
        <v>2500</v>
      </c>
      <c r="J4353">
        <v>4351</v>
      </c>
      <c r="K4353">
        <f t="shared" si="288"/>
        <v>0</v>
      </c>
      <c r="L4353">
        <f t="shared" si="286"/>
        <v>0</v>
      </c>
      <c r="M4353">
        <f t="shared" si="287"/>
        <v>0</v>
      </c>
    </row>
    <row r="4354" spans="9:13" x14ac:dyDescent="0.25">
      <c r="I4354">
        <f t="shared" si="285"/>
        <v>2500</v>
      </c>
      <c r="J4354">
        <v>4352</v>
      </c>
      <c r="K4354">
        <f t="shared" si="288"/>
        <v>0</v>
      </c>
      <c r="L4354">
        <f t="shared" si="286"/>
        <v>0</v>
      </c>
      <c r="M4354">
        <f t="shared" si="287"/>
        <v>0</v>
      </c>
    </row>
    <row r="4355" spans="9:13" x14ac:dyDescent="0.25">
      <c r="I4355">
        <f t="shared" si="285"/>
        <v>2500</v>
      </c>
      <c r="J4355">
        <v>4353</v>
      </c>
      <c r="K4355">
        <f t="shared" si="288"/>
        <v>0</v>
      </c>
      <c r="L4355">
        <f t="shared" si="286"/>
        <v>0</v>
      </c>
      <c r="M4355">
        <f t="shared" si="287"/>
        <v>0</v>
      </c>
    </row>
    <row r="4356" spans="9:13" x14ac:dyDescent="0.25">
      <c r="I4356">
        <f t="shared" ref="I4356:I4419" si="289">G$5</f>
        <v>2500</v>
      </c>
      <c r="J4356">
        <v>4354</v>
      </c>
      <c r="K4356">
        <f t="shared" si="288"/>
        <v>0</v>
      </c>
      <c r="L4356">
        <f t="shared" ref="L4356:L4419" si="290">_xlfn.HYPGEOM.DIST(J4356,  (G$2-0.5*G$2)*0.5, G$2/2-I4356,(G$2-0.5*G$2), FALSE)</f>
        <v>0</v>
      </c>
      <c r="M4356">
        <f t="shared" ref="M4356:M4419" si="291">K4356*L4356</f>
        <v>0</v>
      </c>
    </row>
    <row r="4357" spans="9:13" x14ac:dyDescent="0.25">
      <c r="I4357">
        <f t="shared" si="289"/>
        <v>2500</v>
      </c>
      <c r="J4357">
        <v>4355</v>
      </c>
      <c r="K4357">
        <f t="shared" si="288"/>
        <v>0</v>
      </c>
      <c r="L4357">
        <f t="shared" si="290"/>
        <v>0</v>
      </c>
      <c r="M4357">
        <f t="shared" si="291"/>
        <v>0</v>
      </c>
    </row>
    <row r="4358" spans="9:13" x14ac:dyDescent="0.25">
      <c r="I4358">
        <f t="shared" si="289"/>
        <v>2500</v>
      </c>
      <c r="J4358">
        <v>4356</v>
      </c>
      <c r="K4358">
        <f t="shared" si="288"/>
        <v>0</v>
      </c>
      <c r="L4358">
        <f t="shared" si="290"/>
        <v>0</v>
      </c>
      <c r="M4358">
        <f t="shared" si="291"/>
        <v>0</v>
      </c>
    </row>
    <row r="4359" spans="9:13" x14ac:dyDescent="0.25">
      <c r="I4359">
        <f t="shared" si="289"/>
        <v>2500</v>
      </c>
      <c r="J4359">
        <v>4357</v>
      </c>
      <c r="K4359">
        <f t="shared" si="288"/>
        <v>0</v>
      </c>
      <c r="L4359">
        <f t="shared" si="290"/>
        <v>0</v>
      </c>
      <c r="M4359">
        <f t="shared" si="291"/>
        <v>0</v>
      </c>
    </row>
    <row r="4360" spans="9:13" x14ac:dyDescent="0.25">
      <c r="I4360">
        <f t="shared" si="289"/>
        <v>2500</v>
      </c>
      <c r="J4360">
        <v>4358</v>
      </c>
      <c r="K4360">
        <f t="shared" si="288"/>
        <v>0</v>
      </c>
      <c r="L4360">
        <f t="shared" si="290"/>
        <v>0</v>
      </c>
      <c r="M4360">
        <f t="shared" si="291"/>
        <v>0</v>
      </c>
    </row>
    <row r="4361" spans="9:13" x14ac:dyDescent="0.25">
      <c r="I4361">
        <f t="shared" si="289"/>
        <v>2500</v>
      </c>
      <c r="J4361">
        <v>4359</v>
      </c>
      <c r="K4361">
        <f t="shared" si="288"/>
        <v>0</v>
      </c>
      <c r="L4361">
        <f t="shared" si="290"/>
        <v>0</v>
      </c>
      <c r="M4361">
        <f t="shared" si="291"/>
        <v>0</v>
      </c>
    </row>
    <row r="4362" spans="9:13" x14ac:dyDescent="0.25">
      <c r="I4362">
        <f t="shared" si="289"/>
        <v>2500</v>
      </c>
      <c r="J4362">
        <v>4360</v>
      </c>
      <c r="K4362">
        <f t="shared" si="288"/>
        <v>0</v>
      </c>
      <c r="L4362">
        <f t="shared" si="290"/>
        <v>0</v>
      </c>
      <c r="M4362">
        <f t="shared" si="291"/>
        <v>0</v>
      </c>
    </row>
    <row r="4363" spans="9:13" x14ac:dyDescent="0.25">
      <c r="I4363">
        <f t="shared" si="289"/>
        <v>2500</v>
      </c>
      <c r="J4363">
        <v>4361</v>
      </c>
      <c r="K4363">
        <f t="shared" si="288"/>
        <v>0</v>
      </c>
      <c r="L4363">
        <f t="shared" si="290"/>
        <v>0</v>
      </c>
      <c r="M4363">
        <f t="shared" si="291"/>
        <v>0</v>
      </c>
    </row>
    <row r="4364" spans="9:13" x14ac:dyDescent="0.25">
      <c r="I4364">
        <f t="shared" si="289"/>
        <v>2500</v>
      </c>
      <c r="J4364">
        <v>4362</v>
      </c>
      <c r="K4364">
        <f t="shared" si="288"/>
        <v>0</v>
      </c>
      <c r="L4364">
        <f t="shared" si="290"/>
        <v>0</v>
      </c>
      <c r="M4364">
        <f t="shared" si="291"/>
        <v>0</v>
      </c>
    </row>
    <row r="4365" spans="9:13" x14ac:dyDescent="0.25">
      <c r="I4365">
        <f t="shared" si="289"/>
        <v>2500</v>
      </c>
      <c r="J4365">
        <v>4363</v>
      </c>
      <c r="K4365">
        <f t="shared" si="288"/>
        <v>0</v>
      </c>
      <c r="L4365">
        <f t="shared" si="290"/>
        <v>0</v>
      </c>
      <c r="M4365">
        <f t="shared" si="291"/>
        <v>0</v>
      </c>
    </row>
    <row r="4366" spans="9:13" x14ac:dyDescent="0.25">
      <c r="I4366">
        <f t="shared" si="289"/>
        <v>2500</v>
      </c>
      <c r="J4366">
        <v>4364</v>
      </c>
      <c r="K4366">
        <f t="shared" si="288"/>
        <v>0</v>
      </c>
      <c r="L4366">
        <f t="shared" si="290"/>
        <v>0</v>
      </c>
      <c r="M4366">
        <f t="shared" si="291"/>
        <v>0</v>
      </c>
    </row>
    <row r="4367" spans="9:13" x14ac:dyDescent="0.25">
      <c r="I4367">
        <f t="shared" si="289"/>
        <v>2500</v>
      </c>
      <c r="J4367">
        <v>4365</v>
      </c>
      <c r="K4367">
        <f t="shared" si="288"/>
        <v>0</v>
      </c>
      <c r="L4367">
        <f t="shared" si="290"/>
        <v>0</v>
      </c>
      <c r="M4367">
        <f t="shared" si="291"/>
        <v>0</v>
      </c>
    </row>
    <row r="4368" spans="9:13" x14ac:dyDescent="0.25">
      <c r="I4368">
        <f t="shared" si="289"/>
        <v>2500</v>
      </c>
      <c r="J4368">
        <v>4366</v>
      </c>
      <c r="K4368">
        <f t="shared" si="288"/>
        <v>0</v>
      </c>
      <c r="L4368">
        <f t="shared" si="290"/>
        <v>0</v>
      </c>
      <c r="M4368">
        <f t="shared" si="291"/>
        <v>0</v>
      </c>
    </row>
    <row r="4369" spans="9:13" x14ac:dyDescent="0.25">
      <c r="I4369">
        <f t="shared" si="289"/>
        <v>2500</v>
      </c>
      <c r="J4369">
        <v>4367</v>
      </c>
      <c r="K4369">
        <f t="shared" si="288"/>
        <v>0</v>
      </c>
      <c r="L4369">
        <f t="shared" si="290"/>
        <v>0</v>
      </c>
      <c r="M4369">
        <f t="shared" si="291"/>
        <v>0</v>
      </c>
    </row>
    <row r="4370" spans="9:13" x14ac:dyDescent="0.25">
      <c r="I4370">
        <f t="shared" si="289"/>
        <v>2500</v>
      </c>
      <c r="J4370">
        <v>4368</v>
      </c>
      <c r="K4370">
        <f t="shared" si="288"/>
        <v>0</v>
      </c>
      <c r="L4370">
        <f t="shared" si="290"/>
        <v>0</v>
      </c>
      <c r="M4370">
        <f t="shared" si="291"/>
        <v>0</v>
      </c>
    </row>
    <row r="4371" spans="9:13" x14ac:dyDescent="0.25">
      <c r="I4371">
        <f t="shared" si="289"/>
        <v>2500</v>
      </c>
      <c r="J4371">
        <v>4369</v>
      </c>
      <c r="K4371">
        <f t="shared" si="288"/>
        <v>0</v>
      </c>
      <c r="L4371">
        <f t="shared" si="290"/>
        <v>0</v>
      </c>
      <c r="M4371">
        <f t="shared" si="291"/>
        <v>0</v>
      </c>
    </row>
    <row r="4372" spans="9:13" x14ac:dyDescent="0.25">
      <c r="I4372">
        <f t="shared" si="289"/>
        <v>2500</v>
      </c>
      <c r="J4372">
        <v>4370</v>
      </c>
      <c r="K4372">
        <f t="shared" si="288"/>
        <v>0</v>
      </c>
      <c r="L4372">
        <f t="shared" si="290"/>
        <v>0</v>
      </c>
      <c r="M4372">
        <f t="shared" si="291"/>
        <v>0</v>
      </c>
    </row>
    <row r="4373" spans="9:13" x14ac:dyDescent="0.25">
      <c r="I4373">
        <f t="shared" si="289"/>
        <v>2500</v>
      </c>
      <c r="J4373">
        <v>4371</v>
      </c>
      <c r="K4373">
        <f t="shared" si="288"/>
        <v>0</v>
      </c>
      <c r="L4373">
        <f t="shared" si="290"/>
        <v>0</v>
      </c>
      <c r="M4373">
        <f t="shared" si="291"/>
        <v>0</v>
      </c>
    </row>
    <row r="4374" spans="9:13" x14ac:dyDescent="0.25">
      <c r="I4374">
        <f t="shared" si="289"/>
        <v>2500</v>
      </c>
      <c r="J4374">
        <v>4372</v>
      </c>
      <c r="K4374">
        <f t="shared" si="288"/>
        <v>0</v>
      </c>
      <c r="L4374">
        <f t="shared" si="290"/>
        <v>0</v>
      </c>
      <c r="M4374">
        <f t="shared" si="291"/>
        <v>0</v>
      </c>
    </row>
    <row r="4375" spans="9:13" x14ac:dyDescent="0.25">
      <c r="I4375">
        <f t="shared" si="289"/>
        <v>2500</v>
      </c>
      <c r="J4375">
        <v>4373</v>
      </c>
      <c r="K4375">
        <f t="shared" si="288"/>
        <v>0</v>
      </c>
      <c r="L4375">
        <f t="shared" si="290"/>
        <v>0</v>
      </c>
      <c r="M4375">
        <f t="shared" si="291"/>
        <v>0</v>
      </c>
    </row>
    <row r="4376" spans="9:13" x14ac:dyDescent="0.25">
      <c r="I4376">
        <f t="shared" si="289"/>
        <v>2500</v>
      </c>
      <c r="J4376">
        <v>4374</v>
      </c>
      <c r="K4376">
        <f t="shared" si="288"/>
        <v>0</v>
      </c>
      <c r="L4376">
        <f t="shared" si="290"/>
        <v>0</v>
      </c>
      <c r="M4376">
        <f t="shared" si="291"/>
        <v>0</v>
      </c>
    </row>
    <row r="4377" spans="9:13" x14ac:dyDescent="0.25">
      <c r="I4377">
        <f t="shared" si="289"/>
        <v>2500</v>
      </c>
      <c r="J4377">
        <v>4375</v>
      </c>
      <c r="K4377">
        <f t="shared" si="288"/>
        <v>0</v>
      </c>
      <c r="L4377">
        <f t="shared" si="290"/>
        <v>0</v>
      </c>
      <c r="M4377">
        <f t="shared" si="291"/>
        <v>0</v>
      </c>
    </row>
    <row r="4378" spans="9:13" x14ac:dyDescent="0.25">
      <c r="I4378">
        <f t="shared" si="289"/>
        <v>2500</v>
      </c>
      <c r="J4378">
        <v>4376</v>
      </c>
      <c r="K4378">
        <f t="shared" si="288"/>
        <v>0</v>
      </c>
      <c r="L4378">
        <f t="shared" si="290"/>
        <v>0</v>
      </c>
      <c r="M4378">
        <f t="shared" si="291"/>
        <v>0</v>
      </c>
    </row>
    <row r="4379" spans="9:13" x14ac:dyDescent="0.25">
      <c r="I4379">
        <f t="shared" si="289"/>
        <v>2500</v>
      </c>
      <c r="J4379">
        <v>4377</v>
      </c>
      <c r="K4379">
        <f t="shared" si="288"/>
        <v>0</v>
      </c>
      <c r="L4379">
        <f t="shared" si="290"/>
        <v>0</v>
      </c>
      <c r="M4379">
        <f t="shared" si="291"/>
        <v>0</v>
      </c>
    </row>
    <row r="4380" spans="9:13" x14ac:dyDescent="0.25">
      <c r="I4380">
        <f t="shared" si="289"/>
        <v>2500</v>
      </c>
      <c r="J4380">
        <v>4378</v>
      </c>
      <c r="K4380">
        <f t="shared" si="288"/>
        <v>0</v>
      </c>
      <c r="L4380">
        <f t="shared" si="290"/>
        <v>0</v>
      </c>
      <c r="M4380">
        <f t="shared" si="291"/>
        <v>0</v>
      </c>
    </row>
    <row r="4381" spans="9:13" x14ac:dyDescent="0.25">
      <c r="I4381">
        <f t="shared" si="289"/>
        <v>2500</v>
      </c>
      <c r="J4381">
        <v>4379</v>
      </c>
      <c r="K4381">
        <f t="shared" si="288"/>
        <v>0</v>
      </c>
      <c r="L4381">
        <f t="shared" si="290"/>
        <v>0</v>
      </c>
      <c r="M4381">
        <f t="shared" si="291"/>
        <v>0</v>
      </c>
    </row>
    <row r="4382" spans="9:13" x14ac:dyDescent="0.25">
      <c r="I4382">
        <f t="shared" si="289"/>
        <v>2500</v>
      </c>
      <c r="J4382">
        <v>4380</v>
      </c>
      <c r="K4382">
        <f t="shared" si="288"/>
        <v>0</v>
      </c>
      <c r="L4382">
        <f t="shared" si="290"/>
        <v>0</v>
      </c>
      <c r="M4382">
        <f t="shared" si="291"/>
        <v>0</v>
      </c>
    </row>
    <row r="4383" spans="9:13" x14ac:dyDescent="0.25">
      <c r="I4383">
        <f t="shared" si="289"/>
        <v>2500</v>
      </c>
      <c r="J4383">
        <v>4381</v>
      </c>
      <c r="K4383">
        <f t="shared" si="288"/>
        <v>0</v>
      </c>
      <c r="L4383">
        <f t="shared" si="290"/>
        <v>0</v>
      </c>
      <c r="M4383">
        <f t="shared" si="291"/>
        <v>0</v>
      </c>
    </row>
    <row r="4384" spans="9:13" x14ac:dyDescent="0.25">
      <c r="I4384">
        <f t="shared" si="289"/>
        <v>2500</v>
      </c>
      <c r="J4384">
        <v>4382</v>
      </c>
      <c r="K4384">
        <f t="shared" si="288"/>
        <v>0</v>
      </c>
      <c r="L4384">
        <f t="shared" si="290"/>
        <v>0</v>
      </c>
      <c r="M4384">
        <f t="shared" si="291"/>
        <v>0</v>
      </c>
    </row>
    <row r="4385" spans="9:13" x14ac:dyDescent="0.25">
      <c r="I4385">
        <f t="shared" si="289"/>
        <v>2500</v>
      </c>
      <c r="J4385">
        <v>4383</v>
      </c>
      <c r="K4385">
        <f t="shared" si="288"/>
        <v>0</v>
      </c>
      <c r="L4385">
        <f t="shared" si="290"/>
        <v>0</v>
      </c>
      <c r="M4385">
        <f t="shared" si="291"/>
        <v>0</v>
      </c>
    </row>
    <row r="4386" spans="9:13" x14ac:dyDescent="0.25">
      <c r="I4386">
        <f t="shared" si="289"/>
        <v>2500</v>
      </c>
      <c r="J4386">
        <v>4384</v>
      </c>
      <c r="K4386">
        <f t="shared" si="288"/>
        <v>0</v>
      </c>
      <c r="L4386">
        <f t="shared" si="290"/>
        <v>0</v>
      </c>
      <c r="M4386">
        <f t="shared" si="291"/>
        <v>0</v>
      </c>
    </row>
    <row r="4387" spans="9:13" x14ac:dyDescent="0.25">
      <c r="I4387">
        <f t="shared" si="289"/>
        <v>2500</v>
      </c>
      <c r="J4387">
        <v>4385</v>
      </c>
      <c r="K4387">
        <f t="shared" si="288"/>
        <v>0</v>
      </c>
      <c r="L4387">
        <f t="shared" si="290"/>
        <v>0</v>
      </c>
      <c r="M4387">
        <f t="shared" si="291"/>
        <v>0</v>
      </c>
    </row>
    <row r="4388" spans="9:13" x14ac:dyDescent="0.25">
      <c r="I4388">
        <f t="shared" si="289"/>
        <v>2500</v>
      </c>
      <c r="J4388">
        <v>4386</v>
      </c>
      <c r="K4388">
        <f t="shared" si="288"/>
        <v>0</v>
      </c>
      <c r="L4388">
        <f t="shared" si="290"/>
        <v>0</v>
      </c>
      <c r="M4388">
        <f t="shared" si="291"/>
        <v>0</v>
      </c>
    </row>
    <row r="4389" spans="9:13" x14ac:dyDescent="0.25">
      <c r="I4389">
        <f t="shared" si="289"/>
        <v>2500</v>
      </c>
      <c r="J4389">
        <v>4387</v>
      </c>
      <c r="K4389">
        <f t="shared" si="288"/>
        <v>0</v>
      </c>
      <c r="L4389">
        <f t="shared" si="290"/>
        <v>0</v>
      </c>
      <c r="M4389">
        <f t="shared" si="291"/>
        <v>0</v>
      </c>
    </row>
    <row r="4390" spans="9:13" x14ac:dyDescent="0.25">
      <c r="I4390">
        <f t="shared" si="289"/>
        <v>2500</v>
      </c>
      <c r="J4390">
        <v>4388</v>
      </c>
      <c r="K4390">
        <f t="shared" si="288"/>
        <v>0</v>
      </c>
      <c r="L4390">
        <f t="shared" si="290"/>
        <v>0</v>
      </c>
      <c r="M4390">
        <f t="shared" si="291"/>
        <v>0</v>
      </c>
    </row>
    <row r="4391" spans="9:13" x14ac:dyDescent="0.25">
      <c r="I4391">
        <f t="shared" si="289"/>
        <v>2500</v>
      </c>
      <c r="J4391">
        <v>4389</v>
      </c>
      <c r="K4391">
        <f t="shared" si="288"/>
        <v>0</v>
      </c>
      <c r="L4391">
        <f t="shared" si="290"/>
        <v>0</v>
      </c>
      <c r="M4391">
        <f t="shared" si="291"/>
        <v>0</v>
      </c>
    </row>
    <row r="4392" spans="9:13" x14ac:dyDescent="0.25">
      <c r="I4392">
        <f t="shared" si="289"/>
        <v>2500</v>
      </c>
      <c r="J4392">
        <v>4390</v>
      </c>
      <c r="K4392">
        <f t="shared" si="288"/>
        <v>0</v>
      </c>
      <c r="L4392">
        <f t="shared" si="290"/>
        <v>0</v>
      </c>
      <c r="M4392">
        <f t="shared" si="291"/>
        <v>0</v>
      </c>
    </row>
    <row r="4393" spans="9:13" x14ac:dyDescent="0.25">
      <c r="I4393">
        <f t="shared" si="289"/>
        <v>2500</v>
      </c>
      <c r="J4393">
        <v>4391</v>
      </c>
      <c r="K4393">
        <f t="shared" si="288"/>
        <v>0</v>
      </c>
      <c r="L4393">
        <f t="shared" si="290"/>
        <v>0</v>
      </c>
      <c r="M4393">
        <f t="shared" si="291"/>
        <v>0</v>
      </c>
    </row>
    <row r="4394" spans="9:13" x14ac:dyDescent="0.25">
      <c r="I4394">
        <f t="shared" si="289"/>
        <v>2500</v>
      </c>
      <c r="J4394">
        <v>4392</v>
      </c>
      <c r="K4394">
        <f t="shared" si="288"/>
        <v>0</v>
      </c>
      <c r="L4394">
        <f t="shared" si="290"/>
        <v>0</v>
      </c>
      <c r="M4394">
        <f t="shared" si="291"/>
        <v>0</v>
      </c>
    </row>
    <row r="4395" spans="9:13" x14ac:dyDescent="0.25">
      <c r="I4395">
        <f t="shared" si="289"/>
        <v>2500</v>
      </c>
      <c r="J4395">
        <v>4393</v>
      </c>
      <c r="K4395">
        <f t="shared" si="288"/>
        <v>0</v>
      </c>
      <c r="L4395">
        <f t="shared" si="290"/>
        <v>0</v>
      </c>
      <c r="M4395">
        <f t="shared" si="291"/>
        <v>0</v>
      </c>
    </row>
    <row r="4396" spans="9:13" x14ac:dyDescent="0.25">
      <c r="I4396">
        <f t="shared" si="289"/>
        <v>2500</v>
      </c>
      <c r="J4396">
        <v>4394</v>
      </c>
      <c r="K4396">
        <f t="shared" si="288"/>
        <v>0</v>
      </c>
      <c r="L4396">
        <f t="shared" si="290"/>
        <v>0</v>
      </c>
      <c r="M4396">
        <f t="shared" si="291"/>
        <v>0</v>
      </c>
    </row>
    <row r="4397" spans="9:13" x14ac:dyDescent="0.25">
      <c r="I4397">
        <f t="shared" si="289"/>
        <v>2500</v>
      </c>
      <c r="J4397">
        <v>4395</v>
      </c>
      <c r="K4397">
        <f t="shared" si="288"/>
        <v>0</v>
      </c>
      <c r="L4397">
        <f t="shared" si="290"/>
        <v>0</v>
      </c>
      <c r="M4397">
        <f t="shared" si="291"/>
        <v>0</v>
      </c>
    </row>
    <row r="4398" spans="9:13" x14ac:dyDescent="0.25">
      <c r="I4398">
        <f t="shared" si="289"/>
        <v>2500</v>
      </c>
      <c r="J4398">
        <v>4396</v>
      </c>
      <c r="K4398">
        <f t="shared" si="288"/>
        <v>0</v>
      </c>
      <c r="L4398">
        <f t="shared" si="290"/>
        <v>0</v>
      </c>
      <c r="M4398">
        <f t="shared" si="291"/>
        <v>0</v>
      </c>
    </row>
    <row r="4399" spans="9:13" x14ac:dyDescent="0.25">
      <c r="I4399">
        <f t="shared" si="289"/>
        <v>2500</v>
      </c>
      <c r="J4399">
        <v>4397</v>
      </c>
      <c r="K4399">
        <f t="shared" si="288"/>
        <v>0</v>
      </c>
      <c r="L4399">
        <f t="shared" si="290"/>
        <v>0</v>
      </c>
      <c r="M4399">
        <f t="shared" si="291"/>
        <v>0</v>
      </c>
    </row>
    <row r="4400" spans="9:13" x14ac:dyDescent="0.25">
      <c r="I4400">
        <f t="shared" si="289"/>
        <v>2500</v>
      </c>
      <c r="J4400">
        <v>4398</v>
      </c>
      <c r="K4400">
        <f t="shared" si="288"/>
        <v>0</v>
      </c>
      <c r="L4400">
        <f t="shared" si="290"/>
        <v>0</v>
      </c>
      <c r="M4400">
        <f t="shared" si="291"/>
        <v>0</v>
      </c>
    </row>
    <row r="4401" spans="9:13" x14ac:dyDescent="0.25">
      <c r="I4401">
        <f t="shared" si="289"/>
        <v>2500</v>
      </c>
      <c r="J4401">
        <v>4399</v>
      </c>
      <c r="K4401">
        <f t="shared" si="288"/>
        <v>0</v>
      </c>
      <c r="L4401">
        <f t="shared" si="290"/>
        <v>0</v>
      </c>
      <c r="M4401">
        <f t="shared" si="291"/>
        <v>0</v>
      </c>
    </row>
    <row r="4402" spans="9:13" x14ac:dyDescent="0.25">
      <c r="I4402">
        <f t="shared" si="289"/>
        <v>2500</v>
      </c>
      <c r="J4402">
        <v>4400</v>
      </c>
      <c r="K4402">
        <f t="shared" si="288"/>
        <v>0</v>
      </c>
      <c r="L4402">
        <f t="shared" si="290"/>
        <v>0</v>
      </c>
      <c r="M4402">
        <f t="shared" si="291"/>
        <v>0</v>
      </c>
    </row>
    <row r="4403" spans="9:13" x14ac:dyDescent="0.25">
      <c r="I4403">
        <f t="shared" si="289"/>
        <v>2500</v>
      </c>
      <c r="J4403">
        <v>4401</v>
      </c>
      <c r="K4403">
        <f t="shared" si="288"/>
        <v>0</v>
      </c>
      <c r="L4403">
        <f t="shared" si="290"/>
        <v>0</v>
      </c>
      <c r="M4403">
        <f t="shared" si="291"/>
        <v>0</v>
      </c>
    </row>
    <row r="4404" spans="9:13" x14ac:dyDescent="0.25">
      <c r="I4404">
        <f t="shared" si="289"/>
        <v>2500</v>
      </c>
      <c r="J4404">
        <v>4402</v>
      </c>
      <c r="K4404">
        <f t="shared" si="288"/>
        <v>0</v>
      </c>
      <c r="L4404">
        <f t="shared" si="290"/>
        <v>0</v>
      </c>
      <c r="M4404">
        <f t="shared" si="291"/>
        <v>0</v>
      </c>
    </row>
    <row r="4405" spans="9:13" x14ac:dyDescent="0.25">
      <c r="I4405">
        <f t="shared" si="289"/>
        <v>2500</v>
      </c>
      <c r="J4405">
        <v>4403</v>
      </c>
      <c r="K4405">
        <f t="shared" si="288"/>
        <v>0</v>
      </c>
      <c r="L4405">
        <f t="shared" si="290"/>
        <v>0</v>
      </c>
      <c r="M4405">
        <f t="shared" si="291"/>
        <v>0</v>
      </c>
    </row>
    <row r="4406" spans="9:13" x14ac:dyDescent="0.25">
      <c r="I4406">
        <f t="shared" si="289"/>
        <v>2500</v>
      </c>
      <c r="J4406">
        <v>4404</v>
      </c>
      <c r="K4406">
        <f t="shared" si="288"/>
        <v>0</v>
      </c>
      <c r="L4406">
        <f t="shared" si="290"/>
        <v>0</v>
      </c>
      <c r="M4406">
        <f t="shared" si="291"/>
        <v>0</v>
      </c>
    </row>
    <row r="4407" spans="9:13" x14ac:dyDescent="0.25">
      <c r="I4407">
        <f t="shared" si="289"/>
        <v>2500</v>
      </c>
      <c r="J4407">
        <v>4405</v>
      </c>
      <c r="K4407">
        <f t="shared" si="288"/>
        <v>0</v>
      </c>
      <c r="L4407">
        <f t="shared" si="290"/>
        <v>0</v>
      </c>
      <c r="M4407">
        <f t="shared" si="291"/>
        <v>0</v>
      </c>
    </row>
    <row r="4408" spans="9:13" x14ac:dyDescent="0.25">
      <c r="I4408">
        <f t="shared" si="289"/>
        <v>2500</v>
      </c>
      <c r="J4408">
        <v>4406</v>
      </c>
      <c r="K4408">
        <f t="shared" si="288"/>
        <v>0</v>
      </c>
      <c r="L4408">
        <f t="shared" si="290"/>
        <v>0</v>
      </c>
      <c r="M4408">
        <f t="shared" si="291"/>
        <v>0</v>
      </c>
    </row>
    <row r="4409" spans="9:13" x14ac:dyDescent="0.25">
      <c r="I4409">
        <f t="shared" si="289"/>
        <v>2500</v>
      </c>
      <c r="J4409">
        <v>4407</v>
      </c>
      <c r="K4409">
        <f t="shared" si="288"/>
        <v>0</v>
      </c>
      <c r="L4409">
        <f t="shared" si="290"/>
        <v>0</v>
      </c>
      <c r="M4409">
        <f t="shared" si="291"/>
        <v>0</v>
      </c>
    </row>
    <row r="4410" spans="9:13" x14ac:dyDescent="0.25">
      <c r="I4410">
        <f t="shared" si="289"/>
        <v>2500</v>
      </c>
      <c r="J4410">
        <v>4408</v>
      </c>
      <c r="K4410">
        <f t="shared" si="288"/>
        <v>0</v>
      </c>
      <c r="L4410">
        <f t="shared" si="290"/>
        <v>0</v>
      </c>
      <c r="M4410">
        <f t="shared" si="291"/>
        <v>0</v>
      </c>
    </row>
    <row r="4411" spans="9:13" x14ac:dyDescent="0.25">
      <c r="I4411">
        <f t="shared" si="289"/>
        <v>2500</v>
      </c>
      <c r="J4411">
        <v>4409</v>
      </c>
      <c r="K4411">
        <f t="shared" si="288"/>
        <v>0</v>
      </c>
      <c r="L4411">
        <f t="shared" si="290"/>
        <v>0</v>
      </c>
      <c r="M4411">
        <f t="shared" si="291"/>
        <v>0</v>
      </c>
    </row>
    <row r="4412" spans="9:13" x14ac:dyDescent="0.25">
      <c r="I4412">
        <f t="shared" si="289"/>
        <v>2500</v>
      </c>
      <c r="J4412">
        <v>4410</v>
      </c>
      <c r="K4412">
        <f t="shared" si="288"/>
        <v>0</v>
      </c>
      <c r="L4412">
        <f t="shared" si="290"/>
        <v>0</v>
      </c>
      <c r="M4412">
        <f t="shared" si="291"/>
        <v>0</v>
      </c>
    </row>
    <row r="4413" spans="9:13" x14ac:dyDescent="0.25">
      <c r="I4413">
        <f t="shared" si="289"/>
        <v>2500</v>
      </c>
      <c r="J4413">
        <v>4411</v>
      </c>
      <c r="K4413">
        <f t="shared" ref="K4413:K4476" si="292">IF(I4413+J4413&gt;(G$2-(G$2*G$3*G$4/100/100))/2, (1-(_xlfn.HYPGEOM.DIST((I4413+J4413-1), (G$2-(G$2*G$3*G$4/100/100)), G$2/2, G$2, TRUE))),_xlfn.HYPGEOM.DIST(I4413+J4413, (G$2-(G$2*G$3*G$4/100/100)), G$2/2, G$2, TRUE))</f>
        <v>0</v>
      </c>
      <c r="L4413">
        <f t="shared" si="290"/>
        <v>0</v>
      </c>
      <c r="M4413">
        <f t="shared" si="291"/>
        <v>0</v>
      </c>
    </row>
    <row r="4414" spans="9:13" x14ac:dyDescent="0.25">
      <c r="I4414">
        <f t="shared" si="289"/>
        <v>2500</v>
      </c>
      <c r="J4414">
        <v>4412</v>
      </c>
      <c r="K4414">
        <f t="shared" si="292"/>
        <v>0</v>
      </c>
      <c r="L4414">
        <f t="shared" si="290"/>
        <v>0</v>
      </c>
      <c r="M4414">
        <f t="shared" si="291"/>
        <v>0</v>
      </c>
    </row>
    <row r="4415" spans="9:13" x14ac:dyDescent="0.25">
      <c r="I4415">
        <f t="shared" si="289"/>
        <v>2500</v>
      </c>
      <c r="J4415">
        <v>4413</v>
      </c>
      <c r="K4415">
        <f t="shared" si="292"/>
        <v>0</v>
      </c>
      <c r="L4415">
        <f t="shared" si="290"/>
        <v>0</v>
      </c>
      <c r="M4415">
        <f t="shared" si="291"/>
        <v>0</v>
      </c>
    </row>
    <row r="4416" spans="9:13" x14ac:dyDescent="0.25">
      <c r="I4416">
        <f t="shared" si="289"/>
        <v>2500</v>
      </c>
      <c r="J4416">
        <v>4414</v>
      </c>
      <c r="K4416">
        <f t="shared" si="292"/>
        <v>0</v>
      </c>
      <c r="L4416">
        <f t="shared" si="290"/>
        <v>0</v>
      </c>
      <c r="M4416">
        <f t="shared" si="291"/>
        <v>0</v>
      </c>
    </row>
    <row r="4417" spans="9:13" x14ac:dyDescent="0.25">
      <c r="I4417">
        <f t="shared" si="289"/>
        <v>2500</v>
      </c>
      <c r="J4417">
        <v>4415</v>
      </c>
      <c r="K4417">
        <f t="shared" si="292"/>
        <v>0</v>
      </c>
      <c r="L4417">
        <f t="shared" si="290"/>
        <v>0</v>
      </c>
      <c r="M4417">
        <f t="shared" si="291"/>
        <v>0</v>
      </c>
    </row>
    <row r="4418" spans="9:13" x14ac:dyDescent="0.25">
      <c r="I4418">
        <f t="shared" si="289"/>
        <v>2500</v>
      </c>
      <c r="J4418">
        <v>4416</v>
      </c>
      <c r="K4418">
        <f t="shared" si="292"/>
        <v>0</v>
      </c>
      <c r="L4418">
        <f t="shared" si="290"/>
        <v>0</v>
      </c>
      <c r="M4418">
        <f t="shared" si="291"/>
        <v>0</v>
      </c>
    </row>
    <row r="4419" spans="9:13" x14ac:dyDescent="0.25">
      <c r="I4419">
        <f t="shared" si="289"/>
        <v>2500</v>
      </c>
      <c r="J4419">
        <v>4417</v>
      </c>
      <c r="K4419">
        <f t="shared" si="292"/>
        <v>0</v>
      </c>
      <c r="L4419">
        <f t="shared" si="290"/>
        <v>0</v>
      </c>
      <c r="M4419">
        <f t="shared" si="291"/>
        <v>0</v>
      </c>
    </row>
    <row r="4420" spans="9:13" x14ac:dyDescent="0.25">
      <c r="I4420">
        <f t="shared" ref="I4420:I4483" si="293">G$5</f>
        <v>2500</v>
      </c>
      <c r="J4420">
        <v>4418</v>
      </c>
      <c r="K4420">
        <f t="shared" si="292"/>
        <v>0</v>
      </c>
      <c r="L4420">
        <f t="shared" ref="L4420:L4483" si="294">_xlfn.HYPGEOM.DIST(J4420,  (G$2-0.5*G$2)*0.5, G$2/2-I4420,(G$2-0.5*G$2), FALSE)</f>
        <v>0</v>
      </c>
      <c r="M4420">
        <f t="shared" ref="M4420:M4483" si="295">K4420*L4420</f>
        <v>0</v>
      </c>
    </row>
    <row r="4421" spans="9:13" x14ac:dyDescent="0.25">
      <c r="I4421">
        <f t="shared" si="293"/>
        <v>2500</v>
      </c>
      <c r="J4421">
        <v>4419</v>
      </c>
      <c r="K4421">
        <f t="shared" si="292"/>
        <v>0</v>
      </c>
      <c r="L4421">
        <f t="shared" si="294"/>
        <v>0</v>
      </c>
      <c r="M4421">
        <f t="shared" si="295"/>
        <v>0</v>
      </c>
    </row>
    <row r="4422" spans="9:13" x14ac:dyDescent="0.25">
      <c r="I4422">
        <f t="shared" si="293"/>
        <v>2500</v>
      </c>
      <c r="J4422">
        <v>4420</v>
      </c>
      <c r="K4422">
        <f t="shared" si="292"/>
        <v>0</v>
      </c>
      <c r="L4422">
        <f t="shared" si="294"/>
        <v>0</v>
      </c>
      <c r="M4422">
        <f t="shared" si="295"/>
        <v>0</v>
      </c>
    </row>
    <row r="4423" spans="9:13" x14ac:dyDescent="0.25">
      <c r="I4423">
        <f t="shared" si="293"/>
        <v>2500</v>
      </c>
      <c r="J4423">
        <v>4421</v>
      </c>
      <c r="K4423">
        <f t="shared" si="292"/>
        <v>0</v>
      </c>
      <c r="L4423">
        <f t="shared" si="294"/>
        <v>0</v>
      </c>
      <c r="M4423">
        <f t="shared" si="295"/>
        <v>0</v>
      </c>
    </row>
    <row r="4424" spans="9:13" x14ac:dyDescent="0.25">
      <c r="I4424">
        <f t="shared" si="293"/>
        <v>2500</v>
      </c>
      <c r="J4424">
        <v>4422</v>
      </c>
      <c r="K4424">
        <f t="shared" si="292"/>
        <v>0</v>
      </c>
      <c r="L4424">
        <f t="shared" si="294"/>
        <v>0</v>
      </c>
      <c r="M4424">
        <f t="shared" si="295"/>
        <v>0</v>
      </c>
    </row>
    <row r="4425" spans="9:13" x14ac:dyDescent="0.25">
      <c r="I4425">
        <f t="shared" si="293"/>
        <v>2500</v>
      </c>
      <c r="J4425">
        <v>4423</v>
      </c>
      <c r="K4425">
        <f t="shared" si="292"/>
        <v>0</v>
      </c>
      <c r="L4425">
        <f t="shared" si="294"/>
        <v>0</v>
      </c>
      <c r="M4425">
        <f t="shared" si="295"/>
        <v>0</v>
      </c>
    </row>
    <row r="4426" spans="9:13" x14ac:dyDescent="0.25">
      <c r="I4426">
        <f t="shared" si="293"/>
        <v>2500</v>
      </c>
      <c r="J4426">
        <v>4424</v>
      </c>
      <c r="K4426">
        <f t="shared" si="292"/>
        <v>0</v>
      </c>
      <c r="L4426">
        <f t="shared" si="294"/>
        <v>0</v>
      </c>
      <c r="M4426">
        <f t="shared" si="295"/>
        <v>0</v>
      </c>
    </row>
    <row r="4427" spans="9:13" x14ac:dyDescent="0.25">
      <c r="I4427">
        <f t="shared" si="293"/>
        <v>2500</v>
      </c>
      <c r="J4427">
        <v>4425</v>
      </c>
      <c r="K4427">
        <f t="shared" si="292"/>
        <v>0</v>
      </c>
      <c r="L4427">
        <f t="shared" si="294"/>
        <v>0</v>
      </c>
      <c r="M4427">
        <f t="shared" si="295"/>
        <v>0</v>
      </c>
    </row>
    <row r="4428" spans="9:13" x14ac:dyDescent="0.25">
      <c r="I4428">
        <f t="shared" si="293"/>
        <v>2500</v>
      </c>
      <c r="J4428">
        <v>4426</v>
      </c>
      <c r="K4428">
        <f t="shared" si="292"/>
        <v>0</v>
      </c>
      <c r="L4428">
        <f t="shared" si="294"/>
        <v>0</v>
      </c>
      <c r="M4428">
        <f t="shared" si="295"/>
        <v>0</v>
      </c>
    </row>
    <row r="4429" spans="9:13" x14ac:dyDescent="0.25">
      <c r="I4429">
        <f t="shared" si="293"/>
        <v>2500</v>
      </c>
      <c r="J4429">
        <v>4427</v>
      </c>
      <c r="K4429">
        <f t="shared" si="292"/>
        <v>0</v>
      </c>
      <c r="L4429">
        <f t="shared" si="294"/>
        <v>0</v>
      </c>
      <c r="M4429">
        <f t="shared" si="295"/>
        <v>0</v>
      </c>
    </row>
    <row r="4430" spans="9:13" x14ac:dyDescent="0.25">
      <c r="I4430">
        <f t="shared" si="293"/>
        <v>2500</v>
      </c>
      <c r="J4430">
        <v>4428</v>
      </c>
      <c r="K4430">
        <f t="shared" si="292"/>
        <v>0</v>
      </c>
      <c r="L4430">
        <f t="shared" si="294"/>
        <v>0</v>
      </c>
      <c r="M4430">
        <f t="shared" si="295"/>
        <v>0</v>
      </c>
    </row>
    <row r="4431" spans="9:13" x14ac:dyDescent="0.25">
      <c r="I4431">
        <f t="shared" si="293"/>
        <v>2500</v>
      </c>
      <c r="J4431">
        <v>4429</v>
      </c>
      <c r="K4431">
        <f t="shared" si="292"/>
        <v>0</v>
      </c>
      <c r="L4431">
        <f t="shared" si="294"/>
        <v>0</v>
      </c>
      <c r="M4431">
        <f t="shared" si="295"/>
        <v>0</v>
      </c>
    </row>
    <row r="4432" spans="9:13" x14ac:dyDescent="0.25">
      <c r="I4432">
        <f t="shared" si="293"/>
        <v>2500</v>
      </c>
      <c r="J4432">
        <v>4430</v>
      </c>
      <c r="K4432">
        <f t="shared" si="292"/>
        <v>0</v>
      </c>
      <c r="L4432">
        <f t="shared" si="294"/>
        <v>0</v>
      </c>
      <c r="M4432">
        <f t="shared" si="295"/>
        <v>0</v>
      </c>
    </row>
    <row r="4433" spans="9:13" x14ac:dyDescent="0.25">
      <c r="I4433">
        <f t="shared" si="293"/>
        <v>2500</v>
      </c>
      <c r="J4433">
        <v>4431</v>
      </c>
      <c r="K4433">
        <f t="shared" si="292"/>
        <v>0</v>
      </c>
      <c r="L4433">
        <f t="shared" si="294"/>
        <v>0</v>
      </c>
      <c r="M4433">
        <f t="shared" si="295"/>
        <v>0</v>
      </c>
    </row>
    <row r="4434" spans="9:13" x14ac:dyDescent="0.25">
      <c r="I4434">
        <f t="shared" si="293"/>
        <v>2500</v>
      </c>
      <c r="J4434">
        <v>4432</v>
      </c>
      <c r="K4434">
        <f t="shared" si="292"/>
        <v>0</v>
      </c>
      <c r="L4434">
        <f t="shared" si="294"/>
        <v>0</v>
      </c>
      <c r="M4434">
        <f t="shared" si="295"/>
        <v>0</v>
      </c>
    </row>
    <row r="4435" spans="9:13" x14ac:dyDescent="0.25">
      <c r="I4435">
        <f t="shared" si="293"/>
        <v>2500</v>
      </c>
      <c r="J4435">
        <v>4433</v>
      </c>
      <c r="K4435">
        <f t="shared" si="292"/>
        <v>0</v>
      </c>
      <c r="L4435">
        <f t="shared" si="294"/>
        <v>0</v>
      </c>
      <c r="M4435">
        <f t="shared" si="295"/>
        <v>0</v>
      </c>
    </row>
    <row r="4436" spans="9:13" x14ac:dyDescent="0.25">
      <c r="I4436">
        <f t="shared" si="293"/>
        <v>2500</v>
      </c>
      <c r="J4436">
        <v>4434</v>
      </c>
      <c r="K4436">
        <f t="shared" si="292"/>
        <v>0</v>
      </c>
      <c r="L4436">
        <f t="shared" si="294"/>
        <v>0</v>
      </c>
      <c r="M4436">
        <f t="shared" si="295"/>
        <v>0</v>
      </c>
    </row>
    <row r="4437" spans="9:13" x14ac:dyDescent="0.25">
      <c r="I4437">
        <f t="shared" si="293"/>
        <v>2500</v>
      </c>
      <c r="J4437">
        <v>4435</v>
      </c>
      <c r="K4437">
        <f t="shared" si="292"/>
        <v>0</v>
      </c>
      <c r="L4437">
        <f t="shared" si="294"/>
        <v>0</v>
      </c>
      <c r="M4437">
        <f t="shared" si="295"/>
        <v>0</v>
      </c>
    </row>
    <row r="4438" spans="9:13" x14ac:dyDescent="0.25">
      <c r="I4438">
        <f t="shared" si="293"/>
        <v>2500</v>
      </c>
      <c r="J4438">
        <v>4436</v>
      </c>
      <c r="K4438">
        <f t="shared" si="292"/>
        <v>0</v>
      </c>
      <c r="L4438">
        <f t="shared" si="294"/>
        <v>0</v>
      </c>
      <c r="M4438">
        <f t="shared" si="295"/>
        <v>0</v>
      </c>
    </row>
    <row r="4439" spans="9:13" x14ac:dyDescent="0.25">
      <c r="I4439">
        <f t="shared" si="293"/>
        <v>2500</v>
      </c>
      <c r="J4439">
        <v>4437</v>
      </c>
      <c r="K4439">
        <f t="shared" si="292"/>
        <v>0</v>
      </c>
      <c r="L4439">
        <f t="shared" si="294"/>
        <v>0</v>
      </c>
      <c r="M4439">
        <f t="shared" si="295"/>
        <v>0</v>
      </c>
    </row>
    <row r="4440" spans="9:13" x14ac:dyDescent="0.25">
      <c r="I4440">
        <f t="shared" si="293"/>
        <v>2500</v>
      </c>
      <c r="J4440">
        <v>4438</v>
      </c>
      <c r="K4440">
        <f t="shared" si="292"/>
        <v>0</v>
      </c>
      <c r="L4440">
        <f t="shared" si="294"/>
        <v>0</v>
      </c>
      <c r="M4440">
        <f t="shared" si="295"/>
        <v>0</v>
      </c>
    </row>
    <row r="4441" spans="9:13" x14ac:dyDescent="0.25">
      <c r="I4441">
        <f t="shared" si="293"/>
        <v>2500</v>
      </c>
      <c r="J4441">
        <v>4439</v>
      </c>
      <c r="K4441">
        <f t="shared" si="292"/>
        <v>0</v>
      </c>
      <c r="L4441">
        <f t="shared" si="294"/>
        <v>0</v>
      </c>
      <c r="M4441">
        <f t="shared" si="295"/>
        <v>0</v>
      </c>
    </row>
    <row r="4442" spans="9:13" x14ac:dyDescent="0.25">
      <c r="I4442">
        <f t="shared" si="293"/>
        <v>2500</v>
      </c>
      <c r="J4442">
        <v>4440</v>
      </c>
      <c r="K4442">
        <f t="shared" si="292"/>
        <v>0</v>
      </c>
      <c r="L4442">
        <f t="shared" si="294"/>
        <v>0</v>
      </c>
      <c r="M4442">
        <f t="shared" si="295"/>
        <v>0</v>
      </c>
    </row>
    <row r="4443" spans="9:13" x14ac:dyDescent="0.25">
      <c r="I4443">
        <f t="shared" si="293"/>
        <v>2500</v>
      </c>
      <c r="J4443">
        <v>4441</v>
      </c>
      <c r="K4443">
        <f t="shared" si="292"/>
        <v>0</v>
      </c>
      <c r="L4443">
        <f t="shared" si="294"/>
        <v>0</v>
      </c>
      <c r="M4443">
        <f t="shared" si="295"/>
        <v>0</v>
      </c>
    </row>
    <row r="4444" spans="9:13" x14ac:dyDescent="0.25">
      <c r="I4444">
        <f t="shared" si="293"/>
        <v>2500</v>
      </c>
      <c r="J4444">
        <v>4442</v>
      </c>
      <c r="K4444">
        <f t="shared" si="292"/>
        <v>0</v>
      </c>
      <c r="L4444">
        <f t="shared" si="294"/>
        <v>0</v>
      </c>
      <c r="M4444">
        <f t="shared" si="295"/>
        <v>0</v>
      </c>
    </row>
    <row r="4445" spans="9:13" x14ac:dyDescent="0.25">
      <c r="I4445">
        <f t="shared" si="293"/>
        <v>2500</v>
      </c>
      <c r="J4445">
        <v>4443</v>
      </c>
      <c r="K4445">
        <f t="shared" si="292"/>
        <v>0</v>
      </c>
      <c r="L4445">
        <f t="shared" si="294"/>
        <v>0</v>
      </c>
      <c r="M4445">
        <f t="shared" si="295"/>
        <v>0</v>
      </c>
    </row>
    <row r="4446" spans="9:13" x14ac:dyDescent="0.25">
      <c r="I4446">
        <f t="shared" si="293"/>
        <v>2500</v>
      </c>
      <c r="J4446">
        <v>4444</v>
      </c>
      <c r="K4446">
        <f t="shared" si="292"/>
        <v>0</v>
      </c>
      <c r="L4446">
        <f t="shared" si="294"/>
        <v>0</v>
      </c>
      <c r="M4446">
        <f t="shared" si="295"/>
        <v>0</v>
      </c>
    </row>
    <row r="4447" spans="9:13" x14ac:dyDescent="0.25">
      <c r="I4447">
        <f t="shared" si="293"/>
        <v>2500</v>
      </c>
      <c r="J4447">
        <v>4445</v>
      </c>
      <c r="K4447">
        <f t="shared" si="292"/>
        <v>0</v>
      </c>
      <c r="L4447">
        <f t="shared" si="294"/>
        <v>0</v>
      </c>
      <c r="M4447">
        <f t="shared" si="295"/>
        <v>0</v>
      </c>
    </row>
    <row r="4448" spans="9:13" x14ac:dyDescent="0.25">
      <c r="I4448">
        <f t="shared" si="293"/>
        <v>2500</v>
      </c>
      <c r="J4448">
        <v>4446</v>
      </c>
      <c r="K4448">
        <f t="shared" si="292"/>
        <v>0</v>
      </c>
      <c r="L4448">
        <f t="shared" si="294"/>
        <v>0</v>
      </c>
      <c r="M4448">
        <f t="shared" si="295"/>
        <v>0</v>
      </c>
    </row>
    <row r="4449" spans="9:13" x14ac:dyDescent="0.25">
      <c r="I4449">
        <f t="shared" si="293"/>
        <v>2500</v>
      </c>
      <c r="J4449">
        <v>4447</v>
      </c>
      <c r="K4449">
        <f t="shared" si="292"/>
        <v>0</v>
      </c>
      <c r="L4449">
        <f t="shared" si="294"/>
        <v>0</v>
      </c>
      <c r="M4449">
        <f t="shared" si="295"/>
        <v>0</v>
      </c>
    </row>
    <row r="4450" spans="9:13" x14ac:dyDescent="0.25">
      <c r="I4450">
        <f t="shared" si="293"/>
        <v>2500</v>
      </c>
      <c r="J4450">
        <v>4448</v>
      </c>
      <c r="K4450">
        <f t="shared" si="292"/>
        <v>0</v>
      </c>
      <c r="L4450">
        <f t="shared" si="294"/>
        <v>0</v>
      </c>
      <c r="M4450">
        <f t="shared" si="295"/>
        <v>0</v>
      </c>
    </row>
    <row r="4451" spans="9:13" x14ac:dyDescent="0.25">
      <c r="I4451">
        <f t="shared" si="293"/>
        <v>2500</v>
      </c>
      <c r="J4451">
        <v>4449</v>
      </c>
      <c r="K4451">
        <f t="shared" si="292"/>
        <v>0</v>
      </c>
      <c r="L4451">
        <f t="shared" si="294"/>
        <v>0</v>
      </c>
      <c r="M4451">
        <f t="shared" si="295"/>
        <v>0</v>
      </c>
    </row>
    <row r="4452" spans="9:13" x14ac:dyDescent="0.25">
      <c r="I4452">
        <f t="shared" si="293"/>
        <v>2500</v>
      </c>
      <c r="J4452">
        <v>4450</v>
      </c>
      <c r="K4452">
        <f t="shared" si="292"/>
        <v>0</v>
      </c>
      <c r="L4452">
        <f t="shared" si="294"/>
        <v>0</v>
      </c>
      <c r="M4452">
        <f t="shared" si="295"/>
        <v>0</v>
      </c>
    </row>
    <row r="4453" spans="9:13" x14ac:dyDescent="0.25">
      <c r="I4453">
        <f t="shared" si="293"/>
        <v>2500</v>
      </c>
      <c r="J4453">
        <v>4451</v>
      </c>
      <c r="K4453">
        <f t="shared" si="292"/>
        <v>0</v>
      </c>
      <c r="L4453">
        <f t="shared" si="294"/>
        <v>0</v>
      </c>
      <c r="M4453">
        <f t="shared" si="295"/>
        <v>0</v>
      </c>
    </row>
    <row r="4454" spans="9:13" x14ac:dyDescent="0.25">
      <c r="I4454">
        <f t="shared" si="293"/>
        <v>2500</v>
      </c>
      <c r="J4454">
        <v>4452</v>
      </c>
      <c r="K4454">
        <f t="shared" si="292"/>
        <v>0</v>
      </c>
      <c r="L4454">
        <f t="shared" si="294"/>
        <v>0</v>
      </c>
      <c r="M4454">
        <f t="shared" si="295"/>
        <v>0</v>
      </c>
    </row>
    <row r="4455" spans="9:13" x14ac:dyDescent="0.25">
      <c r="I4455">
        <f t="shared" si="293"/>
        <v>2500</v>
      </c>
      <c r="J4455">
        <v>4453</v>
      </c>
      <c r="K4455">
        <f t="shared" si="292"/>
        <v>0</v>
      </c>
      <c r="L4455">
        <f t="shared" si="294"/>
        <v>0</v>
      </c>
      <c r="M4455">
        <f t="shared" si="295"/>
        <v>0</v>
      </c>
    </row>
    <row r="4456" spans="9:13" x14ac:dyDescent="0.25">
      <c r="I4456">
        <f t="shared" si="293"/>
        <v>2500</v>
      </c>
      <c r="J4456">
        <v>4454</v>
      </c>
      <c r="K4456">
        <f t="shared" si="292"/>
        <v>0</v>
      </c>
      <c r="L4456">
        <f t="shared" si="294"/>
        <v>0</v>
      </c>
      <c r="M4456">
        <f t="shared" si="295"/>
        <v>0</v>
      </c>
    </row>
    <row r="4457" spans="9:13" x14ac:dyDescent="0.25">
      <c r="I4457">
        <f t="shared" si="293"/>
        <v>2500</v>
      </c>
      <c r="J4457">
        <v>4455</v>
      </c>
      <c r="K4457">
        <f t="shared" si="292"/>
        <v>0</v>
      </c>
      <c r="L4457">
        <f t="shared" si="294"/>
        <v>0</v>
      </c>
      <c r="M4457">
        <f t="shared" si="295"/>
        <v>0</v>
      </c>
    </row>
    <row r="4458" spans="9:13" x14ac:dyDescent="0.25">
      <c r="I4458">
        <f t="shared" si="293"/>
        <v>2500</v>
      </c>
      <c r="J4458">
        <v>4456</v>
      </c>
      <c r="K4458">
        <f t="shared" si="292"/>
        <v>0</v>
      </c>
      <c r="L4458">
        <f t="shared" si="294"/>
        <v>0</v>
      </c>
      <c r="M4458">
        <f t="shared" si="295"/>
        <v>0</v>
      </c>
    </row>
    <row r="4459" spans="9:13" x14ac:dyDescent="0.25">
      <c r="I4459">
        <f t="shared" si="293"/>
        <v>2500</v>
      </c>
      <c r="J4459">
        <v>4457</v>
      </c>
      <c r="K4459">
        <f t="shared" si="292"/>
        <v>0</v>
      </c>
      <c r="L4459">
        <f t="shared" si="294"/>
        <v>0</v>
      </c>
      <c r="M4459">
        <f t="shared" si="295"/>
        <v>0</v>
      </c>
    </row>
    <row r="4460" spans="9:13" x14ac:dyDescent="0.25">
      <c r="I4460">
        <f t="shared" si="293"/>
        <v>2500</v>
      </c>
      <c r="J4460">
        <v>4458</v>
      </c>
      <c r="K4460">
        <f t="shared" si="292"/>
        <v>0</v>
      </c>
      <c r="L4460">
        <f t="shared" si="294"/>
        <v>0</v>
      </c>
      <c r="M4460">
        <f t="shared" si="295"/>
        <v>0</v>
      </c>
    </row>
    <row r="4461" spans="9:13" x14ac:dyDescent="0.25">
      <c r="I4461">
        <f t="shared" si="293"/>
        <v>2500</v>
      </c>
      <c r="J4461">
        <v>4459</v>
      </c>
      <c r="K4461">
        <f t="shared" si="292"/>
        <v>0</v>
      </c>
      <c r="L4461">
        <f t="shared" si="294"/>
        <v>0</v>
      </c>
      <c r="M4461">
        <f t="shared" si="295"/>
        <v>0</v>
      </c>
    </row>
    <row r="4462" spans="9:13" x14ac:dyDescent="0.25">
      <c r="I4462">
        <f t="shared" si="293"/>
        <v>2500</v>
      </c>
      <c r="J4462">
        <v>4460</v>
      </c>
      <c r="K4462">
        <f t="shared" si="292"/>
        <v>0</v>
      </c>
      <c r="L4462">
        <f t="shared" si="294"/>
        <v>0</v>
      </c>
      <c r="M4462">
        <f t="shared" si="295"/>
        <v>0</v>
      </c>
    </row>
    <row r="4463" spans="9:13" x14ac:dyDescent="0.25">
      <c r="I4463">
        <f t="shared" si="293"/>
        <v>2500</v>
      </c>
      <c r="J4463">
        <v>4461</v>
      </c>
      <c r="K4463">
        <f t="shared" si="292"/>
        <v>0</v>
      </c>
      <c r="L4463">
        <f t="shared" si="294"/>
        <v>0</v>
      </c>
      <c r="M4463">
        <f t="shared" si="295"/>
        <v>0</v>
      </c>
    </row>
    <row r="4464" spans="9:13" x14ac:dyDescent="0.25">
      <c r="I4464">
        <f t="shared" si="293"/>
        <v>2500</v>
      </c>
      <c r="J4464">
        <v>4462</v>
      </c>
      <c r="K4464">
        <f t="shared" si="292"/>
        <v>0</v>
      </c>
      <c r="L4464">
        <f t="shared" si="294"/>
        <v>0</v>
      </c>
      <c r="M4464">
        <f t="shared" si="295"/>
        <v>0</v>
      </c>
    </row>
    <row r="4465" spans="9:13" x14ac:dyDescent="0.25">
      <c r="I4465">
        <f t="shared" si="293"/>
        <v>2500</v>
      </c>
      <c r="J4465">
        <v>4463</v>
      </c>
      <c r="K4465">
        <f t="shared" si="292"/>
        <v>0</v>
      </c>
      <c r="L4465">
        <f t="shared" si="294"/>
        <v>0</v>
      </c>
      <c r="M4465">
        <f t="shared" si="295"/>
        <v>0</v>
      </c>
    </row>
    <row r="4466" spans="9:13" x14ac:dyDescent="0.25">
      <c r="I4466">
        <f t="shared" si="293"/>
        <v>2500</v>
      </c>
      <c r="J4466">
        <v>4464</v>
      </c>
      <c r="K4466">
        <f t="shared" si="292"/>
        <v>0</v>
      </c>
      <c r="L4466">
        <f t="shared" si="294"/>
        <v>0</v>
      </c>
      <c r="M4466">
        <f t="shared" si="295"/>
        <v>0</v>
      </c>
    </row>
    <row r="4467" spans="9:13" x14ac:dyDescent="0.25">
      <c r="I4467">
        <f t="shared" si="293"/>
        <v>2500</v>
      </c>
      <c r="J4467">
        <v>4465</v>
      </c>
      <c r="K4467">
        <f t="shared" si="292"/>
        <v>0</v>
      </c>
      <c r="L4467">
        <f t="shared" si="294"/>
        <v>0</v>
      </c>
      <c r="M4467">
        <f t="shared" si="295"/>
        <v>0</v>
      </c>
    </row>
    <row r="4468" spans="9:13" x14ac:dyDescent="0.25">
      <c r="I4468">
        <f t="shared" si="293"/>
        <v>2500</v>
      </c>
      <c r="J4468">
        <v>4466</v>
      </c>
      <c r="K4468">
        <f t="shared" si="292"/>
        <v>0</v>
      </c>
      <c r="L4468">
        <f t="shared" si="294"/>
        <v>0</v>
      </c>
      <c r="M4468">
        <f t="shared" si="295"/>
        <v>0</v>
      </c>
    </row>
    <row r="4469" spans="9:13" x14ac:dyDescent="0.25">
      <c r="I4469">
        <f t="shared" si="293"/>
        <v>2500</v>
      </c>
      <c r="J4469">
        <v>4467</v>
      </c>
      <c r="K4469">
        <f t="shared" si="292"/>
        <v>0</v>
      </c>
      <c r="L4469">
        <f t="shared" si="294"/>
        <v>0</v>
      </c>
      <c r="M4469">
        <f t="shared" si="295"/>
        <v>0</v>
      </c>
    </row>
    <row r="4470" spans="9:13" x14ac:dyDescent="0.25">
      <c r="I4470">
        <f t="shared" si="293"/>
        <v>2500</v>
      </c>
      <c r="J4470">
        <v>4468</v>
      </c>
      <c r="K4470">
        <f t="shared" si="292"/>
        <v>0</v>
      </c>
      <c r="L4470">
        <f t="shared" si="294"/>
        <v>0</v>
      </c>
      <c r="M4470">
        <f t="shared" si="295"/>
        <v>0</v>
      </c>
    </row>
    <row r="4471" spans="9:13" x14ac:dyDescent="0.25">
      <c r="I4471">
        <f t="shared" si="293"/>
        <v>2500</v>
      </c>
      <c r="J4471">
        <v>4469</v>
      </c>
      <c r="K4471">
        <f t="shared" si="292"/>
        <v>0</v>
      </c>
      <c r="L4471">
        <f t="shared" si="294"/>
        <v>0</v>
      </c>
      <c r="M4471">
        <f t="shared" si="295"/>
        <v>0</v>
      </c>
    </row>
    <row r="4472" spans="9:13" x14ac:dyDescent="0.25">
      <c r="I4472">
        <f t="shared" si="293"/>
        <v>2500</v>
      </c>
      <c r="J4472">
        <v>4470</v>
      </c>
      <c r="K4472">
        <f t="shared" si="292"/>
        <v>0</v>
      </c>
      <c r="L4472">
        <f t="shared" si="294"/>
        <v>0</v>
      </c>
      <c r="M4472">
        <f t="shared" si="295"/>
        <v>0</v>
      </c>
    </row>
    <row r="4473" spans="9:13" x14ac:dyDescent="0.25">
      <c r="I4473">
        <f t="shared" si="293"/>
        <v>2500</v>
      </c>
      <c r="J4473">
        <v>4471</v>
      </c>
      <c r="K4473">
        <f t="shared" si="292"/>
        <v>0</v>
      </c>
      <c r="L4473">
        <f t="shared" si="294"/>
        <v>0</v>
      </c>
      <c r="M4473">
        <f t="shared" si="295"/>
        <v>0</v>
      </c>
    </row>
    <row r="4474" spans="9:13" x14ac:dyDescent="0.25">
      <c r="I4474">
        <f t="shared" si="293"/>
        <v>2500</v>
      </c>
      <c r="J4474">
        <v>4472</v>
      </c>
      <c r="K4474">
        <f t="shared" si="292"/>
        <v>0</v>
      </c>
      <c r="L4474">
        <f t="shared" si="294"/>
        <v>0</v>
      </c>
      <c r="M4474">
        <f t="shared" si="295"/>
        <v>0</v>
      </c>
    </row>
    <row r="4475" spans="9:13" x14ac:dyDescent="0.25">
      <c r="I4475">
        <f t="shared" si="293"/>
        <v>2500</v>
      </c>
      <c r="J4475">
        <v>4473</v>
      </c>
      <c r="K4475">
        <f t="shared" si="292"/>
        <v>0</v>
      </c>
      <c r="L4475">
        <f t="shared" si="294"/>
        <v>0</v>
      </c>
      <c r="M4475">
        <f t="shared" si="295"/>
        <v>0</v>
      </c>
    </row>
    <row r="4476" spans="9:13" x14ac:dyDescent="0.25">
      <c r="I4476">
        <f t="shared" si="293"/>
        <v>2500</v>
      </c>
      <c r="J4476">
        <v>4474</v>
      </c>
      <c r="K4476">
        <f t="shared" si="292"/>
        <v>0</v>
      </c>
      <c r="L4476">
        <f t="shared" si="294"/>
        <v>0</v>
      </c>
      <c r="M4476">
        <f t="shared" si="295"/>
        <v>0</v>
      </c>
    </row>
    <row r="4477" spans="9:13" x14ac:dyDescent="0.25">
      <c r="I4477">
        <f t="shared" si="293"/>
        <v>2500</v>
      </c>
      <c r="J4477">
        <v>4475</v>
      </c>
      <c r="K4477">
        <f t="shared" ref="K4477:K4540" si="296">IF(I4477+J4477&gt;(G$2-(G$2*G$3*G$4/100/100))/2, (1-(_xlfn.HYPGEOM.DIST((I4477+J4477-1), (G$2-(G$2*G$3*G$4/100/100)), G$2/2, G$2, TRUE))),_xlfn.HYPGEOM.DIST(I4477+J4477, (G$2-(G$2*G$3*G$4/100/100)), G$2/2, G$2, TRUE))</f>
        <v>0</v>
      </c>
      <c r="L4477">
        <f t="shared" si="294"/>
        <v>0</v>
      </c>
      <c r="M4477">
        <f t="shared" si="295"/>
        <v>0</v>
      </c>
    </row>
    <row r="4478" spans="9:13" x14ac:dyDescent="0.25">
      <c r="I4478">
        <f t="shared" si="293"/>
        <v>2500</v>
      </c>
      <c r="J4478">
        <v>4476</v>
      </c>
      <c r="K4478">
        <f t="shared" si="296"/>
        <v>0</v>
      </c>
      <c r="L4478">
        <f t="shared" si="294"/>
        <v>0</v>
      </c>
      <c r="M4478">
        <f t="shared" si="295"/>
        <v>0</v>
      </c>
    </row>
    <row r="4479" spans="9:13" x14ac:dyDescent="0.25">
      <c r="I4479">
        <f t="shared" si="293"/>
        <v>2500</v>
      </c>
      <c r="J4479">
        <v>4477</v>
      </c>
      <c r="K4479">
        <f t="shared" si="296"/>
        <v>0</v>
      </c>
      <c r="L4479">
        <f t="shared" si="294"/>
        <v>0</v>
      </c>
      <c r="M4479">
        <f t="shared" si="295"/>
        <v>0</v>
      </c>
    </row>
    <row r="4480" spans="9:13" x14ac:dyDescent="0.25">
      <c r="I4480">
        <f t="shared" si="293"/>
        <v>2500</v>
      </c>
      <c r="J4480">
        <v>4478</v>
      </c>
      <c r="K4480">
        <f t="shared" si="296"/>
        <v>0</v>
      </c>
      <c r="L4480">
        <f t="shared" si="294"/>
        <v>0</v>
      </c>
      <c r="M4480">
        <f t="shared" si="295"/>
        <v>0</v>
      </c>
    </row>
    <row r="4481" spans="9:13" x14ac:dyDescent="0.25">
      <c r="I4481">
        <f t="shared" si="293"/>
        <v>2500</v>
      </c>
      <c r="J4481">
        <v>4479</v>
      </c>
      <c r="K4481">
        <f t="shared" si="296"/>
        <v>0</v>
      </c>
      <c r="L4481">
        <f t="shared" si="294"/>
        <v>0</v>
      </c>
      <c r="M4481">
        <f t="shared" si="295"/>
        <v>0</v>
      </c>
    </row>
    <row r="4482" spans="9:13" x14ac:dyDescent="0.25">
      <c r="I4482">
        <f t="shared" si="293"/>
        <v>2500</v>
      </c>
      <c r="J4482">
        <v>4480</v>
      </c>
      <c r="K4482">
        <f t="shared" si="296"/>
        <v>0</v>
      </c>
      <c r="L4482">
        <f t="shared" si="294"/>
        <v>0</v>
      </c>
      <c r="M4482">
        <f t="shared" si="295"/>
        <v>0</v>
      </c>
    </row>
    <row r="4483" spans="9:13" x14ac:dyDescent="0.25">
      <c r="I4483">
        <f t="shared" si="293"/>
        <v>2500</v>
      </c>
      <c r="J4483">
        <v>4481</v>
      </c>
      <c r="K4483">
        <f t="shared" si="296"/>
        <v>0</v>
      </c>
      <c r="L4483">
        <f t="shared" si="294"/>
        <v>0</v>
      </c>
      <c r="M4483">
        <f t="shared" si="295"/>
        <v>0</v>
      </c>
    </row>
    <row r="4484" spans="9:13" x14ac:dyDescent="0.25">
      <c r="I4484">
        <f t="shared" ref="I4484:I4547" si="297">G$5</f>
        <v>2500</v>
      </c>
      <c r="J4484">
        <v>4482</v>
      </c>
      <c r="K4484">
        <f t="shared" si="296"/>
        <v>0</v>
      </c>
      <c r="L4484">
        <f t="shared" ref="L4484:L4547" si="298">_xlfn.HYPGEOM.DIST(J4484,  (G$2-0.5*G$2)*0.5, G$2/2-I4484,(G$2-0.5*G$2), FALSE)</f>
        <v>0</v>
      </c>
      <c r="M4484">
        <f t="shared" ref="M4484:M4547" si="299">K4484*L4484</f>
        <v>0</v>
      </c>
    </row>
    <row r="4485" spans="9:13" x14ac:dyDescent="0.25">
      <c r="I4485">
        <f t="shared" si="297"/>
        <v>2500</v>
      </c>
      <c r="J4485">
        <v>4483</v>
      </c>
      <c r="K4485">
        <f t="shared" si="296"/>
        <v>0</v>
      </c>
      <c r="L4485">
        <f t="shared" si="298"/>
        <v>0</v>
      </c>
      <c r="M4485">
        <f t="shared" si="299"/>
        <v>0</v>
      </c>
    </row>
    <row r="4486" spans="9:13" x14ac:dyDescent="0.25">
      <c r="I4486">
        <f t="shared" si="297"/>
        <v>2500</v>
      </c>
      <c r="J4486">
        <v>4484</v>
      </c>
      <c r="K4486">
        <f t="shared" si="296"/>
        <v>0</v>
      </c>
      <c r="L4486">
        <f t="shared" si="298"/>
        <v>0</v>
      </c>
      <c r="M4486">
        <f t="shared" si="299"/>
        <v>0</v>
      </c>
    </row>
    <row r="4487" spans="9:13" x14ac:dyDescent="0.25">
      <c r="I4487">
        <f t="shared" si="297"/>
        <v>2500</v>
      </c>
      <c r="J4487">
        <v>4485</v>
      </c>
      <c r="K4487">
        <f t="shared" si="296"/>
        <v>0</v>
      </c>
      <c r="L4487">
        <f t="shared" si="298"/>
        <v>0</v>
      </c>
      <c r="M4487">
        <f t="shared" si="299"/>
        <v>0</v>
      </c>
    </row>
    <row r="4488" spans="9:13" x14ac:dyDescent="0.25">
      <c r="I4488">
        <f t="shared" si="297"/>
        <v>2500</v>
      </c>
      <c r="J4488">
        <v>4486</v>
      </c>
      <c r="K4488">
        <f t="shared" si="296"/>
        <v>0</v>
      </c>
      <c r="L4488">
        <f t="shared" si="298"/>
        <v>0</v>
      </c>
      <c r="M4488">
        <f t="shared" si="299"/>
        <v>0</v>
      </c>
    </row>
    <row r="4489" spans="9:13" x14ac:dyDescent="0.25">
      <c r="I4489">
        <f t="shared" si="297"/>
        <v>2500</v>
      </c>
      <c r="J4489">
        <v>4487</v>
      </c>
      <c r="K4489">
        <f t="shared" si="296"/>
        <v>0</v>
      </c>
      <c r="L4489">
        <f t="shared" si="298"/>
        <v>0</v>
      </c>
      <c r="M4489">
        <f t="shared" si="299"/>
        <v>0</v>
      </c>
    </row>
    <row r="4490" spans="9:13" x14ac:dyDescent="0.25">
      <c r="I4490">
        <f t="shared" si="297"/>
        <v>2500</v>
      </c>
      <c r="J4490">
        <v>4488</v>
      </c>
      <c r="K4490">
        <f t="shared" si="296"/>
        <v>0</v>
      </c>
      <c r="L4490">
        <f t="shared" si="298"/>
        <v>0</v>
      </c>
      <c r="M4490">
        <f t="shared" si="299"/>
        <v>0</v>
      </c>
    </row>
    <row r="4491" spans="9:13" x14ac:dyDescent="0.25">
      <c r="I4491">
        <f t="shared" si="297"/>
        <v>2500</v>
      </c>
      <c r="J4491">
        <v>4489</v>
      </c>
      <c r="K4491">
        <f t="shared" si="296"/>
        <v>0</v>
      </c>
      <c r="L4491">
        <f t="shared" si="298"/>
        <v>0</v>
      </c>
      <c r="M4491">
        <f t="shared" si="299"/>
        <v>0</v>
      </c>
    </row>
    <row r="4492" spans="9:13" x14ac:dyDescent="0.25">
      <c r="I4492">
        <f t="shared" si="297"/>
        <v>2500</v>
      </c>
      <c r="J4492">
        <v>4490</v>
      </c>
      <c r="K4492">
        <f t="shared" si="296"/>
        <v>0</v>
      </c>
      <c r="L4492">
        <f t="shared" si="298"/>
        <v>0</v>
      </c>
      <c r="M4492">
        <f t="shared" si="299"/>
        <v>0</v>
      </c>
    </row>
    <row r="4493" spans="9:13" x14ac:dyDescent="0.25">
      <c r="I4493">
        <f t="shared" si="297"/>
        <v>2500</v>
      </c>
      <c r="J4493">
        <v>4491</v>
      </c>
      <c r="K4493">
        <f t="shared" si="296"/>
        <v>0</v>
      </c>
      <c r="L4493">
        <f t="shared" si="298"/>
        <v>0</v>
      </c>
      <c r="M4493">
        <f t="shared" si="299"/>
        <v>0</v>
      </c>
    </row>
    <row r="4494" spans="9:13" x14ac:dyDescent="0.25">
      <c r="I4494">
        <f t="shared" si="297"/>
        <v>2500</v>
      </c>
      <c r="J4494">
        <v>4492</v>
      </c>
      <c r="K4494">
        <f t="shared" si="296"/>
        <v>0</v>
      </c>
      <c r="L4494">
        <f t="shared" si="298"/>
        <v>0</v>
      </c>
      <c r="M4494">
        <f t="shared" si="299"/>
        <v>0</v>
      </c>
    </row>
    <row r="4495" spans="9:13" x14ac:dyDescent="0.25">
      <c r="I4495">
        <f t="shared" si="297"/>
        <v>2500</v>
      </c>
      <c r="J4495">
        <v>4493</v>
      </c>
      <c r="K4495">
        <f t="shared" si="296"/>
        <v>0</v>
      </c>
      <c r="L4495">
        <f t="shared" si="298"/>
        <v>0</v>
      </c>
      <c r="M4495">
        <f t="shared" si="299"/>
        <v>0</v>
      </c>
    </row>
    <row r="4496" spans="9:13" x14ac:dyDescent="0.25">
      <c r="I4496">
        <f t="shared" si="297"/>
        <v>2500</v>
      </c>
      <c r="J4496">
        <v>4494</v>
      </c>
      <c r="K4496">
        <f t="shared" si="296"/>
        <v>0</v>
      </c>
      <c r="L4496">
        <f t="shared" si="298"/>
        <v>0</v>
      </c>
      <c r="M4496">
        <f t="shared" si="299"/>
        <v>0</v>
      </c>
    </row>
    <row r="4497" spans="9:13" x14ac:dyDescent="0.25">
      <c r="I4497">
        <f t="shared" si="297"/>
        <v>2500</v>
      </c>
      <c r="J4497">
        <v>4495</v>
      </c>
      <c r="K4497">
        <f t="shared" si="296"/>
        <v>0</v>
      </c>
      <c r="L4497">
        <f t="shared" si="298"/>
        <v>0</v>
      </c>
      <c r="M4497">
        <f t="shared" si="299"/>
        <v>0</v>
      </c>
    </row>
    <row r="4498" spans="9:13" x14ac:dyDescent="0.25">
      <c r="I4498">
        <f t="shared" si="297"/>
        <v>2500</v>
      </c>
      <c r="J4498">
        <v>4496</v>
      </c>
      <c r="K4498">
        <f t="shared" si="296"/>
        <v>0</v>
      </c>
      <c r="L4498">
        <f t="shared" si="298"/>
        <v>0</v>
      </c>
      <c r="M4498">
        <f t="shared" si="299"/>
        <v>0</v>
      </c>
    </row>
    <row r="4499" spans="9:13" x14ac:dyDescent="0.25">
      <c r="I4499">
        <f t="shared" si="297"/>
        <v>2500</v>
      </c>
      <c r="J4499">
        <v>4497</v>
      </c>
      <c r="K4499">
        <f t="shared" si="296"/>
        <v>0</v>
      </c>
      <c r="L4499">
        <f t="shared" si="298"/>
        <v>0</v>
      </c>
      <c r="M4499">
        <f t="shared" si="299"/>
        <v>0</v>
      </c>
    </row>
    <row r="4500" spans="9:13" x14ac:dyDescent="0.25">
      <c r="I4500">
        <f t="shared" si="297"/>
        <v>2500</v>
      </c>
      <c r="J4500">
        <v>4498</v>
      </c>
      <c r="K4500">
        <f t="shared" si="296"/>
        <v>0</v>
      </c>
      <c r="L4500">
        <f t="shared" si="298"/>
        <v>0</v>
      </c>
      <c r="M4500">
        <f t="shared" si="299"/>
        <v>0</v>
      </c>
    </row>
    <row r="4501" spans="9:13" x14ac:dyDescent="0.25">
      <c r="I4501">
        <f t="shared" si="297"/>
        <v>2500</v>
      </c>
      <c r="J4501">
        <v>4499</v>
      </c>
      <c r="K4501">
        <f t="shared" si="296"/>
        <v>0</v>
      </c>
      <c r="L4501">
        <f t="shared" si="298"/>
        <v>0</v>
      </c>
      <c r="M4501">
        <f t="shared" si="299"/>
        <v>0</v>
      </c>
    </row>
    <row r="4502" spans="9:13" x14ac:dyDescent="0.25">
      <c r="I4502">
        <f t="shared" si="297"/>
        <v>2500</v>
      </c>
      <c r="J4502">
        <v>4500</v>
      </c>
      <c r="K4502">
        <f t="shared" si="296"/>
        <v>0</v>
      </c>
      <c r="L4502">
        <f t="shared" si="298"/>
        <v>0</v>
      </c>
      <c r="M4502">
        <f t="shared" si="299"/>
        <v>0</v>
      </c>
    </row>
    <row r="4503" spans="9:13" x14ac:dyDescent="0.25">
      <c r="I4503">
        <f t="shared" si="297"/>
        <v>2500</v>
      </c>
      <c r="J4503">
        <v>4501</v>
      </c>
      <c r="K4503">
        <f t="shared" si="296"/>
        <v>0</v>
      </c>
      <c r="L4503">
        <f t="shared" si="298"/>
        <v>0</v>
      </c>
      <c r="M4503">
        <f t="shared" si="299"/>
        <v>0</v>
      </c>
    </row>
    <row r="4504" spans="9:13" x14ac:dyDescent="0.25">
      <c r="I4504">
        <f t="shared" si="297"/>
        <v>2500</v>
      </c>
      <c r="J4504">
        <v>4502</v>
      </c>
      <c r="K4504">
        <f t="shared" si="296"/>
        <v>0</v>
      </c>
      <c r="L4504">
        <f t="shared" si="298"/>
        <v>0</v>
      </c>
      <c r="M4504">
        <f t="shared" si="299"/>
        <v>0</v>
      </c>
    </row>
    <row r="4505" spans="9:13" x14ac:dyDescent="0.25">
      <c r="I4505">
        <f t="shared" si="297"/>
        <v>2500</v>
      </c>
      <c r="J4505">
        <v>4503</v>
      </c>
      <c r="K4505">
        <f t="shared" si="296"/>
        <v>0</v>
      </c>
      <c r="L4505">
        <f t="shared" si="298"/>
        <v>0</v>
      </c>
      <c r="M4505">
        <f t="shared" si="299"/>
        <v>0</v>
      </c>
    </row>
    <row r="4506" spans="9:13" x14ac:dyDescent="0.25">
      <c r="I4506">
        <f t="shared" si="297"/>
        <v>2500</v>
      </c>
      <c r="J4506">
        <v>4504</v>
      </c>
      <c r="K4506">
        <f t="shared" si="296"/>
        <v>0</v>
      </c>
      <c r="L4506">
        <f t="shared" si="298"/>
        <v>0</v>
      </c>
      <c r="M4506">
        <f t="shared" si="299"/>
        <v>0</v>
      </c>
    </row>
    <row r="4507" spans="9:13" x14ac:dyDescent="0.25">
      <c r="I4507">
        <f t="shared" si="297"/>
        <v>2500</v>
      </c>
      <c r="J4507">
        <v>4505</v>
      </c>
      <c r="K4507">
        <f t="shared" si="296"/>
        <v>0</v>
      </c>
      <c r="L4507">
        <f t="shared" si="298"/>
        <v>0</v>
      </c>
      <c r="M4507">
        <f t="shared" si="299"/>
        <v>0</v>
      </c>
    </row>
    <row r="4508" spans="9:13" x14ac:dyDescent="0.25">
      <c r="I4508">
        <f t="shared" si="297"/>
        <v>2500</v>
      </c>
      <c r="J4508">
        <v>4506</v>
      </c>
      <c r="K4508">
        <f t="shared" si="296"/>
        <v>0</v>
      </c>
      <c r="L4508">
        <f t="shared" si="298"/>
        <v>0</v>
      </c>
      <c r="M4508">
        <f t="shared" si="299"/>
        <v>0</v>
      </c>
    </row>
    <row r="4509" spans="9:13" x14ac:dyDescent="0.25">
      <c r="I4509">
        <f t="shared" si="297"/>
        <v>2500</v>
      </c>
      <c r="J4509">
        <v>4507</v>
      </c>
      <c r="K4509">
        <f t="shared" si="296"/>
        <v>0</v>
      </c>
      <c r="L4509">
        <f t="shared" si="298"/>
        <v>0</v>
      </c>
      <c r="M4509">
        <f t="shared" si="299"/>
        <v>0</v>
      </c>
    </row>
    <row r="4510" spans="9:13" x14ac:dyDescent="0.25">
      <c r="I4510">
        <f t="shared" si="297"/>
        <v>2500</v>
      </c>
      <c r="J4510">
        <v>4508</v>
      </c>
      <c r="K4510">
        <f t="shared" si="296"/>
        <v>0</v>
      </c>
      <c r="L4510">
        <f t="shared" si="298"/>
        <v>0</v>
      </c>
      <c r="M4510">
        <f t="shared" si="299"/>
        <v>0</v>
      </c>
    </row>
    <row r="4511" spans="9:13" x14ac:dyDescent="0.25">
      <c r="I4511">
        <f t="shared" si="297"/>
        <v>2500</v>
      </c>
      <c r="J4511">
        <v>4509</v>
      </c>
      <c r="K4511">
        <f t="shared" si="296"/>
        <v>0</v>
      </c>
      <c r="L4511">
        <f t="shared" si="298"/>
        <v>0</v>
      </c>
      <c r="M4511">
        <f t="shared" si="299"/>
        <v>0</v>
      </c>
    </row>
    <row r="4512" spans="9:13" x14ac:dyDescent="0.25">
      <c r="I4512">
        <f t="shared" si="297"/>
        <v>2500</v>
      </c>
      <c r="J4512">
        <v>4510</v>
      </c>
      <c r="K4512">
        <f t="shared" si="296"/>
        <v>0</v>
      </c>
      <c r="L4512">
        <f t="shared" si="298"/>
        <v>0</v>
      </c>
      <c r="M4512">
        <f t="shared" si="299"/>
        <v>0</v>
      </c>
    </row>
    <row r="4513" spans="9:13" x14ac:dyDescent="0.25">
      <c r="I4513">
        <f t="shared" si="297"/>
        <v>2500</v>
      </c>
      <c r="J4513">
        <v>4511</v>
      </c>
      <c r="K4513">
        <f t="shared" si="296"/>
        <v>0</v>
      </c>
      <c r="L4513">
        <f t="shared" si="298"/>
        <v>0</v>
      </c>
      <c r="M4513">
        <f t="shared" si="299"/>
        <v>0</v>
      </c>
    </row>
    <row r="4514" spans="9:13" x14ac:dyDescent="0.25">
      <c r="I4514">
        <f t="shared" si="297"/>
        <v>2500</v>
      </c>
      <c r="J4514">
        <v>4512</v>
      </c>
      <c r="K4514">
        <f t="shared" si="296"/>
        <v>0</v>
      </c>
      <c r="L4514">
        <f t="shared" si="298"/>
        <v>0</v>
      </c>
      <c r="M4514">
        <f t="shared" si="299"/>
        <v>0</v>
      </c>
    </row>
    <row r="4515" spans="9:13" x14ac:dyDescent="0.25">
      <c r="I4515">
        <f t="shared" si="297"/>
        <v>2500</v>
      </c>
      <c r="J4515">
        <v>4513</v>
      </c>
      <c r="K4515">
        <f t="shared" si="296"/>
        <v>0</v>
      </c>
      <c r="L4515">
        <f t="shared" si="298"/>
        <v>0</v>
      </c>
      <c r="M4515">
        <f t="shared" si="299"/>
        <v>0</v>
      </c>
    </row>
    <row r="4516" spans="9:13" x14ac:dyDescent="0.25">
      <c r="I4516">
        <f t="shared" si="297"/>
        <v>2500</v>
      </c>
      <c r="J4516">
        <v>4514</v>
      </c>
      <c r="K4516">
        <f t="shared" si="296"/>
        <v>0</v>
      </c>
      <c r="L4516">
        <f t="shared" si="298"/>
        <v>0</v>
      </c>
      <c r="M4516">
        <f t="shared" si="299"/>
        <v>0</v>
      </c>
    </row>
    <row r="4517" spans="9:13" x14ac:dyDescent="0.25">
      <c r="I4517">
        <f t="shared" si="297"/>
        <v>2500</v>
      </c>
      <c r="J4517">
        <v>4515</v>
      </c>
      <c r="K4517">
        <f t="shared" si="296"/>
        <v>0</v>
      </c>
      <c r="L4517">
        <f t="shared" si="298"/>
        <v>0</v>
      </c>
      <c r="M4517">
        <f t="shared" si="299"/>
        <v>0</v>
      </c>
    </row>
    <row r="4518" spans="9:13" x14ac:dyDescent="0.25">
      <c r="I4518">
        <f t="shared" si="297"/>
        <v>2500</v>
      </c>
      <c r="J4518">
        <v>4516</v>
      </c>
      <c r="K4518">
        <f t="shared" si="296"/>
        <v>0</v>
      </c>
      <c r="L4518">
        <f t="shared" si="298"/>
        <v>0</v>
      </c>
      <c r="M4518">
        <f t="shared" si="299"/>
        <v>0</v>
      </c>
    </row>
    <row r="4519" spans="9:13" x14ac:dyDescent="0.25">
      <c r="I4519">
        <f t="shared" si="297"/>
        <v>2500</v>
      </c>
      <c r="J4519">
        <v>4517</v>
      </c>
      <c r="K4519">
        <f t="shared" si="296"/>
        <v>0</v>
      </c>
      <c r="L4519">
        <f t="shared" si="298"/>
        <v>0</v>
      </c>
      <c r="M4519">
        <f t="shared" si="299"/>
        <v>0</v>
      </c>
    </row>
    <row r="4520" spans="9:13" x14ac:dyDescent="0.25">
      <c r="I4520">
        <f t="shared" si="297"/>
        <v>2500</v>
      </c>
      <c r="J4520">
        <v>4518</v>
      </c>
      <c r="K4520">
        <f t="shared" si="296"/>
        <v>0</v>
      </c>
      <c r="L4520">
        <f t="shared" si="298"/>
        <v>0</v>
      </c>
      <c r="M4520">
        <f t="shared" si="299"/>
        <v>0</v>
      </c>
    </row>
    <row r="4521" spans="9:13" x14ac:dyDescent="0.25">
      <c r="I4521">
        <f t="shared" si="297"/>
        <v>2500</v>
      </c>
      <c r="J4521">
        <v>4519</v>
      </c>
      <c r="K4521">
        <f t="shared" si="296"/>
        <v>0</v>
      </c>
      <c r="L4521">
        <f t="shared" si="298"/>
        <v>0</v>
      </c>
      <c r="M4521">
        <f t="shared" si="299"/>
        <v>0</v>
      </c>
    </row>
    <row r="4522" spans="9:13" x14ac:dyDescent="0.25">
      <c r="I4522">
        <f t="shared" si="297"/>
        <v>2500</v>
      </c>
      <c r="J4522">
        <v>4520</v>
      </c>
      <c r="K4522">
        <f t="shared" si="296"/>
        <v>0</v>
      </c>
      <c r="L4522">
        <f t="shared" si="298"/>
        <v>0</v>
      </c>
      <c r="M4522">
        <f t="shared" si="299"/>
        <v>0</v>
      </c>
    </row>
    <row r="4523" spans="9:13" x14ac:dyDescent="0.25">
      <c r="I4523">
        <f t="shared" si="297"/>
        <v>2500</v>
      </c>
      <c r="J4523">
        <v>4521</v>
      </c>
      <c r="K4523">
        <f t="shared" si="296"/>
        <v>0</v>
      </c>
      <c r="L4523">
        <f t="shared" si="298"/>
        <v>0</v>
      </c>
      <c r="M4523">
        <f t="shared" si="299"/>
        <v>0</v>
      </c>
    </row>
    <row r="4524" spans="9:13" x14ac:dyDescent="0.25">
      <c r="I4524">
        <f t="shared" si="297"/>
        <v>2500</v>
      </c>
      <c r="J4524">
        <v>4522</v>
      </c>
      <c r="K4524">
        <f t="shared" si="296"/>
        <v>0</v>
      </c>
      <c r="L4524">
        <f t="shared" si="298"/>
        <v>0</v>
      </c>
      <c r="M4524">
        <f t="shared" si="299"/>
        <v>0</v>
      </c>
    </row>
    <row r="4525" spans="9:13" x14ac:dyDescent="0.25">
      <c r="I4525">
        <f t="shared" si="297"/>
        <v>2500</v>
      </c>
      <c r="J4525">
        <v>4523</v>
      </c>
      <c r="K4525">
        <f t="shared" si="296"/>
        <v>0</v>
      </c>
      <c r="L4525">
        <f t="shared" si="298"/>
        <v>0</v>
      </c>
      <c r="M4525">
        <f t="shared" si="299"/>
        <v>0</v>
      </c>
    </row>
    <row r="4526" spans="9:13" x14ac:dyDescent="0.25">
      <c r="I4526">
        <f t="shared" si="297"/>
        <v>2500</v>
      </c>
      <c r="J4526">
        <v>4524</v>
      </c>
      <c r="K4526">
        <f t="shared" si="296"/>
        <v>0</v>
      </c>
      <c r="L4526">
        <f t="shared" si="298"/>
        <v>0</v>
      </c>
      <c r="M4526">
        <f t="shared" si="299"/>
        <v>0</v>
      </c>
    </row>
    <row r="4527" spans="9:13" x14ac:dyDescent="0.25">
      <c r="I4527">
        <f t="shared" si="297"/>
        <v>2500</v>
      </c>
      <c r="J4527">
        <v>4525</v>
      </c>
      <c r="K4527">
        <f t="shared" si="296"/>
        <v>0</v>
      </c>
      <c r="L4527">
        <f t="shared" si="298"/>
        <v>0</v>
      </c>
      <c r="M4527">
        <f t="shared" si="299"/>
        <v>0</v>
      </c>
    </row>
    <row r="4528" spans="9:13" x14ac:dyDescent="0.25">
      <c r="I4528">
        <f t="shared" si="297"/>
        <v>2500</v>
      </c>
      <c r="J4528">
        <v>4526</v>
      </c>
      <c r="K4528">
        <f t="shared" si="296"/>
        <v>0</v>
      </c>
      <c r="L4528">
        <f t="shared" si="298"/>
        <v>0</v>
      </c>
      <c r="M4528">
        <f t="shared" si="299"/>
        <v>0</v>
      </c>
    </row>
    <row r="4529" spans="9:13" x14ac:dyDescent="0.25">
      <c r="I4529">
        <f t="shared" si="297"/>
        <v>2500</v>
      </c>
      <c r="J4529">
        <v>4527</v>
      </c>
      <c r="K4529">
        <f t="shared" si="296"/>
        <v>0</v>
      </c>
      <c r="L4529">
        <f t="shared" si="298"/>
        <v>0</v>
      </c>
      <c r="M4529">
        <f t="shared" si="299"/>
        <v>0</v>
      </c>
    </row>
    <row r="4530" spans="9:13" x14ac:dyDescent="0.25">
      <c r="I4530">
        <f t="shared" si="297"/>
        <v>2500</v>
      </c>
      <c r="J4530">
        <v>4528</v>
      </c>
      <c r="K4530">
        <f t="shared" si="296"/>
        <v>0</v>
      </c>
      <c r="L4530">
        <f t="shared" si="298"/>
        <v>0</v>
      </c>
      <c r="M4530">
        <f t="shared" si="299"/>
        <v>0</v>
      </c>
    </row>
    <row r="4531" spans="9:13" x14ac:dyDescent="0.25">
      <c r="I4531">
        <f t="shared" si="297"/>
        <v>2500</v>
      </c>
      <c r="J4531">
        <v>4529</v>
      </c>
      <c r="K4531">
        <f t="shared" si="296"/>
        <v>0</v>
      </c>
      <c r="L4531">
        <f t="shared" si="298"/>
        <v>0</v>
      </c>
      <c r="M4531">
        <f t="shared" si="299"/>
        <v>0</v>
      </c>
    </row>
    <row r="4532" spans="9:13" x14ac:dyDescent="0.25">
      <c r="I4532">
        <f t="shared" si="297"/>
        <v>2500</v>
      </c>
      <c r="J4532">
        <v>4530</v>
      </c>
      <c r="K4532">
        <f t="shared" si="296"/>
        <v>0</v>
      </c>
      <c r="L4532">
        <f t="shared" si="298"/>
        <v>0</v>
      </c>
      <c r="M4532">
        <f t="shared" si="299"/>
        <v>0</v>
      </c>
    </row>
    <row r="4533" spans="9:13" x14ac:dyDescent="0.25">
      <c r="I4533">
        <f t="shared" si="297"/>
        <v>2500</v>
      </c>
      <c r="J4533">
        <v>4531</v>
      </c>
      <c r="K4533">
        <f t="shared" si="296"/>
        <v>0</v>
      </c>
      <c r="L4533">
        <f t="shared" si="298"/>
        <v>0</v>
      </c>
      <c r="M4533">
        <f t="shared" si="299"/>
        <v>0</v>
      </c>
    </row>
    <row r="4534" spans="9:13" x14ac:dyDescent="0.25">
      <c r="I4534">
        <f t="shared" si="297"/>
        <v>2500</v>
      </c>
      <c r="J4534">
        <v>4532</v>
      </c>
      <c r="K4534">
        <f t="shared" si="296"/>
        <v>0</v>
      </c>
      <c r="L4534">
        <f t="shared" si="298"/>
        <v>0</v>
      </c>
      <c r="M4534">
        <f t="shared" si="299"/>
        <v>0</v>
      </c>
    </row>
    <row r="4535" spans="9:13" x14ac:dyDescent="0.25">
      <c r="I4535">
        <f t="shared" si="297"/>
        <v>2500</v>
      </c>
      <c r="J4535">
        <v>4533</v>
      </c>
      <c r="K4535">
        <f t="shared" si="296"/>
        <v>0</v>
      </c>
      <c r="L4535">
        <f t="shared" si="298"/>
        <v>0</v>
      </c>
      <c r="M4535">
        <f t="shared" si="299"/>
        <v>0</v>
      </c>
    </row>
    <row r="4536" spans="9:13" x14ac:dyDescent="0.25">
      <c r="I4536">
        <f t="shared" si="297"/>
        <v>2500</v>
      </c>
      <c r="J4536">
        <v>4534</v>
      </c>
      <c r="K4536">
        <f t="shared" si="296"/>
        <v>0</v>
      </c>
      <c r="L4536">
        <f t="shared" si="298"/>
        <v>0</v>
      </c>
      <c r="M4536">
        <f t="shared" si="299"/>
        <v>0</v>
      </c>
    </row>
    <row r="4537" spans="9:13" x14ac:dyDescent="0.25">
      <c r="I4537">
        <f t="shared" si="297"/>
        <v>2500</v>
      </c>
      <c r="J4537">
        <v>4535</v>
      </c>
      <c r="K4537">
        <f t="shared" si="296"/>
        <v>0</v>
      </c>
      <c r="L4537">
        <f t="shared" si="298"/>
        <v>0</v>
      </c>
      <c r="M4537">
        <f t="shared" si="299"/>
        <v>0</v>
      </c>
    </row>
    <row r="4538" spans="9:13" x14ac:dyDescent="0.25">
      <c r="I4538">
        <f t="shared" si="297"/>
        <v>2500</v>
      </c>
      <c r="J4538">
        <v>4536</v>
      </c>
      <c r="K4538">
        <f t="shared" si="296"/>
        <v>0</v>
      </c>
      <c r="L4538">
        <f t="shared" si="298"/>
        <v>0</v>
      </c>
      <c r="M4538">
        <f t="shared" si="299"/>
        <v>0</v>
      </c>
    </row>
    <row r="4539" spans="9:13" x14ac:dyDescent="0.25">
      <c r="I4539">
        <f t="shared" si="297"/>
        <v>2500</v>
      </c>
      <c r="J4539">
        <v>4537</v>
      </c>
      <c r="K4539">
        <f t="shared" si="296"/>
        <v>0</v>
      </c>
      <c r="L4539">
        <f t="shared" si="298"/>
        <v>0</v>
      </c>
      <c r="M4539">
        <f t="shared" si="299"/>
        <v>0</v>
      </c>
    </row>
    <row r="4540" spans="9:13" x14ac:dyDescent="0.25">
      <c r="I4540">
        <f t="shared" si="297"/>
        <v>2500</v>
      </c>
      <c r="J4540">
        <v>4538</v>
      </c>
      <c r="K4540">
        <f t="shared" si="296"/>
        <v>0</v>
      </c>
      <c r="L4540">
        <f t="shared" si="298"/>
        <v>0</v>
      </c>
      <c r="M4540">
        <f t="shared" si="299"/>
        <v>0</v>
      </c>
    </row>
    <row r="4541" spans="9:13" x14ac:dyDescent="0.25">
      <c r="I4541">
        <f t="shared" si="297"/>
        <v>2500</v>
      </c>
      <c r="J4541">
        <v>4539</v>
      </c>
      <c r="K4541">
        <f t="shared" ref="K4541:K4604" si="300">IF(I4541+J4541&gt;(G$2-(G$2*G$3*G$4/100/100))/2, (1-(_xlfn.HYPGEOM.DIST((I4541+J4541-1), (G$2-(G$2*G$3*G$4/100/100)), G$2/2, G$2, TRUE))),_xlfn.HYPGEOM.DIST(I4541+J4541, (G$2-(G$2*G$3*G$4/100/100)), G$2/2, G$2, TRUE))</f>
        <v>0</v>
      </c>
      <c r="L4541">
        <f t="shared" si="298"/>
        <v>0</v>
      </c>
      <c r="M4541">
        <f t="shared" si="299"/>
        <v>0</v>
      </c>
    </row>
    <row r="4542" spans="9:13" x14ac:dyDescent="0.25">
      <c r="I4542">
        <f t="shared" si="297"/>
        <v>2500</v>
      </c>
      <c r="J4542">
        <v>4540</v>
      </c>
      <c r="K4542">
        <f t="shared" si="300"/>
        <v>0</v>
      </c>
      <c r="L4542">
        <f t="shared" si="298"/>
        <v>0</v>
      </c>
      <c r="M4542">
        <f t="shared" si="299"/>
        <v>0</v>
      </c>
    </row>
    <row r="4543" spans="9:13" x14ac:dyDescent="0.25">
      <c r="I4543">
        <f t="shared" si="297"/>
        <v>2500</v>
      </c>
      <c r="J4543">
        <v>4541</v>
      </c>
      <c r="K4543">
        <f t="shared" si="300"/>
        <v>0</v>
      </c>
      <c r="L4543">
        <f t="shared" si="298"/>
        <v>0</v>
      </c>
      <c r="M4543">
        <f t="shared" si="299"/>
        <v>0</v>
      </c>
    </row>
    <row r="4544" spans="9:13" x14ac:dyDescent="0.25">
      <c r="I4544">
        <f t="shared" si="297"/>
        <v>2500</v>
      </c>
      <c r="J4544">
        <v>4542</v>
      </c>
      <c r="K4544">
        <f t="shared" si="300"/>
        <v>0</v>
      </c>
      <c r="L4544">
        <f t="shared" si="298"/>
        <v>0</v>
      </c>
      <c r="M4544">
        <f t="shared" si="299"/>
        <v>0</v>
      </c>
    </row>
    <row r="4545" spans="9:13" x14ac:dyDescent="0.25">
      <c r="I4545">
        <f t="shared" si="297"/>
        <v>2500</v>
      </c>
      <c r="J4545">
        <v>4543</v>
      </c>
      <c r="K4545">
        <f t="shared" si="300"/>
        <v>0</v>
      </c>
      <c r="L4545">
        <f t="shared" si="298"/>
        <v>0</v>
      </c>
      <c r="M4545">
        <f t="shared" si="299"/>
        <v>0</v>
      </c>
    </row>
    <row r="4546" spans="9:13" x14ac:dyDescent="0.25">
      <c r="I4546">
        <f t="shared" si="297"/>
        <v>2500</v>
      </c>
      <c r="J4546">
        <v>4544</v>
      </c>
      <c r="K4546">
        <f t="shared" si="300"/>
        <v>0</v>
      </c>
      <c r="L4546">
        <f t="shared" si="298"/>
        <v>0</v>
      </c>
      <c r="M4546">
        <f t="shared" si="299"/>
        <v>0</v>
      </c>
    </row>
    <row r="4547" spans="9:13" x14ac:dyDescent="0.25">
      <c r="I4547">
        <f t="shared" si="297"/>
        <v>2500</v>
      </c>
      <c r="J4547">
        <v>4545</v>
      </c>
      <c r="K4547">
        <f t="shared" si="300"/>
        <v>0</v>
      </c>
      <c r="L4547">
        <f t="shared" si="298"/>
        <v>0</v>
      </c>
      <c r="M4547">
        <f t="shared" si="299"/>
        <v>0</v>
      </c>
    </row>
    <row r="4548" spans="9:13" x14ac:dyDescent="0.25">
      <c r="I4548">
        <f t="shared" ref="I4548:I4611" si="301">G$5</f>
        <v>2500</v>
      </c>
      <c r="J4548">
        <v>4546</v>
      </c>
      <c r="K4548">
        <f t="shared" si="300"/>
        <v>0</v>
      </c>
      <c r="L4548">
        <f t="shared" ref="L4548:L4611" si="302">_xlfn.HYPGEOM.DIST(J4548,  (G$2-0.5*G$2)*0.5, G$2/2-I4548,(G$2-0.5*G$2), FALSE)</f>
        <v>0</v>
      </c>
      <c r="M4548">
        <f t="shared" ref="M4548:M4611" si="303">K4548*L4548</f>
        <v>0</v>
      </c>
    </row>
    <row r="4549" spans="9:13" x14ac:dyDescent="0.25">
      <c r="I4549">
        <f t="shared" si="301"/>
        <v>2500</v>
      </c>
      <c r="J4549">
        <v>4547</v>
      </c>
      <c r="K4549">
        <f t="shared" si="300"/>
        <v>0</v>
      </c>
      <c r="L4549">
        <f t="shared" si="302"/>
        <v>0</v>
      </c>
      <c r="M4549">
        <f t="shared" si="303"/>
        <v>0</v>
      </c>
    </row>
    <row r="4550" spans="9:13" x14ac:dyDescent="0.25">
      <c r="I4550">
        <f t="shared" si="301"/>
        <v>2500</v>
      </c>
      <c r="J4550">
        <v>4548</v>
      </c>
      <c r="K4550">
        <f t="shared" si="300"/>
        <v>0</v>
      </c>
      <c r="L4550">
        <f t="shared" si="302"/>
        <v>0</v>
      </c>
      <c r="M4550">
        <f t="shared" si="303"/>
        <v>0</v>
      </c>
    </row>
    <row r="4551" spans="9:13" x14ac:dyDescent="0.25">
      <c r="I4551">
        <f t="shared" si="301"/>
        <v>2500</v>
      </c>
      <c r="J4551">
        <v>4549</v>
      </c>
      <c r="K4551">
        <f t="shared" si="300"/>
        <v>0</v>
      </c>
      <c r="L4551">
        <f t="shared" si="302"/>
        <v>0</v>
      </c>
      <c r="M4551">
        <f t="shared" si="303"/>
        <v>0</v>
      </c>
    </row>
    <row r="4552" spans="9:13" x14ac:dyDescent="0.25">
      <c r="I4552">
        <f t="shared" si="301"/>
        <v>2500</v>
      </c>
      <c r="J4552">
        <v>4550</v>
      </c>
      <c r="K4552">
        <f t="shared" si="300"/>
        <v>0</v>
      </c>
      <c r="L4552">
        <f t="shared" si="302"/>
        <v>0</v>
      </c>
      <c r="M4552">
        <f t="shared" si="303"/>
        <v>0</v>
      </c>
    </row>
    <row r="4553" spans="9:13" x14ac:dyDescent="0.25">
      <c r="I4553">
        <f t="shared" si="301"/>
        <v>2500</v>
      </c>
      <c r="J4553">
        <v>4551</v>
      </c>
      <c r="K4553">
        <f t="shared" si="300"/>
        <v>0</v>
      </c>
      <c r="L4553">
        <f t="shared" si="302"/>
        <v>0</v>
      </c>
      <c r="M4553">
        <f t="shared" si="303"/>
        <v>0</v>
      </c>
    </row>
    <row r="4554" spans="9:13" x14ac:dyDescent="0.25">
      <c r="I4554">
        <f t="shared" si="301"/>
        <v>2500</v>
      </c>
      <c r="J4554">
        <v>4552</v>
      </c>
      <c r="K4554">
        <f t="shared" si="300"/>
        <v>0</v>
      </c>
      <c r="L4554">
        <f t="shared" si="302"/>
        <v>0</v>
      </c>
      <c r="M4554">
        <f t="shared" si="303"/>
        <v>0</v>
      </c>
    </row>
    <row r="4555" spans="9:13" x14ac:dyDescent="0.25">
      <c r="I4555">
        <f t="shared" si="301"/>
        <v>2500</v>
      </c>
      <c r="J4555">
        <v>4553</v>
      </c>
      <c r="K4555">
        <f t="shared" si="300"/>
        <v>0</v>
      </c>
      <c r="L4555">
        <f t="shared" si="302"/>
        <v>0</v>
      </c>
      <c r="M4555">
        <f t="shared" si="303"/>
        <v>0</v>
      </c>
    </row>
    <row r="4556" spans="9:13" x14ac:dyDescent="0.25">
      <c r="I4556">
        <f t="shared" si="301"/>
        <v>2500</v>
      </c>
      <c r="J4556">
        <v>4554</v>
      </c>
      <c r="K4556">
        <f t="shared" si="300"/>
        <v>0</v>
      </c>
      <c r="L4556">
        <f t="shared" si="302"/>
        <v>0</v>
      </c>
      <c r="M4556">
        <f t="shared" si="303"/>
        <v>0</v>
      </c>
    </row>
    <row r="4557" spans="9:13" x14ac:dyDescent="0.25">
      <c r="I4557">
        <f t="shared" si="301"/>
        <v>2500</v>
      </c>
      <c r="J4557">
        <v>4555</v>
      </c>
      <c r="K4557">
        <f t="shared" si="300"/>
        <v>0</v>
      </c>
      <c r="L4557">
        <f t="shared" si="302"/>
        <v>0</v>
      </c>
      <c r="M4557">
        <f t="shared" si="303"/>
        <v>0</v>
      </c>
    </row>
    <row r="4558" spans="9:13" x14ac:dyDescent="0.25">
      <c r="I4558">
        <f t="shared" si="301"/>
        <v>2500</v>
      </c>
      <c r="J4558">
        <v>4556</v>
      </c>
      <c r="K4558">
        <f t="shared" si="300"/>
        <v>0</v>
      </c>
      <c r="L4558">
        <f t="shared" si="302"/>
        <v>0</v>
      </c>
      <c r="M4558">
        <f t="shared" si="303"/>
        <v>0</v>
      </c>
    </row>
    <row r="4559" spans="9:13" x14ac:dyDescent="0.25">
      <c r="I4559">
        <f t="shared" si="301"/>
        <v>2500</v>
      </c>
      <c r="J4559">
        <v>4557</v>
      </c>
      <c r="K4559">
        <f t="shared" si="300"/>
        <v>0</v>
      </c>
      <c r="L4559">
        <f t="shared" si="302"/>
        <v>0</v>
      </c>
      <c r="M4559">
        <f t="shared" si="303"/>
        <v>0</v>
      </c>
    </row>
    <row r="4560" spans="9:13" x14ac:dyDescent="0.25">
      <c r="I4560">
        <f t="shared" si="301"/>
        <v>2500</v>
      </c>
      <c r="J4560">
        <v>4558</v>
      </c>
      <c r="K4560">
        <f t="shared" si="300"/>
        <v>0</v>
      </c>
      <c r="L4560">
        <f t="shared" si="302"/>
        <v>0</v>
      </c>
      <c r="M4560">
        <f t="shared" si="303"/>
        <v>0</v>
      </c>
    </row>
    <row r="4561" spans="9:13" x14ac:dyDescent="0.25">
      <c r="I4561">
        <f t="shared" si="301"/>
        <v>2500</v>
      </c>
      <c r="J4561">
        <v>4559</v>
      </c>
      <c r="K4561">
        <f t="shared" si="300"/>
        <v>0</v>
      </c>
      <c r="L4561">
        <f t="shared" si="302"/>
        <v>0</v>
      </c>
      <c r="M4561">
        <f t="shared" si="303"/>
        <v>0</v>
      </c>
    </row>
    <row r="4562" spans="9:13" x14ac:dyDescent="0.25">
      <c r="I4562">
        <f t="shared" si="301"/>
        <v>2500</v>
      </c>
      <c r="J4562">
        <v>4560</v>
      </c>
      <c r="K4562">
        <f t="shared" si="300"/>
        <v>0</v>
      </c>
      <c r="L4562">
        <f t="shared" si="302"/>
        <v>0</v>
      </c>
      <c r="M4562">
        <f t="shared" si="303"/>
        <v>0</v>
      </c>
    </row>
    <row r="4563" spans="9:13" x14ac:dyDescent="0.25">
      <c r="I4563">
        <f t="shared" si="301"/>
        <v>2500</v>
      </c>
      <c r="J4563">
        <v>4561</v>
      </c>
      <c r="K4563">
        <f t="shared" si="300"/>
        <v>0</v>
      </c>
      <c r="L4563">
        <f t="shared" si="302"/>
        <v>0</v>
      </c>
      <c r="M4563">
        <f t="shared" si="303"/>
        <v>0</v>
      </c>
    </row>
    <row r="4564" spans="9:13" x14ac:dyDescent="0.25">
      <c r="I4564">
        <f t="shared" si="301"/>
        <v>2500</v>
      </c>
      <c r="J4564">
        <v>4562</v>
      </c>
      <c r="K4564">
        <f t="shared" si="300"/>
        <v>0</v>
      </c>
      <c r="L4564">
        <f t="shared" si="302"/>
        <v>0</v>
      </c>
      <c r="M4564">
        <f t="shared" si="303"/>
        <v>0</v>
      </c>
    </row>
    <row r="4565" spans="9:13" x14ac:dyDescent="0.25">
      <c r="I4565">
        <f t="shared" si="301"/>
        <v>2500</v>
      </c>
      <c r="J4565">
        <v>4563</v>
      </c>
      <c r="K4565">
        <f t="shared" si="300"/>
        <v>0</v>
      </c>
      <c r="L4565">
        <f t="shared" si="302"/>
        <v>0</v>
      </c>
      <c r="M4565">
        <f t="shared" si="303"/>
        <v>0</v>
      </c>
    </row>
    <row r="4566" spans="9:13" x14ac:dyDescent="0.25">
      <c r="I4566">
        <f t="shared" si="301"/>
        <v>2500</v>
      </c>
      <c r="J4566">
        <v>4564</v>
      </c>
      <c r="K4566">
        <f t="shared" si="300"/>
        <v>0</v>
      </c>
      <c r="L4566">
        <f t="shared" si="302"/>
        <v>0</v>
      </c>
      <c r="M4566">
        <f t="shared" si="303"/>
        <v>0</v>
      </c>
    </row>
    <row r="4567" spans="9:13" x14ac:dyDescent="0.25">
      <c r="I4567">
        <f t="shared" si="301"/>
        <v>2500</v>
      </c>
      <c r="J4567">
        <v>4565</v>
      </c>
      <c r="K4567">
        <f t="shared" si="300"/>
        <v>0</v>
      </c>
      <c r="L4567">
        <f t="shared" si="302"/>
        <v>0</v>
      </c>
      <c r="M4567">
        <f t="shared" si="303"/>
        <v>0</v>
      </c>
    </row>
    <row r="4568" spans="9:13" x14ac:dyDescent="0.25">
      <c r="I4568">
        <f t="shared" si="301"/>
        <v>2500</v>
      </c>
      <c r="J4568">
        <v>4566</v>
      </c>
      <c r="K4568">
        <f t="shared" si="300"/>
        <v>0</v>
      </c>
      <c r="L4568">
        <f t="shared" si="302"/>
        <v>0</v>
      </c>
      <c r="M4568">
        <f t="shared" si="303"/>
        <v>0</v>
      </c>
    </row>
    <row r="4569" spans="9:13" x14ac:dyDescent="0.25">
      <c r="I4569">
        <f t="shared" si="301"/>
        <v>2500</v>
      </c>
      <c r="J4569">
        <v>4567</v>
      </c>
      <c r="K4569">
        <f t="shared" si="300"/>
        <v>0</v>
      </c>
      <c r="L4569">
        <f t="shared" si="302"/>
        <v>0</v>
      </c>
      <c r="M4569">
        <f t="shared" si="303"/>
        <v>0</v>
      </c>
    </row>
    <row r="4570" spans="9:13" x14ac:dyDescent="0.25">
      <c r="I4570">
        <f t="shared" si="301"/>
        <v>2500</v>
      </c>
      <c r="J4570">
        <v>4568</v>
      </c>
      <c r="K4570">
        <f t="shared" si="300"/>
        <v>0</v>
      </c>
      <c r="L4570">
        <f t="shared" si="302"/>
        <v>0</v>
      </c>
      <c r="M4570">
        <f t="shared" si="303"/>
        <v>0</v>
      </c>
    </row>
    <row r="4571" spans="9:13" x14ac:dyDescent="0.25">
      <c r="I4571">
        <f t="shared" si="301"/>
        <v>2500</v>
      </c>
      <c r="J4571">
        <v>4569</v>
      </c>
      <c r="K4571">
        <f t="shared" si="300"/>
        <v>0</v>
      </c>
      <c r="L4571">
        <f t="shared" si="302"/>
        <v>0</v>
      </c>
      <c r="M4571">
        <f t="shared" si="303"/>
        <v>0</v>
      </c>
    </row>
    <row r="4572" spans="9:13" x14ac:dyDescent="0.25">
      <c r="I4572">
        <f t="shared" si="301"/>
        <v>2500</v>
      </c>
      <c r="J4572">
        <v>4570</v>
      </c>
      <c r="K4572">
        <f t="shared" si="300"/>
        <v>0</v>
      </c>
      <c r="L4572">
        <f t="shared" si="302"/>
        <v>0</v>
      </c>
      <c r="M4572">
        <f t="shared" si="303"/>
        <v>0</v>
      </c>
    </row>
    <row r="4573" spans="9:13" x14ac:dyDescent="0.25">
      <c r="I4573">
        <f t="shared" si="301"/>
        <v>2500</v>
      </c>
      <c r="J4573">
        <v>4571</v>
      </c>
      <c r="K4573">
        <f t="shared" si="300"/>
        <v>0</v>
      </c>
      <c r="L4573">
        <f t="shared" si="302"/>
        <v>0</v>
      </c>
      <c r="M4573">
        <f t="shared" si="303"/>
        <v>0</v>
      </c>
    </row>
    <row r="4574" spans="9:13" x14ac:dyDescent="0.25">
      <c r="I4574">
        <f t="shared" si="301"/>
        <v>2500</v>
      </c>
      <c r="J4574">
        <v>4572</v>
      </c>
      <c r="K4574">
        <f t="shared" si="300"/>
        <v>0</v>
      </c>
      <c r="L4574">
        <f t="shared" si="302"/>
        <v>0</v>
      </c>
      <c r="M4574">
        <f t="shared" si="303"/>
        <v>0</v>
      </c>
    </row>
    <row r="4575" spans="9:13" x14ac:dyDescent="0.25">
      <c r="I4575">
        <f t="shared" si="301"/>
        <v>2500</v>
      </c>
      <c r="J4575">
        <v>4573</v>
      </c>
      <c r="K4575">
        <f t="shared" si="300"/>
        <v>0</v>
      </c>
      <c r="L4575">
        <f t="shared" si="302"/>
        <v>0</v>
      </c>
      <c r="M4575">
        <f t="shared" si="303"/>
        <v>0</v>
      </c>
    </row>
    <row r="4576" spans="9:13" x14ac:dyDescent="0.25">
      <c r="I4576">
        <f t="shared" si="301"/>
        <v>2500</v>
      </c>
      <c r="J4576">
        <v>4574</v>
      </c>
      <c r="K4576">
        <f t="shared" si="300"/>
        <v>0</v>
      </c>
      <c r="L4576">
        <f t="shared" si="302"/>
        <v>0</v>
      </c>
      <c r="M4576">
        <f t="shared" si="303"/>
        <v>0</v>
      </c>
    </row>
    <row r="4577" spans="9:13" x14ac:dyDescent="0.25">
      <c r="I4577">
        <f t="shared" si="301"/>
        <v>2500</v>
      </c>
      <c r="J4577">
        <v>4575</v>
      </c>
      <c r="K4577">
        <f t="shared" si="300"/>
        <v>0</v>
      </c>
      <c r="L4577">
        <f t="shared" si="302"/>
        <v>0</v>
      </c>
      <c r="M4577">
        <f t="shared" si="303"/>
        <v>0</v>
      </c>
    </row>
    <row r="4578" spans="9:13" x14ac:dyDescent="0.25">
      <c r="I4578">
        <f t="shared" si="301"/>
        <v>2500</v>
      </c>
      <c r="J4578">
        <v>4576</v>
      </c>
      <c r="K4578">
        <f t="shared" si="300"/>
        <v>0</v>
      </c>
      <c r="L4578">
        <f t="shared" si="302"/>
        <v>0</v>
      </c>
      <c r="M4578">
        <f t="shared" si="303"/>
        <v>0</v>
      </c>
    </row>
    <row r="4579" spans="9:13" x14ac:dyDescent="0.25">
      <c r="I4579">
        <f t="shared" si="301"/>
        <v>2500</v>
      </c>
      <c r="J4579">
        <v>4577</v>
      </c>
      <c r="K4579">
        <f t="shared" si="300"/>
        <v>0</v>
      </c>
      <c r="L4579">
        <f t="shared" si="302"/>
        <v>0</v>
      </c>
      <c r="M4579">
        <f t="shared" si="303"/>
        <v>0</v>
      </c>
    </row>
    <row r="4580" spans="9:13" x14ac:dyDescent="0.25">
      <c r="I4580">
        <f t="shared" si="301"/>
        <v>2500</v>
      </c>
      <c r="J4580">
        <v>4578</v>
      </c>
      <c r="K4580">
        <f t="shared" si="300"/>
        <v>0</v>
      </c>
      <c r="L4580">
        <f t="shared" si="302"/>
        <v>0</v>
      </c>
      <c r="M4580">
        <f t="shared" si="303"/>
        <v>0</v>
      </c>
    </row>
    <row r="4581" spans="9:13" x14ac:dyDescent="0.25">
      <c r="I4581">
        <f t="shared" si="301"/>
        <v>2500</v>
      </c>
      <c r="J4581">
        <v>4579</v>
      </c>
      <c r="K4581">
        <f t="shared" si="300"/>
        <v>0</v>
      </c>
      <c r="L4581">
        <f t="shared" si="302"/>
        <v>0</v>
      </c>
      <c r="M4581">
        <f t="shared" si="303"/>
        <v>0</v>
      </c>
    </row>
    <row r="4582" spans="9:13" x14ac:dyDescent="0.25">
      <c r="I4582">
        <f t="shared" si="301"/>
        <v>2500</v>
      </c>
      <c r="J4582">
        <v>4580</v>
      </c>
      <c r="K4582">
        <f t="shared" si="300"/>
        <v>0</v>
      </c>
      <c r="L4582">
        <f t="shared" si="302"/>
        <v>0</v>
      </c>
      <c r="M4582">
        <f t="shared" si="303"/>
        <v>0</v>
      </c>
    </row>
    <row r="4583" spans="9:13" x14ac:dyDescent="0.25">
      <c r="I4583">
        <f t="shared" si="301"/>
        <v>2500</v>
      </c>
      <c r="J4583">
        <v>4581</v>
      </c>
      <c r="K4583">
        <f t="shared" si="300"/>
        <v>0</v>
      </c>
      <c r="L4583">
        <f t="shared" si="302"/>
        <v>0</v>
      </c>
      <c r="M4583">
        <f t="shared" si="303"/>
        <v>0</v>
      </c>
    </row>
    <row r="4584" spans="9:13" x14ac:dyDescent="0.25">
      <c r="I4584">
        <f t="shared" si="301"/>
        <v>2500</v>
      </c>
      <c r="J4584">
        <v>4582</v>
      </c>
      <c r="K4584">
        <f t="shared" si="300"/>
        <v>0</v>
      </c>
      <c r="L4584">
        <f t="shared" si="302"/>
        <v>0</v>
      </c>
      <c r="M4584">
        <f t="shared" si="303"/>
        <v>0</v>
      </c>
    </row>
    <row r="4585" spans="9:13" x14ac:dyDescent="0.25">
      <c r="I4585">
        <f t="shared" si="301"/>
        <v>2500</v>
      </c>
      <c r="J4585">
        <v>4583</v>
      </c>
      <c r="K4585">
        <f t="shared" si="300"/>
        <v>0</v>
      </c>
      <c r="L4585">
        <f t="shared" si="302"/>
        <v>0</v>
      </c>
      <c r="M4585">
        <f t="shared" si="303"/>
        <v>0</v>
      </c>
    </row>
    <row r="4586" spans="9:13" x14ac:dyDescent="0.25">
      <c r="I4586">
        <f t="shared" si="301"/>
        <v>2500</v>
      </c>
      <c r="J4586">
        <v>4584</v>
      </c>
      <c r="K4586">
        <f t="shared" si="300"/>
        <v>0</v>
      </c>
      <c r="L4586">
        <f t="shared" si="302"/>
        <v>0</v>
      </c>
      <c r="M4586">
        <f t="shared" si="303"/>
        <v>0</v>
      </c>
    </row>
    <row r="4587" spans="9:13" x14ac:dyDescent="0.25">
      <c r="I4587">
        <f t="shared" si="301"/>
        <v>2500</v>
      </c>
      <c r="J4587">
        <v>4585</v>
      </c>
      <c r="K4587">
        <f t="shared" si="300"/>
        <v>0</v>
      </c>
      <c r="L4587">
        <f t="shared" si="302"/>
        <v>0</v>
      </c>
      <c r="M4587">
        <f t="shared" si="303"/>
        <v>0</v>
      </c>
    </row>
    <row r="4588" spans="9:13" x14ac:dyDescent="0.25">
      <c r="I4588">
        <f t="shared" si="301"/>
        <v>2500</v>
      </c>
      <c r="J4588">
        <v>4586</v>
      </c>
      <c r="K4588">
        <f t="shared" si="300"/>
        <v>0</v>
      </c>
      <c r="L4588">
        <f t="shared" si="302"/>
        <v>0</v>
      </c>
      <c r="M4588">
        <f t="shared" si="303"/>
        <v>0</v>
      </c>
    </row>
    <row r="4589" spans="9:13" x14ac:dyDescent="0.25">
      <c r="I4589">
        <f t="shared" si="301"/>
        <v>2500</v>
      </c>
      <c r="J4589">
        <v>4587</v>
      </c>
      <c r="K4589">
        <f t="shared" si="300"/>
        <v>0</v>
      </c>
      <c r="L4589">
        <f t="shared" si="302"/>
        <v>0</v>
      </c>
      <c r="M4589">
        <f t="shared" si="303"/>
        <v>0</v>
      </c>
    </row>
    <row r="4590" spans="9:13" x14ac:dyDescent="0.25">
      <c r="I4590">
        <f t="shared" si="301"/>
        <v>2500</v>
      </c>
      <c r="J4590">
        <v>4588</v>
      </c>
      <c r="K4590">
        <f t="shared" si="300"/>
        <v>0</v>
      </c>
      <c r="L4590">
        <f t="shared" si="302"/>
        <v>0</v>
      </c>
      <c r="M4590">
        <f t="shared" si="303"/>
        <v>0</v>
      </c>
    </row>
    <row r="4591" spans="9:13" x14ac:dyDescent="0.25">
      <c r="I4591">
        <f t="shared" si="301"/>
        <v>2500</v>
      </c>
      <c r="J4591">
        <v>4589</v>
      </c>
      <c r="K4591">
        <f t="shared" si="300"/>
        <v>0</v>
      </c>
      <c r="L4591">
        <f t="shared" si="302"/>
        <v>0</v>
      </c>
      <c r="M4591">
        <f t="shared" si="303"/>
        <v>0</v>
      </c>
    </row>
    <row r="4592" spans="9:13" x14ac:dyDescent="0.25">
      <c r="I4592">
        <f t="shared" si="301"/>
        <v>2500</v>
      </c>
      <c r="J4592">
        <v>4590</v>
      </c>
      <c r="K4592">
        <f t="shared" si="300"/>
        <v>0</v>
      </c>
      <c r="L4592">
        <f t="shared" si="302"/>
        <v>0</v>
      </c>
      <c r="M4592">
        <f t="shared" si="303"/>
        <v>0</v>
      </c>
    </row>
    <row r="4593" spans="9:13" x14ac:dyDescent="0.25">
      <c r="I4593">
        <f t="shared" si="301"/>
        <v>2500</v>
      </c>
      <c r="J4593">
        <v>4591</v>
      </c>
      <c r="K4593">
        <f t="shared" si="300"/>
        <v>0</v>
      </c>
      <c r="L4593">
        <f t="shared" si="302"/>
        <v>0</v>
      </c>
      <c r="M4593">
        <f t="shared" si="303"/>
        <v>0</v>
      </c>
    </row>
    <row r="4594" spans="9:13" x14ac:dyDescent="0.25">
      <c r="I4594">
        <f t="shared" si="301"/>
        <v>2500</v>
      </c>
      <c r="J4594">
        <v>4592</v>
      </c>
      <c r="K4594">
        <f t="shared" si="300"/>
        <v>0</v>
      </c>
      <c r="L4594">
        <f t="shared" si="302"/>
        <v>0</v>
      </c>
      <c r="M4594">
        <f t="shared" si="303"/>
        <v>0</v>
      </c>
    </row>
    <row r="4595" spans="9:13" x14ac:dyDescent="0.25">
      <c r="I4595">
        <f t="shared" si="301"/>
        <v>2500</v>
      </c>
      <c r="J4595">
        <v>4593</v>
      </c>
      <c r="K4595">
        <f t="shared" si="300"/>
        <v>0</v>
      </c>
      <c r="L4595">
        <f t="shared" si="302"/>
        <v>0</v>
      </c>
      <c r="M4595">
        <f t="shared" si="303"/>
        <v>0</v>
      </c>
    </row>
    <row r="4596" spans="9:13" x14ac:dyDescent="0.25">
      <c r="I4596">
        <f t="shared" si="301"/>
        <v>2500</v>
      </c>
      <c r="J4596">
        <v>4594</v>
      </c>
      <c r="K4596">
        <f t="shared" si="300"/>
        <v>0</v>
      </c>
      <c r="L4596">
        <f t="shared" si="302"/>
        <v>0</v>
      </c>
      <c r="M4596">
        <f t="shared" si="303"/>
        <v>0</v>
      </c>
    </row>
    <row r="4597" spans="9:13" x14ac:dyDescent="0.25">
      <c r="I4597">
        <f t="shared" si="301"/>
        <v>2500</v>
      </c>
      <c r="J4597">
        <v>4595</v>
      </c>
      <c r="K4597">
        <f t="shared" si="300"/>
        <v>0</v>
      </c>
      <c r="L4597">
        <f t="shared" si="302"/>
        <v>0</v>
      </c>
      <c r="M4597">
        <f t="shared" si="303"/>
        <v>0</v>
      </c>
    </row>
    <row r="4598" spans="9:13" x14ac:dyDescent="0.25">
      <c r="I4598">
        <f t="shared" si="301"/>
        <v>2500</v>
      </c>
      <c r="J4598">
        <v>4596</v>
      </c>
      <c r="K4598">
        <f t="shared" si="300"/>
        <v>0</v>
      </c>
      <c r="L4598">
        <f t="shared" si="302"/>
        <v>0</v>
      </c>
      <c r="M4598">
        <f t="shared" si="303"/>
        <v>0</v>
      </c>
    </row>
    <row r="4599" spans="9:13" x14ac:dyDescent="0.25">
      <c r="I4599">
        <f t="shared" si="301"/>
        <v>2500</v>
      </c>
      <c r="J4599">
        <v>4597</v>
      </c>
      <c r="K4599">
        <f t="shared" si="300"/>
        <v>0</v>
      </c>
      <c r="L4599">
        <f t="shared" si="302"/>
        <v>0</v>
      </c>
      <c r="M4599">
        <f t="shared" si="303"/>
        <v>0</v>
      </c>
    </row>
    <row r="4600" spans="9:13" x14ac:dyDescent="0.25">
      <c r="I4600">
        <f t="shared" si="301"/>
        <v>2500</v>
      </c>
      <c r="J4600">
        <v>4598</v>
      </c>
      <c r="K4600">
        <f t="shared" si="300"/>
        <v>0</v>
      </c>
      <c r="L4600">
        <f t="shared" si="302"/>
        <v>0</v>
      </c>
      <c r="M4600">
        <f t="shared" si="303"/>
        <v>0</v>
      </c>
    </row>
    <row r="4601" spans="9:13" x14ac:dyDescent="0.25">
      <c r="I4601">
        <f t="shared" si="301"/>
        <v>2500</v>
      </c>
      <c r="J4601">
        <v>4599</v>
      </c>
      <c r="K4601">
        <f t="shared" si="300"/>
        <v>0</v>
      </c>
      <c r="L4601">
        <f t="shared" si="302"/>
        <v>0</v>
      </c>
      <c r="M4601">
        <f t="shared" si="303"/>
        <v>0</v>
      </c>
    </row>
    <row r="4602" spans="9:13" x14ac:dyDescent="0.25">
      <c r="I4602">
        <f t="shared" si="301"/>
        <v>2500</v>
      </c>
      <c r="J4602">
        <v>4600</v>
      </c>
      <c r="K4602">
        <f t="shared" si="300"/>
        <v>0</v>
      </c>
      <c r="L4602">
        <f t="shared" si="302"/>
        <v>0</v>
      </c>
      <c r="M4602">
        <f t="shared" si="303"/>
        <v>0</v>
      </c>
    </row>
    <row r="4603" spans="9:13" x14ac:dyDescent="0.25">
      <c r="I4603">
        <f t="shared" si="301"/>
        <v>2500</v>
      </c>
      <c r="J4603">
        <v>4601</v>
      </c>
      <c r="K4603">
        <f t="shared" si="300"/>
        <v>0</v>
      </c>
      <c r="L4603">
        <f t="shared" si="302"/>
        <v>0</v>
      </c>
      <c r="M4603">
        <f t="shared" si="303"/>
        <v>0</v>
      </c>
    </row>
    <row r="4604" spans="9:13" x14ac:dyDescent="0.25">
      <c r="I4604">
        <f t="shared" si="301"/>
        <v>2500</v>
      </c>
      <c r="J4604">
        <v>4602</v>
      </c>
      <c r="K4604">
        <f t="shared" si="300"/>
        <v>0</v>
      </c>
      <c r="L4604">
        <f t="shared" si="302"/>
        <v>0</v>
      </c>
      <c r="M4604">
        <f t="shared" si="303"/>
        <v>0</v>
      </c>
    </row>
    <row r="4605" spans="9:13" x14ac:dyDescent="0.25">
      <c r="I4605">
        <f t="shared" si="301"/>
        <v>2500</v>
      </c>
      <c r="J4605">
        <v>4603</v>
      </c>
      <c r="K4605">
        <f t="shared" ref="K4605:K4668" si="304">IF(I4605+J4605&gt;(G$2-(G$2*G$3*G$4/100/100))/2, (1-(_xlfn.HYPGEOM.DIST((I4605+J4605-1), (G$2-(G$2*G$3*G$4/100/100)), G$2/2, G$2, TRUE))),_xlfn.HYPGEOM.DIST(I4605+J4605, (G$2-(G$2*G$3*G$4/100/100)), G$2/2, G$2, TRUE))</f>
        <v>0</v>
      </c>
      <c r="L4605">
        <f t="shared" si="302"/>
        <v>0</v>
      </c>
      <c r="M4605">
        <f t="shared" si="303"/>
        <v>0</v>
      </c>
    </row>
    <row r="4606" spans="9:13" x14ac:dyDescent="0.25">
      <c r="I4606">
        <f t="shared" si="301"/>
        <v>2500</v>
      </c>
      <c r="J4606">
        <v>4604</v>
      </c>
      <c r="K4606">
        <f t="shared" si="304"/>
        <v>0</v>
      </c>
      <c r="L4606">
        <f t="shared" si="302"/>
        <v>0</v>
      </c>
      <c r="M4606">
        <f t="shared" si="303"/>
        <v>0</v>
      </c>
    </row>
    <row r="4607" spans="9:13" x14ac:dyDescent="0.25">
      <c r="I4607">
        <f t="shared" si="301"/>
        <v>2500</v>
      </c>
      <c r="J4607">
        <v>4605</v>
      </c>
      <c r="K4607">
        <f t="shared" si="304"/>
        <v>0</v>
      </c>
      <c r="L4607">
        <f t="shared" si="302"/>
        <v>0</v>
      </c>
      <c r="M4607">
        <f t="shared" si="303"/>
        <v>0</v>
      </c>
    </row>
    <row r="4608" spans="9:13" x14ac:dyDescent="0.25">
      <c r="I4608">
        <f t="shared" si="301"/>
        <v>2500</v>
      </c>
      <c r="J4608">
        <v>4606</v>
      </c>
      <c r="K4608">
        <f t="shared" si="304"/>
        <v>0</v>
      </c>
      <c r="L4608">
        <f t="shared" si="302"/>
        <v>0</v>
      </c>
      <c r="M4608">
        <f t="shared" si="303"/>
        <v>0</v>
      </c>
    </row>
    <row r="4609" spans="9:13" x14ac:dyDescent="0.25">
      <c r="I4609">
        <f t="shared" si="301"/>
        <v>2500</v>
      </c>
      <c r="J4609">
        <v>4607</v>
      </c>
      <c r="K4609">
        <f t="shared" si="304"/>
        <v>0</v>
      </c>
      <c r="L4609">
        <f t="shared" si="302"/>
        <v>0</v>
      </c>
      <c r="M4609">
        <f t="shared" si="303"/>
        <v>0</v>
      </c>
    </row>
    <row r="4610" spans="9:13" x14ac:dyDescent="0.25">
      <c r="I4610">
        <f t="shared" si="301"/>
        <v>2500</v>
      </c>
      <c r="J4610">
        <v>4608</v>
      </c>
      <c r="K4610">
        <f t="shared" si="304"/>
        <v>0</v>
      </c>
      <c r="L4610">
        <f t="shared" si="302"/>
        <v>0</v>
      </c>
      <c r="M4610">
        <f t="shared" si="303"/>
        <v>0</v>
      </c>
    </row>
    <row r="4611" spans="9:13" x14ac:dyDescent="0.25">
      <c r="I4611">
        <f t="shared" si="301"/>
        <v>2500</v>
      </c>
      <c r="J4611">
        <v>4609</v>
      </c>
      <c r="K4611">
        <f t="shared" si="304"/>
        <v>0</v>
      </c>
      <c r="L4611">
        <f t="shared" si="302"/>
        <v>0</v>
      </c>
      <c r="M4611">
        <f t="shared" si="303"/>
        <v>0</v>
      </c>
    </row>
    <row r="4612" spans="9:13" x14ac:dyDescent="0.25">
      <c r="I4612">
        <f t="shared" ref="I4612:I4675" si="305">G$5</f>
        <v>2500</v>
      </c>
      <c r="J4612">
        <v>4610</v>
      </c>
      <c r="K4612">
        <f t="shared" si="304"/>
        <v>0</v>
      </c>
      <c r="L4612">
        <f t="shared" ref="L4612:L4675" si="306">_xlfn.HYPGEOM.DIST(J4612,  (G$2-0.5*G$2)*0.5, G$2/2-I4612,(G$2-0.5*G$2), FALSE)</f>
        <v>0</v>
      </c>
      <c r="M4612">
        <f t="shared" ref="M4612:M4675" si="307">K4612*L4612</f>
        <v>0</v>
      </c>
    </row>
    <row r="4613" spans="9:13" x14ac:dyDescent="0.25">
      <c r="I4613">
        <f t="shared" si="305"/>
        <v>2500</v>
      </c>
      <c r="J4613">
        <v>4611</v>
      </c>
      <c r="K4613">
        <f t="shared" si="304"/>
        <v>0</v>
      </c>
      <c r="L4613">
        <f t="shared" si="306"/>
        <v>0</v>
      </c>
      <c r="M4613">
        <f t="shared" si="307"/>
        <v>0</v>
      </c>
    </row>
    <row r="4614" spans="9:13" x14ac:dyDescent="0.25">
      <c r="I4614">
        <f t="shared" si="305"/>
        <v>2500</v>
      </c>
      <c r="J4614">
        <v>4612</v>
      </c>
      <c r="K4614">
        <f t="shared" si="304"/>
        <v>0</v>
      </c>
      <c r="L4614">
        <f t="shared" si="306"/>
        <v>0</v>
      </c>
      <c r="M4614">
        <f t="shared" si="307"/>
        <v>0</v>
      </c>
    </row>
    <row r="4615" spans="9:13" x14ac:dyDescent="0.25">
      <c r="I4615">
        <f t="shared" si="305"/>
        <v>2500</v>
      </c>
      <c r="J4615">
        <v>4613</v>
      </c>
      <c r="K4615">
        <f t="shared" si="304"/>
        <v>0</v>
      </c>
      <c r="L4615">
        <f t="shared" si="306"/>
        <v>0</v>
      </c>
      <c r="M4615">
        <f t="shared" si="307"/>
        <v>0</v>
      </c>
    </row>
    <row r="4616" spans="9:13" x14ac:dyDescent="0.25">
      <c r="I4616">
        <f t="shared" si="305"/>
        <v>2500</v>
      </c>
      <c r="J4616">
        <v>4614</v>
      </c>
      <c r="K4616">
        <f t="shared" si="304"/>
        <v>0</v>
      </c>
      <c r="L4616">
        <f t="shared" si="306"/>
        <v>0</v>
      </c>
      <c r="M4616">
        <f t="shared" si="307"/>
        <v>0</v>
      </c>
    </row>
    <row r="4617" spans="9:13" x14ac:dyDescent="0.25">
      <c r="I4617">
        <f t="shared" si="305"/>
        <v>2500</v>
      </c>
      <c r="J4617">
        <v>4615</v>
      </c>
      <c r="K4617">
        <f t="shared" si="304"/>
        <v>0</v>
      </c>
      <c r="L4617">
        <f t="shared" si="306"/>
        <v>0</v>
      </c>
      <c r="M4617">
        <f t="shared" si="307"/>
        <v>0</v>
      </c>
    </row>
    <row r="4618" spans="9:13" x14ac:dyDescent="0.25">
      <c r="I4618">
        <f t="shared" si="305"/>
        <v>2500</v>
      </c>
      <c r="J4618">
        <v>4616</v>
      </c>
      <c r="K4618">
        <f t="shared" si="304"/>
        <v>0</v>
      </c>
      <c r="L4618">
        <f t="shared" si="306"/>
        <v>0</v>
      </c>
      <c r="M4618">
        <f t="shared" si="307"/>
        <v>0</v>
      </c>
    </row>
    <row r="4619" spans="9:13" x14ac:dyDescent="0.25">
      <c r="I4619">
        <f t="shared" si="305"/>
        <v>2500</v>
      </c>
      <c r="J4619">
        <v>4617</v>
      </c>
      <c r="K4619">
        <f t="shared" si="304"/>
        <v>0</v>
      </c>
      <c r="L4619">
        <f t="shared" si="306"/>
        <v>0</v>
      </c>
      <c r="M4619">
        <f t="shared" si="307"/>
        <v>0</v>
      </c>
    </row>
    <row r="4620" spans="9:13" x14ac:dyDescent="0.25">
      <c r="I4620">
        <f t="shared" si="305"/>
        <v>2500</v>
      </c>
      <c r="J4620">
        <v>4618</v>
      </c>
      <c r="K4620">
        <f t="shared" si="304"/>
        <v>0</v>
      </c>
      <c r="L4620">
        <f t="shared" si="306"/>
        <v>0</v>
      </c>
      <c r="M4620">
        <f t="shared" si="307"/>
        <v>0</v>
      </c>
    </row>
    <row r="4621" spans="9:13" x14ac:dyDescent="0.25">
      <c r="I4621">
        <f t="shared" si="305"/>
        <v>2500</v>
      </c>
      <c r="J4621">
        <v>4619</v>
      </c>
      <c r="K4621">
        <f t="shared" si="304"/>
        <v>0</v>
      </c>
      <c r="L4621">
        <f t="shared" si="306"/>
        <v>0</v>
      </c>
      <c r="M4621">
        <f t="shared" si="307"/>
        <v>0</v>
      </c>
    </row>
    <row r="4622" spans="9:13" x14ac:dyDescent="0.25">
      <c r="I4622">
        <f t="shared" si="305"/>
        <v>2500</v>
      </c>
      <c r="J4622">
        <v>4620</v>
      </c>
      <c r="K4622">
        <f t="shared" si="304"/>
        <v>0</v>
      </c>
      <c r="L4622">
        <f t="shared" si="306"/>
        <v>0</v>
      </c>
      <c r="M4622">
        <f t="shared" si="307"/>
        <v>0</v>
      </c>
    </row>
    <row r="4623" spans="9:13" x14ac:dyDescent="0.25">
      <c r="I4623">
        <f t="shared" si="305"/>
        <v>2500</v>
      </c>
      <c r="J4623">
        <v>4621</v>
      </c>
      <c r="K4623">
        <f t="shared" si="304"/>
        <v>0</v>
      </c>
      <c r="L4623">
        <f t="shared" si="306"/>
        <v>0</v>
      </c>
      <c r="M4623">
        <f t="shared" si="307"/>
        <v>0</v>
      </c>
    </row>
    <row r="4624" spans="9:13" x14ac:dyDescent="0.25">
      <c r="I4624">
        <f t="shared" si="305"/>
        <v>2500</v>
      </c>
      <c r="J4624">
        <v>4622</v>
      </c>
      <c r="K4624">
        <f t="shared" si="304"/>
        <v>0</v>
      </c>
      <c r="L4624">
        <f t="shared" si="306"/>
        <v>0</v>
      </c>
      <c r="M4624">
        <f t="shared" si="307"/>
        <v>0</v>
      </c>
    </row>
    <row r="4625" spans="9:13" x14ac:dyDescent="0.25">
      <c r="I4625">
        <f t="shared" si="305"/>
        <v>2500</v>
      </c>
      <c r="J4625">
        <v>4623</v>
      </c>
      <c r="K4625">
        <f t="shared" si="304"/>
        <v>0</v>
      </c>
      <c r="L4625">
        <f t="shared" si="306"/>
        <v>0</v>
      </c>
      <c r="M4625">
        <f t="shared" si="307"/>
        <v>0</v>
      </c>
    </row>
    <row r="4626" spans="9:13" x14ac:dyDescent="0.25">
      <c r="I4626">
        <f t="shared" si="305"/>
        <v>2500</v>
      </c>
      <c r="J4626">
        <v>4624</v>
      </c>
      <c r="K4626">
        <f t="shared" si="304"/>
        <v>0</v>
      </c>
      <c r="L4626">
        <f t="shared" si="306"/>
        <v>0</v>
      </c>
      <c r="M4626">
        <f t="shared" si="307"/>
        <v>0</v>
      </c>
    </row>
    <row r="4627" spans="9:13" x14ac:dyDescent="0.25">
      <c r="I4627">
        <f t="shared" si="305"/>
        <v>2500</v>
      </c>
      <c r="J4627">
        <v>4625</v>
      </c>
      <c r="K4627">
        <f t="shared" si="304"/>
        <v>0</v>
      </c>
      <c r="L4627">
        <f t="shared" si="306"/>
        <v>0</v>
      </c>
      <c r="M4627">
        <f t="shared" si="307"/>
        <v>0</v>
      </c>
    </row>
    <row r="4628" spans="9:13" x14ac:dyDescent="0.25">
      <c r="I4628">
        <f t="shared" si="305"/>
        <v>2500</v>
      </c>
      <c r="J4628">
        <v>4626</v>
      </c>
      <c r="K4628">
        <f t="shared" si="304"/>
        <v>0</v>
      </c>
      <c r="L4628">
        <f t="shared" si="306"/>
        <v>0</v>
      </c>
      <c r="M4628">
        <f t="shared" si="307"/>
        <v>0</v>
      </c>
    </row>
    <row r="4629" spans="9:13" x14ac:dyDescent="0.25">
      <c r="I4629">
        <f t="shared" si="305"/>
        <v>2500</v>
      </c>
      <c r="J4629">
        <v>4627</v>
      </c>
      <c r="K4629">
        <f t="shared" si="304"/>
        <v>0</v>
      </c>
      <c r="L4629">
        <f t="shared" si="306"/>
        <v>0</v>
      </c>
      <c r="M4629">
        <f t="shared" si="307"/>
        <v>0</v>
      </c>
    </row>
    <row r="4630" spans="9:13" x14ac:dyDescent="0.25">
      <c r="I4630">
        <f t="shared" si="305"/>
        <v>2500</v>
      </c>
      <c r="J4630">
        <v>4628</v>
      </c>
      <c r="K4630">
        <f t="shared" si="304"/>
        <v>0</v>
      </c>
      <c r="L4630">
        <f t="shared" si="306"/>
        <v>0</v>
      </c>
      <c r="M4630">
        <f t="shared" si="307"/>
        <v>0</v>
      </c>
    </row>
    <row r="4631" spans="9:13" x14ac:dyDescent="0.25">
      <c r="I4631">
        <f t="shared" si="305"/>
        <v>2500</v>
      </c>
      <c r="J4631">
        <v>4629</v>
      </c>
      <c r="K4631">
        <f t="shared" si="304"/>
        <v>0</v>
      </c>
      <c r="L4631">
        <f t="shared" si="306"/>
        <v>0</v>
      </c>
      <c r="M4631">
        <f t="shared" si="307"/>
        <v>0</v>
      </c>
    </row>
    <row r="4632" spans="9:13" x14ac:dyDescent="0.25">
      <c r="I4632">
        <f t="shared" si="305"/>
        <v>2500</v>
      </c>
      <c r="J4632">
        <v>4630</v>
      </c>
      <c r="K4632">
        <f t="shared" si="304"/>
        <v>0</v>
      </c>
      <c r="L4632">
        <f t="shared" si="306"/>
        <v>0</v>
      </c>
      <c r="M4632">
        <f t="shared" si="307"/>
        <v>0</v>
      </c>
    </row>
    <row r="4633" spans="9:13" x14ac:dyDescent="0.25">
      <c r="I4633">
        <f t="shared" si="305"/>
        <v>2500</v>
      </c>
      <c r="J4633">
        <v>4631</v>
      </c>
      <c r="K4633">
        <f t="shared" si="304"/>
        <v>0</v>
      </c>
      <c r="L4633">
        <f t="shared" si="306"/>
        <v>0</v>
      </c>
      <c r="M4633">
        <f t="shared" si="307"/>
        <v>0</v>
      </c>
    </row>
    <row r="4634" spans="9:13" x14ac:dyDescent="0.25">
      <c r="I4634">
        <f t="shared" si="305"/>
        <v>2500</v>
      </c>
      <c r="J4634">
        <v>4632</v>
      </c>
      <c r="K4634">
        <f t="shared" si="304"/>
        <v>0</v>
      </c>
      <c r="L4634">
        <f t="shared" si="306"/>
        <v>0</v>
      </c>
      <c r="M4634">
        <f t="shared" si="307"/>
        <v>0</v>
      </c>
    </row>
    <row r="4635" spans="9:13" x14ac:dyDescent="0.25">
      <c r="I4635">
        <f t="shared" si="305"/>
        <v>2500</v>
      </c>
      <c r="J4635">
        <v>4633</v>
      </c>
      <c r="K4635">
        <f t="shared" si="304"/>
        <v>0</v>
      </c>
      <c r="L4635">
        <f t="shared" si="306"/>
        <v>0</v>
      </c>
      <c r="M4635">
        <f t="shared" si="307"/>
        <v>0</v>
      </c>
    </row>
    <row r="4636" spans="9:13" x14ac:dyDescent="0.25">
      <c r="I4636">
        <f t="shared" si="305"/>
        <v>2500</v>
      </c>
      <c r="J4636">
        <v>4634</v>
      </c>
      <c r="K4636">
        <f t="shared" si="304"/>
        <v>0</v>
      </c>
      <c r="L4636">
        <f t="shared" si="306"/>
        <v>0</v>
      </c>
      <c r="M4636">
        <f t="shared" si="307"/>
        <v>0</v>
      </c>
    </row>
    <row r="4637" spans="9:13" x14ac:dyDescent="0.25">
      <c r="I4637">
        <f t="shared" si="305"/>
        <v>2500</v>
      </c>
      <c r="J4637">
        <v>4635</v>
      </c>
      <c r="K4637">
        <f t="shared" si="304"/>
        <v>0</v>
      </c>
      <c r="L4637">
        <f t="shared" si="306"/>
        <v>0</v>
      </c>
      <c r="M4637">
        <f t="shared" si="307"/>
        <v>0</v>
      </c>
    </row>
    <row r="4638" spans="9:13" x14ac:dyDescent="0.25">
      <c r="I4638">
        <f t="shared" si="305"/>
        <v>2500</v>
      </c>
      <c r="J4638">
        <v>4636</v>
      </c>
      <c r="K4638">
        <f t="shared" si="304"/>
        <v>0</v>
      </c>
      <c r="L4638">
        <f t="shared" si="306"/>
        <v>0</v>
      </c>
      <c r="M4638">
        <f t="shared" si="307"/>
        <v>0</v>
      </c>
    </row>
    <row r="4639" spans="9:13" x14ac:dyDescent="0.25">
      <c r="I4639">
        <f t="shared" si="305"/>
        <v>2500</v>
      </c>
      <c r="J4639">
        <v>4637</v>
      </c>
      <c r="K4639">
        <f t="shared" si="304"/>
        <v>0</v>
      </c>
      <c r="L4639">
        <f t="shared" si="306"/>
        <v>0</v>
      </c>
      <c r="M4639">
        <f t="shared" si="307"/>
        <v>0</v>
      </c>
    </row>
    <row r="4640" spans="9:13" x14ac:dyDescent="0.25">
      <c r="I4640">
        <f t="shared" si="305"/>
        <v>2500</v>
      </c>
      <c r="J4640">
        <v>4638</v>
      </c>
      <c r="K4640">
        <f t="shared" si="304"/>
        <v>0</v>
      </c>
      <c r="L4640">
        <f t="shared" si="306"/>
        <v>0</v>
      </c>
      <c r="M4640">
        <f t="shared" si="307"/>
        <v>0</v>
      </c>
    </row>
    <row r="4641" spans="9:13" x14ac:dyDescent="0.25">
      <c r="I4641">
        <f t="shared" si="305"/>
        <v>2500</v>
      </c>
      <c r="J4641">
        <v>4639</v>
      </c>
      <c r="K4641">
        <f t="shared" si="304"/>
        <v>0</v>
      </c>
      <c r="L4641">
        <f t="shared" si="306"/>
        <v>0</v>
      </c>
      <c r="M4641">
        <f t="shared" si="307"/>
        <v>0</v>
      </c>
    </row>
    <row r="4642" spans="9:13" x14ac:dyDescent="0.25">
      <c r="I4642">
        <f t="shared" si="305"/>
        <v>2500</v>
      </c>
      <c r="J4642">
        <v>4640</v>
      </c>
      <c r="K4642">
        <f t="shared" si="304"/>
        <v>0</v>
      </c>
      <c r="L4642">
        <f t="shared" si="306"/>
        <v>0</v>
      </c>
      <c r="M4642">
        <f t="shared" si="307"/>
        <v>0</v>
      </c>
    </row>
    <row r="4643" spans="9:13" x14ac:dyDescent="0.25">
      <c r="I4643">
        <f t="shared" si="305"/>
        <v>2500</v>
      </c>
      <c r="J4643">
        <v>4641</v>
      </c>
      <c r="K4643">
        <f t="shared" si="304"/>
        <v>0</v>
      </c>
      <c r="L4643">
        <f t="shared" si="306"/>
        <v>0</v>
      </c>
      <c r="M4643">
        <f t="shared" si="307"/>
        <v>0</v>
      </c>
    </row>
    <row r="4644" spans="9:13" x14ac:dyDescent="0.25">
      <c r="I4644">
        <f t="shared" si="305"/>
        <v>2500</v>
      </c>
      <c r="J4644">
        <v>4642</v>
      </c>
      <c r="K4644">
        <f t="shared" si="304"/>
        <v>0</v>
      </c>
      <c r="L4644">
        <f t="shared" si="306"/>
        <v>0</v>
      </c>
      <c r="M4644">
        <f t="shared" si="307"/>
        <v>0</v>
      </c>
    </row>
    <row r="4645" spans="9:13" x14ac:dyDescent="0.25">
      <c r="I4645">
        <f t="shared" si="305"/>
        <v>2500</v>
      </c>
      <c r="J4645">
        <v>4643</v>
      </c>
      <c r="K4645">
        <f t="shared" si="304"/>
        <v>0</v>
      </c>
      <c r="L4645">
        <f t="shared" si="306"/>
        <v>0</v>
      </c>
      <c r="M4645">
        <f t="shared" si="307"/>
        <v>0</v>
      </c>
    </row>
    <row r="4646" spans="9:13" x14ac:dyDescent="0.25">
      <c r="I4646">
        <f t="shared" si="305"/>
        <v>2500</v>
      </c>
      <c r="J4646">
        <v>4644</v>
      </c>
      <c r="K4646">
        <f t="shared" si="304"/>
        <v>0</v>
      </c>
      <c r="L4646">
        <f t="shared" si="306"/>
        <v>0</v>
      </c>
      <c r="M4646">
        <f t="shared" si="307"/>
        <v>0</v>
      </c>
    </row>
    <row r="4647" spans="9:13" x14ac:dyDescent="0.25">
      <c r="I4647">
        <f t="shared" si="305"/>
        <v>2500</v>
      </c>
      <c r="J4647">
        <v>4645</v>
      </c>
      <c r="K4647">
        <f t="shared" si="304"/>
        <v>0</v>
      </c>
      <c r="L4647">
        <f t="shared" si="306"/>
        <v>0</v>
      </c>
      <c r="M4647">
        <f t="shared" si="307"/>
        <v>0</v>
      </c>
    </row>
    <row r="4648" spans="9:13" x14ac:dyDescent="0.25">
      <c r="I4648">
        <f t="shared" si="305"/>
        <v>2500</v>
      </c>
      <c r="J4648">
        <v>4646</v>
      </c>
      <c r="K4648">
        <f t="shared" si="304"/>
        <v>0</v>
      </c>
      <c r="L4648">
        <f t="shared" si="306"/>
        <v>0</v>
      </c>
      <c r="M4648">
        <f t="shared" si="307"/>
        <v>0</v>
      </c>
    </row>
    <row r="4649" spans="9:13" x14ac:dyDescent="0.25">
      <c r="I4649">
        <f t="shared" si="305"/>
        <v>2500</v>
      </c>
      <c r="J4649">
        <v>4647</v>
      </c>
      <c r="K4649">
        <f t="shared" si="304"/>
        <v>0</v>
      </c>
      <c r="L4649">
        <f t="shared" si="306"/>
        <v>0</v>
      </c>
      <c r="M4649">
        <f t="shared" si="307"/>
        <v>0</v>
      </c>
    </row>
    <row r="4650" spans="9:13" x14ac:dyDescent="0.25">
      <c r="I4650">
        <f t="shared" si="305"/>
        <v>2500</v>
      </c>
      <c r="J4650">
        <v>4648</v>
      </c>
      <c r="K4650">
        <f t="shared" si="304"/>
        <v>0</v>
      </c>
      <c r="L4650">
        <f t="shared" si="306"/>
        <v>0</v>
      </c>
      <c r="M4650">
        <f t="shared" si="307"/>
        <v>0</v>
      </c>
    </row>
    <row r="4651" spans="9:13" x14ac:dyDescent="0.25">
      <c r="I4651">
        <f t="shared" si="305"/>
        <v>2500</v>
      </c>
      <c r="J4651">
        <v>4649</v>
      </c>
      <c r="K4651">
        <f t="shared" si="304"/>
        <v>0</v>
      </c>
      <c r="L4651">
        <f t="shared" si="306"/>
        <v>0</v>
      </c>
      <c r="M4651">
        <f t="shared" si="307"/>
        <v>0</v>
      </c>
    </row>
    <row r="4652" spans="9:13" x14ac:dyDescent="0.25">
      <c r="I4652">
        <f t="shared" si="305"/>
        <v>2500</v>
      </c>
      <c r="J4652">
        <v>4650</v>
      </c>
      <c r="K4652">
        <f t="shared" si="304"/>
        <v>0</v>
      </c>
      <c r="L4652">
        <f t="shared" si="306"/>
        <v>0</v>
      </c>
      <c r="M4652">
        <f t="shared" si="307"/>
        <v>0</v>
      </c>
    </row>
    <row r="4653" spans="9:13" x14ac:dyDescent="0.25">
      <c r="I4653">
        <f t="shared" si="305"/>
        <v>2500</v>
      </c>
      <c r="J4653">
        <v>4651</v>
      </c>
      <c r="K4653">
        <f t="shared" si="304"/>
        <v>0</v>
      </c>
      <c r="L4653">
        <f t="shared" si="306"/>
        <v>0</v>
      </c>
      <c r="M4653">
        <f t="shared" si="307"/>
        <v>0</v>
      </c>
    </row>
    <row r="4654" spans="9:13" x14ac:dyDescent="0.25">
      <c r="I4654">
        <f t="shared" si="305"/>
        <v>2500</v>
      </c>
      <c r="J4654">
        <v>4652</v>
      </c>
      <c r="K4654">
        <f t="shared" si="304"/>
        <v>0</v>
      </c>
      <c r="L4654">
        <f t="shared" si="306"/>
        <v>0</v>
      </c>
      <c r="M4654">
        <f t="shared" si="307"/>
        <v>0</v>
      </c>
    </row>
    <row r="4655" spans="9:13" x14ac:dyDescent="0.25">
      <c r="I4655">
        <f t="shared" si="305"/>
        <v>2500</v>
      </c>
      <c r="J4655">
        <v>4653</v>
      </c>
      <c r="K4655">
        <f t="shared" si="304"/>
        <v>0</v>
      </c>
      <c r="L4655">
        <f t="shared" si="306"/>
        <v>0</v>
      </c>
      <c r="M4655">
        <f t="shared" si="307"/>
        <v>0</v>
      </c>
    </row>
    <row r="4656" spans="9:13" x14ac:dyDescent="0.25">
      <c r="I4656">
        <f t="shared" si="305"/>
        <v>2500</v>
      </c>
      <c r="J4656">
        <v>4654</v>
      </c>
      <c r="K4656">
        <f t="shared" si="304"/>
        <v>0</v>
      </c>
      <c r="L4656">
        <f t="shared" si="306"/>
        <v>0</v>
      </c>
      <c r="M4656">
        <f t="shared" si="307"/>
        <v>0</v>
      </c>
    </row>
    <row r="4657" spans="9:13" x14ac:dyDescent="0.25">
      <c r="I4657">
        <f t="shared" si="305"/>
        <v>2500</v>
      </c>
      <c r="J4657">
        <v>4655</v>
      </c>
      <c r="K4657">
        <f t="shared" si="304"/>
        <v>0</v>
      </c>
      <c r="L4657">
        <f t="shared" si="306"/>
        <v>0</v>
      </c>
      <c r="M4657">
        <f t="shared" si="307"/>
        <v>0</v>
      </c>
    </row>
    <row r="4658" spans="9:13" x14ac:dyDescent="0.25">
      <c r="I4658">
        <f t="shared" si="305"/>
        <v>2500</v>
      </c>
      <c r="J4658">
        <v>4656</v>
      </c>
      <c r="K4658">
        <f t="shared" si="304"/>
        <v>0</v>
      </c>
      <c r="L4658">
        <f t="shared" si="306"/>
        <v>0</v>
      </c>
      <c r="M4658">
        <f t="shared" si="307"/>
        <v>0</v>
      </c>
    </row>
    <row r="4659" spans="9:13" x14ac:dyDescent="0.25">
      <c r="I4659">
        <f t="shared" si="305"/>
        <v>2500</v>
      </c>
      <c r="J4659">
        <v>4657</v>
      </c>
      <c r="K4659">
        <f t="shared" si="304"/>
        <v>0</v>
      </c>
      <c r="L4659">
        <f t="shared" si="306"/>
        <v>0</v>
      </c>
      <c r="M4659">
        <f t="shared" si="307"/>
        <v>0</v>
      </c>
    </row>
    <row r="4660" spans="9:13" x14ac:dyDescent="0.25">
      <c r="I4660">
        <f t="shared" si="305"/>
        <v>2500</v>
      </c>
      <c r="J4660">
        <v>4658</v>
      </c>
      <c r="K4660">
        <f t="shared" si="304"/>
        <v>0</v>
      </c>
      <c r="L4660">
        <f t="shared" si="306"/>
        <v>0</v>
      </c>
      <c r="M4660">
        <f t="shared" si="307"/>
        <v>0</v>
      </c>
    </row>
    <row r="4661" spans="9:13" x14ac:dyDescent="0.25">
      <c r="I4661">
        <f t="shared" si="305"/>
        <v>2500</v>
      </c>
      <c r="J4661">
        <v>4659</v>
      </c>
      <c r="K4661">
        <f t="shared" si="304"/>
        <v>0</v>
      </c>
      <c r="L4661">
        <f t="shared" si="306"/>
        <v>0</v>
      </c>
      <c r="M4661">
        <f t="shared" si="307"/>
        <v>0</v>
      </c>
    </row>
    <row r="4662" spans="9:13" x14ac:dyDescent="0.25">
      <c r="I4662">
        <f t="shared" si="305"/>
        <v>2500</v>
      </c>
      <c r="J4662">
        <v>4660</v>
      </c>
      <c r="K4662">
        <f t="shared" si="304"/>
        <v>0</v>
      </c>
      <c r="L4662">
        <f t="shared" si="306"/>
        <v>0</v>
      </c>
      <c r="M4662">
        <f t="shared" si="307"/>
        <v>0</v>
      </c>
    </row>
    <row r="4663" spans="9:13" x14ac:dyDescent="0.25">
      <c r="I4663">
        <f t="shared" si="305"/>
        <v>2500</v>
      </c>
      <c r="J4663">
        <v>4661</v>
      </c>
      <c r="K4663">
        <f t="shared" si="304"/>
        <v>0</v>
      </c>
      <c r="L4663">
        <f t="shared" si="306"/>
        <v>0</v>
      </c>
      <c r="M4663">
        <f t="shared" si="307"/>
        <v>0</v>
      </c>
    </row>
    <row r="4664" spans="9:13" x14ac:dyDescent="0.25">
      <c r="I4664">
        <f t="shared" si="305"/>
        <v>2500</v>
      </c>
      <c r="J4664">
        <v>4662</v>
      </c>
      <c r="K4664">
        <f t="shared" si="304"/>
        <v>0</v>
      </c>
      <c r="L4664">
        <f t="shared" si="306"/>
        <v>0</v>
      </c>
      <c r="M4664">
        <f t="shared" si="307"/>
        <v>0</v>
      </c>
    </row>
    <row r="4665" spans="9:13" x14ac:dyDescent="0.25">
      <c r="I4665">
        <f t="shared" si="305"/>
        <v>2500</v>
      </c>
      <c r="J4665">
        <v>4663</v>
      </c>
      <c r="K4665">
        <f t="shared" si="304"/>
        <v>0</v>
      </c>
      <c r="L4665">
        <f t="shared" si="306"/>
        <v>0</v>
      </c>
      <c r="M4665">
        <f t="shared" si="307"/>
        <v>0</v>
      </c>
    </row>
    <row r="4666" spans="9:13" x14ac:dyDescent="0.25">
      <c r="I4666">
        <f t="shared" si="305"/>
        <v>2500</v>
      </c>
      <c r="J4666">
        <v>4664</v>
      </c>
      <c r="K4666">
        <f t="shared" si="304"/>
        <v>0</v>
      </c>
      <c r="L4666">
        <f t="shared" si="306"/>
        <v>0</v>
      </c>
      <c r="M4666">
        <f t="shared" si="307"/>
        <v>0</v>
      </c>
    </row>
    <row r="4667" spans="9:13" x14ac:dyDescent="0.25">
      <c r="I4667">
        <f t="shared" si="305"/>
        <v>2500</v>
      </c>
      <c r="J4667">
        <v>4665</v>
      </c>
      <c r="K4667">
        <f t="shared" si="304"/>
        <v>0</v>
      </c>
      <c r="L4667">
        <f t="shared" si="306"/>
        <v>0</v>
      </c>
      <c r="M4667">
        <f t="shared" si="307"/>
        <v>0</v>
      </c>
    </row>
    <row r="4668" spans="9:13" x14ac:dyDescent="0.25">
      <c r="I4668">
        <f t="shared" si="305"/>
        <v>2500</v>
      </c>
      <c r="J4668">
        <v>4666</v>
      </c>
      <c r="K4668">
        <f t="shared" si="304"/>
        <v>0</v>
      </c>
      <c r="L4668">
        <f t="shared" si="306"/>
        <v>0</v>
      </c>
      <c r="M4668">
        <f t="shared" si="307"/>
        <v>0</v>
      </c>
    </row>
    <row r="4669" spans="9:13" x14ac:dyDescent="0.25">
      <c r="I4669">
        <f t="shared" si="305"/>
        <v>2500</v>
      </c>
      <c r="J4669">
        <v>4667</v>
      </c>
      <c r="K4669">
        <f t="shared" ref="K4669:K4732" si="308">IF(I4669+J4669&gt;(G$2-(G$2*G$3*G$4/100/100))/2, (1-(_xlfn.HYPGEOM.DIST((I4669+J4669-1), (G$2-(G$2*G$3*G$4/100/100)), G$2/2, G$2, TRUE))),_xlfn.HYPGEOM.DIST(I4669+J4669, (G$2-(G$2*G$3*G$4/100/100)), G$2/2, G$2, TRUE))</f>
        <v>0</v>
      </c>
      <c r="L4669">
        <f t="shared" si="306"/>
        <v>0</v>
      </c>
      <c r="M4669">
        <f t="shared" si="307"/>
        <v>0</v>
      </c>
    </row>
    <row r="4670" spans="9:13" x14ac:dyDescent="0.25">
      <c r="I4670">
        <f t="shared" si="305"/>
        <v>2500</v>
      </c>
      <c r="J4670">
        <v>4668</v>
      </c>
      <c r="K4670">
        <f t="shared" si="308"/>
        <v>0</v>
      </c>
      <c r="L4670">
        <f t="shared" si="306"/>
        <v>0</v>
      </c>
      <c r="M4670">
        <f t="shared" si="307"/>
        <v>0</v>
      </c>
    </row>
    <row r="4671" spans="9:13" x14ac:dyDescent="0.25">
      <c r="I4671">
        <f t="shared" si="305"/>
        <v>2500</v>
      </c>
      <c r="J4671">
        <v>4669</v>
      </c>
      <c r="K4671">
        <f t="shared" si="308"/>
        <v>0</v>
      </c>
      <c r="L4671">
        <f t="shared" si="306"/>
        <v>0</v>
      </c>
      <c r="M4671">
        <f t="shared" si="307"/>
        <v>0</v>
      </c>
    </row>
    <row r="4672" spans="9:13" x14ac:dyDescent="0.25">
      <c r="I4672">
        <f t="shared" si="305"/>
        <v>2500</v>
      </c>
      <c r="J4672">
        <v>4670</v>
      </c>
      <c r="K4672">
        <f t="shared" si="308"/>
        <v>0</v>
      </c>
      <c r="L4672">
        <f t="shared" si="306"/>
        <v>0</v>
      </c>
      <c r="M4672">
        <f t="shared" si="307"/>
        <v>0</v>
      </c>
    </row>
    <row r="4673" spans="9:13" x14ac:dyDescent="0.25">
      <c r="I4673">
        <f t="shared" si="305"/>
        <v>2500</v>
      </c>
      <c r="J4673">
        <v>4671</v>
      </c>
      <c r="K4673">
        <f t="shared" si="308"/>
        <v>0</v>
      </c>
      <c r="L4673">
        <f t="shared" si="306"/>
        <v>0</v>
      </c>
      <c r="M4673">
        <f t="shared" si="307"/>
        <v>0</v>
      </c>
    </row>
    <row r="4674" spans="9:13" x14ac:dyDescent="0.25">
      <c r="I4674">
        <f t="shared" si="305"/>
        <v>2500</v>
      </c>
      <c r="J4674">
        <v>4672</v>
      </c>
      <c r="K4674">
        <f t="shared" si="308"/>
        <v>0</v>
      </c>
      <c r="L4674">
        <f t="shared" si="306"/>
        <v>0</v>
      </c>
      <c r="M4674">
        <f t="shared" si="307"/>
        <v>0</v>
      </c>
    </row>
    <row r="4675" spans="9:13" x14ac:dyDescent="0.25">
      <c r="I4675">
        <f t="shared" si="305"/>
        <v>2500</v>
      </c>
      <c r="J4675">
        <v>4673</v>
      </c>
      <c r="K4675">
        <f t="shared" si="308"/>
        <v>0</v>
      </c>
      <c r="L4675">
        <f t="shared" si="306"/>
        <v>0</v>
      </c>
      <c r="M4675">
        <f t="shared" si="307"/>
        <v>0</v>
      </c>
    </row>
    <row r="4676" spans="9:13" x14ac:dyDescent="0.25">
      <c r="I4676">
        <f t="shared" ref="I4676:I4739" si="309">G$5</f>
        <v>2500</v>
      </c>
      <c r="J4676">
        <v>4674</v>
      </c>
      <c r="K4676">
        <f t="shared" si="308"/>
        <v>0</v>
      </c>
      <c r="L4676">
        <f t="shared" ref="L4676:L4739" si="310">_xlfn.HYPGEOM.DIST(J4676,  (G$2-0.5*G$2)*0.5, G$2/2-I4676,(G$2-0.5*G$2), FALSE)</f>
        <v>0</v>
      </c>
      <c r="M4676">
        <f t="shared" ref="M4676:M4739" si="311">K4676*L4676</f>
        <v>0</v>
      </c>
    </row>
    <row r="4677" spans="9:13" x14ac:dyDescent="0.25">
      <c r="I4677">
        <f t="shared" si="309"/>
        <v>2500</v>
      </c>
      <c r="J4677">
        <v>4675</v>
      </c>
      <c r="K4677">
        <f t="shared" si="308"/>
        <v>0</v>
      </c>
      <c r="L4677">
        <f t="shared" si="310"/>
        <v>0</v>
      </c>
      <c r="M4677">
        <f t="shared" si="311"/>
        <v>0</v>
      </c>
    </row>
    <row r="4678" spans="9:13" x14ac:dyDescent="0.25">
      <c r="I4678">
        <f t="shared" si="309"/>
        <v>2500</v>
      </c>
      <c r="J4678">
        <v>4676</v>
      </c>
      <c r="K4678">
        <f t="shared" si="308"/>
        <v>0</v>
      </c>
      <c r="L4678">
        <f t="shared" si="310"/>
        <v>0</v>
      </c>
      <c r="M4678">
        <f t="shared" si="311"/>
        <v>0</v>
      </c>
    </row>
    <row r="4679" spans="9:13" x14ac:dyDescent="0.25">
      <c r="I4679">
        <f t="shared" si="309"/>
        <v>2500</v>
      </c>
      <c r="J4679">
        <v>4677</v>
      </c>
      <c r="K4679">
        <f t="shared" si="308"/>
        <v>0</v>
      </c>
      <c r="L4679">
        <f t="shared" si="310"/>
        <v>0</v>
      </c>
      <c r="M4679">
        <f t="shared" si="311"/>
        <v>0</v>
      </c>
    </row>
    <row r="4680" spans="9:13" x14ac:dyDescent="0.25">
      <c r="I4680">
        <f t="shared" si="309"/>
        <v>2500</v>
      </c>
      <c r="J4680">
        <v>4678</v>
      </c>
      <c r="K4680">
        <f t="shared" si="308"/>
        <v>0</v>
      </c>
      <c r="L4680">
        <f t="shared" si="310"/>
        <v>0</v>
      </c>
      <c r="M4680">
        <f t="shared" si="311"/>
        <v>0</v>
      </c>
    </row>
    <row r="4681" spans="9:13" x14ac:dyDescent="0.25">
      <c r="I4681">
        <f t="shared" si="309"/>
        <v>2500</v>
      </c>
      <c r="J4681">
        <v>4679</v>
      </c>
      <c r="K4681">
        <f t="shared" si="308"/>
        <v>0</v>
      </c>
      <c r="L4681">
        <f t="shared" si="310"/>
        <v>0</v>
      </c>
      <c r="M4681">
        <f t="shared" si="311"/>
        <v>0</v>
      </c>
    </row>
    <row r="4682" spans="9:13" x14ac:dyDescent="0.25">
      <c r="I4682">
        <f t="shared" si="309"/>
        <v>2500</v>
      </c>
      <c r="J4682">
        <v>4680</v>
      </c>
      <c r="K4682">
        <f t="shared" si="308"/>
        <v>0</v>
      </c>
      <c r="L4682">
        <f t="shared" si="310"/>
        <v>0</v>
      </c>
      <c r="M4682">
        <f t="shared" si="311"/>
        <v>0</v>
      </c>
    </row>
    <row r="4683" spans="9:13" x14ac:dyDescent="0.25">
      <c r="I4683">
        <f t="shared" si="309"/>
        <v>2500</v>
      </c>
      <c r="J4683">
        <v>4681</v>
      </c>
      <c r="K4683">
        <f t="shared" si="308"/>
        <v>0</v>
      </c>
      <c r="L4683">
        <f t="shared" si="310"/>
        <v>0</v>
      </c>
      <c r="M4683">
        <f t="shared" si="311"/>
        <v>0</v>
      </c>
    </row>
    <row r="4684" spans="9:13" x14ac:dyDescent="0.25">
      <c r="I4684">
        <f t="shared" si="309"/>
        <v>2500</v>
      </c>
      <c r="J4684">
        <v>4682</v>
      </c>
      <c r="K4684">
        <f t="shared" si="308"/>
        <v>0</v>
      </c>
      <c r="L4684">
        <f t="shared" si="310"/>
        <v>0</v>
      </c>
      <c r="M4684">
        <f t="shared" si="311"/>
        <v>0</v>
      </c>
    </row>
    <row r="4685" spans="9:13" x14ac:dyDescent="0.25">
      <c r="I4685">
        <f t="shared" si="309"/>
        <v>2500</v>
      </c>
      <c r="J4685">
        <v>4683</v>
      </c>
      <c r="K4685">
        <f t="shared" si="308"/>
        <v>0</v>
      </c>
      <c r="L4685">
        <f t="shared" si="310"/>
        <v>0</v>
      </c>
      <c r="M4685">
        <f t="shared" si="311"/>
        <v>0</v>
      </c>
    </row>
    <row r="4686" spans="9:13" x14ac:dyDescent="0.25">
      <c r="I4686">
        <f t="shared" si="309"/>
        <v>2500</v>
      </c>
      <c r="J4686">
        <v>4684</v>
      </c>
      <c r="K4686">
        <f t="shared" si="308"/>
        <v>0</v>
      </c>
      <c r="L4686">
        <f t="shared" si="310"/>
        <v>0</v>
      </c>
      <c r="M4686">
        <f t="shared" si="311"/>
        <v>0</v>
      </c>
    </row>
    <row r="4687" spans="9:13" x14ac:dyDescent="0.25">
      <c r="I4687">
        <f t="shared" si="309"/>
        <v>2500</v>
      </c>
      <c r="J4687">
        <v>4685</v>
      </c>
      <c r="K4687">
        <f t="shared" si="308"/>
        <v>0</v>
      </c>
      <c r="L4687">
        <f t="shared" si="310"/>
        <v>0</v>
      </c>
      <c r="M4687">
        <f t="shared" si="311"/>
        <v>0</v>
      </c>
    </row>
    <row r="4688" spans="9:13" x14ac:dyDescent="0.25">
      <c r="I4688">
        <f t="shared" si="309"/>
        <v>2500</v>
      </c>
      <c r="J4688">
        <v>4686</v>
      </c>
      <c r="K4688">
        <f t="shared" si="308"/>
        <v>0</v>
      </c>
      <c r="L4688">
        <f t="shared" si="310"/>
        <v>0</v>
      </c>
      <c r="M4688">
        <f t="shared" si="311"/>
        <v>0</v>
      </c>
    </row>
    <row r="4689" spans="9:13" x14ac:dyDescent="0.25">
      <c r="I4689">
        <f t="shared" si="309"/>
        <v>2500</v>
      </c>
      <c r="J4689">
        <v>4687</v>
      </c>
      <c r="K4689">
        <f t="shared" si="308"/>
        <v>0</v>
      </c>
      <c r="L4689">
        <f t="shared" si="310"/>
        <v>0</v>
      </c>
      <c r="M4689">
        <f t="shared" si="311"/>
        <v>0</v>
      </c>
    </row>
    <row r="4690" spans="9:13" x14ac:dyDescent="0.25">
      <c r="I4690">
        <f t="shared" si="309"/>
        <v>2500</v>
      </c>
      <c r="J4690">
        <v>4688</v>
      </c>
      <c r="K4690">
        <f t="shared" si="308"/>
        <v>0</v>
      </c>
      <c r="L4690">
        <f t="shared" si="310"/>
        <v>0</v>
      </c>
      <c r="M4690">
        <f t="shared" si="311"/>
        <v>0</v>
      </c>
    </row>
    <row r="4691" spans="9:13" x14ac:dyDescent="0.25">
      <c r="I4691">
        <f t="shared" si="309"/>
        <v>2500</v>
      </c>
      <c r="J4691">
        <v>4689</v>
      </c>
      <c r="K4691">
        <f t="shared" si="308"/>
        <v>0</v>
      </c>
      <c r="L4691">
        <f t="shared" si="310"/>
        <v>0</v>
      </c>
      <c r="M4691">
        <f t="shared" si="311"/>
        <v>0</v>
      </c>
    </row>
    <row r="4692" spans="9:13" x14ac:dyDescent="0.25">
      <c r="I4692">
        <f t="shared" si="309"/>
        <v>2500</v>
      </c>
      <c r="J4692">
        <v>4690</v>
      </c>
      <c r="K4692">
        <f t="shared" si="308"/>
        <v>0</v>
      </c>
      <c r="L4692">
        <f t="shared" si="310"/>
        <v>0</v>
      </c>
      <c r="M4692">
        <f t="shared" si="311"/>
        <v>0</v>
      </c>
    </row>
    <row r="4693" spans="9:13" x14ac:dyDescent="0.25">
      <c r="I4693">
        <f t="shared" si="309"/>
        <v>2500</v>
      </c>
      <c r="J4693">
        <v>4691</v>
      </c>
      <c r="K4693">
        <f t="shared" si="308"/>
        <v>0</v>
      </c>
      <c r="L4693">
        <f t="shared" si="310"/>
        <v>0</v>
      </c>
      <c r="M4693">
        <f t="shared" si="311"/>
        <v>0</v>
      </c>
    </row>
    <row r="4694" spans="9:13" x14ac:dyDescent="0.25">
      <c r="I4694">
        <f t="shared" si="309"/>
        <v>2500</v>
      </c>
      <c r="J4694">
        <v>4692</v>
      </c>
      <c r="K4694">
        <f t="shared" si="308"/>
        <v>0</v>
      </c>
      <c r="L4694">
        <f t="shared" si="310"/>
        <v>0</v>
      </c>
      <c r="M4694">
        <f t="shared" si="311"/>
        <v>0</v>
      </c>
    </row>
    <row r="4695" spans="9:13" x14ac:dyDescent="0.25">
      <c r="I4695">
        <f t="shared" si="309"/>
        <v>2500</v>
      </c>
      <c r="J4695">
        <v>4693</v>
      </c>
      <c r="K4695">
        <f t="shared" si="308"/>
        <v>0</v>
      </c>
      <c r="L4695">
        <f t="shared" si="310"/>
        <v>0</v>
      </c>
      <c r="M4695">
        <f t="shared" si="311"/>
        <v>0</v>
      </c>
    </row>
    <row r="4696" spans="9:13" x14ac:dyDescent="0.25">
      <c r="I4696">
        <f t="shared" si="309"/>
        <v>2500</v>
      </c>
      <c r="J4696">
        <v>4694</v>
      </c>
      <c r="K4696">
        <f t="shared" si="308"/>
        <v>0</v>
      </c>
      <c r="L4696">
        <f t="shared" si="310"/>
        <v>0</v>
      </c>
      <c r="M4696">
        <f t="shared" si="311"/>
        <v>0</v>
      </c>
    </row>
    <row r="4697" spans="9:13" x14ac:dyDescent="0.25">
      <c r="I4697">
        <f t="shared" si="309"/>
        <v>2500</v>
      </c>
      <c r="J4697">
        <v>4695</v>
      </c>
      <c r="K4697">
        <f t="shared" si="308"/>
        <v>0</v>
      </c>
      <c r="L4697">
        <f t="shared" si="310"/>
        <v>0</v>
      </c>
      <c r="M4697">
        <f t="shared" si="311"/>
        <v>0</v>
      </c>
    </row>
    <row r="4698" spans="9:13" x14ac:dyDescent="0.25">
      <c r="I4698">
        <f t="shared" si="309"/>
        <v>2500</v>
      </c>
      <c r="J4698">
        <v>4696</v>
      </c>
      <c r="K4698">
        <f t="shared" si="308"/>
        <v>0</v>
      </c>
      <c r="L4698">
        <f t="shared" si="310"/>
        <v>0</v>
      </c>
      <c r="M4698">
        <f t="shared" si="311"/>
        <v>0</v>
      </c>
    </row>
    <row r="4699" spans="9:13" x14ac:dyDescent="0.25">
      <c r="I4699">
        <f t="shared" si="309"/>
        <v>2500</v>
      </c>
      <c r="J4699">
        <v>4697</v>
      </c>
      <c r="K4699">
        <f t="shared" si="308"/>
        <v>0</v>
      </c>
      <c r="L4699">
        <f t="shared" si="310"/>
        <v>0</v>
      </c>
      <c r="M4699">
        <f t="shared" si="311"/>
        <v>0</v>
      </c>
    </row>
    <row r="4700" spans="9:13" x14ac:dyDescent="0.25">
      <c r="I4700">
        <f t="shared" si="309"/>
        <v>2500</v>
      </c>
      <c r="J4700">
        <v>4698</v>
      </c>
      <c r="K4700">
        <f t="shared" si="308"/>
        <v>0</v>
      </c>
      <c r="L4700">
        <f t="shared" si="310"/>
        <v>0</v>
      </c>
      <c r="M4700">
        <f t="shared" si="311"/>
        <v>0</v>
      </c>
    </row>
    <row r="4701" spans="9:13" x14ac:dyDescent="0.25">
      <c r="I4701">
        <f t="shared" si="309"/>
        <v>2500</v>
      </c>
      <c r="J4701">
        <v>4699</v>
      </c>
      <c r="K4701">
        <f t="shared" si="308"/>
        <v>0</v>
      </c>
      <c r="L4701">
        <f t="shared" si="310"/>
        <v>0</v>
      </c>
      <c r="M4701">
        <f t="shared" si="311"/>
        <v>0</v>
      </c>
    </row>
    <row r="4702" spans="9:13" x14ac:dyDescent="0.25">
      <c r="I4702">
        <f t="shared" si="309"/>
        <v>2500</v>
      </c>
      <c r="J4702">
        <v>4700</v>
      </c>
      <c r="K4702">
        <f t="shared" si="308"/>
        <v>0</v>
      </c>
      <c r="L4702">
        <f t="shared" si="310"/>
        <v>0</v>
      </c>
      <c r="M4702">
        <f t="shared" si="311"/>
        <v>0</v>
      </c>
    </row>
    <row r="4703" spans="9:13" x14ac:dyDescent="0.25">
      <c r="I4703">
        <f t="shared" si="309"/>
        <v>2500</v>
      </c>
      <c r="J4703">
        <v>4701</v>
      </c>
      <c r="K4703">
        <f t="shared" si="308"/>
        <v>0</v>
      </c>
      <c r="L4703">
        <f t="shared" si="310"/>
        <v>0</v>
      </c>
      <c r="M4703">
        <f t="shared" si="311"/>
        <v>0</v>
      </c>
    </row>
    <row r="4704" spans="9:13" x14ac:dyDescent="0.25">
      <c r="I4704">
        <f t="shared" si="309"/>
        <v>2500</v>
      </c>
      <c r="J4704">
        <v>4702</v>
      </c>
      <c r="K4704">
        <f t="shared" si="308"/>
        <v>0</v>
      </c>
      <c r="L4704">
        <f t="shared" si="310"/>
        <v>0</v>
      </c>
      <c r="M4704">
        <f t="shared" si="311"/>
        <v>0</v>
      </c>
    </row>
    <row r="4705" spans="9:13" x14ac:dyDescent="0.25">
      <c r="I4705">
        <f t="shared" si="309"/>
        <v>2500</v>
      </c>
      <c r="J4705">
        <v>4703</v>
      </c>
      <c r="K4705">
        <f t="shared" si="308"/>
        <v>0</v>
      </c>
      <c r="L4705">
        <f t="shared" si="310"/>
        <v>0</v>
      </c>
      <c r="M4705">
        <f t="shared" si="311"/>
        <v>0</v>
      </c>
    </row>
    <row r="4706" spans="9:13" x14ac:dyDescent="0.25">
      <c r="I4706">
        <f t="shared" si="309"/>
        <v>2500</v>
      </c>
      <c r="J4706">
        <v>4704</v>
      </c>
      <c r="K4706">
        <f t="shared" si="308"/>
        <v>0</v>
      </c>
      <c r="L4706">
        <f t="shared" si="310"/>
        <v>0</v>
      </c>
      <c r="M4706">
        <f t="shared" si="311"/>
        <v>0</v>
      </c>
    </row>
    <row r="4707" spans="9:13" x14ac:dyDescent="0.25">
      <c r="I4707">
        <f t="shared" si="309"/>
        <v>2500</v>
      </c>
      <c r="J4707">
        <v>4705</v>
      </c>
      <c r="K4707">
        <f t="shared" si="308"/>
        <v>0</v>
      </c>
      <c r="L4707">
        <f t="shared" si="310"/>
        <v>0</v>
      </c>
      <c r="M4707">
        <f t="shared" si="311"/>
        <v>0</v>
      </c>
    </row>
    <row r="4708" spans="9:13" x14ac:dyDescent="0.25">
      <c r="I4708">
        <f t="shared" si="309"/>
        <v>2500</v>
      </c>
      <c r="J4708">
        <v>4706</v>
      </c>
      <c r="K4708">
        <f t="shared" si="308"/>
        <v>0</v>
      </c>
      <c r="L4708">
        <f t="shared" si="310"/>
        <v>0</v>
      </c>
      <c r="M4708">
        <f t="shared" si="311"/>
        <v>0</v>
      </c>
    </row>
    <row r="4709" spans="9:13" x14ac:dyDescent="0.25">
      <c r="I4709">
        <f t="shared" si="309"/>
        <v>2500</v>
      </c>
      <c r="J4709">
        <v>4707</v>
      </c>
      <c r="K4709">
        <f t="shared" si="308"/>
        <v>0</v>
      </c>
      <c r="L4709">
        <f t="shared" si="310"/>
        <v>0</v>
      </c>
      <c r="M4709">
        <f t="shared" si="311"/>
        <v>0</v>
      </c>
    </row>
    <row r="4710" spans="9:13" x14ac:dyDescent="0.25">
      <c r="I4710">
        <f t="shared" si="309"/>
        <v>2500</v>
      </c>
      <c r="J4710">
        <v>4708</v>
      </c>
      <c r="K4710">
        <f t="shared" si="308"/>
        <v>0</v>
      </c>
      <c r="L4710">
        <f t="shared" si="310"/>
        <v>0</v>
      </c>
      <c r="M4710">
        <f t="shared" si="311"/>
        <v>0</v>
      </c>
    </row>
    <row r="4711" spans="9:13" x14ac:dyDescent="0.25">
      <c r="I4711">
        <f t="shared" si="309"/>
        <v>2500</v>
      </c>
      <c r="J4711">
        <v>4709</v>
      </c>
      <c r="K4711">
        <f t="shared" si="308"/>
        <v>0</v>
      </c>
      <c r="L4711">
        <f t="shared" si="310"/>
        <v>0</v>
      </c>
      <c r="M4711">
        <f t="shared" si="311"/>
        <v>0</v>
      </c>
    </row>
    <row r="4712" spans="9:13" x14ac:dyDescent="0.25">
      <c r="I4712">
        <f t="shared" si="309"/>
        <v>2500</v>
      </c>
      <c r="J4712">
        <v>4710</v>
      </c>
      <c r="K4712">
        <f t="shared" si="308"/>
        <v>0</v>
      </c>
      <c r="L4712">
        <f t="shared" si="310"/>
        <v>0</v>
      </c>
      <c r="M4712">
        <f t="shared" si="311"/>
        <v>0</v>
      </c>
    </row>
    <row r="4713" spans="9:13" x14ac:dyDescent="0.25">
      <c r="I4713">
        <f t="shared" si="309"/>
        <v>2500</v>
      </c>
      <c r="J4713">
        <v>4711</v>
      </c>
      <c r="K4713">
        <f t="shared" si="308"/>
        <v>0</v>
      </c>
      <c r="L4713">
        <f t="shared" si="310"/>
        <v>0</v>
      </c>
      <c r="M4713">
        <f t="shared" si="311"/>
        <v>0</v>
      </c>
    </row>
    <row r="4714" spans="9:13" x14ac:dyDescent="0.25">
      <c r="I4714">
        <f t="shared" si="309"/>
        <v>2500</v>
      </c>
      <c r="J4714">
        <v>4712</v>
      </c>
      <c r="K4714">
        <f t="shared" si="308"/>
        <v>0</v>
      </c>
      <c r="L4714">
        <f t="shared" si="310"/>
        <v>0</v>
      </c>
      <c r="M4714">
        <f t="shared" si="311"/>
        <v>0</v>
      </c>
    </row>
    <row r="4715" spans="9:13" x14ac:dyDescent="0.25">
      <c r="I4715">
        <f t="shared" si="309"/>
        <v>2500</v>
      </c>
      <c r="J4715">
        <v>4713</v>
      </c>
      <c r="K4715">
        <f t="shared" si="308"/>
        <v>0</v>
      </c>
      <c r="L4715">
        <f t="shared" si="310"/>
        <v>0</v>
      </c>
      <c r="M4715">
        <f t="shared" si="311"/>
        <v>0</v>
      </c>
    </row>
    <row r="4716" spans="9:13" x14ac:dyDescent="0.25">
      <c r="I4716">
        <f t="shared" si="309"/>
        <v>2500</v>
      </c>
      <c r="J4716">
        <v>4714</v>
      </c>
      <c r="K4716">
        <f t="shared" si="308"/>
        <v>0</v>
      </c>
      <c r="L4716">
        <f t="shared" si="310"/>
        <v>0</v>
      </c>
      <c r="M4716">
        <f t="shared" si="311"/>
        <v>0</v>
      </c>
    </row>
    <row r="4717" spans="9:13" x14ac:dyDescent="0.25">
      <c r="I4717">
        <f t="shared" si="309"/>
        <v>2500</v>
      </c>
      <c r="J4717">
        <v>4715</v>
      </c>
      <c r="K4717">
        <f t="shared" si="308"/>
        <v>0</v>
      </c>
      <c r="L4717">
        <f t="shared" si="310"/>
        <v>0</v>
      </c>
      <c r="M4717">
        <f t="shared" si="311"/>
        <v>0</v>
      </c>
    </row>
    <row r="4718" spans="9:13" x14ac:dyDescent="0.25">
      <c r="I4718">
        <f t="shared" si="309"/>
        <v>2500</v>
      </c>
      <c r="J4718">
        <v>4716</v>
      </c>
      <c r="K4718">
        <f t="shared" si="308"/>
        <v>0</v>
      </c>
      <c r="L4718">
        <f t="shared" si="310"/>
        <v>0</v>
      </c>
      <c r="M4718">
        <f t="shared" si="311"/>
        <v>0</v>
      </c>
    </row>
    <row r="4719" spans="9:13" x14ac:dyDescent="0.25">
      <c r="I4719">
        <f t="shared" si="309"/>
        <v>2500</v>
      </c>
      <c r="J4719">
        <v>4717</v>
      </c>
      <c r="K4719">
        <f t="shared" si="308"/>
        <v>0</v>
      </c>
      <c r="L4719">
        <f t="shared" si="310"/>
        <v>0</v>
      </c>
      <c r="M4719">
        <f t="shared" si="311"/>
        <v>0</v>
      </c>
    </row>
    <row r="4720" spans="9:13" x14ac:dyDescent="0.25">
      <c r="I4720">
        <f t="shared" si="309"/>
        <v>2500</v>
      </c>
      <c r="J4720">
        <v>4718</v>
      </c>
      <c r="K4720">
        <f t="shared" si="308"/>
        <v>0</v>
      </c>
      <c r="L4720">
        <f t="shared" si="310"/>
        <v>0</v>
      </c>
      <c r="M4720">
        <f t="shared" si="311"/>
        <v>0</v>
      </c>
    </row>
    <row r="4721" spans="9:13" x14ac:dyDescent="0.25">
      <c r="I4721">
        <f t="shared" si="309"/>
        <v>2500</v>
      </c>
      <c r="J4721">
        <v>4719</v>
      </c>
      <c r="K4721">
        <f t="shared" si="308"/>
        <v>0</v>
      </c>
      <c r="L4721">
        <f t="shared" si="310"/>
        <v>0</v>
      </c>
      <c r="M4721">
        <f t="shared" si="311"/>
        <v>0</v>
      </c>
    </row>
    <row r="4722" spans="9:13" x14ac:dyDescent="0.25">
      <c r="I4722">
        <f t="shared" si="309"/>
        <v>2500</v>
      </c>
      <c r="J4722">
        <v>4720</v>
      </c>
      <c r="K4722">
        <f t="shared" si="308"/>
        <v>0</v>
      </c>
      <c r="L4722">
        <f t="shared" si="310"/>
        <v>0</v>
      </c>
      <c r="M4722">
        <f t="shared" si="311"/>
        <v>0</v>
      </c>
    </row>
    <row r="4723" spans="9:13" x14ac:dyDescent="0.25">
      <c r="I4723">
        <f t="shared" si="309"/>
        <v>2500</v>
      </c>
      <c r="J4723">
        <v>4721</v>
      </c>
      <c r="K4723">
        <f t="shared" si="308"/>
        <v>0</v>
      </c>
      <c r="L4723">
        <f t="shared" si="310"/>
        <v>0</v>
      </c>
      <c r="M4723">
        <f t="shared" si="311"/>
        <v>0</v>
      </c>
    </row>
    <row r="4724" spans="9:13" x14ac:dyDescent="0.25">
      <c r="I4724">
        <f t="shared" si="309"/>
        <v>2500</v>
      </c>
      <c r="J4724">
        <v>4722</v>
      </c>
      <c r="K4724">
        <f t="shared" si="308"/>
        <v>0</v>
      </c>
      <c r="L4724">
        <f t="shared" si="310"/>
        <v>0</v>
      </c>
      <c r="M4724">
        <f t="shared" si="311"/>
        <v>0</v>
      </c>
    </row>
    <row r="4725" spans="9:13" x14ac:dyDescent="0.25">
      <c r="I4725">
        <f t="shared" si="309"/>
        <v>2500</v>
      </c>
      <c r="J4725">
        <v>4723</v>
      </c>
      <c r="K4725">
        <f t="shared" si="308"/>
        <v>0</v>
      </c>
      <c r="L4725">
        <f t="shared" si="310"/>
        <v>0</v>
      </c>
      <c r="M4725">
        <f t="shared" si="311"/>
        <v>0</v>
      </c>
    </row>
    <row r="4726" spans="9:13" x14ac:dyDescent="0.25">
      <c r="I4726">
        <f t="shared" si="309"/>
        <v>2500</v>
      </c>
      <c r="J4726">
        <v>4724</v>
      </c>
      <c r="K4726">
        <f t="shared" si="308"/>
        <v>0</v>
      </c>
      <c r="L4726">
        <f t="shared" si="310"/>
        <v>0</v>
      </c>
      <c r="M4726">
        <f t="shared" si="311"/>
        <v>0</v>
      </c>
    </row>
    <row r="4727" spans="9:13" x14ac:dyDescent="0.25">
      <c r="I4727">
        <f t="shared" si="309"/>
        <v>2500</v>
      </c>
      <c r="J4727">
        <v>4725</v>
      </c>
      <c r="K4727">
        <f t="shared" si="308"/>
        <v>0</v>
      </c>
      <c r="L4727">
        <f t="shared" si="310"/>
        <v>0</v>
      </c>
      <c r="M4727">
        <f t="shared" si="311"/>
        <v>0</v>
      </c>
    </row>
    <row r="4728" spans="9:13" x14ac:dyDescent="0.25">
      <c r="I4728">
        <f t="shared" si="309"/>
        <v>2500</v>
      </c>
      <c r="J4728">
        <v>4726</v>
      </c>
      <c r="K4728">
        <f t="shared" si="308"/>
        <v>0</v>
      </c>
      <c r="L4728">
        <f t="shared" si="310"/>
        <v>0</v>
      </c>
      <c r="M4728">
        <f t="shared" si="311"/>
        <v>0</v>
      </c>
    </row>
    <row r="4729" spans="9:13" x14ac:dyDescent="0.25">
      <c r="I4729">
        <f t="shared" si="309"/>
        <v>2500</v>
      </c>
      <c r="J4729">
        <v>4727</v>
      </c>
      <c r="K4729">
        <f t="shared" si="308"/>
        <v>0</v>
      </c>
      <c r="L4729">
        <f t="shared" si="310"/>
        <v>0</v>
      </c>
      <c r="M4729">
        <f t="shared" si="311"/>
        <v>0</v>
      </c>
    </row>
    <row r="4730" spans="9:13" x14ac:dyDescent="0.25">
      <c r="I4730">
        <f t="shared" si="309"/>
        <v>2500</v>
      </c>
      <c r="J4730">
        <v>4728</v>
      </c>
      <c r="K4730">
        <f t="shared" si="308"/>
        <v>0</v>
      </c>
      <c r="L4730">
        <f t="shared" si="310"/>
        <v>0</v>
      </c>
      <c r="M4730">
        <f t="shared" si="311"/>
        <v>0</v>
      </c>
    </row>
    <row r="4731" spans="9:13" x14ac:dyDescent="0.25">
      <c r="I4731">
        <f t="shared" si="309"/>
        <v>2500</v>
      </c>
      <c r="J4731">
        <v>4729</v>
      </c>
      <c r="K4731">
        <f t="shared" si="308"/>
        <v>0</v>
      </c>
      <c r="L4731">
        <f t="shared" si="310"/>
        <v>0</v>
      </c>
      <c r="M4731">
        <f t="shared" si="311"/>
        <v>0</v>
      </c>
    </row>
    <row r="4732" spans="9:13" x14ac:dyDescent="0.25">
      <c r="I4732">
        <f t="shared" si="309"/>
        <v>2500</v>
      </c>
      <c r="J4732">
        <v>4730</v>
      </c>
      <c r="K4732">
        <f t="shared" si="308"/>
        <v>0</v>
      </c>
      <c r="L4732">
        <f t="shared" si="310"/>
        <v>0</v>
      </c>
      <c r="M4732">
        <f t="shared" si="311"/>
        <v>0</v>
      </c>
    </row>
    <row r="4733" spans="9:13" x14ac:dyDescent="0.25">
      <c r="I4733">
        <f t="shared" si="309"/>
        <v>2500</v>
      </c>
      <c r="J4733">
        <v>4731</v>
      </c>
      <c r="K4733">
        <f t="shared" ref="K4733:K4796" si="312">IF(I4733+J4733&gt;(G$2-(G$2*G$3*G$4/100/100))/2, (1-(_xlfn.HYPGEOM.DIST((I4733+J4733-1), (G$2-(G$2*G$3*G$4/100/100)), G$2/2, G$2, TRUE))),_xlfn.HYPGEOM.DIST(I4733+J4733, (G$2-(G$2*G$3*G$4/100/100)), G$2/2, G$2, TRUE))</f>
        <v>0</v>
      </c>
      <c r="L4733">
        <f t="shared" si="310"/>
        <v>0</v>
      </c>
      <c r="M4733">
        <f t="shared" si="311"/>
        <v>0</v>
      </c>
    </row>
    <row r="4734" spans="9:13" x14ac:dyDescent="0.25">
      <c r="I4734">
        <f t="shared" si="309"/>
        <v>2500</v>
      </c>
      <c r="J4734">
        <v>4732</v>
      </c>
      <c r="K4734">
        <f t="shared" si="312"/>
        <v>0</v>
      </c>
      <c r="L4734">
        <f t="shared" si="310"/>
        <v>0</v>
      </c>
      <c r="M4734">
        <f t="shared" si="311"/>
        <v>0</v>
      </c>
    </row>
    <row r="4735" spans="9:13" x14ac:dyDescent="0.25">
      <c r="I4735">
        <f t="shared" si="309"/>
        <v>2500</v>
      </c>
      <c r="J4735">
        <v>4733</v>
      </c>
      <c r="K4735">
        <f t="shared" si="312"/>
        <v>0</v>
      </c>
      <c r="L4735">
        <f t="shared" si="310"/>
        <v>0</v>
      </c>
      <c r="M4735">
        <f t="shared" si="311"/>
        <v>0</v>
      </c>
    </row>
    <row r="4736" spans="9:13" x14ac:dyDescent="0.25">
      <c r="I4736">
        <f t="shared" si="309"/>
        <v>2500</v>
      </c>
      <c r="J4736">
        <v>4734</v>
      </c>
      <c r="K4736">
        <f t="shared" si="312"/>
        <v>0</v>
      </c>
      <c r="L4736">
        <f t="shared" si="310"/>
        <v>0</v>
      </c>
      <c r="M4736">
        <f t="shared" si="311"/>
        <v>0</v>
      </c>
    </row>
    <row r="4737" spans="9:13" x14ac:dyDescent="0.25">
      <c r="I4737">
        <f t="shared" si="309"/>
        <v>2500</v>
      </c>
      <c r="J4737">
        <v>4735</v>
      </c>
      <c r="K4737">
        <f t="shared" si="312"/>
        <v>0</v>
      </c>
      <c r="L4737">
        <f t="shared" si="310"/>
        <v>0</v>
      </c>
      <c r="M4737">
        <f t="shared" si="311"/>
        <v>0</v>
      </c>
    </row>
    <row r="4738" spans="9:13" x14ac:dyDescent="0.25">
      <c r="I4738">
        <f t="shared" si="309"/>
        <v>2500</v>
      </c>
      <c r="J4738">
        <v>4736</v>
      </c>
      <c r="K4738">
        <f t="shared" si="312"/>
        <v>0</v>
      </c>
      <c r="L4738">
        <f t="shared" si="310"/>
        <v>0</v>
      </c>
      <c r="M4738">
        <f t="shared" si="311"/>
        <v>0</v>
      </c>
    </row>
    <row r="4739" spans="9:13" x14ac:dyDescent="0.25">
      <c r="I4739">
        <f t="shared" si="309"/>
        <v>2500</v>
      </c>
      <c r="J4739">
        <v>4737</v>
      </c>
      <c r="K4739">
        <f t="shared" si="312"/>
        <v>0</v>
      </c>
      <c r="L4739">
        <f t="shared" si="310"/>
        <v>0</v>
      </c>
      <c r="M4739">
        <f t="shared" si="311"/>
        <v>0</v>
      </c>
    </row>
    <row r="4740" spans="9:13" x14ac:dyDescent="0.25">
      <c r="I4740">
        <f t="shared" ref="I4740:I4803" si="313">G$5</f>
        <v>2500</v>
      </c>
      <c r="J4740">
        <v>4738</v>
      </c>
      <c r="K4740">
        <f t="shared" si="312"/>
        <v>0</v>
      </c>
      <c r="L4740">
        <f t="shared" ref="L4740:L4803" si="314">_xlfn.HYPGEOM.DIST(J4740,  (G$2-0.5*G$2)*0.5, G$2/2-I4740,(G$2-0.5*G$2), FALSE)</f>
        <v>0</v>
      </c>
      <c r="M4740">
        <f t="shared" ref="M4740:M4803" si="315">K4740*L4740</f>
        <v>0</v>
      </c>
    </row>
    <row r="4741" spans="9:13" x14ac:dyDescent="0.25">
      <c r="I4741">
        <f t="shared" si="313"/>
        <v>2500</v>
      </c>
      <c r="J4741">
        <v>4739</v>
      </c>
      <c r="K4741">
        <f t="shared" si="312"/>
        <v>0</v>
      </c>
      <c r="L4741">
        <f t="shared" si="314"/>
        <v>0</v>
      </c>
      <c r="M4741">
        <f t="shared" si="315"/>
        <v>0</v>
      </c>
    </row>
    <row r="4742" spans="9:13" x14ac:dyDescent="0.25">
      <c r="I4742">
        <f t="shared" si="313"/>
        <v>2500</v>
      </c>
      <c r="J4742">
        <v>4740</v>
      </c>
      <c r="K4742">
        <f t="shared" si="312"/>
        <v>0</v>
      </c>
      <c r="L4742">
        <f t="shared" si="314"/>
        <v>0</v>
      </c>
      <c r="M4742">
        <f t="shared" si="315"/>
        <v>0</v>
      </c>
    </row>
    <row r="4743" spans="9:13" x14ac:dyDescent="0.25">
      <c r="I4743">
        <f t="shared" si="313"/>
        <v>2500</v>
      </c>
      <c r="J4743">
        <v>4741</v>
      </c>
      <c r="K4743">
        <f t="shared" si="312"/>
        <v>0</v>
      </c>
      <c r="L4743">
        <f t="shared" si="314"/>
        <v>0</v>
      </c>
      <c r="M4743">
        <f t="shared" si="315"/>
        <v>0</v>
      </c>
    </row>
    <row r="4744" spans="9:13" x14ac:dyDescent="0.25">
      <c r="I4744">
        <f t="shared" si="313"/>
        <v>2500</v>
      </c>
      <c r="J4744">
        <v>4742</v>
      </c>
      <c r="K4744">
        <f t="shared" si="312"/>
        <v>0</v>
      </c>
      <c r="L4744">
        <f t="shared" si="314"/>
        <v>0</v>
      </c>
      <c r="M4744">
        <f t="shared" si="315"/>
        <v>0</v>
      </c>
    </row>
    <row r="4745" spans="9:13" x14ac:dyDescent="0.25">
      <c r="I4745">
        <f t="shared" si="313"/>
        <v>2500</v>
      </c>
      <c r="J4745">
        <v>4743</v>
      </c>
      <c r="K4745">
        <f t="shared" si="312"/>
        <v>0</v>
      </c>
      <c r="L4745">
        <f t="shared" si="314"/>
        <v>0</v>
      </c>
      <c r="M4745">
        <f t="shared" si="315"/>
        <v>0</v>
      </c>
    </row>
    <row r="4746" spans="9:13" x14ac:dyDescent="0.25">
      <c r="I4746">
        <f t="shared" si="313"/>
        <v>2500</v>
      </c>
      <c r="J4746">
        <v>4744</v>
      </c>
      <c r="K4746">
        <f t="shared" si="312"/>
        <v>0</v>
      </c>
      <c r="L4746">
        <f t="shared" si="314"/>
        <v>0</v>
      </c>
      <c r="M4746">
        <f t="shared" si="315"/>
        <v>0</v>
      </c>
    </row>
    <row r="4747" spans="9:13" x14ac:dyDescent="0.25">
      <c r="I4747">
        <f t="shared" si="313"/>
        <v>2500</v>
      </c>
      <c r="J4747">
        <v>4745</v>
      </c>
      <c r="K4747">
        <f t="shared" si="312"/>
        <v>0</v>
      </c>
      <c r="L4747">
        <f t="shared" si="314"/>
        <v>0</v>
      </c>
      <c r="M4747">
        <f t="shared" si="315"/>
        <v>0</v>
      </c>
    </row>
    <row r="4748" spans="9:13" x14ac:dyDescent="0.25">
      <c r="I4748">
        <f t="shared" si="313"/>
        <v>2500</v>
      </c>
      <c r="J4748">
        <v>4746</v>
      </c>
      <c r="K4748">
        <f t="shared" si="312"/>
        <v>0</v>
      </c>
      <c r="L4748">
        <f t="shared" si="314"/>
        <v>0</v>
      </c>
      <c r="M4748">
        <f t="shared" si="315"/>
        <v>0</v>
      </c>
    </row>
    <row r="4749" spans="9:13" x14ac:dyDescent="0.25">
      <c r="I4749">
        <f t="shared" si="313"/>
        <v>2500</v>
      </c>
      <c r="J4749">
        <v>4747</v>
      </c>
      <c r="K4749">
        <f t="shared" si="312"/>
        <v>0</v>
      </c>
      <c r="L4749">
        <f t="shared" si="314"/>
        <v>0</v>
      </c>
      <c r="M4749">
        <f t="shared" si="315"/>
        <v>0</v>
      </c>
    </row>
    <row r="4750" spans="9:13" x14ac:dyDescent="0.25">
      <c r="I4750">
        <f t="shared" si="313"/>
        <v>2500</v>
      </c>
      <c r="J4750">
        <v>4748</v>
      </c>
      <c r="K4750">
        <f t="shared" si="312"/>
        <v>0</v>
      </c>
      <c r="L4750">
        <f t="shared" si="314"/>
        <v>0</v>
      </c>
      <c r="M4750">
        <f t="shared" si="315"/>
        <v>0</v>
      </c>
    </row>
    <row r="4751" spans="9:13" x14ac:dyDescent="0.25">
      <c r="I4751">
        <f t="shared" si="313"/>
        <v>2500</v>
      </c>
      <c r="J4751">
        <v>4749</v>
      </c>
      <c r="K4751">
        <f t="shared" si="312"/>
        <v>0</v>
      </c>
      <c r="L4751">
        <f t="shared" si="314"/>
        <v>0</v>
      </c>
      <c r="M4751">
        <f t="shared" si="315"/>
        <v>0</v>
      </c>
    </row>
    <row r="4752" spans="9:13" x14ac:dyDescent="0.25">
      <c r="I4752">
        <f t="shared" si="313"/>
        <v>2500</v>
      </c>
      <c r="J4752">
        <v>4750</v>
      </c>
      <c r="K4752">
        <f t="shared" si="312"/>
        <v>0</v>
      </c>
      <c r="L4752">
        <f t="shared" si="314"/>
        <v>0</v>
      </c>
      <c r="M4752">
        <f t="shared" si="315"/>
        <v>0</v>
      </c>
    </row>
    <row r="4753" spans="9:13" x14ac:dyDescent="0.25">
      <c r="I4753">
        <f t="shared" si="313"/>
        <v>2500</v>
      </c>
      <c r="J4753">
        <v>4751</v>
      </c>
      <c r="K4753">
        <f t="shared" si="312"/>
        <v>0</v>
      </c>
      <c r="L4753">
        <f t="shared" si="314"/>
        <v>0</v>
      </c>
      <c r="M4753">
        <f t="shared" si="315"/>
        <v>0</v>
      </c>
    </row>
    <row r="4754" spans="9:13" x14ac:dyDescent="0.25">
      <c r="I4754">
        <f t="shared" si="313"/>
        <v>2500</v>
      </c>
      <c r="J4754">
        <v>4752</v>
      </c>
      <c r="K4754">
        <f t="shared" si="312"/>
        <v>0</v>
      </c>
      <c r="L4754">
        <f t="shared" si="314"/>
        <v>0</v>
      </c>
      <c r="M4754">
        <f t="shared" si="315"/>
        <v>0</v>
      </c>
    </row>
    <row r="4755" spans="9:13" x14ac:dyDescent="0.25">
      <c r="I4755">
        <f t="shared" si="313"/>
        <v>2500</v>
      </c>
      <c r="J4755">
        <v>4753</v>
      </c>
      <c r="K4755">
        <f t="shared" si="312"/>
        <v>0</v>
      </c>
      <c r="L4755">
        <f t="shared" si="314"/>
        <v>0</v>
      </c>
      <c r="M4755">
        <f t="shared" si="315"/>
        <v>0</v>
      </c>
    </row>
    <row r="4756" spans="9:13" x14ac:dyDescent="0.25">
      <c r="I4756">
        <f t="shared" si="313"/>
        <v>2500</v>
      </c>
      <c r="J4756">
        <v>4754</v>
      </c>
      <c r="K4756">
        <f t="shared" si="312"/>
        <v>0</v>
      </c>
      <c r="L4756">
        <f t="shared" si="314"/>
        <v>0</v>
      </c>
      <c r="M4756">
        <f t="shared" si="315"/>
        <v>0</v>
      </c>
    </row>
    <row r="4757" spans="9:13" x14ac:dyDescent="0.25">
      <c r="I4757">
        <f t="shared" si="313"/>
        <v>2500</v>
      </c>
      <c r="J4757">
        <v>4755</v>
      </c>
      <c r="K4757">
        <f t="shared" si="312"/>
        <v>0</v>
      </c>
      <c r="L4757">
        <f t="shared" si="314"/>
        <v>0</v>
      </c>
      <c r="M4757">
        <f t="shared" si="315"/>
        <v>0</v>
      </c>
    </row>
    <row r="4758" spans="9:13" x14ac:dyDescent="0.25">
      <c r="I4758">
        <f t="shared" si="313"/>
        <v>2500</v>
      </c>
      <c r="J4758">
        <v>4756</v>
      </c>
      <c r="K4758">
        <f t="shared" si="312"/>
        <v>0</v>
      </c>
      <c r="L4758">
        <f t="shared" si="314"/>
        <v>0</v>
      </c>
      <c r="M4758">
        <f t="shared" si="315"/>
        <v>0</v>
      </c>
    </row>
    <row r="4759" spans="9:13" x14ac:dyDescent="0.25">
      <c r="I4759">
        <f t="shared" si="313"/>
        <v>2500</v>
      </c>
      <c r="J4759">
        <v>4757</v>
      </c>
      <c r="K4759">
        <f t="shared" si="312"/>
        <v>0</v>
      </c>
      <c r="L4759">
        <f t="shared" si="314"/>
        <v>0</v>
      </c>
      <c r="M4759">
        <f t="shared" si="315"/>
        <v>0</v>
      </c>
    </row>
    <row r="4760" spans="9:13" x14ac:dyDescent="0.25">
      <c r="I4760">
        <f t="shared" si="313"/>
        <v>2500</v>
      </c>
      <c r="J4760">
        <v>4758</v>
      </c>
      <c r="K4760">
        <f t="shared" si="312"/>
        <v>0</v>
      </c>
      <c r="L4760">
        <f t="shared" si="314"/>
        <v>0</v>
      </c>
      <c r="M4760">
        <f t="shared" si="315"/>
        <v>0</v>
      </c>
    </row>
    <row r="4761" spans="9:13" x14ac:dyDescent="0.25">
      <c r="I4761">
        <f t="shared" si="313"/>
        <v>2500</v>
      </c>
      <c r="J4761">
        <v>4759</v>
      </c>
      <c r="K4761">
        <f t="shared" si="312"/>
        <v>0</v>
      </c>
      <c r="L4761">
        <f t="shared" si="314"/>
        <v>0</v>
      </c>
      <c r="M4761">
        <f t="shared" si="315"/>
        <v>0</v>
      </c>
    </row>
    <row r="4762" spans="9:13" x14ac:dyDescent="0.25">
      <c r="I4762">
        <f t="shared" si="313"/>
        <v>2500</v>
      </c>
      <c r="J4762">
        <v>4760</v>
      </c>
      <c r="K4762">
        <f t="shared" si="312"/>
        <v>0</v>
      </c>
      <c r="L4762">
        <f t="shared" si="314"/>
        <v>0</v>
      </c>
      <c r="M4762">
        <f t="shared" si="315"/>
        <v>0</v>
      </c>
    </row>
    <row r="4763" spans="9:13" x14ac:dyDescent="0.25">
      <c r="I4763">
        <f t="shared" si="313"/>
        <v>2500</v>
      </c>
      <c r="J4763">
        <v>4761</v>
      </c>
      <c r="K4763">
        <f t="shared" si="312"/>
        <v>0</v>
      </c>
      <c r="L4763">
        <f t="shared" si="314"/>
        <v>0</v>
      </c>
      <c r="M4763">
        <f t="shared" si="315"/>
        <v>0</v>
      </c>
    </row>
    <row r="4764" spans="9:13" x14ac:dyDescent="0.25">
      <c r="I4764">
        <f t="shared" si="313"/>
        <v>2500</v>
      </c>
      <c r="J4764">
        <v>4762</v>
      </c>
      <c r="K4764">
        <f t="shared" si="312"/>
        <v>0</v>
      </c>
      <c r="L4764">
        <f t="shared" si="314"/>
        <v>0</v>
      </c>
      <c r="M4764">
        <f t="shared" si="315"/>
        <v>0</v>
      </c>
    </row>
    <row r="4765" spans="9:13" x14ac:dyDescent="0.25">
      <c r="I4765">
        <f t="shared" si="313"/>
        <v>2500</v>
      </c>
      <c r="J4765">
        <v>4763</v>
      </c>
      <c r="K4765">
        <f t="shared" si="312"/>
        <v>0</v>
      </c>
      <c r="L4765">
        <f t="shared" si="314"/>
        <v>0</v>
      </c>
      <c r="M4765">
        <f t="shared" si="315"/>
        <v>0</v>
      </c>
    </row>
    <row r="4766" spans="9:13" x14ac:dyDescent="0.25">
      <c r="I4766">
        <f t="shared" si="313"/>
        <v>2500</v>
      </c>
      <c r="J4766">
        <v>4764</v>
      </c>
      <c r="K4766">
        <f t="shared" si="312"/>
        <v>0</v>
      </c>
      <c r="L4766">
        <f t="shared" si="314"/>
        <v>0</v>
      </c>
      <c r="M4766">
        <f t="shared" si="315"/>
        <v>0</v>
      </c>
    </row>
    <row r="4767" spans="9:13" x14ac:dyDescent="0.25">
      <c r="I4767">
        <f t="shared" si="313"/>
        <v>2500</v>
      </c>
      <c r="J4767">
        <v>4765</v>
      </c>
      <c r="K4767">
        <f t="shared" si="312"/>
        <v>0</v>
      </c>
      <c r="L4767">
        <f t="shared" si="314"/>
        <v>0</v>
      </c>
      <c r="M4767">
        <f t="shared" si="315"/>
        <v>0</v>
      </c>
    </row>
    <row r="4768" spans="9:13" x14ac:dyDescent="0.25">
      <c r="I4768">
        <f t="shared" si="313"/>
        <v>2500</v>
      </c>
      <c r="J4768">
        <v>4766</v>
      </c>
      <c r="K4768">
        <f t="shared" si="312"/>
        <v>0</v>
      </c>
      <c r="L4768">
        <f t="shared" si="314"/>
        <v>0</v>
      </c>
      <c r="M4768">
        <f t="shared" si="315"/>
        <v>0</v>
      </c>
    </row>
    <row r="4769" spans="9:13" x14ac:dyDescent="0.25">
      <c r="I4769">
        <f t="shared" si="313"/>
        <v>2500</v>
      </c>
      <c r="J4769">
        <v>4767</v>
      </c>
      <c r="K4769">
        <f t="shared" si="312"/>
        <v>0</v>
      </c>
      <c r="L4769">
        <f t="shared" si="314"/>
        <v>0</v>
      </c>
      <c r="M4769">
        <f t="shared" si="315"/>
        <v>0</v>
      </c>
    </row>
    <row r="4770" spans="9:13" x14ac:dyDescent="0.25">
      <c r="I4770">
        <f t="shared" si="313"/>
        <v>2500</v>
      </c>
      <c r="J4770">
        <v>4768</v>
      </c>
      <c r="K4770">
        <f t="shared" si="312"/>
        <v>0</v>
      </c>
      <c r="L4770">
        <f t="shared" si="314"/>
        <v>0</v>
      </c>
      <c r="M4770">
        <f t="shared" si="315"/>
        <v>0</v>
      </c>
    </row>
    <row r="4771" spans="9:13" x14ac:dyDescent="0.25">
      <c r="I4771">
        <f t="shared" si="313"/>
        <v>2500</v>
      </c>
      <c r="J4771">
        <v>4769</v>
      </c>
      <c r="K4771">
        <f t="shared" si="312"/>
        <v>0</v>
      </c>
      <c r="L4771">
        <f t="shared" si="314"/>
        <v>0</v>
      </c>
      <c r="M4771">
        <f t="shared" si="315"/>
        <v>0</v>
      </c>
    </row>
    <row r="4772" spans="9:13" x14ac:dyDescent="0.25">
      <c r="I4772">
        <f t="shared" si="313"/>
        <v>2500</v>
      </c>
      <c r="J4772">
        <v>4770</v>
      </c>
      <c r="K4772">
        <f t="shared" si="312"/>
        <v>0</v>
      </c>
      <c r="L4772">
        <f t="shared" si="314"/>
        <v>0</v>
      </c>
      <c r="M4772">
        <f t="shared" si="315"/>
        <v>0</v>
      </c>
    </row>
    <row r="4773" spans="9:13" x14ac:dyDescent="0.25">
      <c r="I4773">
        <f t="shared" si="313"/>
        <v>2500</v>
      </c>
      <c r="J4773">
        <v>4771</v>
      </c>
      <c r="K4773">
        <f t="shared" si="312"/>
        <v>0</v>
      </c>
      <c r="L4773">
        <f t="shared" si="314"/>
        <v>0</v>
      </c>
      <c r="M4773">
        <f t="shared" si="315"/>
        <v>0</v>
      </c>
    </row>
    <row r="4774" spans="9:13" x14ac:dyDescent="0.25">
      <c r="I4774">
        <f t="shared" si="313"/>
        <v>2500</v>
      </c>
      <c r="J4774">
        <v>4772</v>
      </c>
      <c r="K4774">
        <f t="shared" si="312"/>
        <v>0</v>
      </c>
      <c r="L4774">
        <f t="shared" si="314"/>
        <v>0</v>
      </c>
      <c r="M4774">
        <f t="shared" si="315"/>
        <v>0</v>
      </c>
    </row>
    <row r="4775" spans="9:13" x14ac:dyDescent="0.25">
      <c r="I4775">
        <f t="shared" si="313"/>
        <v>2500</v>
      </c>
      <c r="J4775">
        <v>4773</v>
      </c>
      <c r="K4775">
        <f t="shared" si="312"/>
        <v>0</v>
      </c>
      <c r="L4775">
        <f t="shared" si="314"/>
        <v>0</v>
      </c>
      <c r="M4775">
        <f t="shared" si="315"/>
        <v>0</v>
      </c>
    </row>
    <row r="4776" spans="9:13" x14ac:dyDescent="0.25">
      <c r="I4776">
        <f t="shared" si="313"/>
        <v>2500</v>
      </c>
      <c r="J4776">
        <v>4774</v>
      </c>
      <c r="K4776">
        <f t="shared" si="312"/>
        <v>0</v>
      </c>
      <c r="L4776">
        <f t="shared" si="314"/>
        <v>0</v>
      </c>
      <c r="M4776">
        <f t="shared" si="315"/>
        <v>0</v>
      </c>
    </row>
    <row r="4777" spans="9:13" x14ac:dyDescent="0.25">
      <c r="I4777">
        <f t="shared" si="313"/>
        <v>2500</v>
      </c>
      <c r="J4777">
        <v>4775</v>
      </c>
      <c r="K4777">
        <f t="shared" si="312"/>
        <v>0</v>
      </c>
      <c r="L4777">
        <f t="shared" si="314"/>
        <v>0</v>
      </c>
      <c r="M4777">
        <f t="shared" si="315"/>
        <v>0</v>
      </c>
    </row>
    <row r="4778" spans="9:13" x14ac:dyDescent="0.25">
      <c r="I4778">
        <f t="shared" si="313"/>
        <v>2500</v>
      </c>
      <c r="J4778">
        <v>4776</v>
      </c>
      <c r="K4778">
        <f t="shared" si="312"/>
        <v>0</v>
      </c>
      <c r="L4778">
        <f t="shared" si="314"/>
        <v>0</v>
      </c>
      <c r="M4778">
        <f t="shared" si="315"/>
        <v>0</v>
      </c>
    </row>
    <row r="4779" spans="9:13" x14ac:dyDescent="0.25">
      <c r="I4779">
        <f t="shared" si="313"/>
        <v>2500</v>
      </c>
      <c r="J4779">
        <v>4777</v>
      </c>
      <c r="K4779">
        <f t="shared" si="312"/>
        <v>0</v>
      </c>
      <c r="L4779">
        <f t="shared" si="314"/>
        <v>0</v>
      </c>
      <c r="M4779">
        <f t="shared" si="315"/>
        <v>0</v>
      </c>
    </row>
    <row r="4780" spans="9:13" x14ac:dyDescent="0.25">
      <c r="I4780">
        <f t="shared" si="313"/>
        <v>2500</v>
      </c>
      <c r="J4780">
        <v>4778</v>
      </c>
      <c r="K4780">
        <f t="shared" si="312"/>
        <v>0</v>
      </c>
      <c r="L4780">
        <f t="shared" si="314"/>
        <v>0</v>
      </c>
      <c r="M4780">
        <f t="shared" si="315"/>
        <v>0</v>
      </c>
    </row>
    <row r="4781" spans="9:13" x14ac:dyDescent="0.25">
      <c r="I4781">
        <f t="shared" si="313"/>
        <v>2500</v>
      </c>
      <c r="J4781">
        <v>4779</v>
      </c>
      <c r="K4781">
        <f t="shared" si="312"/>
        <v>0</v>
      </c>
      <c r="L4781">
        <f t="shared" si="314"/>
        <v>0</v>
      </c>
      <c r="M4781">
        <f t="shared" si="315"/>
        <v>0</v>
      </c>
    </row>
    <row r="4782" spans="9:13" x14ac:dyDescent="0.25">
      <c r="I4782">
        <f t="shared" si="313"/>
        <v>2500</v>
      </c>
      <c r="J4782">
        <v>4780</v>
      </c>
      <c r="K4782">
        <f t="shared" si="312"/>
        <v>0</v>
      </c>
      <c r="L4782">
        <f t="shared" si="314"/>
        <v>0</v>
      </c>
      <c r="M4782">
        <f t="shared" si="315"/>
        <v>0</v>
      </c>
    </row>
    <row r="4783" spans="9:13" x14ac:dyDescent="0.25">
      <c r="I4783">
        <f t="shared" si="313"/>
        <v>2500</v>
      </c>
      <c r="J4783">
        <v>4781</v>
      </c>
      <c r="K4783">
        <f t="shared" si="312"/>
        <v>0</v>
      </c>
      <c r="L4783">
        <f t="shared" si="314"/>
        <v>0</v>
      </c>
      <c r="M4783">
        <f t="shared" si="315"/>
        <v>0</v>
      </c>
    </row>
    <row r="4784" spans="9:13" x14ac:dyDescent="0.25">
      <c r="I4784">
        <f t="shared" si="313"/>
        <v>2500</v>
      </c>
      <c r="J4784">
        <v>4782</v>
      </c>
      <c r="K4784">
        <f t="shared" si="312"/>
        <v>0</v>
      </c>
      <c r="L4784">
        <f t="shared" si="314"/>
        <v>0</v>
      </c>
      <c r="M4784">
        <f t="shared" si="315"/>
        <v>0</v>
      </c>
    </row>
    <row r="4785" spans="9:13" x14ac:dyDescent="0.25">
      <c r="I4785">
        <f t="shared" si="313"/>
        <v>2500</v>
      </c>
      <c r="J4785">
        <v>4783</v>
      </c>
      <c r="K4785">
        <f t="shared" si="312"/>
        <v>0</v>
      </c>
      <c r="L4785">
        <f t="shared" si="314"/>
        <v>0</v>
      </c>
      <c r="M4785">
        <f t="shared" si="315"/>
        <v>0</v>
      </c>
    </row>
    <row r="4786" spans="9:13" x14ac:dyDescent="0.25">
      <c r="I4786">
        <f t="shared" si="313"/>
        <v>2500</v>
      </c>
      <c r="J4786">
        <v>4784</v>
      </c>
      <c r="K4786">
        <f t="shared" si="312"/>
        <v>0</v>
      </c>
      <c r="L4786">
        <f t="shared" si="314"/>
        <v>0</v>
      </c>
      <c r="M4786">
        <f t="shared" si="315"/>
        <v>0</v>
      </c>
    </row>
    <row r="4787" spans="9:13" x14ac:dyDescent="0.25">
      <c r="I4787">
        <f t="shared" si="313"/>
        <v>2500</v>
      </c>
      <c r="J4787">
        <v>4785</v>
      </c>
      <c r="K4787">
        <f t="shared" si="312"/>
        <v>0</v>
      </c>
      <c r="L4787">
        <f t="shared" si="314"/>
        <v>0</v>
      </c>
      <c r="M4787">
        <f t="shared" si="315"/>
        <v>0</v>
      </c>
    </row>
    <row r="4788" spans="9:13" x14ac:dyDescent="0.25">
      <c r="I4788">
        <f t="shared" si="313"/>
        <v>2500</v>
      </c>
      <c r="J4788">
        <v>4786</v>
      </c>
      <c r="K4788">
        <f t="shared" si="312"/>
        <v>0</v>
      </c>
      <c r="L4788">
        <f t="shared" si="314"/>
        <v>0</v>
      </c>
      <c r="M4788">
        <f t="shared" si="315"/>
        <v>0</v>
      </c>
    </row>
    <row r="4789" spans="9:13" x14ac:dyDescent="0.25">
      <c r="I4789">
        <f t="shared" si="313"/>
        <v>2500</v>
      </c>
      <c r="J4789">
        <v>4787</v>
      </c>
      <c r="K4789">
        <f t="shared" si="312"/>
        <v>0</v>
      </c>
      <c r="L4789">
        <f t="shared" si="314"/>
        <v>0</v>
      </c>
      <c r="M4789">
        <f t="shared" si="315"/>
        <v>0</v>
      </c>
    </row>
    <row r="4790" spans="9:13" x14ac:dyDescent="0.25">
      <c r="I4790">
        <f t="shared" si="313"/>
        <v>2500</v>
      </c>
      <c r="J4790">
        <v>4788</v>
      </c>
      <c r="K4790">
        <f t="shared" si="312"/>
        <v>0</v>
      </c>
      <c r="L4790">
        <f t="shared" si="314"/>
        <v>0</v>
      </c>
      <c r="M4790">
        <f t="shared" si="315"/>
        <v>0</v>
      </c>
    </row>
    <row r="4791" spans="9:13" x14ac:dyDescent="0.25">
      <c r="I4791">
        <f t="shared" si="313"/>
        <v>2500</v>
      </c>
      <c r="J4791">
        <v>4789</v>
      </c>
      <c r="K4791">
        <f t="shared" si="312"/>
        <v>0</v>
      </c>
      <c r="L4791">
        <f t="shared" si="314"/>
        <v>0</v>
      </c>
      <c r="M4791">
        <f t="shared" si="315"/>
        <v>0</v>
      </c>
    </row>
    <row r="4792" spans="9:13" x14ac:dyDescent="0.25">
      <c r="I4792">
        <f t="shared" si="313"/>
        <v>2500</v>
      </c>
      <c r="J4792">
        <v>4790</v>
      </c>
      <c r="K4792">
        <f t="shared" si="312"/>
        <v>0</v>
      </c>
      <c r="L4792">
        <f t="shared" si="314"/>
        <v>0</v>
      </c>
      <c r="M4792">
        <f t="shared" si="315"/>
        <v>0</v>
      </c>
    </row>
    <row r="4793" spans="9:13" x14ac:dyDescent="0.25">
      <c r="I4793">
        <f t="shared" si="313"/>
        <v>2500</v>
      </c>
      <c r="J4793">
        <v>4791</v>
      </c>
      <c r="K4793">
        <f t="shared" si="312"/>
        <v>0</v>
      </c>
      <c r="L4793">
        <f t="shared" si="314"/>
        <v>0</v>
      </c>
      <c r="M4793">
        <f t="shared" si="315"/>
        <v>0</v>
      </c>
    </row>
    <row r="4794" spans="9:13" x14ac:dyDescent="0.25">
      <c r="I4794">
        <f t="shared" si="313"/>
        <v>2500</v>
      </c>
      <c r="J4794">
        <v>4792</v>
      </c>
      <c r="K4794">
        <f t="shared" si="312"/>
        <v>0</v>
      </c>
      <c r="L4794">
        <f t="shared" si="314"/>
        <v>0</v>
      </c>
      <c r="M4794">
        <f t="shared" si="315"/>
        <v>0</v>
      </c>
    </row>
    <row r="4795" spans="9:13" x14ac:dyDescent="0.25">
      <c r="I4795">
        <f t="shared" si="313"/>
        <v>2500</v>
      </c>
      <c r="J4795">
        <v>4793</v>
      </c>
      <c r="K4795">
        <f t="shared" si="312"/>
        <v>0</v>
      </c>
      <c r="L4795">
        <f t="shared" si="314"/>
        <v>0</v>
      </c>
      <c r="M4795">
        <f t="shared" si="315"/>
        <v>0</v>
      </c>
    </row>
    <row r="4796" spans="9:13" x14ac:dyDescent="0.25">
      <c r="I4796">
        <f t="shared" si="313"/>
        <v>2500</v>
      </c>
      <c r="J4796">
        <v>4794</v>
      </c>
      <c r="K4796">
        <f t="shared" si="312"/>
        <v>0</v>
      </c>
      <c r="L4796">
        <f t="shared" si="314"/>
        <v>0</v>
      </c>
      <c r="M4796">
        <f t="shared" si="315"/>
        <v>0</v>
      </c>
    </row>
    <row r="4797" spans="9:13" x14ac:dyDescent="0.25">
      <c r="I4797">
        <f t="shared" si="313"/>
        <v>2500</v>
      </c>
      <c r="J4797">
        <v>4795</v>
      </c>
      <c r="K4797">
        <f t="shared" ref="K4797:K4860" si="316">IF(I4797+J4797&gt;(G$2-(G$2*G$3*G$4/100/100))/2, (1-(_xlfn.HYPGEOM.DIST((I4797+J4797-1), (G$2-(G$2*G$3*G$4/100/100)), G$2/2, G$2, TRUE))),_xlfn.HYPGEOM.DIST(I4797+J4797, (G$2-(G$2*G$3*G$4/100/100)), G$2/2, G$2, TRUE))</f>
        <v>0</v>
      </c>
      <c r="L4797">
        <f t="shared" si="314"/>
        <v>0</v>
      </c>
      <c r="M4797">
        <f t="shared" si="315"/>
        <v>0</v>
      </c>
    </row>
    <row r="4798" spans="9:13" x14ac:dyDescent="0.25">
      <c r="I4798">
        <f t="shared" si="313"/>
        <v>2500</v>
      </c>
      <c r="J4798">
        <v>4796</v>
      </c>
      <c r="K4798">
        <f t="shared" si="316"/>
        <v>0</v>
      </c>
      <c r="L4798">
        <f t="shared" si="314"/>
        <v>0</v>
      </c>
      <c r="M4798">
        <f t="shared" si="315"/>
        <v>0</v>
      </c>
    </row>
    <row r="4799" spans="9:13" x14ac:dyDescent="0.25">
      <c r="I4799">
        <f t="shared" si="313"/>
        <v>2500</v>
      </c>
      <c r="J4799">
        <v>4797</v>
      </c>
      <c r="K4799">
        <f t="shared" si="316"/>
        <v>0</v>
      </c>
      <c r="L4799">
        <f t="shared" si="314"/>
        <v>0</v>
      </c>
      <c r="M4799">
        <f t="shared" si="315"/>
        <v>0</v>
      </c>
    </row>
    <row r="4800" spans="9:13" x14ac:dyDescent="0.25">
      <c r="I4800">
        <f t="shared" si="313"/>
        <v>2500</v>
      </c>
      <c r="J4800">
        <v>4798</v>
      </c>
      <c r="K4800">
        <f t="shared" si="316"/>
        <v>0</v>
      </c>
      <c r="L4800">
        <f t="shared" si="314"/>
        <v>0</v>
      </c>
      <c r="M4800">
        <f t="shared" si="315"/>
        <v>0</v>
      </c>
    </row>
    <row r="4801" spans="9:13" x14ac:dyDescent="0.25">
      <c r="I4801">
        <f t="shared" si="313"/>
        <v>2500</v>
      </c>
      <c r="J4801">
        <v>4799</v>
      </c>
      <c r="K4801">
        <f t="shared" si="316"/>
        <v>0</v>
      </c>
      <c r="L4801">
        <f t="shared" si="314"/>
        <v>0</v>
      </c>
      <c r="M4801">
        <f t="shared" si="315"/>
        <v>0</v>
      </c>
    </row>
    <row r="4802" spans="9:13" x14ac:dyDescent="0.25">
      <c r="I4802">
        <f t="shared" si="313"/>
        <v>2500</v>
      </c>
      <c r="J4802">
        <v>4800</v>
      </c>
      <c r="K4802">
        <f t="shared" si="316"/>
        <v>0</v>
      </c>
      <c r="L4802">
        <f t="shared" si="314"/>
        <v>0</v>
      </c>
      <c r="M4802">
        <f t="shared" si="315"/>
        <v>0</v>
      </c>
    </row>
    <row r="4803" spans="9:13" x14ac:dyDescent="0.25">
      <c r="I4803">
        <f t="shared" si="313"/>
        <v>2500</v>
      </c>
      <c r="J4803">
        <v>4801</v>
      </c>
      <c r="K4803">
        <f t="shared" si="316"/>
        <v>0</v>
      </c>
      <c r="L4803">
        <f t="shared" si="314"/>
        <v>0</v>
      </c>
      <c r="M4803">
        <f t="shared" si="315"/>
        <v>0</v>
      </c>
    </row>
    <row r="4804" spans="9:13" x14ac:dyDescent="0.25">
      <c r="I4804">
        <f t="shared" ref="I4804:I4867" si="317">G$5</f>
        <v>2500</v>
      </c>
      <c r="J4804">
        <v>4802</v>
      </c>
      <c r="K4804">
        <f t="shared" si="316"/>
        <v>0</v>
      </c>
      <c r="L4804">
        <f t="shared" ref="L4804:L4867" si="318">_xlfn.HYPGEOM.DIST(J4804,  (G$2-0.5*G$2)*0.5, G$2/2-I4804,(G$2-0.5*G$2), FALSE)</f>
        <v>0</v>
      </c>
      <c r="M4804">
        <f t="shared" ref="M4804:M4867" si="319">K4804*L4804</f>
        <v>0</v>
      </c>
    </row>
    <row r="4805" spans="9:13" x14ac:dyDescent="0.25">
      <c r="I4805">
        <f t="shared" si="317"/>
        <v>2500</v>
      </c>
      <c r="J4805">
        <v>4803</v>
      </c>
      <c r="K4805">
        <f t="shared" si="316"/>
        <v>0</v>
      </c>
      <c r="L4805">
        <f t="shared" si="318"/>
        <v>0</v>
      </c>
      <c r="M4805">
        <f t="shared" si="319"/>
        <v>0</v>
      </c>
    </row>
    <row r="4806" spans="9:13" x14ac:dyDescent="0.25">
      <c r="I4806">
        <f t="shared" si="317"/>
        <v>2500</v>
      </c>
      <c r="J4806">
        <v>4804</v>
      </c>
      <c r="K4806">
        <f t="shared" si="316"/>
        <v>0</v>
      </c>
      <c r="L4806">
        <f t="shared" si="318"/>
        <v>0</v>
      </c>
      <c r="M4806">
        <f t="shared" si="319"/>
        <v>0</v>
      </c>
    </row>
    <row r="4807" spans="9:13" x14ac:dyDescent="0.25">
      <c r="I4807">
        <f t="shared" si="317"/>
        <v>2500</v>
      </c>
      <c r="J4807">
        <v>4805</v>
      </c>
      <c r="K4807">
        <f t="shared" si="316"/>
        <v>0</v>
      </c>
      <c r="L4807">
        <f t="shared" si="318"/>
        <v>0</v>
      </c>
      <c r="M4807">
        <f t="shared" si="319"/>
        <v>0</v>
      </c>
    </row>
    <row r="4808" spans="9:13" x14ac:dyDescent="0.25">
      <c r="I4808">
        <f t="shared" si="317"/>
        <v>2500</v>
      </c>
      <c r="J4808">
        <v>4806</v>
      </c>
      <c r="K4808">
        <f t="shared" si="316"/>
        <v>0</v>
      </c>
      <c r="L4808">
        <f t="shared" si="318"/>
        <v>0</v>
      </c>
      <c r="M4808">
        <f t="shared" si="319"/>
        <v>0</v>
      </c>
    </row>
    <row r="4809" spans="9:13" x14ac:dyDescent="0.25">
      <c r="I4809">
        <f t="shared" si="317"/>
        <v>2500</v>
      </c>
      <c r="J4809">
        <v>4807</v>
      </c>
      <c r="K4809">
        <f t="shared" si="316"/>
        <v>0</v>
      </c>
      <c r="L4809">
        <f t="shared" si="318"/>
        <v>0</v>
      </c>
      <c r="M4809">
        <f t="shared" si="319"/>
        <v>0</v>
      </c>
    </row>
    <row r="4810" spans="9:13" x14ac:dyDescent="0.25">
      <c r="I4810">
        <f t="shared" si="317"/>
        <v>2500</v>
      </c>
      <c r="J4810">
        <v>4808</v>
      </c>
      <c r="K4810">
        <f t="shared" si="316"/>
        <v>0</v>
      </c>
      <c r="L4810">
        <f t="shared" si="318"/>
        <v>0</v>
      </c>
      <c r="M4810">
        <f t="shared" si="319"/>
        <v>0</v>
      </c>
    </row>
    <row r="4811" spans="9:13" x14ac:dyDescent="0.25">
      <c r="I4811">
        <f t="shared" si="317"/>
        <v>2500</v>
      </c>
      <c r="J4811">
        <v>4809</v>
      </c>
      <c r="K4811">
        <f t="shared" si="316"/>
        <v>0</v>
      </c>
      <c r="L4811">
        <f t="shared" si="318"/>
        <v>0</v>
      </c>
      <c r="M4811">
        <f t="shared" si="319"/>
        <v>0</v>
      </c>
    </row>
    <row r="4812" spans="9:13" x14ac:dyDescent="0.25">
      <c r="I4812">
        <f t="shared" si="317"/>
        <v>2500</v>
      </c>
      <c r="J4812">
        <v>4810</v>
      </c>
      <c r="K4812">
        <f t="shared" si="316"/>
        <v>0</v>
      </c>
      <c r="L4812">
        <f t="shared" si="318"/>
        <v>0</v>
      </c>
      <c r="M4812">
        <f t="shared" si="319"/>
        <v>0</v>
      </c>
    </row>
    <row r="4813" spans="9:13" x14ac:dyDescent="0.25">
      <c r="I4813">
        <f t="shared" si="317"/>
        <v>2500</v>
      </c>
      <c r="J4813">
        <v>4811</v>
      </c>
      <c r="K4813">
        <f t="shared" si="316"/>
        <v>0</v>
      </c>
      <c r="L4813">
        <f t="shared" si="318"/>
        <v>0</v>
      </c>
      <c r="M4813">
        <f t="shared" si="319"/>
        <v>0</v>
      </c>
    </row>
    <row r="4814" spans="9:13" x14ac:dyDescent="0.25">
      <c r="I4814">
        <f t="shared" si="317"/>
        <v>2500</v>
      </c>
      <c r="J4814">
        <v>4812</v>
      </c>
      <c r="K4814">
        <f t="shared" si="316"/>
        <v>0</v>
      </c>
      <c r="L4814">
        <f t="shared" si="318"/>
        <v>0</v>
      </c>
      <c r="M4814">
        <f t="shared" si="319"/>
        <v>0</v>
      </c>
    </row>
    <row r="4815" spans="9:13" x14ac:dyDescent="0.25">
      <c r="I4815">
        <f t="shared" si="317"/>
        <v>2500</v>
      </c>
      <c r="J4815">
        <v>4813</v>
      </c>
      <c r="K4815">
        <f t="shared" si="316"/>
        <v>0</v>
      </c>
      <c r="L4815">
        <f t="shared" si="318"/>
        <v>0</v>
      </c>
      <c r="M4815">
        <f t="shared" si="319"/>
        <v>0</v>
      </c>
    </row>
    <row r="4816" spans="9:13" x14ac:dyDescent="0.25">
      <c r="I4816">
        <f t="shared" si="317"/>
        <v>2500</v>
      </c>
      <c r="J4816">
        <v>4814</v>
      </c>
      <c r="K4816">
        <f t="shared" si="316"/>
        <v>0</v>
      </c>
      <c r="L4816">
        <f t="shared" si="318"/>
        <v>0</v>
      </c>
      <c r="M4816">
        <f t="shared" si="319"/>
        <v>0</v>
      </c>
    </row>
    <row r="4817" spans="9:13" x14ac:dyDescent="0.25">
      <c r="I4817">
        <f t="shared" si="317"/>
        <v>2500</v>
      </c>
      <c r="J4817">
        <v>4815</v>
      </c>
      <c r="K4817">
        <f t="shared" si="316"/>
        <v>0</v>
      </c>
      <c r="L4817">
        <f t="shared" si="318"/>
        <v>0</v>
      </c>
      <c r="M4817">
        <f t="shared" si="319"/>
        <v>0</v>
      </c>
    </row>
    <row r="4818" spans="9:13" x14ac:dyDescent="0.25">
      <c r="I4818">
        <f t="shared" si="317"/>
        <v>2500</v>
      </c>
      <c r="J4818">
        <v>4816</v>
      </c>
      <c r="K4818">
        <f t="shared" si="316"/>
        <v>0</v>
      </c>
      <c r="L4818">
        <f t="shared" si="318"/>
        <v>0</v>
      </c>
      <c r="M4818">
        <f t="shared" si="319"/>
        <v>0</v>
      </c>
    </row>
    <row r="4819" spans="9:13" x14ac:dyDescent="0.25">
      <c r="I4819">
        <f t="shared" si="317"/>
        <v>2500</v>
      </c>
      <c r="J4819">
        <v>4817</v>
      </c>
      <c r="K4819">
        <f t="shared" si="316"/>
        <v>0</v>
      </c>
      <c r="L4819">
        <f t="shared" si="318"/>
        <v>0</v>
      </c>
      <c r="M4819">
        <f t="shared" si="319"/>
        <v>0</v>
      </c>
    </row>
    <row r="4820" spans="9:13" x14ac:dyDescent="0.25">
      <c r="I4820">
        <f t="shared" si="317"/>
        <v>2500</v>
      </c>
      <c r="J4820">
        <v>4818</v>
      </c>
      <c r="K4820">
        <f t="shared" si="316"/>
        <v>0</v>
      </c>
      <c r="L4820">
        <f t="shared" si="318"/>
        <v>0</v>
      </c>
      <c r="M4820">
        <f t="shared" si="319"/>
        <v>0</v>
      </c>
    </row>
    <row r="4821" spans="9:13" x14ac:dyDescent="0.25">
      <c r="I4821">
        <f t="shared" si="317"/>
        <v>2500</v>
      </c>
      <c r="J4821">
        <v>4819</v>
      </c>
      <c r="K4821">
        <f t="shared" si="316"/>
        <v>0</v>
      </c>
      <c r="L4821">
        <f t="shared" si="318"/>
        <v>0</v>
      </c>
      <c r="M4821">
        <f t="shared" si="319"/>
        <v>0</v>
      </c>
    </row>
    <row r="4822" spans="9:13" x14ac:dyDescent="0.25">
      <c r="I4822">
        <f t="shared" si="317"/>
        <v>2500</v>
      </c>
      <c r="J4822">
        <v>4820</v>
      </c>
      <c r="K4822">
        <f t="shared" si="316"/>
        <v>0</v>
      </c>
      <c r="L4822">
        <f t="shared" si="318"/>
        <v>0</v>
      </c>
      <c r="M4822">
        <f t="shared" si="319"/>
        <v>0</v>
      </c>
    </row>
    <row r="4823" spans="9:13" x14ac:dyDescent="0.25">
      <c r="I4823">
        <f t="shared" si="317"/>
        <v>2500</v>
      </c>
      <c r="J4823">
        <v>4821</v>
      </c>
      <c r="K4823">
        <f t="shared" si="316"/>
        <v>0</v>
      </c>
      <c r="L4823">
        <f t="shared" si="318"/>
        <v>0</v>
      </c>
      <c r="M4823">
        <f t="shared" si="319"/>
        <v>0</v>
      </c>
    </row>
    <row r="4824" spans="9:13" x14ac:dyDescent="0.25">
      <c r="I4824">
        <f t="shared" si="317"/>
        <v>2500</v>
      </c>
      <c r="J4824">
        <v>4822</v>
      </c>
      <c r="K4824">
        <f t="shared" si="316"/>
        <v>0</v>
      </c>
      <c r="L4824">
        <f t="shared" si="318"/>
        <v>0</v>
      </c>
      <c r="M4824">
        <f t="shared" si="319"/>
        <v>0</v>
      </c>
    </row>
    <row r="4825" spans="9:13" x14ac:dyDescent="0.25">
      <c r="I4825">
        <f t="shared" si="317"/>
        <v>2500</v>
      </c>
      <c r="J4825">
        <v>4823</v>
      </c>
      <c r="K4825">
        <f t="shared" si="316"/>
        <v>0</v>
      </c>
      <c r="L4825">
        <f t="shared" si="318"/>
        <v>0</v>
      </c>
      <c r="M4825">
        <f t="shared" si="319"/>
        <v>0</v>
      </c>
    </row>
    <row r="4826" spans="9:13" x14ac:dyDescent="0.25">
      <c r="I4826">
        <f t="shared" si="317"/>
        <v>2500</v>
      </c>
      <c r="J4826">
        <v>4824</v>
      </c>
      <c r="K4826">
        <f t="shared" si="316"/>
        <v>0</v>
      </c>
      <c r="L4826">
        <f t="shared" si="318"/>
        <v>0</v>
      </c>
      <c r="M4826">
        <f t="shared" si="319"/>
        <v>0</v>
      </c>
    </row>
    <row r="4827" spans="9:13" x14ac:dyDescent="0.25">
      <c r="I4827">
        <f t="shared" si="317"/>
        <v>2500</v>
      </c>
      <c r="J4827">
        <v>4825</v>
      </c>
      <c r="K4827">
        <f t="shared" si="316"/>
        <v>0</v>
      </c>
      <c r="L4827">
        <f t="shared" si="318"/>
        <v>0</v>
      </c>
      <c r="M4827">
        <f t="shared" si="319"/>
        <v>0</v>
      </c>
    </row>
    <row r="4828" spans="9:13" x14ac:dyDescent="0.25">
      <c r="I4828">
        <f t="shared" si="317"/>
        <v>2500</v>
      </c>
      <c r="J4828">
        <v>4826</v>
      </c>
      <c r="K4828">
        <f t="shared" si="316"/>
        <v>0</v>
      </c>
      <c r="L4828">
        <f t="shared" si="318"/>
        <v>0</v>
      </c>
      <c r="M4828">
        <f t="shared" si="319"/>
        <v>0</v>
      </c>
    </row>
    <row r="4829" spans="9:13" x14ac:dyDescent="0.25">
      <c r="I4829">
        <f t="shared" si="317"/>
        <v>2500</v>
      </c>
      <c r="J4829">
        <v>4827</v>
      </c>
      <c r="K4829">
        <f t="shared" si="316"/>
        <v>0</v>
      </c>
      <c r="L4829">
        <f t="shared" si="318"/>
        <v>0</v>
      </c>
      <c r="M4829">
        <f t="shared" si="319"/>
        <v>0</v>
      </c>
    </row>
    <row r="4830" spans="9:13" x14ac:dyDescent="0.25">
      <c r="I4830">
        <f t="shared" si="317"/>
        <v>2500</v>
      </c>
      <c r="J4830">
        <v>4828</v>
      </c>
      <c r="K4830">
        <f t="shared" si="316"/>
        <v>0</v>
      </c>
      <c r="L4830">
        <f t="shared" si="318"/>
        <v>0</v>
      </c>
      <c r="M4830">
        <f t="shared" si="319"/>
        <v>0</v>
      </c>
    </row>
    <row r="4831" spans="9:13" x14ac:dyDescent="0.25">
      <c r="I4831">
        <f t="shared" si="317"/>
        <v>2500</v>
      </c>
      <c r="J4831">
        <v>4829</v>
      </c>
      <c r="K4831">
        <f t="shared" si="316"/>
        <v>0</v>
      </c>
      <c r="L4831">
        <f t="shared" si="318"/>
        <v>0</v>
      </c>
      <c r="M4831">
        <f t="shared" si="319"/>
        <v>0</v>
      </c>
    </row>
    <row r="4832" spans="9:13" x14ac:dyDescent="0.25">
      <c r="I4832">
        <f t="shared" si="317"/>
        <v>2500</v>
      </c>
      <c r="J4832">
        <v>4830</v>
      </c>
      <c r="K4832">
        <f t="shared" si="316"/>
        <v>0</v>
      </c>
      <c r="L4832">
        <f t="shared" si="318"/>
        <v>0</v>
      </c>
      <c r="M4832">
        <f t="shared" si="319"/>
        <v>0</v>
      </c>
    </row>
    <row r="4833" spans="9:13" x14ac:dyDescent="0.25">
      <c r="I4833">
        <f t="shared" si="317"/>
        <v>2500</v>
      </c>
      <c r="J4833">
        <v>4831</v>
      </c>
      <c r="K4833">
        <f t="shared" si="316"/>
        <v>0</v>
      </c>
      <c r="L4833">
        <f t="shared" si="318"/>
        <v>0</v>
      </c>
      <c r="M4833">
        <f t="shared" si="319"/>
        <v>0</v>
      </c>
    </row>
    <row r="4834" spans="9:13" x14ac:dyDescent="0.25">
      <c r="I4834">
        <f t="shared" si="317"/>
        <v>2500</v>
      </c>
      <c r="J4834">
        <v>4832</v>
      </c>
      <c r="K4834">
        <f t="shared" si="316"/>
        <v>0</v>
      </c>
      <c r="L4834">
        <f t="shared" si="318"/>
        <v>0</v>
      </c>
      <c r="M4834">
        <f t="shared" si="319"/>
        <v>0</v>
      </c>
    </row>
    <row r="4835" spans="9:13" x14ac:dyDescent="0.25">
      <c r="I4835">
        <f t="shared" si="317"/>
        <v>2500</v>
      </c>
      <c r="J4835">
        <v>4833</v>
      </c>
      <c r="K4835">
        <f t="shared" si="316"/>
        <v>0</v>
      </c>
      <c r="L4835">
        <f t="shared" si="318"/>
        <v>0</v>
      </c>
      <c r="M4835">
        <f t="shared" si="319"/>
        <v>0</v>
      </c>
    </row>
    <row r="4836" spans="9:13" x14ac:dyDescent="0.25">
      <c r="I4836">
        <f t="shared" si="317"/>
        <v>2500</v>
      </c>
      <c r="J4836">
        <v>4834</v>
      </c>
      <c r="K4836">
        <f t="shared" si="316"/>
        <v>0</v>
      </c>
      <c r="L4836">
        <f t="shared" si="318"/>
        <v>0</v>
      </c>
      <c r="M4836">
        <f t="shared" si="319"/>
        <v>0</v>
      </c>
    </row>
    <row r="4837" spans="9:13" x14ac:dyDescent="0.25">
      <c r="I4837">
        <f t="shared" si="317"/>
        <v>2500</v>
      </c>
      <c r="J4837">
        <v>4835</v>
      </c>
      <c r="K4837">
        <f t="shared" si="316"/>
        <v>0</v>
      </c>
      <c r="L4837">
        <f t="shared" si="318"/>
        <v>0</v>
      </c>
      <c r="M4837">
        <f t="shared" si="319"/>
        <v>0</v>
      </c>
    </row>
    <row r="4838" spans="9:13" x14ac:dyDescent="0.25">
      <c r="I4838">
        <f t="shared" si="317"/>
        <v>2500</v>
      </c>
      <c r="J4838">
        <v>4836</v>
      </c>
      <c r="K4838">
        <f t="shared" si="316"/>
        <v>0</v>
      </c>
      <c r="L4838">
        <f t="shared" si="318"/>
        <v>0</v>
      </c>
      <c r="M4838">
        <f t="shared" si="319"/>
        <v>0</v>
      </c>
    </row>
    <row r="4839" spans="9:13" x14ac:dyDescent="0.25">
      <c r="I4839">
        <f t="shared" si="317"/>
        <v>2500</v>
      </c>
      <c r="J4839">
        <v>4837</v>
      </c>
      <c r="K4839">
        <f t="shared" si="316"/>
        <v>0</v>
      </c>
      <c r="L4839">
        <f t="shared" si="318"/>
        <v>0</v>
      </c>
      <c r="M4839">
        <f t="shared" si="319"/>
        <v>0</v>
      </c>
    </row>
    <row r="4840" spans="9:13" x14ac:dyDescent="0.25">
      <c r="I4840">
        <f t="shared" si="317"/>
        <v>2500</v>
      </c>
      <c r="J4840">
        <v>4838</v>
      </c>
      <c r="K4840">
        <f t="shared" si="316"/>
        <v>0</v>
      </c>
      <c r="L4840">
        <f t="shared" si="318"/>
        <v>0</v>
      </c>
      <c r="M4840">
        <f t="shared" si="319"/>
        <v>0</v>
      </c>
    </row>
    <row r="4841" spans="9:13" x14ac:dyDescent="0.25">
      <c r="I4841">
        <f t="shared" si="317"/>
        <v>2500</v>
      </c>
      <c r="J4841">
        <v>4839</v>
      </c>
      <c r="K4841">
        <f t="shared" si="316"/>
        <v>0</v>
      </c>
      <c r="L4841">
        <f t="shared" si="318"/>
        <v>0</v>
      </c>
      <c r="M4841">
        <f t="shared" si="319"/>
        <v>0</v>
      </c>
    </row>
    <row r="4842" spans="9:13" x14ac:dyDescent="0.25">
      <c r="I4842">
        <f t="shared" si="317"/>
        <v>2500</v>
      </c>
      <c r="J4842">
        <v>4840</v>
      </c>
      <c r="K4842">
        <f t="shared" si="316"/>
        <v>0</v>
      </c>
      <c r="L4842">
        <f t="shared" si="318"/>
        <v>0</v>
      </c>
      <c r="M4842">
        <f t="shared" si="319"/>
        <v>0</v>
      </c>
    </row>
    <row r="4843" spans="9:13" x14ac:dyDescent="0.25">
      <c r="I4843">
        <f t="shared" si="317"/>
        <v>2500</v>
      </c>
      <c r="J4843">
        <v>4841</v>
      </c>
      <c r="K4843">
        <f t="shared" si="316"/>
        <v>0</v>
      </c>
      <c r="L4843">
        <f t="shared" si="318"/>
        <v>0</v>
      </c>
      <c r="M4843">
        <f t="shared" si="319"/>
        <v>0</v>
      </c>
    </row>
    <row r="4844" spans="9:13" x14ac:dyDescent="0.25">
      <c r="I4844">
        <f t="shared" si="317"/>
        <v>2500</v>
      </c>
      <c r="J4844">
        <v>4842</v>
      </c>
      <c r="K4844">
        <f t="shared" si="316"/>
        <v>0</v>
      </c>
      <c r="L4844">
        <f t="shared" si="318"/>
        <v>0</v>
      </c>
      <c r="M4844">
        <f t="shared" si="319"/>
        <v>0</v>
      </c>
    </row>
    <row r="4845" spans="9:13" x14ac:dyDescent="0.25">
      <c r="I4845">
        <f t="shared" si="317"/>
        <v>2500</v>
      </c>
      <c r="J4845">
        <v>4843</v>
      </c>
      <c r="K4845">
        <f t="shared" si="316"/>
        <v>0</v>
      </c>
      <c r="L4845">
        <f t="shared" si="318"/>
        <v>0</v>
      </c>
      <c r="M4845">
        <f t="shared" si="319"/>
        <v>0</v>
      </c>
    </row>
    <row r="4846" spans="9:13" x14ac:dyDescent="0.25">
      <c r="I4846">
        <f t="shared" si="317"/>
        <v>2500</v>
      </c>
      <c r="J4846">
        <v>4844</v>
      </c>
      <c r="K4846">
        <f t="shared" si="316"/>
        <v>0</v>
      </c>
      <c r="L4846">
        <f t="shared" si="318"/>
        <v>0</v>
      </c>
      <c r="M4846">
        <f t="shared" si="319"/>
        <v>0</v>
      </c>
    </row>
    <row r="4847" spans="9:13" x14ac:dyDescent="0.25">
      <c r="I4847">
        <f t="shared" si="317"/>
        <v>2500</v>
      </c>
      <c r="J4847">
        <v>4845</v>
      </c>
      <c r="K4847">
        <f t="shared" si="316"/>
        <v>0</v>
      </c>
      <c r="L4847">
        <f t="shared" si="318"/>
        <v>0</v>
      </c>
      <c r="M4847">
        <f t="shared" si="319"/>
        <v>0</v>
      </c>
    </row>
    <row r="4848" spans="9:13" x14ac:dyDescent="0.25">
      <c r="I4848">
        <f t="shared" si="317"/>
        <v>2500</v>
      </c>
      <c r="J4848">
        <v>4846</v>
      </c>
      <c r="K4848">
        <f t="shared" si="316"/>
        <v>0</v>
      </c>
      <c r="L4848">
        <f t="shared" si="318"/>
        <v>0</v>
      </c>
      <c r="M4848">
        <f t="shared" si="319"/>
        <v>0</v>
      </c>
    </row>
    <row r="4849" spans="9:13" x14ac:dyDescent="0.25">
      <c r="I4849">
        <f t="shared" si="317"/>
        <v>2500</v>
      </c>
      <c r="J4849">
        <v>4847</v>
      </c>
      <c r="K4849">
        <f t="shared" si="316"/>
        <v>0</v>
      </c>
      <c r="L4849">
        <f t="shared" si="318"/>
        <v>0</v>
      </c>
      <c r="M4849">
        <f t="shared" si="319"/>
        <v>0</v>
      </c>
    </row>
    <row r="4850" spans="9:13" x14ac:dyDescent="0.25">
      <c r="I4850">
        <f t="shared" si="317"/>
        <v>2500</v>
      </c>
      <c r="J4850">
        <v>4848</v>
      </c>
      <c r="K4850">
        <f t="shared" si="316"/>
        <v>0</v>
      </c>
      <c r="L4850">
        <f t="shared" si="318"/>
        <v>0</v>
      </c>
      <c r="M4850">
        <f t="shared" si="319"/>
        <v>0</v>
      </c>
    </row>
    <row r="4851" spans="9:13" x14ac:dyDescent="0.25">
      <c r="I4851">
        <f t="shared" si="317"/>
        <v>2500</v>
      </c>
      <c r="J4851">
        <v>4849</v>
      </c>
      <c r="K4851">
        <f t="shared" si="316"/>
        <v>0</v>
      </c>
      <c r="L4851">
        <f t="shared" si="318"/>
        <v>0</v>
      </c>
      <c r="M4851">
        <f t="shared" si="319"/>
        <v>0</v>
      </c>
    </row>
    <row r="4852" spans="9:13" x14ac:dyDescent="0.25">
      <c r="I4852">
        <f t="shared" si="317"/>
        <v>2500</v>
      </c>
      <c r="J4852">
        <v>4850</v>
      </c>
      <c r="K4852">
        <f t="shared" si="316"/>
        <v>0</v>
      </c>
      <c r="L4852">
        <f t="shared" si="318"/>
        <v>0</v>
      </c>
      <c r="M4852">
        <f t="shared" si="319"/>
        <v>0</v>
      </c>
    </row>
    <row r="4853" spans="9:13" x14ac:dyDescent="0.25">
      <c r="I4853">
        <f t="shared" si="317"/>
        <v>2500</v>
      </c>
      <c r="J4853">
        <v>4851</v>
      </c>
      <c r="K4853">
        <f t="shared" si="316"/>
        <v>0</v>
      </c>
      <c r="L4853">
        <f t="shared" si="318"/>
        <v>0</v>
      </c>
      <c r="M4853">
        <f t="shared" si="319"/>
        <v>0</v>
      </c>
    </row>
    <row r="4854" spans="9:13" x14ac:dyDescent="0.25">
      <c r="I4854">
        <f t="shared" si="317"/>
        <v>2500</v>
      </c>
      <c r="J4854">
        <v>4852</v>
      </c>
      <c r="K4854">
        <f t="shared" si="316"/>
        <v>0</v>
      </c>
      <c r="L4854">
        <f t="shared" si="318"/>
        <v>0</v>
      </c>
      <c r="M4854">
        <f t="shared" si="319"/>
        <v>0</v>
      </c>
    </row>
    <row r="4855" spans="9:13" x14ac:dyDescent="0.25">
      <c r="I4855">
        <f t="shared" si="317"/>
        <v>2500</v>
      </c>
      <c r="J4855">
        <v>4853</v>
      </c>
      <c r="K4855">
        <f t="shared" si="316"/>
        <v>0</v>
      </c>
      <c r="L4855">
        <f t="shared" si="318"/>
        <v>0</v>
      </c>
      <c r="M4855">
        <f t="shared" si="319"/>
        <v>0</v>
      </c>
    </row>
    <row r="4856" spans="9:13" x14ac:dyDescent="0.25">
      <c r="I4856">
        <f t="shared" si="317"/>
        <v>2500</v>
      </c>
      <c r="J4856">
        <v>4854</v>
      </c>
      <c r="K4856">
        <f t="shared" si="316"/>
        <v>0</v>
      </c>
      <c r="L4856">
        <f t="shared" si="318"/>
        <v>0</v>
      </c>
      <c r="M4856">
        <f t="shared" si="319"/>
        <v>0</v>
      </c>
    </row>
    <row r="4857" spans="9:13" x14ac:dyDescent="0.25">
      <c r="I4857">
        <f t="shared" si="317"/>
        <v>2500</v>
      </c>
      <c r="J4857">
        <v>4855</v>
      </c>
      <c r="K4857">
        <f t="shared" si="316"/>
        <v>0</v>
      </c>
      <c r="L4857">
        <f t="shared" si="318"/>
        <v>0</v>
      </c>
      <c r="M4857">
        <f t="shared" si="319"/>
        <v>0</v>
      </c>
    </row>
    <row r="4858" spans="9:13" x14ac:dyDescent="0.25">
      <c r="I4858">
        <f t="shared" si="317"/>
        <v>2500</v>
      </c>
      <c r="J4858">
        <v>4856</v>
      </c>
      <c r="K4858">
        <f t="shared" si="316"/>
        <v>0</v>
      </c>
      <c r="L4858">
        <f t="shared" si="318"/>
        <v>0</v>
      </c>
      <c r="M4858">
        <f t="shared" si="319"/>
        <v>0</v>
      </c>
    </row>
    <row r="4859" spans="9:13" x14ac:dyDescent="0.25">
      <c r="I4859">
        <f t="shared" si="317"/>
        <v>2500</v>
      </c>
      <c r="J4859">
        <v>4857</v>
      </c>
      <c r="K4859">
        <f t="shared" si="316"/>
        <v>0</v>
      </c>
      <c r="L4859">
        <f t="shared" si="318"/>
        <v>0</v>
      </c>
      <c r="M4859">
        <f t="shared" si="319"/>
        <v>0</v>
      </c>
    </row>
    <row r="4860" spans="9:13" x14ac:dyDescent="0.25">
      <c r="I4860">
        <f t="shared" si="317"/>
        <v>2500</v>
      </c>
      <c r="J4860">
        <v>4858</v>
      </c>
      <c r="K4860">
        <f t="shared" si="316"/>
        <v>0</v>
      </c>
      <c r="L4860">
        <f t="shared" si="318"/>
        <v>0</v>
      </c>
      <c r="M4860">
        <f t="shared" si="319"/>
        <v>0</v>
      </c>
    </row>
    <row r="4861" spans="9:13" x14ac:dyDescent="0.25">
      <c r="I4861">
        <f t="shared" si="317"/>
        <v>2500</v>
      </c>
      <c r="J4861">
        <v>4859</v>
      </c>
      <c r="K4861">
        <f t="shared" ref="K4861:K4924" si="320">IF(I4861+J4861&gt;(G$2-(G$2*G$3*G$4/100/100))/2, (1-(_xlfn.HYPGEOM.DIST((I4861+J4861-1), (G$2-(G$2*G$3*G$4/100/100)), G$2/2, G$2, TRUE))),_xlfn.HYPGEOM.DIST(I4861+J4861, (G$2-(G$2*G$3*G$4/100/100)), G$2/2, G$2, TRUE))</f>
        <v>0</v>
      </c>
      <c r="L4861">
        <f t="shared" si="318"/>
        <v>0</v>
      </c>
      <c r="M4861">
        <f t="shared" si="319"/>
        <v>0</v>
      </c>
    </row>
    <row r="4862" spans="9:13" x14ac:dyDescent="0.25">
      <c r="I4862">
        <f t="shared" si="317"/>
        <v>2500</v>
      </c>
      <c r="J4862">
        <v>4860</v>
      </c>
      <c r="K4862">
        <f t="shared" si="320"/>
        <v>0</v>
      </c>
      <c r="L4862">
        <f t="shared" si="318"/>
        <v>0</v>
      </c>
      <c r="M4862">
        <f t="shared" si="319"/>
        <v>0</v>
      </c>
    </row>
    <row r="4863" spans="9:13" x14ac:dyDescent="0.25">
      <c r="I4863">
        <f t="shared" si="317"/>
        <v>2500</v>
      </c>
      <c r="J4863">
        <v>4861</v>
      </c>
      <c r="K4863">
        <f t="shared" si="320"/>
        <v>0</v>
      </c>
      <c r="L4863">
        <f t="shared" si="318"/>
        <v>0</v>
      </c>
      <c r="M4863">
        <f t="shared" si="319"/>
        <v>0</v>
      </c>
    </row>
    <row r="4864" spans="9:13" x14ac:dyDescent="0.25">
      <c r="I4864">
        <f t="shared" si="317"/>
        <v>2500</v>
      </c>
      <c r="J4864">
        <v>4862</v>
      </c>
      <c r="K4864">
        <f t="shared" si="320"/>
        <v>0</v>
      </c>
      <c r="L4864">
        <f t="shared" si="318"/>
        <v>0</v>
      </c>
      <c r="M4864">
        <f t="shared" si="319"/>
        <v>0</v>
      </c>
    </row>
    <row r="4865" spans="9:13" x14ac:dyDescent="0.25">
      <c r="I4865">
        <f t="shared" si="317"/>
        <v>2500</v>
      </c>
      <c r="J4865">
        <v>4863</v>
      </c>
      <c r="K4865">
        <f t="shared" si="320"/>
        <v>0</v>
      </c>
      <c r="L4865">
        <f t="shared" si="318"/>
        <v>0</v>
      </c>
      <c r="M4865">
        <f t="shared" si="319"/>
        <v>0</v>
      </c>
    </row>
    <row r="4866" spans="9:13" x14ac:dyDescent="0.25">
      <c r="I4866">
        <f t="shared" si="317"/>
        <v>2500</v>
      </c>
      <c r="J4866">
        <v>4864</v>
      </c>
      <c r="K4866">
        <f t="shared" si="320"/>
        <v>0</v>
      </c>
      <c r="L4866">
        <f t="shared" si="318"/>
        <v>0</v>
      </c>
      <c r="M4866">
        <f t="shared" si="319"/>
        <v>0</v>
      </c>
    </row>
    <row r="4867" spans="9:13" x14ac:dyDescent="0.25">
      <c r="I4867">
        <f t="shared" si="317"/>
        <v>2500</v>
      </c>
      <c r="J4867">
        <v>4865</v>
      </c>
      <c r="K4867">
        <f t="shared" si="320"/>
        <v>0</v>
      </c>
      <c r="L4867">
        <f t="shared" si="318"/>
        <v>0</v>
      </c>
      <c r="M4867">
        <f t="shared" si="319"/>
        <v>0</v>
      </c>
    </row>
    <row r="4868" spans="9:13" x14ac:dyDescent="0.25">
      <c r="I4868">
        <f t="shared" ref="I4868:I4931" si="321">G$5</f>
        <v>2500</v>
      </c>
      <c r="J4868">
        <v>4866</v>
      </c>
      <c r="K4868">
        <f t="shared" si="320"/>
        <v>0</v>
      </c>
      <c r="L4868">
        <f t="shared" ref="L4868:L4931" si="322">_xlfn.HYPGEOM.DIST(J4868,  (G$2-0.5*G$2)*0.5, G$2/2-I4868,(G$2-0.5*G$2), FALSE)</f>
        <v>0</v>
      </c>
      <c r="M4868">
        <f t="shared" ref="M4868:M4931" si="323">K4868*L4868</f>
        <v>0</v>
      </c>
    </row>
    <row r="4869" spans="9:13" x14ac:dyDescent="0.25">
      <c r="I4869">
        <f t="shared" si="321"/>
        <v>2500</v>
      </c>
      <c r="J4869">
        <v>4867</v>
      </c>
      <c r="K4869">
        <f t="shared" si="320"/>
        <v>0</v>
      </c>
      <c r="L4869">
        <f t="shared" si="322"/>
        <v>0</v>
      </c>
      <c r="M4869">
        <f t="shared" si="323"/>
        <v>0</v>
      </c>
    </row>
    <row r="4870" spans="9:13" x14ac:dyDescent="0.25">
      <c r="I4870">
        <f t="shared" si="321"/>
        <v>2500</v>
      </c>
      <c r="J4870">
        <v>4868</v>
      </c>
      <c r="K4870">
        <f t="shared" si="320"/>
        <v>0</v>
      </c>
      <c r="L4870">
        <f t="shared" si="322"/>
        <v>0</v>
      </c>
      <c r="M4870">
        <f t="shared" si="323"/>
        <v>0</v>
      </c>
    </row>
    <row r="4871" spans="9:13" x14ac:dyDescent="0.25">
      <c r="I4871">
        <f t="shared" si="321"/>
        <v>2500</v>
      </c>
      <c r="J4871">
        <v>4869</v>
      </c>
      <c r="K4871">
        <f t="shared" si="320"/>
        <v>0</v>
      </c>
      <c r="L4871">
        <f t="shared" si="322"/>
        <v>0</v>
      </c>
      <c r="M4871">
        <f t="shared" si="323"/>
        <v>0</v>
      </c>
    </row>
    <row r="4872" spans="9:13" x14ac:dyDescent="0.25">
      <c r="I4872">
        <f t="shared" si="321"/>
        <v>2500</v>
      </c>
      <c r="J4872">
        <v>4870</v>
      </c>
      <c r="K4872">
        <f t="shared" si="320"/>
        <v>0</v>
      </c>
      <c r="L4872">
        <f t="shared" si="322"/>
        <v>0</v>
      </c>
      <c r="M4872">
        <f t="shared" si="323"/>
        <v>0</v>
      </c>
    </row>
    <row r="4873" spans="9:13" x14ac:dyDescent="0.25">
      <c r="I4873">
        <f t="shared" si="321"/>
        <v>2500</v>
      </c>
      <c r="J4873">
        <v>4871</v>
      </c>
      <c r="K4873">
        <f t="shared" si="320"/>
        <v>0</v>
      </c>
      <c r="L4873">
        <f t="shared" si="322"/>
        <v>0</v>
      </c>
      <c r="M4873">
        <f t="shared" si="323"/>
        <v>0</v>
      </c>
    </row>
    <row r="4874" spans="9:13" x14ac:dyDescent="0.25">
      <c r="I4874">
        <f t="shared" si="321"/>
        <v>2500</v>
      </c>
      <c r="J4874">
        <v>4872</v>
      </c>
      <c r="K4874">
        <f t="shared" si="320"/>
        <v>0</v>
      </c>
      <c r="L4874">
        <f t="shared" si="322"/>
        <v>0</v>
      </c>
      <c r="M4874">
        <f t="shared" si="323"/>
        <v>0</v>
      </c>
    </row>
    <row r="4875" spans="9:13" x14ac:dyDescent="0.25">
      <c r="I4875">
        <f t="shared" si="321"/>
        <v>2500</v>
      </c>
      <c r="J4875">
        <v>4873</v>
      </c>
      <c r="K4875">
        <f t="shared" si="320"/>
        <v>0</v>
      </c>
      <c r="L4875">
        <f t="shared" si="322"/>
        <v>0</v>
      </c>
      <c r="M4875">
        <f t="shared" si="323"/>
        <v>0</v>
      </c>
    </row>
    <row r="4876" spans="9:13" x14ac:dyDescent="0.25">
      <c r="I4876">
        <f t="shared" si="321"/>
        <v>2500</v>
      </c>
      <c r="J4876">
        <v>4874</v>
      </c>
      <c r="K4876">
        <f t="shared" si="320"/>
        <v>0</v>
      </c>
      <c r="L4876">
        <f t="shared" si="322"/>
        <v>0</v>
      </c>
      <c r="M4876">
        <f t="shared" si="323"/>
        <v>0</v>
      </c>
    </row>
    <row r="4877" spans="9:13" x14ac:dyDescent="0.25">
      <c r="I4877">
        <f t="shared" si="321"/>
        <v>2500</v>
      </c>
      <c r="J4877">
        <v>4875</v>
      </c>
      <c r="K4877">
        <f t="shared" si="320"/>
        <v>0</v>
      </c>
      <c r="L4877">
        <f t="shared" si="322"/>
        <v>0</v>
      </c>
      <c r="M4877">
        <f t="shared" si="323"/>
        <v>0</v>
      </c>
    </row>
    <row r="4878" spans="9:13" x14ac:dyDescent="0.25">
      <c r="I4878">
        <f t="shared" si="321"/>
        <v>2500</v>
      </c>
      <c r="J4878">
        <v>4876</v>
      </c>
      <c r="K4878">
        <f t="shared" si="320"/>
        <v>0</v>
      </c>
      <c r="L4878">
        <f t="shared" si="322"/>
        <v>0</v>
      </c>
      <c r="M4878">
        <f t="shared" si="323"/>
        <v>0</v>
      </c>
    </row>
    <row r="4879" spans="9:13" x14ac:dyDescent="0.25">
      <c r="I4879">
        <f t="shared" si="321"/>
        <v>2500</v>
      </c>
      <c r="J4879">
        <v>4877</v>
      </c>
      <c r="K4879">
        <f t="shared" si="320"/>
        <v>0</v>
      </c>
      <c r="L4879">
        <f t="shared" si="322"/>
        <v>0</v>
      </c>
      <c r="M4879">
        <f t="shared" si="323"/>
        <v>0</v>
      </c>
    </row>
    <row r="4880" spans="9:13" x14ac:dyDescent="0.25">
      <c r="I4880">
        <f t="shared" si="321"/>
        <v>2500</v>
      </c>
      <c r="J4880">
        <v>4878</v>
      </c>
      <c r="K4880">
        <f t="shared" si="320"/>
        <v>0</v>
      </c>
      <c r="L4880">
        <f t="shared" si="322"/>
        <v>0</v>
      </c>
      <c r="M4880">
        <f t="shared" si="323"/>
        <v>0</v>
      </c>
    </row>
    <row r="4881" spans="9:13" x14ac:dyDescent="0.25">
      <c r="I4881">
        <f t="shared" si="321"/>
        <v>2500</v>
      </c>
      <c r="J4881">
        <v>4879</v>
      </c>
      <c r="K4881">
        <f t="shared" si="320"/>
        <v>0</v>
      </c>
      <c r="L4881">
        <f t="shared" si="322"/>
        <v>0</v>
      </c>
      <c r="M4881">
        <f t="shared" si="323"/>
        <v>0</v>
      </c>
    </row>
    <row r="4882" spans="9:13" x14ac:dyDescent="0.25">
      <c r="I4882">
        <f t="shared" si="321"/>
        <v>2500</v>
      </c>
      <c r="J4882">
        <v>4880</v>
      </c>
      <c r="K4882">
        <f t="shared" si="320"/>
        <v>0</v>
      </c>
      <c r="L4882">
        <f t="shared" si="322"/>
        <v>0</v>
      </c>
      <c r="M4882">
        <f t="shared" si="323"/>
        <v>0</v>
      </c>
    </row>
    <row r="4883" spans="9:13" x14ac:dyDescent="0.25">
      <c r="I4883">
        <f t="shared" si="321"/>
        <v>2500</v>
      </c>
      <c r="J4883">
        <v>4881</v>
      </c>
      <c r="K4883">
        <f t="shared" si="320"/>
        <v>0</v>
      </c>
      <c r="L4883">
        <f t="shared" si="322"/>
        <v>0</v>
      </c>
      <c r="M4883">
        <f t="shared" si="323"/>
        <v>0</v>
      </c>
    </row>
    <row r="4884" spans="9:13" x14ac:dyDescent="0.25">
      <c r="I4884">
        <f t="shared" si="321"/>
        <v>2500</v>
      </c>
      <c r="J4884">
        <v>4882</v>
      </c>
      <c r="K4884">
        <f t="shared" si="320"/>
        <v>0</v>
      </c>
      <c r="L4884">
        <f t="shared" si="322"/>
        <v>0</v>
      </c>
      <c r="M4884">
        <f t="shared" si="323"/>
        <v>0</v>
      </c>
    </row>
    <row r="4885" spans="9:13" x14ac:dyDescent="0.25">
      <c r="I4885">
        <f t="shared" si="321"/>
        <v>2500</v>
      </c>
      <c r="J4885">
        <v>4883</v>
      </c>
      <c r="K4885">
        <f t="shared" si="320"/>
        <v>0</v>
      </c>
      <c r="L4885">
        <f t="shared" si="322"/>
        <v>0</v>
      </c>
      <c r="M4885">
        <f t="shared" si="323"/>
        <v>0</v>
      </c>
    </row>
    <row r="4886" spans="9:13" x14ac:dyDescent="0.25">
      <c r="I4886">
        <f t="shared" si="321"/>
        <v>2500</v>
      </c>
      <c r="J4886">
        <v>4884</v>
      </c>
      <c r="K4886">
        <f t="shared" si="320"/>
        <v>0</v>
      </c>
      <c r="L4886">
        <f t="shared" si="322"/>
        <v>0</v>
      </c>
      <c r="M4886">
        <f t="shared" si="323"/>
        <v>0</v>
      </c>
    </row>
    <row r="4887" spans="9:13" x14ac:dyDescent="0.25">
      <c r="I4887">
        <f t="shared" si="321"/>
        <v>2500</v>
      </c>
      <c r="J4887">
        <v>4885</v>
      </c>
      <c r="K4887">
        <f t="shared" si="320"/>
        <v>0</v>
      </c>
      <c r="L4887">
        <f t="shared" si="322"/>
        <v>0</v>
      </c>
      <c r="M4887">
        <f t="shared" si="323"/>
        <v>0</v>
      </c>
    </row>
    <row r="4888" spans="9:13" x14ac:dyDescent="0.25">
      <c r="I4888">
        <f t="shared" si="321"/>
        <v>2500</v>
      </c>
      <c r="J4888">
        <v>4886</v>
      </c>
      <c r="K4888">
        <f t="shared" si="320"/>
        <v>0</v>
      </c>
      <c r="L4888">
        <f t="shared" si="322"/>
        <v>0</v>
      </c>
      <c r="M4888">
        <f t="shared" si="323"/>
        <v>0</v>
      </c>
    </row>
    <row r="4889" spans="9:13" x14ac:dyDescent="0.25">
      <c r="I4889">
        <f t="shared" si="321"/>
        <v>2500</v>
      </c>
      <c r="J4889">
        <v>4887</v>
      </c>
      <c r="K4889">
        <f t="shared" si="320"/>
        <v>0</v>
      </c>
      <c r="L4889">
        <f t="shared" si="322"/>
        <v>0</v>
      </c>
      <c r="M4889">
        <f t="shared" si="323"/>
        <v>0</v>
      </c>
    </row>
    <row r="4890" spans="9:13" x14ac:dyDescent="0.25">
      <c r="I4890">
        <f t="shared" si="321"/>
        <v>2500</v>
      </c>
      <c r="J4890">
        <v>4888</v>
      </c>
      <c r="K4890">
        <f t="shared" si="320"/>
        <v>0</v>
      </c>
      <c r="L4890">
        <f t="shared" si="322"/>
        <v>0</v>
      </c>
      <c r="M4890">
        <f t="shared" si="323"/>
        <v>0</v>
      </c>
    </row>
    <row r="4891" spans="9:13" x14ac:dyDescent="0.25">
      <c r="I4891">
        <f t="shared" si="321"/>
        <v>2500</v>
      </c>
      <c r="J4891">
        <v>4889</v>
      </c>
      <c r="K4891">
        <f t="shared" si="320"/>
        <v>0</v>
      </c>
      <c r="L4891">
        <f t="shared" si="322"/>
        <v>0</v>
      </c>
      <c r="M4891">
        <f t="shared" si="323"/>
        <v>0</v>
      </c>
    </row>
    <row r="4892" spans="9:13" x14ac:dyDescent="0.25">
      <c r="I4892">
        <f t="shared" si="321"/>
        <v>2500</v>
      </c>
      <c r="J4892">
        <v>4890</v>
      </c>
      <c r="K4892">
        <f t="shared" si="320"/>
        <v>0</v>
      </c>
      <c r="L4892">
        <f t="shared" si="322"/>
        <v>0</v>
      </c>
      <c r="M4892">
        <f t="shared" si="323"/>
        <v>0</v>
      </c>
    </row>
    <row r="4893" spans="9:13" x14ac:dyDescent="0.25">
      <c r="I4893">
        <f t="shared" si="321"/>
        <v>2500</v>
      </c>
      <c r="J4893">
        <v>4891</v>
      </c>
      <c r="K4893">
        <f t="shared" si="320"/>
        <v>0</v>
      </c>
      <c r="L4893">
        <f t="shared" si="322"/>
        <v>0</v>
      </c>
      <c r="M4893">
        <f t="shared" si="323"/>
        <v>0</v>
      </c>
    </row>
    <row r="4894" spans="9:13" x14ac:dyDescent="0.25">
      <c r="I4894">
        <f t="shared" si="321"/>
        <v>2500</v>
      </c>
      <c r="J4894">
        <v>4892</v>
      </c>
      <c r="K4894">
        <f t="shared" si="320"/>
        <v>0</v>
      </c>
      <c r="L4894">
        <f t="shared" si="322"/>
        <v>0</v>
      </c>
      <c r="M4894">
        <f t="shared" si="323"/>
        <v>0</v>
      </c>
    </row>
    <row r="4895" spans="9:13" x14ac:dyDescent="0.25">
      <c r="I4895">
        <f t="shared" si="321"/>
        <v>2500</v>
      </c>
      <c r="J4895">
        <v>4893</v>
      </c>
      <c r="K4895">
        <f t="shared" si="320"/>
        <v>0</v>
      </c>
      <c r="L4895">
        <f t="shared" si="322"/>
        <v>0</v>
      </c>
      <c r="M4895">
        <f t="shared" si="323"/>
        <v>0</v>
      </c>
    </row>
    <row r="4896" spans="9:13" x14ac:dyDescent="0.25">
      <c r="I4896">
        <f t="shared" si="321"/>
        <v>2500</v>
      </c>
      <c r="J4896">
        <v>4894</v>
      </c>
      <c r="K4896">
        <f t="shared" si="320"/>
        <v>0</v>
      </c>
      <c r="L4896">
        <f t="shared" si="322"/>
        <v>0</v>
      </c>
      <c r="M4896">
        <f t="shared" si="323"/>
        <v>0</v>
      </c>
    </row>
    <row r="4897" spans="9:13" x14ac:dyDescent="0.25">
      <c r="I4897">
        <f t="shared" si="321"/>
        <v>2500</v>
      </c>
      <c r="J4897">
        <v>4895</v>
      </c>
      <c r="K4897">
        <f t="shared" si="320"/>
        <v>0</v>
      </c>
      <c r="L4897">
        <f t="shared" si="322"/>
        <v>0</v>
      </c>
      <c r="M4897">
        <f t="shared" si="323"/>
        <v>0</v>
      </c>
    </row>
    <row r="4898" spans="9:13" x14ac:dyDescent="0.25">
      <c r="I4898">
        <f t="shared" si="321"/>
        <v>2500</v>
      </c>
      <c r="J4898">
        <v>4896</v>
      </c>
      <c r="K4898">
        <f t="shared" si="320"/>
        <v>0</v>
      </c>
      <c r="L4898">
        <f t="shared" si="322"/>
        <v>0</v>
      </c>
      <c r="M4898">
        <f t="shared" si="323"/>
        <v>0</v>
      </c>
    </row>
    <row r="4899" spans="9:13" x14ac:dyDescent="0.25">
      <c r="I4899">
        <f t="shared" si="321"/>
        <v>2500</v>
      </c>
      <c r="J4899">
        <v>4897</v>
      </c>
      <c r="K4899">
        <f t="shared" si="320"/>
        <v>0</v>
      </c>
      <c r="L4899">
        <f t="shared" si="322"/>
        <v>0</v>
      </c>
      <c r="M4899">
        <f t="shared" si="323"/>
        <v>0</v>
      </c>
    </row>
    <row r="4900" spans="9:13" x14ac:dyDescent="0.25">
      <c r="I4900">
        <f t="shared" si="321"/>
        <v>2500</v>
      </c>
      <c r="J4900">
        <v>4898</v>
      </c>
      <c r="K4900">
        <f t="shared" si="320"/>
        <v>0</v>
      </c>
      <c r="L4900">
        <f t="shared" si="322"/>
        <v>0</v>
      </c>
      <c r="M4900">
        <f t="shared" si="323"/>
        <v>0</v>
      </c>
    </row>
    <row r="4901" spans="9:13" x14ac:dyDescent="0.25">
      <c r="I4901">
        <f t="shared" si="321"/>
        <v>2500</v>
      </c>
      <c r="J4901">
        <v>4899</v>
      </c>
      <c r="K4901">
        <f t="shared" si="320"/>
        <v>0</v>
      </c>
      <c r="L4901">
        <f t="shared" si="322"/>
        <v>0</v>
      </c>
      <c r="M4901">
        <f t="shared" si="323"/>
        <v>0</v>
      </c>
    </row>
    <row r="4902" spans="9:13" x14ac:dyDescent="0.25">
      <c r="I4902">
        <f t="shared" si="321"/>
        <v>2500</v>
      </c>
      <c r="J4902">
        <v>4900</v>
      </c>
      <c r="K4902">
        <f t="shared" si="320"/>
        <v>0</v>
      </c>
      <c r="L4902">
        <f t="shared" si="322"/>
        <v>0</v>
      </c>
      <c r="M4902">
        <f t="shared" si="323"/>
        <v>0</v>
      </c>
    </row>
    <row r="4903" spans="9:13" x14ac:dyDescent="0.25">
      <c r="I4903">
        <f t="shared" si="321"/>
        <v>2500</v>
      </c>
      <c r="J4903">
        <v>4901</v>
      </c>
      <c r="K4903">
        <f t="shared" si="320"/>
        <v>0</v>
      </c>
      <c r="L4903">
        <f t="shared" si="322"/>
        <v>0</v>
      </c>
      <c r="M4903">
        <f t="shared" si="323"/>
        <v>0</v>
      </c>
    </row>
    <row r="4904" spans="9:13" x14ac:dyDescent="0.25">
      <c r="I4904">
        <f t="shared" si="321"/>
        <v>2500</v>
      </c>
      <c r="J4904">
        <v>4902</v>
      </c>
      <c r="K4904">
        <f t="shared" si="320"/>
        <v>0</v>
      </c>
      <c r="L4904">
        <f t="shared" si="322"/>
        <v>0</v>
      </c>
      <c r="M4904">
        <f t="shared" si="323"/>
        <v>0</v>
      </c>
    </row>
    <row r="4905" spans="9:13" x14ac:dyDescent="0.25">
      <c r="I4905">
        <f t="shared" si="321"/>
        <v>2500</v>
      </c>
      <c r="J4905">
        <v>4903</v>
      </c>
      <c r="K4905">
        <f t="shared" si="320"/>
        <v>0</v>
      </c>
      <c r="L4905">
        <f t="shared" si="322"/>
        <v>0</v>
      </c>
      <c r="M4905">
        <f t="shared" si="323"/>
        <v>0</v>
      </c>
    </row>
    <row r="4906" spans="9:13" x14ac:dyDescent="0.25">
      <c r="I4906">
        <f t="shared" si="321"/>
        <v>2500</v>
      </c>
      <c r="J4906">
        <v>4904</v>
      </c>
      <c r="K4906">
        <f t="shared" si="320"/>
        <v>0</v>
      </c>
      <c r="L4906">
        <f t="shared" si="322"/>
        <v>0</v>
      </c>
      <c r="M4906">
        <f t="shared" si="323"/>
        <v>0</v>
      </c>
    </row>
    <row r="4907" spans="9:13" x14ac:dyDescent="0.25">
      <c r="I4907">
        <f t="shared" si="321"/>
        <v>2500</v>
      </c>
      <c r="J4907">
        <v>4905</v>
      </c>
      <c r="K4907">
        <f t="shared" si="320"/>
        <v>0</v>
      </c>
      <c r="L4907">
        <f t="shared" si="322"/>
        <v>0</v>
      </c>
      <c r="M4907">
        <f t="shared" si="323"/>
        <v>0</v>
      </c>
    </row>
    <row r="4908" spans="9:13" x14ac:dyDescent="0.25">
      <c r="I4908">
        <f t="shared" si="321"/>
        <v>2500</v>
      </c>
      <c r="J4908">
        <v>4906</v>
      </c>
      <c r="K4908">
        <f t="shared" si="320"/>
        <v>0</v>
      </c>
      <c r="L4908">
        <f t="shared" si="322"/>
        <v>0</v>
      </c>
      <c r="M4908">
        <f t="shared" si="323"/>
        <v>0</v>
      </c>
    </row>
    <row r="4909" spans="9:13" x14ac:dyDescent="0.25">
      <c r="I4909">
        <f t="shared" si="321"/>
        <v>2500</v>
      </c>
      <c r="J4909">
        <v>4907</v>
      </c>
      <c r="K4909">
        <f t="shared" si="320"/>
        <v>0</v>
      </c>
      <c r="L4909">
        <f t="shared" si="322"/>
        <v>0</v>
      </c>
      <c r="M4909">
        <f t="shared" si="323"/>
        <v>0</v>
      </c>
    </row>
    <row r="4910" spans="9:13" x14ac:dyDescent="0.25">
      <c r="I4910">
        <f t="shared" si="321"/>
        <v>2500</v>
      </c>
      <c r="J4910">
        <v>4908</v>
      </c>
      <c r="K4910">
        <f t="shared" si="320"/>
        <v>0</v>
      </c>
      <c r="L4910">
        <f t="shared" si="322"/>
        <v>0</v>
      </c>
      <c r="M4910">
        <f t="shared" si="323"/>
        <v>0</v>
      </c>
    </row>
    <row r="4911" spans="9:13" x14ac:dyDescent="0.25">
      <c r="I4911">
        <f t="shared" si="321"/>
        <v>2500</v>
      </c>
      <c r="J4911">
        <v>4909</v>
      </c>
      <c r="K4911">
        <f t="shared" si="320"/>
        <v>0</v>
      </c>
      <c r="L4911">
        <f t="shared" si="322"/>
        <v>0</v>
      </c>
      <c r="M4911">
        <f t="shared" si="323"/>
        <v>0</v>
      </c>
    </row>
    <row r="4912" spans="9:13" x14ac:dyDescent="0.25">
      <c r="I4912">
        <f t="shared" si="321"/>
        <v>2500</v>
      </c>
      <c r="J4912">
        <v>4910</v>
      </c>
      <c r="K4912">
        <f t="shared" si="320"/>
        <v>0</v>
      </c>
      <c r="L4912">
        <f t="shared" si="322"/>
        <v>0</v>
      </c>
      <c r="M4912">
        <f t="shared" si="323"/>
        <v>0</v>
      </c>
    </row>
    <row r="4913" spans="9:13" x14ac:dyDescent="0.25">
      <c r="I4913">
        <f t="shared" si="321"/>
        <v>2500</v>
      </c>
      <c r="J4913">
        <v>4911</v>
      </c>
      <c r="K4913">
        <f t="shared" si="320"/>
        <v>0</v>
      </c>
      <c r="L4913">
        <f t="shared" si="322"/>
        <v>0</v>
      </c>
      <c r="M4913">
        <f t="shared" si="323"/>
        <v>0</v>
      </c>
    </row>
    <row r="4914" spans="9:13" x14ac:dyDescent="0.25">
      <c r="I4914">
        <f t="shared" si="321"/>
        <v>2500</v>
      </c>
      <c r="J4914">
        <v>4912</v>
      </c>
      <c r="K4914">
        <f t="shared" si="320"/>
        <v>0</v>
      </c>
      <c r="L4914">
        <f t="shared" si="322"/>
        <v>0</v>
      </c>
      <c r="M4914">
        <f t="shared" si="323"/>
        <v>0</v>
      </c>
    </row>
    <row r="4915" spans="9:13" x14ac:dyDescent="0.25">
      <c r="I4915">
        <f t="shared" si="321"/>
        <v>2500</v>
      </c>
      <c r="J4915">
        <v>4913</v>
      </c>
      <c r="K4915">
        <f t="shared" si="320"/>
        <v>0</v>
      </c>
      <c r="L4915">
        <f t="shared" si="322"/>
        <v>0</v>
      </c>
      <c r="M4915">
        <f t="shared" si="323"/>
        <v>0</v>
      </c>
    </row>
    <row r="4916" spans="9:13" x14ac:dyDescent="0.25">
      <c r="I4916">
        <f t="shared" si="321"/>
        <v>2500</v>
      </c>
      <c r="J4916">
        <v>4914</v>
      </c>
      <c r="K4916">
        <f t="shared" si="320"/>
        <v>0</v>
      </c>
      <c r="L4916">
        <f t="shared" si="322"/>
        <v>0</v>
      </c>
      <c r="M4916">
        <f t="shared" si="323"/>
        <v>0</v>
      </c>
    </row>
    <row r="4917" spans="9:13" x14ac:dyDescent="0.25">
      <c r="I4917">
        <f t="shared" si="321"/>
        <v>2500</v>
      </c>
      <c r="J4917">
        <v>4915</v>
      </c>
      <c r="K4917">
        <f t="shared" si="320"/>
        <v>0</v>
      </c>
      <c r="L4917">
        <f t="shared" si="322"/>
        <v>0</v>
      </c>
      <c r="M4917">
        <f t="shared" si="323"/>
        <v>0</v>
      </c>
    </row>
    <row r="4918" spans="9:13" x14ac:dyDescent="0.25">
      <c r="I4918">
        <f t="shared" si="321"/>
        <v>2500</v>
      </c>
      <c r="J4918">
        <v>4916</v>
      </c>
      <c r="K4918">
        <f t="shared" si="320"/>
        <v>0</v>
      </c>
      <c r="L4918">
        <f t="shared" si="322"/>
        <v>0</v>
      </c>
      <c r="M4918">
        <f t="shared" si="323"/>
        <v>0</v>
      </c>
    </row>
    <row r="4919" spans="9:13" x14ac:dyDescent="0.25">
      <c r="I4919">
        <f t="shared" si="321"/>
        <v>2500</v>
      </c>
      <c r="J4919">
        <v>4917</v>
      </c>
      <c r="K4919">
        <f t="shared" si="320"/>
        <v>0</v>
      </c>
      <c r="L4919">
        <f t="shared" si="322"/>
        <v>0</v>
      </c>
      <c r="M4919">
        <f t="shared" si="323"/>
        <v>0</v>
      </c>
    </row>
    <row r="4920" spans="9:13" x14ac:dyDescent="0.25">
      <c r="I4920">
        <f t="shared" si="321"/>
        <v>2500</v>
      </c>
      <c r="J4920">
        <v>4918</v>
      </c>
      <c r="K4920">
        <f t="shared" si="320"/>
        <v>0</v>
      </c>
      <c r="L4920">
        <f t="shared" si="322"/>
        <v>0</v>
      </c>
      <c r="M4920">
        <f t="shared" si="323"/>
        <v>0</v>
      </c>
    </row>
    <row r="4921" spans="9:13" x14ac:dyDescent="0.25">
      <c r="I4921">
        <f t="shared" si="321"/>
        <v>2500</v>
      </c>
      <c r="J4921">
        <v>4919</v>
      </c>
      <c r="K4921">
        <f t="shared" si="320"/>
        <v>0</v>
      </c>
      <c r="L4921">
        <f t="shared" si="322"/>
        <v>0</v>
      </c>
      <c r="M4921">
        <f t="shared" si="323"/>
        <v>0</v>
      </c>
    </row>
    <row r="4922" spans="9:13" x14ac:dyDescent="0.25">
      <c r="I4922">
        <f t="shared" si="321"/>
        <v>2500</v>
      </c>
      <c r="J4922">
        <v>4920</v>
      </c>
      <c r="K4922">
        <f t="shared" si="320"/>
        <v>0</v>
      </c>
      <c r="L4922">
        <f t="shared" si="322"/>
        <v>0</v>
      </c>
      <c r="M4922">
        <f t="shared" si="323"/>
        <v>0</v>
      </c>
    </row>
    <row r="4923" spans="9:13" x14ac:dyDescent="0.25">
      <c r="I4923">
        <f t="shared" si="321"/>
        <v>2500</v>
      </c>
      <c r="J4923">
        <v>4921</v>
      </c>
      <c r="K4923">
        <f t="shared" si="320"/>
        <v>0</v>
      </c>
      <c r="L4923">
        <f t="shared" si="322"/>
        <v>0</v>
      </c>
      <c r="M4923">
        <f t="shared" si="323"/>
        <v>0</v>
      </c>
    </row>
    <row r="4924" spans="9:13" x14ac:dyDescent="0.25">
      <c r="I4924">
        <f t="shared" si="321"/>
        <v>2500</v>
      </c>
      <c r="J4924">
        <v>4922</v>
      </c>
      <c r="K4924">
        <f t="shared" si="320"/>
        <v>0</v>
      </c>
      <c r="L4924">
        <f t="shared" si="322"/>
        <v>0</v>
      </c>
      <c r="M4924">
        <f t="shared" si="323"/>
        <v>0</v>
      </c>
    </row>
    <row r="4925" spans="9:13" x14ac:dyDescent="0.25">
      <c r="I4925">
        <f t="shared" si="321"/>
        <v>2500</v>
      </c>
      <c r="J4925">
        <v>4923</v>
      </c>
      <c r="K4925">
        <f t="shared" ref="K4925:K4988" si="324">IF(I4925+J4925&gt;(G$2-(G$2*G$3*G$4/100/100))/2, (1-(_xlfn.HYPGEOM.DIST((I4925+J4925-1), (G$2-(G$2*G$3*G$4/100/100)), G$2/2, G$2, TRUE))),_xlfn.HYPGEOM.DIST(I4925+J4925, (G$2-(G$2*G$3*G$4/100/100)), G$2/2, G$2, TRUE))</f>
        <v>0</v>
      </c>
      <c r="L4925">
        <f t="shared" si="322"/>
        <v>0</v>
      </c>
      <c r="M4925">
        <f t="shared" si="323"/>
        <v>0</v>
      </c>
    </row>
    <row r="4926" spans="9:13" x14ac:dyDescent="0.25">
      <c r="I4926">
        <f t="shared" si="321"/>
        <v>2500</v>
      </c>
      <c r="J4926">
        <v>4924</v>
      </c>
      <c r="K4926">
        <f t="shared" si="324"/>
        <v>0</v>
      </c>
      <c r="L4926">
        <f t="shared" si="322"/>
        <v>0</v>
      </c>
      <c r="M4926">
        <f t="shared" si="323"/>
        <v>0</v>
      </c>
    </row>
    <row r="4927" spans="9:13" x14ac:dyDescent="0.25">
      <c r="I4927">
        <f t="shared" si="321"/>
        <v>2500</v>
      </c>
      <c r="J4927">
        <v>4925</v>
      </c>
      <c r="K4927">
        <f t="shared" si="324"/>
        <v>0</v>
      </c>
      <c r="L4927">
        <f t="shared" si="322"/>
        <v>0</v>
      </c>
      <c r="M4927">
        <f t="shared" si="323"/>
        <v>0</v>
      </c>
    </row>
    <row r="4928" spans="9:13" x14ac:dyDescent="0.25">
      <c r="I4928">
        <f t="shared" si="321"/>
        <v>2500</v>
      </c>
      <c r="J4928">
        <v>4926</v>
      </c>
      <c r="K4928">
        <f t="shared" si="324"/>
        <v>0</v>
      </c>
      <c r="L4928">
        <f t="shared" si="322"/>
        <v>0</v>
      </c>
      <c r="M4928">
        <f t="shared" si="323"/>
        <v>0</v>
      </c>
    </row>
    <row r="4929" spans="9:13" x14ac:dyDescent="0.25">
      <c r="I4929">
        <f t="shared" si="321"/>
        <v>2500</v>
      </c>
      <c r="J4929">
        <v>4927</v>
      </c>
      <c r="K4929">
        <f t="shared" si="324"/>
        <v>0</v>
      </c>
      <c r="L4929">
        <f t="shared" si="322"/>
        <v>0</v>
      </c>
      <c r="M4929">
        <f t="shared" si="323"/>
        <v>0</v>
      </c>
    </row>
    <row r="4930" spans="9:13" x14ac:dyDescent="0.25">
      <c r="I4930">
        <f t="shared" si="321"/>
        <v>2500</v>
      </c>
      <c r="J4930">
        <v>4928</v>
      </c>
      <c r="K4930">
        <f t="shared" si="324"/>
        <v>0</v>
      </c>
      <c r="L4930">
        <f t="shared" si="322"/>
        <v>0</v>
      </c>
      <c r="M4930">
        <f t="shared" si="323"/>
        <v>0</v>
      </c>
    </row>
    <row r="4931" spans="9:13" x14ac:dyDescent="0.25">
      <c r="I4931">
        <f t="shared" si="321"/>
        <v>2500</v>
      </c>
      <c r="J4931">
        <v>4929</v>
      </c>
      <c r="K4931">
        <f t="shared" si="324"/>
        <v>0</v>
      </c>
      <c r="L4931">
        <f t="shared" si="322"/>
        <v>0</v>
      </c>
      <c r="M4931">
        <f t="shared" si="323"/>
        <v>0</v>
      </c>
    </row>
    <row r="4932" spans="9:13" x14ac:dyDescent="0.25">
      <c r="I4932">
        <f t="shared" ref="I4932:I4995" si="325">G$5</f>
        <v>2500</v>
      </c>
      <c r="J4932">
        <v>4930</v>
      </c>
      <c r="K4932">
        <f t="shared" si="324"/>
        <v>0</v>
      </c>
      <c r="L4932">
        <f t="shared" ref="L4932:L4995" si="326">_xlfn.HYPGEOM.DIST(J4932,  (G$2-0.5*G$2)*0.5, G$2/2-I4932,(G$2-0.5*G$2), FALSE)</f>
        <v>0</v>
      </c>
      <c r="M4932">
        <f t="shared" ref="M4932:M4995" si="327">K4932*L4932</f>
        <v>0</v>
      </c>
    </row>
    <row r="4933" spans="9:13" x14ac:dyDescent="0.25">
      <c r="I4933">
        <f t="shared" si="325"/>
        <v>2500</v>
      </c>
      <c r="J4933">
        <v>4931</v>
      </c>
      <c r="K4933">
        <f t="shared" si="324"/>
        <v>0</v>
      </c>
      <c r="L4933">
        <f t="shared" si="326"/>
        <v>0</v>
      </c>
      <c r="M4933">
        <f t="shared" si="327"/>
        <v>0</v>
      </c>
    </row>
    <row r="4934" spans="9:13" x14ac:dyDescent="0.25">
      <c r="I4934">
        <f t="shared" si="325"/>
        <v>2500</v>
      </c>
      <c r="J4934">
        <v>4932</v>
      </c>
      <c r="K4934">
        <f t="shared" si="324"/>
        <v>0</v>
      </c>
      <c r="L4934">
        <f t="shared" si="326"/>
        <v>0</v>
      </c>
      <c r="M4934">
        <f t="shared" si="327"/>
        <v>0</v>
      </c>
    </row>
    <row r="4935" spans="9:13" x14ac:dyDescent="0.25">
      <c r="I4935">
        <f t="shared" si="325"/>
        <v>2500</v>
      </c>
      <c r="J4935">
        <v>4933</v>
      </c>
      <c r="K4935">
        <f t="shared" si="324"/>
        <v>0</v>
      </c>
      <c r="L4935">
        <f t="shared" si="326"/>
        <v>0</v>
      </c>
      <c r="M4935">
        <f t="shared" si="327"/>
        <v>0</v>
      </c>
    </row>
    <row r="4936" spans="9:13" x14ac:dyDescent="0.25">
      <c r="I4936">
        <f t="shared" si="325"/>
        <v>2500</v>
      </c>
      <c r="J4936">
        <v>4934</v>
      </c>
      <c r="K4936">
        <f t="shared" si="324"/>
        <v>0</v>
      </c>
      <c r="L4936">
        <f t="shared" si="326"/>
        <v>0</v>
      </c>
      <c r="M4936">
        <f t="shared" si="327"/>
        <v>0</v>
      </c>
    </row>
    <row r="4937" spans="9:13" x14ac:dyDescent="0.25">
      <c r="I4937">
        <f t="shared" si="325"/>
        <v>2500</v>
      </c>
      <c r="J4937">
        <v>4935</v>
      </c>
      <c r="K4937">
        <f t="shared" si="324"/>
        <v>0</v>
      </c>
      <c r="L4937">
        <f t="shared" si="326"/>
        <v>0</v>
      </c>
      <c r="M4937">
        <f t="shared" si="327"/>
        <v>0</v>
      </c>
    </row>
    <row r="4938" spans="9:13" x14ac:dyDescent="0.25">
      <c r="I4938">
        <f t="shared" si="325"/>
        <v>2500</v>
      </c>
      <c r="J4938">
        <v>4936</v>
      </c>
      <c r="K4938">
        <f t="shared" si="324"/>
        <v>0</v>
      </c>
      <c r="L4938">
        <f t="shared" si="326"/>
        <v>0</v>
      </c>
      <c r="M4938">
        <f t="shared" si="327"/>
        <v>0</v>
      </c>
    </row>
    <row r="4939" spans="9:13" x14ac:dyDescent="0.25">
      <c r="I4939">
        <f t="shared" si="325"/>
        <v>2500</v>
      </c>
      <c r="J4939">
        <v>4937</v>
      </c>
      <c r="K4939">
        <f t="shared" si="324"/>
        <v>0</v>
      </c>
      <c r="L4939">
        <f t="shared" si="326"/>
        <v>0</v>
      </c>
      <c r="M4939">
        <f t="shared" si="327"/>
        <v>0</v>
      </c>
    </row>
    <row r="4940" spans="9:13" x14ac:dyDescent="0.25">
      <c r="I4940">
        <f t="shared" si="325"/>
        <v>2500</v>
      </c>
      <c r="J4940">
        <v>4938</v>
      </c>
      <c r="K4940">
        <f t="shared" si="324"/>
        <v>0</v>
      </c>
      <c r="L4940">
        <f t="shared" si="326"/>
        <v>0</v>
      </c>
      <c r="M4940">
        <f t="shared" si="327"/>
        <v>0</v>
      </c>
    </row>
    <row r="4941" spans="9:13" x14ac:dyDescent="0.25">
      <c r="I4941">
        <f t="shared" si="325"/>
        <v>2500</v>
      </c>
      <c r="J4941">
        <v>4939</v>
      </c>
      <c r="K4941">
        <f t="shared" si="324"/>
        <v>0</v>
      </c>
      <c r="L4941">
        <f t="shared" si="326"/>
        <v>0</v>
      </c>
      <c r="M4941">
        <f t="shared" si="327"/>
        <v>0</v>
      </c>
    </row>
    <row r="4942" spans="9:13" x14ac:dyDescent="0.25">
      <c r="I4942">
        <f t="shared" si="325"/>
        <v>2500</v>
      </c>
      <c r="J4942">
        <v>4940</v>
      </c>
      <c r="K4942">
        <f t="shared" si="324"/>
        <v>0</v>
      </c>
      <c r="L4942">
        <f t="shared" si="326"/>
        <v>0</v>
      </c>
      <c r="M4942">
        <f t="shared" si="327"/>
        <v>0</v>
      </c>
    </row>
    <row r="4943" spans="9:13" x14ac:dyDescent="0.25">
      <c r="I4943">
        <f t="shared" si="325"/>
        <v>2500</v>
      </c>
      <c r="J4943">
        <v>4941</v>
      </c>
      <c r="K4943">
        <f t="shared" si="324"/>
        <v>0</v>
      </c>
      <c r="L4943">
        <f t="shared" si="326"/>
        <v>0</v>
      </c>
      <c r="M4943">
        <f t="shared" si="327"/>
        <v>0</v>
      </c>
    </row>
    <row r="4944" spans="9:13" x14ac:dyDescent="0.25">
      <c r="I4944">
        <f t="shared" si="325"/>
        <v>2500</v>
      </c>
      <c r="J4944">
        <v>4942</v>
      </c>
      <c r="K4944">
        <f t="shared" si="324"/>
        <v>0</v>
      </c>
      <c r="L4944">
        <f t="shared" si="326"/>
        <v>0</v>
      </c>
      <c r="M4944">
        <f t="shared" si="327"/>
        <v>0</v>
      </c>
    </row>
    <row r="4945" spans="9:13" x14ac:dyDescent="0.25">
      <c r="I4945">
        <f t="shared" si="325"/>
        <v>2500</v>
      </c>
      <c r="J4945">
        <v>4943</v>
      </c>
      <c r="K4945">
        <f t="shared" si="324"/>
        <v>0</v>
      </c>
      <c r="L4945">
        <f t="shared" si="326"/>
        <v>0</v>
      </c>
      <c r="M4945">
        <f t="shared" si="327"/>
        <v>0</v>
      </c>
    </row>
    <row r="4946" spans="9:13" x14ac:dyDescent="0.25">
      <c r="I4946">
        <f t="shared" si="325"/>
        <v>2500</v>
      </c>
      <c r="J4946">
        <v>4944</v>
      </c>
      <c r="K4946">
        <f t="shared" si="324"/>
        <v>0</v>
      </c>
      <c r="L4946">
        <f t="shared" si="326"/>
        <v>0</v>
      </c>
      <c r="M4946">
        <f t="shared" si="327"/>
        <v>0</v>
      </c>
    </row>
    <row r="4947" spans="9:13" x14ac:dyDescent="0.25">
      <c r="I4947">
        <f t="shared" si="325"/>
        <v>2500</v>
      </c>
      <c r="J4947">
        <v>4945</v>
      </c>
      <c r="K4947">
        <f t="shared" si="324"/>
        <v>0</v>
      </c>
      <c r="L4947">
        <f t="shared" si="326"/>
        <v>0</v>
      </c>
      <c r="M4947">
        <f t="shared" si="327"/>
        <v>0</v>
      </c>
    </row>
    <row r="4948" spans="9:13" x14ac:dyDescent="0.25">
      <c r="I4948">
        <f t="shared" si="325"/>
        <v>2500</v>
      </c>
      <c r="J4948">
        <v>4946</v>
      </c>
      <c r="K4948">
        <f t="shared" si="324"/>
        <v>0</v>
      </c>
      <c r="L4948">
        <f t="shared" si="326"/>
        <v>0</v>
      </c>
      <c r="M4948">
        <f t="shared" si="327"/>
        <v>0</v>
      </c>
    </row>
    <row r="4949" spans="9:13" x14ac:dyDescent="0.25">
      <c r="I4949">
        <f t="shared" si="325"/>
        <v>2500</v>
      </c>
      <c r="J4949">
        <v>4947</v>
      </c>
      <c r="K4949">
        <f t="shared" si="324"/>
        <v>0</v>
      </c>
      <c r="L4949">
        <f t="shared" si="326"/>
        <v>0</v>
      </c>
      <c r="M4949">
        <f t="shared" si="327"/>
        <v>0</v>
      </c>
    </row>
    <row r="4950" spans="9:13" x14ac:dyDescent="0.25">
      <c r="I4950">
        <f t="shared" si="325"/>
        <v>2500</v>
      </c>
      <c r="J4950">
        <v>4948</v>
      </c>
      <c r="K4950">
        <f t="shared" si="324"/>
        <v>0</v>
      </c>
      <c r="L4950">
        <f t="shared" si="326"/>
        <v>0</v>
      </c>
      <c r="M4950">
        <f t="shared" si="327"/>
        <v>0</v>
      </c>
    </row>
    <row r="4951" spans="9:13" x14ac:dyDescent="0.25">
      <c r="I4951">
        <f t="shared" si="325"/>
        <v>2500</v>
      </c>
      <c r="J4951">
        <v>4949</v>
      </c>
      <c r="K4951">
        <f t="shared" si="324"/>
        <v>0</v>
      </c>
      <c r="L4951">
        <f t="shared" si="326"/>
        <v>0</v>
      </c>
      <c r="M4951">
        <f t="shared" si="327"/>
        <v>0</v>
      </c>
    </row>
    <row r="4952" spans="9:13" x14ac:dyDescent="0.25">
      <c r="I4952">
        <f t="shared" si="325"/>
        <v>2500</v>
      </c>
      <c r="J4952">
        <v>4950</v>
      </c>
      <c r="K4952">
        <f t="shared" si="324"/>
        <v>0</v>
      </c>
      <c r="L4952">
        <f t="shared" si="326"/>
        <v>0</v>
      </c>
      <c r="M4952">
        <f t="shared" si="327"/>
        <v>0</v>
      </c>
    </row>
    <row r="4953" spans="9:13" x14ac:dyDescent="0.25">
      <c r="I4953">
        <f t="shared" si="325"/>
        <v>2500</v>
      </c>
      <c r="J4953">
        <v>4951</v>
      </c>
      <c r="K4953">
        <f t="shared" si="324"/>
        <v>0</v>
      </c>
      <c r="L4953">
        <f t="shared" si="326"/>
        <v>0</v>
      </c>
      <c r="M4953">
        <f t="shared" si="327"/>
        <v>0</v>
      </c>
    </row>
    <row r="4954" spans="9:13" x14ac:dyDescent="0.25">
      <c r="I4954">
        <f t="shared" si="325"/>
        <v>2500</v>
      </c>
      <c r="J4954">
        <v>4952</v>
      </c>
      <c r="K4954">
        <f t="shared" si="324"/>
        <v>0</v>
      </c>
      <c r="L4954">
        <f t="shared" si="326"/>
        <v>0</v>
      </c>
      <c r="M4954">
        <f t="shared" si="327"/>
        <v>0</v>
      </c>
    </row>
    <row r="4955" spans="9:13" x14ac:dyDescent="0.25">
      <c r="I4955">
        <f t="shared" si="325"/>
        <v>2500</v>
      </c>
      <c r="J4955">
        <v>4953</v>
      </c>
      <c r="K4955">
        <f t="shared" si="324"/>
        <v>0</v>
      </c>
      <c r="L4955">
        <f t="shared" si="326"/>
        <v>0</v>
      </c>
      <c r="M4955">
        <f t="shared" si="327"/>
        <v>0</v>
      </c>
    </row>
    <row r="4956" spans="9:13" x14ac:dyDescent="0.25">
      <c r="I4956">
        <f t="shared" si="325"/>
        <v>2500</v>
      </c>
      <c r="J4956">
        <v>4954</v>
      </c>
      <c r="K4956">
        <f t="shared" si="324"/>
        <v>0</v>
      </c>
      <c r="L4956">
        <f t="shared" si="326"/>
        <v>0</v>
      </c>
      <c r="M4956">
        <f t="shared" si="327"/>
        <v>0</v>
      </c>
    </row>
    <row r="4957" spans="9:13" x14ac:dyDescent="0.25">
      <c r="I4957">
        <f t="shared" si="325"/>
        <v>2500</v>
      </c>
      <c r="J4957">
        <v>4955</v>
      </c>
      <c r="K4957">
        <f t="shared" si="324"/>
        <v>0</v>
      </c>
      <c r="L4957">
        <f t="shared" si="326"/>
        <v>0</v>
      </c>
      <c r="M4957">
        <f t="shared" si="327"/>
        <v>0</v>
      </c>
    </row>
    <row r="4958" spans="9:13" x14ac:dyDescent="0.25">
      <c r="I4958">
        <f t="shared" si="325"/>
        <v>2500</v>
      </c>
      <c r="J4958">
        <v>4956</v>
      </c>
      <c r="K4958">
        <f t="shared" si="324"/>
        <v>0</v>
      </c>
      <c r="L4958">
        <f t="shared" si="326"/>
        <v>0</v>
      </c>
      <c r="M4958">
        <f t="shared" si="327"/>
        <v>0</v>
      </c>
    </row>
    <row r="4959" spans="9:13" x14ac:dyDescent="0.25">
      <c r="I4959">
        <f t="shared" si="325"/>
        <v>2500</v>
      </c>
      <c r="J4959">
        <v>4957</v>
      </c>
      <c r="K4959">
        <f t="shared" si="324"/>
        <v>0</v>
      </c>
      <c r="L4959">
        <f t="shared" si="326"/>
        <v>0</v>
      </c>
      <c r="M4959">
        <f t="shared" si="327"/>
        <v>0</v>
      </c>
    </row>
    <row r="4960" spans="9:13" x14ac:dyDescent="0.25">
      <c r="I4960">
        <f t="shared" si="325"/>
        <v>2500</v>
      </c>
      <c r="J4960">
        <v>4958</v>
      </c>
      <c r="K4960">
        <f t="shared" si="324"/>
        <v>0</v>
      </c>
      <c r="L4960">
        <f t="shared" si="326"/>
        <v>0</v>
      </c>
      <c r="M4960">
        <f t="shared" si="327"/>
        <v>0</v>
      </c>
    </row>
    <row r="4961" spans="9:13" x14ac:dyDescent="0.25">
      <c r="I4961">
        <f t="shared" si="325"/>
        <v>2500</v>
      </c>
      <c r="J4961">
        <v>4959</v>
      </c>
      <c r="K4961">
        <f t="shared" si="324"/>
        <v>0</v>
      </c>
      <c r="L4961">
        <f t="shared" si="326"/>
        <v>0</v>
      </c>
      <c r="M4961">
        <f t="shared" si="327"/>
        <v>0</v>
      </c>
    </row>
    <row r="4962" spans="9:13" x14ac:dyDescent="0.25">
      <c r="I4962">
        <f t="shared" si="325"/>
        <v>2500</v>
      </c>
      <c r="J4962">
        <v>4960</v>
      </c>
      <c r="K4962">
        <f t="shared" si="324"/>
        <v>0</v>
      </c>
      <c r="L4962">
        <f t="shared" si="326"/>
        <v>0</v>
      </c>
      <c r="M4962">
        <f t="shared" si="327"/>
        <v>0</v>
      </c>
    </row>
    <row r="4963" spans="9:13" x14ac:dyDescent="0.25">
      <c r="I4963">
        <f t="shared" si="325"/>
        <v>2500</v>
      </c>
      <c r="J4963">
        <v>4961</v>
      </c>
      <c r="K4963">
        <f t="shared" si="324"/>
        <v>0</v>
      </c>
      <c r="L4963">
        <f t="shared" si="326"/>
        <v>0</v>
      </c>
      <c r="M4963">
        <f t="shared" si="327"/>
        <v>0</v>
      </c>
    </row>
    <row r="4964" spans="9:13" x14ac:dyDescent="0.25">
      <c r="I4964">
        <f t="shared" si="325"/>
        <v>2500</v>
      </c>
      <c r="J4964">
        <v>4962</v>
      </c>
      <c r="K4964">
        <f t="shared" si="324"/>
        <v>0</v>
      </c>
      <c r="L4964">
        <f t="shared" si="326"/>
        <v>0</v>
      </c>
      <c r="M4964">
        <f t="shared" si="327"/>
        <v>0</v>
      </c>
    </row>
    <row r="4965" spans="9:13" x14ac:dyDescent="0.25">
      <c r="I4965">
        <f t="shared" si="325"/>
        <v>2500</v>
      </c>
      <c r="J4965">
        <v>4963</v>
      </c>
      <c r="K4965">
        <f t="shared" si="324"/>
        <v>0</v>
      </c>
      <c r="L4965">
        <f t="shared" si="326"/>
        <v>0</v>
      </c>
      <c r="M4965">
        <f t="shared" si="327"/>
        <v>0</v>
      </c>
    </row>
    <row r="4966" spans="9:13" x14ac:dyDescent="0.25">
      <c r="I4966">
        <f t="shared" si="325"/>
        <v>2500</v>
      </c>
      <c r="J4966">
        <v>4964</v>
      </c>
      <c r="K4966">
        <f t="shared" si="324"/>
        <v>0</v>
      </c>
      <c r="L4966">
        <f t="shared" si="326"/>
        <v>0</v>
      </c>
      <c r="M4966">
        <f t="shared" si="327"/>
        <v>0</v>
      </c>
    </row>
    <row r="4967" spans="9:13" x14ac:dyDescent="0.25">
      <c r="I4967">
        <f t="shared" si="325"/>
        <v>2500</v>
      </c>
      <c r="J4967">
        <v>4965</v>
      </c>
      <c r="K4967">
        <f t="shared" si="324"/>
        <v>0</v>
      </c>
      <c r="L4967">
        <f t="shared" si="326"/>
        <v>0</v>
      </c>
      <c r="M4967">
        <f t="shared" si="327"/>
        <v>0</v>
      </c>
    </row>
    <row r="4968" spans="9:13" x14ac:dyDescent="0.25">
      <c r="I4968">
        <f t="shared" si="325"/>
        <v>2500</v>
      </c>
      <c r="J4968">
        <v>4966</v>
      </c>
      <c r="K4968">
        <f t="shared" si="324"/>
        <v>0</v>
      </c>
      <c r="L4968">
        <f t="shared" si="326"/>
        <v>0</v>
      </c>
      <c r="M4968">
        <f t="shared" si="327"/>
        <v>0</v>
      </c>
    </row>
    <row r="4969" spans="9:13" x14ac:dyDescent="0.25">
      <c r="I4969">
        <f t="shared" si="325"/>
        <v>2500</v>
      </c>
      <c r="J4969">
        <v>4967</v>
      </c>
      <c r="K4969">
        <f t="shared" si="324"/>
        <v>0</v>
      </c>
      <c r="L4969">
        <f t="shared" si="326"/>
        <v>0</v>
      </c>
      <c r="M4969">
        <f t="shared" si="327"/>
        <v>0</v>
      </c>
    </row>
    <row r="4970" spans="9:13" x14ac:dyDescent="0.25">
      <c r="I4970">
        <f t="shared" si="325"/>
        <v>2500</v>
      </c>
      <c r="J4970">
        <v>4968</v>
      </c>
      <c r="K4970">
        <f t="shared" si="324"/>
        <v>0</v>
      </c>
      <c r="L4970">
        <f t="shared" si="326"/>
        <v>0</v>
      </c>
      <c r="M4970">
        <f t="shared" si="327"/>
        <v>0</v>
      </c>
    </row>
    <row r="4971" spans="9:13" x14ac:dyDescent="0.25">
      <c r="I4971">
        <f t="shared" si="325"/>
        <v>2500</v>
      </c>
      <c r="J4971">
        <v>4969</v>
      </c>
      <c r="K4971">
        <f t="shared" si="324"/>
        <v>0</v>
      </c>
      <c r="L4971">
        <f t="shared" si="326"/>
        <v>0</v>
      </c>
      <c r="M4971">
        <f t="shared" si="327"/>
        <v>0</v>
      </c>
    </row>
    <row r="4972" spans="9:13" x14ac:dyDescent="0.25">
      <c r="I4972">
        <f t="shared" si="325"/>
        <v>2500</v>
      </c>
      <c r="J4972">
        <v>4970</v>
      </c>
      <c r="K4972">
        <f t="shared" si="324"/>
        <v>0</v>
      </c>
      <c r="L4972">
        <f t="shared" si="326"/>
        <v>0</v>
      </c>
      <c r="M4972">
        <f t="shared" si="327"/>
        <v>0</v>
      </c>
    </row>
    <row r="4973" spans="9:13" x14ac:dyDescent="0.25">
      <c r="I4973">
        <f t="shared" si="325"/>
        <v>2500</v>
      </c>
      <c r="J4973">
        <v>4971</v>
      </c>
      <c r="K4973">
        <f t="shared" si="324"/>
        <v>0</v>
      </c>
      <c r="L4973">
        <f t="shared" si="326"/>
        <v>0</v>
      </c>
      <c r="M4973">
        <f t="shared" si="327"/>
        <v>0</v>
      </c>
    </row>
    <row r="4974" spans="9:13" x14ac:dyDescent="0.25">
      <c r="I4974">
        <f t="shared" si="325"/>
        <v>2500</v>
      </c>
      <c r="J4974">
        <v>4972</v>
      </c>
      <c r="K4974">
        <f t="shared" si="324"/>
        <v>0</v>
      </c>
      <c r="L4974">
        <f t="shared" si="326"/>
        <v>0</v>
      </c>
      <c r="M4974">
        <f t="shared" si="327"/>
        <v>0</v>
      </c>
    </row>
    <row r="4975" spans="9:13" x14ac:dyDescent="0.25">
      <c r="I4975">
        <f t="shared" si="325"/>
        <v>2500</v>
      </c>
      <c r="J4975">
        <v>4973</v>
      </c>
      <c r="K4975">
        <f t="shared" si="324"/>
        <v>0</v>
      </c>
      <c r="L4975">
        <f t="shared" si="326"/>
        <v>0</v>
      </c>
      <c r="M4975">
        <f t="shared" si="327"/>
        <v>0</v>
      </c>
    </row>
    <row r="4976" spans="9:13" x14ac:dyDescent="0.25">
      <c r="I4976">
        <f t="shared" si="325"/>
        <v>2500</v>
      </c>
      <c r="J4976">
        <v>4974</v>
      </c>
      <c r="K4976">
        <f t="shared" si="324"/>
        <v>0</v>
      </c>
      <c r="L4976">
        <f t="shared" si="326"/>
        <v>0</v>
      </c>
      <c r="M4976">
        <f t="shared" si="327"/>
        <v>0</v>
      </c>
    </row>
    <row r="4977" spans="9:13" x14ac:dyDescent="0.25">
      <c r="I4977">
        <f t="shared" si="325"/>
        <v>2500</v>
      </c>
      <c r="J4977">
        <v>4975</v>
      </c>
      <c r="K4977">
        <f t="shared" si="324"/>
        <v>0</v>
      </c>
      <c r="L4977">
        <f t="shared" si="326"/>
        <v>0</v>
      </c>
      <c r="M4977">
        <f t="shared" si="327"/>
        <v>0</v>
      </c>
    </row>
    <row r="4978" spans="9:13" x14ac:dyDescent="0.25">
      <c r="I4978">
        <f t="shared" si="325"/>
        <v>2500</v>
      </c>
      <c r="J4978">
        <v>4976</v>
      </c>
      <c r="K4978">
        <f t="shared" si="324"/>
        <v>0</v>
      </c>
      <c r="L4978">
        <f t="shared" si="326"/>
        <v>0</v>
      </c>
      <c r="M4978">
        <f t="shared" si="327"/>
        <v>0</v>
      </c>
    </row>
    <row r="4979" spans="9:13" x14ac:dyDescent="0.25">
      <c r="I4979">
        <f t="shared" si="325"/>
        <v>2500</v>
      </c>
      <c r="J4979">
        <v>4977</v>
      </c>
      <c r="K4979">
        <f t="shared" si="324"/>
        <v>0</v>
      </c>
      <c r="L4979">
        <f t="shared" si="326"/>
        <v>0</v>
      </c>
      <c r="M4979">
        <f t="shared" si="327"/>
        <v>0</v>
      </c>
    </row>
    <row r="4980" spans="9:13" x14ac:dyDescent="0.25">
      <c r="I4980">
        <f t="shared" si="325"/>
        <v>2500</v>
      </c>
      <c r="J4980">
        <v>4978</v>
      </c>
      <c r="K4980">
        <f t="shared" si="324"/>
        <v>0</v>
      </c>
      <c r="L4980">
        <f t="shared" si="326"/>
        <v>0</v>
      </c>
      <c r="M4980">
        <f t="shared" si="327"/>
        <v>0</v>
      </c>
    </row>
    <row r="4981" spans="9:13" x14ac:dyDescent="0.25">
      <c r="I4981">
        <f t="shared" si="325"/>
        <v>2500</v>
      </c>
      <c r="J4981">
        <v>4979</v>
      </c>
      <c r="K4981">
        <f t="shared" si="324"/>
        <v>0</v>
      </c>
      <c r="L4981">
        <f t="shared" si="326"/>
        <v>0</v>
      </c>
      <c r="M4981">
        <f t="shared" si="327"/>
        <v>0</v>
      </c>
    </row>
    <row r="4982" spans="9:13" x14ac:dyDescent="0.25">
      <c r="I4982">
        <f t="shared" si="325"/>
        <v>2500</v>
      </c>
      <c r="J4982">
        <v>4980</v>
      </c>
      <c r="K4982">
        <f t="shared" si="324"/>
        <v>0</v>
      </c>
      <c r="L4982">
        <f t="shared" si="326"/>
        <v>0</v>
      </c>
      <c r="M4982">
        <f t="shared" si="327"/>
        <v>0</v>
      </c>
    </row>
    <row r="4983" spans="9:13" x14ac:dyDescent="0.25">
      <c r="I4983">
        <f t="shared" si="325"/>
        <v>2500</v>
      </c>
      <c r="J4983">
        <v>4981</v>
      </c>
      <c r="K4983">
        <f t="shared" si="324"/>
        <v>0</v>
      </c>
      <c r="L4983">
        <f t="shared" si="326"/>
        <v>0</v>
      </c>
      <c r="M4983">
        <f t="shared" si="327"/>
        <v>0</v>
      </c>
    </row>
    <row r="4984" spans="9:13" x14ac:dyDescent="0.25">
      <c r="I4984">
        <f t="shared" si="325"/>
        <v>2500</v>
      </c>
      <c r="J4984">
        <v>4982</v>
      </c>
      <c r="K4984">
        <f t="shared" si="324"/>
        <v>0</v>
      </c>
      <c r="L4984">
        <f t="shared" si="326"/>
        <v>0</v>
      </c>
      <c r="M4984">
        <f t="shared" si="327"/>
        <v>0</v>
      </c>
    </row>
    <row r="4985" spans="9:13" x14ac:dyDescent="0.25">
      <c r="I4985">
        <f t="shared" si="325"/>
        <v>2500</v>
      </c>
      <c r="J4985">
        <v>4983</v>
      </c>
      <c r="K4985">
        <f t="shared" si="324"/>
        <v>0</v>
      </c>
      <c r="L4985">
        <f t="shared" si="326"/>
        <v>0</v>
      </c>
      <c r="M4985">
        <f t="shared" si="327"/>
        <v>0</v>
      </c>
    </row>
    <row r="4986" spans="9:13" x14ac:dyDescent="0.25">
      <c r="I4986">
        <f t="shared" si="325"/>
        <v>2500</v>
      </c>
      <c r="J4986">
        <v>4984</v>
      </c>
      <c r="K4986">
        <f t="shared" si="324"/>
        <v>0</v>
      </c>
      <c r="L4986">
        <f t="shared" si="326"/>
        <v>0</v>
      </c>
      <c r="M4986">
        <f t="shared" si="327"/>
        <v>0</v>
      </c>
    </row>
    <row r="4987" spans="9:13" x14ac:dyDescent="0.25">
      <c r="I4987">
        <f t="shared" si="325"/>
        <v>2500</v>
      </c>
      <c r="J4987">
        <v>4985</v>
      </c>
      <c r="K4987">
        <f t="shared" si="324"/>
        <v>0</v>
      </c>
      <c r="L4987">
        <f t="shared" si="326"/>
        <v>0</v>
      </c>
      <c r="M4987">
        <f t="shared" si="327"/>
        <v>0</v>
      </c>
    </row>
    <row r="4988" spans="9:13" x14ac:dyDescent="0.25">
      <c r="I4988">
        <f t="shared" si="325"/>
        <v>2500</v>
      </c>
      <c r="J4988">
        <v>4986</v>
      </c>
      <c r="K4988">
        <f t="shared" si="324"/>
        <v>0</v>
      </c>
      <c r="L4988">
        <f t="shared" si="326"/>
        <v>0</v>
      </c>
      <c r="M4988">
        <f t="shared" si="327"/>
        <v>0</v>
      </c>
    </row>
    <row r="4989" spans="9:13" x14ac:dyDescent="0.25">
      <c r="I4989">
        <f t="shared" si="325"/>
        <v>2500</v>
      </c>
      <c r="J4989">
        <v>4987</v>
      </c>
      <c r="K4989">
        <f t="shared" ref="K4989:K5052" si="328">IF(I4989+J4989&gt;(G$2-(G$2*G$3*G$4/100/100))/2, (1-(_xlfn.HYPGEOM.DIST((I4989+J4989-1), (G$2-(G$2*G$3*G$4/100/100)), G$2/2, G$2, TRUE))),_xlfn.HYPGEOM.DIST(I4989+J4989, (G$2-(G$2*G$3*G$4/100/100)), G$2/2, G$2, TRUE))</f>
        <v>0</v>
      </c>
      <c r="L4989">
        <f t="shared" si="326"/>
        <v>0</v>
      </c>
      <c r="M4989">
        <f t="shared" si="327"/>
        <v>0</v>
      </c>
    </row>
    <row r="4990" spans="9:13" x14ac:dyDescent="0.25">
      <c r="I4990">
        <f t="shared" si="325"/>
        <v>2500</v>
      </c>
      <c r="J4990">
        <v>4988</v>
      </c>
      <c r="K4990">
        <f t="shared" si="328"/>
        <v>0</v>
      </c>
      <c r="L4990">
        <f t="shared" si="326"/>
        <v>0</v>
      </c>
      <c r="M4990">
        <f t="shared" si="327"/>
        <v>0</v>
      </c>
    </row>
    <row r="4991" spans="9:13" x14ac:dyDescent="0.25">
      <c r="I4991">
        <f t="shared" si="325"/>
        <v>2500</v>
      </c>
      <c r="J4991">
        <v>4989</v>
      </c>
      <c r="K4991">
        <f t="shared" si="328"/>
        <v>0</v>
      </c>
      <c r="L4991">
        <f t="shared" si="326"/>
        <v>0</v>
      </c>
      <c r="M4991">
        <f t="shared" si="327"/>
        <v>0</v>
      </c>
    </row>
    <row r="4992" spans="9:13" x14ac:dyDescent="0.25">
      <c r="I4992">
        <f t="shared" si="325"/>
        <v>2500</v>
      </c>
      <c r="J4992">
        <v>4990</v>
      </c>
      <c r="K4992">
        <f t="shared" si="328"/>
        <v>0</v>
      </c>
      <c r="L4992">
        <f t="shared" si="326"/>
        <v>0</v>
      </c>
      <c r="M4992">
        <f t="shared" si="327"/>
        <v>0</v>
      </c>
    </row>
    <row r="4993" spans="9:13" x14ac:dyDescent="0.25">
      <c r="I4993">
        <f t="shared" si="325"/>
        <v>2500</v>
      </c>
      <c r="J4993">
        <v>4991</v>
      </c>
      <c r="K4993">
        <f t="shared" si="328"/>
        <v>0</v>
      </c>
      <c r="L4993">
        <f t="shared" si="326"/>
        <v>0</v>
      </c>
      <c r="M4993">
        <f t="shared" si="327"/>
        <v>0</v>
      </c>
    </row>
    <row r="4994" spans="9:13" x14ac:dyDescent="0.25">
      <c r="I4994">
        <f t="shared" si="325"/>
        <v>2500</v>
      </c>
      <c r="J4994">
        <v>4992</v>
      </c>
      <c r="K4994">
        <f t="shared" si="328"/>
        <v>0</v>
      </c>
      <c r="L4994">
        <f t="shared" si="326"/>
        <v>0</v>
      </c>
      <c r="M4994">
        <f t="shared" si="327"/>
        <v>0</v>
      </c>
    </row>
    <row r="4995" spans="9:13" x14ac:dyDescent="0.25">
      <c r="I4995">
        <f t="shared" si="325"/>
        <v>2500</v>
      </c>
      <c r="J4995">
        <v>4993</v>
      </c>
      <c r="K4995">
        <f t="shared" si="328"/>
        <v>0</v>
      </c>
      <c r="L4995">
        <f t="shared" si="326"/>
        <v>0</v>
      </c>
      <c r="M4995">
        <f t="shared" si="327"/>
        <v>0</v>
      </c>
    </row>
    <row r="4996" spans="9:13" x14ac:dyDescent="0.25">
      <c r="I4996">
        <f t="shared" ref="I4996:I5059" si="329">G$5</f>
        <v>2500</v>
      </c>
      <c r="J4996">
        <v>4994</v>
      </c>
      <c r="K4996">
        <f t="shared" si="328"/>
        <v>0</v>
      </c>
      <c r="L4996">
        <f t="shared" ref="L4996:L5059" si="330">_xlfn.HYPGEOM.DIST(J4996,  (G$2-0.5*G$2)*0.5, G$2/2-I4996,(G$2-0.5*G$2), FALSE)</f>
        <v>0</v>
      </c>
      <c r="M4996">
        <f t="shared" ref="M4996:M5059" si="331">K4996*L4996</f>
        <v>0</v>
      </c>
    </row>
    <row r="4997" spans="9:13" x14ac:dyDescent="0.25">
      <c r="I4997">
        <f t="shared" si="329"/>
        <v>2500</v>
      </c>
      <c r="J4997">
        <v>4995</v>
      </c>
      <c r="K4997">
        <f t="shared" si="328"/>
        <v>0</v>
      </c>
      <c r="L4997">
        <f t="shared" si="330"/>
        <v>0</v>
      </c>
      <c r="M4997">
        <f t="shared" si="331"/>
        <v>0</v>
      </c>
    </row>
    <row r="4998" spans="9:13" x14ac:dyDescent="0.25">
      <c r="I4998">
        <f t="shared" si="329"/>
        <v>2500</v>
      </c>
      <c r="J4998">
        <v>4996</v>
      </c>
      <c r="K4998">
        <f t="shared" si="328"/>
        <v>0</v>
      </c>
      <c r="L4998">
        <f t="shared" si="330"/>
        <v>0</v>
      </c>
      <c r="M4998">
        <f t="shared" si="331"/>
        <v>0</v>
      </c>
    </row>
    <row r="4999" spans="9:13" x14ac:dyDescent="0.25">
      <c r="I4999">
        <f t="shared" si="329"/>
        <v>2500</v>
      </c>
      <c r="J4999">
        <v>4997</v>
      </c>
      <c r="K4999">
        <f t="shared" si="328"/>
        <v>0</v>
      </c>
      <c r="L4999">
        <f t="shared" si="330"/>
        <v>0</v>
      </c>
      <c r="M4999">
        <f t="shared" si="331"/>
        <v>0</v>
      </c>
    </row>
    <row r="5000" spans="9:13" x14ac:dyDescent="0.25">
      <c r="I5000">
        <f t="shared" si="329"/>
        <v>2500</v>
      </c>
      <c r="J5000">
        <v>4998</v>
      </c>
      <c r="K5000">
        <f t="shared" si="328"/>
        <v>0</v>
      </c>
      <c r="L5000">
        <f t="shared" si="330"/>
        <v>0</v>
      </c>
      <c r="M5000">
        <f t="shared" si="331"/>
        <v>0</v>
      </c>
    </row>
    <row r="5001" spans="9:13" x14ac:dyDescent="0.25">
      <c r="I5001">
        <f t="shared" si="329"/>
        <v>2500</v>
      </c>
      <c r="J5001">
        <v>4999</v>
      </c>
      <c r="K5001">
        <f t="shared" si="328"/>
        <v>0</v>
      </c>
      <c r="L5001">
        <f t="shared" si="330"/>
        <v>0</v>
      </c>
      <c r="M5001">
        <f t="shared" si="331"/>
        <v>0</v>
      </c>
    </row>
    <row r="5002" spans="9:13" x14ac:dyDescent="0.25">
      <c r="I5002">
        <f t="shared" si="329"/>
        <v>2500</v>
      </c>
      <c r="J5002">
        <v>5000</v>
      </c>
      <c r="K5002">
        <f t="shared" si="328"/>
        <v>0</v>
      </c>
      <c r="L5002">
        <f t="shared" si="330"/>
        <v>0</v>
      </c>
      <c r="M5002">
        <f t="shared" si="331"/>
        <v>0</v>
      </c>
    </row>
    <row r="5003" spans="9:13" x14ac:dyDescent="0.25">
      <c r="I5003">
        <f t="shared" si="329"/>
        <v>2500</v>
      </c>
      <c r="J5003">
        <v>5001</v>
      </c>
      <c r="K5003">
        <f t="shared" si="328"/>
        <v>0</v>
      </c>
      <c r="L5003">
        <f t="shared" si="330"/>
        <v>0</v>
      </c>
      <c r="M5003">
        <f t="shared" si="331"/>
        <v>0</v>
      </c>
    </row>
    <row r="5004" spans="9:13" x14ac:dyDescent="0.25">
      <c r="I5004">
        <f t="shared" si="329"/>
        <v>2500</v>
      </c>
      <c r="J5004">
        <v>5002</v>
      </c>
      <c r="K5004">
        <f t="shared" si="328"/>
        <v>0</v>
      </c>
      <c r="L5004">
        <f t="shared" si="330"/>
        <v>0</v>
      </c>
      <c r="M5004">
        <f t="shared" si="331"/>
        <v>0</v>
      </c>
    </row>
    <row r="5005" spans="9:13" x14ac:dyDescent="0.25">
      <c r="I5005">
        <f t="shared" si="329"/>
        <v>2500</v>
      </c>
      <c r="J5005">
        <v>5003</v>
      </c>
      <c r="K5005">
        <f t="shared" si="328"/>
        <v>0</v>
      </c>
      <c r="L5005">
        <f t="shared" si="330"/>
        <v>0</v>
      </c>
      <c r="M5005">
        <f t="shared" si="331"/>
        <v>0</v>
      </c>
    </row>
    <row r="5006" spans="9:13" x14ac:dyDescent="0.25">
      <c r="I5006">
        <f t="shared" si="329"/>
        <v>2500</v>
      </c>
      <c r="J5006">
        <v>5004</v>
      </c>
      <c r="K5006">
        <f t="shared" si="328"/>
        <v>0</v>
      </c>
      <c r="L5006">
        <f t="shared" si="330"/>
        <v>0</v>
      </c>
      <c r="M5006">
        <f t="shared" si="331"/>
        <v>0</v>
      </c>
    </row>
    <row r="5007" spans="9:13" x14ac:dyDescent="0.25">
      <c r="I5007">
        <f t="shared" si="329"/>
        <v>2500</v>
      </c>
      <c r="J5007">
        <v>5005</v>
      </c>
      <c r="K5007">
        <f t="shared" si="328"/>
        <v>0</v>
      </c>
      <c r="L5007">
        <f t="shared" si="330"/>
        <v>0</v>
      </c>
      <c r="M5007">
        <f t="shared" si="331"/>
        <v>0</v>
      </c>
    </row>
    <row r="5008" spans="9:13" x14ac:dyDescent="0.25">
      <c r="I5008">
        <f t="shared" si="329"/>
        <v>2500</v>
      </c>
      <c r="J5008">
        <v>5006</v>
      </c>
      <c r="K5008">
        <f t="shared" si="328"/>
        <v>0</v>
      </c>
      <c r="L5008">
        <f t="shared" si="330"/>
        <v>0</v>
      </c>
      <c r="M5008">
        <f t="shared" si="331"/>
        <v>0</v>
      </c>
    </row>
    <row r="5009" spans="9:13" x14ac:dyDescent="0.25">
      <c r="I5009">
        <f t="shared" si="329"/>
        <v>2500</v>
      </c>
      <c r="J5009">
        <v>5007</v>
      </c>
      <c r="K5009">
        <f t="shared" si="328"/>
        <v>0</v>
      </c>
      <c r="L5009">
        <f t="shared" si="330"/>
        <v>0</v>
      </c>
      <c r="M5009">
        <f t="shared" si="331"/>
        <v>0</v>
      </c>
    </row>
    <row r="5010" spans="9:13" x14ac:dyDescent="0.25">
      <c r="I5010">
        <f t="shared" si="329"/>
        <v>2500</v>
      </c>
      <c r="J5010">
        <v>5008</v>
      </c>
      <c r="K5010">
        <f t="shared" si="328"/>
        <v>0</v>
      </c>
      <c r="L5010">
        <f t="shared" si="330"/>
        <v>0</v>
      </c>
      <c r="M5010">
        <f t="shared" si="331"/>
        <v>0</v>
      </c>
    </row>
    <row r="5011" spans="9:13" x14ac:dyDescent="0.25">
      <c r="I5011">
        <f t="shared" si="329"/>
        <v>2500</v>
      </c>
      <c r="J5011">
        <v>5009</v>
      </c>
      <c r="K5011">
        <f t="shared" si="328"/>
        <v>0</v>
      </c>
      <c r="L5011">
        <f t="shared" si="330"/>
        <v>0</v>
      </c>
      <c r="M5011">
        <f t="shared" si="331"/>
        <v>0</v>
      </c>
    </row>
    <row r="5012" spans="9:13" x14ac:dyDescent="0.25">
      <c r="I5012">
        <f t="shared" si="329"/>
        <v>2500</v>
      </c>
      <c r="J5012">
        <v>5010</v>
      </c>
      <c r="K5012">
        <f t="shared" si="328"/>
        <v>0</v>
      </c>
      <c r="L5012">
        <f t="shared" si="330"/>
        <v>0</v>
      </c>
      <c r="M5012">
        <f t="shared" si="331"/>
        <v>0</v>
      </c>
    </row>
    <row r="5013" spans="9:13" x14ac:dyDescent="0.25">
      <c r="I5013">
        <f t="shared" si="329"/>
        <v>2500</v>
      </c>
      <c r="J5013">
        <v>5011</v>
      </c>
      <c r="K5013">
        <f t="shared" si="328"/>
        <v>0</v>
      </c>
      <c r="L5013">
        <f t="shared" si="330"/>
        <v>0</v>
      </c>
      <c r="M5013">
        <f t="shared" si="331"/>
        <v>0</v>
      </c>
    </row>
    <row r="5014" spans="9:13" x14ac:dyDescent="0.25">
      <c r="I5014">
        <f t="shared" si="329"/>
        <v>2500</v>
      </c>
      <c r="J5014">
        <v>5012</v>
      </c>
      <c r="K5014">
        <f t="shared" si="328"/>
        <v>0</v>
      </c>
      <c r="L5014">
        <f t="shared" si="330"/>
        <v>0</v>
      </c>
      <c r="M5014">
        <f t="shared" si="331"/>
        <v>0</v>
      </c>
    </row>
    <row r="5015" spans="9:13" x14ac:dyDescent="0.25">
      <c r="I5015">
        <f t="shared" si="329"/>
        <v>2500</v>
      </c>
      <c r="J5015">
        <v>5013</v>
      </c>
      <c r="K5015">
        <f t="shared" si="328"/>
        <v>0</v>
      </c>
      <c r="L5015">
        <f t="shared" si="330"/>
        <v>0</v>
      </c>
      <c r="M5015">
        <f t="shared" si="331"/>
        <v>0</v>
      </c>
    </row>
    <row r="5016" spans="9:13" x14ac:dyDescent="0.25">
      <c r="I5016">
        <f t="shared" si="329"/>
        <v>2500</v>
      </c>
      <c r="J5016">
        <v>5014</v>
      </c>
      <c r="K5016">
        <f t="shared" si="328"/>
        <v>0</v>
      </c>
      <c r="L5016">
        <f t="shared" si="330"/>
        <v>0</v>
      </c>
      <c r="M5016">
        <f t="shared" si="331"/>
        <v>0</v>
      </c>
    </row>
    <row r="5017" spans="9:13" x14ac:dyDescent="0.25">
      <c r="I5017">
        <f t="shared" si="329"/>
        <v>2500</v>
      </c>
      <c r="J5017">
        <v>5015</v>
      </c>
      <c r="K5017">
        <f t="shared" si="328"/>
        <v>0</v>
      </c>
      <c r="L5017">
        <f t="shared" si="330"/>
        <v>0</v>
      </c>
      <c r="M5017">
        <f t="shared" si="331"/>
        <v>0</v>
      </c>
    </row>
    <row r="5018" spans="9:13" x14ac:dyDescent="0.25">
      <c r="I5018">
        <f t="shared" si="329"/>
        <v>2500</v>
      </c>
      <c r="J5018">
        <v>5016</v>
      </c>
      <c r="K5018">
        <f t="shared" si="328"/>
        <v>0</v>
      </c>
      <c r="L5018">
        <f t="shared" si="330"/>
        <v>0</v>
      </c>
      <c r="M5018">
        <f t="shared" si="331"/>
        <v>0</v>
      </c>
    </row>
    <row r="5019" spans="9:13" x14ac:dyDescent="0.25">
      <c r="I5019">
        <f t="shared" si="329"/>
        <v>2500</v>
      </c>
      <c r="J5019">
        <v>5017</v>
      </c>
      <c r="K5019">
        <f t="shared" si="328"/>
        <v>0</v>
      </c>
      <c r="L5019">
        <f t="shared" si="330"/>
        <v>0</v>
      </c>
      <c r="M5019">
        <f t="shared" si="331"/>
        <v>0</v>
      </c>
    </row>
    <row r="5020" spans="9:13" x14ac:dyDescent="0.25">
      <c r="I5020">
        <f t="shared" si="329"/>
        <v>2500</v>
      </c>
      <c r="J5020">
        <v>5018</v>
      </c>
      <c r="K5020">
        <f t="shared" si="328"/>
        <v>0</v>
      </c>
      <c r="L5020">
        <f t="shared" si="330"/>
        <v>0</v>
      </c>
      <c r="M5020">
        <f t="shared" si="331"/>
        <v>0</v>
      </c>
    </row>
    <row r="5021" spans="9:13" x14ac:dyDescent="0.25">
      <c r="I5021">
        <f t="shared" si="329"/>
        <v>2500</v>
      </c>
      <c r="J5021">
        <v>5019</v>
      </c>
      <c r="K5021">
        <f t="shared" si="328"/>
        <v>0</v>
      </c>
      <c r="L5021">
        <f t="shared" si="330"/>
        <v>0</v>
      </c>
      <c r="M5021">
        <f t="shared" si="331"/>
        <v>0</v>
      </c>
    </row>
    <row r="5022" spans="9:13" x14ac:dyDescent="0.25">
      <c r="I5022">
        <f t="shared" si="329"/>
        <v>2500</v>
      </c>
      <c r="J5022">
        <v>5020</v>
      </c>
      <c r="K5022">
        <f t="shared" si="328"/>
        <v>0</v>
      </c>
      <c r="L5022">
        <f t="shared" si="330"/>
        <v>0</v>
      </c>
      <c r="M5022">
        <f t="shared" si="331"/>
        <v>0</v>
      </c>
    </row>
    <row r="5023" spans="9:13" x14ac:dyDescent="0.25">
      <c r="I5023">
        <f t="shared" si="329"/>
        <v>2500</v>
      </c>
      <c r="J5023">
        <v>5021</v>
      </c>
      <c r="K5023">
        <f t="shared" si="328"/>
        <v>0</v>
      </c>
      <c r="L5023">
        <f t="shared" si="330"/>
        <v>0</v>
      </c>
      <c r="M5023">
        <f t="shared" si="331"/>
        <v>0</v>
      </c>
    </row>
    <row r="5024" spans="9:13" x14ac:dyDescent="0.25">
      <c r="I5024">
        <f t="shared" si="329"/>
        <v>2500</v>
      </c>
      <c r="J5024">
        <v>5022</v>
      </c>
      <c r="K5024">
        <f t="shared" si="328"/>
        <v>0</v>
      </c>
      <c r="L5024">
        <f t="shared" si="330"/>
        <v>0</v>
      </c>
      <c r="M5024">
        <f t="shared" si="331"/>
        <v>0</v>
      </c>
    </row>
    <row r="5025" spans="9:13" x14ac:dyDescent="0.25">
      <c r="I5025">
        <f t="shared" si="329"/>
        <v>2500</v>
      </c>
      <c r="J5025">
        <v>5023</v>
      </c>
      <c r="K5025">
        <f t="shared" si="328"/>
        <v>0</v>
      </c>
      <c r="L5025">
        <f t="shared" si="330"/>
        <v>0</v>
      </c>
      <c r="M5025">
        <f t="shared" si="331"/>
        <v>0</v>
      </c>
    </row>
    <row r="5026" spans="9:13" x14ac:dyDescent="0.25">
      <c r="I5026">
        <f t="shared" si="329"/>
        <v>2500</v>
      </c>
      <c r="J5026">
        <v>5024</v>
      </c>
      <c r="K5026">
        <f t="shared" si="328"/>
        <v>0</v>
      </c>
      <c r="L5026">
        <f t="shared" si="330"/>
        <v>0</v>
      </c>
      <c r="M5026">
        <f t="shared" si="331"/>
        <v>0</v>
      </c>
    </row>
    <row r="5027" spans="9:13" x14ac:dyDescent="0.25">
      <c r="I5027">
        <f t="shared" si="329"/>
        <v>2500</v>
      </c>
      <c r="J5027">
        <v>5025</v>
      </c>
      <c r="K5027">
        <f t="shared" si="328"/>
        <v>0</v>
      </c>
      <c r="L5027">
        <f t="shared" si="330"/>
        <v>0</v>
      </c>
      <c r="M5027">
        <f t="shared" si="331"/>
        <v>0</v>
      </c>
    </row>
    <row r="5028" spans="9:13" x14ac:dyDescent="0.25">
      <c r="I5028">
        <f t="shared" si="329"/>
        <v>2500</v>
      </c>
      <c r="J5028">
        <v>5026</v>
      </c>
      <c r="K5028">
        <f t="shared" si="328"/>
        <v>0</v>
      </c>
      <c r="L5028">
        <f t="shared" si="330"/>
        <v>0</v>
      </c>
      <c r="M5028">
        <f t="shared" si="331"/>
        <v>0</v>
      </c>
    </row>
    <row r="5029" spans="9:13" x14ac:dyDescent="0.25">
      <c r="I5029">
        <f t="shared" si="329"/>
        <v>2500</v>
      </c>
      <c r="J5029">
        <v>5027</v>
      </c>
      <c r="K5029">
        <f t="shared" si="328"/>
        <v>0</v>
      </c>
      <c r="L5029">
        <f t="shared" si="330"/>
        <v>0</v>
      </c>
      <c r="M5029">
        <f t="shared" si="331"/>
        <v>0</v>
      </c>
    </row>
    <row r="5030" spans="9:13" x14ac:dyDescent="0.25">
      <c r="I5030">
        <f t="shared" si="329"/>
        <v>2500</v>
      </c>
      <c r="J5030">
        <v>5028</v>
      </c>
      <c r="K5030">
        <f t="shared" si="328"/>
        <v>0</v>
      </c>
      <c r="L5030">
        <f t="shared" si="330"/>
        <v>0</v>
      </c>
      <c r="M5030">
        <f t="shared" si="331"/>
        <v>0</v>
      </c>
    </row>
    <row r="5031" spans="9:13" x14ac:dyDescent="0.25">
      <c r="I5031">
        <f t="shared" si="329"/>
        <v>2500</v>
      </c>
      <c r="J5031">
        <v>5029</v>
      </c>
      <c r="K5031">
        <f t="shared" si="328"/>
        <v>0</v>
      </c>
      <c r="L5031">
        <f t="shared" si="330"/>
        <v>0</v>
      </c>
      <c r="M5031">
        <f t="shared" si="331"/>
        <v>0</v>
      </c>
    </row>
    <row r="5032" spans="9:13" x14ac:dyDescent="0.25">
      <c r="I5032">
        <f t="shared" si="329"/>
        <v>2500</v>
      </c>
      <c r="J5032">
        <v>5030</v>
      </c>
      <c r="K5032">
        <f t="shared" si="328"/>
        <v>0</v>
      </c>
      <c r="L5032">
        <f t="shared" si="330"/>
        <v>0</v>
      </c>
      <c r="M5032">
        <f t="shared" si="331"/>
        <v>0</v>
      </c>
    </row>
    <row r="5033" spans="9:13" x14ac:dyDescent="0.25">
      <c r="I5033">
        <f t="shared" si="329"/>
        <v>2500</v>
      </c>
      <c r="J5033">
        <v>5031</v>
      </c>
      <c r="K5033">
        <f t="shared" si="328"/>
        <v>0</v>
      </c>
      <c r="L5033">
        <f t="shared" si="330"/>
        <v>0</v>
      </c>
      <c r="M5033">
        <f t="shared" si="331"/>
        <v>0</v>
      </c>
    </row>
    <row r="5034" spans="9:13" x14ac:dyDescent="0.25">
      <c r="I5034">
        <f t="shared" si="329"/>
        <v>2500</v>
      </c>
      <c r="J5034">
        <v>5032</v>
      </c>
      <c r="K5034">
        <f t="shared" si="328"/>
        <v>0</v>
      </c>
      <c r="L5034">
        <f t="shared" si="330"/>
        <v>0</v>
      </c>
      <c r="M5034">
        <f t="shared" si="331"/>
        <v>0</v>
      </c>
    </row>
    <row r="5035" spans="9:13" x14ac:dyDescent="0.25">
      <c r="I5035">
        <f t="shared" si="329"/>
        <v>2500</v>
      </c>
      <c r="J5035">
        <v>5033</v>
      </c>
      <c r="K5035">
        <f t="shared" si="328"/>
        <v>0</v>
      </c>
      <c r="L5035">
        <f t="shared" si="330"/>
        <v>0</v>
      </c>
      <c r="M5035">
        <f t="shared" si="331"/>
        <v>0</v>
      </c>
    </row>
    <row r="5036" spans="9:13" x14ac:dyDescent="0.25">
      <c r="I5036">
        <f t="shared" si="329"/>
        <v>2500</v>
      </c>
      <c r="J5036">
        <v>5034</v>
      </c>
      <c r="K5036">
        <f t="shared" si="328"/>
        <v>0</v>
      </c>
      <c r="L5036">
        <f t="shared" si="330"/>
        <v>0</v>
      </c>
      <c r="M5036">
        <f t="shared" si="331"/>
        <v>0</v>
      </c>
    </row>
    <row r="5037" spans="9:13" x14ac:dyDescent="0.25">
      <c r="I5037">
        <f t="shared" si="329"/>
        <v>2500</v>
      </c>
      <c r="J5037">
        <v>5035</v>
      </c>
      <c r="K5037">
        <f t="shared" si="328"/>
        <v>0</v>
      </c>
      <c r="L5037">
        <f t="shared" si="330"/>
        <v>0</v>
      </c>
      <c r="M5037">
        <f t="shared" si="331"/>
        <v>0</v>
      </c>
    </row>
    <row r="5038" spans="9:13" x14ac:dyDescent="0.25">
      <c r="I5038">
        <f t="shared" si="329"/>
        <v>2500</v>
      </c>
      <c r="J5038">
        <v>5036</v>
      </c>
      <c r="K5038">
        <f t="shared" si="328"/>
        <v>0</v>
      </c>
      <c r="L5038">
        <f t="shared" si="330"/>
        <v>0</v>
      </c>
      <c r="M5038">
        <f t="shared" si="331"/>
        <v>0</v>
      </c>
    </row>
    <row r="5039" spans="9:13" x14ac:dyDescent="0.25">
      <c r="I5039">
        <f t="shared" si="329"/>
        <v>2500</v>
      </c>
      <c r="J5039">
        <v>5037</v>
      </c>
      <c r="K5039">
        <f t="shared" si="328"/>
        <v>0</v>
      </c>
      <c r="L5039">
        <f t="shared" si="330"/>
        <v>0</v>
      </c>
      <c r="M5039">
        <f t="shared" si="331"/>
        <v>0</v>
      </c>
    </row>
    <row r="5040" spans="9:13" x14ac:dyDescent="0.25">
      <c r="I5040">
        <f t="shared" si="329"/>
        <v>2500</v>
      </c>
      <c r="J5040">
        <v>5038</v>
      </c>
      <c r="K5040">
        <f t="shared" si="328"/>
        <v>0</v>
      </c>
      <c r="L5040">
        <f t="shared" si="330"/>
        <v>0</v>
      </c>
      <c r="M5040">
        <f t="shared" si="331"/>
        <v>0</v>
      </c>
    </row>
    <row r="5041" spans="9:13" x14ac:dyDescent="0.25">
      <c r="I5041">
        <f t="shared" si="329"/>
        <v>2500</v>
      </c>
      <c r="J5041">
        <v>5039</v>
      </c>
      <c r="K5041">
        <f t="shared" si="328"/>
        <v>0</v>
      </c>
      <c r="L5041">
        <f t="shared" si="330"/>
        <v>0</v>
      </c>
      <c r="M5041">
        <f t="shared" si="331"/>
        <v>0</v>
      </c>
    </row>
    <row r="5042" spans="9:13" x14ac:dyDescent="0.25">
      <c r="I5042">
        <f t="shared" si="329"/>
        <v>2500</v>
      </c>
      <c r="J5042">
        <v>5040</v>
      </c>
      <c r="K5042">
        <f t="shared" si="328"/>
        <v>0</v>
      </c>
      <c r="L5042">
        <f t="shared" si="330"/>
        <v>0</v>
      </c>
      <c r="M5042">
        <f t="shared" si="331"/>
        <v>0</v>
      </c>
    </row>
    <row r="5043" spans="9:13" x14ac:dyDescent="0.25">
      <c r="I5043">
        <f t="shared" si="329"/>
        <v>2500</v>
      </c>
      <c r="J5043">
        <v>5041</v>
      </c>
      <c r="K5043">
        <f t="shared" si="328"/>
        <v>0</v>
      </c>
      <c r="L5043">
        <f t="shared" si="330"/>
        <v>0</v>
      </c>
      <c r="M5043">
        <f t="shared" si="331"/>
        <v>0</v>
      </c>
    </row>
    <row r="5044" spans="9:13" x14ac:dyDescent="0.25">
      <c r="I5044">
        <f t="shared" si="329"/>
        <v>2500</v>
      </c>
      <c r="J5044">
        <v>5042</v>
      </c>
      <c r="K5044">
        <f t="shared" si="328"/>
        <v>0</v>
      </c>
      <c r="L5044">
        <f t="shared" si="330"/>
        <v>0</v>
      </c>
      <c r="M5044">
        <f t="shared" si="331"/>
        <v>0</v>
      </c>
    </row>
    <row r="5045" spans="9:13" x14ac:dyDescent="0.25">
      <c r="I5045">
        <f t="shared" si="329"/>
        <v>2500</v>
      </c>
      <c r="J5045">
        <v>5043</v>
      </c>
      <c r="K5045">
        <f t="shared" si="328"/>
        <v>0</v>
      </c>
      <c r="L5045">
        <f t="shared" si="330"/>
        <v>0</v>
      </c>
      <c r="M5045">
        <f t="shared" si="331"/>
        <v>0</v>
      </c>
    </row>
    <row r="5046" spans="9:13" x14ac:dyDescent="0.25">
      <c r="I5046">
        <f t="shared" si="329"/>
        <v>2500</v>
      </c>
      <c r="J5046">
        <v>5044</v>
      </c>
      <c r="K5046">
        <f t="shared" si="328"/>
        <v>0</v>
      </c>
      <c r="L5046">
        <f t="shared" si="330"/>
        <v>0</v>
      </c>
      <c r="M5046">
        <f t="shared" si="331"/>
        <v>0</v>
      </c>
    </row>
    <row r="5047" spans="9:13" x14ac:dyDescent="0.25">
      <c r="I5047">
        <f t="shared" si="329"/>
        <v>2500</v>
      </c>
      <c r="J5047">
        <v>5045</v>
      </c>
      <c r="K5047">
        <f t="shared" si="328"/>
        <v>0</v>
      </c>
      <c r="L5047">
        <f t="shared" si="330"/>
        <v>0</v>
      </c>
      <c r="M5047">
        <f t="shared" si="331"/>
        <v>0</v>
      </c>
    </row>
    <row r="5048" spans="9:13" x14ac:dyDescent="0.25">
      <c r="I5048">
        <f t="shared" si="329"/>
        <v>2500</v>
      </c>
      <c r="J5048">
        <v>5046</v>
      </c>
      <c r="K5048">
        <f t="shared" si="328"/>
        <v>0</v>
      </c>
      <c r="L5048">
        <f t="shared" si="330"/>
        <v>0</v>
      </c>
      <c r="M5048">
        <f t="shared" si="331"/>
        <v>0</v>
      </c>
    </row>
    <row r="5049" spans="9:13" x14ac:dyDescent="0.25">
      <c r="I5049">
        <f t="shared" si="329"/>
        <v>2500</v>
      </c>
      <c r="J5049">
        <v>5047</v>
      </c>
      <c r="K5049">
        <f t="shared" si="328"/>
        <v>0</v>
      </c>
      <c r="L5049">
        <f t="shared" si="330"/>
        <v>0</v>
      </c>
      <c r="M5049">
        <f t="shared" si="331"/>
        <v>0</v>
      </c>
    </row>
    <row r="5050" spans="9:13" x14ac:dyDescent="0.25">
      <c r="I5050">
        <f t="shared" si="329"/>
        <v>2500</v>
      </c>
      <c r="J5050">
        <v>5048</v>
      </c>
      <c r="K5050">
        <f t="shared" si="328"/>
        <v>0</v>
      </c>
      <c r="L5050">
        <f t="shared" si="330"/>
        <v>0</v>
      </c>
      <c r="M5050">
        <f t="shared" si="331"/>
        <v>0</v>
      </c>
    </row>
    <row r="5051" spans="9:13" x14ac:dyDescent="0.25">
      <c r="I5051">
        <f t="shared" si="329"/>
        <v>2500</v>
      </c>
      <c r="J5051">
        <v>5049</v>
      </c>
      <c r="K5051">
        <f t="shared" si="328"/>
        <v>0</v>
      </c>
      <c r="L5051">
        <f t="shared" si="330"/>
        <v>0</v>
      </c>
      <c r="M5051">
        <f t="shared" si="331"/>
        <v>0</v>
      </c>
    </row>
    <row r="5052" spans="9:13" x14ac:dyDescent="0.25">
      <c r="I5052">
        <f t="shared" si="329"/>
        <v>2500</v>
      </c>
      <c r="J5052">
        <v>5050</v>
      </c>
      <c r="K5052">
        <f t="shared" si="328"/>
        <v>0</v>
      </c>
      <c r="L5052">
        <f t="shared" si="330"/>
        <v>0</v>
      </c>
      <c r="M5052">
        <f t="shared" si="331"/>
        <v>0</v>
      </c>
    </row>
    <row r="5053" spans="9:13" x14ac:dyDescent="0.25">
      <c r="I5053">
        <f t="shared" si="329"/>
        <v>2500</v>
      </c>
      <c r="J5053">
        <v>5051</v>
      </c>
      <c r="K5053">
        <f t="shared" ref="K5053:K5116" si="332">IF(I5053+J5053&gt;(G$2-(G$2*G$3*G$4/100/100))/2, (1-(_xlfn.HYPGEOM.DIST((I5053+J5053-1), (G$2-(G$2*G$3*G$4/100/100)), G$2/2, G$2, TRUE))),_xlfn.HYPGEOM.DIST(I5053+J5053, (G$2-(G$2*G$3*G$4/100/100)), G$2/2, G$2, TRUE))</f>
        <v>0</v>
      </c>
      <c r="L5053">
        <f t="shared" si="330"/>
        <v>0</v>
      </c>
      <c r="M5053">
        <f t="shared" si="331"/>
        <v>0</v>
      </c>
    </row>
    <row r="5054" spans="9:13" x14ac:dyDescent="0.25">
      <c r="I5054">
        <f t="shared" si="329"/>
        <v>2500</v>
      </c>
      <c r="J5054">
        <v>5052</v>
      </c>
      <c r="K5054">
        <f t="shared" si="332"/>
        <v>0</v>
      </c>
      <c r="L5054">
        <f t="shared" si="330"/>
        <v>0</v>
      </c>
      <c r="M5054">
        <f t="shared" si="331"/>
        <v>0</v>
      </c>
    </row>
    <row r="5055" spans="9:13" x14ac:dyDescent="0.25">
      <c r="I5055">
        <f t="shared" si="329"/>
        <v>2500</v>
      </c>
      <c r="J5055">
        <v>5053</v>
      </c>
      <c r="K5055">
        <f t="shared" si="332"/>
        <v>0</v>
      </c>
      <c r="L5055">
        <f t="shared" si="330"/>
        <v>0</v>
      </c>
      <c r="M5055">
        <f t="shared" si="331"/>
        <v>0</v>
      </c>
    </row>
    <row r="5056" spans="9:13" x14ac:dyDescent="0.25">
      <c r="I5056">
        <f t="shared" si="329"/>
        <v>2500</v>
      </c>
      <c r="J5056">
        <v>5054</v>
      </c>
      <c r="K5056">
        <f t="shared" si="332"/>
        <v>0</v>
      </c>
      <c r="L5056">
        <f t="shared" si="330"/>
        <v>0</v>
      </c>
      <c r="M5056">
        <f t="shared" si="331"/>
        <v>0</v>
      </c>
    </row>
    <row r="5057" spans="9:13" x14ac:dyDescent="0.25">
      <c r="I5057">
        <f t="shared" si="329"/>
        <v>2500</v>
      </c>
      <c r="J5057">
        <v>5055</v>
      </c>
      <c r="K5057">
        <f t="shared" si="332"/>
        <v>0</v>
      </c>
      <c r="L5057">
        <f t="shared" si="330"/>
        <v>0</v>
      </c>
      <c r="M5057">
        <f t="shared" si="331"/>
        <v>0</v>
      </c>
    </row>
    <row r="5058" spans="9:13" x14ac:dyDescent="0.25">
      <c r="I5058">
        <f t="shared" si="329"/>
        <v>2500</v>
      </c>
      <c r="J5058">
        <v>5056</v>
      </c>
      <c r="K5058">
        <f t="shared" si="332"/>
        <v>0</v>
      </c>
      <c r="L5058">
        <f t="shared" si="330"/>
        <v>0</v>
      </c>
      <c r="M5058">
        <f t="shared" si="331"/>
        <v>0</v>
      </c>
    </row>
    <row r="5059" spans="9:13" x14ac:dyDescent="0.25">
      <c r="I5059">
        <f t="shared" si="329"/>
        <v>2500</v>
      </c>
      <c r="J5059">
        <v>5057</v>
      </c>
      <c r="K5059">
        <f t="shared" si="332"/>
        <v>0</v>
      </c>
      <c r="L5059">
        <f t="shared" si="330"/>
        <v>0</v>
      </c>
      <c r="M5059">
        <f t="shared" si="331"/>
        <v>0</v>
      </c>
    </row>
    <row r="5060" spans="9:13" x14ac:dyDescent="0.25">
      <c r="I5060">
        <f t="shared" ref="I5060:I5123" si="333">G$5</f>
        <v>2500</v>
      </c>
      <c r="J5060">
        <v>5058</v>
      </c>
      <c r="K5060">
        <f t="shared" si="332"/>
        <v>0</v>
      </c>
      <c r="L5060">
        <f t="shared" ref="L5060:L5123" si="334">_xlfn.HYPGEOM.DIST(J5060,  (G$2-0.5*G$2)*0.5, G$2/2-I5060,(G$2-0.5*G$2), FALSE)</f>
        <v>0</v>
      </c>
      <c r="M5060">
        <f t="shared" ref="M5060:M5123" si="335">K5060*L5060</f>
        <v>0</v>
      </c>
    </row>
    <row r="5061" spans="9:13" x14ac:dyDescent="0.25">
      <c r="I5061">
        <f t="shared" si="333"/>
        <v>2500</v>
      </c>
      <c r="J5061">
        <v>5059</v>
      </c>
      <c r="K5061">
        <f t="shared" si="332"/>
        <v>0</v>
      </c>
      <c r="L5061">
        <f t="shared" si="334"/>
        <v>0</v>
      </c>
      <c r="M5061">
        <f t="shared" si="335"/>
        <v>0</v>
      </c>
    </row>
    <row r="5062" spans="9:13" x14ac:dyDescent="0.25">
      <c r="I5062">
        <f t="shared" si="333"/>
        <v>2500</v>
      </c>
      <c r="J5062">
        <v>5060</v>
      </c>
      <c r="K5062">
        <f t="shared" si="332"/>
        <v>0</v>
      </c>
      <c r="L5062">
        <f t="shared" si="334"/>
        <v>0</v>
      </c>
      <c r="M5062">
        <f t="shared" si="335"/>
        <v>0</v>
      </c>
    </row>
    <row r="5063" spans="9:13" x14ac:dyDescent="0.25">
      <c r="I5063">
        <f t="shared" si="333"/>
        <v>2500</v>
      </c>
      <c r="J5063">
        <v>5061</v>
      </c>
      <c r="K5063">
        <f t="shared" si="332"/>
        <v>0</v>
      </c>
      <c r="L5063">
        <f t="shared" si="334"/>
        <v>0</v>
      </c>
      <c r="M5063">
        <f t="shared" si="335"/>
        <v>0</v>
      </c>
    </row>
    <row r="5064" spans="9:13" x14ac:dyDescent="0.25">
      <c r="I5064">
        <f t="shared" si="333"/>
        <v>2500</v>
      </c>
      <c r="J5064">
        <v>5062</v>
      </c>
      <c r="K5064">
        <f t="shared" si="332"/>
        <v>0</v>
      </c>
      <c r="L5064">
        <f t="shared" si="334"/>
        <v>0</v>
      </c>
      <c r="M5064">
        <f t="shared" si="335"/>
        <v>0</v>
      </c>
    </row>
    <row r="5065" spans="9:13" x14ac:dyDescent="0.25">
      <c r="I5065">
        <f t="shared" si="333"/>
        <v>2500</v>
      </c>
      <c r="J5065">
        <v>5063</v>
      </c>
      <c r="K5065">
        <f t="shared" si="332"/>
        <v>0</v>
      </c>
      <c r="L5065">
        <f t="shared" si="334"/>
        <v>0</v>
      </c>
      <c r="M5065">
        <f t="shared" si="335"/>
        <v>0</v>
      </c>
    </row>
    <row r="5066" spans="9:13" x14ac:dyDescent="0.25">
      <c r="I5066">
        <f t="shared" si="333"/>
        <v>2500</v>
      </c>
      <c r="J5066">
        <v>5064</v>
      </c>
      <c r="K5066">
        <f t="shared" si="332"/>
        <v>0</v>
      </c>
      <c r="L5066">
        <f t="shared" si="334"/>
        <v>0</v>
      </c>
      <c r="M5066">
        <f t="shared" si="335"/>
        <v>0</v>
      </c>
    </row>
    <row r="5067" spans="9:13" x14ac:dyDescent="0.25">
      <c r="I5067">
        <f t="shared" si="333"/>
        <v>2500</v>
      </c>
      <c r="J5067">
        <v>5065</v>
      </c>
      <c r="K5067">
        <f t="shared" si="332"/>
        <v>0</v>
      </c>
      <c r="L5067">
        <f t="shared" si="334"/>
        <v>0</v>
      </c>
      <c r="M5067">
        <f t="shared" si="335"/>
        <v>0</v>
      </c>
    </row>
    <row r="5068" spans="9:13" x14ac:dyDescent="0.25">
      <c r="I5068">
        <f t="shared" si="333"/>
        <v>2500</v>
      </c>
      <c r="J5068">
        <v>5066</v>
      </c>
      <c r="K5068">
        <f t="shared" si="332"/>
        <v>0</v>
      </c>
      <c r="L5068">
        <f t="shared" si="334"/>
        <v>0</v>
      </c>
      <c r="M5068">
        <f t="shared" si="335"/>
        <v>0</v>
      </c>
    </row>
    <row r="5069" spans="9:13" x14ac:dyDescent="0.25">
      <c r="I5069">
        <f t="shared" si="333"/>
        <v>2500</v>
      </c>
      <c r="J5069">
        <v>5067</v>
      </c>
      <c r="K5069">
        <f t="shared" si="332"/>
        <v>0</v>
      </c>
      <c r="L5069">
        <f t="shared" si="334"/>
        <v>0</v>
      </c>
      <c r="M5069">
        <f t="shared" si="335"/>
        <v>0</v>
      </c>
    </row>
    <row r="5070" spans="9:13" x14ac:dyDescent="0.25">
      <c r="I5070">
        <f t="shared" si="333"/>
        <v>2500</v>
      </c>
      <c r="J5070">
        <v>5068</v>
      </c>
      <c r="K5070">
        <f t="shared" si="332"/>
        <v>0</v>
      </c>
      <c r="L5070">
        <f t="shared" si="334"/>
        <v>0</v>
      </c>
      <c r="M5070">
        <f t="shared" si="335"/>
        <v>0</v>
      </c>
    </row>
    <row r="5071" spans="9:13" x14ac:dyDescent="0.25">
      <c r="I5071">
        <f t="shared" si="333"/>
        <v>2500</v>
      </c>
      <c r="J5071">
        <v>5069</v>
      </c>
      <c r="K5071">
        <f t="shared" si="332"/>
        <v>0</v>
      </c>
      <c r="L5071">
        <f t="shared" si="334"/>
        <v>0</v>
      </c>
      <c r="M5071">
        <f t="shared" si="335"/>
        <v>0</v>
      </c>
    </row>
    <row r="5072" spans="9:13" x14ac:dyDescent="0.25">
      <c r="I5072">
        <f t="shared" si="333"/>
        <v>2500</v>
      </c>
      <c r="J5072">
        <v>5070</v>
      </c>
      <c r="K5072">
        <f t="shared" si="332"/>
        <v>0</v>
      </c>
      <c r="L5072">
        <f t="shared" si="334"/>
        <v>0</v>
      </c>
      <c r="M5072">
        <f t="shared" si="335"/>
        <v>0</v>
      </c>
    </row>
    <row r="5073" spans="9:13" x14ac:dyDescent="0.25">
      <c r="I5073">
        <f t="shared" si="333"/>
        <v>2500</v>
      </c>
      <c r="J5073">
        <v>5071</v>
      </c>
      <c r="K5073">
        <f t="shared" si="332"/>
        <v>0</v>
      </c>
      <c r="L5073">
        <f t="shared" si="334"/>
        <v>0</v>
      </c>
      <c r="M5073">
        <f t="shared" si="335"/>
        <v>0</v>
      </c>
    </row>
    <row r="5074" spans="9:13" x14ac:dyDescent="0.25">
      <c r="I5074">
        <f t="shared" si="333"/>
        <v>2500</v>
      </c>
      <c r="J5074">
        <v>5072</v>
      </c>
      <c r="K5074">
        <f t="shared" si="332"/>
        <v>0</v>
      </c>
      <c r="L5074">
        <f t="shared" si="334"/>
        <v>0</v>
      </c>
      <c r="M5074">
        <f t="shared" si="335"/>
        <v>0</v>
      </c>
    </row>
    <row r="5075" spans="9:13" x14ac:dyDescent="0.25">
      <c r="I5075">
        <f t="shared" si="333"/>
        <v>2500</v>
      </c>
      <c r="J5075">
        <v>5073</v>
      </c>
      <c r="K5075">
        <f t="shared" si="332"/>
        <v>0</v>
      </c>
      <c r="L5075">
        <f t="shared" si="334"/>
        <v>0</v>
      </c>
      <c r="M5075">
        <f t="shared" si="335"/>
        <v>0</v>
      </c>
    </row>
    <row r="5076" spans="9:13" x14ac:dyDescent="0.25">
      <c r="I5076">
        <f t="shared" si="333"/>
        <v>2500</v>
      </c>
      <c r="J5076">
        <v>5074</v>
      </c>
      <c r="K5076">
        <f t="shared" si="332"/>
        <v>0</v>
      </c>
      <c r="L5076">
        <f t="shared" si="334"/>
        <v>0</v>
      </c>
      <c r="M5076">
        <f t="shared" si="335"/>
        <v>0</v>
      </c>
    </row>
    <row r="5077" spans="9:13" x14ac:dyDescent="0.25">
      <c r="I5077">
        <f t="shared" si="333"/>
        <v>2500</v>
      </c>
      <c r="J5077">
        <v>5075</v>
      </c>
      <c r="K5077">
        <f t="shared" si="332"/>
        <v>0</v>
      </c>
      <c r="L5077">
        <f t="shared" si="334"/>
        <v>0</v>
      </c>
      <c r="M5077">
        <f t="shared" si="335"/>
        <v>0</v>
      </c>
    </row>
    <row r="5078" spans="9:13" x14ac:dyDescent="0.25">
      <c r="I5078">
        <f t="shared" si="333"/>
        <v>2500</v>
      </c>
      <c r="J5078">
        <v>5076</v>
      </c>
      <c r="K5078">
        <f t="shared" si="332"/>
        <v>0</v>
      </c>
      <c r="L5078">
        <f t="shared" si="334"/>
        <v>0</v>
      </c>
      <c r="M5078">
        <f t="shared" si="335"/>
        <v>0</v>
      </c>
    </row>
    <row r="5079" spans="9:13" x14ac:dyDescent="0.25">
      <c r="I5079">
        <f t="shared" si="333"/>
        <v>2500</v>
      </c>
      <c r="J5079">
        <v>5077</v>
      </c>
      <c r="K5079">
        <f t="shared" si="332"/>
        <v>0</v>
      </c>
      <c r="L5079">
        <f t="shared" si="334"/>
        <v>0</v>
      </c>
      <c r="M5079">
        <f t="shared" si="335"/>
        <v>0</v>
      </c>
    </row>
    <row r="5080" spans="9:13" x14ac:dyDescent="0.25">
      <c r="I5080">
        <f t="shared" si="333"/>
        <v>2500</v>
      </c>
      <c r="J5080">
        <v>5078</v>
      </c>
      <c r="K5080">
        <f t="shared" si="332"/>
        <v>0</v>
      </c>
      <c r="L5080">
        <f t="shared" si="334"/>
        <v>0</v>
      </c>
      <c r="M5080">
        <f t="shared" si="335"/>
        <v>0</v>
      </c>
    </row>
    <row r="5081" spans="9:13" x14ac:dyDescent="0.25">
      <c r="I5081">
        <f t="shared" si="333"/>
        <v>2500</v>
      </c>
      <c r="J5081">
        <v>5079</v>
      </c>
      <c r="K5081">
        <f t="shared" si="332"/>
        <v>0</v>
      </c>
      <c r="L5081">
        <f t="shared" si="334"/>
        <v>0</v>
      </c>
      <c r="M5081">
        <f t="shared" si="335"/>
        <v>0</v>
      </c>
    </row>
    <row r="5082" spans="9:13" x14ac:dyDescent="0.25">
      <c r="I5082">
        <f t="shared" si="333"/>
        <v>2500</v>
      </c>
      <c r="J5082">
        <v>5080</v>
      </c>
      <c r="K5082">
        <f t="shared" si="332"/>
        <v>0</v>
      </c>
      <c r="L5082">
        <f t="shared" si="334"/>
        <v>0</v>
      </c>
      <c r="M5082">
        <f t="shared" si="335"/>
        <v>0</v>
      </c>
    </row>
    <row r="5083" spans="9:13" x14ac:dyDescent="0.25">
      <c r="I5083">
        <f t="shared" si="333"/>
        <v>2500</v>
      </c>
      <c r="J5083">
        <v>5081</v>
      </c>
      <c r="K5083">
        <f t="shared" si="332"/>
        <v>0</v>
      </c>
      <c r="L5083">
        <f t="shared" si="334"/>
        <v>0</v>
      </c>
      <c r="M5083">
        <f t="shared" si="335"/>
        <v>0</v>
      </c>
    </row>
    <row r="5084" spans="9:13" x14ac:dyDescent="0.25">
      <c r="I5084">
        <f t="shared" si="333"/>
        <v>2500</v>
      </c>
      <c r="J5084">
        <v>5082</v>
      </c>
      <c r="K5084">
        <f t="shared" si="332"/>
        <v>0</v>
      </c>
      <c r="L5084">
        <f t="shared" si="334"/>
        <v>0</v>
      </c>
      <c r="M5084">
        <f t="shared" si="335"/>
        <v>0</v>
      </c>
    </row>
    <row r="5085" spans="9:13" x14ac:dyDescent="0.25">
      <c r="I5085">
        <f t="shared" si="333"/>
        <v>2500</v>
      </c>
      <c r="J5085">
        <v>5083</v>
      </c>
      <c r="K5085">
        <f t="shared" si="332"/>
        <v>0</v>
      </c>
      <c r="L5085">
        <f t="shared" si="334"/>
        <v>0</v>
      </c>
      <c r="M5085">
        <f t="shared" si="335"/>
        <v>0</v>
      </c>
    </row>
    <row r="5086" spans="9:13" x14ac:dyDescent="0.25">
      <c r="I5086">
        <f t="shared" si="333"/>
        <v>2500</v>
      </c>
      <c r="J5086">
        <v>5084</v>
      </c>
      <c r="K5086">
        <f t="shared" si="332"/>
        <v>0</v>
      </c>
      <c r="L5086">
        <f t="shared" si="334"/>
        <v>0</v>
      </c>
      <c r="M5086">
        <f t="shared" si="335"/>
        <v>0</v>
      </c>
    </row>
    <row r="5087" spans="9:13" x14ac:dyDescent="0.25">
      <c r="I5087">
        <f t="shared" si="333"/>
        <v>2500</v>
      </c>
      <c r="J5087">
        <v>5085</v>
      </c>
      <c r="K5087">
        <f t="shared" si="332"/>
        <v>0</v>
      </c>
      <c r="L5087">
        <f t="shared" si="334"/>
        <v>0</v>
      </c>
      <c r="M5087">
        <f t="shared" si="335"/>
        <v>0</v>
      </c>
    </row>
    <row r="5088" spans="9:13" x14ac:dyDescent="0.25">
      <c r="I5088">
        <f t="shared" si="333"/>
        <v>2500</v>
      </c>
      <c r="J5088">
        <v>5086</v>
      </c>
      <c r="K5088">
        <f t="shared" si="332"/>
        <v>0</v>
      </c>
      <c r="L5088">
        <f t="shared" si="334"/>
        <v>0</v>
      </c>
      <c r="M5088">
        <f t="shared" si="335"/>
        <v>0</v>
      </c>
    </row>
    <row r="5089" spans="9:13" x14ac:dyDescent="0.25">
      <c r="I5089">
        <f t="shared" si="333"/>
        <v>2500</v>
      </c>
      <c r="J5089">
        <v>5087</v>
      </c>
      <c r="K5089">
        <f t="shared" si="332"/>
        <v>0</v>
      </c>
      <c r="L5089">
        <f t="shared" si="334"/>
        <v>0</v>
      </c>
      <c r="M5089">
        <f t="shared" si="335"/>
        <v>0</v>
      </c>
    </row>
    <row r="5090" spans="9:13" x14ac:dyDescent="0.25">
      <c r="I5090">
        <f t="shared" si="333"/>
        <v>2500</v>
      </c>
      <c r="J5090">
        <v>5088</v>
      </c>
      <c r="K5090">
        <f t="shared" si="332"/>
        <v>0</v>
      </c>
      <c r="L5090">
        <f t="shared" si="334"/>
        <v>0</v>
      </c>
      <c r="M5090">
        <f t="shared" si="335"/>
        <v>0</v>
      </c>
    </row>
    <row r="5091" spans="9:13" x14ac:dyDescent="0.25">
      <c r="I5091">
        <f t="shared" si="333"/>
        <v>2500</v>
      </c>
      <c r="J5091">
        <v>5089</v>
      </c>
      <c r="K5091">
        <f t="shared" si="332"/>
        <v>0</v>
      </c>
      <c r="L5091">
        <f t="shared" si="334"/>
        <v>0</v>
      </c>
      <c r="M5091">
        <f t="shared" si="335"/>
        <v>0</v>
      </c>
    </row>
    <row r="5092" spans="9:13" x14ac:dyDescent="0.25">
      <c r="I5092">
        <f t="shared" si="333"/>
        <v>2500</v>
      </c>
      <c r="J5092">
        <v>5090</v>
      </c>
      <c r="K5092">
        <f t="shared" si="332"/>
        <v>0</v>
      </c>
      <c r="L5092">
        <f t="shared" si="334"/>
        <v>0</v>
      </c>
      <c r="M5092">
        <f t="shared" si="335"/>
        <v>0</v>
      </c>
    </row>
    <row r="5093" spans="9:13" x14ac:dyDescent="0.25">
      <c r="I5093">
        <f t="shared" si="333"/>
        <v>2500</v>
      </c>
      <c r="J5093">
        <v>5091</v>
      </c>
      <c r="K5093">
        <f t="shared" si="332"/>
        <v>0</v>
      </c>
      <c r="L5093">
        <f t="shared" si="334"/>
        <v>0</v>
      </c>
      <c r="M5093">
        <f t="shared" si="335"/>
        <v>0</v>
      </c>
    </row>
    <row r="5094" spans="9:13" x14ac:dyDescent="0.25">
      <c r="I5094">
        <f t="shared" si="333"/>
        <v>2500</v>
      </c>
      <c r="J5094">
        <v>5092</v>
      </c>
      <c r="K5094">
        <f t="shared" si="332"/>
        <v>0</v>
      </c>
      <c r="L5094">
        <f t="shared" si="334"/>
        <v>0</v>
      </c>
      <c r="M5094">
        <f t="shared" si="335"/>
        <v>0</v>
      </c>
    </row>
    <row r="5095" spans="9:13" x14ac:dyDescent="0.25">
      <c r="I5095">
        <f t="shared" si="333"/>
        <v>2500</v>
      </c>
      <c r="J5095">
        <v>5093</v>
      </c>
      <c r="K5095">
        <f t="shared" si="332"/>
        <v>0</v>
      </c>
      <c r="L5095">
        <f t="shared" si="334"/>
        <v>0</v>
      </c>
      <c r="M5095">
        <f t="shared" si="335"/>
        <v>0</v>
      </c>
    </row>
    <row r="5096" spans="9:13" x14ac:dyDescent="0.25">
      <c r="I5096">
        <f t="shared" si="333"/>
        <v>2500</v>
      </c>
      <c r="J5096">
        <v>5094</v>
      </c>
      <c r="K5096">
        <f t="shared" si="332"/>
        <v>0</v>
      </c>
      <c r="L5096">
        <f t="shared" si="334"/>
        <v>0</v>
      </c>
      <c r="M5096">
        <f t="shared" si="335"/>
        <v>0</v>
      </c>
    </row>
    <row r="5097" spans="9:13" x14ac:dyDescent="0.25">
      <c r="I5097">
        <f t="shared" si="333"/>
        <v>2500</v>
      </c>
      <c r="J5097">
        <v>5095</v>
      </c>
      <c r="K5097">
        <f t="shared" si="332"/>
        <v>0</v>
      </c>
      <c r="L5097">
        <f t="shared" si="334"/>
        <v>0</v>
      </c>
      <c r="M5097">
        <f t="shared" si="335"/>
        <v>0</v>
      </c>
    </row>
    <row r="5098" spans="9:13" x14ac:dyDescent="0.25">
      <c r="I5098">
        <f t="shared" si="333"/>
        <v>2500</v>
      </c>
      <c r="J5098">
        <v>5096</v>
      </c>
      <c r="K5098">
        <f t="shared" si="332"/>
        <v>0</v>
      </c>
      <c r="L5098">
        <f t="shared" si="334"/>
        <v>0</v>
      </c>
      <c r="M5098">
        <f t="shared" si="335"/>
        <v>0</v>
      </c>
    </row>
    <row r="5099" spans="9:13" x14ac:dyDescent="0.25">
      <c r="I5099">
        <f t="shared" si="333"/>
        <v>2500</v>
      </c>
      <c r="J5099">
        <v>5097</v>
      </c>
      <c r="K5099">
        <f t="shared" si="332"/>
        <v>0</v>
      </c>
      <c r="L5099">
        <f t="shared" si="334"/>
        <v>0</v>
      </c>
      <c r="M5099">
        <f t="shared" si="335"/>
        <v>0</v>
      </c>
    </row>
    <row r="5100" spans="9:13" x14ac:dyDescent="0.25">
      <c r="I5100">
        <f t="shared" si="333"/>
        <v>2500</v>
      </c>
      <c r="J5100">
        <v>5098</v>
      </c>
      <c r="K5100">
        <f t="shared" si="332"/>
        <v>0</v>
      </c>
      <c r="L5100">
        <f t="shared" si="334"/>
        <v>0</v>
      </c>
      <c r="M5100">
        <f t="shared" si="335"/>
        <v>0</v>
      </c>
    </row>
    <row r="5101" spans="9:13" x14ac:dyDescent="0.25">
      <c r="I5101">
        <f t="shared" si="333"/>
        <v>2500</v>
      </c>
      <c r="J5101">
        <v>5099</v>
      </c>
      <c r="K5101">
        <f t="shared" si="332"/>
        <v>0</v>
      </c>
      <c r="L5101">
        <f t="shared" si="334"/>
        <v>0</v>
      </c>
      <c r="M5101">
        <f t="shared" si="335"/>
        <v>0</v>
      </c>
    </row>
    <row r="5102" spans="9:13" x14ac:dyDescent="0.25">
      <c r="I5102">
        <f t="shared" si="333"/>
        <v>2500</v>
      </c>
      <c r="J5102">
        <v>5100</v>
      </c>
      <c r="K5102">
        <f t="shared" si="332"/>
        <v>0</v>
      </c>
      <c r="L5102">
        <f t="shared" si="334"/>
        <v>0</v>
      </c>
      <c r="M5102">
        <f t="shared" si="335"/>
        <v>0</v>
      </c>
    </row>
    <row r="5103" spans="9:13" x14ac:dyDescent="0.25">
      <c r="I5103">
        <f t="shared" si="333"/>
        <v>2500</v>
      </c>
      <c r="J5103">
        <v>5101</v>
      </c>
      <c r="K5103">
        <f t="shared" si="332"/>
        <v>0</v>
      </c>
      <c r="L5103">
        <f t="shared" si="334"/>
        <v>0</v>
      </c>
      <c r="M5103">
        <f t="shared" si="335"/>
        <v>0</v>
      </c>
    </row>
    <row r="5104" spans="9:13" x14ac:dyDescent="0.25">
      <c r="I5104">
        <f t="shared" si="333"/>
        <v>2500</v>
      </c>
      <c r="J5104">
        <v>5102</v>
      </c>
      <c r="K5104">
        <f t="shared" si="332"/>
        <v>0</v>
      </c>
      <c r="L5104">
        <f t="shared" si="334"/>
        <v>0</v>
      </c>
      <c r="M5104">
        <f t="shared" si="335"/>
        <v>0</v>
      </c>
    </row>
    <row r="5105" spans="9:13" x14ac:dyDescent="0.25">
      <c r="I5105">
        <f t="shared" si="333"/>
        <v>2500</v>
      </c>
      <c r="J5105">
        <v>5103</v>
      </c>
      <c r="K5105">
        <f t="shared" si="332"/>
        <v>0</v>
      </c>
      <c r="L5105">
        <f t="shared" si="334"/>
        <v>0</v>
      </c>
      <c r="M5105">
        <f t="shared" si="335"/>
        <v>0</v>
      </c>
    </row>
    <row r="5106" spans="9:13" x14ac:dyDescent="0.25">
      <c r="I5106">
        <f t="shared" si="333"/>
        <v>2500</v>
      </c>
      <c r="J5106">
        <v>5104</v>
      </c>
      <c r="K5106">
        <f t="shared" si="332"/>
        <v>0</v>
      </c>
      <c r="L5106">
        <f t="shared" si="334"/>
        <v>0</v>
      </c>
      <c r="M5106">
        <f t="shared" si="335"/>
        <v>0</v>
      </c>
    </row>
    <row r="5107" spans="9:13" x14ac:dyDescent="0.25">
      <c r="I5107">
        <f t="shared" si="333"/>
        <v>2500</v>
      </c>
      <c r="J5107">
        <v>5105</v>
      </c>
      <c r="K5107">
        <f t="shared" si="332"/>
        <v>0</v>
      </c>
      <c r="L5107">
        <f t="shared" si="334"/>
        <v>0</v>
      </c>
      <c r="M5107">
        <f t="shared" si="335"/>
        <v>0</v>
      </c>
    </row>
    <row r="5108" spans="9:13" x14ac:dyDescent="0.25">
      <c r="I5108">
        <f t="shared" si="333"/>
        <v>2500</v>
      </c>
      <c r="J5108">
        <v>5106</v>
      </c>
      <c r="K5108">
        <f t="shared" si="332"/>
        <v>0</v>
      </c>
      <c r="L5108">
        <f t="shared" si="334"/>
        <v>0</v>
      </c>
      <c r="M5108">
        <f t="shared" si="335"/>
        <v>0</v>
      </c>
    </row>
    <row r="5109" spans="9:13" x14ac:dyDescent="0.25">
      <c r="I5109">
        <f t="shared" si="333"/>
        <v>2500</v>
      </c>
      <c r="J5109">
        <v>5107</v>
      </c>
      <c r="K5109">
        <f t="shared" si="332"/>
        <v>0</v>
      </c>
      <c r="L5109">
        <f t="shared" si="334"/>
        <v>0</v>
      </c>
      <c r="M5109">
        <f t="shared" si="335"/>
        <v>0</v>
      </c>
    </row>
    <row r="5110" spans="9:13" x14ac:dyDescent="0.25">
      <c r="I5110">
        <f t="shared" si="333"/>
        <v>2500</v>
      </c>
      <c r="J5110">
        <v>5108</v>
      </c>
      <c r="K5110">
        <f t="shared" si="332"/>
        <v>0</v>
      </c>
      <c r="L5110">
        <f t="shared" si="334"/>
        <v>0</v>
      </c>
      <c r="M5110">
        <f t="shared" si="335"/>
        <v>0</v>
      </c>
    </row>
    <row r="5111" spans="9:13" x14ac:dyDescent="0.25">
      <c r="I5111">
        <f t="shared" si="333"/>
        <v>2500</v>
      </c>
      <c r="J5111">
        <v>5109</v>
      </c>
      <c r="K5111">
        <f t="shared" si="332"/>
        <v>0</v>
      </c>
      <c r="L5111">
        <f t="shared" si="334"/>
        <v>0</v>
      </c>
      <c r="M5111">
        <f t="shared" si="335"/>
        <v>0</v>
      </c>
    </row>
    <row r="5112" spans="9:13" x14ac:dyDescent="0.25">
      <c r="I5112">
        <f t="shared" si="333"/>
        <v>2500</v>
      </c>
      <c r="J5112">
        <v>5110</v>
      </c>
      <c r="K5112">
        <f t="shared" si="332"/>
        <v>0</v>
      </c>
      <c r="L5112">
        <f t="shared" si="334"/>
        <v>0</v>
      </c>
      <c r="M5112">
        <f t="shared" si="335"/>
        <v>0</v>
      </c>
    </row>
    <row r="5113" spans="9:13" x14ac:dyDescent="0.25">
      <c r="I5113">
        <f t="shared" si="333"/>
        <v>2500</v>
      </c>
      <c r="J5113">
        <v>5111</v>
      </c>
      <c r="K5113">
        <f t="shared" si="332"/>
        <v>0</v>
      </c>
      <c r="L5113">
        <f t="shared" si="334"/>
        <v>0</v>
      </c>
      <c r="M5113">
        <f t="shared" si="335"/>
        <v>0</v>
      </c>
    </row>
    <row r="5114" spans="9:13" x14ac:dyDescent="0.25">
      <c r="I5114">
        <f t="shared" si="333"/>
        <v>2500</v>
      </c>
      <c r="J5114">
        <v>5112</v>
      </c>
      <c r="K5114">
        <f t="shared" si="332"/>
        <v>0</v>
      </c>
      <c r="L5114">
        <f t="shared" si="334"/>
        <v>0</v>
      </c>
      <c r="M5114">
        <f t="shared" si="335"/>
        <v>0</v>
      </c>
    </row>
    <row r="5115" spans="9:13" x14ac:dyDescent="0.25">
      <c r="I5115">
        <f t="shared" si="333"/>
        <v>2500</v>
      </c>
      <c r="J5115">
        <v>5113</v>
      </c>
      <c r="K5115">
        <f t="shared" si="332"/>
        <v>0</v>
      </c>
      <c r="L5115">
        <f t="shared" si="334"/>
        <v>0</v>
      </c>
      <c r="M5115">
        <f t="shared" si="335"/>
        <v>0</v>
      </c>
    </row>
    <row r="5116" spans="9:13" x14ac:dyDescent="0.25">
      <c r="I5116">
        <f t="shared" si="333"/>
        <v>2500</v>
      </c>
      <c r="J5116">
        <v>5114</v>
      </c>
      <c r="K5116">
        <f t="shared" si="332"/>
        <v>0</v>
      </c>
      <c r="L5116">
        <f t="shared" si="334"/>
        <v>0</v>
      </c>
      <c r="M5116">
        <f t="shared" si="335"/>
        <v>0</v>
      </c>
    </row>
    <row r="5117" spans="9:13" x14ac:dyDescent="0.25">
      <c r="I5117">
        <f t="shared" si="333"/>
        <v>2500</v>
      </c>
      <c r="J5117">
        <v>5115</v>
      </c>
      <c r="K5117">
        <f t="shared" ref="K5117:K5180" si="336">IF(I5117+J5117&gt;(G$2-(G$2*G$3*G$4/100/100))/2, (1-(_xlfn.HYPGEOM.DIST((I5117+J5117-1), (G$2-(G$2*G$3*G$4/100/100)), G$2/2, G$2, TRUE))),_xlfn.HYPGEOM.DIST(I5117+J5117, (G$2-(G$2*G$3*G$4/100/100)), G$2/2, G$2, TRUE))</f>
        <v>0</v>
      </c>
      <c r="L5117">
        <f t="shared" si="334"/>
        <v>0</v>
      </c>
      <c r="M5117">
        <f t="shared" si="335"/>
        <v>0</v>
      </c>
    </row>
    <row r="5118" spans="9:13" x14ac:dyDescent="0.25">
      <c r="I5118">
        <f t="shared" si="333"/>
        <v>2500</v>
      </c>
      <c r="J5118">
        <v>5116</v>
      </c>
      <c r="K5118">
        <f t="shared" si="336"/>
        <v>0</v>
      </c>
      <c r="L5118">
        <f t="shared" si="334"/>
        <v>0</v>
      </c>
      <c r="M5118">
        <f t="shared" si="335"/>
        <v>0</v>
      </c>
    </row>
    <row r="5119" spans="9:13" x14ac:dyDescent="0.25">
      <c r="I5119">
        <f t="shared" si="333"/>
        <v>2500</v>
      </c>
      <c r="J5119">
        <v>5117</v>
      </c>
      <c r="K5119">
        <f t="shared" si="336"/>
        <v>0</v>
      </c>
      <c r="L5119">
        <f t="shared" si="334"/>
        <v>0</v>
      </c>
      <c r="M5119">
        <f t="shared" si="335"/>
        <v>0</v>
      </c>
    </row>
    <row r="5120" spans="9:13" x14ac:dyDescent="0.25">
      <c r="I5120">
        <f t="shared" si="333"/>
        <v>2500</v>
      </c>
      <c r="J5120">
        <v>5118</v>
      </c>
      <c r="K5120">
        <f t="shared" si="336"/>
        <v>0</v>
      </c>
      <c r="L5120">
        <f t="shared" si="334"/>
        <v>0</v>
      </c>
      <c r="M5120">
        <f t="shared" si="335"/>
        <v>0</v>
      </c>
    </row>
    <row r="5121" spans="9:13" x14ac:dyDescent="0.25">
      <c r="I5121">
        <f t="shared" si="333"/>
        <v>2500</v>
      </c>
      <c r="J5121">
        <v>5119</v>
      </c>
      <c r="K5121">
        <f t="shared" si="336"/>
        <v>0</v>
      </c>
      <c r="L5121">
        <f t="shared" si="334"/>
        <v>0</v>
      </c>
      <c r="M5121">
        <f t="shared" si="335"/>
        <v>0</v>
      </c>
    </row>
    <row r="5122" spans="9:13" x14ac:dyDescent="0.25">
      <c r="I5122">
        <f t="shared" si="333"/>
        <v>2500</v>
      </c>
      <c r="J5122">
        <v>5120</v>
      </c>
      <c r="K5122">
        <f t="shared" si="336"/>
        <v>0</v>
      </c>
      <c r="L5122">
        <f t="shared" si="334"/>
        <v>0</v>
      </c>
      <c r="M5122">
        <f t="shared" si="335"/>
        <v>0</v>
      </c>
    </row>
    <row r="5123" spans="9:13" x14ac:dyDescent="0.25">
      <c r="I5123">
        <f t="shared" si="333"/>
        <v>2500</v>
      </c>
      <c r="J5123">
        <v>5121</v>
      </c>
      <c r="K5123">
        <f t="shared" si="336"/>
        <v>0</v>
      </c>
      <c r="L5123">
        <f t="shared" si="334"/>
        <v>0</v>
      </c>
      <c r="M5123">
        <f t="shared" si="335"/>
        <v>0</v>
      </c>
    </row>
    <row r="5124" spans="9:13" x14ac:dyDescent="0.25">
      <c r="I5124">
        <f t="shared" ref="I5124:I5187" si="337">G$5</f>
        <v>2500</v>
      </c>
      <c r="J5124">
        <v>5122</v>
      </c>
      <c r="K5124">
        <f t="shared" si="336"/>
        <v>0</v>
      </c>
      <c r="L5124">
        <f t="shared" ref="L5124:L5187" si="338">_xlfn.HYPGEOM.DIST(J5124,  (G$2-0.5*G$2)*0.5, G$2/2-I5124,(G$2-0.5*G$2), FALSE)</f>
        <v>0</v>
      </c>
      <c r="M5124">
        <f t="shared" ref="M5124:M5187" si="339">K5124*L5124</f>
        <v>0</v>
      </c>
    </row>
    <row r="5125" spans="9:13" x14ac:dyDescent="0.25">
      <c r="I5125">
        <f t="shared" si="337"/>
        <v>2500</v>
      </c>
      <c r="J5125">
        <v>5123</v>
      </c>
      <c r="K5125">
        <f t="shared" si="336"/>
        <v>0</v>
      </c>
      <c r="L5125">
        <f t="shared" si="338"/>
        <v>0</v>
      </c>
      <c r="M5125">
        <f t="shared" si="339"/>
        <v>0</v>
      </c>
    </row>
    <row r="5126" spans="9:13" x14ac:dyDescent="0.25">
      <c r="I5126">
        <f t="shared" si="337"/>
        <v>2500</v>
      </c>
      <c r="J5126">
        <v>5124</v>
      </c>
      <c r="K5126">
        <f t="shared" si="336"/>
        <v>0</v>
      </c>
      <c r="L5126">
        <f t="shared" si="338"/>
        <v>0</v>
      </c>
      <c r="M5126">
        <f t="shared" si="339"/>
        <v>0</v>
      </c>
    </row>
    <row r="5127" spans="9:13" x14ac:dyDescent="0.25">
      <c r="I5127">
        <f t="shared" si="337"/>
        <v>2500</v>
      </c>
      <c r="J5127">
        <v>5125</v>
      </c>
      <c r="K5127">
        <f t="shared" si="336"/>
        <v>0</v>
      </c>
      <c r="L5127">
        <f t="shared" si="338"/>
        <v>0</v>
      </c>
      <c r="M5127">
        <f t="shared" si="339"/>
        <v>0</v>
      </c>
    </row>
    <row r="5128" spans="9:13" x14ac:dyDescent="0.25">
      <c r="I5128">
        <f t="shared" si="337"/>
        <v>2500</v>
      </c>
      <c r="J5128">
        <v>5126</v>
      </c>
      <c r="K5128">
        <f t="shared" si="336"/>
        <v>0</v>
      </c>
      <c r="L5128">
        <f t="shared" si="338"/>
        <v>0</v>
      </c>
      <c r="M5128">
        <f t="shared" si="339"/>
        <v>0</v>
      </c>
    </row>
    <row r="5129" spans="9:13" x14ac:dyDescent="0.25">
      <c r="I5129">
        <f t="shared" si="337"/>
        <v>2500</v>
      </c>
      <c r="J5129">
        <v>5127</v>
      </c>
      <c r="K5129">
        <f t="shared" si="336"/>
        <v>0</v>
      </c>
      <c r="L5129">
        <f t="shared" si="338"/>
        <v>0</v>
      </c>
      <c r="M5129">
        <f t="shared" si="339"/>
        <v>0</v>
      </c>
    </row>
    <row r="5130" spans="9:13" x14ac:dyDescent="0.25">
      <c r="I5130">
        <f t="shared" si="337"/>
        <v>2500</v>
      </c>
      <c r="J5130">
        <v>5128</v>
      </c>
      <c r="K5130">
        <f t="shared" si="336"/>
        <v>0</v>
      </c>
      <c r="L5130">
        <f t="shared" si="338"/>
        <v>0</v>
      </c>
      <c r="M5130">
        <f t="shared" si="339"/>
        <v>0</v>
      </c>
    </row>
    <row r="5131" spans="9:13" x14ac:dyDescent="0.25">
      <c r="I5131">
        <f t="shared" si="337"/>
        <v>2500</v>
      </c>
      <c r="J5131">
        <v>5129</v>
      </c>
      <c r="K5131">
        <f t="shared" si="336"/>
        <v>0</v>
      </c>
      <c r="L5131">
        <f t="shared" si="338"/>
        <v>0</v>
      </c>
      <c r="M5131">
        <f t="shared" si="339"/>
        <v>0</v>
      </c>
    </row>
    <row r="5132" spans="9:13" x14ac:dyDescent="0.25">
      <c r="I5132">
        <f t="shared" si="337"/>
        <v>2500</v>
      </c>
      <c r="J5132">
        <v>5130</v>
      </c>
      <c r="K5132">
        <f t="shared" si="336"/>
        <v>0</v>
      </c>
      <c r="L5132">
        <f t="shared" si="338"/>
        <v>0</v>
      </c>
      <c r="M5132">
        <f t="shared" si="339"/>
        <v>0</v>
      </c>
    </row>
    <row r="5133" spans="9:13" x14ac:dyDescent="0.25">
      <c r="I5133">
        <f t="shared" si="337"/>
        <v>2500</v>
      </c>
      <c r="J5133">
        <v>5131</v>
      </c>
      <c r="K5133">
        <f t="shared" si="336"/>
        <v>0</v>
      </c>
      <c r="L5133">
        <f t="shared" si="338"/>
        <v>0</v>
      </c>
      <c r="M5133">
        <f t="shared" si="339"/>
        <v>0</v>
      </c>
    </row>
    <row r="5134" spans="9:13" x14ac:dyDescent="0.25">
      <c r="I5134">
        <f t="shared" si="337"/>
        <v>2500</v>
      </c>
      <c r="J5134">
        <v>5132</v>
      </c>
      <c r="K5134">
        <f t="shared" si="336"/>
        <v>0</v>
      </c>
      <c r="L5134">
        <f t="shared" si="338"/>
        <v>0</v>
      </c>
      <c r="M5134">
        <f t="shared" si="339"/>
        <v>0</v>
      </c>
    </row>
    <row r="5135" spans="9:13" x14ac:dyDescent="0.25">
      <c r="I5135">
        <f t="shared" si="337"/>
        <v>2500</v>
      </c>
      <c r="J5135">
        <v>5133</v>
      </c>
      <c r="K5135">
        <f t="shared" si="336"/>
        <v>0</v>
      </c>
      <c r="L5135">
        <f t="shared" si="338"/>
        <v>0</v>
      </c>
      <c r="M5135">
        <f t="shared" si="339"/>
        <v>0</v>
      </c>
    </row>
    <row r="5136" spans="9:13" x14ac:dyDescent="0.25">
      <c r="I5136">
        <f t="shared" si="337"/>
        <v>2500</v>
      </c>
      <c r="J5136">
        <v>5134</v>
      </c>
      <c r="K5136">
        <f t="shared" si="336"/>
        <v>0</v>
      </c>
      <c r="L5136">
        <f t="shared" si="338"/>
        <v>0</v>
      </c>
      <c r="M5136">
        <f t="shared" si="339"/>
        <v>0</v>
      </c>
    </row>
    <row r="5137" spans="9:13" x14ac:dyDescent="0.25">
      <c r="I5137">
        <f t="shared" si="337"/>
        <v>2500</v>
      </c>
      <c r="J5137">
        <v>5135</v>
      </c>
      <c r="K5137">
        <f t="shared" si="336"/>
        <v>0</v>
      </c>
      <c r="L5137">
        <f t="shared" si="338"/>
        <v>0</v>
      </c>
      <c r="M5137">
        <f t="shared" si="339"/>
        <v>0</v>
      </c>
    </row>
    <row r="5138" spans="9:13" x14ac:dyDescent="0.25">
      <c r="I5138">
        <f t="shared" si="337"/>
        <v>2500</v>
      </c>
      <c r="J5138">
        <v>5136</v>
      </c>
      <c r="K5138">
        <f t="shared" si="336"/>
        <v>0</v>
      </c>
      <c r="L5138">
        <f t="shared" si="338"/>
        <v>0</v>
      </c>
      <c r="M5138">
        <f t="shared" si="339"/>
        <v>0</v>
      </c>
    </row>
    <row r="5139" spans="9:13" x14ac:dyDescent="0.25">
      <c r="I5139">
        <f t="shared" si="337"/>
        <v>2500</v>
      </c>
      <c r="J5139">
        <v>5137</v>
      </c>
      <c r="K5139">
        <f t="shared" si="336"/>
        <v>0</v>
      </c>
      <c r="L5139">
        <f t="shared" si="338"/>
        <v>0</v>
      </c>
      <c r="M5139">
        <f t="shared" si="339"/>
        <v>0</v>
      </c>
    </row>
    <row r="5140" spans="9:13" x14ac:dyDescent="0.25">
      <c r="I5140">
        <f t="shared" si="337"/>
        <v>2500</v>
      </c>
      <c r="J5140">
        <v>5138</v>
      </c>
      <c r="K5140">
        <f t="shared" si="336"/>
        <v>0</v>
      </c>
      <c r="L5140">
        <f t="shared" si="338"/>
        <v>0</v>
      </c>
      <c r="M5140">
        <f t="shared" si="339"/>
        <v>0</v>
      </c>
    </row>
    <row r="5141" spans="9:13" x14ac:dyDescent="0.25">
      <c r="I5141">
        <f t="shared" si="337"/>
        <v>2500</v>
      </c>
      <c r="J5141">
        <v>5139</v>
      </c>
      <c r="K5141">
        <f t="shared" si="336"/>
        <v>0</v>
      </c>
      <c r="L5141">
        <f t="shared" si="338"/>
        <v>0</v>
      </c>
      <c r="M5141">
        <f t="shared" si="339"/>
        <v>0</v>
      </c>
    </row>
    <row r="5142" spans="9:13" x14ac:dyDescent="0.25">
      <c r="I5142">
        <f t="shared" si="337"/>
        <v>2500</v>
      </c>
      <c r="J5142">
        <v>5140</v>
      </c>
      <c r="K5142">
        <f t="shared" si="336"/>
        <v>0</v>
      </c>
      <c r="L5142">
        <f t="shared" si="338"/>
        <v>0</v>
      </c>
      <c r="M5142">
        <f t="shared" si="339"/>
        <v>0</v>
      </c>
    </row>
    <row r="5143" spans="9:13" x14ac:dyDescent="0.25">
      <c r="I5143">
        <f t="shared" si="337"/>
        <v>2500</v>
      </c>
      <c r="J5143">
        <v>5141</v>
      </c>
      <c r="K5143">
        <f t="shared" si="336"/>
        <v>0</v>
      </c>
      <c r="L5143">
        <f t="shared" si="338"/>
        <v>0</v>
      </c>
      <c r="M5143">
        <f t="shared" si="339"/>
        <v>0</v>
      </c>
    </row>
    <row r="5144" spans="9:13" x14ac:dyDescent="0.25">
      <c r="I5144">
        <f t="shared" si="337"/>
        <v>2500</v>
      </c>
      <c r="J5144">
        <v>5142</v>
      </c>
      <c r="K5144">
        <f t="shared" si="336"/>
        <v>0</v>
      </c>
      <c r="L5144">
        <f t="shared" si="338"/>
        <v>0</v>
      </c>
      <c r="M5144">
        <f t="shared" si="339"/>
        <v>0</v>
      </c>
    </row>
    <row r="5145" spans="9:13" x14ac:dyDescent="0.25">
      <c r="I5145">
        <f t="shared" si="337"/>
        <v>2500</v>
      </c>
      <c r="J5145">
        <v>5143</v>
      </c>
      <c r="K5145">
        <f t="shared" si="336"/>
        <v>0</v>
      </c>
      <c r="L5145">
        <f t="shared" si="338"/>
        <v>0</v>
      </c>
      <c r="M5145">
        <f t="shared" si="339"/>
        <v>0</v>
      </c>
    </row>
    <row r="5146" spans="9:13" x14ac:dyDescent="0.25">
      <c r="I5146">
        <f t="shared" si="337"/>
        <v>2500</v>
      </c>
      <c r="J5146">
        <v>5144</v>
      </c>
      <c r="K5146">
        <f t="shared" si="336"/>
        <v>0</v>
      </c>
      <c r="L5146">
        <f t="shared" si="338"/>
        <v>0</v>
      </c>
      <c r="M5146">
        <f t="shared" si="339"/>
        <v>0</v>
      </c>
    </row>
    <row r="5147" spans="9:13" x14ac:dyDescent="0.25">
      <c r="I5147">
        <f t="shared" si="337"/>
        <v>2500</v>
      </c>
      <c r="J5147">
        <v>5145</v>
      </c>
      <c r="K5147">
        <f t="shared" si="336"/>
        <v>0</v>
      </c>
      <c r="L5147">
        <f t="shared" si="338"/>
        <v>0</v>
      </c>
      <c r="M5147">
        <f t="shared" si="339"/>
        <v>0</v>
      </c>
    </row>
    <row r="5148" spans="9:13" x14ac:dyDescent="0.25">
      <c r="I5148">
        <f t="shared" si="337"/>
        <v>2500</v>
      </c>
      <c r="J5148">
        <v>5146</v>
      </c>
      <c r="K5148">
        <f t="shared" si="336"/>
        <v>0</v>
      </c>
      <c r="L5148">
        <f t="shared" si="338"/>
        <v>0</v>
      </c>
      <c r="M5148">
        <f t="shared" si="339"/>
        <v>0</v>
      </c>
    </row>
    <row r="5149" spans="9:13" x14ac:dyDescent="0.25">
      <c r="I5149">
        <f t="shared" si="337"/>
        <v>2500</v>
      </c>
      <c r="J5149">
        <v>5147</v>
      </c>
      <c r="K5149">
        <f t="shared" si="336"/>
        <v>0</v>
      </c>
      <c r="L5149">
        <f t="shared" si="338"/>
        <v>0</v>
      </c>
      <c r="M5149">
        <f t="shared" si="339"/>
        <v>0</v>
      </c>
    </row>
    <row r="5150" spans="9:13" x14ac:dyDescent="0.25">
      <c r="I5150">
        <f t="shared" si="337"/>
        <v>2500</v>
      </c>
      <c r="J5150">
        <v>5148</v>
      </c>
      <c r="K5150">
        <f t="shared" si="336"/>
        <v>0</v>
      </c>
      <c r="L5150">
        <f t="shared" si="338"/>
        <v>0</v>
      </c>
      <c r="M5150">
        <f t="shared" si="339"/>
        <v>0</v>
      </c>
    </row>
    <row r="5151" spans="9:13" x14ac:dyDescent="0.25">
      <c r="I5151">
        <f t="shared" si="337"/>
        <v>2500</v>
      </c>
      <c r="J5151">
        <v>5149</v>
      </c>
      <c r="K5151">
        <f t="shared" si="336"/>
        <v>0</v>
      </c>
      <c r="L5151">
        <f t="shared" si="338"/>
        <v>0</v>
      </c>
      <c r="M5151">
        <f t="shared" si="339"/>
        <v>0</v>
      </c>
    </row>
    <row r="5152" spans="9:13" x14ac:dyDescent="0.25">
      <c r="I5152">
        <f t="shared" si="337"/>
        <v>2500</v>
      </c>
      <c r="J5152">
        <v>5150</v>
      </c>
      <c r="K5152">
        <f t="shared" si="336"/>
        <v>0</v>
      </c>
      <c r="L5152">
        <f t="shared" si="338"/>
        <v>0</v>
      </c>
      <c r="M5152">
        <f t="shared" si="339"/>
        <v>0</v>
      </c>
    </row>
    <row r="5153" spans="9:13" x14ac:dyDescent="0.25">
      <c r="I5153">
        <f t="shared" si="337"/>
        <v>2500</v>
      </c>
      <c r="J5153">
        <v>5151</v>
      </c>
      <c r="K5153">
        <f t="shared" si="336"/>
        <v>0</v>
      </c>
      <c r="L5153">
        <f t="shared" si="338"/>
        <v>0</v>
      </c>
      <c r="M5153">
        <f t="shared" si="339"/>
        <v>0</v>
      </c>
    </row>
    <row r="5154" spans="9:13" x14ac:dyDescent="0.25">
      <c r="I5154">
        <f t="shared" si="337"/>
        <v>2500</v>
      </c>
      <c r="J5154">
        <v>5152</v>
      </c>
      <c r="K5154">
        <f t="shared" si="336"/>
        <v>0</v>
      </c>
      <c r="L5154">
        <f t="shared" si="338"/>
        <v>0</v>
      </c>
      <c r="M5154">
        <f t="shared" si="339"/>
        <v>0</v>
      </c>
    </row>
    <row r="5155" spans="9:13" x14ac:dyDescent="0.25">
      <c r="I5155">
        <f t="shared" si="337"/>
        <v>2500</v>
      </c>
      <c r="J5155">
        <v>5153</v>
      </c>
      <c r="K5155">
        <f t="shared" si="336"/>
        <v>0</v>
      </c>
      <c r="L5155">
        <f t="shared" si="338"/>
        <v>0</v>
      </c>
      <c r="M5155">
        <f t="shared" si="339"/>
        <v>0</v>
      </c>
    </row>
    <row r="5156" spans="9:13" x14ac:dyDescent="0.25">
      <c r="I5156">
        <f t="shared" si="337"/>
        <v>2500</v>
      </c>
      <c r="J5156">
        <v>5154</v>
      </c>
      <c r="K5156">
        <f t="shared" si="336"/>
        <v>0</v>
      </c>
      <c r="L5156">
        <f t="shared" si="338"/>
        <v>0</v>
      </c>
      <c r="M5156">
        <f t="shared" si="339"/>
        <v>0</v>
      </c>
    </row>
    <row r="5157" spans="9:13" x14ac:dyDescent="0.25">
      <c r="I5157">
        <f t="shared" si="337"/>
        <v>2500</v>
      </c>
      <c r="J5157">
        <v>5155</v>
      </c>
      <c r="K5157">
        <f t="shared" si="336"/>
        <v>0</v>
      </c>
      <c r="L5157">
        <f t="shared" si="338"/>
        <v>0</v>
      </c>
      <c r="M5157">
        <f t="shared" si="339"/>
        <v>0</v>
      </c>
    </row>
    <row r="5158" spans="9:13" x14ac:dyDescent="0.25">
      <c r="I5158">
        <f t="shared" si="337"/>
        <v>2500</v>
      </c>
      <c r="J5158">
        <v>5156</v>
      </c>
      <c r="K5158">
        <f t="shared" si="336"/>
        <v>0</v>
      </c>
      <c r="L5158">
        <f t="shared" si="338"/>
        <v>0</v>
      </c>
      <c r="M5158">
        <f t="shared" si="339"/>
        <v>0</v>
      </c>
    </row>
    <row r="5159" spans="9:13" x14ac:dyDescent="0.25">
      <c r="I5159">
        <f t="shared" si="337"/>
        <v>2500</v>
      </c>
      <c r="J5159">
        <v>5157</v>
      </c>
      <c r="K5159">
        <f t="shared" si="336"/>
        <v>0</v>
      </c>
      <c r="L5159">
        <f t="shared" si="338"/>
        <v>0</v>
      </c>
      <c r="M5159">
        <f t="shared" si="339"/>
        <v>0</v>
      </c>
    </row>
    <row r="5160" spans="9:13" x14ac:dyDescent="0.25">
      <c r="I5160">
        <f t="shared" si="337"/>
        <v>2500</v>
      </c>
      <c r="J5160">
        <v>5158</v>
      </c>
      <c r="K5160">
        <f t="shared" si="336"/>
        <v>0</v>
      </c>
      <c r="L5160">
        <f t="shared" si="338"/>
        <v>0</v>
      </c>
      <c r="M5160">
        <f t="shared" si="339"/>
        <v>0</v>
      </c>
    </row>
    <row r="5161" spans="9:13" x14ac:dyDescent="0.25">
      <c r="I5161">
        <f t="shared" si="337"/>
        <v>2500</v>
      </c>
      <c r="J5161">
        <v>5159</v>
      </c>
      <c r="K5161">
        <f t="shared" si="336"/>
        <v>0</v>
      </c>
      <c r="L5161">
        <f t="shared" si="338"/>
        <v>0</v>
      </c>
      <c r="M5161">
        <f t="shared" si="339"/>
        <v>0</v>
      </c>
    </row>
    <row r="5162" spans="9:13" x14ac:dyDescent="0.25">
      <c r="I5162">
        <f t="shared" si="337"/>
        <v>2500</v>
      </c>
      <c r="J5162">
        <v>5160</v>
      </c>
      <c r="K5162">
        <f t="shared" si="336"/>
        <v>0</v>
      </c>
      <c r="L5162">
        <f t="shared" si="338"/>
        <v>0</v>
      </c>
      <c r="M5162">
        <f t="shared" si="339"/>
        <v>0</v>
      </c>
    </row>
    <row r="5163" spans="9:13" x14ac:dyDescent="0.25">
      <c r="I5163">
        <f t="shared" si="337"/>
        <v>2500</v>
      </c>
      <c r="J5163">
        <v>5161</v>
      </c>
      <c r="K5163">
        <f t="shared" si="336"/>
        <v>0</v>
      </c>
      <c r="L5163">
        <f t="shared" si="338"/>
        <v>0</v>
      </c>
      <c r="M5163">
        <f t="shared" si="339"/>
        <v>0</v>
      </c>
    </row>
    <row r="5164" spans="9:13" x14ac:dyDescent="0.25">
      <c r="I5164">
        <f t="shared" si="337"/>
        <v>2500</v>
      </c>
      <c r="J5164">
        <v>5162</v>
      </c>
      <c r="K5164">
        <f t="shared" si="336"/>
        <v>0</v>
      </c>
      <c r="L5164">
        <f t="shared" si="338"/>
        <v>0</v>
      </c>
      <c r="M5164">
        <f t="shared" si="339"/>
        <v>0</v>
      </c>
    </row>
    <row r="5165" spans="9:13" x14ac:dyDescent="0.25">
      <c r="I5165">
        <f t="shared" si="337"/>
        <v>2500</v>
      </c>
      <c r="J5165">
        <v>5163</v>
      </c>
      <c r="K5165">
        <f t="shared" si="336"/>
        <v>0</v>
      </c>
      <c r="L5165">
        <f t="shared" si="338"/>
        <v>0</v>
      </c>
      <c r="M5165">
        <f t="shared" si="339"/>
        <v>0</v>
      </c>
    </row>
    <row r="5166" spans="9:13" x14ac:dyDescent="0.25">
      <c r="I5166">
        <f t="shared" si="337"/>
        <v>2500</v>
      </c>
      <c r="J5166">
        <v>5164</v>
      </c>
      <c r="K5166">
        <f t="shared" si="336"/>
        <v>0</v>
      </c>
      <c r="L5166">
        <f t="shared" si="338"/>
        <v>0</v>
      </c>
      <c r="M5166">
        <f t="shared" si="339"/>
        <v>0</v>
      </c>
    </row>
    <row r="5167" spans="9:13" x14ac:dyDescent="0.25">
      <c r="I5167">
        <f t="shared" si="337"/>
        <v>2500</v>
      </c>
      <c r="J5167">
        <v>5165</v>
      </c>
      <c r="K5167">
        <f t="shared" si="336"/>
        <v>0</v>
      </c>
      <c r="L5167">
        <f t="shared" si="338"/>
        <v>0</v>
      </c>
      <c r="M5167">
        <f t="shared" si="339"/>
        <v>0</v>
      </c>
    </row>
    <row r="5168" spans="9:13" x14ac:dyDescent="0.25">
      <c r="I5168">
        <f t="shared" si="337"/>
        <v>2500</v>
      </c>
      <c r="J5168">
        <v>5166</v>
      </c>
      <c r="K5168">
        <f t="shared" si="336"/>
        <v>0</v>
      </c>
      <c r="L5168">
        <f t="shared" si="338"/>
        <v>0</v>
      </c>
      <c r="M5168">
        <f t="shared" si="339"/>
        <v>0</v>
      </c>
    </row>
    <row r="5169" spans="9:13" x14ac:dyDescent="0.25">
      <c r="I5169">
        <f t="shared" si="337"/>
        <v>2500</v>
      </c>
      <c r="J5169">
        <v>5167</v>
      </c>
      <c r="K5169">
        <f t="shared" si="336"/>
        <v>0</v>
      </c>
      <c r="L5169">
        <f t="shared" si="338"/>
        <v>0</v>
      </c>
      <c r="M5169">
        <f t="shared" si="339"/>
        <v>0</v>
      </c>
    </row>
    <row r="5170" spans="9:13" x14ac:dyDescent="0.25">
      <c r="I5170">
        <f t="shared" si="337"/>
        <v>2500</v>
      </c>
      <c r="J5170">
        <v>5168</v>
      </c>
      <c r="K5170">
        <f t="shared" si="336"/>
        <v>0</v>
      </c>
      <c r="L5170">
        <f t="shared" si="338"/>
        <v>0</v>
      </c>
      <c r="M5170">
        <f t="shared" si="339"/>
        <v>0</v>
      </c>
    </row>
    <row r="5171" spans="9:13" x14ac:dyDescent="0.25">
      <c r="I5171">
        <f t="shared" si="337"/>
        <v>2500</v>
      </c>
      <c r="J5171">
        <v>5169</v>
      </c>
      <c r="K5171">
        <f t="shared" si="336"/>
        <v>0</v>
      </c>
      <c r="L5171">
        <f t="shared" si="338"/>
        <v>0</v>
      </c>
      <c r="M5171">
        <f t="shared" si="339"/>
        <v>0</v>
      </c>
    </row>
    <row r="5172" spans="9:13" x14ac:dyDescent="0.25">
      <c r="I5172">
        <f t="shared" si="337"/>
        <v>2500</v>
      </c>
      <c r="J5172">
        <v>5170</v>
      </c>
      <c r="K5172">
        <f t="shared" si="336"/>
        <v>0</v>
      </c>
      <c r="L5172">
        <f t="shared" si="338"/>
        <v>0</v>
      </c>
      <c r="M5172">
        <f t="shared" si="339"/>
        <v>0</v>
      </c>
    </row>
    <row r="5173" spans="9:13" x14ac:dyDescent="0.25">
      <c r="I5173">
        <f t="shared" si="337"/>
        <v>2500</v>
      </c>
      <c r="J5173">
        <v>5171</v>
      </c>
      <c r="K5173">
        <f t="shared" si="336"/>
        <v>0</v>
      </c>
      <c r="L5173">
        <f t="shared" si="338"/>
        <v>0</v>
      </c>
      <c r="M5173">
        <f t="shared" si="339"/>
        <v>0</v>
      </c>
    </row>
    <row r="5174" spans="9:13" x14ac:dyDescent="0.25">
      <c r="I5174">
        <f t="shared" si="337"/>
        <v>2500</v>
      </c>
      <c r="J5174">
        <v>5172</v>
      </c>
      <c r="K5174">
        <f t="shared" si="336"/>
        <v>0</v>
      </c>
      <c r="L5174">
        <f t="shared" si="338"/>
        <v>0</v>
      </c>
      <c r="M5174">
        <f t="shared" si="339"/>
        <v>0</v>
      </c>
    </row>
    <row r="5175" spans="9:13" x14ac:dyDescent="0.25">
      <c r="I5175">
        <f t="shared" si="337"/>
        <v>2500</v>
      </c>
      <c r="J5175">
        <v>5173</v>
      </c>
      <c r="K5175">
        <f t="shared" si="336"/>
        <v>0</v>
      </c>
      <c r="L5175">
        <f t="shared" si="338"/>
        <v>0</v>
      </c>
      <c r="M5175">
        <f t="shared" si="339"/>
        <v>0</v>
      </c>
    </row>
    <row r="5176" spans="9:13" x14ac:dyDescent="0.25">
      <c r="I5176">
        <f t="shared" si="337"/>
        <v>2500</v>
      </c>
      <c r="J5176">
        <v>5174</v>
      </c>
      <c r="K5176">
        <f t="shared" si="336"/>
        <v>0</v>
      </c>
      <c r="L5176">
        <f t="shared" si="338"/>
        <v>0</v>
      </c>
      <c r="M5176">
        <f t="shared" si="339"/>
        <v>0</v>
      </c>
    </row>
    <row r="5177" spans="9:13" x14ac:dyDescent="0.25">
      <c r="I5177">
        <f t="shared" si="337"/>
        <v>2500</v>
      </c>
      <c r="J5177">
        <v>5175</v>
      </c>
      <c r="K5177">
        <f t="shared" si="336"/>
        <v>0</v>
      </c>
      <c r="L5177">
        <f t="shared" si="338"/>
        <v>0</v>
      </c>
      <c r="M5177">
        <f t="shared" si="339"/>
        <v>0</v>
      </c>
    </row>
    <row r="5178" spans="9:13" x14ac:dyDescent="0.25">
      <c r="I5178">
        <f t="shared" si="337"/>
        <v>2500</v>
      </c>
      <c r="J5178">
        <v>5176</v>
      </c>
      <c r="K5178">
        <f t="shared" si="336"/>
        <v>0</v>
      </c>
      <c r="L5178">
        <f t="shared" si="338"/>
        <v>0</v>
      </c>
      <c r="M5178">
        <f t="shared" si="339"/>
        <v>0</v>
      </c>
    </row>
    <row r="5179" spans="9:13" x14ac:dyDescent="0.25">
      <c r="I5179">
        <f t="shared" si="337"/>
        <v>2500</v>
      </c>
      <c r="J5179">
        <v>5177</v>
      </c>
      <c r="K5179">
        <f t="shared" si="336"/>
        <v>0</v>
      </c>
      <c r="L5179">
        <f t="shared" si="338"/>
        <v>0</v>
      </c>
      <c r="M5179">
        <f t="shared" si="339"/>
        <v>0</v>
      </c>
    </row>
    <row r="5180" spans="9:13" x14ac:dyDescent="0.25">
      <c r="I5180">
        <f t="shared" si="337"/>
        <v>2500</v>
      </c>
      <c r="J5180">
        <v>5178</v>
      </c>
      <c r="K5180">
        <f t="shared" si="336"/>
        <v>0</v>
      </c>
      <c r="L5180">
        <f t="shared" si="338"/>
        <v>0</v>
      </c>
      <c r="M5180">
        <f t="shared" si="339"/>
        <v>0</v>
      </c>
    </row>
    <row r="5181" spans="9:13" x14ac:dyDescent="0.25">
      <c r="I5181">
        <f t="shared" si="337"/>
        <v>2500</v>
      </c>
      <c r="J5181">
        <v>5179</v>
      </c>
      <c r="K5181">
        <f t="shared" ref="K5181:K5244" si="340">IF(I5181+J5181&gt;(G$2-(G$2*G$3*G$4/100/100))/2, (1-(_xlfn.HYPGEOM.DIST((I5181+J5181-1), (G$2-(G$2*G$3*G$4/100/100)), G$2/2, G$2, TRUE))),_xlfn.HYPGEOM.DIST(I5181+J5181, (G$2-(G$2*G$3*G$4/100/100)), G$2/2, G$2, TRUE))</f>
        <v>0</v>
      </c>
      <c r="L5181">
        <f t="shared" si="338"/>
        <v>0</v>
      </c>
      <c r="M5181">
        <f t="shared" si="339"/>
        <v>0</v>
      </c>
    </row>
    <row r="5182" spans="9:13" x14ac:dyDescent="0.25">
      <c r="I5182">
        <f t="shared" si="337"/>
        <v>2500</v>
      </c>
      <c r="J5182">
        <v>5180</v>
      </c>
      <c r="K5182">
        <f t="shared" si="340"/>
        <v>0</v>
      </c>
      <c r="L5182">
        <f t="shared" si="338"/>
        <v>0</v>
      </c>
      <c r="M5182">
        <f t="shared" si="339"/>
        <v>0</v>
      </c>
    </row>
    <row r="5183" spans="9:13" x14ac:dyDescent="0.25">
      <c r="I5183">
        <f t="shared" si="337"/>
        <v>2500</v>
      </c>
      <c r="J5183">
        <v>5181</v>
      </c>
      <c r="K5183">
        <f t="shared" si="340"/>
        <v>0</v>
      </c>
      <c r="L5183">
        <f t="shared" si="338"/>
        <v>0</v>
      </c>
      <c r="M5183">
        <f t="shared" si="339"/>
        <v>0</v>
      </c>
    </row>
    <row r="5184" spans="9:13" x14ac:dyDescent="0.25">
      <c r="I5184">
        <f t="shared" si="337"/>
        <v>2500</v>
      </c>
      <c r="J5184">
        <v>5182</v>
      </c>
      <c r="K5184">
        <f t="shared" si="340"/>
        <v>0</v>
      </c>
      <c r="L5184">
        <f t="shared" si="338"/>
        <v>0</v>
      </c>
      <c r="M5184">
        <f t="shared" si="339"/>
        <v>0</v>
      </c>
    </row>
    <row r="5185" spans="9:13" x14ac:dyDescent="0.25">
      <c r="I5185">
        <f t="shared" si="337"/>
        <v>2500</v>
      </c>
      <c r="J5185">
        <v>5183</v>
      </c>
      <c r="K5185">
        <f t="shared" si="340"/>
        <v>0</v>
      </c>
      <c r="L5185">
        <f t="shared" si="338"/>
        <v>0</v>
      </c>
      <c r="M5185">
        <f t="shared" si="339"/>
        <v>0</v>
      </c>
    </row>
    <row r="5186" spans="9:13" x14ac:dyDescent="0.25">
      <c r="I5186">
        <f t="shared" si="337"/>
        <v>2500</v>
      </c>
      <c r="J5186">
        <v>5184</v>
      </c>
      <c r="K5186">
        <f t="shared" si="340"/>
        <v>0</v>
      </c>
      <c r="L5186">
        <f t="shared" si="338"/>
        <v>0</v>
      </c>
      <c r="M5186">
        <f t="shared" si="339"/>
        <v>0</v>
      </c>
    </row>
    <row r="5187" spans="9:13" x14ac:dyDescent="0.25">
      <c r="I5187">
        <f t="shared" si="337"/>
        <v>2500</v>
      </c>
      <c r="J5187">
        <v>5185</v>
      </c>
      <c r="K5187">
        <f t="shared" si="340"/>
        <v>0</v>
      </c>
      <c r="L5187">
        <f t="shared" si="338"/>
        <v>0</v>
      </c>
      <c r="M5187">
        <f t="shared" si="339"/>
        <v>0</v>
      </c>
    </row>
    <row r="5188" spans="9:13" x14ac:dyDescent="0.25">
      <c r="I5188">
        <f t="shared" ref="I5188:I5251" si="341">G$5</f>
        <v>2500</v>
      </c>
      <c r="J5188">
        <v>5186</v>
      </c>
      <c r="K5188">
        <f t="shared" si="340"/>
        <v>0</v>
      </c>
      <c r="L5188">
        <f t="shared" ref="L5188:L5251" si="342">_xlfn.HYPGEOM.DIST(J5188,  (G$2-0.5*G$2)*0.5, G$2/2-I5188,(G$2-0.5*G$2), FALSE)</f>
        <v>0</v>
      </c>
      <c r="M5188">
        <f t="shared" ref="M5188:M5251" si="343">K5188*L5188</f>
        <v>0</v>
      </c>
    </row>
    <row r="5189" spans="9:13" x14ac:dyDescent="0.25">
      <c r="I5189">
        <f t="shared" si="341"/>
        <v>2500</v>
      </c>
      <c r="J5189">
        <v>5187</v>
      </c>
      <c r="K5189">
        <f t="shared" si="340"/>
        <v>0</v>
      </c>
      <c r="L5189">
        <f t="shared" si="342"/>
        <v>0</v>
      </c>
      <c r="M5189">
        <f t="shared" si="343"/>
        <v>0</v>
      </c>
    </row>
    <row r="5190" spans="9:13" x14ac:dyDescent="0.25">
      <c r="I5190">
        <f t="shared" si="341"/>
        <v>2500</v>
      </c>
      <c r="J5190">
        <v>5188</v>
      </c>
      <c r="K5190">
        <f t="shared" si="340"/>
        <v>0</v>
      </c>
      <c r="L5190">
        <f t="shared" si="342"/>
        <v>0</v>
      </c>
      <c r="M5190">
        <f t="shared" si="343"/>
        <v>0</v>
      </c>
    </row>
    <row r="5191" spans="9:13" x14ac:dyDescent="0.25">
      <c r="I5191">
        <f t="shared" si="341"/>
        <v>2500</v>
      </c>
      <c r="J5191">
        <v>5189</v>
      </c>
      <c r="K5191">
        <f t="shared" si="340"/>
        <v>0</v>
      </c>
      <c r="L5191">
        <f t="shared" si="342"/>
        <v>0</v>
      </c>
      <c r="M5191">
        <f t="shared" si="343"/>
        <v>0</v>
      </c>
    </row>
    <row r="5192" spans="9:13" x14ac:dyDescent="0.25">
      <c r="I5192">
        <f t="shared" si="341"/>
        <v>2500</v>
      </c>
      <c r="J5192">
        <v>5190</v>
      </c>
      <c r="K5192">
        <f t="shared" si="340"/>
        <v>0</v>
      </c>
      <c r="L5192">
        <f t="shared" si="342"/>
        <v>0</v>
      </c>
      <c r="M5192">
        <f t="shared" si="343"/>
        <v>0</v>
      </c>
    </row>
    <row r="5193" spans="9:13" x14ac:dyDescent="0.25">
      <c r="I5193">
        <f t="shared" si="341"/>
        <v>2500</v>
      </c>
      <c r="J5193">
        <v>5191</v>
      </c>
      <c r="K5193">
        <f t="shared" si="340"/>
        <v>0</v>
      </c>
      <c r="L5193">
        <f t="shared" si="342"/>
        <v>0</v>
      </c>
      <c r="M5193">
        <f t="shared" si="343"/>
        <v>0</v>
      </c>
    </row>
    <row r="5194" spans="9:13" x14ac:dyDescent="0.25">
      <c r="I5194">
        <f t="shared" si="341"/>
        <v>2500</v>
      </c>
      <c r="J5194">
        <v>5192</v>
      </c>
      <c r="K5194">
        <f t="shared" si="340"/>
        <v>0</v>
      </c>
      <c r="L5194">
        <f t="shared" si="342"/>
        <v>0</v>
      </c>
      <c r="M5194">
        <f t="shared" si="343"/>
        <v>0</v>
      </c>
    </row>
    <row r="5195" spans="9:13" x14ac:dyDescent="0.25">
      <c r="I5195">
        <f t="shared" si="341"/>
        <v>2500</v>
      </c>
      <c r="J5195">
        <v>5193</v>
      </c>
      <c r="K5195">
        <f t="shared" si="340"/>
        <v>0</v>
      </c>
      <c r="L5195">
        <f t="shared" si="342"/>
        <v>0</v>
      </c>
      <c r="M5195">
        <f t="shared" si="343"/>
        <v>0</v>
      </c>
    </row>
    <row r="5196" spans="9:13" x14ac:dyDescent="0.25">
      <c r="I5196">
        <f t="shared" si="341"/>
        <v>2500</v>
      </c>
      <c r="J5196">
        <v>5194</v>
      </c>
      <c r="K5196">
        <f t="shared" si="340"/>
        <v>0</v>
      </c>
      <c r="L5196">
        <f t="shared" si="342"/>
        <v>0</v>
      </c>
      <c r="M5196">
        <f t="shared" si="343"/>
        <v>0</v>
      </c>
    </row>
    <row r="5197" spans="9:13" x14ac:dyDescent="0.25">
      <c r="I5197">
        <f t="shared" si="341"/>
        <v>2500</v>
      </c>
      <c r="J5197">
        <v>5195</v>
      </c>
      <c r="K5197">
        <f t="shared" si="340"/>
        <v>0</v>
      </c>
      <c r="L5197">
        <f t="shared" si="342"/>
        <v>0</v>
      </c>
      <c r="M5197">
        <f t="shared" si="343"/>
        <v>0</v>
      </c>
    </row>
    <row r="5198" spans="9:13" x14ac:dyDescent="0.25">
      <c r="I5198">
        <f t="shared" si="341"/>
        <v>2500</v>
      </c>
      <c r="J5198">
        <v>5196</v>
      </c>
      <c r="K5198">
        <f t="shared" si="340"/>
        <v>0</v>
      </c>
      <c r="L5198">
        <f t="shared" si="342"/>
        <v>0</v>
      </c>
      <c r="M5198">
        <f t="shared" si="343"/>
        <v>0</v>
      </c>
    </row>
    <row r="5199" spans="9:13" x14ac:dyDescent="0.25">
      <c r="I5199">
        <f t="shared" si="341"/>
        <v>2500</v>
      </c>
      <c r="J5199">
        <v>5197</v>
      </c>
      <c r="K5199">
        <f t="shared" si="340"/>
        <v>0</v>
      </c>
      <c r="L5199">
        <f t="shared" si="342"/>
        <v>0</v>
      </c>
      <c r="M5199">
        <f t="shared" si="343"/>
        <v>0</v>
      </c>
    </row>
    <row r="5200" spans="9:13" x14ac:dyDescent="0.25">
      <c r="I5200">
        <f t="shared" si="341"/>
        <v>2500</v>
      </c>
      <c r="J5200">
        <v>5198</v>
      </c>
      <c r="K5200">
        <f t="shared" si="340"/>
        <v>0</v>
      </c>
      <c r="L5200">
        <f t="shared" si="342"/>
        <v>0</v>
      </c>
      <c r="M5200">
        <f t="shared" si="343"/>
        <v>0</v>
      </c>
    </row>
    <row r="5201" spans="9:13" x14ac:dyDescent="0.25">
      <c r="I5201">
        <f t="shared" si="341"/>
        <v>2500</v>
      </c>
      <c r="J5201">
        <v>5199</v>
      </c>
      <c r="K5201">
        <f t="shared" si="340"/>
        <v>0</v>
      </c>
      <c r="L5201">
        <f t="shared" si="342"/>
        <v>0</v>
      </c>
      <c r="M5201">
        <f t="shared" si="343"/>
        <v>0</v>
      </c>
    </row>
    <row r="5202" spans="9:13" x14ac:dyDescent="0.25">
      <c r="I5202">
        <f t="shared" si="341"/>
        <v>2500</v>
      </c>
      <c r="J5202">
        <v>5200</v>
      </c>
      <c r="K5202">
        <f t="shared" si="340"/>
        <v>0</v>
      </c>
      <c r="L5202">
        <f t="shared" si="342"/>
        <v>0</v>
      </c>
      <c r="M5202">
        <f t="shared" si="343"/>
        <v>0</v>
      </c>
    </row>
    <row r="5203" spans="9:13" x14ac:dyDescent="0.25">
      <c r="I5203">
        <f t="shared" si="341"/>
        <v>2500</v>
      </c>
      <c r="J5203">
        <v>5201</v>
      </c>
      <c r="K5203">
        <f t="shared" si="340"/>
        <v>0</v>
      </c>
      <c r="L5203">
        <f t="shared" si="342"/>
        <v>0</v>
      </c>
      <c r="M5203">
        <f t="shared" si="343"/>
        <v>0</v>
      </c>
    </row>
    <row r="5204" spans="9:13" x14ac:dyDescent="0.25">
      <c r="I5204">
        <f t="shared" si="341"/>
        <v>2500</v>
      </c>
      <c r="J5204">
        <v>5202</v>
      </c>
      <c r="K5204">
        <f t="shared" si="340"/>
        <v>0</v>
      </c>
      <c r="L5204">
        <f t="shared" si="342"/>
        <v>0</v>
      </c>
      <c r="M5204">
        <f t="shared" si="343"/>
        <v>0</v>
      </c>
    </row>
    <row r="5205" spans="9:13" x14ac:dyDescent="0.25">
      <c r="I5205">
        <f t="shared" si="341"/>
        <v>2500</v>
      </c>
      <c r="J5205">
        <v>5203</v>
      </c>
      <c r="K5205">
        <f t="shared" si="340"/>
        <v>0</v>
      </c>
      <c r="L5205">
        <f t="shared" si="342"/>
        <v>0</v>
      </c>
      <c r="M5205">
        <f t="shared" si="343"/>
        <v>0</v>
      </c>
    </row>
    <row r="5206" spans="9:13" x14ac:dyDescent="0.25">
      <c r="I5206">
        <f t="shared" si="341"/>
        <v>2500</v>
      </c>
      <c r="J5206">
        <v>5204</v>
      </c>
      <c r="K5206">
        <f t="shared" si="340"/>
        <v>0</v>
      </c>
      <c r="L5206">
        <f t="shared" si="342"/>
        <v>0</v>
      </c>
      <c r="M5206">
        <f t="shared" si="343"/>
        <v>0</v>
      </c>
    </row>
    <row r="5207" spans="9:13" x14ac:dyDescent="0.25">
      <c r="I5207">
        <f t="shared" si="341"/>
        <v>2500</v>
      </c>
      <c r="J5207">
        <v>5205</v>
      </c>
      <c r="K5207">
        <f t="shared" si="340"/>
        <v>0</v>
      </c>
      <c r="L5207">
        <f t="shared" si="342"/>
        <v>0</v>
      </c>
      <c r="M5207">
        <f t="shared" si="343"/>
        <v>0</v>
      </c>
    </row>
    <row r="5208" spans="9:13" x14ac:dyDescent="0.25">
      <c r="I5208">
        <f t="shared" si="341"/>
        <v>2500</v>
      </c>
      <c r="J5208">
        <v>5206</v>
      </c>
      <c r="K5208">
        <f t="shared" si="340"/>
        <v>0</v>
      </c>
      <c r="L5208">
        <f t="shared" si="342"/>
        <v>0</v>
      </c>
      <c r="M5208">
        <f t="shared" si="343"/>
        <v>0</v>
      </c>
    </row>
    <row r="5209" spans="9:13" x14ac:dyDescent="0.25">
      <c r="I5209">
        <f t="shared" si="341"/>
        <v>2500</v>
      </c>
      <c r="J5209">
        <v>5207</v>
      </c>
      <c r="K5209">
        <f t="shared" si="340"/>
        <v>0</v>
      </c>
      <c r="L5209">
        <f t="shared" si="342"/>
        <v>0</v>
      </c>
      <c r="M5209">
        <f t="shared" si="343"/>
        <v>0</v>
      </c>
    </row>
    <row r="5210" spans="9:13" x14ac:dyDescent="0.25">
      <c r="I5210">
        <f t="shared" si="341"/>
        <v>2500</v>
      </c>
      <c r="J5210">
        <v>5208</v>
      </c>
      <c r="K5210">
        <f t="shared" si="340"/>
        <v>0</v>
      </c>
      <c r="L5210">
        <f t="shared" si="342"/>
        <v>0</v>
      </c>
      <c r="M5210">
        <f t="shared" si="343"/>
        <v>0</v>
      </c>
    </row>
    <row r="5211" spans="9:13" x14ac:dyDescent="0.25">
      <c r="I5211">
        <f t="shared" si="341"/>
        <v>2500</v>
      </c>
      <c r="J5211">
        <v>5209</v>
      </c>
      <c r="K5211">
        <f t="shared" si="340"/>
        <v>0</v>
      </c>
      <c r="L5211">
        <f t="shared" si="342"/>
        <v>0</v>
      </c>
      <c r="M5211">
        <f t="shared" si="343"/>
        <v>0</v>
      </c>
    </row>
    <row r="5212" spans="9:13" x14ac:dyDescent="0.25">
      <c r="I5212">
        <f t="shared" si="341"/>
        <v>2500</v>
      </c>
      <c r="J5212">
        <v>5210</v>
      </c>
      <c r="K5212">
        <f t="shared" si="340"/>
        <v>0</v>
      </c>
      <c r="L5212">
        <f t="shared" si="342"/>
        <v>0</v>
      </c>
      <c r="M5212">
        <f t="shared" si="343"/>
        <v>0</v>
      </c>
    </row>
    <row r="5213" spans="9:13" x14ac:dyDescent="0.25">
      <c r="I5213">
        <f t="shared" si="341"/>
        <v>2500</v>
      </c>
      <c r="J5213">
        <v>5211</v>
      </c>
      <c r="K5213">
        <f t="shared" si="340"/>
        <v>0</v>
      </c>
      <c r="L5213">
        <f t="shared" si="342"/>
        <v>0</v>
      </c>
      <c r="M5213">
        <f t="shared" si="343"/>
        <v>0</v>
      </c>
    </row>
    <row r="5214" spans="9:13" x14ac:dyDescent="0.25">
      <c r="I5214">
        <f t="shared" si="341"/>
        <v>2500</v>
      </c>
      <c r="J5214">
        <v>5212</v>
      </c>
      <c r="K5214">
        <f t="shared" si="340"/>
        <v>0</v>
      </c>
      <c r="L5214">
        <f t="shared" si="342"/>
        <v>0</v>
      </c>
      <c r="M5214">
        <f t="shared" si="343"/>
        <v>0</v>
      </c>
    </row>
    <row r="5215" spans="9:13" x14ac:dyDescent="0.25">
      <c r="I5215">
        <f t="shared" si="341"/>
        <v>2500</v>
      </c>
      <c r="J5215">
        <v>5213</v>
      </c>
      <c r="K5215">
        <f t="shared" si="340"/>
        <v>0</v>
      </c>
      <c r="L5215">
        <f t="shared" si="342"/>
        <v>0</v>
      </c>
      <c r="M5215">
        <f t="shared" si="343"/>
        <v>0</v>
      </c>
    </row>
    <row r="5216" spans="9:13" x14ac:dyDescent="0.25">
      <c r="I5216">
        <f t="shared" si="341"/>
        <v>2500</v>
      </c>
      <c r="J5216">
        <v>5214</v>
      </c>
      <c r="K5216">
        <f t="shared" si="340"/>
        <v>0</v>
      </c>
      <c r="L5216">
        <f t="shared" si="342"/>
        <v>0</v>
      </c>
      <c r="M5216">
        <f t="shared" si="343"/>
        <v>0</v>
      </c>
    </row>
    <row r="5217" spans="9:13" x14ac:dyDescent="0.25">
      <c r="I5217">
        <f t="shared" si="341"/>
        <v>2500</v>
      </c>
      <c r="J5217">
        <v>5215</v>
      </c>
      <c r="K5217">
        <f t="shared" si="340"/>
        <v>0</v>
      </c>
      <c r="L5217">
        <f t="shared" si="342"/>
        <v>0</v>
      </c>
      <c r="M5217">
        <f t="shared" si="343"/>
        <v>0</v>
      </c>
    </row>
    <row r="5218" spans="9:13" x14ac:dyDescent="0.25">
      <c r="I5218">
        <f t="shared" si="341"/>
        <v>2500</v>
      </c>
      <c r="J5218">
        <v>5216</v>
      </c>
      <c r="K5218">
        <f t="shared" si="340"/>
        <v>0</v>
      </c>
      <c r="L5218">
        <f t="shared" si="342"/>
        <v>0</v>
      </c>
      <c r="M5218">
        <f t="shared" si="343"/>
        <v>0</v>
      </c>
    </row>
    <row r="5219" spans="9:13" x14ac:dyDescent="0.25">
      <c r="I5219">
        <f t="shared" si="341"/>
        <v>2500</v>
      </c>
      <c r="J5219">
        <v>5217</v>
      </c>
      <c r="K5219">
        <f t="shared" si="340"/>
        <v>0</v>
      </c>
      <c r="L5219">
        <f t="shared" si="342"/>
        <v>0</v>
      </c>
      <c r="M5219">
        <f t="shared" si="343"/>
        <v>0</v>
      </c>
    </row>
    <row r="5220" spans="9:13" x14ac:dyDescent="0.25">
      <c r="I5220">
        <f t="shared" si="341"/>
        <v>2500</v>
      </c>
      <c r="J5220">
        <v>5218</v>
      </c>
      <c r="K5220">
        <f t="shared" si="340"/>
        <v>0</v>
      </c>
      <c r="L5220">
        <f t="shared" si="342"/>
        <v>0</v>
      </c>
      <c r="M5220">
        <f t="shared" si="343"/>
        <v>0</v>
      </c>
    </row>
    <row r="5221" spans="9:13" x14ac:dyDescent="0.25">
      <c r="I5221">
        <f t="shared" si="341"/>
        <v>2500</v>
      </c>
      <c r="J5221">
        <v>5219</v>
      </c>
      <c r="K5221">
        <f t="shared" si="340"/>
        <v>0</v>
      </c>
      <c r="L5221">
        <f t="shared" si="342"/>
        <v>0</v>
      </c>
      <c r="M5221">
        <f t="shared" si="343"/>
        <v>0</v>
      </c>
    </row>
    <row r="5222" spans="9:13" x14ac:dyDescent="0.25">
      <c r="I5222">
        <f t="shared" si="341"/>
        <v>2500</v>
      </c>
      <c r="J5222">
        <v>5220</v>
      </c>
      <c r="K5222">
        <f t="shared" si="340"/>
        <v>0</v>
      </c>
      <c r="L5222">
        <f t="shared" si="342"/>
        <v>0</v>
      </c>
      <c r="M5222">
        <f t="shared" si="343"/>
        <v>0</v>
      </c>
    </row>
    <row r="5223" spans="9:13" x14ac:dyDescent="0.25">
      <c r="I5223">
        <f t="shared" si="341"/>
        <v>2500</v>
      </c>
      <c r="J5223">
        <v>5221</v>
      </c>
      <c r="K5223">
        <f t="shared" si="340"/>
        <v>0</v>
      </c>
      <c r="L5223">
        <f t="shared" si="342"/>
        <v>0</v>
      </c>
      <c r="M5223">
        <f t="shared" si="343"/>
        <v>0</v>
      </c>
    </row>
    <row r="5224" spans="9:13" x14ac:dyDescent="0.25">
      <c r="I5224">
        <f t="shared" si="341"/>
        <v>2500</v>
      </c>
      <c r="J5224">
        <v>5222</v>
      </c>
      <c r="K5224">
        <f t="shared" si="340"/>
        <v>0</v>
      </c>
      <c r="L5224">
        <f t="shared" si="342"/>
        <v>0</v>
      </c>
      <c r="M5224">
        <f t="shared" si="343"/>
        <v>0</v>
      </c>
    </row>
    <row r="5225" spans="9:13" x14ac:dyDescent="0.25">
      <c r="I5225">
        <f t="shared" si="341"/>
        <v>2500</v>
      </c>
      <c r="J5225">
        <v>5223</v>
      </c>
      <c r="K5225">
        <f t="shared" si="340"/>
        <v>0</v>
      </c>
      <c r="L5225">
        <f t="shared" si="342"/>
        <v>0</v>
      </c>
      <c r="M5225">
        <f t="shared" si="343"/>
        <v>0</v>
      </c>
    </row>
    <row r="5226" spans="9:13" x14ac:dyDescent="0.25">
      <c r="I5226">
        <f t="shared" si="341"/>
        <v>2500</v>
      </c>
      <c r="J5226">
        <v>5224</v>
      </c>
      <c r="K5226">
        <f t="shared" si="340"/>
        <v>0</v>
      </c>
      <c r="L5226">
        <f t="shared" si="342"/>
        <v>0</v>
      </c>
      <c r="M5226">
        <f t="shared" si="343"/>
        <v>0</v>
      </c>
    </row>
    <row r="5227" spans="9:13" x14ac:dyDescent="0.25">
      <c r="I5227">
        <f t="shared" si="341"/>
        <v>2500</v>
      </c>
      <c r="J5227">
        <v>5225</v>
      </c>
      <c r="K5227">
        <f t="shared" si="340"/>
        <v>0</v>
      </c>
      <c r="L5227">
        <f t="shared" si="342"/>
        <v>0</v>
      </c>
      <c r="M5227">
        <f t="shared" si="343"/>
        <v>0</v>
      </c>
    </row>
    <row r="5228" spans="9:13" x14ac:dyDescent="0.25">
      <c r="I5228">
        <f t="shared" si="341"/>
        <v>2500</v>
      </c>
      <c r="J5228">
        <v>5226</v>
      </c>
      <c r="K5228">
        <f t="shared" si="340"/>
        <v>0</v>
      </c>
      <c r="L5228">
        <f t="shared" si="342"/>
        <v>0</v>
      </c>
      <c r="M5228">
        <f t="shared" si="343"/>
        <v>0</v>
      </c>
    </row>
    <row r="5229" spans="9:13" x14ac:dyDescent="0.25">
      <c r="I5229">
        <f t="shared" si="341"/>
        <v>2500</v>
      </c>
      <c r="J5229">
        <v>5227</v>
      </c>
      <c r="K5229">
        <f t="shared" si="340"/>
        <v>0</v>
      </c>
      <c r="L5229">
        <f t="shared" si="342"/>
        <v>0</v>
      </c>
      <c r="M5229">
        <f t="shared" si="343"/>
        <v>0</v>
      </c>
    </row>
    <row r="5230" spans="9:13" x14ac:dyDescent="0.25">
      <c r="I5230">
        <f t="shared" si="341"/>
        <v>2500</v>
      </c>
      <c r="J5230">
        <v>5228</v>
      </c>
      <c r="K5230">
        <f t="shared" si="340"/>
        <v>0</v>
      </c>
      <c r="L5230">
        <f t="shared" si="342"/>
        <v>0</v>
      </c>
      <c r="M5230">
        <f t="shared" si="343"/>
        <v>0</v>
      </c>
    </row>
    <row r="5231" spans="9:13" x14ac:dyDescent="0.25">
      <c r="I5231">
        <f t="shared" si="341"/>
        <v>2500</v>
      </c>
      <c r="J5231">
        <v>5229</v>
      </c>
      <c r="K5231">
        <f t="shared" si="340"/>
        <v>0</v>
      </c>
      <c r="L5231">
        <f t="shared" si="342"/>
        <v>0</v>
      </c>
      <c r="M5231">
        <f t="shared" si="343"/>
        <v>0</v>
      </c>
    </row>
    <row r="5232" spans="9:13" x14ac:dyDescent="0.25">
      <c r="I5232">
        <f t="shared" si="341"/>
        <v>2500</v>
      </c>
      <c r="J5232">
        <v>5230</v>
      </c>
      <c r="K5232">
        <f t="shared" si="340"/>
        <v>0</v>
      </c>
      <c r="L5232">
        <f t="shared" si="342"/>
        <v>0</v>
      </c>
      <c r="M5232">
        <f t="shared" si="343"/>
        <v>0</v>
      </c>
    </row>
    <row r="5233" spans="9:13" x14ac:dyDescent="0.25">
      <c r="I5233">
        <f t="shared" si="341"/>
        <v>2500</v>
      </c>
      <c r="J5233">
        <v>5231</v>
      </c>
      <c r="K5233">
        <f t="shared" si="340"/>
        <v>0</v>
      </c>
      <c r="L5233">
        <f t="shared" si="342"/>
        <v>0</v>
      </c>
      <c r="M5233">
        <f t="shared" si="343"/>
        <v>0</v>
      </c>
    </row>
    <row r="5234" spans="9:13" x14ac:dyDescent="0.25">
      <c r="I5234">
        <f t="shared" si="341"/>
        <v>2500</v>
      </c>
      <c r="J5234">
        <v>5232</v>
      </c>
      <c r="K5234">
        <f t="shared" si="340"/>
        <v>0</v>
      </c>
      <c r="L5234">
        <f t="shared" si="342"/>
        <v>0</v>
      </c>
      <c r="M5234">
        <f t="shared" si="343"/>
        <v>0</v>
      </c>
    </row>
    <row r="5235" spans="9:13" x14ac:dyDescent="0.25">
      <c r="I5235">
        <f t="shared" si="341"/>
        <v>2500</v>
      </c>
      <c r="J5235">
        <v>5233</v>
      </c>
      <c r="K5235">
        <f t="shared" si="340"/>
        <v>0</v>
      </c>
      <c r="L5235">
        <f t="shared" si="342"/>
        <v>0</v>
      </c>
      <c r="M5235">
        <f t="shared" si="343"/>
        <v>0</v>
      </c>
    </row>
    <row r="5236" spans="9:13" x14ac:dyDescent="0.25">
      <c r="I5236">
        <f t="shared" si="341"/>
        <v>2500</v>
      </c>
      <c r="J5236">
        <v>5234</v>
      </c>
      <c r="K5236">
        <f t="shared" si="340"/>
        <v>0</v>
      </c>
      <c r="L5236">
        <f t="shared" si="342"/>
        <v>0</v>
      </c>
      <c r="M5236">
        <f t="shared" si="343"/>
        <v>0</v>
      </c>
    </row>
    <row r="5237" spans="9:13" x14ac:dyDescent="0.25">
      <c r="I5237">
        <f t="shared" si="341"/>
        <v>2500</v>
      </c>
      <c r="J5237">
        <v>5235</v>
      </c>
      <c r="K5237">
        <f t="shared" si="340"/>
        <v>0</v>
      </c>
      <c r="L5237">
        <f t="shared" si="342"/>
        <v>0</v>
      </c>
      <c r="M5237">
        <f t="shared" si="343"/>
        <v>0</v>
      </c>
    </row>
    <row r="5238" spans="9:13" x14ac:dyDescent="0.25">
      <c r="I5238">
        <f t="shared" si="341"/>
        <v>2500</v>
      </c>
      <c r="J5238">
        <v>5236</v>
      </c>
      <c r="K5238">
        <f t="shared" si="340"/>
        <v>0</v>
      </c>
      <c r="L5238">
        <f t="shared" si="342"/>
        <v>0</v>
      </c>
      <c r="M5238">
        <f t="shared" si="343"/>
        <v>0</v>
      </c>
    </row>
    <row r="5239" spans="9:13" x14ac:dyDescent="0.25">
      <c r="I5239">
        <f t="shared" si="341"/>
        <v>2500</v>
      </c>
      <c r="J5239">
        <v>5237</v>
      </c>
      <c r="K5239">
        <f t="shared" si="340"/>
        <v>0</v>
      </c>
      <c r="L5239">
        <f t="shared" si="342"/>
        <v>0</v>
      </c>
      <c r="M5239">
        <f t="shared" si="343"/>
        <v>0</v>
      </c>
    </row>
    <row r="5240" spans="9:13" x14ac:dyDescent="0.25">
      <c r="I5240">
        <f t="shared" si="341"/>
        <v>2500</v>
      </c>
      <c r="J5240">
        <v>5238</v>
      </c>
      <c r="K5240">
        <f t="shared" si="340"/>
        <v>0</v>
      </c>
      <c r="L5240">
        <f t="shared" si="342"/>
        <v>0</v>
      </c>
      <c r="M5240">
        <f t="shared" si="343"/>
        <v>0</v>
      </c>
    </row>
    <row r="5241" spans="9:13" x14ac:dyDescent="0.25">
      <c r="I5241">
        <f t="shared" si="341"/>
        <v>2500</v>
      </c>
      <c r="J5241">
        <v>5239</v>
      </c>
      <c r="K5241">
        <f t="shared" si="340"/>
        <v>0</v>
      </c>
      <c r="L5241">
        <f t="shared" si="342"/>
        <v>0</v>
      </c>
      <c r="M5241">
        <f t="shared" si="343"/>
        <v>0</v>
      </c>
    </row>
    <row r="5242" spans="9:13" x14ac:dyDescent="0.25">
      <c r="I5242">
        <f t="shared" si="341"/>
        <v>2500</v>
      </c>
      <c r="J5242">
        <v>5240</v>
      </c>
      <c r="K5242">
        <f t="shared" si="340"/>
        <v>0</v>
      </c>
      <c r="L5242">
        <f t="shared" si="342"/>
        <v>0</v>
      </c>
      <c r="M5242">
        <f t="shared" si="343"/>
        <v>0</v>
      </c>
    </row>
    <row r="5243" spans="9:13" x14ac:dyDescent="0.25">
      <c r="I5243">
        <f t="shared" si="341"/>
        <v>2500</v>
      </c>
      <c r="J5243">
        <v>5241</v>
      </c>
      <c r="K5243">
        <f t="shared" si="340"/>
        <v>0</v>
      </c>
      <c r="L5243">
        <f t="shared" si="342"/>
        <v>0</v>
      </c>
      <c r="M5243">
        <f t="shared" si="343"/>
        <v>0</v>
      </c>
    </row>
    <row r="5244" spans="9:13" x14ac:dyDescent="0.25">
      <c r="I5244">
        <f t="shared" si="341"/>
        <v>2500</v>
      </c>
      <c r="J5244">
        <v>5242</v>
      </c>
      <c r="K5244">
        <f t="shared" si="340"/>
        <v>0</v>
      </c>
      <c r="L5244">
        <f t="shared" si="342"/>
        <v>0</v>
      </c>
      <c r="M5244">
        <f t="shared" si="343"/>
        <v>0</v>
      </c>
    </row>
    <row r="5245" spans="9:13" x14ac:dyDescent="0.25">
      <c r="I5245">
        <f t="shared" si="341"/>
        <v>2500</v>
      </c>
      <c r="J5245">
        <v>5243</v>
      </c>
      <c r="K5245">
        <f t="shared" ref="K5245:K5308" si="344">IF(I5245+J5245&gt;(G$2-(G$2*G$3*G$4/100/100))/2, (1-(_xlfn.HYPGEOM.DIST((I5245+J5245-1), (G$2-(G$2*G$3*G$4/100/100)), G$2/2, G$2, TRUE))),_xlfn.HYPGEOM.DIST(I5245+J5245, (G$2-(G$2*G$3*G$4/100/100)), G$2/2, G$2, TRUE))</f>
        <v>0</v>
      </c>
      <c r="L5245">
        <f t="shared" si="342"/>
        <v>0</v>
      </c>
      <c r="M5245">
        <f t="shared" si="343"/>
        <v>0</v>
      </c>
    </row>
    <row r="5246" spans="9:13" x14ac:dyDescent="0.25">
      <c r="I5246">
        <f t="shared" si="341"/>
        <v>2500</v>
      </c>
      <c r="J5246">
        <v>5244</v>
      </c>
      <c r="K5246">
        <f t="shared" si="344"/>
        <v>0</v>
      </c>
      <c r="L5246">
        <f t="shared" si="342"/>
        <v>0</v>
      </c>
      <c r="M5246">
        <f t="shared" si="343"/>
        <v>0</v>
      </c>
    </row>
    <row r="5247" spans="9:13" x14ac:dyDescent="0.25">
      <c r="I5247">
        <f t="shared" si="341"/>
        <v>2500</v>
      </c>
      <c r="J5247">
        <v>5245</v>
      </c>
      <c r="K5247">
        <f t="shared" si="344"/>
        <v>0</v>
      </c>
      <c r="L5247">
        <f t="shared" si="342"/>
        <v>0</v>
      </c>
      <c r="M5247">
        <f t="shared" si="343"/>
        <v>0</v>
      </c>
    </row>
    <row r="5248" spans="9:13" x14ac:dyDescent="0.25">
      <c r="I5248">
        <f t="shared" si="341"/>
        <v>2500</v>
      </c>
      <c r="J5248">
        <v>5246</v>
      </c>
      <c r="K5248">
        <f t="shared" si="344"/>
        <v>0</v>
      </c>
      <c r="L5248">
        <f t="shared" si="342"/>
        <v>0</v>
      </c>
      <c r="M5248">
        <f t="shared" si="343"/>
        <v>0</v>
      </c>
    </row>
    <row r="5249" spans="9:13" x14ac:dyDescent="0.25">
      <c r="I5249">
        <f t="shared" si="341"/>
        <v>2500</v>
      </c>
      <c r="J5249">
        <v>5247</v>
      </c>
      <c r="K5249">
        <f t="shared" si="344"/>
        <v>0</v>
      </c>
      <c r="L5249">
        <f t="shared" si="342"/>
        <v>0</v>
      </c>
      <c r="M5249">
        <f t="shared" si="343"/>
        <v>0</v>
      </c>
    </row>
    <row r="5250" spans="9:13" x14ac:dyDescent="0.25">
      <c r="I5250">
        <f t="shared" si="341"/>
        <v>2500</v>
      </c>
      <c r="J5250">
        <v>5248</v>
      </c>
      <c r="K5250">
        <f t="shared" si="344"/>
        <v>0</v>
      </c>
      <c r="L5250">
        <f t="shared" si="342"/>
        <v>0</v>
      </c>
      <c r="M5250">
        <f t="shared" si="343"/>
        <v>0</v>
      </c>
    </row>
    <row r="5251" spans="9:13" x14ac:dyDescent="0.25">
      <c r="I5251">
        <f t="shared" si="341"/>
        <v>2500</v>
      </c>
      <c r="J5251">
        <v>5249</v>
      </c>
      <c r="K5251">
        <f t="shared" si="344"/>
        <v>0</v>
      </c>
      <c r="L5251">
        <f t="shared" si="342"/>
        <v>0</v>
      </c>
      <c r="M5251">
        <f t="shared" si="343"/>
        <v>0</v>
      </c>
    </row>
    <row r="5252" spans="9:13" x14ac:dyDescent="0.25">
      <c r="I5252">
        <f t="shared" ref="I5252:I5315" si="345">G$5</f>
        <v>2500</v>
      </c>
      <c r="J5252">
        <v>5250</v>
      </c>
      <c r="K5252">
        <f t="shared" si="344"/>
        <v>0</v>
      </c>
      <c r="L5252">
        <f t="shared" ref="L5252:L5315" si="346">_xlfn.HYPGEOM.DIST(J5252,  (G$2-0.5*G$2)*0.5, G$2/2-I5252,(G$2-0.5*G$2), FALSE)</f>
        <v>0</v>
      </c>
      <c r="M5252">
        <f t="shared" ref="M5252:M5315" si="347">K5252*L5252</f>
        <v>0</v>
      </c>
    </row>
    <row r="5253" spans="9:13" x14ac:dyDescent="0.25">
      <c r="I5253">
        <f t="shared" si="345"/>
        <v>2500</v>
      </c>
      <c r="J5253">
        <v>5251</v>
      </c>
      <c r="K5253">
        <f t="shared" si="344"/>
        <v>0</v>
      </c>
      <c r="L5253">
        <f t="shared" si="346"/>
        <v>0</v>
      </c>
      <c r="M5253">
        <f t="shared" si="347"/>
        <v>0</v>
      </c>
    </row>
    <row r="5254" spans="9:13" x14ac:dyDescent="0.25">
      <c r="I5254">
        <f t="shared" si="345"/>
        <v>2500</v>
      </c>
      <c r="J5254">
        <v>5252</v>
      </c>
      <c r="K5254">
        <f t="shared" si="344"/>
        <v>0</v>
      </c>
      <c r="L5254">
        <f t="shared" si="346"/>
        <v>0</v>
      </c>
      <c r="M5254">
        <f t="shared" si="347"/>
        <v>0</v>
      </c>
    </row>
    <row r="5255" spans="9:13" x14ac:dyDescent="0.25">
      <c r="I5255">
        <f t="shared" si="345"/>
        <v>2500</v>
      </c>
      <c r="J5255">
        <v>5253</v>
      </c>
      <c r="K5255">
        <f t="shared" si="344"/>
        <v>0</v>
      </c>
      <c r="L5255">
        <f t="shared" si="346"/>
        <v>0</v>
      </c>
      <c r="M5255">
        <f t="shared" si="347"/>
        <v>0</v>
      </c>
    </row>
    <row r="5256" spans="9:13" x14ac:dyDescent="0.25">
      <c r="I5256">
        <f t="shared" si="345"/>
        <v>2500</v>
      </c>
      <c r="J5256">
        <v>5254</v>
      </c>
      <c r="K5256">
        <f t="shared" si="344"/>
        <v>0</v>
      </c>
      <c r="L5256">
        <f t="shared" si="346"/>
        <v>0</v>
      </c>
      <c r="M5256">
        <f t="shared" si="347"/>
        <v>0</v>
      </c>
    </row>
    <row r="5257" spans="9:13" x14ac:dyDescent="0.25">
      <c r="I5257">
        <f t="shared" si="345"/>
        <v>2500</v>
      </c>
      <c r="J5257">
        <v>5255</v>
      </c>
      <c r="K5257">
        <f t="shared" si="344"/>
        <v>0</v>
      </c>
      <c r="L5257">
        <f t="shared" si="346"/>
        <v>0</v>
      </c>
      <c r="M5257">
        <f t="shared" si="347"/>
        <v>0</v>
      </c>
    </row>
    <row r="5258" spans="9:13" x14ac:dyDescent="0.25">
      <c r="I5258">
        <f t="shared" si="345"/>
        <v>2500</v>
      </c>
      <c r="J5258">
        <v>5256</v>
      </c>
      <c r="K5258">
        <f t="shared" si="344"/>
        <v>0</v>
      </c>
      <c r="L5258">
        <f t="shared" si="346"/>
        <v>0</v>
      </c>
      <c r="M5258">
        <f t="shared" si="347"/>
        <v>0</v>
      </c>
    </row>
    <row r="5259" spans="9:13" x14ac:dyDescent="0.25">
      <c r="I5259">
        <f t="shared" si="345"/>
        <v>2500</v>
      </c>
      <c r="J5259">
        <v>5257</v>
      </c>
      <c r="K5259">
        <f t="shared" si="344"/>
        <v>0</v>
      </c>
      <c r="L5259">
        <f t="shared" si="346"/>
        <v>0</v>
      </c>
      <c r="M5259">
        <f t="shared" si="347"/>
        <v>0</v>
      </c>
    </row>
    <row r="5260" spans="9:13" x14ac:dyDescent="0.25">
      <c r="I5260">
        <f t="shared" si="345"/>
        <v>2500</v>
      </c>
      <c r="J5260">
        <v>5258</v>
      </c>
      <c r="K5260">
        <f t="shared" si="344"/>
        <v>0</v>
      </c>
      <c r="L5260">
        <f t="shared" si="346"/>
        <v>0</v>
      </c>
      <c r="M5260">
        <f t="shared" si="347"/>
        <v>0</v>
      </c>
    </row>
    <row r="5261" spans="9:13" x14ac:dyDescent="0.25">
      <c r="I5261">
        <f t="shared" si="345"/>
        <v>2500</v>
      </c>
      <c r="J5261">
        <v>5259</v>
      </c>
      <c r="K5261">
        <f t="shared" si="344"/>
        <v>0</v>
      </c>
      <c r="L5261">
        <f t="shared" si="346"/>
        <v>0</v>
      </c>
      <c r="M5261">
        <f t="shared" si="347"/>
        <v>0</v>
      </c>
    </row>
    <row r="5262" spans="9:13" x14ac:dyDescent="0.25">
      <c r="I5262">
        <f t="shared" si="345"/>
        <v>2500</v>
      </c>
      <c r="J5262">
        <v>5260</v>
      </c>
      <c r="K5262">
        <f t="shared" si="344"/>
        <v>0</v>
      </c>
      <c r="L5262">
        <f t="shared" si="346"/>
        <v>0</v>
      </c>
      <c r="M5262">
        <f t="shared" si="347"/>
        <v>0</v>
      </c>
    </row>
    <row r="5263" spans="9:13" x14ac:dyDescent="0.25">
      <c r="I5263">
        <f t="shared" si="345"/>
        <v>2500</v>
      </c>
      <c r="J5263">
        <v>5261</v>
      </c>
      <c r="K5263">
        <f t="shared" si="344"/>
        <v>0</v>
      </c>
      <c r="L5263">
        <f t="shared" si="346"/>
        <v>0</v>
      </c>
      <c r="M5263">
        <f t="shared" si="347"/>
        <v>0</v>
      </c>
    </row>
    <row r="5264" spans="9:13" x14ac:dyDescent="0.25">
      <c r="I5264">
        <f t="shared" si="345"/>
        <v>2500</v>
      </c>
      <c r="J5264">
        <v>5262</v>
      </c>
      <c r="K5264">
        <f t="shared" si="344"/>
        <v>0</v>
      </c>
      <c r="L5264">
        <f t="shared" si="346"/>
        <v>0</v>
      </c>
      <c r="M5264">
        <f t="shared" si="347"/>
        <v>0</v>
      </c>
    </row>
    <row r="5265" spans="9:13" x14ac:dyDescent="0.25">
      <c r="I5265">
        <f t="shared" si="345"/>
        <v>2500</v>
      </c>
      <c r="J5265">
        <v>5263</v>
      </c>
      <c r="K5265">
        <f t="shared" si="344"/>
        <v>0</v>
      </c>
      <c r="L5265">
        <f t="shared" si="346"/>
        <v>0</v>
      </c>
      <c r="M5265">
        <f t="shared" si="347"/>
        <v>0</v>
      </c>
    </row>
    <row r="5266" spans="9:13" x14ac:dyDescent="0.25">
      <c r="I5266">
        <f t="shared" si="345"/>
        <v>2500</v>
      </c>
      <c r="J5266">
        <v>5264</v>
      </c>
      <c r="K5266">
        <f t="shared" si="344"/>
        <v>0</v>
      </c>
      <c r="L5266">
        <f t="shared" si="346"/>
        <v>0</v>
      </c>
      <c r="M5266">
        <f t="shared" si="347"/>
        <v>0</v>
      </c>
    </row>
    <row r="5267" spans="9:13" x14ac:dyDescent="0.25">
      <c r="I5267">
        <f t="shared" si="345"/>
        <v>2500</v>
      </c>
      <c r="J5267">
        <v>5265</v>
      </c>
      <c r="K5267">
        <f t="shared" si="344"/>
        <v>0</v>
      </c>
      <c r="L5267">
        <f t="shared" si="346"/>
        <v>0</v>
      </c>
      <c r="M5267">
        <f t="shared" si="347"/>
        <v>0</v>
      </c>
    </row>
    <row r="5268" spans="9:13" x14ac:dyDescent="0.25">
      <c r="I5268">
        <f t="shared" si="345"/>
        <v>2500</v>
      </c>
      <c r="J5268">
        <v>5266</v>
      </c>
      <c r="K5268">
        <f t="shared" si="344"/>
        <v>0</v>
      </c>
      <c r="L5268">
        <f t="shared" si="346"/>
        <v>0</v>
      </c>
      <c r="M5268">
        <f t="shared" si="347"/>
        <v>0</v>
      </c>
    </row>
    <row r="5269" spans="9:13" x14ac:dyDescent="0.25">
      <c r="I5269">
        <f t="shared" si="345"/>
        <v>2500</v>
      </c>
      <c r="J5269">
        <v>5267</v>
      </c>
      <c r="K5269">
        <f t="shared" si="344"/>
        <v>0</v>
      </c>
      <c r="L5269">
        <f t="shared" si="346"/>
        <v>0</v>
      </c>
      <c r="M5269">
        <f t="shared" si="347"/>
        <v>0</v>
      </c>
    </row>
    <row r="5270" spans="9:13" x14ac:dyDescent="0.25">
      <c r="I5270">
        <f t="shared" si="345"/>
        <v>2500</v>
      </c>
      <c r="J5270">
        <v>5268</v>
      </c>
      <c r="K5270">
        <f t="shared" si="344"/>
        <v>0</v>
      </c>
      <c r="L5270">
        <f t="shared" si="346"/>
        <v>0</v>
      </c>
      <c r="M5270">
        <f t="shared" si="347"/>
        <v>0</v>
      </c>
    </row>
    <row r="5271" spans="9:13" x14ac:dyDescent="0.25">
      <c r="I5271">
        <f t="shared" si="345"/>
        <v>2500</v>
      </c>
      <c r="J5271">
        <v>5269</v>
      </c>
      <c r="K5271">
        <f t="shared" si="344"/>
        <v>0</v>
      </c>
      <c r="L5271">
        <f t="shared" si="346"/>
        <v>0</v>
      </c>
      <c r="M5271">
        <f t="shared" si="347"/>
        <v>0</v>
      </c>
    </row>
    <row r="5272" spans="9:13" x14ac:dyDescent="0.25">
      <c r="I5272">
        <f t="shared" si="345"/>
        <v>2500</v>
      </c>
      <c r="J5272">
        <v>5270</v>
      </c>
      <c r="K5272">
        <f t="shared" si="344"/>
        <v>0</v>
      </c>
      <c r="L5272">
        <f t="shared" si="346"/>
        <v>0</v>
      </c>
      <c r="M5272">
        <f t="shared" si="347"/>
        <v>0</v>
      </c>
    </row>
    <row r="5273" spans="9:13" x14ac:dyDescent="0.25">
      <c r="I5273">
        <f t="shared" si="345"/>
        <v>2500</v>
      </c>
      <c r="J5273">
        <v>5271</v>
      </c>
      <c r="K5273">
        <f t="shared" si="344"/>
        <v>0</v>
      </c>
      <c r="L5273">
        <f t="shared" si="346"/>
        <v>0</v>
      </c>
      <c r="M5273">
        <f t="shared" si="347"/>
        <v>0</v>
      </c>
    </row>
    <row r="5274" spans="9:13" x14ac:dyDescent="0.25">
      <c r="I5274">
        <f t="shared" si="345"/>
        <v>2500</v>
      </c>
      <c r="J5274">
        <v>5272</v>
      </c>
      <c r="K5274">
        <f t="shared" si="344"/>
        <v>0</v>
      </c>
      <c r="L5274">
        <f t="shared" si="346"/>
        <v>0</v>
      </c>
      <c r="M5274">
        <f t="shared" si="347"/>
        <v>0</v>
      </c>
    </row>
    <row r="5275" spans="9:13" x14ac:dyDescent="0.25">
      <c r="I5275">
        <f t="shared" si="345"/>
        <v>2500</v>
      </c>
      <c r="J5275">
        <v>5273</v>
      </c>
      <c r="K5275">
        <f t="shared" si="344"/>
        <v>0</v>
      </c>
      <c r="L5275">
        <f t="shared" si="346"/>
        <v>0</v>
      </c>
      <c r="M5275">
        <f t="shared" si="347"/>
        <v>0</v>
      </c>
    </row>
    <row r="5276" spans="9:13" x14ac:dyDescent="0.25">
      <c r="I5276">
        <f t="shared" si="345"/>
        <v>2500</v>
      </c>
      <c r="J5276">
        <v>5274</v>
      </c>
      <c r="K5276">
        <f t="shared" si="344"/>
        <v>0</v>
      </c>
      <c r="L5276">
        <f t="shared" si="346"/>
        <v>0</v>
      </c>
      <c r="M5276">
        <f t="shared" si="347"/>
        <v>0</v>
      </c>
    </row>
    <row r="5277" spans="9:13" x14ac:dyDescent="0.25">
      <c r="I5277">
        <f t="shared" si="345"/>
        <v>2500</v>
      </c>
      <c r="J5277">
        <v>5275</v>
      </c>
      <c r="K5277">
        <f t="shared" si="344"/>
        <v>0</v>
      </c>
      <c r="L5277">
        <f t="shared" si="346"/>
        <v>0</v>
      </c>
      <c r="M5277">
        <f t="shared" si="347"/>
        <v>0</v>
      </c>
    </row>
    <row r="5278" spans="9:13" x14ac:dyDescent="0.25">
      <c r="I5278">
        <f t="shared" si="345"/>
        <v>2500</v>
      </c>
      <c r="J5278">
        <v>5276</v>
      </c>
      <c r="K5278">
        <f t="shared" si="344"/>
        <v>0</v>
      </c>
      <c r="L5278">
        <f t="shared" si="346"/>
        <v>0</v>
      </c>
      <c r="M5278">
        <f t="shared" si="347"/>
        <v>0</v>
      </c>
    </row>
    <row r="5279" spans="9:13" x14ac:dyDescent="0.25">
      <c r="I5279">
        <f t="shared" si="345"/>
        <v>2500</v>
      </c>
      <c r="J5279">
        <v>5277</v>
      </c>
      <c r="K5279">
        <f t="shared" si="344"/>
        <v>0</v>
      </c>
      <c r="L5279">
        <f t="shared" si="346"/>
        <v>0</v>
      </c>
      <c r="M5279">
        <f t="shared" si="347"/>
        <v>0</v>
      </c>
    </row>
    <row r="5280" spans="9:13" x14ac:dyDescent="0.25">
      <c r="I5280">
        <f t="shared" si="345"/>
        <v>2500</v>
      </c>
      <c r="J5280">
        <v>5278</v>
      </c>
      <c r="K5280">
        <f t="shared" si="344"/>
        <v>0</v>
      </c>
      <c r="L5280">
        <f t="shared" si="346"/>
        <v>0</v>
      </c>
      <c r="M5280">
        <f t="shared" si="347"/>
        <v>0</v>
      </c>
    </row>
    <row r="5281" spans="9:13" x14ac:dyDescent="0.25">
      <c r="I5281">
        <f t="shared" si="345"/>
        <v>2500</v>
      </c>
      <c r="J5281">
        <v>5279</v>
      </c>
      <c r="K5281">
        <f t="shared" si="344"/>
        <v>0</v>
      </c>
      <c r="L5281">
        <f t="shared" si="346"/>
        <v>0</v>
      </c>
      <c r="M5281">
        <f t="shared" si="347"/>
        <v>0</v>
      </c>
    </row>
    <row r="5282" spans="9:13" x14ac:dyDescent="0.25">
      <c r="I5282">
        <f t="shared" si="345"/>
        <v>2500</v>
      </c>
      <c r="J5282">
        <v>5280</v>
      </c>
      <c r="K5282">
        <f t="shared" si="344"/>
        <v>0</v>
      </c>
      <c r="L5282">
        <f t="shared" si="346"/>
        <v>0</v>
      </c>
      <c r="M5282">
        <f t="shared" si="347"/>
        <v>0</v>
      </c>
    </row>
    <row r="5283" spans="9:13" x14ac:dyDescent="0.25">
      <c r="I5283">
        <f t="shared" si="345"/>
        <v>2500</v>
      </c>
      <c r="J5283">
        <v>5281</v>
      </c>
      <c r="K5283">
        <f t="shared" si="344"/>
        <v>0</v>
      </c>
      <c r="L5283">
        <f t="shared" si="346"/>
        <v>0</v>
      </c>
      <c r="M5283">
        <f t="shared" si="347"/>
        <v>0</v>
      </c>
    </row>
    <row r="5284" spans="9:13" x14ac:dyDescent="0.25">
      <c r="I5284">
        <f t="shared" si="345"/>
        <v>2500</v>
      </c>
      <c r="J5284">
        <v>5282</v>
      </c>
      <c r="K5284">
        <f t="shared" si="344"/>
        <v>0</v>
      </c>
      <c r="L5284">
        <f t="shared" si="346"/>
        <v>0</v>
      </c>
      <c r="M5284">
        <f t="shared" si="347"/>
        <v>0</v>
      </c>
    </row>
    <row r="5285" spans="9:13" x14ac:dyDescent="0.25">
      <c r="I5285">
        <f t="shared" si="345"/>
        <v>2500</v>
      </c>
      <c r="J5285">
        <v>5283</v>
      </c>
      <c r="K5285">
        <f t="shared" si="344"/>
        <v>0</v>
      </c>
      <c r="L5285">
        <f t="shared" si="346"/>
        <v>0</v>
      </c>
      <c r="M5285">
        <f t="shared" si="347"/>
        <v>0</v>
      </c>
    </row>
    <row r="5286" spans="9:13" x14ac:dyDescent="0.25">
      <c r="I5286">
        <f t="shared" si="345"/>
        <v>2500</v>
      </c>
      <c r="J5286">
        <v>5284</v>
      </c>
      <c r="K5286">
        <f t="shared" si="344"/>
        <v>0</v>
      </c>
      <c r="L5286">
        <f t="shared" si="346"/>
        <v>0</v>
      </c>
      <c r="M5286">
        <f t="shared" si="347"/>
        <v>0</v>
      </c>
    </row>
    <row r="5287" spans="9:13" x14ac:dyDescent="0.25">
      <c r="I5287">
        <f t="shared" si="345"/>
        <v>2500</v>
      </c>
      <c r="J5287">
        <v>5285</v>
      </c>
      <c r="K5287">
        <f t="shared" si="344"/>
        <v>0</v>
      </c>
      <c r="L5287">
        <f t="shared" si="346"/>
        <v>0</v>
      </c>
      <c r="M5287">
        <f t="shared" si="347"/>
        <v>0</v>
      </c>
    </row>
    <row r="5288" spans="9:13" x14ac:dyDescent="0.25">
      <c r="I5288">
        <f t="shared" si="345"/>
        <v>2500</v>
      </c>
      <c r="J5288">
        <v>5286</v>
      </c>
      <c r="K5288">
        <f t="shared" si="344"/>
        <v>0</v>
      </c>
      <c r="L5288">
        <f t="shared" si="346"/>
        <v>0</v>
      </c>
      <c r="M5288">
        <f t="shared" si="347"/>
        <v>0</v>
      </c>
    </row>
    <row r="5289" spans="9:13" x14ac:dyDescent="0.25">
      <c r="I5289">
        <f t="shared" si="345"/>
        <v>2500</v>
      </c>
      <c r="J5289">
        <v>5287</v>
      </c>
      <c r="K5289">
        <f t="shared" si="344"/>
        <v>0</v>
      </c>
      <c r="L5289">
        <f t="shared" si="346"/>
        <v>0</v>
      </c>
      <c r="M5289">
        <f t="shared" si="347"/>
        <v>0</v>
      </c>
    </row>
    <row r="5290" spans="9:13" x14ac:dyDescent="0.25">
      <c r="I5290">
        <f t="shared" si="345"/>
        <v>2500</v>
      </c>
      <c r="J5290">
        <v>5288</v>
      </c>
      <c r="K5290">
        <f t="shared" si="344"/>
        <v>0</v>
      </c>
      <c r="L5290">
        <f t="shared" si="346"/>
        <v>0</v>
      </c>
      <c r="M5290">
        <f t="shared" si="347"/>
        <v>0</v>
      </c>
    </row>
    <row r="5291" spans="9:13" x14ac:dyDescent="0.25">
      <c r="I5291">
        <f t="shared" si="345"/>
        <v>2500</v>
      </c>
      <c r="J5291">
        <v>5289</v>
      </c>
      <c r="K5291">
        <f t="shared" si="344"/>
        <v>0</v>
      </c>
      <c r="L5291">
        <f t="shared" si="346"/>
        <v>0</v>
      </c>
      <c r="M5291">
        <f t="shared" si="347"/>
        <v>0</v>
      </c>
    </row>
    <row r="5292" spans="9:13" x14ac:dyDescent="0.25">
      <c r="I5292">
        <f t="shared" si="345"/>
        <v>2500</v>
      </c>
      <c r="J5292">
        <v>5290</v>
      </c>
      <c r="K5292">
        <f t="shared" si="344"/>
        <v>0</v>
      </c>
      <c r="L5292">
        <f t="shared" si="346"/>
        <v>0</v>
      </c>
      <c r="M5292">
        <f t="shared" si="347"/>
        <v>0</v>
      </c>
    </row>
    <row r="5293" spans="9:13" x14ac:dyDescent="0.25">
      <c r="I5293">
        <f t="shared" si="345"/>
        <v>2500</v>
      </c>
      <c r="J5293">
        <v>5291</v>
      </c>
      <c r="K5293">
        <f t="shared" si="344"/>
        <v>0</v>
      </c>
      <c r="L5293">
        <f t="shared" si="346"/>
        <v>0</v>
      </c>
      <c r="M5293">
        <f t="shared" si="347"/>
        <v>0</v>
      </c>
    </row>
    <row r="5294" spans="9:13" x14ac:dyDescent="0.25">
      <c r="I5294">
        <f t="shared" si="345"/>
        <v>2500</v>
      </c>
      <c r="J5294">
        <v>5292</v>
      </c>
      <c r="K5294">
        <f t="shared" si="344"/>
        <v>0</v>
      </c>
      <c r="L5294">
        <f t="shared" si="346"/>
        <v>0</v>
      </c>
      <c r="M5294">
        <f t="shared" si="347"/>
        <v>0</v>
      </c>
    </row>
    <row r="5295" spans="9:13" x14ac:dyDescent="0.25">
      <c r="I5295">
        <f t="shared" si="345"/>
        <v>2500</v>
      </c>
      <c r="J5295">
        <v>5293</v>
      </c>
      <c r="K5295">
        <f t="shared" si="344"/>
        <v>0</v>
      </c>
      <c r="L5295">
        <f t="shared" si="346"/>
        <v>0</v>
      </c>
      <c r="M5295">
        <f t="shared" si="347"/>
        <v>0</v>
      </c>
    </row>
    <row r="5296" spans="9:13" x14ac:dyDescent="0.25">
      <c r="I5296">
        <f t="shared" si="345"/>
        <v>2500</v>
      </c>
      <c r="J5296">
        <v>5294</v>
      </c>
      <c r="K5296">
        <f t="shared" si="344"/>
        <v>0</v>
      </c>
      <c r="L5296">
        <f t="shared" si="346"/>
        <v>0</v>
      </c>
      <c r="M5296">
        <f t="shared" si="347"/>
        <v>0</v>
      </c>
    </row>
    <row r="5297" spans="9:13" x14ac:dyDescent="0.25">
      <c r="I5297">
        <f t="shared" si="345"/>
        <v>2500</v>
      </c>
      <c r="J5297">
        <v>5295</v>
      </c>
      <c r="K5297">
        <f t="shared" si="344"/>
        <v>0</v>
      </c>
      <c r="L5297">
        <f t="shared" si="346"/>
        <v>0</v>
      </c>
      <c r="M5297">
        <f t="shared" si="347"/>
        <v>0</v>
      </c>
    </row>
    <row r="5298" spans="9:13" x14ac:dyDescent="0.25">
      <c r="I5298">
        <f t="shared" si="345"/>
        <v>2500</v>
      </c>
      <c r="J5298">
        <v>5296</v>
      </c>
      <c r="K5298">
        <f t="shared" si="344"/>
        <v>0</v>
      </c>
      <c r="L5298">
        <f t="shared" si="346"/>
        <v>0</v>
      </c>
      <c r="M5298">
        <f t="shared" si="347"/>
        <v>0</v>
      </c>
    </row>
    <row r="5299" spans="9:13" x14ac:dyDescent="0.25">
      <c r="I5299">
        <f t="shared" si="345"/>
        <v>2500</v>
      </c>
      <c r="J5299">
        <v>5297</v>
      </c>
      <c r="K5299">
        <f t="shared" si="344"/>
        <v>0</v>
      </c>
      <c r="L5299">
        <f t="shared" si="346"/>
        <v>0</v>
      </c>
      <c r="M5299">
        <f t="shared" si="347"/>
        <v>0</v>
      </c>
    </row>
    <row r="5300" spans="9:13" x14ac:dyDescent="0.25">
      <c r="I5300">
        <f t="shared" si="345"/>
        <v>2500</v>
      </c>
      <c r="J5300">
        <v>5298</v>
      </c>
      <c r="K5300">
        <f t="shared" si="344"/>
        <v>0</v>
      </c>
      <c r="L5300">
        <f t="shared" si="346"/>
        <v>0</v>
      </c>
      <c r="M5300">
        <f t="shared" si="347"/>
        <v>0</v>
      </c>
    </row>
    <row r="5301" spans="9:13" x14ac:dyDescent="0.25">
      <c r="I5301">
        <f t="shared" si="345"/>
        <v>2500</v>
      </c>
      <c r="J5301">
        <v>5299</v>
      </c>
      <c r="K5301">
        <f t="shared" si="344"/>
        <v>0</v>
      </c>
      <c r="L5301">
        <f t="shared" si="346"/>
        <v>0</v>
      </c>
      <c r="M5301">
        <f t="shared" si="347"/>
        <v>0</v>
      </c>
    </row>
    <row r="5302" spans="9:13" x14ac:dyDescent="0.25">
      <c r="I5302">
        <f t="shared" si="345"/>
        <v>2500</v>
      </c>
      <c r="J5302">
        <v>5300</v>
      </c>
      <c r="K5302">
        <f t="shared" si="344"/>
        <v>0</v>
      </c>
      <c r="L5302">
        <f t="shared" si="346"/>
        <v>0</v>
      </c>
      <c r="M5302">
        <f t="shared" si="347"/>
        <v>0</v>
      </c>
    </row>
    <row r="5303" spans="9:13" x14ac:dyDescent="0.25">
      <c r="I5303">
        <f t="shared" si="345"/>
        <v>2500</v>
      </c>
      <c r="J5303">
        <v>5301</v>
      </c>
      <c r="K5303">
        <f t="shared" si="344"/>
        <v>0</v>
      </c>
      <c r="L5303">
        <f t="shared" si="346"/>
        <v>0</v>
      </c>
      <c r="M5303">
        <f t="shared" si="347"/>
        <v>0</v>
      </c>
    </row>
    <row r="5304" spans="9:13" x14ac:dyDescent="0.25">
      <c r="I5304">
        <f t="shared" si="345"/>
        <v>2500</v>
      </c>
      <c r="J5304">
        <v>5302</v>
      </c>
      <c r="K5304">
        <f t="shared" si="344"/>
        <v>0</v>
      </c>
      <c r="L5304">
        <f t="shared" si="346"/>
        <v>0</v>
      </c>
      <c r="M5304">
        <f t="shared" si="347"/>
        <v>0</v>
      </c>
    </row>
    <row r="5305" spans="9:13" x14ac:dyDescent="0.25">
      <c r="I5305">
        <f t="shared" si="345"/>
        <v>2500</v>
      </c>
      <c r="J5305">
        <v>5303</v>
      </c>
      <c r="K5305">
        <f t="shared" si="344"/>
        <v>0</v>
      </c>
      <c r="L5305">
        <f t="shared" si="346"/>
        <v>0</v>
      </c>
      <c r="M5305">
        <f t="shared" si="347"/>
        <v>0</v>
      </c>
    </row>
    <row r="5306" spans="9:13" x14ac:dyDescent="0.25">
      <c r="I5306">
        <f t="shared" si="345"/>
        <v>2500</v>
      </c>
      <c r="J5306">
        <v>5304</v>
      </c>
      <c r="K5306">
        <f t="shared" si="344"/>
        <v>0</v>
      </c>
      <c r="L5306">
        <f t="shared" si="346"/>
        <v>0</v>
      </c>
      <c r="M5306">
        <f t="shared" si="347"/>
        <v>0</v>
      </c>
    </row>
    <row r="5307" spans="9:13" x14ac:dyDescent="0.25">
      <c r="I5307">
        <f t="shared" si="345"/>
        <v>2500</v>
      </c>
      <c r="J5307">
        <v>5305</v>
      </c>
      <c r="K5307">
        <f t="shared" si="344"/>
        <v>0</v>
      </c>
      <c r="L5307">
        <f t="shared" si="346"/>
        <v>0</v>
      </c>
      <c r="M5307">
        <f t="shared" si="347"/>
        <v>0</v>
      </c>
    </row>
    <row r="5308" spans="9:13" x14ac:dyDescent="0.25">
      <c r="I5308">
        <f t="shared" si="345"/>
        <v>2500</v>
      </c>
      <c r="J5308">
        <v>5306</v>
      </c>
      <c r="K5308">
        <f t="shared" si="344"/>
        <v>0</v>
      </c>
      <c r="L5308">
        <f t="shared" si="346"/>
        <v>0</v>
      </c>
      <c r="M5308">
        <f t="shared" si="347"/>
        <v>0</v>
      </c>
    </row>
    <row r="5309" spans="9:13" x14ac:dyDescent="0.25">
      <c r="I5309">
        <f t="shared" si="345"/>
        <v>2500</v>
      </c>
      <c r="J5309">
        <v>5307</v>
      </c>
      <c r="K5309">
        <f t="shared" ref="K5309:K5372" si="348">IF(I5309+J5309&gt;(G$2-(G$2*G$3*G$4/100/100))/2, (1-(_xlfn.HYPGEOM.DIST((I5309+J5309-1), (G$2-(G$2*G$3*G$4/100/100)), G$2/2, G$2, TRUE))),_xlfn.HYPGEOM.DIST(I5309+J5309, (G$2-(G$2*G$3*G$4/100/100)), G$2/2, G$2, TRUE))</f>
        <v>0</v>
      </c>
      <c r="L5309">
        <f t="shared" si="346"/>
        <v>0</v>
      </c>
      <c r="M5309">
        <f t="shared" si="347"/>
        <v>0</v>
      </c>
    </row>
    <row r="5310" spans="9:13" x14ac:dyDescent="0.25">
      <c r="I5310">
        <f t="shared" si="345"/>
        <v>2500</v>
      </c>
      <c r="J5310">
        <v>5308</v>
      </c>
      <c r="K5310">
        <f t="shared" si="348"/>
        <v>0</v>
      </c>
      <c r="L5310">
        <f t="shared" si="346"/>
        <v>0</v>
      </c>
      <c r="M5310">
        <f t="shared" si="347"/>
        <v>0</v>
      </c>
    </row>
    <row r="5311" spans="9:13" x14ac:dyDescent="0.25">
      <c r="I5311">
        <f t="shared" si="345"/>
        <v>2500</v>
      </c>
      <c r="J5311">
        <v>5309</v>
      </c>
      <c r="K5311">
        <f t="shared" si="348"/>
        <v>0</v>
      </c>
      <c r="L5311">
        <f t="shared" si="346"/>
        <v>0</v>
      </c>
      <c r="M5311">
        <f t="shared" si="347"/>
        <v>0</v>
      </c>
    </row>
    <row r="5312" spans="9:13" x14ac:dyDescent="0.25">
      <c r="I5312">
        <f t="shared" si="345"/>
        <v>2500</v>
      </c>
      <c r="J5312">
        <v>5310</v>
      </c>
      <c r="K5312">
        <f t="shared" si="348"/>
        <v>0</v>
      </c>
      <c r="L5312">
        <f t="shared" si="346"/>
        <v>0</v>
      </c>
      <c r="M5312">
        <f t="shared" si="347"/>
        <v>0</v>
      </c>
    </row>
    <row r="5313" spans="9:13" x14ac:dyDescent="0.25">
      <c r="I5313">
        <f t="shared" si="345"/>
        <v>2500</v>
      </c>
      <c r="J5313">
        <v>5311</v>
      </c>
      <c r="K5313">
        <f t="shared" si="348"/>
        <v>0</v>
      </c>
      <c r="L5313">
        <f t="shared" si="346"/>
        <v>0</v>
      </c>
      <c r="M5313">
        <f t="shared" si="347"/>
        <v>0</v>
      </c>
    </row>
    <row r="5314" spans="9:13" x14ac:dyDescent="0.25">
      <c r="I5314">
        <f t="shared" si="345"/>
        <v>2500</v>
      </c>
      <c r="J5314">
        <v>5312</v>
      </c>
      <c r="K5314">
        <f t="shared" si="348"/>
        <v>0</v>
      </c>
      <c r="L5314">
        <f t="shared" si="346"/>
        <v>0</v>
      </c>
      <c r="M5314">
        <f t="shared" si="347"/>
        <v>0</v>
      </c>
    </row>
    <row r="5315" spans="9:13" x14ac:dyDescent="0.25">
      <c r="I5315">
        <f t="shared" si="345"/>
        <v>2500</v>
      </c>
      <c r="J5315">
        <v>5313</v>
      </c>
      <c r="K5315">
        <f t="shared" si="348"/>
        <v>0</v>
      </c>
      <c r="L5315">
        <f t="shared" si="346"/>
        <v>0</v>
      </c>
      <c r="M5315">
        <f t="shared" si="347"/>
        <v>0</v>
      </c>
    </row>
    <row r="5316" spans="9:13" x14ac:dyDescent="0.25">
      <c r="I5316">
        <f t="shared" ref="I5316:I5379" si="349">G$5</f>
        <v>2500</v>
      </c>
      <c r="J5316">
        <v>5314</v>
      </c>
      <c r="K5316">
        <f t="shared" si="348"/>
        <v>0</v>
      </c>
      <c r="L5316">
        <f t="shared" ref="L5316:L5379" si="350">_xlfn.HYPGEOM.DIST(J5316,  (G$2-0.5*G$2)*0.5, G$2/2-I5316,(G$2-0.5*G$2), FALSE)</f>
        <v>0</v>
      </c>
      <c r="M5316">
        <f t="shared" ref="M5316:M5379" si="351">K5316*L5316</f>
        <v>0</v>
      </c>
    </row>
    <row r="5317" spans="9:13" x14ac:dyDescent="0.25">
      <c r="I5317">
        <f t="shared" si="349"/>
        <v>2500</v>
      </c>
      <c r="J5317">
        <v>5315</v>
      </c>
      <c r="K5317">
        <f t="shared" si="348"/>
        <v>0</v>
      </c>
      <c r="L5317">
        <f t="shared" si="350"/>
        <v>0</v>
      </c>
      <c r="M5317">
        <f t="shared" si="351"/>
        <v>0</v>
      </c>
    </row>
    <row r="5318" spans="9:13" x14ac:dyDescent="0.25">
      <c r="I5318">
        <f t="shared" si="349"/>
        <v>2500</v>
      </c>
      <c r="J5318">
        <v>5316</v>
      </c>
      <c r="K5318">
        <f t="shared" si="348"/>
        <v>0</v>
      </c>
      <c r="L5318">
        <f t="shared" si="350"/>
        <v>0</v>
      </c>
      <c r="M5318">
        <f t="shared" si="351"/>
        <v>0</v>
      </c>
    </row>
    <row r="5319" spans="9:13" x14ac:dyDescent="0.25">
      <c r="I5319">
        <f t="shared" si="349"/>
        <v>2500</v>
      </c>
      <c r="J5319">
        <v>5317</v>
      </c>
      <c r="K5319">
        <f t="shared" si="348"/>
        <v>0</v>
      </c>
      <c r="L5319">
        <f t="shared" si="350"/>
        <v>0</v>
      </c>
      <c r="M5319">
        <f t="shared" si="351"/>
        <v>0</v>
      </c>
    </row>
    <row r="5320" spans="9:13" x14ac:dyDescent="0.25">
      <c r="I5320">
        <f t="shared" si="349"/>
        <v>2500</v>
      </c>
      <c r="J5320">
        <v>5318</v>
      </c>
      <c r="K5320">
        <f t="shared" si="348"/>
        <v>0</v>
      </c>
      <c r="L5320">
        <f t="shared" si="350"/>
        <v>0</v>
      </c>
      <c r="M5320">
        <f t="shared" si="351"/>
        <v>0</v>
      </c>
    </row>
    <row r="5321" spans="9:13" x14ac:dyDescent="0.25">
      <c r="I5321">
        <f t="shared" si="349"/>
        <v>2500</v>
      </c>
      <c r="J5321">
        <v>5319</v>
      </c>
      <c r="K5321">
        <f t="shared" si="348"/>
        <v>0</v>
      </c>
      <c r="L5321">
        <f t="shared" si="350"/>
        <v>0</v>
      </c>
      <c r="M5321">
        <f t="shared" si="351"/>
        <v>0</v>
      </c>
    </row>
    <row r="5322" spans="9:13" x14ac:dyDescent="0.25">
      <c r="I5322">
        <f t="shared" si="349"/>
        <v>2500</v>
      </c>
      <c r="J5322">
        <v>5320</v>
      </c>
      <c r="K5322">
        <f t="shared" si="348"/>
        <v>0</v>
      </c>
      <c r="L5322">
        <f t="shared" si="350"/>
        <v>0</v>
      </c>
      <c r="M5322">
        <f t="shared" si="351"/>
        <v>0</v>
      </c>
    </row>
    <row r="5323" spans="9:13" x14ac:dyDescent="0.25">
      <c r="I5323">
        <f t="shared" si="349"/>
        <v>2500</v>
      </c>
      <c r="J5323">
        <v>5321</v>
      </c>
      <c r="K5323">
        <f t="shared" si="348"/>
        <v>0</v>
      </c>
      <c r="L5323">
        <f t="shared" si="350"/>
        <v>0</v>
      </c>
      <c r="M5323">
        <f t="shared" si="351"/>
        <v>0</v>
      </c>
    </row>
    <row r="5324" spans="9:13" x14ac:dyDescent="0.25">
      <c r="I5324">
        <f t="shared" si="349"/>
        <v>2500</v>
      </c>
      <c r="J5324">
        <v>5322</v>
      </c>
      <c r="K5324">
        <f t="shared" si="348"/>
        <v>0</v>
      </c>
      <c r="L5324">
        <f t="shared" si="350"/>
        <v>0</v>
      </c>
      <c r="M5324">
        <f t="shared" si="351"/>
        <v>0</v>
      </c>
    </row>
    <row r="5325" spans="9:13" x14ac:dyDescent="0.25">
      <c r="I5325">
        <f t="shared" si="349"/>
        <v>2500</v>
      </c>
      <c r="J5325">
        <v>5323</v>
      </c>
      <c r="K5325">
        <f t="shared" si="348"/>
        <v>0</v>
      </c>
      <c r="L5325">
        <f t="shared" si="350"/>
        <v>0</v>
      </c>
      <c r="M5325">
        <f t="shared" si="351"/>
        <v>0</v>
      </c>
    </row>
    <row r="5326" spans="9:13" x14ac:dyDescent="0.25">
      <c r="I5326">
        <f t="shared" si="349"/>
        <v>2500</v>
      </c>
      <c r="J5326">
        <v>5324</v>
      </c>
      <c r="K5326">
        <f t="shared" si="348"/>
        <v>0</v>
      </c>
      <c r="L5326">
        <f t="shared" si="350"/>
        <v>0</v>
      </c>
      <c r="M5326">
        <f t="shared" si="351"/>
        <v>0</v>
      </c>
    </row>
    <row r="5327" spans="9:13" x14ac:dyDescent="0.25">
      <c r="I5327">
        <f t="shared" si="349"/>
        <v>2500</v>
      </c>
      <c r="J5327">
        <v>5325</v>
      </c>
      <c r="K5327">
        <f t="shared" si="348"/>
        <v>0</v>
      </c>
      <c r="L5327">
        <f t="shared" si="350"/>
        <v>0</v>
      </c>
      <c r="M5327">
        <f t="shared" si="351"/>
        <v>0</v>
      </c>
    </row>
    <row r="5328" spans="9:13" x14ac:dyDescent="0.25">
      <c r="I5328">
        <f t="shared" si="349"/>
        <v>2500</v>
      </c>
      <c r="J5328">
        <v>5326</v>
      </c>
      <c r="K5328">
        <f t="shared" si="348"/>
        <v>0</v>
      </c>
      <c r="L5328">
        <f t="shared" si="350"/>
        <v>0</v>
      </c>
      <c r="M5328">
        <f t="shared" si="351"/>
        <v>0</v>
      </c>
    </row>
    <row r="5329" spans="9:13" x14ac:dyDescent="0.25">
      <c r="I5329">
        <f t="shared" si="349"/>
        <v>2500</v>
      </c>
      <c r="J5329">
        <v>5327</v>
      </c>
      <c r="K5329">
        <f t="shared" si="348"/>
        <v>0</v>
      </c>
      <c r="L5329">
        <f t="shared" si="350"/>
        <v>0</v>
      </c>
      <c r="M5329">
        <f t="shared" si="351"/>
        <v>0</v>
      </c>
    </row>
    <row r="5330" spans="9:13" x14ac:dyDescent="0.25">
      <c r="I5330">
        <f t="shared" si="349"/>
        <v>2500</v>
      </c>
      <c r="J5330">
        <v>5328</v>
      </c>
      <c r="K5330">
        <f t="shared" si="348"/>
        <v>0</v>
      </c>
      <c r="L5330">
        <f t="shared" si="350"/>
        <v>0</v>
      </c>
      <c r="M5330">
        <f t="shared" si="351"/>
        <v>0</v>
      </c>
    </row>
    <row r="5331" spans="9:13" x14ac:dyDescent="0.25">
      <c r="I5331">
        <f t="shared" si="349"/>
        <v>2500</v>
      </c>
      <c r="J5331">
        <v>5329</v>
      </c>
      <c r="K5331">
        <f t="shared" si="348"/>
        <v>0</v>
      </c>
      <c r="L5331">
        <f t="shared" si="350"/>
        <v>0</v>
      </c>
      <c r="M5331">
        <f t="shared" si="351"/>
        <v>0</v>
      </c>
    </row>
    <row r="5332" spans="9:13" x14ac:dyDescent="0.25">
      <c r="I5332">
        <f t="shared" si="349"/>
        <v>2500</v>
      </c>
      <c r="J5332">
        <v>5330</v>
      </c>
      <c r="K5332">
        <f t="shared" si="348"/>
        <v>0</v>
      </c>
      <c r="L5332">
        <f t="shared" si="350"/>
        <v>0</v>
      </c>
      <c r="M5332">
        <f t="shared" si="351"/>
        <v>0</v>
      </c>
    </row>
    <row r="5333" spans="9:13" x14ac:dyDescent="0.25">
      <c r="I5333">
        <f t="shared" si="349"/>
        <v>2500</v>
      </c>
      <c r="J5333">
        <v>5331</v>
      </c>
      <c r="K5333">
        <f t="shared" si="348"/>
        <v>0</v>
      </c>
      <c r="L5333">
        <f t="shared" si="350"/>
        <v>0</v>
      </c>
      <c r="M5333">
        <f t="shared" si="351"/>
        <v>0</v>
      </c>
    </row>
    <row r="5334" spans="9:13" x14ac:dyDescent="0.25">
      <c r="I5334">
        <f t="shared" si="349"/>
        <v>2500</v>
      </c>
      <c r="J5334">
        <v>5332</v>
      </c>
      <c r="K5334">
        <f t="shared" si="348"/>
        <v>0</v>
      </c>
      <c r="L5334">
        <f t="shared" si="350"/>
        <v>0</v>
      </c>
      <c r="M5334">
        <f t="shared" si="351"/>
        <v>0</v>
      </c>
    </row>
    <row r="5335" spans="9:13" x14ac:dyDescent="0.25">
      <c r="I5335">
        <f t="shared" si="349"/>
        <v>2500</v>
      </c>
      <c r="J5335">
        <v>5333</v>
      </c>
      <c r="K5335">
        <f t="shared" si="348"/>
        <v>0</v>
      </c>
      <c r="L5335">
        <f t="shared" si="350"/>
        <v>0</v>
      </c>
      <c r="M5335">
        <f t="shared" si="351"/>
        <v>0</v>
      </c>
    </row>
    <row r="5336" spans="9:13" x14ac:dyDescent="0.25">
      <c r="I5336">
        <f t="shared" si="349"/>
        <v>2500</v>
      </c>
      <c r="J5336">
        <v>5334</v>
      </c>
      <c r="K5336">
        <f t="shared" si="348"/>
        <v>0</v>
      </c>
      <c r="L5336">
        <f t="shared" si="350"/>
        <v>0</v>
      </c>
      <c r="M5336">
        <f t="shared" si="351"/>
        <v>0</v>
      </c>
    </row>
    <row r="5337" spans="9:13" x14ac:dyDescent="0.25">
      <c r="I5337">
        <f t="shared" si="349"/>
        <v>2500</v>
      </c>
      <c r="J5337">
        <v>5335</v>
      </c>
      <c r="K5337">
        <f t="shared" si="348"/>
        <v>0</v>
      </c>
      <c r="L5337">
        <f t="shared" si="350"/>
        <v>0</v>
      </c>
      <c r="M5337">
        <f t="shared" si="351"/>
        <v>0</v>
      </c>
    </row>
    <row r="5338" spans="9:13" x14ac:dyDescent="0.25">
      <c r="I5338">
        <f t="shared" si="349"/>
        <v>2500</v>
      </c>
      <c r="J5338">
        <v>5336</v>
      </c>
      <c r="K5338">
        <f t="shared" si="348"/>
        <v>0</v>
      </c>
      <c r="L5338">
        <f t="shared" si="350"/>
        <v>0</v>
      </c>
      <c r="M5338">
        <f t="shared" si="351"/>
        <v>0</v>
      </c>
    </row>
    <row r="5339" spans="9:13" x14ac:dyDescent="0.25">
      <c r="I5339">
        <f t="shared" si="349"/>
        <v>2500</v>
      </c>
      <c r="J5339">
        <v>5337</v>
      </c>
      <c r="K5339">
        <f t="shared" si="348"/>
        <v>0</v>
      </c>
      <c r="L5339">
        <f t="shared" si="350"/>
        <v>0</v>
      </c>
      <c r="M5339">
        <f t="shared" si="351"/>
        <v>0</v>
      </c>
    </row>
    <row r="5340" spans="9:13" x14ac:dyDescent="0.25">
      <c r="I5340">
        <f t="shared" si="349"/>
        <v>2500</v>
      </c>
      <c r="J5340">
        <v>5338</v>
      </c>
      <c r="K5340">
        <f t="shared" si="348"/>
        <v>0</v>
      </c>
      <c r="L5340">
        <f t="shared" si="350"/>
        <v>0</v>
      </c>
      <c r="M5340">
        <f t="shared" si="351"/>
        <v>0</v>
      </c>
    </row>
    <row r="5341" spans="9:13" x14ac:dyDescent="0.25">
      <c r="I5341">
        <f t="shared" si="349"/>
        <v>2500</v>
      </c>
      <c r="J5341">
        <v>5339</v>
      </c>
      <c r="K5341">
        <f t="shared" si="348"/>
        <v>0</v>
      </c>
      <c r="L5341">
        <f t="shared" si="350"/>
        <v>0</v>
      </c>
      <c r="M5341">
        <f t="shared" si="351"/>
        <v>0</v>
      </c>
    </row>
    <row r="5342" spans="9:13" x14ac:dyDescent="0.25">
      <c r="I5342">
        <f t="shared" si="349"/>
        <v>2500</v>
      </c>
      <c r="J5342">
        <v>5340</v>
      </c>
      <c r="K5342">
        <f t="shared" si="348"/>
        <v>0</v>
      </c>
      <c r="L5342">
        <f t="shared" si="350"/>
        <v>0</v>
      </c>
      <c r="M5342">
        <f t="shared" si="351"/>
        <v>0</v>
      </c>
    </row>
    <row r="5343" spans="9:13" x14ac:dyDescent="0.25">
      <c r="I5343">
        <f t="shared" si="349"/>
        <v>2500</v>
      </c>
      <c r="J5343">
        <v>5341</v>
      </c>
      <c r="K5343">
        <f t="shared" si="348"/>
        <v>0</v>
      </c>
      <c r="L5343">
        <f t="shared" si="350"/>
        <v>0</v>
      </c>
      <c r="M5343">
        <f t="shared" si="351"/>
        <v>0</v>
      </c>
    </row>
    <row r="5344" spans="9:13" x14ac:dyDescent="0.25">
      <c r="I5344">
        <f t="shared" si="349"/>
        <v>2500</v>
      </c>
      <c r="J5344">
        <v>5342</v>
      </c>
      <c r="K5344">
        <f t="shared" si="348"/>
        <v>0</v>
      </c>
      <c r="L5344">
        <f t="shared" si="350"/>
        <v>0</v>
      </c>
      <c r="M5344">
        <f t="shared" si="351"/>
        <v>0</v>
      </c>
    </row>
    <row r="5345" spans="9:13" x14ac:dyDescent="0.25">
      <c r="I5345">
        <f t="shared" si="349"/>
        <v>2500</v>
      </c>
      <c r="J5345">
        <v>5343</v>
      </c>
      <c r="K5345">
        <f t="shared" si="348"/>
        <v>0</v>
      </c>
      <c r="L5345">
        <f t="shared" si="350"/>
        <v>0</v>
      </c>
      <c r="M5345">
        <f t="shared" si="351"/>
        <v>0</v>
      </c>
    </row>
    <row r="5346" spans="9:13" x14ac:dyDescent="0.25">
      <c r="I5346">
        <f t="shared" si="349"/>
        <v>2500</v>
      </c>
      <c r="J5346">
        <v>5344</v>
      </c>
      <c r="K5346">
        <f t="shared" si="348"/>
        <v>0</v>
      </c>
      <c r="L5346">
        <f t="shared" si="350"/>
        <v>0</v>
      </c>
      <c r="M5346">
        <f t="shared" si="351"/>
        <v>0</v>
      </c>
    </row>
    <row r="5347" spans="9:13" x14ac:dyDescent="0.25">
      <c r="I5347">
        <f t="shared" si="349"/>
        <v>2500</v>
      </c>
      <c r="J5347">
        <v>5345</v>
      </c>
      <c r="K5347">
        <f t="shared" si="348"/>
        <v>0</v>
      </c>
      <c r="L5347">
        <f t="shared" si="350"/>
        <v>0</v>
      </c>
      <c r="M5347">
        <f t="shared" si="351"/>
        <v>0</v>
      </c>
    </row>
    <row r="5348" spans="9:13" x14ac:dyDescent="0.25">
      <c r="I5348">
        <f t="shared" si="349"/>
        <v>2500</v>
      </c>
      <c r="J5348">
        <v>5346</v>
      </c>
      <c r="K5348">
        <f t="shared" si="348"/>
        <v>0</v>
      </c>
      <c r="L5348">
        <f t="shared" si="350"/>
        <v>0</v>
      </c>
      <c r="M5348">
        <f t="shared" si="351"/>
        <v>0</v>
      </c>
    </row>
    <row r="5349" spans="9:13" x14ac:dyDescent="0.25">
      <c r="I5349">
        <f t="shared" si="349"/>
        <v>2500</v>
      </c>
      <c r="J5349">
        <v>5347</v>
      </c>
      <c r="K5349">
        <f t="shared" si="348"/>
        <v>0</v>
      </c>
      <c r="L5349">
        <f t="shared" si="350"/>
        <v>0</v>
      </c>
      <c r="M5349">
        <f t="shared" si="351"/>
        <v>0</v>
      </c>
    </row>
    <row r="5350" spans="9:13" x14ac:dyDescent="0.25">
      <c r="I5350">
        <f t="shared" si="349"/>
        <v>2500</v>
      </c>
      <c r="J5350">
        <v>5348</v>
      </c>
      <c r="K5350">
        <f t="shared" si="348"/>
        <v>0</v>
      </c>
      <c r="L5350">
        <f t="shared" si="350"/>
        <v>0</v>
      </c>
      <c r="M5350">
        <f t="shared" si="351"/>
        <v>0</v>
      </c>
    </row>
    <row r="5351" spans="9:13" x14ac:dyDescent="0.25">
      <c r="I5351">
        <f t="shared" si="349"/>
        <v>2500</v>
      </c>
      <c r="J5351">
        <v>5349</v>
      </c>
      <c r="K5351">
        <f t="shared" si="348"/>
        <v>0</v>
      </c>
      <c r="L5351">
        <f t="shared" si="350"/>
        <v>0</v>
      </c>
      <c r="M5351">
        <f t="shared" si="351"/>
        <v>0</v>
      </c>
    </row>
    <row r="5352" spans="9:13" x14ac:dyDescent="0.25">
      <c r="I5352">
        <f t="shared" si="349"/>
        <v>2500</v>
      </c>
      <c r="J5352">
        <v>5350</v>
      </c>
      <c r="K5352">
        <f t="shared" si="348"/>
        <v>0</v>
      </c>
      <c r="L5352">
        <f t="shared" si="350"/>
        <v>0</v>
      </c>
      <c r="M5352">
        <f t="shared" si="351"/>
        <v>0</v>
      </c>
    </row>
    <row r="5353" spans="9:13" x14ac:dyDescent="0.25">
      <c r="I5353">
        <f t="shared" si="349"/>
        <v>2500</v>
      </c>
      <c r="J5353">
        <v>5351</v>
      </c>
      <c r="K5353">
        <f t="shared" si="348"/>
        <v>0</v>
      </c>
      <c r="L5353">
        <f t="shared" si="350"/>
        <v>0</v>
      </c>
      <c r="M5353">
        <f t="shared" si="351"/>
        <v>0</v>
      </c>
    </row>
    <row r="5354" spans="9:13" x14ac:dyDescent="0.25">
      <c r="I5354">
        <f t="shared" si="349"/>
        <v>2500</v>
      </c>
      <c r="J5354">
        <v>5352</v>
      </c>
      <c r="K5354">
        <f t="shared" si="348"/>
        <v>0</v>
      </c>
      <c r="L5354">
        <f t="shared" si="350"/>
        <v>0</v>
      </c>
      <c r="M5354">
        <f t="shared" si="351"/>
        <v>0</v>
      </c>
    </row>
    <row r="5355" spans="9:13" x14ac:dyDescent="0.25">
      <c r="I5355">
        <f t="shared" si="349"/>
        <v>2500</v>
      </c>
      <c r="J5355">
        <v>5353</v>
      </c>
      <c r="K5355">
        <f t="shared" si="348"/>
        <v>0</v>
      </c>
      <c r="L5355">
        <f t="shared" si="350"/>
        <v>0</v>
      </c>
      <c r="M5355">
        <f t="shared" si="351"/>
        <v>0</v>
      </c>
    </row>
    <row r="5356" spans="9:13" x14ac:dyDescent="0.25">
      <c r="I5356">
        <f t="shared" si="349"/>
        <v>2500</v>
      </c>
      <c r="J5356">
        <v>5354</v>
      </c>
      <c r="K5356">
        <f t="shared" si="348"/>
        <v>0</v>
      </c>
      <c r="L5356">
        <f t="shared" si="350"/>
        <v>0</v>
      </c>
      <c r="M5356">
        <f t="shared" si="351"/>
        <v>0</v>
      </c>
    </row>
    <row r="5357" spans="9:13" x14ac:dyDescent="0.25">
      <c r="I5357">
        <f t="shared" si="349"/>
        <v>2500</v>
      </c>
      <c r="J5357">
        <v>5355</v>
      </c>
      <c r="K5357">
        <f t="shared" si="348"/>
        <v>0</v>
      </c>
      <c r="L5357">
        <f t="shared" si="350"/>
        <v>0</v>
      </c>
      <c r="M5357">
        <f t="shared" si="351"/>
        <v>0</v>
      </c>
    </row>
    <row r="5358" spans="9:13" x14ac:dyDescent="0.25">
      <c r="I5358">
        <f t="shared" si="349"/>
        <v>2500</v>
      </c>
      <c r="J5358">
        <v>5356</v>
      </c>
      <c r="K5358">
        <f t="shared" si="348"/>
        <v>0</v>
      </c>
      <c r="L5358">
        <f t="shared" si="350"/>
        <v>0</v>
      </c>
      <c r="M5358">
        <f t="shared" si="351"/>
        <v>0</v>
      </c>
    </row>
    <row r="5359" spans="9:13" x14ac:dyDescent="0.25">
      <c r="I5359">
        <f t="shared" si="349"/>
        <v>2500</v>
      </c>
      <c r="J5359">
        <v>5357</v>
      </c>
      <c r="K5359">
        <f t="shared" si="348"/>
        <v>0</v>
      </c>
      <c r="L5359">
        <f t="shared" si="350"/>
        <v>0</v>
      </c>
      <c r="M5359">
        <f t="shared" si="351"/>
        <v>0</v>
      </c>
    </row>
    <row r="5360" spans="9:13" x14ac:dyDescent="0.25">
      <c r="I5360">
        <f t="shared" si="349"/>
        <v>2500</v>
      </c>
      <c r="J5360">
        <v>5358</v>
      </c>
      <c r="K5360">
        <f t="shared" si="348"/>
        <v>0</v>
      </c>
      <c r="L5360">
        <f t="shared" si="350"/>
        <v>0</v>
      </c>
      <c r="M5360">
        <f t="shared" si="351"/>
        <v>0</v>
      </c>
    </row>
    <row r="5361" spans="9:13" x14ac:dyDescent="0.25">
      <c r="I5361">
        <f t="shared" si="349"/>
        <v>2500</v>
      </c>
      <c r="J5361">
        <v>5359</v>
      </c>
      <c r="K5361">
        <f t="shared" si="348"/>
        <v>0</v>
      </c>
      <c r="L5361">
        <f t="shared" si="350"/>
        <v>0</v>
      </c>
      <c r="M5361">
        <f t="shared" si="351"/>
        <v>0</v>
      </c>
    </row>
    <row r="5362" spans="9:13" x14ac:dyDescent="0.25">
      <c r="I5362">
        <f t="shared" si="349"/>
        <v>2500</v>
      </c>
      <c r="J5362">
        <v>5360</v>
      </c>
      <c r="K5362">
        <f t="shared" si="348"/>
        <v>0</v>
      </c>
      <c r="L5362">
        <f t="shared" si="350"/>
        <v>0</v>
      </c>
      <c r="M5362">
        <f t="shared" si="351"/>
        <v>0</v>
      </c>
    </row>
    <row r="5363" spans="9:13" x14ac:dyDescent="0.25">
      <c r="I5363">
        <f t="shared" si="349"/>
        <v>2500</v>
      </c>
      <c r="J5363">
        <v>5361</v>
      </c>
      <c r="K5363">
        <f t="shared" si="348"/>
        <v>0</v>
      </c>
      <c r="L5363">
        <f t="shared" si="350"/>
        <v>0</v>
      </c>
      <c r="M5363">
        <f t="shared" si="351"/>
        <v>0</v>
      </c>
    </row>
    <row r="5364" spans="9:13" x14ac:dyDescent="0.25">
      <c r="I5364">
        <f t="shared" si="349"/>
        <v>2500</v>
      </c>
      <c r="J5364">
        <v>5362</v>
      </c>
      <c r="K5364">
        <f t="shared" si="348"/>
        <v>0</v>
      </c>
      <c r="L5364">
        <f t="shared" si="350"/>
        <v>0</v>
      </c>
      <c r="M5364">
        <f t="shared" si="351"/>
        <v>0</v>
      </c>
    </row>
    <row r="5365" spans="9:13" x14ac:dyDescent="0.25">
      <c r="I5365">
        <f t="shared" si="349"/>
        <v>2500</v>
      </c>
      <c r="J5365">
        <v>5363</v>
      </c>
      <c r="K5365">
        <f t="shared" si="348"/>
        <v>0</v>
      </c>
      <c r="L5365">
        <f t="shared" si="350"/>
        <v>0</v>
      </c>
      <c r="M5365">
        <f t="shared" si="351"/>
        <v>0</v>
      </c>
    </row>
    <row r="5366" spans="9:13" x14ac:dyDescent="0.25">
      <c r="I5366">
        <f t="shared" si="349"/>
        <v>2500</v>
      </c>
      <c r="J5366">
        <v>5364</v>
      </c>
      <c r="K5366">
        <f t="shared" si="348"/>
        <v>0</v>
      </c>
      <c r="L5366">
        <f t="shared" si="350"/>
        <v>0</v>
      </c>
      <c r="M5366">
        <f t="shared" si="351"/>
        <v>0</v>
      </c>
    </row>
    <row r="5367" spans="9:13" x14ac:dyDescent="0.25">
      <c r="I5367">
        <f t="shared" si="349"/>
        <v>2500</v>
      </c>
      <c r="J5367">
        <v>5365</v>
      </c>
      <c r="K5367">
        <f t="shared" si="348"/>
        <v>0</v>
      </c>
      <c r="L5367">
        <f t="shared" si="350"/>
        <v>0</v>
      </c>
      <c r="M5367">
        <f t="shared" si="351"/>
        <v>0</v>
      </c>
    </row>
    <row r="5368" spans="9:13" x14ac:dyDescent="0.25">
      <c r="I5368">
        <f t="shared" si="349"/>
        <v>2500</v>
      </c>
      <c r="J5368">
        <v>5366</v>
      </c>
      <c r="K5368">
        <f t="shared" si="348"/>
        <v>0</v>
      </c>
      <c r="L5368">
        <f t="shared" si="350"/>
        <v>0</v>
      </c>
      <c r="M5368">
        <f t="shared" si="351"/>
        <v>0</v>
      </c>
    </row>
    <row r="5369" spans="9:13" x14ac:dyDescent="0.25">
      <c r="I5369">
        <f t="shared" si="349"/>
        <v>2500</v>
      </c>
      <c r="J5369">
        <v>5367</v>
      </c>
      <c r="K5369">
        <f t="shared" si="348"/>
        <v>0</v>
      </c>
      <c r="L5369">
        <f t="shared" si="350"/>
        <v>0</v>
      </c>
      <c r="M5369">
        <f t="shared" si="351"/>
        <v>0</v>
      </c>
    </row>
    <row r="5370" spans="9:13" x14ac:dyDescent="0.25">
      <c r="I5370">
        <f t="shared" si="349"/>
        <v>2500</v>
      </c>
      <c r="J5370">
        <v>5368</v>
      </c>
      <c r="K5370">
        <f t="shared" si="348"/>
        <v>0</v>
      </c>
      <c r="L5370">
        <f t="shared" si="350"/>
        <v>0</v>
      </c>
      <c r="M5370">
        <f t="shared" si="351"/>
        <v>0</v>
      </c>
    </row>
    <row r="5371" spans="9:13" x14ac:dyDescent="0.25">
      <c r="I5371">
        <f t="shared" si="349"/>
        <v>2500</v>
      </c>
      <c r="J5371">
        <v>5369</v>
      </c>
      <c r="K5371">
        <f t="shared" si="348"/>
        <v>0</v>
      </c>
      <c r="L5371">
        <f t="shared" si="350"/>
        <v>0</v>
      </c>
      <c r="M5371">
        <f t="shared" si="351"/>
        <v>0</v>
      </c>
    </row>
    <row r="5372" spans="9:13" x14ac:dyDescent="0.25">
      <c r="I5372">
        <f t="shared" si="349"/>
        <v>2500</v>
      </c>
      <c r="J5372">
        <v>5370</v>
      </c>
      <c r="K5372">
        <f t="shared" si="348"/>
        <v>0</v>
      </c>
      <c r="L5372">
        <f t="shared" si="350"/>
        <v>0</v>
      </c>
      <c r="M5372">
        <f t="shared" si="351"/>
        <v>0</v>
      </c>
    </row>
    <row r="5373" spans="9:13" x14ac:dyDescent="0.25">
      <c r="I5373">
        <f t="shared" si="349"/>
        <v>2500</v>
      </c>
      <c r="J5373">
        <v>5371</v>
      </c>
      <c r="K5373">
        <f t="shared" ref="K5373:K5436" si="352">IF(I5373+J5373&gt;(G$2-(G$2*G$3*G$4/100/100))/2, (1-(_xlfn.HYPGEOM.DIST((I5373+J5373-1), (G$2-(G$2*G$3*G$4/100/100)), G$2/2, G$2, TRUE))),_xlfn.HYPGEOM.DIST(I5373+J5373, (G$2-(G$2*G$3*G$4/100/100)), G$2/2, G$2, TRUE))</f>
        <v>0</v>
      </c>
      <c r="L5373">
        <f t="shared" si="350"/>
        <v>0</v>
      </c>
      <c r="M5373">
        <f t="shared" si="351"/>
        <v>0</v>
      </c>
    </row>
    <row r="5374" spans="9:13" x14ac:dyDescent="0.25">
      <c r="I5374">
        <f t="shared" si="349"/>
        <v>2500</v>
      </c>
      <c r="J5374">
        <v>5372</v>
      </c>
      <c r="K5374">
        <f t="shared" si="352"/>
        <v>0</v>
      </c>
      <c r="L5374">
        <f t="shared" si="350"/>
        <v>0</v>
      </c>
      <c r="M5374">
        <f t="shared" si="351"/>
        <v>0</v>
      </c>
    </row>
    <row r="5375" spans="9:13" x14ac:dyDescent="0.25">
      <c r="I5375">
        <f t="shared" si="349"/>
        <v>2500</v>
      </c>
      <c r="J5375">
        <v>5373</v>
      </c>
      <c r="K5375">
        <f t="shared" si="352"/>
        <v>0</v>
      </c>
      <c r="L5375">
        <f t="shared" si="350"/>
        <v>0</v>
      </c>
      <c r="M5375">
        <f t="shared" si="351"/>
        <v>0</v>
      </c>
    </row>
    <row r="5376" spans="9:13" x14ac:dyDescent="0.25">
      <c r="I5376">
        <f t="shared" si="349"/>
        <v>2500</v>
      </c>
      <c r="J5376">
        <v>5374</v>
      </c>
      <c r="K5376">
        <f t="shared" si="352"/>
        <v>0</v>
      </c>
      <c r="L5376">
        <f t="shared" si="350"/>
        <v>0</v>
      </c>
      <c r="M5376">
        <f t="shared" si="351"/>
        <v>0</v>
      </c>
    </row>
    <row r="5377" spans="9:13" x14ac:dyDescent="0.25">
      <c r="I5377">
        <f t="shared" si="349"/>
        <v>2500</v>
      </c>
      <c r="J5377">
        <v>5375</v>
      </c>
      <c r="K5377">
        <f t="shared" si="352"/>
        <v>0</v>
      </c>
      <c r="L5377">
        <f t="shared" si="350"/>
        <v>0</v>
      </c>
      <c r="M5377">
        <f t="shared" si="351"/>
        <v>0</v>
      </c>
    </row>
    <row r="5378" spans="9:13" x14ac:dyDescent="0.25">
      <c r="I5378">
        <f t="shared" si="349"/>
        <v>2500</v>
      </c>
      <c r="J5378">
        <v>5376</v>
      </c>
      <c r="K5378">
        <f t="shared" si="352"/>
        <v>0</v>
      </c>
      <c r="L5378">
        <f t="shared" si="350"/>
        <v>0</v>
      </c>
      <c r="M5378">
        <f t="shared" si="351"/>
        <v>0</v>
      </c>
    </row>
    <row r="5379" spans="9:13" x14ac:dyDescent="0.25">
      <c r="I5379">
        <f t="shared" si="349"/>
        <v>2500</v>
      </c>
      <c r="J5379">
        <v>5377</v>
      </c>
      <c r="K5379">
        <f t="shared" si="352"/>
        <v>0</v>
      </c>
      <c r="L5379">
        <f t="shared" si="350"/>
        <v>0</v>
      </c>
      <c r="M5379">
        <f t="shared" si="351"/>
        <v>0</v>
      </c>
    </row>
    <row r="5380" spans="9:13" x14ac:dyDescent="0.25">
      <c r="I5380">
        <f t="shared" ref="I5380:I5443" si="353">G$5</f>
        <v>2500</v>
      </c>
      <c r="J5380">
        <v>5378</v>
      </c>
      <c r="K5380">
        <f t="shared" si="352"/>
        <v>0</v>
      </c>
      <c r="L5380">
        <f t="shared" ref="L5380:L5443" si="354">_xlfn.HYPGEOM.DIST(J5380,  (G$2-0.5*G$2)*0.5, G$2/2-I5380,(G$2-0.5*G$2), FALSE)</f>
        <v>0</v>
      </c>
      <c r="M5380">
        <f t="shared" ref="M5380:M5443" si="355">K5380*L5380</f>
        <v>0</v>
      </c>
    </row>
    <row r="5381" spans="9:13" x14ac:dyDescent="0.25">
      <c r="I5381">
        <f t="shared" si="353"/>
        <v>2500</v>
      </c>
      <c r="J5381">
        <v>5379</v>
      </c>
      <c r="K5381">
        <f t="shared" si="352"/>
        <v>0</v>
      </c>
      <c r="L5381">
        <f t="shared" si="354"/>
        <v>0</v>
      </c>
      <c r="M5381">
        <f t="shared" si="355"/>
        <v>0</v>
      </c>
    </row>
    <row r="5382" spans="9:13" x14ac:dyDescent="0.25">
      <c r="I5382">
        <f t="shared" si="353"/>
        <v>2500</v>
      </c>
      <c r="J5382">
        <v>5380</v>
      </c>
      <c r="K5382">
        <f t="shared" si="352"/>
        <v>0</v>
      </c>
      <c r="L5382">
        <f t="shared" si="354"/>
        <v>0</v>
      </c>
      <c r="M5382">
        <f t="shared" si="355"/>
        <v>0</v>
      </c>
    </row>
    <row r="5383" spans="9:13" x14ac:dyDescent="0.25">
      <c r="I5383">
        <f t="shared" si="353"/>
        <v>2500</v>
      </c>
      <c r="J5383">
        <v>5381</v>
      </c>
      <c r="K5383">
        <f t="shared" si="352"/>
        <v>0</v>
      </c>
      <c r="L5383">
        <f t="shared" si="354"/>
        <v>0</v>
      </c>
      <c r="M5383">
        <f t="shared" si="355"/>
        <v>0</v>
      </c>
    </row>
    <row r="5384" spans="9:13" x14ac:dyDescent="0.25">
      <c r="I5384">
        <f t="shared" si="353"/>
        <v>2500</v>
      </c>
      <c r="J5384">
        <v>5382</v>
      </c>
      <c r="K5384">
        <f t="shared" si="352"/>
        <v>0</v>
      </c>
      <c r="L5384">
        <f t="shared" si="354"/>
        <v>0</v>
      </c>
      <c r="M5384">
        <f t="shared" si="355"/>
        <v>0</v>
      </c>
    </row>
    <row r="5385" spans="9:13" x14ac:dyDescent="0.25">
      <c r="I5385">
        <f t="shared" si="353"/>
        <v>2500</v>
      </c>
      <c r="J5385">
        <v>5383</v>
      </c>
      <c r="K5385">
        <f t="shared" si="352"/>
        <v>0</v>
      </c>
      <c r="L5385">
        <f t="shared" si="354"/>
        <v>0</v>
      </c>
      <c r="M5385">
        <f t="shared" si="355"/>
        <v>0</v>
      </c>
    </row>
    <row r="5386" spans="9:13" x14ac:dyDescent="0.25">
      <c r="I5386">
        <f t="shared" si="353"/>
        <v>2500</v>
      </c>
      <c r="J5386">
        <v>5384</v>
      </c>
      <c r="K5386">
        <f t="shared" si="352"/>
        <v>0</v>
      </c>
      <c r="L5386">
        <f t="shared" si="354"/>
        <v>0</v>
      </c>
      <c r="M5386">
        <f t="shared" si="355"/>
        <v>0</v>
      </c>
    </row>
    <row r="5387" spans="9:13" x14ac:dyDescent="0.25">
      <c r="I5387">
        <f t="shared" si="353"/>
        <v>2500</v>
      </c>
      <c r="J5387">
        <v>5385</v>
      </c>
      <c r="K5387">
        <f t="shared" si="352"/>
        <v>0</v>
      </c>
      <c r="L5387">
        <f t="shared" si="354"/>
        <v>0</v>
      </c>
      <c r="M5387">
        <f t="shared" si="355"/>
        <v>0</v>
      </c>
    </row>
    <row r="5388" spans="9:13" x14ac:dyDescent="0.25">
      <c r="I5388">
        <f t="shared" si="353"/>
        <v>2500</v>
      </c>
      <c r="J5388">
        <v>5386</v>
      </c>
      <c r="K5388">
        <f t="shared" si="352"/>
        <v>0</v>
      </c>
      <c r="L5388">
        <f t="shared" si="354"/>
        <v>0</v>
      </c>
      <c r="M5388">
        <f t="shared" si="355"/>
        <v>0</v>
      </c>
    </row>
    <row r="5389" spans="9:13" x14ac:dyDescent="0.25">
      <c r="I5389">
        <f t="shared" si="353"/>
        <v>2500</v>
      </c>
      <c r="J5389">
        <v>5387</v>
      </c>
      <c r="K5389">
        <f t="shared" si="352"/>
        <v>0</v>
      </c>
      <c r="L5389">
        <f t="shared" si="354"/>
        <v>0</v>
      </c>
      <c r="M5389">
        <f t="shared" si="355"/>
        <v>0</v>
      </c>
    </row>
    <row r="5390" spans="9:13" x14ac:dyDescent="0.25">
      <c r="I5390">
        <f t="shared" si="353"/>
        <v>2500</v>
      </c>
      <c r="J5390">
        <v>5388</v>
      </c>
      <c r="K5390">
        <f t="shared" si="352"/>
        <v>0</v>
      </c>
      <c r="L5390">
        <f t="shared" si="354"/>
        <v>0</v>
      </c>
      <c r="M5390">
        <f t="shared" si="355"/>
        <v>0</v>
      </c>
    </row>
    <row r="5391" spans="9:13" x14ac:dyDescent="0.25">
      <c r="I5391">
        <f t="shared" si="353"/>
        <v>2500</v>
      </c>
      <c r="J5391">
        <v>5389</v>
      </c>
      <c r="K5391">
        <f t="shared" si="352"/>
        <v>0</v>
      </c>
      <c r="L5391">
        <f t="shared" si="354"/>
        <v>0</v>
      </c>
      <c r="M5391">
        <f t="shared" si="355"/>
        <v>0</v>
      </c>
    </row>
    <row r="5392" spans="9:13" x14ac:dyDescent="0.25">
      <c r="I5392">
        <f t="shared" si="353"/>
        <v>2500</v>
      </c>
      <c r="J5392">
        <v>5390</v>
      </c>
      <c r="K5392">
        <f t="shared" si="352"/>
        <v>0</v>
      </c>
      <c r="L5392">
        <f t="shared" si="354"/>
        <v>0</v>
      </c>
      <c r="M5392">
        <f t="shared" si="355"/>
        <v>0</v>
      </c>
    </row>
    <row r="5393" spans="9:13" x14ac:dyDescent="0.25">
      <c r="I5393">
        <f t="shared" si="353"/>
        <v>2500</v>
      </c>
      <c r="J5393">
        <v>5391</v>
      </c>
      <c r="K5393">
        <f t="shared" si="352"/>
        <v>0</v>
      </c>
      <c r="L5393">
        <f t="shared" si="354"/>
        <v>0</v>
      </c>
      <c r="M5393">
        <f t="shared" si="355"/>
        <v>0</v>
      </c>
    </row>
    <row r="5394" spans="9:13" x14ac:dyDescent="0.25">
      <c r="I5394">
        <f t="shared" si="353"/>
        <v>2500</v>
      </c>
      <c r="J5394">
        <v>5392</v>
      </c>
      <c r="K5394">
        <f t="shared" si="352"/>
        <v>0</v>
      </c>
      <c r="L5394">
        <f t="shared" si="354"/>
        <v>0</v>
      </c>
      <c r="M5394">
        <f t="shared" si="355"/>
        <v>0</v>
      </c>
    </row>
    <row r="5395" spans="9:13" x14ac:dyDescent="0.25">
      <c r="I5395">
        <f t="shared" si="353"/>
        <v>2500</v>
      </c>
      <c r="J5395">
        <v>5393</v>
      </c>
      <c r="K5395">
        <f t="shared" si="352"/>
        <v>0</v>
      </c>
      <c r="L5395">
        <f t="shared" si="354"/>
        <v>0</v>
      </c>
      <c r="M5395">
        <f t="shared" si="355"/>
        <v>0</v>
      </c>
    </row>
    <row r="5396" spans="9:13" x14ac:dyDescent="0.25">
      <c r="I5396">
        <f t="shared" si="353"/>
        <v>2500</v>
      </c>
      <c r="J5396">
        <v>5394</v>
      </c>
      <c r="K5396">
        <f t="shared" si="352"/>
        <v>0</v>
      </c>
      <c r="L5396">
        <f t="shared" si="354"/>
        <v>0</v>
      </c>
      <c r="M5396">
        <f t="shared" si="355"/>
        <v>0</v>
      </c>
    </row>
    <row r="5397" spans="9:13" x14ac:dyDescent="0.25">
      <c r="I5397">
        <f t="shared" si="353"/>
        <v>2500</v>
      </c>
      <c r="J5397">
        <v>5395</v>
      </c>
      <c r="K5397">
        <f t="shared" si="352"/>
        <v>0</v>
      </c>
      <c r="L5397">
        <f t="shared" si="354"/>
        <v>0</v>
      </c>
      <c r="M5397">
        <f t="shared" si="355"/>
        <v>0</v>
      </c>
    </row>
    <row r="5398" spans="9:13" x14ac:dyDescent="0.25">
      <c r="I5398">
        <f t="shared" si="353"/>
        <v>2500</v>
      </c>
      <c r="J5398">
        <v>5396</v>
      </c>
      <c r="K5398">
        <f t="shared" si="352"/>
        <v>0</v>
      </c>
      <c r="L5398">
        <f t="shared" si="354"/>
        <v>0</v>
      </c>
      <c r="M5398">
        <f t="shared" si="355"/>
        <v>0</v>
      </c>
    </row>
    <row r="5399" spans="9:13" x14ac:dyDescent="0.25">
      <c r="I5399">
        <f t="shared" si="353"/>
        <v>2500</v>
      </c>
      <c r="J5399">
        <v>5397</v>
      </c>
      <c r="K5399">
        <f t="shared" si="352"/>
        <v>0</v>
      </c>
      <c r="L5399">
        <f t="shared" si="354"/>
        <v>0</v>
      </c>
      <c r="M5399">
        <f t="shared" si="355"/>
        <v>0</v>
      </c>
    </row>
    <row r="5400" spans="9:13" x14ac:dyDescent="0.25">
      <c r="I5400">
        <f t="shared" si="353"/>
        <v>2500</v>
      </c>
      <c r="J5400">
        <v>5398</v>
      </c>
      <c r="K5400">
        <f t="shared" si="352"/>
        <v>0</v>
      </c>
      <c r="L5400">
        <f t="shared" si="354"/>
        <v>0</v>
      </c>
      <c r="M5400">
        <f t="shared" si="355"/>
        <v>0</v>
      </c>
    </row>
    <row r="5401" spans="9:13" x14ac:dyDescent="0.25">
      <c r="I5401">
        <f t="shared" si="353"/>
        <v>2500</v>
      </c>
      <c r="J5401">
        <v>5399</v>
      </c>
      <c r="K5401">
        <f t="shared" si="352"/>
        <v>0</v>
      </c>
      <c r="L5401">
        <f t="shared" si="354"/>
        <v>0</v>
      </c>
      <c r="M5401">
        <f t="shared" si="355"/>
        <v>0</v>
      </c>
    </row>
    <row r="5402" spans="9:13" x14ac:dyDescent="0.25">
      <c r="I5402">
        <f t="shared" si="353"/>
        <v>2500</v>
      </c>
      <c r="J5402">
        <v>5400</v>
      </c>
      <c r="K5402">
        <f t="shared" si="352"/>
        <v>0</v>
      </c>
      <c r="L5402">
        <f t="shared" si="354"/>
        <v>0</v>
      </c>
      <c r="M5402">
        <f t="shared" si="355"/>
        <v>0</v>
      </c>
    </row>
    <row r="5403" spans="9:13" x14ac:dyDescent="0.25">
      <c r="I5403">
        <f t="shared" si="353"/>
        <v>2500</v>
      </c>
      <c r="J5403">
        <v>5401</v>
      </c>
      <c r="K5403">
        <f t="shared" si="352"/>
        <v>0</v>
      </c>
      <c r="L5403">
        <f t="shared" si="354"/>
        <v>0</v>
      </c>
      <c r="M5403">
        <f t="shared" si="355"/>
        <v>0</v>
      </c>
    </row>
    <row r="5404" spans="9:13" x14ac:dyDescent="0.25">
      <c r="I5404">
        <f t="shared" si="353"/>
        <v>2500</v>
      </c>
      <c r="J5404">
        <v>5402</v>
      </c>
      <c r="K5404">
        <f t="shared" si="352"/>
        <v>0</v>
      </c>
      <c r="L5404">
        <f t="shared" si="354"/>
        <v>0</v>
      </c>
      <c r="M5404">
        <f t="shared" si="355"/>
        <v>0</v>
      </c>
    </row>
    <row r="5405" spans="9:13" x14ac:dyDescent="0.25">
      <c r="I5405">
        <f t="shared" si="353"/>
        <v>2500</v>
      </c>
      <c r="J5405">
        <v>5403</v>
      </c>
      <c r="K5405">
        <f t="shared" si="352"/>
        <v>0</v>
      </c>
      <c r="L5405">
        <f t="shared" si="354"/>
        <v>0</v>
      </c>
      <c r="M5405">
        <f t="shared" si="355"/>
        <v>0</v>
      </c>
    </row>
    <row r="5406" spans="9:13" x14ac:dyDescent="0.25">
      <c r="I5406">
        <f t="shared" si="353"/>
        <v>2500</v>
      </c>
      <c r="J5406">
        <v>5404</v>
      </c>
      <c r="K5406">
        <f t="shared" si="352"/>
        <v>0</v>
      </c>
      <c r="L5406">
        <f t="shared" si="354"/>
        <v>0</v>
      </c>
      <c r="M5406">
        <f t="shared" si="355"/>
        <v>0</v>
      </c>
    </row>
    <row r="5407" spans="9:13" x14ac:dyDescent="0.25">
      <c r="I5407">
        <f t="shared" si="353"/>
        <v>2500</v>
      </c>
      <c r="J5407">
        <v>5405</v>
      </c>
      <c r="K5407">
        <f t="shared" si="352"/>
        <v>0</v>
      </c>
      <c r="L5407">
        <f t="shared" si="354"/>
        <v>0</v>
      </c>
      <c r="M5407">
        <f t="shared" si="355"/>
        <v>0</v>
      </c>
    </row>
    <row r="5408" spans="9:13" x14ac:dyDescent="0.25">
      <c r="I5408">
        <f t="shared" si="353"/>
        <v>2500</v>
      </c>
      <c r="J5408">
        <v>5406</v>
      </c>
      <c r="K5408">
        <f t="shared" si="352"/>
        <v>0</v>
      </c>
      <c r="L5408">
        <f t="shared" si="354"/>
        <v>0</v>
      </c>
      <c r="M5408">
        <f t="shared" si="355"/>
        <v>0</v>
      </c>
    </row>
    <row r="5409" spans="9:13" x14ac:dyDescent="0.25">
      <c r="I5409">
        <f t="shared" si="353"/>
        <v>2500</v>
      </c>
      <c r="J5409">
        <v>5407</v>
      </c>
      <c r="K5409">
        <f t="shared" si="352"/>
        <v>0</v>
      </c>
      <c r="L5409">
        <f t="shared" si="354"/>
        <v>0</v>
      </c>
      <c r="M5409">
        <f t="shared" si="355"/>
        <v>0</v>
      </c>
    </row>
    <row r="5410" spans="9:13" x14ac:dyDescent="0.25">
      <c r="I5410">
        <f t="shared" si="353"/>
        <v>2500</v>
      </c>
      <c r="J5410">
        <v>5408</v>
      </c>
      <c r="K5410">
        <f t="shared" si="352"/>
        <v>0</v>
      </c>
      <c r="L5410">
        <f t="shared" si="354"/>
        <v>0</v>
      </c>
      <c r="M5410">
        <f t="shared" si="355"/>
        <v>0</v>
      </c>
    </row>
    <row r="5411" spans="9:13" x14ac:dyDescent="0.25">
      <c r="I5411">
        <f t="shared" si="353"/>
        <v>2500</v>
      </c>
      <c r="J5411">
        <v>5409</v>
      </c>
      <c r="K5411">
        <f t="shared" si="352"/>
        <v>0</v>
      </c>
      <c r="L5411">
        <f t="shared" si="354"/>
        <v>0</v>
      </c>
      <c r="M5411">
        <f t="shared" si="355"/>
        <v>0</v>
      </c>
    </row>
    <row r="5412" spans="9:13" x14ac:dyDescent="0.25">
      <c r="I5412">
        <f t="shared" si="353"/>
        <v>2500</v>
      </c>
      <c r="J5412">
        <v>5410</v>
      </c>
      <c r="K5412">
        <f t="shared" si="352"/>
        <v>0</v>
      </c>
      <c r="L5412">
        <f t="shared" si="354"/>
        <v>0</v>
      </c>
      <c r="M5412">
        <f t="shared" si="355"/>
        <v>0</v>
      </c>
    </row>
    <row r="5413" spans="9:13" x14ac:dyDescent="0.25">
      <c r="I5413">
        <f t="shared" si="353"/>
        <v>2500</v>
      </c>
      <c r="J5413">
        <v>5411</v>
      </c>
      <c r="K5413">
        <f t="shared" si="352"/>
        <v>0</v>
      </c>
      <c r="L5413">
        <f t="shared" si="354"/>
        <v>0</v>
      </c>
      <c r="M5413">
        <f t="shared" si="355"/>
        <v>0</v>
      </c>
    </row>
    <row r="5414" spans="9:13" x14ac:dyDescent="0.25">
      <c r="I5414">
        <f t="shared" si="353"/>
        <v>2500</v>
      </c>
      <c r="J5414">
        <v>5412</v>
      </c>
      <c r="K5414">
        <f t="shared" si="352"/>
        <v>0</v>
      </c>
      <c r="L5414">
        <f t="shared" si="354"/>
        <v>0</v>
      </c>
      <c r="M5414">
        <f t="shared" si="355"/>
        <v>0</v>
      </c>
    </row>
    <row r="5415" spans="9:13" x14ac:dyDescent="0.25">
      <c r="I5415">
        <f t="shared" si="353"/>
        <v>2500</v>
      </c>
      <c r="J5415">
        <v>5413</v>
      </c>
      <c r="K5415">
        <f t="shared" si="352"/>
        <v>0</v>
      </c>
      <c r="L5415">
        <f t="shared" si="354"/>
        <v>0</v>
      </c>
      <c r="M5415">
        <f t="shared" si="355"/>
        <v>0</v>
      </c>
    </row>
    <row r="5416" spans="9:13" x14ac:dyDescent="0.25">
      <c r="I5416">
        <f t="shared" si="353"/>
        <v>2500</v>
      </c>
      <c r="J5416">
        <v>5414</v>
      </c>
      <c r="K5416">
        <f t="shared" si="352"/>
        <v>0</v>
      </c>
      <c r="L5416">
        <f t="shared" si="354"/>
        <v>0</v>
      </c>
      <c r="M5416">
        <f t="shared" si="355"/>
        <v>0</v>
      </c>
    </row>
    <row r="5417" spans="9:13" x14ac:dyDescent="0.25">
      <c r="I5417">
        <f t="shared" si="353"/>
        <v>2500</v>
      </c>
      <c r="J5417">
        <v>5415</v>
      </c>
      <c r="K5417">
        <f t="shared" si="352"/>
        <v>0</v>
      </c>
      <c r="L5417">
        <f t="shared" si="354"/>
        <v>0</v>
      </c>
      <c r="M5417">
        <f t="shared" si="355"/>
        <v>0</v>
      </c>
    </row>
    <row r="5418" spans="9:13" x14ac:dyDescent="0.25">
      <c r="I5418">
        <f t="shared" si="353"/>
        <v>2500</v>
      </c>
      <c r="J5418">
        <v>5416</v>
      </c>
      <c r="K5418">
        <f t="shared" si="352"/>
        <v>0</v>
      </c>
      <c r="L5418">
        <f t="shared" si="354"/>
        <v>0</v>
      </c>
      <c r="M5418">
        <f t="shared" si="355"/>
        <v>0</v>
      </c>
    </row>
    <row r="5419" spans="9:13" x14ac:dyDescent="0.25">
      <c r="I5419">
        <f t="shared" si="353"/>
        <v>2500</v>
      </c>
      <c r="J5419">
        <v>5417</v>
      </c>
      <c r="K5419">
        <f t="shared" si="352"/>
        <v>0</v>
      </c>
      <c r="L5419">
        <f t="shared" si="354"/>
        <v>0</v>
      </c>
      <c r="M5419">
        <f t="shared" si="355"/>
        <v>0</v>
      </c>
    </row>
    <row r="5420" spans="9:13" x14ac:dyDescent="0.25">
      <c r="I5420">
        <f t="shared" si="353"/>
        <v>2500</v>
      </c>
      <c r="J5420">
        <v>5418</v>
      </c>
      <c r="K5420">
        <f t="shared" si="352"/>
        <v>0</v>
      </c>
      <c r="L5420">
        <f t="shared" si="354"/>
        <v>0</v>
      </c>
      <c r="M5420">
        <f t="shared" si="355"/>
        <v>0</v>
      </c>
    </row>
    <row r="5421" spans="9:13" x14ac:dyDescent="0.25">
      <c r="I5421">
        <f t="shared" si="353"/>
        <v>2500</v>
      </c>
      <c r="J5421">
        <v>5419</v>
      </c>
      <c r="K5421">
        <f t="shared" si="352"/>
        <v>0</v>
      </c>
      <c r="L5421">
        <f t="shared" si="354"/>
        <v>0</v>
      </c>
      <c r="M5421">
        <f t="shared" si="355"/>
        <v>0</v>
      </c>
    </row>
    <row r="5422" spans="9:13" x14ac:dyDescent="0.25">
      <c r="I5422">
        <f t="shared" si="353"/>
        <v>2500</v>
      </c>
      <c r="J5422">
        <v>5420</v>
      </c>
      <c r="K5422">
        <f t="shared" si="352"/>
        <v>0</v>
      </c>
      <c r="L5422">
        <f t="shared" si="354"/>
        <v>0</v>
      </c>
      <c r="M5422">
        <f t="shared" si="355"/>
        <v>0</v>
      </c>
    </row>
    <row r="5423" spans="9:13" x14ac:dyDescent="0.25">
      <c r="I5423">
        <f t="shared" si="353"/>
        <v>2500</v>
      </c>
      <c r="J5423">
        <v>5421</v>
      </c>
      <c r="K5423">
        <f t="shared" si="352"/>
        <v>0</v>
      </c>
      <c r="L5423">
        <f t="shared" si="354"/>
        <v>0</v>
      </c>
      <c r="M5423">
        <f t="shared" si="355"/>
        <v>0</v>
      </c>
    </row>
    <row r="5424" spans="9:13" x14ac:dyDescent="0.25">
      <c r="I5424">
        <f t="shared" si="353"/>
        <v>2500</v>
      </c>
      <c r="J5424">
        <v>5422</v>
      </c>
      <c r="K5424">
        <f t="shared" si="352"/>
        <v>0</v>
      </c>
      <c r="L5424">
        <f t="shared" si="354"/>
        <v>0</v>
      </c>
      <c r="M5424">
        <f t="shared" si="355"/>
        <v>0</v>
      </c>
    </row>
    <row r="5425" spans="9:13" x14ac:dyDescent="0.25">
      <c r="I5425">
        <f t="shared" si="353"/>
        <v>2500</v>
      </c>
      <c r="J5425">
        <v>5423</v>
      </c>
      <c r="K5425">
        <f t="shared" si="352"/>
        <v>0</v>
      </c>
      <c r="L5425">
        <f t="shared" si="354"/>
        <v>0</v>
      </c>
      <c r="M5425">
        <f t="shared" si="355"/>
        <v>0</v>
      </c>
    </row>
    <row r="5426" spans="9:13" x14ac:dyDescent="0.25">
      <c r="I5426">
        <f t="shared" si="353"/>
        <v>2500</v>
      </c>
      <c r="J5426">
        <v>5424</v>
      </c>
      <c r="K5426">
        <f t="shared" si="352"/>
        <v>0</v>
      </c>
      <c r="L5426">
        <f t="shared" si="354"/>
        <v>0</v>
      </c>
      <c r="M5426">
        <f t="shared" si="355"/>
        <v>0</v>
      </c>
    </row>
    <row r="5427" spans="9:13" x14ac:dyDescent="0.25">
      <c r="I5427">
        <f t="shared" si="353"/>
        <v>2500</v>
      </c>
      <c r="J5427">
        <v>5425</v>
      </c>
      <c r="K5427">
        <f t="shared" si="352"/>
        <v>0</v>
      </c>
      <c r="L5427">
        <f t="shared" si="354"/>
        <v>0</v>
      </c>
      <c r="M5427">
        <f t="shared" si="355"/>
        <v>0</v>
      </c>
    </row>
    <row r="5428" spans="9:13" x14ac:dyDescent="0.25">
      <c r="I5428">
        <f t="shared" si="353"/>
        <v>2500</v>
      </c>
      <c r="J5428">
        <v>5426</v>
      </c>
      <c r="K5428">
        <f t="shared" si="352"/>
        <v>0</v>
      </c>
      <c r="L5428">
        <f t="shared" si="354"/>
        <v>0</v>
      </c>
      <c r="M5428">
        <f t="shared" si="355"/>
        <v>0</v>
      </c>
    </row>
    <row r="5429" spans="9:13" x14ac:dyDescent="0.25">
      <c r="I5429">
        <f t="shared" si="353"/>
        <v>2500</v>
      </c>
      <c r="J5429">
        <v>5427</v>
      </c>
      <c r="K5429">
        <f t="shared" si="352"/>
        <v>0</v>
      </c>
      <c r="L5429">
        <f t="shared" si="354"/>
        <v>0</v>
      </c>
      <c r="M5429">
        <f t="shared" si="355"/>
        <v>0</v>
      </c>
    </row>
    <row r="5430" spans="9:13" x14ac:dyDescent="0.25">
      <c r="I5430">
        <f t="shared" si="353"/>
        <v>2500</v>
      </c>
      <c r="J5430">
        <v>5428</v>
      </c>
      <c r="K5430">
        <f t="shared" si="352"/>
        <v>0</v>
      </c>
      <c r="L5430">
        <f t="shared" si="354"/>
        <v>0</v>
      </c>
      <c r="M5430">
        <f t="shared" si="355"/>
        <v>0</v>
      </c>
    </row>
    <row r="5431" spans="9:13" x14ac:dyDescent="0.25">
      <c r="I5431">
        <f t="shared" si="353"/>
        <v>2500</v>
      </c>
      <c r="J5431">
        <v>5429</v>
      </c>
      <c r="K5431">
        <f t="shared" si="352"/>
        <v>0</v>
      </c>
      <c r="L5431">
        <f t="shared" si="354"/>
        <v>0</v>
      </c>
      <c r="M5431">
        <f t="shared" si="355"/>
        <v>0</v>
      </c>
    </row>
    <row r="5432" spans="9:13" x14ac:dyDescent="0.25">
      <c r="I5432">
        <f t="shared" si="353"/>
        <v>2500</v>
      </c>
      <c r="J5432">
        <v>5430</v>
      </c>
      <c r="K5432">
        <f t="shared" si="352"/>
        <v>0</v>
      </c>
      <c r="L5432">
        <f t="shared" si="354"/>
        <v>0</v>
      </c>
      <c r="M5432">
        <f t="shared" si="355"/>
        <v>0</v>
      </c>
    </row>
    <row r="5433" spans="9:13" x14ac:dyDescent="0.25">
      <c r="I5433">
        <f t="shared" si="353"/>
        <v>2500</v>
      </c>
      <c r="J5433">
        <v>5431</v>
      </c>
      <c r="K5433">
        <f t="shared" si="352"/>
        <v>0</v>
      </c>
      <c r="L5433">
        <f t="shared" si="354"/>
        <v>0</v>
      </c>
      <c r="M5433">
        <f t="shared" si="355"/>
        <v>0</v>
      </c>
    </row>
    <row r="5434" spans="9:13" x14ac:dyDescent="0.25">
      <c r="I5434">
        <f t="shared" si="353"/>
        <v>2500</v>
      </c>
      <c r="J5434">
        <v>5432</v>
      </c>
      <c r="K5434">
        <f t="shared" si="352"/>
        <v>0</v>
      </c>
      <c r="L5434">
        <f t="shared" si="354"/>
        <v>0</v>
      </c>
      <c r="M5434">
        <f t="shared" si="355"/>
        <v>0</v>
      </c>
    </row>
    <row r="5435" spans="9:13" x14ac:dyDescent="0.25">
      <c r="I5435">
        <f t="shared" si="353"/>
        <v>2500</v>
      </c>
      <c r="J5435">
        <v>5433</v>
      </c>
      <c r="K5435">
        <f t="shared" si="352"/>
        <v>0</v>
      </c>
      <c r="L5435">
        <f t="shared" si="354"/>
        <v>0</v>
      </c>
      <c r="M5435">
        <f t="shared" si="355"/>
        <v>0</v>
      </c>
    </row>
    <row r="5436" spans="9:13" x14ac:dyDescent="0.25">
      <c r="I5436">
        <f t="shared" si="353"/>
        <v>2500</v>
      </c>
      <c r="J5436">
        <v>5434</v>
      </c>
      <c r="K5436">
        <f t="shared" si="352"/>
        <v>0</v>
      </c>
      <c r="L5436">
        <f t="shared" si="354"/>
        <v>0</v>
      </c>
      <c r="M5436">
        <f t="shared" si="355"/>
        <v>0</v>
      </c>
    </row>
    <row r="5437" spans="9:13" x14ac:dyDescent="0.25">
      <c r="I5437">
        <f t="shared" si="353"/>
        <v>2500</v>
      </c>
      <c r="J5437">
        <v>5435</v>
      </c>
      <c r="K5437">
        <f t="shared" ref="K5437:K5500" si="356">IF(I5437+J5437&gt;(G$2-(G$2*G$3*G$4/100/100))/2, (1-(_xlfn.HYPGEOM.DIST((I5437+J5437-1), (G$2-(G$2*G$3*G$4/100/100)), G$2/2, G$2, TRUE))),_xlfn.HYPGEOM.DIST(I5437+J5437, (G$2-(G$2*G$3*G$4/100/100)), G$2/2, G$2, TRUE))</f>
        <v>0</v>
      </c>
      <c r="L5437">
        <f t="shared" si="354"/>
        <v>0</v>
      </c>
      <c r="M5437">
        <f t="shared" si="355"/>
        <v>0</v>
      </c>
    </row>
    <row r="5438" spans="9:13" x14ac:dyDescent="0.25">
      <c r="I5438">
        <f t="shared" si="353"/>
        <v>2500</v>
      </c>
      <c r="J5438">
        <v>5436</v>
      </c>
      <c r="K5438">
        <f t="shared" si="356"/>
        <v>0</v>
      </c>
      <c r="L5438">
        <f t="shared" si="354"/>
        <v>0</v>
      </c>
      <c r="M5438">
        <f t="shared" si="355"/>
        <v>0</v>
      </c>
    </row>
    <row r="5439" spans="9:13" x14ac:dyDescent="0.25">
      <c r="I5439">
        <f t="shared" si="353"/>
        <v>2500</v>
      </c>
      <c r="J5439">
        <v>5437</v>
      </c>
      <c r="K5439">
        <f t="shared" si="356"/>
        <v>0</v>
      </c>
      <c r="L5439">
        <f t="shared" si="354"/>
        <v>0</v>
      </c>
      <c r="M5439">
        <f t="shared" si="355"/>
        <v>0</v>
      </c>
    </row>
    <row r="5440" spans="9:13" x14ac:dyDescent="0.25">
      <c r="I5440">
        <f t="shared" si="353"/>
        <v>2500</v>
      </c>
      <c r="J5440">
        <v>5438</v>
      </c>
      <c r="K5440">
        <f t="shared" si="356"/>
        <v>0</v>
      </c>
      <c r="L5440">
        <f t="shared" si="354"/>
        <v>0</v>
      </c>
      <c r="M5440">
        <f t="shared" si="355"/>
        <v>0</v>
      </c>
    </row>
    <row r="5441" spans="9:13" x14ac:dyDescent="0.25">
      <c r="I5441">
        <f t="shared" si="353"/>
        <v>2500</v>
      </c>
      <c r="J5441">
        <v>5439</v>
      </c>
      <c r="K5441">
        <f t="shared" si="356"/>
        <v>0</v>
      </c>
      <c r="L5441">
        <f t="shared" si="354"/>
        <v>0</v>
      </c>
      <c r="M5441">
        <f t="shared" si="355"/>
        <v>0</v>
      </c>
    </row>
    <row r="5442" spans="9:13" x14ac:dyDescent="0.25">
      <c r="I5442">
        <f t="shared" si="353"/>
        <v>2500</v>
      </c>
      <c r="J5442">
        <v>5440</v>
      </c>
      <c r="K5442">
        <f t="shared" si="356"/>
        <v>0</v>
      </c>
      <c r="L5442">
        <f t="shared" si="354"/>
        <v>0</v>
      </c>
      <c r="M5442">
        <f t="shared" si="355"/>
        <v>0</v>
      </c>
    </row>
    <row r="5443" spans="9:13" x14ac:dyDescent="0.25">
      <c r="I5443">
        <f t="shared" si="353"/>
        <v>2500</v>
      </c>
      <c r="J5443">
        <v>5441</v>
      </c>
      <c r="K5443">
        <f t="shared" si="356"/>
        <v>0</v>
      </c>
      <c r="L5443">
        <f t="shared" si="354"/>
        <v>0</v>
      </c>
      <c r="M5443">
        <f t="shared" si="355"/>
        <v>0</v>
      </c>
    </row>
    <row r="5444" spans="9:13" x14ac:dyDescent="0.25">
      <c r="I5444">
        <f t="shared" ref="I5444:I5507" si="357">G$5</f>
        <v>2500</v>
      </c>
      <c r="J5444">
        <v>5442</v>
      </c>
      <c r="K5444">
        <f t="shared" si="356"/>
        <v>0</v>
      </c>
      <c r="L5444">
        <f t="shared" ref="L5444:L5507" si="358">_xlfn.HYPGEOM.DIST(J5444,  (G$2-0.5*G$2)*0.5, G$2/2-I5444,(G$2-0.5*G$2), FALSE)</f>
        <v>0</v>
      </c>
      <c r="M5444">
        <f t="shared" ref="M5444:M5507" si="359">K5444*L5444</f>
        <v>0</v>
      </c>
    </row>
    <row r="5445" spans="9:13" x14ac:dyDescent="0.25">
      <c r="I5445">
        <f t="shared" si="357"/>
        <v>2500</v>
      </c>
      <c r="J5445">
        <v>5443</v>
      </c>
      <c r="K5445">
        <f t="shared" si="356"/>
        <v>0</v>
      </c>
      <c r="L5445">
        <f t="shared" si="358"/>
        <v>0</v>
      </c>
      <c r="M5445">
        <f t="shared" si="359"/>
        <v>0</v>
      </c>
    </row>
    <row r="5446" spans="9:13" x14ac:dyDescent="0.25">
      <c r="I5446">
        <f t="shared" si="357"/>
        <v>2500</v>
      </c>
      <c r="J5446">
        <v>5444</v>
      </c>
      <c r="K5446">
        <f t="shared" si="356"/>
        <v>0</v>
      </c>
      <c r="L5446">
        <f t="shared" si="358"/>
        <v>0</v>
      </c>
      <c r="M5446">
        <f t="shared" si="359"/>
        <v>0</v>
      </c>
    </row>
    <row r="5447" spans="9:13" x14ac:dyDescent="0.25">
      <c r="I5447">
        <f t="shared" si="357"/>
        <v>2500</v>
      </c>
      <c r="J5447">
        <v>5445</v>
      </c>
      <c r="K5447">
        <f t="shared" si="356"/>
        <v>0</v>
      </c>
      <c r="L5447">
        <f t="shared" si="358"/>
        <v>0</v>
      </c>
      <c r="M5447">
        <f t="shared" si="359"/>
        <v>0</v>
      </c>
    </row>
    <row r="5448" spans="9:13" x14ac:dyDescent="0.25">
      <c r="I5448">
        <f t="shared" si="357"/>
        <v>2500</v>
      </c>
      <c r="J5448">
        <v>5446</v>
      </c>
      <c r="K5448">
        <f t="shared" si="356"/>
        <v>0</v>
      </c>
      <c r="L5448">
        <f t="shared" si="358"/>
        <v>0</v>
      </c>
      <c r="M5448">
        <f t="shared" si="359"/>
        <v>0</v>
      </c>
    </row>
    <row r="5449" spans="9:13" x14ac:dyDescent="0.25">
      <c r="I5449">
        <f t="shared" si="357"/>
        <v>2500</v>
      </c>
      <c r="J5449">
        <v>5447</v>
      </c>
      <c r="K5449">
        <f t="shared" si="356"/>
        <v>0</v>
      </c>
      <c r="L5449">
        <f t="shared" si="358"/>
        <v>0</v>
      </c>
      <c r="M5449">
        <f t="shared" si="359"/>
        <v>0</v>
      </c>
    </row>
    <row r="5450" spans="9:13" x14ac:dyDescent="0.25">
      <c r="I5450">
        <f t="shared" si="357"/>
        <v>2500</v>
      </c>
      <c r="J5450">
        <v>5448</v>
      </c>
      <c r="K5450">
        <f t="shared" si="356"/>
        <v>0</v>
      </c>
      <c r="L5450">
        <f t="shared" si="358"/>
        <v>0</v>
      </c>
      <c r="M5450">
        <f t="shared" si="359"/>
        <v>0</v>
      </c>
    </row>
    <row r="5451" spans="9:13" x14ac:dyDescent="0.25">
      <c r="I5451">
        <f t="shared" si="357"/>
        <v>2500</v>
      </c>
      <c r="J5451">
        <v>5449</v>
      </c>
      <c r="K5451">
        <f t="shared" si="356"/>
        <v>0</v>
      </c>
      <c r="L5451">
        <f t="shared" si="358"/>
        <v>0</v>
      </c>
      <c r="M5451">
        <f t="shared" si="359"/>
        <v>0</v>
      </c>
    </row>
    <row r="5452" spans="9:13" x14ac:dyDescent="0.25">
      <c r="I5452">
        <f t="shared" si="357"/>
        <v>2500</v>
      </c>
      <c r="J5452">
        <v>5450</v>
      </c>
      <c r="K5452">
        <f t="shared" si="356"/>
        <v>0</v>
      </c>
      <c r="L5452">
        <f t="shared" si="358"/>
        <v>0</v>
      </c>
      <c r="M5452">
        <f t="shared" si="359"/>
        <v>0</v>
      </c>
    </row>
    <row r="5453" spans="9:13" x14ac:dyDescent="0.25">
      <c r="I5453">
        <f t="shared" si="357"/>
        <v>2500</v>
      </c>
      <c r="J5453">
        <v>5451</v>
      </c>
      <c r="K5453">
        <f t="shared" si="356"/>
        <v>0</v>
      </c>
      <c r="L5453">
        <f t="shared" si="358"/>
        <v>0</v>
      </c>
      <c r="M5453">
        <f t="shared" si="359"/>
        <v>0</v>
      </c>
    </row>
    <row r="5454" spans="9:13" x14ac:dyDescent="0.25">
      <c r="I5454">
        <f t="shared" si="357"/>
        <v>2500</v>
      </c>
      <c r="J5454">
        <v>5452</v>
      </c>
      <c r="K5454">
        <f t="shared" si="356"/>
        <v>0</v>
      </c>
      <c r="L5454">
        <f t="shared" si="358"/>
        <v>0</v>
      </c>
      <c r="M5454">
        <f t="shared" si="359"/>
        <v>0</v>
      </c>
    </row>
    <row r="5455" spans="9:13" x14ac:dyDescent="0.25">
      <c r="I5455">
        <f t="shared" si="357"/>
        <v>2500</v>
      </c>
      <c r="J5455">
        <v>5453</v>
      </c>
      <c r="K5455">
        <f t="shared" si="356"/>
        <v>0</v>
      </c>
      <c r="L5455">
        <f t="shared" si="358"/>
        <v>0</v>
      </c>
      <c r="M5455">
        <f t="shared" si="359"/>
        <v>0</v>
      </c>
    </row>
    <row r="5456" spans="9:13" x14ac:dyDescent="0.25">
      <c r="I5456">
        <f t="shared" si="357"/>
        <v>2500</v>
      </c>
      <c r="J5456">
        <v>5454</v>
      </c>
      <c r="K5456">
        <f t="shared" si="356"/>
        <v>0</v>
      </c>
      <c r="L5456">
        <f t="shared" si="358"/>
        <v>0</v>
      </c>
      <c r="M5456">
        <f t="shared" si="359"/>
        <v>0</v>
      </c>
    </row>
    <row r="5457" spans="9:13" x14ac:dyDescent="0.25">
      <c r="I5457">
        <f t="shared" si="357"/>
        <v>2500</v>
      </c>
      <c r="J5457">
        <v>5455</v>
      </c>
      <c r="K5457">
        <f t="shared" si="356"/>
        <v>0</v>
      </c>
      <c r="L5457">
        <f t="shared" si="358"/>
        <v>0</v>
      </c>
      <c r="M5457">
        <f t="shared" si="359"/>
        <v>0</v>
      </c>
    </row>
    <row r="5458" spans="9:13" x14ac:dyDescent="0.25">
      <c r="I5458">
        <f t="shared" si="357"/>
        <v>2500</v>
      </c>
      <c r="J5458">
        <v>5456</v>
      </c>
      <c r="K5458">
        <f t="shared" si="356"/>
        <v>0</v>
      </c>
      <c r="L5458">
        <f t="shared" si="358"/>
        <v>0</v>
      </c>
      <c r="M5458">
        <f t="shared" si="359"/>
        <v>0</v>
      </c>
    </row>
    <row r="5459" spans="9:13" x14ac:dyDescent="0.25">
      <c r="I5459">
        <f t="shared" si="357"/>
        <v>2500</v>
      </c>
      <c r="J5459">
        <v>5457</v>
      </c>
      <c r="K5459">
        <f t="shared" si="356"/>
        <v>0</v>
      </c>
      <c r="L5459">
        <f t="shared" si="358"/>
        <v>0</v>
      </c>
      <c r="M5459">
        <f t="shared" si="359"/>
        <v>0</v>
      </c>
    </row>
    <row r="5460" spans="9:13" x14ac:dyDescent="0.25">
      <c r="I5460">
        <f t="shared" si="357"/>
        <v>2500</v>
      </c>
      <c r="J5460">
        <v>5458</v>
      </c>
      <c r="K5460">
        <f t="shared" si="356"/>
        <v>0</v>
      </c>
      <c r="L5460">
        <f t="shared" si="358"/>
        <v>0</v>
      </c>
      <c r="M5460">
        <f t="shared" si="359"/>
        <v>0</v>
      </c>
    </row>
    <row r="5461" spans="9:13" x14ac:dyDescent="0.25">
      <c r="I5461">
        <f t="shared" si="357"/>
        <v>2500</v>
      </c>
      <c r="J5461">
        <v>5459</v>
      </c>
      <c r="K5461">
        <f t="shared" si="356"/>
        <v>0</v>
      </c>
      <c r="L5461">
        <f t="shared" si="358"/>
        <v>0</v>
      </c>
      <c r="M5461">
        <f t="shared" si="359"/>
        <v>0</v>
      </c>
    </row>
    <row r="5462" spans="9:13" x14ac:dyDescent="0.25">
      <c r="I5462">
        <f t="shared" si="357"/>
        <v>2500</v>
      </c>
      <c r="J5462">
        <v>5460</v>
      </c>
      <c r="K5462">
        <f t="shared" si="356"/>
        <v>0</v>
      </c>
      <c r="L5462">
        <f t="shared" si="358"/>
        <v>0</v>
      </c>
      <c r="M5462">
        <f t="shared" si="359"/>
        <v>0</v>
      </c>
    </row>
    <row r="5463" spans="9:13" x14ac:dyDescent="0.25">
      <c r="I5463">
        <f t="shared" si="357"/>
        <v>2500</v>
      </c>
      <c r="J5463">
        <v>5461</v>
      </c>
      <c r="K5463">
        <f t="shared" si="356"/>
        <v>0</v>
      </c>
      <c r="L5463">
        <f t="shared" si="358"/>
        <v>0</v>
      </c>
      <c r="M5463">
        <f t="shared" si="359"/>
        <v>0</v>
      </c>
    </row>
    <row r="5464" spans="9:13" x14ac:dyDescent="0.25">
      <c r="I5464">
        <f t="shared" si="357"/>
        <v>2500</v>
      </c>
      <c r="J5464">
        <v>5462</v>
      </c>
      <c r="K5464">
        <f t="shared" si="356"/>
        <v>0</v>
      </c>
      <c r="L5464">
        <f t="shared" si="358"/>
        <v>0</v>
      </c>
      <c r="M5464">
        <f t="shared" si="359"/>
        <v>0</v>
      </c>
    </row>
    <row r="5465" spans="9:13" x14ac:dyDescent="0.25">
      <c r="I5465">
        <f t="shared" si="357"/>
        <v>2500</v>
      </c>
      <c r="J5465">
        <v>5463</v>
      </c>
      <c r="K5465">
        <f t="shared" si="356"/>
        <v>0</v>
      </c>
      <c r="L5465">
        <f t="shared" si="358"/>
        <v>0</v>
      </c>
      <c r="M5465">
        <f t="shared" si="359"/>
        <v>0</v>
      </c>
    </row>
    <row r="5466" spans="9:13" x14ac:dyDescent="0.25">
      <c r="I5466">
        <f t="shared" si="357"/>
        <v>2500</v>
      </c>
      <c r="J5466">
        <v>5464</v>
      </c>
      <c r="K5466">
        <f t="shared" si="356"/>
        <v>0</v>
      </c>
      <c r="L5466">
        <f t="shared" si="358"/>
        <v>0</v>
      </c>
      <c r="M5466">
        <f t="shared" si="359"/>
        <v>0</v>
      </c>
    </row>
    <row r="5467" spans="9:13" x14ac:dyDescent="0.25">
      <c r="I5467">
        <f t="shared" si="357"/>
        <v>2500</v>
      </c>
      <c r="J5467">
        <v>5465</v>
      </c>
      <c r="K5467">
        <f t="shared" si="356"/>
        <v>0</v>
      </c>
      <c r="L5467">
        <f t="shared" si="358"/>
        <v>0</v>
      </c>
      <c r="M5467">
        <f t="shared" si="359"/>
        <v>0</v>
      </c>
    </row>
    <row r="5468" spans="9:13" x14ac:dyDescent="0.25">
      <c r="I5468">
        <f t="shared" si="357"/>
        <v>2500</v>
      </c>
      <c r="J5468">
        <v>5466</v>
      </c>
      <c r="K5468">
        <f t="shared" si="356"/>
        <v>0</v>
      </c>
      <c r="L5468">
        <f t="shared" si="358"/>
        <v>0</v>
      </c>
      <c r="M5468">
        <f t="shared" si="359"/>
        <v>0</v>
      </c>
    </row>
    <row r="5469" spans="9:13" x14ac:dyDescent="0.25">
      <c r="I5469">
        <f t="shared" si="357"/>
        <v>2500</v>
      </c>
      <c r="J5469">
        <v>5467</v>
      </c>
      <c r="K5469">
        <f t="shared" si="356"/>
        <v>0</v>
      </c>
      <c r="L5469">
        <f t="shared" si="358"/>
        <v>0</v>
      </c>
      <c r="M5469">
        <f t="shared" si="359"/>
        <v>0</v>
      </c>
    </row>
    <row r="5470" spans="9:13" x14ac:dyDescent="0.25">
      <c r="I5470">
        <f t="shared" si="357"/>
        <v>2500</v>
      </c>
      <c r="J5470">
        <v>5468</v>
      </c>
      <c r="K5470">
        <f t="shared" si="356"/>
        <v>0</v>
      </c>
      <c r="L5470">
        <f t="shared" si="358"/>
        <v>0</v>
      </c>
      <c r="M5470">
        <f t="shared" si="359"/>
        <v>0</v>
      </c>
    </row>
    <row r="5471" spans="9:13" x14ac:dyDescent="0.25">
      <c r="I5471">
        <f t="shared" si="357"/>
        <v>2500</v>
      </c>
      <c r="J5471">
        <v>5469</v>
      </c>
      <c r="K5471">
        <f t="shared" si="356"/>
        <v>0</v>
      </c>
      <c r="L5471">
        <f t="shared" si="358"/>
        <v>0</v>
      </c>
      <c r="M5471">
        <f t="shared" si="359"/>
        <v>0</v>
      </c>
    </row>
    <row r="5472" spans="9:13" x14ac:dyDescent="0.25">
      <c r="I5472">
        <f t="shared" si="357"/>
        <v>2500</v>
      </c>
      <c r="J5472">
        <v>5470</v>
      </c>
      <c r="K5472">
        <f t="shared" si="356"/>
        <v>0</v>
      </c>
      <c r="L5472">
        <f t="shared" si="358"/>
        <v>0</v>
      </c>
      <c r="M5472">
        <f t="shared" si="359"/>
        <v>0</v>
      </c>
    </row>
    <row r="5473" spans="9:13" x14ac:dyDescent="0.25">
      <c r="I5473">
        <f t="shared" si="357"/>
        <v>2500</v>
      </c>
      <c r="J5473">
        <v>5471</v>
      </c>
      <c r="K5473">
        <f t="shared" si="356"/>
        <v>0</v>
      </c>
      <c r="L5473">
        <f t="shared" si="358"/>
        <v>0</v>
      </c>
      <c r="M5473">
        <f t="shared" si="359"/>
        <v>0</v>
      </c>
    </row>
    <row r="5474" spans="9:13" x14ac:dyDescent="0.25">
      <c r="I5474">
        <f t="shared" si="357"/>
        <v>2500</v>
      </c>
      <c r="J5474">
        <v>5472</v>
      </c>
      <c r="K5474">
        <f t="shared" si="356"/>
        <v>0</v>
      </c>
      <c r="L5474">
        <f t="shared" si="358"/>
        <v>0</v>
      </c>
      <c r="M5474">
        <f t="shared" si="359"/>
        <v>0</v>
      </c>
    </row>
    <row r="5475" spans="9:13" x14ac:dyDescent="0.25">
      <c r="I5475">
        <f t="shared" si="357"/>
        <v>2500</v>
      </c>
      <c r="J5475">
        <v>5473</v>
      </c>
      <c r="K5475">
        <f t="shared" si="356"/>
        <v>0</v>
      </c>
      <c r="L5475">
        <f t="shared" si="358"/>
        <v>0</v>
      </c>
      <c r="M5475">
        <f t="shared" si="359"/>
        <v>0</v>
      </c>
    </row>
    <row r="5476" spans="9:13" x14ac:dyDescent="0.25">
      <c r="I5476">
        <f t="shared" si="357"/>
        <v>2500</v>
      </c>
      <c r="J5476">
        <v>5474</v>
      </c>
      <c r="K5476">
        <f t="shared" si="356"/>
        <v>0</v>
      </c>
      <c r="L5476">
        <f t="shared" si="358"/>
        <v>0</v>
      </c>
      <c r="M5476">
        <f t="shared" si="359"/>
        <v>0</v>
      </c>
    </row>
    <row r="5477" spans="9:13" x14ac:dyDescent="0.25">
      <c r="I5477">
        <f t="shared" si="357"/>
        <v>2500</v>
      </c>
      <c r="J5477">
        <v>5475</v>
      </c>
      <c r="K5477">
        <f t="shared" si="356"/>
        <v>0</v>
      </c>
      <c r="L5477">
        <f t="shared" si="358"/>
        <v>0</v>
      </c>
      <c r="M5477">
        <f t="shared" si="359"/>
        <v>0</v>
      </c>
    </row>
    <row r="5478" spans="9:13" x14ac:dyDescent="0.25">
      <c r="I5478">
        <f t="shared" si="357"/>
        <v>2500</v>
      </c>
      <c r="J5478">
        <v>5476</v>
      </c>
      <c r="K5478">
        <f t="shared" si="356"/>
        <v>0</v>
      </c>
      <c r="L5478">
        <f t="shared" si="358"/>
        <v>0</v>
      </c>
      <c r="M5478">
        <f t="shared" si="359"/>
        <v>0</v>
      </c>
    </row>
    <row r="5479" spans="9:13" x14ac:dyDescent="0.25">
      <c r="I5479">
        <f t="shared" si="357"/>
        <v>2500</v>
      </c>
      <c r="J5479">
        <v>5477</v>
      </c>
      <c r="K5479">
        <f t="shared" si="356"/>
        <v>0</v>
      </c>
      <c r="L5479">
        <f t="shared" si="358"/>
        <v>0</v>
      </c>
      <c r="M5479">
        <f t="shared" si="359"/>
        <v>0</v>
      </c>
    </row>
    <row r="5480" spans="9:13" x14ac:dyDescent="0.25">
      <c r="I5480">
        <f t="shared" si="357"/>
        <v>2500</v>
      </c>
      <c r="J5480">
        <v>5478</v>
      </c>
      <c r="K5480">
        <f t="shared" si="356"/>
        <v>0</v>
      </c>
      <c r="L5480">
        <f t="shared" si="358"/>
        <v>0</v>
      </c>
      <c r="M5480">
        <f t="shared" si="359"/>
        <v>0</v>
      </c>
    </row>
    <row r="5481" spans="9:13" x14ac:dyDescent="0.25">
      <c r="I5481">
        <f t="shared" si="357"/>
        <v>2500</v>
      </c>
      <c r="J5481">
        <v>5479</v>
      </c>
      <c r="K5481">
        <f t="shared" si="356"/>
        <v>0</v>
      </c>
      <c r="L5481">
        <f t="shared" si="358"/>
        <v>0</v>
      </c>
      <c r="M5481">
        <f t="shared" si="359"/>
        <v>0</v>
      </c>
    </row>
    <row r="5482" spans="9:13" x14ac:dyDescent="0.25">
      <c r="I5482">
        <f t="shared" si="357"/>
        <v>2500</v>
      </c>
      <c r="J5482">
        <v>5480</v>
      </c>
      <c r="K5482">
        <f t="shared" si="356"/>
        <v>0</v>
      </c>
      <c r="L5482">
        <f t="shared" si="358"/>
        <v>0</v>
      </c>
      <c r="M5482">
        <f t="shared" si="359"/>
        <v>0</v>
      </c>
    </row>
    <row r="5483" spans="9:13" x14ac:dyDescent="0.25">
      <c r="I5483">
        <f t="shared" si="357"/>
        <v>2500</v>
      </c>
      <c r="J5483">
        <v>5481</v>
      </c>
      <c r="K5483">
        <f t="shared" si="356"/>
        <v>0</v>
      </c>
      <c r="L5483">
        <f t="shared" si="358"/>
        <v>0</v>
      </c>
      <c r="M5483">
        <f t="shared" si="359"/>
        <v>0</v>
      </c>
    </row>
    <row r="5484" spans="9:13" x14ac:dyDescent="0.25">
      <c r="I5484">
        <f t="shared" si="357"/>
        <v>2500</v>
      </c>
      <c r="J5484">
        <v>5482</v>
      </c>
      <c r="K5484">
        <f t="shared" si="356"/>
        <v>0</v>
      </c>
      <c r="L5484">
        <f t="shared" si="358"/>
        <v>0</v>
      </c>
      <c r="M5484">
        <f t="shared" si="359"/>
        <v>0</v>
      </c>
    </row>
    <row r="5485" spans="9:13" x14ac:dyDescent="0.25">
      <c r="I5485">
        <f t="shared" si="357"/>
        <v>2500</v>
      </c>
      <c r="J5485">
        <v>5483</v>
      </c>
      <c r="K5485">
        <f t="shared" si="356"/>
        <v>0</v>
      </c>
      <c r="L5485">
        <f t="shared" si="358"/>
        <v>0</v>
      </c>
      <c r="M5485">
        <f t="shared" si="359"/>
        <v>0</v>
      </c>
    </row>
    <row r="5486" spans="9:13" x14ac:dyDescent="0.25">
      <c r="I5486">
        <f t="shared" si="357"/>
        <v>2500</v>
      </c>
      <c r="J5486">
        <v>5484</v>
      </c>
      <c r="K5486">
        <f t="shared" si="356"/>
        <v>0</v>
      </c>
      <c r="L5486">
        <f t="shared" si="358"/>
        <v>0</v>
      </c>
      <c r="M5486">
        <f t="shared" si="359"/>
        <v>0</v>
      </c>
    </row>
    <row r="5487" spans="9:13" x14ac:dyDescent="0.25">
      <c r="I5487">
        <f t="shared" si="357"/>
        <v>2500</v>
      </c>
      <c r="J5487">
        <v>5485</v>
      </c>
      <c r="K5487">
        <f t="shared" si="356"/>
        <v>0</v>
      </c>
      <c r="L5487">
        <f t="shared" si="358"/>
        <v>0</v>
      </c>
      <c r="M5487">
        <f t="shared" si="359"/>
        <v>0</v>
      </c>
    </row>
    <row r="5488" spans="9:13" x14ac:dyDescent="0.25">
      <c r="I5488">
        <f t="shared" si="357"/>
        <v>2500</v>
      </c>
      <c r="J5488">
        <v>5486</v>
      </c>
      <c r="K5488">
        <f t="shared" si="356"/>
        <v>0</v>
      </c>
      <c r="L5488">
        <f t="shared" si="358"/>
        <v>0</v>
      </c>
      <c r="M5488">
        <f t="shared" si="359"/>
        <v>0</v>
      </c>
    </row>
    <row r="5489" spans="9:13" x14ac:dyDescent="0.25">
      <c r="I5489">
        <f t="shared" si="357"/>
        <v>2500</v>
      </c>
      <c r="J5489">
        <v>5487</v>
      </c>
      <c r="K5489">
        <f t="shared" si="356"/>
        <v>0</v>
      </c>
      <c r="L5489">
        <f t="shared" si="358"/>
        <v>0</v>
      </c>
      <c r="M5489">
        <f t="shared" si="359"/>
        <v>0</v>
      </c>
    </row>
    <row r="5490" spans="9:13" x14ac:dyDescent="0.25">
      <c r="I5490">
        <f t="shared" si="357"/>
        <v>2500</v>
      </c>
      <c r="J5490">
        <v>5488</v>
      </c>
      <c r="K5490">
        <f t="shared" si="356"/>
        <v>0</v>
      </c>
      <c r="L5490">
        <f t="shared" si="358"/>
        <v>0</v>
      </c>
      <c r="M5490">
        <f t="shared" si="359"/>
        <v>0</v>
      </c>
    </row>
    <row r="5491" spans="9:13" x14ac:dyDescent="0.25">
      <c r="I5491">
        <f t="shared" si="357"/>
        <v>2500</v>
      </c>
      <c r="J5491">
        <v>5489</v>
      </c>
      <c r="K5491">
        <f t="shared" si="356"/>
        <v>0</v>
      </c>
      <c r="L5491">
        <f t="shared" si="358"/>
        <v>0</v>
      </c>
      <c r="M5491">
        <f t="shared" si="359"/>
        <v>0</v>
      </c>
    </row>
    <row r="5492" spans="9:13" x14ac:dyDescent="0.25">
      <c r="I5492">
        <f t="shared" si="357"/>
        <v>2500</v>
      </c>
      <c r="J5492">
        <v>5490</v>
      </c>
      <c r="K5492">
        <f t="shared" si="356"/>
        <v>0</v>
      </c>
      <c r="L5492">
        <f t="shared" si="358"/>
        <v>0</v>
      </c>
      <c r="M5492">
        <f t="shared" si="359"/>
        <v>0</v>
      </c>
    </row>
    <row r="5493" spans="9:13" x14ac:dyDescent="0.25">
      <c r="I5493">
        <f t="shared" si="357"/>
        <v>2500</v>
      </c>
      <c r="J5493">
        <v>5491</v>
      </c>
      <c r="K5493">
        <f t="shared" si="356"/>
        <v>0</v>
      </c>
      <c r="L5493">
        <f t="shared" si="358"/>
        <v>0</v>
      </c>
      <c r="M5493">
        <f t="shared" si="359"/>
        <v>0</v>
      </c>
    </row>
    <row r="5494" spans="9:13" x14ac:dyDescent="0.25">
      <c r="I5494">
        <f t="shared" si="357"/>
        <v>2500</v>
      </c>
      <c r="J5494">
        <v>5492</v>
      </c>
      <c r="K5494">
        <f t="shared" si="356"/>
        <v>0</v>
      </c>
      <c r="L5494">
        <f t="shared" si="358"/>
        <v>0</v>
      </c>
      <c r="M5494">
        <f t="shared" si="359"/>
        <v>0</v>
      </c>
    </row>
    <row r="5495" spans="9:13" x14ac:dyDescent="0.25">
      <c r="I5495">
        <f t="shared" si="357"/>
        <v>2500</v>
      </c>
      <c r="J5495">
        <v>5493</v>
      </c>
      <c r="K5495">
        <f t="shared" si="356"/>
        <v>0</v>
      </c>
      <c r="L5495">
        <f t="shared" si="358"/>
        <v>0</v>
      </c>
      <c r="M5495">
        <f t="shared" si="359"/>
        <v>0</v>
      </c>
    </row>
    <row r="5496" spans="9:13" x14ac:dyDescent="0.25">
      <c r="I5496">
        <f t="shared" si="357"/>
        <v>2500</v>
      </c>
      <c r="J5496">
        <v>5494</v>
      </c>
      <c r="K5496">
        <f t="shared" si="356"/>
        <v>0</v>
      </c>
      <c r="L5496">
        <f t="shared" si="358"/>
        <v>0</v>
      </c>
      <c r="M5496">
        <f t="shared" si="359"/>
        <v>0</v>
      </c>
    </row>
    <row r="5497" spans="9:13" x14ac:dyDescent="0.25">
      <c r="I5497">
        <f t="shared" si="357"/>
        <v>2500</v>
      </c>
      <c r="J5497">
        <v>5495</v>
      </c>
      <c r="K5497">
        <f t="shared" si="356"/>
        <v>0</v>
      </c>
      <c r="L5497">
        <f t="shared" si="358"/>
        <v>0</v>
      </c>
      <c r="M5497">
        <f t="shared" si="359"/>
        <v>0</v>
      </c>
    </row>
    <row r="5498" spans="9:13" x14ac:dyDescent="0.25">
      <c r="I5498">
        <f t="shared" si="357"/>
        <v>2500</v>
      </c>
      <c r="J5498">
        <v>5496</v>
      </c>
      <c r="K5498">
        <f t="shared" si="356"/>
        <v>0</v>
      </c>
      <c r="L5498">
        <f t="shared" si="358"/>
        <v>0</v>
      </c>
      <c r="M5498">
        <f t="shared" si="359"/>
        <v>0</v>
      </c>
    </row>
    <row r="5499" spans="9:13" x14ac:dyDescent="0.25">
      <c r="I5499">
        <f t="shared" si="357"/>
        <v>2500</v>
      </c>
      <c r="J5499">
        <v>5497</v>
      </c>
      <c r="K5499">
        <f t="shared" si="356"/>
        <v>0</v>
      </c>
      <c r="L5499">
        <f t="shared" si="358"/>
        <v>0</v>
      </c>
      <c r="M5499">
        <f t="shared" si="359"/>
        <v>0</v>
      </c>
    </row>
    <row r="5500" spans="9:13" x14ac:dyDescent="0.25">
      <c r="I5500">
        <f t="shared" si="357"/>
        <v>2500</v>
      </c>
      <c r="J5500">
        <v>5498</v>
      </c>
      <c r="K5500">
        <f t="shared" si="356"/>
        <v>0</v>
      </c>
      <c r="L5500">
        <f t="shared" si="358"/>
        <v>0</v>
      </c>
      <c r="M5500">
        <f t="shared" si="359"/>
        <v>0</v>
      </c>
    </row>
    <row r="5501" spans="9:13" x14ac:dyDescent="0.25">
      <c r="I5501">
        <f t="shared" si="357"/>
        <v>2500</v>
      </c>
      <c r="J5501">
        <v>5499</v>
      </c>
      <c r="K5501">
        <f t="shared" ref="K5501:K5564" si="360">IF(I5501+J5501&gt;(G$2-(G$2*G$3*G$4/100/100))/2, (1-(_xlfn.HYPGEOM.DIST((I5501+J5501-1), (G$2-(G$2*G$3*G$4/100/100)), G$2/2, G$2, TRUE))),_xlfn.HYPGEOM.DIST(I5501+J5501, (G$2-(G$2*G$3*G$4/100/100)), G$2/2, G$2, TRUE))</f>
        <v>0</v>
      </c>
      <c r="L5501">
        <f t="shared" si="358"/>
        <v>0</v>
      </c>
      <c r="M5501">
        <f t="shared" si="359"/>
        <v>0</v>
      </c>
    </row>
    <row r="5502" spans="9:13" x14ac:dyDescent="0.25">
      <c r="I5502">
        <f t="shared" si="357"/>
        <v>2500</v>
      </c>
      <c r="J5502">
        <v>5500</v>
      </c>
      <c r="K5502">
        <f t="shared" si="360"/>
        <v>0</v>
      </c>
      <c r="L5502">
        <f t="shared" si="358"/>
        <v>0</v>
      </c>
      <c r="M5502">
        <f t="shared" si="359"/>
        <v>0</v>
      </c>
    </row>
    <row r="5503" spans="9:13" x14ac:dyDescent="0.25">
      <c r="I5503">
        <f t="shared" si="357"/>
        <v>2500</v>
      </c>
      <c r="J5503">
        <v>5501</v>
      </c>
      <c r="K5503">
        <f t="shared" si="360"/>
        <v>0</v>
      </c>
      <c r="L5503">
        <f t="shared" si="358"/>
        <v>0</v>
      </c>
      <c r="M5503">
        <f t="shared" si="359"/>
        <v>0</v>
      </c>
    </row>
    <row r="5504" spans="9:13" x14ac:dyDescent="0.25">
      <c r="I5504">
        <f t="shared" si="357"/>
        <v>2500</v>
      </c>
      <c r="J5504">
        <v>5502</v>
      </c>
      <c r="K5504">
        <f t="shared" si="360"/>
        <v>0</v>
      </c>
      <c r="L5504">
        <f t="shared" si="358"/>
        <v>0</v>
      </c>
      <c r="M5504">
        <f t="shared" si="359"/>
        <v>0</v>
      </c>
    </row>
    <row r="5505" spans="9:13" x14ac:dyDescent="0.25">
      <c r="I5505">
        <f t="shared" si="357"/>
        <v>2500</v>
      </c>
      <c r="J5505">
        <v>5503</v>
      </c>
      <c r="K5505">
        <f t="shared" si="360"/>
        <v>0</v>
      </c>
      <c r="L5505">
        <f t="shared" si="358"/>
        <v>0</v>
      </c>
      <c r="M5505">
        <f t="shared" si="359"/>
        <v>0</v>
      </c>
    </row>
    <row r="5506" spans="9:13" x14ac:dyDescent="0.25">
      <c r="I5506">
        <f t="shared" si="357"/>
        <v>2500</v>
      </c>
      <c r="J5506">
        <v>5504</v>
      </c>
      <c r="K5506">
        <f t="shared" si="360"/>
        <v>0</v>
      </c>
      <c r="L5506">
        <f t="shared" si="358"/>
        <v>0</v>
      </c>
      <c r="M5506">
        <f t="shared" si="359"/>
        <v>0</v>
      </c>
    </row>
    <row r="5507" spans="9:13" x14ac:dyDescent="0.25">
      <c r="I5507">
        <f t="shared" si="357"/>
        <v>2500</v>
      </c>
      <c r="J5507">
        <v>5505</v>
      </c>
      <c r="K5507">
        <f t="shared" si="360"/>
        <v>0</v>
      </c>
      <c r="L5507">
        <f t="shared" si="358"/>
        <v>0</v>
      </c>
      <c r="M5507">
        <f t="shared" si="359"/>
        <v>0</v>
      </c>
    </row>
    <row r="5508" spans="9:13" x14ac:dyDescent="0.25">
      <c r="I5508">
        <f t="shared" ref="I5508:I5571" si="361">G$5</f>
        <v>2500</v>
      </c>
      <c r="J5508">
        <v>5506</v>
      </c>
      <c r="K5508">
        <f t="shared" si="360"/>
        <v>0</v>
      </c>
      <c r="L5508">
        <f t="shared" ref="L5508:L5571" si="362">_xlfn.HYPGEOM.DIST(J5508,  (G$2-0.5*G$2)*0.5, G$2/2-I5508,(G$2-0.5*G$2), FALSE)</f>
        <v>0</v>
      </c>
      <c r="M5508">
        <f t="shared" ref="M5508:M5571" si="363">K5508*L5508</f>
        <v>0</v>
      </c>
    </row>
    <row r="5509" spans="9:13" x14ac:dyDescent="0.25">
      <c r="I5509">
        <f t="shared" si="361"/>
        <v>2500</v>
      </c>
      <c r="J5509">
        <v>5507</v>
      </c>
      <c r="K5509">
        <f t="shared" si="360"/>
        <v>0</v>
      </c>
      <c r="L5509">
        <f t="shared" si="362"/>
        <v>0</v>
      </c>
      <c r="M5509">
        <f t="shared" si="363"/>
        <v>0</v>
      </c>
    </row>
    <row r="5510" spans="9:13" x14ac:dyDescent="0.25">
      <c r="I5510">
        <f t="shared" si="361"/>
        <v>2500</v>
      </c>
      <c r="J5510">
        <v>5508</v>
      </c>
      <c r="K5510">
        <f t="shared" si="360"/>
        <v>0</v>
      </c>
      <c r="L5510">
        <f t="shared" si="362"/>
        <v>0</v>
      </c>
      <c r="M5510">
        <f t="shared" si="363"/>
        <v>0</v>
      </c>
    </row>
    <row r="5511" spans="9:13" x14ac:dyDescent="0.25">
      <c r="I5511">
        <f t="shared" si="361"/>
        <v>2500</v>
      </c>
      <c r="J5511">
        <v>5509</v>
      </c>
      <c r="K5511">
        <f t="shared" si="360"/>
        <v>0</v>
      </c>
      <c r="L5511">
        <f t="shared" si="362"/>
        <v>0</v>
      </c>
      <c r="M5511">
        <f t="shared" si="363"/>
        <v>0</v>
      </c>
    </row>
    <row r="5512" spans="9:13" x14ac:dyDescent="0.25">
      <c r="I5512">
        <f t="shared" si="361"/>
        <v>2500</v>
      </c>
      <c r="J5512">
        <v>5510</v>
      </c>
      <c r="K5512">
        <f t="shared" si="360"/>
        <v>0</v>
      </c>
      <c r="L5512">
        <f t="shared" si="362"/>
        <v>0</v>
      </c>
      <c r="M5512">
        <f t="shared" si="363"/>
        <v>0</v>
      </c>
    </row>
    <row r="5513" spans="9:13" x14ac:dyDescent="0.25">
      <c r="I5513">
        <f t="shared" si="361"/>
        <v>2500</v>
      </c>
      <c r="J5513">
        <v>5511</v>
      </c>
      <c r="K5513">
        <f t="shared" si="360"/>
        <v>0</v>
      </c>
      <c r="L5513">
        <f t="shared" si="362"/>
        <v>0</v>
      </c>
      <c r="M5513">
        <f t="shared" si="363"/>
        <v>0</v>
      </c>
    </row>
    <row r="5514" spans="9:13" x14ac:dyDescent="0.25">
      <c r="I5514">
        <f t="shared" si="361"/>
        <v>2500</v>
      </c>
      <c r="J5514">
        <v>5512</v>
      </c>
      <c r="K5514">
        <f t="shared" si="360"/>
        <v>0</v>
      </c>
      <c r="L5514">
        <f t="shared" si="362"/>
        <v>0</v>
      </c>
      <c r="M5514">
        <f t="shared" si="363"/>
        <v>0</v>
      </c>
    </row>
    <row r="5515" spans="9:13" x14ac:dyDescent="0.25">
      <c r="I5515">
        <f t="shared" si="361"/>
        <v>2500</v>
      </c>
      <c r="J5515">
        <v>5513</v>
      </c>
      <c r="K5515">
        <f t="shared" si="360"/>
        <v>0</v>
      </c>
      <c r="L5515">
        <f t="shared" si="362"/>
        <v>0</v>
      </c>
      <c r="M5515">
        <f t="shared" si="363"/>
        <v>0</v>
      </c>
    </row>
    <row r="5516" spans="9:13" x14ac:dyDescent="0.25">
      <c r="I5516">
        <f t="shared" si="361"/>
        <v>2500</v>
      </c>
      <c r="J5516">
        <v>5514</v>
      </c>
      <c r="K5516">
        <f t="shared" si="360"/>
        <v>0</v>
      </c>
      <c r="L5516">
        <f t="shared" si="362"/>
        <v>0</v>
      </c>
      <c r="M5516">
        <f t="shared" si="363"/>
        <v>0</v>
      </c>
    </row>
    <row r="5517" spans="9:13" x14ac:dyDescent="0.25">
      <c r="I5517">
        <f t="shared" si="361"/>
        <v>2500</v>
      </c>
      <c r="J5517">
        <v>5515</v>
      </c>
      <c r="K5517">
        <f t="shared" si="360"/>
        <v>0</v>
      </c>
      <c r="L5517">
        <f t="shared" si="362"/>
        <v>0</v>
      </c>
      <c r="M5517">
        <f t="shared" si="363"/>
        <v>0</v>
      </c>
    </row>
    <row r="5518" spans="9:13" x14ac:dyDescent="0.25">
      <c r="I5518">
        <f t="shared" si="361"/>
        <v>2500</v>
      </c>
      <c r="J5518">
        <v>5516</v>
      </c>
      <c r="K5518">
        <f t="shared" si="360"/>
        <v>0</v>
      </c>
      <c r="L5518">
        <f t="shared" si="362"/>
        <v>0</v>
      </c>
      <c r="M5518">
        <f t="shared" si="363"/>
        <v>0</v>
      </c>
    </row>
    <row r="5519" spans="9:13" x14ac:dyDescent="0.25">
      <c r="I5519">
        <f t="shared" si="361"/>
        <v>2500</v>
      </c>
      <c r="J5519">
        <v>5517</v>
      </c>
      <c r="K5519">
        <f t="shared" si="360"/>
        <v>0</v>
      </c>
      <c r="L5519">
        <f t="shared" si="362"/>
        <v>0</v>
      </c>
      <c r="M5519">
        <f t="shared" si="363"/>
        <v>0</v>
      </c>
    </row>
    <row r="5520" spans="9:13" x14ac:dyDescent="0.25">
      <c r="I5520">
        <f t="shared" si="361"/>
        <v>2500</v>
      </c>
      <c r="J5520">
        <v>5518</v>
      </c>
      <c r="K5520">
        <f t="shared" si="360"/>
        <v>0</v>
      </c>
      <c r="L5520">
        <f t="shared" si="362"/>
        <v>0</v>
      </c>
      <c r="M5520">
        <f t="shared" si="363"/>
        <v>0</v>
      </c>
    </row>
    <row r="5521" spans="9:13" x14ac:dyDescent="0.25">
      <c r="I5521">
        <f t="shared" si="361"/>
        <v>2500</v>
      </c>
      <c r="J5521">
        <v>5519</v>
      </c>
      <c r="K5521">
        <f t="shared" si="360"/>
        <v>0</v>
      </c>
      <c r="L5521">
        <f t="shared" si="362"/>
        <v>0</v>
      </c>
      <c r="M5521">
        <f t="shared" si="363"/>
        <v>0</v>
      </c>
    </row>
    <row r="5522" spans="9:13" x14ac:dyDescent="0.25">
      <c r="I5522">
        <f t="shared" si="361"/>
        <v>2500</v>
      </c>
      <c r="J5522">
        <v>5520</v>
      </c>
      <c r="K5522">
        <f t="shared" si="360"/>
        <v>0</v>
      </c>
      <c r="L5522">
        <f t="shared" si="362"/>
        <v>0</v>
      </c>
      <c r="M5522">
        <f t="shared" si="363"/>
        <v>0</v>
      </c>
    </row>
    <row r="5523" spans="9:13" x14ac:dyDescent="0.25">
      <c r="I5523">
        <f t="shared" si="361"/>
        <v>2500</v>
      </c>
      <c r="J5523">
        <v>5521</v>
      </c>
      <c r="K5523">
        <f t="shared" si="360"/>
        <v>0</v>
      </c>
      <c r="L5523">
        <f t="shared" si="362"/>
        <v>0</v>
      </c>
      <c r="M5523">
        <f t="shared" si="363"/>
        <v>0</v>
      </c>
    </row>
    <row r="5524" spans="9:13" x14ac:dyDescent="0.25">
      <c r="I5524">
        <f t="shared" si="361"/>
        <v>2500</v>
      </c>
      <c r="J5524">
        <v>5522</v>
      </c>
      <c r="K5524">
        <f t="shared" si="360"/>
        <v>0</v>
      </c>
      <c r="L5524">
        <f t="shared" si="362"/>
        <v>0</v>
      </c>
      <c r="M5524">
        <f t="shared" si="363"/>
        <v>0</v>
      </c>
    </row>
    <row r="5525" spans="9:13" x14ac:dyDescent="0.25">
      <c r="I5525">
        <f t="shared" si="361"/>
        <v>2500</v>
      </c>
      <c r="J5525">
        <v>5523</v>
      </c>
      <c r="K5525">
        <f t="shared" si="360"/>
        <v>0</v>
      </c>
      <c r="L5525">
        <f t="shared" si="362"/>
        <v>0</v>
      </c>
      <c r="M5525">
        <f t="shared" si="363"/>
        <v>0</v>
      </c>
    </row>
    <row r="5526" spans="9:13" x14ac:dyDescent="0.25">
      <c r="I5526">
        <f t="shared" si="361"/>
        <v>2500</v>
      </c>
      <c r="J5526">
        <v>5524</v>
      </c>
      <c r="K5526">
        <f t="shared" si="360"/>
        <v>0</v>
      </c>
      <c r="L5526">
        <f t="shared" si="362"/>
        <v>0</v>
      </c>
      <c r="M5526">
        <f t="shared" si="363"/>
        <v>0</v>
      </c>
    </row>
    <row r="5527" spans="9:13" x14ac:dyDescent="0.25">
      <c r="I5527">
        <f t="shared" si="361"/>
        <v>2500</v>
      </c>
      <c r="J5527">
        <v>5525</v>
      </c>
      <c r="K5527">
        <f t="shared" si="360"/>
        <v>0</v>
      </c>
      <c r="L5527">
        <f t="shared" si="362"/>
        <v>0</v>
      </c>
      <c r="M5527">
        <f t="shared" si="363"/>
        <v>0</v>
      </c>
    </row>
    <row r="5528" spans="9:13" x14ac:dyDescent="0.25">
      <c r="I5528">
        <f t="shared" si="361"/>
        <v>2500</v>
      </c>
      <c r="J5528">
        <v>5526</v>
      </c>
      <c r="K5528">
        <f t="shared" si="360"/>
        <v>0</v>
      </c>
      <c r="L5528">
        <f t="shared" si="362"/>
        <v>0</v>
      </c>
      <c r="M5528">
        <f t="shared" si="363"/>
        <v>0</v>
      </c>
    </row>
    <row r="5529" spans="9:13" x14ac:dyDescent="0.25">
      <c r="I5529">
        <f t="shared" si="361"/>
        <v>2500</v>
      </c>
      <c r="J5529">
        <v>5527</v>
      </c>
      <c r="K5529">
        <f t="shared" si="360"/>
        <v>0</v>
      </c>
      <c r="L5529">
        <f t="shared" si="362"/>
        <v>0</v>
      </c>
      <c r="M5529">
        <f t="shared" si="363"/>
        <v>0</v>
      </c>
    </row>
    <row r="5530" spans="9:13" x14ac:dyDescent="0.25">
      <c r="I5530">
        <f t="shared" si="361"/>
        <v>2500</v>
      </c>
      <c r="J5530">
        <v>5528</v>
      </c>
      <c r="K5530">
        <f t="shared" si="360"/>
        <v>0</v>
      </c>
      <c r="L5530">
        <f t="shared" si="362"/>
        <v>0</v>
      </c>
      <c r="M5530">
        <f t="shared" si="363"/>
        <v>0</v>
      </c>
    </row>
    <row r="5531" spans="9:13" x14ac:dyDescent="0.25">
      <c r="I5531">
        <f t="shared" si="361"/>
        <v>2500</v>
      </c>
      <c r="J5531">
        <v>5529</v>
      </c>
      <c r="K5531">
        <f t="shared" si="360"/>
        <v>0</v>
      </c>
      <c r="L5531">
        <f t="shared" si="362"/>
        <v>0</v>
      </c>
      <c r="M5531">
        <f t="shared" si="363"/>
        <v>0</v>
      </c>
    </row>
    <row r="5532" spans="9:13" x14ac:dyDescent="0.25">
      <c r="I5532">
        <f t="shared" si="361"/>
        <v>2500</v>
      </c>
      <c r="J5532">
        <v>5530</v>
      </c>
      <c r="K5532">
        <f t="shared" si="360"/>
        <v>0</v>
      </c>
      <c r="L5532">
        <f t="shared" si="362"/>
        <v>0</v>
      </c>
      <c r="M5532">
        <f t="shared" si="363"/>
        <v>0</v>
      </c>
    </row>
    <row r="5533" spans="9:13" x14ac:dyDescent="0.25">
      <c r="I5533">
        <f t="shared" si="361"/>
        <v>2500</v>
      </c>
      <c r="J5533">
        <v>5531</v>
      </c>
      <c r="K5533">
        <f t="shared" si="360"/>
        <v>0</v>
      </c>
      <c r="L5533">
        <f t="shared" si="362"/>
        <v>0</v>
      </c>
      <c r="M5533">
        <f t="shared" si="363"/>
        <v>0</v>
      </c>
    </row>
    <row r="5534" spans="9:13" x14ac:dyDescent="0.25">
      <c r="I5534">
        <f t="shared" si="361"/>
        <v>2500</v>
      </c>
      <c r="J5534">
        <v>5532</v>
      </c>
      <c r="K5534">
        <f t="shared" si="360"/>
        <v>0</v>
      </c>
      <c r="L5534">
        <f t="shared" si="362"/>
        <v>0</v>
      </c>
      <c r="M5534">
        <f t="shared" si="363"/>
        <v>0</v>
      </c>
    </row>
    <row r="5535" spans="9:13" x14ac:dyDescent="0.25">
      <c r="I5535">
        <f t="shared" si="361"/>
        <v>2500</v>
      </c>
      <c r="J5535">
        <v>5533</v>
      </c>
      <c r="K5535">
        <f t="shared" si="360"/>
        <v>0</v>
      </c>
      <c r="L5535">
        <f t="shared" si="362"/>
        <v>0</v>
      </c>
      <c r="M5535">
        <f t="shared" si="363"/>
        <v>0</v>
      </c>
    </row>
    <row r="5536" spans="9:13" x14ac:dyDescent="0.25">
      <c r="I5536">
        <f t="shared" si="361"/>
        <v>2500</v>
      </c>
      <c r="J5536">
        <v>5534</v>
      </c>
      <c r="K5536">
        <f t="shared" si="360"/>
        <v>0</v>
      </c>
      <c r="L5536">
        <f t="shared" si="362"/>
        <v>0</v>
      </c>
      <c r="M5536">
        <f t="shared" si="363"/>
        <v>0</v>
      </c>
    </row>
    <row r="5537" spans="9:13" x14ac:dyDescent="0.25">
      <c r="I5537">
        <f t="shared" si="361"/>
        <v>2500</v>
      </c>
      <c r="J5537">
        <v>5535</v>
      </c>
      <c r="K5537">
        <f t="shared" si="360"/>
        <v>0</v>
      </c>
      <c r="L5537">
        <f t="shared" si="362"/>
        <v>0</v>
      </c>
      <c r="M5537">
        <f t="shared" si="363"/>
        <v>0</v>
      </c>
    </row>
    <row r="5538" spans="9:13" x14ac:dyDescent="0.25">
      <c r="I5538">
        <f t="shared" si="361"/>
        <v>2500</v>
      </c>
      <c r="J5538">
        <v>5536</v>
      </c>
      <c r="K5538">
        <f t="shared" si="360"/>
        <v>0</v>
      </c>
      <c r="L5538">
        <f t="shared" si="362"/>
        <v>0</v>
      </c>
      <c r="M5538">
        <f t="shared" si="363"/>
        <v>0</v>
      </c>
    </row>
    <row r="5539" spans="9:13" x14ac:dyDescent="0.25">
      <c r="I5539">
        <f t="shared" si="361"/>
        <v>2500</v>
      </c>
      <c r="J5539">
        <v>5537</v>
      </c>
      <c r="K5539">
        <f t="shared" si="360"/>
        <v>0</v>
      </c>
      <c r="L5539">
        <f t="shared" si="362"/>
        <v>0</v>
      </c>
      <c r="M5539">
        <f t="shared" si="363"/>
        <v>0</v>
      </c>
    </row>
    <row r="5540" spans="9:13" x14ac:dyDescent="0.25">
      <c r="I5540">
        <f t="shared" si="361"/>
        <v>2500</v>
      </c>
      <c r="J5540">
        <v>5538</v>
      </c>
      <c r="K5540">
        <f t="shared" si="360"/>
        <v>0</v>
      </c>
      <c r="L5540">
        <f t="shared" si="362"/>
        <v>0</v>
      </c>
      <c r="M5540">
        <f t="shared" si="363"/>
        <v>0</v>
      </c>
    </row>
    <row r="5541" spans="9:13" x14ac:dyDescent="0.25">
      <c r="I5541">
        <f t="shared" si="361"/>
        <v>2500</v>
      </c>
      <c r="J5541">
        <v>5539</v>
      </c>
      <c r="K5541">
        <f t="shared" si="360"/>
        <v>0</v>
      </c>
      <c r="L5541">
        <f t="shared" si="362"/>
        <v>0</v>
      </c>
      <c r="M5541">
        <f t="shared" si="363"/>
        <v>0</v>
      </c>
    </row>
    <row r="5542" spans="9:13" x14ac:dyDescent="0.25">
      <c r="I5542">
        <f t="shared" si="361"/>
        <v>2500</v>
      </c>
      <c r="J5542">
        <v>5540</v>
      </c>
      <c r="K5542">
        <f t="shared" si="360"/>
        <v>0</v>
      </c>
      <c r="L5542">
        <f t="shared" si="362"/>
        <v>0</v>
      </c>
      <c r="M5542">
        <f t="shared" si="363"/>
        <v>0</v>
      </c>
    </row>
    <row r="5543" spans="9:13" x14ac:dyDescent="0.25">
      <c r="I5543">
        <f t="shared" si="361"/>
        <v>2500</v>
      </c>
      <c r="J5543">
        <v>5541</v>
      </c>
      <c r="K5543">
        <f t="shared" si="360"/>
        <v>0</v>
      </c>
      <c r="L5543">
        <f t="shared" si="362"/>
        <v>0</v>
      </c>
      <c r="M5543">
        <f t="shared" si="363"/>
        <v>0</v>
      </c>
    </row>
    <row r="5544" spans="9:13" x14ac:dyDescent="0.25">
      <c r="I5544">
        <f t="shared" si="361"/>
        <v>2500</v>
      </c>
      <c r="J5544">
        <v>5542</v>
      </c>
      <c r="K5544">
        <f t="shared" si="360"/>
        <v>0</v>
      </c>
      <c r="L5544">
        <f t="shared" si="362"/>
        <v>0</v>
      </c>
      <c r="M5544">
        <f t="shared" si="363"/>
        <v>0</v>
      </c>
    </row>
    <row r="5545" spans="9:13" x14ac:dyDescent="0.25">
      <c r="I5545">
        <f t="shared" si="361"/>
        <v>2500</v>
      </c>
      <c r="J5545">
        <v>5543</v>
      </c>
      <c r="K5545">
        <f t="shared" si="360"/>
        <v>0</v>
      </c>
      <c r="L5545">
        <f t="shared" si="362"/>
        <v>0</v>
      </c>
      <c r="M5545">
        <f t="shared" si="363"/>
        <v>0</v>
      </c>
    </row>
    <row r="5546" spans="9:13" x14ac:dyDescent="0.25">
      <c r="I5546">
        <f t="shared" si="361"/>
        <v>2500</v>
      </c>
      <c r="J5546">
        <v>5544</v>
      </c>
      <c r="K5546">
        <f t="shared" si="360"/>
        <v>0</v>
      </c>
      <c r="L5546">
        <f t="shared" si="362"/>
        <v>0</v>
      </c>
      <c r="M5546">
        <f t="shared" si="363"/>
        <v>0</v>
      </c>
    </row>
    <row r="5547" spans="9:13" x14ac:dyDescent="0.25">
      <c r="I5547">
        <f t="shared" si="361"/>
        <v>2500</v>
      </c>
      <c r="J5547">
        <v>5545</v>
      </c>
      <c r="K5547">
        <f t="shared" si="360"/>
        <v>0</v>
      </c>
      <c r="L5547">
        <f t="shared" si="362"/>
        <v>0</v>
      </c>
      <c r="M5547">
        <f t="shared" si="363"/>
        <v>0</v>
      </c>
    </row>
    <row r="5548" spans="9:13" x14ac:dyDescent="0.25">
      <c r="I5548">
        <f t="shared" si="361"/>
        <v>2500</v>
      </c>
      <c r="J5548">
        <v>5546</v>
      </c>
      <c r="K5548">
        <f t="shared" si="360"/>
        <v>0</v>
      </c>
      <c r="L5548">
        <f t="shared" si="362"/>
        <v>0</v>
      </c>
      <c r="M5548">
        <f t="shared" si="363"/>
        <v>0</v>
      </c>
    </row>
    <row r="5549" spans="9:13" x14ac:dyDescent="0.25">
      <c r="I5549">
        <f t="shared" si="361"/>
        <v>2500</v>
      </c>
      <c r="J5549">
        <v>5547</v>
      </c>
      <c r="K5549">
        <f t="shared" si="360"/>
        <v>0</v>
      </c>
      <c r="L5549">
        <f t="shared" si="362"/>
        <v>0</v>
      </c>
      <c r="M5549">
        <f t="shared" si="363"/>
        <v>0</v>
      </c>
    </row>
    <row r="5550" spans="9:13" x14ac:dyDescent="0.25">
      <c r="I5550">
        <f t="shared" si="361"/>
        <v>2500</v>
      </c>
      <c r="J5550">
        <v>5548</v>
      </c>
      <c r="K5550">
        <f t="shared" si="360"/>
        <v>0</v>
      </c>
      <c r="L5550">
        <f t="shared" si="362"/>
        <v>0</v>
      </c>
      <c r="M5550">
        <f t="shared" si="363"/>
        <v>0</v>
      </c>
    </row>
    <row r="5551" spans="9:13" x14ac:dyDescent="0.25">
      <c r="I5551">
        <f t="shared" si="361"/>
        <v>2500</v>
      </c>
      <c r="J5551">
        <v>5549</v>
      </c>
      <c r="K5551">
        <f t="shared" si="360"/>
        <v>0</v>
      </c>
      <c r="L5551">
        <f t="shared" si="362"/>
        <v>0</v>
      </c>
      <c r="M5551">
        <f t="shared" si="363"/>
        <v>0</v>
      </c>
    </row>
    <row r="5552" spans="9:13" x14ac:dyDescent="0.25">
      <c r="I5552">
        <f t="shared" si="361"/>
        <v>2500</v>
      </c>
      <c r="J5552">
        <v>5550</v>
      </c>
      <c r="K5552">
        <f t="shared" si="360"/>
        <v>0</v>
      </c>
      <c r="L5552">
        <f t="shared" si="362"/>
        <v>0</v>
      </c>
      <c r="M5552">
        <f t="shared" si="363"/>
        <v>0</v>
      </c>
    </row>
    <row r="5553" spans="9:13" x14ac:dyDescent="0.25">
      <c r="I5553">
        <f t="shared" si="361"/>
        <v>2500</v>
      </c>
      <c r="J5553">
        <v>5551</v>
      </c>
      <c r="K5553">
        <f t="shared" si="360"/>
        <v>0</v>
      </c>
      <c r="L5553">
        <f t="shared" si="362"/>
        <v>0</v>
      </c>
      <c r="M5553">
        <f t="shared" si="363"/>
        <v>0</v>
      </c>
    </row>
    <row r="5554" spans="9:13" x14ac:dyDescent="0.25">
      <c r="I5554">
        <f t="shared" si="361"/>
        <v>2500</v>
      </c>
      <c r="J5554">
        <v>5552</v>
      </c>
      <c r="K5554">
        <f t="shared" si="360"/>
        <v>0</v>
      </c>
      <c r="L5554">
        <f t="shared" si="362"/>
        <v>0</v>
      </c>
      <c r="M5554">
        <f t="shared" si="363"/>
        <v>0</v>
      </c>
    </row>
    <row r="5555" spans="9:13" x14ac:dyDescent="0.25">
      <c r="I5555">
        <f t="shared" si="361"/>
        <v>2500</v>
      </c>
      <c r="J5555">
        <v>5553</v>
      </c>
      <c r="K5555">
        <f t="shared" si="360"/>
        <v>0</v>
      </c>
      <c r="L5555">
        <f t="shared" si="362"/>
        <v>0</v>
      </c>
      <c r="M5555">
        <f t="shared" si="363"/>
        <v>0</v>
      </c>
    </row>
    <row r="5556" spans="9:13" x14ac:dyDescent="0.25">
      <c r="I5556">
        <f t="shared" si="361"/>
        <v>2500</v>
      </c>
      <c r="J5556">
        <v>5554</v>
      </c>
      <c r="K5556">
        <f t="shared" si="360"/>
        <v>0</v>
      </c>
      <c r="L5556">
        <f t="shared" si="362"/>
        <v>0</v>
      </c>
      <c r="M5556">
        <f t="shared" si="363"/>
        <v>0</v>
      </c>
    </row>
    <row r="5557" spans="9:13" x14ac:dyDescent="0.25">
      <c r="I5557">
        <f t="shared" si="361"/>
        <v>2500</v>
      </c>
      <c r="J5557">
        <v>5555</v>
      </c>
      <c r="K5557">
        <f t="shared" si="360"/>
        <v>0</v>
      </c>
      <c r="L5557">
        <f t="shared" si="362"/>
        <v>0</v>
      </c>
      <c r="M5557">
        <f t="shared" si="363"/>
        <v>0</v>
      </c>
    </row>
    <row r="5558" spans="9:13" x14ac:dyDescent="0.25">
      <c r="I5558">
        <f t="shared" si="361"/>
        <v>2500</v>
      </c>
      <c r="J5558">
        <v>5556</v>
      </c>
      <c r="K5558">
        <f t="shared" si="360"/>
        <v>0</v>
      </c>
      <c r="L5558">
        <f t="shared" si="362"/>
        <v>0</v>
      </c>
      <c r="M5558">
        <f t="shared" si="363"/>
        <v>0</v>
      </c>
    </row>
    <row r="5559" spans="9:13" x14ac:dyDescent="0.25">
      <c r="I5559">
        <f t="shared" si="361"/>
        <v>2500</v>
      </c>
      <c r="J5559">
        <v>5557</v>
      </c>
      <c r="K5559">
        <f t="shared" si="360"/>
        <v>0</v>
      </c>
      <c r="L5559">
        <f t="shared" si="362"/>
        <v>0</v>
      </c>
      <c r="M5559">
        <f t="shared" si="363"/>
        <v>0</v>
      </c>
    </row>
    <row r="5560" spans="9:13" x14ac:dyDescent="0.25">
      <c r="I5560">
        <f t="shared" si="361"/>
        <v>2500</v>
      </c>
      <c r="J5560">
        <v>5558</v>
      </c>
      <c r="K5560">
        <f t="shared" si="360"/>
        <v>0</v>
      </c>
      <c r="L5560">
        <f t="shared" si="362"/>
        <v>0</v>
      </c>
      <c r="M5560">
        <f t="shared" si="363"/>
        <v>0</v>
      </c>
    </row>
    <row r="5561" spans="9:13" x14ac:dyDescent="0.25">
      <c r="I5561">
        <f t="shared" si="361"/>
        <v>2500</v>
      </c>
      <c r="J5561">
        <v>5559</v>
      </c>
      <c r="K5561">
        <f t="shared" si="360"/>
        <v>0</v>
      </c>
      <c r="L5561">
        <f t="shared" si="362"/>
        <v>0</v>
      </c>
      <c r="M5561">
        <f t="shared" si="363"/>
        <v>0</v>
      </c>
    </row>
    <row r="5562" spans="9:13" x14ac:dyDescent="0.25">
      <c r="I5562">
        <f t="shared" si="361"/>
        <v>2500</v>
      </c>
      <c r="J5562">
        <v>5560</v>
      </c>
      <c r="K5562">
        <f t="shared" si="360"/>
        <v>0</v>
      </c>
      <c r="L5562">
        <f t="shared" si="362"/>
        <v>0</v>
      </c>
      <c r="M5562">
        <f t="shared" si="363"/>
        <v>0</v>
      </c>
    </row>
    <row r="5563" spans="9:13" x14ac:dyDescent="0.25">
      <c r="I5563">
        <f t="shared" si="361"/>
        <v>2500</v>
      </c>
      <c r="J5563">
        <v>5561</v>
      </c>
      <c r="K5563">
        <f t="shared" si="360"/>
        <v>0</v>
      </c>
      <c r="L5563">
        <f t="shared" si="362"/>
        <v>0</v>
      </c>
      <c r="M5563">
        <f t="shared" si="363"/>
        <v>0</v>
      </c>
    </row>
    <row r="5564" spans="9:13" x14ac:dyDescent="0.25">
      <c r="I5564">
        <f t="shared" si="361"/>
        <v>2500</v>
      </c>
      <c r="J5564">
        <v>5562</v>
      </c>
      <c r="K5564">
        <f t="shared" si="360"/>
        <v>0</v>
      </c>
      <c r="L5564">
        <f t="shared" si="362"/>
        <v>0</v>
      </c>
      <c r="M5564">
        <f t="shared" si="363"/>
        <v>0</v>
      </c>
    </row>
    <row r="5565" spans="9:13" x14ac:dyDescent="0.25">
      <c r="I5565">
        <f t="shared" si="361"/>
        <v>2500</v>
      </c>
      <c r="J5565">
        <v>5563</v>
      </c>
      <c r="K5565">
        <f t="shared" ref="K5565:K5628" si="364">IF(I5565+J5565&gt;(G$2-(G$2*G$3*G$4/100/100))/2, (1-(_xlfn.HYPGEOM.DIST((I5565+J5565-1), (G$2-(G$2*G$3*G$4/100/100)), G$2/2, G$2, TRUE))),_xlfn.HYPGEOM.DIST(I5565+J5565, (G$2-(G$2*G$3*G$4/100/100)), G$2/2, G$2, TRUE))</f>
        <v>0</v>
      </c>
      <c r="L5565">
        <f t="shared" si="362"/>
        <v>0</v>
      </c>
      <c r="M5565">
        <f t="shared" si="363"/>
        <v>0</v>
      </c>
    </row>
    <row r="5566" spans="9:13" x14ac:dyDescent="0.25">
      <c r="I5566">
        <f t="shared" si="361"/>
        <v>2500</v>
      </c>
      <c r="J5566">
        <v>5564</v>
      </c>
      <c r="K5566">
        <f t="shared" si="364"/>
        <v>0</v>
      </c>
      <c r="L5566">
        <f t="shared" si="362"/>
        <v>0</v>
      </c>
      <c r="M5566">
        <f t="shared" si="363"/>
        <v>0</v>
      </c>
    </row>
    <row r="5567" spans="9:13" x14ac:dyDescent="0.25">
      <c r="I5567">
        <f t="shared" si="361"/>
        <v>2500</v>
      </c>
      <c r="J5567">
        <v>5565</v>
      </c>
      <c r="K5567">
        <f t="shared" si="364"/>
        <v>0</v>
      </c>
      <c r="L5567">
        <f t="shared" si="362"/>
        <v>0</v>
      </c>
      <c r="M5567">
        <f t="shared" si="363"/>
        <v>0</v>
      </c>
    </row>
    <row r="5568" spans="9:13" x14ac:dyDescent="0.25">
      <c r="I5568">
        <f t="shared" si="361"/>
        <v>2500</v>
      </c>
      <c r="J5568">
        <v>5566</v>
      </c>
      <c r="K5568">
        <f t="shared" si="364"/>
        <v>0</v>
      </c>
      <c r="L5568">
        <f t="shared" si="362"/>
        <v>0</v>
      </c>
      <c r="M5568">
        <f t="shared" si="363"/>
        <v>0</v>
      </c>
    </row>
    <row r="5569" spans="9:13" x14ac:dyDescent="0.25">
      <c r="I5569">
        <f t="shared" si="361"/>
        <v>2500</v>
      </c>
      <c r="J5569">
        <v>5567</v>
      </c>
      <c r="K5569">
        <f t="shared" si="364"/>
        <v>0</v>
      </c>
      <c r="L5569">
        <f t="shared" si="362"/>
        <v>0</v>
      </c>
      <c r="M5569">
        <f t="shared" si="363"/>
        <v>0</v>
      </c>
    </row>
    <row r="5570" spans="9:13" x14ac:dyDescent="0.25">
      <c r="I5570">
        <f t="shared" si="361"/>
        <v>2500</v>
      </c>
      <c r="J5570">
        <v>5568</v>
      </c>
      <c r="K5570">
        <f t="shared" si="364"/>
        <v>0</v>
      </c>
      <c r="L5570">
        <f t="shared" si="362"/>
        <v>0</v>
      </c>
      <c r="M5570">
        <f t="shared" si="363"/>
        <v>0</v>
      </c>
    </row>
    <row r="5571" spans="9:13" x14ac:dyDescent="0.25">
      <c r="I5571">
        <f t="shared" si="361"/>
        <v>2500</v>
      </c>
      <c r="J5571">
        <v>5569</v>
      </c>
      <c r="K5571">
        <f t="shared" si="364"/>
        <v>0</v>
      </c>
      <c r="L5571">
        <f t="shared" si="362"/>
        <v>0</v>
      </c>
      <c r="M5571">
        <f t="shared" si="363"/>
        <v>0</v>
      </c>
    </row>
    <row r="5572" spans="9:13" x14ac:dyDescent="0.25">
      <c r="I5572">
        <f t="shared" ref="I5572:I5635" si="365">G$5</f>
        <v>2500</v>
      </c>
      <c r="J5572">
        <v>5570</v>
      </c>
      <c r="K5572">
        <f t="shared" si="364"/>
        <v>0</v>
      </c>
      <c r="L5572">
        <f t="shared" ref="L5572:L5635" si="366">_xlfn.HYPGEOM.DIST(J5572,  (G$2-0.5*G$2)*0.5, G$2/2-I5572,(G$2-0.5*G$2), FALSE)</f>
        <v>0</v>
      </c>
      <c r="M5572">
        <f t="shared" ref="M5572:M5635" si="367">K5572*L5572</f>
        <v>0</v>
      </c>
    </row>
    <row r="5573" spans="9:13" x14ac:dyDescent="0.25">
      <c r="I5573">
        <f t="shared" si="365"/>
        <v>2500</v>
      </c>
      <c r="J5573">
        <v>5571</v>
      </c>
      <c r="K5573">
        <f t="shared" si="364"/>
        <v>0</v>
      </c>
      <c r="L5573">
        <f t="shared" si="366"/>
        <v>0</v>
      </c>
      <c r="M5573">
        <f t="shared" si="367"/>
        <v>0</v>
      </c>
    </row>
    <row r="5574" spans="9:13" x14ac:dyDescent="0.25">
      <c r="I5574">
        <f t="shared" si="365"/>
        <v>2500</v>
      </c>
      <c r="J5574">
        <v>5572</v>
      </c>
      <c r="K5574">
        <f t="shared" si="364"/>
        <v>0</v>
      </c>
      <c r="L5574">
        <f t="shared" si="366"/>
        <v>0</v>
      </c>
      <c r="M5574">
        <f t="shared" si="367"/>
        <v>0</v>
      </c>
    </row>
    <row r="5575" spans="9:13" x14ac:dyDescent="0.25">
      <c r="I5575">
        <f t="shared" si="365"/>
        <v>2500</v>
      </c>
      <c r="J5575">
        <v>5573</v>
      </c>
      <c r="K5575">
        <f t="shared" si="364"/>
        <v>0</v>
      </c>
      <c r="L5575">
        <f t="shared" si="366"/>
        <v>0</v>
      </c>
      <c r="M5575">
        <f t="shared" si="367"/>
        <v>0</v>
      </c>
    </row>
    <row r="5576" spans="9:13" x14ac:dyDescent="0.25">
      <c r="I5576">
        <f t="shared" si="365"/>
        <v>2500</v>
      </c>
      <c r="J5576">
        <v>5574</v>
      </c>
      <c r="K5576">
        <f t="shared" si="364"/>
        <v>0</v>
      </c>
      <c r="L5576">
        <f t="shared" si="366"/>
        <v>0</v>
      </c>
      <c r="M5576">
        <f t="shared" si="367"/>
        <v>0</v>
      </c>
    </row>
    <row r="5577" spans="9:13" x14ac:dyDescent="0.25">
      <c r="I5577">
        <f t="shared" si="365"/>
        <v>2500</v>
      </c>
      <c r="J5577">
        <v>5575</v>
      </c>
      <c r="K5577">
        <f t="shared" si="364"/>
        <v>0</v>
      </c>
      <c r="L5577">
        <f t="shared" si="366"/>
        <v>0</v>
      </c>
      <c r="M5577">
        <f t="shared" si="367"/>
        <v>0</v>
      </c>
    </row>
    <row r="5578" spans="9:13" x14ac:dyDescent="0.25">
      <c r="I5578">
        <f t="shared" si="365"/>
        <v>2500</v>
      </c>
      <c r="J5578">
        <v>5576</v>
      </c>
      <c r="K5578">
        <f t="shared" si="364"/>
        <v>0</v>
      </c>
      <c r="L5578">
        <f t="shared" si="366"/>
        <v>0</v>
      </c>
      <c r="M5578">
        <f t="shared" si="367"/>
        <v>0</v>
      </c>
    </row>
    <row r="5579" spans="9:13" x14ac:dyDescent="0.25">
      <c r="I5579">
        <f t="shared" si="365"/>
        <v>2500</v>
      </c>
      <c r="J5579">
        <v>5577</v>
      </c>
      <c r="K5579">
        <f t="shared" si="364"/>
        <v>0</v>
      </c>
      <c r="L5579">
        <f t="shared" si="366"/>
        <v>0</v>
      </c>
      <c r="M5579">
        <f t="shared" si="367"/>
        <v>0</v>
      </c>
    </row>
    <row r="5580" spans="9:13" x14ac:dyDescent="0.25">
      <c r="I5580">
        <f t="shared" si="365"/>
        <v>2500</v>
      </c>
      <c r="J5580">
        <v>5578</v>
      </c>
      <c r="K5580">
        <f t="shared" si="364"/>
        <v>0</v>
      </c>
      <c r="L5580">
        <f t="shared" si="366"/>
        <v>0</v>
      </c>
      <c r="M5580">
        <f t="shared" si="367"/>
        <v>0</v>
      </c>
    </row>
    <row r="5581" spans="9:13" x14ac:dyDescent="0.25">
      <c r="I5581">
        <f t="shared" si="365"/>
        <v>2500</v>
      </c>
      <c r="J5581">
        <v>5579</v>
      </c>
      <c r="K5581">
        <f t="shared" si="364"/>
        <v>0</v>
      </c>
      <c r="L5581">
        <f t="shared" si="366"/>
        <v>0</v>
      </c>
      <c r="M5581">
        <f t="shared" si="367"/>
        <v>0</v>
      </c>
    </row>
    <row r="5582" spans="9:13" x14ac:dyDescent="0.25">
      <c r="I5582">
        <f t="shared" si="365"/>
        <v>2500</v>
      </c>
      <c r="J5582">
        <v>5580</v>
      </c>
      <c r="K5582">
        <f t="shared" si="364"/>
        <v>0</v>
      </c>
      <c r="L5582">
        <f t="shared" si="366"/>
        <v>0</v>
      </c>
      <c r="M5582">
        <f t="shared" si="367"/>
        <v>0</v>
      </c>
    </row>
    <row r="5583" spans="9:13" x14ac:dyDescent="0.25">
      <c r="I5583">
        <f t="shared" si="365"/>
        <v>2500</v>
      </c>
      <c r="J5583">
        <v>5581</v>
      </c>
      <c r="K5583">
        <f t="shared" si="364"/>
        <v>0</v>
      </c>
      <c r="L5583">
        <f t="shared" si="366"/>
        <v>0</v>
      </c>
      <c r="M5583">
        <f t="shared" si="367"/>
        <v>0</v>
      </c>
    </row>
    <row r="5584" spans="9:13" x14ac:dyDescent="0.25">
      <c r="I5584">
        <f t="shared" si="365"/>
        <v>2500</v>
      </c>
      <c r="J5584">
        <v>5582</v>
      </c>
      <c r="K5584">
        <f t="shared" si="364"/>
        <v>0</v>
      </c>
      <c r="L5584">
        <f t="shared" si="366"/>
        <v>0</v>
      </c>
      <c r="M5584">
        <f t="shared" si="367"/>
        <v>0</v>
      </c>
    </row>
    <row r="5585" spans="9:13" x14ac:dyDescent="0.25">
      <c r="I5585">
        <f t="shared" si="365"/>
        <v>2500</v>
      </c>
      <c r="J5585">
        <v>5583</v>
      </c>
      <c r="K5585">
        <f t="shared" si="364"/>
        <v>0</v>
      </c>
      <c r="L5585">
        <f t="shared" si="366"/>
        <v>0</v>
      </c>
      <c r="M5585">
        <f t="shared" si="367"/>
        <v>0</v>
      </c>
    </row>
    <row r="5586" spans="9:13" x14ac:dyDescent="0.25">
      <c r="I5586">
        <f t="shared" si="365"/>
        <v>2500</v>
      </c>
      <c r="J5586">
        <v>5584</v>
      </c>
      <c r="K5586">
        <f t="shared" si="364"/>
        <v>0</v>
      </c>
      <c r="L5586">
        <f t="shared" si="366"/>
        <v>0</v>
      </c>
      <c r="M5586">
        <f t="shared" si="367"/>
        <v>0</v>
      </c>
    </row>
    <row r="5587" spans="9:13" x14ac:dyDescent="0.25">
      <c r="I5587">
        <f t="shared" si="365"/>
        <v>2500</v>
      </c>
      <c r="J5587">
        <v>5585</v>
      </c>
      <c r="K5587">
        <f t="shared" si="364"/>
        <v>0</v>
      </c>
      <c r="L5587">
        <f t="shared" si="366"/>
        <v>0</v>
      </c>
      <c r="M5587">
        <f t="shared" si="367"/>
        <v>0</v>
      </c>
    </row>
    <row r="5588" spans="9:13" x14ac:dyDescent="0.25">
      <c r="I5588">
        <f t="shared" si="365"/>
        <v>2500</v>
      </c>
      <c r="J5588">
        <v>5586</v>
      </c>
      <c r="K5588">
        <f t="shared" si="364"/>
        <v>0</v>
      </c>
      <c r="L5588">
        <f t="shared" si="366"/>
        <v>0</v>
      </c>
      <c r="M5588">
        <f t="shared" si="367"/>
        <v>0</v>
      </c>
    </row>
    <row r="5589" spans="9:13" x14ac:dyDescent="0.25">
      <c r="I5589">
        <f t="shared" si="365"/>
        <v>2500</v>
      </c>
      <c r="J5589">
        <v>5587</v>
      </c>
      <c r="K5589">
        <f t="shared" si="364"/>
        <v>0</v>
      </c>
      <c r="L5589">
        <f t="shared" si="366"/>
        <v>0</v>
      </c>
      <c r="M5589">
        <f t="shared" si="367"/>
        <v>0</v>
      </c>
    </row>
    <row r="5590" spans="9:13" x14ac:dyDescent="0.25">
      <c r="I5590">
        <f t="shared" si="365"/>
        <v>2500</v>
      </c>
      <c r="J5590">
        <v>5588</v>
      </c>
      <c r="K5590">
        <f t="shared" si="364"/>
        <v>0</v>
      </c>
      <c r="L5590">
        <f t="shared" si="366"/>
        <v>0</v>
      </c>
      <c r="M5590">
        <f t="shared" si="367"/>
        <v>0</v>
      </c>
    </row>
    <row r="5591" spans="9:13" x14ac:dyDescent="0.25">
      <c r="I5591">
        <f t="shared" si="365"/>
        <v>2500</v>
      </c>
      <c r="J5591">
        <v>5589</v>
      </c>
      <c r="K5591">
        <f t="shared" si="364"/>
        <v>0</v>
      </c>
      <c r="L5591">
        <f t="shared" si="366"/>
        <v>0</v>
      </c>
      <c r="M5591">
        <f t="shared" si="367"/>
        <v>0</v>
      </c>
    </row>
    <row r="5592" spans="9:13" x14ac:dyDescent="0.25">
      <c r="I5592">
        <f t="shared" si="365"/>
        <v>2500</v>
      </c>
      <c r="J5592">
        <v>5590</v>
      </c>
      <c r="K5592">
        <f t="shared" si="364"/>
        <v>0</v>
      </c>
      <c r="L5592">
        <f t="shared" si="366"/>
        <v>0</v>
      </c>
      <c r="M5592">
        <f t="shared" si="367"/>
        <v>0</v>
      </c>
    </row>
    <row r="5593" spans="9:13" x14ac:dyDescent="0.25">
      <c r="I5593">
        <f t="shared" si="365"/>
        <v>2500</v>
      </c>
      <c r="J5593">
        <v>5591</v>
      </c>
      <c r="K5593">
        <f t="shared" si="364"/>
        <v>0</v>
      </c>
      <c r="L5593">
        <f t="shared" si="366"/>
        <v>0</v>
      </c>
      <c r="M5593">
        <f t="shared" si="367"/>
        <v>0</v>
      </c>
    </row>
    <row r="5594" spans="9:13" x14ac:dyDescent="0.25">
      <c r="I5594">
        <f t="shared" si="365"/>
        <v>2500</v>
      </c>
      <c r="J5594">
        <v>5592</v>
      </c>
      <c r="K5594">
        <f t="shared" si="364"/>
        <v>0</v>
      </c>
      <c r="L5594">
        <f t="shared" si="366"/>
        <v>0</v>
      </c>
      <c r="M5594">
        <f t="shared" si="367"/>
        <v>0</v>
      </c>
    </row>
    <row r="5595" spans="9:13" x14ac:dyDescent="0.25">
      <c r="I5595">
        <f t="shared" si="365"/>
        <v>2500</v>
      </c>
      <c r="J5595">
        <v>5593</v>
      </c>
      <c r="K5595">
        <f t="shared" si="364"/>
        <v>0</v>
      </c>
      <c r="L5595">
        <f t="shared" si="366"/>
        <v>0</v>
      </c>
      <c r="M5595">
        <f t="shared" si="367"/>
        <v>0</v>
      </c>
    </row>
    <row r="5596" spans="9:13" x14ac:dyDescent="0.25">
      <c r="I5596">
        <f t="shared" si="365"/>
        <v>2500</v>
      </c>
      <c r="J5596">
        <v>5594</v>
      </c>
      <c r="K5596">
        <f t="shared" si="364"/>
        <v>0</v>
      </c>
      <c r="L5596">
        <f t="shared" si="366"/>
        <v>0</v>
      </c>
      <c r="M5596">
        <f t="shared" si="367"/>
        <v>0</v>
      </c>
    </row>
    <row r="5597" spans="9:13" x14ac:dyDescent="0.25">
      <c r="I5597">
        <f t="shared" si="365"/>
        <v>2500</v>
      </c>
      <c r="J5597">
        <v>5595</v>
      </c>
      <c r="K5597">
        <f t="shared" si="364"/>
        <v>0</v>
      </c>
      <c r="L5597">
        <f t="shared" si="366"/>
        <v>0</v>
      </c>
      <c r="M5597">
        <f t="shared" si="367"/>
        <v>0</v>
      </c>
    </row>
    <row r="5598" spans="9:13" x14ac:dyDescent="0.25">
      <c r="I5598">
        <f t="shared" si="365"/>
        <v>2500</v>
      </c>
      <c r="J5598">
        <v>5596</v>
      </c>
      <c r="K5598">
        <f t="shared" si="364"/>
        <v>0</v>
      </c>
      <c r="L5598">
        <f t="shared" si="366"/>
        <v>0</v>
      </c>
      <c r="M5598">
        <f t="shared" si="367"/>
        <v>0</v>
      </c>
    </row>
    <row r="5599" spans="9:13" x14ac:dyDescent="0.25">
      <c r="I5599">
        <f t="shared" si="365"/>
        <v>2500</v>
      </c>
      <c r="J5599">
        <v>5597</v>
      </c>
      <c r="K5599">
        <f t="shared" si="364"/>
        <v>0</v>
      </c>
      <c r="L5599">
        <f t="shared" si="366"/>
        <v>0</v>
      </c>
      <c r="M5599">
        <f t="shared" si="367"/>
        <v>0</v>
      </c>
    </row>
    <row r="5600" spans="9:13" x14ac:dyDescent="0.25">
      <c r="I5600">
        <f t="shared" si="365"/>
        <v>2500</v>
      </c>
      <c r="J5600">
        <v>5598</v>
      </c>
      <c r="K5600">
        <f t="shared" si="364"/>
        <v>0</v>
      </c>
      <c r="L5600">
        <f t="shared" si="366"/>
        <v>0</v>
      </c>
      <c r="M5600">
        <f t="shared" si="367"/>
        <v>0</v>
      </c>
    </row>
    <row r="5601" spans="9:13" x14ac:dyDescent="0.25">
      <c r="I5601">
        <f t="shared" si="365"/>
        <v>2500</v>
      </c>
      <c r="J5601">
        <v>5599</v>
      </c>
      <c r="K5601">
        <f t="shared" si="364"/>
        <v>0</v>
      </c>
      <c r="L5601">
        <f t="shared" si="366"/>
        <v>0</v>
      </c>
      <c r="M5601">
        <f t="shared" si="367"/>
        <v>0</v>
      </c>
    </row>
    <row r="5602" spans="9:13" x14ac:dyDescent="0.25">
      <c r="I5602">
        <f t="shared" si="365"/>
        <v>2500</v>
      </c>
      <c r="J5602">
        <v>5600</v>
      </c>
      <c r="K5602">
        <f t="shared" si="364"/>
        <v>0</v>
      </c>
      <c r="L5602">
        <f t="shared" si="366"/>
        <v>0</v>
      </c>
      <c r="M5602">
        <f t="shared" si="367"/>
        <v>0</v>
      </c>
    </row>
    <row r="5603" spans="9:13" x14ac:dyDescent="0.25">
      <c r="I5603">
        <f t="shared" si="365"/>
        <v>2500</v>
      </c>
      <c r="J5603">
        <v>5601</v>
      </c>
      <c r="K5603">
        <f t="shared" si="364"/>
        <v>0</v>
      </c>
      <c r="L5603">
        <f t="shared" si="366"/>
        <v>0</v>
      </c>
      <c r="M5603">
        <f t="shared" si="367"/>
        <v>0</v>
      </c>
    </row>
    <row r="5604" spans="9:13" x14ac:dyDescent="0.25">
      <c r="I5604">
        <f t="shared" si="365"/>
        <v>2500</v>
      </c>
      <c r="J5604">
        <v>5602</v>
      </c>
      <c r="K5604">
        <f t="shared" si="364"/>
        <v>0</v>
      </c>
      <c r="L5604">
        <f t="shared" si="366"/>
        <v>0</v>
      </c>
      <c r="M5604">
        <f t="shared" si="367"/>
        <v>0</v>
      </c>
    </row>
    <row r="5605" spans="9:13" x14ac:dyDescent="0.25">
      <c r="I5605">
        <f t="shared" si="365"/>
        <v>2500</v>
      </c>
      <c r="J5605">
        <v>5603</v>
      </c>
      <c r="K5605">
        <f t="shared" si="364"/>
        <v>0</v>
      </c>
      <c r="L5605">
        <f t="shared" si="366"/>
        <v>0</v>
      </c>
      <c r="M5605">
        <f t="shared" si="367"/>
        <v>0</v>
      </c>
    </row>
    <row r="5606" spans="9:13" x14ac:dyDescent="0.25">
      <c r="I5606">
        <f t="shared" si="365"/>
        <v>2500</v>
      </c>
      <c r="J5606">
        <v>5604</v>
      </c>
      <c r="K5606">
        <f t="shared" si="364"/>
        <v>0</v>
      </c>
      <c r="L5606">
        <f t="shared" si="366"/>
        <v>0</v>
      </c>
      <c r="M5606">
        <f t="shared" si="367"/>
        <v>0</v>
      </c>
    </row>
    <row r="5607" spans="9:13" x14ac:dyDescent="0.25">
      <c r="I5607">
        <f t="shared" si="365"/>
        <v>2500</v>
      </c>
      <c r="J5607">
        <v>5605</v>
      </c>
      <c r="K5607">
        <f t="shared" si="364"/>
        <v>0</v>
      </c>
      <c r="L5607">
        <f t="shared" si="366"/>
        <v>0</v>
      </c>
      <c r="M5607">
        <f t="shared" si="367"/>
        <v>0</v>
      </c>
    </row>
    <row r="5608" spans="9:13" x14ac:dyDescent="0.25">
      <c r="I5608">
        <f t="shared" si="365"/>
        <v>2500</v>
      </c>
      <c r="J5608">
        <v>5606</v>
      </c>
      <c r="K5608">
        <f t="shared" si="364"/>
        <v>0</v>
      </c>
      <c r="L5608">
        <f t="shared" si="366"/>
        <v>0</v>
      </c>
      <c r="M5608">
        <f t="shared" si="367"/>
        <v>0</v>
      </c>
    </row>
    <row r="5609" spans="9:13" x14ac:dyDescent="0.25">
      <c r="I5609">
        <f t="shared" si="365"/>
        <v>2500</v>
      </c>
      <c r="J5609">
        <v>5607</v>
      </c>
      <c r="K5609">
        <f t="shared" si="364"/>
        <v>0</v>
      </c>
      <c r="L5609">
        <f t="shared" si="366"/>
        <v>0</v>
      </c>
      <c r="M5609">
        <f t="shared" si="367"/>
        <v>0</v>
      </c>
    </row>
    <row r="5610" spans="9:13" x14ac:dyDescent="0.25">
      <c r="I5610">
        <f t="shared" si="365"/>
        <v>2500</v>
      </c>
      <c r="J5610">
        <v>5608</v>
      </c>
      <c r="K5610">
        <f t="shared" si="364"/>
        <v>0</v>
      </c>
      <c r="L5610">
        <f t="shared" si="366"/>
        <v>0</v>
      </c>
      <c r="M5610">
        <f t="shared" si="367"/>
        <v>0</v>
      </c>
    </row>
    <row r="5611" spans="9:13" x14ac:dyDescent="0.25">
      <c r="I5611">
        <f t="shared" si="365"/>
        <v>2500</v>
      </c>
      <c r="J5611">
        <v>5609</v>
      </c>
      <c r="K5611">
        <f t="shared" si="364"/>
        <v>0</v>
      </c>
      <c r="L5611">
        <f t="shared" si="366"/>
        <v>0</v>
      </c>
      <c r="M5611">
        <f t="shared" si="367"/>
        <v>0</v>
      </c>
    </row>
    <row r="5612" spans="9:13" x14ac:dyDescent="0.25">
      <c r="I5612">
        <f t="shared" si="365"/>
        <v>2500</v>
      </c>
      <c r="J5612">
        <v>5610</v>
      </c>
      <c r="K5612">
        <f t="shared" si="364"/>
        <v>0</v>
      </c>
      <c r="L5612">
        <f t="shared" si="366"/>
        <v>0</v>
      </c>
      <c r="M5612">
        <f t="shared" si="367"/>
        <v>0</v>
      </c>
    </row>
    <row r="5613" spans="9:13" x14ac:dyDescent="0.25">
      <c r="I5613">
        <f t="shared" si="365"/>
        <v>2500</v>
      </c>
      <c r="J5613">
        <v>5611</v>
      </c>
      <c r="K5613">
        <f t="shared" si="364"/>
        <v>0</v>
      </c>
      <c r="L5613">
        <f t="shared" si="366"/>
        <v>0</v>
      </c>
      <c r="M5613">
        <f t="shared" si="367"/>
        <v>0</v>
      </c>
    </row>
    <row r="5614" spans="9:13" x14ac:dyDescent="0.25">
      <c r="I5614">
        <f t="shared" si="365"/>
        <v>2500</v>
      </c>
      <c r="J5614">
        <v>5612</v>
      </c>
      <c r="K5614">
        <f t="shared" si="364"/>
        <v>0</v>
      </c>
      <c r="L5614">
        <f t="shared" si="366"/>
        <v>0</v>
      </c>
      <c r="M5614">
        <f t="shared" si="367"/>
        <v>0</v>
      </c>
    </row>
    <row r="5615" spans="9:13" x14ac:dyDescent="0.25">
      <c r="I5615">
        <f t="shared" si="365"/>
        <v>2500</v>
      </c>
      <c r="J5615">
        <v>5613</v>
      </c>
      <c r="K5615">
        <f t="shared" si="364"/>
        <v>0</v>
      </c>
      <c r="L5615">
        <f t="shared" si="366"/>
        <v>0</v>
      </c>
      <c r="M5615">
        <f t="shared" si="367"/>
        <v>0</v>
      </c>
    </row>
    <row r="5616" spans="9:13" x14ac:dyDescent="0.25">
      <c r="I5616">
        <f t="shared" si="365"/>
        <v>2500</v>
      </c>
      <c r="J5616">
        <v>5614</v>
      </c>
      <c r="K5616">
        <f t="shared" si="364"/>
        <v>0</v>
      </c>
      <c r="L5616">
        <f t="shared" si="366"/>
        <v>0</v>
      </c>
      <c r="M5616">
        <f t="shared" si="367"/>
        <v>0</v>
      </c>
    </row>
    <row r="5617" spans="9:13" x14ac:dyDescent="0.25">
      <c r="I5617">
        <f t="shared" si="365"/>
        <v>2500</v>
      </c>
      <c r="J5617">
        <v>5615</v>
      </c>
      <c r="K5617">
        <f t="shared" si="364"/>
        <v>0</v>
      </c>
      <c r="L5617">
        <f t="shared" si="366"/>
        <v>0</v>
      </c>
      <c r="M5617">
        <f t="shared" si="367"/>
        <v>0</v>
      </c>
    </row>
    <row r="5618" spans="9:13" x14ac:dyDescent="0.25">
      <c r="I5618">
        <f t="shared" si="365"/>
        <v>2500</v>
      </c>
      <c r="J5618">
        <v>5616</v>
      </c>
      <c r="K5618">
        <f t="shared" si="364"/>
        <v>0</v>
      </c>
      <c r="L5618">
        <f t="shared" si="366"/>
        <v>0</v>
      </c>
      <c r="M5618">
        <f t="shared" si="367"/>
        <v>0</v>
      </c>
    </row>
    <row r="5619" spans="9:13" x14ac:dyDescent="0.25">
      <c r="I5619">
        <f t="shared" si="365"/>
        <v>2500</v>
      </c>
      <c r="J5619">
        <v>5617</v>
      </c>
      <c r="K5619">
        <f t="shared" si="364"/>
        <v>0</v>
      </c>
      <c r="L5619">
        <f t="shared" si="366"/>
        <v>0</v>
      </c>
      <c r="M5619">
        <f t="shared" si="367"/>
        <v>0</v>
      </c>
    </row>
    <row r="5620" spans="9:13" x14ac:dyDescent="0.25">
      <c r="I5620">
        <f t="shared" si="365"/>
        <v>2500</v>
      </c>
      <c r="J5620">
        <v>5618</v>
      </c>
      <c r="K5620">
        <f t="shared" si="364"/>
        <v>0</v>
      </c>
      <c r="L5620">
        <f t="shared" si="366"/>
        <v>0</v>
      </c>
      <c r="M5620">
        <f t="shared" si="367"/>
        <v>0</v>
      </c>
    </row>
    <row r="5621" spans="9:13" x14ac:dyDescent="0.25">
      <c r="I5621">
        <f t="shared" si="365"/>
        <v>2500</v>
      </c>
      <c r="J5621">
        <v>5619</v>
      </c>
      <c r="K5621">
        <f t="shared" si="364"/>
        <v>0</v>
      </c>
      <c r="L5621">
        <f t="shared" si="366"/>
        <v>0</v>
      </c>
      <c r="M5621">
        <f t="shared" si="367"/>
        <v>0</v>
      </c>
    </row>
    <row r="5622" spans="9:13" x14ac:dyDescent="0.25">
      <c r="I5622">
        <f t="shared" si="365"/>
        <v>2500</v>
      </c>
      <c r="J5622">
        <v>5620</v>
      </c>
      <c r="K5622">
        <f t="shared" si="364"/>
        <v>0</v>
      </c>
      <c r="L5622">
        <f t="shared" si="366"/>
        <v>0</v>
      </c>
      <c r="M5622">
        <f t="shared" si="367"/>
        <v>0</v>
      </c>
    </row>
    <row r="5623" spans="9:13" x14ac:dyDescent="0.25">
      <c r="I5623">
        <f t="shared" si="365"/>
        <v>2500</v>
      </c>
      <c r="J5623">
        <v>5621</v>
      </c>
      <c r="K5623">
        <f t="shared" si="364"/>
        <v>0</v>
      </c>
      <c r="L5623">
        <f t="shared" si="366"/>
        <v>0</v>
      </c>
      <c r="M5623">
        <f t="shared" si="367"/>
        <v>0</v>
      </c>
    </row>
    <row r="5624" spans="9:13" x14ac:dyDescent="0.25">
      <c r="I5624">
        <f t="shared" si="365"/>
        <v>2500</v>
      </c>
      <c r="J5624">
        <v>5622</v>
      </c>
      <c r="K5624">
        <f t="shared" si="364"/>
        <v>0</v>
      </c>
      <c r="L5624">
        <f t="shared" si="366"/>
        <v>0</v>
      </c>
      <c r="M5624">
        <f t="shared" si="367"/>
        <v>0</v>
      </c>
    </row>
    <row r="5625" spans="9:13" x14ac:dyDescent="0.25">
      <c r="I5625">
        <f t="shared" si="365"/>
        <v>2500</v>
      </c>
      <c r="J5625">
        <v>5623</v>
      </c>
      <c r="K5625">
        <f t="shared" si="364"/>
        <v>0</v>
      </c>
      <c r="L5625">
        <f t="shared" si="366"/>
        <v>0</v>
      </c>
      <c r="M5625">
        <f t="shared" si="367"/>
        <v>0</v>
      </c>
    </row>
    <row r="5626" spans="9:13" x14ac:dyDescent="0.25">
      <c r="I5626">
        <f t="shared" si="365"/>
        <v>2500</v>
      </c>
      <c r="J5626">
        <v>5624</v>
      </c>
      <c r="K5626">
        <f t="shared" si="364"/>
        <v>0</v>
      </c>
      <c r="L5626">
        <f t="shared" si="366"/>
        <v>0</v>
      </c>
      <c r="M5626">
        <f t="shared" si="367"/>
        <v>0</v>
      </c>
    </row>
    <row r="5627" spans="9:13" x14ac:dyDescent="0.25">
      <c r="I5627">
        <f t="shared" si="365"/>
        <v>2500</v>
      </c>
      <c r="J5627">
        <v>5625</v>
      </c>
      <c r="K5627">
        <f t="shared" si="364"/>
        <v>0</v>
      </c>
      <c r="L5627">
        <f t="shared" si="366"/>
        <v>0</v>
      </c>
      <c r="M5627">
        <f t="shared" si="367"/>
        <v>0</v>
      </c>
    </row>
    <row r="5628" spans="9:13" x14ac:dyDescent="0.25">
      <c r="I5628">
        <f t="shared" si="365"/>
        <v>2500</v>
      </c>
      <c r="J5628">
        <v>5626</v>
      </c>
      <c r="K5628">
        <f t="shared" si="364"/>
        <v>0</v>
      </c>
      <c r="L5628">
        <f t="shared" si="366"/>
        <v>0</v>
      </c>
      <c r="M5628">
        <f t="shared" si="367"/>
        <v>0</v>
      </c>
    </row>
    <row r="5629" spans="9:13" x14ac:dyDescent="0.25">
      <c r="I5629">
        <f t="shared" si="365"/>
        <v>2500</v>
      </c>
      <c r="J5629">
        <v>5627</v>
      </c>
      <c r="K5629">
        <f t="shared" ref="K5629:K5692" si="368">IF(I5629+J5629&gt;(G$2-(G$2*G$3*G$4/100/100))/2, (1-(_xlfn.HYPGEOM.DIST((I5629+J5629-1), (G$2-(G$2*G$3*G$4/100/100)), G$2/2, G$2, TRUE))),_xlfn.HYPGEOM.DIST(I5629+J5629, (G$2-(G$2*G$3*G$4/100/100)), G$2/2, G$2, TRUE))</f>
        <v>0</v>
      </c>
      <c r="L5629">
        <f t="shared" si="366"/>
        <v>0</v>
      </c>
      <c r="M5629">
        <f t="shared" si="367"/>
        <v>0</v>
      </c>
    </row>
    <row r="5630" spans="9:13" x14ac:dyDescent="0.25">
      <c r="I5630">
        <f t="shared" si="365"/>
        <v>2500</v>
      </c>
      <c r="J5630">
        <v>5628</v>
      </c>
      <c r="K5630">
        <f t="shared" si="368"/>
        <v>0</v>
      </c>
      <c r="L5630">
        <f t="shared" si="366"/>
        <v>0</v>
      </c>
      <c r="M5630">
        <f t="shared" si="367"/>
        <v>0</v>
      </c>
    </row>
    <row r="5631" spans="9:13" x14ac:dyDescent="0.25">
      <c r="I5631">
        <f t="shared" si="365"/>
        <v>2500</v>
      </c>
      <c r="J5631">
        <v>5629</v>
      </c>
      <c r="K5631">
        <f t="shared" si="368"/>
        <v>0</v>
      </c>
      <c r="L5631">
        <f t="shared" si="366"/>
        <v>0</v>
      </c>
      <c r="M5631">
        <f t="shared" si="367"/>
        <v>0</v>
      </c>
    </row>
    <row r="5632" spans="9:13" x14ac:dyDescent="0.25">
      <c r="I5632">
        <f t="shared" si="365"/>
        <v>2500</v>
      </c>
      <c r="J5632">
        <v>5630</v>
      </c>
      <c r="K5632">
        <f t="shared" si="368"/>
        <v>0</v>
      </c>
      <c r="L5632">
        <f t="shared" si="366"/>
        <v>0</v>
      </c>
      <c r="M5632">
        <f t="shared" si="367"/>
        <v>0</v>
      </c>
    </row>
    <row r="5633" spans="9:13" x14ac:dyDescent="0.25">
      <c r="I5633">
        <f t="shared" si="365"/>
        <v>2500</v>
      </c>
      <c r="J5633">
        <v>5631</v>
      </c>
      <c r="K5633">
        <f t="shared" si="368"/>
        <v>0</v>
      </c>
      <c r="L5633">
        <f t="shared" si="366"/>
        <v>0</v>
      </c>
      <c r="M5633">
        <f t="shared" si="367"/>
        <v>0</v>
      </c>
    </row>
    <row r="5634" spans="9:13" x14ac:dyDescent="0.25">
      <c r="I5634">
        <f t="shared" si="365"/>
        <v>2500</v>
      </c>
      <c r="J5634">
        <v>5632</v>
      </c>
      <c r="K5634">
        <f t="shared" si="368"/>
        <v>0</v>
      </c>
      <c r="L5634">
        <f t="shared" si="366"/>
        <v>0</v>
      </c>
      <c r="M5634">
        <f t="shared" si="367"/>
        <v>0</v>
      </c>
    </row>
    <row r="5635" spans="9:13" x14ac:dyDescent="0.25">
      <c r="I5635">
        <f t="shared" si="365"/>
        <v>2500</v>
      </c>
      <c r="J5635">
        <v>5633</v>
      </c>
      <c r="K5635">
        <f t="shared" si="368"/>
        <v>0</v>
      </c>
      <c r="L5635">
        <f t="shared" si="366"/>
        <v>0</v>
      </c>
      <c r="M5635">
        <f t="shared" si="367"/>
        <v>0</v>
      </c>
    </row>
    <row r="5636" spans="9:13" x14ac:dyDescent="0.25">
      <c r="I5636">
        <f t="shared" ref="I5636:I5699" si="369">G$5</f>
        <v>2500</v>
      </c>
      <c r="J5636">
        <v>5634</v>
      </c>
      <c r="K5636">
        <f t="shared" si="368"/>
        <v>0</v>
      </c>
      <c r="L5636">
        <f t="shared" ref="L5636:L5699" si="370">_xlfn.HYPGEOM.DIST(J5636,  (G$2-0.5*G$2)*0.5, G$2/2-I5636,(G$2-0.5*G$2), FALSE)</f>
        <v>0</v>
      </c>
      <c r="M5636">
        <f t="shared" ref="M5636:M5699" si="371">K5636*L5636</f>
        <v>0</v>
      </c>
    </row>
    <row r="5637" spans="9:13" x14ac:dyDescent="0.25">
      <c r="I5637">
        <f t="shared" si="369"/>
        <v>2500</v>
      </c>
      <c r="J5637">
        <v>5635</v>
      </c>
      <c r="K5637">
        <f t="shared" si="368"/>
        <v>0</v>
      </c>
      <c r="L5637">
        <f t="shared" si="370"/>
        <v>0</v>
      </c>
      <c r="M5637">
        <f t="shared" si="371"/>
        <v>0</v>
      </c>
    </row>
    <row r="5638" spans="9:13" x14ac:dyDescent="0.25">
      <c r="I5638">
        <f t="shared" si="369"/>
        <v>2500</v>
      </c>
      <c r="J5638">
        <v>5636</v>
      </c>
      <c r="K5638">
        <f t="shared" si="368"/>
        <v>0</v>
      </c>
      <c r="L5638">
        <f t="shared" si="370"/>
        <v>0</v>
      </c>
      <c r="M5638">
        <f t="shared" si="371"/>
        <v>0</v>
      </c>
    </row>
    <row r="5639" spans="9:13" x14ac:dyDescent="0.25">
      <c r="I5639">
        <f t="shared" si="369"/>
        <v>2500</v>
      </c>
      <c r="J5639">
        <v>5637</v>
      </c>
      <c r="K5639">
        <f t="shared" si="368"/>
        <v>0</v>
      </c>
      <c r="L5639">
        <f t="shared" si="370"/>
        <v>0</v>
      </c>
      <c r="M5639">
        <f t="shared" si="371"/>
        <v>0</v>
      </c>
    </row>
    <row r="5640" spans="9:13" x14ac:dyDescent="0.25">
      <c r="I5640">
        <f t="shared" si="369"/>
        <v>2500</v>
      </c>
      <c r="J5640">
        <v>5638</v>
      </c>
      <c r="K5640">
        <f t="shared" si="368"/>
        <v>0</v>
      </c>
      <c r="L5640">
        <f t="shared" si="370"/>
        <v>0</v>
      </c>
      <c r="M5640">
        <f t="shared" si="371"/>
        <v>0</v>
      </c>
    </row>
    <row r="5641" spans="9:13" x14ac:dyDescent="0.25">
      <c r="I5641">
        <f t="shared" si="369"/>
        <v>2500</v>
      </c>
      <c r="J5641">
        <v>5639</v>
      </c>
      <c r="K5641">
        <f t="shared" si="368"/>
        <v>0</v>
      </c>
      <c r="L5641">
        <f t="shared" si="370"/>
        <v>0</v>
      </c>
      <c r="M5641">
        <f t="shared" si="371"/>
        <v>0</v>
      </c>
    </row>
    <row r="5642" spans="9:13" x14ac:dyDescent="0.25">
      <c r="I5642">
        <f t="shared" si="369"/>
        <v>2500</v>
      </c>
      <c r="J5642">
        <v>5640</v>
      </c>
      <c r="K5642">
        <f t="shared" si="368"/>
        <v>0</v>
      </c>
      <c r="L5642">
        <f t="shared" si="370"/>
        <v>0</v>
      </c>
      <c r="M5642">
        <f t="shared" si="371"/>
        <v>0</v>
      </c>
    </row>
    <row r="5643" spans="9:13" x14ac:dyDescent="0.25">
      <c r="I5643">
        <f t="shared" si="369"/>
        <v>2500</v>
      </c>
      <c r="J5643">
        <v>5641</v>
      </c>
      <c r="K5643">
        <f t="shared" si="368"/>
        <v>0</v>
      </c>
      <c r="L5643">
        <f t="shared" si="370"/>
        <v>0</v>
      </c>
      <c r="M5643">
        <f t="shared" si="371"/>
        <v>0</v>
      </c>
    </row>
    <row r="5644" spans="9:13" x14ac:dyDescent="0.25">
      <c r="I5644">
        <f t="shared" si="369"/>
        <v>2500</v>
      </c>
      <c r="J5644">
        <v>5642</v>
      </c>
      <c r="K5644">
        <f t="shared" si="368"/>
        <v>0</v>
      </c>
      <c r="L5644">
        <f t="shared" si="370"/>
        <v>0</v>
      </c>
      <c r="M5644">
        <f t="shared" si="371"/>
        <v>0</v>
      </c>
    </row>
    <row r="5645" spans="9:13" x14ac:dyDescent="0.25">
      <c r="I5645">
        <f t="shared" si="369"/>
        <v>2500</v>
      </c>
      <c r="J5645">
        <v>5643</v>
      </c>
      <c r="K5645">
        <f t="shared" si="368"/>
        <v>0</v>
      </c>
      <c r="L5645">
        <f t="shared" si="370"/>
        <v>0</v>
      </c>
      <c r="M5645">
        <f t="shared" si="371"/>
        <v>0</v>
      </c>
    </row>
    <row r="5646" spans="9:13" x14ac:dyDescent="0.25">
      <c r="I5646">
        <f t="shared" si="369"/>
        <v>2500</v>
      </c>
      <c r="J5646">
        <v>5644</v>
      </c>
      <c r="K5646">
        <f t="shared" si="368"/>
        <v>0</v>
      </c>
      <c r="L5646">
        <f t="shared" si="370"/>
        <v>0</v>
      </c>
      <c r="M5646">
        <f t="shared" si="371"/>
        <v>0</v>
      </c>
    </row>
    <row r="5647" spans="9:13" x14ac:dyDescent="0.25">
      <c r="I5647">
        <f t="shared" si="369"/>
        <v>2500</v>
      </c>
      <c r="J5647">
        <v>5645</v>
      </c>
      <c r="K5647">
        <f t="shared" si="368"/>
        <v>0</v>
      </c>
      <c r="L5647">
        <f t="shared" si="370"/>
        <v>0</v>
      </c>
      <c r="M5647">
        <f t="shared" si="371"/>
        <v>0</v>
      </c>
    </row>
    <row r="5648" spans="9:13" x14ac:dyDescent="0.25">
      <c r="I5648">
        <f t="shared" si="369"/>
        <v>2500</v>
      </c>
      <c r="J5648">
        <v>5646</v>
      </c>
      <c r="K5648">
        <f t="shared" si="368"/>
        <v>0</v>
      </c>
      <c r="L5648">
        <f t="shared" si="370"/>
        <v>0</v>
      </c>
      <c r="M5648">
        <f t="shared" si="371"/>
        <v>0</v>
      </c>
    </row>
    <row r="5649" spans="9:13" x14ac:dyDescent="0.25">
      <c r="I5649">
        <f t="shared" si="369"/>
        <v>2500</v>
      </c>
      <c r="J5649">
        <v>5647</v>
      </c>
      <c r="K5649">
        <f t="shared" si="368"/>
        <v>0</v>
      </c>
      <c r="L5649">
        <f t="shared" si="370"/>
        <v>0</v>
      </c>
      <c r="M5649">
        <f t="shared" si="371"/>
        <v>0</v>
      </c>
    </row>
    <row r="5650" spans="9:13" x14ac:dyDescent="0.25">
      <c r="I5650">
        <f t="shared" si="369"/>
        <v>2500</v>
      </c>
      <c r="J5650">
        <v>5648</v>
      </c>
      <c r="K5650">
        <f t="shared" si="368"/>
        <v>0</v>
      </c>
      <c r="L5650">
        <f t="shared" si="370"/>
        <v>0</v>
      </c>
      <c r="M5650">
        <f t="shared" si="371"/>
        <v>0</v>
      </c>
    </row>
    <row r="5651" spans="9:13" x14ac:dyDescent="0.25">
      <c r="I5651">
        <f t="shared" si="369"/>
        <v>2500</v>
      </c>
      <c r="J5651">
        <v>5649</v>
      </c>
      <c r="K5651">
        <f t="shared" si="368"/>
        <v>0</v>
      </c>
      <c r="L5651">
        <f t="shared" si="370"/>
        <v>0</v>
      </c>
      <c r="M5651">
        <f t="shared" si="371"/>
        <v>0</v>
      </c>
    </row>
    <row r="5652" spans="9:13" x14ac:dyDescent="0.25">
      <c r="I5652">
        <f t="shared" si="369"/>
        <v>2500</v>
      </c>
      <c r="J5652">
        <v>5650</v>
      </c>
      <c r="K5652">
        <f t="shared" si="368"/>
        <v>0</v>
      </c>
      <c r="L5652">
        <f t="shared" si="370"/>
        <v>0</v>
      </c>
      <c r="M5652">
        <f t="shared" si="371"/>
        <v>0</v>
      </c>
    </row>
    <row r="5653" spans="9:13" x14ac:dyDescent="0.25">
      <c r="I5653">
        <f t="shared" si="369"/>
        <v>2500</v>
      </c>
      <c r="J5653">
        <v>5651</v>
      </c>
      <c r="K5653">
        <f t="shared" si="368"/>
        <v>0</v>
      </c>
      <c r="L5653">
        <f t="shared" si="370"/>
        <v>0</v>
      </c>
      <c r="M5653">
        <f t="shared" si="371"/>
        <v>0</v>
      </c>
    </row>
    <row r="5654" spans="9:13" x14ac:dyDescent="0.25">
      <c r="I5654">
        <f t="shared" si="369"/>
        <v>2500</v>
      </c>
      <c r="J5654">
        <v>5652</v>
      </c>
      <c r="K5654">
        <f t="shared" si="368"/>
        <v>0</v>
      </c>
      <c r="L5654">
        <f t="shared" si="370"/>
        <v>0</v>
      </c>
      <c r="M5654">
        <f t="shared" si="371"/>
        <v>0</v>
      </c>
    </row>
    <row r="5655" spans="9:13" x14ac:dyDescent="0.25">
      <c r="I5655">
        <f t="shared" si="369"/>
        <v>2500</v>
      </c>
      <c r="J5655">
        <v>5653</v>
      </c>
      <c r="K5655">
        <f t="shared" si="368"/>
        <v>0</v>
      </c>
      <c r="L5655">
        <f t="shared" si="370"/>
        <v>0</v>
      </c>
      <c r="M5655">
        <f t="shared" si="371"/>
        <v>0</v>
      </c>
    </row>
    <row r="5656" spans="9:13" x14ac:dyDescent="0.25">
      <c r="I5656">
        <f t="shared" si="369"/>
        <v>2500</v>
      </c>
      <c r="J5656">
        <v>5654</v>
      </c>
      <c r="K5656">
        <f t="shared" si="368"/>
        <v>0</v>
      </c>
      <c r="L5656">
        <f t="shared" si="370"/>
        <v>0</v>
      </c>
      <c r="M5656">
        <f t="shared" si="371"/>
        <v>0</v>
      </c>
    </row>
    <row r="5657" spans="9:13" x14ac:dyDescent="0.25">
      <c r="I5657">
        <f t="shared" si="369"/>
        <v>2500</v>
      </c>
      <c r="J5657">
        <v>5655</v>
      </c>
      <c r="K5657">
        <f t="shared" si="368"/>
        <v>0</v>
      </c>
      <c r="L5657">
        <f t="shared" si="370"/>
        <v>0</v>
      </c>
      <c r="M5657">
        <f t="shared" si="371"/>
        <v>0</v>
      </c>
    </row>
    <row r="5658" spans="9:13" x14ac:dyDescent="0.25">
      <c r="I5658">
        <f t="shared" si="369"/>
        <v>2500</v>
      </c>
      <c r="J5658">
        <v>5656</v>
      </c>
      <c r="K5658">
        <f t="shared" si="368"/>
        <v>0</v>
      </c>
      <c r="L5658">
        <f t="shared" si="370"/>
        <v>0</v>
      </c>
      <c r="M5658">
        <f t="shared" si="371"/>
        <v>0</v>
      </c>
    </row>
    <row r="5659" spans="9:13" x14ac:dyDescent="0.25">
      <c r="I5659">
        <f t="shared" si="369"/>
        <v>2500</v>
      </c>
      <c r="J5659">
        <v>5657</v>
      </c>
      <c r="K5659">
        <f t="shared" si="368"/>
        <v>0</v>
      </c>
      <c r="L5659">
        <f t="shared" si="370"/>
        <v>0</v>
      </c>
      <c r="M5659">
        <f t="shared" si="371"/>
        <v>0</v>
      </c>
    </row>
    <row r="5660" spans="9:13" x14ac:dyDescent="0.25">
      <c r="I5660">
        <f t="shared" si="369"/>
        <v>2500</v>
      </c>
      <c r="J5660">
        <v>5658</v>
      </c>
      <c r="K5660">
        <f t="shared" si="368"/>
        <v>0</v>
      </c>
      <c r="L5660">
        <f t="shared" si="370"/>
        <v>0</v>
      </c>
      <c r="M5660">
        <f t="shared" si="371"/>
        <v>0</v>
      </c>
    </row>
    <row r="5661" spans="9:13" x14ac:dyDescent="0.25">
      <c r="I5661">
        <f t="shared" si="369"/>
        <v>2500</v>
      </c>
      <c r="J5661">
        <v>5659</v>
      </c>
      <c r="K5661">
        <f t="shared" si="368"/>
        <v>0</v>
      </c>
      <c r="L5661">
        <f t="shared" si="370"/>
        <v>0</v>
      </c>
      <c r="M5661">
        <f t="shared" si="371"/>
        <v>0</v>
      </c>
    </row>
    <row r="5662" spans="9:13" x14ac:dyDescent="0.25">
      <c r="I5662">
        <f t="shared" si="369"/>
        <v>2500</v>
      </c>
      <c r="J5662">
        <v>5660</v>
      </c>
      <c r="K5662">
        <f t="shared" si="368"/>
        <v>0</v>
      </c>
      <c r="L5662">
        <f t="shared" si="370"/>
        <v>0</v>
      </c>
      <c r="M5662">
        <f t="shared" si="371"/>
        <v>0</v>
      </c>
    </row>
    <row r="5663" spans="9:13" x14ac:dyDescent="0.25">
      <c r="I5663">
        <f t="shared" si="369"/>
        <v>2500</v>
      </c>
      <c r="J5663">
        <v>5661</v>
      </c>
      <c r="K5663">
        <f t="shared" si="368"/>
        <v>0</v>
      </c>
      <c r="L5663">
        <f t="shared" si="370"/>
        <v>0</v>
      </c>
      <c r="M5663">
        <f t="shared" si="371"/>
        <v>0</v>
      </c>
    </row>
    <row r="5664" spans="9:13" x14ac:dyDescent="0.25">
      <c r="I5664">
        <f t="shared" si="369"/>
        <v>2500</v>
      </c>
      <c r="J5664">
        <v>5662</v>
      </c>
      <c r="K5664">
        <f t="shared" si="368"/>
        <v>0</v>
      </c>
      <c r="L5664">
        <f t="shared" si="370"/>
        <v>0</v>
      </c>
      <c r="M5664">
        <f t="shared" si="371"/>
        <v>0</v>
      </c>
    </row>
    <row r="5665" spans="9:13" x14ac:dyDescent="0.25">
      <c r="I5665">
        <f t="shared" si="369"/>
        <v>2500</v>
      </c>
      <c r="J5665">
        <v>5663</v>
      </c>
      <c r="K5665">
        <f t="shared" si="368"/>
        <v>0</v>
      </c>
      <c r="L5665">
        <f t="shared" si="370"/>
        <v>0</v>
      </c>
      <c r="M5665">
        <f t="shared" si="371"/>
        <v>0</v>
      </c>
    </row>
    <row r="5666" spans="9:13" x14ac:dyDescent="0.25">
      <c r="I5666">
        <f t="shared" si="369"/>
        <v>2500</v>
      </c>
      <c r="J5666">
        <v>5664</v>
      </c>
      <c r="K5666">
        <f t="shared" si="368"/>
        <v>0</v>
      </c>
      <c r="L5666">
        <f t="shared" si="370"/>
        <v>0</v>
      </c>
      <c r="M5666">
        <f t="shared" si="371"/>
        <v>0</v>
      </c>
    </row>
    <row r="5667" spans="9:13" x14ac:dyDescent="0.25">
      <c r="I5667">
        <f t="shared" si="369"/>
        <v>2500</v>
      </c>
      <c r="J5667">
        <v>5665</v>
      </c>
      <c r="K5667">
        <f t="shared" si="368"/>
        <v>0</v>
      </c>
      <c r="L5667">
        <f t="shared" si="370"/>
        <v>0</v>
      </c>
      <c r="M5667">
        <f t="shared" si="371"/>
        <v>0</v>
      </c>
    </row>
    <row r="5668" spans="9:13" x14ac:dyDescent="0.25">
      <c r="I5668">
        <f t="shared" si="369"/>
        <v>2500</v>
      </c>
      <c r="J5668">
        <v>5666</v>
      </c>
      <c r="K5668">
        <f t="shared" si="368"/>
        <v>0</v>
      </c>
      <c r="L5668">
        <f t="shared" si="370"/>
        <v>0</v>
      </c>
      <c r="M5668">
        <f t="shared" si="371"/>
        <v>0</v>
      </c>
    </row>
    <row r="5669" spans="9:13" x14ac:dyDescent="0.25">
      <c r="I5669">
        <f t="shared" si="369"/>
        <v>2500</v>
      </c>
      <c r="J5669">
        <v>5667</v>
      </c>
      <c r="K5669">
        <f t="shared" si="368"/>
        <v>0</v>
      </c>
      <c r="L5669">
        <f t="shared" si="370"/>
        <v>0</v>
      </c>
      <c r="M5669">
        <f t="shared" si="371"/>
        <v>0</v>
      </c>
    </row>
    <row r="5670" spans="9:13" x14ac:dyDescent="0.25">
      <c r="I5670">
        <f t="shared" si="369"/>
        <v>2500</v>
      </c>
      <c r="J5670">
        <v>5668</v>
      </c>
      <c r="K5670">
        <f t="shared" si="368"/>
        <v>0</v>
      </c>
      <c r="L5670">
        <f t="shared" si="370"/>
        <v>0</v>
      </c>
      <c r="M5670">
        <f t="shared" si="371"/>
        <v>0</v>
      </c>
    </row>
    <row r="5671" spans="9:13" x14ac:dyDescent="0.25">
      <c r="I5671">
        <f t="shared" si="369"/>
        <v>2500</v>
      </c>
      <c r="J5671">
        <v>5669</v>
      </c>
      <c r="K5671">
        <f t="shared" si="368"/>
        <v>0</v>
      </c>
      <c r="L5671">
        <f t="shared" si="370"/>
        <v>0</v>
      </c>
      <c r="M5671">
        <f t="shared" si="371"/>
        <v>0</v>
      </c>
    </row>
    <row r="5672" spans="9:13" x14ac:dyDescent="0.25">
      <c r="I5672">
        <f t="shared" si="369"/>
        <v>2500</v>
      </c>
      <c r="J5672">
        <v>5670</v>
      </c>
      <c r="K5672">
        <f t="shared" si="368"/>
        <v>0</v>
      </c>
      <c r="L5672">
        <f t="shared" si="370"/>
        <v>0</v>
      </c>
      <c r="M5672">
        <f t="shared" si="371"/>
        <v>0</v>
      </c>
    </row>
    <row r="5673" spans="9:13" x14ac:dyDescent="0.25">
      <c r="I5673">
        <f t="shared" si="369"/>
        <v>2500</v>
      </c>
      <c r="J5673">
        <v>5671</v>
      </c>
      <c r="K5673">
        <f t="shared" si="368"/>
        <v>0</v>
      </c>
      <c r="L5673">
        <f t="shared" si="370"/>
        <v>0</v>
      </c>
      <c r="M5673">
        <f t="shared" si="371"/>
        <v>0</v>
      </c>
    </row>
    <row r="5674" spans="9:13" x14ac:dyDescent="0.25">
      <c r="I5674">
        <f t="shared" si="369"/>
        <v>2500</v>
      </c>
      <c r="J5674">
        <v>5672</v>
      </c>
      <c r="K5674">
        <f t="shared" si="368"/>
        <v>0</v>
      </c>
      <c r="L5674">
        <f t="shared" si="370"/>
        <v>0</v>
      </c>
      <c r="M5674">
        <f t="shared" si="371"/>
        <v>0</v>
      </c>
    </row>
    <row r="5675" spans="9:13" x14ac:dyDescent="0.25">
      <c r="I5675">
        <f t="shared" si="369"/>
        <v>2500</v>
      </c>
      <c r="J5675">
        <v>5673</v>
      </c>
      <c r="K5675">
        <f t="shared" si="368"/>
        <v>0</v>
      </c>
      <c r="L5675">
        <f t="shared" si="370"/>
        <v>0</v>
      </c>
      <c r="M5675">
        <f t="shared" si="371"/>
        <v>0</v>
      </c>
    </row>
    <row r="5676" spans="9:13" x14ac:dyDescent="0.25">
      <c r="I5676">
        <f t="shared" si="369"/>
        <v>2500</v>
      </c>
      <c r="J5676">
        <v>5674</v>
      </c>
      <c r="K5676">
        <f t="shared" si="368"/>
        <v>0</v>
      </c>
      <c r="L5676">
        <f t="shared" si="370"/>
        <v>0</v>
      </c>
      <c r="M5676">
        <f t="shared" si="371"/>
        <v>0</v>
      </c>
    </row>
    <row r="5677" spans="9:13" x14ac:dyDescent="0.25">
      <c r="I5677">
        <f t="shared" si="369"/>
        <v>2500</v>
      </c>
      <c r="J5677">
        <v>5675</v>
      </c>
      <c r="K5677">
        <f t="shared" si="368"/>
        <v>0</v>
      </c>
      <c r="L5677">
        <f t="shared" si="370"/>
        <v>0</v>
      </c>
      <c r="M5677">
        <f t="shared" si="371"/>
        <v>0</v>
      </c>
    </row>
    <row r="5678" spans="9:13" x14ac:dyDescent="0.25">
      <c r="I5678">
        <f t="shared" si="369"/>
        <v>2500</v>
      </c>
      <c r="J5678">
        <v>5676</v>
      </c>
      <c r="K5678">
        <f t="shared" si="368"/>
        <v>0</v>
      </c>
      <c r="L5678">
        <f t="shared" si="370"/>
        <v>0</v>
      </c>
      <c r="M5678">
        <f t="shared" si="371"/>
        <v>0</v>
      </c>
    </row>
    <row r="5679" spans="9:13" x14ac:dyDescent="0.25">
      <c r="I5679">
        <f t="shared" si="369"/>
        <v>2500</v>
      </c>
      <c r="J5679">
        <v>5677</v>
      </c>
      <c r="K5679">
        <f t="shared" si="368"/>
        <v>0</v>
      </c>
      <c r="L5679">
        <f t="shared" si="370"/>
        <v>0</v>
      </c>
      <c r="M5679">
        <f t="shared" si="371"/>
        <v>0</v>
      </c>
    </row>
    <row r="5680" spans="9:13" x14ac:dyDescent="0.25">
      <c r="I5680">
        <f t="shared" si="369"/>
        <v>2500</v>
      </c>
      <c r="J5680">
        <v>5678</v>
      </c>
      <c r="K5680">
        <f t="shared" si="368"/>
        <v>0</v>
      </c>
      <c r="L5680">
        <f t="shared" si="370"/>
        <v>0</v>
      </c>
      <c r="M5680">
        <f t="shared" si="371"/>
        <v>0</v>
      </c>
    </row>
    <row r="5681" spans="9:13" x14ac:dyDescent="0.25">
      <c r="I5681">
        <f t="shared" si="369"/>
        <v>2500</v>
      </c>
      <c r="J5681">
        <v>5679</v>
      </c>
      <c r="K5681">
        <f t="shared" si="368"/>
        <v>0</v>
      </c>
      <c r="L5681">
        <f t="shared" si="370"/>
        <v>0</v>
      </c>
      <c r="M5681">
        <f t="shared" si="371"/>
        <v>0</v>
      </c>
    </row>
    <row r="5682" spans="9:13" x14ac:dyDescent="0.25">
      <c r="I5682">
        <f t="shared" si="369"/>
        <v>2500</v>
      </c>
      <c r="J5682">
        <v>5680</v>
      </c>
      <c r="K5682">
        <f t="shared" si="368"/>
        <v>0</v>
      </c>
      <c r="L5682">
        <f t="shared" si="370"/>
        <v>0</v>
      </c>
      <c r="M5682">
        <f t="shared" si="371"/>
        <v>0</v>
      </c>
    </row>
    <row r="5683" spans="9:13" x14ac:dyDescent="0.25">
      <c r="I5683">
        <f t="shared" si="369"/>
        <v>2500</v>
      </c>
      <c r="J5683">
        <v>5681</v>
      </c>
      <c r="K5683">
        <f t="shared" si="368"/>
        <v>0</v>
      </c>
      <c r="L5683">
        <f t="shared" si="370"/>
        <v>0</v>
      </c>
      <c r="M5683">
        <f t="shared" si="371"/>
        <v>0</v>
      </c>
    </row>
    <row r="5684" spans="9:13" x14ac:dyDescent="0.25">
      <c r="I5684">
        <f t="shared" si="369"/>
        <v>2500</v>
      </c>
      <c r="J5684">
        <v>5682</v>
      </c>
      <c r="K5684">
        <f t="shared" si="368"/>
        <v>0</v>
      </c>
      <c r="L5684">
        <f t="shared" si="370"/>
        <v>0</v>
      </c>
      <c r="M5684">
        <f t="shared" si="371"/>
        <v>0</v>
      </c>
    </row>
    <row r="5685" spans="9:13" x14ac:dyDescent="0.25">
      <c r="I5685">
        <f t="shared" si="369"/>
        <v>2500</v>
      </c>
      <c r="J5685">
        <v>5683</v>
      </c>
      <c r="K5685">
        <f t="shared" si="368"/>
        <v>0</v>
      </c>
      <c r="L5685">
        <f t="shared" si="370"/>
        <v>0</v>
      </c>
      <c r="M5685">
        <f t="shared" si="371"/>
        <v>0</v>
      </c>
    </row>
    <row r="5686" spans="9:13" x14ac:dyDescent="0.25">
      <c r="I5686">
        <f t="shared" si="369"/>
        <v>2500</v>
      </c>
      <c r="J5686">
        <v>5684</v>
      </c>
      <c r="K5686">
        <f t="shared" si="368"/>
        <v>0</v>
      </c>
      <c r="L5686">
        <f t="shared" si="370"/>
        <v>0</v>
      </c>
      <c r="M5686">
        <f t="shared" si="371"/>
        <v>0</v>
      </c>
    </row>
    <row r="5687" spans="9:13" x14ac:dyDescent="0.25">
      <c r="I5687">
        <f t="shared" si="369"/>
        <v>2500</v>
      </c>
      <c r="J5687">
        <v>5685</v>
      </c>
      <c r="K5687">
        <f t="shared" si="368"/>
        <v>0</v>
      </c>
      <c r="L5687">
        <f t="shared" si="370"/>
        <v>0</v>
      </c>
      <c r="M5687">
        <f t="shared" si="371"/>
        <v>0</v>
      </c>
    </row>
    <row r="5688" spans="9:13" x14ac:dyDescent="0.25">
      <c r="I5688">
        <f t="shared" si="369"/>
        <v>2500</v>
      </c>
      <c r="J5688">
        <v>5686</v>
      </c>
      <c r="K5688">
        <f t="shared" si="368"/>
        <v>0</v>
      </c>
      <c r="L5688">
        <f t="shared" si="370"/>
        <v>0</v>
      </c>
      <c r="M5688">
        <f t="shared" si="371"/>
        <v>0</v>
      </c>
    </row>
    <row r="5689" spans="9:13" x14ac:dyDescent="0.25">
      <c r="I5689">
        <f t="shared" si="369"/>
        <v>2500</v>
      </c>
      <c r="J5689">
        <v>5687</v>
      </c>
      <c r="K5689">
        <f t="shared" si="368"/>
        <v>0</v>
      </c>
      <c r="L5689">
        <f t="shared" si="370"/>
        <v>0</v>
      </c>
      <c r="M5689">
        <f t="shared" si="371"/>
        <v>0</v>
      </c>
    </row>
    <row r="5690" spans="9:13" x14ac:dyDescent="0.25">
      <c r="I5690">
        <f t="shared" si="369"/>
        <v>2500</v>
      </c>
      <c r="J5690">
        <v>5688</v>
      </c>
      <c r="K5690">
        <f t="shared" si="368"/>
        <v>0</v>
      </c>
      <c r="L5690">
        <f t="shared" si="370"/>
        <v>0</v>
      </c>
      <c r="M5690">
        <f t="shared" si="371"/>
        <v>0</v>
      </c>
    </row>
    <row r="5691" spans="9:13" x14ac:dyDescent="0.25">
      <c r="I5691">
        <f t="shared" si="369"/>
        <v>2500</v>
      </c>
      <c r="J5691">
        <v>5689</v>
      </c>
      <c r="K5691">
        <f t="shared" si="368"/>
        <v>0</v>
      </c>
      <c r="L5691">
        <f t="shared" si="370"/>
        <v>0</v>
      </c>
      <c r="M5691">
        <f t="shared" si="371"/>
        <v>0</v>
      </c>
    </row>
    <row r="5692" spans="9:13" x14ac:dyDescent="0.25">
      <c r="I5692">
        <f t="shared" si="369"/>
        <v>2500</v>
      </c>
      <c r="J5692">
        <v>5690</v>
      </c>
      <c r="K5692">
        <f t="shared" si="368"/>
        <v>0</v>
      </c>
      <c r="L5692">
        <f t="shared" si="370"/>
        <v>0</v>
      </c>
      <c r="M5692">
        <f t="shared" si="371"/>
        <v>0</v>
      </c>
    </row>
    <row r="5693" spans="9:13" x14ac:dyDescent="0.25">
      <c r="I5693">
        <f t="shared" si="369"/>
        <v>2500</v>
      </c>
      <c r="J5693">
        <v>5691</v>
      </c>
      <c r="K5693">
        <f t="shared" ref="K5693:K5756" si="372">IF(I5693+J5693&gt;(G$2-(G$2*G$3*G$4/100/100))/2, (1-(_xlfn.HYPGEOM.DIST((I5693+J5693-1), (G$2-(G$2*G$3*G$4/100/100)), G$2/2, G$2, TRUE))),_xlfn.HYPGEOM.DIST(I5693+J5693, (G$2-(G$2*G$3*G$4/100/100)), G$2/2, G$2, TRUE))</f>
        <v>0</v>
      </c>
      <c r="L5693">
        <f t="shared" si="370"/>
        <v>0</v>
      </c>
      <c r="M5693">
        <f t="shared" si="371"/>
        <v>0</v>
      </c>
    </row>
    <row r="5694" spans="9:13" x14ac:dyDescent="0.25">
      <c r="I5694">
        <f t="shared" si="369"/>
        <v>2500</v>
      </c>
      <c r="J5694">
        <v>5692</v>
      </c>
      <c r="K5694">
        <f t="shared" si="372"/>
        <v>0</v>
      </c>
      <c r="L5694">
        <f t="shared" si="370"/>
        <v>0</v>
      </c>
      <c r="M5694">
        <f t="shared" si="371"/>
        <v>0</v>
      </c>
    </row>
    <row r="5695" spans="9:13" x14ac:dyDescent="0.25">
      <c r="I5695">
        <f t="shared" si="369"/>
        <v>2500</v>
      </c>
      <c r="J5695">
        <v>5693</v>
      </c>
      <c r="K5695">
        <f t="shared" si="372"/>
        <v>0</v>
      </c>
      <c r="L5695">
        <f t="shared" si="370"/>
        <v>0</v>
      </c>
      <c r="M5695">
        <f t="shared" si="371"/>
        <v>0</v>
      </c>
    </row>
    <row r="5696" spans="9:13" x14ac:dyDescent="0.25">
      <c r="I5696">
        <f t="shared" si="369"/>
        <v>2500</v>
      </c>
      <c r="J5696">
        <v>5694</v>
      </c>
      <c r="K5696">
        <f t="shared" si="372"/>
        <v>0</v>
      </c>
      <c r="L5696">
        <f t="shared" si="370"/>
        <v>0</v>
      </c>
      <c r="M5696">
        <f t="shared" si="371"/>
        <v>0</v>
      </c>
    </row>
    <row r="5697" spans="9:13" x14ac:dyDescent="0.25">
      <c r="I5697">
        <f t="shared" si="369"/>
        <v>2500</v>
      </c>
      <c r="J5697">
        <v>5695</v>
      </c>
      <c r="K5697">
        <f t="shared" si="372"/>
        <v>0</v>
      </c>
      <c r="L5697">
        <f t="shared" si="370"/>
        <v>0</v>
      </c>
      <c r="M5697">
        <f t="shared" si="371"/>
        <v>0</v>
      </c>
    </row>
    <row r="5698" spans="9:13" x14ac:dyDescent="0.25">
      <c r="I5698">
        <f t="shared" si="369"/>
        <v>2500</v>
      </c>
      <c r="J5698">
        <v>5696</v>
      </c>
      <c r="K5698">
        <f t="shared" si="372"/>
        <v>0</v>
      </c>
      <c r="L5698">
        <f t="shared" si="370"/>
        <v>0</v>
      </c>
      <c r="M5698">
        <f t="shared" si="371"/>
        <v>0</v>
      </c>
    </row>
    <row r="5699" spans="9:13" x14ac:dyDescent="0.25">
      <c r="I5699">
        <f t="shared" si="369"/>
        <v>2500</v>
      </c>
      <c r="J5699">
        <v>5697</v>
      </c>
      <c r="K5699">
        <f t="shared" si="372"/>
        <v>0</v>
      </c>
      <c r="L5699">
        <f t="shared" si="370"/>
        <v>0</v>
      </c>
      <c r="M5699">
        <f t="shared" si="371"/>
        <v>0</v>
      </c>
    </row>
    <row r="5700" spans="9:13" x14ac:dyDescent="0.25">
      <c r="I5700">
        <f t="shared" ref="I5700:I5763" si="373">G$5</f>
        <v>2500</v>
      </c>
      <c r="J5700">
        <v>5698</v>
      </c>
      <c r="K5700">
        <f t="shared" si="372"/>
        <v>0</v>
      </c>
      <c r="L5700">
        <f t="shared" ref="L5700:L5763" si="374">_xlfn.HYPGEOM.DIST(J5700,  (G$2-0.5*G$2)*0.5, G$2/2-I5700,(G$2-0.5*G$2), FALSE)</f>
        <v>0</v>
      </c>
      <c r="M5700">
        <f t="shared" ref="M5700:M5763" si="375">K5700*L5700</f>
        <v>0</v>
      </c>
    </row>
    <row r="5701" spans="9:13" x14ac:dyDescent="0.25">
      <c r="I5701">
        <f t="shared" si="373"/>
        <v>2500</v>
      </c>
      <c r="J5701">
        <v>5699</v>
      </c>
      <c r="K5701">
        <f t="shared" si="372"/>
        <v>0</v>
      </c>
      <c r="L5701">
        <f t="shared" si="374"/>
        <v>0</v>
      </c>
      <c r="M5701">
        <f t="shared" si="375"/>
        <v>0</v>
      </c>
    </row>
    <row r="5702" spans="9:13" x14ac:dyDescent="0.25">
      <c r="I5702">
        <f t="shared" si="373"/>
        <v>2500</v>
      </c>
      <c r="J5702">
        <v>5700</v>
      </c>
      <c r="K5702">
        <f t="shared" si="372"/>
        <v>0</v>
      </c>
      <c r="L5702">
        <f t="shared" si="374"/>
        <v>0</v>
      </c>
      <c r="M5702">
        <f t="shared" si="375"/>
        <v>0</v>
      </c>
    </row>
    <row r="5703" spans="9:13" x14ac:dyDescent="0.25">
      <c r="I5703">
        <f t="shared" si="373"/>
        <v>2500</v>
      </c>
      <c r="J5703">
        <v>5701</v>
      </c>
      <c r="K5703">
        <f t="shared" si="372"/>
        <v>0</v>
      </c>
      <c r="L5703">
        <f t="shared" si="374"/>
        <v>0</v>
      </c>
      <c r="M5703">
        <f t="shared" si="375"/>
        <v>0</v>
      </c>
    </row>
    <row r="5704" spans="9:13" x14ac:dyDescent="0.25">
      <c r="I5704">
        <f t="shared" si="373"/>
        <v>2500</v>
      </c>
      <c r="J5704">
        <v>5702</v>
      </c>
      <c r="K5704">
        <f t="shared" si="372"/>
        <v>0</v>
      </c>
      <c r="L5704">
        <f t="shared" si="374"/>
        <v>0</v>
      </c>
      <c r="M5704">
        <f t="shared" si="375"/>
        <v>0</v>
      </c>
    </row>
    <row r="5705" spans="9:13" x14ac:dyDescent="0.25">
      <c r="I5705">
        <f t="shared" si="373"/>
        <v>2500</v>
      </c>
      <c r="J5705">
        <v>5703</v>
      </c>
      <c r="K5705">
        <f t="shared" si="372"/>
        <v>0</v>
      </c>
      <c r="L5705">
        <f t="shared" si="374"/>
        <v>0</v>
      </c>
      <c r="M5705">
        <f t="shared" si="375"/>
        <v>0</v>
      </c>
    </row>
    <row r="5706" spans="9:13" x14ac:dyDescent="0.25">
      <c r="I5706">
        <f t="shared" si="373"/>
        <v>2500</v>
      </c>
      <c r="J5706">
        <v>5704</v>
      </c>
      <c r="K5706">
        <f t="shared" si="372"/>
        <v>0</v>
      </c>
      <c r="L5706">
        <f t="shared" si="374"/>
        <v>0</v>
      </c>
      <c r="M5706">
        <f t="shared" si="375"/>
        <v>0</v>
      </c>
    </row>
    <row r="5707" spans="9:13" x14ac:dyDescent="0.25">
      <c r="I5707">
        <f t="shared" si="373"/>
        <v>2500</v>
      </c>
      <c r="J5707">
        <v>5705</v>
      </c>
      <c r="K5707">
        <f t="shared" si="372"/>
        <v>0</v>
      </c>
      <c r="L5707">
        <f t="shared" si="374"/>
        <v>0</v>
      </c>
      <c r="M5707">
        <f t="shared" si="375"/>
        <v>0</v>
      </c>
    </row>
    <row r="5708" spans="9:13" x14ac:dyDescent="0.25">
      <c r="I5708">
        <f t="shared" si="373"/>
        <v>2500</v>
      </c>
      <c r="J5708">
        <v>5706</v>
      </c>
      <c r="K5708">
        <f t="shared" si="372"/>
        <v>0</v>
      </c>
      <c r="L5708">
        <f t="shared" si="374"/>
        <v>0</v>
      </c>
      <c r="M5708">
        <f t="shared" si="375"/>
        <v>0</v>
      </c>
    </row>
    <row r="5709" spans="9:13" x14ac:dyDescent="0.25">
      <c r="I5709">
        <f t="shared" si="373"/>
        <v>2500</v>
      </c>
      <c r="J5709">
        <v>5707</v>
      </c>
      <c r="K5709">
        <f t="shared" si="372"/>
        <v>0</v>
      </c>
      <c r="L5709">
        <f t="shared" si="374"/>
        <v>0</v>
      </c>
      <c r="M5709">
        <f t="shared" si="375"/>
        <v>0</v>
      </c>
    </row>
    <row r="5710" spans="9:13" x14ac:dyDescent="0.25">
      <c r="I5710">
        <f t="shared" si="373"/>
        <v>2500</v>
      </c>
      <c r="J5710">
        <v>5708</v>
      </c>
      <c r="K5710">
        <f t="shared" si="372"/>
        <v>0</v>
      </c>
      <c r="L5710">
        <f t="shared" si="374"/>
        <v>0</v>
      </c>
      <c r="M5710">
        <f t="shared" si="375"/>
        <v>0</v>
      </c>
    </row>
    <row r="5711" spans="9:13" x14ac:dyDescent="0.25">
      <c r="I5711">
        <f t="shared" si="373"/>
        <v>2500</v>
      </c>
      <c r="J5711">
        <v>5709</v>
      </c>
      <c r="K5711">
        <f t="shared" si="372"/>
        <v>0</v>
      </c>
      <c r="L5711">
        <f t="shared" si="374"/>
        <v>0</v>
      </c>
      <c r="M5711">
        <f t="shared" si="375"/>
        <v>0</v>
      </c>
    </row>
    <row r="5712" spans="9:13" x14ac:dyDescent="0.25">
      <c r="I5712">
        <f t="shared" si="373"/>
        <v>2500</v>
      </c>
      <c r="J5712">
        <v>5710</v>
      </c>
      <c r="K5712">
        <f t="shared" si="372"/>
        <v>0</v>
      </c>
      <c r="L5712">
        <f t="shared" si="374"/>
        <v>0</v>
      </c>
      <c r="M5712">
        <f t="shared" si="375"/>
        <v>0</v>
      </c>
    </row>
    <row r="5713" spans="9:13" x14ac:dyDescent="0.25">
      <c r="I5713">
        <f t="shared" si="373"/>
        <v>2500</v>
      </c>
      <c r="J5713">
        <v>5711</v>
      </c>
      <c r="K5713">
        <f t="shared" si="372"/>
        <v>0</v>
      </c>
      <c r="L5713">
        <f t="shared" si="374"/>
        <v>0</v>
      </c>
      <c r="M5713">
        <f t="shared" si="375"/>
        <v>0</v>
      </c>
    </row>
    <row r="5714" spans="9:13" x14ac:dyDescent="0.25">
      <c r="I5714">
        <f t="shared" si="373"/>
        <v>2500</v>
      </c>
      <c r="J5714">
        <v>5712</v>
      </c>
      <c r="K5714">
        <f t="shared" si="372"/>
        <v>0</v>
      </c>
      <c r="L5714">
        <f t="shared" si="374"/>
        <v>0</v>
      </c>
      <c r="M5714">
        <f t="shared" si="375"/>
        <v>0</v>
      </c>
    </row>
    <row r="5715" spans="9:13" x14ac:dyDescent="0.25">
      <c r="I5715">
        <f t="shared" si="373"/>
        <v>2500</v>
      </c>
      <c r="J5715">
        <v>5713</v>
      </c>
      <c r="K5715">
        <f t="shared" si="372"/>
        <v>0</v>
      </c>
      <c r="L5715">
        <f t="shared" si="374"/>
        <v>0</v>
      </c>
      <c r="M5715">
        <f t="shared" si="375"/>
        <v>0</v>
      </c>
    </row>
    <row r="5716" spans="9:13" x14ac:dyDescent="0.25">
      <c r="I5716">
        <f t="shared" si="373"/>
        <v>2500</v>
      </c>
      <c r="J5716">
        <v>5714</v>
      </c>
      <c r="K5716">
        <f t="shared" si="372"/>
        <v>0</v>
      </c>
      <c r="L5716">
        <f t="shared" si="374"/>
        <v>0</v>
      </c>
      <c r="M5716">
        <f t="shared" si="375"/>
        <v>0</v>
      </c>
    </row>
    <row r="5717" spans="9:13" x14ac:dyDescent="0.25">
      <c r="I5717">
        <f t="shared" si="373"/>
        <v>2500</v>
      </c>
      <c r="J5717">
        <v>5715</v>
      </c>
      <c r="K5717">
        <f t="shared" si="372"/>
        <v>0</v>
      </c>
      <c r="L5717">
        <f t="shared" si="374"/>
        <v>0</v>
      </c>
      <c r="M5717">
        <f t="shared" si="375"/>
        <v>0</v>
      </c>
    </row>
    <row r="5718" spans="9:13" x14ac:dyDescent="0.25">
      <c r="I5718">
        <f t="shared" si="373"/>
        <v>2500</v>
      </c>
      <c r="J5718">
        <v>5716</v>
      </c>
      <c r="K5718">
        <f t="shared" si="372"/>
        <v>0</v>
      </c>
      <c r="L5718">
        <f t="shared" si="374"/>
        <v>0</v>
      </c>
      <c r="M5718">
        <f t="shared" si="375"/>
        <v>0</v>
      </c>
    </row>
    <row r="5719" spans="9:13" x14ac:dyDescent="0.25">
      <c r="I5719">
        <f t="shared" si="373"/>
        <v>2500</v>
      </c>
      <c r="J5719">
        <v>5717</v>
      </c>
      <c r="K5719">
        <f t="shared" si="372"/>
        <v>0</v>
      </c>
      <c r="L5719">
        <f t="shared" si="374"/>
        <v>0</v>
      </c>
      <c r="M5719">
        <f t="shared" si="375"/>
        <v>0</v>
      </c>
    </row>
    <row r="5720" spans="9:13" x14ac:dyDescent="0.25">
      <c r="I5720">
        <f t="shared" si="373"/>
        <v>2500</v>
      </c>
      <c r="J5720">
        <v>5718</v>
      </c>
      <c r="K5720">
        <f t="shared" si="372"/>
        <v>0</v>
      </c>
      <c r="L5720">
        <f t="shared" si="374"/>
        <v>0</v>
      </c>
      <c r="M5720">
        <f t="shared" si="375"/>
        <v>0</v>
      </c>
    </row>
    <row r="5721" spans="9:13" x14ac:dyDescent="0.25">
      <c r="I5721">
        <f t="shared" si="373"/>
        <v>2500</v>
      </c>
      <c r="J5721">
        <v>5719</v>
      </c>
      <c r="K5721">
        <f t="shared" si="372"/>
        <v>0</v>
      </c>
      <c r="L5721">
        <f t="shared" si="374"/>
        <v>0</v>
      </c>
      <c r="M5721">
        <f t="shared" si="375"/>
        <v>0</v>
      </c>
    </row>
    <row r="5722" spans="9:13" x14ac:dyDescent="0.25">
      <c r="I5722">
        <f t="shared" si="373"/>
        <v>2500</v>
      </c>
      <c r="J5722">
        <v>5720</v>
      </c>
      <c r="K5722">
        <f t="shared" si="372"/>
        <v>0</v>
      </c>
      <c r="L5722">
        <f t="shared" si="374"/>
        <v>0</v>
      </c>
      <c r="M5722">
        <f t="shared" si="375"/>
        <v>0</v>
      </c>
    </row>
    <row r="5723" spans="9:13" x14ac:dyDescent="0.25">
      <c r="I5723">
        <f t="shared" si="373"/>
        <v>2500</v>
      </c>
      <c r="J5723">
        <v>5721</v>
      </c>
      <c r="K5723">
        <f t="shared" si="372"/>
        <v>0</v>
      </c>
      <c r="L5723">
        <f t="shared" si="374"/>
        <v>0</v>
      </c>
      <c r="M5723">
        <f t="shared" si="375"/>
        <v>0</v>
      </c>
    </row>
    <row r="5724" spans="9:13" x14ac:dyDescent="0.25">
      <c r="I5724">
        <f t="shared" si="373"/>
        <v>2500</v>
      </c>
      <c r="J5724">
        <v>5722</v>
      </c>
      <c r="K5724">
        <f t="shared" si="372"/>
        <v>0</v>
      </c>
      <c r="L5724">
        <f t="shared" si="374"/>
        <v>0</v>
      </c>
      <c r="M5724">
        <f t="shared" si="375"/>
        <v>0</v>
      </c>
    </row>
    <row r="5725" spans="9:13" x14ac:dyDescent="0.25">
      <c r="I5725">
        <f t="shared" si="373"/>
        <v>2500</v>
      </c>
      <c r="J5725">
        <v>5723</v>
      </c>
      <c r="K5725">
        <f t="shared" si="372"/>
        <v>0</v>
      </c>
      <c r="L5725">
        <f t="shared" si="374"/>
        <v>0</v>
      </c>
      <c r="M5725">
        <f t="shared" si="375"/>
        <v>0</v>
      </c>
    </row>
    <row r="5726" spans="9:13" x14ac:dyDescent="0.25">
      <c r="I5726">
        <f t="shared" si="373"/>
        <v>2500</v>
      </c>
      <c r="J5726">
        <v>5724</v>
      </c>
      <c r="K5726">
        <f t="shared" si="372"/>
        <v>0</v>
      </c>
      <c r="L5726">
        <f t="shared" si="374"/>
        <v>0</v>
      </c>
      <c r="M5726">
        <f t="shared" si="375"/>
        <v>0</v>
      </c>
    </row>
    <row r="5727" spans="9:13" x14ac:dyDescent="0.25">
      <c r="I5727">
        <f t="shared" si="373"/>
        <v>2500</v>
      </c>
      <c r="J5727">
        <v>5725</v>
      </c>
      <c r="K5727">
        <f t="shared" si="372"/>
        <v>0</v>
      </c>
      <c r="L5727">
        <f t="shared" si="374"/>
        <v>0</v>
      </c>
      <c r="M5727">
        <f t="shared" si="375"/>
        <v>0</v>
      </c>
    </row>
    <row r="5728" spans="9:13" x14ac:dyDescent="0.25">
      <c r="I5728">
        <f t="shared" si="373"/>
        <v>2500</v>
      </c>
      <c r="J5728">
        <v>5726</v>
      </c>
      <c r="K5728">
        <f t="shared" si="372"/>
        <v>0</v>
      </c>
      <c r="L5728">
        <f t="shared" si="374"/>
        <v>0</v>
      </c>
      <c r="M5728">
        <f t="shared" si="375"/>
        <v>0</v>
      </c>
    </row>
    <row r="5729" spans="9:13" x14ac:dyDescent="0.25">
      <c r="I5729">
        <f t="shared" si="373"/>
        <v>2500</v>
      </c>
      <c r="J5729">
        <v>5727</v>
      </c>
      <c r="K5729">
        <f t="shared" si="372"/>
        <v>0</v>
      </c>
      <c r="L5729">
        <f t="shared" si="374"/>
        <v>0</v>
      </c>
      <c r="M5729">
        <f t="shared" si="375"/>
        <v>0</v>
      </c>
    </row>
    <row r="5730" spans="9:13" x14ac:dyDescent="0.25">
      <c r="I5730">
        <f t="shared" si="373"/>
        <v>2500</v>
      </c>
      <c r="J5730">
        <v>5728</v>
      </c>
      <c r="K5730">
        <f t="shared" si="372"/>
        <v>0</v>
      </c>
      <c r="L5730">
        <f t="shared" si="374"/>
        <v>0</v>
      </c>
      <c r="M5730">
        <f t="shared" si="375"/>
        <v>0</v>
      </c>
    </row>
    <row r="5731" spans="9:13" x14ac:dyDescent="0.25">
      <c r="I5731">
        <f t="shared" si="373"/>
        <v>2500</v>
      </c>
      <c r="J5731">
        <v>5729</v>
      </c>
      <c r="K5731">
        <f t="shared" si="372"/>
        <v>0</v>
      </c>
      <c r="L5731">
        <f t="shared" si="374"/>
        <v>0</v>
      </c>
      <c r="M5731">
        <f t="shared" si="375"/>
        <v>0</v>
      </c>
    </row>
    <row r="5732" spans="9:13" x14ac:dyDescent="0.25">
      <c r="I5732">
        <f t="shared" si="373"/>
        <v>2500</v>
      </c>
      <c r="J5732">
        <v>5730</v>
      </c>
      <c r="K5732">
        <f t="shared" si="372"/>
        <v>0</v>
      </c>
      <c r="L5732">
        <f t="shared" si="374"/>
        <v>0</v>
      </c>
      <c r="M5732">
        <f t="shared" si="375"/>
        <v>0</v>
      </c>
    </row>
    <row r="5733" spans="9:13" x14ac:dyDescent="0.25">
      <c r="I5733">
        <f t="shared" si="373"/>
        <v>2500</v>
      </c>
      <c r="J5733">
        <v>5731</v>
      </c>
      <c r="K5733">
        <f t="shared" si="372"/>
        <v>0</v>
      </c>
      <c r="L5733">
        <f t="shared" si="374"/>
        <v>0</v>
      </c>
      <c r="M5733">
        <f t="shared" si="375"/>
        <v>0</v>
      </c>
    </row>
    <row r="5734" spans="9:13" x14ac:dyDescent="0.25">
      <c r="I5734">
        <f t="shared" si="373"/>
        <v>2500</v>
      </c>
      <c r="J5734">
        <v>5732</v>
      </c>
      <c r="K5734">
        <f t="shared" si="372"/>
        <v>0</v>
      </c>
      <c r="L5734">
        <f t="shared" si="374"/>
        <v>0</v>
      </c>
      <c r="M5734">
        <f t="shared" si="375"/>
        <v>0</v>
      </c>
    </row>
    <row r="5735" spans="9:13" x14ac:dyDescent="0.25">
      <c r="I5735">
        <f t="shared" si="373"/>
        <v>2500</v>
      </c>
      <c r="J5735">
        <v>5733</v>
      </c>
      <c r="K5735">
        <f t="shared" si="372"/>
        <v>0</v>
      </c>
      <c r="L5735">
        <f t="shared" si="374"/>
        <v>0</v>
      </c>
      <c r="M5735">
        <f t="shared" si="375"/>
        <v>0</v>
      </c>
    </row>
    <row r="5736" spans="9:13" x14ac:dyDescent="0.25">
      <c r="I5736">
        <f t="shared" si="373"/>
        <v>2500</v>
      </c>
      <c r="J5736">
        <v>5734</v>
      </c>
      <c r="K5736">
        <f t="shared" si="372"/>
        <v>0</v>
      </c>
      <c r="L5736">
        <f t="shared" si="374"/>
        <v>0</v>
      </c>
      <c r="M5736">
        <f t="shared" si="375"/>
        <v>0</v>
      </c>
    </row>
    <row r="5737" spans="9:13" x14ac:dyDescent="0.25">
      <c r="I5737">
        <f t="shared" si="373"/>
        <v>2500</v>
      </c>
      <c r="J5737">
        <v>5735</v>
      </c>
      <c r="K5737">
        <f t="shared" si="372"/>
        <v>0</v>
      </c>
      <c r="L5737">
        <f t="shared" si="374"/>
        <v>0</v>
      </c>
      <c r="M5737">
        <f t="shared" si="375"/>
        <v>0</v>
      </c>
    </row>
    <row r="5738" spans="9:13" x14ac:dyDescent="0.25">
      <c r="I5738">
        <f t="shared" si="373"/>
        <v>2500</v>
      </c>
      <c r="J5738">
        <v>5736</v>
      </c>
      <c r="K5738">
        <f t="shared" si="372"/>
        <v>0</v>
      </c>
      <c r="L5738">
        <f t="shared" si="374"/>
        <v>0</v>
      </c>
      <c r="M5738">
        <f t="shared" si="375"/>
        <v>0</v>
      </c>
    </row>
    <row r="5739" spans="9:13" x14ac:dyDescent="0.25">
      <c r="I5739">
        <f t="shared" si="373"/>
        <v>2500</v>
      </c>
      <c r="J5739">
        <v>5737</v>
      </c>
      <c r="K5739">
        <f t="shared" si="372"/>
        <v>0</v>
      </c>
      <c r="L5739">
        <f t="shared" si="374"/>
        <v>0</v>
      </c>
      <c r="M5739">
        <f t="shared" si="375"/>
        <v>0</v>
      </c>
    </row>
    <row r="5740" spans="9:13" x14ac:dyDescent="0.25">
      <c r="I5740">
        <f t="shared" si="373"/>
        <v>2500</v>
      </c>
      <c r="J5740">
        <v>5738</v>
      </c>
      <c r="K5740">
        <f t="shared" si="372"/>
        <v>0</v>
      </c>
      <c r="L5740">
        <f t="shared" si="374"/>
        <v>0</v>
      </c>
      <c r="M5740">
        <f t="shared" si="375"/>
        <v>0</v>
      </c>
    </row>
    <row r="5741" spans="9:13" x14ac:dyDescent="0.25">
      <c r="I5741">
        <f t="shared" si="373"/>
        <v>2500</v>
      </c>
      <c r="J5741">
        <v>5739</v>
      </c>
      <c r="K5741">
        <f t="shared" si="372"/>
        <v>0</v>
      </c>
      <c r="L5741">
        <f t="shared" si="374"/>
        <v>0</v>
      </c>
      <c r="M5741">
        <f t="shared" si="375"/>
        <v>0</v>
      </c>
    </row>
    <row r="5742" spans="9:13" x14ac:dyDescent="0.25">
      <c r="I5742">
        <f t="shared" si="373"/>
        <v>2500</v>
      </c>
      <c r="J5742">
        <v>5740</v>
      </c>
      <c r="K5742">
        <f t="shared" si="372"/>
        <v>0</v>
      </c>
      <c r="L5742">
        <f t="shared" si="374"/>
        <v>0</v>
      </c>
      <c r="M5742">
        <f t="shared" si="375"/>
        <v>0</v>
      </c>
    </row>
    <row r="5743" spans="9:13" x14ac:dyDescent="0.25">
      <c r="I5743">
        <f t="shared" si="373"/>
        <v>2500</v>
      </c>
      <c r="J5743">
        <v>5741</v>
      </c>
      <c r="K5743">
        <f t="shared" si="372"/>
        <v>0</v>
      </c>
      <c r="L5743">
        <f t="shared" si="374"/>
        <v>0</v>
      </c>
      <c r="M5743">
        <f t="shared" si="375"/>
        <v>0</v>
      </c>
    </row>
    <row r="5744" spans="9:13" x14ac:dyDescent="0.25">
      <c r="I5744">
        <f t="shared" si="373"/>
        <v>2500</v>
      </c>
      <c r="J5744">
        <v>5742</v>
      </c>
      <c r="K5744">
        <f t="shared" si="372"/>
        <v>0</v>
      </c>
      <c r="L5744">
        <f t="shared" si="374"/>
        <v>0</v>
      </c>
      <c r="M5744">
        <f t="shared" si="375"/>
        <v>0</v>
      </c>
    </row>
    <row r="5745" spans="9:13" x14ac:dyDescent="0.25">
      <c r="I5745">
        <f t="shared" si="373"/>
        <v>2500</v>
      </c>
      <c r="J5745">
        <v>5743</v>
      </c>
      <c r="K5745">
        <f t="shared" si="372"/>
        <v>0</v>
      </c>
      <c r="L5745">
        <f t="shared" si="374"/>
        <v>0</v>
      </c>
      <c r="M5745">
        <f t="shared" si="375"/>
        <v>0</v>
      </c>
    </row>
    <row r="5746" spans="9:13" x14ac:dyDescent="0.25">
      <c r="I5746">
        <f t="shared" si="373"/>
        <v>2500</v>
      </c>
      <c r="J5746">
        <v>5744</v>
      </c>
      <c r="K5746">
        <f t="shared" si="372"/>
        <v>0</v>
      </c>
      <c r="L5746">
        <f t="shared" si="374"/>
        <v>0</v>
      </c>
      <c r="M5746">
        <f t="shared" si="375"/>
        <v>0</v>
      </c>
    </row>
    <row r="5747" spans="9:13" x14ac:dyDescent="0.25">
      <c r="I5747">
        <f t="shared" si="373"/>
        <v>2500</v>
      </c>
      <c r="J5747">
        <v>5745</v>
      </c>
      <c r="K5747">
        <f t="shared" si="372"/>
        <v>0</v>
      </c>
      <c r="L5747">
        <f t="shared" si="374"/>
        <v>0</v>
      </c>
      <c r="M5747">
        <f t="shared" si="375"/>
        <v>0</v>
      </c>
    </row>
    <row r="5748" spans="9:13" x14ac:dyDescent="0.25">
      <c r="I5748">
        <f t="shared" si="373"/>
        <v>2500</v>
      </c>
      <c r="J5748">
        <v>5746</v>
      </c>
      <c r="K5748">
        <f t="shared" si="372"/>
        <v>0</v>
      </c>
      <c r="L5748">
        <f t="shared" si="374"/>
        <v>0</v>
      </c>
      <c r="M5748">
        <f t="shared" si="375"/>
        <v>0</v>
      </c>
    </row>
    <row r="5749" spans="9:13" x14ac:dyDescent="0.25">
      <c r="I5749">
        <f t="shared" si="373"/>
        <v>2500</v>
      </c>
      <c r="J5749">
        <v>5747</v>
      </c>
      <c r="K5749">
        <f t="shared" si="372"/>
        <v>0</v>
      </c>
      <c r="L5749">
        <f t="shared" si="374"/>
        <v>0</v>
      </c>
      <c r="M5749">
        <f t="shared" si="375"/>
        <v>0</v>
      </c>
    </row>
    <row r="5750" spans="9:13" x14ac:dyDescent="0.25">
      <c r="I5750">
        <f t="shared" si="373"/>
        <v>2500</v>
      </c>
      <c r="J5750">
        <v>5748</v>
      </c>
      <c r="K5750">
        <f t="shared" si="372"/>
        <v>0</v>
      </c>
      <c r="L5750">
        <f t="shared" si="374"/>
        <v>0</v>
      </c>
      <c r="M5750">
        <f t="shared" si="375"/>
        <v>0</v>
      </c>
    </row>
    <row r="5751" spans="9:13" x14ac:dyDescent="0.25">
      <c r="I5751">
        <f t="shared" si="373"/>
        <v>2500</v>
      </c>
      <c r="J5751">
        <v>5749</v>
      </c>
      <c r="K5751">
        <f t="shared" si="372"/>
        <v>0</v>
      </c>
      <c r="L5751">
        <f t="shared" si="374"/>
        <v>0</v>
      </c>
      <c r="M5751">
        <f t="shared" si="375"/>
        <v>0</v>
      </c>
    </row>
    <row r="5752" spans="9:13" x14ac:dyDescent="0.25">
      <c r="I5752">
        <f t="shared" si="373"/>
        <v>2500</v>
      </c>
      <c r="J5752">
        <v>5750</v>
      </c>
      <c r="K5752">
        <f t="shared" si="372"/>
        <v>0</v>
      </c>
      <c r="L5752">
        <f t="shared" si="374"/>
        <v>0</v>
      </c>
      <c r="M5752">
        <f t="shared" si="375"/>
        <v>0</v>
      </c>
    </row>
    <row r="5753" spans="9:13" x14ac:dyDescent="0.25">
      <c r="I5753">
        <f t="shared" si="373"/>
        <v>2500</v>
      </c>
      <c r="J5753">
        <v>5751</v>
      </c>
      <c r="K5753">
        <f t="shared" si="372"/>
        <v>0</v>
      </c>
      <c r="L5753">
        <f t="shared" si="374"/>
        <v>0</v>
      </c>
      <c r="M5753">
        <f t="shared" si="375"/>
        <v>0</v>
      </c>
    </row>
    <row r="5754" spans="9:13" x14ac:dyDescent="0.25">
      <c r="I5754">
        <f t="shared" si="373"/>
        <v>2500</v>
      </c>
      <c r="J5754">
        <v>5752</v>
      </c>
      <c r="K5754">
        <f t="shared" si="372"/>
        <v>0</v>
      </c>
      <c r="L5754">
        <f t="shared" si="374"/>
        <v>0</v>
      </c>
      <c r="M5754">
        <f t="shared" si="375"/>
        <v>0</v>
      </c>
    </row>
    <row r="5755" spans="9:13" x14ac:dyDescent="0.25">
      <c r="I5755">
        <f t="shared" si="373"/>
        <v>2500</v>
      </c>
      <c r="J5755">
        <v>5753</v>
      </c>
      <c r="K5755">
        <f t="shared" si="372"/>
        <v>0</v>
      </c>
      <c r="L5755">
        <f t="shared" si="374"/>
        <v>0</v>
      </c>
      <c r="M5755">
        <f t="shared" si="375"/>
        <v>0</v>
      </c>
    </row>
    <row r="5756" spans="9:13" x14ac:dyDescent="0.25">
      <c r="I5756">
        <f t="shared" si="373"/>
        <v>2500</v>
      </c>
      <c r="J5756">
        <v>5754</v>
      </c>
      <c r="K5756">
        <f t="shared" si="372"/>
        <v>0</v>
      </c>
      <c r="L5756">
        <f t="shared" si="374"/>
        <v>0</v>
      </c>
      <c r="M5756">
        <f t="shared" si="375"/>
        <v>0</v>
      </c>
    </row>
    <row r="5757" spans="9:13" x14ac:dyDescent="0.25">
      <c r="I5757">
        <f t="shared" si="373"/>
        <v>2500</v>
      </c>
      <c r="J5757">
        <v>5755</v>
      </c>
      <c r="K5757">
        <f t="shared" ref="K5757:K5820" si="376">IF(I5757+J5757&gt;(G$2-(G$2*G$3*G$4/100/100))/2, (1-(_xlfn.HYPGEOM.DIST((I5757+J5757-1), (G$2-(G$2*G$3*G$4/100/100)), G$2/2, G$2, TRUE))),_xlfn.HYPGEOM.DIST(I5757+J5757, (G$2-(G$2*G$3*G$4/100/100)), G$2/2, G$2, TRUE))</f>
        <v>0</v>
      </c>
      <c r="L5757">
        <f t="shared" si="374"/>
        <v>0</v>
      </c>
      <c r="M5757">
        <f t="shared" si="375"/>
        <v>0</v>
      </c>
    </row>
    <row r="5758" spans="9:13" x14ac:dyDescent="0.25">
      <c r="I5758">
        <f t="shared" si="373"/>
        <v>2500</v>
      </c>
      <c r="J5758">
        <v>5756</v>
      </c>
      <c r="K5758">
        <f t="shared" si="376"/>
        <v>0</v>
      </c>
      <c r="L5758">
        <f t="shared" si="374"/>
        <v>0</v>
      </c>
      <c r="M5758">
        <f t="shared" si="375"/>
        <v>0</v>
      </c>
    </row>
    <row r="5759" spans="9:13" x14ac:dyDescent="0.25">
      <c r="I5759">
        <f t="shared" si="373"/>
        <v>2500</v>
      </c>
      <c r="J5759">
        <v>5757</v>
      </c>
      <c r="K5759">
        <f t="shared" si="376"/>
        <v>0</v>
      </c>
      <c r="L5759">
        <f t="shared" si="374"/>
        <v>0</v>
      </c>
      <c r="M5759">
        <f t="shared" si="375"/>
        <v>0</v>
      </c>
    </row>
    <row r="5760" spans="9:13" x14ac:dyDescent="0.25">
      <c r="I5760">
        <f t="shared" si="373"/>
        <v>2500</v>
      </c>
      <c r="J5760">
        <v>5758</v>
      </c>
      <c r="K5760">
        <f t="shared" si="376"/>
        <v>0</v>
      </c>
      <c r="L5760">
        <f t="shared" si="374"/>
        <v>0</v>
      </c>
      <c r="M5760">
        <f t="shared" si="375"/>
        <v>0</v>
      </c>
    </row>
    <row r="5761" spans="9:13" x14ac:dyDescent="0.25">
      <c r="I5761">
        <f t="shared" si="373"/>
        <v>2500</v>
      </c>
      <c r="J5761">
        <v>5759</v>
      </c>
      <c r="K5761">
        <f t="shared" si="376"/>
        <v>0</v>
      </c>
      <c r="L5761">
        <f t="shared" si="374"/>
        <v>0</v>
      </c>
      <c r="M5761">
        <f t="shared" si="375"/>
        <v>0</v>
      </c>
    </row>
    <row r="5762" spans="9:13" x14ac:dyDescent="0.25">
      <c r="I5762">
        <f t="shared" si="373"/>
        <v>2500</v>
      </c>
      <c r="J5762">
        <v>5760</v>
      </c>
      <c r="K5762">
        <f t="shared" si="376"/>
        <v>0</v>
      </c>
      <c r="L5762">
        <f t="shared" si="374"/>
        <v>0</v>
      </c>
      <c r="M5762">
        <f t="shared" si="375"/>
        <v>0</v>
      </c>
    </row>
    <row r="5763" spans="9:13" x14ac:dyDescent="0.25">
      <c r="I5763">
        <f t="shared" si="373"/>
        <v>2500</v>
      </c>
      <c r="J5763">
        <v>5761</v>
      </c>
      <c r="K5763">
        <f t="shared" si="376"/>
        <v>0</v>
      </c>
      <c r="L5763">
        <f t="shared" si="374"/>
        <v>0</v>
      </c>
      <c r="M5763">
        <f t="shared" si="375"/>
        <v>0</v>
      </c>
    </row>
    <row r="5764" spans="9:13" x14ac:dyDescent="0.25">
      <c r="I5764">
        <f t="shared" ref="I5764:I5827" si="377">G$5</f>
        <v>2500</v>
      </c>
      <c r="J5764">
        <v>5762</v>
      </c>
      <c r="K5764">
        <f t="shared" si="376"/>
        <v>0</v>
      </c>
      <c r="L5764">
        <f t="shared" ref="L5764:L5827" si="378">_xlfn.HYPGEOM.DIST(J5764,  (G$2-0.5*G$2)*0.5, G$2/2-I5764,(G$2-0.5*G$2), FALSE)</f>
        <v>0</v>
      </c>
      <c r="M5764">
        <f t="shared" ref="M5764:M5827" si="379">K5764*L5764</f>
        <v>0</v>
      </c>
    </row>
    <row r="5765" spans="9:13" x14ac:dyDescent="0.25">
      <c r="I5765">
        <f t="shared" si="377"/>
        <v>2500</v>
      </c>
      <c r="J5765">
        <v>5763</v>
      </c>
      <c r="K5765">
        <f t="shared" si="376"/>
        <v>0</v>
      </c>
      <c r="L5765">
        <f t="shared" si="378"/>
        <v>0</v>
      </c>
      <c r="M5765">
        <f t="shared" si="379"/>
        <v>0</v>
      </c>
    </row>
    <row r="5766" spans="9:13" x14ac:dyDescent="0.25">
      <c r="I5766">
        <f t="shared" si="377"/>
        <v>2500</v>
      </c>
      <c r="J5766">
        <v>5764</v>
      </c>
      <c r="K5766">
        <f t="shared" si="376"/>
        <v>0</v>
      </c>
      <c r="L5766">
        <f t="shared" si="378"/>
        <v>0</v>
      </c>
      <c r="M5766">
        <f t="shared" si="379"/>
        <v>0</v>
      </c>
    </row>
    <row r="5767" spans="9:13" x14ac:dyDescent="0.25">
      <c r="I5767">
        <f t="shared" si="377"/>
        <v>2500</v>
      </c>
      <c r="J5767">
        <v>5765</v>
      </c>
      <c r="K5767">
        <f t="shared" si="376"/>
        <v>0</v>
      </c>
      <c r="L5767">
        <f t="shared" si="378"/>
        <v>0</v>
      </c>
      <c r="M5767">
        <f t="shared" si="379"/>
        <v>0</v>
      </c>
    </row>
    <row r="5768" spans="9:13" x14ac:dyDescent="0.25">
      <c r="I5768">
        <f t="shared" si="377"/>
        <v>2500</v>
      </c>
      <c r="J5768">
        <v>5766</v>
      </c>
      <c r="K5768">
        <f t="shared" si="376"/>
        <v>0</v>
      </c>
      <c r="L5768">
        <f t="shared" si="378"/>
        <v>0</v>
      </c>
      <c r="M5768">
        <f t="shared" si="379"/>
        <v>0</v>
      </c>
    </row>
    <row r="5769" spans="9:13" x14ac:dyDescent="0.25">
      <c r="I5769">
        <f t="shared" si="377"/>
        <v>2500</v>
      </c>
      <c r="J5769">
        <v>5767</v>
      </c>
      <c r="K5769">
        <f t="shared" si="376"/>
        <v>0</v>
      </c>
      <c r="L5769">
        <f t="shared" si="378"/>
        <v>0</v>
      </c>
      <c r="M5769">
        <f t="shared" si="379"/>
        <v>0</v>
      </c>
    </row>
    <row r="5770" spans="9:13" x14ac:dyDescent="0.25">
      <c r="I5770">
        <f t="shared" si="377"/>
        <v>2500</v>
      </c>
      <c r="J5770">
        <v>5768</v>
      </c>
      <c r="K5770">
        <f t="shared" si="376"/>
        <v>0</v>
      </c>
      <c r="L5770">
        <f t="shared" si="378"/>
        <v>0</v>
      </c>
      <c r="M5770">
        <f t="shared" si="379"/>
        <v>0</v>
      </c>
    </row>
    <row r="5771" spans="9:13" x14ac:dyDescent="0.25">
      <c r="I5771">
        <f t="shared" si="377"/>
        <v>2500</v>
      </c>
      <c r="J5771">
        <v>5769</v>
      </c>
      <c r="K5771">
        <f t="shared" si="376"/>
        <v>0</v>
      </c>
      <c r="L5771">
        <f t="shared" si="378"/>
        <v>0</v>
      </c>
      <c r="M5771">
        <f t="shared" si="379"/>
        <v>0</v>
      </c>
    </row>
    <row r="5772" spans="9:13" x14ac:dyDescent="0.25">
      <c r="I5772">
        <f t="shared" si="377"/>
        <v>2500</v>
      </c>
      <c r="J5772">
        <v>5770</v>
      </c>
      <c r="K5772">
        <f t="shared" si="376"/>
        <v>0</v>
      </c>
      <c r="L5772">
        <f t="shared" si="378"/>
        <v>0</v>
      </c>
      <c r="M5772">
        <f t="shared" si="379"/>
        <v>0</v>
      </c>
    </row>
    <row r="5773" spans="9:13" x14ac:dyDescent="0.25">
      <c r="I5773">
        <f t="shared" si="377"/>
        <v>2500</v>
      </c>
      <c r="J5773">
        <v>5771</v>
      </c>
      <c r="K5773">
        <f t="shared" si="376"/>
        <v>0</v>
      </c>
      <c r="L5773">
        <f t="shared" si="378"/>
        <v>0</v>
      </c>
      <c r="M5773">
        <f t="shared" si="379"/>
        <v>0</v>
      </c>
    </row>
    <row r="5774" spans="9:13" x14ac:dyDescent="0.25">
      <c r="I5774">
        <f t="shared" si="377"/>
        <v>2500</v>
      </c>
      <c r="J5774">
        <v>5772</v>
      </c>
      <c r="K5774">
        <f t="shared" si="376"/>
        <v>0</v>
      </c>
      <c r="L5774">
        <f t="shared" si="378"/>
        <v>0</v>
      </c>
      <c r="M5774">
        <f t="shared" si="379"/>
        <v>0</v>
      </c>
    </row>
    <row r="5775" spans="9:13" x14ac:dyDescent="0.25">
      <c r="I5775">
        <f t="shared" si="377"/>
        <v>2500</v>
      </c>
      <c r="J5775">
        <v>5773</v>
      </c>
      <c r="K5775">
        <f t="shared" si="376"/>
        <v>0</v>
      </c>
      <c r="L5775">
        <f t="shared" si="378"/>
        <v>0</v>
      </c>
      <c r="M5775">
        <f t="shared" si="379"/>
        <v>0</v>
      </c>
    </row>
    <row r="5776" spans="9:13" x14ac:dyDescent="0.25">
      <c r="I5776">
        <f t="shared" si="377"/>
        <v>2500</v>
      </c>
      <c r="J5776">
        <v>5774</v>
      </c>
      <c r="K5776">
        <f t="shared" si="376"/>
        <v>0</v>
      </c>
      <c r="L5776">
        <f t="shared" si="378"/>
        <v>0</v>
      </c>
      <c r="M5776">
        <f t="shared" si="379"/>
        <v>0</v>
      </c>
    </row>
    <row r="5777" spans="9:13" x14ac:dyDescent="0.25">
      <c r="I5777">
        <f t="shared" si="377"/>
        <v>2500</v>
      </c>
      <c r="J5777">
        <v>5775</v>
      </c>
      <c r="K5777">
        <f t="shared" si="376"/>
        <v>0</v>
      </c>
      <c r="L5777">
        <f t="shared" si="378"/>
        <v>0</v>
      </c>
      <c r="M5777">
        <f t="shared" si="379"/>
        <v>0</v>
      </c>
    </row>
    <row r="5778" spans="9:13" x14ac:dyDescent="0.25">
      <c r="I5778">
        <f t="shared" si="377"/>
        <v>2500</v>
      </c>
      <c r="J5778">
        <v>5776</v>
      </c>
      <c r="K5778">
        <f t="shared" si="376"/>
        <v>0</v>
      </c>
      <c r="L5778">
        <f t="shared" si="378"/>
        <v>0</v>
      </c>
      <c r="M5778">
        <f t="shared" si="379"/>
        <v>0</v>
      </c>
    </row>
    <row r="5779" spans="9:13" x14ac:dyDescent="0.25">
      <c r="I5779">
        <f t="shared" si="377"/>
        <v>2500</v>
      </c>
      <c r="J5779">
        <v>5777</v>
      </c>
      <c r="K5779">
        <f t="shared" si="376"/>
        <v>0</v>
      </c>
      <c r="L5779">
        <f t="shared" si="378"/>
        <v>0</v>
      </c>
      <c r="M5779">
        <f t="shared" si="379"/>
        <v>0</v>
      </c>
    </row>
    <row r="5780" spans="9:13" x14ac:dyDescent="0.25">
      <c r="I5780">
        <f t="shared" si="377"/>
        <v>2500</v>
      </c>
      <c r="J5780">
        <v>5778</v>
      </c>
      <c r="K5780">
        <f t="shared" si="376"/>
        <v>0</v>
      </c>
      <c r="L5780">
        <f t="shared" si="378"/>
        <v>0</v>
      </c>
      <c r="M5780">
        <f t="shared" si="379"/>
        <v>0</v>
      </c>
    </row>
    <row r="5781" spans="9:13" x14ac:dyDescent="0.25">
      <c r="I5781">
        <f t="shared" si="377"/>
        <v>2500</v>
      </c>
      <c r="J5781">
        <v>5779</v>
      </c>
      <c r="K5781">
        <f t="shared" si="376"/>
        <v>0</v>
      </c>
      <c r="L5781">
        <f t="shared" si="378"/>
        <v>0</v>
      </c>
      <c r="M5781">
        <f t="shared" si="379"/>
        <v>0</v>
      </c>
    </row>
    <row r="5782" spans="9:13" x14ac:dyDescent="0.25">
      <c r="I5782">
        <f t="shared" si="377"/>
        <v>2500</v>
      </c>
      <c r="J5782">
        <v>5780</v>
      </c>
      <c r="K5782">
        <f t="shared" si="376"/>
        <v>0</v>
      </c>
      <c r="L5782">
        <f t="shared" si="378"/>
        <v>0</v>
      </c>
      <c r="M5782">
        <f t="shared" si="379"/>
        <v>0</v>
      </c>
    </row>
    <row r="5783" spans="9:13" x14ac:dyDescent="0.25">
      <c r="I5783">
        <f t="shared" si="377"/>
        <v>2500</v>
      </c>
      <c r="J5783">
        <v>5781</v>
      </c>
      <c r="K5783">
        <f t="shared" si="376"/>
        <v>0</v>
      </c>
      <c r="L5783">
        <f t="shared" si="378"/>
        <v>0</v>
      </c>
      <c r="M5783">
        <f t="shared" si="379"/>
        <v>0</v>
      </c>
    </row>
    <row r="5784" spans="9:13" x14ac:dyDescent="0.25">
      <c r="I5784">
        <f t="shared" si="377"/>
        <v>2500</v>
      </c>
      <c r="J5784">
        <v>5782</v>
      </c>
      <c r="K5784">
        <f t="shared" si="376"/>
        <v>0</v>
      </c>
      <c r="L5784">
        <f t="shared" si="378"/>
        <v>0</v>
      </c>
      <c r="M5784">
        <f t="shared" si="379"/>
        <v>0</v>
      </c>
    </row>
    <row r="5785" spans="9:13" x14ac:dyDescent="0.25">
      <c r="I5785">
        <f t="shared" si="377"/>
        <v>2500</v>
      </c>
      <c r="J5785">
        <v>5783</v>
      </c>
      <c r="K5785">
        <f t="shared" si="376"/>
        <v>0</v>
      </c>
      <c r="L5785">
        <f t="shared" si="378"/>
        <v>0</v>
      </c>
      <c r="M5785">
        <f t="shared" si="379"/>
        <v>0</v>
      </c>
    </row>
    <row r="5786" spans="9:13" x14ac:dyDescent="0.25">
      <c r="I5786">
        <f t="shared" si="377"/>
        <v>2500</v>
      </c>
      <c r="J5786">
        <v>5784</v>
      </c>
      <c r="K5786">
        <f t="shared" si="376"/>
        <v>0</v>
      </c>
      <c r="L5786">
        <f t="shared" si="378"/>
        <v>0</v>
      </c>
      <c r="M5786">
        <f t="shared" si="379"/>
        <v>0</v>
      </c>
    </row>
    <row r="5787" spans="9:13" x14ac:dyDescent="0.25">
      <c r="I5787">
        <f t="shared" si="377"/>
        <v>2500</v>
      </c>
      <c r="J5787">
        <v>5785</v>
      </c>
      <c r="K5787">
        <f t="shared" si="376"/>
        <v>0</v>
      </c>
      <c r="L5787">
        <f t="shared" si="378"/>
        <v>0</v>
      </c>
      <c r="M5787">
        <f t="shared" si="379"/>
        <v>0</v>
      </c>
    </row>
    <row r="5788" spans="9:13" x14ac:dyDescent="0.25">
      <c r="I5788">
        <f t="shared" si="377"/>
        <v>2500</v>
      </c>
      <c r="J5788">
        <v>5786</v>
      </c>
      <c r="K5788">
        <f t="shared" si="376"/>
        <v>0</v>
      </c>
      <c r="L5788">
        <f t="shared" si="378"/>
        <v>0</v>
      </c>
      <c r="M5788">
        <f t="shared" si="379"/>
        <v>0</v>
      </c>
    </row>
    <row r="5789" spans="9:13" x14ac:dyDescent="0.25">
      <c r="I5789">
        <f t="shared" si="377"/>
        <v>2500</v>
      </c>
      <c r="J5789">
        <v>5787</v>
      </c>
      <c r="K5789">
        <f t="shared" si="376"/>
        <v>0</v>
      </c>
      <c r="L5789">
        <f t="shared" si="378"/>
        <v>0</v>
      </c>
      <c r="M5789">
        <f t="shared" si="379"/>
        <v>0</v>
      </c>
    </row>
    <row r="5790" spans="9:13" x14ac:dyDescent="0.25">
      <c r="I5790">
        <f t="shared" si="377"/>
        <v>2500</v>
      </c>
      <c r="J5790">
        <v>5788</v>
      </c>
      <c r="K5790">
        <f t="shared" si="376"/>
        <v>0</v>
      </c>
      <c r="L5790">
        <f t="shared" si="378"/>
        <v>0</v>
      </c>
      <c r="M5790">
        <f t="shared" si="379"/>
        <v>0</v>
      </c>
    </row>
    <row r="5791" spans="9:13" x14ac:dyDescent="0.25">
      <c r="I5791">
        <f t="shared" si="377"/>
        <v>2500</v>
      </c>
      <c r="J5791">
        <v>5789</v>
      </c>
      <c r="K5791">
        <f t="shared" si="376"/>
        <v>0</v>
      </c>
      <c r="L5791">
        <f t="shared" si="378"/>
        <v>0</v>
      </c>
      <c r="M5791">
        <f t="shared" si="379"/>
        <v>0</v>
      </c>
    </row>
    <row r="5792" spans="9:13" x14ac:dyDescent="0.25">
      <c r="I5792">
        <f t="shared" si="377"/>
        <v>2500</v>
      </c>
      <c r="J5792">
        <v>5790</v>
      </c>
      <c r="K5792">
        <f t="shared" si="376"/>
        <v>0</v>
      </c>
      <c r="L5792">
        <f t="shared" si="378"/>
        <v>0</v>
      </c>
      <c r="M5792">
        <f t="shared" si="379"/>
        <v>0</v>
      </c>
    </row>
    <row r="5793" spans="9:13" x14ac:dyDescent="0.25">
      <c r="I5793">
        <f t="shared" si="377"/>
        <v>2500</v>
      </c>
      <c r="J5793">
        <v>5791</v>
      </c>
      <c r="K5793">
        <f t="shared" si="376"/>
        <v>0</v>
      </c>
      <c r="L5793">
        <f t="shared" si="378"/>
        <v>0</v>
      </c>
      <c r="M5793">
        <f t="shared" si="379"/>
        <v>0</v>
      </c>
    </row>
    <row r="5794" spans="9:13" x14ac:dyDescent="0.25">
      <c r="I5794">
        <f t="shared" si="377"/>
        <v>2500</v>
      </c>
      <c r="J5794">
        <v>5792</v>
      </c>
      <c r="K5794">
        <f t="shared" si="376"/>
        <v>0</v>
      </c>
      <c r="L5794">
        <f t="shared" si="378"/>
        <v>0</v>
      </c>
      <c r="M5794">
        <f t="shared" si="379"/>
        <v>0</v>
      </c>
    </row>
    <row r="5795" spans="9:13" x14ac:dyDescent="0.25">
      <c r="I5795">
        <f t="shared" si="377"/>
        <v>2500</v>
      </c>
      <c r="J5795">
        <v>5793</v>
      </c>
      <c r="K5795">
        <f t="shared" si="376"/>
        <v>0</v>
      </c>
      <c r="L5795">
        <f t="shared" si="378"/>
        <v>0</v>
      </c>
      <c r="M5795">
        <f t="shared" si="379"/>
        <v>0</v>
      </c>
    </row>
    <row r="5796" spans="9:13" x14ac:dyDescent="0.25">
      <c r="I5796">
        <f t="shared" si="377"/>
        <v>2500</v>
      </c>
      <c r="J5796">
        <v>5794</v>
      </c>
      <c r="K5796">
        <f t="shared" si="376"/>
        <v>0</v>
      </c>
      <c r="L5796">
        <f t="shared" si="378"/>
        <v>0</v>
      </c>
      <c r="M5796">
        <f t="shared" si="379"/>
        <v>0</v>
      </c>
    </row>
    <row r="5797" spans="9:13" x14ac:dyDescent="0.25">
      <c r="I5797">
        <f t="shared" si="377"/>
        <v>2500</v>
      </c>
      <c r="J5797">
        <v>5795</v>
      </c>
      <c r="K5797">
        <f t="shared" si="376"/>
        <v>0</v>
      </c>
      <c r="L5797">
        <f t="shared" si="378"/>
        <v>0</v>
      </c>
      <c r="M5797">
        <f t="shared" si="379"/>
        <v>0</v>
      </c>
    </row>
    <row r="5798" spans="9:13" x14ac:dyDescent="0.25">
      <c r="I5798">
        <f t="shared" si="377"/>
        <v>2500</v>
      </c>
      <c r="J5798">
        <v>5796</v>
      </c>
      <c r="K5798">
        <f t="shared" si="376"/>
        <v>0</v>
      </c>
      <c r="L5798">
        <f t="shared" si="378"/>
        <v>0</v>
      </c>
      <c r="M5798">
        <f t="shared" si="379"/>
        <v>0</v>
      </c>
    </row>
    <row r="5799" spans="9:13" x14ac:dyDescent="0.25">
      <c r="I5799">
        <f t="shared" si="377"/>
        <v>2500</v>
      </c>
      <c r="J5799">
        <v>5797</v>
      </c>
      <c r="K5799">
        <f t="shared" si="376"/>
        <v>0</v>
      </c>
      <c r="L5799">
        <f t="shared" si="378"/>
        <v>0</v>
      </c>
      <c r="M5799">
        <f t="shared" si="379"/>
        <v>0</v>
      </c>
    </row>
    <row r="5800" spans="9:13" x14ac:dyDescent="0.25">
      <c r="I5800">
        <f t="shared" si="377"/>
        <v>2500</v>
      </c>
      <c r="J5800">
        <v>5798</v>
      </c>
      <c r="K5800">
        <f t="shared" si="376"/>
        <v>0</v>
      </c>
      <c r="L5800">
        <f t="shared" si="378"/>
        <v>0</v>
      </c>
      <c r="M5800">
        <f t="shared" si="379"/>
        <v>0</v>
      </c>
    </row>
    <row r="5801" spans="9:13" x14ac:dyDescent="0.25">
      <c r="I5801">
        <f t="shared" si="377"/>
        <v>2500</v>
      </c>
      <c r="J5801">
        <v>5799</v>
      </c>
      <c r="K5801">
        <f t="shared" si="376"/>
        <v>0</v>
      </c>
      <c r="L5801">
        <f t="shared" si="378"/>
        <v>0</v>
      </c>
      <c r="M5801">
        <f t="shared" si="379"/>
        <v>0</v>
      </c>
    </row>
    <row r="5802" spans="9:13" x14ac:dyDescent="0.25">
      <c r="I5802">
        <f t="shared" si="377"/>
        <v>2500</v>
      </c>
      <c r="J5802">
        <v>5800</v>
      </c>
      <c r="K5802">
        <f t="shared" si="376"/>
        <v>0</v>
      </c>
      <c r="L5802">
        <f t="shared" si="378"/>
        <v>0</v>
      </c>
      <c r="M5802">
        <f t="shared" si="379"/>
        <v>0</v>
      </c>
    </row>
    <row r="5803" spans="9:13" x14ac:dyDescent="0.25">
      <c r="I5803">
        <f t="shared" si="377"/>
        <v>2500</v>
      </c>
      <c r="J5803">
        <v>5801</v>
      </c>
      <c r="K5803">
        <f t="shared" si="376"/>
        <v>0</v>
      </c>
      <c r="L5803">
        <f t="shared" si="378"/>
        <v>0</v>
      </c>
      <c r="M5803">
        <f t="shared" si="379"/>
        <v>0</v>
      </c>
    </row>
    <row r="5804" spans="9:13" x14ac:dyDescent="0.25">
      <c r="I5804">
        <f t="shared" si="377"/>
        <v>2500</v>
      </c>
      <c r="J5804">
        <v>5802</v>
      </c>
      <c r="K5804">
        <f t="shared" si="376"/>
        <v>0</v>
      </c>
      <c r="L5804">
        <f t="shared" si="378"/>
        <v>0</v>
      </c>
      <c r="M5804">
        <f t="shared" si="379"/>
        <v>0</v>
      </c>
    </row>
    <row r="5805" spans="9:13" x14ac:dyDescent="0.25">
      <c r="I5805">
        <f t="shared" si="377"/>
        <v>2500</v>
      </c>
      <c r="J5805">
        <v>5803</v>
      </c>
      <c r="K5805">
        <f t="shared" si="376"/>
        <v>0</v>
      </c>
      <c r="L5805">
        <f t="shared" si="378"/>
        <v>0</v>
      </c>
      <c r="M5805">
        <f t="shared" si="379"/>
        <v>0</v>
      </c>
    </row>
    <row r="5806" spans="9:13" x14ac:dyDescent="0.25">
      <c r="I5806">
        <f t="shared" si="377"/>
        <v>2500</v>
      </c>
      <c r="J5806">
        <v>5804</v>
      </c>
      <c r="K5806">
        <f t="shared" si="376"/>
        <v>0</v>
      </c>
      <c r="L5806">
        <f t="shared" si="378"/>
        <v>0</v>
      </c>
      <c r="M5806">
        <f t="shared" si="379"/>
        <v>0</v>
      </c>
    </row>
    <row r="5807" spans="9:13" x14ac:dyDescent="0.25">
      <c r="I5807">
        <f t="shared" si="377"/>
        <v>2500</v>
      </c>
      <c r="J5807">
        <v>5805</v>
      </c>
      <c r="K5807">
        <f t="shared" si="376"/>
        <v>0</v>
      </c>
      <c r="L5807">
        <f t="shared" si="378"/>
        <v>0</v>
      </c>
      <c r="M5807">
        <f t="shared" si="379"/>
        <v>0</v>
      </c>
    </row>
    <row r="5808" spans="9:13" x14ac:dyDescent="0.25">
      <c r="I5808">
        <f t="shared" si="377"/>
        <v>2500</v>
      </c>
      <c r="J5808">
        <v>5806</v>
      </c>
      <c r="K5808">
        <f t="shared" si="376"/>
        <v>0</v>
      </c>
      <c r="L5808">
        <f t="shared" si="378"/>
        <v>0</v>
      </c>
      <c r="M5808">
        <f t="shared" si="379"/>
        <v>0</v>
      </c>
    </row>
    <row r="5809" spans="9:13" x14ac:dyDescent="0.25">
      <c r="I5809">
        <f t="shared" si="377"/>
        <v>2500</v>
      </c>
      <c r="J5809">
        <v>5807</v>
      </c>
      <c r="K5809">
        <f t="shared" si="376"/>
        <v>0</v>
      </c>
      <c r="L5809">
        <f t="shared" si="378"/>
        <v>0</v>
      </c>
      <c r="M5809">
        <f t="shared" si="379"/>
        <v>0</v>
      </c>
    </row>
    <row r="5810" spans="9:13" x14ac:dyDescent="0.25">
      <c r="I5810">
        <f t="shared" si="377"/>
        <v>2500</v>
      </c>
      <c r="J5810">
        <v>5808</v>
      </c>
      <c r="K5810">
        <f t="shared" si="376"/>
        <v>0</v>
      </c>
      <c r="L5810">
        <f t="shared" si="378"/>
        <v>0</v>
      </c>
      <c r="M5810">
        <f t="shared" si="379"/>
        <v>0</v>
      </c>
    </row>
    <row r="5811" spans="9:13" x14ac:dyDescent="0.25">
      <c r="I5811">
        <f t="shared" si="377"/>
        <v>2500</v>
      </c>
      <c r="J5811">
        <v>5809</v>
      </c>
      <c r="K5811">
        <f t="shared" si="376"/>
        <v>0</v>
      </c>
      <c r="L5811">
        <f t="shared" si="378"/>
        <v>0</v>
      </c>
      <c r="M5811">
        <f t="shared" si="379"/>
        <v>0</v>
      </c>
    </row>
    <row r="5812" spans="9:13" x14ac:dyDescent="0.25">
      <c r="I5812">
        <f t="shared" si="377"/>
        <v>2500</v>
      </c>
      <c r="J5812">
        <v>5810</v>
      </c>
      <c r="K5812">
        <f t="shared" si="376"/>
        <v>0</v>
      </c>
      <c r="L5812">
        <f t="shared" si="378"/>
        <v>0</v>
      </c>
      <c r="M5812">
        <f t="shared" si="379"/>
        <v>0</v>
      </c>
    </row>
    <row r="5813" spans="9:13" x14ac:dyDescent="0.25">
      <c r="I5813">
        <f t="shared" si="377"/>
        <v>2500</v>
      </c>
      <c r="J5813">
        <v>5811</v>
      </c>
      <c r="K5813">
        <f t="shared" si="376"/>
        <v>0</v>
      </c>
      <c r="L5813">
        <f t="shared" si="378"/>
        <v>0</v>
      </c>
      <c r="M5813">
        <f t="shared" si="379"/>
        <v>0</v>
      </c>
    </row>
    <row r="5814" spans="9:13" x14ac:dyDescent="0.25">
      <c r="I5814">
        <f t="shared" si="377"/>
        <v>2500</v>
      </c>
      <c r="J5814">
        <v>5812</v>
      </c>
      <c r="K5814">
        <f t="shared" si="376"/>
        <v>0</v>
      </c>
      <c r="L5814">
        <f t="shared" si="378"/>
        <v>0</v>
      </c>
      <c r="M5814">
        <f t="shared" si="379"/>
        <v>0</v>
      </c>
    </row>
    <row r="5815" spans="9:13" x14ac:dyDescent="0.25">
      <c r="I5815">
        <f t="shared" si="377"/>
        <v>2500</v>
      </c>
      <c r="J5815">
        <v>5813</v>
      </c>
      <c r="K5815">
        <f t="shared" si="376"/>
        <v>0</v>
      </c>
      <c r="L5815">
        <f t="shared" si="378"/>
        <v>0</v>
      </c>
      <c r="M5815">
        <f t="shared" si="379"/>
        <v>0</v>
      </c>
    </row>
    <row r="5816" spans="9:13" x14ac:dyDescent="0.25">
      <c r="I5816">
        <f t="shared" si="377"/>
        <v>2500</v>
      </c>
      <c r="J5816">
        <v>5814</v>
      </c>
      <c r="K5816">
        <f t="shared" si="376"/>
        <v>0</v>
      </c>
      <c r="L5816">
        <f t="shared" si="378"/>
        <v>0</v>
      </c>
      <c r="M5816">
        <f t="shared" si="379"/>
        <v>0</v>
      </c>
    </row>
    <row r="5817" spans="9:13" x14ac:dyDescent="0.25">
      <c r="I5817">
        <f t="shared" si="377"/>
        <v>2500</v>
      </c>
      <c r="J5817">
        <v>5815</v>
      </c>
      <c r="K5817">
        <f t="shared" si="376"/>
        <v>0</v>
      </c>
      <c r="L5817">
        <f t="shared" si="378"/>
        <v>0</v>
      </c>
      <c r="M5817">
        <f t="shared" si="379"/>
        <v>0</v>
      </c>
    </row>
    <row r="5818" spans="9:13" x14ac:dyDescent="0.25">
      <c r="I5818">
        <f t="shared" si="377"/>
        <v>2500</v>
      </c>
      <c r="J5818">
        <v>5816</v>
      </c>
      <c r="K5818">
        <f t="shared" si="376"/>
        <v>0</v>
      </c>
      <c r="L5818">
        <f t="shared" si="378"/>
        <v>0</v>
      </c>
      <c r="M5818">
        <f t="shared" si="379"/>
        <v>0</v>
      </c>
    </row>
    <row r="5819" spans="9:13" x14ac:dyDescent="0.25">
      <c r="I5819">
        <f t="shared" si="377"/>
        <v>2500</v>
      </c>
      <c r="J5819">
        <v>5817</v>
      </c>
      <c r="K5819">
        <f t="shared" si="376"/>
        <v>0</v>
      </c>
      <c r="L5819">
        <f t="shared" si="378"/>
        <v>0</v>
      </c>
      <c r="M5819">
        <f t="shared" si="379"/>
        <v>0</v>
      </c>
    </row>
    <row r="5820" spans="9:13" x14ac:dyDescent="0.25">
      <c r="I5820">
        <f t="shared" si="377"/>
        <v>2500</v>
      </c>
      <c r="J5820">
        <v>5818</v>
      </c>
      <c r="K5820">
        <f t="shared" si="376"/>
        <v>0</v>
      </c>
      <c r="L5820">
        <f t="shared" si="378"/>
        <v>0</v>
      </c>
      <c r="M5820">
        <f t="shared" si="379"/>
        <v>0</v>
      </c>
    </row>
    <row r="5821" spans="9:13" x14ac:dyDescent="0.25">
      <c r="I5821">
        <f t="shared" si="377"/>
        <v>2500</v>
      </c>
      <c r="J5821">
        <v>5819</v>
      </c>
      <c r="K5821">
        <f t="shared" ref="K5821:K5884" si="380">IF(I5821+J5821&gt;(G$2-(G$2*G$3*G$4/100/100))/2, (1-(_xlfn.HYPGEOM.DIST((I5821+J5821-1), (G$2-(G$2*G$3*G$4/100/100)), G$2/2, G$2, TRUE))),_xlfn.HYPGEOM.DIST(I5821+J5821, (G$2-(G$2*G$3*G$4/100/100)), G$2/2, G$2, TRUE))</f>
        <v>0</v>
      </c>
      <c r="L5821">
        <f t="shared" si="378"/>
        <v>0</v>
      </c>
      <c r="M5821">
        <f t="shared" si="379"/>
        <v>0</v>
      </c>
    </row>
    <row r="5822" spans="9:13" x14ac:dyDescent="0.25">
      <c r="I5822">
        <f t="shared" si="377"/>
        <v>2500</v>
      </c>
      <c r="J5822">
        <v>5820</v>
      </c>
      <c r="K5822">
        <f t="shared" si="380"/>
        <v>0</v>
      </c>
      <c r="L5822">
        <f t="shared" si="378"/>
        <v>0</v>
      </c>
      <c r="M5822">
        <f t="shared" si="379"/>
        <v>0</v>
      </c>
    </row>
    <row r="5823" spans="9:13" x14ac:dyDescent="0.25">
      <c r="I5823">
        <f t="shared" si="377"/>
        <v>2500</v>
      </c>
      <c r="J5823">
        <v>5821</v>
      </c>
      <c r="K5823">
        <f t="shared" si="380"/>
        <v>0</v>
      </c>
      <c r="L5823">
        <f t="shared" si="378"/>
        <v>0</v>
      </c>
      <c r="M5823">
        <f t="shared" si="379"/>
        <v>0</v>
      </c>
    </row>
    <row r="5824" spans="9:13" x14ac:dyDescent="0.25">
      <c r="I5824">
        <f t="shared" si="377"/>
        <v>2500</v>
      </c>
      <c r="J5824">
        <v>5822</v>
      </c>
      <c r="K5824">
        <f t="shared" si="380"/>
        <v>0</v>
      </c>
      <c r="L5824">
        <f t="shared" si="378"/>
        <v>0</v>
      </c>
      <c r="M5824">
        <f t="shared" si="379"/>
        <v>0</v>
      </c>
    </row>
    <row r="5825" spans="9:13" x14ac:dyDescent="0.25">
      <c r="I5825">
        <f t="shared" si="377"/>
        <v>2500</v>
      </c>
      <c r="J5825">
        <v>5823</v>
      </c>
      <c r="K5825">
        <f t="shared" si="380"/>
        <v>0</v>
      </c>
      <c r="L5825">
        <f t="shared" si="378"/>
        <v>0</v>
      </c>
      <c r="M5825">
        <f t="shared" si="379"/>
        <v>0</v>
      </c>
    </row>
    <row r="5826" spans="9:13" x14ac:dyDescent="0.25">
      <c r="I5826">
        <f t="shared" si="377"/>
        <v>2500</v>
      </c>
      <c r="J5826">
        <v>5824</v>
      </c>
      <c r="K5826">
        <f t="shared" si="380"/>
        <v>0</v>
      </c>
      <c r="L5826">
        <f t="shared" si="378"/>
        <v>0</v>
      </c>
      <c r="M5826">
        <f t="shared" si="379"/>
        <v>0</v>
      </c>
    </row>
    <row r="5827" spans="9:13" x14ac:dyDescent="0.25">
      <c r="I5827">
        <f t="shared" si="377"/>
        <v>2500</v>
      </c>
      <c r="J5827">
        <v>5825</v>
      </c>
      <c r="K5827">
        <f t="shared" si="380"/>
        <v>0</v>
      </c>
      <c r="L5827">
        <f t="shared" si="378"/>
        <v>0</v>
      </c>
      <c r="M5827">
        <f t="shared" si="379"/>
        <v>0</v>
      </c>
    </row>
    <row r="5828" spans="9:13" x14ac:dyDescent="0.25">
      <c r="I5828">
        <f t="shared" ref="I5828:I5891" si="381">G$5</f>
        <v>2500</v>
      </c>
      <c r="J5828">
        <v>5826</v>
      </c>
      <c r="K5828">
        <f t="shared" si="380"/>
        <v>0</v>
      </c>
      <c r="L5828">
        <f t="shared" ref="L5828:L5891" si="382">_xlfn.HYPGEOM.DIST(J5828,  (G$2-0.5*G$2)*0.5, G$2/2-I5828,(G$2-0.5*G$2), FALSE)</f>
        <v>0</v>
      </c>
      <c r="M5828">
        <f t="shared" ref="M5828:M5891" si="383">K5828*L5828</f>
        <v>0</v>
      </c>
    </row>
    <row r="5829" spans="9:13" x14ac:dyDescent="0.25">
      <c r="I5829">
        <f t="shared" si="381"/>
        <v>2500</v>
      </c>
      <c r="J5829">
        <v>5827</v>
      </c>
      <c r="K5829">
        <f t="shared" si="380"/>
        <v>0</v>
      </c>
      <c r="L5829">
        <f t="shared" si="382"/>
        <v>0</v>
      </c>
      <c r="M5829">
        <f t="shared" si="383"/>
        <v>0</v>
      </c>
    </row>
    <row r="5830" spans="9:13" x14ac:dyDescent="0.25">
      <c r="I5830">
        <f t="shared" si="381"/>
        <v>2500</v>
      </c>
      <c r="J5830">
        <v>5828</v>
      </c>
      <c r="K5830">
        <f t="shared" si="380"/>
        <v>0</v>
      </c>
      <c r="L5830">
        <f t="shared" si="382"/>
        <v>0</v>
      </c>
      <c r="M5830">
        <f t="shared" si="383"/>
        <v>0</v>
      </c>
    </row>
    <row r="5831" spans="9:13" x14ac:dyDescent="0.25">
      <c r="I5831">
        <f t="shared" si="381"/>
        <v>2500</v>
      </c>
      <c r="J5831">
        <v>5829</v>
      </c>
      <c r="K5831">
        <f t="shared" si="380"/>
        <v>0</v>
      </c>
      <c r="L5831">
        <f t="shared" si="382"/>
        <v>0</v>
      </c>
      <c r="M5831">
        <f t="shared" si="383"/>
        <v>0</v>
      </c>
    </row>
    <row r="5832" spans="9:13" x14ac:dyDescent="0.25">
      <c r="I5832">
        <f t="shared" si="381"/>
        <v>2500</v>
      </c>
      <c r="J5832">
        <v>5830</v>
      </c>
      <c r="K5832">
        <f t="shared" si="380"/>
        <v>0</v>
      </c>
      <c r="L5832">
        <f t="shared" si="382"/>
        <v>0</v>
      </c>
      <c r="M5832">
        <f t="shared" si="383"/>
        <v>0</v>
      </c>
    </row>
    <row r="5833" spans="9:13" x14ac:dyDescent="0.25">
      <c r="I5833">
        <f t="shared" si="381"/>
        <v>2500</v>
      </c>
      <c r="J5833">
        <v>5831</v>
      </c>
      <c r="K5833">
        <f t="shared" si="380"/>
        <v>0</v>
      </c>
      <c r="L5833">
        <f t="shared" si="382"/>
        <v>0</v>
      </c>
      <c r="M5833">
        <f t="shared" si="383"/>
        <v>0</v>
      </c>
    </row>
    <row r="5834" spans="9:13" x14ac:dyDescent="0.25">
      <c r="I5834">
        <f t="shared" si="381"/>
        <v>2500</v>
      </c>
      <c r="J5834">
        <v>5832</v>
      </c>
      <c r="K5834">
        <f t="shared" si="380"/>
        <v>0</v>
      </c>
      <c r="L5834">
        <f t="shared" si="382"/>
        <v>0</v>
      </c>
      <c r="M5834">
        <f t="shared" si="383"/>
        <v>0</v>
      </c>
    </row>
    <row r="5835" spans="9:13" x14ac:dyDescent="0.25">
      <c r="I5835">
        <f t="shared" si="381"/>
        <v>2500</v>
      </c>
      <c r="J5835">
        <v>5833</v>
      </c>
      <c r="K5835">
        <f t="shared" si="380"/>
        <v>0</v>
      </c>
      <c r="L5835">
        <f t="shared" si="382"/>
        <v>0</v>
      </c>
      <c r="M5835">
        <f t="shared" si="383"/>
        <v>0</v>
      </c>
    </row>
    <row r="5836" spans="9:13" x14ac:dyDescent="0.25">
      <c r="I5836">
        <f t="shared" si="381"/>
        <v>2500</v>
      </c>
      <c r="J5836">
        <v>5834</v>
      </c>
      <c r="K5836">
        <f t="shared" si="380"/>
        <v>0</v>
      </c>
      <c r="L5836">
        <f t="shared" si="382"/>
        <v>0</v>
      </c>
      <c r="M5836">
        <f t="shared" si="383"/>
        <v>0</v>
      </c>
    </row>
    <row r="5837" spans="9:13" x14ac:dyDescent="0.25">
      <c r="I5837">
        <f t="shared" si="381"/>
        <v>2500</v>
      </c>
      <c r="J5837">
        <v>5835</v>
      </c>
      <c r="K5837">
        <f t="shared" si="380"/>
        <v>0</v>
      </c>
      <c r="L5837">
        <f t="shared" si="382"/>
        <v>0</v>
      </c>
      <c r="M5837">
        <f t="shared" si="383"/>
        <v>0</v>
      </c>
    </row>
    <row r="5838" spans="9:13" x14ac:dyDescent="0.25">
      <c r="I5838">
        <f t="shared" si="381"/>
        <v>2500</v>
      </c>
      <c r="J5838">
        <v>5836</v>
      </c>
      <c r="K5838">
        <f t="shared" si="380"/>
        <v>0</v>
      </c>
      <c r="L5838">
        <f t="shared" si="382"/>
        <v>0</v>
      </c>
      <c r="M5838">
        <f t="shared" si="383"/>
        <v>0</v>
      </c>
    </row>
    <row r="5839" spans="9:13" x14ac:dyDescent="0.25">
      <c r="I5839">
        <f t="shared" si="381"/>
        <v>2500</v>
      </c>
      <c r="J5839">
        <v>5837</v>
      </c>
      <c r="K5839">
        <f t="shared" si="380"/>
        <v>0</v>
      </c>
      <c r="L5839">
        <f t="shared" si="382"/>
        <v>0</v>
      </c>
      <c r="M5839">
        <f t="shared" si="383"/>
        <v>0</v>
      </c>
    </row>
    <row r="5840" spans="9:13" x14ac:dyDescent="0.25">
      <c r="I5840">
        <f t="shared" si="381"/>
        <v>2500</v>
      </c>
      <c r="J5840">
        <v>5838</v>
      </c>
      <c r="K5840">
        <f t="shared" si="380"/>
        <v>0</v>
      </c>
      <c r="L5840">
        <f t="shared" si="382"/>
        <v>0</v>
      </c>
      <c r="M5840">
        <f t="shared" si="383"/>
        <v>0</v>
      </c>
    </row>
    <row r="5841" spans="9:13" x14ac:dyDescent="0.25">
      <c r="I5841">
        <f t="shared" si="381"/>
        <v>2500</v>
      </c>
      <c r="J5841">
        <v>5839</v>
      </c>
      <c r="K5841">
        <f t="shared" si="380"/>
        <v>0</v>
      </c>
      <c r="L5841">
        <f t="shared" si="382"/>
        <v>0</v>
      </c>
      <c r="M5841">
        <f t="shared" si="383"/>
        <v>0</v>
      </c>
    </row>
    <row r="5842" spans="9:13" x14ac:dyDescent="0.25">
      <c r="I5842">
        <f t="shared" si="381"/>
        <v>2500</v>
      </c>
      <c r="J5842">
        <v>5840</v>
      </c>
      <c r="K5842">
        <f t="shared" si="380"/>
        <v>0</v>
      </c>
      <c r="L5842">
        <f t="shared" si="382"/>
        <v>0</v>
      </c>
      <c r="M5842">
        <f t="shared" si="383"/>
        <v>0</v>
      </c>
    </row>
    <row r="5843" spans="9:13" x14ac:dyDescent="0.25">
      <c r="I5843">
        <f t="shared" si="381"/>
        <v>2500</v>
      </c>
      <c r="J5843">
        <v>5841</v>
      </c>
      <c r="K5843">
        <f t="shared" si="380"/>
        <v>0</v>
      </c>
      <c r="L5843">
        <f t="shared" si="382"/>
        <v>0</v>
      </c>
      <c r="M5843">
        <f t="shared" si="383"/>
        <v>0</v>
      </c>
    </row>
    <row r="5844" spans="9:13" x14ac:dyDescent="0.25">
      <c r="I5844">
        <f t="shared" si="381"/>
        <v>2500</v>
      </c>
      <c r="J5844">
        <v>5842</v>
      </c>
      <c r="K5844">
        <f t="shared" si="380"/>
        <v>0</v>
      </c>
      <c r="L5844">
        <f t="shared" si="382"/>
        <v>0</v>
      </c>
      <c r="M5844">
        <f t="shared" si="383"/>
        <v>0</v>
      </c>
    </row>
    <row r="5845" spans="9:13" x14ac:dyDescent="0.25">
      <c r="I5845">
        <f t="shared" si="381"/>
        <v>2500</v>
      </c>
      <c r="J5845">
        <v>5843</v>
      </c>
      <c r="K5845">
        <f t="shared" si="380"/>
        <v>0</v>
      </c>
      <c r="L5845">
        <f t="shared" si="382"/>
        <v>0</v>
      </c>
      <c r="M5845">
        <f t="shared" si="383"/>
        <v>0</v>
      </c>
    </row>
    <row r="5846" spans="9:13" x14ac:dyDescent="0.25">
      <c r="I5846">
        <f t="shared" si="381"/>
        <v>2500</v>
      </c>
      <c r="J5846">
        <v>5844</v>
      </c>
      <c r="K5846">
        <f t="shared" si="380"/>
        <v>0</v>
      </c>
      <c r="L5846">
        <f t="shared" si="382"/>
        <v>0</v>
      </c>
      <c r="M5846">
        <f t="shared" si="383"/>
        <v>0</v>
      </c>
    </row>
    <row r="5847" spans="9:13" x14ac:dyDescent="0.25">
      <c r="I5847">
        <f t="shared" si="381"/>
        <v>2500</v>
      </c>
      <c r="J5847">
        <v>5845</v>
      </c>
      <c r="K5847">
        <f t="shared" si="380"/>
        <v>0</v>
      </c>
      <c r="L5847">
        <f t="shared" si="382"/>
        <v>0</v>
      </c>
      <c r="M5847">
        <f t="shared" si="383"/>
        <v>0</v>
      </c>
    </row>
    <row r="5848" spans="9:13" x14ac:dyDescent="0.25">
      <c r="I5848">
        <f t="shared" si="381"/>
        <v>2500</v>
      </c>
      <c r="J5848">
        <v>5846</v>
      </c>
      <c r="K5848">
        <f t="shared" si="380"/>
        <v>0</v>
      </c>
      <c r="L5848">
        <f t="shared" si="382"/>
        <v>0</v>
      </c>
      <c r="M5848">
        <f t="shared" si="383"/>
        <v>0</v>
      </c>
    </row>
    <row r="5849" spans="9:13" x14ac:dyDescent="0.25">
      <c r="I5849">
        <f t="shared" si="381"/>
        <v>2500</v>
      </c>
      <c r="J5849">
        <v>5847</v>
      </c>
      <c r="K5849">
        <f t="shared" si="380"/>
        <v>0</v>
      </c>
      <c r="L5849">
        <f t="shared" si="382"/>
        <v>0</v>
      </c>
      <c r="M5849">
        <f t="shared" si="383"/>
        <v>0</v>
      </c>
    </row>
    <row r="5850" spans="9:13" x14ac:dyDescent="0.25">
      <c r="I5850">
        <f t="shared" si="381"/>
        <v>2500</v>
      </c>
      <c r="J5850">
        <v>5848</v>
      </c>
      <c r="K5850">
        <f t="shared" si="380"/>
        <v>0</v>
      </c>
      <c r="L5850">
        <f t="shared" si="382"/>
        <v>0</v>
      </c>
      <c r="M5850">
        <f t="shared" si="383"/>
        <v>0</v>
      </c>
    </row>
    <row r="5851" spans="9:13" x14ac:dyDescent="0.25">
      <c r="I5851">
        <f t="shared" si="381"/>
        <v>2500</v>
      </c>
      <c r="J5851">
        <v>5849</v>
      </c>
      <c r="K5851">
        <f t="shared" si="380"/>
        <v>0</v>
      </c>
      <c r="L5851">
        <f t="shared" si="382"/>
        <v>0</v>
      </c>
      <c r="M5851">
        <f t="shared" si="383"/>
        <v>0</v>
      </c>
    </row>
    <row r="5852" spans="9:13" x14ac:dyDescent="0.25">
      <c r="I5852">
        <f t="shared" si="381"/>
        <v>2500</v>
      </c>
      <c r="J5852">
        <v>5850</v>
      </c>
      <c r="K5852">
        <f t="shared" si="380"/>
        <v>0</v>
      </c>
      <c r="L5852">
        <f t="shared" si="382"/>
        <v>0</v>
      </c>
      <c r="M5852">
        <f t="shared" si="383"/>
        <v>0</v>
      </c>
    </row>
    <row r="5853" spans="9:13" x14ac:dyDescent="0.25">
      <c r="I5853">
        <f t="shared" si="381"/>
        <v>2500</v>
      </c>
      <c r="J5853">
        <v>5851</v>
      </c>
      <c r="K5853">
        <f t="shared" si="380"/>
        <v>0</v>
      </c>
      <c r="L5853">
        <f t="shared" si="382"/>
        <v>0</v>
      </c>
      <c r="M5853">
        <f t="shared" si="383"/>
        <v>0</v>
      </c>
    </row>
    <row r="5854" spans="9:13" x14ac:dyDescent="0.25">
      <c r="I5854">
        <f t="shared" si="381"/>
        <v>2500</v>
      </c>
      <c r="J5854">
        <v>5852</v>
      </c>
      <c r="K5854">
        <f t="shared" si="380"/>
        <v>0</v>
      </c>
      <c r="L5854">
        <f t="shared" si="382"/>
        <v>0</v>
      </c>
      <c r="M5854">
        <f t="shared" si="383"/>
        <v>0</v>
      </c>
    </row>
    <row r="5855" spans="9:13" x14ac:dyDescent="0.25">
      <c r="I5855">
        <f t="shared" si="381"/>
        <v>2500</v>
      </c>
      <c r="J5855">
        <v>5853</v>
      </c>
      <c r="K5855">
        <f t="shared" si="380"/>
        <v>0</v>
      </c>
      <c r="L5855">
        <f t="shared" si="382"/>
        <v>0</v>
      </c>
      <c r="M5855">
        <f t="shared" si="383"/>
        <v>0</v>
      </c>
    </row>
    <row r="5856" spans="9:13" x14ac:dyDescent="0.25">
      <c r="I5856">
        <f t="shared" si="381"/>
        <v>2500</v>
      </c>
      <c r="J5856">
        <v>5854</v>
      </c>
      <c r="K5856">
        <f t="shared" si="380"/>
        <v>0</v>
      </c>
      <c r="L5856">
        <f t="shared" si="382"/>
        <v>0</v>
      </c>
      <c r="M5856">
        <f t="shared" si="383"/>
        <v>0</v>
      </c>
    </row>
    <row r="5857" spans="9:13" x14ac:dyDescent="0.25">
      <c r="I5857">
        <f t="shared" si="381"/>
        <v>2500</v>
      </c>
      <c r="J5857">
        <v>5855</v>
      </c>
      <c r="K5857">
        <f t="shared" si="380"/>
        <v>0</v>
      </c>
      <c r="L5857">
        <f t="shared" si="382"/>
        <v>0</v>
      </c>
      <c r="M5857">
        <f t="shared" si="383"/>
        <v>0</v>
      </c>
    </row>
    <row r="5858" spans="9:13" x14ac:dyDescent="0.25">
      <c r="I5858">
        <f t="shared" si="381"/>
        <v>2500</v>
      </c>
      <c r="J5858">
        <v>5856</v>
      </c>
      <c r="K5858">
        <f t="shared" si="380"/>
        <v>0</v>
      </c>
      <c r="L5858">
        <f t="shared" si="382"/>
        <v>0</v>
      </c>
      <c r="M5858">
        <f t="shared" si="383"/>
        <v>0</v>
      </c>
    </row>
    <row r="5859" spans="9:13" x14ac:dyDescent="0.25">
      <c r="I5859">
        <f t="shared" si="381"/>
        <v>2500</v>
      </c>
      <c r="J5859">
        <v>5857</v>
      </c>
      <c r="K5859">
        <f t="shared" si="380"/>
        <v>0</v>
      </c>
      <c r="L5859">
        <f t="shared" si="382"/>
        <v>0</v>
      </c>
      <c r="M5859">
        <f t="shared" si="383"/>
        <v>0</v>
      </c>
    </row>
    <row r="5860" spans="9:13" x14ac:dyDescent="0.25">
      <c r="I5860">
        <f t="shared" si="381"/>
        <v>2500</v>
      </c>
      <c r="J5860">
        <v>5858</v>
      </c>
      <c r="K5860">
        <f t="shared" si="380"/>
        <v>0</v>
      </c>
      <c r="L5860">
        <f t="shared" si="382"/>
        <v>0</v>
      </c>
      <c r="M5860">
        <f t="shared" si="383"/>
        <v>0</v>
      </c>
    </row>
    <row r="5861" spans="9:13" x14ac:dyDescent="0.25">
      <c r="I5861">
        <f t="shared" si="381"/>
        <v>2500</v>
      </c>
      <c r="J5861">
        <v>5859</v>
      </c>
      <c r="K5861">
        <f t="shared" si="380"/>
        <v>0</v>
      </c>
      <c r="L5861">
        <f t="shared" si="382"/>
        <v>0</v>
      </c>
      <c r="M5861">
        <f t="shared" si="383"/>
        <v>0</v>
      </c>
    </row>
    <row r="5862" spans="9:13" x14ac:dyDescent="0.25">
      <c r="I5862">
        <f t="shared" si="381"/>
        <v>2500</v>
      </c>
      <c r="J5862">
        <v>5860</v>
      </c>
      <c r="K5862">
        <f t="shared" si="380"/>
        <v>0</v>
      </c>
      <c r="L5862">
        <f t="shared" si="382"/>
        <v>0</v>
      </c>
      <c r="M5862">
        <f t="shared" si="383"/>
        <v>0</v>
      </c>
    </row>
    <row r="5863" spans="9:13" x14ac:dyDescent="0.25">
      <c r="I5863">
        <f t="shared" si="381"/>
        <v>2500</v>
      </c>
      <c r="J5863">
        <v>5861</v>
      </c>
      <c r="K5863">
        <f t="shared" si="380"/>
        <v>0</v>
      </c>
      <c r="L5863">
        <f t="shared" si="382"/>
        <v>0</v>
      </c>
      <c r="M5863">
        <f t="shared" si="383"/>
        <v>0</v>
      </c>
    </row>
    <row r="5864" spans="9:13" x14ac:dyDescent="0.25">
      <c r="I5864">
        <f t="shared" si="381"/>
        <v>2500</v>
      </c>
      <c r="J5864">
        <v>5862</v>
      </c>
      <c r="K5864">
        <f t="shared" si="380"/>
        <v>0</v>
      </c>
      <c r="L5864">
        <f t="shared" si="382"/>
        <v>0</v>
      </c>
      <c r="M5864">
        <f t="shared" si="383"/>
        <v>0</v>
      </c>
    </row>
    <row r="5865" spans="9:13" x14ac:dyDescent="0.25">
      <c r="I5865">
        <f t="shared" si="381"/>
        <v>2500</v>
      </c>
      <c r="J5865">
        <v>5863</v>
      </c>
      <c r="K5865">
        <f t="shared" si="380"/>
        <v>0</v>
      </c>
      <c r="L5865">
        <f t="shared" si="382"/>
        <v>0</v>
      </c>
      <c r="M5865">
        <f t="shared" si="383"/>
        <v>0</v>
      </c>
    </row>
    <row r="5866" spans="9:13" x14ac:dyDescent="0.25">
      <c r="I5866">
        <f t="shared" si="381"/>
        <v>2500</v>
      </c>
      <c r="J5866">
        <v>5864</v>
      </c>
      <c r="K5866">
        <f t="shared" si="380"/>
        <v>0</v>
      </c>
      <c r="L5866">
        <f t="shared" si="382"/>
        <v>0</v>
      </c>
      <c r="M5866">
        <f t="shared" si="383"/>
        <v>0</v>
      </c>
    </row>
    <row r="5867" spans="9:13" x14ac:dyDescent="0.25">
      <c r="I5867">
        <f t="shared" si="381"/>
        <v>2500</v>
      </c>
      <c r="J5867">
        <v>5865</v>
      </c>
      <c r="K5867">
        <f t="shared" si="380"/>
        <v>0</v>
      </c>
      <c r="L5867">
        <f t="shared" si="382"/>
        <v>0</v>
      </c>
      <c r="M5867">
        <f t="shared" si="383"/>
        <v>0</v>
      </c>
    </row>
    <row r="5868" spans="9:13" x14ac:dyDescent="0.25">
      <c r="I5868">
        <f t="shared" si="381"/>
        <v>2500</v>
      </c>
      <c r="J5868">
        <v>5866</v>
      </c>
      <c r="K5868">
        <f t="shared" si="380"/>
        <v>0</v>
      </c>
      <c r="L5868">
        <f t="shared" si="382"/>
        <v>0</v>
      </c>
      <c r="M5868">
        <f t="shared" si="383"/>
        <v>0</v>
      </c>
    </row>
    <row r="5869" spans="9:13" x14ac:dyDescent="0.25">
      <c r="I5869">
        <f t="shared" si="381"/>
        <v>2500</v>
      </c>
      <c r="J5869">
        <v>5867</v>
      </c>
      <c r="K5869">
        <f t="shared" si="380"/>
        <v>0</v>
      </c>
      <c r="L5869">
        <f t="shared" si="382"/>
        <v>0</v>
      </c>
      <c r="M5869">
        <f t="shared" si="383"/>
        <v>0</v>
      </c>
    </row>
    <row r="5870" spans="9:13" x14ac:dyDescent="0.25">
      <c r="I5870">
        <f t="shared" si="381"/>
        <v>2500</v>
      </c>
      <c r="J5870">
        <v>5868</v>
      </c>
      <c r="K5870">
        <f t="shared" si="380"/>
        <v>0</v>
      </c>
      <c r="L5870">
        <f t="shared" si="382"/>
        <v>0</v>
      </c>
      <c r="M5870">
        <f t="shared" si="383"/>
        <v>0</v>
      </c>
    </row>
    <row r="5871" spans="9:13" x14ac:dyDescent="0.25">
      <c r="I5871">
        <f t="shared" si="381"/>
        <v>2500</v>
      </c>
      <c r="J5871">
        <v>5869</v>
      </c>
      <c r="K5871">
        <f t="shared" si="380"/>
        <v>0</v>
      </c>
      <c r="L5871">
        <f t="shared" si="382"/>
        <v>0</v>
      </c>
      <c r="M5871">
        <f t="shared" si="383"/>
        <v>0</v>
      </c>
    </row>
    <row r="5872" spans="9:13" x14ac:dyDescent="0.25">
      <c r="I5872">
        <f t="shared" si="381"/>
        <v>2500</v>
      </c>
      <c r="J5872">
        <v>5870</v>
      </c>
      <c r="K5872">
        <f t="shared" si="380"/>
        <v>0</v>
      </c>
      <c r="L5872">
        <f t="shared" si="382"/>
        <v>0</v>
      </c>
      <c r="M5872">
        <f t="shared" si="383"/>
        <v>0</v>
      </c>
    </row>
    <row r="5873" spans="9:13" x14ac:dyDescent="0.25">
      <c r="I5873">
        <f t="shared" si="381"/>
        <v>2500</v>
      </c>
      <c r="J5873">
        <v>5871</v>
      </c>
      <c r="K5873">
        <f t="shared" si="380"/>
        <v>0</v>
      </c>
      <c r="L5873">
        <f t="shared" si="382"/>
        <v>0</v>
      </c>
      <c r="M5873">
        <f t="shared" si="383"/>
        <v>0</v>
      </c>
    </row>
    <row r="5874" spans="9:13" x14ac:dyDescent="0.25">
      <c r="I5874">
        <f t="shared" si="381"/>
        <v>2500</v>
      </c>
      <c r="J5874">
        <v>5872</v>
      </c>
      <c r="K5874">
        <f t="shared" si="380"/>
        <v>0</v>
      </c>
      <c r="L5874">
        <f t="shared" si="382"/>
        <v>0</v>
      </c>
      <c r="M5874">
        <f t="shared" si="383"/>
        <v>0</v>
      </c>
    </row>
    <row r="5875" spans="9:13" x14ac:dyDescent="0.25">
      <c r="I5875">
        <f t="shared" si="381"/>
        <v>2500</v>
      </c>
      <c r="J5875">
        <v>5873</v>
      </c>
      <c r="K5875">
        <f t="shared" si="380"/>
        <v>0</v>
      </c>
      <c r="L5875">
        <f t="shared" si="382"/>
        <v>0</v>
      </c>
      <c r="M5875">
        <f t="shared" si="383"/>
        <v>0</v>
      </c>
    </row>
    <row r="5876" spans="9:13" x14ac:dyDescent="0.25">
      <c r="I5876">
        <f t="shared" si="381"/>
        <v>2500</v>
      </c>
      <c r="J5876">
        <v>5874</v>
      </c>
      <c r="K5876">
        <f t="shared" si="380"/>
        <v>0</v>
      </c>
      <c r="L5876">
        <f t="shared" si="382"/>
        <v>0</v>
      </c>
      <c r="M5876">
        <f t="shared" si="383"/>
        <v>0</v>
      </c>
    </row>
    <row r="5877" spans="9:13" x14ac:dyDescent="0.25">
      <c r="I5877">
        <f t="shared" si="381"/>
        <v>2500</v>
      </c>
      <c r="J5877">
        <v>5875</v>
      </c>
      <c r="K5877">
        <f t="shared" si="380"/>
        <v>0</v>
      </c>
      <c r="L5877">
        <f t="shared" si="382"/>
        <v>0</v>
      </c>
      <c r="M5877">
        <f t="shared" si="383"/>
        <v>0</v>
      </c>
    </row>
    <row r="5878" spans="9:13" x14ac:dyDescent="0.25">
      <c r="I5878">
        <f t="shared" si="381"/>
        <v>2500</v>
      </c>
      <c r="J5878">
        <v>5876</v>
      </c>
      <c r="K5878">
        <f t="shared" si="380"/>
        <v>0</v>
      </c>
      <c r="L5878">
        <f t="shared" si="382"/>
        <v>0</v>
      </c>
      <c r="M5878">
        <f t="shared" si="383"/>
        <v>0</v>
      </c>
    </row>
    <row r="5879" spans="9:13" x14ac:dyDescent="0.25">
      <c r="I5879">
        <f t="shared" si="381"/>
        <v>2500</v>
      </c>
      <c r="J5879">
        <v>5877</v>
      </c>
      <c r="K5879">
        <f t="shared" si="380"/>
        <v>0</v>
      </c>
      <c r="L5879">
        <f t="shared" si="382"/>
        <v>0</v>
      </c>
      <c r="M5879">
        <f t="shared" si="383"/>
        <v>0</v>
      </c>
    </row>
    <row r="5880" spans="9:13" x14ac:dyDescent="0.25">
      <c r="I5880">
        <f t="shared" si="381"/>
        <v>2500</v>
      </c>
      <c r="J5880">
        <v>5878</v>
      </c>
      <c r="K5880">
        <f t="shared" si="380"/>
        <v>0</v>
      </c>
      <c r="L5880">
        <f t="shared" si="382"/>
        <v>0</v>
      </c>
      <c r="M5880">
        <f t="shared" si="383"/>
        <v>0</v>
      </c>
    </row>
    <row r="5881" spans="9:13" x14ac:dyDescent="0.25">
      <c r="I5881">
        <f t="shared" si="381"/>
        <v>2500</v>
      </c>
      <c r="J5881">
        <v>5879</v>
      </c>
      <c r="K5881">
        <f t="shared" si="380"/>
        <v>0</v>
      </c>
      <c r="L5881">
        <f t="shared" si="382"/>
        <v>0</v>
      </c>
      <c r="M5881">
        <f t="shared" si="383"/>
        <v>0</v>
      </c>
    </row>
    <row r="5882" spans="9:13" x14ac:dyDescent="0.25">
      <c r="I5882">
        <f t="shared" si="381"/>
        <v>2500</v>
      </c>
      <c r="J5882">
        <v>5880</v>
      </c>
      <c r="K5882">
        <f t="shared" si="380"/>
        <v>0</v>
      </c>
      <c r="L5882">
        <f t="shared" si="382"/>
        <v>0</v>
      </c>
      <c r="M5882">
        <f t="shared" si="383"/>
        <v>0</v>
      </c>
    </row>
    <row r="5883" spans="9:13" x14ac:dyDescent="0.25">
      <c r="I5883">
        <f t="shared" si="381"/>
        <v>2500</v>
      </c>
      <c r="J5883">
        <v>5881</v>
      </c>
      <c r="K5883">
        <f t="shared" si="380"/>
        <v>0</v>
      </c>
      <c r="L5883">
        <f t="shared" si="382"/>
        <v>0</v>
      </c>
      <c r="M5883">
        <f t="shared" si="383"/>
        <v>0</v>
      </c>
    </row>
    <row r="5884" spans="9:13" x14ac:dyDescent="0.25">
      <c r="I5884">
        <f t="shared" si="381"/>
        <v>2500</v>
      </c>
      <c r="J5884">
        <v>5882</v>
      </c>
      <c r="K5884">
        <f t="shared" si="380"/>
        <v>0</v>
      </c>
      <c r="L5884">
        <f t="shared" si="382"/>
        <v>0</v>
      </c>
      <c r="M5884">
        <f t="shared" si="383"/>
        <v>0</v>
      </c>
    </row>
    <row r="5885" spans="9:13" x14ac:dyDescent="0.25">
      <c r="I5885">
        <f t="shared" si="381"/>
        <v>2500</v>
      </c>
      <c r="J5885">
        <v>5883</v>
      </c>
      <c r="K5885">
        <f t="shared" ref="K5885:K5948" si="384">IF(I5885+J5885&gt;(G$2-(G$2*G$3*G$4/100/100))/2, (1-(_xlfn.HYPGEOM.DIST((I5885+J5885-1), (G$2-(G$2*G$3*G$4/100/100)), G$2/2, G$2, TRUE))),_xlfn.HYPGEOM.DIST(I5885+J5885, (G$2-(G$2*G$3*G$4/100/100)), G$2/2, G$2, TRUE))</f>
        <v>0</v>
      </c>
      <c r="L5885">
        <f t="shared" si="382"/>
        <v>0</v>
      </c>
      <c r="M5885">
        <f t="shared" si="383"/>
        <v>0</v>
      </c>
    </row>
    <row r="5886" spans="9:13" x14ac:dyDescent="0.25">
      <c r="I5886">
        <f t="shared" si="381"/>
        <v>2500</v>
      </c>
      <c r="J5886">
        <v>5884</v>
      </c>
      <c r="K5886">
        <f t="shared" si="384"/>
        <v>0</v>
      </c>
      <c r="L5886">
        <f t="shared" si="382"/>
        <v>0</v>
      </c>
      <c r="M5886">
        <f t="shared" si="383"/>
        <v>0</v>
      </c>
    </row>
    <row r="5887" spans="9:13" x14ac:dyDescent="0.25">
      <c r="I5887">
        <f t="shared" si="381"/>
        <v>2500</v>
      </c>
      <c r="J5887">
        <v>5885</v>
      </c>
      <c r="K5887">
        <f t="shared" si="384"/>
        <v>0</v>
      </c>
      <c r="L5887">
        <f t="shared" si="382"/>
        <v>0</v>
      </c>
      <c r="M5887">
        <f t="shared" si="383"/>
        <v>0</v>
      </c>
    </row>
    <row r="5888" spans="9:13" x14ac:dyDescent="0.25">
      <c r="I5888">
        <f t="shared" si="381"/>
        <v>2500</v>
      </c>
      <c r="J5888">
        <v>5886</v>
      </c>
      <c r="K5888">
        <f t="shared" si="384"/>
        <v>0</v>
      </c>
      <c r="L5888">
        <f t="shared" si="382"/>
        <v>0</v>
      </c>
      <c r="M5888">
        <f t="shared" si="383"/>
        <v>0</v>
      </c>
    </row>
    <row r="5889" spans="9:13" x14ac:dyDescent="0.25">
      <c r="I5889">
        <f t="shared" si="381"/>
        <v>2500</v>
      </c>
      <c r="J5889">
        <v>5887</v>
      </c>
      <c r="K5889">
        <f t="shared" si="384"/>
        <v>0</v>
      </c>
      <c r="L5889">
        <f t="shared" si="382"/>
        <v>0</v>
      </c>
      <c r="M5889">
        <f t="shared" si="383"/>
        <v>0</v>
      </c>
    </row>
    <row r="5890" spans="9:13" x14ac:dyDescent="0.25">
      <c r="I5890">
        <f t="shared" si="381"/>
        <v>2500</v>
      </c>
      <c r="J5890">
        <v>5888</v>
      </c>
      <c r="K5890">
        <f t="shared" si="384"/>
        <v>0</v>
      </c>
      <c r="L5890">
        <f t="shared" si="382"/>
        <v>0</v>
      </c>
      <c r="M5890">
        <f t="shared" si="383"/>
        <v>0</v>
      </c>
    </row>
    <row r="5891" spans="9:13" x14ac:dyDescent="0.25">
      <c r="I5891">
        <f t="shared" si="381"/>
        <v>2500</v>
      </c>
      <c r="J5891">
        <v>5889</v>
      </c>
      <c r="K5891">
        <f t="shared" si="384"/>
        <v>0</v>
      </c>
      <c r="L5891">
        <f t="shared" si="382"/>
        <v>0</v>
      </c>
      <c r="M5891">
        <f t="shared" si="383"/>
        <v>0</v>
      </c>
    </row>
    <row r="5892" spans="9:13" x14ac:dyDescent="0.25">
      <c r="I5892">
        <f t="shared" ref="I5892:I5955" si="385">G$5</f>
        <v>2500</v>
      </c>
      <c r="J5892">
        <v>5890</v>
      </c>
      <c r="K5892">
        <f t="shared" si="384"/>
        <v>0</v>
      </c>
      <c r="L5892">
        <f t="shared" ref="L5892:L5955" si="386">_xlfn.HYPGEOM.DIST(J5892,  (G$2-0.5*G$2)*0.5, G$2/2-I5892,(G$2-0.5*G$2), FALSE)</f>
        <v>0</v>
      </c>
      <c r="M5892">
        <f t="shared" ref="M5892:M5955" si="387">K5892*L5892</f>
        <v>0</v>
      </c>
    </row>
    <row r="5893" spans="9:13" x14ac:dyDescent="0.25">
      <c r="I5893">
        <f t="shared" si="385"/>
        <v>2500</v>
      </c>
      <c r="J5893">
        <v>5891</v>
      </c>
      <c r="K5893">
        <f t="shared" si="384"/>
        <v>0</v>
      </c>
      <c r="L5893">
        <f t="shared" si="386"/>
        <v>0</v>
      </c>
      <c r="M5893">
        <f t="shared" si="387"/>
        <v>0</v>
      </c>
    </row>
    <row r="5894" spans="9:13" x14ac:dyDescent="0.25">
      <c r="I5894">
        <f t="shared" si="385"/>
        <v>2500</v>
      </c>
      <c r="J5894">
        <v>5892</v>
      </c>
      <c r="K5894">
        <f t="shared" si="384"/>
        <v>0</v>
      </c>
      <c r="L5894">
        <f t="shared" si="386"/>
        <v>0</v>
      </c>
      <c r="M5894">
        <f t="shared" si="387"/>
        <v>0</v>
      </c>
    </row>
    <row r="5895" spans="9:13" x14ac:dyDescent="0.25">
      <c r="I5895">
        <f t="shared" si="385"/>
        <v>2500</v>
      </c>
      <c r="J5895">
        <v>5893</v>
      </c>
      <c r="K5895">
        <f t="shared" si="384"/>
        <v>0</v>
      </c>
      <c r="L5895">
        <f t="shared" si="386"/>
        <v>0</v>
      </c>
      <c r="M5895">
        <f t="shared" si="387"/>
        <v>0</v>
      </c>
    </row>
    <row r="5896" spans="9:13" x14ac:dyDescent="0.25">
      <c r="I5896">
        <f t="shared" si="385"/>
        <v>2500</v>
      </c>
      <c r="J5896">
        <v>5894</v>
      </c>
      <c r="K5896">
        <f t="shared" si="384"/>
        <v>0</v>
      </c>
      <c r="L5896">
        <f t="shared" si="386"/>
        <v>0</v>
      </c>
      <c r="M5896">
        <f t="shared" si="387"/>
        <v>0</v>
      </c>
    </row>
    <row r="5897" spans="9:13" x14ac:dyDescent="0.25">
      <c r="I5897">
        <f t="shared" si="385"/>
        <v>2500</v>
      </c>
      <c r="J5897">
        <v>5895</v>
      </c>
      <c r="K5897">
        <f t="shared" si="384"/>
        <v>0</v>
      </c>
      <c r="L5897">
        <f t="shared" si="386"/>
        <v>0</v>
      </c>
      <c r="M5897">
        <f t="shared" si="387"/>
        <v>0</v>
      </c>
    </row>
    <row r="5898" spans="9:13" x14ac:dyDescent="0.25">
      <c r="I5898">
        <f t="shared" si="385"/>
        <v>2500</v>
      </c>
      <c r="J5898">
        <v>5896</v>
      </c>
      <c r="K5898">
        <f t="shared" si="384"/>
        <v>0</v>
      </c>
      <c r="L5898">
        <f t="shared" si="386"/>
        <v>0</v>
      </c>
      <c r="M5898">
        <f t="shared" si="387"/>
        <v>0</v>
      </c>
    </row>
    <row r="5899" spans="9:13" x14ac:dyDescent="0.25">
      <c r="I5899">
        <f t="shared" si="385"/>
        <v>2500</v>
      </c>
      <c r="J5899">
        <v>5897</v>
      </c>
      <c r="K5899">
        <f t="shared" si="384"/>
        <v>0</v>
      </c>
      <c r="L5899">
        <f t="shared" si="386"/>
        <v>0</v>
      </c>
      <c r="M5899">
        <f t="shared" si="387"/>
        <v>0</v>
      </c>
    </row>
    <row r="5900" spans="9:13" x14ac:dyDescent="0.25">
      <c r="I5900">
        <f t="shared" si="385"/>
        <v>2500</v>
      </c>
      <c r="J5900">
        <v>5898</v>
      </c>
      <c r="K5900">
        <f t="shared" si="384"/>
        <v>0</v>
      </c>
      <c r="L5900">
        <f t="shared" si="386"/>
        <v>0</v>
      </c>
      <c r="M5900">
        <f t="shared" si="387"/>
        <v>0</v>
      </c>
    </row>
    <row r="5901" spans="9:13" x14ac:dyDescent="0.25">
      <c r="I5901">
        <f t="shared" si="385"/>
        <v>2500</v>
      </c>
      <c r="J5901">
        <v>5899</v>
      </c>
      <c r="K5901">
        <f t="shared" si="384"/>
        <v>0</v>
      </c>
      <c r="L5901">
        <f t="shared" si="386"/>
        <v>0</v>
      </c>
      <c r="M5901">
        <f t="shared" si="387"/>
        <v>0</v>
      </c>
    </row>
    <row r="5902" spans="9:13" x14ac:dyDescent="0.25">
      <c r="I5902">
        <f t="shared" si="385"/>
        <v>2500</v>
      </c>
      <c r="J5902">
        <v>5900</v>
      </c>
      <c r="K5902">
        <f t="shared" si="384"/>
        <v>0</v>
      </c>
      <c r="L5902">
        <f t="shared" si="386"/>
        <v>0</v>
      </c>
      <c r="M5902">
        <f t="shared" si="387"/>
        <v>0</v>
      </c>
    </row>
    <row r="5903" spans="9:13" x14ac:dyDescent="0.25">
      <c r="I5903">
        <f t="shared" si="385"/>
        <v>2500</v>
      </c>
      <c r="J5903">
        <v>5901</v>
      </c>
      <c r="K5903">
        <f t="shared" si="384"/>
        <v>0</v>
      </c>
      <c r="L5903">
        <f t="shared" si="386"/>
        <v>0</v>
      </c>
      <c r="M5903">
        <f t="shared" si="387"/>
        <v>0</v>
      </c>
    </row>
    <row r="5904" spans="9:13" x14ac:dyDescent="0.25">
      <c r="I5904">
        <f t="shared" si="385"/>
        <v>2500</v>
      </c>
      <c r="J5904">
        <v>5902</v>
      </c>
      <c r="K5904">
        <f t="shared" si="384"/>
        <v>0</v>
      </c>
      <c r="L5904">
        <f t="shared" si="386"/>
        <v>0</v>
      </c>
      <c r="M5904">
        <f t="shared" si="387"/>
        <v>0</v>
      </c>
    </row>
    <row r="5905" spans="9:13" x14ac:dyDescent="0.25">
      <c r="I5905">
        <f t="shared" si="385"/>
        <v>2500</v>
      </c>
      <c r="J5905">
        <v>5903</v>
      </c>
      <c r="K5905">
        <f t="shared" si="384"/>
        <v>0</v>
      </c>
      <c r="L5905">
        <f t="shared" si="386"/>
        <v>0</v>
      </c>
      <c r="M5905">
        <f t="shared" si="387"/>
        <v>0</v>
      </c>
    </row>
    <row r="5906" spans="9:13" x14ac:dyDescent="0.25">
      <c r="I5906">
        <f t="shared" si="385"/>
        <v>2500</v>
      </c>
      <c r="J5906">
        <v>5904</v>
      </c>
      <c r="K5906">
        <f t="shared" si="384"/>
        <v>0</v>
      </c>
      <c r="L5906">
        <f t="shared" si="386"/>
        <v>0</v>
      </c>
      <c r="M5906">
        <f t="shared" si="387"/>
        <v>0</v>
      </c>
    </row>
    <row r="5907" spans="9:13" x14ac:dyDescent="0.25">
      <c r="I5907">
        <f t="shared" si="385"/>
        <v>2500</v>
      </c>
      <c r="J5907">
        <v>5905</v>
      </c>
      <c r="K5907">
        <f t="shared" si="384"/>
        <v>0</v>
      </c>
      <c r="L5907">
        <f t="shared" si="386"/>
        <v>0</v>
      </c>
      <c r="M5907">
        <f t="shared" si="387"/>
        <v>0</v>
      </c>
    </row>
    <row r="5908" spans="9:13" x14ac:dyDescent="0.25">
      <c r="I5908">
        <f t="shared" si="385"/>
        <v>2500</v>
      </c>
      <c r="J5908">
        <v>5906</v>
      </c>
      <c r="K5908">
        <f t="shared" si="384"/>
        <v>0</v>
      </c>
      <c r="L5908">
        <f t="shared" si="386"/>
        <v>0</v>
      </c>
      <c r="M5908">
        <f t="shared" si="387"/>
        <v>0</v>
      </c>
    </row>
    <row r="5909" spans="9:13" x14ac:dyDescent="0.25">
      <c r="I5909">
        <f t="shared" si="385"/>
        <v>2500</v>
      </c>
      <c r="J5909">
        <v>5907</v>
      </c>
      <c r="K5909">
        <f t="shared" si="384"/>
        <v>0</v>
      </c>
      <c r="L5909">
        <f t="shared" si="386"/>
        <v>0</v>
      </c>
      <c r="M5909">
        <f t="shared" si="387"/>
        <v>0</v>
      </c>
    </row>
    <row r="5910" spans="9:13" x14ac:dyDescent="0.25">
      <c r="I5910">
        <f t="shared" si="385"/>
        <v>2500</v>
      </c>
      <c r="J5910">
        <v>5908</v>
      </c>
      <c r="K5910">
        <f t="shared" si="384"/>
        <v>0</v>
      </c>
      <c r="L5910">
        <f t="shared" si="386"/>
        <v>0</v>
      </c>
      <c r="M5910">
        <f t="shared" si="387"/>
        <v>0</v>
      </c>
    </row>
    <row r="5911" spans="9:13" x14ac:dyDescent="0.25">
      <c r="I5911">
        <f t="shared" si="385"/>
        <v>2500</v>
      </c>
      <c r="J5911">
        <v>5909</v>
      </c>
      <c r="K5911">
        <f t="shared" si="384"/>
        <v>0</v>
      </c>
      <c r="L5911">
        <f t="shared" si="386"/>
        <v>0</v>
      </c>
      <c r="M5911">
        <f t="shared" si="387"/>
        <v>0</v>
      </c>
    </row>
    <row r="5912" spans="9:13" x14ac:dyDescent="0.25">
      <c r="I5912">
        <f t="shared" si="385"/>
        <v>2500</v>
      </c>
      <c r="J5912">
        <v>5910</v>
      </c>
      <c r="K5912">
        <f t="shared" si="384"/>
        <v>0</v>
      </c>
      <c r="L5912">
        <f t="shared" si="386"/>
        <v>0</v>
      </c>
      <c r="M5912">
        <f t="shared" si="387"/>
        <v>0</v>
      </c>
    </row>
    <row r="5913" spans="9:13" x14ac:dyDescent="0.25">
      <c r="I5913">
        <f t="shared" si="385"/>
        <v>2500</v>
      </c>
      <c r="J5913">
        <v>5911</v>
      </c>
      <c r="K5913">
        <f t="shared" si="384"/>
        <v>0</v>
      </c>
      <c r="L5913">
        <f t="shared" si="386"/>
        <v>0</v>
      </c>
      <c r="M5913">
        <f t="shared" si="387"/>
        <v>0</v>
      </c>
    </row>
    <row r="5914" spans="9:13" x14ac:dyDescent="0.25">
      <c r="I5914">
        <f t="shared" si="385"/>
        <v>2500</v>
      </c>
      <c r="J5914">
        <v>5912</v>
      </c>
      <c r="K5914">
        <f t="shared" si="384"/>
        <v>0</v>
      </c>
      <c r="L5914">
        <f t="shared" si="386"/>
        <v>0</v>
      </c>
      <c r="M5914">
        <f t="shared" si="387"/>
        <v>0</v>
      </c>
    </row>
    <row r="5915" spans="9:13" x14ac:dyDescent="0.25">
      <c r="I5915">
        <f t="shared" si="385"/>
        <v>2500</v>
      </c>
      <c r="J5915">
        <v>5913</v>
      </c>
      <c r="K5915">
        <f t="shared" si="384"/>
        <v>0</v>
      </c>
      <c r="L5915">
        <f t="shared" si="386"/>
        <v>0</v>
      </c>
      <c r="M5915">
        <f t="shared" si="387"/>
        <v>0</v>
      </c>
    </row>
    <row r="5916" spans="9:13" x14ac:dyDescent="0.25">
      <c r="I5916">
        <f t="shared" si="385"/>
        <v>2500</v>
      </c>
      <c r="J5916">
        <v>5914</v>
      </c>
      <c r="K5916">
        <f t="shared" si="384"/>
        <v>0</v>
      </c>
      <c r="L5916">
        <f t="shared" si="386"/>
        <v>0</v>
      </c>
      <c r="M5916">
        <f t="shared" si="387"/>
        <v>0</v>
      </c>
    </row>
    <row r="5917" spans="9:13" x14ac:dyDescent="0.25">
      <c r="I5917">
        <f t="shared" si="385"/>
        <v>2500</v>
      </c>
      <c r="J5917">
        <v>5915</v>
      </c>
      <c r="K5917">
        <f t="shared" si="384"/>
        <v>0</v>
      </c>
      <c r="L5917">
        <f t="shared" si="386"/>
        <v>0</v>
      </c>
      <c r="M5917">
        <f t="shared" si="387"/>
        <v>0</v>
      </c>
    </row>
    <row r="5918" spans="9:13" x14ac:dyDescent="0.25">
      <c r="I5918">
        <f t="shared" si="385"/>
        <v>2500</v>
      </c>
      <c r="J5918">
        <v>5916</v>
      </c>
      <c r="K5918">
        <f t="shared" si="384"/>
        <v>0</v>
      </c>
      <c r="L5918">
        <f t="shared" si="386"/>
        <v>0</v>
      </c>
      <c r="M5918">
        <f t="shared" si="387"/>
        <v>0</v>
      </c>
    </row>
    <row r="5919" spans="9:13" x14ac:dyDescent="0.25">
      <c r="I5919">
        <f t="shared" si="385"/>
        <v>2500</v>
      </c>
      <c r="J5919">
        <v>5917</v>
      </c>
      <c r="K5919">
        <f t="shared" si="384"/>
        <v>0</v>
      </c>
      <c r="L5919">
        <f t="shared" si="386"/>
        <v>0</v>
      </c>
      <c r="M5919">
        <f t="shared" si="387"/>
        <v>0</v>
      </c>
    </row>
    <row r="5920" spans="9:13" x14ac:dyDescent="0.25">
      <c r="I5920">
        <f t="shared" si="385"/>
        <v>2500</v>
      </c>
      <c r="J5920">
        <v>5918</v>
      </c>
      <c r="K5920">
        <f t="shared" si="384"/>
        <v>0</v>
      </c>
      <c r="L5920">
        <f t="shared" si="386"/>
        <v>0</v>
      </c>
      <c r="M5920">
        <f t="shared" si="387"/>
        <v>0</v>
      </c>
    </row>
    <row r="5921" spans="9:13" x14ac:dyDescent="0.25">
      <c r="I5921">
        <f t="shared" si="385"/>
        <v>2500</v>
      </c>
      <c r="J5921">
        <v>5919</v>
      </c>
      <c r="K5921">
        <f t="shared" si="384"/>
        <v>0</v>
      </c>
      <c r="L5921">
        <f t="shared" si="386"/>
        <v>0</v>
      </c>
      <c r="M5921">
        <f t="shared" si="387"/>
        <v>0</v>
      </c>
    </row>
    <row r="5922" spans="9:13" x14ac:dyDescent="0.25">
      <c r="I5922">
        <f t="shared" si="385"/>
        <v>2500</v>
      </c>
      <c r="J5922">
        <v>5920</v>
      </c>
      <c r="K5922">
        <f t="shared" si="384"/>
        <v>0</v>
      </c>
      <c r="L5922">
        <f t="shared" si="386"/>
        <v>0</v>
      </c>
      <c r="M5922">
        <f t="shared" si="387"/>
        <v>0</v>
      </c>
    </row>
    <row r="5923" spans="9:13" x14ac:dyDescent="0.25">
      <c r="I5923">
        <f t="shared" si="385"/>
        <v>2500</v>
      </c>
      <c r="J5923">
        <v>5921</v>
      </c>
      <c r="K5923">
        <f t="shared" si="384"/>
        <v>0</v>
      </c>
      <c r="L5923">
        <f t="shared" si="386"/>
        <v>0</v>
      </c>
      <c r="M5923">
        <f t="shared" si="387"/>
        <v>0</v>
      </c>
    </row>
    <row r="5924" spans="9:13" x14ac:dyDescent="0.25">
      <c r="I5924">
        <f t="shared" si="385"/>
        <v>2500</v>
      </c>
      <c r="J5924">
        <v>5922</v>
      </c>
      <c r="K5924">
        <f t="shared" si="384"/>
        <v>0</v>
      </c>
      <c r="L5924">
        <f t="shared" si="386"/>
        <v>0</v>
      </c>
      <c r="M5924">
        <f t="shared" si="387"/>
        <v>0</v>
      </c>
    </row>
    <row r="5925" spans="9:13" x14ac:dyDescent="0.25">
      <c r="I5925">
        <f t="shared" si="385"/>
        <v>2500</v>
      </c>
      <c r="J5925">
        <v>5923</v>
      </c>
      <c r="K5925">
        <f t="shared" si="384"/>
        <v>0</v>
      </c>
      <c r="L5925">
        <f t="shared" si="386"/>
        <v>0</v>
      </c>
      <c r="M5925">
        <f t="shared" si="387"/>
        <v>0</v>
      </c>
    </row>
    <row r="5926" spans="9:13" x14ac:dyDescent="0.25">
      <c r="I5926">
        <f t="shared" si="385"/>
        <v>2500</v>
      </c>
      <c r="J5926">
        <v>5924</v>
      </c>
      <c r="K5926">
        <f t="shared" si="384"/>
        <v>0</v>
      </c>
      <c r="L5926">
        <f t="shared" si="386"/>
        <v>0</v>
      </c>
      <c r="M5926">
        <f t="shared" si="387"/>
        <v>0</v>
      </c>
    </row>
    <row r="5927" spans="9:13" x14ac:dyDescent="0.25">
      <c r="I5927">
        <f t="shared" si="385"/>
        <v>2500</v>
      </c>
      <c r="J5927">
        <v>5925</v>
      </c>
      <c r="K5927">
        <f t="shared" si="384"/>
        <v>0</v>
      </c>
      <c r="L5927">
        <f t="shared" si="386"/>
        <v>0</v>
      </c>
      <c r="M5927">
        <f t="shared" si="387"/>
        <v>0</v>
      </c>
    </row>
    <row r="5928" spans="9:13" x14ac:dyDescent="0.25">
      <c r="I5928">
        <f t="shared" si="385"/>
        <v>2500</v>
      </c>
      <c r="J5928">
        <v>5926</v>
      </c>
      <c r="K5928">
        <f t="shared" si="384"/>
        <v>0</v>
      </c>
      <c r="L5928">
        <f t="shared" si="386"/>
        <v>0</v>
      </c>
      <c r="M5928">
        <f t="shared" si="387"/>
        <v>0</v>
      </c>
    </row>
    <row r="5929" spans="9:13" x14ac:dyDescent="0.25">
      <c r="I5929">
        <f t="shared" si="385"/>
        <v>2500</v>
      </c>
      <c r="J5929">
        <v>5927</v>
      </c>
      <c r="K5929">
        <f t="shared" si="384"/>
        <v>0</v>
      </c>
      <c r="L5929">
        <f t="shared" si="386"/>
        <v>0</v>
      </c>
      <c r="M5929">
        <f t="shared" si="387"/>
        <v>0</v>
      </c>
    </row>
    <row r="5930" spans="9:13" x14ac:dyDescent="0.25">
      <c r="I5930">
        <f t="shared" si="385"/>
        <v>2500</v>
      </c>
      <c r="J5930">
        <v>5928</v>
      </c>
      <c r="K5930">
        <f t="shared" si="384"/>
        <v>0</v>
      </c>
      <c r="L5930">
        <f t="shared" si="386"/>
        <v>0</v>
      </c>
      <c r="M5930">
        <f t="shared" si="387"/>
        <v>0</v>
      </c>
    </row>
    <row r="5931" spans="9:13" x14ac:dyDescent="0.25">
      <c r="I5931">
        <f t="shared" si="385"/>
        <v>2500</v>
      </c>
      <c r="J5931">
        <v>5929</v>
      </c>
      <c r="K5931">
        <f t="shared" si="384"/>
        <v>0</v>
      </c>
      <c r="L5931">
        <f t="shared" si="386"/>
        <v>0</v>
      </c>
      <c r="M5931">
        <f t="shared" si="387"/>
        <v>0</v>
      </c>
    </row>
    <row r="5932" spans="9:13" x14ac:dyDescent="0.25">
      <c r="I5932">
        <f t="shared" si="385"/>
        <v>2500</v>
      </c>
      <c r="J5932">
        <v>5930</v>
      </c>
      <c r="K5932">
        <f t="shared" si="384"/>
        <v>0</v>
      </c>
      <c r="L5932">
        <f t="shared" si="386"/>
        <v>0</v>
      </c>
      <c r="M5932">
        <f t="shared" si="387"/>
        <v>0</v>
      </c>
    </row>
    <row r="5933" spans="9:13" x14ac:dyDescent="0.25">
      <c r="I5933">
        <f t="shared" si="385"/>
        <v>2500</v>
      </c>
      <c r="J5933">
        <v>5931</v>
      </c>
      <c r="K5933">
        <f t="shared" si="384"/>
        <v>0</v>
      </c>
      <c r="L5933">
        <f t="shared" si="386"/>
        <v>0</v>
      </c>
      <c r="M5933">
        <f t="shared" si="387"/>
        <v>0</v>
      </c>
    </row>
    <row r="5934" spans="9:13" x14ac:dyDescent="0.25">
      <c r="I5934">
        <f t="shared" si="385"/>
        <v>2500</v>
      </c>
      <c r="J5934">
        <v>5932</v>
      </c>
      <c r="K5934">
        <f t="shared" si="384"/>
        <v>0</v>
      </c>
      <c r="L5934">
        <f t="shared" si="386"/>
        <v>0</v>
      </c>
      <c r="M5934">
        <f t="shared" si="387"/>
        <v>0</v>
      </c>
    </row>
    <row r="5935" spans="9:13" x14ac:dyDescent="0.25">
      <c r="I5935">
        <f t="shared" si="385"/>
        <v>2500</v>
      </c>
      <c r="J5935">
        <v>5933</v>
      </c>
      <c r="K5935">
        <f t="shared" si="384"/>
        <v>0</v>
      </c>
      <c r="L5935">
        <f t="shared" si="386"/>
        <v>0</v>
      </c>
      <c r="M5935">
        <f t="shared" si="387"/>
        <v>0</v>
      </c>
    </row>
    <row r="5936" spans="9:13" x14ac:dyDescent="0.25">
      <c r="I5936">
        <f t="shared" si="385"/>
        <v>2500</v>
      </c>
      <c r="J5936">
        <v>5934</v>
      </c>
      <c r="K5936">
        <f t="shared" si="384"/>
        <v>0</v>
      </c>
      <c r="L5936">
        <f t="shared" si="386"/>
        <v>0</v>
      </c>
      <c r="M5936">
        <f t="shared" si="387"/>
        <v>0</v>
      </c>
    </row>
    <row r="5937" spans="9:13" x14ac:dyDescent="0.25">
      <c r="I5937">
        <f t="shared" si="385"/>
        <v>2500</v>
      </c>
      <c r="J5937">
        <v>5935</v>
      </c>
      <c r="K5937">
        <f t="shared" si="384"/>
        <v>0</v>
      </c>
      <c r="L5937">
        <f t="shared" si="386"/>
        <v>0</v>
      </c>
      <c r="M5937">
        <f t="shared" si="387"/>
        <v>0</v>
      </c>
    </row>
    <row r="5938" spans="9:13" x14ac:dyDescent="0.25">
      <c r="I5938">
        <f t="shared" si="385"/>
        <v>2500</v>
      </c>
      <c r="J5938">
        <v>5936</v>
      </c>
      <c r="K5938">
        <f t="shared" si="384"/>
        <v>0</v>
      </c>
      <c r="L5938">
        <f t="shared" si="386"/>
        <v>0</v>
      </c>
      <c r="M5938">
        <f t="shared" si="387"/>
        <v>0</v>
      </c>
    </row>
    <row r="5939" spans="9:13" x14ac:dyDescent="0.25">
      <c r="I5939">
        <f t="shared" si="385"/>
        <v>2500</v>
      </c>
      <c r="J5939">
        <v>5937</v>
      </c>
      <c r="K5939">
        <f t="shared" si="384"/>
        <v>0</v>
      </c>
      <c r="L5939">
        <f t="shared" si="386"/>
        <v>0</v>
      </c>
      <c r="M5939">
        <f t="shared" si="387"/>
        <v>0</v>
      </c>
    </row>
    <row r="5940" spans="9:13" x14ac:dyDescent="0.25">
      <c r="I5940">
        <f t="shared" si="385"/>
        <v>2500</v>
      </c>
      <c r="J5940">
        <v>5938</v>
      </c>
      <c r="K5940">
        <f t="shared" si="384"/>
        <v>0</v>
      </c>
      <c r="L5940">
        <f t="shared" si="386"/>
        <v>0</v>
      </c>
      <c r="M5940">
        <f t="shared" si="387"/>
        <v>0</v>
      </c>
    </row>
    <row r="5941" spans="9:13" x14ac:dyDescent="0.25">
      <c r="I5941">
        <f t="shared" si="385"/>
        <v>2500</v>
      </c>
      <c r="J5941">
        <v>5939</v>
      </c>
      <c r="K5941">
        <f t="shared" si="384"/>
        <v>0</v>
      </c>
      <c r="L5941">
        <f t="shared" si="386"/>
        <v>0</v>
      </c>
      <c r="M5941">
        <f t="shared" si="387"/>
        <v>0</v>
      </c>
    </row>
    <row r="5942" spans="9:13" x14ac:dyDescent="0.25">
      <c r="I5942">
        <f t="shared" si="385"/>
        <v>2500</v>
      </c>
      <c r="J5942">
        <v>5940</v>
      </c>
      <c r="K5942">
        <f t="shared" si="384"/>
        <v>0</v>
      </c>
      <c r="L5942">
        <f t="shared" si="386"/>
        <v>0</v>
      </c>
      <c r="M5942">
        <f t="shared" si="387"/>
        <v>0</v>
      </c>
    </row>
    <row r="5943" spans="9:13" x14ac:dyDescent="0.25">
      <c r="I5943">
        <f t="shared" si="385"/>
        <v>2500</v>
      </c>
      <c r="J5943">
        <v>5941</v>
      </c>
      <c r="K5943">
        <f t="shared" si="384"/>
        <v>0</v>
      </c>
      <c r="L5943">
        <f t="shared" si="386"/>
        <v>0</v>
      </c>
      <c r="M5943">
        <f t="shared" si="387"/>
        <v>0</v>
      </c>
    </row>
    <row r="5944" spans="9:13" x14ac:dyDescent="0.25">
      <c r="I5944">
        <f t="shared" si="385"/>
        <v>2500</v>
      </c>
      <c r="J5944">
        <v>5942</v>
      </c>
      <c r="K5944">
        <f t="shared" si="384"/>
        <v>0</v>
      </c>
      <c r="L5944">
        <f t="shared" si="386"/>
        <v>0</v>
      </c>
      <c r="M5944">
        <f t="shared" si="387"/>
        <v>0</v>
      </c>
    </row>
    <row r="5945" spans="9:13" x14ac:dyDescent="0.25">
      <c r="I5945">
        <f t="shared" si="385"/>
        <v>2500</v>
      </c>
      <c r="J5945">
        <v>5943</v>
      </c>
      <c r="K5945">
        <f t="shared" si="384"/>
        <v>0</v>
      </c>
      <c r="L5945">
        <f t="shared" si="386"/>
        <v>0</v>
      </c>
      <c r="M5945">
        <f t="shared" si="387"/>
        <v>0</v>
      </c>
    </row>
    <row r="5946" spans="9:13" x14ac:dyDescent="0.25">
      <c r="I5946">
        <f t="shared" si="385"/>
        <v>2500</v>
      </c>
      <c r="J5946">
        <v>5944</v>
      </c>
      <c r="K5946">
        <f t="shared" si="384"/>
        <v>0</v>
      </c>
      <c r="L5946">
        <f t="shared" si="386"/>
        <v>0</v>
      </c>
      <c r="M5946">
        <f t="shared" si="387"/>
        <v>0</v>
      </c>
    </row>
    <row r="5947" spans="9:13" x14ac:dyDescent="0.25">
      <c r="I5947">
        <f t="shared" si="385"/>
        <v>2500</v>
      </c>
      <c r="J5947">
        <v>5945</v>
      </c>
      <c r="K5947">
        <f t="shared" si="384"/>
        <v>0</v>
      </c>
      <c r="L5947">
        <f t="shared" si="386"/>
        <v>0</v>
      </c>
      <c r="M5947">
        <f t="shared" si="387"/>
        <v>0</v>
      </c>
    </row>
    <row r="5948" spans="9:13" x14ac:dyDescent="0.25">
      <c r="I5948">
        <f t="shared" si="385"/>
        <v>2500</v>
      </c>
      <c r="J5948">
        <v>5946</v>
      </c>
      <c r="K5948">
        <f t="shared" si="384"/>
        <v>0</v>
      </c>
      <c r="L5948">
        <f t="shared" si="386"/>
        <v>0</v>
      </c>
      <c r="M5948">
        <f t="shared" si="387"/>
        <v>0</v>
      </c>
    </row>
    <row r="5949" spans="9:13" x14ac:dyDescent="0.25">
      <c r="I5949">
        <f t="shared" si="385"/>
        <v>2500</v>
      </c>
      <c r="J5949">
        <v>5947</v>
      </c>
      <c r="K5949">
        <f t="shared" ref="K5949:K6012" si="388">IF(I5949+J5949&gt;(G$2-(G$2*G$3*G$4/100/100))/2, (1-(_xlfn.HYPGEOM.DIST((I5949+J5949-1), (G$2-(G$2*G$3*G$4/100/100)), G$2/2, G$2, TRUE))),_xlfn.HYPGEOM.DIST(I5949+J5949, (G$2-(G$2*G$3*G$4/100/100)), G$2/2, G$2, TRUE))</f>
        <v>0</v>
      </c>
      <c r="L5949">
        <f t="shared" si="386"/>
        <v>0</v>
      </c>
      <c r="M5949">
        <f t="shared" si="387"/>
        <v>0</v>
      </c>
    </row>
    <row r="5950" spans="9:13" x14ac:dyDescent="0.25">
      <c r="I5950">
        <f t="shared" si="385"/>
        <v>2500</v>
      </c>
      <c r="J5950">
        <v>5948</v>
      </c>
      <c r="K5950">
        <f t="shared" si="388"/>
        <v>0</v>
      </c>
      <c r="L5950">
        <f t="shared" si="386"/>
        <v>0</v>
      </c>
      <c r="M5950">
        <f t="shared" si="387"/>
        <v>0</v>
      </c>
    </row>
    <row r="5951" spans="9:13" x14ac:dyDescent="0.25">
      <c r="I5951">
        <f t="shared" si="385"/>
        <v>2500</v>
      </c>
      <c r="J5951">
        <v>5949</v>
      </c>
      <c r="K5951">
        <f t="shared" si="388"/>
        <v>0</v>
      </c>
      <c r="L5951">
        <f t="shared" si="386"/>
        <v>0</v>
      </c>
      <c r="M5951">
        <f t="shared" si="387"/>
        <v>0</v>
      </c>
    </row>
    <row r="5952" spans="9:13" x14ac:dyDescent="0.25">
      <c r="I5952">
        <f t="shared" si="385"/>
        <v>2500</v>
      </c>
      <c r="J5952">
        <v>5950</v>
      </c>
      <c r="K5952">
        <f t="shared" si="388"/>
        <v>0</v>
      </c>
      <c r="L5952">
        <f t="shared" si="386"/>
        <v>0</v>
      </c>
      <c r="M5952">
        <f t="shared" si="387"/>
        <v>0</v>
      </c>
    </row>
    <row r="5953" spans="9:13" x14ac:dyDescent="0.25">
      <c r="I5953">
        <f t="shared" si="385"/>
        <v>2500</v>
      </c>
      <c r="J5953">
        <v>5951</v>
      </c>
      <c r="K5953">
        <f t="shared" si="388"/>
        <v>0</v>
      </c>
      <c r="L5953">
        <f t="shared" si="386"/>
        <v>0</v>
      </c>
      <c r="M5953">
        <f t="shared" si="387"/>
        <v>0</v>
      </c>
    </row>
    <row r="5954" spans="9:13" x14ac:dyDescent="0.25">
      <c r="I5954">
        <f t="shared" si="385"/>
        <v>2500</v>
      </c>
      <c r="J5954">
        <v>5952</v>
      </c>
      <c r="K5954">
        <f t="shared" si="388"/>
        <v>0</v>
      </c>
      <c r="L5954">
        <f t="shared" si="386"/>
        <v>0</v>
      </c>
      <c r="M5954">
        <f t="shared" si="387"/>
        <v>0</v>
      </c>
    </row>
    <row r="5955" spans="9:13" x14ac:dyDescent="0.25">
      <c r="I5955">
        <f t="shared" si="385"/>
        <v>2500</v>
      </c>
      <c r="J5955">
        <v>5953</v>
      </c>
      <c r="K5955">
        <f t="shared" si="388"/>
        <v>0</v>
      </c>
      <c r="L5955">
        <f t="shared" si="386"/>
        <v>0</v>
      </c>
      <c r="M5955">
        <f t="shared" si="387"/>
        <v>0</v>
      </c>
    </row>
    <row r="5956" spans="9:13" x14ac:dyDescent="0.25">
      <c r="I5956">
        <f t="shared" ref="I5956:I6019" si="389">G$5</f>
        <v>2500</v>
      </c>
      <c r="J5956">
        <v>5954</v>
      </c>
      <c r="K5956">
        <f t="shared" si="388"/>
        <v>0</v>
      </c>
      <c r="L5956">
        <f t="shared" ref="L5956:L6019" si="390">_xlfn.HYPGEOM.DIST(J5956,  (G$2-0.5*G$2)*0.5, G$2/2-I5956,(G$2-0.5*G$2), FALSE)</f>
        <v>0</v>
      </c>
      <c r="M5956">
        <f t="shared" ref="M5956:M6019" si="391">K5956*L5956</f>
        <v>0</v>
      </c>
    </row>
    <row r="5957" spans="9:13" x14ac:dyDescent="0.25">
      <c r="I5957">
        <f t="shared" si="389"/>
        <v>2500</v>
      </c>
      <c r="J5957">
        <v>5955</v>
      </c>
      <c r="K5957">
        <f t="shared" si="388"/>
        <v>0</v>
      </c>
      <c r="L5957">
        <f t="shared" si="390"/>
        <v>0</v>
      </c>
      <c r="M5957">
        <f t="shared" si="391"/>
        <v>0</v>
      </c>
    </row>
    <row r="5958" spans="9:13" x14ac:dyDescent="0.25">
      <c r="I5958">
        <f t="shared" si="389"/>
        <v>2500</v>
      </c>
      <c r="J5958">
        <v>5956</v>
      </c>
      <c r="K5958">
        <f t="shared" si="388"/>
        <v>0</v>
      </c>
      <c r="L5958">
        <f t="shared" si="390"/>
        <v>0</v>
      </c>
      <c r="M5958">
        <f t="shared" si="391"/>
        <v>0</v>
      </c>
    </row>
    <row r="5959" spans="9:13" x14ac:dyDescent="0.25">
      <c r="I5959">
        <f t="shared" si="389"/>
        <v>2500</v>
      </c>
      <c r="J5959">
        <v>5957</v>
      </c>
      <c r="K5959">
        <f t="shared" si="388"/>
        <v>0</v>
      </c>
      <c r="L5959">
        <f t="shared" si="390"/>
        <v>0</v>
      </c>
      <c r="M5959">
        <f t="shared" si="391"/>
        <v>0</v>
      </c>
    </row>
    <row r="5960" spans="9:13" x14ac:dyDescent="0.25">
      <c r="I5960">
        <f t="shared" si="389"/>
        <v>2500</v>
      </c>
      <c r="J5960">
        <v>5958</v>
      </c>
      <c r="K5960">
        <f t="shared" si="388"/>
        <v>0</v>
      </c>
      <c r="L5960">
        <f t="shared" si="390"/>
        <v>0</v>
      </c>
      <c r="M5960">
        <f t="shared" si="391"/>
        <v>0</v>
      </c>
    </row>
    <row r="5961" spans="9:13" x14ac:dyDescent="0.25">
      <c r="I5961">
        <f t="shared" si="389"/>
        <v>2500</v>
      </c>
      <c r="J5961">
        <v>5959</v>
      </c>
      <c r="K5961">
        <f t="shared" si="388"/>
        <v>0</v>
      </c>
      <c r="L5961">
        <f t="shared" si="390"/>
        <v>0</v>
      </c>
      <c r="M5961">
        <f t="shared" si="391"/>
        <v>0</v>
      </c>
    </row>
    <row r="5962" spans="9:13" x14ac:dyDescent="0.25">
      <c r="I5962">
        <f t="shared" si="389"/>
        <v>2500</v>
      </c>
      <c r="J5962">
        <v>5960</v>
      </c>
      <c r="K5962">
        <f t="shared" si="388"/>
        <v>0</v>
      </c>
      <c r="L5962">
        <f t="shared" si="390"/>
        <v>0</v>
      </c>
      <c r="M5962">
        <f t="shared" si="391"/>
        <v>0</v>
      </c>
    </row>
    <row r="5963" spans="9:13" x14ac:dyDescent="0.25">
      <c r="I5963">
        <f t="shared" si="389"/>
        <v>2500</v>
      </c>
      <c r="J5963">
        <v>5961</v>
      </c>
      <c r="K5963">
        <f t="shared" si="388"/>
        <v>0</v>
      </c>
      <c r="L5963">
        <f t="shared" si="390"/>
        <v>0</v>
      </c>
      <c r="M5963">
        <f t="shared" si="391"/>
        <v>0</v>
      </c>
    </row>
    <row r="5964" spans="9:13" x14ac:dyDescent="0.25">
      <c r="I5964">
        <f t="shared" si="389"/>
        <v>2500</v>
      </c>
      <c r="J5964">
        <v>5962</v>
      </c>
      <c r="K5964">
        <f t="shared" si="388"/>
        <v>0</v>
      </c>
      <c r="L5964">
        <f t="shared" si="390"/>
        <v>0</v>
      </c>
      <c r="M5964">
        <f t="shared" si="391"/>
        <v>0</v>
      </c>
    </row>
    <row r="5965" spans="9:13" x14ac:dyDescent="0.25">
      <c r="I5965">
        <f t="shared" si="389"/>
        <v>2500</v>
      </c>
      <c r="J5965">
        <v>5963</v>
      </c>
      <c r="K5965">
        <f t="shared" si="388"/>
        <v>0</v>
      </c>
      <c r="L5965">
        <f t="shared" si="390"/>
        <v>0</v>
      </c>
      <c r="M5965">
        <f t="shared" si="391"/>
        <v>0</v>
      </c>
    </row>
    <row r="5966" spans="9:13" x14ac:dyDescent="0.25">
      <c r="I5966">
        <f t="shared" si="389"/>
        <v>2500</v>
      </c>
      <c r="J5966">
        <v>5964</v>
      </c>
      <c r="K5966">
        <f t="shared" si="388"/>
        <v>0</v>
      </c>
      <c r="L5966">
        <f t="shared" si="390"/>
        <v>0</v>
      </c>
      <c r="M5966">
        <f t="shared" si="391"/>
        <v>0</v>
      </c>
    </row>
    <row r="5967" spans="9:13" x14ac:dyDescent="0.25">
      <c r="I5967">
        <f t="shared" si="389"/>
        <v>2500</v>
      </c>
      <c r="J5967">
        <v>5965</v>
      </c>
      <c r="K5967">
        <f t="shared" si="388"/>
        <v>0</v>
      </c>
      <c r="L5967">
        <f t="shared" si="390"/>
        <v>0</v>
      </c>
      <c r="M5967">
        <f t="shared" si="391"/>
        <v>0</v>
      </c>
    </row>
    <row r="5968" spans="9:13" x14ac:dyDescent="0.25">
      <c r="I5968">
        <f t="shared" si="389"/>
        <v>2500</v>
      </c>
      <c r="J5968">
        <v>5966</v>
      </c>
      <c r="K5968">
        <f t="shared" si="388"/>
        <v>0</v>
      </c>
      <c r="L5968">
        <f t="shared" si="390"/>
        <v>0</v>
      </c>
      <c r="M5968">
        <f t="shared" si="391"/>
        <v>0</v>
      </c>
    </row>
    <row r="5969" spans="9:13" x14ac:dyDescent="0.25">
      <c r="I5969">
        <f t="shared" si="389"/>
        <v>2500</v>
      </c>
      <c r="J5969">
        <v>5967</v>
      </c>
      <c r="K5969">
        <f t="shared" si="388"/>
        <v>0</v>
      </c>
      <c r="L5969">
        <f t="shared" si="390"/>
        <v>0</v>
      </c>
      <c r="M5969">
        <f t="shared" si="391"/>
        <v>0</v>
      </c>
    </row>
    <row r="5970" spans="9:13" x14ac:dyDescent="0.25">
      <c r="I5970">
        <f t="shared" si="389"/>
        <v>2500</v>
      </c>
      <c r="J5970">
        <v>5968</v>
      </c>
      <c r="K5970">
        <f t="shared" si="388"/>
        <v>0</v>
      </c>
      <c r="L5970">
        <f t="shared" si="390"/>
        <v>0</v>
      </c>
      <c r="M5970">
        <f t="shared" si="391"/>
        <v>0</v>
      </c>
    </row>
    <row r="5971" spans="9:13" x14ac:dyDescent="0.25">
      <c r="I5971">
        <f t="shared" si="389"/>
        <v>2500</v>
      </c>
      <c r="J5971">
        <v>5969</v>
      </c>
      <c r="K5971">
        <f t="shared" si="388"/>
        <v>0</v>
      </c>
      <c r="L5971">
        <f t="shared" si="390"/>
        <v>0</v>
      </c>
      <c r="M5971">
        <f t="shared" si="391"/>
        <v>0</v>
      </c>
    </row>
    <row r="5972" spans="9:13" x14ac:dyDescent="0.25">
      <c r="I5972">
        <f t="shared" si="389"/>
        <v>2500</v>
      </c>
      <c r="J5972">
        <v>5970</v>
      </c>
      <c r="K5972">
        <f t="shared" si="388"/>
        <v>0</v>
      </c>
      <c r="L5972">
        <f t="shared" si="390"/>
        <v>0</v>
      </c>
      <c r="M5972">
        <f t="shared" si="391"/>
        <v>0</v>
      </c>
    </row>
    <row r="5973" spans="9:13" x14ac:dyDescent="0.25">
      <c r="I5973">
        <f t="shared" si="389"/>
        <v>2500</v>
      </c>
      <c r="J5973">
        <v>5971</v>
      </c>
      <c r="K5973">
        <f t="shared" si="388"/>
        <v>0</v>
      </c>
      <c r="L5973">
        <f t="shared" si="390"/>
        <v>0</v>
      </c>
      <c r="M5973">
        <f t="shared" si="391"/>
        <v>0</v>
      </c>
    </row>
    <row r="5974" spans="9:13" x14ac:dyDescent="0.25">
      <c r="I5974">
        <f t="shared" si="389"/>
        <v>2500</v>
      </c>
      <c r="J5974">
        <v>5972</v>
      </c>
      <c r="K5974">
        <f t="shared" si="388"/>
        <v>0</v>
      </c>
      <c r="L5974">
        <f t="shared" si="390"/>
        <v>0</v>
      </c>
      <c r="M5974">
        <f t="shared" si="391"/>
        <v>0</v>
      </c>
    </row>
    <row r="5975" spans="9:13" x14ac:dyDescent="0.25">
      <c r="I5975">
        <f t="shared" si="389"/>
        <v>2500</v>
      </c>
      <c r="J5975">
        <v>5973</v>
      </c>
      <c r="K5975">
        <f t="shared" si="388"/>
        <v>0</v>
      </c>
      <c r="L5975">
        <f t="shared" si="390"/>
        <v>0</v>
      </c>
      <c r="M5975">
        <f t="shared" si="391"/>
        <v>0</v>
      </c>
    </row>
    <row r="5976" spans="9:13" x14ac:dyDescent="0.25">
      <c r="I5976">
        <f t="shared" si="389"/>
        <v>2500</v>
      </c>
      <c r="J5976">
        <v>5974</v>
      </c>
      <c r="K5976">
        <f t="shared" si="388"/>
        <v>0</v>
      </c>
      <c r="L5976">
        <f t="shared" si="390"/>
        <v>0</v>
      </c>
      <c r="M5976">
        <f t="shared" si="391"/>
        <v>0</v>
      </c>
    </row>
    <row r="5977" spans="9:13" x14ac:dyDescent="0.25">
      <c r="I5977">
        <f t="shared" si="389"/>
        <v>2500</v>
      </c>
      <c r="J5977">
        <v>5975</v>
      </c>
      <c r="K5977">
        <f t="shared" si="388"/>
        <v>0</v>
      </c>
      <c r="L5977">
        <f t="shared" si="390"/>
        <v>0</v>
      </c>
      <c r="M5977">
        <f t="shared" si="391"/>
        <v>0</v>
      </c>
    </row>
    <row r="5978" spans="9:13" x14ac:dyDescent="0.25">
      <c r="I5978">
        <f t="shared" si="389"/>
        <v>2500</v>
      </c>
      <c r="J5978">
        <v>5976</v>
      </c>
      <c r="K5978">
        <f t="shared" si="388"/>
        <v>0</v>
      </c>
      <c r="L5978">
        <f t="shared" si="390"/>
        <v>0</v>
      </c>
      <c r="M5978">
        <f t="shared" si="391"/>
        <v>0</v>
      </c>
    </row>
    <row r="5979" spans="9:13" x14ac:dyDescent="0.25">
      <c r="I5979">
        <f t="shared" si="389"/>
        <v>2500</v>
      </c>
      <c r="J5979">
        <v>5977</v>
      </c>
      <c r="K5979">
        <f t="shared" si="388"/>
        <v>0</v>
      </c>
      <c r="L5979">
        <f t="shared" si="390"/>
        <v>0</v>
      </c>
      <c r="M5979">
        <f t="shared" si="391"/>
        <v>0</v>
      </c>
    </row>
    <row r="5980" spans="9:13" x14ac:dyDescent="0.25">
      <c r="I5980">
        <f t="shared" si="389"/>
        <v>2500</v>
      </c>
      <c r="J5980">
        <v>5978</v>
      </c>
      <c r="K5980">
        <f t="shared" si="388"/>
        <v>0</v>
      </c>
      <c r="L5980">
        <f t="shared" si="390"/>
        <v>0</v>
      </c>
      <c r="M5980">
        <f t="shared" si="391"/>
        <v>0</v>
      </c>
    </row>
    <row r="5981" spans="9:13" x14ac:dyDescent="0.25">
      <c r="I5981">
        <f t="shared" si="389"/>
        <v>2500</v>
      </c>
      <c r="J5981">
        <v>5979</v>
      </c>
      <c r="K5981">
        <f t="shared" si="388"/>
        <v>0</v>
      </c>
      <c r="L5981">
        <f t="shared" si="390"/>
        <v>0</v>
      </c>
      <c r="M5981">
        <f t="shared" si="391"/>
        <v>0</v>
      </c>
    </row>
    <row r="5982" spans="9:13" x14ac:dyDescent="0.25">
      <c r="I5982">
        <f t="shared" si="389"/>
        <v>2500</v>
      </c>
      <c r="J5982">
        <v>5980</v>
      </c>
      <c r="K5982">
        <f t="shared" si="388"/>
        <v>0</v>
      </c>
      <c r="L5982">
        <f t="shared" si="390"/>
        <v>0</v>
      </c>
      <c r="M5982">
        <f t="shared" si="391"/>
        <v>0</v>
      </c>
    </row>
    <row r="5983" spans="9:13" x14ac:dyDescent="0.25">
      <c r="I5983">
        <f t="shared" si="389"/>
        <v>2500</v>
      </c>
      <c r="J5983">
        <v>5981</v>
      </c>
      <c r="K5983">
        <f t="shared" si="388"/>
        <v>0</v>
      </c>
      <c r="L5983">
        <f t="shared" si="390"/>
        <v>0</v>
      </c>
      <c r="M5983">
        <f t="shared" si="391"/>
        <v>0</v>
      </c>
    </row>
    <row r="5984" spans="9:13" x14ac:dyDescent="0.25">
      <c r="I5984">
        <f t="shared" si="389"/>
        <v>2500</v>
      </c>
      <c r="J5984">
        <v>5982</v>
      </c>
      <c r="K5984">
        <f t="shared" si="388"/>
        <v>0</v>
      </c>
      <c r="L5984">
        <f t="shared" si="390"/>
        <v>0</v>
      </c>
      <c r="M5984">
        <f t="shared" si="391"/>
        <v>0</v>
      </c>
    </row>
    <row r="5985" spans="9:13" x14ac:dyDescent="0.25">
      <c r="I5985">
        <f t="shared" si="389"/>
        <v>2500</v>
      </c>
      <c r="J5985">
        <v>5983</v>
      </c>
      <c r="K5985">
        <f t="shared" si="388"/>
        <v>0</v>
      </c>
      <c r="L5985">
        <f t="shared" si="390"/>
        <v>0</v>
      </c>
      <c r="M5985">
        <f t="shared" si="391"/>
        <v>0</v>
      </c>
    </row>
    <row r="5986" spans="9:13" x14ac:dyDescent="0.25">
      <c r="I5986">
        <f t="shared" si="389"/>
        <v>2500</v>
      </c>
      <c r="J5986">
        <v>5984</v>
      </c>
      <c r="K5986">
        <f t="shared" si="388"/>
        <v>0</v>
      </c>
      <c r="L5986">
        <f t="shared" si="390"/>
        <v>0</v>
      </c>
      <c r="M5986">
        <f t="shared" si="391"/>
        <v>0</v>
      </c>
    </row>
    <row r="5987" spans="9:13" x14ac:dyDescent="0.25">
      <c r="I5987">
        <f t="shared" si="389"/>
        <v>2500</v>
      </c>
      <c r="J5987">
        <v>5985</v>
      </c>
      <c r="K5987">
        <f t="shared" si="388"/>
        <v>0</v>
      </c>
      <c r="L5987">
        <f t="shared" si="390"/>
        <v>0</v>
      </c>
      <c r="M5987">
        <f t="shared" si="391"/>
        <v>0</v>
      </c>
    </row>
    <row r="5988" spans="9:13" x14ac:dyDescent="0.25">
      <c r="I5988">
        <f t="shared" si="389"/>
        <v>2500</v>
      </c>
      <c r="J5988">
        <v>5986</v>
      </c>
      <c r="K5988">
        <f t="shared" si="388"/>
        <v>0</v>
      </c>
      <c r="L5988">
        <f t="shared" si="390"/>
        <v>0</v>
      </c>
      <c r="M5988">
        <f t="shared" si="391"/>
        <v>0</v>
      </c>
    </row>
    <row r="5989" spans="9:13" x14ac:dyDescent="0.25">
      <c r="I5989">
        <f t="shared" si="389"/>
        <v>2500</v>
      </c>
      <c r="J5989">
        <v>5987</v>
      </c>
      <c r="K5989">
        <f t="shared" si="388"/>
        <v>0</v>
      </c>
      <c r="L5989">
        <f t="shared" si="390"/>
        <v>0</v>
      </c>
      <c r="M5989">
        <f t="shared" si="391"/>
        <v>0</v>
      </c>
    </row>
    <row r="5990" spans="9:13" x14ac:dyDescent="0.25">
      <c r="I5990">
        <f t="shared" si="389"/>
        <v>2500</v>
      </c>
      <c r="J5990">
        <v>5988</v>
      </c>
      <c r="K5990">
        <f t="shared" si="388"/>
        <v>0</v>
      </c>
      <c r="L5990">
        <f t="shared" si="390"/>
        <v>0</v>
      </c>
      <c r="M5990">
        <f t="shared" si="391"/>
        <v>0</v>
      </c>
    </row>
    <row r="5991" spans="9:13" x14ac:dyDescent="0.25">
      <c r="I5991">
        <f t="shared" si="389"/>
        <v>2500</v>
      </c>
      <c r="J5991">
        <v>5989</v>
      </c>
      <c r="K5991">
        <f t="shared" si="388"/>
        <v>0</v>
      </c>
      <c r="L5991">
        <f t="shared" si="390"/>
        <v>0</v>
      </c>
      <c r="M5991">
        <f t="shared" si="391"/>
        <v>0</v>
      </c>
    </row>
    <row r="5992" spans="9:13" x14ac:dyDescent="0.25">
      <c r="I5992">
        <f t="shared" si="389"/>
        <v>2500</v>
      </c>
      <c r="J5992">
        <v>5990</v>
      </c>
      <c r="K5992">
        <f t="shared" si="388"/>
        <v>0</v>
      </c>
      <c r="L5992">
        <f t="shared" si="390"/>
        <v>0</v>
      </c>
      <c r="M5992">
        <f t="shared" si="391"/>
        <v>0</v>
      </c>
    </row>
    <row r="5993" spans="9:13" x14ac:dyDescent="0.25">
      <c r="I5993">
        <f t="shared" si="389"/>
        <v>2500</v>
      </c>
      <c r="J5993">
        <v>5991</v>
      </c>
      <c r="K5993">
        <f t="shared" si="388"/>
        <v>0</v>
      </c>
      <c r="L5993">
        <f t="shared" si="390"/>
        <v>0</v>
      </c>
      <c r="M5993">
        <f t="shared" si="391"/>
        <v>0</v>
      </c>
    </row>
    <row r="5994" spans="9:13" x14ac:dyDescent="0.25">
      <c r="I5994">
        <f t="shared" si="389"/>
        <v>2500</v>
      </c>
      <c r="J5994">
        <v>5992</v>
      </c>
      <c r="K5994">
        <f t="shared" si="388"/>
        <v>0</v>
      </c>
      <c r="L5994">
        <f t="shared" si="390"/>
        <v>0</v>
      </c>
      <c r="M5994">
        <f t="shared" si="391"/>
        <v>0</v>
      </c>
    </row>
    <row r="5995" spans="9:13" x14ac:dyDescent="0.25">
      <c r="I5995">
        <f t="shared" si="389"/>
        <v>2500</v>
      </c>
      <c r="J5995">
        <v>5993</v>
      </c>
      <c r="K5995">
        <f t="shared" si="388"/>
        <v>0</v>
      </c>
      <c r="L5995">
        <f t="shared" si="390"/>
        <v>0</v>
      </c>
      <c r="M5995">
        <f t="shared" si="391"/>
        <v>0</v>
      </c>
    </row>
    <row r="5996" spans="9:13" x14ac:dyDescent="0.25">
      <c r="I5996">
        <f t="shared" si="389"/>
        <v>2500</v>
      </c>
      <c r="J5996">
        <v>5994</v>
      </c>
      <c r="K5996">
        <f t="shared" si="388"/>
        <v>0</v>
      </c>
      <c r="L5996">
        <f t="shared" si="390"/>
        <v>0</v>
      </c>
      <c r="M5996">
        <f t="shared" si="391"/>
        <v>0</v>
      </c>
    </row>
    <row r="5997" spans="9:13" x14ac:dyDescent="0.25">
      <c r="I5997">
        <f t="shared" si="389"/>
        <v>2500</v>
      </c>
      <c r="J5997">
        <v>5995</v>
      </c>
      <c r="K5997">
        <f t="shared" si="388"/>
        <v>0</v>
      </c>
      <c r="L5997">
        <f t="shared" si="390"/>
        <v>0</v>
      </c>
      <c r="M5997">
        <f t="shared" si="391"/>
        <v>0</v>
      </c>
    </row>
    <row r="5998" spans="9:13" x14ac:dyDescent="0.25">
      <c r="I5998">
        <f t="shared" si="389"/>
        <v>2500</v>
      </c>
      <c r="J5998">
        <v>5996</v>
      </c>
      <c r="K5998">
        <f t="shared" si="388"/>
        <v>0</v>
      </c>
      <c r="L5998">
        <f t="shared" si="390"/>
        <v>0</v>
      </c>
      <c r="M5998">
        <f t="shared" si="391"/>
        <v>0</v>
      </c>
    </row>
    <row r="5999" spans="9:13" x14ac:dyDescent="0.25">
      <c r="I5999">
        <f t="shared" si="389"/>
        <v>2500</v>
      </c>
      <c r="J5999">
        <v>5997</v>
      </c>
      <c r="K5999">
        <f t="shared" si="388"/>
        <v>0</v>
      </c>
      <c r="L5999">
        <f t="shared" si="390"/>
        <v>0</v>
      </c>
      <c r="M5999">
        <f t="shared" si="391"/>
        <v>0</v>
      </c>
    </row>
    <row r="6000" spans="9:13" x14ac:dyDescent="0.25">
      <c r="I6000">
        <f t="shared" si="389"/>
        <v>2500</v>
      </c>
      <c r="J6000">
        <v>5998</v>
      </c>
      <c r="K6000">
        <f t="shared" si="388"/>
        <v>0</v>
      </c>
      <c r="L6000">
        <f t="shared" si="390"/>
        <v>0</v>
      </c>
      <c r="M6000">
        <f t="shared" si="391"/>
        <v>0</v>
      </c>
    </row>
    <row r="6001" spans="9:13" x14ac:dyDescent="0.25">
      <c r="I6001">
        <f t="shared" si="389"/>
        <v>2500</v>
      </c>
      <c r="J6001">
        <v>5999</v>
      </c>
      <c r="K6001">
        <f t="shared" si="388"/>
        <v>0</v>
      </c>
      <c r="L6001">
        <f t="shared" si="390"/>
        <v>0</v>
      </c>
      <c r="M6001">
        <f t="shared" si="391"/>
        <v>0</v>
      </c>
    </row>
    <row r="6002" spans="9:13" x14ac:dyDescent="0.25">
      <c r="I6002">
        <f t="shared" si="389"/>
        <v>2500</v>
      </c>
      <c r="J6002">
        <v>6000</v>
      </c>
      <c r="K6002">
        <f t="shared" si="388"/>
        <v>0</v>
      </c>
      <c r="L6002">
        <f t="shared" si="390"/>
        <v>0</v>
      </c>
      <c r="M6002">
        <f t="shared" si="391"/>
        <v>0</v>
      </c>
    </row>
    <row r="6003" spans="9:13" x14ac:dyDescent="0.25">
      <c r="I6003">
        <f t="shared" si="389"/>
        <v>2500</v>
      </c>
      <c r="J6003">
        <v>6001</v>
      </c>
      <c r="K6003">
        <f t="shared" si="388"/>
        <v>0</v>
      </c>
      <c r="L6003">
        <f t="shared" si="390"/>
        <v>0</v>
      </c>
      <c r="M6003">
        <f t="shared" si="391"/>
        <v>0</v>
      </c>
    </row>
    <row r="6004" spans="9:13" x14ac:dyDescent="0.25">
      <c r="I6004">
        <f t="shared" si="389"/>
        <v>2500</v>
      </c>
      <c r="J6004">
        <v>6002</v>
      </c>
      <c r="K6004">
        <f t="shared" si="388"/>
        <v>0</v>
      </c>
      <c r="L6004">
        <f t="shared" si="390"/>
        <v>0</v>
      </c>
      <c r="M6004">
        <f t="shared" si="391"/>
        <v>0</v>
      </c>
    </row>
    <row r="6005" spans="9:13" x14ac:dyDescent="0.25">
      <c r="I6005">
        <f t="shared" si="389"/>
        <v>2500</v>
      </c>
      <c r="J6005">
        <v>6003</v>
      </c>
      <c r="K6005">
        <f t="shared" si="388"/>
        <v>0</v>
      </c>
      <c r="L6005">
        <f t="shared" si="390"/>
        <v>0</v>
      </c>
      <c r="M6005">
        <f t="shared" si="391"/>
        <v>0</v>
      </c>
    </row>
    <row r="6006" spans="9:13" x14ac:dyDescent="0.25">
      <c r="I6006">
        <f t="shared" si="389"/>
        <v>2500</v>
      </c>
      <c r="J6006">
        <v>6004</v>
      </c>
      <c r="K6006">
        <f t="shared" si="388"/>
        <v>0</v>
      </c>
      <c r="L6006">
        <f t="shared" si="390"/>
        <v>0</v>
      </c>
      <c r="M6006">
        <f t="shared" si="391"/>
        <v>0</v>
      </c>
    </row>
    <row r="6007" spans="9:13" x14ac:dyDescent="0.25">
      <c r="I6007">
        <f t="shared" si="389"/>
        <v>2500</v>
      </c>
      <c r="J6007">
        <v>6005</v>
      </c>
      <c r="K6007">
        <f t="shared" si="388"/>
        <v>0</v>
      </c>
      <c r="L6007">
        <f t="shared" si="390"/>
        <v>0</v>
      </c>
      <c r="M6007">
        <f t="shared" si="391"/>
        <v>0</v>
      </c>
    </row>
    <row r="6008" spans="9:13" x14ac:dyDescent="0.25">
      <c r="I6008">
        <f t="shared" si="389"/>
        <v>2500</v>
      </c>
      <c r="J6008">
        <v>6006</v>
      </c>
      <c r="K6008">
        <f t="shared" si="388"/>
        <v>0</v>
      </c>
      <c r="L6008">
        <f t="shared" si="390"/>
        <v>0</v>
      </c>
      <c r="M6008">
        <f t="shared" si="391"/>
        <v>0</v>
      </c>
    </row>
    <row r="6009" spans="9:13" x14ac:dyDescent="0.25">
      <c r="I6009">
        <f t="shared" si="389"/>
        <v>2500</v>
      </c>
      <c r="J6009">
        <v>6007</v>
      </c>
      <c r="K6009">
        <f t="shared" si="388"/>
        <v>0</v>
      </c>
      <c r="L6009">
        <f t="shared" si="390"/>
        <v>0</v>
      </c>
      <c r="M6009">
        <f t="shared" si="391"/>
        <v>0</v>
      </c>
    </row>
    <row r="6010" spans="9:13" x14ac:dyDescent="0.25">
      <c r="I6010">
        <f t="shared" si="389"/>
        <v>2500</v>
      </c>
      <c r="J6010">
        <v>6008</v>
      </c>
      <c r="K6010">
        <f t="shared" si="388"/>
        <v>0</v>
      </c>
      <c r="L6010">
        <f t="shared" si="390"/>
        <v>0</v>
      </c>
      <c r="M6010">
        <f t="shared" si="391"/>
        <v>0</v>
      </c>
    </row>
    <row r="6011" spans="9:13" x14ac:dyDescent="0.25">
      <c r="I6011">
        <f t="shared" si="389"/>
        <v>2500</v>
      </c>
      <c r="J6011">
        <v>6009</v>
      </c>
      <c r="K6011">
        <f t="shared" si="388"/>
        <v>0</v>
      </c>
      <c r="L6011">
        <f t="shared" si="390"/>
        <v>0</v>
      </c>
      <c r="M6011">
        <f t="shared" si="391"/>
        <v>0</v>
      </c>
    </row>
    <row r="6012" spans="9:13" x14ac:dyDescent="0.25">
      <c r="I6012">
        <f t="shared" si="389"/>
        <v>2500</v>
      </c>
      <c r="J6012">
        <v>6010</v>
      </c>
      <c r="K6012">
        <f t="shared" si="388"/>
        <v>0</v>
      </c>
      <c r="L6012">
        <f t="shared" si="390"/>
        <v>0</v>
      </c>
      <c r="M6012">
        <f t="shared" si="391"/>
        <v>0</v>
      </c>
    </row>
    <row r="6013" spans="9:13" x14ac:dyDescent="0.25">
      <c r="I6013">
        <f t="shared" si="389"/>
        <v>2500</v>
      </c>
      <c r="J6013">
        <v>6011</v>
      </c>
      <c r="K6013">
        <f t="shared" ref="K6013:K6076" si="392">IF(I6013+J6013&gt;(G$2-(G$2*G$3*G$4/100/100))/2, (1-(_xlfn.HYPGEOM.DIST((I6013+J6013-1), (G$2-(G$2*G$3*G$4/100/100)), G$2/2, G$2, TRUE))),_xlfn.HYPGEOM.DIST(I6013+J6013, (G$2-(G$2*G$3*G$4/100/100)), G$2/2, G$2, TRUE))</f>
        <v>0</v>
      </c>
      <c r="L6013">
        <f t="shared" si="390"/>
        <v>0</v>
      </c>
      <c r="M6013">
        <f t="shared" si="391"/>
        <v>0</v>
      </c>
    </row>
    <row r="6014" spans="9:13" x14ac:dyDescent="0.25">
      <c r="I6014">
        <f t="shared" si="389"/>
        <v>2500</v>
      </c>
      <c r="J6014">
        <v>6012</v>
      </c>
      <c r="K6014">
        <f t="shared" si="392"/>
        <v>0</v>
      </c>
      <c r="L6014">
        <f t="shared" si="390"/>
        <v>0</v>
      </c>
      <c r="M6014">
        <f t="shared" si="391"/>
        <v>0</v>
      </c>
    </row>
    <row r="6015" spans="9:13" x14ac:dyDescent="0.25">
      <c r="I6015">
        <f t="shared" si="389"/>
        <v>2500</v>
      </c>
      <c r="J6015">
        <v>6013</v>
      </c>
      <c r="K6015">
        <f t="shared" si="392"/>
        <v>0</v>
      </c>
      <c r="L6015">
        <f t="shared" si="390"/>
        <v>0</v>
      </c>
      <c r="M6015">
        <f t="shared" si="391"/>
        <v>0</v>
      </c>
    </row>
    <row r="6016" spans="9:13" x14ac:dyDescent="0.25">
      <c r="I6016">
        <f t="shared" si="389"/>
        <v>2500</v>
      </c>
      <c r="J6016">
        <v>6014</v>
      </c>
      <c r="K6016">
        <f t="shared" si="392"/>
        <v>0</v>
      </c>
      <c r="L6016">
        <f t="shared" si="390"/>
        <v>0</v>
      </c>
      <c r="M6016">
        <f t="shared" si="391"/>
        <v>0</v>
      </c>
    </row>
    <row r="6017" spans="9:13" x14ac:dyDescent="0.25">
      <c r="I6017">
        <f t="shared" si="389"/>
        <v>2500</v>
      </c>
      <c r="J6017">
        <v>6015</v>
      </c>
      <c r="K6017">
        <f t="shared" si="392"/>
        <v>0</v>
      </c>
      <c r="L6017">
        <f t="shared" si="390"/>
        <v>0</v>
      </c>
      <c r="M6017">
        <f t="shared" si="391"/>
        <v>0</v>
      </c>
    </row>
    <row r="6018" spans="9:13" x14ac:dyDescent="0.25">
      <c r="I6018">
        <f t="shared" si="389"/>
        <v>2500</v>
      </c>
      <c r="J6018">
        <v>6016</v>
      </c>
      <c r="K6018">
        <f t="shared" si="392"/>
        <v>0</v>
      </c>
      <c r="L6018">
        <f t="shared" si="390"/>
        <v>0</v>
      </c>
      <c r="M6018">
        <f t="shared" si="391"/>
        <v>0</v>
      </c>
    </row>
    <row r="6019" spans="9:13" x14ac:dyDescent="0.25">
      <c r="I6019">
        <f t="shared" si="389"/>
        <v>2500</v>
      </c>
      <c r="J6019">
        <v>6017</v>
      </c>
      <c r="K6019">
        <f t="shared" si="392"/>
        <v>0</v>
      </c>
      <c r="L6019">
        <f t="shared" si="390"/>
        <v>0</v>
      </c>
      <c r="M6019">
        <f t="shared" si="391"/>
        <v>0</v>
      </c>
    </row>
    <row r="6020" spans="9:13" x14ac:dyDescent="0.25">
      <c r="I6020">
        <f t="shared" ref="I6020:I6083" si="393">G$5</f>
        <v>2500</v>
      </c>
      <c r="J6020">
        <v>6018</v>
      </c>
      <c r="K6020">
        <f t="shared" si="392"/>
        <v>0</v>
      </c>
      <c r="L6020">
        <f t="shared" ref="L6020:L6083" si="394">_xlfn.HYPGEOM.DIST(J6020,  (G$2-0.5*G$2)*0.5, G$2/2-I6020,(G$2-0.5*G$2), FALSE)</f>
        <v>0</v>
      </c>
      <c r="M6020">
        <f t="shared" ref="M6020:M6083" si="395">K6020*L6020</f>
        <v>0</v>
      </c>
    </row>
    <row r="6021" spans="9:13" x14ac:dyDescent="0.25">
      <c r="I6021">
        <f t="shared" si="393"/>
        <v>2500</v>
      </c>
      <c r="J6021">
        <v>6019</v>
      </c>
      <c r="K6021">
        <f t="shared" si="392"/>
        <v>0</v>
      </c>
      <c r="L6021">
        <f t="shared" si="394"/>
        <v>0</v>
      </c>
      <c r="M6021">
        <f t="shared" si="395"/>
        <v>0</v>
      </c>
    </row>
    <row r="6022" spans="9:13" x14ac:dyDescent="0.25">
      <c r="I6022">
        <f t="shared" si="393"/>
        <v>2500</v>
      </c>
      <c r="J6022">
        <v>6020</v>
      </c>
      <c r="K6022">
        <f t="shared" si="392"/>
        <v>0</v>
      </c>
      <c r="L6022">
        <f t="shared" si="394"/>
        <v>0</v>
      </c>
      <c r="M6022">
        <f t="shared" si="395"/>
        <v>0</v>
      </c>
    </row>
    <row r="6023" spans="9:13" x14ac:dyDescent="0.25">
      <c r="I6023">
        <f t="shared" si="393"/>
        <v>2500</v>
      </c>
      <c r="J6023">
        <v>6021</v>
      </c>
      <c r="K6023">
        <f t="shared" si="392"/>
        <v>0</v>
      </c>
      <c r="L6023">
        <f t="shared" si="394"/>
        <v>0</v>
      </c>
      <c r="M6023">
        <f t="shared" si="395"/>
        <v>0</v>
      </c>
    </row>
    <row r="6024" spans="9:13" x14ac:dyDescent="0.25">
      <c r="I6024">
        <f t="shared" si="393"/>
        <v>2500</v>
      </c>
      <c r="J6024">
        <v>6022</v>
      </c>
      <c r="K6024">
        <f t="shared" si="392"/>
        <v>0</v>
      </c>
      <c r="L6024">
        <f t="shared" si="394"/>
        <v>0</v>
      </c>
      <c r="M6024">
        <f t="shared" si="395"/>
        <v>0</v>
      </c>
    </row>
    <row r="6025" spans="9:13" x14ac:dyDescent="0.25">
      <c r="I6025">
        <f t="shared" si="393"/>
        <v>2500</v>
      </c>
      <c r="J6025">
        <v>6023</v>
      </c>
      <c r="K6025">
        <f t="shared" si="392"/>
        <v>0</v>
      </c>
      <c r="L6025">
        <f t="shared" si="394"/>
        <v>0</v>
      </c>
      <c r="M6025">
        <f t="shared" si="395"/>
        <v>0</v>
      </c>
    </row>
    <row r="6026" spans="9:13" x14ac:dyDescent="0.25">
      <c r="I6026">
        <f t="shared" si="393"/>
        <v>2500</v>
      </c>
      <c r="J6026">
        <v>6024</v>
      </c>
      <c r="K6026">
        <f t="shared" si="392"/>
        <v>0</v>
      </c>
      <c r="L6026">
        <f t="shared" si="394"/>
        <v>0</v>
      </c>
      <c r="M6026">
        <f t="shared" si="395"/>
        <v>0</v>
      </c>
    </row>
    <row r="6027" spans="9:13" x14ac:dyDescent="0.25">
      <c r="I6027">
        <f t="shared" si="393"/>
        <v>2500</v>
      </c>
      <c r="J6027">
        <v>6025</v>
      </c>
      <c r="K6027">
        <f t="shared" si="392"/>
        <v>0</v>
      </c>
      <c r="L6027">
        <f t="shared" si="394"/>
        <v>0</v>
      </c>
      <c r="M6027">
        <f t="shared" si="395"/>
        <v>0</v>
      </c>
    </row>
    <row r="6028" spans="9:13" x14ac:dyDescent="0.25">
      <c r="I6028">
        <f t="shared" si="393"/>
        <v>2500</v>
      </c>
      <c r="J6028">
        <v>6026</v>
      </c>
      <c r="K6028">
        <f t="shared" si="392"/>
        <v>0</v>
      </c>
      <c r="L6028">
        <f t="shared" si="394"/>
        <v>0</v>
      </c>
      <c r="M6028">
        <f t="shared" si="395"/>
        <v>0</v>
      </c>
    </row>
    <row r="6029" spans="9:13" x14ac:dyDescent="0.25">
      <c r="I6029">
        <f t="shared" si="393"/>
        <v>2500</v>
      </c>
      <c r="J6029">
        <v>6027</v>
      </c>
      <c r="K6029">
        <f t="shared" si="392"/>
        <v>0</v>
      </c>
      <c r="L6029">
        <f t="shared" si="394"/>
        <v>0</v>
      </c>
      <c r="M6029">
        <f t="shared" si="395"/>
        <v>0</v>
      </c>
    </row>
    <row r="6030" spans="9:13" x14ac:dyDescent="0.25">
      <c r="I6030">
        <f t="shared" si="393"/>
        <v>2500</v>
      </c>
      <c r="J6030">
        <v>6028</v>
      </c>
      <c r="K6030">
        <f t="shared" si="392"/>
        <v>0</v>
      </c>
      <c r="L6030">
        <f t="shared" si="394"/>
        <v>0</v>
      </c>
      <c r="M6030">
        <f t="shared" si="395"/>
        <v>0</v>
      </c>
    </row>
    <row r="6031" spans="9:13" x14ac:dyDescent="0.25">
      <c r="I6031">
        <f t="shared" si="393"/>
        <v>2500</v>
      </c>
      <c r="J6031">
        <v>6029</v>
      </c>
      <c r="K6031">
        <f t="shared" si="392"/>
        <v>0</v>
      </c>
      <c r="L6031">
        <f t="shared" si="394"/>
        <v>0</v>
      </c>
      <c r="M6031">
        <f t="shared" si="395"/>
        <v>0</v>
      </c>
    </row>
    <row r="6032" spans="9:13" x14ac:dyDescent="0.25">
      <c r="I6032">
        <f t="shared" si="393"/>
        <v>2500</v>
      </c>
      <c r="J6032">
        <v>6030</v>
      </c>
      <c r="K6032">
        <f t="shared" si="392"/>
        <v>0</v>
      </c>
      <c r="L6032">
        <f t="shared" si="394"/>
        <v>0</v>
      </c>
      <c r="M6032">
        <f t="shared" si="395"/>
        <v>0</v>
      </c>
    </row>
    <row r="6033" spans="9:13" x14ac:dyDescent="0.25">
      <c r="I6033">
        <f t="shared" si="393"/>
        <v>2500</v>
      </c>
      <c r="J6033">
        <v>6031</v>
      </c>
      <c r="K6033">
        <f t="shared" si="392"/>
        <v>0</v>
      </c>
      <c r="L6033">
        <f t="shared" si="394"/>
        <v>0</v>
      </c>
      <c r="M6033">
        <f t="shared" si="395"/>
        <v>0</v>
      </c>
    </row>
    <row r="6034" spans="9:13" x14ac:dyDescent="0.25">
      <c r="I6034">
        <f t="shared" si="393"/>
        <v>2500</v>
      </c>
      <c r="J6034">
        <v>6032</v>
      </c>
      <c r="K6034">
        <f t="shared" si="392"/>
        <v>0</v>
      </c>
      <c r="L6034">
        <f t="shared" si="394"/>
        <v>0</v>
      </c>
      <c r="M6034">
        <f t="shared" si="395"/>
        <v>0</v>
      </c>
    </row>
    <row r="6035" spans="9:13" x14ac:dyDescent="0.25">
      <c r="I6035">
        <f t="shared" si="393"/>
        <v>2500</v>
      </c>
      <c r="J6035">
        <v>6033</v>
      </c>
      <c r="K6035">
        <f t="shared" si="392"/>
        <v>0</v>
      </c>
      <c r="L6035">
        <f t="shared" si="394"/>
        <v>0</v>
      </c>
      <c r="M6035">
        <f t="shared" si="395"/>
        <v>0</v>
      </c>
    </row>
    <row r="6036" spans="9:13" x14ac:dyDescent="0.25">
      <c r="I6036">
        <f t="shared" si="393"/>
        <v>2500</v>
      </c>
      <c r="J6036">
        <v>6034</v>
      </c>
      <c r="K6036">
        <f t="shared" si="392"/>
        <v>0</v>
      </c>
      <c r="L6036">
        <f t="shared" si="394"/>
        <v>0</v>
      </c>
      <c r="M6036">
        <f t="shared" si="395"/>
        <v>0</v>
      </c>
    </row>
    <row r="6037" spans="9:13" x14ac:dyDescent="0.25">
      <c r="I6037">
        <f t="shared" si="393"/>
        <v>2500</v>
      </c>
      <c r="J6037">
        <v>6035</v>
      </c>
      <c r="K6037">
        <f t="shared" si="392"/>
        <v>0</v>
      </c>
      <c r="L6037">
        <f t="shared" si="394"/>
        <v>0</v>
      </c>
      <c r="M6037">
        <f t="shared" si="395"/>
        <v>0</v>
      </c>
    </row>
    <row r="6038" spans="9:13" x14ac:dyDescent="0.25">
      <c r="I6038">
        <f t="shared" si="393"/>
        <v>2500</v>
      </c>
      <c r="J6038">
        <v>6036</v>
      </c>
      <c r="K6038">
        <f t="shared" si="392"/>
        <v>0</v>
      </c>
      <c r="L6038">
        <f t="shared" si="394"/>
        <v>0</v>
      </c>
      <c r="M6038">
        <f t="shared" si="395"/>
        <v>0</v>
      </c>
    </row>
    <row r="6039" spans="9:13" x14ac:dyDescent="0.25">
      <c r="I6039">
        <f t="shared" si="393"/>
        <v>2500</v>
      </c>
      <c r="J6039">
        <v>6037</v>
      </c>
      <c r="K6039">
        <f t="shared" si="392"/>
        <v>0</v>
      </c>
      <c r="L6039">
        <f t="shared" si="394"/>
        <v>0</v>
      </c>
      <c r="M6039">
        <f t="shared" si="395"/>
        <v>0</v>
      </c>
    </row>
    <row r="6040" spans="9:13" x14ac:dyDescent="0.25">
      <c r="I6040">
        <f t="shared" si="393"/>
        <v>2500</v>
      </c>
      <c r="J6040">
        <v>6038</v>
      </c>
      <c r="K6040">
        <f t="shared" si="392"/>
        <v>0</v>
      </c>
      <c r="L6040">
        <f t="shared" si="394"/>
        <v>0</v>
      </c>
      <c r="M6040">
        <f t="shared" si="395"/>
        <v>0</v>
      </c>
    </row>
    <row r="6041" spans="9:13" x14ac:dyDescent="0.25">
      <c r="I6041">
        <f t="shared" si="393"/>
        <v>2500</v>
      </c>
      <c r="J6041">
        <v>6039</v>
      </c>
      <c r="K6041">
        <f t="shared" si="392"/>
        <v>0</v>
      </c>
      <c r="L6041">
        <f t="shared" si="394"/>
        <v>0</v>
      </c>
      <c r="M6041">
        <f t="shared" si="395"/>
        <v>0</v>
      </c>
    </row>
    <row r="6042" spans="9:13" x14ac:dyDescent="0.25">
      <c r="I6042">
        <f t="shared" si="393"/>
        <v>2500</v>
      </c>
      <c r="J6042">
        <v>6040</v>
      </c>
      <c r="K6042">
        <f t="shared" si="392"/>
        <v>0</v>
      </c>
      <c r="L6042">
        <f t="shared" si="394"/>
        <v>0</v>
      </c>
      <c r="M6042">
        <f t="shared" si="395"/>
        <v>0</v>
      </c>
    </row>
    <row r="6043" spans="9:13" x14ac:dyDescent="0.25">
      <c r="I6043">
        <f t="shared" si="393"/>
        <v>2500</v>
      </c>
      <c r="J6043">
        <v>6041</v>
      </c>
      <c r="K6043">
        <f t="shared" si="392"/>
        <v>0</v>
      </c>
      <c r="L6043">
        <f t="shared" si="394"/>
        <v>0</v>
      </c>
      <c r="M6043">
        <f t="shared" si="395"/>
        <v>0</v>
      </c>
    </row>
    <row r="6044" spans="9:13" x14ac:dyDescent="0.25">
      <c r="I6044">
        <f t="shared" si="393"/>
        <v>2500</v>
      </c>
      <c r="J6044">
        <v>6042</v>
      </c>
      <c r="K6044">
        <f t="shared" si="392"/>
        <v>0</v>
      </c>
      <c r="L6044">
        <f t="shared" si="394"/>
        <v>0</v>
      </c>
      <c r="M6044">
        <f t="shared" si="395"/>
        <v>0</v>
      </c>
    </row>
    <row r="6045" spans="9:13" x14ac:dyDescent="0.25">
      <c r="I6045">
        <f t="shared" si="393"/>
        <v>2500</v>
      </c>
      <c r="J6045">
        <v>6043</v>
      </c>
      <c r="K6045">
        <f t="shared" si="392"/>
        <v>0</v>
      </c>
      <c r="L6045">
        <f t="shared" si="394"/>
        <v>0</v>
      </c>
      <c r="M6045">
        <f t="shared" si="395"/>
        <v>0</v>
      </c>
    </row>
    <row r="6046" spans="9:13" x14ac:dyDescent="0.25">
      <c r="I6046">
        <f t="shared" si="393"/>
        <v>2500</v>
      </c>
      <c r="J6046">
        <v>6044</v>
      </c>
      <c r="K6046">
        <f t="shared" si="392"/>
        <v>0</v>
      </c>
      <c r="L6046">
        <f t="shared" si="394"/>
        <v>0</v>
      </c>
      <c r="M6046">
        <f t="shared" si="395"/>
        <v>0</v>
      </c>
    </row>
    <row r="6047" spans="9:13" x14ac:dyDescent="0.25">
      <c r="I6047">
        <f t="shared" si="393"/>
        <v>2500</v>
      </c>
      <c r="J6047">
        <v>6045</v>
      </c>
      <c r="K6047">
        <f t="shared" si="392"/>
        <v>0</v>
      </c>
      <c r="L6047">
        <f t="shared" si="394"/>
        <v>0</v>
      </c>
      <c r="M6047">
        <f t="shared" si="395"/>
        <v>0</v>
      </c>
    </row>
    <row r="6048" spans="9:13" x14ac:dyDescent="0.25">
      <c r="I6048">
        <f t="shared" si="393"/>
        <v>2500</v>
      </c>
      <c r="J6048">
        <v>6046</v>
      </c>
      <c r="K6048">
        <f t="shared" si="392"/>
        <v>0</v>
      </c>
      <c r="L6048">
        <f t="shared" si="394"/>
        <v>0</v>
      </c>
      <c r="M6048">
        <f t="shared" si="395"/>
        <v>0</v>
      </c>
    </row>
    <row r="6049" spans="9:13" x14ac:dyDescent="0.25">
      <c r="I6049">
        <f t="shared" si="393"/>
        <v>2500</v>
      </c>
      <c r="J6049">
        <v>6047</v>
      </c>
      <c r="K6049">
        <f t="shared" si="392"/>
        <v>0</v>
      </c>
      <c r="L6049">
        <f t="shared" si="394"/>
        <v>0</v>
      </c>
      <c r="M6049">
        <f t="shared" si="395"/>
        <v>0</v>
      </c>
    </row>
    <row r="6050" spans="9:13" x14ac:dyDescent="0.25">
      <c r="I6050">
        <f t="shared" si="393"/>
        <v>2500</v>
      </c>
      <c r="J6050">
        <v>6048</v>
      </c>
      <c r="K6050">
        <f t="shared" si="392"/>
        <v>0</v>
      </c>
      <c r="L6050">
        <f t="shared" si="394"/>
        <v>0</v>
      </c>
      <c r="M6050">
        <f t="shared" si="395"/>
        <v>0</v>
      </c>
    </row>
    <row r="6051" spans="9:13" x14ac:dyDescent="0.25">
      <c r="I6051">
        <f t="shared" si="393"/>
        <v>2500</v>
      </c>
      <c r="J6051">
        <v>6049</v>
      </c>
      <c r="K6051">
        <f t="shared" si="392"/>
        <v>0</v>
      </c>
      <c r="L6051">
        <f t="shared" si="394"/>
        <v>0</v>
      </c>
      <c r="M6051">
        <f t="shared" si="395"/>
        <v>0</v>
      </c>
    </row>
    <row r="6052" spans="9:13" x14ac:dyDescent="0.25">
      <c r="I6052">
        <f t="shared" si="393"/>
        <v>2500</v>
      </c>
      <c r="J6052">
        <v>6050</v>
      </c>
      <c r="K6052">
        <f t="shared" si="392"/>
        <v>0</v>
      </c>
      <c r="L6052">
        <f t="shared" si="394"/>
        <v>0</v>
      </c>
      <c r="M6052">
        <f t="shared" si="395"/>
        <v>0</v>
      </c>
    </row>
    <row r="6053" spans="9:13" x14ac:dyDescent="0.25">
      <c r="I6053">
        <f t="shared" si="393"/>
        <v>2500</v>
      </c>
      <c r="J6053">
        <v>6051</v>
      </c>
      <c r="K6053">
        <f t="shared" si="392"/>
        <v>0</v>
      </c>
      <c r="L6053">
        <f t="shared" si="394"/>
        <v>0</v>
      </c>
      <c r="M6053">
        <f t="shared" si="395"/>
        <v>0</v>
      </c>
    </row>
    <row r="6054" spans="9:13" x14ac:dyDescent="0.25">
      <c r="I6054">
        <f t="shared" si="393"/>
        <v>2500</v>
      </c>
      <c r="J6054">
        <v>6052</v>
      </c>
      <c r="K6054">
        <f t="shared" si="392"/>
        <v>0</v>
      </c>
      <c r="L6054">
        <f t="shared" si="394"/>
        <v>0</v>
      </c>
      <c r="M6054">
        <f t="shared" si="395"/>
        <v>0</v>
      </c>
    </row>
    <row r="6055" spans="9:13" x14ac:dyDescent="0.25">
      <c r="I6055">
        <f t="shared" si="393"/>
        <v>2500</v>
      </c>
      <c r="J6055">
        <v>6053</v>
      </c>
      <c r="K6055">
        <f t="shared" si="392"/>
        <v>0</v>
      </c>
      <c r="L6055">
        <f t="shared" si="394"/>
        <v>0</v>
      </c>
      <c r="M6055">
        <f t="shared" si="395"/>
        <v>0</v>
      </c>
    </row>
    <row r="6056" spans="9:13" x14ac:dyDescent="0.25">
      <c r="I6056">
        <f t="shared" si="393"/>
        <v>2500</v>
      </c>
      <c r="J6056">
        <v>6054</v>
      </c>
      <c r="K6056">
        <f t="shared" si="392"/>
        <v>0</v>
      </c>
      <c r="L6056">
        <f t="shared" si="394"/>
        <v>0</v>
      </c>
      <c r="M6056">
        <f t="shared" si="395"/>
        <v>0</v>
      </c>
    </row>
    <row r="6057" spans="9:13" x14ac:dyDescent="0.25">
      <c r="I6057">
        <f t="shared" si="393"/>
        <v>2500</v>
      </c>
      <c r="J6057">
        <v>6055</v>
      </c>
      <c r="K6057">
        <f t="shared" si="392"/>
        <v>0</v>
      </c>
      <c r="L6057">
        <f t="shared" si="394"/>
        <v>0</v>
      </c>
      <c r="M6057">
        <f t="shared" si="395"/>
        <v>0</v>
      </c>
    </row>
    <row r="6058" spans="9:13" x14ac:dyDescent="0.25">
      <c r="I6058">
        <f t="shared" si="393"/>
        <v>2500</v>
      </c>
      <c r="J6058">
        <v>6056</v>
      </c>
      <c r="K6058">
        <f t="shared" si="392"/>
        <v>0</v>
      </c>
      <c r="L6058">
        <f t="shared" si="394"/>
        <v>0</v>
      </c>
      <c r="M6058">
        <f t="shared" si="395"/>
        <v>0</v>
      </c>
    </row>
    <row r="6059" spans="9:13" x14ac:dyDescent="0.25">
      <c r="I6059">
        <f t="shared" si="393"/>
        <v>2500</v>
      </c>
      <c r="J6059">
        <v>6057</v>
      </c>
      <c r="K6059">
        <f t="shared" si="392"/>
        <v>0</v>
      </c>
      <c r="L6059">
        <f t="shared" si="394"/>
        <v>0</v>
      </c>
      <c r="M6059">
        <f t="shared" si="395"/>
        <v>0</v>
      </c>
    </row>
    <row r="6060" spans="9:13" x14ac:dyDescent="0.25">
      <c r="I6060">
        <f t="shared" si="393"/>
        <v>2500</v>
      </c>
      <c r="J6060">
        <v>6058</v>
      </c>
      <c r="K6060">
        <f t="shared" si="392"/>
        <v>0</v>
      </c>
      <c r="L6060">
        <f t="shared" si="394"/>
        <v>0</v>
      </c>
      <c r="M6060">
        <f t="shared" si="395"/>
        <v>0</v>
      </c>
    </row>
    <row r="6061" spans="9:13" x14ac:dyDescent="0.25">
      <c r="I6061">
        <f t="shared" si="393"/>
        <v>2500</v>
      </c>
      <c r="J6061">
        <v>6059</v>
      </c>
      <c r="K6061">
        <f t="shared" si="392"/>
        <v>0</v>
      </c>
      <c r="L6061">
        <f t="shared" si="394"/>
        <v>0</v>
      </c>
      <c r="M6061">
        <f t="shared" si="395"/>
        <v>0</v>
      </c>
    </row>
    <row r="6062" spans="9:13" x14ac:dyDescent="0.25">
      <c r="I6062">
        <f t="shared" si="393"/>
        <v>2500</v>
      </c>
      <c r="J6062">
        <v>6060</v>
      </c>
      <c r="K6062">
        <f t="shared" si="392"/>
        <v>0</v>
      </c>
      <c r="L6062">
        <f t="shared" si="394"/>
        <v>0</v>
      </c>
      <c r="M6062">
        <f t="shared" si="395"/>
        <v>0</v>
      </c>
    </row>
    <row r="6063" spans="9:13" x14ac:dyDescent="0.25">
      <c r="I6063">
        <f t="shared" si="393"/>
        <v>2500</v>
      </c>
      <c r="J6063">
        <v>6061</v>
      </c>
      <c r="K6063">
        <f t="shared" si="392"/>
        <v>0</v>
      </c>
      <c r="L6063">
        <f t="shared" si="394"/>
        <v>0</v>
      </c>
      <c r="M6063">
        <f t="shared" si="395"/>
        <v>0</v>
      </c>
    </row>
    <row r="6064" spans="9:13" x14ac:dyDescent="0.25">
      <c r="I6064">
        <f t="shared" si="393"/>
        <v>2500</v>
      </c>
      <c r="J6064">
        <v>6062</v>
      </c>
      <c r="K6064">
        <f t="shared" si="392"/>
        <v>0</v>
      </c>
      <c r="L6064">
        <f t="shared" si="394"/>
        <v>0</v>
      </c>
      <c r="M6064">
        <f t="shared" si="395"/>
        <v>0</v>
      </c>
    </row>
    <row r="6065" spans="9:13" x14ac:dyDescent="0.25">
      <c r="I6065">
        <f t="shared" si="393"/>
        <v>2500</v>
      </c>
      <c r="J6065">
        <v>6063</v>
      </c>
      <c r="K6065">
        <f t="shared" si="392"/>
        <v>0</v>
      </c>
      <c r="L6065">
        <f t="shared" si="394"/>
        <v>0</v>
      </c>
      <c r="M6065">
        <f t="shared" si="395"/>
        <v>0</v>
      </c>
    </row>
    <row r="6066" spans="9:13" x14ac:dyDescent="0.25">
      <c r="I6066">
        <f t="shared" si="393"/>
        <v>2500</v>
      </c>
      <c r="J6066">
        <v>6064</v>
      </c>
      <c r="K6066">
        <f t="shared" si="392"/>
        <v>0</v>
      </c>
      <c r="L6066">
        <f t="shared" si="394"/>
        <v>0</v>
      </c>
      <c r="M6066">
        <f t="shared" si="395"/>
        <v>0</v>
      </c>
    </row>
    <row r="6067" spans="9:13" x14ac:dyDescent="0.25">
      <c r="I6067">
        <f t="shared" si="393"/>
        <v>2500</v>
      </c>
      <c r="J6067">
        <v>6065</v>
      </c>
      <c r="K6067">
        <f t="shared" si="392"/>
        <v>0</v>
      </c>
      <c r="L6067">
        <f t="shared" si="394"/>
        <v>0</v>
      </c>
      <c r="M6067">
        <f t="shared" si="395"/>
        <v>0</v>
      </c>
    </row>
    <row r="6068" spans="9:13" x14ac:dyDescent="0.25">
      <c r="I6068">
        <f t="shared" si="393"/>
        <v>2500</v>
      </c>
      <c r="J6068">
        <v>6066</v>
      </c>
      <c r="K6068">
        <f t="shared" si="392"/>
        <v>0</v>
      </c>
      <c r="L6068">
        <f t="shared" si="394"/>
        <v>0</v>
      </c>
      <c r="M6068">
        <f t="shared" si="395"/>
        <v>0</v>
      </c>
    </row>
    <row r="6069" spans="9:13" x14ac:dyDescent="0.25">
      <c r="I6069">
        <f t="shared" si="393"/>
        <v>2500</v>
      </c>
      <c r="J6069">
        <v>6067</v>
      </c>
      <c r="K6069">
        <f t="shared" si="392"/>
        <v>0</v>
      </c>
      <c r="L6069">
        <f t="shared" si="394"/>
        <v>0</v>
      </c>
      <c r="M6069">
        <f t="shared" si="395"/>
        <v>0</v>
      </c>
    </row>
    <row r="6070" spans="9:13" x14ac:dyDescent="0.25">
      <c r="I6070">
        <f t="shared" si="393"/>
        <v>2500</v>
      </c>
      <c r="J6070">
        <v>6068</v>
      </c>
      <c r="K6070">
        <f t="shared" si="392"/>
        <v>0</v>
      </c>
      <c r="L6070">
        <f t="shared" si="394"/>
        <v>0</v>
      </c>
      <c r="M6070">
        <f t="shared" si="395"/>
        <v>0</v>
      </c>
    </row>
    <row r="6071" spans="9:13" x14ac:dyDescent="0.25">
      <c r="I6071">
        <f t="shared" si="393"/>
        <v>2500</v>
      </c>
      <c r="J6071">
        <v>6069</v>
      </c>
      <c r="K6071">
        <f t="shared" si="392"/>
        <v>0</v>
      </c>
      <c r="L6071">
        <f t="shared" si="394"/>
        <v>0</v>
      </c>
      <c r="M6071">
        <f t="shared" si="395"/>
        <v>0</v>
      </c>
    </row>
    <row r="6072" spans="9:13" x14ac:dyDescent="0.25">
      <c r="I6072">
        <f t="shared" si="393"/>
        <v>2500</v>
      </c>
      <c r="J6072">
        <v>6070</v>
      </c>
      <c r="K6072">
        <f t="shared" si="392"/>
        <v>0</v>
      </c>
      <c r="L6072">
        <f t="shared" si="394"/>
        <v>0</v>
      </c>
      <c r="M6072">
        <f t="shared" si="395"/>
        <v>0</v>
      </c>
    </row>
    <row r="6073" spans="9:13" x14ac:dyDescent="0.25">
      <c r="I6073">
        <f t="shared" si="393"/>
        <v>2500</v>
      </c>
      <c r="J6073">
        <v>6071</v>
      </c>
      <c r="K6073">
        <f t="shared" si="392"/>
        <v>0</v>
      </c>
      <c r="L6073">
        <f t="shared" si="394"/>
        <v>0</v>
      </c>
      <c r="M6073">
        <f t="shared" si="395"/>
        <v>0</v>
      </c>
    </row>
    <row r="6074" spans="9:13" x14ac:dyDescent="0.25">
      <c r="I6074">
        <f t="shared" si="393"/>
        <v>2500</v>
      </c>
      <c r="J6074">
        <v>6072</v>
      </c>
      <c r="K6074">
        <f t="shared" si="392"/>
        <v>0</v>
      </c>
      <c r="L6074">
        <f t="shared" si="394"/>
        <v>0</v>
      </c>
      <c r="M6074">
        <f t="shared" si="395"/>
        <v>0</v>
      </c>
    </row>
    <row r="6075" spans="9:13" x14ac:dyDescent="0.25">
      <c r="I6075">
        <f t="shared" si="393"/>
        <v>2500</v>
      </c>
      <c r="J6075">
        <v>6073</v>
      </c>
      <c r="K6075">
        <f t="shared" si="392"/>
        <v>0</v>
      </c>
      <c r="L6075">
        <f t="shared" si="394"/>
        <v>0</v>
      </c>
      <c r="M6075">
        <f t="shared" si="395"/>
        <v>0</v>
      </c>
    </row>
    <row r="6076" spans="9:13" x14ac:dyDescent="0.25">
      <c r="I6076">
        <f t="shared" si="393"/>
        <v>2500</v>
      </c>
      <c r="J6076">
        <v>6074</v>
      </c>
      <c r="K6076">
        <f t="shared" si="392"/>
        <v>0</v>
      </c>
      <c r="L6076">
        <f t="shared" si="394"/>
        <v>0</v>
      </c>
      <c r="M6076">
        <f t="shared" si="395"/>
        <v>0</v>
      </c>
    </row>
    <row r="6077" spans="9:13" x14ac:dyDescent="0.25">
      <c r="I6077">
        <f t="shared" si="393"/>
        <v>2500</v>
      </c>
      <c r="J6077">
        <v>6075</v>
      </c>
      <c r="K6077">
        <f t="shared" ref="K6077:K6140" si="396">IF(I6077+J6077&gt;(G$2-(G$2*G$3*G$4/100/100))/2, (1-(_xlfn.HYPGEOM.DIST((I6077+J6077-1), (G$2-(G$2*G$3*G$4/100/100)), G$2/2, G$2, TRUE))),_xlfn.HYPGEOM.DIST(I6077+J6077, (G$2-(G$2*G$3*G$4/100/100)), G$2/2, G$2, TRUE))</f>
        <v>0</v>
      </c>
      <c r="L6077">
        <f t="shared" si="394"/>
        <v>0</v>
      </c>
      <c r="M6077">
        <f t="shared" si="395"/>
        <v>0</v>
      </c>
    </row>
    <row r="6078" spans="9:13" x14ac:dyDescent="0.25">
      <c r="I6078">
        <f t="shared" si="393"/>
        <v>2500</v>
      </c>
      <c r="J6078">
        <v>6076</v>
      </c>
      <c r="K6078">
        <f t="shared" si="396"/>
        <v>0</v>
      </c>
      <c r="L6078">
        <f t="shared" si="394"/>
        <v>0</v>
      </c>
      <c r="M6078">
        <f t="shared" si="395"/>
        <v>0</v>
      </c>
    </row>
    <row r="6079" spans="9:13" x14ac:dyDescent="0.25">
      <c r="I6079">
        <f t="shared" si="393"/>
        <v>2500</v>
      </c>
      <c r="J6079">
        <v>6077</v>
      </c>
      <c r="K6079">
        <f t="shared" si="396"/>
        <v>0</v>
      </c>
      <c r="L6079">
        <f t="shared" si="394"/>
        <v>0</v>
      </c>
      <c r="M6079">
        <f t="shared" si="395"/>
        <v>0</v>
      </c>
    </row>
    <row r="6080" spans="9:13" x14ac:dyDescent="0.25">
      <c r="I6080">
        <f t="shared" si="393"/>
        <v>2500</v>
      </c>
      <c r="J6080">
        <v>6078</v>
      </c>
      <c r="K6080">
        <f t="shared" si="396"/>
        <v>0</v>
      </c>
      <c r="L6080">
        <f t="shared" si="394"/>
        <v>0</v>
      </c>
      <c r="M6080">
        <f t="shared" si="395"/>
        <v>0</v>
      </c>
    </row>
    <row r="6081" spans="9:13" x14ac:dyDescent="0.25">
      <c r="I6081">
        <f t="shared" si="393"/>
        <v>2500</v>
      </c>
      <c r="J6081">
        <v>6079</v>
      </c>
      <c r="K6081">
        <f t="shared" si="396"/>
        <v>0</v>
      </c>
      <c r="L6081">
        <f t="shared" si="394"/>
        <v>0</v>
      </c>
      <c r="M6081">
        <f t="shared" si="395"/>
        <v>0</v>
      </c>
    </row>
    <row r="6082" spans="9:13" x14ac:dyDescent="0.25">
      <c r="I6082">
        <f t="shared" si="393"/>
        <v>2500</v>
      </c>
      <c r="J6082">
        <v>6080</v>
      </c>
      <c r="K6082">
        <f t="shared" si="396"/>
        <v>0</v>
      </c>
      <c r="L6082">
        <f t="shared" si="394"/>
        <v>0</v>
      </c>
      <c r="M6082">
        <f t="shared" si="395"/>
        <v>0</v>
      </c>
    </row>
    <row r="6083" spans="9:13" x14ac:dyDescent="0.25">
      <c r="I6083">
        <f t="shared" si="393"/>
        <v>2500</v>
      </c>
      <c r="J6083">
        <v>6081</v>
      </c>
      <c r="K6083">
        <f t="shared" si="396"/>
        <v>0</v>
      </c>
      <c r="L6083">
        <f t="shared" si="394"/>
        <v>0</v>
      </c>
      <c r="M6083">
        <f t="shared" si="395"/>
        <v>0</v>
      </c>
    </row>
    <row r="6084" spans="9:13" x14ac:dyDescent="0.25">
      <c r="I6084">
        <f t="shared" ref="I6084:I6147" si="397">G$5</f>
        <v>2500</v>
      </c>
      <c r="J6084">
        <v>6082</v>
      </c>
      <c r="K6084">
        <f t="shared" si="396"/>
        <v>0</v>
      </c>
      <c r="L6084">
        <f t="shared" ref="L6084:L6147" si="398">_xlfn.HYPGEOM.DIST(J6084,  (G$2-0.5*G$2)*0.5, G$2/2-I6084,(G$2-0.5*G$2), FALSE)</f>
        <v>0</v>
      </c>
      <c r="M6084">
        <f t="shared" ref="M6084:M6147" si="399">K6084*L6084</f>
        <v>0</v>
      </c>
    </row>
    <row r="6085" spans="9:13" x14ac:dyDescent="0.25">
      <c r="I6085">
        <f t="shared" si="397"/>
        <v>2500</v>
      </c>
      <c r="J6085">
        <v>6083</v>
      </c>
      <c r="K6085">
        <f t="shared" si="396"/>
        <v>0</v>
      </c>
      <c r="L6085">
        <f t="shared" si="398"/>
        <v>0</v>
      </c>
      <c r="M6085">
        <f t="shared" si="399"/>
        <v>0</v>
      </c>
    </row>
    <row r="6086" spans="9:13" x14ac:dyDescent="0.25">
      <c r="I6086">
        <f t="shared" si="397"/>
        <v>2500</v>
      </c>
      <c r="J6086">
        <v>6084</v>
      </c>
      <c r="K6086">
        <f t="shared" si="396"/>
        <v>0</v>
      </c>
      <c r="L6086">
        <f t="shared" si="398"/>
        <v>0</v>
      </c>
      <c r="M6086">
        <f t="shared" si="399"/>
        <v>0</v>
      </c>
    </row>
    <row r="6087" spans="9:13" x14ac:dyDescent="0.25">
      <c r="I6087">
        <f t="shared" si="397"/>
        <v>2500</v>
      </c>
      <c r="J6087">
        <v>6085</v>
      </c>
      <c r="K6087">
        <f t="shared" si="396"/>
        <v>0</v>
      </c>
      <c r="L6087">
        <f t="shared" si="398"/>
        <v>0</v>
      </c>
      <c r="M6087">
        <f t="shared" si="399"/>
        <v>0</v>
      </c>
    </row>
    <row r="6088" spans="9:13" x14ac:dyDescent="0.25">
      <c r="I6088">
        <f t="shared" si="397"/>
        <v>2500</v>
      </c>
      <c r="J6088">
        <v>6086</v>
      </c>
      <c r="K6088">
        <f t="shared" si="396"/>
        <v>0</v>
      </c>
      <c r="L6088">
        <f t="shared" si="398"/>
        <v>0</v>
      </c>
      <c r="M6088">
        <f t="shared" si="399"/>
        <v>0</v>
      </c>
    </row>
    <row r="6089" spans="9:13" x14ac:dyDescent="0.25">
      <c r="I6089">
        <f t="shared" si="397"/>
        <v>2500</v>
      </c>
      <c r="J6089">
        <v>6087</v>
      </c>
      <c r="K6089">
        <f t="shared" si="396"/>
        <v>0</v>
      </c>
      <c r="L6089">
        <f t="shared" si="398"/>
        <v>0</v>
      </c>
      <c r="M6089">
        <f t="shared" si="399"/>
        <v>0</v>
      </c>
    </row>
    <row r="6090" spans="9:13" x14ac:dyDescent="0.25">
      <c r="I6090">
        <f t="shared" si="397"/>
        <v>2500</v>
      </c>
      <c r="J6090">
        <v>6088</v>
      </c>
      <c r="K6090">
        <f t="shared" si="396"/>
        <v>0</v>
      </c>
      <c r="L6090">
        <f t="shared" si="398"/>
        <v>0</v>
      </c>
      <c r="M6090">
        <f t="shared" si="399"/>
        <v>0</v>
      </c>
    </row>
    <row r="6091" spans="9:13" x14ac:dyDescent="0.25">
      <c r="I6091">
        <f t="shared" si="397"/>
        <v>2500</v>
      </c>
      <c r="J6091">
        <v>6089</v>
      </c>
      <c r="K6091">
        <f t="shared" si="396"/>
        <v>0</v>
      </c>
      <c r="L6091">
        <f t="shared" si="398"/>
        <v>0</v>
      </c>
      <c r="M6091">
        <f t="shared" si="399"/>
        <v>0</v>
      </c>
    </row>
    <row r="6092" spans="9:13" x14ac:dyDescent="0.25">
      <c r="I6092">
        <f t="shared" si="397"/>
        <v>2500</v>
      </c>
      <c r="J6092">
        <v>6090</v>
      </c>
      <c r="K6092">
        <f t="shared" si="396"/>
        <v>0</v>
      </c>
      <c r="L6092">
        <f t="shared" si="398"/>
        <v>0</v>
      </c>
      <c r="M6092">
        <f t="shared" si="399"/>
        <v>0</v>
      </c>
    </row>
    <row r="6093" spans="9:13" x14ac:dyDescent="0.25">
      <c r="I6093">
        <f t="shared" si="397"/>
        <v>2500</v>
      </c>
      <c r="J6093">
        <v>6091</v>
      </c>
      <c r="K6093">
        <f t="shared" si="396"/>
        <v>0</v>
      </c>
      <c r="L6093">
        <f t="shared" si="398"/>
        <v>0</v>
      </c>
      <c r="M6093">
        <f t="shared" si="399"/>
        <v>0</v>
      </c>
    </row>
    <row r="6094" spans="9:13" x14ac:dyDescent="0.25">
      <c r="I6094">
        <f t="shared" si="397"/>
        <v>2500</v>
      </c>
      <c r="J6094">
        <v>6092</v>
      </c>
      <c r="K6094">
        <f t="shared" si="396"/>
        <v>0</v>
      </c>
      <c r="L6094">
        <f t="shared" si="398"/>
        <v>0</v>
      </c>
      <c r="M6094">
        <f t="shared" si="399"/>
        <v>0</v>
      </c>
    </row>
    <row r="6095" spans="9:13" x14ac:dyDescent="0.25">
      <c r="I6095">
        <f t="shared" si="397"/>
        <v>2500</v>
      </c>
      <c r="J6095">
        <v>6093</v>
      </c>
      <c r="K6095">
        <f t="shared" si="396"/>
        <v>0</v>
      </c>
      <c r="L6095">
        <f t="shared" si="398"/>
        <v>0</v>
      </c>
      <c r="M6095">
        <f t="shared" si="399"/>
        <v>0</v>
      </c>
    </row>
    <row r="6096" spans="9:13" x14ac:dyDescent="0.25">
      <c r="I6096">
        <f t="shared" si="397"/>
        <v>2500</v>
      </c>
      <c r="J6096">
        <v>6094</v>
      </c>
      <c r="K6096">
        <f t="shared" si="396"/>
        <v>0</v>
      </c>
      <c r="L6096">
        <f t="shared" si="398"/>
        <v>0</v>
      </c>
      <c r="M6096">
        <f t="shared" si="399"/>
        <v>0</v>
      </c>
    </row>
    <row r="6097" spans="9:13" x14ac:dyDescent="0.25">
      <c r="I6097">
        <f t="shared" si="397"/>
        <v>2500</v>
      </c>
      <c r="J6097">
        <v>6095</v>
      </c>
      <c r="K6097">
        <f t="shared" si="396"/>
        <v>0</v>
      </c>
      <c r="L6097">
        <f t="shared" si="398"/>
        <v>0</v>
      </c>
      <c r="M6097">
        <f t="shared" si="399"/>
        <v>0</v>
      </c>
    </row>
    <row r="6098" spans="9:13" x14ac:dyDescent="0.25">
      <c r="I6098">
        <f t="shared" si="397"/>
        <v>2500</v>
      </c>
      <c r="J6098">
        <v>6096</v>
      </c>
      <c r="K6098">
        <f t="shared" si="396"/>
        <v>0</v>
      </c>
      <c r="L6098">
        <f t="shared" si="398"/>
        <v>0</v>
      </c>
      <c r="M6098">
        <f t="shared" si="399"/>
        <v>0</v>
      </c>
    </row>
    <row r="6099" spans="9:13" x14ac:dyDescent="0.25">
      <c r="I6099">
        <f t="shared" si="397"/>
        <v>2500</v>
      </c>
      <c r="J6099">
        <v>6097</v>
      </c>
      <c r="K6099">
        <f t="shared" si="396"/>
        <v>0</v>
      </c>
      <c r="L6099">
        <f t="shared" si="398"/>
        <v>0</v>
      </c>
      <c r="M6099">
        <f t="shared" si="399"/>
        <v>0</v>
      </c>
    </row>
    <row r="6100" spans="9:13" x14ac:dyDescent="0.25">
      <c r="I6100">
        <f t="shared" si="397"/>
        <v>2500</v>
      </c>
      <c r="J6100">
        <v>6098</v>
      </c>
      <c r="K6100">
        <f t="shared" si="396"/>
        <v>0</v>
      </c>
      <c r="L6100">
        <f t="shared" si="398"/>
        <v>0</v>
      </c>
      <c r="M6100">
        <f t="shared" si="399"/>
        <v>0</v>
      </c>
    </row>
    <row r="6101" spans="9:13" x14ac:dyDescent="0.25">
      <c r="I6101">
        <f t="shared" si="397"/>
        <v>2500</v>
      </c>
      <c r="J6101">
        <v>6099</v>
      </c>
      <c r="K6101">
        <f t="shared" si="396"/>
        <v>0</v>
      </c>
      <c r="L6101">
        <f t="shared" si="398"/>
        <v>0</v>
      </c>
      <c r="M6101">
        <f t="shared" si="399"/>
        <v>0</v>
      </c>
    </row>
    <row r="6102" spans="9:13" x14ac:dyDescent="0.25">
      <c r="I6102">
        <f t="shared" si="397"/>
        <v>2500</v>
      </c>
      <c r="J6102">
        <v>6100</v>
      </c>
      <c r="K6102">
        <f t="shared" si="396"/>
        <v>0</v>
      </c>
      <c r="L6102">
        <f t="shared" si="398"/>
        <v>0</v>
      </c>
      <c r="M6102">
        <f t="shared" si="399"/>
        <v>0</v>
      </c>
    </row>
    <row r="6103" spans="9:13" x14ac:dyDescent="0.25">
      <c r="I6103">
        <f t="shared" si="397"/>
        <v>2500</v>
      </c>
      <c r="J6103">
        <v>6101</v>
      </c>
      <c r="K6103">
        <f t="shared" si="396"/>
        <v>0</v>
      </c>
      <c r="L6103">
        <f t="shared" si="398"/>
        <v>0</v>
      </c>
      <c r="M6103">
        <f t="shared" si="399"/>
        <v>0</v>
      </c>
    </row>
    <row r="6104" spans="9:13" x14ac:dyDescent="0.25">
      <c r="I6104">
        <f t="shared" si="397"/>
        <v>2500</v>
      </c>
      <c r="J6104">
        <v>6102</v>
      </c>
      <c r="K6104">
        <f t="shared" si="396"/>
        <v>0</v>
      </c>
      <c r="L6104">
        <f t="shared" si="398"/>
        <v>0</v>
      </c>
      <c r="M6104">
        <f t="shared" si="399"/>
        <v>0</v>
      </c>
    </row>
    <row r="6105" spans="9:13" x14ac:dyDescent="0.25">
      <c r="I6105">
        <f t="shared" si="397"/>
        <v>2500</v>
      </c>
      <c r="J6105">
        <v>6103</v>
      </c>
      <c r="K6105">
        <f t="shared" si="396"/>
        <v>0</v>
      </c>
      <c r="L6105">
        <f t="shared" si="398"/>
        <v>0</v>
      </c>
      <c r="M6105">
        <f t="shared" si="399"/>
        <v>0</v>
      </c>
    </row>
    <row r="6106" spans="9:13" x14ac:dyDescent="0.25">
      <c r="I6106">
        <f t="shared" si="397"/>
        <v>2500</v>
      </c>
      <c r="J6106">
        <v>6104</v>
      </c>
      <c r="K6106">
        <f t="shared" si="396"/>
        <v>0</v>
      </c>
      <c r="L6106">
        <f t="shared" si="398"/>
        <v>0</v>
      </c>
      <c r="M6106">
        <f t="shared" si="399"/>
        <v>0</v>
      </c>
    </row>
    <row r="6107" spans="9:13" x14ac:dyDescent="0.25">
      <c r="I6107">
        <f t="shared" si="397"/>
        <v>2500</v>
      </c>
      <c r="J6107">
        <v>6105</v>
      </c>
      <c r="K6107">
        <f t="shared" si="396"/>
        <v>0</v>
      </c>
      <c r="L6107">
        <f t="shared" si="398"/>
        <v>0</v>
      </c>
      <c r="M6107">
        <f t="shared" si="399"/>
        <v>0</v>
      </c>
    </row>
    <row r="6108" spans="9:13" x14ac:dyDescent="0.25">
      <c r="I6108">
        <f t="shared" si="397"/>
        <v>2500</v>
      </c>
      <c r="J6108">
        <v>6106</v>
      </c>
      <c r="K6108">
        <f t="shared" si="396"/>
        <v>0</v>
      </c>
      <c r="L6108">
        <f t="shared" si="398"/>
        <v>0</v>
      </c>
      <c r="M6108">
        <f t="shared" si="399"/>
        <v>0</v>
      </c>
    </row>
    <row r="6109" spans="9:13" x14ac:dyDescent="0.25">
      <c r="I6109">
        <f t="shared" si="397"/>
        <v>2500</v>
      </c>
      <c r="J6109">
        <v>6107</v>
      </c>
      <c r="K6109">
        <f t="shared" si="396"/>
        <v>0</v>
      </c>
      <c r="L6109">
        <f t="shared" si="398"/>
        <v>0</v>
      </c>
      <c r="M6109">
        <f t="shared" si="399"/>
        <v>0</v>
      </c>
    </row>
    <row r="6110" spans="9:13" x14ac:dyDescent="0.25">
      <c r="I6110">
        <f t="shared" si="397"/>
        <v>2500</v>
      </c>
      <c r="J6110">
        <v>6108</v>
      </c>
      <c r="K6110">
        <f t="shared" si="396"/>
        <v>0</v>
      </c>
      <c r="L6110">
        <f t="shared" si="398"/>
        <v>0</v>
      </c>
      <c r="M6110">
        <f t="shared" si="399"/>
        <v>0</v>
      </c>
    </row>
    <row r="6111" spans="9:13" x14ac:dyDescent="0.25">
      <c r="I6111">
        <f t="shared" si="397"/>
        <v>2500</v>
      </c>
      <c r="J6111">
        <v>6109</v>
      </c>
      <c r="K6111">
        <f t="shared" si="396"/>
        <v>0</v>
      </c>
      <c r="L6111">
        <f t="shared" si="398"/>
        <v>0</v>
      </c>
      <c r="M6111">
        <f t="shared" si="399"/>
        <v>0</v>
      </c>
    </row>
    <row r="6112" spans="9:13" x14ac:dyDescent="0.25">
      <c r="I6112">
        <f t="shared" si="397"/>
        <v>2500</v>
      </c>
      <c r="J6112">
        <v>6110</v>
      </c>
      <c r="K6112">
        <f t="shared" si="396"/>
        <v>0</v>
      </c>
      <c r="L6112">
        <f t="shared" si="398"/>
        <v>0</v>
      </c>
      <c r="M6112">
        <f t="shared" si="399"/>
        <v>0</v>
      </c>
    </row>
    <row r="6113" spans="9:13" x14ac:dyDescent="0.25">
      <c r="I6113">
        <f t="shared" si="397"/>
        <v>2500</v>
      </c>
      <c r="J6113">
        <v>6111</v>
      </c>
      <c r="K6113">
        <f t="shared" si="396"/>
        <v>0</v>
      </c>
      <c r="L6113">
        <f t="shared" si="398"/>
        <v>0</v>
      </c>
      <c r="M6113">
        <f t="shared" si="399"/>
        <v>0</v>
      </c>
    </row>
    <row r="6114" spans="9:13" x14ac:dyDescent="0.25">
      <c r="I6114">
        <f t="shared" si="397"/>
        <v>2500</v>
      </c>
      <c r="J6114">
        <v>6112</v>
      </c>
      <c r="K6114">
        <f t="shared" si="396"/>
        <v>0</v>
      </c>
      <c r="L6114">
        <f t="shared" si="398"/>
        <v>0</v>
      </c>
      <c r="M6114">
        <f t="shared" si="399"/>
        <v>0</v>
      </c>
    </row>
    <row r="6115" spans="9:13" x14ac:dyDescent="0.25">
      <c r="I6115">
        <f t="shared" si="397"/>
        <v>2500</v>
      </c>
      <c r="J6115">
        <v>6113</v>
      </c>
      <c r="K6115">
        <f t="shared" si="396"/>
        <v>0</v>
      </c>
      <c r="L6115">
        <f t="shared" si="398"/>
        <v>0</v>
      </c>
      <c r="M6115">
        <f t="shared" si="399"/>
        <v>0</v>
      </c>
    </row>
    <row r="6116" spans="9:13" x14ac:dyDescent="0.25">
      <c r="I6116">
        <f t="shared" si="397"/>
        <v>2500</v>
      </c>
      <c r="J6116">
        <v>6114</v>
      </c>
      <c r="K6116">
        <f t="shared" si="396"/>
        <v>0</v>
      </c>
      <c r="L6116">
        <f t="shared" si="398"/>
        <v>0</v>
      </c>
      <c r="M6116">
        <f t="shared" si="399"/>
        <v>0</v>
      </c>
    </row>
    <row r="6117" spans="9:13" x14ac:dyDescent="0.25">
      <c r="I6117">
        <f t="shared" si="397"/>
        <v>2500</v>
      </c>
      <c r="J6117">
        <v>6115</v>
      </c>
      <c r="K6117">
        <f t="shared" si="396"/>
        <v>0</v>
      </c>
      <c r="L6117">
        <f t="shared" si="398"/>
        <v>0</v>
      </c>
      <c r="M6117">
        <f t="shared" si="399"/>
        <v>0</v>
      </c>
    </row>
    <row r="6118" spans="9:13" x14ac:dyDescent="0.25">
      <c r="I6118">
        <f t="shared" si="397"/>
        <v>2500</v>
      </c>
      <c r="J6118">
        <v>6116</v>
      </c>
      <c r="K6118">
        <f t="shared" si="396"/>
        <v>0</v>
      </c>
      <c r="L6118">
        <f t="shared" si="398"/>
        <v>0</v>
      </c>
      <c r="M6118">
        <f t="shared" si="399"/>
        <v>0</v>
      </c>
    </row>
    <row r="6119" spans="9:13" x14ac:dyDescent="0.25">
      <c r="I6119">
        <f t="shared" si="397"/>
        <v>2500</v>
      </c>
      <c r="J6119">
        <v>6117</v>
      </c>
      <c r="K6119">
        <f t="shared" si="396"/>
        <v>0</v>
      </c>
      <c r="L6119">
        <f t="shared" si="398"/>
        <v>0</v>
      </c>
      <c r="M6119">
        <f t="shared" si="399"/>
        <v>0</v>
      </c>
    </row>
    <row r="6120" spans="9:13" x14ac:dyDescent="0.25">
      <c r="I6120">
        <f t="shared" si="397"/>
        <v>2500</v>
      </c>
      <c r="J6120">
        <v>6118</v>
      </c>
      <c r="K6120">
        <f t="shared" si="396"/>
        <v>0</v>
      </c>
      <c r="L6120">
        <f t="shared" si="398"/>
        <v>0</v>
      </c>
      <c r="M6120">
        <f t="shared" si="399"/>
        <v>0</v>
      </c>
    </row>
    <row r="6121" spans="9:13" x14ac:dyDescent="0.25">
      <c r="I6121">
        <f t="shared" si="397"/>
        <v>2500</v>
      </c>
      <c r="J6121">
        <v>6119</v>
      </c>
      <c r="K6121">
        <f t="shared" si="396"/>
        <v>0</v>
      </c>
      <c r="L6121">
        <f t="shared" si="398"/>
        <v>0</v>
      </c>
      <c r="M6121">
        <f t="shared" si="399"/>
        <v>0</v>
      </c>
    </row>
    <row r="6122" spans="9:13" x14ac:dyDescent="0.25">
      <c r="I6122">
        <f t="shared" si="397"/>
        <v>2500</v>
      </c>
      <c r="J6122">
        <v>6120</v>
      </c>
      <c r="K6122">
        <f t="shared" si="396"/>
        <v>0</v>
      </c>
      <c r="L6122">
        <f t="shared" si="398"/>
        <v>0</v>
      </c>
      <c r="M6122">
        <f t="shared" si="399"/>
        <v>0</v>
      </c>
    </row>
    <row r="6123" spans="9:13" x14ac:dyDescent="0.25">
      <c r="I6123">
        <f t="shared" si="397"/>
        <v>2500</v>
      </c>
      <c r="J6123">
        <v>6121</v>
      </c>
      <c r="K6123">
        <f t="shared" si="396"/>
        <v>0</v>
      </c>
      <c r="L6123">
        <f t="shared" si="398"/>
        <v>0</v>
      </c>
      <c r="M6123">
        <f t="shared" si="399"/>
        <v>0</v>
      </c>
    </row>
    <row r="6124" spans="9:13" x14ac:dyDescent="0.25">
      <c r="I6124">
        <f t="shared" si="397"/>
        <v>2500</v>
      </c>
      <c r="J6124">
        <v>6122</v>
      </c>
      <c r="K6124">
        <f t="shared" si="396"/>
        <v>0</v>
      </c>
      <c r="L6124">
        <f t="shared" si="398"/>
        <v>0</v>
      </c>
      <c r="M6124">
        <f t="shared" si="399"/>
        <v>0</v>
      </c>
    </row>
    <row r="6125" spans="9:13" x14ac:dyDescent="0.25">
      <c r="I6125">
        <f t="shared" si="397"/>
        <v>2500</v>
      </c>
      <c r="J6125">
        <v>6123</v>
      </c>
      <c r="K6125">
        <f t="shared" si="396"/>
        <v>0</v>
      </c>
      <c r="L6125">
        <f t="shared" si="398"/>
        <v>0</v>
      </c>
      <c r="M6125">
        <f t="shared" si="399"/>
        <v>0</v>
      </c>
    </row>
    <row r="6126" spans="9:13" x14ac:dyDescent="0.25">
      <c r="I6126">
        <f t="shared" si="397"/>
        <v>2500</v>
      </c>
      <c r="J6126">
        <v>6124</v>
      </c>
      <c r="K6126">
        <f t="shared" si="396"/>
        <v>0</v>
      </c>
      <c r="L6126">
        <f t="shared" si="398"/>
        <v>0</v>
      </c>
      <c r="M6126">
        <f t="shared" si="399"/>
        <v>0</v>
      </c>
    </row>
    <row r="6127" spans="9:13" x14ac:dyDescent="0.25">
      <c r="I6127">
        <f t="shared" si="397"/>
        <v>2500</v>
      </c>
      <c r="J6127">
        <v>6125</v>
      </c>
      <c r="K6127">
        <f t="shared" si="396"/>
        <v>0</v>
      </c>
      <c r="L6127">
        <f t="shared" si="398"/>
        <v>0</v>
      </c>
      <c r="M6127">
        <f t="shared" si="399"/>
        <v>0</v>
      </c>
    </row>
    <row r="6128" spans="9:13" x14ac:dyDescent="0.25">
      <c r="I6128">
        <f t="shared" si="397"/>
        <v>2500</v>
      </c>
      <c r="J6128">
        <v>6126</v>
      </c>
      <c r="K6128">
        <f t="shared" si="396"/>
        <v>0</v>
      </c>
      <c r="L6128">
        <f t="shared" si="398"/>
        <v>0</v>
      </c>
      <c r="M6128">
        <f t="shared" si="399"/>
        <v>0</v>
      </c>
    </row>
    <row r="6129" spans="9:13" x14ac:dyDescent="0.25">
      <c r="I6129">
        <f t="shared" si="397"/>
        <v>2500</v>
      </c>
      <c r="J6129">
        <v>6127</v>
      </c>
      <c r="K6129">
        <f t="shared" si="396"/>
        <v>0</v>
      </c>
      <c r="L6129">
        <f t="shared" si="398"/>
        <v>0</v>
      </c>
      <c r="M6129">
        <f t="shared" si="399"/>
        <v>0</v>
      </c>
    </row>
    <row r="6130" spans="9:13" x14ac:dyDescent="0.25">
      <c r="I6130">
        <f t="shared" si="397"/>
        <v>2500</v>
      </c>
      <c r="J6130">
        <v>6128</v>
      </c>
      <c r="K6130">
        <f t="shared" si="396"/>
        <v>0</v>
      </c>
      <c r="L6130">
        <f t="shared" si="398"/>
        <v>0</v>
      </c>
      <c r="M6130">
        <f t="shared" si="399"/>
        <v>0</v>
      </c>
    </row>
    <row r="6131" spans="9:13" x14ac:dyDescent="0.25">
      <c r="I6131">
        <f t="shared" si="397"/>
        <v>2500</v>
      </c>
      <c r="J6131">
        <v>6129</v>
      </c>
      <c r="K6131">
        <f t="shared" si="396"/>
        <v>0</v>
      </c>
      <c r="L6131">
        <f t="shared" si="398"/>
        <v>0</v>
      </c>
      <c r="M6131">
        <f t="shared" si="399"/>
        <v>0</v>
      </c>
    </row>
    <row r="6132" spans="9:13" x14ac:dyDescent="0.25">
      <c r="I6132">
        <f t="shared" si="397"/>
        <v>2500</v>
      </c>
      <c r="J6132">
        <v>6130</v>
      </c>
      <c r="K6132">
        <f t="shared" si="396"/>
        <v>0</v>
      </c>
      <c r="L6132">
        <f t="shared" si="398"/>
        <v>0</v>
      </c>
      <c r="M6132">
        <f t="shared" si="399"/>
        <v>0</v>
      </c>
    </row>
    <row r="6133" spans="9:13" x14ac:dyDescent="0.25">
      <c r="I6133">
        <f t="shared" si="397"/>
        <v>2500</v>
      </c>
      <c r="J6133">
        <v>6131</v>
      </c>
      <c r="K6133">
        <f t="shared" si="396"/>
        <v>0</v>
      </c>
      <c r="L6133">
        <f t="shared" si="398"/>
        <v>0</v>
      </c>
      <c r="M6133">
        <f t="shared" si="399"/>
        <v>0</v>
      </c>
    </row>
    <row r="6134" spans="9:13" x14ac:dyDescent="0.25">
      <c r="I6134">
        <f t="shared" si="397"/>
        <v>2500</v>
      </c>
      <c r="J6134">
        <v>6132</v>
      </c>
      <c r="K6134">
        <f t="shared" si="396"/>
        <v>0</v>
      </c>
      <c r="L6134">
        <f t="shared" si="398"/>
        <v>0</v>
      </c>
      <c r="M6134">
        <f t="shared" si="399"/>
        <v>0</v>
      </c>
    </row>
    <row r="6135" spans="9:13" x14ac:dyDescent="0.25">
      <c r="I6135">
        <f t="shared" si="397"/>
        <v>2500</v>
      </c>
      <c r="J6135">
        <v>6133</v>
      </c>
      <c r="K6135">
        <f t="shared" si="396"/>
        <v>0</v>
      </c>
      <c r="L6135">
        <f t="shared" si="398"/>
        <v>0</v>
      </c>
      <c r="M6135">
        <f t="shared" si="399"/>
        <v>0</v>
      </c>
    </row>
    <row r="6136" spans="9:13" x14ac:dyDescent="0.25">
      <c r="I6136">
        <f t="shared" si="397"/>
        <v>2500</v>
      </c>
      <c r="J6136">
        <v>6134</v>
      </c>
      <c r="K6136">
        <f t="shared" si="396"/>
        <v>0</v>
      </c>
      <c r="L6136">
        <f t="shared" si="398"/>
        <v>0</v>
      </c>
      <c r="M6136">
        <f t="shared" si="399"/>
        <v>0</v>
      </c>
    </row>
    <row r="6137" spans="9:13" x14ac:dyDescent="0.25">
      <c r="I6137">
        <f t="shared" si="397"/>
        <v>2500</v>
      </c>
      <c r="J6137">
        <v>6135</v>
      </c>
      <c r="K6137">
        <f t="shared" si="396"/>
        <v>0</v>
      </c>
      <c r="L6137">
        <f t="shared" si="398"/>
        <v>0</v>
      </c>
      <c r="M6137">
        <f t="shared" si="399"/>
        <v>0</v>
      </c>
    </row>
    <row r="6138" spans="9:13" x14ac:dyDescent="0.25">
      <c r="I6138">
        <f t="shared" si="397"/>
        <v>2500</v>
      </c>
      <c r="J6138">
        <v>6136</v>
      </c>
      <c r="K6138">
        <f t="shared" si="396"/>
        <v>0</v>
      </c>
      <c r="L6138">
        <f t="shared" si="398"/>
        <v>0</v>
      </c>
      <c r="M6138">
        <f t="shared" si="399"/>
        <v>0</v>
      </c>
    </row>
    <row r="6139" spans="9:13" x14ac:dyDescent="0.25">
      <c r="I6139">
        <f t="shared" si="397"/>
        <v>2500</v>
      </c>
      <c r="J6139">
        <v>6137</v>
      </c>
      <c r="K6139">
        <f t="shared" si="396"/>
        <v>0</v>
      </c>
      <c r="L6139">
        <f t="shared" si="398"/>
        <v>0</v>
      </c>
      <c r="M6139">
        <f t="shared" si="399"/>
        <v>0</v>
      </c>
    </row>
    <row r="6140" spans="9:13" x14ac:dyDescent="0.25">
      <c r="I6140">
        <f t="shared" si="397"/>
        <v>2500</v>
      </c>
      <c r="J6140">
        <v>6138</v>
      </c>
      <c r="K6140">
        <f t="shared" si="396"/>
        <v>0</v>
      </c>
      <c r="L6140">
        <f t="shared" si="398"/>
        <v>0</v>
      </c>
      <c r="M6140">
        <f t="shared" si="399"/>
        <v>0</v>
      </c>
    </row>
    <row r="6141" spans="9:13" x14ac:dyDescent="0.25">
      <c r="I6141">
        <f t="shared" si="397"/>
        <v>2500</v>
      </c>
      <c r="J6141">
        <v>6139</v>
      </c>
      <c r="K6141">
        <f t="shared" ref="K6141:K6204" si="400">IF(I6141+J6141&gt;(G$2-(G$2*G$3*G$4/100/100))/2, (1-(_xlfn.HYPGEOM.DIST((I6141+J6141-1), (G$2-(G$2*G$3*G$4/100/100)), G$2/2, G$2, TRUE))),_xlfn.HYPGEOM.DIST(I6141+J6141, (G$2-(G$2*G$3*G$4/100/100)), G$2/2, G$2, TRUE))</f>
        <v>0</v>
      </c>
      <c r="L6141">
        <f t="shared" si="398"/>
        <v>0</v>
      </c>
      <c r="M6141">
        <f t="shared" si="399"/>
        <v>0</v>
      </c>
    </row>
    <row r="6142" spans="9:13" x14ac:dyDescent="0.25">
      <c r="I6142">
        <f t="shared" si="397"/>
        <v>2500</v>
      </c>
      <c r="J6142">
        <v>6140</v>
      </c>
      <c r="K6142">
        <f t="shared" si="400"/>
        <v>0</v>
      </c>
      <c r="L6142">
        <f t="shared" si="398"/>
        <v>0</v>
      </c>
      <c r="M6142">
        <f t="shared" si="399"/>
        <v>0</v>
      </c>
    </row>
    <row r="6143" spans="9:13" x14ac:dyDescent="0.25">
      <c r="I6143">
        <f t="shared" si="397"/>
        <v>2500</v>
      </c>
      <c r="J6143">
        <v>6141</v>
      </c>
      <c r="K6143">
        <f t="shared" si="400"/>
        <v>0</v>
      </c>
      <c r="L6143">
        <f t="shared" si="398"/>
        <v>0</v>
      </c>
      <c r="M6143">
        <f t="shared" si="399"/>
        <v>0</v>
      </c>
    </row>
    <row r="6144" spans="9:13" x14ac:dyDescent="0.25">
      <c r="I6144">
        <f t="shared" si="397"/>
        <v>2500</v>
      </c>
      <c r="J6144">
        <v>6142</v>
      </c>
      <c r="K6144">
        <f t="shared" si="400"/>
        <v>0</v>
      </c>
      <c r="L6144">
        <f t="shared" si="398"/>
        <v>0</v>
      </c>
      <c r="M6144">
        <f t="shared" si="399"/>
        <v>0</v>
      </c>
    </row>
    <row r="6145" spans="9:13" x14ac:dyDescent="0.25">
      <c r="I6145">
        <f t="shared" si="397"/>
        <v>2500</v>
      </c>
      <c r="J6145">
        <v>6143</v>
      </c>
      <c r="K6145">
        <f t="shared" si="400"/>
        <v>0</v>
      </c>
      <c r="L6145">
        <f t="shared" si="398"/>
        <v>0</v>
      </c>
      <c r="M6145">
        <f t="shared" si="399"/>
        <v>0</v>
      </c>
    </row>
    <row r="6146" spans="9:13" x14ac:dyDescent="0.25">
      <c r="I6146">
        <f t="shared" si="397"/>
        <v>2500</v>
      </c>
      <c r="J6146">
        <v>6144</v>
      </c>
      <c r="K6146">
        <f t="shared" si="400"/>
        <v>0</v>
      </c>
      <c r="L6146">
        <f t="shared" si="398"/>
        <v>0</v>
      </c>
      <c r="M6146">
        <f t="shared" si="399"/>
        <v>0</v>
      </c>
    </row>
    <row r="6147" spans="9:13" x14ac:dyDescent="0.25">
      <c r="I6147">
        <f t="shared" si="397"/>
        <v>2500</v>
      </c>
      <c r="J6147">
        <v>6145</v>
      </c>
      <c r="K6147">
        <f t="shared" si="400"/>
        <v>0</v>
      </c>
      <c r="L6147">
        <f t="shared" si="398"/>
        <v>0</v>
      </c>
      <c r="M6147">
        <f t="shared" si="399"/>
        <v>0</v>
      </c>
    </row>
    <row r="6148" spans="9:13" x14ac:dyDescent="0.25">
      <c r="I6148">
        <f t="shared" ref="I6148:I6211" si="401">G$5</f>
        <v>2500</v>
      </c>
      <c r="J6148">
        <v>6146</v>
      </c>
      <c r="K6148">
        <f t="shared" si="400"/>
        <v>0</v>
      </c>
      <c r="L6148">
        <f t="shared" ref="L6148:L6211" si="402">_xlfn.HYPGEOM.DIST(J6148,  (G$2-0.5*G$2)*0.5, G$2/2-I6148,(G$2-0.5*G$2), FALSE)</f>
        <v>0</v>
      </c>
      <c r="M6148">
        <f t="shared" ref="M6148:M6211" si="403">K6148*L6148</f>
        <v>0</v>
      </c>
    </row>
    <row r="6149" spans="9:13" x14ac:dyDescent="0.25">
      <c r="I6149">
        <f t="shared" si="401"/>
        <v>2500</v>
      </c>
      <c r="J6149">
        <v>6147</v>
      </c>
      <c r="K6149">
        <f t="shared" si="400"/>
        <v>0</v>
      </c>
      <c r="L6149">
        <f t="shared" si="402"/>
        <v>0</v>
      </c>
      <c r="M6149">
        <f t="shared" si="403"/>
        <v>0</v>
      </c>
    </row>
    <row r="6150" spans="9:13" x14ac:dyDescent="0.25">
      <c r="I6150">
        <f t="shared" si="401"/>
        <v>2500</v>
      </c>
      <c r="J6150">
        <v>6148</v>
      </c>
      <c r="K6150">
        <f t="shared" si="400"/>
        <v>0</v>
      </c>
      <c r="L6150">
        <f t="shared" si="402"/>
        <v>0</v>
      </c>
      <c r="M6150">
        <f t="shared" si="403"/>
        <v>0</v>
      </c>
    </row>
    <row r="6151" spans="9:13" x14ac:dyDescent="0.25">
      <c r="I6151">
        <f t="shared" si="401"/>
        <v>2500</v>
      </c>
      <c r="J6151">
        <v>6149</v>
      </c>
      <c r="K6151">
        <f t="shared" si="400"/>
        <v>0</v>
      </c>
      <c r="L6151">
        <f t="shared" si="402"/>
        <v>0</v>
      </c>
      <c r="M6151">
        <f t="shared" si="403"/>
        <v>0</v>
      </c>
    </row>
    <row r="6152" spans="9:13" x14ac:dyDescent="0.25">
      <c r="I6152">
        <f t="shared" si="401"/>
        <v>2500</v>
      </c>
      <c r="J6152">
        <v>6150</v>
      </c>
      <c r="K6152">
        <f t="shared" si="400"/>
        <v>0</v>
      </c>
      <c r="L6152">
        <f t="shared" si="402"/>
        <v>0</v>
      </c>
      <c r="M6152">
        <f t="shared" si="403"/>
        <v>0</v>
      </c>
    </row>
    <row r="6153" spans="9:13" x14ac:dyDescent="0.25">
      <c r="I6153">
        <f t="shared" si="401"/>
        <v>2500</v>
      </c>
      <c r="J6153">
        <v>6151</v>
      </c>
      <c r="K6153">
        <f t="shared" si="400"/>
        <v>0</v>
      </c>
      <c r="L6153">
        <f t="shared" si="402"/>
        <v>0</v>
      </c>
      <c r="M6153">
        <f t="shared" si="403"/>
        <v>0</v>
      </c>
    </row>
    <row r="6154" spans="9:13" x14ac:dyDescent="0.25">
      <c r="I6154">
        <f t="shared" si="401"/>
        <v>2500</v>
      </c>
      <c r="J6154">
        <v>6152</v>
      </c>
      <c r="K6154">
        <f t="shared" si="400"/>
        <v>0</v>
      </c>
      <c r="L6154">
        <f t="shared" si="402"/>
        <v>0</v>
      </c>
      <c r="M6154">
        <f t="shared" si="403"/>
        <v>0</v>
      </c>
    </row>
    <row r="6155" spans="9:13" x14ac:dyDescent="0.25">
      <c r="I6155">
        <f t="shared" si="401"/>
        <v>2500</v>
      </c>
      <c r="J6155">
        <v>6153</v>
      </c>
      <c r="K6155">
        <f t="shared" si="400"/>
        <v>0</v>
      </c>
      <c r="L6155">
        <f t="shared" si="402"/>
        <v>0</v>
      </c>
      <c r="M6155">
        <f t="shared" si="403"/>
        <v>0</v>
      </c>
    </row>
    <row r="6156" spans="9:13" x14ac:dyDescent="0.25">
      <c r="I6156">
        <f t="shared" si="401"/>
        <v>2500</v>
      </c>
      <c r="J6156">
        <v>6154</v>
      </c>
      <c r="K6156">
        <f t="shared" si="400"/>
        <v>0</v>
      </c>
      <c r="L6156">
        <f t="shared" si="402"/>
        <v>0</v>
      </c>
      <c r="M6156">
        <f t="shared" si="403"/>
        <v>0</v>
      </c>
    </row>
    <row r="6157" spans="9:13" x14ac:dyDescent="0.25">
      <c r="I6157">
        <f t="shared" si="401"/>
        <v>2500</v>
      </c>
      <c r="J6157">
        <v>6155</v>
      </c>
      <c r="K6157">
        <f t="shared" si="400"/>
        <v>0</v>
      </c>
      <c r="L6157">
        <f t="shared" si="402"/>
        <v>0</v>
      </c>
      <c r="M6157">
        <f t="shared" si="403"/>
        <v>0</v>
      </c>
    </row>
    <row r="6158" spans="9:13" x14ac:dyDescent="0.25">
      <c r="I6158">
        <f t="shared" si="401"/>
        <v>2500</v>
      </c>
      <c r="J6158">
        <v>6156</v>
      </c>
      <c r="K6158">
        <f t="shared" si="400"/>
        <v>0</v>
      </c>
      <c r="L6158">
        <f t="shared" si="402"/>
        <v>0</v>
      </c>
      <c r="M6158">
        <f t="shared" si="403"/>
        <v>0</v>
      </c>
    </row>
    <row r="6159" spans="9:13" x14ac:dyDescent="0.25">
      <c r="I6159">
        <f t="shared" si="401"/>
        <v>2500</v>
      </c>
      <c r="J6159">
        <v>6157</v>
      </c>
      <c r="K6159">
        <f t="shared" si="400"/>
        <v>0</v>
      </c>
      <c r="L6159">
        <f t="shared" si="402"/>
        <v>0</v>
      </c>
      <c r="M6159">
        <f t="shared" si="403"/>
        <v>0</v>
      </c>
    </row>
    <row r="6160" spans="9:13" x14ac:dyDescent="0.25">
      <c r="I6160">
        <f t="shared" si="401"/>
        <v>2500</v>
      </c>
      <c r="J6160">
        <v>6158</v>
      </c>
      <c r="K6160">
        <f t="shared" si="400"/>
        <v>0</v>
      </c>
      <c r="L6160">
        <f t="shared" si="402"/>
        <v>0</v>
      </c>
      <c r="M6160">
        <f t="shared" si="403"/>
        <v>0</v>
      </c>
    </row>
    <row r="6161" spans="9:13" x14ac:dyDescent="0.25">
      <c r="I6161">
        <f t="shared" si="401"/>
        <v>2500</v>
      </c>
      <c r="J6161">
        <v>6159</v>
      </c>
      <c r="K6161">
        <f t="shared" si="400"/>
        <v>0</v>
      </c>
      <c r="L6161">
        <f t="shared" si="402"/>
        <v>0</v>
      </c>
      <c r="M6161">
        <f t="shared" si="403"/>
        <v>0</v>
      </c>
    </row>
    <row r="6162" spans="9:13" x14ac:dyDescent="0.25">
      <c r="I6162">
        <f t="shared" si="401"/>
        <v>2500</v>
      </c>
      <c r="J6162">
        <v>6160</v>
      </c>
      <c r="K6162">
        <f t="shared" si="400"/>
        <v>0</v>
      </c>
      <c r="L6162">
        <f t="shared" si="402"/>
        <v>0</v>
      </c>
      <c r="M6162">
        <f t="shared" si="403"/>
        <v>0</v>
      </c>
    </row>
    <row r="6163" spans="9:13" x14ac:dyDescent="0.25">
      <c r="I6163">
        <f t="shared" si="401"/>
        <v>2500</v>
      </c>
      <c r="J6163">
        <v>6161</v>
      </c>
      <c r="K6163">
        <f t="shared" si="400"/>
        <v>0</v>
      </c>
      <c r="L6163">
        <f t="shared" si="402"/>
        <v>0</v>
      </c>
      <c r="M6163">
        <f t="shared" si="403"/>
        <v>0</v>
      </c>
    </row>
    <row r="6164" spans="9:13" x14ac:dyDescent="0.25">
      <c r="I6164">
        <f t="shared" si="401"/>
        <v>2500</v>
      </c>
      <c r="J6164">
        <v>6162</v>
      </c>
      <c r="K6164">
        <f t="shared" si="400"/>
        <v>0</v>
      </c>
      <c r="L6164">
        <f t="shared" si="402"/>
        <v>0</v>
      </c>
      <c r="M6164">
        <f t="shared" si="403"/>
        <v>0</v>
      </c>
    </row>
    <row r="6165" spans="9:13" x14ac:dyDescent="0.25">
      <c r="I6165">
        <f t="shared" si="401"/>
        <v>2500</v>
      </c>
      <c r="J6165">
        <v>6163</v>
      </c>
      <c r="K6165">
        <f t="shared" si="400"/>
        <v>0</v>
      </c>
      <c r="L6165">
        <f t="shared" si="402"/>
        <v>0</v>
      </c>
      <c r="M6165">
        <f t="shared" si="403"/>
        <v>0</v>
      </c>
    </row>
    <row r="6166" spans="9:13" x14ac:dyDescent="0.25">
      <c r="I6166">
        <f t="shared" si="401"/>
        <v>2500</v>
      </c>
      <c r="J6166">
        <v>6164</v>
      </c>
      <c r="K6166">
        <f t="shared" si="400"/>
        <v>0</v>
      </c>
      <c r="L6166">
        <f t="shared" si="402"/>
        <v>0</v>
      </c>
      <c r="M6166">
        <f t="shared" si="403"/>
        <v>0</v>
      </c>
    </row>
    <row r="6167" spans="9:13" x14ac:dyDescent="0.25">
      <c r="I6167">
        <f t="shared" si="401"/>
        <v>2500</v>
      </c>
      <c r="J6167">
        <v>6165</v>
      </c>
      <c r="K6167">
        <f t="shared" si="400"/>
        <v>0</v>
      </c>
      <c r="L6167">
        <f t="shared" si="402"/>
        <v>0</v>
      </c>
      <c r="M6167">
        <f t="shared" si="403"/>
        <v>0</v>
      </c>
    </row>
    <row r="6168" spans="9:13" x14ac:dyDescent="0.25">
      <c r="I6168">
        <f t="shared" si="401"/>
        <v>2500</v>
      </c>
      <c r="J6168">
        <v>6166</v>
      </c>
      <c r="K6168">
        <f t="shared" si="400"/>
        <v>0</v>
      </c>
      <c r="L6168">
        <f t="shared" si="402"/>
        <v>0</v>
      </c>
      <c r="M6168">
        <f t="shared" si="403"/>
        <v>0</v>
      </c>
    </row>
    <row r="6169" spans="9:13" x14ac:dyDescent="0.25">
      <c r="I6169">
        <f t="shared" si="401"/>
        <v>2500</v>
      </c>
      <c r="J6169">
        <v>6167</v>
      </c>
      <c r="K6169">
        <f t="shared" si="400"/>
        <v>0</v>
      </c>
      <c r="L6169">
        <f t="shared" si="402"/>
        <v>0</v>
      </c>
      <c r="M6169">
        <f t="shared" si="403"/>
        <v>0</v>
      </c>
    </row>
    <row r="6170" spans="9:13" x14ac:dyDescent="0.25">
      <c r="I6170">
        <f t="shared" si="401"/>
        <v>2500</v>
      </c>
      <c r="J6170">
        <v>6168</v>
      </c>
      <c r="K6170">
        <f t="shared" si="400"/>
        <v>0</v>
      </c>
      <c r="L6170">
        <f t="shared" si="402"/>
        <v>0</v>
      </c>
      <c r="M6170">
        <f t="shared" si="403"/>
        <v>0</v>
      </c>
    </row>
    <row r="6171" spans="9:13" x14ac:dyDescent="0.25">
      <c r="I6171">
        <f t="shared" si="401"/>
        <v>2500</v>
      </c>
      <c r="J6171">
        <v>6169</v>
      </c>
      <c r="K6171">
        <f t="shared" si="400"/>
        <v>0</v>
      </c>
      <c r="L6171">
        <f t="shared" si="402"/>
        <v>0</v>
      </c>
      <c r="M6171">
        <f t="shared" si="403"/>
        <v>0</v>
      </c>
    </row>
    <row r="6172" spans="9:13" x14ac:dyDescent="0.25">
      <c r="I6172">
        <f t="shared" si="401"/>
        <v>2500</v>
      </c>
      <c r="J6172">
        <v>6170</v>
      </c>
      <c r="K6172">
        <f t="shared" si="400"/>
        <v>0</v>
      </c>
      <c r="L6172">
        <f t="shared" si="402"/>
        <v>0</v>
      </c>
      <c r="M6172">
        <f t="shared" si="403"/>
        <v>0</v>
      </c>
    </row>
    <row r="6173" spans="9:13" x14ac:dyDescent="0.25">
      <c r="I6173">
        <f t="shared" si="401"/>
        <v>2500</v>
      </c>
      <c r="J6173">
        <v>6171</v>
      </c>
      <c r="K6173">
        <f t="shared" si="400"/>
        <v>0</v>
      </c>
      <c r="L6173">
        <f t="shared" si="402"/>
        <v>0</v>
      </c>
      <c r="M6173">
        <f t="shared" si="403"/>
        <v>0</v>
      </c>
    </row>
    <row r="6174" spans="9:13" x14ac:dyDescent="0.25">
      <c r="I6174">
        <f t="shared" si="401"/>
        <v>2500</v>
      </c>
      <c r="J6174">
        <v>6172</v>
      </c>
      <c r="K6174">
        <f t="shared" si="400"/>
        <v>0</v>
      </c>
      <c r="L6174">
        <f t="shared" si="402"/>
        <v>0</v>
      </c>
      <c r="M6174">
        <f t="shared" si="403"/>
        <v>0</v>
      </c>
    </row>
    <row r="6175" spans="9:13" x14ac:dyDescent="0.25">
      <c r="I6175">
        <f t="shared" si="401"/>
        <v>2500</v>
      </c>
      <c r="J6175">
        <v>6173</v>
      </c>
      <c r="K6175">
        <f t="shared" si="400"/>
        <v>0</v>
      </c>
      <c r="L6175">
        <f t="shared" si="402"/>
        <v>0</v>
      </c>
      <c r="M6175">
        <f t="shared" si="403"/>
        <v>0</v>
      </c>
    </row>
    <row r="6176" spans="9:13" x14ac:dyDescent="0.25">
      <c r="I6176">
        <f t="shared" si="401"/>
        <v>2500</v>
      </c>
      <c r="J6176">
        <v>6174</v>
      </c>
      <c r="K6176">
        <f t="shared" si="400"/>
        <v>0</v>
      </c>
      <c r="L6176">
        <f t="shared" si="402"/>
        <v>0</v>
      </c>
      <c r="M6176">
        <f t="shared" si="403"/>
        <v>0</v>
      </c>
    </row>
    <row r="6177" spans="9:13" x14ac:dyDescent="0.25">
      <c r="I6177">
        <f t="shared" si="401"/>
        <v>2500</v>
      </c>
      <c r="J6177">
        <v>6175</v>
      </c>
      <c r="K6177">
        <f t="shared" si="400"/>
        <v>0</v>
      </c>
      <c r="L6177">
        <f t="shared" si="402"/>
        <v>0</v>
      </c>
      <c r="M6177">
        <f t="shared" si="403"/>
        <v>0</v>
      </c>
    </row>
    <row r="6178" spans="9:13" x14ac:dyDescent="0.25">
      <c r="I6178">
        <f t="shared" si="401"/>
        <v>2500</v>
      </c>
      <c r="J6178">
        <v>6176</v>
      </c>
      <c r="K6178">
        <f t="shared" si="400"/>
        <v>0</v>
      </c>
      <c r="L6178">
        <f t="shared" si="402"/>
        <v>0</v>
      </c>
      <c r="M6178">
        <f t="shared" si="403"/>
        <v>0</v>
      </c>
    </row>
    <row r="6179" spans="9:13" x14ac:dyDescent="0.25">
      <c r="I6179">
        <f t="shared" si="401"/>
        <v>2500</v>
      </c>
      <c r="J6179">
        <v>6177</v>
      </c>
      <c r="K6179">
        <f t="shared" si="400"/>
        <v>0</v>
      </c>
      <c r="L6179">
        <f t="shared" si="402"/>
        <v>0</v>
      </c>
      <c r="M6179">
        <f t="shared" si="403"/>
        <v>0</v>
      </c>
    </row>
    <row r="6180" spans="9:13" x14ac:dyDescent="0.25">
      <c r="I6180">
        <f t="shared" si="401"/>
        <v>2500</v>
      </c>
      <c r="J6180">
        <v>6178</v>
      </c>
      <c r="K6180">
        <f t="shared" si="400"/>
        <v>0</v>
      </c>
      <c r="L6180">
        <f t="shared" si="402"/>
        <v>0</v>
      </c>
      <c r="M6180">
        <f t="shared" si="403"/>
        <v>0</v>
      </c>
    </row>
    <row r="6181" spans="9:13" x14ac:dyDescent="0.25">
      <c r="I6181">
        <f t="shared" si="401"/>
        <v>2500</v>
      </c>
      <c r="J6181">
        <v>6179</v>
      </c>
      <c r="K6181">
        <f t="shared" si="400"/>
        <v>0</v>
      </c>
      <c r="L6181">
        <f t="shared" si="402"/>
        <v>0</v>
      </c>
      <c r="M6181">
        <f t="shared" si="403"/>
        <v>0</v>
      </c>
    </row>
    <row r="6182" spans="9:13" x14ac:dyDescent="0.25">
      <c r="I6182">
        <f t="shared" si="401"/>
        <v>2500</v>
      </c>
      <c r="J6182">
        <v>6180</v>
      </c>
      <c r="K6182">
        <f t="shared" si="400"/>
        <v>0</v>
      </c>
      <c r="L6182">
        <f t="shared" si="402"/>
        <v>0</v>
      </c>
      <c r="M6182">
        <f t="shared" si="403"/>
        <v>0</v>
      </c>
    </row>
    <row r="6183" spans="9:13" x14ac:dyDescent="0.25">
      <c r="I6183">
        <f t="shared" si="401"/>
        <v>2500</v>
      </c>
      <c r="J6183">
        <v>6181</v>
      </c>
      <c r="K6183">
        <f t="shared" si="400"/>
        <v>0</v>
      </c>
      <c r="L6183">
        <f t="shared" si="402"/>
        <v>0</v>
      </c>
      <c r="M6183">
        <f t="shared" si="403"/>
        <v>0</v>
      </c>
    </row>
    <row r="6184" spans="9:13" x14ac:dyDescent="0.25">
      <c r="I6184">
        <f t="shared" si="401"/>
        <v>2500</v>
      </c>
      <c r="J6184">
        <v>6182</v>
      </c>
      <c r="K6184">
        <f t="shared" si="400"/>
        <v>0</v>
      </c>
      <c r="L6184">
        <f t="shared" si="402"/>
        <v>0</v>
      </c>
      <c r="M6184">
        <f t="shared" si="403"/>
        <v>0</v>
      </c>
    </row>
    <row r="6185" spans="9:13" x14ac:dyDescent="0.25">
      <c r="I6185">
        <f t="shared" si="401"/>
        <v>2500</v>
      </c>
      <c r="J6185">
        <v>6183</v>
      </c>
      <c r="K6185">
        <f t="shared" si="400"/>
        <v>0</v>
      </c>
      <c r="L6185">
        <f t="shared" si="402"/>
        <v>0</v>
      </c>
      <c r="M6185">
        <f t="shared" si="403"/>
        <v>0</v>
      </c>
    </row>
    <row r="6186" spans="9:13" x14ac:dyDescent="0.25">
      <c r="I6186">
        <f t="shared" si="401"/>
        <v>2500</v>
      </c>
      <c r="J6186">
        <v>6184</v>
      </c>
      <c r="K6186">
        <f t="shared" si="400"/>
        <v>0</v>
      </c>
      <c r="L6186">
        <f t="shared" si="402"/>
        <v>0</v>
      </c>
      <c r="M6186">
        <f t="shared" si="403"/>
        <v>0</v>
      </c>
    </row>
    <row r="6187" spans="9:13" x14ac:dyDescent="0.25">
      <c r="I6187">
        <f t="shared" si="401"/>
        <v>2500</v>
      </c>
      <c r="J6187">
        <v>6185</v>
      </c>
      <c r="K6187">
        <f t="shared" si="400"/>
        <v>0</v>
      </c>
      <c r="L6187">
        <f t="shared" si="402"/>
        <v>0</v>
      </c>
      <c r="M6187">
        <f t="shared" si="403"/>
        <v>0</v>
      </c>
    </row>
    <row r="6188" spans="9:13" x14ac:dyDescent="0.25">
      <c r="I6188">
        <f t="shared" si="401"/>
        <v>2500</v>
      </c>
      <c r="J6188">
        <v>6186</v>
      </c>
      <c r="K6188">
        <f t="shared" si="400"/>
        <v>0</v>
      </c>
      <c r="L6188">
        <f t="shared" si="402"/>
        <v>0</v>
      </c>
      <c r="M6188">
        <f t="shared" si="403"/>
        <v>0</v>
      </c>
    </row>
    <row r="6189" spans="9:13" x14ac:dyDescent="0.25">
      <c r="I6189">
        <f t="shared" si="401"/>
        <v>2500</v>
      </c>
      <c r="J6189">
        <v>6187</v>
      </c>
      <c r="K6189">
        <f t="shared" si="400"/>
        <v>0</v>
      </c>
      <c r="L6189">
        <f t="shared" si="402"/>
        <v>0</v>
      </c>
      <c r="M6189">
        <f t="shared" si="403"/>
        <v>0</v>
      </c>
    </row>
    <row r="6190" spans="9:13" x14ac:dyDescent="0.25">
      <c r="I6190">
        <f t="shared" si="401"/>
        <v>2500</v>
      </c>
      <c r="J6190">
        <v>6188</v>
      </c>
      <c r="K6190">
        <f t="shared" si="400"/>
        <v>0</v>
      </c>
      <c r="L6190">
        <f t="shared" si="402"/>
        <v>0</v>
      </c>
      <c r="M6190">
        <f t="shared" si="403"/>
        <v>0</v>
      </c>
    </row>
    <row r="6191" spans="9:13" x14ac:dyDescent="0.25">
      <c r="I6191">
        <f t="shared" si="401"/>
        <v>2500</v>
      </c>
      <c r="J6191">
        <v>6189</v>
      </c>
      <c r="K6191">
        <f t="shared" si="400"/>
        <v>0</v>
      </c>
      <c r="L6191">
        <f t="shared" si="402"/>
        <v>0</v>
      </c>
      <c r="M6191">
        <f t="shared" si="403"/>
        <v>0</v>
      </c>
    </row>
    <row r="6192" spans="9:13" x14ac:dyDescent="0.25">
      <c r="I6192">
        <f t="shared" si="401"/>
        <v>2500</v>
      </c>
      <c r="J6192">
        <v>6190</v>
      </c>
      <c r="K6192">
        <f t="shared" si="400"/>
        <v>0</v>
      </c>
      <c r="L6192">
        <f t="shared" si="402"/>
        <v>0</v>
      </c>
      <c r="M6192">
        <f t="shared" si="403"/>
        <v>0</v>
      </c>
    </row>
    <row r="6193" spans="9:13" x14ac:dyDescent="0.25">
      <c r="I6193">
        <f t="shared" si="401"/>
        <v>2500</v>
      </c>
      <c r="J6193">
        <v>6191</v>
      </c>
      <c r="K6193">
        <f t="shared" si="400"/>
        <v>0</v>
      </c>
      <c r="L6193">
        <f t="shared" si="402"/>
        <v>0</v>
      </c>
      <c r="M6193">
        <f t="shared" si="403"/>
        <v>0</v>
      </c>
    </row>
    <row r="6194" spans="9:13" x14ac:dyDescent="0.25">
      <c r="I6194">
        <f t="shared" si="401"/>
        <v>2500</v>
      </c>
      <c r="J6194">
        <v>6192</v>
      </c>
      <c r="K6194">
        <f t="shared" si="400"/>
        <v>0</v>
      </c>
      <c r="L6194">
        <f t="shared" si="402"/>
        <v>0</v>
      </c>
      <c r="M6194">
        <f t="shared" si="403"/>
        <v>0</v>
      </c>
    </row>
    <row r="6195" spans="9:13" x14ac:dyDescent="0.25">
      <c r="I6195">
        <f t="shared" si="401"/>
        <v>2500</v>
      </c>
      <c r="J6195">
        <v>6193</v>
      </c>
      <c r="K6195">
        <f t="shared" si="400"/>
        <v>0</v>
      </c>
      <c r="L6195">
        <f t="shared" si="402"/>
        <v>0</v>
      </c>
      <c r="M6195">
        <f t="shared" si="403"/>
        <v>0</v>
      </c>
    </row>
    <row r="6196" spans="9:13" x14ac:dyDescent="0.25">
      <c r="I6196">
        <f t="shared" si="401"/>
        <v>2500</v>
      </c>
      <c r="J6196">
        <v>6194</v>
      </c>
      <c r="K6196">
        <f t="shared" si="400"/>
        <v>0</v>
      </c>
      <c r="L6196">
        <f t="shared" si="402"/>
        <v>0</v>
      </c>
      <c r="M6196">
        <f t="shared" si="403"/>
        <v>0</v>
      </c>
    </row>
    <row r="6197" spans="9:13" x14ac:dyDescent="0.25">
      <c r="I6197">
        <f t="shared" si="401"/>
        <v>2500</v>
      </c>
      <c r="J6197">
        <v>6195</v>
      </c>
      <c r="K6197">
        <f t="shared" si="400"/>
        <v>0</v>
      </c>
      <c r="L6197">
        <f t="shared" si="402"/>
        <v>0</v>
      </c>
      <c r="M6197">
        <f t="shared" si="403"/>
        <v>0</v>
      </c>
    </row>
    <row r="6198" spans="9:13" x14ac:dyDescent="0.25">
      <c r="I6198">
        <f t="shared" si="401"/>
        <v>2500</v>
      </c>
      <c r="J6198">
        <v>6196</v>
      </c>
      <c r="K6198">
        <f t="shared" si="400"/>
        <v>0</v>
      </c>
      <c r="L6198">
        <f t="shared" si="402"/>
        <v>0</v>
      </c>
      <c r="M6198">
        <f t="shared" si="403"/>
        <v>0</v>
      </c>
    </row>
    <row r="6199" spans="9:13" x14ac:dyDescent="0.25">
      <c r="I6199">
        <f t="shared" si="401"/>
        <v>2500</v>
      </c>
      <c r="J6199">
        <v>6197</v>
      </c>
      <c r="K6199">
        <f t="shared" si="400"/>
        <v>0</v>
      </c>
      <c r="L6199">
        <f t="shared" si="402"/>
        <v>0</v>
      </c>
      <c r="M6199">
        <f t="shared" si="403"/>
        <v>0</v>
      </c>
    </row>
    <row r="6200" spans="9:13" x14ac:dyDescent="0.25">
      <c r="I6200">
        <f t="shared" si="401"/>
        <v>2500</v>
      </c>
      <c r="J6200">
        <v>6198</v>
      </c>
      <c r="K6200">
        <f t="shared" si="400"/>
        <v>0</v>
      </c>
      <c r="L6200">
        <f t="shared" si="402"/>
        <v>0</v>
      </c>
      <c r="M6200">
        <f t="shared" si="403"/>
        <v>0</v>
      </c>
    </row>
    <row r="6201" spans="9:13" x14ac:dyDescent="0.25">
      <c r="I6201">
        <f t="shared" si="401"/>
        <v>2500</v>
      </c>
      <c r="J6201">
        <v>6199</v>
      </c>
      <c r="K6201">
        <f t="shared" si="400"/>
        <v>0</v>
      </c>
      <c r="L6201">
        <f t="shared" si="402"/>
        <v>0</v>
      </c>
      <c r="M6201">
        <f t="shared" si="403"/>
        <v>0</v>
      </c>
    </row>
    <row r="6202" spans="9:13" x14ac:dyDescent="0.25">
      <c r="I6202">
        <f t="shared" si="401"/>
        <v>2500</v>
      </c>
      <c r="J6202">
        <v>6200</v>
      </c>
      <c r="K6202">
        <f t="shared" si="400"/>
        <v>0</v>
      </c>
      <c r="L6202">
        <f t="shared" si="402"/>
        <v>0</v>
      </c>
      <c r="M6202">
        <f t="shared" si="403"/>
        <v>0</v>
      </c>
    </row>
    <row r="6203" spans="9:13" x14ac:dyDescent="0.25">
      <c r="I6203">
        <f t="shared" si="401"/>
        <v>2500</v>
      </c>
      <c r="J6203">
        <v>6201</v>
      </c>
      <c r="K6203">
        <f t="shared" si="400"/>
        <v>0</v>
      </c>
      <c r="L6203">
        <f t="shared" si="402"/>
        <v>0</v>
      </c>
      <c r="M6203">
        <f t="shared" si="403"/>
        <v>0</v>
      </c>
    </row>
    <row r="6204" spans="9:13" x14ac:dyDescent="0.25">
      <c r="I6204">
        <f t="shared" si="401"/>
        <v>2500</v>
      </c>
      <c r="J6204">
        <v>6202</v>
      </c>
      <c r="K6204">
        <f t="shared" si="400"/>
        <v>0</v>
      </c>
      <c r="L6204">
        <f t="shared" si="402"/>
        <v>0</v>
      </c>
      <c r="M6204">
        <f t="shared" si="403"/>
        <v>0</v>
      </c>
    </row>
    <row r="6205" spans="9:13" x14ac:dyDescent="0.25">
      <c r="I6205">
        <f t="shared" si="401"/>
        <v>2500</v>
      </c>
      <c r="J6205">
        <v>6203</v>
      </c>
      <c r="K6205">
        <f t="shared" ref="K6205:K6268" si="404">IF(I6205+J6205&gt;(G$2-(G$2*G$3*G$4/100/100))/2, (1-(_xlfn.HYPGEOM.DIST((I6205+J6205-1), (G$2-(G$2*G$3*G$4/100/100)), G$2/2, G$2, TRUE))),_xlfn.HYPGEOM.DIST(I6205+J6205, (G$2-(G$2*G$3*G$4/100/100)), G$2/2, G$2, TRUE))</f>
        <v>0</v>
      </c>
      <c r="L6205">
        <f t="shared" si="402"/>
        <v>0</v>
      </c>
      <c r="M6205">
        <f t="shared" si="403"/>
        <v>0</v>
      </c>
    </row>
    <row r="6206" spans="9:13" x14ac:dyDescent="0.25">
      <c r="I6206">
        <f t="shared" si="401"/>
        <v>2500</v>
      </c>
      <c r="J6206">
        <v>6204</v>
      </c>
      <c r="K6206">
        <f t="shared" si="404"/>
        <v>0</v>
      </c>
      <c r="L6206">
        <f t="shared" si="402"/>
        <v>0</v>
      </c>
      <c r="M6206">
        <f t="shared" si="403"/>
        <v>0</v>
      </c>
    </row>
    <row r="6207" spans="9:13" x14ac:dyDescent="0.25">
      <c r="I6207">
        <f t="shared" si="401"/>
        <v>2500</v>
      </c>
      <c r="J6207">
        <v>6205</v>
      </c>
      <c r="K6207">
        <f t="shared" si="404"/>
        <v>0</v>
      </c>
      <c r="L6207">
        <f t="shared" si="402"/>
        <v>0</v>
      </c>
      <c r="M6207">
        <f t="shared" si="403"/>
        <v>0</v>
      </c>
    </row>
    <row r="6208" spans="9:13" x14ac:dyDescent="0.25">
      <c r="I6208">
        <f t="shared" si="401"/>
        <v>2500</v>
      </c>
      <c r="J6208">
        <v>6206</v>
      </c>
      <c r="K6208">
        <f t="shared" si="404"/>
        <v>0</v>
      </c>
      <c r="L6208">
        <f t="shared" si="402"/>
        <v>0</v>
      </c>
      <c r="M6208">
        <f t="shared" si="403"/>
        <v>0</v>
      </c>
    </row>
    <row r="6209" spans="9:13" x14ac:dyDescent="0.25">
      <c r="I6209">
        <f t="shared" si="401"/>
        <v>2500</v>
      </c>
      <c r="J6209">
        <v>6207</v>
      </c>
      <c r="K6209">
        <f t="shared" si="404"/>
        <v>0</v>
      </c>
      <c r="L6209">
        <f t="shared" si="402"/>
        <v>0</v>
      </c>
      <c r="M6209">
        <f t="shared" si="403"/>
        <v>0</v>
      </c>
    </row>
    <row r="6210" spans="9:13" x14ac:dyDescent="0.25">
      <c r="I6210">
        <f t="shared" si="401"/>
        <v>2500</v>
      </c>
      <c r="J6210">
        <v>6208</v>
      </c>
      <c r="K6210">
        <f t="shared" si="404"/>
        <v>0</v>
      </c>
      <c r="L6210">
        <f t="shared" si="402"/>
        <v>0</v>
      </c>
      <c r="M6210">
        <f t="shared" si="403"/>
        <v>0</v>
      </c>
    </row>
    <row r="6211" spans="9:13" x14ac:dyDescent="0.25">
      <c r="I6211">
        <f t="shared" si="401"/>
        <v>2500</v>
      </c>
      <c r="J6211">
        <v>6209</v>
      </c>
      <c r="K6211">
        <f t="shared" si="404"/>
        <v>0</v>
      </c>
      <c r="L6211">
        <f t="shared" si="402"/>
        <v>0</v>
      </c>
      <c r="M6211">
        <f t="shared" si="403"/>
        <v>0</v>
      </c>
    </row>
    <row r="6212" spans="9:13" x14ac:dyDescent="0.25">
      <c r="I6212">
        <f t="shared" ref="I6212:I6275" si="405">G$5</f>
        <v>2500</v>
      </c>
      <c r="J6212">
        <v>6210</v>
      </c>
      <c r="K6212">
        <f t="shared" si="404"/>
        <v>0</v>
      </c>
      <c r="L6212">
        <f t="shared" ref="L6212:L6275" si="406">_xlfn.HYPGEOM.DIST(J6212,  (G$2-0.5*G$2)*0.5, G$2/2-I6212,(G$2-0.5*G$2), FALSE)</f>
        <v>0</v>
      </c>
      <c r="M6212">
        <f t="shared" ref="M6212:M6275" si="407">K6212*L6212</f>
        <v>0</v>
      </c>
    </row>
    <row r="6213" spans="9:13" x14ac:dyDescent="0.25">
      <c r="I6213">
        <f t="shared" si="405"/>
        <v>2500</v>
      </c>
      <c r="J6213">
        <v>6211</v>
      </c>
      <c r="K6213">
        <f t="shared" si="404"/>
        <v>0</v>
      </c>
      <c r="L6213">
        <f t="shared" si="406"/>
        <v>0</v>
      </c>
      <c r="M6213">
        <f t="shared" si="407"/>
        <v>0</v>
      </c>
    </row>
    <row r="6214" spans="9:13" x14ac:dyDescent="0.25">
      <c r="I6214">
        <f t="shared" si="405"/>
        <v>2500</v>
      </c>
      <c r="J6214">
        <v>6212</v>
      </c>
      <c r="K6214">
        <f t="shared" si="404"/>
        <v>0</v>
      </c>
      <c r="L6214">
        <f t="shared" si="406"/>
        <v>0</v>
      </c>
      <c r="M6214">
        <f t="shared" si="407"/>
        <v>0</v>
      </c>
    </row>
    <row r="6215" spans="9:13" x14ac:dyDescent="0.25">
      <c r="I6215">
        <f t="shared" si="405"/>
        <v>2500</v>
      </c>
      <c r="J6215">
        <v>6213</v>
      </c>
      <c r="K6215">
        <f t="shared" si="404"/>
        <v>0</v>
      </c>
      <c r="L6215">
        <f t="shared" si="406"/>
        <v>0</v>
      </c>
      <c r="M6215">
        <f t="shared" si="407"/>
        <v>0</v>
      </c>
    </row>
    <row r="6216" spans="9:13" x14ac:dyDescent="0.25">
      <c r="I6216">
        <f t="shared" si="405"/>
        <v>2500</v>
      </c>
      <c r="J6216">
        <v>6214</v>
      </c>
      <c r="K6216">
        <f t="shared" si="404"/>
        <v>0</v>
      </c>
      <c r="L6216">
        <f t="shared" si="406"/>
        <v>0</v>
      </c>
      <c r="M6216">
        <f t="shared" si="407"/>
        <v>0</v>
      </c>
    </row>
    <row r="6217" spans="9:13" x14ac:dyDescent="0.25">
      <c r="I6217">
        <f t="shared" si="405"/>
        <v>2500</v>
      </c>
      <c r="J6217">
        <v>6215</v>
      </c>
      <c r="K6217">
        <f t="shared" si="404"/>
        <v>0</v>
      </c>
      <c r="L6217">
        <f t="shared" si="406"/>
        <v>0</v>
      </c>
      <c r="M6217">
        <f t="shared" si="407"/>
        <v>0</v>
      </c>
    </row>
    <row r="6218" spans="9:13" x14ac:dyDescent="0.25">
      <c r="I6218">
        <f t="shared" si="405"/>
        <v>2500</v>
      </c>
      <c r="J6218">
        <v>6216</v>
      </c>
      <c r="K6218">
        <f t="shared" si="404"/>
        <v>0</v>
      </c>
      <c r="L6218">
        <f t="shared" si="406"/>
        <v>0</v>
      </c>
      <c r="M6218">
        <f t="shared" si="407"/>
        <v>0</v>
      </c>
    </row>
    <row r="6219" spans="9:13" x14ac:dyDescent="0.25">
      <c r="I6219">
        <f t="shared" si="405"/>
        <v>2500</v>
      </c>
      <c r="J6219">
        <v>6217</v>
      </c>
      <c r="K6219">
        <f t="shared" si="404"/>
        <v>0</v>
      </c>
      <c r="L6219">
        <f t="shared" si="406"/>
        <v>0</v>
      </c>
      <c r="M6219">
        <f t="shared" si="407"/>
        <v>0</v>
      </c>
    </row>
    <row r="6220" spans="9:13" x14ac:dyDescent="0.25">
      <c r="I6220">
        <f t="shared" si="405"/>
        <v>2500</v>
      </c>
      <c r="J6220">
        <v>6218</v>
      </c>
      <c r="K6220">
        <f t="shared" si="404"/>
        <v>0</v>
      </c>
      <c r="L6220">
        <f t="shared" si="406"/>
        <v>0</v>
      </c>
      <c r="M6220">
        <f t="shared" si="407"/>
        <v>0</v>
      </c>
    </row>
    <row r="6221" spans="9:13" x14ac:dyDescent="0.25">
      <c r="I6221">
        <f t="shared" si="405"/>
        <v>2500</v>
      </c>
      <c r="J6221">
        <v>6219</v>
      </c>
      <c r="K6221">
        <f t="shared" si="404"/>
        <v>0</v>
      </c>
      <c r="L6221">
        <f t="shared" si="406"/>
        <v>0</v>
      </c>
      <c r="M6221">
        <f t="shared" si="407"/>
        <v>0</v>
      </c>
    </row>
    <row r="6222" spans="9:13" x14ac:dyDescent="0.25">
      <c r="I6222">
        <f t="shared" si="405"/>
        <v>2500</v>
      </c>
      <c r="J6222">
        <v>6220</v>
      </c>
      <c r="K6222">
        <f t="shared" si="404"/>
        <v>0</v>
      </c>
      <c r="L6222">
        <f t="shared" si="406"/>
        <v>0</v>
      </c>
      <c r="M6222">
        <f t="shared" si="407"/>
        <v>0</v>
      </c>
    </row>
    <row r="6223" spans="9:13" x14ac:dyDescent="0.25">
      <c r="I6223">
        <f t="shared" si="405"/>
        <v>2500</v>
      </c>
      <c r="J6223">
        <v>6221</v>
      </c>
      <c r="K6223">
        <f t="shared" si="404"/>
        <v>0</v>
      </c>
      <c r="L6223">
        <f t="shared" si="406"/>
        <v>0</v>
      </c>
      <c r="M6223">
        <f t="shared" si="407"/>
        <v>0</v>
      </c>
    </row>
    <row r="6224" spans="9:13" x14ac:dyDescent="0.25">
      <c r="I6224">
        <f t="shared" si="405"/>
        <v>2500</v>
      </c>
      <c r="J6224">
        <v>6222</v>
      </c>
      <c r="K6224">
        <f t="shared" si="404"/>
        <v>0</v>
      </c>
      <c r="L6224">
        <f t="shared" si="406"/>
        <v>0</v>
      </c>
      <c r="M6224">
        <f t="shared" si="407"/>
        <v>0</v>
      </c>
    </row>
    <row r="6225" spans="9:13" x14ac:dyDescent="0.25">
      <c r="I6225">
        <f t="shared" si="405"/>
        <v>2500</v>
      </c>
      <c r="J6225">
        <v>6223</v>
      </c>
      <c r="K6225">
        <f t="shared" si="404"/>
        <v>0</v>
      </c>
      <c r="L6225">
        <f t="shared" si="406"/>
        <v>0</v>
      </c>
      <c r="M6225">
        <f t="shared" si="407"/>
        <v>0</v>
      </c>
    </row>
    <row r="6226" spans="9:13" x14ac:dyDescent="0.25">
      <c r="I6226">
        <f t="shared" si="405"/>
        <v>2500</v>
      </c>
      <c r="J6226">
        <v>6224</v>
      </c>
      <c r="K6226">
        <f t="shared" si="404"/>
        <v>0</v>
      </c>
      <c r="L6226">
        <f t="shared" si="406"/>
        <v>0</v>
      </c>
      <c r="M6226">
        <f t="shared" si="407"/>
        <v>0</v>
      </c>
    </row>
    <row r="6227" spans="9:13" x14ac:dyDescent="0.25">
      <c r="I6227">
        <f t="shared" si="405"/>
        <v>2500</v>
      </c>
      <c r="J6227">
        <v>6225</v>
      </c>
      <c r="K6227">
        <f t="shared" si="404"/>
        <v>0</v>
      </c>
      <c r="L6227">
        <f t="shared" si="406"/>
        <v>0</v>
      </c>
      <c r="M6227">
        <f t="shared" si="407"/>
        <v>0</v>
      </c>
    </row>
    <row r="6228" spans="9:13" x14ac:dyDescent="0.25">
      <c r="I6228">
        <f t="shared" si="405"/>
        <v>2500</v>
      </c>
      <c r="J6228">
        <v>6226</v>
      </c>
      <c r="K6228">
        <f t="shared" si="404"/>
        <v>0</v>
      </c>
      <c r="L6228">
        <f t="shared" si="406"/>
        <v>0</v>
      </c>
      <c r="M6228">
        <f t="shared" si="407"/>
        <v>0</v>
      </c>
    </row>
    <row r="6229" spans="9:13" x14ac:dyDescent="0.25">
      <c r="I6229">
        <f t="shared" si="405"/>
        <v>2500</v>
      </c>
      <c r="J6229">
        <v>6227</v>
      </c>
      <c r="K6229">
        <f t="shared" si="404"/>
        <v>0</v>
      </c>
      <c r="L6229">
        <f t="shared" si="406"/>
        <v>0</v>
      </c>
      <c r="M6229">
        <f t="shared" si="407"/>
        <v>0</v>
      </c>
    </row>
    <row r="6230" spans="9:13" x14ac:dyDescent="0.25">
      <c r="I6230">
        <f t="shared" si="405"/>
        <v>2500</v>
      </c>
      <c r="J6230">
        <v>6228</v>
      </c>
      <c r="K6230">
        <f t="shared" si="404"/>
        <v>0</v>
      </c>
      <c r="L6230">
        <f t="shared" si="406"/>
        <v>0</v>
      </c>
      <c r="M6230">
        <f t="shared" si="407"/>
        <v>0</v>
      </c>
    </row>
    <row r="6231" spans="9:13" x14ac:dyDescent="0.25">
      <c r="I6231">
        <f t="shared" si="405"/>
        <v>2500</v>
      </c>
      <c r="J6231">
        <v>6229</v>
      </c>
      <c r="K6231">
        <f t="shared" si="404"/>
        <v>0</v>
      </c>
      <c r="L6231">
        <f t="shared" si="406"/>
        <v>0</v>
      </c>
      <c r="M6231">
        <f t="shared" si="407"/>
        <v>0</v>
      </c>
    </row>
    <row r="6232" spans="9:13" x14ac:dyDescent="0.25">
      <c r="I6232">
        <f t="shared" si="405"/>
        <v>2500</v>
      </c>
      <c r="J6232">
        <v>6230</v>
      </c>
      <c r="K6232">
        <f t="shared" si="404"/>
        <v>0</v>
      </c>
      <c r="L6232">
        <f t="shared" si="406"/>
        <v>0</v>
      </c>
      <c r="M6232">
        <f t="shared" si="407"/>
        <v>0</v>
      </c>
    </row>
    <row r="6233" spans="9:13" x14ac:dyDescent="0.25">
      <c r="I6233">
        <f t="shared" si="405"/>
        <v>2500</v>
      </c>
      <c r="J6233">
        <v>6231</v>
      </c>
      <c r="K6233">
        <f t="shared" si="404"/>
        <v>0</v>
      </c>
      <c r="L6233">
        <f t="shared" si="406"/>
        <v>0</v>
      </c>
      <c r="M6233">
        <f t="shared" si="407"/>
        <v>0</v>
      </c>
    </row>
    <row r="6234" spans="9:13" x14ac:dyDescent="0.25">
      <c r="I6234">
        <f t="shared" si="405"/>
        <v>2500</v>
      </c>
      <c r="J6234">
        <v>6232</v>
      </c>
      <c r="K6234">
        <f t="shared" si="404"/>
        <v>0</v>
      </c>
      <c r="L6234">
        <f t="shared" si="406"/>
        <v>0</v>
      </c>
      <c r="M6234">
        <f t="shared" si="407"/>
        <v>0</v>
      </c>
    </row>
    <row r="6235" spans="9:13" x14ac:dyDescent="0.25">
      <c r="I6235">
        <f t="shared" si="405"/>
        <v>2500</v>
      </c>
      <c r="J6235">
        <v>6233</v>
      </c>
      <c r="K6235">
        <f t="shared" si="404"/>
        <v>0</v>
      </c>
      <c r="L6235">
        <f t="shared" si="406"/>
        <v>0</v>
      </c>
      <c r="M6235">
        <f t="shared" si="407"/>
        <v>0</v>
      </c>
    </row>
    <row r="6236" spans="9:13" x14ac:dyDescent="0.25">
      <c r="I6236">
        <f t="shared" si="405"/>
        <v>2500</v>
      </c>
      <c r="J6236">
        <v>6234</v>
      </c>
      <c r="K6236">
        <f t="shared" si="404"/>
        <v>0</v>
      </c>
      <c r="L6236">
        <f t="shared" si="406"/>
        <v>0</v>
      </c>
      <c r="M6236">
        <f t="shared" si="407"/>
        <v>0</v>
      </c>
    </row>
    <row r="6237" spans="9:13" x14ac:dyDescent="0.25">
      <c r="I6237">
        <f t="shared" si="405"/>
        <v>2500</v>
      </c>
      <c r="J6237">
        <v>6235</v>
      </c>
      <c r="K6237">
        <f t="shared" si="404"/>
        <v>0</v>
      </c>
      <c r="L6237">
        <f t="shared" si="406"/>
        <v>0</v>
      </c>
      <c r="M6237">
        <f t="shared" si="407"/>
        <v>0</v>
      </c>
    </row>
    <row r="6238" spans="9:13" x14ac:dyDescent="0.25">
      <c r="I6238">
        <f t="shared" si="405"/>
        <v>2500</v>
      </c>
      <c r="J6238">
        <v>6236</v>
      </c>
      <c r="K6238">
        <f t="shared" si="404"/>
        <v>0</v>
      </c>
      <c r="L6238">
        <f t="shared" si="406"/>
        <v>0</v>
      </c>
      <c r="M6238">
        <f t="shared" si="407"/>
        <v>0</v>
      </c>
    </row>
    <row r="6239" spans="9:13" x14ac:dyDescent="0.25">
      <c r="I6239">
        <f t="shared" si="405"/>
        <v>2500</v>
      </c>
      <c r="J6239">
        <v>6237</v>
      </c>
      <c r="K6239">
        <f t="shared" si="404"/>
        <v>0</v>
      </c>
      <c r="L6239">
        <f t="shared" si="406"/>
        <v>0</v>
      </c>
      <c r="M6239">
        <f t="shared" si="407"/>
        <v>0</v>
      </c>
    </row>
    <row r="6240" spans="9:13" x14ac:dyDescent="0.25">
      <c r="I6240">
        <f t="shared" si="405"/>
        <v>2500</v>
      </c>
      <c r="J6240">
        <v>6238</v>
      </c>
      <c r="K6240">
        <f t="shared" si="404"/>
        <v>0</v>
      </c>
      <c r="L6240">
        <f t="shared" si="406"/>
        <v>0</v>
      </c>
      <c r="M6240">
        <f t="shared" si="407"/>
        <v>0</v>
      </c>
    </row>
    <row r="6241" spans="9:13" x14ac:dyDescent="0.25">
      <c r="I6241">
        <f t="shared" si="405"/>
        <v>2500</v>
      </c>
      <c r="J6241">
        <v>6239</v>
      </c>
      <c r="K6241">
        <f t="shared" si="404"/>
        <v>0</v>
      </c>
      <c r="L6241">
        <f t="shared" si="406"/>
        <v>0</v>
      </c>
      <c r="M6241">
        <f t="shared" si="407"/>
        <v>0</v>
      </c>
    </row>
    <row r="6242" spans="9:13" x14ac:dyDescent="0.25">
      <c r="I6242">
        <f t="shared" si="405"/>
        <v>2500</v>
      </c>
      <c r="J6242">
        <v>6240</v>
      </c>
      <c r="K6242">
        <f t="shared" si="404"/>
        <v>0</v>
      </c>
      <c r="L6242">
        <f t="shared" si="406"/>
        <v>0</v>
      </c>
      <c r="M6242">
        <f t="shared" si="407"/>
        <v>0</v>
      </c>
    </row>
    <row r="6243" spans="9:13" x14ac:dyDescent="0.25">
      <c r="I6243">
        <f t="shared" si="405"/>
        <v>2500</v>
      </c>
      <c r="J6243">
        <v>6241</v>
      </c>
      <c r="K6243">
        <f t="shared" si="404"/>
        <v>0</v>
      </c>
      <c r="L6243">
        <f t="shared" si="406"/>
        <v>0</v>
      </c>
      <c r="M6243">
        <f t="shared" si="407"/>
        <v>0</v>
      </c>
    </row>
    <row r="6244" spans="9:13" x14ac:dyDescent="0.25">
      <c r="I6244">
        <f t="shared" si="405"/>
        <v>2500</v>
      </c>
      <c r="J6244">
        <v>6242</v>
      </c>
      <c r="K6244">
        <f t="shared" si="404"/>
        <v>0</v>
      </c>
      <c r="L6244">
        <f t="shared" si="406"/>
        <v>0</v>
      </c>
      <c r="M6244">
        <f t="shared" si="407"/>
        <v>0</v>
      </c>
    </row>
    <row r="6245" spans="9:13" x14ac:dyDescent="0.25">
      <c r="I6245">
        <f t="shared" si="405"/>
        <v>2500</v>
      </c>
      <c r="J6245">
        <v>6243</v>
      </c>
      <c r="K6245">
        <f t="shared" si="404"/>
        <v>0</v>
      </c>
      <c r="L6245">
        <f t="shared" si="406"/>
        <v>0</v>
      </c>
      <c r="M6245">
        <f t="shared" si="407"/>
        <v>0</v>
      </c>
    </row>
    <row r="6246" spans="9:13" x14ac:dyDescent="0.25">
      <c r="I6246">
        <f t="shared" si="405"/>
        <v>2500</v>
      </c>
      <c r="J6246">
        <v>6244</v>
      </c>
      <c r="K6246">
        <f t="shared" si="404"/>
        <v>0</v>
      </c>
      <c r="L6246">
        <f t="shared" si="406"/>
        <v>0</v>
      </c>
      <c r="M6246">
        <f t="shared" si="407"/>
        <v>0</v>
      </c>
    </row>
    <row r="6247" spans="9:13" x14ac:dyDescent="0.25">
      <c r="I6247">
        <f t="shared" si="405"/>
        <v>2500</v>
      </c>
      <c r="J6247">
        <v>6245</v>
      </c>
      <c r="K6247">
        <f t="shared" si="404"/>
        <v>0</v>
      </c>
      <c r="L6247">
        <f t="shared" si="406"/>
        <v>0</v>
      </c>
      <c r="M6247">
        <f t="shared" si="407"/>
        <v>0</v>
      </c>
    </row>
    <row r="6248" spans="9:13" x14ac:dyDescent="0.25">
      <c r="I6248">
        <f t="shared" si="405"/>
        <v>2500</v>
      </c>
      <c r="J6248">
        <v>6246</v>
      </c>
      <c r="K6248">
        <f t="shared" si="404"/>
        <v>0</v>
      </c>
      <c r="L6248">
        <f t="shared" si="406"/>
        <v>0</v>
      </c>
      <c r="M6248">
        <f t="shared" si="407"/>
        <v>0</v>
      </c>
    </row>
    <row r="6249" spans="9:13" x14ac:dyDescent="0.25">
      <c r="I6249">
        <f t="shared" si="405"/>
        <v>2500</v>
      </c>
      <c r="J6249">
        <v>6247</v>
      </c>
      <c r="K6249">
        <f t="shared" si="404"/>
        <v>0</v>
      </c>
      <c r="L6249">
        <f t="shared" si="406"/>
        <v>0</v>
      </c>
      <c r="M6249">
        <f t="shared" si="407"/>
        <v>0</v>
      </c>
    </row>
    <row r="6250" spans="9:13" x14ac:dyDescent="0.25">
      <c r="I6250">
        <f t="shared" si="405"/>
        <v>2500</v>
      </c>
      <c r="J6250">
        <v>6248</v>
      </c>
      <c r="K6250">
        <f t="shared" si="404"/>
        <v>0</v>
      </c>
      <c r="L6250">
        <f t="shared" si="406"/>
        <v>0</v>
      </c>
      <c r="M6250">
        <f t="shared" si="407"/>
        <v>0</v>
      </c>
    </row>
    <row r="6251" spans="9:13" x14ac:dyDescent="0.25">
      <c r="I6251">
        <f t="shared" si="405"/>
        <v>2500</v>
      </c>
      <c r="J6251">
        <v>6249</v>
      </c>
      <c r="K6251">
        <f t="shared" si="404"/>
        <v>0</v>
      </c>
      <c r="L6251">
        <f t="shared" si="406"/>
        <v>0</v>
      </c>
      <c r="M6251">
        <f t="shared" si="407"/>
        <v>0</v>
      </c>
    </row>
    <row r="6252" spans="9:13" x14ac:dyDescent="0.25">
      <c r="I6252">
        <f t="shared" si="405"/>
        <v>2500</v>
      </c>
      <c r="J6252">
        <v>6250</v>
      </c>
      <c r="K6252">
        <f t="shared" si="404"/>
        <v>0</v>
      </c>
      <c r="L6252">
        <f t="shared" si="406"/>
        <v>0</v>
      </c>
      <c r="M6252">
        <f t="shared" si="407"/>
        <v>0</v>
      </c>
    </row>
    <row r="6253" spans="9:13" x14ac:dyDescent="0.25">
      <c r="I6253">
        <f t="shared" si="405"/>
        <v>2500</v>
      </c>
      <c r="J6253">
        <v>6251</v>
      </c>
      <c r="K6253">
        <f t="shared" si="404"/>
        <v>0</v>
      </c>
      <c r="L6253">
        <f t="shared" si="406"/>
        <v>0</v>
      </c>
      <c r="M6253">
        <f t="shared" si="407"/>
        <v>0</v>
      </c>
    </row>
    <row r="6254" spans="9:13" x14ac:dyDescent="0.25">
      <c r="I6254">
        <f t="shared" si="405"/>
        <v>2500</v>
      </c>
      <c r="J6254">
        <v>6252</v>
      </c>
      <c r="K6254">
        <f t="shared" si="404"/>
        <v>0</v>
      </c>
      <c r="L6254">
        <f t="shared" si="406"/>
        <v>0</v>
      </c>
      <c r="M6254">
        <f t="shared" si="407"/>
        <v>0</v>
      </c>
    </row>
    <row r="6255" spans="9:13" x14ac:dyDescent="0.25">
      <c r="I6255">
        <f t="shared" si="405"/>
        <v>2500</v>
      </c>
      <c r="J6255">
        <v>6253</v>
      </c>
      <c r="K6255">
        <f t="shared" si="404"/>
        <v>0</v>
      </c>
      <c r="L6255">
        <f t="shared" si="406"/>
        <v>0</v>
      </c>
      <c r="M6255">
        <f t="shared" si="407"/>
        <v>0</v>
      </c>
    </row>
    <row r="6256" spans="9:13" x14ac:dyDescent="0.25">
      <c r="I6256">
        <f t="shared" si="405"/>
        <v>2500</v>
      </c>
      <c r="J6256">
        <v>6254</v>
      </c>
      <c r="K6256">
        <f t="shared" si="404"/>
        <v>0</v>
      </c>
      <c r="L6256">
        <f t="shared" si="406"/>
        <v>0</v>
      </c>
      <c r="M6256">
        <f t="shared" si="407"/>
        <v>0</v>
      </c>
    </row>
    <row r="6257" spans="9:13" x14ac:dyDescent="0.25">
      <c r="I6257">
        <f t="shared" si="405"/>
        <v>2500</v>
      </c>
      <c r="J6257">
        <v>6255</v>
      </c>
      <c r="K6257">
        <f t="shared" si="404"/>
        <v>0</v>
      </c>
      <c r="L6257">
        <f t="shared" si="406"/>
        <v>0</v>
      </c>
      <c r="M6257">
        <f t="shared" si="407"/>
        <v>0</v>
      </c>
    </row>
    <row r="6258" spans="9:13" x14ac:dyDescent="0.25">
      <c r="I6258">
        <f t="shared" si="405"/>
        <v>2500</v>
      </c>
      <c r="J6258">
        <v>6256</v>
      </c>
      <c r="K6258">
        <f t="shared" si="404"/>
        <v>0</v>
      </c>
      <c r="L6258">
        <f t="shared" si="406"/>
        <v>0</v>
      </c>
      <c r="M6258">
        <f t="shared" si="407"/>
        <v>0</v>
      </c>
    </row>
    <row r="6259" spans="9:13" x14ac:dyDescent="0.25">
      <c r="I6259">
        <f t="shared" si="405"/>
        <v>2500</v>
      </c>
      <c r="J6259">
        <v>6257</v>
      </c>
      <c r="K6259">
        <f t="shared" si="404"/>
        <v>0</v>
      </c>
      <c r="L6259">
        <f t="shared" si="406"/>
        <v>0</v>
      </c>
      <c r="M6259">
        <f t="shared" si="407"/>
        <v>0</v>
      </c>
    </row>
    <row r="6260" spans="9:13" x14ac:dyDescent="0.25">
      <c r="I6260">
        <f t="shared" si="405"/>
        <v>2500</v>
      </c>
      <c r="J6260">
        <v>6258</v>
      </c>
      <c r="K6260">
        <f t="shared" si="404"/>
        <v>0</v>
      </c>
      <c r="L6260">
        <f t="shared" si="406"/>
        <v>0</v>
      </c>
      <c r="M6260">
        <f t="shared" si="407"/>
        <v>0</v>
      </c>
    </row>
    <row r="6261" spans="9:13" x14ac:dyDescent="0.25">
      <c r="I6261">
        <f t="shared" si="405"/>
        <v>2500</v>
      </c>
      <c r="J6261">
        <v>6259</v>
      </c>
      <c r="K6261">
        <f t="shared" si="404"/>
        <v>0</v>
      </c>
      <c r="L6261">
        <f t="shared" si="406"/>
        <v>0</v>
      </c>
      <c r="M6261">
        <f t="shared" si="407"/>
        <v>0</v>
      </c>
    </row>
    <row r="6262" spans="9:13" x14ac:dyDescent="0.25">
      <c r="I6262">
        <f t="shared" si="405"/>
        <v>2500</v>
      </c>
      <c r="J6262">
        <v>6260</v>
      </c>
      <c r="K6262">
        <f t="shared" si="404"/>
        <v>0</v>
      </c>
      <c r="L6262">
        <f t="shared" si="406"/>
        <v>0</v>
      </c>
      <c r="M6262">
        <f t="shared" si="407"/>
        <v>0</v>
      </c>
    </row>
    <row r="6263" spans="9:13" x14ac:dyDescent="0.25">
      <c r="I6263">
        <f t="shared" si="405"/>
        <v>2500</v>
      </c>
      <c r="J6263">
        <v>6261</v>
      </c>
      <c r="K6263">
        <f t="shared" si="404"/>
        <v>0</v>
      </c>
      <c r="L6263">
        <f t="shared" si="406"/>
        <v>0</v>
      </c>
      <c r="M6263">
        <f t="shared" si="407"/>
        <v>0</v>
      </c>
    </row>
    <row r="6264" spans="9:13" x14ac:dyDescent="0.25">
      <c r="I6264">
        <f t="shared" si="405"/>
        <v>2500</v>
      </c>
      <c r="J6264">
        <v>6262</v>
      </c>
      <c r="K6264">
        <f t="shared" si="404"/>
        <v>0</v>
      </c>
      <c r="L6264">
        <f t="shared" si="406"/>
        <v>0</v>
      </c>
      <c r="M6264">
        <f t="shared" si="407"/>
        <v>0</v>
      </c>
    </row>
    <row r="6265" spans="9:13" x14ac:dyDescent="0.25">
      <c r="I6265">
        <f t="shared" si="405"/>
        <v>2500</v>
      </c>
      <c r="J6265">
        <v>6263</v>
      </c>
      <c r="K6265">
        <f t="shared" si="404"/>
        <v>0</v>
      </c>
      <c r="L6265">
        <f t="shared" si="406"/>
        <v>0</v>
      </c>
      <c r="M6265">
        <f t="shared" si="407"/>
        <v>0</v>
      </c>
    </row>
    <row r="6266" spans="9:13" x14ac:dyDescent="0.25">
      <c r="I6266">
        <f t="shared" si="405"/>
        <v>2500</v>
      </c>
      <c r="J6266">
        <v>6264</v>
      </c>
      <c r="K6266">
        <f t="shared" si="404"/>
        <v>0</v>
      </c>
      <c r="L6266">
        <f t="shared" si="406"/>
        <v>0</v>
      </c>
      <c r="M6266">
        <f t="shared" si="407"/>
        <v>0</v>
      </c>
    </row>
    <row r="6267" spans="9:13" x14ac:dyDescent="0.25">
      <c r="I6267">
        <f t="shared" si="405"/>
        <v>2500</v>
      </c>
      <c r="J6267">
        <v>6265</v>
      </c>
      <c r="K6267">
        <f t="shared" si="404"/>
        <v>0</v>
      </c>
      <c r="L6267">
        <f t="shared" si="406"/>
        <v>0</v>
      </c>
      <c r="M6267">
        <f t="shared" si="407"/>
        <v>0</v>
      </c>
    </row>
    <row r="6268" spans="9:13" x14ac:dyDescent="0.25">
      <c r="I6268">
        <f t="shared" si="405"/>
        <v>2500</v>
      </c>
      <c r="J6268">
        <v>6266</v>
      </c>
      <c r="K6268">
        <f t="shared" si="404"/>
        <v>0</v>
      </c>
      <c r="L6268">
        <f t="shared" si="406"/>
        <v>0</v>
      </c>
      <c r="M6268">
        <f t="shared" si="407"/>
        <v>0</v>
      </c>
    </row>
    <row r="6269" spans="9:13" x14ac:dyDescent="0.25">
      <c r="I6269">
        <f t="shared" si="405"/>
        <v>2500</v>
      </c>
      <c r="J6269">
        <v>6267</v>
      </c>
      <c r="K6269">
        <f t="shared" ref="K6269:K6332" si="408">IF(I6269+J6269&gt;(G$2-(G$2*G$3*G$4/100/100))/2, (1-(_xlfn.HYPGEOM.DIST((I6269+J6269-1), (G$2-(G$2*G$3*G$4/100/100)), G$2/2, G$2, TRUE))),_xlfn.HYPGEOM.DIST(I6269+J6269, (G$2-(G$2*G$3*G$4/100/100)), G$2/2, G$2, TRUE))</f>
        <v>0</v>
      </c>
      <c r="L6269">
        <f t="shared" si="406"/>
        <v>0</v>
      </c>
      <c r="M6269">
        <f t="shared" si="407"/>
        <v>0</v>
      </c>
    </row>
    <row r="6270" spans="9:13" x14ac:dyDescent="0.25">
      <c r="I6270">
        <f t="shared" si="405"/>
        <v>2500</v>
      </c>
      <c r="J6270">
        <v>6268</v>
      </c>
      <c r="K6270">
        <f t="shared" si="408"/>
        <v>0</v>
      </c>
      <c r="L6270">
        <f t="shared" si="406"/>
        <v>0</v>
      </c>
      <c r="M6270">
        <f t="shared" si="407"/>
        <v>0</v>
      </c>
    </row>
    <row r="6271" spans="9:13" x14ac:dyDescent="0.25">
      <c r="I6271">
        <f t="shared" si="405"/>
        <v>2500</v>
      </c>
      <c r="J6271">
        <v>6269</v>
      </c>
      <c r="K6271">
        <f t="shared" si="408"/>
        <v>0</v>
      </c>
      <c r="L6271">
        <f t="shared" si="406"/>
        <v>0</v>
      </c>
      <c r="M6271">
        <f t="shared" si="407"/>
        <v>0</v>
      </c>
    </row>
    <row r="6272" spans="9:13" x14ac:dyDescent="0.25">
      <c r="I6272">
        <f t="shared" si="405"/>
        <v>2500</v>
      </c>
      <c r="J6272">
        <v>6270</v>
      </c>
      <c r="K6272">
        <f t="shared" si="408"/>
        <v>0</v>
      </c>
      <c r="L6272">
        <f t="shared" si="406"/>
        <v>0</v>
      </c>
      <c r="M6272">
        <f t="shared" si="407"/>
        <v>0</v>
      </c>
    </row>
    <row r="6273" spans="9:13" x14ac:dyDescent="0.25">
      <c r="I6273">
        <f t="shared" si="405"/>
        <v>2500</v>
      </c>
      <c r="J6273">
        <v>6271</v>
      </c>
      <c r="K6273">
        <f t="shared" si="408"/>
        <v>0</v>
      </c>
      <c r="L6273">
        <f t="shared" si="406"/>
        <v>0</v>
      </c>
      <c r="M6273">
        <f t="shared" si="407"/>
        <v>0</v>
      </c>
    </row>
    <row r="6274" spans="9:13" x14ac:dyDescent="0.25">
      <c r="I6274">
        <f t="shared" si="405"/>
        <v>2500</v>
      </c>
      <c r="J6274">
        <v>6272</v>
      </c>
      <c r="K6274">
        <f t="shared" si="408"/>
        <v>0</v>
      </c>
      <c r="L6274">
        <f t="shared" si="406"/>
        <v>0</v>
      </c>
      <c r="M6274">
        <f t="shared" si="407"/>
        <v>0</v>
      </c>
    </row>
    <row r="6275" spans="9:13" x14ac:dyDescent="0.25">
      <c r="I6275">
        <f t="shared" si="405"/>
        <v>2500</v>
      </c>
      <c r="J6275">
        <v>6273</v>
      </c>
      <c r="K6275">
        <f t="shared" si="408"/>
        <v>0</v>
      </c>
      <c r="L6275">
        <f t="shared" si="406"/>
        <v>0</v>
      </c>
      <c r="M6275">
        <f t="shared" si="407"/>
        <v>0</v>
      </c>
    </row>
    <row r="6276" spans="9:13" x14ac:dyDescent="0.25">
      <c r="I6276">
        <f t="shared" ref="I6276:I6339" si="409">G$5</f>
        <v>2500</v>
      </c>
      <c r="J6276">
        <v>6274</v>
      </c>
      <c r="K6276">
        <f t="shared" si="408"/>
        <v>0</v>
      </c>
      <c r="L6276">
        <f t="shared" ref="L6276:L6339" si="410">_xlfn.HYPGEOM.DIST(J6276,  (G$2-0.5*G$2)*0.5, G$2/2-I6276,(G$2-0.5*G$2), FALSE)</f>
        <v>0</v>
      </c>
      <c r="M6276">
        <f t="shared" ref="M6276:M6339" si="411">K6276*L6276</f>
        <v>0</v>
      </c>
    </row>
    <row r="6277" spans="9:13" x14ac:dyDescent="0.25">
      <c r="I6277">
        <f t="shared" si="409"/>
        <v>2500</v>
      </c>
      <c r="J6277">
        <v>6275</v>
      </c>
      <c r="K6277">
        <f t="shared" si="408"/>
        <v>0</v>
      </c>
      <c r="L6277">
        <f t="shared" si="410"/>
        <v>0</v>
      </c>
      <c r="M6277">
        <f t="shared" si="411"/>
        <v>0</v>
      </c>
    </row>
    <row r="6278" spans="9:13" x14ac:dyDescent="0.25">
      <c r="I6278">
        <f t="shared" si="409"/>
        <v>2500</v>
      </c>
      <c r="J6278">
        <v>6276</v>
      </c>
      <c r="K6278">
        <f t="shared" si="408"/>
        <v>0</v>
      </c>
      <c r="L6278">
        <f t="shared" si="410"/>
        <v>0</v>
      </c>
      <c r="M6278">
        <f t="shared" si="411"/>
        <v>0</v>
      </c>
    </row>
    <row r="6279" spans="9:13" x14ac:dyDescent="0.25">
      <c r="I6279">
        <f t="shared" si="409"/>
        <v>2500</v>
      </c>
      <c r="J6279">
        <v>6277</v>
      </c>
      <c r="K6279">
        <f t="shared" si="408"/>
        <v>0</v>
      </c>
      <c r="L6279">
        <f t="shared" si="410"/>
        <v>0</v>
      </c>
      <c r="M6279">
        <f t="shared" si="411"/>
        <v>0</v>
      </c>
    </row>
    <row r="6280" spans="9:13" x14ac:dyDescent="0.25">
      <c r="I6280">
        <f t="shared" si="409"/>
        <v>2500</v>
      </c>
      <c r="J6280">
        <v>6278</v>
      </c>
      <c r="K6280">
        <f t="shared" si="408"/>
        <v>0</v>
      </c>
      <c r="L6280">
        <f t="shared" si="410"/>
        <v>0</v>
      </c>
      <c r="M6280">
        <f t="shared" si="411"/>
        <v>0</v>
      </c>
    </row>
    <row r="6281" spans="9:13" x14ac:dyDescent="0.25">
      <c r="I6281">
        <f t="shared" si="409"/>
        <v>2500</v>
      </c>
      <c r="J6281">
        <v>6279</v>
      </c>
      <c r="K6281">
        <f t="shared" si="408"/>
        <v>0</v>
      </c>
      <c r="L6281">
        <f t="shared" si="410"/>
        <v>0</v>
      </c>
      <c r="M6281">
        <f t="shared" si="411"/>
        <v>0</v>
      </c>
    </row>
    <row r="6282" spans="9:13" x14ac:dyDescent="0.25">
      <c r="I6282">
        <f t="shared" si="409"/>
        <v>2500</v>
      </c>
      <c r="J6282">
        <v>6280</v>
      </c>
      <c r="K6282">
        <f t="shared" si="408"/>
        <v>0</v>
      </c>
      <c r="L6282">
        <f t="shared" si="410"/>
        <v>0</v>
      </c>
      <c r="M6282">
        <f t="shared" si="411"/>
        <v>0</v>
      </c>
    </row>
    <row r="6283" spans="9:13" x14ac:dyDescent="0.25">
      <c r="I6283">
        <f t="shared" si="409"/>
        <v>2500</v>
      </c>
      <c r="J6283">
        <v>6281</v>
      </c>
      <c r="K6283">
        <f t="shared" si="408"/>
        <v>0</v>
      </c>
      <c r="L6283">
        <f t="shared" si="410"/>
        <v>0</v>
      </c>
      <c r="M6283">
        <f t="shared" si="411"/>
        <v>0</v>
      </c>
    </row>
    <row r="6284" spans="9:13" x14ac:dyDescent="0.25">
      <c r="I6284">
        <f t="shared" si="409"/>
        <v>2500</v>
      </c>
      <c r="J6284">
        <v>6282</v>
      </c>
      <c r="K6284">
        <f t="shared" si="408"/>
        <v>0</v>
      </c>
      <c r="L6284">
        <f t="shared" si="410"/>
        <v>0</v>
      </c>
      <c r="M6284">
        <f t="shared" si="411"/>
        <v>0</v>
      </c>
    </row>
    <row r="6285" spans="9:13" x14ac:dyDescent="0.25">
      <c r="I6285">
        <f t="shared" si="409"/>
        <v>2500</v>
      </c>
      <c r="J6285">
        <v>6283</v>
      </c>
      <c r="K6285">
        <f t="shared" si="408"/>
        <v>0</v>
      </c>
      <c r="L6285">
        <f t="shared" si="410"/>
        <v>0</v>
      </c>
      <c r="M6285">
        <f t="shared" si="411"/>
        <v>0</v>
      </c>
    </row>
    <row r="6286" spans="9:13" x14ac:dyDescent="0.25">
      <c r="I6286">
        <f t="shared" si="409"/>
        <v>2500</v>
      </c>
      <c r="J6286">
        <v>6284</v>
      </c>
      <c r="K6286">
        <f t="shared" si="408"/>
        <v>0</v>
      </c>
      <c r="L6286">
        <f t="shared" si="410"/>
        <v>0</v>
      </c>
      <c r="M6286">
        <f t="shared" si="411"/>
        <v>0</v>
      </c>
    </row>
    <row r="6287" spans="9:13" x14ac:dyDescent="0.25">
      <c r="I6287">
        <f t="shared" si="409"/>
        <v>2500</v>
      </c>
      <c r="J6287">
        <v>6285</v>
      </c>
      <c r="K6287">
        <f t="shared" si="408"/>
        <v>0</v>
      </c>
      <c r="L6287">
        <f t="shared" si="410"/>
        <v>0</v>
      </c>
      <c r="M6287">
        <f t="shared" si="411"/>
        <v>0</v>
      </c>
    </row>
    <row r="6288" spans="9:13" x14ac:dyDescent="0.25">
      <c r="I6288">
        <f t="shared" si="409"/>
        <v>2500</v>
      </c>
      <c r="J6288">
        <v>6286</v>
      </c>
      <c r="K6288">
        <f t="shared" si="408"/>
        <v>0</v>
      </c>
      <c r="L6288">
        <f t="shared" si="410"/>
        <v>0</v>
      </c>
      <c r="M6288">
        <f t="shared" si="411"/>
        <v>0</v>
      </c>
    </row>
    <row r="6289" spans="9:13" x14ac:dyDescent="0.25">
      <c r="I6289">
        <f t="shared" si="409"/>
        <v>2500</v>
      </c>
      <c r="J6289">
        <v>6287</v>
      </c>
      <c r="K6289">
        <f t="shared" si="408"/>
        <v>0</v>
      </c>
      <c r="L6289">
        <f t="shared" si="410"/>
        <v>0</v>
      </c>
      <c r="M6289">
        <f t="shared" si="411"/>
        <v>0</v>
      </c>
    </row>
    <row r="6290" spans="9:13" x14ac:dyDescent="0.25">
      <c r="I6290">
        <f t="shared" si="409"/>
        <v>2500</v>
      </c>
      <c r="J6290">
        <v>6288</v>
      </c>
      <c r="K6290">
        <f t="shared" si="408"/>
        <v>0</v>
      </c>
      <c r="L6290">
        <f t="shared" si="410"/>
        <v>0</v>
      </c>
      <c r="M6290">
        <f t="shared" si="411"/>
        <v>0</v>
      </c>
    </row>
    <row r="6291" spans="9:13" x14ac:dyDescent="0.25">
      <c r="I6291">
        <f t="shared" si="409"/>
        <v>2500</v>
      </c>
      <c r="J6291">
        <v>6289</v>
      </c>
      <c r="K6291">
        <f t="shared" si="408"/>
        <v>0</v>
      </c>
      <c r="L6291">
        <f t="shared" si="410"/>
        <v>0</v>
      </c>
      <c r="M6291">
        <f t="shared" si="411"/>
        <v>0</v>
      </c>
    </row>
    <row r="6292" spans="9:13" x14ac:dyDescent="0.25">
      <c r="I6292">
        <f t="shared" si="409"/>
        <v>2500</v>
      </c>
      <c r="J6292">
        <v>6290</v>
      </c>
      <c r="K6292">
        <f t="shared" si="408"/>
        <v>0</v>
      </c>
      <c r="L6292">
        <f t="shared" si="410"/>
        <v>0</v>
      </c>
      <c r="M6292">
        <f t="shared" si="411"/>
        <v>0</v>
      </c>
    </row>
    <row r="6293" spans="9:13" x14ac:dyDescent="0.25">
      <c r="I6293">
        <f t="shared" si="409"/>
        <v>2500</v>
      </c>
      <c r="J6293">
        <v>6291</v>
      </c>
      <c r="K6293">
        <f t="shared" si="408"/>
        <v>0</v>
      </c>
      <c r="L6293">
        <f t="shared" si="410"/>
        <v>0</v>
      </c>
      <c r="M6293">
        <f t="shared" si="411"/>
        <v>0</v>
      </c>
    </row>
    <row r="6294" spans="9:13" x14ac:dyDescent="0.25">
      <c r="I6294">
        <f t="shared" si="409"/>
        <v>2500</v>
      </c>
      <c r="J6294">
        <v>6292</v>
      </c>
      <c r="K6294">
        <f t="shared" si="408"/>
        <v>0</v>
      </c>
      <c r="L6294">
        <f t="shared" si="410"/>
        <v>0</v>
      </c>
      <c r="M6294">
        <f t="shared" si="411"/>
        <v>0</v>
      </c>
    </row>
    <row r="6295" spans="9:13" x14ac:dyDescent="0.25">
      <c r="I6295">
        <f t="shared" si="409"/>
        <v>2500</v>
      </c>
      <c r="J6295">
        <v>6293</v>
      </c>
      <c r="K6295">
        <f t="shared" si="408"/>
        <v>0</v>
      </c>
      <c r="L6295">
        <f t="shared" si="410"/>
        <v>0</v>
      </c>
      <c r="M6295">
        <f t="shared" si="411"/>
        <v>0</v>
      </c>
    </row>
    <row r="6296" spans="9:13" x14ac:dyDescent="0.25">
      <c r="I6296">
        <f t="shared" si="409"/>
        <v>2500</v>
      </c>
      <c r="J6296">
        <v>6294</v>
      </c>
      <c r="K6296">
        <f t="shared" si="408"/>
        <v>0</v>
      </c>
      <c r="L6296">
        <f t="shared" si="410"/>
        <v>0</v>
      </c>
      <c r="M6296">
        <f t="shared" si="411"/>
        <v>0</v>
      </c>
    </row>
    <row r="6297" spans="9:13" x14ac:dyDescent="0.25">
      <c r="I6297">
        <f t="shared" si="409"/>
        <v>2500</v>
      </c>
      <c r="J6297">
        <v>6295</v>
      </c>
      <c r="K6297">
        <f t="shared" si="408"/>
        <v>0</v>
      </c>
      <c r="L6297">
        <f t="shared" si="410"/>
        <v>0</v>
      </c>
      <c r="M6297">
        <f t="shared" si="411"/>
        <v>0</v>
      </c>
    </row>
    <row r="6298" spans="9:13" x14ac:dyDescent="0.25">
      <c r="I6298">
        <f t="shared" si="409"/>
        <v>2500</v>
      </c>
      <c r="J6298">
        <v>6296</v>
      </c>
      <c r="K6298">
        <f t="shared" si="408"/>
        <v>0</v>
      </c>
      <c r="L6298">
        <f t="shared" si="410"/>
        <v>0</v>
      </c>
      <c r="M6298">
        <f t="shared" si="411"/>
        <v>0</v>
      </c>
    </row>
    <row r="6299" spans="9:13" x14ac:dyDescent="0.25">
      <c r="I6299">
        <f t="shared" si="409"/>
        <v>2500</v>
      </c>
      <c r="J6299">
        <v>6297</v>
      </c>
      <c r="K6299">
        <f t="shared" si="408"/>
        <v>0</v>
      </c>
      <c r="L6299">
        <f t="shared" si="410"/>
        <v>0</v>
      </c>
      <c r="M6299">
        <f t="shared" si="411"/>
        <v>0</v>
      </c>
    </row>
    <row r="6300" spans="9:13" x14ac:dyDescent="0.25">
      <c r="I6300">
        <f t="shared" si="409"/>
        <v>2500</v>
      </c>
      <c r="J6300">
        <v>6298</v>
      </c>
      <c r="K6300">
        <f t="shared" si="408"/>
        <v>0</v>
      </c>
      <c r="L6300">
        <f t="shared" si="410"/>
        <v>0</v>
      </c>
      <c r="M6300">
        <f t="shared" si="411"/>
        <v>0</v>
      </c>
    </row>
    <row r="6301" spans="9:13" x14ac:dyDescent="0.25">
      <c r="I6301">
        <f t="shared" si="409"/>
        <v>2500</v>
      </c>
      <c r="J6301">
        <v>6299</v>
      </c>
      <c r="K6301">
        <f t="shared" si="408"/>
        <v>0</v>
      </c>
      <c r="L6301">
        <f t="shared" si="410"/>
        <v>0</v>
      </c>
      <c r="M6301">
        <f t="shared" si="411"/>
        <v>0</v>
      </c>
    </row>
    <row r="6302" spans="9:13" x14ac:dyDescent="0.25">
      <c r="I6302">
        <f t="shared" si="409"/>
        <v>2500</v>
      </c>
      <c r="J6302">
        <v>6300</v>
      </c>
      <c r="K6302">
        <f t="shared" si="408"/>
        <v>0</v>
      </c>
      <c r="L6302">
        <f t="shared" si="410"/>
        <v>0</v>
      </c>
      <c r="M6302">
        <f t="shared" si="411"/>
        <v>0</v>
      </c>
    </row>
    <row r="6303" spans="9:13" x14ac:dyDescent="0.25">
      <c r="I6303">
        <f t="shared" si="409"/>
        <v>2500</v>
      </c>
      <c r="J6303">
        <v>6301</v>
      </c>
      <c r="K6303">
        <f t="shared" si="408"/>
        <v>0</v>
      </c>
      <c r="L6303">
        <f t="shared" si="410"/>
        <v>0</v>
      </c>
      <c r="M6303">
        <f t="shared" si="411"/>
        <v>0</v>
      </c>
    </row>
    <row r="6304" spans="9:13" x14ac:dyDescent="0.25">
      <c r="I6304">
        <f t="shared" si="409"/>
        <v>2500</v>
      </c>
      <c r="J6304">
        <v>6302</v>
      </c>
      <c r="K6304">
        <f t="shared" si="408"/>
        <v>0</v>
      </c>
      <c r="L6304">
        <f t="shared" si="410"/>
        <v>0</v>
      </c>
      <c r="M6304">
        <f t="shared" si="411"/>
        <v>0</v>
      </c>
    </row>
    <row r="6305" spans="9:13" x14ac:dyDescent="0.25">
      <c r="I6305">
        <f t="shared" si="409"/>
        <v>2500</v>
      </c>
      <c r="J6305">
        <v>6303</v>
      </c>
      <c r="K6305">
        <f t="shared" si="408"/>
        <v>0</v>
      </c>
      <c r="L6305">
        <f t="shared" si="410"/>
        <v>0</v>
      </c>
      <c r="M6305">
        <f t="shared" si="411"/>
        <v>0</v>
      </c>
    </row>
    <row r="6306" spans="9:13" x14ac:dyDescent="0.25">
      <c r="I6306">
        <f t="shared" si="409"/>
        <v>2500</v>
      </c>
      <c r="J6306">
        <v>6304</v>
      </c>
      <c r="K6306">
        <f t="shared" si="408"/>
        <v>0</v>
      </c>
      <c r="L6306">
        <f t="shared" si="410"/>
        <v>0</v>
      </c>
      <c r="M6306">
        <f t="shared" si="411"/>
        <v>0</v>
      </c>
    </row>
    <row r="6307" spans="9:13" x14ac:dyDescent="0.25">
      <c r="I6307">
        <f t="shared" si="409"/>
        <v>2500</v>
      </c>
      <c r="J6307">
        <v>6305</v>
      </c>
      <c r="K6307">
        <f t="shared" si="408"/>
        <v>0</v>
      </c>
      <c r="L6307">
        <f t="shared" si="410"/>
        <v>0</v>
      </c>
      <c r="M6307">
        <f t="shared" si="411"/>
        <v>0</v>
      </c>
    </row>
    <row r="6308" spans="9:13" x14ac:dyDescent="0.25">
      <c r="I6308">
        <f t="shared" si="409"/>
        <v>2500</v>
      </c>
      <c r="J6308">
        <v>6306</v>
      </c>
      <c r="K6308">
        <f t="shared" si="408"/>
        <v>0</v>
      </c>
      <c r="L6308">
        <f t="shared" si="410"/>
        <v>0</v>
      </c>
      <c r="M6308">
        <f t="shared" si="411"/>
        <v>0</v>
      </c>
    </row>
    <row r="6309" spans="9:13" x14ac:dyDescent="0.25">
      <c r="I6309">
        <f t="shared" si="409"/>
        <v>2500</v>
      </c>
      <c r="J6309">
        <v>6307</v>
      </c>
      <c r="K6309">
        <f t="shared" si="408"/>
        <v>0</v>
      </c>
      <c r="L6309">
        <f t="shared" si="410"/>
        <v>0</v>
      </c>
      <c r="M6309">
        <f t="shared" si="411"/>
        <v>0</v>
      </c>
    </row>
    <row r="6310" spans="9:13" x14ac:dyDescent="0.25">
      <c r="I6310">
        <f t="shared" si="409"/>
        <v>2500</v>
      </c>
      <c r="J6310">
        <v>6308</v>
      </c>
      <c r="K6310">
        <f t="shared" si="408"/>
        <v>0</v>
      </c>
      <c r="L6310">
        <f t="shared" si="410"/>
        <v>0</v>
      </c>
      <c r="M6310">
        <f t="shared" si="411"/>
        <v>0</v>
      </c>
    </row>
    <row r="6311" spans="9:13" x14ac:dyDescent="0.25">
      <c r="I6311">
        <f t="shared" si="409"/>
        <v>2500</v>
      </c>
      <c r="J6311">
        <v>6309</v>
      </c>
      <c r="K6311">
        <f t="shared" si="408"/>
        <v>0</v>
      </c>
      <c r="L6311">
        <f t="shared" si="410"/>
        <v>0</v>
      </c>
      <c r="M6311">
        <f t="shared" si="411"/>
        <v>0</v>
      </c>
    </row>
    <row r="6312" spans="9:13" x14ac:dyDescent="0.25">
      <c r="I6312">
        <f t="shared" si="409"/>
        <v>2500</v>
      </c>
      <c r="J6312">
        <v>6310</v>
      </c>
      <c r="K6312">
        <f t="shared" si="408"/>
        <v>0</v>
      </c>
      <c r="L6312">
        <f t="shared" si="410"/>
        <v>0</v>
      </c>
      <c r="M6312">
        <f t="shared" si="411"/>
        <v>0</v>
      </c>
    </row>
    <row r="6313" spans="9:13" x14ac:dyDescent="0.25">
      <c r="I6313">
        <f t="shared" si="409"/>
        <v>2500</v>
      </c>
      <c r="J6313">
        <v>6311</v>
      </c>
      <c r="K6313">
        <f t="shared" si="408"/>
        <v>0</v>
      </c>
      <c r="L6313">
        <f t="shared" si="410"/>
        <v>0</v>
      </c>
      <c r="M6313">
        <f t="shared" si="411"/>
        <v>0</v>
      </c>
    </row>
    <row r="6314" spans="9:13" x14ac:dyDescent="0.25">
      <c r="I6314">
        <f t="shared" si="409"/>
        <v>2500</v>
      </c>
      <c r="J6314">
        <v>6312</v>
      </c>
      <c r="K6314">
        <f t="shared" si="408"/>
        <v>0</v>
      </c>
      <c r="L6314">
        <f t="shared" si="410"/>
        <v>0</v>
      </c>
      <c r="M6314">
        <f t="shared" si="411"/>
        <v>0</v>
      </c>
    </row>
    <row r="6315" spans="9:13" x14ac:dyDescent="0.25">
      <c r="I6315">
        <f t="shared" si="409"/>
        <v>2500</v>
      </c>
      <c r="J6315">
        <v>6313</v>
      </c>
      <c r="K6315">
        <f t="shared" si="408"/>
        <v>0</v>
      </c>
      <c r="L6315">
        <f t="shared" si="410"/>
        <v>0</v>
      </c>
      <c r="M6315">
        <f t="shared" si="411"/>
        <v>0</v>
      </c>
    </row>
    <row r="6316" spans="9:13" x14ac:dyDescent="0.25">
      <c r="I6316">
        <f t="shared" si="409"/>
        <v>2500</v>
      </c>
      <c r="J6316">
        <v>6314</v>
      </c>
      <c r="K6316">
        <f t="shared" si="408"/>
        <v>0</v>
      </c>
      <c r="L6316">
        <f t="shared" si="410"/>
        <v>0</v>
      </c>
      <c r="M6316">
        <f t="shared" si="411"/>
        <v>0</v>
      </c>
    </row>
    <row r="6317" spans="9:13" x14ac:dyDescent="0.25">
      <c r="I6317">
        <f t="shared" si="409"/>
        <v>2500</v>
      </c>
      <c r="J6317">
        <v>6315</v>
      </c>
      <c r="K6317">
        <f t="shared" si="408"/>
        <v>0</v>
      </c>
      <c r="L6317">
        <f t="shared" si="410"/>
        <v>0</v>
      </c>
      <c r="M6317">
        <f t="shared" si="411"/>
        <v>0</v>
      </c>
    </row>
    <row r="6318" spans="9:13" x14ac:dyDescent="0.25">
      <c r="I6318">
        <f t="shared" si="409"/>
        <v>2500</v>
      </c>
      <c r="J6318">
        <v>6316</v>
      </c>
      <c r="K6318">
        <f t="shared" si="408"/>
        <v>0</v>
      </c>
      <c r="L6318">
        <f t="shared" si="410"/>
        <v>0</v>
      </c>
      <c r="M6318">
        <f t="shared" si="411"/>
        <v>0</v>
      </c>
    </row>
    <row r="6319" spans="9:13" x14ac:dyDescent="0.25">
      <c r="I6319">
        <f t="shared" si="409"/>
        <v>2500</v>
      </c>
      <c r="J6319">
        <v>6317</v>
      </c>
      <c r="K6319">
        <f t="shared" si="408"/>
        <v>0</v>
      </c>
      <c r="L6319">
        <f t="shared" si="410"/>
        <v>0</v>
      </c>
      <c r="M6319">
        <f t="shared" si="411"/>
        <v>0</v>
      </c>
    </row>
    <row r="6320" spans="9:13" x14ac:dyDescent="0.25">
      <c r="I6320">
        <f t="shared" si="409"/>
        <v>2500</v>
      </c>
      <c r="J6320">
        <v>6318</v>
      </c>
      <c r="K6320">
        <f t="shared" si="408"/>
        <v>0</v>
      </c>
      <c r="L6320">
        <f t="shared" si="410"/>
        <v>0</v>
      </c>
      <c r="M6320">
        <f t="shared" si="411"/>
        <v>0</v>
      </c>
    </row>
    <row r="6321" spans="9:13" x14ac:dyDescent="0.25">
      <c r="I6321">
        <f t="shared" si="409"/>
        <v>2500</v>
      </c>
      <c r="J6321">
        <v>6319</v>
      </c>
      <c r="K6321">
        <f t="shared" si="408"/>
        <v>0</v>
      </c>
      <c r="L6321">
        <f t="shared" si="410"/>
        <v>0</v>
      </c>
      <c r="M6321">
        <f t="shared" si="411"/>
        <v>0</v>
      </c>
    </row>
    <row r="6322" spans="9:13" x14ac:dyDescent="0.25">
      <c r="I6322">
        <f t="shared" si="409"/>
        <v>2500</v>
      </c>
      <c r="J6322">
        <v>6320</v>
      </c>
      <c r="K6322">
        <f t="shared" si="408"/>
        <v>0</v>
      </c>
      <c r="L6322">
        <f t="shared" si="410"/>
        <v>0</v>
      </c>
      <c r="M6322">
        <f t="shared" si="411"/>
        <v>0</v>
      </c>
    </row>
    <row r="6323" spans="9:13" x14ac:dyDescent="0.25">
      <c r="I6323">
        <f t="shared" si="409"/>
        <v>2500</v>
      </c>
      <c r="J6323">
        <v>6321</v>
      </c>
      <c r="K6323">
        <f t="shared" si="408"/>
        <v>0</v>
      </c>
      <c r="L6323">
        <f t="shared" si="410"/>
        <v>0</v>
      </c>
      <c r="M6323">
        <f t="shared" si="411"/>
        <v>0</v>
      </c>
    </row>
    <row r="6324" spans="9:13" x14ac:dyDescent="0.25">
      <c r="I6324">
        <f t="shared" si="409"/>
        <v>2500</v>
      </c>
      <c r="J6324">
        <v>6322</v>
      </c>
      <c r="K6324">
        <f t="shared" si="408"/>
        <v>0</v>
      </c>
      <c r="L6324">
        <f t="shared" si="410"/>
        <v>0</v>
      </c>
      <c r="M6324">
        <f t="shared" si="411"/>
        <v>0</v>
      </c>
    </row>
    <row r="6325" spans="9:13" x14ac:dyDescent="0.25">
      <c r="I6325">
        <f t="shared" si="409"/>
        <v>2500</v>
      </c>
      <c r="J6325">
        <v>6323</v>
      </c>
      <c r="K6325">
        <f t="shared" si="408"/>
        <v>0</v>
      </c>
      <c r="L6325">
        <f t="shared" si="410"/>
        <v>0</v>
      </c>
      <c r="M6325">
        <f t="shared" si="411"/>
        <v>0</v>
      </c>
    </row>
    <row r="6326" spans="9:13" x14ac:dyDescent="0.25">
      <c r="I6326">
        <f t="shared" si="409"/>
        <v>2500</v>
      </c>
      <c r="J6326">
        <v>6324</v>
      </c>
      <c r="K6326">
        <f t="shared" si="408"/>
        <v>0</v>
      </c>
      <c r="L6326">
        <f t="shared" si="410"/>
        <v>0</v>
      </c>
      <c r="M6326">
        <f t="shared" si="411"/>
        <v>0</v>
      </c>
    </row>
    <row r="6327" spans="9:13" x14ac:dyDescent="0.25">
      <c r="I6327">
        <f t="shared" si="409"/>
        <v>2500</v>
      </c>
      <c r="J6327">
        <v>6325</v>
      </c>
      <c r="K6327">
        <f t="shared" si="408"/>
        <v>0</v>
      </c>
      <c r="L6327">
        <f t="shared" si="410"/>
        <v>0</v>
      </c>
      <c r="M6327">
        <f t="shared" si="411"/>
        <v>0</v>
      </c>
    </row>
    <row r="6328" spans="9:13" x14ac:dyDescent="0.25">
      <c r="I6328">
        <f t="shared" si="409"/>
        <v>2500</v>
      </c>
      <c r="J6328">
        <v>6326</v>
      </c>
      <c r="K6328">
        <f t="shared" si="408"/>
        <v>0</v>
      </c>
      <c r="L6328">
        <f t="shared" si="410"/>
        <v>0</v>
      </c>
      <c r="M6328">
        <f t="shared" si="411"/>
        <v>0</v>
      </c>
    </row>
    <row r="6329" spans="9:13" x14ac:dyDescent="0.25">
      <c r="I6329">
        <f t="shared" si="409"/>
        <v>2500</v>
      </c>
      <c r="J6329">
        <v>6327</v>
      </c>
      <c r="K6329">
        <f t="shared" si="408"/>
        <v>0</v>
      </c>
      <c r="L6329">
        <f t="shared" si="410"/>
        <v>0</v>
      </c>
      <c r="M6329">
        <f t="shared" si="411"/>
        <v>0</v>
      </c>
    </row>
    <row r="6330" spans="9:13" x14ac:dyDescent="0.25">
      <c r="I6330">
        <f t="shared" si="409"/>
        <v>2500</v>
      </c>
      <c r="J6330">
        <v>6328</v>
      </c>
      <c r="K6330">
        <f t="shared" si="408"/>
        <v>0</v>
      </c>
      <c r="L6330">
        <f t="shared" si="410"/>
        <v>0</v>
      </c>
      <c r="M6330">
        <f t="shared" si="411"/>
        <v>0</v>
      </c>
    </row>
    <row r="6331" spans="9:13" x14ac:dyDescent="0.25">
      <c r="I6331">
        <f t="shared" si="409"/>
        <v>2500</v>
      </c>
      <c r="J6331">
        <v>6329</v>
      </c>
      <c r="K6331">
        <f t="shared" si="408"/>
        <v>0</v>
      </c>
      <c r="L6331">
        <f t="shared" si="410"/>
        <v>0</v>
      </c>
      <c r="M6331">
        <f t="shared" si="411"/>
        <v>0</v>
      </c>
    </row>
    <row r="6332" spans="9:13" x14ac:dyDescent="0.25">
      <c r="I6332">
        <f t="shared" si="409"/>
        <v>2500</v>
      </c>
      <c r="J6332">
        <v>6330</v>
      </c>
      <c r="K6332">
        <f t="shared" si="408"/>
        <v>0</v>
      </c>
      <c r="L6332">
        <f t="shared" si="410"/>
        <v>0</v>
      </c>
      <c r="M6332">
        <f t="shared" si="411"/>
        <v>0</v>
      </c>
    </row>
    <row r="6333" spans="9:13" x14ac:dyDescent="0.25">
      <c r="I6333">
        <f t="shared" si="409"/>
        <v>2500</v>
      </c>
      <c r="J6333">
        <v>6331</v>
      </c>
      <c r="K6333">
        <f t="shared" ref="K6333:K6396" si="412">IF(I6333+J6333&gt;(G$2-(G$2*G$3*G$4/100/100))/2, (1-(_xlfn.HYPGEOM.DIST((I6333+J6333-1), (G$2-(G$2*G$3*G$4/100/100)), G$2/2, G$2, TRUE))),_xlfn.HYPGEOM.DIST(I6333+J6333, (G$2-(G$2*G$3*G$4/100/100)), G$2/2, G$2, TRUE))</f>
        <v>0</v>
      </c>
      <c r="L6333">
        <f t="shared" si="410"/>
        <v>0</v>
      </c>
      <c r="M6333">
        <f t="shared" si="411"/>
        <v>0</v>
      </c>
    </row>
    <row r="6334" spans="9:13" x14ac:dyDescent="0.25">
      <c r="I6334">
        <f t="shared" si="409"/>
        <v>2500</v>
      </c>
      <c r="J6334">
        <v>6332</v>
      </c>
      <c r="K6334">
        <f t="shared" si="412"/>
        <v>0</v>
      </c>
      <c r="L6334">
        <f t="shared" si="410"/>
        <v>0</v>
      </c>
      <c r="M6334">
        <f t="shared" si="411"/>
        <v>0</v>
      </c>
    </row>
    <row r="6335" spans="9:13" x14ac:dyDescent="0.25">
      <c r="I6335">
        <f t="shared" si="409"/>
        <v>2500</v>
      </c>
      <c r="J6335">
        <v>6333</v>
      </c>
      <c r="K6335">
        <f t="shared" si="412"/>
        <v>0</v>
      </c>
      <c r="L6335">
        <f t="shared" si="410"/>
        <v>0</v>
      </c>
      <c r="M6335">
        <f t="shared" si="411"/>
        <v>0</v>
      </c>
    </row>
    <row r="6336" spans="9:13" x14ac:dyDescent="0.25">
      <c r="I6336">
        <f t="shared" si="409"/>
        <v>2500</v>
      </c>
      <c r="J6336">
        <v>6334</v>
      </c>
      <c r="K6336">
        <f t="shared" si="412"/>
        <v>0</v>
      </c>
      <c r="L6336">
        <f t="shared" si="410"/>
        <v>0</v>
      </c>
      <c r="M6336">
        <f t="shared" si="411"/>
        <v>0</v>
      </c>
    </row>
    <row r="6337" spans="9:13" x14ac:dyDescent="0.25">
      <c r="I6337">
        <f t="shared" si="409"/>
        <v>2500</v>
      </c>
      <c r="J6337">
        <v>6335</v>
      </c>
      <c r="K6337">
        <f t="shared" si="412"/>
        <v>0</v>
      </c>
      <c r="L6337">
        <f t="shared" si="410"/>
        <v>0</v>
      </c>
      <c r="M6337">
        <f t="shared" si="411"/>
        <v>0</v>
      </c>
    </row>
    <row r="6338" spans="9:13" x14ac:dyDescent="0.25">
      <c r="I6338">
        <f t="shared" si="409"/>
        <v>2500</v>
      </c>
      <c r="J6338">
        <v>6336</v>
      </c>
      <c r="K6338">
        <f t="shared" si="412"/>
        <v>0</v>
      </c>
      <c r="L6338">
        <f t="shared" si="410"/>
        <v>0</v>
      </c>
      <c r="M6338">
        <f t="shared" si="411"/>
        <v>0</v>
      </c>
    </row>
    <row r="6339" spans="9:13" x14ac:dyDescent="0.25">
      <c r="I6339">
        <f t="shared" si="409"/>
        <v>2500</v>
      </c>
      <c r="J6339">
        <v>6337</v>
      </c>
      <c r="K6339">
        <f t="shared" si="412"/>
        <v>0</v>
      </c>
      <c r="L6339">
        <f t="shared" si="410"/>
        <v>0</v>
      </c>
      <c r="M6339">
        <f t="shared" si="411"/>
        <v>0</v>
      </c>
    </row>
    <row r="6340" spans="9:13" x14ac:dyDescent="0.25">
      <c r="I6340">
        <f t="shared" ref="I6340:I6403" si="413">G$5</f>
        <v>2500</v>
      </c>
      <c r="J6340">
        <v>6338</v>
      </c>
      <c r="K6340">
        <f t="shared" si="412"/>
        <v>0</v>
      </c>
      <c r="L6340">
        <f t="shared" ref="L6340:L6403" si="414">_xlfn.HYPGEOM.DIST(J6340,  (G$2-0.5*G$2)*0.5, G$2/2-I6340,(G$2-0.5*G$2), FALSE)</f>
        <v>0</v>
      </c>
      <c r="M6340">
        <f t="shared" ref="M6340:M6403" si="415">K6340*L6340</f>
        <v>0</v>
      </c>
    </row>
    <row r="6341" spans="9:13" x14ac:dyDescent="0.25">
      <c r="I6341">
        <f t="shared" si="413"/>
        <v>2500</v>
      </c>
      <c r="J6341">
        <v>6339</v>
      </c>
      <c r="K6341">
        <f t="shared" si="412"/>
        <v>0</v>
      </c>
      <c r="L6341">
        <f t="shared" si="414"/>
        <v>0</v>
      </c>
      <c r="M6341">
        <f t="shared" si="415"/>
        <v>0</v>
      </c>
    </row>
    <row r="6342" spans="9:13" x14ac:dyDescent="0.25">
      <c r="I6342">
        <f t="shared" si="413"/>
        <v>2500</v>
      </c>
      <c r="J6342">
        <v>6340</v>
      </c>
      <c r="K6342">
        <f t="shared" si="412"/>
        <v>0</v>
      </c>
      <c r="L6342">
        <f t="shared" si="414"/>
        <v>0</v>
      </c>
      <c r="M6342">
        <f t="shared" si="415"/>
        <v>0</v>
      </c>
    </row>
    <row r="6343" spans="9:13" x14ac:dyDescent="0.25">
      <c r="I6343">
        <f t="shared" si="413"/>
        <v>2500</v>
      </c>
      <c r="J6343">
        <v>6341</v>
      </c>
      <c r="K6343">
        <f t="shared" si="412"/>
        <v>0</v>
      </c>
      <c r="L6343">
        <f t="shared" si="414"/>
        <v>0</v>
      </c>
      <c r="M6343">
        <f t="shared" si="415"/>
        <v>0</v>
      </c>
    </row>
    <row r="6344" spans="9:13" x14ac:dyDescent="0.25">
      <c r="I6344">
        <f t="shared" si="413"/>
        <v>2500</v>
      </c>
      <c r="J6344">
        <v>6342</v>
      </c>
      <c r="K6344">
        <f t="shared" si="412"/>
        <v>0</v>
      </c>
      <c r="L6344">
        <f t="shared" si="414"/>
        <v>0</v>
      </c>
      <c r="M6344">
        <f t="shared" si="415"/>
        <v>0</v>
      </c>
    </row>
    <row r="6345" spans="9:13" x14ac:dyDescent="0.25">
      <c r="I6345">
        <f t="shared" si="413"/>
        <v>2500</v>
      </c>
      <c r="J6345">
        <v>6343</v>
      </c>
      <c r="K6345">
        <f t="shared" si="412"/>
        <v>0</v>
      </c>
      <c r="L6345">
        <f t="shared" si="414"/>
        <v>0</v>
      </c>
      <c r="M6345">
        <f t="shared" si="415"/>
        <v>0</v>
      </c>
    </row>
    <row r="6346" spans="9:13" x14ac:dyDescent="0.25">
      <c r="I6346">
        <f t="shared" si="413"/>
        <v>2500</v>
      </c>
      <c r="J6346">
        <v>6344</v>
      </c>
      <c r="K6346">
        <f t="shared" si="412"/>
        <v>0</v>
      </c>
      <c r="L6346">
        <f t="shared" si="414"/>
        <v>0</v>
      </c>
      <c r="M6346">
        <f t="shared" si="415"/>
        <v>0</v>
      </c>
    </row>
    <row r="6347" spans="9:13" x14ac:dyDescent="0.25">
      <c r="I6347">
        <f t="shared" si="413"/>
        <v>2500</v>
      </c>
      <c r="J6347">
        <v>6345</v>
      </c>
      <c r="K6347">
        <f t="shared" si="412"/>
        <v>0</v>
      </c>
      <c r="L6347">
        <f t="shared" si="414"/>
        <v>0</v>
      </c>
      <c r="M6347">
        <f t="shared" si="415"/>
        <v>0</v>
      </c>
    </row>
    <row r="6348" spans="9:13" x14ac:dyDescent="0.25">
      <c r="I6348">
        <f t="shared" si="413"/>
        <v>2500</v>
      </c>
      <c r="J6348">
        <v>6346</v>
      </c>
      <c r="K6348">
        <f t="shared" si="412"/>
        <v>0</v>
      </c>
      <c r="L6348">
        <f t="shared" si="414"/>
        <v>0</v>
      </c>
      <c r="M6348">
        <f t="shared" si="415"/>
        <v>0</v>
      </c>
    </row>
    <row r="6349" spans="9:13" x14ac:dyDescent="0.25">
      <c r="I6349">
        <f t="shared" si="413"/>
        <v>2500</v>
      </c>
      <c r="J6349">
        <v>6347</v>
      </c>
      <c r="K6349">
        <f t="shared" si="412"/>
        <v>0</v>
      </c>
      <c r="L6349">
        <f t="shared" si="414"/>
        <v>0</v>
      </c>
      <c r="M6349">
        <f t="shared" si="415"/>
        <v>0</v>
      </c>
    </row>
    <row r="6350" spans="9:13" x14ac:dyDescent="0.25">
      <c r="I6350">
        <f t="shared" si="413"/>
        <v>2500</v>
      </c>
      <c r="J6350">
        <v>6348</v>
      </c>
      <c r="K6350">
        <f t="shared" si="412"/>
        <v>0</v>
      </c>
      <c r="L6350">
        <f t="shared" si="414"/>
        <v>0</v>
      </c>
      <c r="M6350">
        <f t="shared" si="415"/>
        <v>0</v>
      </c>
    </row>
    <row r="6351" spans="9:13" x14ac:dyDescent="0.25">
      <c r="I6351">
        <f t="shared" si="413"/>
        <v>2500</v>
      </c>
      <c r="J6351">
        <v>6349</v>
      </c>
      <c r="K6351">
        <f t="shared" si="412"/>
        <v>0</v>
      </c>
      <c r="L6351">
        <f t="shared" si="414"/>
        <v>0</v>
      </c>
      <c r="M6351">
        <f t="shared" si="415"/>
        <v>0</v>
      </c>
    </row>
    <row r="6352" spans="9:13" x14ac:dyDescent="0.25">
      <c r="I6352">
        <f t="shared" si="413"/>
        <v>2500</v>
      </c>
      <c r="J6352">
        <v>6350</v>
      </c>
      <c r="K6352">
        <f t="shared" si="412"/>
        <v>0</v>
      </c>
      <c r="L6352">
        <f t="shared" si="414"/>
        <v>0</v>
      </c>
      <c r="M6352">
        <f t="shared" si="415"/>
        <v>0</v>
      </c>
    </row>
    <row r="6353" spans="9:13" x14ac:dyDescent="0.25">
      <c r="I6353">
        <f t="shared" si="413"/>
        <v>2500</v>
      </c>
      <c r="J6353">
        <v>6351</v>
      </c>
      <c r="K6353">
        <f t="shared" si="412"/>
        <v>0</v>
      </c>
      <c r="L6353">
        <f t="shared" si="414"/>
        <v>0</v>
      </c>
      <c r="M6353">
        <f t="shared" si="415"/>
        <v>0</v>
      </c>
    </row>
    <row r="6354" spans="9:13" x14ac:dyDescent="0.25">
      <c r="I6354">
        <f t="shared" si="413"/>
        <v>2500</v>
      </c>
      <c r="J6354">
        <v>6352</v>
      </c>
      <c r="K6354">
        <f t="shared" si="412"/>
        <v>0</v>
      </c>
      <c r="L6354">
        <f t="shared" si="414"/>
        <v>0</v>
      </c>
      <c r="M6354">
        <f t="shared" si="415"/>
        <v>0</v>
      </c>
    </row>
    <row r="6355" spans="9:13" x14ac:dyDescent="0.25">
      <c r="I6355">
        <f t="shared" si="413"/>
        <v>2500</v>
      </c>
      <c r="J6355">
        <v>6353</v>
      </c>
      <c r="K6355">
        <f t="shared" si="412"/>
        <v>0</v>
      </c>
      <c r="L6355">
        <f t="shared" si="414"/>
        <v>0</v>
      </c>
      <c r="M6355">
        <f t="shared" si="415"/>
        <v>0</v>
      </c>
    </row>
    <row r="6356" spans="9:13" x14ac:dyDescent="0.25">
      <c r="I6356">
        <f t="shared" si="413"/>
        <v>2500</v>
      </c>
      <c r="J6356">
        <v>6354</v>
      </c>
      <c r="K6356">
        <f t="shared" si="412"/>
        <v>0</v>
      </c>
      <c r="L6356">
        <f t="shared" si="414"/>
        <v>0</v>
      </c>
      <c r="M6356">
        <f t="shared" si="415"/>
        <v>0</v>
      </c>
    </row>
    <row r="6357" spans="9:13" x14ac:dyDescent="0.25">
      <c r="I6357">
        <f t="shared" si="413"/>
        <v>2500</v>
      </c>
      <c r="J6357">
        <v>6355</v>
      </c>
      <c r="K6357">
        <f t="shared" si="412"/>
        <v>0</v>
      </c>
      <c r="L6357">
        <f t="shared" si="414"/>
        <v>0</v>
      </c>
      <c r="M6357">
        <f t="shared" si="415"/>
        <v>0</v>
      </c>
    </row>
    <row r="6358" spans="9:13" x14ac:dyDescent="0.25">
      <c r="I6358">
        <f t="shared" si="413"/>
        <v>2500</v>
      </c>
      <c r="J6358">
        <v>6356</v>
      </c>
      <c r="K6358">
        <f t="shared" si="412"/>
        <v>0</v>
      </c>
      <c r="L6358">
        <f t="shared" si="414"/>
        <v>0</v>
      </c>
      <c r="M6358">
        <f t="shared" si="415"/>
        <v>0</v>
      </c>
    </row>
    <row r="6359" spans="9:13" x14ac:dyDescent="0.25">
      <c r="I6359">
        <f t="shared" si="413"/>
        <v>2500</v>
      </c>
      <c r="J6359">
        <v>6357</v>
      </c>
      <c r="K6359">
        <f t="shared" si="412"/>
        <v>0</v>
      </c>
      <c r="L6359">
        <f t="shared" si="414"/>
        <v>0</v>
      </c>
      <c r="M6359">
        <f t="shared" si="415"/>
        <v>0</v>
      </c>
    </row>
    <row r="6360" spans="9:13" x14ac:dyDescent="0.25">
      <c r="I6360">
        <f t="shared" si="413"/>
        <v>2500</v>
      </c>
      <c r="J6360">
        <v>6358</v>
      </c>
      <c r="K6360">
        <f t="shared" si="412"/>
        <v>0</v>
      </c>
      <c r="L6360">
        <f t="shared" si="414"/>
        <v>0</v>
      </c>
      <c r="M6360">
        <f t="shared" si="415"/>
        <v>0</v>
      </c>
    </row>
    <row r="6361" spans="9:13" x14ac:dyDescent="0.25">
      <c r="I6361">
        <f t="shared" si="413"/>
        <v>2500</v>
      </c>
      <c r="J6361">
        <v>6359</v>
      </c>
      <c r="K6361">
        <f t="shared" si="412"/>
        <v>0</v>
      </c>
      <c r="L6361">
        <f t="shared" si="414"/>
        <v>0</v>
      </c>
      <c r="M6361">
        <f t="shared" si="415"/>
        <v>0</v>
      </c>
    </row>
    <row r="6362" spans="9:13" x14ac:dyDescent="0.25">
      <c r="I6362">
        <f t="shared" si="413"/>
        <v>2500</v>
      </c>
      <c r="J6362">
        <v>6360</v>
      </c>
      <c r="K6362">
        <f t="shared" si="412"/>
        <v>0</v>
      </c>
      <c r="L6362">
        <f t="shared" si="414"/>
        <v>0</v>
      </c>
      <c r="M6362">
        <f t="shared" si="415"/>
        <v>0</v>
      </c>
    </row>
    <row r="6363" spans="9:13" x14ac:dyDescent="0.25">
      <c r="I6363">
        <f t="shared" si="413"/>
        <v>2500</v>
      </c>
      <c r="J6363">
        <v>6361</v>
      </c>
      <c r="K6363">
        <f t="shared" si="412"/>
        <v>0</v>
      </c>
      <c r="L6363">
        <f t="shared" si="414"/>
        <v>0</v>
      </c>
      <c r="M6363">
        <f t="shared" si="415"/>
        <v>0</v>
      </c>
    </row>
    <row r="6364" spans="9:13" x14ac:dyDescent="0.25">
      <c r="I6364">
        <f t="shared" si="413"/>
        <v>2500</v>
      </c>
      <c r="J6364">
        <v>6362</v>
      </c>
      <c r="K6364">
        <f t="shared" si="412"/>
        <v>0</v>
      </c>
      <c r="L6364">
        <f t="shared" si="414"/>
        <v>0</v>
      </c>
      <c r="M6364">
        <f t="shared" si="415"/>
        <v>0</v>
      </c>
    </row>
    <row r="6365" spans="9:13" x14ac:dyDescent="0.25">
      <c r="I6365">
        <f t="shared" si="413"/>
        <v>2500</v>
      </c>
      <c r="J6365">
        <v>6363</v>
      </c>
      <c r="K6365">
        <f t="shared" si="412"/>
        <v>0</v>
      </c>
      <c r="L6365">
        <f t="shared" si="414"/>
        <v>0</v>
      </c>
      <c r="M6365">
        <f t="shared" si="415"/>
        <v>0</v>
      </c>
    </row>
    <row r="6366" spans="9:13" x14ac:dyDescent="0.25">
      <c r="I6366">
        <f t="shared" si="413"/>
        <v>2500</v>
      </c>
      <c r="J6366">
        <v>6364</v>
      </c>
      <c r="K6366">
        <f t="shared" si="412"/>
        <v>0</v>
      </c>
      <c r="L6366">
        <f t="shared" si="414"/>
        <v>0</v>
      </c>
      <c r="M6366">
        <f t="shared" si="415"/>
        <v>0</v>
      </c>
    </row>
    <row r="6367" spans="9:13" x14ac:dyDescent="0.25">
      <c r="I6367">
        <f t="shared" si="413"/>
        <v>2500</v>
      </c>
      <c r="J6367">
        <v>6365</v>
      </c>
      <c r="K6367">
        <f t="shared" si="412"/>
        <v>0</v>
      </c>
      <c r="L6367">
        <f t="shared" si="414"/>
        <v>0</v>
      </c>
      <c r="M6367">
        <f t="shared" si="415"/>
        <v>0</v>
      </c>
    </row>
    <row r="6368" spans="9:13" x14ac:dyDescent="0.25">
      <c r="I6368">
        <f t="shared" si="413"/>
        <v>2500</v>
      </c>
      <c r="J6368">
        <v>6366</v>
      </c>
      <c r="K6368">
        <f t="shared" si="412"/>
        <v>0</v>
      </c>
      <c r="L6368">
        <f t="shared" si="414"/>
        <v>0</v>
      </c>
      <c r="M6368">
        <f t="shared" si="415"/>
        <v>0</v>
      </c>
    </row>
    <row r="6369" spans="9:13" x14ac:dyDescent="0.25">
      <c r="I6369">
        <f t="shared" si="413"/>
        <v>2500</v>
      </c>
      <c r="J6369">
        <v>6367</v>
      </c>
      <c r="K6369">
        <f t="shared" si="412"/>
        <v>0</v>
      </c>
      <c r="L6369">
        <f t="shared" si="414"/>
        <v>0</v>
      </c>
      <c r="M6369">
        <f t="shared" si="415"/>
        <v>0</v>
      </c>
    </row>
    <row r="6370" spans="9:13" x14ac:dyDescent="0.25">
      <c r="I6370">
        <f t="shared" si="413"/>
        <v>2500</v>
      </c>
      <c r="J6370">
        <v>6368</v>
      </c>
      <c r="K6370">
        <f t="shared" si="412"/>
        <v>0</v>
      </c>
      <c r="L6370">
        <f t="shared" si="414"/>
        <v>0</v>
      </c>
      <c r="M6370">
        <f t="shared" si="415"/>
        <v>0</v>
      </c>
    </row>
    <row r="6371" spans="9:13" x14ac:dyDescent="0.25">
      <c r="I6371">
        <f t="shared" si="413"/>
        <v>2500</v>
      </c>
      <c r="J6371">
        <v>6369</v>
      </c>
      <c r="K6371">
        <f t="shared" si="412"/>
        <v>0</v>
      </c>
      <c r="L6371">
        <f t="shared" si="414"/>
        <v>0</v>
      </c>
      <c r="M6371">
        <f t="shared" si="415"/>
        <v>0</v>
      </c>
    </row>
    <row r="6372" spans="9:13" x14ac:dyDescent="0.25">
      <c r="I6372">
        <f t="shared" si="413"/>
        <v>2500</v>
      </c>
      <c r="J6372">
        <v>6370</v>
      </c>
      <c r="K6372">
        <f t="shared" si="412"/>
        <v>0</v>
      </c>
      <c r="L6372">
        <f t="shared" si="414"/>
        <v>0</v>
      </c>
      <c r="M6372">
        <f t="shared" si="415"/>
        <v>0</v>
      </c>
    </row>
    <row r="6373" spans="9:13" x14ac:dyDescent="0.25">
      <c r="I6373">
        <f t="shared" si="413"/>
        <v>2500</v>
      </c>
      <c r="J6373">
        <v>6371</v>
      </c>
      <c r="K6373">
        <f t="shared" si="412"/>
        <v>0</v>
      </c>
      <c r="L6373">
        <f t="shared" si="414"/>
        <v>0</v>
      </c>
      <c r="M6373">
        <f t="shared" si="415"/>
        <v>0</v>
      </c>
    </row>
    <row r="6374" spans="9:13" x14ac:dyDescent="0.25">
      <c r="I6374">
        <f t="shared" si="413"/>
        <v>2500</v>
      </c>
      <c r="J6374">
        <v>6372</v>
      </c>
      <c r="K6374">
        <f t="shared" si="412"/>
        <v>0</v>
      </c>
      <c r="L6374">
        <f t="shared" si="414"/>
        <v>0</v>
      </c>
      <c r="M6374">
        <f t="shared" si="415"/>
        <v>0</v>
      </c>
    </row>
    <row r="6375" spans="9:13" x14ac:dyDescent="0.25">
      <c r="I6375">
        <f t="shared" si="413"/>
        <v>2500</v>
      </c>
      <c r="J6375">
        <v>6373</v>
      </c>
      <c r="K6375">
        <f t="shared" si="412"/>
        <v>0</v>
      </c>
      <c r="L6375">
        <f t="shared" si="414"/>
        <v>0</v>
      </c>
      <c r="M6375">
        <f t="shared" si="415"/>
        <v>0</v>
      </c>
    </row>
    <row r="6376" spans="9:13" x14ac:dyDescent="0.25">
      <c r="I6376">
        <f t="shared" si="413"/>
        <v>2500</v>
      </c>
      <c r="J6376">
        <v>6374</v>
      </c>
      <c r="K6376">
        <f t="shared" si="412"/>
        <v>0</v>
      </c>
      <c r="L6376">
        <f t="shared" si="414"/>
        <v>0</v>
      </c>
      <c r="M6376">
        <f t="shared" si="415"/>
        <v>0</v>
      </c>
    </row>
    <row r="6377" spans="9:13" x14ac:dyDescent="0.25">
      <c r="I6377">
        <f t="shared" si="413"/>
        <v>2500</v>
      </c>
      <c r="J6377">
        <v>6375</v>
      </c>
      <c r="K6377">
        <f t="shared" si="412"/>
        <v>0</v>
      </c>
      <c r="L6377">
        <f t="shared" si="414"/>
        <v>0</v>
      </c>
      <c r="M6377">
        <f t="shared" si="415"/>
        <v>0</v>
      </c>
    </row>
    <row r="6378" spans="9:13" x14ac:dyDescent="0.25">
      <c r="I6378">
        <f t="shared" si="413"/>
        <v>2500</v>
      </c>
      <c r="J6378">
        <v>6376</v>
      </c>
      <c r="K6378">
        <f t="shared" si="412"/>
        <v>0</v>
      </c>
      <c r="L6378">
        <f t="shared" si="414"/>
        <v>0</v>
      </c>
      <c r="M6378">
        <f t="shared" si="415"/>
        <v>0</v>
      </c>
    </row>
    <row r="6379" spans="9:13" x14ac:dyDescent="0.25">
      <c r="I6379">
        <f t="shared" si="413"/>
        <v>2500</v>
      </c>
      <c r="J6379">
        <v>6377</v>
      </c>
      <c r="K6379">
        <f t="shared" si="412"/>
        <v>0</v>
      </c>
      <c r="L6379">
        <f t="shared" si="414"/>
        <v>0</v>
      </c>
      <c r="M6379">
        <f t="shared" si="415"/>
        <v>0</v>
      </c>
    </row>
    <row r="6380" spans="9:13" x14ac:dyDescent="0.25">
      <c r="I6380">
        <f t="shared" si="413"/>
        <v>2500</v>
      </c>
      <c r="J6380">
        <v>6378</v>
      </c>
      <c r="K6380">
        <f t="shared" si="412"/>
        <v>0</v>
      </c>
      <c r="L6380">
        <f t="shared" si="414"/>
        <v>0</v>
      </c>
      <c r="M6380">
        <f t="shared" si="415"/>
        <v>0</v>
      </c>
    </row>
    <row r="6381" spans="9:13" x14ac:dyDescent="0.25">
      <c r="I6381">
        <f t="shared" si="413"/>
        <v>2500</v>
      </c>
      <c r="J6381">
        <v>6379</v>
      </c>
      <c r="K6381">
        <f t="shared" si="412"/>
        <v>0</v>
      </c>
      <c r="L6381">
        <f t="shared" si="414"/>
        <v>0</v>
      </c>
      <c r="M6381">
        <f t="shared" si="415"/>
        <v>0</v>
      </c>
    </row>
    <row r="6382" spans="9:13" x14ac:dyDescent="0.25">
      <c r="I6382">
        <f t="shared" si="413"/>
        <v>2500</v>
      </c>
      <c r="J6382">
        <v>6380</v>
      </c>
      <c r="K6382">
        <f t="shared" si="412"/>
        <v>0</v>
      </c>
      <c r="L6382">
        <f t="shared" si="414"/>
        <v>0</v>
      </c>
      <c r="M6382">
        <f t="shared" si="415"/>
        <v>0</v>
      </c>
    </row>
    <row r="6383" spans="9:13" x14ac:dyDescent="0.25">
      <c r="I6383">
        <f t="shared" si="413"/>
        <v>2500</v>
      </c>
      <c r="J6383">
        <v>6381</v>
      </c>
      <c r="K6383">
        <f t="shared" si="412"/>
        <v>0</v>
      </c>
      <c r="L6383">
        <f t="shared" si="414"/>
        <v>0</v>
      </c>
      <c r="M6383">
        <f t="shared" si="415"/>
        <v>0</v>
      </c>
    </row>
    <row r="6384" spans="9:13" x14ac:dyDescent="0.25">
      <c r="I6384">
        <f t="shared" si="413"/>
        <v>2500</v>
      </c>
      <c r="J6384">
        <v>6382</v>
      </c>
      <c r="K6384">
        <f t="shared" si="412"/>
        <v>0</v>
      </c>
      <c r="L6384">
        <f t="shared" si="414"/>
        <v>0</v>
      </c>
      <c r="M6384">
        <f t="shared" si="415"/>
        <v>0</v>
      </c>
    </row>
    <row r="6385" spans="9:13" x14ac:dyDescent="0.25">
      <c r="I6385">
        <f t="shared" si="413"/>
        <v>2500</v>
      </c>
      <c r="J6385">
        <v>6383</v>
      </c>
      <c r="K6385">
        <f t="shared" si="412"/>
        <v>0</v>
      </c>
      <c r="L6385">
        <f t="shared" si="414"/>
        <v>0</v>
      </c>
      <c r="M6385">
        <f t="shared" si="415"/>
        <v>0</v>
      </c>
    </row>
    <row r="6386" spans="9:13" x14ac:dyDescent="0.25">
      <c r="I6386">
        <f t="shared" si="413"/>
        <v>2500</v>
      </c>
      <c r="J6386">
        <v>6384</v>
      </c>
      <c r="K6386">
        <f t="shared" si="412"/>
        <v>0</v>
      </c>
      <c r="L6386">
        <f t="shared" si="414"/>
        <v>0</v>
      </c>
      <c r="M6386">
        <f t="shared" si="415"/>
        <v>0</v>
      </c>
    </row>
    <row r="6387" spans="9:13" x14ac:dyDescent="0.25">
      <c r="I6387">
        <f t="shared" si="413"/>
        <v>2500</v>
      </c>
      <c r="J6387">
        <v>6385</v>
      </c>
      <c r="K6387">
        <f t="shared" si="412"/>
        <v>0</v>
      </c>
      <c r="L6387">
        <f t="shared" si="414"/>
        <v>0</v>
      </c>
      <c r="M6387">
        <f t="shared" si="415"/>
        <v>0</v>
      </c>
    </row>
    <row r="6388" spans="9:13" x14ac:dyDescent="0.25">
      <c r="I6388">
        <f t="shared" si="413"/>
        <v>2500</v>
      </c>
      <c r="J6388">
        <v>6386</v>
      </c>
      <c r="K6388">
        <f t="shared" si="412"/>
        <v>0</v>
      </c>
      <c r="L6388">
        <f t="shared" si="414"/>
        <v>0</v>
      </c>
      <c r="M6388">
        <f t="shared" si="415"/>
        <v>0</v>
      </c>
    </row>
    <row r="6389" spans="9:13" x14ac:dyDescent="0.25">
      <c r="I6389">
        <f t="shared" si="413"/>
        <v>2500</v>
      </c>
      <c r="J6389">
        <v>6387</v>
      </c>
      <c r="K6389">
        <f t="shared" si="412"/>
        <v>0</v>
      </c>
      <c r="L6389">
        <f t="shared" si="414"/>
        <v>0</v>
      </c>
      <c r="M6389">
        <f t="shared" si="415"/>
        <v>0</v>
      </c>
    </row>
    <row r="6390" spans="9:13" x14ac:dyDescent="0.25">
      <c r="I6390">
        <f t="shared" si="413"/>
        <v>2500</v>
      </c>
      <c r="J6390">
        <v>6388</v>
      </c>
      <c r="K6390">
        <f t="shared" si="412"/>
        <v>0</v>
      </c>
      <c r="L6390">
        <f t="shared" si="414"/>
        <v>0</v>
      </c>
      <c r="M6390">
        <f t="shared" si="415"/>
        <v>0</v>
      </c>
    </row>
    <row r="6391" spans="9:13" x14ac:dyDescent="0.25">
      <c r="I6391">
        <f t="shared" si="413"/>
        <v>2500</v>
      </c>
      <c r="J6391">
        <v>6389</v>
      </c>
      <c r="K6391">
        <f t="shared" si="412"/>
        <v>0</v>
      </c>
      <c r="L6391">
        <f t="shared" si="414"/>
        <v>0</v>
      </c>
      <c r="M6391">
        <f t="shared" si="415"/>
        <v>0</v>
      </c>
    </row>
    <row r="6392" spans="9:13" x14ac:dyDescent="0.25">
      <c r="I6392">
        <f t="shared" si="413"/>
        <v>2500</v>
      </c>
      <c r="J6392">
        <v>6390</v>
      </c>
      <c r="K6392">
        <f t="shared" si="412"/>
        <v>0</v>
      </c>
      <c r="L6392">
        <f t="shared" si="414"/>
        <v>0</v>
      </c>
      <c r="M6392">
        <f t="shared" si="415"/>
        <v>0</v>
      </c>
    </row>
    <row r="6393" spans="9:13" x14ac:dyDescent="0.25">
      <c r="I6393">
        <f t="shared" si="413"/>
        <v>2500</v>
      </c>
      <c r="J6393">
        <v>6391</v>
      </c>
      <c r="K6393">
        <f t="shared" si="412"/>
        <v>0</v>
      </c>
      <c r="L6393">
        <f t="shared" si="414"/>
        <v>0</v>
      </c>
      <c r="M6393">
        <f t="shared" si="415"/>
        <v>0</v>
      </c>
    </row>
    <row r="6394" spans="9:13" x14ac:dyDescent="0.25">
      <c r="I6394">
        <f t="shared" si="413"/>
        <v>2500</v>
      </c>
      <c r="J6394">
        <v>6392</v>
      </c>
      <c r="K6394">
        <f t="shared" si="412"/>
        <v>0</v>
      </c>
      <c r="L6394">
        <f t="shared" si="414"/>
        <v>0</v>
      </c>
      <c r="M6394">
        <f t="shared" si="415"/>
        <v>0</v>
      </c>
    </row>
    <row r="6395" spans="9:13" x14ac:dyDescent="0.25">
      <c r="I6395">
        <f t="shared" si="413"/>
        <v>2500</v>
      </c>
      <c r="J6395">
        <v>6393</v>
      </c>
      <c r="K6395">
        <f t="shared" si="412"/>
        <v>0</v>
      </c>
      <c r="L6395">
        <f t="shared" si="414"/>
        <v>0</v>
      </c>
      <c r="M6395">
        <f t="shared" si="415"/>
        <v>0</v>
      </c>
    </row>
    <row r="6396" spans="9:13" x14ac:dyDescent="0.25">
      <c r="I6396">
        <f t="shared" si="413"/>
        <v>2500</v>
      </c>
      <c r="J6396">
        <v>6394</v>
      </c>
      <c r="K6396">
        <f t="shared" si="412"/>
        <v>0</v>
      </c>
      <c r="L6396">
        <f t="shared" si="414"/>
        <v>0</v>
      </c>
      <c r="M6396">
        <f t="shared" si="415"/>
        <v>0</v>
      </c>
    </row>
    <row r="6397" spans="9:13" x14ac:dyDescent="0.25">
      <c r="I6397">
        <f t="shared" si="413"/>
        <v>2500</v>
      </c>
      <c r="J6397">
        <v>6395</v>
      </c>
      <c r="K6397">
        <f t="shared" ref="K6397:K6460" si="416">IF(I6397+J6397&gt;(G$2-(G$2*G$3*G$4/100/100))/2, (1-(_xlfn.HYPGEOM.DIST((I6397+J6397-1), (G$2-(G$2*G$3*G$4/100/100)), G$2/2, G$2, TRUE))),_xlfn.HYPGEOM.DIST(I6397+J6397, (G$2-(G$2*G$3*G$4/100/100)), G$2/2, G$2, TRUE))</f>
        <v>0</v>
      </c>
      <c r="L6397">
        <f t="shared" si="414"/>
        <v>0</v>
      </c>
      <c r="M6397">
        <f t="shared" si="415"/>
        <v>0</v>
      </c>
    </row>
    <row r="6398" spans="9:13" x14ac:dyDescent="0.25">
      <c r="I6398">
        <f t="shared" si="413"/>
        <v>2500</v>
      </c>
      <c r="J6398">
        <v>6396</v>
      </c>
      <c r="K6398">
        <f t="shared" si="416"/>
        <v>0</v>
      </c>
      <c r="L6398">
        <f t="shared" si="414"/>
        <v>0</v>
      </c>
      <c r="M6398">
        <f t="shared" si="415"/>
        <v>0</v>
      </c>
    </row>
    <row r="6399" spans="9:13" x14ac:dyDescent="0.25">
      <c r="I6399">
        <f t="shared" si="413"/>
        <v>2500</v>
      </c>
      <c r="J6399">
        <v>6397</v>
      </c>
      <c r="K6399">
        <f t="shared" si="416"/>
        <v>0</v>
      </c>
      <c r="L6399">
        <f t="shared" si="414"/>
        <v>0</v>
      </c>
      <c r="M6399">
        <f t="shared" si="415"/>
        <v>0</v>
      </c>
    </row>
    <row r="6400" spans="9:13" x14ac:dyDescent="0.25">
      <c r="I6400">
        <f t="shared" si="413"/>
        <v>2500</v>
      </c>
      <c r="J6400">
        <v>6398</v>
      </c>
      <c r="K6400">
        <f t="shared" si="416"/>
        <v>0</v>
      </c>
      <c r="L6400">
        <f t="shared" si="414"/>
        <v>0</v>
      </c>
      <c r="M6400">
        <f t="shared" si="415"/>
        <v>0</v>
      </c>
    </row>
    <row r="6401" spans="9:13" x14ac:dyDescent="0.25">
      <c r="I6401">
        <f t="shared" si="413"/>
        <v>2500</v>
      </c>
      <c r="J6401">
        <v>6399</v>
      </c>
      <c r="K6401">
        <f t="shared" si="416"/>
        <v>0</v>
      </c>
      <c r="L6401">
        <f t="shared" si="414"/>
        <v>0</v>
      </c>
      <c r="M6401">
        <f t="shared" si="415"/>
        <v>0</v>
      </c>
    </row>
    <row r="6402" spans="9:13" x14ac:dyDescent="0.25">
      <c r="I6402">
        <f t="shared" si="413"/>
        <v>2500</v>
      </c>
      <c r="J6402">
        <v>6400</v>
      </c>
      <c r="K6402">
        <f t="shared" si="416"/>
        <v>0</v>
      </c>
      <c r="L6402">
        <f t="shared" si="414"/>
        <v>0</v>
      </c>
      <c r="M6402">
        <f t="shared" si="415"/>
        <v>0</v>
      </c>
    </row>
    <row r="6403" spans="9:13" x14ac:dyDescent="0.25">
      <c r="I6403">
        <f t="shared" si="413"/>
        <v>2500</v>
      </c>
      <c r="J6403">
        <v>6401</v>
      </c>
      <c r="K6403">
        <f t="shared" si="416"/>
        <v>0</v>
      </c>
      <c r="L6403">
        <f t="shared" si="414"/>
        <v>0</v>
      </c>
      <c r="M6403">
        <f t="shared" si="415"/>
        <v>0</v>
      </c>
    </row>
    <row r="6404" spans="9:13" x14ac:dyDescent="0.25">
      <c r="I6404">
        <f t="shared" ref="I6404:I6467" si="417">G$5</f>
        <v>2500</v>
      </c>
      <c r="J6404">
        <v>6402</v>
      </c>
      <c r="K6404">
        <f t="shared" si="416"/>
        <v>0</v>
      </c>
      <c r="L6404">
        <f t="shared" ref="L6404:L6467" si="418">_xlfn.HYPGEOM.DIST(J6404,  (G$2-0.5*G$2)*0.5, G$2/2-I6404,(G$2-0.5*G$2), FALSE)</f>
        <v>0</v>
      </c>
      <c r="M6404">
        <f t="shared" ref="M6404:M6467" si="419">K6404*L6404</f>
        <v>0</v>
      </c>
    </row>
    <row r="6405" spans="9:13" x14ac:dyDescent="0.25">
      <c r="I6405">
        <f t="shared" si="417"/>
        <v>2500</v>
      </c>
      <c r="J6405">
        <v>6403</v>
      </c>
      <c r="K6405">
        <f t="shared" si="416"/>
        <v>0</v>
      </c>
      <c r="L6405">
        <f t="shared" si="418"/>
        <v>0</v>
      </c>
      <c r="M6405">
        <f t="shared" si="419"/>
        <v>0</v>
      </c>
    </row>
    <row r="6406" spans="9:13" x14ac:dyDescent="0.25">
      <c r="I6406">
        <f t="shared" si="417"/>
        <v>2500</v>
      </c>
      <c r="J6406">
        <v>6404</v>
      </c>
      <c r="K6406">
        <f t="shared" si="416"/>
        <v>0</v>
      </c>
      <c r="L6406">
        <f t="shared" si="418"/>
        <v>0</v>
      </c>
      <c r="M6406">
        <f t="shared" si="419"/>
        <v>0</v>
      </c>
    </row>
    <row r="6407" spans="9:13" x14ac:dyDescent="0.25">
      <c r="I6407">
        <f t="shared" si="417"/>
        <v>2500</v>
      </c>
      <c r="J6407">
        <v>6405</v>
      </c>
      <c r="K6407">
        <f t="shared" si="416"/>
        <v>0</v>
      </c>
      <c r="L6407">
        <f t="shared" si="418"/>
        <v>0</v>
      </c>
      <c r="M6407">
        <f t="shared" si="419"/>
        <v>0</v>
      </c>
    </row>
    <row r="6408" spans="9:13" x14ac:dyDescent="0.25">
      <c r="I6408">
        <f t="shared" si="417"/>
        <v>2500</v>
      </c>
      <c r="J6408">
        <v>6406</v>
      </c>
      <c r="K6408">
        <f t="shared" si="416"/>
        <v>0</v>
      </c>
      <c r="L6408">
        <f t="shared" si="418"/>
        <v>0</v>
      </c>
      <c r="M6408">
        <f t="shared" si="419"/>
        <v>0</v>
      </c>
    </row>
    <row r="6409" spans="9:13" x14ac:dyDescent="0.25">
      <c r="I6409">
        <f t="shared" si="417"/>
        <v>2500</v>
      </c>
      <c r="J6409">
        <v>6407</v>
      </c>
      <c r="K6409">
        <f t="shared" si="416"/>
        <v>0</v>
      </c>
      <c r="L6409">
        <f t="shared" si="418"/>
        <v>0</v>
      </c>
      <c r="M6409">
        <f t="shared" si="419"/>
        <v>0</v>
      </c>
    </row>
    <row r="6410" spans="9:13" x14ac:dyDescent="0.25">
      <c r="I6410">
        <f t="shared" si="417"/>
        <v>2500</v>
      </c>
      <c r="J6410">
        <v>6408</v>
      </c>
      <c r="K6410">
        <f t="shared" si="416"/>
        <v>0</v>
      </c>
      <c r="L6410">
        <f t="shared" si="418"/>
        <v>0</v>
      </c>
      <c r="M6410">
        <f t="shared" si="419"/>
        <v>0</v>
      </c>
    </row>
    <row r="6411" spans="9:13" x14ac:dyDescent="0.25">
      <c r="I6411">
        <f t="shared" si="417"/>
        <v>2500</v>
      </c>
      <c r="J6411">
        <v>6409</v>
      </c>
      <c r="K6411">
        <f t="shared" si="416"/>
        <v>0</v>
      </c>
      <c r="L6411">
        <f t="shared" si="418"/>
        <v>0</v>
      </c>
      <c r="M6411">
        <f t="shared" si="419"/>
        <v>0</v>
      </c>
    </row>
    <row r="6412" spans="9:13" x14ac:dyDescent="0.25">
      <c r="I6412">
        <f t="shared" si="417"/>
        <v>2500</v>
      </c>
      <c r="J6412">
        <v>6410</v>
      </c>
      <c r="K6412">
        <f t="shared" si="416"/>
        <v>0</v>
      </c>
      <c r="L6412">
        <f t="shared" si="418"/>
        <v>0</v>
      </c>
      <c r="M6412">
        <f t="shared" si="419"/>
        <v>0</v>
      </c>
    </row>
    <row r="6413" spans="9:13" x14ac:dyDescent="0.25">
      <c r="I6413">
        <f t="shared" si="417"/>
        <v>2500</v>
      </c>
      <c r="J6413">
        <v>6411</v>
      </c>
      <c r="K6413">
        <f t="shared" si="416"/>
        <v>0</v>
      </c>
      <c r="L6413">
        <f t="shared" si="418"/>
        <v>0</v>
      </c>
      <c r="M6413">
        <f t="shared" si="419"/>
        <v>0</v>
      </c>
    </row>
    <row r="6414" spans="9:13" x14ac:dyDescent="0.25">
      <c r="I6414">
        <f t="shared" si="417"/>
        <v>2500</v>
      </c>
      <c r="J6414">
        <v>6412</v>
      </c>
      <c r="K6414">
        <f t="shared" si="416"/>
        <v>0</v>
      </c>
      <c r="L6414">
        <f t="shared" si="418"/>
        <v>0</v>
      </c>
      <c r="M6414">
        <f t="shared" si="419"/>
        <v>0</v>
      </c>
    </row>
    <row r="6415" spans="9:13" x14ac:dyDescent="0.25">
      <c r="I6415">
        <f t="shared" si="417"/>
        <v>2500</v>
      </c>
      <c r="J6415">
        <v>6413</v>
      </c>
      <c r="K6415">
        <f t="shared" si="416"/>
        <v>0</v>
      </c>
      <c r="L6415">
        <f t="shared" si="418"/>
        <v>0</v>
      </c>
      <c r="M6415">
        <f t="shared" si="419"/>
        <v>0</v>
      </c>
    </row>
    <row r="6416" spans="9:13" x14ac:dyDescent="0.25">
      <c r="I6416">
        <f t="shared" si="417"/>
        <v>2500</v>
      </c>
      <c r="J6416">
        <v>6414</v>
      </c>
      <c r="K6416">
        <f t="shared" si="416"/>
        <v>0</v>
      </c>
      <c r="L6416">
        <f t="shared" si="418"/>
        <v>0</v>
      </c>
      <c r="M6416">
        <f t="shared" si="419"/>
        <v>0</v>
      </c>
    </row>
    <row r="6417" spans="9:13" x14ac:dyDescent="0.25">
      <c r="I6417">
        <f t="shared" si="417"/>
        <v>2500</v>
      </c>
      <c r="J6417">
        <v>6415</v>
      </c>
      <c r="K6417">
        <f t="shared" si="416"/>
        <v>0</v>
      </c>
      <c r="L6417">
        <f t="shared" si="418"/>
        <v>0</v>
      </c>
      <c r="M6417">
        <f t="shared" si="419"/>
        <v>0</v>
      </c>
    </row>
    <row r="6418" spans="9:13" x14ac:dyDescent="0.25">
      <c r="I6418">
        <f t="shared" si="417"/>
        <v>2500</v>
      </c>
      <c r="J6418">
        <v>6416</v>
      </c>
      <c r="K6418">
        <f t="shared" si="416"/>
        <v>0</v>
      </c>
      <c r="L6418">
        <f t="shared" si="418"/>
        <v>0</v>
      </c>
      <c r="M6418">
        <f t="shared" si="419"/>
        <v>0</v>
      </c>
    </row>
    <row r="6419" spans="9:13" x14ac:dyDescent="0.25">
      <c r="I6419">
        <f t="shared" si="417"/>
        <v>2500</v>
      </c>
      <c r="J6419">
        <v>6417</v>
      </c>
      <c r="K6419">
        <f t="shared" si="416"/>
        <v>0</v>
      </c>
      <c r="L6419">
        <f t="shared" si="418"/>
        <v>0</v>
      </c>
      <c r="M6419">
        <f t="shared" si="419"/>
        <v>0</v>
      </c>
    </row>
    <row r="6420" spans="9:13" x14ac:dyDescent="0.25">
      <c r="I6420">
        <f t="shared" si="417"/>
        <v>2500</v>
      </c>
      <c r="J6420">
        <v>6418</v>
      </c>
      <c r="K6420">
        <f t="shared" si="416"/>
        <v>0</v>
      </c>
      <c r="L6420">
        <f t="shared" si="418"/>
        <v>0</v>
      </c>
      <c r="M6420">
        <f t="shared" si="419"/>
        <v>0</v>
      </c>
    </row>
    <row r="6421" spans="9:13" x14ac:dyDescent="0.25">
      <c r="I6421">
        <f t="shared" si="417"/>
        <v>2500</v>
      </c>
      <c r="J6421">
        <v>6419</v>
      </c>
      <c r="K6421">
        <f t="shared" si="416"/>
        <v>0</v>
      </c>
      <c r="L6421">
        <f t="shared" si="418"/>
        <v>0</v>
      </c>
      <c r="M6421">
        <f t="shared" si="419"/>
        <v>0</v>
      </c>
    </row>
    <row r="6422" spans="9:13" x14ac:dyDescent="0.25">
      <c r="I6422">
        <f t="shared" si="417"/>
        <v>2500</v>
      </c>
      <c r="J6422">
        <v>6420</v>
      </c>
      <c r="K6422">
        <f t="shared" si="416"/>
        <v>0</v>
      </c>
      <c r="L6422">
        <f t="shared" si="418"/>
        <v>0</v>
      </c>
      <c r="M6422">
        <f t="shared" si="419"/>
        <v>0</v>
      </c>
    </row>
    <row r="6423" spans="9:13" x14ac:dyDescent="0.25">
      <c r="I6423">
        <f t="shared" si="417"/>
        <v>2500</v>
      </c>
      <c r="J6423">
        <v>6421</v>
      </c>
      <c r="K6423">
        <f t="shared" si="416"/>
        <v>0</v>
      </c>
      <c r="L6423">
        <f t="shared" si="418"/>
        <v>0</v>
      </c>
      <c r="M6423">
        <f t="shared" si="419"/>
        <v>0</v>
      </c>
    </row>
    <row r="6424" spans="9:13" x14ac:dyDescent="0.25">
      <c r="I6424">
        <f t="shared" si="417"/>
        <v>2500</v>
      </c>
      <c r="J6424">
        <v>6422</v>
      </c>
      <c r="K6424">
        <f t="shared" si="416"/>
        <v>0</v>
      </c>
      <c r="L6424">
        <f t="shared" si="418"/>
        <v>0</v>
      </c>
      <c r="M6424">
        <f t="shared" si="419"/>
        <v>0</v>
      </c>
    </row>
    <row r="6425" spans="9:13" x14ac:dyDescent="0.25">
      <c r="I6425">
        <f t="shared" si="417"/>
        <v>2500</v>
      </c>
      <c r="J6425">
        <v>6423</v>
      </c>
      <c r="K6425">
        <f t="shared" si="416"/>
        <v>0</v>
      </c>
      <c r="L6425">
        <f t="shared" si="418"/>
        <v>0</v>
      </c>
      <c r="M6425">
        <f t="shared" si="419"/>
        <v>0</v>
      </c>
    </row>
    <row r="6426" spans="9:13" x14ac:dyDescent="0.25">
      <c r="I6426">
        <f t="shared" si="417"/>
        <v>2500</v>
      </c>
      <c r="J6426">
        <v>6424</v>
      </c>
      <c r="K6426">
        <f t="shared" si="416"/>
        <v>0</v>
      </c>
      <c r="L6426">
        <f t="shared" si="418"/>
        <v>0</v>
      </c>
      <c r="M6426">
        <f t="shared" si="419"/>
        <v>0</v>
      </c>
    </row>
    <row r="6427" spans="9:13" x14ac:dyDescent="0.25">
      <c r="I6427">
        <f t="shared" si="417"/>
        <v>2500</v>
      </c>
      <c r="J6427">
        <v>6425</v>
      </c>
      <c r="K6427">
        <f t="shared" si="416"/>
        <v>0</v>
      </c>
      <c r="L6427">
        <f t="shared" si="418"/>
        <v>0</v>
      </c>
      <c r="M6427">
        <f t="shared" si="419"/>
        <v>0</v>
      </c>
    </row>
    <row r="6428" spans="9:13" x14ac:dyDescent="0.25">
      <c r="I6428">
        <f t="shared" si="417"/>
        <v>2500</v>
      </c>
      <c r="J6428">
        <v>6426</v>
      </c>
      <c r="K6428">
        <f t="shared" si="416"/>
        <v>0</v>
      </c>
      <c r="L6428">
        <f t="shared" si="418"/>
        <v>0</v>
      </c>
      <c r="M6428">
        <f t="shared" si="419"/>
        <v>0</v>
      </c>
    </row>
    <row r="6429" spans="9:13" x14ac:dyDescent="0.25">
      <c r="I6429">
        <f t="shared" si="417"/>
        <v>2500</v>
      </c>
      <c r="J6429">
        <v>6427</v>
      </c>
      <c r="K6429">
        <f t="shared" si="416"/>
        <v>0</v>
      </c>
      <c r="L6429">
        <f t="shared" si="418"/>
        <v>0</v>
      </c>
      <c r="M6429">
        <f t="shared" si="419"/>
        <v>0</v>
      </c>
    </row>
    <row r="6430" spans="9:13" x14ac:dyDescent="0.25">
      <c r="I6430">
        <f t="shared" si="417"/>
        <v>2500</v>
      </c>
      <c r="J6430">
        <v>6428</v>
      </c>
      <c r="K6430">
        <f t="shared" si="416"/>
        <v>0</v>
      </c>
      <c r="L6430">
        <f t="shared" si="418"/>
        <v>0</v>
      </c>
      <c r="M6430">
        <f t="shared" si="419"/>
        <v>0</v>
      </c>
    </row>
    <row r="6431" spans="9:13" x14ac:dyDescent="0.25">
      <c r="I6431">
        <f t="shared" si="417"/>
        <v>2500</v>
      </c>
      <c r="J6431">
        <v>6429</v>
      </c>
      <c r="K6431">
        <f t="shared" si="416"/>
        <v>0</v>
      </c>
      <c r="L6431">
        <f t="shared" si="418"/>
        <v>0</v>
      </c>
      <c r="M6431">
        <f t="shared" si="419"/>
        <v>0</v>
      </c>
    </row>
    <row r="6432" spans="9:13" x14ac:dyDescent="0.25">
      <c r="I6432">
        <f t="shared" si="417"/>
        <v>2500</v>
      </c>
      <c r="J6432">
        <v>6430</v>
      </c>
      <c r="K6432">
        <f t="shared" si="416"/>
        <v>0</v>
      </c>
      <c r="L6432">
        <f t="shared" si="418"/>
        <v>0</v>
      </c>
      <c r="M6432">
        <f t="shared" si="419"/>
        <v>0</v>
      </c>
    </row>
    <row r="6433" spans="9:13" x14ac:dyDescent="0.25">
      <c r="I6433">
        <f t="shared" si="417"/>
        <v>2500</v>
      </c>
      <c r="J6433">
        <v>6431</v>
      </c>
      <c r="K6433">
        <f t="shared" si="416"/>
        <v>0</v>
      </c>
      <c r="L6433">
        <f t="shared" si="418"/>
        <v>0</v>
      </c>
      <c r="M6433">
        <f t="shared" si="419"/>
        <v>0</v>
      </c>
    </row>
    <row r="6434" spans="9:13" x14ac:dyDescent="0.25">
      <c r="I6434">
        <f t="shared" si="417"/>
        <v>2500</v>
      </c>
      <c r="J6434">
        <v>6432</v>
      </c>
      <c r="K6434">
        <f t="shared" si="416"/>
        <v>0</v>
      </c>
      <c r="L6434">
        <f t="shared" si="418"/>
        <v>0</v>
      </c>
      <c r="M6434">
        <f t="shared" si="419"/>
        <v>0</v>
      </c>
    </row>
    <row r="6435" spans="9:13" x14ac:dyDescent="0.25">
      <c r="I6435">
        <f t="shared" si="417"/>
        <v>2500</v>
      </c>
      <c r="J6435">
        <v>6433</v>
      </c>
      <c r="K6435">
        <f t="shared" si="416"/>
        <v>0</v>
      </c>
      <c r="L6435">
        <f t="shared" si="418"/>
        <v>0</v>
      </c>
      <c r="M6435">
        <f t="shared" si="419"/>
        <v>0</v>
      </c>
    </row>
    <row r="6436" spans="9:13" x14ac:dyDescent="0.25">
      <c r="I6436">
        <f t="shared" si="417"/>
        <v>2500</v>
      </c>
      <c r="J6436">
        <v>6434</v>
      </c>
      <c r="K6436">
        <f t="shared" si="416"/>
        <v>0</v>
      </c>
      <c r="L6436">
        <f t="shared" si="418"/>
        <v>0</v>
      </c>
      <c r="M6436">
        <f t="shared" si="419"/>
        <v>0</v>
      </c>
    </row>
    <row r="6437" spans="9:13" x14ac:dyDescent="0.25">
      <c r="I6437">
        <f t="shared" si="417"/>
        <v>2500</v>
      </c>
      <c r="J6437">
        <v>6435</v>
      </c>
      <c r="K6437">
        <f t="shared" si="416"/>
        <v>0</v>
      </c>
      <c r="L6437">
        <f t="shared" si="418"/>
        <v>0</v>
      </c>
      <c r="M6437">
        <f t="shared" si="419"/>
        <v>0</v>
      </c>
    </row>
    <row r="6438" spans="9:13" x14ac:dyDescent="0.25">
      <c r="I6438">
        <f t="shared" si="417"/>
        <v>2500</v>
      </c>
      <c r="J6438">
        <v>6436</v>
      </c>
      <c r="K6438">
        <f t="shared" si="416"/>
        <v>0</v>
      </c>
      <c r="L6438">
        <f t="shared" si="418"/>
        <v>0</v>
      </c>
      <c r="M6438">
        <f t="shared" si="419"/>
        <v>0</v>
      </c>
    </row>
    <row r="6439" spans="9:13" x14ac:dyDescent="0.25">
      <c r="I6439">
        <f t="shared" si="417"/>
        <v>2500</v>
      </c>
      <c r="J6439">
        <v>6437</v>
      </c>
      <c r="K6439">
        <f t="shared" si="416"/>
        <v>0</v>
      </c>
      <c r="L6439">
        <f t="shared" si="418"/>
        <v>0</v>
      </c>
      <c r="M6439">
        <f t="shared" si="419"/>
        <v>0</v>
      </c>
    </row>
    <row r="6440" spans="9:13" x14ac:dyDescent="0.25">
      <c r="I6440">
        <f t="shared" si="417"/>
        <v>2500</v>
      </c>
      <c r="J6440">
        <v>6438</v>
      </c>
      <c r="K6440">
        <f t="shared" si="416"/>
        <v>0</v>
      </c>
      <c r="L6440">
        <f t="shared" si="418"/>
        <v>0</v>
      </c>
      <c r="M6440">
        <f t="shared" si="419"/>
        <v>0</v>
      </c>
    </row>
    <row r="6441" spans="9:13" x14ac:dyDescent="0.25">
      <c r="I6441">
        <f t="shared" si="417"/>
        <v>2500</v>
      </c>
      <c r="J6441">
        <v>6439</v>
      </c>
      <c r="K6441">
        <f t="shared" si="416"/>
        <v>0</v>
      </c>
      <c r="L6441">
        <f t="shared" si="418"/>
        <v>0</v>
      </c>
      <c r="M6441">
        <f t="shared" si="419"/>
        <v>0</v>
      </c>
    </row>
    <row r="6442" spans="9:13" x14ac:dyDescent="0.25">
      <c r="I6442">
        <f t="shared" si="417"/>
        <v>2500</v>
      </c>
      <c r="J6442">
        <v>6440</v>
      </c>
      <c r="K6442">
        <f t="shared" si="416"/>
        <v>0</v>
      </c>
      <c r="L6442">
        <f t="shared" si="418"/>
        <v>0</v>
      </c>
      <c r="M6442">
        <f t="shared" si="419"/>
        <v>0</v>
      </c>
    </row>
    <row r="6443" spans="9:13" x14ac:dyDescent="0.25">
      <c r="I6443">
        <f t="shared" si="417"/>
        <v>2500</v>
      </c>
      <c r="J6443">
        <v>6441</v>
      </c>
      <c r="K6443">
        <f t="shared" si="416"/>
        <v>0</v>
      </c>
      <c r="L6443">
        <f t="shared" si="418"/>
        <v>0</v>
      </c>
      <c r="M6443">
        <f t="shared" si="419"/>
        <v>0</v>
      </c>
    </row>
    <row r="6444" spans="9:13" x14ac:dyDescent="0.25">
      <c r="I6444">
        <f t="shared" si="417"/>
        <v>2500</v>
      </c>
      <c r="J6444">
        <v>6442</v>
      </c>
      <c r="K6444">
        <f t="shared" si="416"/>
        <v>0</v>
      </c>
      <c r="L6444">
        <f t="shared" si="418"/>
        <v>0</v>
      </c>
      <c r="M6444">
        <f t="shared" si="419"/>
        <v>0</v>
      </c>
    </row>
    <row r="6445" spans="9:13" x14ac:dyDescent="0.25">
      <c r="I6445">
        <f t="shared" si="417"/>
        <v>2500</v>
      </c>
      <c r="J6445">
        <v>6443</v>
      </c>
      <c r="K6445">
        <f t="shared" si="416"/>
        <v>0</v>
      </c>
      <c r="L6445">
        <f t="shared" si="418"/>
        <v>0</v>
      </c>
      <c r="M6445">
        <f t="shared" si="419"/>
        <v>0</v>
      </c>
    </row>
    <row r="6446" spans="9:13" x14ac:dyDescent="0.25">
      <c r="I6446">
        <f t="shared" si="417"/>
        <v>2500</v>
      </c>
      <c r="J6446">
        <v>6444</v>
      </c>
      <c r="K6446">
        <f t="shared" si="416"/>
        <v>0</v>
      </c>
      <c r="L6446">
        <f t="shared" si="418"/>
        <v>0</v>
      </c>
      <c r="M6446">
        <f t="shared" si="419"/>
        <v>0</v>
      </c>
    </row>
    <row r="6447" spans="9:13" x14ac:dyDescent="0.25">
      <c r="I6447">
        <f t="shared" si="417"/>
        <v>2500</v>
      </c>
      <c r="J6447">
        <v>6445</v>
      </c>
      <c r="K6447">
        <f t="shared" si="416"/>
        <v>0</v>
      </c>
      <c r="L6447">
        <f t="shared" si="418"/>
        <v>0</v>
      </c>
      <c r="M6447">
        <f t="shared" si="419"/>
        <v>0</v>
      </c>
    </row>
    <row r="6448" spans="9:13" x14ac:dyDescent="0.25">
      <c r="I6448">
        <f t="shared" si="417"/>
        <v>2500</v>
      </c>
      <c r="J6448">
        <v>6446</v>
      </c>
      <c r="K6448">
        <f t="shared" si="416"/>
        <v>0</v>
      </c>
      <c r="L6448">
        <f t="shared" si="418"/>
        <v>0</v>
      </c>
      <c r="M6448">
        <f t="shared" si="419"/>
        <v>0</v>
      </c>
    </row>
    <row r="6449" spans="9:13" x14ac:dyDescent="0.25">
      <c r="I6449">
        <f t="shared" si="417"/>
        <v>2500</v>
      </c>
      <c r="J6449">
        <v>6447</v>
      </c>
      <c r="K6449">
        <f t="shared" si="416"/>
        <v>0</v>
      </c>
      <c r="L6449">
        <f t="shared" si="418"/>
        <v>0</v>
      </c>
      <c r="M6449">
        <f t="shared" si="419"/>
        <v>0</v>
      </c>
    </row>
    <row r="6450" spans="9:13" x14ac:dyDescent="0.25">
      <c r="I6450">
        <f t="shared" si="417"/>
        <v>2500</v>
      </c>
      <c r="J6450">
        <v>6448</v>
      </c>
      <c r="K6450">
        <f t="shared" si="416"/>
        <v>0</v>
      </c>
      <c r="L6450">
        <f t="shared" si="418"/>
        <v>0</v>
      </c>
      <c r="M6450">
        <f t="shared" si="419"/>
        <v>0</v>
      </c>
    </row>
    <row r="6451" spans="9:13" x14ac:dyDescent="0.25">
      <c r="I6451">
        <f t="shared" si="417"/>
        <v>2500</v>
      </c>
      <c r="J6451">
        <v>6449</v>
      </c>
      <c r="K6451">
        <f t="shared" si="416"/>
        <v>0</v>
      </c>
      <c r="L6451">
        <f t="shared" si="418"/>
        <v>0</v>
      </c>
      <c r="M6451">
        <f t="shared" si="419"/>
        <v>0</v>
      </c>
    </row>
    <row r="6452" spans="9:13" x14ac:dyDescent="0.25">
      <c r="I6452">
        <f t="shared" si="417"/>
        <v>2500</v>
      </c>
      <c r="J6452">
        <v>6450</v>
      </c>
      <c r="K6452">
        <f t="shared" si="416"/>
        <v>0</v>
      </c>
      <c r="L6452">
        <f t="shared" si="418"/>
        <v>0</v>
      </c>
      <c r="M6452">
        <f t="shared" si="419"/>
        <v>0</v>
      </c>
    </row>
    <row r="6453" spans="9:13" x14ac:dyDescent="0.25">
      <c r="I6453">
        <f t="shared" si="417"/>
        <v>2500</v>
      </c>
      <c r="J6453">
        <v>6451</v>
      </c>
      <c r="K6453">
        <f t="shared" si="416"/>
        <v>0</v>
      </c>
      <c r="L6453">
        <f t="shared" si="418"/>
        <v>0</v>
      </c>
      <c r="M6453">
        <f t="shared" si="419"/>
        <v>0</v>
      </c>
    </row>
    <row r="6454" spans="9:13" x14ac:dyDescent="0.25">
      <c r="I6454">
        <f t="shared" si="417"/>
        <v>2500</v>
      </c>
      <c r="J6454">
        <v>6452</v>
      </c>
      <c r="K6454">
        <f t="shared" si="416"/>
        <v>0</v>
      </c>
      <c r="L6454">
        <f t="shared" si="418"/>
        <v>0</v>
      </c>
      <c r="M6454">
        <f t="shared" si="419"/>
        <v>0</v>
      </c>
    </row>
    <row r="6455" spans="9:13" x14ac:dyDescent="0.25">
      <c r="I6455">
        <f t="shared" si="417"/>
        <v>2500</v>
      </c>
      <c r="J6455">
        <v>6453</v>
      </c>
      <c r="K6455">
        <f t="shared" si="416"/>
        <v>0</v>
      </c>
      <c r="L6455">
        <f t="shared" si="418"/>
        <v>0</v>
      </c>
      <c r="M6455">
        <f t="shared" si="419"/>
        <v>0</v>
      </c>
    </row>
    <row r="6456" spans="9:13" x14ac:dyDescent="0.25">
      <c r="I6456">
        <f t="shared" si="417"/>
        <v>2500</v>
      </c>
      <c r="J6456">
        <v>6454</v>
      </c>
      <c r="K6456">
        <f t="shared" si="416"/>
        <v>0</v>
      </c>
      <c r="L6456">
        <f t="shared" si="418"/>
        <v>0</v>
      </c>
      <c r="M6456">
        <f t="shared" si="419"/>
        <v>0</v>
      </c>
    </row>
    <row r="6457" spans="9:13" x14ac:dyDescent="0.25">
      <c r="I6457">
        <f t="shared" si="417"/>
        <v>2500</v>
      </c>
      <c r="J6457">
        <v>6455</v>
      </c>
      <c r="K6457">
        <f t="shared" si="416"/>
        <v>0</v>
      </c>
      <c r="L6457">
        <f t="shared" si="418"/>
        <v>0</v>
      </c>
      <c r="M6457">
        <f t="shared" si="419"/>
        <v>0</v>
      </c>
    </row>
    <row r="6458" spans="9:13" x14ac:dyDescent="0.25">
      <c r="I6458">
        <f t="shared" si="417"/>
        <v>2500</v>
      </c>
      <c r="J6458">
        <v>6456</v>
      </c>
      <c r="K6458">
        <f t="shared" si="416"/>
        <v>0</v>
      </c>
      <c r="L6458">
        <f t="shared" si="418"/>
        <v>0</v>
      </c>
      <c r="M6458">
        <f t="shared" si="419"/>
        <v>0</v>
      </c>
    </row>
    <row r="6459" spans="9:13" x14ac:dyDescent="0.25">
      <c r="I6459">
        <f t="shared" si="417"/>
        <v>2500</v>
      </c>
      <c r="J6459">
        <v>6457</v>
      </c>
      <c r="K6459">
        <f t="shared" si="416"/>
        <v>0</v>
      </c>
      <c r="L6459">
        <f t="shared" si="418"/>
        <v>0</v>
      </c>
      <c r="M6459">
        <f t="shared" si="419"/>
        <v>0</v>
      </c>
    </row>
    <row r="6460" spans="9:13" x14ac:dyDescent="0.25">
      <c r="I6460">
        <f t="shared" si="417"/>
        <v>2500</v>
      </c>
      <c r="J6460">
        <v>6458</v>
      </c>
      <c r="K6460">
        <f t="shared" si="416"/>
        <v>0</v>
      </c>
      <c r="L6460">
        <f t="shared" si="418"/>
        <v>0</v>
      </c>
      <c r="M6460">
        <f t="shared" si="419"/>
        <v>0</v>
      </c>
    </row>
    <row r="6461" spans="9:13" x14ac:dyDescent="0.25">
      <c r="I6461">
        <f t="shared" si="417"/>
        <v>2500</v>
      </c>
      <c r="J6461">
        <v>6459</v>
      </c>
      <c r="K6461">
        <f t="shared" ref="K6461:K6524" si="420">IF(I6461+J6461&gt;(G$2-(G$2*G$3*G$4/100/100))/2, (1-(_xlfn.HYPGEOM.DIST((I6461+J6461-1), (G$2-(G$2*G$3*G$4/100/100)), G$2/2, G$2, TRUE))),_xlfn.HYPGEOM.DIST(I6461+J6461, (G$2-(G$2*G$3*G$4/100/100)), G$2/2, G$2, TRUE))</f>
        <v>0</v>
      </c>
      <c r="L6461">
        <f t="shared" si="418"/>
        <v>0</v>
      </c>
      <c r="M6461">
        <f t="shared" si="419"/>
        <v>0</v>
      </c>
    </row>
    <row r="6462" spans="9:13" x14ac:dyDescent="0.25">
      <c r="I6462">
        <f t="shared" si="417"/>
        <v>2500</v>
      </c>
      <c r="J6462">
        <v>6460</v>
      </c>
      <c r="K6462">
        <f t="shared" si="420"/>
        <v>0</v>
      </c>
      <c r="L6462">
        <f t="shared" si="418"/>
        <v>0</v>
      </c>
      <c r="M6462">
        <f t="shared" si="419"/>
        <v>0</v>
      </c>
    </row>
    <row r="6463" spans="9:13" x14ac:dyDescent="0.25">
      <c r="I6463">
        <f t="shared" si="417"/>
        <v>2500</v>
      </c>
      <c r="J6463">
        <v>6461</v>
      </c>
      <c r="K6463">
        <f t="shared" si="420"/>
        <v>0</v>
      </c>
      <c r="L6463">
        <f t="shared" si="418"/>
        <v>0</v>
      </c>
      <c r="M6463">
        <f t="shared" si="419"/>
        <v>0</v>
      </c>
    </row>
    <row r="6464" spans="9:13" x14ac:dyDescent="0.25">
      <c r="I6464">
        <f t="shared" si="417"/>
        <v>2500</v>
      </c>
      <c r="J6464">
        <v>6462</v>
      </c>
      <c r="K6464">
        <f t="shared" si="420"/>
        <v>0</v>
      </c>
      <c r="L6464">
        <f t="shared" si="418"/>
        <v>0</v>
      </c>
      <c r="M6464">
        <f t="shared" si="419"/>
        <v>0</v>
      </c>
    </row>
    <row r="6465" spans="9:13" x14ac:dyDescent="0.25">
      <c r="I6465">
        <f t="shared" si="417"/>
        <v>2500</v>
      </c>
      <c r="J6465">
        <v>6463</v>
      </c>
      <c r="K6465">
        <f t="shared" si="420"/>
        <v>0</v>
      </c>
      <c r="L6465">
        <f t="shared" si="418"/>
        <v>0</v>
      </c>
      <c r="M6465">
        <f t="shared" si="419"/>
        <v>0</v>
      </c>
    </row>
    <row r="6466" spans="9:13" x14ac:dyDescent="0.25">
      <c r="I6466">
        <f t="shared" si="417"/>
        <v>2500</v>
      </c>
      <c r="J6466">
        <v>6464</v>
      </c>
      <c r="K6466">
        <f t="shared" si="420"/>
        <v>0</v>
      </c>
      <c r="L6466">
        <f t="shared" si="418"/>
        <v>0</v>
      </c>
      <c r="M6466">
        <f t="shared" si="419"/>
        <v>0</v>
      </c>
    </row>
    <row r="6467" spans="9:13" x14ac:dyDescent="0.25">
      <c r="I6467">
        <f t="shared" si="417"/>
        <v>2500</v>
      </c>
      <c r="J6467">
        <v>6465</v>
      </c>
      <c r="K6467">
        <f t="shared" si="420"/>
        <v>0</v>
      </c>
      <c r="L6467">
        <f t="shared" si="418"/>
        <v>0</v>
      </c>
      <c r="M6467">
        <f t="shared" si="419"/>
        <v>0</v>
      </c>
    </row>
    <row r="6468" spans="9:13" x14ac:dyDescent="0.25">
      <c r="I6468">
        <f t="shared" ref="I6468:I6531" si="421">G$5</f>
        <v>2500</v>
      </c>
      <c r="J6468">
        <v>6466</v>
      </c>
      <c r="K6468">
        <f t="shared" si="420"/>
        <v>0</v>
      </c>
      <c r="L6468">
        <f t="shared" ref="L6468:L6531" si="422">_xlfn.HYPGEOM.DIST(J6468,  (G$2-0.5*G$2)*0.5, G$2/2-I6468,(G$2-0.5*G$2), FALSE)</f>
        <v>0</v>
      </c>
      <c r="M6468">
        <f t="shared" ref="M6468:M6531" si="423">K6468*L6468</f>
        <v>0</v>
      </c>
    </row>
    <row r="6469" spans="9:13" x14ac:dyDescent="0.25">
      <c r="I6469">
        <f t="shared" si="421"/>
        <v>2500</v>
      </c>
      <c r="J6469">
        <v>6467</v>
      </c>
      <c r="K6469">
        <f t="shared" si="420"/>
        <v>0</v>
      </c>
      <c r="L6469">
        <f t="shared" si="422"/>
        <v>0</v>
      </c>
      <c r="M6469">
        <f t="shared" si="423"/>
        <v>0</v>
      </c>
    </row>
    <row r="6470" spans="9:13" x14ac:dyDescent="0.25">
      <c r="I6470">
        <f t="shared" si="421"/>
        <v>2500</v>
      </c>
      <c r="J6470">
        <v>6468</v>
      </c>
      <c r="K6470">
        <f t="shared" si="420"/>
        <v>0</v>
      </c>
      <c r="L6470">
        <f t="shared" si="422"/>
        <v>0</v>
      </c>
      <c r="M6470">
        <f t="shared" si="423"/>
        <v>0</v>
      </c>
    </row>
    <row r="6471" spans="9:13" x14ac:dyDescent="0.25">
      <c r="I6471">
        <f t="shared" si="421"/>
        <v>2500</v>
      </c>
      <c r="J6471">
        <v>6469</v>
      </c>
      <c r="K6471">
        <f t="shared" si="420"/>
        <v>0</v>
      </c>
      <c r="L6471">
        <f t="shared" si="422"/>
        <v>0</v>
      </c>
      <c r="M6471">
        <f t="shared" si="423"/>
        <v>0</v>
      </c>
    </row>
    <row r="6472" spans="9:13" x14ac:dyDescent="0.25">
      <c r="I6472">
        <f t="shared" si="421"/>
        <v>2500</v>
      </c>
      <c r="J6472">
        <v>6470</v>
      </c>
      <c r="K6472">
        <f t="shared" si="420"/>
        <v>0</v>
      </c>
      <c r="L6472">
        <f t="shared" si="422"/>
        <v>0</v>
      </c>
      <c r="M6472">
        <f t="shared" si="423"/>
        <v>0</v>
      </c>
    </row>
    <row r="6473" spans="9:13" x14ac:dyDescent="0.25">
      <c r="I6473">
        <f t="shared" si="421"/>
        <v>2500</v>
      </c>
      <c r="J6473">
        <v>6471</v>
      </c>
      <c r="K6473">
        <f t="shared" si="420"/>
        <v>0</v>
      </c>
      <c r="L6473">
        <f t="shared" si="422"/>
        <v>0</v>
      </c>
      <c r="M6473">
        <f t="shared" si="423"/>
        <v>0</v>
      </c>
    </row>
    <row r="6474" spans="9:13" x14ac:dyDescent="0.25">
      <c r="I6474">
        <f t="shared" si="421"/>
        <v>2500</v>
      </c>
      <c r="J6474">
        <v>6472</v>
      </c>
      <c r="K6474">
        <f t="shared" si="420"/>
        <v>0</v>
      </c>
      <c r="L6474">
        <f t="shared" si="422"/>
        <v>0</v>
      </c>
      <c r="M6474">
        <f t="shared" si="423"/>
        <v>0</v>
      </c>
    </row>
    <row r="6475" spans="9:13" x14ac:dyDescent="0.25">
      <c r="I6475">
        <f t="shared" si="421"/>
        <v>2500</v>
      </c>
      <c r="J6475">
        <v>6473</v>
      </c>
      <c r="K6475">
        <f t="shared" si="420"/>
        <v>0</v>
      </c>
      <c r="L6475">
        <f t="shared" si="422"/>
        <v>0</v>
      </c>
      <c r="M6475">
        <f t="shared" si="423"/>
        <v>0</v>
      </c>
    </row>
    <row r="6476" spans="9:13" x14ac:dyDescent="0.25">
      <c r="I6476">
        <f t="shared" si="421"/>
        <v>2500</v>
      </c>
      <c r="J6476">
        <v>6474</v>
      </c>
      <c r="K6476">
        <f t="shared" si="420"/>
        <v>0</v>
      </c>
      <c r="L6476">
        <f t="shared" si="422"/>
        <v>0</v>
      </c>
      <c r="M6476">
        <f t="shared" si="423"/>
        <v>0</v>
      </c>
    </row>
    <row r="6477" spans="9:13" x14ac:dyDescent="0.25">
      <c r="I6477">
        <f t="shared" si="421"/>
        <v>2500</v>
      </c>
      <c r="J6477">
        <v>6475</v>
      </c>
      <c r="K6477">
        <f t="shared" si="420"/>
        <v>0</v>
      </c>
      <c r="L6477">
        <f t="shared" si="422"/>
        <v>0</v>
      </c>
      <c r="M6477">
        <f t="shared" si="423"/>
        <v>0</v>
      </c>
    </row>
    <row r="6478" spans="9:13" x14ac:dyDescent="0.25">
      <c r="I6478">
        <f t="shared" si="421"/>
        <v>2500</v>
      </c>
      <c r="J6478">
        <v>6476</v>
      </c>
      <c r="K6478">
        <f t="shared" si="420"/>
        <v>0</v>
      </c>
      <c r="L6478">
        <f t="shared" si="422"/>
        <v>0</v>
      </c>
      <c r="M6478">
        <f t="shared" si="423"/>
        <v>0</v>
      </c>
    </row>
    <row r="6479" spans="9:13" x14ac:dyDescent="0.25">
      <c r="I6479">
        <f t="shared" si="421"/>
        <v>2500</v>
      </c>
      <c r="J6479">
        <v>6477</v>
      </c>
      <c r="K6479">
        <f t="shared" si="420"/>
        <v>0</v>
      </c>
      <c r="L6479">
        <f t="shared" si="422"/>
        <v>0</v>
      </c>
      <c r="M6479">
        <f t="shared" si="423"/>
        <v>0</v>
      </c>
    </row>
    <row r="6480" spans="9:13" x14ac:dyDescent="0.25">
      <c r="I6480">
        <f t="shared" si="421"/>
        <v>2500</v>
      </c>
      <c r="J6480">
        <v>6478</v>
      </c>
      <c r="K6480">
        <f t="shared" si="420"/>
        <v>0</v>
      </c>
      <c r="L6480">
        <f t="shared" si="422"/>
        <v>0</v>
      </c>
      <c r="M6480">
        <f t="shared" si="423"/>
        <v>0</v>
      </c>
    </row>
    <row r="6481" spans="9:13" x14ac:dyDescent="0.25">
      <c r="I6481">
        <f t="shared" si="421"/>
        <v>2500</v>
      </c>
      <c r="J6481">
        <v>6479</v>
      </c>
      <c r="K6481">
        <f t="shared" si="420"/>
        <v>0</v>
      </c>
      <c r="L6481">
        <f t="shared" si="422"/>
        <v>0</v>
      </c>
      <c r="M6481">
        <f t="shared" si="423"/>
        <v>0</v>
      </c>
    </row>
    <row r="6482" spans="9:13" x14ac:dyDescent="0.25">
      <c r="I6482">
        <f t="shared" si="421"/>
        <v>2500</v>
      </c>
      <c r="J6482">
        <v>6480</v>
      </c>
      <c r="K6482">
        <f t="shared" si="420"/>
        <v>0</v>
      </c>
      <c r="L6482">
        <f t="shared" si="422"/>
        <v>0</v>
      </c>
      <c r="M6482">
        <f t="shared" si="423"/>
        <v>0</v>
      </c>
    </row>
    <row r="6483" spans="9:13" x14ac:dyDescent="0.25">
      <c r="I6483">
        <f t="shared" si="421"/>
        <v>2500</v>
      </c>
      <c r="J6483">
        <v>6481</v>
      </c>
      <c r="K6483">
        <f t="shared" si="420"/>
        <v>0</v>
      </c>
      <c r="L6483">
        <f t="shared" si="422"/>
        <v>0</v>
      </c>
      <c r="M6483">
        <f t="shared" si="423"/>
        <v>0</v>
      </c>
    </row>
    <row r="6484" spans="9:13" x14ac:dyDescent="0.25">
      <c r="I6484">
        <f t="shared" si="421"/>
        <v>2500</v>
      </c>
      <c r="J6484">
        <v>6482</v>
      </c>
      <c r="K6484">
        <f t="shared" si="420"/>
        <v>0</v>
      </c>
      <c r="L6484">
        <f t="shared" si="422"/>
        <v>0</v>
      </c>
      <c r="M6484">
        <f t="shared" si="423"/>
        <v>0</v>
      </c>
    </row>
    <row r="6485" spans="9:13" x14ac:dyDescent="0.25">
      <c r="I6485">
        <f t="shared" si="421"/>
        <v>2500</v>
      </c>
      <c r="J6485">
        <v>6483</v>
      </c>
      <c r="K6485">
        <f t="shared" si="420"/>
        <v>0</v>
      </c>
      <c r="L6485">
        <f t="shared" si="422"/>
        <v>0</v>
      </c>
      <c r="M6485">
        <f t="shared" si="423"/>
        <v>0</v>
      </c>
    </row>
    <row r="6486" spans="9:13" x14ac:dyDescent="0.25">
      <c r="I6486">
        <f t="shared" si="421"/>
        <v>2500</v>
      </c>
      <c r="J6486">
        <v>6484</v>
      </c>
      <c r="K6486">
        <f t="shared" si="420"/>
        <v>0</v>
      </c>
      <c r="L6486">
        <f t="shared" si="422"/>
        <v>0</v>
      </c>
      <c r="M6486">
        <f t="shared" si="423"/>
        <v>0</v>
      </c>
    </row>
    <row r="6487" spans="9:13" x14ac:dyDescent="0.25">
      <c r="I6487">
        <f t="shared" si="421"/>
        <v>2500</v>
      </c>
      <c r="J6487">
        <v>6485</v>
      </c>
      <c r="K6487">
        <f t="shared" si="420"/>
        <v>0</v>
      </c>
      <c r="L6487">
        <f t="shared" si="422"/>
        <v>0</v>
      </c>
      <c r="M6487">
        <f t="shared" si="423"/>
        <v>0</v>
      </c>
    </row>
    <row r="6488" spans="9:13" x14ac:dyDescent="0.25">
      <c r="I6488">
        <f t="shared" si="421"/>
        <v>2500</v>
      </c>
      <c r="J6488">
        <v>6486</v>
      </c>
      <c r="K6488">
        <f t="shared" si="420"/>
        <v>0</v>
      </c>
      <c r="L6488">
        <f t="shared" si="422"/>
        <v>0</v>
      </c>
      <c r="M6488">
        <f t="shared" si="423"/>
        <v>0</v>
      </c>
    </row>
    <row r="6489" spans="9:13" x14ac:dyDescent="0.25">
      <c r="I6489">
        <f t="shared" si="421"/>
        <v>2500</v>
      </c>
      <c r="J6489">
        <v>6487</v>
      </c>
      <c r="K6489">
        <f t="shared" si="420"/>
        <v>0</v>
      </c>
      <c r="L6489">
        <f t="shared" si="422"/>
        <v>0</v>
      </c>
      <c r="M6489">
        <f t="shared" si="423"/>
        <v>0</v>
      </c>
    </row>
    <row r="6490" spans="9:13" x14ac:dyDescent="0.25">
      <c r="I6490">
        <f t="shared" si="421"/>
        <v>2500</v>
      </c>
      <c r="J6490">
        <v>6488</v>
      </c>
      <c r="K6490">
        <f t="shared" si="420"/>
        <v>0</v>
      </c>
      <c r="L6490">
        <f t="shared" si="422"/>
        <v>0</v>
      </c>
      <c r="M6490">
        <f t="shared" si="423"/>
        <v>0</v>
      </c>
    </row>
    <row r="6491" spans="9:13" x14ac:dyDescent="0.25">
      <c r="I6491">
        <f t="shared" si="421"/>
        <v>2500</v>
      </c>
      <c r="J6491">
        <v>6489</v>
      </c>
      <c r="K6491">
        <f t="shared" si="420"/>
        <v>0</v>
      </c>
      <c r="L6491">
        <f t="shared" si="422"/>
        <v>0</v>
      </c>
      <c r="M6491">
        <f t="shared" si="423"/>
        <v>0</v>
      </c>
    </row>
    <row r="6492" spans="9:13" x14ac:dyDescent="0.25">
      <c r="I6492">
        <f t="shared" si="421"/>
        <v>2500</v>
      </c>
      <c r="J6492">
        <v>6490</v>
      </c>
      <c r="K6492">
        <f t="shared" si="420"/>
        <v>0</v>
      </c>
      <c r="L6492">
        <f t="shared" si="422"/>
        <v>0</v>
      </c>
      <c r="M6492">
        <f t="shared" si="423"/>
        <v>0</v>
      </c>
    </row>
    <row r="6493" spans="9:13" x14ac:dyDescent="0.25">
      <c r="I6493">
        <f t="shared" si="421"/>
        <v>2500</v>
      </c>
      <c r="J6493">
        <v>6491</v>
      </c>
      <c r="K6493">
        <f t="shared" si="420"/>
        <v>0</v>
      </c>
      <c r="L6493">
        <f t="shared" si="422"/>
        <v>0</v>
      </c>
      <c r="M6493">
        <f t="shared" si="423"/>
        <v>0</v>
      </c>
    </row>
    <row r="6494" spans="9:13" x14ac:dyDescent="0.25">
      <c r="I6494">
        <f t="shared" si="421"/>
        <v>2500</v>
      </c>
      <c r="J6494">
        <v>6492</v>
      </c>
      <c r="K6494">
        <f t="shared" si="420"/>
        <v>0</v>
      </c>
      <c r="L6494">
        <f t="shared" si="422"/>
        <v>0</v>
      </c>
      <c r="M6494">
        <f t="shared" si="423"/>
        <v>0</v>
      </c>
    </row>
    <row r="6495" spans="9:13" x14ac:dyDescent="0.25">
      <c r="I6495">
        <f t="shared" si="421"/>
        <v>2500</v>
      </c>
      <c r="J6495">
        <v>6493</v>
      </c>
      <c r="K6495">
        <f t="shared" si="420"/>
        <v>0</v>
      </c>
      <c r="L6495">
        <f t="shared" si="422"/>
        <v>0</v>
      </c>
      <c r="M6495">
        <f t="shared" si="423"/>
        <v>0</v>
      </c>
    </row>
    <row r="6496" spans="9:13" x14ac:dyDescent="0.25">
      <c r="I6496">
        <f t="shared" si="421"/>
        <v>2500</v>
      </c>
      <c r="J6496">
        <v>6494</v>
      </c>
      <c r="K6496">
        <f t="shared" si="420"/>
        <v>0</v>
      </c>
      <c r="L6496">
        <f t="shared" si="422"/>
        <v>0</v>
      </c>
      <c r="M6496">
        <f t="shared" si="423"/>
        <v>0</v>
      </c>
    </row>
    <row r="6497" spans="9:13" x14ac:dyDescent="0.25">
      <c r="I6497">
        <f t="shared" si="421"/>
        <v>2500</v>
      </c>
      <c r="J6497">
        <v>6495</v>
      </c>
      <c r="K6497">
        <f t="shared" si="420"/>
        <v>0</v>
      </c>
      <c r="L6497">
        <f t="shared" si="422"/>
        <v>0</v>
      </c>
      <c r="M6497">
        <f t="shared" si="423"/>
        <v>0</v>
      </c>
    </row>
    <row r="6498" spans="9:13" x14ac:dyDescent="0.25">
      <c r="I6498">
        <f t="shared" si="421"/>
        <v>2500</v>
      </c>
      <c r="J6498">
        <v>6496</v>
      </c>
      <c r="K6498">
        <f t="shared" si="420"/>
        <v>0</v>
      </c>
      <c r="L6498">
        <f t="shared" si="422"/>
        <v>0</v>
      </c>
      <c r="M6498">
        <f t="shared" si="423"/>
        <v>0</v>
      </c>
    </row>
    <row r="6499" spans="9:13" x14ac:dyDescent="0.25">
      <c r="I6499">
        <f t="shared" si="421"/>
        <v>2500</v>
      </c>
      <c r="J6499">
        <v>6497</v>
      </c>
      <c r="K6499">
        <f t="shared" si="420"/>
        <v>0</v>
      </c>
      <c r="L6499">
        <f t="shared" si="422"/>
        <v>0</v>
      </c>
      <c r="M6499">
        <f t="shared" si="423"/>
        <v>0</v>
      </c>
    </row>
    <row r="6500" spans="9:13" x14ac:dyDescent="0.25">
      <c r="I6500">
        <f t="shared" si="421"/>
        <v>2500</v>
      </c>
      <c r="J6500">
        <v>6498</v>
      </c>
      <c r="K6500">
        <f t="shared" si="420"/>
        <v>0</v>
      </c>
      <c r="L6500">
        <f t="shared" si="422"/>
        <v>0</v>
      </c>
      <c r="M6500">
        <f t="shared" si="423"/>
        <v>0</v>
      </c>
    </row>
    <row r="6501" spans="9:13" x14ac:dyDescent="0.25">
      <c r="I6501">
        <f t="shared" si="421"/>
        <v>2500</v>
      </c>
      <c r="J6501">
        <v>6499</v>
      </c>
      <c r="K6501">
        <f t="shared" si="420"/>
        <v>0</v>
      </c>
      <c r="L6501">
        <f t="shared" si="422"/>
        <v>0</v>
      </c>
      <c r="M6501">
        <f t="shared" si="423"/>
        <v>0</v>
      </c>
    </row>
    <row r="6502" spans="9:13" x14ac:dyDescent="0.25">
      <c r="I6502">
        <f t="shared" si="421"/>
        <v>2500</v>
      </c>
      <c r="J6502">
        <v>6500</v>
      </c>
      <c r="K6502">
        <f t="shared" si="420"/>
        <v>0</v>
      </c>
      <c r="L6502">
        <f t="shared" si="422"/>
        <v>0</v>
      </c>
      <c r="M6502">
        <f t="shared" si="423"/>
        <v>0</v>
      </c>
    </row>
    <row r="6503" spans="9:13" x14ac:dyDescent="0.25">
      <c r="I6503">
        <f t="shared" si="421"/>
        <v>2500</v>
      </c>
      <c r="J6503">
        <v>6501</v>
      </c>
      <c r="K6503">
        <f t="shared" si="420"/>
        <v>0</v>
      </c>
      <c r="L6503">
        <f t="shared" si="422"/>
        <v>0</v>
      </c>
      <c r="M6503">
        <f t="shared" si="423"/>
        <v>0</v>
      </c>
    </row>
    <row r="6504" spans="9:13" x14ac:dyDescent="0.25">
      <c r="I6504">
        <f t="shared" si="421"/>
        <v>2500</v>
      </c>
      <c r="J6504">
        <v>6502</v>
      </c>
      <c r="K6504">
        <f t="shared" si="420"/>
        <v>0</v>
      </c>
      <c r="L6504">
        <f t="shared" si="422"/>
        <v>0</v>
      </c>
      <c r="M6504">
        <f t="shared" si="423"/>
        <v>0</v>
      </c>
    </row>
    <row r="6505" spans="9:13" x14ac:dyDescent="0.25">
      <c r="I6505">
        <f t="shared" si="421"/>
        <v>2500</v>
      </c>
      <c r="J6505">
        <v>6503</v>
      </c>
      <c r="K6505">
        <f t="shared" si="420"/>
        <v>0</v>
      </c>
      <c r="L6505">
        <f t="shared" si="422"/>
        <v>0</v>
      </c>
      <c r="M6505">
        <f t="shared" si="423"/>
        <v>0</v>
      </c>
    </row>
    <row r="6506" spans="9:13" x14ac:dyDescent="0.25">
      <c r="I6506">
        <f t="shared" si="421"/>
        <v>2500</v>
      </c>
      <c r="J6506">
        <v>6504</v>
      </c>
      <c r="K6506">
        <f t="shared" si="420"/>
        <v>0</v>
      </c>
      <c r="L6506">
        <f t="shared" si="422"/>
        <v>0</v>
      </c>
      <c r="M6506">
        <f t="shared" si="423"/>
        <v>0</v>
      </c>
    </row>
    <row r="6507" spans="9:13" x14ac:dyDescent="0.25">
      <c r="I6507">
        <f t="shared" si="421"/>
        <v>2500</v>
      </c>
      <c r="J6507">
        <v>6505</v>
      </c>
      <c r="K6507">
        <f t="shared" si="420"/>
        <v>0</v>
      </c>
      <c r="L6507">
        <f t="shared" si="422"/>
        <v>0</v>
      </c>
      <c r="M6507">
        <f t="shared" si="423"/>
        <v>0</v>
      </c>
    </row>
    <row r="6508" spans="9:13" x14ac:dyDescent="0.25">
      <c r="I6508">
        <f t="shared" si="421"/>
        <v>2500</v>
      </c>
      <c r="J6508">
        <v>6506</v>
      </c>
      <c r="K6508">
        <f t="shared" si="420"/>
        <v>0</v>
      </c>
      <c r="L6508">
        <f t="shared" si="422"/>
        <v>0</v>
      </c>
      <c r="M6508">
        <f t="shared" si="423"/>
        <v>0</v>
      </c>
    </row>
    <row r="6509" spans="9:13" x14ac:dyDescent="0.25">
      <c r="I6509">
        <f t="shared" si="421"/>
        <v>2500</v>
      </c>
      <c r="J6509">
        <v>6507</v>
      </c>
      <c r="K6509">
        <f t="shared" si="420"/>
        <v>0</v>
      </c>
      <c r="L6509">
        <f t="shared" si="422"/>
        <v>0</v>
      </c>
      <c r="M6509">
        <f t="shared" si="423"/>
        <v>0</v>
      </c>
    </row>
    <row r="6510" spans="9:13" x14ac:dyDescent="0.25">
      <c r="I6510">
        <f t="shared" si="421"/>
        <v>2500</v>
      </c>
      <c r="J6510">
        <v>6508</v>
      </c>
      <c r="K6510">
        <f t="shared" si="420"/>
        <v>0</v>
      </c>
      <c r="L6510">
        <f t="shared" si="422"/>
        <v>0</v>
      </c>
      <c r="M6510">
        <f t="shared" si="423"/>
        <v>0</v>
      </c>
    </row>
    <row r="6511" spans="9:13" x14ac:dyDescent="0.25">
      <c r="I6511">
        <f t="shared" si="421"/>
        <v>2500</v>
      </c>
      <c r="J6511">
        <v>6509</v>
      </c>
      <c r="K6511">
        <f t="shared" si="420"/>
        <v>0</v>
      </c>
      <c r="L6511">
        <f t="shared" si="422"/>
        <v>0</v>
      </c>
      <c r="M6511">
        <f t="shared" si="423"/>
        <v>0</v>
      </c>
    </row>
    <row r="6512" spans="9:13" x14ac:dyDescent="0.25">
      <c r="I6512">
        <f t="shared" si="421"/>
        <v>2500</v>
      </c>
      <c r="J6512">
        <v>6510</v>
      </c>
      <c r="K6512">
        <f t="shared" si="420"/>
        <v>0</v>
      </c>
      <c r="L6512">
        <f t="shared" si="422"/>
        <v>0</v>
      </c>
      <c r="M6512">
        <f t="shared" si="423"/>
        <v>0</v>
      </c>
    </row>
    <row r="6513" spans="9:13" x14ac:dyDescent="0.25">
      <c r="I6513">
        <f t="shared" si="421"/>
        <v>2500</v>
      </c>
      <c r="J6513">
        <v>6511</v>
      </c>
      <c r="K6513">
        <f t="shared" si="420"/>
        <v>0</v>
      </c>
      <c r="L6513">
        <f t="shared" si="422"/>
        <v>0</v>
      </c>
      <c r="M6513">
        <f t="shared" si="423"/>
        <v>0</v>
      </c>
    </row>
    <row r="6514" spans="9:13" x14ac:dyDescent="0.25">
      <c r="I6514">
        <f t="shared" si="421"/>
        <v>2500</v>
      </c>
      <c r="J6514">
        <v>6512</v>
      </c>
      <c r="K6514">
        <f t="shared" si="420"/>
        <v>0</v>
      </c>
      <c r="L6514">
        <f t="shared" si="422"/>
        <v>0</v>
      </c>
      <c r="M6514">
        <f t="shared" si="423"/>
        <v>0</v>
      </c>
    </row>
    <row r="6515" spans="9:13" x14ac:dyDescent="0.25">
      <c r="I6515">
        <f t="shared" si="421"/>
        <v>2500</v>
      </c>
      <c r="J6515">
        <v>6513</v>
      </c>
      <c r="K6515">
        <f t="shared" si="420"/>
        <v>0</v>
      </c>
      <c r="L6515">
        <f t="shared" si="422"/>
        <v>0</v>
      </c>
      <c r="M6515">
        <f t="shared" si="423"/>
        <v>0</v>
      </c>
    </row>
    <row r="6516" spans="9:13" x14ac:dyDescent="0.25">
      <c r="I6516">
        <f t="shared" si="421"/>
        <v>2500</v>
      </c>
      <c r="J6516">
        <v>6514</v>
      </c>
      <c r="K6516">
        <f t="shared" si="420"/>
        <v>0</v>
      </c>
      <c r="L6516">
        <f t="shared" si="422"/>
        <v>0</v>
      </c>
      <c r="M6516">
        <f t="shared" si="423"/>
        <v>0</v>
      </c>
    </row>
    <row r="6517" spans="9:13" x14ac:dyDescent="0.25">
      <c r="I6517">
        <f t="shared" si="421"/>
        <v>2500</v>
      </c>
      <c r="J6517">
        <v>6515</v>
      </c>
      <c r="K6517">
        <f t="shared" si="420"/>
        <v>0</v>
      </c>
      <c r="L6517">
        <f t="shared" si="422"/>
        <v>0</v>
      </c>
      <c r="M6517">
        <f t="shared" si="423"/>
        <v>0</v>
      </c>
    </row>
    <row r="6518" spans="9:13" x14ac:dyDescent="0.25">
      <c r="I6518">
        <f t="shared" si="421"/>
        <v>2500</v>
      </c>
      <c r="J6518">
        <v>6516</v>
      </c>
      <c r="K6518">
        <f t="shared" si="420"/>
        <v>0</v>
      </c>
      <c r="L6518">
        <f t="shared" si="422"/>
        <v>0</v>
      </c>
      <c r="M6518">
        <f t="shared" si="423"/>
        <v>0</v>
      </c>
    </row>
    <row r="6519" spans="9:13" x14ac:dyDescent="0.25">
      <c r="I6519">
        <f t="shared" si="421"/>
        <v>2500</v>
      </c>
      <c r="J6519">
        <v>6517</v>
      </c>
      <c r="K6519">
        <f t="shared" si="420"/>
        <v>0</v>
      </c>
      <c r="L6519">
        <f t="shared" si="422"/>
        <v>0</v>
      </c>
      <c r="M6519">
        <f t="shared" si="423"/>
        <v>0</v>
      </c>
    </row>
    <row r="6520" spans="9:13" x14ac:dyDescent="0.25">
      <c r="I6520">
        <f t="shared" si="421"/>
        <v>2500</v>
      </c>
      <c r="J6520">
        <v>6518</v>
      </c>
      <c r="K6520">
        <f t="shared" si="420"/>
        <v>0</v>
      </c>
      <c r="L6520">
        <f t="shared" si="422"/>
        <v>0</v>
      </c>
      <c r="M6520">
        <f t="shared" si="423"/>
        <v>0</v>
      </c>
    </row>
    <row r="6521" spans="9:13" x14ac:dyDescent="0.25">
      <c r="I6521">
        <f t="shared" si="421"/>
        <v>2500</v>
      </c>
      <c r="J6521">
        <v>6519</v>
      </c>
      <c r="K6521">
        <f t="shared" si="420"/>
        <v>0</v>
      </c>
      <c r="L6521">
        <f t="shared" si="422"/>
        <v>0</v>
      </c>
      <c r="M6521">
        <f t="shared" si="423"/>
        <v>0</v>
      </c>
    </row>
    <row r="6522" spans="9:13" x14ac:dyDescent="0.25">
      <c r="I6522">
        <f t="shared" si="421"/>
        <v>2500</v>
      </c>
      <c r="J6522">
        <v>6520</v>
      </c>
      <c r="K6522">
        <f t="shared" si="420"/>
        <v>0</v>
      </c>
      <c r="L6522">
        <f t="shared" si="422"/>
        <v>0</v>
      </c>
      <c r="M6522">
        <f t="shared" si="423"/>
        <v>0</v>
      </c>
    </row>
    <row r="6523" spans="9:13" x14ac:dyDescent="0.25">
      <c r="I6523">
        <f t="shared" si="421"/>
        <v>2500</v>
      </c>
      <c r="J6523">
        <v>6521</v>
      </c>
      <c r="K6523">
        <f t="shared" si="420"/>
        <v>0</v>
      </c>
      <c r="L6523">
        <f t="shared" si="422"/>
        <v>0</v>
      </c>
      <c r="M6523">
        <f t="shared" si="423"/>
        <v>0</v>
      </c>
    </row>
    <row r="6524" spans="9:13" x14ac:dyDescent="0.25">
      <c r="I6524">
        <f t="shared" si="421"/>
        <v>2500</v>
      </c>
      <c r="J6524">
        <v>6522</v>
      </c>
      <c r="K6524">
        <f t="shared" si="420"/>
        <v>0</v>
      </c>
      <c r="L6524">
        <f t="shared" si="422"/>
        <v>0</v>
      </c>
      <c r="M6524">
        <f t="shared" si="423"/>
        <v>0</v>
      </c>
    </row>
    <row r="6525" spans="9:13" x14ac:dyDescent="0.25">
      <c r="I6525">
        <f t="shared" si="421"/>
        <v>2500</v>
      </c>
      <c r="J6525">
        <v>6523</v>
      </c>
      <c r="K6525">
        <f t="shared" ref="K6525:K6588" si="424">IF(I6525+J6525&gt;(G$2-(G$2*G$3*G$4/100/100))/2, (1-(_xlfn.HYPGEOM.DIST((I6525+J6525-1), (G$2-(G$2*G$3*G$4/100/100)), G$2/2, G$2, TRUE))),_xlfn.HYPGEOM.DIST(I6525+J6525, (G$2-(G$2*G$3*G$4/100/100)), G$2/2, G$2, TRUE))</f>
        <v>0</v>
      </c>
      <c r="L6525">
        <f t="shared" si="422"/>
        <v>0</v>
      </c>
      <c r="M6525">
        <f t="shared" si="423"/>
        <v>0</v>
      </c>
    </row>
    <row r="6526" spans="9:13" x14ac:dyDescent="0.25">
      <c r="I6526">
        <f t="shared" si="421"/>
        <v>2500</v>
      </c>
      <c r="J6526">
        <v>6524</v>
      </c>
      <c r="K6526">
        <f t="shared" si="424"/>
        <v>0</v>
      </c>
      <c r="L6526">
        <f t="shared" si="422"/>
        <v>0</v>
      </c>
      <c r="M6526">
        <f t="shared" si="423"/>
        <v>0</v>
      </c>
    </row>
    <row r="6527" spans="9:13" x14ac:dyDescent="0.25">
      <c r="I6527">
        <f t="shared" si="421"/>
        <v>2500</v>
      </c>
      <c r="J6527">
        <v>6525</v>
      </c>
      <c r="K6527">
        <f t="shared" si="424"/>
        <v>0</v>
      </c>
      <c r="L6527">
        <f t="shared" si="422"/>
        <v>0</v>
      </c>
      <c r="M6527">
        <f t="shared" si="423"/>
        <v>0</v>
      </c>
    </row>
    <row r="6528" spans="9:13" x14ac:dyDescent="0.25">
      <c r="I6528">
        <f t="shared" si="421"/>
        <v>2500</v>
      </c>
      <c r="J6528">
        <v>6526</v>
      </c>
      <c r="K6528">
        <f t="shared" si="424"/>
        <v>0</v>
      </c>
      <c r="L6528">
        <f t="shared" si="422"/>
        <v>0</v>
      </c>
      <c r="M6528">
        <f t="shared" si="423"/>
        <v>0</v>
      </c>
    </row>
    <row r="6529" spans="9:13" x14ac:dyDescent="0.25">
      <c r="I6529">
        <f t="shared" si="421"/>
        <v>2500</v>
      </c>
      <c r="J6529">
        <v>6527</v>
      </c>
      <c r="K6529">
        <f t="shared" si="424"/>
        <v>0</v>
      </c>
      <c r="L6529">
        <f t="shared" si="422"/>
        <v>0</v>
      </c>
      <c r="M6529">
        <f t="shared" si="423"/>
        <v>0</v>
      </c>
    </row>
    <row r="6530" spans="9:13" x14ac:dyDescent="0.25">
      <c r="I6530">
        <f t="shared" si="421"/>
        <v>2500</v>
      </c>
      <c r="J6530">
        <v>6528</v>
      </c>
      <c r="K6530">
        <f t="shared" si="424"/>
        <v>0</v>
      </c>
      <c r="L6530">
        <f t="shared" si="422"/>
        <v>0</v>
      </c>
      <c r="M6530">
        <f t="shared" si="423"/>
        <v>0</v>
      </c>
    </row>
    <row r="6531" spans="9:13" x14ac:dyDescent="0.25">
      <c r="I6531">
        <f t="shared" si="421"/>
        <v>2500</v>
      </c>
      <c r="J6531">
        <v>6529</v>
      </c>
      <c r="K6531">
        <f t="shared" si="424"/>
        <v>0</v>
      </c>
      <c r="L6531">
        <f t="shared" si="422"/>
        <v>0</v>
      </c>
      <c r="M6531">
        <f t="shared" si="423"/>
        <v>0</v>
      </c>
    </row>
    <row r="6532" spans="9:13" x14ac:dyDescent="0.25">
      <c r="I6532">
        <f t="shared" ref="I6532:I6595" si="425">G$5</f>
        <v>2500</v>
      </c>
      <c r="J6532">
        <v>6530</v>
      </c>
      <c r="K6532">
        <f t="shared" si="424"/>
        <v>0</v>
      </c>
      <c r="L6532">
        <f t="shared" ref="L6532:L6595" si="426">_xlfn.HYPGEOM.DIST(J6532,  (G$2-0.5*G$2)*0.5, G$2/2-I6532,(G$2-0.5*G$2), FALSE)</f>
        <v>0</v>
      </c>
      <c r="M6532">
        <f t="shared" ref="M6532:M6595" si="427">K6532*L6532</f>
        <v>0</v>
      </c>
    </row>
    <row r="6533" spans="9:13" x14ac:dyDescent="0.25">
      <c r="I6533">
        <f t="shared" si="425"/>
        <v>2500</v>
      </c>
      <c r="J6533">
        <v>6531</v>
      </c>
      <c r="K6533">
        <f t="shared" si="424"/>
        <v>0</v>
      </c>
      <c r="L6533">
        <f t="shared" si="426"/>
        <v>0</v>
      </c>
      <c r="M6533">
        <f t="shared" si="427"/>
        <v>0</v>
      </c>
    </row>
    <row r="6534" spans="9:13" x14ac:dyDescent="0.25">
      <c r="I6534">
        <f t="shared" si="425"/>
        <v>2500</v>
      </c>
      <c r="J6534">
        <v>6532</v>
      </c>
      <c r="K6534">
        <f t="shared" si="424"/>
        <v>0</v>
      </c>
      <c r="L6534">
        <f t="shared" si="426"/>
        <v>0</v>
      </c>
      <c r="M6534">
        <f t="shared" si="427"/>
        <v>0</v>
      </c>
    </row>
    <row r="6535" spans="9:13" x14ac:dyDescent="0.25">
      <c r="I6535">
        <f t="shared" si="425"/>
        <v>2500</v>
      </c>
      <c r="J6535">
        <v>6533</v>
      </c>
      <c r="K6535">
        <f t="shared" si="424"/>
        <v>0</v>
      </c>
      <c r="L6535">
        <f t="shared" si="426"/>
        <v>0</v>
      </c>
      <c r="M6535">
        <f t="shared" si="427"/>
        <v>0</v>
      </c>
    </row>
    <row r="6536" spans="9:13" x14ac:dyDescent="0.25">
      <c r="I6536">
        <f t="shared" si="425"/>
        <v>2500</v>
      </c>
      <c r="J6536">
        <v>6534</v>
      </c>
      <c r="K6536">
        <f t="shared" si="424"/>
        <v>0</v>
      </c>
      <c r="L6536">
        <f t="shared" si="426"/>
        <v>0</v>
      </c>
      <c r="M6536">
        <f t="shared" si="427"/>
        <v>0</v>
      </c>
    </row>
    <row r="6537" spans="9:13" x14ac:dyDescent="0.25">
      <c r="I6537">
        <f t="shared" si="425"/>
        <v>2500</v>
      </c>
      <c r="J6537">
        <v>6535</v>
      </c>
      <c r="K6537">
        <f t="shared" si="424"/>
        <v>0</v>
      </c>
      <c r="L6537">
        <f t="shared" si="426"/>
        <v>0</v>
      </c>
      <c r="M6537">
        <f t="shared" si="427"/>
        <v>0</v>
      </c>
    </row>
    <row r="6538" spans="9:13" x14ac:dyDescent="0.25">
      <c r="I6538">
        <f t="shared" si="425"/>
        <v>2500</v>
      </c>
      <c r="J6538">
        <v>6536</v>
      </c>
      <c r="K6538">
        <f t="shared" si="424"/>
        <v>0</v>
      </c>
      <c r="L6538">
        <f t="shared" si="426"/>
        <v>0</v>
      </c>
      <c r="M6538">
        <f t="shared" si="427"/>
        <v>0</v>
      </c>
    </row>
    <row r="6539" spans="9:13" x14ac:dyDescent="0.25">
      <c r="I6539">
        <f t="shared" si="425"/>
        <v>2500</v>
      </c>
      <c r="J6539">
        <v>6537</v>
      </c>
      <c r="K6539">
        <f t="shared" si="424"/>
        <v>0</v>
      </c>
      <c r="L6539">
        <f t="shared" si="426"/>
        <v>0</v>
      </c>
      <c r="M6539">
        <f t="shared" si="427"/>
        <v>0</v>
      </c>
    </row>
    <row r="6540" spans="9:13" x14ac:dyDescent="0.25">
      <c r="I6540">
        <f t="shared" si="425"/>
        <v>2500</v>
      </c>
      <c r="J6540">
        <v>6538</v>
      </c>
      <c r="K6540">
        <f t="shared" si="424"/>
        <v>0</v>
      </c>
      <c r="L6540">
        <f t="shared" si="426"/>
        <v>0</v>
      </c>
      <c r="M6540">
        <f t="shared" si="427"/>
        <v>0</v>
      </c>
    </row>
    <row r="6541" spans="9:13" x14ac:dyDescent="0.25">
      <c r="I6541">
        <f t="shared" si="425"/>
        <v>2500</v>
      </c>
      <c r="J6541">
        <v>6539</v>
      </c>
      <c r="K6541">
        <f t="shared" si="424"/>
        <v>0</v>
      </c>
      <c r="L6541">
        <f t="shared" si="426"/>
        <v>0</v>
      </c>
      <c r="M6541">
        <f t="shared" si="427"/>
        <v>0</v>
      </c>
    </row>
    <row r="6542" spans="9:13" x14ac:dyDescent="0.25">
      <c r="I6542">
        <f t="shared" si="425"/>
        <v>2500</v>
      </c>
      <c r="J6542">
        <v>6540</v>
      </c>
      <c r="K6542">
        <f t="shared" si="424"/>
        <v>0</v>
      </c>
      <c r="L6542">
        <f t="shared" si="426"/>
        <v>0</v>
      </c>
      <c r="M6542">
        <f t="shared" si="427"/>
        <v>0</v>
      </c>
    </row>
    <row r="6543" spans="9:13" x14ac:dyDescent="0.25">
      <c r="I6543">
        <f t="shared" si="425"/>
        <v>2500</v>
      </c>
      <c r="J6543">
        <v>6541</v>
      </c>
      <c r="K6543">
        <f t="shared" si="424"/>
        <v>0</v>
      </c>
      <c r="L6543">
        <f t="shared" si="426"/>
        <v>0</v>
      </c>
      <c r="M6543">
        <f t="shared" si="427"/>
        <v>0</v>
      </c>
    </row>
    <row r="6544" spans="9:13" x14ac:dyDescent="0.25">
      <c r="I6544">
        <f t="shared" si="425"/>
        <v>2500</v>
      </c>
      <c r="J6544">
        <v>6542</v>
      </c>
      <c r="K6544">
        <f t="shared" si="424"/>
        <v>0</v>
      </c>
      <c r="L6544">
        <f t="shared" si="426"/>
        <v>0</v>
      </c>
      <c r="M6544">
        <f t="shared" si="427"/>
        <v>0</v>
      </c>
    </row>
    <row r="6545" spans="9:13" x14ac:dyDescent="0.25">
      <c r="I6545">
        <f t="shared" si="425"/>
        <v>2500</v>
      </c>
      <c r="J6545">
        <v>6543</v>
      </c>
      <c r="K6545">
        <f t="shared" si="424"/>
        <v>0</v>
      </c>
      <c r="L6545">
        <f t="shared" si="426"/>
        <v>0</v>
      </c>
      <c r="M6545">
        <f t="shared" si="427"/>
        <v>0</v>
      </c>
    </row>
    <row r="6546" spans="9:13" x14ac:dyDescent="0.25">
      <c r="I6546">
        <f t="shared" si="425"/>
        <v>2500</v>
      </c>
      <c r="J6546">
        <v>6544</v>
      </c>
      <c r="K6546">
        <f t="shared" si="424"/>
        <v>0</v>
      </c>
      <c r="L6546">
        <f t="shared" si="426"/>
        <v>0</v>
      </c>
      <c r="M6546">
        <f t="shared" si="427"/>
        <v>0</v>
      </c>
    </row>
    <row r="6547" spans="9:13" x14ac:dyDescent="0.25">
      <c r="I6547">
        <f t="shared" si="425"/>
        <v>2500</v>
      </c>
      <c r="J6547">
        <v>6545</v>
      </c>
      <c r="K6547">
        <f t="shared" si="424"/>
        <v>0</v>
      </c>
      <c r="L6547">
        <f t="shared" si="426"/>
        <v>0</v>
      </c>
      <c r="M6547">
        <f t="shared" si="427"/>
        <v>0</v>
      </c>
    </row>
    <row r="6548" spans="9:13" x14ac:dyDescent="0.25">
      <c r="I6548">
        <f t="shared" si="425"/>
        <v>2500</v>
      </c>
      <c r="J6548">
        <v>6546</v>
      </c>
      <c r="K6548">
        <f t="shared" si="424"/>
        <v>0</v>
      </c>
      <c r="L6548">
        <f t="shared" si="426"/>
        <v>0</v>
      </c>
      <c r="M6548">
        <f t="shared" si="427"/>
        <v>0</v>
      </c>
    </row>
    <row r="6549" spans="9:13" x14ac:dyDescent="0.25">
      <c r="I6549">
        <f t="shared" si="425"/>
        <v>2500</v>
      </c>
      <c r="J6549">
        <v>6547</v>
      </c>
      <c r="K6549">
        <f t="shared" si="424"/>
        <v>0</v>
      </c>
      <c r="L6549">
        <f t="shared" si="426"/>
        <v>0</v>
      </c>
      <c r="M6549">
        <f t="shared" si="427"/>
        <v>0</v>
      </c>
    </row>
    <row r="6550" spans="9:13" x14ac:dyDescent="0.25">
      <c r="I6550">
        <f t="shared" si="425"/>
        <v>2500</v>
      </c>
      <c r="J6550">
        <v>6548</v>
      </c>
      <c r="K6550">
        <f t="shared" si="424"/>
        <v>0</v>
      </c>
      <c r="L6550">
        <f t="shared" si="426"/>
        <v>0</v>
      </c>
      <c r="M6550">
        <f t="shared" si="427"/>
        <v>0</v>
      </c>
    </row>
    <row r="6551" spans="9:13" x14ac:dyDescent="0.25">
      <c r="I6551">
        <f t="shared" si="425"/>
        <v>2500</v>
      </c>
      <c r="J6551">
        <v>6549</v>
      </c>
      <c r="K6551">
        <f t="shared" si="424"/>
        <v>0</v>
      </c>
      <c r="L6551">
        <f t="shared" si="426"/>
        <v>0</v>
      </c>
      <c r="M6551">
        <f t="shared" si="427"/>
        <v>0</v>
      </c>
    </row>
    <row r="6552" spans="9:13" x14ac:dyDescent="0.25">
      <c r="I6552">
        <f t="shared" si="425"/>
        <v>2500</v>
      </c>
      <c r="J6552">
        <v>6550</v>
      </c>
      <c r="K6552">
        <f t="shared" si="424"/>
        <v>0</v>
      </c>
      <c r="L6552">
        <f t="shared" si="426"/>
        <v>0</v>
      </c>
      <c r="M6552">
        <f t="shared" si="427"/>
        <v>0</v>
      </c>
    </row>
    <row r="6553" spans="9:13" x14ac:dyDescent="0.25">
      <c r="I6553">
        <f t="shared" si="425"/>
        <v>2500</v>
      </c>
      <c r="J6553">
        <v>6551</v>
      </c>
      <c r="K6553">
        <f t="shared" si="424"/>
        <v>0</v>
      </c>
      <c r="L6553">
        <f t="shared" si="426"/>
        <v>0</v>
      </c>
      <c r="M6553">
        <f t="shared" si="427"/>
        <v>0</v>
      </c>
    </row>
    <row r="6554" spans="9:13" x14ac:dyDescent="0.25">
      <c r="I6554">
        <f t="shared" si="425"/>
        <v>2500</v>
      </c>
      <c r="J6554">
        <v>6552</v>
      </c>
      <c r="K6554">
        <f t="shared" si="424"/>
        <v>0</v>
      </c>
      <c r="L6554">
        <f t="shared" si="426"/>
        <v>0</v>
      </c>
      <c r="M6554">
        <f t="shared" si="427"/>
        <v>0</v>
      </c>
    </row>
    <row r="6555" spans="9:13" x14ac:dyDescent="0.25">
      <c r="I6555">
        <f t="shared" si="425"/>
        <v>2500</v>
      </c>
      <c r="J6555">
        <v>6553</v>
      </c>
      <c r="K6555">
        <f t="shared" si="424"/>
        <v>0</v>
      </c>
      <c r="L6555">
        <f t="shared" si="426"/>
        <v>0</v>
      </c>
      <c r="M6555">
        <f t="shared" si="427"/>
        <v>0</v>
      </c>
    </row>
    <row r="6556" spans="9:13" x14ac:dyDescent="0.25">
      <c r="I6556">
        <f t="shared" si="425"/>
        <v>2500</v>
      </c>
      <c r="J6556">
        <v>6554</v>
      </c>
      <c r="K6556">
        <f t="shared" si="424"/>
        <v>0</v>
      </c>
      <c r="L6556">
        <f t="shared" si="426"/>
        <v>0</v>
      </c>
      <c r="M6556">
        <f t="shared" si="427"/>
        <v>0</v>
      </c>
    </row>
    <row r="6557" spans="9:13" x14ac:dyDescent="0.25">
      <c r="I6557">
        <f t="shared" si="425"/>
        <v>2500</v>
      </c>
      <c r="J6557">
        <v>6555</v>
      </c>
      <c r="K6557">
        <f t="shared" si="424"/>
        <v>0</v>
      </c>
      <c r="L6557">
        <f t="shared" si="426"/>
        <v>0</v>
      </c>
      <c r="M6557">
        <f t="shared" si="427"/>
        <v>0</v>
      </c>
    </row>
    <row r="6558" spans="9:13" x14ac:dyDescent="0.25">
      <c r="I6558">
        <f t="shared" si="425"/>
        <v>2500</v>
      </c>
      <c r="J6558">
        <v>6556</v>
      </c>
      <c r="K6558">
        <f t="shared" si="424"/>
        <v>0</v>
      </c>
      <c r="L6558">
        <f t="shared" si="426"/>
        <v>0</v>
      </c>
      <c r="M6558">
        <f t="shared" si="427"/>
        <v>0</v>
      </c>
    </row>
    <row r="6559" spans="9:13" x14ac:dyDescent="0.25">
      <c r="I6559">
        <f t="shared" si="425"/>
        <v>2500</v>
      </c>
      <c r="J6559">
        <v>6557</v>
      </c>
      <c r="K6559">
        <f t="shared" si="424"/>
        <v>0</v>
      </c>
      <c r="L6559">
        <f t="shared" si="426"/>
        <v>0</v>
      </c>
      <c r="M6559">
        <f t="shared" si="427"/>
        <v>0</v>
      </c>
    </row>
    <row r="6560" spans="9:13" x14ac:dyDescent="0.25">
      <c r="I6560">
        <f t="shared" si="425"/>
        <v>2500</v>
      </c>
      <c r="J6560">
        <v>6558</v>
      </c>
      <c r="K6560">
        <f t="shared" si="424"/>
        <v>0</v>
      </c>
      <c r="L6560">
        <f t="shared" si="426"/>
        <v>0</v>
      </c>
      <c r="M6560">
        <f t="shared" si="427"/>
        <v>0</v>
      </c>
    </row>
    <row r="6561" spans="9:13" x14ac:dyDescent="0.25">
      <c r="I6561">
        <f t="shared" si="425"/>
        <v>2500</v>
      </c>
      <c r="J6561">
        <v>6559</v>
      </c>
      <c r="K6561">
        <f t="shared" si="424"/>
        <v>0</v>
      </c>
      <c r="L6561">
        <f t="shared" si="426"/>
        <v>0</v>
      </c>
      <c r="M6561">
        <f t="shared" si="427"/>
        <v>0</v>
      </c>
    </row>
    <row r="6562" spans="9:13" x14ac:dyDescent="0.25">
      <c r="I6562">
        <f t="shared" si="425"/>
        <v>2500</v>
      </c>
      <c r="J6562">
        <v>6560</v>
      </c>
      <c r="K6562">
        <f t="shared" si="424"/>
        <v>0</v>
      </c>
      <c r="L6562">
        <f t="shared" si="426"/>
        <v>0</v>
      </c>
      <c r="M6562">
        <f t="shared" si="427"/>
        <v>0</v>
      </c>
    </row>
    <row r="6563" spans="9:13" x14ac:dyDescent="0.25">
      <c r="I6563">
        <f t="shared" si="425"/>
        <v>2500</v>
      </c>
      <c r="J6563">
        <v>6561</v>
      </c>
      <c r="K6563">
        <f t="shared" si="424"/>
        <v>0</v>
      </c>
      <c r="L6563">
        <f t="shared" si="426"/>
        <v>0</v>
      </c>
      <c r="M6563">
        <f t="shared" si="427"/>
        <v>0</v>
      </c>
    </row>
    <row r="6564" spans="9:13" x14ac:dyDescent="0.25">
      <c r="I6564">
        <f t="shared" si="425"/>
        <v>2500</v>
      </c>
      <c r="J6564">
        <v>6562</v>
      </c>
      <c r="K6564">
        <f t="shared" si="424"/>
        <v>0</v>
      </c>
      <c r="L6564">
        <f t="shared" si="426"/>
        <v>0</v>
      </c>
      <c r="M6564">
        <f t="shared" si="427"/>
        <v>0</v>
      </c>
    </row>
    <row r="6565" spans="9:13" x14ac:dyDescent="0.25">
      <c r="I6565">
        <f t="shared" si="425"/>
        <v>2500</v>
      </c>
      <c r="J6565">
        <v>6563</v>
      </c>
      <c r="K6565">
        <f t="shared" si="424"/>
        <v>0</v>
      </c>
      <c r="L6565">
        <f t="shared" si="426"/>
        <v>0</v>
      </c>
      <c r="M6565">
        <f t="shared" si="427"/>
        <v>0</v>
      </c>
    </row>
    <row r="6566" spans="9:13" x14ac:dyDescent="0.25">
      <c r="I6566">
        <f t="shared" si="425"/>
        <v>2500</v>
      </c>
      <c r="J6566">
        <v>6564</v>
      </c>
      <c r="K6566">
        <f t="shared" si="424"/>
        <v>0</v>
      </c>
      <c r="L6566">
        <f t="shared" si="426"/>
        <v>0</v>
      </c>
      <c r="M6566">
        <f t="shared" si="427"/>
        <v>0</v>
      </c>
    </row>
    <row r="6567" spans="9:13" x14ac:dyDescent="0.25">
      <c r="I6567">
        <f t="shared" si="425"/>
        <v>2500</v>
      </c>
      <c r="J6567">
        <v>6565</v>
      </c>
      <c r="K6567">
        <f t="shared" si="424"/>
        <v>0</v>
      </c>
      <c r="L6567">
        <f t="shared" si="426"/>
        <v>0</v>
      </c>
      <c r="M6567">
        <f t="shared" si="427"/>
        <v>0</v>
      </c>
    </row>
    <row r="6568" spans="9:13" x14ac:dyDescent="0.25">
      <c r="I6568">
        <f t="shared" si="425"/>
        <v>2500</v>
      </c>
      <c r="J6568">
        <v>6566</v>
      </c>
      <c r="K6568">
        <f t="shared" si="424"/>
        <v>0</v>
      </c>
      <c r="L6568">
        <f t="shared" si="426"/>
        <v>0</v>
      </c>
      <c r="M6568">
        <f t="shared" si="427"/>
        <v>0</v>
      </c>
    </row>
    <row r="6569" spans="9:13" x14ac:dyDescent="0.25">
      <c r="I6569">
        <f t="shared" si="425"/>
        <v>2500</v>
      </c>
      <c r="J6569">
        <v>6567</v>
      </c>
      <c r="K6569">
        <f t="shared" si="424"/>
        <v>0</v>
      </c>
      <c r="L6569">
        <f t="shared" si="426"/>
        <v>0</v>
      </c>
      <c r="M6569">
        <f t="shared" si="427"/>
        <v>0</v>
      </c>
    </row>
    <row r="6570" spans="9:13" x14ac:dyDescent="0.25">
      <c r="I6570">
        <f t="shared" si="425"/>
        <v>2500</v>
      </c>
      <c r="J6570">
        <v>6568</v>
      </c>
      <c r="K6570">
        <f t="shared" si="424"/>
        <v>0</v>
      </c>
      <c r="L6570">
        <f t="shared" si="426"/>
        <v>0</v>
      </c>
      <c r="M6570">
        <f t="shared" si="427"/>
        <v>0</v>
      </c>
    </row>
    <row r="6571" spans="9:13" x14ac:dyDescent="0.25">
      <c r="I6571">
        <f t="shared" si="425"/>
        <v>2500</v>
      </c>
      <c r="J6571">
        <v>6569</v>
      </c>
      <c r="K6571">
        <f t="shared" si="424"/>
        <v>0</v>
      </c>
      <c r="L6571">
        <f t="shared" si="426"/>
        <v>0</v>
      </c>
      <c r="M6571">
        <f t="shared" si="427"/>
        <v>0</v>
      </c>
    </row>
    <row r="6572" spans="9:13" x14ac:dyDescent="0.25">
      <c r="I6572">
        <f t="shared" si="425"/>
        <v>2500</v>
      </c>
      <c r="J6572">
        <v>6570</v>
      </c>
      <c r="K6572">
        <f t="shared" si="424"/>
        <v>0</v>
      </c>
      <c r="L6572">
        <f t="shared" si="426"/>
        <v>0</v>
      </c>
      <c r="M6572">
        <f t="shared" si="427"/>
        <v>0</v>
      </c>
    </row>
    <row r="6573" spans="9:13" x14ac:dyDescent="0.25">
      <c r="I6573">
        <f t="shared" si="425"/>
        <v>2500</v>
      </c>
      <c r="J6573">
        <v>6571</v>
      </c>
      <c r="K6573">
        <f t="shared" si="424"/>
        <v>0</v>
      </c>
      <c r="L6573">
        <f t="shared" si="426"/>
        <v>0</v>
      </c>
      <c r="M6573">
        <f t="shared" si="427"/>
        <v>0</v>
      </c>
    </row>
    <row r="6574" spans="9:13" x14ac:dyDescent="0.25">
      <c r="I6574">
        <f t="shared" si="425"/>
        <v>2500</v>
      </c>
      <c r="J6574">
        <v>6572</v>
      </c>
      <c r="K6574">
        <f t="shared" si="424"/>
        <v>0</v>
      </c>
      <c r="L6574">
        <f t="shared" si="426"/>
        <v>0</v>
      </c>
      <c r="M6574">
        <f t="shared" si="427"/>
        <v>0</v>
      </c>
    </row>
    <row r="6575" spans="9:13" x14ac:dyDescent="0.25">
      <c r="I6575">
        <f t="shared" si="425"/>
        <v>2500</v>
      </c>
      <c r="J6575">
        <v>6573</v>
      </c>
      <c r="K6575">
        <f t="shared" si="424"/>
        <v>0</v>
      </c>
      <c r="L6575">
        <f t="shared" si="426"/>
        <v>0</v>
      </c>
      <c r="M6575">
        <f t="shared" si="427"/>
        <v>0</v>
      </c>
    </row>
    <row r="6576" spans="9:13" x14ac:dyDescent="0.25">
      <c r="I6576">
        <f t="shared" si="425"/>
        <v>2500</v>
      </c>
      <c r="J6576">
        <v>6574</v>
      </c>
      <c r="K6576">
        <f t="shared" si="424"/>
        <v>0</v>
      </c>
      <c r="L6576">
        <f t="shared" si="426"/>
        <v>0</v>
      </c>
      <c r="M6576">
        <f t="shared" si="427"/>
        <v>0</v>
      </c>
    </row>
    <row r="6577" spans="9:13" x14ac:dyDescent="0.25">
      <c r="I6577">
        <f t="shared" si="425"/>
        <v>2500</v>
      </c>
      <c r="J6577">
        <v>6575</v>
      </c>
      <c r="K6577">
        <f t="shared" si="424"/>
        <v>0</v>
      </c>
      <c r="L6577">
        <f t="shared" si="426"/>
        <v>0</v>
      </c>
      <c r="M6577">
        <f t="shared" si="427"/>
        <v>0</v>
      </c>
    </row>
    <row r="6578" spans="9:13" x14ac:dyDescent="0.25">
      <c r="I6578">
        <f t="shared" si="425"/>
        <v>2500</v>
      </c>
      <c r="J6578">
        <v>6576</v>
      </c>
      <c r="K6578">
        <f t="shared" si="424"/>
        <v>0</v>
      </c>
      <c r="L6578">
        <f t="shared" si="426"/>
        <v>0</v>
      </c>
      <c r="M6578">
        <f t="shared" si="427"/>
        <v>0</v>
      </c>
    </row>
    <row r="6579" spans="9:13" x14ac:dyDescent="0.25">
      <c r="I6579">
        <f t="shared" si="425"/>
        <v>2500</v>
      </c>
      <c r="J6579">
        <v>6577</v>
      </c>
      <c r="K6579">
        <f t="shared" si="424"/>
        <v>0</v>
      </c>
      <c r="L6579">
        <f t="shared" si="426"/>
        <v>0</v>
      </c>
      <c r="M6579">
        <f t="shared" si="427"/>
        <v>0</v>
      </c>
    </row>
    <row r="6580" spans="9:13" x14ac:dyDescent="0.25">
      <c r="I6580">
        <f t="shared" si="425"/>
        <v>2500</v>
      </c>
      <c r="J6580">
        <v>6578</v>
      </c>
      <c r="K6580">
        <f t="shared" si="424"/>
        <v>0</v>
      </c>
      <c r="L6580">
        <f t="shared" si="426"/>
        <v>0</v>
      </c>
      <c r="M6580">
        <f t="shared" si="427"/>
        <v>0</v>
      </c>
    </row>
    <row r="6581" spans="9:13" x14ac:dyDescent="0.25">
      <c r="I6581">
        <f t="shared" si="425"/>
        <v>2500</v>
      </c>
      <c r="J6581">
        <v>6579</v>
      </c>
      <c r="K6581">
        <f t="shared" si="424"/>
        <v>0</v>
      </c>
      <c r="L6581">
        <f t="shared" si="426"/>
        <v>0</v>
      </c>
      <c r="M6581">
        <f t="shared" si="427"/>
        <v>0</v>
      </c>
    </row>
    <row r="6582" spans="9:13" x14ac:dyDescent="0.25">
      <c r="I6582">
        <f t="shared" si="425"/>
        <v>2500</v>
      </c>
      <c r="J6582">
        <v>6580</v>
      </c>
      <c r="K6582">
        <f t="shared" si="424"/>
        <v>0</v>
      </c>
      <c r="L6582">
        <f t="shared" si="426"/>
        <v>0</v>
      </c>
      <c r="M6582">
        <f t="shared" si="427"/>
        <v>0</v>
      </c>
    </row>
    <row r="6583" spans="9:13" x14ac:dyDescent="0.25">
      <c r="I6583">
        <f t="shared" si="425"/>
        <v>2500</v>
      </c>
      <c r="J6583">
        <v>6581</v>
      </c>
      <c r="K6583">
        <f t="shared" si="424"/>
        <v>0</v>
      </c>
      <c r="L6583">
        <f t="shared" si="426"/>
        <v>0</v>
      </c>
      <c r="M6583">
        <f t="shared" si="427"/>
        <v>0</v>
      </c>
    </row>
    <row r="6584" spans="9:13" x14ac:dyDescent="0.25">
      <c r="I6584">
        <f t="shared" si="425"/>
        <v>2500</v>
      </c>
      <c r="J6584">
        <v>6582</v>
      </c>
      <c r="K6584">
        <f t="shared" si="424"/>
        <v>0</v>
      </c>
      <c r="L6584">
        <f t="shared" si="426"/>
        <v>0</v>
      </c>
      <c r="M6584">
        <f t="shared" si="427"/>
        <v>0</v>
      </c>
    </row>
    <row r="6585" spans="9:13" x14ac:dyDescent="0.25">
      <c r="I6585">
        <f t="shared" si="425"/>
        <v>2500</v>
      </c>
      <c r="J6585">
        <v>6583</v>
      </c>
      <c r="K6585">
        <f t="shared" si="424"/>
        <v>0</v>
      </c>
      <c r="L6585">
        <f t="shared" si="426"/>
        <v>0</v>
      </c>
      <c r="M6585">
        <f t="shared" si="427"/>
        <v>0</v>
      </c>
    </row>
    <row r="6586" spans="9:13" x14ac:dyDescent="0.25">
      <c r="I6586">
        <f t="shared" si="425"/>
        <v>2500</v>
      </c>
      <c r="J6586">
        <v>6584</v>
      </c>
      <c r="K6586">
        <f t="shared" si="424"/>
        <v>0</v>
      </c>
      <c r="L6586">
        <f t="shared" si="426"/>
        <v>0</v>
      </c>
      <c r="M6586">
        <f t="shared" si="427"/>
        <v>0</v>
      </c>
    </row>
    <row r="6587" spans="9:13" x14ac:dyDescent="0.25">
      <c r="I6587">
        <f t="shared" si="425"/>
        <v>2500</v>
      </c>
      <c r="J6587">
        <v>6585</v>
      </c>
      <c r="K6587">
        <f t="shared" si="424"/>
        <v>0</v>
      </c>
      <c r="L6587">
        <f t="shared" si="426"/>
        <v>0</v>
      </c>
      <c r="M6587">
        <f t="shared" si="427"/>
        <v>0</v>
      </c>
    </row>
    <row r="6588" spans="9:13" x14ac:dyDescent="0.25">
      <c r="I6588">
        <f t="shared" si="425"/>
        <v>2500</v>
      </c>
      <c r="J6588">
        <v>6586</v>
      </c>
      <c r="K6588">
        <f t="shared" si="424"/>
        <v>0</v>
      </c>
      <c r="L6588">
        <f t="shared" si="426"/>
        <v>0</v>
      </c>
      <c r="M6588">
        <f t="shared" si="427"/>
        <v>0</v>
      </c>
    </row>
    <row r="6589" spans="9:13" x14ac:dyDescent="0.25">
      <c r="I6589">
        <f t="shared" si="425"/>
        <v>2500</v>
      </c>
      <c r="J6589">
        <v>6587</v>
      </c>
      <c r="K6589">
        <f t="shared" ref="K6589:K6652" si="428">IF(I6589+J6589&gt;(G$2-(G$2*G$3*G$4/100/100))/2, (1-(_xlfn.HYPGEOM.DIST((I6589+J6589-1), (G$2-(G$2*G$3*G$4/100/100)), G$2/2, G$2, TRUE))),_xlfn.HYPGEOM.DIST(I6589+J6589, (G$2-(G$2*G$3*G$4/100/100)), G$2/2, G$2, TRUE))</f>
        <v>0</v>
      </c>
      <c r="L6589">
        <f t="shared" si="426"/>
        <v>0</v>
      </c>
      <c r="M6589">
        <f t="shared" si="427"/>
        <v>0</v>
      </c>
    </row>
    <row r="6590" spans="9:13" x14ac:dyDescent="0.25">
      <c r="I6590">
        <f t="shared" si="425"/>
        <v>2500</v>
      </c>
      <c r="J6590">
        <v>6588</v>
      </c>
      <c r="K6590">
        <f t="shared" si="428"/>
        <v>0</v>
      </c>
      <c r="L6590">
        <f t="shared" si="426"/>
        <v>0</v>
      </c>
      <c r="M6590">
        <f t="shared" si="427"/>
        <v>0</v>
      </c>
    </row>
    <row r="6591" spans="9:13" x14ac:dyDescent="0.25">
      <c r="I6591">
        <f t="shared" si="425"/>
        <v>2500</v>
      </c>
      <c r="J6591">
        <v>6589</v>
      </c>
      <c r="K6591">
        <f t="shared" si="428"/>
        <v>0</v>
      </c>
      <c r="L6591">
        <f t="shared" si="426"/>
        <v>0</v>
      </c>
      <c r="M6591">
        <f t="shared" si="427"/>
        <v>0</v>
      </c>
    </row>
    <row r="6592" spans="9:13" x14ac:dyDescent="0.25">
      <c r="I6592">
        <f t="shared" si="425"/>
        <v>2500</v>
      </c>
      <c r="J6592">
        <v>6590</v>
      </c>
      <c r="K6592">
        <f t="shared" si="428"/>
        <v>0</v>
      </c>
      <c r="L6592">
        <f t="shared" si="426"/>
        <v>0</v>
      </c>
      <c r="M6592">
        <f t="shared" si="427"/>
        <v>0</v>
      </c>
    </row>
    <row r="6593" spans="9:13" x14ac:dyDescent="0.25">
      <c r="I6593">
        <f t="shared" si="425"/>
        <v>2500</v>
      </c>
      <c r="J6593">
        <v>6591</v>
      </c>
      <c r="K6593">
        <f t="shared" si="428"/>
        <v>0</v>
      </c>
      <c r="L6593">
        <f t="shared" si="426"/>
        <v>0</v>
      </c>
      <c r="M6593">
        <f t="shared" si="427"/>
        <v>0</v>
      </c>
    </row>
    <row r="6594" spans="9:13" x14ac:dyDescent="0.25">
      <c r="I6594">
        <f t="shared" si="425"/>
        <v>2500</v>
      </c>
      <c r="J6594">
        <v>6592</v>
      </c>
      <c r="K6594">
        <f t="shared" si="428"/>
        <v>0</v>
      </c>
      <c r="L6594">
        <f t="shared" si="426"/>
        <v>0</v>
      </c>
      <c r="M6594">
        <f t="shared" si="427"/>
        <v>0</v>
      </c>
    </row>
    <row r="6595" spans="9:13" x14ac:dyDescent="0.25">
      <c r="I6595">
        <f t="shared" si="425"/>
        <v>2500</v>
      </c>
      <c r="J6595">
        <v>6593</v>
      </c>
      <c r="K6595">
        <f t="shared" si="428"/>
        <v>0</v>
      </c>
      <c r="L6595">
        <f t="shared" si="426"/>
        <v>0</v>
      </c>
      <c r="M6595">
        <f t="shared" si="427"/>
        <v>0</v>
      </c>
    </row>
    <row r="6596" spans="9:13" x14ac:dyDescent="0.25">
      <c r="I6596">
        <f t="shared" ref="I6596:I6659" si="429">G$5</f>
        <v>2500</v>
      </c>
      <c r="J6596">
        <v>6594</v>
      </c>
      <c r="K6596">
        <f t="shared" si="428"/>
        <v>0</v>
      </c>
      <c r="L6596">
        <f t="shared" ref="L6596:L6659" si="430">_xlfn.HYPGEOM.DIST(J6596,  (G$2-0.5*G$2)*0.5, G$2/2-I6596,(G$2-0.5*G$2), FALSE)</f>
        <v>0</v>
      </c>
      <c r="M6596">
        <f t="shared" ref="M6596:M6659" si="431">K6596*L6596</f>
        <v>0</v>
      </c>
    </row>
    <row r="6597" spans="9:13" x14ac:dyDescent="0.25">
      <c r="I6597">
        <f t="shared" si="429"/>
        <v>2500</v>
      </c>
      <c r="J6597">
        <v>6595</v>
      </c>
      <c r="K6597">
        <f t="shared" si="428"/>
        <v>0</v>
      </c>
      <c r="L6597">
        <f t="shared" si="430"/>
        <v>0</v>
      </c>
      <c r="M6597">
        <f t="shared" si="431"/>
        <v>0</v>
      </c>
    </row>
    <row r="6598" spans="9:13" x14ac:dyDescent="0.25">
      <c r="I6598">
        <f t="shared" si="429"/>
        <v>2500</v>
      </c>
      <c r="J6598">
        <v>6596</v>
      </c>
      <c r="K6598">
        <f t="shared" si="428"/>
        <v>0</v>
      </c>
      <c r="L6598">
        <f t="shared" si="430"/>
        <v>0</v>
      </c>
      <c r="M6598">
        <f t="shared" si="431"/>
        <v>0</v>
      </c>
    </row>
    <row r="6599" spans="9:13" x14ac:dyDescent="0.25">
      <c r="I6599">
        <f t="shared" si="429"/>
        <v>2500</v>
      </c>
      <c r="J6599">
        <v>6597</v>
      </c>
      <c r="K6599">
        <f t="shared" si="428"/>
        <v>0</v>
      </c>
      <c r="L6599">
        <f t="shared" si="430"/>
        <v>0</v>
      </c>
      <c r="M6599">
        <f t="shared" si="431"/>
        <v>0</v>
      </c>
    </row>
    <row r="6600" spans="9:13" x14ac:dyDescent="0.25">
      <c r="I6600">
        <f t="shared" si="429"/>
        <v>2500</v>
      </c>
      <c r="J6600">
        <v>6598</v>
      </c>
      <c r="K6600">
        <f t="shared" si="428"/>
        <v>0</v>
      </c>
      <c r="L6600">
        <f t="shared" si="430"/>
        <v>0</v>
      </c>
      <c r="M6600">
        <f t="shared" si="431"/>
        <v>0</v>
      </c>
    </row>
    <row r="6601" spans="9:13" x14ac:dyDescent="0.25">
      <c r="I6601">
        <f t="shared" si="429"/>
        <v>2500</v>
      </c>
      <c r="J6601">
        <v>6599</v>
      </c>
      <c r="K6601">
        <f t="shared" si="428"/>
        <v>0</v>
      </c>
      <c r="L6601">
        <f t="shared" si="430"/>
        <v>0</v>
      </c>
      <c r="M6601">
        <f t="shared" si="431"/>
        <v>0</v>
      </c>
    </row>
    <row r="6602" spans="9:13" x14ac:dyDescent="0.25">
      <c r="I6602">
        <f t="shared" si="429"/>
        <v>2500</v>
      </c>
      <c r="J6602">
        <v>6600</v>
      </c>
      <c r="K6602">
        <f t="shared" si="428"/>
        <v>0</v>
      </c>
      <c r="L6602">
        <f t="shared" si="430"/>
        <v>0</v>
      </c>
      <c r="M6602">
        <f t="shared" si="431"/>
        <v>0</v>
      </c>
    </row>
    <row r="6603" spans="9:13" x14ac:dyDescent="0.25">
      <c r="I6603">
        <f t="shared" si="429"/>
        <v>2500</v>
      </c>
      <c r="J6603">
        <v>6601</v>
      </c>
      <c r="K6603">
        <f t="shared" si="428"/>
        <v>0</v>
      </c>
      <c r="L6603">
        <f t="shared" si="430"/>
        <v>0</v>
      </c>
      <c r="M6603">
        <f t="shared" si="431"/>
        <v>0</v>
      </c>
    </row>
    <row r="6604" spans="9:13" x14ac:dyDescent="0.25">
      <c r="I6604">
        <f t="shared" si="429"/>
        <v>2500</v>
      </c>
      <c r="J6604">
        <v>6602</v>
      </c>
      <c r="K6604">
        <f t="shared" si="428"/>
        <v>0</v>
      </c>
      <c r="L6604">
        <f t="shared" si="430"/>
        <v>0</v>
      </c>
      <c r="M6604">
        <f t="shared" si="431"/>
        <v>0</v>
      </c>
    </row>
    <row r="6605" spans="9:13" x14ac:dyDescent="0.25">
      <c r="I6605">
        <f t="shared" si="429"/>
        <v>2500</v>
      </c>
      <c r="J6605">
        <v>6603</v>
      </c>
      <c r="K6605">
        <f t="shared" si="428"/>
        <v>0</v>
      </c>
      <c r="L6605">
        <f t="shared" si="430"/>
        <v>0</v>
      </c>
      <c r="M6605">
        <f t="shared" si="431"/>
        <v>0</v>
      </c>
    </row>
    <row r="6606" spans="9:13" x14ac:dyDescent="0.25">
      <c r="I6606">
        <f t="shared" si="429"/>
        <v>2500</v>
      </c>
      <c r="J6606">
        <v>6604</v>
      </c>
      <c r="K6606">
        <f t="shared" si="428"/>
        <v>0</v>
      </c>
      <c r="L6606">
        <f t="shared" si="430"/>
        <v>0</v>
      </c>
      <c r="M6606">
        <f t="shared" si="431"/>
        <v>0</v>
      </c>
    </row>
    <row r="6607" spans="9:13" x14ac:dyDescent="0.25">
      <c r="I6607">
        <f t="shared" si="429"/>
        <v>2500</v>
      </c>
      <c r="J6607">
        <v>6605</v>
      </c>
      <c r="K6607">
        <f t="shared" si="428"/>
        <v>0</v>
      </c>
      <c r="L6607">
        <f t="shared" si="430"/>
        <v>0</v>
      </c>
      <c r="M6607">
        <f t="shared" si="431"/>
        <v>0</v>
      </c>
    </row>
    <row r="6608" spans="9:13" x14ac:dyDescent="0.25">
      <c r="I6608">
        <f t="shared" si="429"/>
        <v>2500</v>
      </c>
      <c r="J6608">
        <v>6606</v>
      </c>
      <c r="K6608">
        <f t="shared" si="428"/>
        <v>0</v>
      </c>
      <c r="L6608">
        <f t="shared" si="430"/>
        <v>0</v>
      </c>
      <c r="M6608">
        <f t="shared" si="431"/>
        <v>0</v>
      </c>
    </row>
    <row r="6609" spans="9:13" x14ac:dyDescent="0.25">
      <c r="I6609">
        <f t="shared" si="429"/>
        <v>2500</v>
      </c>
      <c r="J6609">
        <v>6607</v>
      </c>
      <c r="K6609">
        <f t="shared" si="428"/>
        <v>0</v>
      </c>
      <c r="L6609">
        <f t="shared" si="430"/>
        <v>0</v>
      </c>
      <c r="M6609">
        <f t="shared" si="431"/>
        <v>0</v>
      </c>
    </row>
    <row r="6610" spans="9:13" x14ac:dyDescent="0.25">
      <c r="I6610">
        <f t="shared" si="429"/>
        <v>2500</v>
      </c>
      <c r="J6610">
        <v>6608</v>
      </c>
      <c r="K6610">
        <f t="shared" si="428"/>
        <v>0</v>
      </c>
      <c r="L6610">
        <f t="shared" si="430"/>
        <v>0</v>
      </c>
      <c r="M6610">
        <f t="shared" si="431"/>
        <v>0</v>
      </c>
    </row>
    <row r="6611" spans="9:13" x14ac:dyDescent="0.25">
      <c r="I6611">
        <f t="shared" si="429"/>
        <v>2500</v>
      </c>
      <c r="J6611">
        <v>6609</v>
      </c>
      <c r="K6611">
        <f t="shared" si="428"/>
        <v>0</v>
      </c>
      <c r="L6611">
        <f t="shared" si="430"/>
        <v>0</v>
      </c>
      <c r="M6611">
        <f t="shared" si="431"/>
        <v>0</v>
      </c>
    </row>
    <row r="6612" spans="9:13" x14ac:dyDescent="0.25">
      <c r="I6612">
        <f t="shared" si="429"/>
        <v>2500</v>
      </c>
      <c r="J6612">
        <v>6610</v>
      </c>
      <c r="K6612">
        <f t="shared" si="428"/>
        <v>0</v>
      </c>
      <c r="L6612">
        <f t="shared" si="430"/>
        <v>0</v>
      </c>
      <c r="M6612">
        <f t="shared" si="431"/>
        <v>0</v>
      </c>
    </row>
    <row r="6613" spans="9:13" x14ac:dyDescent="0.25">
      <c r="I6613">
        <f t="shared" si="429"/>
        <v>2500</v>
      </c>
      <c r="J6613">
        <v>6611</v>
      </c>
      <c r="K6613">
        <f t="shared" si="428"/>
        <v>0</v>
      </c>
      <c r="L6613">
        <f t="shared" si="430"/>
        <v>0</v>
      </c>
      <c r="M6613">
        <f t="shared" si="431"/>
        <v>0</v>
      </c>
    </row>
    <row r="6614" spans="9:13" x14ac:dyDescent="0.25">
      <c r="I6614">
        <f t="shared" si="429"/>
        <v>2500</v>
      </c>
      <c r="J6614">
        <v>6612</v>
      </c>
      <c r="K6614">
        <f t="shared" si="428"/>
        <v>0</v>
      </c>
      <c r="L6614">
        <f t="shared" si="430"/>
        <v>0</v>
      </c>
      <c r="M6614">
        <f t="shared" si="431"/>
        <v>0</v>
      </c>
    </row>
    <row r="6615" spans="9:13" x14ac:dyDescent="0.25">
      <c r="I6615">
        <f t="shared" si="429"/>
        <v>2500</v>
      </c>
      <c r="J6615">
        <v>6613</v>
      </c>
      <c r="K6615">
        <f t="shared" si="428"/>
        <v>0</v>
      </c>
      <c r="L6615">
        <f t="shared" si="430"/>
        <v>0</v>
      </c>
      <c r="M6615">
        <f t="shared" si="431"/>
        <v>0</v>
      </c>
    </row>
    <row r="6616" spans="9:13" x14ac:dyDescent="0.25">
      <c r="I6616">
        <f t="shared" si="429"/>
        <v>2500</v>
      </c>
      <c r="J6616">
        <v>6614</v>
      </c>
      <c r="K6616">
        <f t="shared" si="428"/>
        <v>0</v>
      </c>
      <c r="L6616">
        <f t="shared" si="430"/>
        <v>0</v>
      </c>
      <c r="M6616">
        <f t="shared" si="431"/>
        <v>0</v>
      </c>
    </row>
    <row r="6617" spans="9:13" x14ac:dyDescent="0.25">
      <c r="I6617">
        <f t="shared" si="429"/>
        <v>2500</v>
      </c>
      <c r="J6617">
        <v>6615</v>
      </c>
      <c r="K6617">
        <f t="shared" si="428"/>
        <v>0</v>
      </c>
      <c r="L6617">
        <f t="shared" si="430"/>
        <v>0</v>
      </c>
      <c r="M6617">
        <f t="shared" si="431"/>
        <v>0</v>
      </c>
    </row>
    <row r="6618" spans="9:13" x14ac:dyDescent="0.25">
      <c r="I6618">
        <f t="shared" si="429"/>
        <v>2500</v>
      </c>
      <c r="J6618">
        <v>6616</v>
      </c>
      <c r="K6618">
        <f t="shared" si="428"/>
        <v>0</v>
      </c>
      <c r="L6618">
        <f t="shared" si="430"/>
        <v>0</v>
      </c>
      <c r="M6618">
        <f t="shared" si="431"/>
        <v>0</v>
      </c>
    </row>
    <row r="6619" spans="9:13" x14ac:dyDescent="0.25">
      <c r="I6619">
        <f t="shared" si="429"/>
        <v>2500</v>
      </c>
      <c r="J6619">
        <v>6617</v>
      </c>
      <c r="K6619">
        <f t="shared" si="428"/>
        <v>0</v>
      </c>
      <c r="L6619">
        <f t="shared" si="430"/>
        <v>0</v>
      </c>
      <c r="M6619">
        <f t="shared" si="431"/>
        <v>0</v>
      </c>
    </row>
    <row r="6620" spans="9:13" x14ac:dyDescent="0.25">
      <c r="I6620">
        <f t="shared" si="429"/>
        <v>2500</v>
      </c>
      <c r="J6620">
        <v>6618</v>
      </c>
      <c r="K6620">
        <f t="shared" si="428"/>
        <v>0</v>
      </c>
      <c r="L6620">
        <f t="shared" si="430"/>
        <v>0</v>
      </c>
      <c r="M6620">
        <f t="shared" si="431"/>
        <v>0</v>
      </c>
    </row>
    <row r="6621" spans="9:13" x14ac:dyDescent="0.25">
      <c r="I6621">
        <f t="shared" si="429"/>
        <v>2500</v>
      </c>
      <c r="J6621">
        <v>6619</v>
      </c>
      <c r="K6621">
        <f t="shared" si="428"/>
        <v>0</v>
      </c>
      <c r="L6621">
        <f t="shared" si="430"/>
        <v>0</v>
      </c>
      <c r="M6621">
        <f t="shared" si="431"/>
        <v>0</v>
      </c>
    </row>
    <row r="6622" spans="9:13" x14ac:dyDescent="0.25">
      <c r="I6622">
        <f t="shared" si="429"/>
        <v>2500</v>
      </c>
      <c r="J6622">
        <v>6620</v>
      </c>
      <c r="K6622">
        <f t="shared" si="428"/>
        <v>0</v>
      </c>
      <c r="L6622">
        <f t="shared" si="430"/>
        <v>0</v>
      </c>
      <c r="M6622">
        <f t="shared" si="431"/>
        <v>0</v>
      </c>
    </row>
    <row r="6623" spans="9:13" x14ac:dyDescent="0.25">
      <c r="I6623">
        <f t="shared" si="429"/>
        <v>2500</v>
      </c>
      <c r="J6623">
        <v>6621</v>
      </c>
      <c r="K6623">
        <f t="shared" si="428"/>
        <v>0</v>
      </c>
      <c r="L6623">
        <f t="shared" si="430"/>
        <v>0</v>
      </c>
      <c r="M6623">
        <f t="shared" si="431"/>
        <v>0</v>
      </c>
    </row>
    <row r="6624" spans="9:13" x14ac:dyDescent="0.25">
      <c r="I6624">
        <f t="shared" si="429"/>
        <v>2500</v>
      </c>
      <c r="J6624">
        <v>6622</v>
      </c>
      <c r="K6624">
        <f t="shared" si="428"/>
        <v>0</v>
      </c>
      <c r="L6624">
        <f t="shared" si="430"/>
        <v>0</v>
      </c>
      <c r="M6624">
        <f t="shared" si="431"/>
        <v>0</v>
      </c>
    </row>
    <row r="6625" spans="9:13" x14ac:dyDescent="0.25">
      <c r="I6625">
        <f t="shared" si="429"/>
        <v>2500</v>
      </c>
      <c r="J6625">
        <v>6623</v>
      </c>
      <c r="K6625">
        <f t="shared" si="428"/>
        <v>0</v>
      </c>
      <c r="L6625">
        <f t="shared" si="430"/>
        <v>0</v>
      </c>
      <c r="M6625">
        <f t="shared" si="431"/>
        <v>0</v>
      </c>
    </row>
    <row r="6626" spans="9:13" x14ac:dyDescent="0.25">
      <c r="I6626">
        <f t="shared" si="429"/>
        <v>2500</v>
      </c>
      <c r="J6626">
        <v>6624</v>
      </c>
      <c r="K6626">
        <f t="shared" si="428"/>
        <v>0</v>
      </c>
      <c r="L6626">
        <f t="shared" si="430"/>
        <v>0</v>
      </c>
      <c r="M6626">
        <f t="shared" si="431"/>
        <v>0</v>
      </c>
    </row>
    <row r="6627" spans="9:13" x14ac:dyDescent="0.25">
      <c r="I6627">
        <f t="shared" si="429"/>
        <v>2500</v>
      </c>
      <c r="J6627">
        <v>6625</v>
      </c>
      <c r="K6627">
        <f t="shared" si="428"/>
        <v>0</v>
      </c>
      <c r="L6627">
        <f t="shared" si="430"/>
        <v>0</v>
      </c>
      <c r="M6627">
        <f t="shared" si="431"/>
        <v>0</v>
      </c>
    </row>
    <row r="6628" spans="9:13" x14ac:dyDescent="0.25">
      <c r="I6628">
        <f t="shared" si="429"/>
        <v>2500</v>
      </c>
      <c r="J6628">
        <v>6626</v>
      </c>
      <c r="K6628">
        <f t="shared" si="428"/>
        <v>0</v>
      </c>
      <c r="L6628">
        <f t="shared" si="430"/>
        <v>0</v>
      </c>
      <c r="M6628">
        <f t="shared" si="431"/>
        <v>0</v>
      </c>
    </row>
    <row r="6629" spans="9:13" x14ac:dyDescent="0.25">
      <c r="I6629">
        <f t="shared" si="429"/>
        <v>2500</v>
      </c>
      <c r="J6629">
        <v>6627</v>
      </c>
      <c r="K6629">
        <f t="shared" si="428"/>
        <v>0</v>
      </c>
      <c r="L6629">
        <f t="shared" si="430"/>
        <v>0</v>
      </c>
      <c r="M6629">
        <f t="shared" si="431"/>
        <v>0</v>
      </c>
    </row>
    <row r="6630" spans="9:13" x14ac:dyDescent="0.25">
      <c r="I6630">
        <f t="shared" si="429"/>
        <v>2500</v>
      </c>
      <c r="J6630">
        <v>6628</v>
      </c>
      <c r="K6630">
        <f t="shared" si="428"/>
        <v>0</v>
      </c>
      <c r="L6630">
        <f t="shared" si="430"/>
        <v>0</v>
      </c>
      <c r="M6630">
        <f t="shared" si="431"/>
        <v>0</v>
      </c>
    </row>
    <row r="6631" spans="9:13" x14ac:dyDescent="0.25">
      <c r="I6631">
        <f t="shared" si="429"/>
        <v>2500</v>
      </c>
      <c r="J6631">
        <v>6629</v>
      </c>
      <c r="K6631">
        <f t="shared" si="428"/>
        <v>0</v>
      </c>
      <c r="L6631">
        <f t="shared" si="430"/>
        <v>0</v>
      </c>
      <c r="M6631">
        <f t="shared" si="431"/>
        <v>0</v>
      </c>
    </row>
    <row r="6632" spans="9:13" x14ac:dyDescent="0.25">
      <c r="I6632">
        <f t="shared" si="429"/>
        <v>2500</v>
      </c>
      <c r="J6632">
        <v>6630</v>
      </c>
      <c r="K6632">
        <f t="shared" si="428"/>
        <v>0</v>
      </c>
      <c r="L6632">
        <f t="shared" si="430"/>
        <v>0</v>
      </c>
      <c r="M6632">
        <f t="shared" si="431"/>
        <v>0</v>
      </c>
    </row>
    <row r="6633" spans="9:13" x14ac:dyDescent="0.25">
      <c r="I6633">
        <f t="shared" si="429"/>
        <v>2500</v>
      </c>
      <c r="J6633">
        <v>6631</v>
      </c>
      <c r="K6633">
        <f t="shared" si="428"/>
        <v>0</v>
      </c>
      <c r="L6633">
        <f t="shared" si="430"/>
        <v>0</v>
      </c>
      <c r="M6633">
        <f t="shared" si="431"/>
        <v>0</v>
      </c>
    </row>
    <row r="6634" spans="9:13" x14ac:dyDescent="0.25">
      <c r="I6634">
        <f t="shared" si="429"/>
        <v>2500</v>
      </c>
      <c r="J6634">
        <v>6632</v>
      </c>
      <c r="K6634">
        <f t="shared" si="428"/>
        <v>0</v>
      </c>
      <c r="L6634">
        <f t="shared" si="430"/>
        <v>0</v>
      </c>
      <c r="M6634">
        <f t="shared" si="431"/>
        <v>0</v>
      </c>
    </row>
    <row r="6635" spans="9:13" x14ac:dyDescent="0.25">
      <c r="I6635">
        <f t="shared" si="429"/>
        <v>2500</v>
      </c>
      <c r="J6635">
        <v>6633</v>
      </c>
      <c r="K6635">
        <f t="shared" si="428"/>
        <v>0</v>
      </c>
      <c r="L6635">
        <f t="shared" si="430"/>
        <v>0</v>
      </c>
      <c r="M6635">
        <f t="shared" si="431"/>
        <v>0</v>
      </c>
    </row>
    <row r="6636" spans="9:13" x14ac:dyDescent="0.25">
      <c r="I6636">
        <f t="shared" si="429"/>
        <v>2500</v>
      </c>
      <c r="J6636">
        <v>6634</v>
      </c>
      <c r="K6636">
        <f t="shared" si="428"/>
        <v>0</v>
      </c>
      <c r="L6636">
        <f t="shared" si="430"/>
        <v>0</v>
      </c>
      <c r="M6636">
        <f t="shared" si="431"/>
        <v>0</v>
      </c>
    </row>
    <row r="6637" spans="9:13" x14ac:dyDescent="0.25">
      <c r="I6637">
        <f t="shared" si="429"/>
        <v>2500</v>
      </c>
      <c r="J6637">
        <v>6635</v>
      </c>
      <c r="K6637">
        <f t="shared" si="428"/>
        <v>0</v>
      </c>
      <c r="L6637">
        <f t="shared" si="430"/>
        <v>0</v>
      </c>
      <c r="M6637">
        <f t="shared" si="431"/>
        <v>0</v>
      </c>
    </row>
    <row r="6638" spans="9:13" x14ac:dyDescent="0.25">
      <c r="I6638">
        <f t="shared" si="429"/>
        <v>2500</v>
      </c>
      <c r="J6638">
        <v>6636</v>
      </c>
      <c r="K6638">
        <f t="shared" si="428"/>
        <v>0</v>
      </c>
      <c r="L6638">
        <f t="shared" si="430"/>
        <v>0</v>
      </c>
      <c r="M6638">
        <f t="shared" si="431"/>
        <v>0</v>
      </c>
    </row>
    <row r="6639" spans="9:13" x14ac:dyDescent="0.25">
      <c r="I6639">
        <f t="shared" si="429"/>
        <v>2500</v>
      </c>
      <c r="J6639">
        <v>6637</v>
      </c>
      <c r="K6639">
        <f t="shared" si="428"/>
        <v>0</v>
      </c>
      <c r="L6639">
        <f t="shared" si="430"/>
        <v>0</v>
      </c>
      <c r="M6639">
        <f t="shared" si="431"/>
        <v>0</v>
      </c>
    </row>
    <row r="6640" spans="9:13" x14ac:dyDescent="0.25">
      <c r="I6640">
        <f t="shared" si="429"/>
        <v>2500</v>
      </c>
      <c r="J6640">
        <v>6638</v>
      </c>
      <c r="K6640">
        <f t="shared" si="428"/>
        <v>0</v>
      </c>
      <c r="L6640">
        <f t="shared" si="430"/>
        <v>0</v>
      </c>
      <c r="M6640">
        <f t="shared" si="431"/>
        <v>0</v>
      </c>
    </row>
    <row r="6641" spans="9:13" x14ac:dyDescent="0.25">
      <c r="I6641">
        <f t="shared" si="429"/>
        <v>2500</v>
      </c>
      <c r="J6641">
        <v>6639</v>
      </c>
      <c r="K6641">
        <f t="shared" si="428"/>
        <v>0</v>
      </c>
      <c r="L6641">
        <f t="shared" si="430"/>
        <v>0</v>
      </c>
      <c r="M6641">
        <f t="shared" si="431"/>
        <v>0</v>
      </c>
    </row>
    <row r="6642" spans="9:13" x14ac:dyDescent="0.25">
      <c r="I6642">
        <f t="shared" si="429"/>
        <v>2500</v>
      </c>
      <c r="J6642">
        <v>6640</v>
      </c>
      <c r="K6642">
        <f t="shared" si="428"/>
        <v>0</v>
      </c>
      <c r="L6642">
        <f t="shared" si="430"/>
        <v>0</v>
      </c>
      <c r="M6642">
        <f t="shared" si="431"/>
        <v>0</v>
      </c>
    </row>
    <row r="6643" spans="9:13" x14ac:dyDescent="0.25">
      <c r="I6643">
        <f t="shared" si="429"/>
        <v>2500</v>
      </c>
      <c r="J6643">
        <v>6641</v>
      </c>
      <c r="K6643">
        <f t="shared" si="428"/>
        <v>0</v>
      </c>
      <c r="L6643">
        <f t="shared" si="430"/>
        <v>0</v>
      </c>
      <c r="M6643">
        <f t="shared" si="431"/>
        <v>0</v>
      </c>
    </row>
    <row r="6644" spans="9:13" x14ac:dyDescent="0.25">
      <c r="I6644">
        <f t="shared" si="429"/>
        <v>2500</v>
      </c>
      <c r="J6644">
        <v>6642</v>
      </c>
      <c r="K6644">
        <f t="shared" si="428"/>
        <v>0</v>
      </c>
      <c r="L6644">
        <f t="shared" si="430"/>
        <v>0</v>
      </c>
      <c r="M6644">
        <f t="shared" si="431"/>
        <v>0</v>
      </c>
    </row>
    <row r="6645" spans="9:13" x14ac:dyDescent="0.25">
      <c r="I6645">
        <f t="shared" si="429"/>
        <v>2500</v>
      </c>
      <c r="J6645">
        <v>6643</v>
      </c>
      <c r="K6645">
        <f t="shared" si="428"/>
        <v>0</v>
      </c>
      <c r="L6645">
        <f t="shared" si="430"/>
        <v>0</v>
      </c>
      <c r="M6645">
        <f t="shared" si="431"/>
        <v>0</v>
      </c>
    </row>
    <row r="6646" spans="9:13" x14ac:dyDescent="0.25">
      <c r="I6646">
        <f t="shared" si="429"/>
        <v>2500</v>
      </c>
      <c r="J6646">
        <v>6644</v>
      </c>
      <c r="K6646">
        <f t="shared" si="428"/>
        <v>0</v>
      </c>
      <c r="L6646">
        <f t="shared" si="430"/>
        <v>0</v>
      </c>
      <c r="M6646">
        <f t="shared" si="431"/>
        <v>0</v>
      </c>
    </row>
    <row r="6647" spans="9:13" x14ac:dyDescent="0.25">
      <c r="I6647">
        <f t="shared" si="429"/>
        <v>2500</v>
      </c>
      <c r="J6647">
        <v>6645</v>
      </c>
      <c r="K6647">
        <f t="shared" si="428"/>
        <v>0</v>
      </c>
      <c r="L6647">
        <f t="shared" si="430"/>
        <v>0</v>
      </c>
      <c r="M6647">
        <f t="shared" si="431"/>
        <v>0</v>
      </c>
    </row>
    <row r="6648" spans="9:13" x14ac:dyDescent="0.25">
      <c r="I6648">
        <f t="shared" si="429"/>
        <v>2500</v>
      </c>
      <c r="J6648">
        <v>6646</v>
      </c>
      <c r="K6648">
        <f t="shared" si="428"/>
        <v>0</v>
      </c>
      <c r="L6648">
        <f t="shared" si="430"/>
        <v>0</v>
      </c>
      <c r="M6648">
        <f t="shared" si="431"/>
        <v>0</v>
      </c>
    </row>
    <row r="6649" spans="9:13" x14ac:dyDescent="0.25">
      <c r="I6649">
        <f t="shared" si="429"/>
        <v>2500</v>
      </c>
      <c r="J6649">
        <v>6647</v>
      </c>
      <c r="K6649">
        <f t="shared" si="428"/>
        <v>0</v>
      </c>
      <c r="L6649">
        <f t="shared" si="430"/>
        <v>0</v>
      </c>
      <c r="M6649">
        <f t="shared" si="431"/>
        <v>0</v>
      </c>
    </row>
    <row r="6650" spans="9:13" x14ac:dyDescent="0.25">
      <c r="I6650">
        <f t="shared" si="429"/>
        <v>2500</v>
      </c>
      <c r="J6650">
        <v>6648</v>
      </c>
      <c r="K6650">
        <f t="shared" si="428"/>
        <v>0</v>
      </c>
      <c r="L6650">
        <f t="shared" si="430"/>
        <v>0</v>
      </c>
      <c r="M6650">
        <f t="shared" si="431"/>
        <v>0</v>
      </c>
    </row>
    <row r="6651" spans="9:13" x14ac:dyDescent="0.25">
      <c r="I6651">
        <f t="shared" si="429"/>
        <v>2500</v>
      </c>
      <c r="J6651">
        <v>6649</v>
      </c>
      <c r="K6651">
        <f t="shared" si="428"/>
        <v>0</v>
      </c>
      <c r="L6651">
        <f t="shared" si="430"/>
        <v>0</v>
      </c>
      <c r="M6651">
        <f t="shared" si="431"/>
        <v>0</v>
      </c>
    </row>
    <row r="6652" spans="9:13" x14ac:dyDescent="0.25">
      <c r="I6652">
        <f t="shared" si="429"/>
        <v>2500</v>
      </c>
      <c r="J6652">
        <v>6650</v>
      </c>
      <c r="K6652">
        <f t="shared" si="428"/>
        <v>0</v>
      </c>
      <c r="L6652">
        <f t="shared" si="430"/>
        <v>0</v>
      </c>
      <c r="M6652">
        <f t="shared" si="431"/>
        <v>0</v>
      </c>
    </row>
    <row r="6653" spans="9:13" x14ac:dyDescent="0.25">
      <c r="I6653">
        <f t="shared" si="429"/>
        <v>2500</v>
      </c>
      <c r="J6653">
        <v>6651</v>
      </c>
      <c r="K6653">
        <f t="shared" ref="K6653:K6716" si="432">IF(I6653+J6653&gt;(G$2-(G$2*G$3*G$4/100/100))/2, (1-(_xlfn.HYPGEOM.DIST((I6653+J6653-1), (G$2-(G$2*G$3*G$4/100/100)), G$2/2, G$2, TRUE))),_xlfn.HYPGEOM.DIST(I6653+J6653, (G$2-(G$2*G$3*G$4/100/100)), G$2/2, G$2, TRUE))</f>
        <v>0</v>
      </c>
      <c r="L6653">
        <f t="shared" si="430"/>
        <v>0</v>
      </c>
      <c r="M6653">
        <f t="shared" si="431"/>
        <v>0</v>
      </c>
    </row>
    <row r="6654" spans="9:13" x14ac:dyDescent="0.25">
      <c r="I6654">
        <f t="shared" si="429"/>
        <v>2500</v>
      </c>
      <c r="J6654">
        <v>6652</v>
      </c>
      <c r="K6654">
        <f t="shared" si="432"/>
        <v>0</v>
      </c>
      <c r="L6654">
        <f t="shared" si="430"/>
        <v>0</v>
      </c>
      <c r="M6654">
        <f t="shared" si="431"/>
        <v>0</v>
      </c>
    </row>
    <row r="6655" spans="9:13" x14ac:dyDescent="0.25">
      <c r="I6655">
        <f t="shared" si="429"/>
        <v>2500</v>
      </c>
      <c r="J6655">
        <v>6653</v>
      </c>
      <c r="K6655">
        <f t="shared" si="432"/>
        <v>0</v>
      </c>
      <c r="L6655">
        <f t="shared" si="430"/>
        <v>0</v>
      </c>
      <c r="M6655">
        <f t="shared" si="431"/>
        <v>0</v>
      </c>
    </row>
    <row r="6656" spans="9:13" x14ac:dyDescent="0.25">
      <c r="I6656">
        <f t="shared" si="429"/>
        <v>2500</v>
      </c>
      <c r="J6656">
        <v>6654</v>
      </c>
      <c r="K6656">
        <f t="shared" si="432"/>
        <v>0</v>
      </c>
      <c r="L6656">
        <f t="shared" si="430"/>
        <v>0</v>
      </c>
      <c r="M6656">
        <f t="shared" si="431"/>
        <v>0</v>
      </c>
    </row>
    <row r="6657" spans="9:13" x14ac:dyDescent="0.25">
      <c r="I6657">
        <f t="shared" si="429"/>
        <v>2500</v>
      </c>
      <c r="J6657">
        <v>6655</v>
      </c>
      <c r="K6657">
        <f t="shared" si="432"/>
        <v>0</v>
      </c>
      <c r="L6657">
        <f t="shared" si="430"/>
        <v>0</v>
      </c>
      <c r="M6657">
        <f t="shared" si="431"/>
        <v>0</v>
      </c>
    </row>
    <row r="6658" spans="9:13" x14ac:dyDescent="0.25">
      <c r="I6658">
        <f t="shared" si="429"/>
        <v>2500</v>
      </c>
      <c r="J6658">
        <v>6656</v>
      </c>
      <c r="K6658">
        <f t="shared" si="432"/>
        <v>0</v>
      </c>
      <c r="L6658">
        <f t="shared" si="430"/>
        <v>0</v>
      </c>
      <c r="M6658">
        <f t="shared" si="431"/>
        <v>0</v>
      </c>
    </row>
    <row r="6659" spans="9:13" x14ac:dyDescent="0.25">
      <c r="I6659">
        <f t="shared" si="429"/>
        <v>2500</v>
      </c>
      <c r="J6659">
        <v>6657</v>
      </c>
      <c r="K6659">
        <f t="shared" si="432"/>
        <v>0</v>
      </c>
      <c r="L6659">
        <f t="shared" si="430"/>
        <v>0</v>
      </c>
      <c r="M6659">
        <f t="shared" si="431"/>
        <v>0</v>
      </c>
    </row>
    <row r="6660" spans="9:13" x14ac:dyDescent="0.25">
      <c r="I6660">
        <f t="shared" ref="I6660:I6723" si="433">G$5</f>
        <v>2500</v>
      </c>
      <c r="J6660">
        <v>6658</v>
      </c>
      <c r="K6660">
        <f t="shared" si="432"/>
        <v>0</v>
      </c>
      <c r="L6660">
        <f t="shared" ref="L6660:L6723" si="434">_xlfn.HYPGEOM.DIST(J6660,  (G$2-0.5*G$2)*0.5, G$2/2-I6660,(G$2-0.5*G$2), FALSE)</f>
        <v>0</v>
      </c>
      <c r="M6660">
        <f t="shared" ref="M6660:M6723" si="435">K6660*L6660</f>
        <v>0</v>
      </c>
    </row>
    <row r="6661" spans="9:13" x14ac:dyDescent="0.25">
      <c r="I6661">
        <f t="shared" si="433"/>
        <v>2500</v>
      </c>
      <c r="J6661">
        <v>6659</v>
      </c>
      <c r="K6661">
        <f t="shared" si="432"/>
        <v>0</v>
      </c>
      <c r="L6661">
        <f t="shared" si="434"/>
        <v>0</v>
      </c>
      <c r="M6661">
        <f t="shared" si="435"/>
        <v>0</v>
      </c>
    </row>
    <row r="6662" spans="9:13" x14ac:dyDescent="0.25">
      <c r="I6662">
        <f t="shared" si="433"/>
        <v>2500</v>
      </c>
      <c r="J6662">
        <v>6660</v>
      </c>
      <c r="K6662">
        <f t="shared" si="432"/>
        <v>0</v>
      </c>
      <c r="L6662">
        <f t="shared" si="434"/>
        <v>0</v>
      </c>
      <c r="M6662">
        <f t="shared" si="435"/>
        <v>0</v>
      </c>
    </row>
    <row r="6663" spans="9:13" x14ac:dyDescent="0.25">
      <c r="I6663">
        <f t="shared" si="433"/>
        <v>2500</v>
      </c>
      <c r="J6663">
        <v>6661</v>
      </c>
      <c r="K6663">
        <f t="shared" si="432"/>
        <v>0</v>
      </c>
      <c r="L6663">
        <f t="shared" si="434"/>
        <v>0</v>
      </c>
      <c r="M6663">
        <f t="shared" si="435"/>
        <v>0</v>
      </c>
    </row>
    <row r="6664" spans="9:13" x14ac:dyDescent="0.25">
      <c r="I6664">
        <f t="shared" si="433"/>
        <v>2500</v>
      </c>
      <c r="J6664">
        <v>6662</v>
      </c>
      <c r="K6664">
        <f t="shared" si="432"/>
        <v>0</v>
      </c>
      <c r="L6664">
        <f t="shared" si="434"/>
        <v>0</v>
      </c>
      <c r="M6664">
        <f t="shared" si="435"/>
        <v>0</v>
      </c>
    </row>
    <row r="6665" spans="9:13" x14ac:dyDescent="0.25">
      <c r="I6665">
        <f t="shared" si="433"/>
        <v>2500</v>
      </c>
      <c r="J6665">
        <v>6663</v>
      </c>
      <c r="K6665">
        <f t="shared" si="432"/>
        <v>0</v>
      </c>
      <c r="L6665">
        <f t="shared" si="434"/>
        <v>0</v>
      </c>
      <c r="M6665">
        <f t="shared" si="435"/>
        <v>0</v>
      </c>
    </row>
    <row r="6666" spans="9:13" x14ac:dyDescent="0.25">
      <c r="I6666">
        <f t="shared" si="433"/>
        <v>2500</v>
      </c>
      <c r="J6666">
        <v>6664</v>
      </c>
      <c r="K6666">
        <f t="shared" si="432"/>
        <v>0</v>
      </c>
      <c r="L6666">
        <f t="shared" si="434"/>
        <v>0</v>
      </c>
      <c r="M6666">
        <f t="shared" si="435"/>
        <v>0</v>
      </c>
    </row>
    <row r="6667" spans="9:13" x14ac:dyDescent="0.25">
      <c r="I6667">
        <f t="shared" si="433"/>
        <v>2500</v>
      </c>
      <c r="J6667">
        <v>6665</v>
      </c>
      <c r="K6667">
        <f t="shared" si="432"/>
        <v>0</v>
      </c>
      <c r="L6667">
        <f t="shared" si="434"/>
        <v>0</v>
      </c>
      <c r="M6667">
        <f t="shared" si="435"/>
        <v>0</v>
      </c>
    </row>
    <row r="6668" spans="9:13" x14ac:dyDescent="0.25">
      <c r="I6668">
        <f t="shared" si="433"/>
        <v>2500</v>
      </c>
      <c r="J6668">
        <v>6666</v>
      </c>
      <c r="K6668">
        <f t="shared" si="432"/>
        <v>0</v>
      </c>
      <c r="L6668">
        <f t="shared" si="434"/>
        <v>0</v>
      </c>
      <c r="M6668">
        <f t="shared" si="435"/>
        <v>0</v>
      </c>
    </row>
    <row r="6669" spans="9:13" x14ac:dyDescent="0.25">
      <c r="I6669">
        <f t="shared" si="433"/>
        <v>2500</v>
      </c>
      <c r="J6669">
        <v>6667</v>
      </c>
      <c r="K6669">
        <f t="shared" si="432"/>
        <v>0</v>
      </c>
      <c r="L6669">
        <f t="shared" si="434"/>
        <v>0</v>
      </c>
      <c r="M6669">
        <f t="shared" si="435"/>
        <v>0</v>
      </c>
    </row>
    <row r="6670" spans="9:13" x14ac:dyDescent="0.25">
      <c r="I6670">
        <f t="shared" si="433"/>
        <v>2500</v>
      </c>
      <c r="J6670">
        <v>6668</v>
      </c>
      <c r="K6670">
        <f t="shared" si="432"/>
        <v>0</v>
      </c>
      <c r="L6670">
        <f t="shared" si="434"/>
        <v>0</v>
      </c>
      <c r="M6670">
        <f t="shared" si="435"/>
        <v>0</v>
      </c>
    </row>
    <row r="6671" spans="9:13" x14ac:dyDescent="0.25">
      <c r="I6671">
        <f t="shared" si="433"/>
        <v>2500</v>
      </c>
      <c r="J6671">
        <v>6669</v>
      </c>
      <c r="K6671">
        <f t="shared" si="432"/>
        <v>0</v>
      </c>
      <c r="L6671">
        <f t="shared" si="434"/>
        <v>0</v>
      </c>
      <c r="M6671">
        <f t="shared" si="435"/>
        <v>0</v>
      </c>
    </row>
    <row r="6672" spans="9:13" x14ac:dyDescent="0.25">
      <c r="I6672">
        <f t="shared" si="433"/>
        <v>2500</v>
      </c>
      <c r="J6672">
        <v>6670</v>
      </c>
      <c r="K6672">
        <f t="shared" si="432"/>
        <v>0</v>
      </c>
      <c r="L6672">
        <f t="shared" si="434"/>
        <v>0</v>
      </c>
      <c r="M6672">
        <f t="shared" si="435"/>
        <v>0</v>
      </c>
    </row>
    <row r="6673" spans="9:13" x14ac:dyDescent="0.25">
      <c r="I6673">
        <f t="shared" si="433"/>
        <v>2500</v>
      </c>
      <c r="J6673">
        <v>6671</v>
      </c>
      <c r="K6673">
        <f t="shared" si="432"/>
        <v>0</v>
      </c>
      <c r="L6673">
        <f t="shared" si="434"/>
        <v>0</v>
      </c>
      <c r="M6673">
        <f t="shared" si="435"/>
        <v>0</v>
      </c>
    </row>
    <row r="6674" spans="9:13" x14ac:dyDescent="0.25">
      <c r="I6674">
        <f t="shared" si="433"/>
        <v>2500</v>
      </c>
      <c r="J6674">
        <v>6672</v>
      </c>
      <c r="K6674">
        <f t="shared" si="432"/>
        <v>0</v>
      </c>
      <c r="L6674">
        <f t="shared" si="434"/>
        <v>0</v>
      </c>
      <c r="M6674">
        <f t="shared" si="435"/>
        <v>0</v>
      </c>
    </row>
    <row r="6675" spans="9:13" x14ac:dyDescent="0.25">
      <c r="I6675">
        <f t="shared" si="433"/>
        <v>2500</v>
      </c>
      <c r="J6675">
        <v>6673</v>
      </c>
      <c r="K6675">
        <f t="shared" si="432"/>
        <v>0</v>
      </c>
      <c r="L6675">
        <f t="shared" si="434"/>
        <v>0</v>
      </c>
      <c r="M6675">
        <f t="shared" si="435"/>
        <v>0</v>
      </c>
    </row>
    <row r="6676" spans="9:13" x14ac:dyDescent="0.25">
      <c r="I6676">
        <f t="shared" si="433"/>
        <v>2500</v>
      </c>
      <c r="J6676">
        <v>6674</v>
      </c>
      <c r="K6676">
        <f t="shared" si="432"/>
        <v>0</v>
      </c>
      <c r="L6676">
        <f t="shared" si="434"/>
        <v>0</v>
      </c>
      <c r="M6676">
        <f t="shared" si="435"/>
        <v>0</v>
      </c>
    </row>
    <row r="6677" spans="9:13" x14ac:dyDescent="0.25">
      <c r="I6677">
        <f t="shared" si="433"/>
        <v>2500</v>
      </c>
      <c r="J6677">
        <v>6675</v>
      </c>
      <c r="K6677">
        <f t="shared" si="432"/>
        <v>0</v>
      </c>
      <c r="L6677">
        <f t="shared" si="434"/>
        <v>0</v>
      </c>
      <c r="M6677">
        <f t="shared" si="435"/>
        <v>0</v>
      </c>
    </row>
    <row r="6678" spans="9:13" x14ac:dyDescent="0.25">
      <c r="I6678">
        <f t="shared" si="433"/>
        <v>2500</v>
      </c>
      <c r="J6678">
        <v>6676</v>
      </c>
      <c r="K6678">
        <f t="shared" si="432"/>
        <v>0</v>
      </c>
      <c r="L6678">
        <f t="shared" si="434"/>
        <v>0</v>
      </c>
      <c r="M6678">
        <f t="shared" si="435"/>
        <v>0</v>
      </c>
    </row>
    <row r="6679" spans="9:13" x14ac:dyDescent="0.25">
      <c r="I6679">
        <f t="shared" si="433"/>
        <v>2500</v>
      </c>
      <c r="J6679">
        <v>6677</v>
      </c>
      <c r="K6679">
        <f t="shared" si="432"/>
        <v>0</v>
      </c>
      <c r="L6679">
        <f t="shared" si="434"/>
        <v>0</v>
      </c>
      <c r="M6679">
        <f t="shared" si="435"/>
        <v>0</v>
      </c>
    </row>
    <row r="6680" spans="9:13" x14ac:dyDescent="0.25">
      <c r="I6680">
        <f t="shared" si="433"/>
        <v>2500</v>
      </c>
      <c r="J6680">
        <v>6678</v>
      </c>
      <c r="K6680">
        <f t="shared" si="432"/>
        <v>0</v>
      </c>
      <c r="L6680">
        <f t="shared" si="434"/>
        <v>0</v>
      </c>
      <c r="M6680">
        <f t="shared" si="435"/>
        <v>0</v>
      </c>
    </row>
    <row r="6681" spans="9:13" x14ac:dyDescent="0.25">
      <c r="I6681">
        <f t="shared" si="433"/>
        <v>2500</v>
      </c>
      <c r="J6681">
        <v>6679</v>
      </c>
      <c r="K6681">
        <f t="shared" si="432"/>
        <v>0</v>
      </c>
      <c r="L6681">
        <f t="shared" si="434"/>
        <v>0</v>
      </c>
      <c r="M6681">
        <f t="shared" si="435"/>
        <v>0</v>
      </c>
    </row>
    <row r="6682" spans="9:13" x14ac:dyDescent="0.25">
      <c r="I6682">
        <f t="shared" si="433"/>
        <v>2500</v>
      </c>
      <c r="J6682">
        <v>6680</v>
      </c>
      <c r="K6682">
        <f t="shared" si="432"/>
        <v>0</v>
      </c>
      <c r="L6682">
        <f t="shared" si="434"/>
        <v>0</v>
      </c>
      <c r="M6682">
        <f t="shared" si="435"/>
        <v>0</v>
      </c>
    </row>
    <row r="6683" spans="9:13" x14ac:dyDescent="0.25">
      <c r="I6683">
        <f t="shared" si="433"/>
        <v>2500</v>
      </c>
      <c r="J6683">
        <v>6681</v>
      </c>
      <c r="K6683">
        <f t="shared" si="432"/>
        <v>0</v>
      </c>
      <c r="L6683">
        <f t="shared" si="434"/>
        <v>0</v>
      </c>
      <c r="M6683">
        <f t="shared" si="435"/>
        <v>0</v>
      </c>
    </row>
    <row r="6684" spans="9:13" x14ac:dyDescent="0.25">
      <c r="I6684">
        <f t="shared" si="433"/>
        <v>2500</v>
      </c>
      <c r="J6684">
        <v>6682</v>
      </c>
      <c r="K6684">
        <f t="shared" si="432"/>
        <v>0</v>
      </c>
      <c r="L6684">
        <f t="shared" si="434"/>
        <v>0</v>
      </c>
      <c r="M6684">
        <f t="shared" si="435"/>
        <v>0</v>
      </c>
    </row>
    <row r="6685" spans="9:13" x14ac:dyDescent="0.25">
      <c r="I6685">
        <f t="shared" si="433"/>
        <v>2500</v>
      </c>
      <c r="J6685">
        <v>6683</v>
      </c>
      <c r="K6685">
        <f t="shared" si="432"/>
        <v>0</v>
      </c>
      <c r="L6685">
        <f t="shared" si="434"/>
        <v>0</v>
      </c>
      <c r="M6685">
        <f t="shared" si="435"/>
        <v>0</v>
      </c>
    </row>
    <row r="6686" spans="9:13" x14ac:dyDescent="0.25">
      <c r="I6686">
        <f t="shared" si="433"/>
        <v>2500</v>
      </c>
      <c r="J6686">
        <v>6684</v>
      </c>
      <c r="K6686">
        <f t="shared" si="432"/>
        <v>0</v>
      </c>
      <c r="L6686">
        <f t="shared" si="434"/>
        <v>0</v>
      </c>
      <c r="M6686">
        <f t="shared" si="435"/>
        <v>0</v>
      </c>
    </row>
    <row r="6687" spans="9:13" x14ac:dyDescent="0.25">
      <c r="I6687">
        <f t="shared" si="433"/>
        <v>2500</v>
      </c>
      <c r="J6687">
        <v>6685</v>
      </c>
      <c r="K6687">
        <f t="shared" si="432"/>
        <v>0</v>
      </c>
      <c r="L6687">
        <f t="shared" si="434"/>
        <v>0</v>
      </c>
      <c r="M6687">
        <f t="shared" si="435"/>
        <v>0</v>
      </c>
    </row>
    <row r="6688" spans="9:13" x14ac:dyDescent="0.25">
      <c r="I6688">
        <f t="shared" si="433"/>
        <v>2500</v>
      </c>
      <c r="J6688">
        <v>6686</v>
      </c>
      <c r="K6688">
        <f t="shared" si="432"/>
        <v>0</v>
      </c>
      <c r="L6688">
        <f t="shared" si="434"/>
        <v>0</v>
      </c>
      <c r="M6688">
        <f t="shared" si="435"/>
        <v>0</v>
      </c>
    </row>
    <row r="6689" spans="9:13" x14ac:dyDescent="0.25">
      <c r="I6689">
        <f t="shared" si="433"/>
        <v>2500</v>
      </c>
      <c r="J6689">
        <v>6687</v>
      </c>
      <c r="K6689">
        <f t="shared" si="432"/>
        <v>0</v>
      </c>
      <c r="L6689">
        <f t="shared" si="434"/>
        <v>0</v>
      </c>
      <c r="M6689">
        <f t="shared" si="435"/>
        <v>0</v>
      </c>
    </row>
    <row r="6690" spans="9:13" x14ac:dyDescent="0.25">
      <c r="I6690">
        <f t="shared" si="433"/>
        <v>2500</v>
      </c>
      <c r="J6690">
        <v>6688</v>
      </c>
      <c r="K6690">
        <f t="shared" si="432"/>
        <v>0</v>
      </c>
      <c r="L6690">
        <f t="shared" si="434"/>
        <v>0</v>
      </c>
      <c r="M6690">
        <f t="shared" si="435"/>
        <v>0</v>
      </c>
    </row>
    <row r="6691" spans="9:13" x14ac:dyDescent="0.25">
      <c r="I6691">
        <f t="shared" si="433"/>
        <v>2500</v>
      </c>
      <c r="J6691">
        <v>6689</v>
      </c>
      <c r="K6691">
        <f t="shared" si="432"/>
        <v>0</v>
      </c>
      <c r="L6691">
        <f t="shared" si="434"/>
        <v>0</v>
      </c>
      <c r="M6691">
        <f t="shared" si="435"/>
        <v>0</v>
      </c>
    </row>
    <row r="6692" spans="9:13" x14ac:dyDescent="0.25">
      <c r="I6692">
        <f t="shared" si="433"/>
        <v>2500</v>
      </c>
      <c r="J6692">
        <v>6690</v>
      </c>
      <c r="K6692">
        <f t="shared" si="432"/>
        <v>0</v>
      </c>
      <c r="L6692">
        <f t="shared" si="434"/>
        <v>0</v>
      </c>
      <c r="M6692">
        <f t="shared" si="435"/>
        <v>0</v>
      </c>
    </row>
    <row r="6693" spans="9:13" x14ac:dyDescent="0.25">
      <c r="I6693">
        <f t="shared" si="433"/>
        <v>2500</v>
      </c>
      <c r="J6693">
        <v>6691</v>
      </c>
      <c r="K6693">
        <f t="shared" si="432"/>
        <v>0</v>
      </c>
      <c r="L6693">
        <f t="shared" si="434"/>
        <v>0</v>
      </c>
      <c r="M6693">
        <f t="shared" si="435"/>
        <v>0</v>
      </c>
    </row>
    <row r="6694" spans="9:13" x14ac:dyDescent="0.25">
      <c r="I6694">
        <f t="shared" si="433"/>
        <v>2500</v>
      </c>
      <c r="J6694">
        <v>6692</v>
      </c>
      <c r="K6694">
        <f t="shared" si="432"/>
        <v>0</v>
      </c>
      <c r="L6694">
        <f t="shared" si="434"/>
        <v>0</v>
      </c>
      <c r="M6694">
        <f t="shared" si="435"/>
        <v>0</v>
      </c>
    </row>
    <row r="6695" spans="9:13" x14ac:dyDescent="0.25">
      <c r="I6695">
        <f t="shared" si="433"/>
        <v>2500</v>
      </c>
      <c r="J6695">
        <v>6693</v>
      </c>
      <c r="K6695">
        <f t="shared" si="432"/>
        <v>0</v>
      </c>
      <c r="L6695">
        <f t="shared" si="434"/>
        <v>0</v>
      </c>
      <c r="M6695">
        <f t="shared" si="435"/>
        <v>0</v>
      </c>
    </row>
    <row r="6696" spans="9:13" x14ac:dyDescent="0.25">
      <c r="I6696">
        <f t="shared" si="433"/>
        <v>2500</v>
      </c>
      <c r="J6696">
        <v>6694</v>
      </c>
      <c r="K6696">
        <f t="shared" si="432"/>
        <v>0</v>
      </c>
      <c r="L6696">
        <f t="shared" si="434"/>
        <v>0</v>
      </c>
      <c r="M6696">
        <f t="shared" si="435"/>
        <v>0</v>
      </c>
    </row>
    <row r="6697" spans="9:13" x14ac:dyDescent="0.25">
      <c r="I6697">
        <f t="shared" si="433"/>
        <v>2500</v>
      </c>
      <c r="J6697">
        <v>6695</v>
      </c>
      <c r="K6697">
        <f t="shared" si="432"/>
        <v>0</v>
      </c>
      <c r="L6697">
        <f t="shared" si="434"/>
        <v>0</v>
      </c>
      <c r="M6697">
        <f t="shared" si="435"/>
        <v>0</v>
      </c>
    </row>
    <row r="6698" spans="9:13" x14ac:dyDescent="0.25">
      <c r="I6698">
        <f t="shared" si="433"/>
        <v>2500</v>
      </c>
      <c r="J6698">
        <v>6696</v>
      </c>
      <c r="K6698">
        <f t="shared" si="432"/>
        <v>0</v>
      </c>
      <c r="L6698">
        <f t="shared" si="434"/>
        <v>0</v>
      </c>
      <c r="M6698">
        <f t="shared" si="435"/>
        <v>0</v>
      </c>
    </row>
    <row r="6699" spans="9:13" x14ac:dyDescent="0.25">
      <c r="I6699">
        <f t="shared" si="433"/>
        <v>2500</v>
      </c>
      <c r="J6699">
        <v>6697</v>
      </c>
      <c r="K6699">
        <f t="shared" si="432"/>
        <v>0</v>
      </c>
      <c r="L6699">
        <f t="shared" si="434"/>
        <v>0</v>
      </c>
      <c r="M6699">
        <f t="shared" si="435"/>
        <v>0</v>
      </c>
    </row>
    <row r="6700" spans="9:13" x14ac:dyDescent="0.25">
      <c r="I6700">
        <f t="shared" si="433"/>
        <v>2500</v>
      </c>
      <c r="J6700">
        <v>6698</v>
      </c>
      <c r="K6700">
        <f t="shared" si="432"/>
        <v>0</v>
      </c>
      <c r="L6700">
        <f t="shared" si="434"/>
        <v>0</v>
      </c>
      <c r="M6700">
        <f t="shared" si="435"/>
        <v>0</v>
      </c>
    </row>
    <row r="6701" spans="9:13" x14ac:dyDescent="0.25">
      <c r="I6701">
        <f t="shared" si="433"/>
        <v>2500</v>
      </c>
      <c r="J6701">
        <v>6699</v>
      </c>
      <c r="K6701">
        <f t="shared" si="432"/>
        <v>0</v>
      </c>
      <c r="L6701">
        <f t="shared" si="434"/>
        <v>0</v>
      </c>
      <c r="M6701">
        <f t="shared" si="435"/>
        <v>0</v>
      </c>
    </row>
    <row r="6702" spans="9:13" x14ac:dyDescent="0.25">
      <c r="I6702">
        <f t="shared" si="433"/>
        <v>2500</v>
      </c>
      <c r="J6702">
        <v>6700</v>
      </c>
      <c r="K6702">
        <f t="shared" si="432"/>
        <v>0</v>
      </c>
      <c r="L6702">
        <f t="shared" si="434"/>
        <v>0</v>
      </c>
      <c r="M6702">
        <f t="shared" si="435"/>
        <v>0</v>
      </c>
    </row>
    <row r="6703" spans="9:13" x14ac:dyDescent="0.25">
      <c r="I6703">
        <f t="shared" si="433"/>
        <v>2500</v>
      </c>
      <c r="J6703">
        <v>6701</v>
      </c>
      <c r="K6703">
        <f t="shared" si="432"/>
        <v>0</v>
      </c>
      <c r="L6703">
        <f t="shared" si="434"/>
        <v>0</v>
      </c>
      <c r="M6703">
        <f t="shared" si="435"/>
        <v>0</v>
      </c>
    </row>
    <row r="6704" spans="9:13" x14ac:dyDescent="0.25">
      <c r="I6704">
        <f t="shared" si="433"/>
        <v>2500</v>
      </c>
      <c r="J6704">
        <v>6702</v>
      </c>
      <c r="K6704">
        <f t="shared" si="432"/>
        <v>0</v>
      </c>
      <c r="L6704">
        <f t="shared" si="434"/>
        <v>0</v>
      </c>
      <c r="M6704">
        <f t="shared" si="435"/>
        <v>0</v>
      </c>
    </row>
    <row r="6705" spans="9:13" x14ac:dyDescent="0.25">
      <c r="I6705">
        <f t="shared" si="433"/>
        <v>2500</v>
      </c>
      <c r="J6705">
        <v>6703</v>
      </c>
      <c r="K6705">
        <f t="shared" si="432"/>
        <v>0</v>
      </c>
      <c r="L6705">
        <f t="shared" si="434"/>
        <v>0</v>
      </c>
      <c r="M6705">
        <f t="shared" si="435"/>
        <v>0</v>
      </c>
    </row>
    <row r="6706" spans="9:13" x14ac:dyDescent="0.25">
      <c r="I6706">
        <f t="shared" si="433"/>
        <v>2500</v>
      </c>
      <c r="J6706">
        <v>6704</v>
      </c>
      <c r="K6706">
        <f t="shared" si="432"/>
        <v>0</v>
      </c>
      <c r="L6706">
        <f t="shared" si="434"/>
        <v>0</v>
      </c>
      <c r="M6706">
        <f t="shared" si="435"/>
        <v>0</v>
      </c>
    </row>
    <row r="6707" spans="9:13" x14ac:dyDescent="0.25">
      <c r="I6707">
        <f t="shared" si="433"/>
        <v>2500</v>
      </c>
      <c r="J6707">
        <v>6705</v>
      </c>
      <c r="K6707">
        <f t="shared" si="432"/>
        <v>0</v>
      </c>
      <c r="L6707">
        <f t="shared" si="434"/>
        <v>0</v>
      </c>
      <c r="M6707">
        <f t="shared" si="435"/>
        <v>0</v>
      </c>
    </row>
    <row r="6708" spans="9:13" x14ac:dyDescent="0.25">
      <c r="I6708">
        <f t="shared" si="433"/>
        <v>2500</v>
      </c>
      <c r="J6708">
        <v>6706</v>
      </c>
      <c r="K6708">
        <f t="shared" si="432"/>
        <v>0</v>
      </c>
      <c r="L6708">
        <f t="shared" si="434"/>
        <v>0</v>
      </c>
      <c r="M6708">
        <f t="shared" si="435"/>
        <v>0</v>
      </c>
    </row>
    <row r="6709" spans="9:13" x14ac:dyDescent="0.25">
      <c r="I6709">
        <f t="shared" si="433"/>
        <v>2500</v>
      </c>
      <c r="J6709">
        <v>6707</v>
      </c>
      <c r="K6709">
        <f t="shared" si="432"/>
        <v>0</v>
      </c>
      <c r="L6709">
        <f t="shared" si="434"/>
        <v>0</v>
      </c>
      <c r="M6709">
        <f t="shared" si="435"/>
        <v>0</v>
      </c>
    </row>
    <row r="6710" spans="9:13" x14ac:dyDescent="0.25">
      <c r="I6710">
        <f t="shared" si="433"/>
        <v>2500</v>
      </c>
      <c r="J6710">
        <v>6708</v>
      </c>
      <c r="K6710">
        <f t="shared" si="432"/>
        <v>0</v>
      </c>
      <c r="L6710">
        <f t="shared" si="434"/>
        <v>0</v>
      </c>
      <c r="M6710">
        <f t="shared" si="435"/>
        <v>0</v>
      </c>
    </row>
    <row r="6711" spans="9:13" x14ac:dyDescent="0.25">
      <c r="I6711">
        <f t="shared" si="433"/>
        <v>2500</v>
      </c>
      <c r="J6711">
        <v>6709</v>
      </c>
      <c r="K6711">
        <f t="shared" si="432"/>
        <v>0</v>
      </c>
      <c r="L6711">
        <f t="shared" si="434"/>
        <v>0</v>
      </c>
      <c r="M6711">
        <f t="shared" si="435"/>
        <v>0</v>
      </c>
    </row>
    <row r="6712" spans="9:13" x14ac:dyDescent="0.25">
      <c r="I6712">
        <f t="shared" si="433"/>
        <v>2500</v>
      </c>
      <c r="J6712">
        <v>6710</v>
      </c>
      <c r="K6712">
        <f t="shared" si="432"/>
        <v>0</v>
      </c>
      <c r="L6712">
        <f t="shared" si="434"/>
        <v>0</v>
      </c>
      <c r="M6712">
        <f t="shared" si="435"/>
        <v>0</v>
      </c>
    </row>
    <row r="6713" spans="9:13" x14ac:dyDescent="0.25">
      <c r="I6713">
        <f t="shared" si="433"/>
        <v>2500</v>
      </c>
      <c r="J6713">
        <v>6711</v>
      </c>
      <c r="K6713">
        <f t="shared" si="432"/>
        <v>0</v>
      </c>
      <c r="L6713">
        <f t="shared" si="434"/>
        <v>0</v>
      </c>
      <c r="M6713">
        <f t="shared" si="435"/>
        <v>0</v>
      </c>
    </row>
    <row r="6714" spans="9:13" x14ac:dyDescent="0.25">
      <c r="I6714">
        <f t="shared" si="433"/>
        <v>2500</v>
      </c>
      <c r="J6714">
        <v>6712</v>
      </c>
      <c r="K6714">
        <f t="shared" si="432"/>
        <v>0</v>
      </c>
      <c r="L6714">
        <f t="shared" si="434"/>
        <v>0</v>
      </c>
      <c r="M6714">
        <f t="shared" si="435"/>
        <v>0</v>
      </c>
    </row>
    <row r="6715" spans="9:13" x14ac:dyDescent="0.25">
      <c r="I6715">
        <f t="shared" si="433"/>
        <v>2500</v>
      </c>
      <c r="J6715">
        <v>6713</v>
      </c>
      <c r="K6715">
        <f t="shared" si="432"/>
        <v>0</v>
      </c>
      <c r="L6715">
        <f t="shared" si="434"/>
        <v>0</v>
      </c>
      <c r="M6715">
        <f t="shared" si="435"/>
        <v>0</v>
      </c>
    </row>
    <row r="6716" spans="9:13" x14ac:dyDescent="0.25">
      <c r="I6716">
        <f t="shared" si="433"/>
        <v>2500</v>
      </c>
      <c r="J6716">
        <v>6714</v>
      </c>
      <c r="K6716">
        <f t="shared" si="432"/>
        <v>0</v>
      </c>
      <c r="L6716">
        <f t="shared" si="434"/>
        <v>0</v>
      </c>
      <c r="M6716">
        <f t="shared" si="435"/>
        <v>0</v>
      </c>
    </row>
    <row r="6717" spans="9:13" x14ac:dyDescent="0.25">
      <c r="I6717">
        <f t="shared" si="433"/>
        <v>2500</v>
      </c>
      <c r="J6717">
        <v>6715</v>
      </c>
      <c r="K6717">
        <f t="shared" ref="K6717:K6780" si="436">IF(I6717+J6717&gt;(G$2-(G$2*G$3*G$4/100/100))/2, (1-(_xlfn.HYPGEOM.DIST((I6717+J6717-1), (G$2-(G$2*G$3*G$4/100/100)), G$2/2, G$2, TRUE))),_xlfn.HYPGEOM.DIST(I6717+J6717, (G$2-(G$2*G$3*G$4/100/100)), G$2/2, G$2, TRUE))</f>
        <v>0</v>
      </c>
      <c r="L6717">
        <f t="shared" si="434"/>
        <v>0</v>
      </c>
      <c r="M6717">
        <f t="shared" si="435"/>
        <v>0</v>
      </c>
    </row>
    <row r="6718" spans="9:13" x14ac:dyDescent="0.25">
      <c r="I6718">
        <f t="shared" si="433"/>
        <v>2500</v>
      </c>
      <c r="J6718">
        <v>6716</v>
      </c>
      <c r="K6718">
        <f t="shared" si="436"/>
        <v>0</v>
      </c>
      <c r="L6718">
        <f t="shared" si="434"/>
        <v>0</v>
      </c>
      <c r="M6718">
        <f t="shared" si="435"/>
        <v>0</v>
      </c>
    </row>
    <row r="6719" spans="9:13" x14ac:dyDescent="0.25">
      <c r="I6719">
        <f t="shared" si="433"/>
        <v>2500</v>
      </c>
      <c r="J6719">
        <v>6717</v>
      </c>
      <c r="K6719">
        <f t="shared" si="436"/>
        <v>0</v>
      </c>
      <c r="L6719">
        <f t="shared" si="434"/>
        <v>0</v>
      </c>
      <c r="M6719">
        <f t="shared" si="435"/>
        <v>0</v>
      </c>
    </row>
    <row r="6720" spans="9:13" x14ac:dyDescent="0.25">
      <c r="I6720">
        <f t="shared" si="433"/>
        <v>2500</v>
      </c>
      <c r="J6720">
        <v>6718</v>
      </c>
      <c r="K6720">
        <f t="shared" si="436"/>
        <v>0</v>
      </c>
      <c r="L6720">
        <f t="shared" si="434"/>
        <v>0</v>
      </c>
      <c r="M6720">
        <f t="shared" si="435"/>
        <v>0</v>
      </c>
    </row>
    <row r="6721" spans="9:13" x14ac:dyDescent="0.25">
      <c r="I6721">
        <f t="shared" si="433"/>
        <v>2500</v>
      </c>
      <c r="J6721">
        <v>6719</v>
      </c>
      <c r="K6721">
        <f t="shared" si="436"/>
        <v>0</v>
      </c>
      <c r="L6721">
        <f t="shared" si="434"/>
        <v>0</v>
      </c>
      <c r="M6721">
        <f t="shared" si="435"/>
        <v>0</v>
      </c>
    </row>
    <row r="6722" spans="9:13" x14ac:dyDescent="0.25">
      <c r="I6722">
        <f t="shared" si="433"/>
        <v>2500</v>
      </c>
      <c r="J6722">
        <v>6720</v>
      </c>
      <c r="K6722">
        <f t="shared" si="436"/>
        <v>0</v>
      </c>
      <c r="L6722">
        <f t="shared" si="434"/>
        <v>0</v>
      </c>
      <c r="M6722">
        <f t="shared" si="435"/>
        <v>0</v>
      </c>
    </row>
    <row r="6723" spans="9:13" x14ac:dyDescent="0.25">
      <c r="I6723">
        <f t="shared" si="433"/>
        <v>2500</v>
      </c>
      <c r="J6723">
        <v>6721</v>
      </c>
      <c r="K6723">
        <f t="shared" si="436"/>
        <v>0</v>
      </c>
      <c r="L6723">
        <f t="shared" si="434"/>
        <v>0</v>
      </c>
      <c r="M6723">
        <f t="shared" si="435"/>
        <v>0</v>
      </c>
    </row>
    <row r="6724" spans="9:13" x14ac:dyDescent="0.25">
      <c r="I6724">
        <f t="shared" ref="I6724:I6787" si="437">G$5</f>
        <v>2500</v>
      </c>
      <c r="J6724">
        <v>6722</v>
      </c>
      <c r="K6724">
        <f t="shared" si="436"/>
        <v>0</v>
      </c>
      <c r="L6724">
        <f t="shared" ref="L6724:L6787" si="438">_xlfn.HYPGEOM.DIST(J6724,  (G$2-0.5*G$2)*0.5, G$2/2-I6724,(G$2-0.5*G$2), FALSE)</f>
        <v>0</v>
      </c>
      <c r="M6724">
        <f t="shared" ref="M6724:M6787" si="439">K6724*L6724</f>
        <v>0</v>
      </c>
    </row>
    <row r="6725" spans="9:13" x14ac:dyDescent="0.25">
      <c r="I6725">
        <f t="shared" si="437"/>
        <v>2500</v>
      </c>
      <c r="J6725">
        <v>6723</v>
      </c>
      <c r="K6725">
        <f t="shared" si="436"/>
        <v>0</v>
      </c>
      <c r="L6725">
        <f t="shared" si="438"/>
        <v>0</v>
      </c>
      <c r="M6725">
        <f t="shared" si="439"/>
        <v>0</v>
      </c>
    </row>
    <row r="6726" spans="9:13" x14ac:dyDescent="0.25">
      <c r="I6726">
        <f t="shared" si="437"/>
        <v>2500</v>
      </c>
      <c r="J6726">
        <v>6724</v>
      </c>
      <c r="K6726">
        <f t="shared" si="436"/>
        <v>0</v>
      </c>
      <c r="L6726">
        <f t="shared" si="438"/>
        <v>0</v>
      </c>
      <c r="M6726">
        <f t="shared" si="439"/>
        <v>0</v>
      </c>
    </row>
    <row r="6727" spans="9:13" x14ac:dyDescent="0.25">
      <c r="I6727">
        <f t="shared" si="437"/>
        <v>2500</v>
      </c>
      <c r="J6727">
        <v>6725</v>
      </c>
      <c r="K6727">
        <f t="shared" si="436"/>
        <v>0</v>
      </c>
      <c r="L6727">
        <f t="shared" si="438"/>
        <v>0</v>
      </c>
      <c r="M6727">
        <f t="shared" si="439"/>
        <v>0</v>
      </c>
    </row>
    <row r="6728" spans="9:13" x14ac:dyDescent="0.25">
      <c r="I6728">
        <f t="shared" si="437"/>
        <v>2500</v>
      </c>
      <c r="J6728">
        <v>6726</v>
      </c>
      <c r="K6728">
        <f t="shared" si="436"/>
        <v>0</v>
      </c>
      <c r="L6728">
        <f t="shared" si="438"/>
        <v>0</v>
      </c>
      <c r="M6728">
        <f t="shared" si="439"/>
        <v>0</v>
      </c>
    </row>
    <row r="6729" spans="9:13" x14ac:dyDescent="0.25">
      <c r="I6729">
        <f t="shared" si="437"/>
        <v>2500</v>
      </c>
      <c r="J6729">
        <v>6727</v>
      </c>
      <c r="K6729">
        <f t="shared" si="436"/>
        <v>0</v>
      </c>
      <c r="L6729">
        <f t="shared" si="438"/>
        <v>0</v>
      </c>
      <c r="M6729">
        <f t="shared" si="439"/>
        <v>0</v>
      </c>
    </row>
    <row r="6730" spans="9:13" x14ac:dyDescent="0.25">
      <c r="I6730">
        <f t="shared" si="437"/>
        <v>2500</v>
      </c>
      <c r="J6730">
        <v>6728</v>
      </c>
      <c r="K6730">
        <f t="shared" si="436"/>
        <v>0</v>
      </c>
      <c r="L6730">
        <f t="shared" si="438"/>
        <v>0</v>
      </c>
      <c r="M6730">
        <f t="shared" si="439"/>
        <v>0</v>
      </c>
    </row>
    <row r="6731" spans="9:13" x14ac:dyDescent="0.25">
      <c r="I6731">
        <f t="shared" si="437"/>
        <v>2500</v>
      </c>
      <c r="J6731">
        <v>6729</v>
      </c>
      <c r="K6731">
        <f t="shared" si="436"/>
        <v>0</v>
      </c>
      <c r="L6731">
        <f t="shared" si="438"/>
        <v>0</v>
      </c>
      <c r="M6731">
        <f t="shared" si="439"/>
        <v>0</v>
      </c>
    </row>
    <row r="6732" spans="9:13" x14ac:dyDescent="0.25">
      <c r="I6732">
        <f t="shared" si="437"/>
        <v>2500</v>
      </c>
      <c r="J6732">
        <v>6730</v>
      </c>
      <c r="K6732">
        <f t="shared" si="436"/>
        <v>0</v>
      </c>
      <c r="L6732">
        <f t="shared" si="438"/>
        <v>0</v>
      </c>
      <c r="M6732">
        <f t="shared" si="439"/>
        <v>0</v>
      </c>
    </row>
    <row r="6733" spans="9:13" x14ac:dyDescent="0.25">
      <c r="I6733">
        <f t="shared" si="437"/>
        <v>2500</v>
      </c>
      <c r="J6733">
        <v>6731</v>
      </c>
      <c r="K6733">
        <f t="shared" si="436"/>
        <v>0</v>
      </c>
      <c r="L6733">
        <f t="shared" si="438"/>
        <v>0</v>
      </c>
      <c r="M6733">
        <f t="shared" si="439"/>
        <v>0</v>
      </c>
    </row>
    <row r="6734" spans="9:13" x14ac:dyDescent="0.25">
      <c r="I6734">
        <f t="shared" si="437"/>
        <v>2500</v>
      </c>
      <c r="J6734">
        <v>6732</v>
      </c>
      <c r="K6734">
        <f t="shared" si="436"/>
        <v>0</v>
      </c>
      <c r="L6734">
        <f t="shared" si="438"/>
        <v>0</v>
      </c>
      <c r="M6734">
        <f t="shared" si="439"/>
        <v>0</v>
      </c>
    </row>
    <row r="6735" spans="9:13" x14ac:dyDescent="0.25">
      <c r="I6735">
        <f t="shared" si="437"/>
        <v>2500</v>
      </c>
      <c r="J6735">
        <v>6733</v>
      </c>
      <c r="K6735">
        <f t="shared" si="436"/>
        <v>0</v>
      </c>
      <c r="L6735">
        <f t="shared" si="438"/>
        <v>0</v>
      </c>
      <c r="M6735">
        <f t="shared" si="439"/>
        <v>0</v>
      </c>
    </row>
    <row r="6736" spans="9:13" x14ac:dyDescent="0.25">
      <c r="I6736">
        <f t="shared" si="437"/>
        <v>2500</v>
      </c>
      <c r="J6736">
        <v>6734</v>
      </c>
      <c r="K6736">
        <f t="shared" si="436"/>
        <v>0</v>
      </c>
      <c r="L6736">
        <f t="shared" si="438"/>
        <v>0</v>
      </c>
      <c r="M6736">
        <f t="shared" si="439"/>
        <v>0</v>
      </c>
    </row>
    <row r="6737" spans="9:13" x14ac:dyDescent="0.25">
      <c r="I6737">
        <f t="shared" si="437"/>
        <v>2500</v>
      </c>
      <c r="J6737">
        <v>6735</v>
      </c>
      <c r="K6737">
        <f t="shared" si="436"/>
        <v>0</v>
      </c>
      <c r="L6737">
        <f t="shared" si="438"/>
        <v>0</v>
      </c>
      <c r="M6737">
        <f t="shared" si="439"/>
        <v>0</v>
      </c>
    </row>
    <row r="6738" spans="9:13" x14ac:dyDescent="0.25">
      <c r="I6738">
        <f t="shared" si="437"/>
        <v>2500</v>
      </c>
      <c r="J6738">
        <v>6736</v>
      </c>
      <c r="K6738">
        <f t="shared" si="436"/>
        <v>0</v>
      </c>
      <c r="L6738">
        <f t="shared" si="438"/>
        <v>0</v>
      </c>
      <c r="M6738">
        <f t="shared" si="439"/>
        <v>0</v>
      </c>
    </row>
    <row r="6739" spans="9:13" x14ac:dyDescent="0.25">
      <c r="I6739">
        <f t="shared" si="437"/>
        <v>2500</v>
      </c>
      <c r="J6739">
        <v>6737</v>
      </c>
      <c r="K6739">
        <f t="shared" si="436"/>
        <v>0</v>
      </c>
      <c r="L6739">
        <f t="shared" si="438"/>
        <v>0</v>
      </c>
      <c r="M6739">
        <f t="shared" si="439"/>
        <v>0</v>
      </c>
    </row>
    <row r="6740" spans="9:13" x14ac:dyDescent="0.25">
      <c r="I6740">
        <f t="shared" si="437"/>
        <v>2500</v>
      </c>
      <c r="J6740">
        <v>6738</v>
      </c>
      <c r="K6740">
        <f t="shared" si="436"/>
        <v>0</v>
      </c>
      <c r="L6740">
        <f t="shared" si="438"/>
        <v>0</v>
      </c>
      <c r="M6740">
        <f t="shared" si="439"/>
        <v>0</v>
      </c>
    </row>
    <row r="6741" spans="9:13" x14ac:dyDescent="0.25">
      <c r="I6741">
        <f t="shared" si="437"/>
        <v>2500</v>
      </c>
      <c r="J6741">
        <v>6739</v>
      </c>
      <c r="K6741">
        <f t="shared" si="436"/>
        <v>0</v>
      </c>
      <c r="L6741">
        <f t="shared" si="438"/>
        <v>0</v>
      </c>
      <c r="M6741">
        <f t="shared" si="439"/>
        <v>0</v>
      </c>
    </row>
    <row r="6742" spans="9:13" x14ac:dyDescent="0.25">
      <c r="I6742">
        <f t="shared" si="437"/>
        <v>2500</v>
      </c>
      <c r="J6742">
        <v>6740</v>
      </c>
      <c r="K6742">
        <f t="shared" si="436"/>
        <v>0</v>
      </c>
      <c r="L6742">
        <f t="shared" si="438"/>
        <v>0</v>
      </c>
      <c r="M6742">
        <f t="shared" si="439"/>
        <v>0</v>
      </c>
    </row>
    <row r="6743" spans="9:13" x14ac:dyDescent="0.25">
      <c r="I6743">
        <f t="shared" si="437"/>
        <v>2500</v>
      </c>
      <c r="J6743">
        <v>6741</v>
      </c>
      <c r="K6743">
        <f t="shared" si="436"/>
        <v>0</v>
      </c>
      <c r="L6743">
        <f t="shared" si="438"/>
        <v>0</v>
      </c>
      <c r="M6743">
        <f t="shared" si="439"/>
        <v>0</v>
      </c>
    </row>
    <row r="6744" spans="9:13" x14ac:dyDescent="0.25">
      <c r="I6744">
        <f t="shared" si="437"/>
        <v>2500</v>
      </c>
      <c r="J6744">
        <v>6742</v>
      </c>
      <c r="K6744">
        <f t="shared" si="436"/>
        <v>0</v>
      </c>
      <c r="L6744">
        <f t="shared" si="438"/>
        <v>0</v>
      </c>
      <c r="M6744">
        <f t="shared" si="439"/>
        <v>0</v>
      </c>
    </row>
    <row r="6745" spans="9:13" x14ac:dyDescent="0.25">
      <c r="I6745">
        <f t="shared" si="437"/>
        <v>2500</v>
      </c>
      <c r="J6745">
        <v>6743</v>
      </c>
      <c r="K6745">
        <f t="shared" si="436"/>
        <v>0</v>
      </c>
      <c r="L6745">
        <f t="shared" si="438"/>
        <v>0</v>
      </c>
      <c r="M6745">
        <f t="shared" si="439"/>
        <v>0</v>
      </c>
    </row>
    <row r="6746" spans="9:13" x14ac:dyDescent="0.25">
      <c r="I6746">
        <f t="shared" si="437"/>
        <v>2500</v>
      </c>
      <c r="J6746">
        <v>6744</v>
      </c>
      <c r="K6746">
        <f t="shared" si="436"/>
        <v>0</v>
      </c>
      <c r="L6746">
        <f t="shared" si="438"/>
        <v>0</v>
      </c>
      <c r="M6746">
        <f t="shared" si="439"/>
        <v>0</v>
      </c>
    </row>
    <row r="6747" spans="9:13" x14ac:dyDescent="0.25">
      <c r="I6747">
        <f t="shared" si="437"/>
        <v>2500</v>
      </c>
      <c r="J6747">
        <v>6745</v>
      </c>
      <c r="K6747">
        <f t="shared" si="436"/>
        <v>0</v>
      </c>
      <c r="L6747">
        <f t="shared" si="438"/>
        <v>0</v>
      </c>
      <c r="M6747">
        <f t="shared" si="439"/>
        <v>0</v>
      </c>
    </row>
    <row r="6748" spans="9:13" x14ac:dyDescent="0.25">
      <c r="I6748">
        <f t="shared" si="437"/>
        <v>2500</v>
      </c>
      <c r="J6748">
        <v>6746</v>
      </c>
      <c r="K6748">
        <f t="shared" si="436"/>
        <v>0</v>
      </c>
      <c r="L6748">
        <f t="shared" si="438"/>
        <v>0</v>
      </c>
      <c r="M6748">
        <f t="shared" si="439"/>
        <v>0</v>
      </c>
    </row>
    <row r="6749" spans="9:13" x14ac:dyDescent="0.25">
      <c r="I6749">
        <f t="shared" si="437"/>
        <v>2500</v>
      </c>
      <c r="J6749">
        <v>6747</v>
      </c>
      <c r="K6749">
        <f t="shared" si="436"/>
        <v>0</v>
      </c>
      <c r="L6749">
        <f t="shared" si="438"/>
        <v>0</v>
      </c>
      <c r="M6749">
        <f t="shared" si="439"/>
        <v>0</v>
      </c>
    </row>
    <row r="6750" spans="9:13" x14ac:dyDescent="0.25">
      <c r="I6750">
        <f t="shared" si="437"/>
        <v>2500</v>
      </c>
      <c r="J6750">
        <v>6748</v>
      </c>
      <c r="K6750">
        <f t="shared" si="436"/>
        <v>0</v>
      </c>
      <c r="L6750">
        <f t="shared" si="438"/>
        <v>0</v>
      </c>
      <c r="M6750">
        <f t="shared" si="439"/>
        <v>0</v>
      </c>
    </row>
    <row r="6751" spans="9:13" x14ac:dyDescent="0.25">
      <c r="I6751">
        <f t="shared" si="437"/>
        <v>2500</v>
      </c>
      <c r="J6751">
        <v>6749</v>
      </c>
      <c r="K6751">
        <f t="shared" si="436"/>
        <v>0</v>
      </c>
      <c r="L6751">
        <f t="shared" si="438"/>
        <v>0</v>
      </c>
      <c r="M6751">
        <f t="shared" si="439"/>
        <v>0</v>
      </c>
    </row>
    <row r="6752" spans="9:13" x14ac:dyDescent="0.25">
      <c r="I6752">
        <f t="shared" si="437"/>
        <v>2500</v>
      </c>
      <c r="J6752">
        <v>6750</v>
      </c>
      <c r="K6752">
        <f t="shared" si="436"/>
        <v>0</v>
      </c>
      <c r="L6752">
        <f t="shared" si="438"/>
        <v>0</v>
      </c>
      <c r="M6752">
        <f t="shared" si="439"/>
        <v>0</v>
      </c>
    </row>
    <row r="6753" spans="9:13" x14ac:dyDescent="0.25">
      <c r="I6753">
        <f t="shared" si="437"/>
        <v>2500</v>
      </c>
      <c r="J6753">
        <v>6751</v>
      </c>
      <c r="K6753">
        <f t="shared" si="436"/>
        <v>0</v>
      </c>
      <c r="L6753">
        <f t="shared" si="438"/>
        <v>0</v>
      </c>
      <c r="M6753">
        <f t="shared" si="439"/>
        <v>0</v>
      </c>
    </row>
    <row r="6754" spans="9:13" x14ac:dyDescent="0.25">
      <c r="I6754">
        <f t="shared" si="437"/>
        <v>2500</v>
      </c>
      <c r="J6754">
        <v>6752</v>
      </c>
      <c r="K6754">
        <f t="shared" si="436"/>
        <v>0</v>
      </c>
      <c r="L6754">
        <f t="shared" si="438"/>
        <v>0</v>
      </c>
      <c r="M6754">
        <f t="shared" si="439"/>
        <v>0</v>
      </c>
    </row>
    <row r="6755" spans="9:13" x14ac:dyDescent="0.25">
      <c r="I6755">
        <f t="shared" si="437"/>
        <v>2500</v>
      </c>
      <c r="J6755">
        <v>6753</v>
      </c>
      <c r="K6755">
        <f t="shared" si="436"/>
        <v>0</v>
      </c>
      <c r="L6755">
        <f t="shared" si="438"/>
        <v>0</v>
      </c>
      <c r="M6755">
        <f t="shared" si="439"/>
        <v>0</v>
      </c>
    </row>
    <row r="6756" spans="9:13" x14ac:dyDescent="0.25">
      <c r="I6756">
        <f t="shared" si="437"/>
        <v>2500</v>
      </c>
      <c r="J6756">
        <v>6754</v>
      </c>
      <c r="K6756">
        <f t="shared" si="436"/>
        <v>0</v>
      </c>
      <c r="L6756">
        <f t="shared" si="438"/>
        <v>0</v>
      </c>
      <c r="M6756">
        <f t="shared" si="439"/>
        <v>0</v>
      </c>
    </row>
    <row r="6757" spans="9:13" x14ac:dyDescent="0.25">
      <c r="I6757">
        <f t="shared" si="437"/>
        <v>2500</v>
      </c>
      <c r="J6757">
        <v>6755</v>
      </c>
      <c r="K6757">
        <f t="shared" si="436"/>
        <v>0</v>
      </c>
      <c r="L6757">
        <f t="shared" si="438"/>
        <v>0</v>
      </c>
      <c r="M6757">
        <f t="shared" si="439"/>
        <v>0</v>
      </c>
    </row>
    <row r="6758" spans="9:13" x14ac:dyDescent="0.25">
      <c r="I6758">
        <f t="shared" si="437"/>
        <v>2500</v>
      </c>
      <c r="J6758">
        <v>6756</v>
      </c>
      <c r="K6758">
        <f t="shared" si="436"/>
        <v>0</v>
      </c>
      <c r="L6758">
        <f t="shared" si="438"/>
        <v>0</v>
      </c>
      <c r="M6758">
        <f t="shared" si="439"/>
        <v>0</v>
      </c>
    </row>
    <row r="6759" spans="9:13" x14ac:dyDescent="0.25">
      <c r="I6759">
        <f t="shared" si="437"/>
        <v>2500</v>
      </c>
      <c r="J6759">
        <v>6757</v>
      </c>
      <c r="K6759">
        <f t="shared" si="436"/>
        <v>0</v>
      </c>
      <c r="L6759">
        <f t="shared" si="438"/>
        <v>0</v>
      </c>
      <c r="M6759">
        <f t="shared" si="439"/>
        <v>0</v>
      </c>
    </row>
    <row r="6760" spans="9:13" x14ac:dyDescent="0.25">
      <c r="I6760">
        <f t="shared" si="437"/>
        <v>2500</v>
      </c>
      <c r="J6760">
        <v>6758</v>
      </c>
      <c r="K6760">
        <f t="shared" si="436"/>
        <v>0</v>
      </c>
      <c r="L6760">
        <f t="shared" si="438"/>
        <v>0</v>
      </c>
      <c r="M6760">
        <f t="shared" si="439"/>
        <v>0</v>
      </c>
    </row>
    <row r="6761" spans="9:13" x14ac:dyDescent="0.25">
      <c r="I6761">
        <f t="shared" si="437"/>
        <v>2500</v>
      </c>
      <c r="J6761">
        <v>6759</v>
      </c>
      <c r="K6761">
        <f t="shared" si="436"/>
        <v>0</v>
      </c>
      <c r="L6761">
        <f t="shared" si="438"/>
        <v>0</v>
      </c>
      <c r="M6761">
        <f t="shared" si="439"/>
        <v>0</v>
      </c>
    </row>
    <row r="6762" spans="9:13" x14ac:dyDescent="0.25">
      <c r="I6762">
        <f t="shared" si="437"/>
        <v>2500</v>
      </c>
      <c r="J6762">
        <v>6760</v>
      </c>
      <c r="K6762">
        <f t="shared" si="436"/>
        <v>0</v>
      </c>
      <c r="L6762">
        <f t="shared" si="438"/>
        <v>0</v>
      </c>
      <c r="M6762">
        <f t="shared" si="439"/>
        <v>0</v>
      </c>
    </row>
    <row r="6763" spans="9:13" x14ac:dyDescent="0.25">
      <c r="I6763">
        <f t="shared" si="437"/>
        <v>2500</v>
      </c>
      <c r="J6763">
        <v>6761</v>
      </c>
      <c r="K6763">
        <f t="shared" si="436"/>
        <v>0</v>
      </c>
      <c r="L6763">
        <f t="shared" si="438"/>
        <v>0</v>
      </c>
      <c r="M6763">
        <f t="shared" si="439"/>
        <v>0</v>
      </c>
    </row>
    <row r="6764" spans="9:13" x14ac:dyDescent="0.25">
      <c r="I6764">
        <f t="shared" si="437"/>
        <v>2500</v>
      </c>
      <c r="J6764">
        <v>6762</v>
      </c>
      <c r="K6764">
        <f t="shared" si="436"/>
        <v>0</v>
      </c>
      <c r="L6764">
        <f t="shared" si="438"/>
        <v>0</v>
      </c>
      <c r="M6764">
        <f t="shared" si="439"/>
        <v>0</v>
      </c>
    </row>
    <row r="6765" spans="9:13" x14ac:dyDescent="0.25">
      <c r="I6765">
        <f t="shared" si="437"/>
        <v>2500</v>
      </c>
      <c r="J6765">
        <v>6763</v>
      </c>
      <c r="K6765">
        <f t="shared" si="436"/>
        <v>0</v>
      </c>
      <c r="L6765">
        <f t="shared" si="438"/>
        <v>0</v>
      </c>
      <c r="M6765">
        <f t="shared" si="439"/>
        <v>0</v>
      </c>
    </row>
    <row r="6766" spans="9:13" x14ac:dyDescent="0.25">
      <c r="I6766">
        <f t="shared" si="437"/>
        <v>2500</v>
      </c>
      <c r="J6766">
        <v>6764</v>
      </c>
      <c r="K6766">
        <f t="shared" si="436"/>
        <v>0</v>
      </c>
      <c r="L6766">
        <f t="shared" si="438"/>
        <v>0</v>
      </c>
      <c r="M6766">
        <f t="shared" si="439"/>
        <v>0</v>
      </c>
    </row>
    <row r="6767" spans="9:13" x14ac:dyDescent="0.25">
      <c r="I6767">
        <f t="shared" si="437"/>
        <v>2500</v>
      </c>
      <c r="J6767">
        <v>6765</v>
      </c>
      <c r="K6767">
        <f t="shared" si="436"/>
        <v>0</v>
      </c>
      <c r="L6767">
        <f t="shared" si="438"/>
        <v>0</v>
      </c>
      <c r="M6767">
        <f t="shared" si="439"/>
        <v>0</v>
      </c>
    </row>
    <row r="6768" spans="9:13" x14ac:dyDescent="0.25">
      <c r="I6768">
        <f t="shared" si="437"/>
        <v>2500</v>
      </c>
      <c r="J6768">
        <v>6766</v>
      </c>
      <c r="K6768">
        <f t="shared" si="436"/>
        <v>0</v>
      </c>
      <c r="L6768">
        <f t="shared" si="438"/>
        <v>0</v>
      </c>
      <c r="M6768">
        <f t="shared" si="439"/>
        <v>0</v>
      </c>
    </row>
    <row r="6769" spans="9:13" x14ac:dyDescent="0.25">
      <c r="I6769">
        <f t="shared" si="437"/>
        <v>2500</v>
      </c>
      <c r="J6769">
        <v>6767</v>
      </c>
      <c r="K6769">
        <f t="shared" si="436"/>
        <v>0</v>
      </c>
      <c r="L6769">
        <f t="shared" si="438"/>
        <v>0</v>
      </c>
      <c r="M6769">
        <f t="shared" si="439"/>
        <v>0</v>
      </c>
    </row>
    <row r="6770" spans="9:13" x14ac:dyDescent="0.25">
      <c r="I6770">
        <f t="shared" si="437"/>
        <v>2500</v>
      </c>
      <c r="J6770">
        <v>6768</v>
      </c>
      <c r="K6770">
        <f t="shared" si="436"/>
        <v>0</v>
      </c>
      <c r="L6770">
        <f t="shared" si="438"/>
        <v>0</v>
      </c>
      <c r="M6770">
        <f t="shared" si="439"/>
        <v>0</v>
      </c>
    </row>
    <row r="6771" spans="9:13" x14ac:dyDescent="0.25">
      <c r="I6771">
        <f t="shared" si="437"/>
        <v>2500</v>
      </c>
      <c r="J6771">
        <v>6769</v>
      </c>
      <c r="K6771">
        <f t="shared" si="436"/>
        <v>0</v>
      </c>
      <c r="L6771">
        <f t="shared" si="438"/>
        <v>0</v>
      </c>
      <c r="M6771">
        <f t="shared" si="439"/>
        <v>0</v>
      </c>
    </row>
    <row r="6772" spans="9:13" x14ac:dyDescent="0.25">
      <c r="I6772">
        <f t="shared" si="437"/>
        <v>2500</v>
      </c>
      <c r="J6772">
        <v>6770</v>
      </c>
      <c r="K6772">
        <f t="shared" si="436"/>
        <v>0</v>
      </c>
      <c r="L6772">
        <f t="shared" si="438"/>
        <v>0</v>
      </c>
      <c r="M6772">
        <f t="shared" si="439"/>
        <v>0</v>
      </c>
    </row>
    <row r="6773" spans="9:13" x14ac:dyDescent="0.25">
      <c r="I6773">
        <f t="shared" si="437"/>
        <v>2500</v>
      </c>
      <c r="J6773">
        <v>6771</v>
      </c>
      <c r="K6773">
        <f t="shared" si="436"/>
        <v>0</v>
      </c>
      <c r="L6773">
        <f t="shared" si="438"/>
        <v>0</v>
      </c>
      <c r="M6773">
        <f t="shared" si="439"/>
        <v>0</v>
      </c>
    </row>
    <row r="6774" spans="9:13" x14ac:dyDescent="0.25">
      <c r="I6774">
        <f t="shared" si="437"/>
        <v>2500</v>
      </c>
      <c r="J6774">
        <v>6772</v>
      </c>
      <c r="K6774">
        <f t="shared" si="436"/>
        <v>0</v>
      </c>
      <c r="L6774">
        <f t="shared" si="438"/>
        <v>0</v>
      </c>
      <c r="M6774">
        <f t="shared" si="439"/>
        <v>0</v>
      </c>
    </row>
    <row r="6775" spans="9:13" x14ac:dyDescent="0.25">
      <c r="I6775">
        <f t="shared" si="437"/>
        <v>2500</v>
      </c>
      <c r="J6775">
        <v>6773</v>
      </c>
      <c r="K6775">
        <f t="shared" si="436"/>
        <v>0</v>
      </c>
      <c r="L6775">
        <f t="shared" si="438"/>
        <v>0</v>
      </c>
      <c r="M6775">
        <f t="shared" si="439"/>
        <v>0</v>
      </c>
    </row>
    <row r="6776" spans="9:13" x14ac:dyDescent="0.25">
      <c r="I6776">
        <f t="shared" si="437"/>
        <v>2500</v>
      </c>
      <c r="J6776">
        <v>6774</v>
      </c>
      <c r="K6776">
        <f t="shared" si="436"/>
        <v>0</v>
      </c>
      <c r="L6776">
        <f t="shared" si="438"/>
        <v>0</v>
      </c>
      <c r="M6776">
        <f t="shared" si="439"/>
        <v>0</v>
      </c>
    </row>
    <row r="6777" spans="9:13" x14ac:dyDescent="0.25">
      <c r="I6777">
        <f t="shared" si="437"/>
        <v>2500</v>
      </c>
      <c r="J6777">
        <v>6775</v>
      </c>
      <c r="K6777">
        <f t="shared" si="436"/>
        <v>0</v>
      </c>
      <c r="L6777">
        <f t="shared" si="438"/>
        <v>0</v>
      </c>
      <c r="M6777">
        <f t="shared" si="439"/>
        <v>0</v>
      </c>
    </row>
    <row r="6778" spans="9:13" x14ac:dyDescent="0.25">
      <c r="I6778">
        <f t="shared" si="437"/>
        <v>2500</v>
      </c>
      <c r="J6778">
        <v>6776</v>
      </c>
      <c r="K6778">
        <f t="shared" si="436"/>
        <v>0</v>
      </c>
      <c r="L6778">
        <f t="shared" si="438"/>
        <v>0</v>
      </c>
      <c r="M6778">
        <f t="shared" si="439"/>
        <v>0</v>
      </c>
    </row>
    <row r="6779" spans="9:13" x14ac:dyDescent="0.25">
      <c r="I6779">
        <f t="shared" si="437"/>
        <v>2500</v>
      </c>
      <c r="J6779">
        <v>6777</v>
      </c>
      <c r="K6779">
        <f t="shared" si="436"/>
        <v>0</v>
      </c>
      <c r="L6779">
        <f t="shared" si="438"/>
        <v>0</v>
      </c>
      <c r="M6779">
        <f t="shared" si="439"/>
        <v>0</v>
      </c>
    </row>
    <row r="6780" spans="9:13" x14ac:dyDescent="0.25">
      <c r="I6780">
        <f t="shared" si="437"/>
        <v>2500</v>
      </c>
      <c r="J6780">
        <v>6778</v>
      </c>
      <c r="K6780">
        <f t="shared" si="436"/>
        <v>0</v>
      </c>
      <c r="L6780">
        <f t="shared" si="438"/>
        <v>0</v>
      </c>
      <c r="M6780">
        <f t="shared" si="439"/>
        <v>0</v>
      </c>
    </row>
    <row r="6781" spans="9:13" x14ac:dyDescent="0.25">
      <c r="I6781">
        <f t="shared" si="437"/>
        <v>2500</v>
      </c>
      <c r="J6781">
        <v>6779</v>
      </c>
      <c r="K6781">
        <f t="shared" ref="K6781:K6844" si="440">IF(I6781+J6781&gt;(G$2-(G$2*G$3*G$4/100/100))/2, (1-(_xlfn.HYPGEOM.DIST((I6781+J6781-1), (G$2-(G$2*G$3*G$4/100/100)), G$2/2, G$2, TRUE))),_xlfn.HYPGEOM.DIST(I6781+J6781, (G$2-(G$2*G$3*G$4/100/100)), G$2/2, G$2, TRUE))</f>
        <v>0</v>
      </c>
      <c r="L6781">
        <f t="shared" si="438"/>
        <v>0</v>
      </c>
      <c r="M6781">
        <f t="shared" si="439"/>
        <v>0</v>
      </c>
    </row>
    <row r="6782" spans="9:13" x14ac:dyDescent="0.25">
      <c r="I6782">
        <f t="shared" si="437"/>
        <v>2500</v>
      </c>
      <c r="J6782">
        <v>6780</v>
      </c>
      <c r="K6782">
        <f t="shared" si="440"/>
        <v>0</v>
      </c>
      <c r="L6782">
        <f t="shared" si="438"/>
        <v>0</v>
      </c>
      <c r="M6782">
        <f t="shared" si="439"/>
        <v>0</v>
      </c>
    </row>
    <row r="6783" spans="9:13" x14ac:dyDescent="0.25">
      <c r="I6783">
        <f t="shared" si="437"/>
        <v>2500</v>
      </c>
      <c r="J6783">
        <v>6781</v>
      </c>
      <c r="K6783">
        <f t="shared" si="440"/>
        <v>0</v>
      </c>
      <c r="L6783">
        <f t="shared" si="438"/>
        <v>0</v>
      </c>
      <c r="M6783">
        <f t="shared" si="439"/>
        <v>0</v>
      </c>
    </row>
    <row r="6784" spans="9:13" x14ac:dyDescent="0.25">
      <c r="I6784">
        <f t="shared" si="437"/>
        <v>2500</v>
      </c>
      <c r="J6784">
        <v>6782</v>
      </c>
      <c r="K6784">
        <f t="shared" si="440"/>
        <v>0</v>
      </c>
      <c r="L6784">
        <f t="shared" si="438"/>
        <v>0</v>
      </c>
      <c r="M6784">
        <f t="shared" si="439"/>
        <v>0</v>
      </c>
    </row>
    <row r="6785" spans="9:13" x14ac:dyDescent="0.25">
      <c r="I6785">
        <f t="shared" si="437"/>
        <v>2500</v>
      </c>
      <c r="J6785">
        <v>6783</v>
      </c>
      <c r="K6785">
        <f t="shared" si="440"/>
        <v>0</v>
      </c>
      <c r="L6785">
        <f t="shared" si="438"/>
        <v>0</v>
      </c>
      <c r="M6785">
        <f t="shared" si="439"/>
        <v>0</v>
      </c>
    </row>
    <row r="6786" spans="9:13" x14ac:dyDescent="0.25">
      <c r="I6786">
        <f t="shared" si="437"/>
        <v>2500</v>
      </c>
      <c r="J6786">
        <v>6784</v>
      </c>
      <c r="K6786">
        <f t="shared" si="440"/>
        <v>0</v>
      </c>
      <c r="L6786">
        <f t="shared" si="438"/>
        <v>0</v>
      </c>
      <c r="M6786">
        <f t="shared" si="439"/>
        <v>0</v>
      </c>
    </row>
    <row r="6787" spans="9:13" x14ac:dyDescent="0.25">
      <c r="I6787">
        <f t="shared" si="437"/>
        <v>2500</v>
      </c>
      <c r="J6787">
        <v>6785</v>
      </c>
      <c r="K6787">
        <f t="shared" si="440"/>
        <v>0</v>
      </c>
      <c r="L6787">
        <f t="shared" si="438"/>
        <v>0</v>
      </c>
      <c r="M6787">
        <f t="shared" si="439"/>
        <v>0</v>
      </c>
    </row>
    <row r="6788" spans="9:13" x14ac:dyDescent="0.25">
      <c r="I6788">
        <f t="shared" ref="I6788:I6851" si="441">G$5</f>
        <v>2500</v>
      </c>
      <c r="J6788">
        <v>6786</v>
      </c>
      <c r="K6788">
        <f t="shared" si="440"/>
        <v>0</v>
      </c>
      <c r="L6788">
        <f t="shared" ref="L6788:L6851" si="442">_xlfn.HYPGEOM.DIST(J6788,  (G$2-0.5*G$2)*0.5, G$2/2-I6788,(G$2-0.5*G$2), FALSE)</f>
        <v>0</v>
      </c>
      <c r="M6788">
        <f t="shared" ref="M6788:M6851" si="443">K6788*L6788</f>
        <v>0</v>
      </c>
    </row>
    <row r="6789" spans="9:13" x14ac:dyDescent="0.25">
      <c r="I6789">
        <f t="shared" si="441"/>
        <v>2500</v>
      </c>
      <c r="J6789">
        <v>6787</v>
      </c>
      <c r="K6789">
        <f t="shared" si="440"/>
        <v>0</v>
      </c>
      <c r="L6789">
        <f t="shared" si="442"/>
        <v>0</v>
      </c>
      <c r="M6789">
        <f t="shared" si="443"/>
        <v>0</v>
      </c>
    </row>
    <row r="6790" spans="9:13" x14ac:dyDescent="0.25">
      <c r="I6790">
        <f t="shared" si="441"/>
        <v>2500</v>
      </c>
      <c r="J6790">
        <v>6788</v>
      </c>
      <c r="K6790">
        <f t="shared" si="440"/>
        <v>0</v>
      </c>
      <c r="L6790">
        <f t="shared" si="442"/>
        <v>0</v>
      </c>
      <c r="M6790">
        <f t="shared" si="443"/>
        <v>0</v>
      </c>
    </row>
    <row r="6791" spans="9:13" x14ac:dyDescent="0.25">
      <c r="I6791">
        <f t="shared" si="441"/>
        <v>2500</v>
      </c>
      <c r="J6791">
        <v>6789</v>
      </c>
      <c r="K6791">
        <f t="shared" si="440"/>
        <v>0</v>
      </c>
      <c r="L6791">
        <f t="shared" si="442"/>
        <v>0</v>
      </c>
      <c r="M6791">
        <f t="shared" si="443"/>
        <v>0</v>
      </c>
    </row>
    <row r="6792" spans="9:13" x14ac:dyDescent="0.25">
      <c r="I6792">
        <f t="shared" si="441"/>
        <v>2500</v>
      </c>
      <c r="J6792">
        <v>6790</v>
      </c>
      <c r="K6792">
        <f t="shared" si="440"/>
        <v>0</v>
      </c>
      <c r="L6792">
        <f t="shared" si="442"/>
        <v>0</v>
      </c>
      <c r="M6792">
        <f t="shared" si="443"/>
        <v>0</v>
      </c>
    </row>
    <row r="6793" spans="9:13" x14ac:dyDescent="0.25">
      <c r="I6793">
        <f t="shared" si="441"/>
        <v>2500</v>
      </c>
      <c r="J6793">
        <v>6791</v>
      </c>
      <c r="K6793">
        <f t="shared" si="440"/>
        <v>0</v>
      </c>
      <c r="L6793">
        <f t="shared" si="442"/>
        <v>0</v>
      </c>
      <c r="M6793">
        <f t="shared" si="443"/>
        <v>0</v>
      </c>
    </row>
    <row r="6794" spans="9:13" x14ac:dyDescent="0.25">
      <c r="I6794">
        <f t="shared" si="441"/>
        <v>2500</v>
      </c>
      <c r="J6794">
        <v>6792</v>
      </c>
      <c r="K6794">
        <f t="shared" si="440"/>
        <v>0</v>
      </c>
      <c r="L6794">
        <f t="shared" si="442"/>
        <v>0</v>
      </c>
      <c r="M6794">
        <f t="shared" si="443"/>
        <v>0</v>
      </c>
    </row>
    <row r="6795" spans="9:13" x14ac:dyDescent="0.25">
      <c r="I6795">
        <f t="shared" si="441"/>
        <v>2500</v>
      </c>
      <c r="J6795">
        <v>6793</v>
      </c>
      <c r="K6795">
        <f t="shared" si="440"/>
        <v>0</v>
      </c>
      <c r="L6795">
        <f t="shared" si="442"/>
        <v>0</v>
      </c>
      <c r="M6795">
        <f t="shared" si="443"/>
        <v>0</v>
      </c>
    </row>
    <row r="6796" spans="9:13" x14ac:dyDescent="0.25">
      <c r="I6796">
        <f t="shared" si="441"/>
        <v>2500</v>
      </c>
      <c r="J6796">
        <v>6794</v>
      </c>
      <c r="K6796">
        <f t="shared" si="440"/>
        <v>0</v>
      </c>
      <c r="L6796">
        <f t="shared" si="442"/>
        <v>0</v>
      </c>
      <c r="M6796">
        <f t="shared" si="443"/>
        <v>0</v>
      </c>
    </row>
    <row r="6797" spans="9:13" x14ac:dyDescent="0.25">
      <c r="I6797">
        <f t="shared" si="441"/>
        <v>2500</v>
      </c>
      <c r="J6797">
        <v>6795</v>
      </c>
      <c r="K6797">
        <f t="shared" si="440"/>
        <v>0</v>
      </c>
      <c r="L6797">
        <f t="shared" si="442"/>
        <v>0</v>
      </c>
      <c r="M6797">
        <f t="shared" si="443"/>
        <v>0</v>
      </c>
    </row>
    <row r="6798" spans="9:13" x14ac:dyDescent="0.25">
      <c r="I6798">
        <f t="shared" si="441"/>
        <v>2500</v>
      </c>
      <c r="J6798">
        <v>6796</v>
      </c>
      <c r="K6798">
        <f t="shared" si="440"/>
        <v>0</v>
      </c>
      <c r="L6798">
        <f t="shared" si="442"/>
        <v>0</v>
      </c>
      <c r="M6798">
        <f t="shared" si="443"/>
        <v>0</v>
      </c>
    </row>
    <row r="6799" spans="9:13" x14ac:dyDescent="0.25">
      <c r="I6799">
        <f t="shared" si="441"/>
        <v>2500</v>
      </c>
      <c r="J6799">
        <v>6797</v>
      </c>
      <c r="K6799">
        <f t="shared" si="440"/>
        <v>0</v>
      </c>
      <c r="L6799">
        <f t="shared" si="442"/>
        <v>0</v>
      </c>
      <c r="M6799">
        <f t="shared" si="443"/>
        <v>0</v>
      </c>
    </row>
    <row r="6800" spans="9:13" x14ac:dyDescent="0.25">
      <c r="I6800">
        <f t="shared" si="441"/>
        <v>2500</v>
      </c>
      <c r="J6800">
        <v>6798</v>
      </c>
      <c r="K6800">
        <f t="shared" si="440"/>
        <v>0</v>
      </c>
      <c r="L6800">
        <f t="shared" si="442"/>
        <v>0</v>
      </c>
      <c r="M6800">
        <f t="shared" si="443"/>
        <v>0</v>
      </c>
    </row>
    <row r="6801" spans="9:13" x14ac:dyDescent="0.25">
      <c r="I6801">
        <f t="shared" si="441"/>
        <v>2500</v>
      </c>
      <c r="J6801">
        <v>6799</v>
      </c>
      <c r="K6801">
        <f t="shared" si="440"/>
        <v>0</v>
      </c>
      <c r="L6801">
        <f t="shared" si="442"/>
        <v>0</v>
      </c>
      <c r="M6801">
        <f t="shared" si="443"/>
        <v>0</v>
      </c>
    </row>
    <row r="6802" spans="9:13" x14ac:dyDescent="0.25">
      <c r="I6802">
        <f t="shared" si="441"/>
        <v>2500</v>
      </c>
      <c r="J6802">
        <v>6800</v>
      </c>
      <c r="K6802">
        <f t="shared" si="440"/>
        <v>0</v>
      </c>
      <c r="L6802">
        <f t="shared" si="442"/>
        <v>0</v>
      </c>
      <c r="M6802">
        <f t="shared" si="443"/>
        <v>0</v>
      </c>
    </row>
    <row r="6803" spans="9:13" x14ac:dyDescent="0.25">
      <c r="I6803">
        <f t="shared" si="441"/>
        <v>2500</v>
      </c>
      <c r="J6803">
        <v>6801</v>
      </c>
      <c r="K6803">
        <f t="shared" si="440"/>
        <v>0</v>
      </c>
      <c r="L6803">
        <f t="shared" si="442"/>
        <v>0</v>
      </c>
      <c r="M6803">
        <f t="shared" si="443"/>
        <v>0</v>
      </c>
    </row>
    <row r="6804" spans="9:13" x14ac:dyDescent="0.25">
      <c r="I6804">
        <f t="shared" si="441"/>
        <v>2500</v>
      </c>
      <c r="J6804">
        <v>6802</v>
      </c>
      <c r="K6804">
        <f t="shared" si="440"/>
        <v>0</v>
      </c>
      <c r="L6804">
        <f t="shared" si="442"/>
        <v>0</v>
      </c>
      <c r="M6804">
        <f t="shared" si="443"/>
        <v>0</v>
      </c>
    </row>
    <row r="6805" spans="9:13" x14ac:dyDescent="0.25">
      <c r="I6805">
        <f t="shared" si="441"/>
        <v>2500</v>
      </c>
      <c r="J6805">
        <v>6803</v>
      </c>
      <c r="K6805">
        <f t="shared" si="440"/>
        <v>0</v>
      </c>
      <c r="L6805">
        <f t="shared" si="442"/>
        <v>0</v>
      </c>
      <c r="M6805">
        <f t="shared" si="443"/>
        <v>0</v>
      </c>
    </row>
    <row r="6806" spans="9:13" x14ac:dyDescent="0.25">
      <c r="I6806">
        <f t="shared" si="441"/>
        <v>2500</v>
      </c>
      <c r="J6806">
        <v>6804</v>
      </c>
      <c r="K6806">
        <f t="shared" si="440"/>
        <v>0</v>
      </c>
      <c r="L6806">
        <f t="shared" si="442"/>
        <v>0</v>
      </c>
      <c r="M6806">
        <f t="shared" si="443"/>
        <v>0</v>
      </c>
    </row>
    <row r="6807" spans="9:13" x14ac:dyDescent="0.25">
      <c r="I6807">
        <f t="shared" si="441"/>
        <v>2500</v>
      </c>
      <c r="J6807">
        <v>6805</v>
      </c>
      <c r="K6807">
        <f t="shared" si="440"/>
        <v>0</v>
      </c>
      <c r="L6807">
        <f t="shared" si="442"/>
        <v>0</v>
      </c>
      <c r="M6807">
        <f t="shared" si="443"/>
        <v>0</v>
      </c>
    </row>
    <row r="6808" spans="9:13" x14ac:dyDescent="0.25">
      <c r="I6808">
        <f t="shared" si="441"/>
        <v>2500</v>
      </c>
      <c r="J6808">
        <v>6806</v>
      </c>
      <c r="K6808">
        <f t="shared" si="440"/>
        <v>0</v>
      </c>
      <c r="L6808">
        <f t="shared" si="442"/>
        <v>0</v>
      </c>
      <c r="M6808">
        <f t="shared" si="443"/>
        <v>0</v>
      </c>
    </row>
    <row r="6809" spans="9:13" x14ac:dyDescent="0.25">
      <c r="I6809">
        <f t="shared" si="441"/>
        <v>2500</v>
      </c>
      <c r="J6809">
        <v>6807</v>
      </c>
      <c r="K6809">
        <f t="shared" si="440"/>
        <v>0</v>
      </c>
      <c r="L6809">
        <f t="shared" si="442"/>
        <v>0</v>
      </c>
      <c r="M6809">
        <f t="shared" si="443"/>
        <v>0</v>
      </c>
    </row>
    <row r="6810" spans="9:13" x14ac:dyDescent="0.25">
      <c r="I6810">
        <f t="shared" si="441"/>
        <v>2500</v>
      </c>
      <c r="J6810">
        <v>6808</v>
      </c>
      <c r="K6810">
        <f t="shared" si="440"/>
        <v>0</v>
      </c>
      <c r="L6810">
        <f t="shared" si="442"/>
        <v>0</v>
      </c>
      <c r="M6810">
        <f t="shared" si="443"/>
        <v>0</v>
      </c>
    </row>
    <row r="6811" spans="9:13" x14ac:dyDescent="0.25">
      <c r="I6811">
        <f t="shared" si="441"/>
        <v>2500</v>
      </c>
      <c r="J6811">
        <v>6809</v>
      </c>
      <c r="K6811">
        <f t="shared" si="440"/>
        <v>0</v>
      </c>
      <c r="L6811">
        <f t="shared" si="442"/>
        <v>0</v>
      </c>
      <c r="M6811">
        <f t="shared" si="443"/>
        <v>0</v>
      </c>
    </row>
    <row r="6812" spans="9:13" x14ac:dyDescent="0.25">
      <c r="I6812">
        <f t="shared" si="441"/>
        <v>2500</v>
      </c>
      <c r="J6812">
        <v>6810</v>
      </c>
      <c r="K6812">
        <f t="shared" si="440"/>
        <v>0</v>
      </c>
      <c r="L6812">
        <f t="shared" si="442"/>
        <v>0</v>
      </c>
      <c r="M6812">
        <f t="shared" si="443"/>
        <v>0</v>
      </c>
    </row>
    <row r="6813" spans="9:13" x14ac:dyDescent="0.25">
      <c r="I6813">
        <f t="shared" si="441"/>
        <v>2500</v>
      </c>
      <c r="J6813">
        <v>6811</v>
      </c>
      <c r="K6813">
        <f t="shared" si="440"/>
        <v>0</v>
      </c>
      <c r="L6813">
        <f t="shared" si="442"/>
        <v>0</v>
      </c>
      <c r="M6813">
        <f t="shared" si="443"/>
        <v>0</v>
      </c>
    </row>
    <row r="6814" spans="9:13" x14ac:dyDescent="0.25">
      <c r="I6814">
        <f t="shared" si="441"/>
        <v>2500</v>
      </c>
      <c r="J6814">
        <v>6812</v>
      </c>
      <c r="K6814">
        <f t="shared" si="440"/>
        <v>0</v>
      </c>
      <c r="L6814">
        <f t="shared" si="442"/>
        <v>0</v>
      </c>
      <c r="M6814">
        <f t="shared" si="443"/>
        <v>0</v>
      </c>
    </row>
    <row r="6815" spans="9:13" x14ac:dyDescent="0.25">
      <c r="I6815">
        <f t="shared" si="441"/>
        <v>2500</v>
      </c>
      <c r="J6815">
        <v>6813</v>
      </c>
      <c r="K6815">
        <f t="shared" si="440"/>
        <v>0</v>
      </c>
      <c r="L6815">
        <f t="shared" si="442"/>
        <v>0</v>
      </c>
      <c r="M6815">
        <f t="shared" si="443"/>
        <v>0</v>
      </c>
    </row>
    <row r="6816" spans="9:13" x14ac:dyDescent="0.25">
      <c r="I6816">
        <f t="shared" si="441"/>
        <v>2500</v>
      </c>
      <c r="J6816">
        <v>6814</v>
      </c>
      <c r="K6816">
        <f t="shared" si="440"/>
        <v>0</v>
      </c>
      <c r="L6816">
        <f t="shared" si="442"/>
        <v>0</v>
      </c>
      <c r="M6816">
        <f t="shared" si="443"/>
        <v>0</v>
      </c>
    </row>
    <row r="6817" spans="9:13" x14ac:dyDescent="0.25">
      <c r="I6817">
        <f t="shared" si="441"/>
        <v>2500</v>
      </c>
      <c r="J6817">
        <v>6815</v>
      </c>
      <c r="K6817">
        <f t="shared" si="440"/>
        <v>0</v>
      </c>
      <c r="L6817">
        <f t="shared" si="442"/>
        <v>0</v>
      </c>
      <c r="M6817">
        <f t="shared" si="443"/>
        <v>0</v>
      </c>
    </row>
    <row r="6818" spans="9:13" x14ac:dyDescent="0.25">
      <c r="I6818">
        <f t="shared" si="441"/>
        <v>2500</v>
      </c>
      <c r="J6818">
        <v>6816</v>
      </c>
      <c r="K6818">
        <f t="shared" si="440"/>
        <v>0</v>
      </c>
      <c r="L6818">
        <f t="shared" si="442"/>
        <v>0</v>
      </c>
      <c r="M6818">
        <f t="shared" si="443"/>
        <v>0</v>
      </c>
    </row>
    <row r="6819" spans="9:13" x14ac:dyDescent="0.25">
      <c r="I6819">
        <f t="shared" si="441"/>
        <v>2500</v>
      </c>
      <c r="J6819">
        <v>6817</v>
      </c>
      <c r="K6819">
        <f t="shared" si="440"/>
        <v>0</v>
      </c>
      <c r="L6819">
        <f t="shared" si="442"/>
        <v>0</v>
      </c>
      <c r="M6819">
        <f t="shared" si="443"/>
        <v>0</v>
      </c>
    </row>
    <row r="6820" spans="9:13" x14ac:dyDescent="0.25">
      <c r="I6820">
        <f t="shared" si="441"/>
        <v>2500</v>
      </c>
      <c r="J6820">
        <v>6818</v>
      </c>
      <c r="K6820">
        <f t="shared" si="440"/>
        <v>0</v>
      </c>
      <c r="L6820">
        <f t="shared" si="442"/>
        <v>0</v>
      </c>
      <c r="M6820">
        <f t="shared" si="443"/>
        <v>0</v>
      </c>
    </row>
    <row r="6821" spans="9:13" x14ac:dyDescent="0.25">
      <c r="I6821">
        <f t="shared" si="441"/>
        <v>2500</v>
      </c>
      <c r="J6821">
        <v>6819</v>
      </c>
      <c r="K6821">
        <f t="shared" si="440"/>
        <v>0</v>
      </c>
      <c r="L6821">
        <f t="shared" si="442"/>
        <v>0</v>
      </c>
      <c r="M6821">
        <f t="shared" si="443"/>
        <v>0</v>
      </c>
    </row>
    <row r="6822" spans="9:13" x14ac:dyDescent="0.25">
      <c r="I6822">
        <f t="shared" si="441"/>
        <v>2500</v>
      </c>
      <c r="J6822">
        <v>6820</v>
      </c>
      <c r="K6822">
        <f t="shared" si="440"/>
        <v>0</v>
      </c>
      <c r="L6822">
        <f t="shared" si="442"/>
        <v>0</v>
      </c>
      <c r="M6822">
        <f t="shared" si="443"/>
        <v>0</v>
      </c>
    </row>
    <row r="6823" spans="9:13" x14ac:dyDescent="0.25">
      <c r="I6823">
        <f t="shared" si="441"/>
        <v>2500</v>
      </c>
      <c r="J6823">
        <v>6821</v>
      </c>
      <c r="K6823">
        <f t="shared" si="440"/>
        <v>0</v>
      </c>
      <c r="L6823">
        <f t="shared" si="442"/>
        <v>0</v>
      </c>
      <c r="M6823">
        <f t="shared" si="443"/>
        <v>0</v>
      </c>
    </row>
    <row r="6824" spans="9:13" x14ac:dyDescent="0.25">
      <c r="I6824">
        <f t="shared" si="441"/>
        <v>2500</v>
      </c>
      <c r="J6824">
        <v>6822</v>
      </c>
      <c r="K6824">
        <f t="shared" si="440"/>
        <v>0</v>
      </c>
      <c r="L6824">
        <f t="shared" si="442"/>
        <v>0</v>
      </c>
      <c r="M6824">
        <f t="shared" si="443"/>
        <v>0</v>
      </c>
    </row>
    <row r="6825" spans="9:13" x14ac:dyDescent="0.25">
      <c r="I6825">
        <f t="shared" si="441"/>
        <v>2500</v>
      </c>
      <c r="J6825">
        <v>6823</v>
      </c>
      <c r="K6825">
        <f t="shared" si="440"/>
        <v>0</v>
      </c>
      <c r="L6825">
        <f t="shared" si="442"/>
        <v>0</v>
      </c>
      <c r="M6825">
        <f t="shared" si="443"/>
        <v>0</v>
      </c>
    </row>
    <row r="6826" spans="9:13" x14ac:dyDescent="0.25">
      <c r="I6826">
        <f t="shared" si="441"/>
        <v>2500</v>
      </c>
      <c r="J6826">
        <v>6824</v>
      </c>
      <c r="K6826">
        <f t="shared" si="440"/>
        <v>0</v>
      </c>
      <c r="L6826">
        <f t="shared" si="442"/>
        <v>0</v>
      </c>
      <c r="M6826">
        <f t="shared" si="443"/>
        <v>0</v>
      </c>
    </row>
    <row r="6827" spans="9:13" x14ac:dyDescent="0.25">
      <c r="I6827">
        <f t="shared" si="441"/>
        <v>2500</v>
      </c>
      <c r="J6827">
        <v>6825</v>
      </c>
      <c r="K6827">
        <f t="shared" si="440"/>
        <v>0</v>
      </c>
      <c r="L6827">
        <f t="shared" si="442"/>
        <v>0</v>
      </c>
      <c r="M6827">
        <f t="shared" si="443"/>
        <v>0</v>
      </c>
    </row>
    <row r="6828" spans="9:13" x14ac:dyDescent="0.25">
      <c r="I6828">
        <f t="shared" si="441"/>
        <v>2500</v>
      </c>
      <c r="J6828">
        <v>6826</v>
      </c>
      <c r="K6828">
        <f t="shared" si="440"/>
        <v>0</v>
      </c>
      <c r="L6828">
        <f t="shared" si="442"/>
        <v>0</v>
      </c>
      <c r="M6828">
        <f t="shared" si="443"/>
        <v>0</v>
      </c>
    </row>
    <row r="6829" spans="9:13" x14ac:dyDescent="0.25">
      <c r="I6829">
        <f t="shared" si="441"/>
        <v>2500</v>
      </c>
      <c r="J6829">
        <v>6827</v>
      </c>
      <c r="K6829">
        <f t="shared" si="440"/>
        <v>0</v>
      </c>
      <c r="L6829">
        <f t="shared" si="442"/>
        <v>0</v>
      </c>
      <c r="M6829">
        <f t="shared" si="443"/>
        <v>0</v>
      </c>
    </row>
    <row r="6830" spans="9:13" x14ac:dyDescent="0.25">
      <c r="I6830">
        <f t="shared" si="441"/>
        <v>2500</v>
      </c>
      <c r="J6830">
        <v>6828</v>
      </c>
      <c r="K6830">
        <f t="shared" si="440"/>
        <v>0</v>
      </c>
      <c r="L6830">
        <f t="shared" si="442"/>
        <v>0</v>
      </c>
      <c r="M6830">
        <f t="shared" si="443"/>
        <v>0</v>
      </c>
    </row>
    <row r="6831" spans="9:13" x14ac:dyDescent="0.25">
      <c r="I6831">
        <f t="shared" si="441"/>
        <v>2500</v>
      </c>
      <c r="J6831">
        <v>6829</v>
      </c>
      <c r="K6831">
        <f t="shared" si="440"/>
        <v>0</v>
      </c>
      <c r="L6831">
        <f t="shared" si="442"/>
        <v>0</v>
      </c>
      <c r="M6831">
        <f t="shared" si="443"/>
        <v>0</v>
      </c>
    </row>
    <row r="6832" spans="9:13" x14ac:dyDescent="0.25">
      <c r="I6832">
        <f t="shared" si="441"/>
        <v>2500</v>
      </c>
      <c r="J6832">
        <v>6830</v>
      </c>
      <c r="K6832">
        <f t="shared" si="440"/>
        <v>0</v>
      </c>
      <c r="L6832">
        <f t="shared" si="442"/>
        <v>0</v>
      </c>
      <c r="M6832">
        <f t="shared" si="443"/>
        <v>0</v>
      </c>
    </row>
    <row r="6833" spans="9:13" x14ac:dyDescent="0.25">
      <c r="I6833">
        <f t="shared" si="441"/>
        <v>2500</v>
      </c>
      <c r="J6833">
        <v>6831</v>
      </c>
      <c r="K6833">
        <f t="shared" si="440"/>
        <v>0</v>
      </c>
      <c r="L6833">
        <f t="shared" si="442"/>
        <v>0</v>
      </c>
      <c r="M6833">
        <f t="shared" si="443"/>
        <v>0</v>
      </c>
    </row>
    <row r="6834" spans="9:13" x14ac:dyDescent="0.25">
      <c r="I6834">
        <f t="shared" si="441"/>
        <v>2500</v>
      </c>
      <c r="J6834">
        <v>6832</v>
      </c>
      <c r="K6834">
        <f t="shared" si="440"/>
        <v>0</v>
      </c>
      <c r="L6834">
        <f t="shared" si="442"/>
        <v>0</v>
      </c>
      <c r="M6834">
        <f t="shared" si="443"/>
        <v>0</v>
      </c>
    </row>
    <row r="6835" spans="9:13" x14ac:dyDescent="0.25">
      <c r="I6835">
        <f t="shared" si="441"/>
        <v>2500</v>
      </c>
      <c r="J6835">
        <v>6833</v>
      </c>
      <c r="K6835">
        <f t="shared" si="440"/>
        <v>0</v>
      </c>
      <c r="L6835">
        <f t="shared" si="442"/>
        <v>0</v>
      </c>
      <c r="M6835">
        <f t="shared" si="443"/>
        <v>0</v>
      </c>
    </row>
    <row r="6836" spans="9:13" x14ac:dyDescent="0.25">
      <c r="I6836">
        <f t="shared" si="441"/>
        <v>2500</v>
      </c>
      <c r="J6836">
        <v>6834</v>
      </c>
      <c r="K6836">
        <f t="shared" si="440"/>
        <v>0</v>
      </c>
      <c r="L6836">
        <f t="shared" si="442"/>
        <v>0</v>
      </c>
      <c r="M6836">
        <f t="shared" si="443"/>
        <v>0</v>
      </c>
    </row>
    <row r="6837" spans="9:13" x14ac:dyDescent="0.25">
      <c r="I6837">
        <f t="shared" si="441"/>
        <v>2500</v>
      </c>
      <c r="J6837">
        <v>6835</v>
      </c>
      <c r="K6837">
        <f t="shared" si="440"/>
        <v>0</v>
      </c>
      <c r="L6837">
        <f t="shared" si="442"/>
        <v>0</v>
      </c>
      <c r="M6837">
        <f t="shared" si="443"/>
        <v>0</v>
      </c>
    </row>
    <row r="6838" spans="9:13" x14ac:dyDescent="0.25">
      <c r="I6838">
        <f t="shared" si="441"/>
        <v>2500</v>
      </c>
      <c r="J6838">
        <v>6836</v>
      </c>
      <c r="K6838">
        <f t="shared" si="440"/>
        <v>0</v>
      </c>
      <c r="L6838">
        <f t="shared" si="442"/>
        <v>0</v>
      </c>
      <c r="M6838">
        <f t="shared" si="443"/>
        <v>0</v>
      </c>
    </row>
    <row r="6839" spans="9:13" x14ac:dyDescent="0.25">
      <c r="I6839">
        <f t="shared" si="441"/>
        <v>2500</v>
      </c>
      <c r="J6839">
        <v>6837</v>
      </c>
      <c r="K6839">
        <f t="shared" si="440"/>
        <v>0</v>
      </c>
      <c r="L6839">
        <f t="shared" si="442"/>
        <v>0</v>
      </c>
      <c r="M6839">
        <f t="shared" si="443"/>
        <v>0</v>
      </c>
    </row>
    <row r="6840" spans="9:13" x14ac:dyDescent="0.25">
      <c r="I6840">
        <f t="shared" si="441"/>
        <v>2500</v>
      </c>
      <c r="J6840">
        <v>6838</v>
      </c>
      <c r="K6840">
        <f t="shared" si="440"/>
        <v>0</v>
      </c>
      <c r="L6840">
        <f t="shared" si="442"/>
        <v>0</v>
      </c>
      <c r="M6840">
        <f t="shared" si="443"/>
        <v>0</v>
      </c>
    </row>
    <row r="6841" spans="9:13" x14ac:dyDescent="0.25">
      <c r="I6841">
        <f t="shared" si="441"/>
        <v>2500</v>
      </c>
      <c r="J6841">
        <v>6839</v>
      </c>
      <c r="K6841">
        <f t="shared" si="440"/>
        <v>0</v>
      </c>
      <c r="L6841">
        <f t="shared" si="442"/>
        <v>0</v>
      </c>
      <c r="M6841">
        <f t="shared" si="443"/>
        <v>0</v>
      </c>
    </row>
    <row r="6842" spans="9:13" x14ac:dyDescent="0.25">
      <c r="I6842">
        <f t="shared" si="441"/>
        <v>2500</v>
      </c>
      <c r="J6842">
        <v>6840</v>
      </c>
      <c r="K6842">
        <f t="shared" si="440"/>
        <v>0</v>
      </c>
      <c r="L6842">
        <f t="shared" si="442"/>
        <v>0</v>
      </c>
      <c r="M6842">
        <f t="shared" si="443"/>
        <v>0</v>
      </c>
    </row>
    <row r="6843" spans="9:13" x14ac:dyDescent="0.25">
      <c r="I6843">
        <f t="shared" si="441"/>
        <v>2500</v>
      </c>
      <c r="J6843">
        <v>6841</v>
      </c>
      <c r="K6843">
        <f t="shared" si="440"/>
        <v>0</v>
      </c>
      <c r="L6843">
        <f t="shared" si="442"/>
        <v>0</v>
      </c>
      <c r="M6843">
        <f t="shared" si="443"/>
        <v>0</v>
      </c>
    </row>
    <row r="6844" spans="9:13" x14ac:dyDescent="0.25">
      <c r="I6844">
        <f t="shared" si="441"/>
        <v>2500</v>
      </c>
      <c r="J6844">
        <v>6842</v>
      </c>
      <c r="K6844">
        <f t="shared" si="440"/>
        <v>0</v>
      </c>
      <c r="L6844">
        <f t="shared" si="442"/>
        <v>0</v>
      </c>
      <c r="M6844">
        <f t="shared" si="443"/>
        <v>0</v>
      </c>
    </row>
    <row r="6845" spans="9:13" x14ac:dyDescent="0.25">
      <c r="I6845">
        <f t="shared" si="441"/>
        <v>2500</v>
      </c>
      <c r="J6845">
        <v>6843</v>
      </c>
      <c r="K6845">
        <f t="shared" ref="K6845:K6908" si="444">IF(I6845+J6845&gt;(G$2-(G$2*G$3*G$4/100/100))/2, (1-(_xlfn.HYPGEOM.DIST((I6845+J6845-1), (G$2-(G$2*G$3*G$4/100/100)), G$2/2, G$2, TRUE))),_xlfn.HYPGEOM.DIST(I6845+J6845, (G$2-(G$2*G$3*G$4/100/100)), G$2/2, G$2, TRUE))</f>
        <v>0</v>
      </c>
      <c r="L6845">
        <f t="shared" si="442"/>
        <v>0</v>
      </c>
      <c r="M6845">
        <f t="shared" si="443"/>
        <v>0</v>
      </c>
    </row>
    <row r="6846" spans="9:13" x14ac:dyDescent="0.25">
      <c r="I6846">
        <f t="shared" si="441"/>
        <v>2500</v>
      </c>
      <c r="J6846">
        <v>6844</v>
      </c>
      <c r="K6846">
        <f t="shared" si="444"/>
        <v>0</v>
      </c>
      <c r="L6846">
        <f t="shared" si="442"/>
        <v>0</v>
      </c>
      <c r="M6846">
        <f t="shared" si="443"/>
        <v>0</v>
      </c>
    </row>
    <row r="6847" spans="9:13" x14ac:dyDescent="0.25">
      <c r="I6847">
        <f t="shared" si="441"/>
        <v>2500</v>
      </c>
      <c r="J6847">
        <v>6845</v>
      </c>
      <c r="K6847">
        <f t="shared" si="444"/>
        <v>0</v>
      </c>
      <c r="L6847">
        <f t="shared" si="442"/>
        <v>0</v>
      </c>
      <c r="M6847">
        <f t="shared" si="443"/>
        <v>0</v>
      </c>
    </row>
    <row r="6848" spans="9:13" x14ac:dyDescent="0.25">
      <c r="I6848">
        <f t="shared" si="441"/>
        <v>2500</v>
      </c>
      <c r="J6848">
        <v>6846</v>
      </c>
      <c r="K6848">
        <f t="shared" si="444"/>
        <v>0</v>
      </c>
      <c r="L6848">
        <f t="shared" si="442"/>
        <v>0</v>
      </c>
      <c r="M6848">
        <f t="shared" si="443"/>
        <v>0</v>
      </c>
    </row>
    <row r="6849" spans="9:13" x14ac:dyDescent="0.25">
      <c r="I6849">
        <f t="shared" si="441"/>
        <v>2500</v>
      </c>
      <c r="J6849">
        <v>6847</v>
      </c>
      <c r="K6849">
        <f t="shared" si="444"/>
        <v>0</v>
      </c>
      <c r="L6849">
        <f t="shared" si="442"/>
        <v>0</v>
      </c>
      <c r="M6849">
        <f t="shared" si="443"/>
        <v>0</v>
      </c>
    </row>
    <row r="6850" spans="9:13" x14ac:dyDescent="0.25">
      <c r="I6850">
        <f t="shared" si="441"/>
        <v>2500</v>
      </c>
      <c r="J6850">
        <v>6848</v>
      </c>
      <c r="K6850">
        <f t="shared" si="444"/>
        <v>0</v>
      </c>
      <c r="L6850">
        <f t="shared" si="442"/>
        <v>0</v>
      </c>
      <c r="M6850">
        <f t="shared" si="443"/>
        <v>0</v>
      </c>
    </row>
    <row r="6851" spans="9:13" x14ac:dyDescent="0.25">
      <c r="I6851">
        <f t="shared" si="441"/>
        <v>2500</v>
      </c>
      <c r="J6851">
        <v>6849</v>
      </c>
      <c r="K6851">
        <f t="shared" si="444"/>
        <v>0</v>
      </c>
      <c r="L6851">
        <f t="shared" si="442"/>
        <v>0</v>
      </c>
      <c r="M6851">
        <f t="shared" si="443"/>
        <v>0</v>
      </c>
    </row>
    <row r="6852" spans="9:13" x14ac:dyDescent="0.25">
      <c r="I6852">
        <f t="shared" ref="I6852:I6915" si="445">G$5</f>
        <v>2500</v>
      </c>
      <c r="J6852">
        <v>6850</v>
      </c>
      <c r="K6852">
        <f t="shared" si="444"/>
        <v>0</v>
      </c>
      <c r="L6852">
        <f t="shared" ref="L6852:L6915" si="446">_xlfn.HYPGEOM.DIST(J6852,  (G$2-0.5*G$2)*0.5, G$2/2-I6852,(G$2-0.5*G$2), FALSE)</f>
        <v>0</v>
      </c>
      <c r="M6852">
        <f t="shared" ref="M6852:M6915" si="447">K6852*L6852</f>
        <v>0</v>
      </c>
    </row>
    <row r="6853" spans="9:13" x14ac:dyDescent="0.25">
      <c r="I6853">
        <f t="shared" si="445"/>
        <v>2500</v>
      </c>
      <c r="J6853">
        <v>6851</v>
      </c>
      <c r="K6853">
        <f t="shared" si="444"/>
        <v>0</v>
      </c>
      <c r="L6853">
        <f t="shared" si="446"/>
        <v>0</v>
      </c>
      <c r="M6853">
        <f t="shared" si="447"/>
        <v>0</v>
      </c>
    </row>
    <row r="6854" spans="9:13" x14ac:dyDescent="0.25">
      <c r="I6854">
        <f t="shared" si="445"/>
        <v>2500</v>
      </c>
      <c r="J6854">
        <v>6852</v>
      </c>
      <c r="K6854">
        <f t="shared" si="444"/>
        <v>0</v>
      </c>
      <c r="L6854">
        <f t="shared" si="446"/>
        <v>0</v>
      </c>
      <c r="M6854">
        <f t="shared" si="447"/>
        <v>0</v>
      </c>
    </row>
    <row r="6855" spans="9:13" x14ac:dyDescent="0.25">
      <c r="I6855">
        <f t="shared" si="445"/>
        <v>2500</v>
      </c>
      <c r="J6855">
        <v>6853</v>
      </c>
      <c r="K6855">
        <f t="shared" si="444"/>
        <v>0</v>
      </c>
      <c r="L6855">
        <f t="shared" si="446"/>
        <v>0</v>
      </c>
      <c r="M6855">
        <f t="shared" si="447"/>
        <v>0</v>
      </c>
    </row>
    <row r="6856" spans="9:13" x14ac:dyDescent="0.25">
      <c r="I6856">
        <f t="shared" si="445"/>
        <v>2500</v>
      </c>
      <c r="J6856">
        <v>6854</v>
      </c>
      <c r="K6856">
        <f t="shared" si="444"/>
        <v>0</v>
      </c>
      <c r="L6856">
        <f t="shared" si="446"/>
        <v>0</v>
      </c>
      <c r="M6856">
        <f t="shared" si="447"/>
        <v>0</v>
      </c>
    </row>
    <row r="6857" spans="9:13" x14ac:dyDescent="0.25">
      <c r="I6857">
        <f t="shared" si="445"/>
        <v>2500</v>
      </c>
      <c r="J6857">
        <v>6855</v>
      </c>
      <c r="K6857">
        <f t="shared" si="444"/>
        <v>0</v>
      </c>
      <c r="L6857">
        <f t="shared" si="446"/>
        <v>0</v>
      </c>
      <c r="M6857">
        <f t="shared" si="447"/>
        <v>0</v>
      </c>
    </row>
    <row r="6858" spans="9:13" x14ac:dyDescent="0.25">
      <c r="I6858">
        <f t="shared" si="445"/>
        <v>2500</v>
      </c>
      <c r="J6858">
        <v>6856</v>
      </c>
      <c r="K6858">
        <f t="shared" si="444"/>
        <v>0</v>
      </c>
      <c r="L6858">
        <f t="shared" si="446"/>
        <v>0</v>
      </c>
      <c r="M6858">
        <f t="shared" si="447"/>
        <v>0</v>
      </c>
    </row>
    <row r="6859" spans="9:13" x14ac:dyDescent="0.25">
      <c r="I6859">
        <f t="shared" si="445"/>
        <v>2500</v>
      </c>
      <c r="J6859">
        <v>6857</v>
      </c>
      <c r="K6859">
        <f t="shared" si="444"/>
        <v>0</v>
      </c>
      <c r="L6859">
        <f t="shared" si="446"/>
        <v>0</v>
      </c>
      <c r="M6859">
        <f t="shared" si="447"/>
        <v>0</v>
      </c>
    </row>
    <row r="6860" spans="9:13" x14ac:dyDescent="0.25">
      <c r="I6860">
        <f t="shared" si="445"/>
        <v>2500</v>
      </c>
      <c r="J6860">
        <v>6858</v>
      </c>
      <c r="K6860">
        <f t="shared" si="444"/>
        <v>0</v>
      </c>
      <c r="L6860">
        <f t="shared" si="446"/>
        <v>0</v>
      </c>
      <c r="M6860">
        <f t="shared" si="447"/>
        <v>0</v>
      </c>
    </row>
    <row r="6861" spans="9:13" x14ac:dyDescent="0.25">
      <c r="I6861">
        <f t="shared" si="445"/>
        <v>2500</v>
      </c>
      <c r="J6861">
        <v>6859</v>
      </c>
      <c r="K6861">
        <f t="shared" si="444"/>
        <v>0</v>
      </c>
      <c r="L6861">
        <f t="shared" si="446"/>
        <v>0</v>
      </c>
      <c r="M6861">
        <f t="shared" si="447"/>
        <v>0</v>
      </c>
    </row>
    <row r="6862" spans="9:13" x14ac:dyDescent="0.25">
      <c r="I6862">
        <f t="shared" si="445"/>
        <v>2500</v>
      </c>
      <c r="J6862">
        <v>6860</v>
      </c>
      <c r="K6862">
        <f t="shared" si="444"/>
        <v>0</v>
      </c>
      <c r="L6862">
        <f t="shared" si="446"/>
        <v>0</v>
      </c>
      <c r="M6862">
        <f t="shared" si="447"/>
        <v>0</v>
      </c>
    </row>
    <row r="6863" spans="9:13" x14ac:dyDescent="0.25">
      <c r="I6863">
        <f t="shared" si="445"/>
        <v>2500</v>
      </c>
      <c r="J6863">
        <v>6861</v>
      </c>
      <c r="K6863">
        <f t="shared" si="444"/>
        <v>0</v>
      </c>
      <c r="L6863">
        <f t="shared" si="446"/>
        <v>0</v>
      </c>
      <c r="M6863">
        <f t="shared" si="447"/>
        <v>0</v>
      </c>
    </row>
    <row r="6864" spans="9:13" x14ac:dyDescent="0.25">
      <c r="I6864">
        <f t="shared" si="445"/>
        <v>2500</v>
      </c>
      <c r="J6864">
        <v>6862</v>
      </c>
      <c r="K6864">
        <f t="shared" si="444"/>
        <v>0</v>
      </c>
      <c r="L6864">
        <f t="shared" si="446"/>
        <v>0</v>
      </c>
      <c r="M6864">
        <f t="shared" si="447"/>
        <v>0</v>
      </c>
    </row>
    <row r="6865" spans="9:13" x14ac:dyDescent="0.25">
      <c r="I6865">
        <f t="shared" si="445"/>
        <v>2500</v>
      </c>
      <c r="J6865">
        <v>6863</v>
      </c>
      <c r="K6865">
        <f t="shared" si="444"/>
        <v>0</v>
      </c>
      <c r="L6865">
        <f t="shared" si="446"/>
        <v>0</v>
      </c>
      <c r="M6865">
        <f t="shared" si="447"/>
        <v>0</v>
      </c>
    </row>
    <row r="6866" spans="9:13" x14ac:dyDescent="0.25">
      <c r="I6866">
        <f t="shared" si="445"/>
        <v>2500</v>
      </c>
      <c r="J6866">
        <v>6864</v>
      </c>
      <c r="K6866">
        <f t="shared" si="444"/>
        <v>0</v>
      </c>
      <c r="L6866">
        <f t="shared" si="446"/>
        <v>0</v>
      </c>
      <c r="M6866">
        <f t="shared" si="447"/>
        <v>0</v>
      </c>
    </row>
    <row r="6867" spans="9:13" x14ac:dyDescent="0.25">
      <c r="I6867">
        <f t="shared" si="445"/>
        <v>2500</v>
      </c>
      <c r="J6867">
        <v>6865</v>
      </c>
      <c r="K6867">
        <f t="shared" si="444"/>
        <v>0</v>
      </c>
      <c r="L6867">
        <f t="shared" si="446"/>
        <v>0</v>
      </c>
      <c r="M6867">
        <f t="shared" si="447"/>
        <v>0</v>
      </c>
    </row>
    <row r="6868" spans="9:13" x14ac:dyDescent="0.25">
      <c r="I6868">
        <f t="shared" si="445"/>
        <v>2500</v>
      </c>
      <c r="J6868">
        <v>6866</v>
      </c>
      <c r="K6868">
        <f t="shared" si="444"/>
        <v>0</v>
      </c>
      <c r="L6868">
        <f t="shared" si="446"/>
        <v>0</v>
      </c>
      <c r="M6868">
        <f t="shared" si="447"/>
        <v>0</v>
      </c>
    </row>
    <row r="6869" spans="9:13" x14ac:dyDescent="0.25">
      <c r="I6869">
        <f t="shared" si="445"/>
        <v>2500</v>
      </c>
      <c r="J6869">
        <v>6867</v>
      </c>
      <c r="K6869">
        <f t="shared" si="444"/>
        <v>0</v>
      </c>
      <c r="L6869">
        <f t="shared" si="446"/>
        <v>0</v>
      </c>
      <c r="M6869">
        <f t="shared" si="447"/>
        <v>0</v>
      </c>
    </row>
    <row r="6870" spans="9:13" x14ac:dyDescent="0.25">
      <c r="I6870">
        <f t="shared" si="445"/>
        <v>2500</v>
      </c>
      <c r="J6870">
        <v>6868</v>
      </c>
      <c r="K6870">
        <f t="shared" si="444"/>
        <v>0</v>
      </c>
      <c r="L6870">
        <f t="shared" si="446"/>
        <v>0</v>
      </c>
      <c r="M6870">
        <f t="shared" si="447"/>
        <v>0</v>
      </c>
    </row>
    <row r="6871" spans="9:13" x14ac:dyDescent="0.25">
      <c r="I6871">
        <f t="shared" si="445"/>
        <v>2500</v>
      </c>
      <c r="J6871">
        <v>6869</v>
      </c>
      <c r="K6871">
        <f t="shared" si="444"/>
        <v>0</v>
      </c>
      <c r="L6871">
        <f t="shared" si="446"/>
        <v>0</v>
      </c>
      <c r="M6871">
        <f t="shared" si="447"/>
        <v>0</v>
      </c>
    </row>
    <row r="6872" spans="9:13" x14ac:dyDescent="0.25">
      <c r="I6872">
        <f t="shared" si="445"/>
        <v>2500</v>
      </c>
      <c r="J6872">
        <v>6870</v>
      </c>
      <c r="K6872">
        <f t="shared" si="444"/>
        <v>0</v>
      </c>
      <c r="L6872">
        <f t="shared" si="446"/>
        <v>0</v>
      </c>
      <c r="M6872">
        <f t="shared" si="447"/>
        <v>0</v>
      </c>
    </row>
    <row r="6873" spans="9:13" x14ac:dyDescent="0.25">
      <c r="I6873">
        <f t="shared" si="445"/>
        <v>2500</v>
      </c>
      <c r="J6873">
        <v>6871</v>
      </c>
      <c r="K6873">
        <f t="shared" si="444"/>
        <v>0</v>
      </c>
      <c r="L6873">
        <f t="shared" si="446"/>
        <v>0</v>
      </c>
      <c r="M6873">
        <f t="shared" si="447"/>
        <v>0</v>
      </c>
    </row>
    <row r="6874" spans="9:13" x14ac:dyDescent="0.25">
      <c r="I6874">
        <f t="shared" si="445"/>
        <v>2500</v>
      </c>
      <c r="J6874">
        <v>6872</v>
      </c>
      <c r="K6874">
        <f t="shared" si="444"/>
        <v>0</v>
      </c>
      <c r="L6874">
        <f t="shared" si="446"/>
        <v>0</v>
      </c>
      <c r="M6874">
        <f t="shared" si="447"/>
        <v>0</v>
      </c>
    </row>
    <row r="6875" spans="9:13" x14ac:dyDescent="0.25">
      <c r="I6875">
        <f t="shared" si="445"/>
        <v>2500</v>
      </c>
      <c r="J6875">
        <v>6873</v>
      </c>
      <c r="K6875">
        <f t="shared" si="444"/>
        <v>0</v>
      </c>
      <c r="L6875">
        <f t="shared" si="446"/>
        <v>0</v>
      </c>
      <c r="M6875">
        <f t="shared" si="447"/>
        <v>0</v>
      </c>
    </row>
    <row r="6876" spans="9:13" x14ac:dyDescent="0.25">
      <c r="I6876">
        <f t="shared" si="445"/>
        <v>2500</v>
      </c>
      <c r="J6876">
        <v>6874</v>
      </c>
      <c r="K6876">
        <f t="shared" si="444"/>
        <v>0</v>
      </c>
      <c r="L6876">
        <f t="shared" si="446"/>
        <v>0</v>
      </c>
      <c r="M6876">
        <f t="shared" si="447"/>
        <v>0</v>
      </c>
    </row>
    <row r="6877" spans="9:13" x14ac:dyDescent="0.25">
      <c r="I6877">
        <f t="shared" si="445"/>
        <v>2500</v>
      </c>
      <c r="J6877">
        <v>6875</v>
      </c>
      <c r="K6877">
        <f t="shared" si="444"/>
        <v>0</v>
      </c>
      <c r="L6877">
        <f t="shared" si="446"/>
        <v>0</v>
      </c>
      <c r="M6877">
        <f t="shared" si="447"/>
        <v>0</v>
      </c>
    </row>
    <row r="6878" spans="9:13" x14ac:dyDescent="0.25">
      <c r="I6878">
        <f t="shared" si="445"/>
        <v>2500</v>
      </c>
      <c r="J6878">
        <v>6876</v>
      </c>
      <c r="K6878">
        <f t="shared" si="444"/>
        <v>0</v>
      </c>
      <c r="L6878">
        <f t="shared" si="446"/>
        <v>0</v>
      </c>
      <c r="M6878">
        <f t="shared" si="447"/>
        <v>0</v>
      </c>
    </row>
    <row r="6879" spans="9:13" x14ac:dyDescent="0.25">
      <c r="I6879">
        <f t="shared" si="445"/>
        <v>2500</v>
      </c>
      <c r="J6879">
        <v>6877</v>
      </c>
      <c r="K6879">
        <f t="shared" si="444"/>
        <v>0</v>
      </c>
      <c r="L6879">
        <f t="shared" si="446"/>
        <v>0</v>
      </c>
      <c r="M6879">
        <f t="shared" si="447"/>
        <v>0</v>
      </c>
    </row>
    <row r="6880" spans="9:13" x14ac:dyDescent="0.25">
      <c r="I6880">
        <f t="shared" si="445"/>
        <v>2500</v>
      </c>
      <c r="J6880">
        <v>6878</v>
      </c>
      <c r="K6880">
        <f t="shared" si="444"/>
        <v>0</v>
      </c>
      <c r="L6880">
        <f t="shared" si="446"/>
        <v>0</v>
      </c>
      <c r="M6880">
        <f t="shared" si="447"/>
        <v>0</v>
      </c>
    </row>
    <row r="6881" spans="9:13" x14ac:dyDescent="0.25">
      <c r="I6881">
        <f t="shared" si="445"/>
        <v>2500</v>
      </c>
      <c r="J6881">
        <v>6879</v>
      </c>
      <c r="K6881">
        <f t="shared" si="444"/>
        <v>0</v>
      </c>
      <c r="L6881">
        <f t="shared" si="446"/>
        <v>0</v>
      </c>
      <c r="M6881">
        <f t="shared" si="447"/>
        <v>0</v>
      </c>
    </row>
    <row r="6882" spans="9:13" x14ac:dyDescent="0.25">
      <c r="I6882">
        <f t="shared" si="445"/>
        <v>2500</v>
      </c>
      <c r="J6882">
        <v>6880</v>
      </c>
      <c r="K6882">
        <f t="shared" si="444"/>
        <v>0</v>
      </c>
      <c r="L6882">
        <f t="shared" si="446"/>
        <v>0</v>
      </c>
      <c r="M6882">
        <f t="shared" si="447"/>
        <v>0</v>
      </c>
    </row>
    <row r="6883" spans="9:13" x14ac:dyDescent="0.25">
      <c r="I6883">
        <f t="shared" si="445"/>
        <v>2500</v>
      </c>
      <c r="J6883">
        <v>6881</v>
      </c>
      <c r="K6883">
        <f t="shared" si="444"/>
        <v>0</v>
      </c>
      <c r="L6883">
        <f t="shared" si="446"/>
        <v>0</v>
      </c>
      <c r="M6883">
        <f t="shared" si="447"/>
        <v>0</v>
      </c>
    </row>
    <row r="6884" spans="9:13" x14ac:dyDescent="0.25">
      <c r="I6884">
        <f t="shared" si="445"/>
        <v>2500</v>
      </c>
      <c r="J6884">
        <v>6882</v>
      </c>
      <c r="K6884">
        <f t="shared" si="444"/>
        <v>0</v>
      </c>
      <c r="L6884">
        <f t="shared" si="446"/>
        <v>0</v>
      </c>
      <c r="M6884">
        <f t="shared" si="447"/>
        <v>0</v>
      </c>
    </row>
    <row r="6885" spans="9:13" x14ac:dyDescent="0.25">
      <c r="I6885">
        <f t="shared" si="445"/>
        <v>2500</v>
      </c>
      <c r="J6885">
        <v>6883</v>
      </c>
      <c r="K6885">
        <f t="shared" si="444"/>
        <v>0</v>
      </c>
      <c r="L6885">
        <f t="shared" si="446"/>
        <v>0</v>
      </c>
      <c r="M6885">
        <f t="shared" si="447"/>
        <v>0</v>
      </c>
    </row>
    <row r="6886" spans="9:13" x14ac:dyDescent="0.25">
      <c r="I6886">
        <f t="shared" si="445"/>
        <v>2500</v>
      </c>
      <c r="J6886">
        <v>6884</v>
      </c>
      <c r="K6886">
        <f t="shared" si="444"/>
        <v>0</v>
      </c>
      <c r="L6886">
        <f t="shared" si="446"/>
        <v>0</v>
      </c>
      <c r="M6886">
        <f t="shared" si="447"/>
        <v>0</v>
      </c>
    </row>
    <row r="6887" spans="9:13" x14ac:dyDescent="0.25">
      <c r="I6887">
        <f t="shared" si="445"/>
        <v>2500</v>
      </c>
      <c r="J6887">
        <v>6885</v>
      </c>
      <c r="K6887">
        <f t="shared" si="444"/>
        <v>0</v>
      </c>
      <c r="L6887">
        <f t="shared" si="446"/>
        <v>0</v>
      </c>
      <c r="M6887">
        <f t="shared" si="447"/>
        <v>0</v>
      </c>
    </row>
    <row r="6888" spans="9:13" x14ac:dyDescent="0.25">
      <c r="I6888">
        <f t="shared" si="445"/>
        <v>2500</v>
      </c>
      <c r="J6888">
        <v>6886</v>
      </c>
      <c r="K6888">
        <f t="shared" si="444"/>
        <v>0</v>
      </c>
      <c r="L6888">
        <f t="shared" si="446"/>
        <v>0</v>
      </c>
      <c r="M6888">
        <f t="shared" si="447"/>
        <v>0</v>
      </c>
    </row>
    <row r="6889" spans="9:13" x14ac:dyDescent="0.25">
      <c r="I6889">
        <f t="shared" si="445"/>
        <v>2500</v>
      </c>
      <c r="J6889">
        <v>6887</v>
      </c>
      <c r="K6889">
        <f t="shared" si="444"/>
        <v>0</v>
      </c>
      <c r="L6889">
        <f t="shared" si="446"/>
        <v>0</v>
      </c>
      <c r="M6889">
        <f t="shared" si="447"/>
        <v>0</v>
      </c>
    </row>
    <row r="6890" spans="9:13" x14ac:dyDescent="0.25">
      <c r="I6890">
        <f t="shared" si="445"/>
        <v>2500</v>
      </c>
      <c r="J6890">
        <v>6888</v>
      </c>
      <c r="K6890">
        <f t="shared" si="444"/>
        <v>0</v>
      </c>
      <c r="L6890">
        <f t="shared" si="446"/>
        <v>0</v>
      </c>
      <c r="M6890">
        <f t="shared" si="447"/>
        <v>0</v>
      </c>
    </row>
    <row r="6891" spans="9:13" x14ac:dyDescent="0.25">
      <c r="I6891">
        <f t="shared" si="445"/>
        <v>2500</v>
      </c>
      <c r="J6891">
        <v>6889</v>
      </c>
      <c r="K6891">
        <f t="shared" si="444"/>
        <v>0</v>
      </c>
      <c r="L6891">
        <f t="shared" si="446"/>
        <v>0</v>
      </c>
      <c r="M6891">
        <f t="shared" si="447"/>
        <v>0</v>
      </c>
    </row>
    <row r="6892" spans="9:13" x14ac:dyDescent="0.25">
      <c r="I6892">
        <f t="shared" si="445"/>
        <v>2500</v>
      </c>
      <c r="J6892">
        <v>6890</v>
      </c>
      <c r="K6892">
        <f t="shared" si="444"/>
        <v>0</v>
      </c>
      <c r="L6892">
        <f t="shared" si="446"/>
        <v>0</v>
      </c>
      <c r="M6892">
        <f t="shared" si="447"/>
        <v>0</v>
      </c>
    </row>
    <row r="6893" spans="9:13" x14ac:dyDescent="0.25">
      <c r="I6893">
        <f t="shared" si="445"/>
        <v>2500</v>
      </c>
      <c r="J6893">
        <v>6891</v>
      </c>
      <c r="K6893">
        <f t="shared" si="444"/>
        <v>0</v>
      </c>
      <c r="L6893">
        <f t="shared" si="446"/>
        <v>0</v>
      </c>
      <c r="M6893">
        <f t="shared" si="447"/>
        <v>0</v>
      </c>
    </row>
    <row r="6894" spans="9:13" x14ac:dyDescent="0.25">
      <c r="I6894">
        <f t="shared" si="445"/>
        <v>2500</v>
      </c>
      <c r="J6894">
        <v>6892</v>
      </c>
      <c r="K6894">
        <f t="shared" si="444"/>
        <v>0</v>
      </c>
      <c r="L6894">
        <f t="shared" si="446"/>
        <v>0</v>
      </c>
      <c r="M6894">
        <f t="shared" si="447"/>
        <v>0</v>
      </c>
    </row>
    <row r="6895" spans="9:13" x14ac:dyDescent="0.25">
      <c r="I6895">
        <f t="shared" si="445"/>
        <v>2500</v>
      </c>
      <c r="J6895">
        <v>6893</v>
      </c>
      <c r="K6895">
        <f t="shared" si="444"/>
        <v>0</v>
      </c>
      <c r="L6895">
        <f t="shared" si="446"/>
        <v>0</v>
      </c>
      <c r="M6895">
        <f t="shared" si="447"/>
        <v>0</v>
      </c>
    </row>
    <row r="6896" spans="9:13" x14ac:dyDescent="0.25">
      <c r="I6896">
        <f t="shared" si="445"/>
        <v>2500</v>
      </c>
      <c r="J6896">
        <v>6894</v>
      </c>
      <c r="K6896">
        <f t="shared" si="444"/>
        <v>0</v>
      </c>
      <c r="L6896">
        <f t="shared" si="446"/>
        <v>0</v>
      </c>
      <c r="M6896">
        <f t="shared" si="447"/>
        <v>0</v>
      </c>
    </row>
    <row r="6897" spans="9:13" x14ac:dyDescent="0.25">
      <c r="I6897">
        <f t="shared" si="445"/>
        <v>2500</v>
      </c>
      <c r="J6897">
        <v>6895</v>
      </c>
      <c r="K6897">
        <f t="shared" si="444"/>
        <v>0</v>
      </c>
      <c r="L6897">
        <f t="shared" si="446"/>
        <v>0</v>
      </c>
      <c r="M6897">
        <f t="shared" si="447"/>
        <v>0</v>
      </c>
    </row>
    <row r="6898" spans="9:13" x14ac:dyDescent="0.25">
      <c r="I6898">
        <f t="shared" si="445"/>
        <v>2500</v>
      </c>
      <c r="J6898">
        <v>6896</v>
      </c>
      <c r="K6898">
        <f t="shared" si="444"/>
        <v>0</v>
      </c>
      <c r="L6898">
        <f t="shared" si="446"/>
        <v>0</v>
      </c>
      <c r="M6898">
        <f t="shared" si="447"/>
        <v>0</v>
      </c>
    </row>
    <row r="6899" spans="9:13" x14ac:dyDescent="0.25">
      <c r="I6899">
        <f t="shared" si="445"/>
        <v>2500</v>
      </c>
      <c r="J6899">
        <v>6897</v>
      </c>
      <c r="K6899">
        <f t="shared" si="444"/>
        <v>0</v>
      </c>
      <c r="L6899">
        <f t="shared" si="446"/>
        <v>0</v>
      </c>
      <c r="M6899">
        <f t="shared" si="447"/>
        <v>0</v>
      </c>
    </row>
    <row r="6900" spans="9:13" x14ac:dyDescent="0.25">
      <c r="I6900">
        <f t="shared" si="445"/>
        <v>2500</v>
      </c>
      <c r="J6900">
        <v>6898</v>
      </c>
      <c r="K6900">
        <f t="shared" si="444"/>
        <v>0</v>
      </c>
      <c r="L6900">
        <f t="shared" si="446"/>
        <v>0</v>
      </c>
      <c r="M6900">
        <f t="shared" si="447"/>
        <v>0</v>
      </c>
    </row>
    <row r="6901" spans="9:13" x14ac:dyDescent="0.25">
      <c r="I6901">
        <f t="shared" si="445"/>
        <v>2500</v>
      </c>
      <c r="J6901">
        <v>6899</v>
      </c>
      <c r="K6901">
        <f t="shared" si="444"/>
        <v>0</v>
      </c>
      <c r="L6901">
        <f t="shared" si="446"/>
        <v>0</v>
      </c>
      <c r="M6901">
        <f t="shared" si="447"/>
        <v>0</v>
      </c>
    </row>
    <row r="6902" spans="9:13" x14ac:dyDescent="0.25">
      <c r="I6902">
        <f t="shared" si="445"/>
        <v>2500</v>
      </c>
      <c r="J6902">
        <v>6900</v>
      </c>
      <c r="K6902">
        <f t="shared" si="444"/>
        <v>0</v>
      </c>
      <c r="L6902">
        <f t="shared" si="446"/>
        <v>0</v>
      </c>
      <c r="M6902">
        <f t="shared" si="447"/>
        <v>0</v>
      </c>
    </row>
    <row r="6903" spans="9:13" x14ac:dyDescent="0.25">
      <c r="I6903">
        <f t="shared" si="445"/>
        <v>2500</v>
      </c>
      <c r="J6903">
        <v>6901</v>
      </c>
      <c r="K6903">
        <f t="shared" si="444"/>
        <v>0</v>
      </c>
      <c r="L6903">
        <f t="shared" si="446"/>
        <v>0</v>
      </c>
      <c r="M6903">
        <f t="shared" si="447"/>
        <v>0</v>
      </c>
    </row>
    <row r="6904" spans="9:13" x14ac:dyDescent="0.25">
      <c r="I6904">
        <f t="shared" si="445"/>
        <v>2500</v>
      </c>
      <c r="J6904">
        <v>6902</v>
      </c>
      <c r="K6904">
        <f t="shared" si="444"/>
        <v>0</v>
      </c>
      <c r="L6904">
        <f t="shared" si="446"/>
        <v>0</v>
      </c>
      <c r="M6904">
        <f t="shared" si="447"/>
        <v>0</v>
      </c>
    </row>
    <row r="6905" spans="9:13" x14ac:dyDescent="0.25">
      <c r="I6905">
        <f t="shared" si="445"/>
        <v>2500</v>
      </c>
      <c r="J6905">
        <v>6903</v>
      </c>
      <c r="K6905">
        <f t="shared" si="444"/>
        <v>0</v>
      </c>
      <c r="L6905">
        <f t="shared" si="446"/>
        <v>0</v>
      </c>
      <c r="M6905">
        <f t="shared" si="447"/>
        <v>0</v>
      </c>
    </row>
    <row r="6906" spans="9:13" x14ac:dyDescent="0.25">
      <c r="I6906">
        <f t="shared" si="445"/>
        <v>2500</v>
      </c>
      <c r="J6906">
        <v>6904</v>
      </c>
      <c r="K6906">
        <f t="shared" si="444"/>
        <v>0</v>
      </c>
      <c r="L6906">
        <f t="shared" si="446"/>
        <v>0</v>
      </c>
      <c r="M6906">
        <f t="shared" si="447"/>
        <v>0</v>
      </c>
    </row>
    <row r="6907" spans="9:13" x14ac:dyDescent="0.25">
      <c r="I6907">
        <f t="shared" si="445"/>
        <v>2500</v>
      </c>
      <c r="J6907">
        <v>6905</v>
      </c>
      <c r="K6907">
        <f t="shared" si="444"/>
        <v>0</v>
      </c>
      <c r="L6907">
        <f t="shared" si="446"/>
        <v>0</v>
      </c>
      <c r="M6907">
        <f t="shared" si="447"/>
        <v>0</v>
      </c>
    </row>
    <row r="6908" spans="9:13" x14ac:dyDescent="0.25">
      <c r="I6908">
        <f t="shared" si="445"/>
        <v>2500</v>
      </c>
      <c r="J6908">
        <v>6906</v>
      </c>
      <c r="K6908">
        <f t="shared" si="444"/>
        <v>0</v>
      </c>
      <c r="L6908">
        <f t="shared" si="446"/>
        <v>0</v>
      </c>
      <c r="M6908">
        <f t="shared" si="447"/>
        <v>0</v>
      </c>
    </row>
    <row r="6909" spans="9:13" x14ac:dyDescent="0.25">
      <c r="I6909">
        <f t="shared" si="445"/>
        <v>2500</v>
      </c>
      <c r="J6909">
        <v>6907</v>
      </c>
      <c r="K6909">
        <f t="shared" ref="K6909:K6972" si="448">IF(I6909+J6909&gt;(G$2-(G$2*G$3*G$4/100/100))/2, (1-(_xlfn.HYPGEOM.DIST((I6909+J6909-1), (G$2-(G$2*G$3*G$4/100/100)), G$2/2, G$2, TRUE))),_xlfn.HYPGEOM.DIST(I6909+J6909, (G$2-(G$2*G$3*G$4/100/100)), G$2/2, G$2, TRUE))</f>
        <v>0</v>
      </c>
      <c r="L6909">
        <f t="shared" si="446"/>
        <v>0</v>
      </c>
      <c r="M6909">
        <f t="shared" si="447"/>
        <v>0</v>
      </c>
    </row>
    <row r="6910" spans="9:13" x14ac:dyDescent="0.25">
      <c r="I6910">
        <f t="shared" si="445"/>
        <v>2500</v>
      </c>
      <c r="J6910">
        <v>6908</v>
      </c>
      <c r="K6910">
        <f t="shared" si="448"/>
        <v>0</v>
      </c>
      <c r="L6910">
        <f t="shared" si="446"/>
        <v>0</v>
      </c>
      <c r="M6910">
        <f t="shared" si="447"/>
        <v>0</v>
      </c>
    </row>
    <row r="6911" spans="9:13" x14ac:dyDescent="0.25">
      <c r="I6911">
        <f t="shared" si="445"/>
        <v>2500</v>
      </c>
      <c r="J6911">
        <v>6909</v>
      </c>
      <c r="K6911">
        <f t="shared" si="448"/>
        <v>0</v>
      </c>
      <c r="L6911">
        <f t="shared" si="446"/>
        <v>0</v>
      </c>
      <c r="M6911">
        <f t="shared" si="447"/>
        <v>0</v>
      </c>
    </row>
    <row r="6912" spans="9:13" x14ac:dyDescent="0.25">
      <c r="I6912">
        <f t="shared" si="445"/>
        <v>2500</v>
      </c>
      <c r="J6912">
        <v>6910</v>
      </c>
      <c r="K6912">
        <f t="shared" si="448"/>
        <v>0</v>
      </c>
      <c r="L6912">
        <f t="shared" si="446"/>
        <v>0</v>
      </c>
      <c r="M6912">
        <f t="shared" si="447"/>
        <v>0</v>
      </c>
    </row>
    <row r="6913" spans="9:13" x14ac:dyDescent="0.25">
      <c r="I6913">
        <f t="shared" si="445"/>
        <v>2500</v>
      </c>
      <c r="J6913">
        <v>6911</v>
      </c>
      <c r="K6913">
        <f t="shared" si="448"/>
        <v>0</v>
      </c>
      <c r="L6913">
        <f t="shared" si="446"/>
        <v>0</v>
      </c>
      <c r="M6913">
        <f t="shared" si="447"/>
        <v>0</v>
      </c>
    </row>
    <row r="6914" spans="9:13" x14ac:dyDescent="0.25">
      <c r="I6914">
        <f t="shared" si="445"/>
        <v>2500</v>
      </c>
      <c r="J6914">
        <v>6912</v>
      </c>
      <c r="K6914">
        <f t="shared" si="448"/>
        <v>0</v>
      </c>
      <c r="L6914">
        <f t="shared" si="446"/>
        <v>0</v>
      </c>
      <c r="M6914">
        <f t="shared" si="447"/>
        <v>0</v>
      </c>
    </row>
    <row r="6915" spans="9:13" x14ac:dyDescent="0.25">
      <c r="I6915">
        <f t="shared" si="445"/>
        <v>2500</v>
      </c>
      <c r="J6915">
        <v>6913</v>
      </c>
      <c r="K6915">
        <f t="shared" si="448"/>
        <v>0</v>
      </c>
      <c r="L6915">
        <f t="shared" si="446"/>
        <v>0</v>
      </c>
      <c r="M6915">
        <f t="shared" si="447"/>
        <v>0</v>
      </c>
    </row>
    <row r="6916" spans="9:13" x14ac:dyDescent="0.25">
      <c r="I6916">
        <f t="shared" ref="I6916:I6979" si="449">G$5</f>
        <v>2500</v>
      </c>
      <c r="J6916">
        <v>6914</v>
      </c>
      <c r="K6916">
        <f t="shared" si="448"/>
        <v>0</v>
      </c>
      <c r="L6916">
        <f t="shared" ref="L6916:L6979" si="450">_xlfn.HYPGEOM.DIST(J6916,  (G$2-0.5*G$2)*0.5, G$2/2-I6916,(G$2-0.5*G$2), FALSE)</f>
        <v>0</v>
      </c>
      <c r="M6916">
        <f t="shared" ref="M6916:M6979" si="451">K6916*L6916</f>
        <v>0</v>
      </c>
    </row>
    <row r="6917" spans="9:13" x14ac:dyDescent="0.25">
      <c r="I6917">
        <f t="shared" si="449"/>
        <v>2500</v>
      </c>
      <c r="J6917">
        <v>6915</v>
      </c>
      <c r="K6917">
        <f t="shared" si="448"/>
        <v>0</v>
      </c>
      <c r="L6917">
        <f t="shared" si="450"/>
        <v>0</v>
      </c>
      <c r="M6917">
        <f t="shared" si="451"/>
        <v>0</v>
      </c>
    </row>
    <row r="6918" spans="9:13" x14ac:dyDescent="0.25">
      <c r="I6918">
        <f t="shared" si="449"/>
        <v>2500</v>
      </c>
      <c r="J6918">
        <v>6916</v>
      </c>
      <c r="K6918">
        <f t="shared" si="448"/>
        <v>0</v>
      </c>
      <c r="L6918">
        <f t="shared" si="450"/>
        <v>0</v>
      </c>
      <c r="M6918">
        <f t="shared" si="451"/>
        <v>0</v>
      </c>
    </row>
    <row r="6919" spans="9:13" x14ac:dyDescent="0.25">
      <c r="I6919">
        <f t="shared" si="449"/>
        <v>2500</v>
      </c>
      <c r="J6919">
        <v>6917</v>
      </c>
      <c r="K6919">
        <f t="shared" si="448"/>
        <v>0</v>
      </c>
      <c r="L6919">
        <f t="shared" si="450"/>
        <v>0</v>
      </c>
      <c r="M6919">
        <f t="shared" si="451"/>
        <v>0</v>
      </c>
    </row>
    <row r="6920" spans="9:13" x14ac:dyDescent="0.25">
      <c r="I6920">
        <f t="shared" si="449"/>
        <v>2500</v>
      </c>
      <c r="J6920">
        <v>6918</v>
      </c>
      <c r="K6920">
        <f t="shared" si="448"/>
        <v>0</v>
      </c>
      <c r="L6920">
        <f t="shared" si="450"/>
        <v>0</v>
      </c>
      <c r="M6920">
        <f t="shared" si="451"/>
        <v>0</v>
      </c>
    </row>
    <row r="6921" spans="9:13" x14ac:dyDescent="0.25">
      <c r="I6921">
        <f t="shared" si="449"/>
        <v>2500</v>
      </c>
      <c r="J6921">
        <v>6919</v>
      </c>
      <c r="K6921">
        <f t="shared" si="448"/>
        <v>0</v>
      </c>
      <c r="L6921">
        <f t="shared" si="450"/>
        <v>0</v>
      </c>
      <c r="M6921">
        <f t="shared" si="451"/>
        <v>0</v>
      </c>
    </row>
    <row r="6922" spans="9:13" x14ac:dyDescent="0.25">
      <c r="I6922">
        <f t="shared" si="449"/>
        <v>2500</v>
      </c>
      <c r="J6922">
        <v>6920</v>
      </c>
      <c r="K6922">
        <f t="shared" si="448"/>
        <v>0</v>
      </c>
      <c r="L6922">
        <f t="shared" si="450"/>
        <v>0</v>
      </c>
      <c r="M6922">
        <f t="shared" si="451"/>
        <v>0</v>
      </c>
    </row>
    <row r="6923" spans="9:13" x14ac:dyDescent="0.25">
      <c r="I6923">
        <f t="shared" si="449"/>
        <v>2500</v>
      </c>
      <c r="J6923">
        <v>6921</v>
      </c>
      <c r="K6923">
        <f t="shared" si="448"/>
        <v>0</v>
      </c>
      <c r="L6923">
        <f t="shared" si="450"/>
        <v>0</v>
      </c>
      <c r="M6923">
        <f t="shared" si="451"/>
        <v>0</v>
      </c>
    </row>
    <row r="6924" spans="9:13" x14ac:dyDescent="0.25">
      <c r="I6924">
        <f t="shared" si="449"/>
        <v>2500</v>
      </c>
      <c r="J6924">
        <v>6922</v>
      </c>
      <c r="K6924">
        <f t="shared" si="448"/>
        <v>0</v>
      </c>
      <c r="L6924">
        <f t="shared" si="450"/>
        <v>0</v>
      </c>
      <c r="M6924">
        <f t="shared" si="451"/>
        <v>0</v>
      </c>
    </row>
    <row r="6925" spans="9:13" x14ac:dyDescent="0.25">
      <c r="I6925">
        <f t="shared" si="449"/>
        <v>2500</v>
      </c>
      <c r="J6925">
        <v>6923</v>
      </c>
      <c r="K6925">
        <f t="shared" si="448"/>
        <v>0</v>
      </c>
      <c r="L6925">
        <f t="shared" si="450"/>
        <v>0</v>
      </c>
      <c r="M6925">
        <f t="shared" si="451"/>
        <v>0</v>
      </c>
    </row>
    <row r="6926" spans="9:13" x14ac:dyDescent="0.25">
      <c r="I6926">
        <f t="shared" si="449"/>
        <v>2500</v>
      </c>
      <c r="J6926">
        <v>6924</v>
      </c>
      <c r="K6926">
        <f t="shared" si="448"/>
        <v>0</v>
      </c>
      <c r="L6926">
        <f t="shared" si="450"/>
        <v>0</v>
      </c>
      <c r="M6926">
        <f t="shared" si="451"/>
        <v>0</v>
      </c>
    </row>
    <row r="6927" spans="9:13" x14ac:dyDescent="0.25">
      <c r="I6927">
        <f t="shared" si="449"/>
        <v>2500</v>
      </c>
      <c r="J6927">
        <v>6925</v>
      </c>
      <c r="K6927">
        <f t="shared" si="448"/>
        <v>0</v>
      </c>
      <c r="L6927">
        <f t="shared" si="450"/>
        <v>0</v>
      </c>
      <c r="M6927">
        <f t="shared" si="451"/>
        <v>0</v>
      </c>
    </row>
    <row r="6928" spans="9:13" x14ac:dyDescent="0.25">
      <c r="I6928">
        <f t="shared" si="449"/>
        <v>2500</v>
      </c>
      <c r="J6928">
        <v>6926</v>
      </c>
      <c r="K6928">
        <f t="shared" si="448"/>
        <v>0</v>
      </c>
      <c r="L6928">
        <f t="shared" si="450"/>
        <v>0</v>
      </c>
      <c r="M6928">
        <f t="shared" si="451"/>
        <v>0</v>
      </c>
    </row>
    <row r="6929" spans="9:13" x14ac:dyDescent="0.25">
      <c r="I6929">
        <f t="shared" si="449"/>
        <v>2500</v>
      </c>
      <c r="J6929">
        <v>6927</v>
      </c>
      <c r="K6929">
        <f t="shared" si="448"/>
        <v>0</v>
      </c>
      <c r="L6929">
        <f t="shared" si="450"/>
        <v>0</v>
      </c>
      <c r="M6929">
        <f t="shared" si="451"/>
        <v>0</v>
      </c>
    </row>
    <row r="6930" spans="9:13" x14ac:dyDescent="0.25">
      <c r="I6930">
        <f t="shared" si="449"/>
        <v>2500</v>
      </c>
      <c r="J6930">
        <v>6928</v>
      </c>
      <c r="K6930">
        <f t="shared" si="448"/>
        <v>0</v>
      </c>
      <c r="L6930">
        <f t="shared" si="450"/>
        <v>0</v>
      </c>
      <c r="M6930">
        <f t="shared" si="451"/>
        <v>0</v>
      </c>
    </row>
    <row r="6931" spans="9:13" x14ac:dyDescent="0.25">
      <c r="I6931">
        <f t="shared" si="449"/>
        <v>2500</v>
      </c>
      <c r="J6931">
        <v>6929</v>
      </c>
      <c r="K6931">
        <f t="shared" si="448"/>
        <v>0</v>
      </c>
      <c r="L6931">
        <f t="shared" si="450"/>
        <v>0</v>
      </c>
      <c r="M6931">
        <f t="shared" si="451"/>
        <v>0</v>
      </c>
    </row>
    <row r="6932" spans="9:13" x14ac:dyDescent="0.25">
      <c r="I6932">
        <f t="shared" si="449"/>
        <v>2500</v>
      </c>
      <c r="J6932">
        <v>6930</v>
      </c>
      <c r="K6932">
        <f t="shared" si="448"/>
        <v>0</v>
      </c>
      <c r="L6932">
        <f t="shared" si="450"/>
        <v>0</v>
      </c>
      <c r="M6932">
        <f t="shared" si="451"/>
        <v>0</v>
      </c>
    </row>
    <row r="6933" spans="9:13" x14ac:dyDescent="0.25">
      <c r="I6933">
        <f t="shared" si="449"/>
        <v>2500</v>
      </c>
      <c r="J6933">
        <v>6931</v>
      </c>
      <c r="K6933">
        <f t="shared" si="448"/>
        <v>0</v>
      </c>
      <c r="L6933">
        <f t="shared" si="450"/>
        <v>0</v>
      </c>
      <c r="M6933">
        <f t="shared" si="451"/>
        <v>0</v>
      </c>
    </row>
    <row r="6934" spans="9:13" x14ac:dyDescent="0.25">
      <c r="I6934">
        <f t="shared" si="449"/>
        <v>2500</v>
      </c>
      <c r="J6934">
        <v>6932</v>
      </c>
      <c r="K6934">
        <f t="shared" si="448"/>
        <v>0</v>
      </c>
      <c r="L6934">
        <f t="shared" si="450"/>
        <v>0</v>
      </c>
      <c r="M6934">
        <f t="shared" si="451"/>
        <v>0</v>
      </c>
    </row>
    <row r="6935" spans="9:13" x14ac:dyDescent="0.25">
      <c r="I6935">
        <f t="shared" si="449"/>
        <v>2500</v>
      </c>
      <c r="J6935">
        <v>6933</v>
      </c>
      <c r="K6935">
        <f t="shared" si="448"/>
        <v>0</v>
      </c>
      <c r="L6935">
        <f t="shared" si="450"/>
        <v>0</v>
      </c>
      <c r="M6935">
        <f t="shared" si="451"/>
        <v>0</v>
      </c>
    </row>
    <row r="6936" spans="9:13" x14ac:dyDescent="0.25">
      <c r="I6936">
        <f t="shared" si="449"/>
        <v>2500</v>
      </c>
      <c r="J6936">
        <v>6934</v>
      </c>
      <c r="K6936">
        <f t="shared" si="448"/>
        <v>0</v>
      </c>
      <c r="L6936">
        <f t="shared" si="450"/>
        <v>0</v>
      </c>
      <c r="M6936">
        <f t="shared" si="451"/>
        <v>0</v>
      </c>
    </row>
    <row r="6937" spans="9:13" x14ac:dyDescent="0.25">
      <c r="I6937">
        <f t="shared" si="449"/>
        <v>2500</v>
      </c>
      <c r="J6937">
        <v>6935</v>
      </c>
      <c r="K6937">
        <f t="shared" si="448"/>
        <v>0</v>
      </c>
      <c r="L6937">
        <f t="shared" si="450"/>
        <v>0</v>
      </c>
      <c r="M6937">
        <f t="shared" si="451"/>
        <v>0</v>
      </c>
    </row>
    <row r="6938" spans="9:13" x14ac:dyDescent="0.25">
      <c r="I6938">
        <f t="shared" si="449"/>
        <v>2500</v>
      </c>
      <c r="J6938">
        <v>6936</v>
      </c>
      <c r="K6938">
        <f t="shared" si="448"/>
        <v>0</v>
      </c>
      <c r="L6938">
        <f t="shared" si="450"/>
        <v>0</v>
      </c>
      <c r="M6938">
        <f t="shared" si="451"/>
        <v>0</v>
      </c>
    </row>
    <row r="6939" spans="9:13" x14ac:dyDescent="0.25">
      <c r="I6939">
        <f t="shared" si="449"/>
        <v>2500</v>
      </c>
      <c r="J6939">
        <v>6937</v>
      </c>
      <c r="K6939">
        <f t="shared" si="448"/>
        <v>0</v>
      </c>
      <c r="L6939">
        <f t="shared" si="450"/>
        <v>0</v>
      </c>
      <c r="M6939">
        <f t="shared" si="451"/>
        <v>0</v>
      </c>
    </row>
    <row r="6940" spans="9:13" x14ac:dyDescent="0.25">
      <c r="I6940">
        <f t="shared" si="449"/>
        <v>2500</v>
      </c>
      <c r="J6940">
        <v>6938</v>
      </c>
      <c r="K6940">
        <f t="shared" si="448"/>
        <v>0</v>
      </c>
      <c r="L6940">
        <f t="shared" si="450"/>
        <v>0</v>
      </c>
      <c r="M6940">
        <f t="shared" si="451"/>
        <v>0</v>
      </c>
    </row>
    <row r="6941" spans="9:13" x14ac:dyDescent="0.25">
      <c r="I6941">
        <f t="shared" si="449"/>
        <v>2500</v>
      </c>
      <c r="J6941">
        <v>6939</v>
      </c>
      <c r="K6941">
        <f t="shared" si="448"/>
        <v>0</v>
      </c>
      <c r="L6941">
        <f t="shared" si="450"/>
        <v>0</v>
      </c>
      <c r="M6941">
        <f t="shared" si="451"/>
        <v>0</v>
      </c>
    </row>
    <row r="6942" spans="9:13" x14ac:dyDescent="0.25">
      <c r="I6942">
        <f t="shared" si="449"/>
        <v>2500</v>
      </c>
      <c r="J6942">
        <v>6940</v>
      </c>
      <c r="K6942">
        <f t="shared" si="448"/>
        <v>0</v>
      </c>
      <c r="L6942">
        <f t="shared" si="450"/>
        <v>0</v>
      </c>
      <c r="M6942">
        <f t="shared" si="451"/>
        <v>0</v>
      </c>
    </row>
    <row r="6943" spans="9:13" x14ac:dyDescent="0.25">
      <c r="I6943">
        <f t="shared" si="449"/>
        <v>2500</v>
      </c>
      <c r="J6943">
        <v>6941</v>
      </c>
      <c r="K6943">
        <f t="shared" si="448"/>
        <v>0</v>
      </c>
      <c r="L6943">
        <f t="shared" si="450"/>
        <v>0</v>
      </c>
      <c r="M6943">
        <f t="shared" si="451"/>
        <v>0</v>
      </c>
    </row>
    <row r="6944" spans="9:13" x14ac:dyDescent="0.25">
      <c r="I6944">
        <f t="shared" si="449"/>
        <v>2500</v>
      </c>
      <c r="J6944">
        <v>6942</v>
      </c>
      <c r="K6944">
        <f t="shared" si="448"/>
        <v>0</v>
      </c>
      <c r="L6944">
        <f t="shared" si="450"/>
        <v>0</v>
      </c>
      <c r="M6944">
        <f t="shared" si="451"/>
        <v>0</v>
      </c>
    </row>
    <row r="6945" spans="9:13" x14ac:dyDescent="0.25">
      <c r="I6945">
        <f t="shared" si="449"/>
        <v>2500</v>
      </c>
      <c r="J6945">
        <v>6943</v>
      </c>
      <c r="K6945">
        <f t="shared" si="448"/>
        <v>0</v>
      </c>
      <c r="L6945">
        <f t="shared" si="450"/>
        <v>0</v>
      </c>
      <c r="M6945">
        <f t="shared" si="451"/>
        <v>0</v>
      </c>
    </row>
    <row r="6946" spans="9:13" x14ac:dyDescent="0.25">
      <c r="I6946">
        <f t="shared" si="449"/>
        <v>2500</v>
      </c>
      <c r="J6946">
        <v>6944</v>
      </c>
      <c r="K6946">
        <f t="shared" si="448"/>
        <v>0</v>
      </c>
      <c r="L6946">
        <f t="shared" si="450"/>
        <v>0</v>
      </c>
      <c r="M6946">
        <f t="shared" si="451"/>
        <v>0</v>
      </c>
    </row>
    <row r="6947" spans="9:13" x14ac:dyDescent="0.25">
      <c r="I6947">
        <f t="shared" si="449"/>
        <v>2500</v>
      </c>
      <c r="J6947">
        <v>6945</v>
      </c>
      <c r="K6947">
        <f t="shared" si="448"/>
        <v>0</v>
      </c>
      <c r="L6947">
        <f t="shared" si="450"/>
        <v>0</v>
      </c>
      <c r="M6947">
        <f t="shared" si="451"/>
        <v>0</v>
      </c>
    </row>
    <row r="6948" spans="9:13" x14ac:dyDescent="0.25">
      <c r="I6948">
        <f t="shared" si="449"/>
        <v>2500</v>
      </c>
      <c r="J6948">
        <v>6946</v>
      </c>
      <c r="K6948">
        <f t="shared" si="448"/>
        <v>0</v>
      </c>
      <c r="L6948">
        <f t="shared" si="450"/>
        <v>0</v>
      </c>
      <c r="M6948">
        <f t="shared" si="451"/>
        <v>0</v>
      </c>
    </row>
    <row r="6949" spans="9:13" x14ac:dyDescent="0.25">
      <c r="I6949">
        <f t="shared" si="449"/>
        <v>2500</v>
      </c>
      <c r="J6949">
        <v>6947</v>
      </c>
      <c r="K6949">
        <f t="shared" si="448"/>
        <v>0</v>
      </c>
      <c r="L6949">
        <f t="shared" si="450"/>
        <v>0</v>
      </c>
      <c r="M6949">
        <f t="shared" si="451"/>
        <v>0</v>
      </c>
    </row>
    <row r="6950" spans="9:13" x14ac:dyDescent="0.25">
      <c r="I6950">
        <f t="shared" si="449"/>
        <v>2500</v>
      </c>
      <c r="J6950">
        <v>6948</v>
      </c>
      <c r="K6950">
        <f t="shared" si="448"/>
        <v>0</v>
      </c>
      <c r="L6950">
        <f t="shared" si="450"/>
        <v>0</v>
      </c>
      <c r="M6950">
        <f t="shared" si="451"/>
        <v>0</v>
      </c>
    </row>
    <row r="6951" spans="9:13" x14ac:dyDescent="0.25">
      <c r="I6951">
        <f t="shared" si="449"/>
        <v>2500</v>
      </c>
      <c r="J6951">
        <v>6949</v>
      </c>
      <c r="K6951">
        <f t="shared" si="448"/>
        <v>0</v>
      </c>
      <c r="L6951">
        <f t="shared" si="450"/>
        <v>0</v>
      </c>
      <c r="M6951">
        <f t="shared" si="451"/>
        <v>0</v>
      </c>
    </row>
    <row r="6952" spans="9:13" x14ac:dyDescent="0.25">
      <c r="I6952">
        <f t="shared" si="449"/>
        <v>2500</v>
      </c>
      <c r="J6952">
        <v>6950</v>
      </c>
      <c r="K6952">
        <f t="shared" si="448"/>
        <v>0</v>
      </c>
      <c r="L6952">
        <f t="shared" si="450"/>
        <v>0</v>
      </c>
      <c r="M6952">
        <f t="shared" si="451"/>
        <v>0</v>
      </c>
    </row>
    <row r="6953" spans="9:13" x14ac:dyDescent="0.25">
      <c r="I6953">
        <f t="shared" si="449"/>
        <v>2500</v>
      </c>
      <c r="J6953">
        <v>6951</v>
      </c>
      <c r="K6953">
        <f t="shared" si="448"/>
        <v>0</v>
      </c>
      <c r="L6953">
        <f t="shared" si="450"/>
        <v>0</v>
      </c>
      <c r="M6953">
        <f t="shared" si="451"/>
        <v>0</v>
      </c>
    </row>
    <row r="6954" spans="9:13" x14ac:dyDescent="0.25">
      <c r="I6954">
        <f t="shared" si="449"/>
        <v>2500</v>
      </c>
      <c r="J6954">
        <v>6952</v>
      </c>
      <c r="K6954">
        <f t="shared" si="448"/>
        <v>0</v>
      </c>
      <c r="L6954">
        <f t="shared" si="450"/>
        <v>0</v>
      </c>
      <c r="M6954">
        <f t="shared" si="451"/>
        <v>0</v>
      </c>
    </row>
    <row r="6955" spans="9:13" x14ac:dyDescent="0.25">
      <c r="I6955">
        <f t="shared" si="449"/>
        <v>2500</v>
      </c>
      <c r="J6955">
        <v>6953</v>
      </c>
      <c r="K6955">
        <f t="shared" si="448"/>
        <v>0</v>
      </c>
      <c r="L6955">
        <f t="shared" si="450"/>
        <v>0</v>
      </c>
      <c r="M6955">
        <f t="shared" si="451"/>
        <v>0</v>
      </c>
    </row>
    <row r="6956" spans="9:13" x14ac:dyDescent="0.25">
      <c r="I6956">
        <f t="shared" si="449"/>
        <v>2500</v>
      </c>
      <c r="J6956">
        <v>6954</v>
      </c>
      <c r="K6956">
        <f t="shared" si="448"/>
        <v>0</v>
      </c>
      <c r="L6956">
        <f t="shared" si="450"/>
        <v>0</v>
      </c>
      <c r="M6956">
        <f t="shared" si="451"/>
        <v>0</v>
      </c>
    </row>
    <row r="6957" spans="9:13" x14ac:dyDescent="0.25">
      <c r="I6957">
        <f t="shared" si="449"/>
        <v>2500</v>
      </c>
      <c r="J6957">
        <v>6955</v>
      </c>
      <c r="K6957">
        <f t="shared" si="448"/>
        <v>0</v>
      </c>
      <c r="L6957">
        <f t="shared" si="450"/>
        <v>0</v>
      </c>
      <c r="M6957">
        <f t="shared" si="451"/>
        <v>0</v>
      </c>
    </row>
    <row r="6958" spans="9:13" x14ac:dyDescent="0.25">
      <c r="I6958">
        <f t="shared" si="449"/>
        <v>2500</v>
      </c>
      <c r="J6958">
        <v>6956</v>
      </c>
      <c r="K6958">
        <f t="shared" si="448"/>
        <v>0</v>
      </c>
      <c r="L6958">
        <f t="shared" si="450"/>
        <v>0</v>
      </c>
      <c r="M6958">
        <f t="shared" si="451"/>
        <v>0</v>
      </c>
    </row>
    <row r="6959" spans="9:13" x14ac:dyDescent="0.25">
      <c r="I6959">
        <f t="shared" si="449"/>
        <v>2500</v>
      </c>
      <c r="J6959">
        <v>6957</v>
      </c>
      <c r="K6959">
        <f t="shared" si="448"/>
        <v>0</v>
      </c>
      <c r="L6959">
        <f t="shared" si="450"/>
        <v>0</v>
      </c>
      <c r="M6959">
        <f t="shared" si="451"/>
        <v>0</v>
      </c>
    </row>
    <row r="6960" spans="9:13" x14ac:dyDescent="0.25">
      <c r="I6960">
        <f t="shared" si="449"/>
        <v>2500</v>
      </c>
      <c r="J6960">
        <v>6958</v>
      </c>
      <c r="K6960">
        <f t="shared" si="448"/>
        <v>0</v>
      </c>
      <c r="L6960">
        <f t="shared" si="450"/>
        <v>0</v>
      </c>
      <c r="M6960">
        <f t="shared" si="451"/>
        <v>0</v>
      </c>
    </row>
    <row r="6961" spans="9:13" x14ac:dyDescent="0.25">
      <c r="I6961">
        <f t="shared" si="449"/>
        <v>2500</v>
      </c>
      <c r="J6961">
        <v>6959</v>
      </c>
      <c r="K6961">
        <f t="shared" si="448"/>
        <v>0</v>
      </c>
      <c r="L6961">
        <f t="shared" si="450"/>
        <v>0</v>
      </c>
      <c r="M6961">
        <f t="shared" si="451"/>
        <v>0</v>
      </c>
    </row>
    <row r="6962" spans="9:13" x14ac:dyDescent="0.25">
      <c r="I6962">
        <f t="shared" si="449"/>
        <v>2500</v>
      </c>
      <c r="J6962">
        <v>6960</v>
      </c>
      <c r="K6962">
        <f t="shared" si="448"/>
        <v>0</v>
      </c>
      <c r="L6962">
        <f t="shared" si="450"/>
        <v>0</v>
      </c>
      <c r="M6962">
        <f t="shared" si="451"/>
        <v>0</v>
      </c>
    </row>
    <row r="6963" spans="9:13" x14ac:dyDescent="0.25">
      <c r="I6963">
        <f t="shared" si="449"/>
        <v>2500</v>
      </c>
      <c r="J6963">
        <v>6961</v>
      </c>
      <c r="K6963">
        <f t="shared" si="448"/>
        <v>0</v>
      </c>
      <c r="L6963">
        <f t="shared" si="450"/>
        <v>0</v>
      </c>
      <c r="M6963">
        <f t="shared" si="451"/>
        <v>0</v>
      </c>
    </row>
    <row r="6964" spans="9:13" x14ac:dyDescent="0.25">
      <c r="I6964">
        <f t="shared" si="449"/>
        <v>2500</v>
      </c>
      <c r="J6964">
        <v>6962</v>
      </c>
      <c r="K6964">
        <f t="shared" si="448"/>
        <v>0</v>
      </c>
      <c r="L6964">
        <f t="shared" si="450"/>
        <v>0</v>
      </c>
      <c r="M6964">
        <f t="shared" si="451"/>
        <v>0</v>
      </c>
    </row>
    <row r="6965" spans="9:13" x14ac:dyDescent="0.25">
      <c r="I6965">
        <f t="shared" si="449"/>
        <v>2500</v>
      </c>
      <c r="J6965">
        <v>6963</v>
      </c>
      <c r="K6965">
        <f t="shared" si="448"/>
        <v>0</v>
      </c>
      <c r="L6965">
        <f t="shared" si="450"/>
        <v>0</v>
      </c>
      <c r="M6965">
        <f t="shared" si="451"/>
        <v>0</v>
      </c>
    </row>
    <row r="6966" spans="9:13" x14ac:dyDescent="0.25">
      <c r="I6966">
        <f t="shared" si="449"/>
        <v>2500</v>
      </c>
      <c r="J6966">
        <v>6964</v>
      </c>
      <c r="K6966">
        <f t="shared" si="448"/>
        <v>0</v>
      </c>
      <c r="L6966">
        <f t="shared" si="450"/>
        <v>0</v>
      </c>
      <c r="M6966">
        <f t="shared" si="451"/>
        <v>0</v>
      </c>
    </row>
    <row r="6967" spans="9:13" x14ac:dyDescent="0.25">
      <c r="I6967">
        <f t="shared" si="449"/>
        <v>2500</v>
      </c>
      <c r="J6967">
        <v>6965</v>
      </c>
      <c r="K6967">
        <f t="shared" si="448"/>
        <v>0</v>
      </c>
      <c r="L6967">
        <f t="shared" si="450"/>
        <v>0</v>
      </c>
      <c r="M6967">
        <f t="shared" si="451"/>
        <v>0</v>
      </c>
    </row>
    <row r="6968" spans="9:13" x14ac:dyDescent="0.25">
      <c r="I6968">
        <f t="shared" si="449"/>
        <v>2500</v>
      </c>
      <c r="J6968">
        <v>6966</v>
      </c>
      <c r="K6968">
        <f t="shared" si="448"/>
        <v>0</v>
      </c>
      <c r="L6968">
        <f t="shared" si="450"/>
        <v>0</v>
      </c>
      <c r="M6968">
        <f t="shared" si="451"/>
        <v>0</v>
      </c>
    </row>
    <row r="6969" spans="9:13" x14ac:dyDescent="0.25">
      <c r="I6969">
        <f t="shared" si="449"/>
        <v>2500</v>
      </c>
      <c r="J6969">
        <v>6967</v>
      </c>
      <c r="K6969">
        <f t="shared" si="448"/>
        <v>0</v>
      </c>
      <c r="L6969">
        <f t="shared" si="450"/>
        <v>0</v>
      </c>
      <c r="M6969">
        <f t="shared" si="451"/>
        <v>0</v>
      </c>
    </row>
    <row r="6970" spans="9:13" x14ac:dyDescent="0.25">
      <c r="I6970">
        <f t="shared" si="449"/>
        <v>2500</v>
      </c>
      <c r="J6970">
        <v>6968</v>
      </c>
      <c r="K6970">
        <f t="shared" si="448"/>
        <v>0</v>
      </c>
      <c r="L6970">
        <f t="shared" si="450"/>
        <v>0</v>
      </c>
      <c r="M6970">
        <f t="shared" si="451"/>
        <v>0</v>
      </c>
    </row>
    <row r="6971" spans="9:13" x14ac:dyDescent="0.25">
      <c r="I6971">
        <f t="shared" si="449"/>
        <v>2500</v>
      </c>
      <c r="J6971">
        <v>6969</v>
      </c>
      <c r="K6971">
        <f t="shared" si="448"/>
        <v>0</v>
      </c>
      <c r="L6971">
        <f t="shared" si="450"/>
        <v>0</v>
      </c>
      <c r="M6971">
        <f t="shared" si="451"/>
        <v>0</v>
      </c>
    </row>
    <row r="6972" spans="9:13" x14ac:dyDescent="0.25">
      <c r="I6972">
        <f t="shared" si="449"/>
        <v>2500</v>
      </c>
      <c r="J6972">
        <v>6970</v>
      </c>
      <c r="K6972">
        <f t="shared" si="448"/>
        <v>0</v>
      </c>
      <c r="L6972">
        <f t="shared" si="450"/>
        <v>0</v>
      </c>
      <c r="M6972">
        <f t="shared" si="451"/>
        <v>0</v>
      </c>
    </row>
    <row r="6973" spans="9:13" x14ac:dyDescent="0.25">
      <c r="I6973">
        <f t="shared" si="449"/>
        <v>2500</v>
      </c>
      <c r="J6973">
        <v>6971</v>
      </c>
      <c r="K6973">
        <f t="shared" ref="K6973:K7036" si="452">IF(I6973+J6973&gt;(G$2-(G$2*G$3*G$4/100/100))/2, (1-(_xlfn.HYPGEOM.DIST((I6973+J6973-1), (G$2-(G$2*G$3*G$4/100/100)), G$2/2, G$2, TRUE))),_xlfn.HYPGEOM.DIST(I6973+J6973, (G$2-(G$2*G$3*G$4/100/100)), G$2/2, G$2, TRUE))</f>
        <v>0</v>
      </c>
      <c r="L6973">
        <f t="shared" si="450"/>
        <v>0</v>
      </c>
      <c r="M6973">
        <f t="shared" si="451"/>
        <v>0</v>
      </c>
    </row>
    <row r="6974" spans="9:13" x14ac:dyDescent="0.25">
      <c r="I6974">
        <f t="shared" si="449"/>
        <v>2500</v>
      </c>
      <c r="J6974">
        <v>6972</v>
      </c>
      <c r="K6974">
        <f t="shared" si="452"/>
        <v>0</v>
      </c>
      <c r="L6974">
        <f t="shared" si="450"/>
        <v>0</v>
      </c>
      <c r="M6974">
        <f t="shared" si="451"/>
        <v>0</v>
      </c>
    </row>
    <row r="6975" spans="9:13" x14ac:dyDescent="0.25">
      <c r="I6975">
        <f t="shared" si="449"/>
        <v>2500</v>
      </c>
      <c r="J6975">
        <v>6973</v>
      </c>
      <c r="K6975">
        <f t="shared" si="452"/>
        <v>0</v>
      </c>
      <c r="L6975">
        <f t="shared" si="450"/>
        <v>0</v>
      </c>
      <c r="M6975">
        <f t="shared" si="451"/>
        <v>0</v>
      </c>
    </row>
    <row r="6976" spans="9:13" x14ac:dyDescent="0.25">
      <c r="I6976">
        <f t="shared" si="449"/>
        <v>2500</v>
      </c>
      <c r="J6976">
        <v>6974</v>
      </c>
      <c r="K6976">
        <f t="shared" si="452"/>
        <v>0</v>
      </c>
      <c r="L6976">
        <f t="shared" si="450"/>
        <v>0</v>
      </c>
      <c r="M6976">
        <f t="shared" si="451"/>
        <v>0</v>
      </c>
    </row>
    <row r="6977" spans="9:13" x14ac:dyDescent="0.25">
      <c r="I6977">
        <f t="shared" si="449"/>
        <v>2500</v>
      </c>
      <c r="J6977">
        <v>6975</v>
      </c>
      <c r="K6977">
        <f t="shared" si="452"/>
        <v>0</v>
      </c>
      <c r="L6977">
        <f t="shared" si="450"/>
        <v>0</v>
      </c>
      <c r="M6977">
        <f t="shared" si="451"/>
        <v>0</v>
      </c>
    </row>
    <row r="6978" spans="9:13" x14ac:dyDescent="0.25">
      <c r="I6978">
        <f t="shared" si="449"/>
        <v>2500</v>
      </c>
      <c r="J6978">
        <v>6976</v>
      </c>
      <c r="K6978">
        <f t="shared" si="452"/>
        <v>0</v>
      </c>
      <c r="L6978">
        <f t="shared" si="450"/>
        <v>0</v>
      </c>
      <c r="M6978">
        <f t="shared" si="451"/>
        <v>0</v>
      </c>
    </row>
    <row r="6979" spans="9:13" x14ac:dyDescent="0.25">
      <c r="I6979">
        <f t="shared" si="449"/>
        <v>2500</v>
      </c>
      <c r="J6979">
        <v>6977</v>
      </c>
      <c r="K6979">
        <f t="shared" si="452"/>
        <v>0</v>
      </c>
      <c r="L6979">
        <f t="shared" si="450"/>
        <v>0</v>
      </c>
      <c r="M6979">
        <f t="shared" si="451"/>
        <v>0</v>
      </c>
    </row>
    <row r="6980" spans="9:13" x14ac:dyDescent="0.25">
      <c r="I6980">
        <f t="shared" ref="I6980:I7043" si="453">G$5</f>
        <v>2500</v>
      </c>
      <c r="J6980">
        <v>6978</v>
      </c>
      <c r="K6980">
        <f t="shared" si="452"/>
        <v>0</v>
      </c>
      <c r="L6980">
        <f t="shared" ref="L6980:L7043" si="454">_xlfn.HYPGEOM.DIST(J6980,  (G$2-0.5*G$2)*0.5, G$2/2-I6980,(G$2-0.5*G$2), FALSE)</f>
        <v>0</v>
      </c>
      <c r="M6980">
        <f t="shared" ref="M6980:M7043" si="455">K6980*L6980</f>
        <v>0</v>
      </c>
    </row>
    <row r="6981" spans="9:13" x14ac:dyDescent="0.25">
      <c r="I6981">
        <f t="shared" si="453"/>
        <v>2500</v>
      </c>
      <c r="J6981">
        <v>6979</v>
      </c>
      <c r="K6981">
        <f t="shared" si="452"/>
        <v>0</v>
      </c>
      <c r="L6981">
        <f t="shared" si="454"/>
        <v>0</v>
      </c>
      <c r="M6981">
        <f t="shared" si="455"/>
        <v>0</v>
      </c>
    </row>
    <row r="6982" spans="9:13" x14ac:dyDescent="0.25">
      <c r="I6982">
        <f t="shared" si="453"/>
        <v>2500</v>
      </c>
      <c r="J6982">
        <v>6980</v>
      </c>
      <c r="K6982">
        <f t="shared" si="452"/>
        <v>0</v>
      </c>
      <c r="L6982">
        <f t="shared" si="454"/>
        <v>0</v>
      </c>
      <c r="M6982">
        <f t="shared" si="455"/>
        <v>0</v>
      </c>
    </row>
    <row r="6983" spans="9:13" x14ac:dyDescent="0.25">
      <c r="I6983">
        <f t="shared" si="453"/>
        <v>2500</v>
      </c>
      <c r="J6983">
        <v>6981</v>
      </c>
      <c r="K6983">
        <f t="shared" si="452"/>
        <v>0</v>
      </c>
      <c r="L6983">
        <f t="shared" si="454"/>
        <v>0</v>
      </c>
      <c r="M6983">
        <f t="shared" si="455"/>
        <v>0</v>
      </c>
    </row>
    <row r="6984" spans="9:13" x14ac:dyDescent="0.25">
      <c r="I6984">
        <f t="shared" si="453"/>
        <v>2500</v>
      </c>
      <c r="J6984">
        <v>6982</v>
      </c>
      <c r="K6984">
        <f t="shared" si="452"/>
        <v>0</v>
      </c>
      <c r="L6984">
        <f t="shared" si="454"/>
        <v>0</v>
      </c>
      <c r="M6984">
        <f t="shared" si="455"/>
        <v>0</v>
      </c>
    </row>
    <row r="6985" spans="9:13" x14ac:dyDescent="0.25">
      <c r="I6985">
        <f t="shared" si="453"/>
        <v>2500</v>
      </c>
      <c r="J6985">
        <v>6983</v>
      </c>
      <c r="K6985">
        <f t="shared" si="452"/>
        <v>0</v>
      </c>
      <c r="L6985">
        <f t="shared" si="454"/>
        <v>0</v>
      </c>
      <c r="M6985">
        <f t="shared" si="455"/>
        <v>0</v>
      </c>
    </row>
    <row r="6986" spans="9:13" x14ac:dyDescent="0.25">
      <c r="I6986">
        <f t="shared" si="453"/>
        <v>2500</v>
      </c>
      <c r="J6986">
        <v>6984</v>
      </c>
      <c r="K6986">
        <f t="shared" si="452"/>
        <v>0</v>
      </c>
      <c r="L6986">
        <f t="shared" si="454"/>
        <v>0</v>
      </c>
      <c r="M6986">
        <f t="shared" si="455"/>
        <v>0</v>
      </c>
    </row>
    <row r="6987" spans="9:13" x14ac:dyDescent="0.25">
      <c r="I6987">
        <f t="shared" si="453"/>
        <v>2500</v>
      </c>
      <c r="J6987">
        <v>6985</v>
      </c>
      <c r="K6987">
        <f t="shared" si="452"/>
        <v>0</v>
      </c>
      <c r="L6987">
        <f t="shared" si="454"/>
        <v>0</v>
      </c>
      <c r="M6987">
        <f t="shared" si="455"/>
        <v>0</v>
      </c>
    </row>
    <row r="6988" spans="9:13" x14ac:dyDescent="0.25">
      <c r="I6988">
        <f t="shared" si="453"/>
        <v>2500</v>
      </c>
      <c r="J6988">
        <v>6986</v>
      </c>
      <c r="K6988">
        <f t="shared" si="452"/>
        <v>0</v>
      </c>
      <c r="L6988">
        <f t="shared" si="454"/>
        <v>0</v>
      </c>
      <c r="M6988">
        <f t="shared" si="455"/>
        <v>0</v>
      </c>
    </row>
    <row r="6989" spans="9:13" x14ac:dyDescent="0.25">
      <c r="I6989">
        <f t="shared" si="453"/>
        <v>2500</v>
      </c>
      <c r="J6989">
        <v>6987</v>
      </c>
      <c r="K6989">
        <f t="shared" si="452"/>
        <v>0</v>
      </c>
      <c r="L6989">
        <f t="shared" si="454"/>
        <v>0</v>
      </c>
      <c r="M6989">
        <f t="shared" si="455"/>
        <v>0</v>
      </c>
    </row>
    <row r="6990" spans="9:13" x14ac:dyDescent="0.25">
      <c r="I6990">
        <f t="shared" si="453"/>
        <v>2500</v>
      </c>
      <c r="J6990">
        <v>6988</v>
      </c>
      <c r="K6990">
        <f t="shared" si="452"/>
        <v>0</v>
      </c>
      <c r="L6990">
        <f t="shared" si="454"/>
        <v>0</v>
      </c>
      <c r="M6990">
        <f t="shared" si="455"/>
        <v>0</v>
      </c>
    </row>
    <row r="6991" spans="9:13" x14ac:dyDescent="0.25">
      <c r="I6991">
        <f t="shared" si="453"/>
        <v>2500</v>
      </c>
      <c r="J6991">
        <v>6989</v>
      </c>
      <c r="K6991">
        <f t="shared" si="452"/>
        <v>0</v>
      </c>
      <c r="L6991">
        <f t="shared" si="454"/>
        <v>0</v>
      </c>
      <c r="M6991">
        <f t="shared" si="455"/>
        <v>0</v>
      </c>
    </row>
    <row r="6992" spans="9:13" x14ac:dyDescent="0.25">
      <c r="I6992">
        <f t="shared" si="453"/>
        <v>2500</v>
      </c>
      <c r="J6992">
        <v>6990</v>
      </c>
      <c r="K6992">
        <f t="shared" si="452"/>
        <v>0</v>
      </c>
      <c r="L6992">
        <f t="shared" si="454"/>
        <v>0</v>
      </c>
      <c r="M6992">
        <f t="shared" si="455"/>
        <v>0</v>
      </c>
    </row>
    <row r="6993" spans="9:13" x14ac:dyDescent="0.25">
      <c r="I6993">
        <f t="shared" si="453"/>
        <v>2500</v>
      </c>
      <c r="J6993">
        <v>6991</v>
      </c>
      <c r="K6993">
        <f t="shared" si="452"/>
        <v>0</v>
      </c>
      <c r="L6993">
        <f t="shared" si="454"/>
        <v>0</v>
      </c>
      <c r="M6993">
        <f t="shared" si="455"/>
        <v>0</v>
      </c>
    </row>
    <row r="6994" spans="9:13" x14ac:dyDescent="0.25">
      <c r="I6994">
        <f t="shared" si="453"/>
        <v>2500</v>
      </c>
      <c r="J6994">
        <v>6992</v>
      </c>
      <c r="K6994">
        <f t="shared" si="452"/>
        <v>0</v>
      </c>
      <c r="L6994">
        <f t="shared" si="454"/>
        <v>0</v>
      </c>
      <c r="M6994">
        <f t="shared" si="455"/>
        <v>0</v>
      </c>
    </row>
    <row r="6995" spans="9:13" x14ac:dyDescent="0.25">
      <c r="I6995">
        <f t="shared" si="453"/>
        <v>2500</v>
      </c>
      <c r="J6995">
        <v>6993</v>
      </c>
      <c r="K6995">
        <f t="shared" si="452"/>
        <v>0</v>
      </c>
      <c r="L6995">
        <f t="shared" si="454"/>
        <v>0</v>
      </c>
      <c r="M6995">
        <f t="shared" si="455"/>
        <v>0</v>
      </c>
    </row>
    <row r="6996" spans="9:13" x14ac:dyDescent="0.25">
      <c r="I6996">
        <f t="shared" si="453"/>
        <v>2500</v>
      </c>
      <c r="J6996">
        <v>6994</v>
      </c>
      <c r="K6996">
        <f t="shared" si="452"/>
        <v>0</v>
      </c>
      <c r="L6996">
        <f t="shared" si="454"/>
        <v>0</v>
      </c>
      <c r="M6996">
        <f t="shared" si="455"/>
        <v>0</v>
      </c>
    </row>
    <row r="6997" spans="9:13" x14ac:dyDescent="0.25">
      <c r="I6997">
        <f t="shared" si="453"/>
        <v>2500</v>
      </c>
      <c r="J6997">
        <v>6995</v>
      </c>
      <c r="K6997">
        <f t="shared" si="452"/>
        <v>0</v>
      </c>
      <c r="L6997">
        <f t="shared" si="454"/>
        <v>0</v>
      </c>
      <c r="M6997">
        <f t="shared" si="455"/>
        <v>0</v>
      </c>
    </row>
    <row r="6998" spans="9:13" x14ac:dyDescent="0.25">
      <c r="I6998">
        <f t="shared" si="453"/>
        <v>2500</v>
      </c>
      <c r="J6998">
        <v>6996</v>
      </c>
      <c r="K6998">
        <f t="shared" si="452"/>
        <v>0</v>
      </c>
      <c r="L6998">
        <f t="shared" si="454"/>
        <v>0</v>
      </c>
      <c r="M6998">
        <f t="shared" si="455"/>
        <v>0</v>
      </c>
    </row>
    <row r="6999" spans="9:13" x14ac:dyDescent="0.25">
      <c r="I6999">
        <f t="shared" si="453"/>
        <v>2500</v>
      </c>
      <c r="J6999">
        <v>6997</v>
      </c>
      <c r="K6999">
        <f t="shared" si="452"/>
        <v>0</v>
      </c>
      <c r="L6999">
        <f t="shared" si="454"/>
        <v>0</v>
      </c>
      <c r="M6999">
        <f t="shared" si="455"/>
        <v>0</v>
      </c>
    </row>
    <row r="7000" spans="9:13" x14ac:dyDescent="0.25">
      <c r="I7000">
        <f t="shared" si="453"/>
        <v>2500</v>
      </c>
      <c r="J7000">
        <v>6998</v>
      </c>
      <c r="K7000">
        <f t="shared" si="452"/>
        <v>0</v>
      </c>
      <c r="L7000">
        <f t="shared" si="454"/>
        <v>0</v>
      </c>
      <c r="M7000">
        <f t="shared" si="455"/>
        <v>0</v>
      </c>
    </row>
    <row r="7001" spans="9:13" x14ac:dyDescent="0.25">
      <c r="I7001">
        <f t="shared" si="453"/>
        <v>2500</v>
      </c>
      <c r="J7001">
        <v>6999</v>
      </c>
      <c r="K7001">
        <f t="shared" si="452"/>
        <v>0</v>
      </c>
      <c r="L7001">
        <f t="shared" si="454"/>
        <v>0</v>
      </c>
      <c r="M7001">
        <f t="shared" si="455"/>
        <v>0</v>
      </c>
    </row>
    <row r="7002" spans="9:13" x14ac:dyDescent="0.25">
      <c r="I7002">
        <f t="shared" si="453"/>
        <v>2500</v>
      </c>
      <c r="J7002">
        <v>7000</v>
      </c>
      <c r="K7002">
        <f t="shared" si="452"/>
        <v>0</v>
      </c>
      <c r="L7002">
        <f t="shared" si="454"/>
        <v>0</v>
      </c>
      <c r="M7002">
        <f t="shared" si="455"/>
        <v>0</v>
      </c>
    </row>
    <row r="7003" spans="9:13" x14ac:dyDescent="0.25">
      <c r="I7003">
        <f t="shared" si="453"/>
        <v>2500</v>
      </c>
      <c r="J7003">
        <v>7001</v>
      </c>
      <c r="K7003">
        <f t="shared" si="452"/>
        <v>0</v>
      </c>
      <c r="L7003">
        <f t="shared" si="454"/>
        <v>0</v>
      </c>
      <c r="M7003">
        <f t="shared" si="455"/>
        <v>0</v>
      </c>
    </row>
    <row r="7004" spans="9:13" x14ac:dyDescent="0.25">
      <c r="I7004">
        <f t="shared" si="453"/>
        <v>2500</v>
      </c>
      <c r="J7004">
        <v>7002</v>
      </c>
      <c r="K7004">
        <f t="shared" si="452"/>
        <v>0</v>
      </c>
      <c r="L7004">
        <f t="shared" si="454"/>
        <v>0</v>
      </c>
      <c r="M7004">
        <f t="shared" si="455"/>
        <v>0</v>
      </c>
    </row>
    <row r="7005" spans="9:13" x14ac:dyDescent="0.25">
      <c r="I7005">
        <f t="shared" si="453"/>
        <v>2500</v>
      </c>
      <c r="J7005">
        <v>7003</v>
      </c>
      <c r="K7005">
        <f t="shared" si="452"/>
        <v>0</v>
      </c>
      <c r="L7005">
        <f t="shared" si="454"/>
        <v>0</v>
      </c>
      <c r="M7005">
        <f t="shared" si="455"/>
        <v>0</v>
      </c>
    </row>
    <row r="7006" spans="9:13" x14ac:dyDescent="0.25">
      <c r="I7006">
        <f t="shared" si="453"/>
        <v>2500</v>
      </c>
      <c r="J7006">
        <v>7004</v>
      </c>
      <c r="K7006">
        <f t="shared" si="452"/>
        <v>0</v>
      </c>
      <c r="L7006">
        <f t="shared" si="454"/>
        <v>0</v>
      </c>
      <c r="M7006">
        <f t="shared" si="455"/>
        <v>0</v>
      </c>
    </row>
    <row r="7007" spans="9:13" x14ac:dyDescent="0.25">
      <c r="I7007">
        <f t="shared" si="453"/>
        <v>2500</v>
      </c>
      <c r="J7007">
        <v>7005</v>
      </c>
      <c r="K7007">
        <f t="shared" si="452"/>
        <v>0</v>
      </c>
      <c r="L7007">
        <f t="shared" si="454"/>
        <v>0</v>
      </c>
      <c r="M7007">
        <f t="shared" si="455"/>
        <v>0</v>
      </c>
    </row>
    <row r="7008" spans="9:13" x14ac:dyDescent="0.25">
      <c r="I7008">
        <f t="shared" si="453"/>
        <v>2500</v>
      </c>
      <c r="J7008">
        <v>7006</v>
      </c>
      <c r="K7008">
        <f t="shared" si="452"/>
        <v>0</v>
      </c>
      <c r="L7008">
        <f t="shared" si="454"/>
        <v>0</v>
      </c>
      <c r="M7008">
        <f t="shared" si="455"/>
        <v>0</v>
      </c>
    </row>
    <row r="7009" spans="9:13" x14ac:dyDescent="0.25">
      <c r="I7009">
        <f t="shared" si="453"/>
        <v>2500</v>
      </c>
      <c r="J7009">
        <v>7007</v>
      </c>
      <c r="K7009">
        <f t="shared" si="452"/>
        <v>0</v>
      </c>
      <c r="L7009">
        <f t="shared" si="454"/>
        <v>0</v>
      </c>
      <c r="M7009">
        <f t="shared" si="455"/>
        <v>0</v>
      </c>
    </row>
    <row r="7010" spans="9:13" x14ac:dyDescent="0.25">
      <c r="I7010">
        <f t="shared" si="453"/>
        <v>2500</v>
      </c>
      <c r="J7010">
        <v>7008</v>
      </c>
      <c r="K7010">
        <f t="shared" si="452"/>
        <v>0</v>
      </c>
      <c r="L7010">
        <f t="shared" si="454"/>
        <v>0</v>
      </c>
      <c r="M7010">
        <f t="shared" si="455"/>
        <v>0</v>
      </c>
    </row>
    <row r="7011" spans="9:13" x14ac:dyDescent="0.25">
      <c r="I7011">
        <f t="shared" si="453"/>
        <v>2500</v>
      </c>
      <c r="J7011">
        <v>7009</v>
      </c>
      <c r="K7011">
        <f t="shared" si="452"/>
        <v>0</v>
      </c>
      <c r="L7011">
        <f t="shared" si="454"/>
        <v>0</v>
      </c>
      <c r="M7011">
        <f t="shared" si="455"/>
        <v>0</v>
      </c>
    </row>
    <row r="7012" spans="9:13" x14ac:dyDescent="0.25">
      <c r="I7012">
        <f t="shared" si="453"/>
        <v>2500</v>
      </c>
      <c r="J7012">
        <v>7010</v>
      </c>
      <c r="K7012">
        <f t="shared" si="452"/>
        <v>0</v>
      </c>
      <c r="L7012">
        <f t="shared" si="454"/>
        <v>0</v>
      </c>
      <c r="M7012">
        <f t="shared" si="455"/>
        <v>0</v>
      </c>
    </row>
    <row r="7013" spans="9:13" x14ac:dyDescent="0.25">
      <c r="I7013">
        <f t="shared" si="453"/>
        <v>2500</v>
      </c>
      <c r="J7013">
        <v>7011</v>
      </c>
      <c r="K7013">
        <f t="shared" si="452"/>
        <v>0</v>
      </c>
      <c r="L7013">
        <f t="shared" si="454"/>
        <v>0</v>
      </c>
      <c r="M7013">
        <f t="shared" si="455"/>
        <v>0</v>
      </c>
    </row>
    <row r="7014" spans="9:13" x14ac:dyDescent="0.25">
      <c r="I7014">
        <f t="shared" si="453"/>
        <v>2500</v>
      </c>
      <c r="J7014">
        <v>7012</v>
      </c>
      <c r="K7014">
        <f t="shared" si="452"/>
        <v>0</v>
      </c>
      <c r="L7014">
        <f t="shared" si="454"/>
        <v>0</v>
      </c>
      <c r="M7014">
        <f t="shared" si="455"/>
        <v>0</v>
      </c>
    </row>
    <row r="7015" spans="9:13" x14ac:dyDescent="0.25">
      <c r="I7015">
        <f t="shared" si="453"/>
        <v>2500</v>
      </c>
      <c r="J7015">
        <v>7013</v>
      </c>
      <c r="K7015">
        <f t="shared" si="452"/>
        <v>0</v>
      </c>
      <c r="L7015">
        <f t="shared" si="454"/>
        <v>0</v>
      </c>
      <c r="M7015">
        <f t="shared" si="455"/>
        <v>0</v>
      </c>
    </row>
    <row r="7016" spans="9:13" x14ac:dyDescent="0.25">
      <c r="I7016">
        <f t="shared" si="453"/>
        <v>2500</v>
      </c>
      <c r="J7016">
        <v>7014</v>
      </c>
      <c r="K7016">
        <f t="shared" si="452"/>
        <v>0</v>
      </c>
      <c r="L7016">
        <f t="shared" si="454"/>
        <v>0</v>
      </c>
      <c r="M7016">
        <f t="shared" si="455"/>
        <v>0</v>
      </c>
    </row>
    <row r="7017" spans="9:13" x14ac:dyDescent="0.25">
      <c r="I7017">
        <f t="shared" si="453"/>
        <v>2500</v>
      </c>
      <c r="J7017">
        <v>7015</v>
      </c>
      <c r="K7017">
        <f t="shared" si="452"/>
        <v>0</v>
      </c>
      <c r="L7017">
        <f t="shared" si="454"/>
        <v>0</v>
      </c>
      <c r="M7017">
        <f t="shared" si="455"/>
        <v>0</v>
      </c>
    </row>
    <row r="7018" spans="9:13" x14ac:dyDescent="0.25">
      <c r="I7018">
        <f t="shared" si="453"/>
        <v>2500</v>
      </c>
      <c r="J7018">
        <v>7016</v>
      </c>
      <c r="K7018">
        <f t="shared" si="452"/>
        <v>0</v>
      </c>
      <c r="L7018">
        <f t="shared" si="454"/>
        <v>0</v>
      </c>
      <c r="M7018">
        <f t="shared" si="455"/>
        <v>0</v>
      </c>
    </row>
    <row r="7019" spans="9:13" x14ac:dyDescent="0.25">
      <c r="I7019">
        <f t="shared" si="453"/>
        <v>2500</v>
      </c>
      <c r="J7019">
        <v>7017</v>
      </c>
      <c r="K7019">
        <f t="shared" si="452"/>
        <v>0</v>
      </c>
      <c r="L7019">
        <f t="shared" si="454"/>
        <v>0</v>
      </c>
      <c r="M7019">
        <f t="shared" si="455"/>
        <v>0</v>
      </c>
    </row>
    <row r="7020" spans="9:13" x14ac:dyDescent="0.25">
      <c r="I7020">
        <f t="shared" si="453"/>
        <v>2500</v>
      </c>
      <c r="J7020">
        <v>7018</v>
      </c>
      <c r="K7020">
        <f t="shared" si="452"/>
        <v>0</v>
      </c>
      <c r="L7020">
        <f t="shared" si="454"/>
        <v>0</v>
      </c>
      <c r="M7020">
        <f t="shared" si="455"/>
        <v>0</v>
      </c>
    </row>
    <row r="7021" spans="9:13" x14ac:dyDescent="0.25">
      <c r="I7021">
        <f t="shared" si="453"/>
        <v>2500</v>
      </c>
      <c r="J7021">
        <v>7019</v>
      </c>
      <c r="K7021">
        <f t="shared" si="452"/>
        <v>0</v>
      </c>
      <c r="L7021">
        <f t="shared" si="454"/>
        <v>0</v>
      </c>
      <c r="M7021">
        <f t="shared" si="455"/>
        <v>0</v>
      </c>
    </row>
    <row r="7022" spans="9:13" x14ac:dyDescent="0.25">
      <c r="I7022">
        <f t="shared" si="453"/>
        <v>2500</v>
      </c>
      <c r="J7022">
        <v>7020</v>
      </c>
      <c r="K7022">
        <f t="shared" si="452"/>
        <v>0</v>
      </c>
      <c r="L7022">
        <f t="shared" si="454"/>
        <v>0</v>
      </c>
      <c r="M7022">
        <f t="shared" si="455"/>
        <v>0</v>
      </c>
    </row>
    <row r="7023" spans="9:13" x14ac:dyDescent="0.25">
      <c r="I7023">
        <f t="shared" si="453"/>
        <v>2500</v>
      </c>
      <c r="J7023">
        <v>7021</v>
      </c>
      <c r="K7023">
        <f t="shared" si="452"/>
        <v>0</v>
      </c>
      <c r="L7023">
        <f t="shared" si="454"/>
        <v>0</v>
      </c>
      <c r="M7023">
        <f t="shared" si="455"/>
        <v>0</v>
      </c>
    </row>
    <row r="7024" spans="9:13" x14ac:dyDescent="0.25">
      <c r="I7024">
        <f t="shared" si="453"/>
        <v>2500</v>
      </c>
      <c r="J7024">
        <v>7022</v>
      </c>
      <c r="K7024">
        <f t="shared" si="452"/>
        <v>0</v>
      </c>
      <c r="L7024">
        <f t="shared" si="454"/>
        <v>0</v>
      </c>
      <c r="M7024">
        <f t="shared" si="455"/>
        <v>0</v>
      </c>
    </row>
    <row r="7025" spans="9:13" x14ac:dyDescent="0.25">
      <c r="I7025">
        <f t="shared" si="453"/>
        <v>2500</v>
      </c>
      <c r="J7025">
        <v>7023</v>
      </c>
      <c r="K7025">
        <f t="shared" si="452"/>
        <v>0</v>
      </c>
      <c r="L7025">
        <f t="shared" si="454"/>
        <v>0</v>
      </c>
      <c r="M7025">
        <f t="shared" si="455"/>
        <v>0</v>
      </c>
    </row>
    <row r="7026" spans="9:13" x14ac:dyDescent="0.25">
      <c r="I7026">
        <f t="shared" si="453"/>
        <v>2500</v>
      </c>
      <c r="J7026">
        <v>7024</v>
      </c>
      <c r="K7026">
        <f t="shared" si="452"/>
        <v>0</v>
      </c>
      <c r="L7026">
        <f t="shared" si="454"/>
        <v>0</v>
      </c>
      <c r="M7026">
        <f t="shared" si="455"/>
        <v>0</v>
      </c>
    </row>
    <row r="7027" spans="9:13" x14ac:dyDescent="0.25">
      <c r="I7027">
        <f t="shared" si="453"/>
        <v>2500</v>
      </c>
      <c r="J7027">
        <v>7025</v>
      </c>
      <c r="K7027">
        <f t="shared" si="452"/>
        <v>0</v>
      </c>
      <c r="L7027">
        <f t="shared" si="454"/>
        <v>0</v>
      </c>
      <c r="M7027">
        <f t="shared" si="455"/>
        <v>0</v>
      </c>
    </row>
    <row r="7028" spans="9:13" x14ac:dyDescent="0.25">
      <c r="I7028">
        <f t="shared" si="453"/>
        <v>2500</v>
      </c>
      <c r="J7028">
        <v>7026</v>
      </c>
      <c r="K7028">
        <f t="shared" si="452"/>
        <v>0</v>
      </c>
      <c r="L7028">
        <f t="shared" si="454"/>
        <v>0</v>
      </c>
      <c r="M7028">
        <f t="shared" si="455"/>
        <v>0</v>
      </c>
    </row>
    <row r="7029" spans="9:13" x14ac:dyDescent="0.25">
      <c r="I7029">
        <f t="shared" si="453"/>
        <v>2500</v>
      </c>
      <c r="J7029">
        <v>7027</v>
      </c>
      <c r="K7029">
        <f t="shared" si="452"/>
        <v>0</v>
      </c>
      <c r="L7029">
        <f t="shared" si="454"/>
        <v>0</v>
      </c>
      <c r="M7029">
        <f t="shared" si="455"/>
        <v>0</v>
      </c>
    </row>
    <row r="7030" spans="9:13" x14ac:dyDescent="0.25">
      <c r="I7030">
        <f t="shared" si="453"/>
        <v>2500</v>
      </c>
      <c r="J7030">
        <v>7028</v>
      </c>
      <c r="K7030">
        <f t="shared" si="452"/>
        <v>0</v>
      </c>
      <c r="L7030">
        <f t="shared" si="454"/>
        <v>0</v>
      </c>
      <c r="M7030">
        <f t="shared" si="455"/>
        <v>0</v>
      </c>
    </row>
    <row r="7031" spans="9:13" x14ac:dyDescent="0.25">
      <c r="I7031">
        <f t="shared" si="453"/>
        <v>2500</v>
      </c>
      <c r="J7031">
        <v>7029</v>
      </c>
      <c r="K7031">
        <f t="shared" si="452"/>
        <v>0</v>
      </c>
      <c r="L7031">
        <f t="shared" si="454"/>
        <v>0</v>
      </c>
      <c r="M7031">
        <f t="shared" si="455"/>
        <v>0</v>
      </c>
    </row>
    <row r="7032" spans="9:13" x14ac:dyDescent="0.25">
      <c r="I7032">
        <f t="shared" si="453"/>
        <v>2500</v>
      </c>
      <c r="J7032">
        <v>7030</v>
      </c>
      <c r="K7032">
        <f t="shared" si="452"/>
        <v>0</v>
      </c>
      <c r="L7032">
        <f t="shared" si="454"/>
        <v>0</v>
      </c>
      <c r="M7032">
        <f t="shared" si="455"/>
        <v>0</v>
      </c>
    </row>
    <row r="7033" spans="9:13" x14ac:dyDescent="0.25">
      <c r="I7033">
        <f t="shared" si="453"/>
        <v>2500</v>
      </c>
      <c r="J7033">
        <v>7031</v>
      </c>
      <c r="K7033">
        <f t="shared" si="452"/>
        <v>0</v>
      </c>
      <c r="L7033">
        <f t="shared" si="454"/>
        <v>0</v>
      </c>
      <c r="M7033">
        <f t="shared" si="455"/>
        <v>0</v>
      </c>
    </row>
    <row r="7034" spans="9:13" x14ac:dyDescent="0.25">
      <c r="I7034">
        <f t="shared" si="453"/>
        <v>2500</v>
      </c>
      <c r="J7034">
        <v>7032</v>
      </c>
      <c r="K7034">
        <f t="shared" si="452"/>
        <v>0</v>
      </c>
      <c r="L7034">
        <f t="shared" si="454"/>
        <v>0</v>
      </c>
      <c r="M7034">
        <f t="shared" si="455"/>
        <v>0</v>
      </c>
    </row>
    <row r="7035" spans="9:13" x14ac:dyDescent="0.25">
      <c r="I7035">
        <f t="shared" si="453"/>
        <v>2500</v>
      </c>
      <c r="J7035">
        <v>7033</v>
      </c>
      <c r="K7035">
        <f t="shared" si="452"/>
        <v>0</v>
      </c>
      <c r="L7035">
        <f t="shared" si="454"/>
        <v>0</v>
      </c>
      <c r="M7035">
        <f t="shared" si="455"/>
        <v>0</v>
      </c>
    </row>
    <row r="7036" spans="9:13" x14ac:dyDescent="0.25">
      <c r="I7036">
        <f t="shared" si="453"/>
        <v>2500</v>
      </c>
      <c r="J7036">
        <v>7034</v>
      </c>
      <c r="K7036">
        <f t="shared" si="452"/>
        <v>0</v>
      </c>
      <c r="L7036">
        <f t="shared" si="454"/>
        <v>0</v>
      </c>
      <c r="M7036">
        <f t="shared" si="455"/>
        <v>0</v>
      </c>
    </row>
    <row r="7037" spans="9:13" x14ac:dyDescent="0.25">
      <c r="I7037">
        <f t="shared" si="453"/>
        <v>2500</v>
      </c>
      <c r="J7037">
        <v>7035</v>
      </c>
      <c r="K7037">
        <f t="shared" ref="K7037:K7100" si="456">IF(I7037+J7037&gt;(G$2-(G$2*G$3*G$4/100/100))/2, (1-(_xlfn.HYPGEOM.DIST((I7037+J7037-1), (G$2-(G$2*G$3*G$4/100/100)), G$2/2, G$2, TRUE))),_xlfn.HYPGEOM.DIST(I7037+J7037, (G$2-(G$2*G$3*G$4/100/100)), G$2/2, G$2, TRUE))</f>
        <v>0</v>
      </c>
      <c r="L7037">
        <f t="shared" si="454"/>
        <v>0</v>
      </c>
      <c r="M7037">
        <f t="shared" si="455"/>
        <v>0</v>
      </c>
    </row>
    <row r="7038" spans="9:13" x14ac:dyDescent="0.25">
      <c r="I7038">
        <f t="shared" si="453"/>
        <v>2500</v>
      </c>
      <c r="J7038">
        <v>7036</v>
      </c>
      <c r="K7038">
        <f t="shared" si="456"/>
        <v>0</v>
      </c>
      <c r="L7038">
        <f t="shared" si="454"/>
        <v>0</v>
      </c>
      <c r="M7038">
        <f t="shared" si="455"/>
        <v>0</v>
      </c>
    </row>
    <row r="7039" spans="9:13" x14ac:dyDescent="0.25">
      <c r="I7039">
        <f t="shared" si="453"/>
        <v>2500</v>
      </c>
      <c r="J7039">
        <v>7037</v>
      </c>
      <c r="K7039">
        <f t="shared" si="456"/>
        <v>0</v>
      </c>
      <c r="L7039">
        <f t="shared" si="454"/>
        <v>0</v>
      </c>
      <c r="M7039">
        <f t="shared" si="455"/>
        <v>0</v>
      </c>
    </row>
    <row r="7040" spans="9:13" x14ac:dyDescent="0.25">
      <c r="I7040">
        <f t="shared" si="453"/>
        <v>2500</v>
      </c>
      <c r="J7040">
        <v>7038</v>
      </c>
      <c r="K7040">
        <f t="shared" si="456"/>
        <v>0</v>
      </c>
      <c r="L7040">
        <f t="shared" si="454"/>
        <v>0</v>
      </c>
      <c r="M7040">
        <f t="shared" si="455"/>
        <v>0</v>
      </c>
    </row>
    <row r="7041" spans="9:13" x14ac:dyDescent="0.25">
      <c r="I7041">
        <f t="shared" si="453"/>
        <v>2500</v>
      </c>
      <c r="J7041">
        <v>7039</v>
      </c>
      <c r="K7041">
        <f t="shared" si="456"/>
        <v>0</v>
      </c>
      <c r="L7041">
        <f t="shared" si="454"/>
        <v>0</v>
      </c>
      <c r="M7041">
        <f t="shared" si="455"/>
        <v>0</v>
      </c>
    </row>
    <row r="7042" spans="9:13" x14ac:dyDescent="0.25">
      <c r="I7042">
        <f t="shared" si="453"/>
        <v>2500</v>
      </c>
      <c r="J7042">
        <v>7040</v>
      </c>
      <c r="K7042">
        <f t="shared" si="456"/>
        <v>0</v>
      </c>
      <c r="L7042">
        <f t="shared" si="454"/>
        <v>0</v>
      </c>
      <c r="M7042">
        <f t="shared" si="455"/>
        <v>0</v>
      </c>
    </row>
    <row r="7043" spans="9:13" x14ac:dyDescent="0.25">
      <c r="I7043">
        <f t="shared" si="453"/>
        <v>2500</v>
      </c>
      <c r="J7043">
        <v>7041</v>
      </c>
      <c r="K7043">
        <f t="shared" si="456"/>
        <v>0</v>
      </c>
      <c r="L7043">
        <f t="shared" si="454"/>
        <v>0</v>
      </c>
      <c r="M7043">
        <f t="shared" si="455"/>
        <v>0</v>
      </c>
    </row>
    <row r="7044" spans="9:13" x14ac:dyDescent="0.25">
      <c r="I7044">
        <f t="shared" ref="I7044:I7107" si="457">G$5</f>
        <v>2500</v>
      </c>
      <c r="J7044">
        <v>7042</v>
      </c>
      <c r="K7044">
        <f t="shared" si="456"/>
        <v>0</v>
      </c>
      <c r="L7044">
        <f t="shared" ref="L7044:L7107" si="458">_xlfn.HYPGEOM.DIST(J7044,  (G$2-0.5*G$2)*0.5, G$2/2-I7044,(G$2-0.5*G$2), FALSE)</f>
        <v>0</v>
      </c>
      <c r="M7044">
        <f t="shared" ref="M7044:M7107" si="459">K7044*L7044</f>
        <v>0</v>
      </c>
    </row>
    <row r="7045" spans="9:13" x14ac:dyDescent="0.25">
      <c r="I7045">
        <f t="shared" si="457"/>
        <v>2500</v>
      </c>
      <c r="J7045">
        <v>7043</v>
      </c>
      <c r="K7045">
        <f t="shared" si="456"/>
        <v>0</v>
      </c>
      <c r="L7045">
        <f t="shared" si="458"/>
        <v>0</v>
      </c>
      <c r="M7045">
        <f t="shared" si="459"/>
        <v>0</v>
      </c>
    </row>
    <row r="7046" spans="9:13" x14ac:dyDescent="0.25">
      <c r="I7046">
        <f t="shared" si="457"/>
        <v>2500</v>
      </c>
      <c r="J7046">
        <v>7044</v>
      </c>
      <c r="K7046">
        <f t="shared" si="456"/>
        <v>0</v>
      </c>
      <c r="L7046">
        <f t="shared" si="458"/>
        <v>0</v>
      </c>
      <c r="M7046">
        <f t="shared" si="459"/>
        <v>0</v>
      </c>
    </row>
    <row r="7047" spans="9:13" x14ac:dyDescent="0.25">
      <c r="I7047">
        <f t="shared" si="457"/>
        <v>2500</v>
      </c>
      <c r="J7047">
        <v>7045</v>
      </c>
      <c r="K7047">
        <f t="shared" si="456"/>
        <v>0</v>
      </c>
      <c r="L7047">
        <f t="shared" si="458"/>
        <v>0</v>
      </c>
      <c r="M7047">
        <f t="shared" si="459"/>
        <v>0</v>
      </c>
    </row>
    <row r="7048" spans="9:13" x14ac:dyDescent="0.25">
      <c r="I7048">
        <f t="shared" si="457"/>
        <v>2500</v>
      </c>
      <c r="J7048">
        <v>7046</v>
      </c>
      <c r="K7048">
        <f t="shared" si="456"/>
        <v>0</v>
      </c>
      <c r="L7048">
        <f t="shared" si="458"/>
        <v>0</v>
      </c>
      <c r="M7048">
        <f t="shared" si="459"/>
        <v>0</v>
      </c>
    </row>
    <row r="7049" spans="9:13" x14ac:dyDescent="0.25">
      <c r="I7049">
        <f t="shared" si="457"/>
        <v>2500</v>
      </c>
      <c r="J7049">
        <v>7047</v>
      </c>
      <c r="K7049">
        <f t="shared" si="456"/>
        <v>0</v>
      </c>
      <c r="L7049">
        <f t="shared" si="458"/>
        <v>0</v>
      </c>
      <c r="M7049">
        <f t="shared" si="459"/>
        <v>0</v>
      </c>
    </row>
    <row r="7050" spans="9:13" x14ac:dyDescent="0.25">
      <c r="I7050">
        <f t="shared" si="457"/>
        <v>2500</v>
      </c>
      <c r="J7050">
        <v>7048</v>
      </c>
      <c r="K7050">
        <f t="shared" si="456"/>
        <v>0</v>
      </c>
      <c r="L7050">
        <f t="shared" si="458"/>
        <v>0</v>
      </c>
      <c r="M7050">
        <f t="shared" si="459"/>
        <v>0</v>
      </c>
    </row>
    <row r="7051" spans="9:13" x14ac:dyDescent="0.25">
      <c r="I7051">
        <f t="shared" si="457"/>
        <v>2500</v>
      </c>
      <c r="J7051">
        <v>7049</v>
      </c>
      <c r="K7051">
        <f t="shared" si="456"/>
        <v>0</v>
      </c>
      <c r="L7051">
        <f t="shared" si="458"/>
        <v>0</v>
      </c>
      <c r="M7051">
        <f t="shared" si="459"/>
        <v>0</v>
      </c>
    </row>
    <row r="7052" spans="9:13" x14ac:dyDescent="0.25">
      <c r="I7052">
        <f t="shared" si="457"/>
        <v>2500</v>
      </c>
      <c r="J7052">
        <v>7050</v>
      </c>
      <c r="K7052">
        <f t="shared" si="456"/>
        <v>0</v>
      </c>
      <c r="L7052">
        <f t="shared" si="458"/>
        <v>0</v>
      </c>
      <c r="M7052">
        <f t="shared" si="459"/>
        <v>0</v>
      </c>
    </row>
    <row r="7053" spans="9:13" x14ac:dyDescent="0.25">
      <c r="I7053">
        <f t="shared" si="457"/>
        <v>2500</v>
      </c>
      <c r="J7053">
        <v>7051</v>
      </c>
      <c r="K7053">
        <f t="shared" si="456"/>
        <v>0</v>
      </c>
      <c r="L7053">
        <f t="shared" si="458"/>
        <v>0</v>
      </c>
      <c r="M7053">
        <f t="shared" si="459"/>
        <v>0</v>
      </c>
    </row>
    <row r="7054" spans="9:13" x14ac:dyDescent="0.25">
      <c r="I7054">
        <f t="shared" si="457"/>
        <v>2500</v>
      </c>
      <c r="J7054">
        <v>7052</v>
      </c>
      <c r="K7054">
        <f t="shared" si="456"/>
        <v>0</v>
      </c>
      <c r="L7054">
        <f t="shared" si="458"/>
        <v>0</v>
      </c>
      <c r="M7054">
        <f t="shared" si="459"/>
        <v>0</v>
      </c>
    </row>
    <row r="7055" spans="9:13" x14ac:dyDescent="0.25">
      <c r="I7055">
        <f t="shared" si="457"/>
        <v>2500</v>
      </c>
      <c r="J7055">
        <v>7053</v>
      </c>
      <c r="K7055">
        <f t="shared" si="456"/>
        <v>0</v>
      </c>
      <c r="L7055">
        <f t="shared" si="458"/>
        <v>0</v>
      </c>
      <c r="M7055">
        <f t="shared" si="459"/>
        <v>0</v>
      </c>
    </row>
    <row r="7056" spans="9:13" x14ac:dyDescent="0.25">
      <c r="I7056">
        <f t="shared" si="457"/>
        <v>2500</v>
      </c>
      <c r="J7056">
        <v>7054</v>
      </c>
      <c r="K7056">
        <f t="shared" si="456"/>
        <v>0</v>
      </c>
      <c r="L7056">
        <f t="shared" si="458"/>
        <v>0</v>
      </c>
      <c r="M7056">
        <f t="shared" si="459"/>
        <v>0</v>
      </c>
    </row>
    <row r="7057" spans="9:13" x14ac:dyDescent="0.25">
      <c r="I7057">
        <f t="shared" si="457"/>
        <v>2500</v>
      </c>
      <c r="J7057">
        <v>7055</v>
      </c>
      <c r="K7057">
        <f t="shared" si="456"/>
        <v>0</v>
      </c>
      <c r="L7057">
        <f t="shared" si="458"/>
        <v>0</v>
      </c>
      <c r="M7057">
        <f t="shared" si="459"/>
        <v>0</v>
      </c>
    </row>
    <row r="7058" spans="9:13" x14ac:dyDescent="0.25">
      <c r="I7058">
        <f t="shared" si="457"/>
        <v>2500</v>
      </c>
      <c r="J7058">
        <v>7056</v>
      </c>
      <c r="K7058">
        <f t="shared" si="456"/>
        <v>0</v>
      </c>
      <c r="L7058">
        <f t="shared" si="458"/>
        <v>0</v>
      </c>
      <c r="M7058">
        <f t="shared" si="459"/>
        <v>0</v>
      </c>
    </row>
    <row r="7059" spans="9:13" x14ac:dyDescent="0.25">
      <c r="I7059">
        <f t="shared" si="457"/>
        <v>2500</v>
      </c>
      <c r="J7059">
        <v>7057</v>
      </c>
      <c r="K7059">
        <f t="shared" si="456"/>
        <v>0</v>
      </c>
      <c r="L7059">
        <f t="shared" si="458"/>
        <v>0</v>
      </c>
      <c r="M7059">
        <f t="shared" si="459"/>
        <v>0</v>
      </c>
    </row>
    <row r="7060" spans="9:13" x14ac:dyDescent="0.25">
      <c r="I7060">
        <f t="shared" si="457"/>
        <v>2500</v>
      </c>
      <c r="J7060">
        <v>7058</v>
      </c>
      <c r="K7060">
        <f t="shared" si="456"/>
        <v>0</v>
      </c>
      <c r="L7060">
        <f t="shared" si="458"/>
        <v>0</v>
      </c>
      <c r="M7060">
        <f t="shared" si="459"/>
        <v>0</v>
      </c>
    </row>
    <row r="7061" spans="9:13" x14ac:dyDescent="0.25">
      <c r="I7061">
        <f t="shared" si="457"/>
        <v>2500</v>
      </c>
      <c r="J7061">
        <v>7059</v>
      </c>
      <c r="K7061">
        <f t="shared" si="456"/>
        <v>0</v>
      </c>
      <c r="L7061">
        <f t="shared" si="458"/>
        <v>0</v>
      </c>
      <c r="M7061">
        <f t="shared" si="459"/>
        <v>0</v>
      </c>
    </row>
    <row r="7062" spans="9:13" x14ac:dyDescent="0.25">
      <c r="I7062">
        <f t="shared" si="457"/>
        <v>2500</v>
      </c>
      <c r="J7062">
        <v>7060</v>
      </c>
      <c r="K7062">
        <f t="shared" si="456"/>
        <v>0</v>
      </c>
      <c r="L7062">
        <f t="shared" si="458"/>
        <v>0</v>
      </c>
      <c r="M7062">
        <f t="shared" si="459"/>
        <v>0</v>
      </c>
    </row>
    <row r="7063" spans="9:13" x14ac:dyDescent="0.25">
      <c r="I7063">
        <f t="shared" si="457"/>
        <v>2500</v>
      </c>
      <c r="J7063">
        <v>7061</v>
      </c>
      <c r="K7063">
        <f t="shared" si="456"/>
        <v>0</v>
      </c>
      <c r="L7063">
        <f t="shared" si="458"/>
        <v>0</v>
      </c>
      <c r="M7063">
        <f t="shared" si="459"/>
        <v>0</v>
      </c>
    </row>
    <row r="7064" spans="9:13" x14ac:dyDescent="0.25">
      <c r="I7064">
        <f t="shared" si="457"/>
        <v>2500</v>
      </c>
      <c r="J7064">
        <v>7062</v>
      </c>
      <c r="K7064">
        <f t="shared" si="456"/>
        <v>0</v>
      </c>
      <c r="L7064">
        <f t="shared" si="458"/>
        <v>0</v>
      </c>
      <c r="M7064">
        <f t="shared" si="459"/>
        <v>0</v>
      </c>
    </row>
    <row r="7065" spans="9:13" x14ac:dyDescent="0.25">
      <c r="I7065">
        <f t="shared" si="457"/>
        <v>2500</v>
      </c>
      <c r="J7065">
        <v>7063</v>
      </c>
      <c r="K7065">
        <f t="shared" si="456"/>
        <v>0</v>
      </c>
      <c r="L7065">
        <f t="shared" si="458"/>
        <v>0</v>
      </c>
      <c r="M7065">
        <f t="shared" si="459"/>
        <v>0</v>
      </c>
    </row>
    <row r="7066" spans="9:13" x14ac:dyDescent="0.25">
      <c r="I7066">
        <f t="shared" si="457"/>
        <v>2500</v>
      </c>
      <c r="J7066">
        <v>7064</v>
      </c>
      <c r="K7066">
        <f t="shared" si="456"/>
        <v>0</v>
      </c>
      <c r="L7066">
        <f t="shared" si="458"/>
        <v>0</v>
      </c>
      <c r="M7066">
        <f t="shared" si="459"/>
        <v>0</v>
      </c>
    </row>
    <row r="7067" spans="9:13" x14ac:dyDescent="0.25">
      <c r="I7067">
        <f t="shared" si="457"/>
        <v>2500</v>
      </c>
      <c r="J7067">
        <v>7065</v>
      </c>
      <c r="K7067">
        <f t="shared" si="456"/>
        <v>0</v>
      </c>
      <c r="L7067">
        <f t="shared" si="458"/>
        <v>0</v>
      </c>
      <c r="M7067">
        <f t="shared" si="459"/>
        <v>0</v>
      </c>
    </row>
    <row r="7068" spans="9:13" x14ac:dyDescent="0.25">
      <c r="I7068">
        <f t="shared" si="457"/>
        <v>2500</v>
      </c>
      <c r="J7068">
        <v>7066</v>
      </c>
      <c r="K7068">
        <f t="shared" si="456"/>
        <v>0</v>
      </c>
      <c r="L7068">
        <f t="shared" si="458"/>
        <v>0</v>
      </c>
      <c r="M7068">
        <f t="shared" si="459"/>
        <v>0</v>
      </c>
    </row>
    <row r="7069" spans="9:13" x14ac:dyDescent="0.25">
      <c r="I7069">
        <f t="shared" si="457"/>
        <v>2500</v>
      </c>
      <c r="J7069">
        <v>7067</v>
      </c>
      <c r="K7069">
        <f t="shared" si="456"/>
        <v>0</v>
      </c>
      <c r="L7069">
        <f t="shared" si="458"/>
        <v>0</v>
      </c>
      <c r="M7069">
        <f t="shared" si="459"/>
        <v>0</v>
      </c>
    </row>
    <row r="7070" spans="9:13" x14ac:dyDescent="0.25">
      <c r="I7070">
        <f t="shared" si="457"/>
        <v>2500</v>
      </c>
      <c r="J7070">
        <v>7068</v>
      </c>
      <c r="K7070">
        <f t="shared" si="456"/>
        <v>0</v>
      </c>
      <c r="L7070">
        <f t="shared" si="458"/>
        <v>0</v>
      </c>
      <c r="M7070">
        <f t="shared" si="459"/>
        <v>0</v>
      </c>
    </row>
    <row r="7071" spans="9:13" x14ac:dyDescent="0.25">
      <c r="I7071">
        <f t="shared" si="457"/>
        <v>2500</v>
      </c>
      <c r="J7071">
        <v>7069</v>
      </c>
      <c r="K7071">
        <f t="shared" si="456"/>
        <v>0</v>
      </c>
      <c r="L7071">
        <f t="shared" si="458"/>
        <v>0</v>
      </c>
      <c r="M7071">
        <f t="shared" si="459"/>
        <v>0</v>
      </c>
    </row>
    <row r="7072" spans="9:13" x14ac:dyDescent="0.25">
      <c r="I7072">
        <f t="shared" si="457"/>
        <v>2500</v>
      </c>
      <c r="J7072">
        <v>7070</v>
      </c>
      <c r="K7072">
        <f t="shared" si="456"/>
        <v>0</v>
      </c>
      <c r="L7072">
        <f t="shared" si="458"/>
        <v>0</v>
      </c>
      <c r="M7072">
        <f t="shared" si="459"/>
        <v>0</v>
      </c>
    </row>
    <row r="7073" spans="9:13" x14ac:dyDescent="0.25">
      <c r="I7073">
        <f t="shared" si="457"/>
        <v>2500</v>
      </c>
      <c r="J7073">
        <v>7071</v>
      </c>
      <c r="K7073">
        <f t="shared" si="456"/>
        <v>0</v>
      </c>
      <c r="L7073">
        <f t="shared" si="458"/>
        <v>0</v>
      </c>
      <c r="M7073">
        <f t="shared" si="459"/>
        <v>0</v>
      </c>
    </row>
    <row r="7074" spans="9:13" x14ac:dyDescent="0.25">
      <c r="I7074">
        <f t="shared" si="457"/>
        <v>2500</v>
      </c>
      <c r="J7074">
        <v>7072</v>
      </c>
      <c r="K7074">
        <f t="shared" si="456"/>
        <v>0</v>
      </c>
      <c r="L7074">
        <f t="shared" si="458"/>
        <v>0</v>
      </c>
      <c r="M7074">
        <f t="shared" si="459"/>
        <v>0</v>
      </c>
    </row>
    <row r="7075" spans="9:13" x14ac:dyDescent="0.25">
      <c r="I7075">
        <f t="shared" si="457"/>
        <v>2500</v>
      </c>
      <c r="J7075">
        <v>7073</v>
      </c>
      <c r="K7075">
        <f t="shared" si="456"/>
        <v>0</v>
      </c>
      <c r="L7075">
        <f t="shared" si="458"/>
        <v>0</v>
      </c>
      <c r="M7075">
        <f t="shared" si="459"/>
        <v>0</v>
      </c>
    </row>
    <row r="7076" spans="9:13" x14ac:dyDescent="0.25">
      <c r="I7076">
        <f t="shared" si="457"/>
        <v>2500</v>
      </c>
      <c r="J7076">
        <v>7074</v>
      </c>
      <c r="K7076">
        <f t="shared" si="456"/>
        <v>0</v>
      </c>
      <c r="L7076">
        <f t="shared" si="458"/>
        <v>0</v>
      </c>
      <c r="M7076">
        <f t="shared" si="459"/>
        <v>0</v>
      </c>
    </row>
    <row r="7077" spans="9:13" x14ac:dyDescent="0.25">
      <c r="I7077">
        <f t="shared" si="457"/>
        <v>2500</v>
      </c>
      <c r="J7077">
        <v>7075</v>
      </c>
      <c r="K7077">
        <f t="shared" si="456"/>
        <v>0</v>
      </c>
      <c r="L7077">
        <f t="shared" si="458"/>
        <v>0</v>
      </c>
      <c r="M7077">
        <f t="shared" si="459"/>
        <v>0</v>
      </c>
    </row>
    <row r="7078" spans="9:13" x14ac:dyDescent="0.25">
      <c r="I7078">
        <f t="shared" si="457"/>
        <v>2500</v>
      </c>
      <c r="J7078">
        <v>7076</v>
      </c>
      <c r="K7078">
        <f t="shared" si="456"/>
        <v>0</v>
      </c>
      <c r="L7078">
        <f t="shared" si="458"/>
        <v>0</v>
      </c>
      <c r="M7078">
        <f t="shared" si="459"/>
        <v>0</v>
      </c>
    </row>
    <row r="7079" spans="9:13" x14ac:dyDescent="0.25">
      <c r="I7079">
        <f t="shared" si="457"/>
        <v>2500</v>
      </c>
      <c r="J7079">
        <v>7077</v>
      </c>
      <c r="K7079">
        <f t="shared" si="456"/>
        <v>0</v>
      </c>
      <c r="L7079">
        <f t="shared" si="458"/>
        <v>0</v>
      </c>
      <c r="M7079">
        <f t="shared" si="459"/>
        <v>0</v>
      </c>
    </row>
    <row r="7080" spans="9:13" x14ac:dyDescent="0.25">
      <c r="I7080">
        <f t="shared" si="457"/>
        <v>2500</v>
      </c>
      <c r="J7080">
        <v>7078</v>
      </c>
      <c r="K7080">
        <f t="shared" si="456"/>
        <v>0</v>
      </c>
      <c r="L7080">
        <f t="shared" si="458"/>
        <v>0</v>
      </c>
      <c r="M7080">
        <f t="shared" si="459"/>
        <v>0</v>
      </c>
    </row>
    <row r="7081" spans="9:13" x14ac:dyDescent="0.25">
      <c r="I7081">
        <f t="shared" si="457"/>
        <v>2500</v>
      </c>
      <c r="J7081">
        <v>7079</v>
      </c>
      <c r="K7081">
        <f t="shared" si="456"/>
        <v>0</v>
      </c>
      <c r="L7081">
        <f t="shared" si="458"/>
        <v>0</v>
      </c>
      <c r="M7081">
        <f t="shared" si="459"/>
        <v>0</v>
      </c>
    </row>
    <row r="7082" spans="9:13" x14ac:dyDescent="0.25">
      <c r="I7082">
        <f t="shared" si="457"/>
        <v>2500</v>
      </c>
      <c r="J7082">
        <v>7080</v>
      </c>
      <c r="K7082">
        <f t="shared" si="456"/>
        <v>0</v>
      </c>
      <c r="L7082">
        <f t="shared" si="458"/>
        <v>0</v>
      </c>
      <c r="M7082">
        <f t="shared" si="459"/>
        <v>0</v>
      </c>
    </row>
    <row r="7083" spans="9:13" x14ac:dyDescent="0.25">
      <c r="I7083">
        <f t="shared" si="457"/>
        <v>2500</v>
      </c>
      <c r="J7083">
        <v>7081</v>
      </c>
      <c r="K7083">
        <f t="shared" si="456"/>
        <v>0</v>
      </c>
      <c r="L7083">
        <f t="shared" si="458"/>
        <v>0</v>
      </c>
      <c r="M7083">
        <f t="shared" si="459"/>
        <v>0</v>
      </c>
    </row>
    <row r="7084" spans="9:13" x14ac:dyDescent="0.25">
      <c r="I7084">
        <f t="shared" si="457"/>
        <v>2500</v>
      </c>
      <c r="J7084">
        <v>7082</v>
      </c>
      <c r="K7084">
        <f t="shared" si="456"/>
        <v>0</v>
      </c>
      <c r="L7084">
        <f t="shared" si="458"/>
        <v>0</v>
      </c>
      <c r="M7084">
        <f t="shared" si="459"/>
        <v>0</v>
      </c>
    </row>
    <row r="7085" spans="9:13" x14ac:dyDescent="0.25">
      <c r="I7085">
        <f t="shared" si="457"/>
        <v>2500</v>
      </c>
      <c r="J7085">
        <v>7083</v>
      </c>
      <c r="K7085">
        <f t="shared" si="456"/>
        <v>0</v>
      </c>
      <c r="L7085">
        <f t="shared" si="458"/>
        <v>0</v>
      </c>
      <c r="M7085">
        <f t="shared" si="459"/>
        <v>0</v>
      </c>
    </row>
    <row r="7086" spans="9:13" x14ac:dyDescent="0.25">
      <c r="I7086">
        <f t="shared" si="457"/>
        <v>2500</v>
      </c>
      <c r="J7086">
        <v>7084</v>
      </c>
      <c r="K7086">
        <f t="shared" si="456"/>
        <v>0</v>
      </c>
      <c r="L7086">
        <f t="shared" si="458"/>
        <v>0</v>
      </c>
      <c r="M7086">
        <f t="shared" si="459"/>
        <v>0</v>
      </c>
    </row>
    <row r="7087" spans="9:13" x14ac:dyDescent="0.25">
      <c r="I7087">
        <f t="shared" si="457"/>
        <v>2500</v>
      </c>
      <c r="J7087">
        <v>7085</v>
      </c>
      <c r="K7087">
        <f t="shared" si="456"/>
        <v>0</v>
      </c>
      <c r="L7087">
        <f t="shared" si="458"/>
        <v>0</v>
      </c>
      <c r="M7087">
        <f t="shared" si="459"/>
        <v>0</v>
      </c>
    </row>
    <row r="7088" spans="9:13" x14ac:dyDescent="0.25">
      <c r="I7088">
        <f t="shared" si="457"/>
        <v>2500</v>
      </c>
      <c r="J7088">
        <v>7086</v>
      </c>
      <c r="K7088">
        <f t="shared" si="456"/>
        <v>0</v>
      </c>
      <c r="L7088">
        <f t="shared" si="458"/>
        <v>0</v>
      </c>
      <c r="M7088">
        <f t="shared" si="459"/>
        <v>0</v>
      </c>
    </row>
    <row r="7089" spans="9:13" x14ac:dyDescent="0.25">
      <c r="I7089">
        <f t="shared" si="457"/>
        <v>2500</v>
      </c>
      <c r="J7089">
        <v>7087</v>
      </c>
      <c r="K7089">
        <f t="shared" si="456"/>
        <v>0</v>
      </c>
      <c r="L7089">
        <f t="shared" si="458"/>
        <v>0</v>
      </c>
      <c r="M7089">
        <f t="shared" si="459"/>
        <v>0</v>
      </c>
    </row>
    <row r="7090" spans="9:13" x14ac:dyDescent="0.25">
      <c r="I7090">
        <f t="shared" si="457"/>
        <v>2500</v>
      </c>
      <c r="J7090">
        <v>7088</v>
      </c>
      <c r="K7090">
        <f t="shared" si="456"/>
        <v>0</v>
      </c>
      <c r="L7090">
        <f t="shared" si="458"/>
        <v>0</v>
      </c>
      <c r="M7090">
        <f t="shared" si="459"/>
        <v>0</v>
      </c>
    </row>
    <row r="7091" spans="9:13" x14ac:dyDescent="0.25">
      <c r="I7091">
        <f t="shared" si="457"/>
        <v>2500</v>
      </c>
      <c r="J7091">
        <v>7089</v>
      </c>
      <c r="K7091">
        <f t="shared" si="456"/>
        <v>0</v>
      </c>
      <c r="L7091">
        <f t="shared" si="458"/>
        <v>0</v>
      </c>
      <c r="M7091">
        <f t="shared" si="459"/>
        <v>0</v>
      </c>
    </row>
    <row r="7092" spans="9:13" x14ac:dyDescent="0.25">
      <c r="I7092">
        <f t="shared" si="457"/>
        <v>2500</v>
      </c>
      <c r="J7092">
        <v>7090</v>
      </c>
      <c r="K7092">
        <f t="shared" si="456"/>
        <v>0</v>
      </c>
      <c r="L7092">
        <f t="shared" si="458"/>
        <v>0</v>
      </c>
      <c r="M7092">
        <f t="shared" si="459"/>
        <v>0</v>
      </c>
    </row>
    <row r="7093" spans="9:13" x14ac:dyDescent="0.25">
      <c r="I7093">
        <f t="shared" si="457"/>
        <v>2500</v>
      </c>
      <c r="J7093">
        <v>7091</v>
      </c>
      <c r="K7093">
        <f t="shared" si="456"/>
        <v>0</v>
      </c>
      <c r="L7093">
        <f t="shared" si="458"/>
        <v>0</v>
      </c>
      <c r="M7093">
        <f t="shared" si="459"/>
        <v>0</v>
      </c>
    </row>
    <row r="7094" spans="9:13" x14ac:dyDescent="0.25">
      <c r="I7094">
        <f t="shared" si="457"/>
        <v>2500</v>
      </c>
      <c r="J7094">
        <v>7092</v>
      </c>
      <c r="K7094">
        <f t="shared" si="456"/>
        <v>0</v>
      </c>
      <c r="L7094">
        <f t="shared" si="458"/>
        <v>0</v>
      </c>
      <c r="M7094">
        <f t="shared" si="459"/>
        <v>0</v>
      </c>
    </row>
    <row r="7095" spans="9:13" x14ac:dyDescent="0.25">
      <c r="I7095">
        <f t="shared" si="457"/>
        <v>2500</v>
      </c>
      <c r="J7095">
        <v>7093</v>
      </c>
      <c r="K7095">
        <f t="shared" si="456"/>
        <v>0</v>
      </c>
      <c r="L7095">
        <f t="shared" si="458"/>
        <v>0</v>
      </c>
      <c r="M7095">
        <f t="shared" si="459"/>
        <v>0</v>
      </c>
    </row>
    <row r="7096" spans="9:13" x14ac:dyDescent="0.25">
      <c r="I7096">
        <f t="shared" si="457"/>
        <v>2500</v>
      </c>
      <c r="J7096">
        <v>7094</v>
      </c>
      <c r="K7096">
        <f t="shared" si="456"/>
        <v>0</v>
      </c>
      <c r="L7096">
        <f t="shared" si="458"/>
        <v>0</v>
      </c>
      <c r="M7096">
        <f t="shared" si="459"/>
        <v>0</v>
      </c>
    </row>
    <row r="7097" spans="9:13" x14ac:dyDescent="0.25">
      <c r="I7097">
        <f t="shared" si="457"/>
        <v>2500</v>
      </c>
      <c r="J7097">
        <v>7095</v>
      </c>
      <c r="K7097">
        <f t="shared" si="456"/>
        <v>0</v>
      </c>
      <c r="L7097">
        <f t="shared" si="458"/>
        <v>0</v>
      </c>
      <c r="M7097">
        <f t="shared" si="459"/>
        <v>0</v>
      </c>
    </row>
    <row r="7098" spans="9:13" x14ac:dyDescent="0.25">
      <c r="I7098">
        <f t="shared" si="457"/>
        <v>2500</v>
      </c>
      <c r="J7098">
        <v>7096</v>
      </c>
      <c r="K7098">
        <f t="shared" si="456"/>
        <v>0</v>
      </c>
      <c r="L7098">
        <f t="shared" si="458"/>
        <v>0</v>
      </c>
      <c r="M7098">
        <f t="shared" si="459"/>
        <v>0</v>
      </c>
    </row>
    <row r="7099" spans="9:13" x14ac:dyDescent="0.25">
      <c r="I7099">
        <f t="shared" si="457"/>
        <v>2500</v>
      </c>
      <c r="J7099">
        <v>7097</v>
      </c>
      <c r="K7099">
        <f t="shared" si="456"/>
        <v>0</v>
      </c>
      <c r="L7099">
        <f t="shared" si="458"/>
        <v>0</v>
      </c>
      <c r="M7099">
        <f t="shared" si="459"/>
        <v>0</v>
      </c>
    </row>
    <row r="7100" spans="9:13" x14ac:dyDescent="0.25">
      <c r="I7100">
        <f t="shared" si="457"/>
        <v>2500</v>
      </c>
      <c r="J7100">
        <v>7098</v>
      </c>
      <c r="K7100">
        <f t="shared" si="456"/>
        <v>0</v>
      </c>
      <c r="L7100">
        <f t="shared" si="458"/>
        <v>0</v>
      </c>
      <c r="M7100">
        <f t="shared" si="459"/>
        <v>0</v>
      </c>
    </row>
    <row r="7101" spans="9:13" x14ac:dyDescent="0.25">
      <c r="I7101">
        <f t="shared" si="457"/>
        <v>2500</v>
      </c>
      <c r="J7101">
        <v>7099</v>
      </c>
      <c r="K7101">
        <f t="shared" ref="K7101:K7164" si="460">IF(I7101+J7101&gt;(G$2-(G$2*G$3*G$4/100/100))/2, (1-(_xlfn.HYPGEOM.DIST((I7101+J7101-1), (G$2-(G$2*G$3*G$4/100/100)), G$2/2, G$2, TRUE))),_xlfn.HYPGEOM.DIST(I7101+J7101, (G$2-(G$2*G$3*G$4/100/100)), G$2/2, G$2, TRUE))</f>
        <v>0</v>
      </c>
      <c r="L7101">
        <f t="shared" si="458"/>
        <v>0</v>
      </c>
      <c r="M7101">
        <f t="shared" si="459"/>
        <v>0</v>
      </c>
    </row>
    <row r="7102" spans="9:13" x14ac:dyDescent="0.25">
      <c r="I7102">
        <f t="shared" si="457"/>
        <v>2500</v>
      </c>
      <c r="J7102">
        <v>7100</v>
      </c>
      <c r="K7102">
        <f t="shared" si="460"/>
        <v>0</v>
      </c>
      <c r="L7102">
        <f t="shared" si="458"/>
        <v>0</v>
      </c>
      <c r="M7102">
        <f t="shared" si="459"/>
        <v>0</v>
      </c>
    </row>
    <row r="7103" spans="9:13" x14ac:dyDescent="0.25">
      <c r="I7103">
        <f t="shared" si="457"/>
        <v>2500</v>
      </c>
      <c r="J7103">
        <v>7101</v>
      </c>
      <c r="K7103">
        <f t="shared" si="460"/>
        <v>0</v>
      </c>
      <c r="L7103">
        <f t="shared" si="458"/>
        <v>0</v>
      </c>
      <c r="M7103">
        <f t="shared" si="459"/>
        <v>0</v>
      </c>
    </row>
    <row r="7104" spans="9:13" x14ac:dyDescent="0.25">
      <c r="I7104">
        <f t="shared" si="457"/>
        <v>2500</v>
      </c>
      <c r="J7104">
        <v>7102</v>
      </c>
      <c r="K7104">
        <f t="shared" si="460"/>
        <v>0</v>
      </c>
      <c r="L7104">
        <f t="shared" si="458"/>
        <v>0</v>
      </c>
      <c r="M7104">
        <f t="shared" si="459"/>
        <v>0</v>
      </c>
    </row>
    <row r="7105" spans="9:13" x14ac:dyDescent="0.25">
      <c r="I7105">
        <f t="shared" si="457"/>
        <v>2500</v>
      </c>
      <c r="J7105">
        <v>7103</v>
      </c>
      <c r="K7105">
        <f t="shared" si="460"/>
        <v>0</v>
      </c>
      <c r="L7105">
        <f t="shared" si="458"/>
        <v>0</v>
      </c>
      <c r="M7105">
        <f t="shared" si="459"/>
        <v>0</v>
      </c>
    </row>
    <row r="7106" spans="9:13" x14ac:dyDescent="0.25">
      <c r="I7106">
        <f t="shared" si="457"/>
        <v>2500</v>
      </c>
      <c r="J7106">
        <v>7104</v>
      </c>
      <c r="K7106">
        <f t="shared" si="460"/>
        <v>0</v>
      </c>
      <c r="L7106">
        <f t="shared" si="458"/>
        <v>0</v>
      </c>
      <c r="M7106">
        <f t="shared" si="459"/>
        <v>0</v>
      </c>
    </row>
    <row r="7107" spans="9:13" x14ac:dyDescent="0.25">
      <c r="I7107">
        <f t="shared" si="457"/>
        <v>2500</v>
      </c>
      <c r="J7107">
        <v>7105</v>
      </c>
      <c r="K7107">
        <f t="shared" si="460"/>
        <v>0</v>
      </c>
      <c r="L7107">
        <f t="shared" si="458"/>
        <v>0</v>
      </c>
      <c r="M7107">
        <f t="shared" si="459"/>
        <v>0</v>
      </c>
    </row>
    <row r="7108" spans="9:13" x14ac:dyDescent="0.25">
      <c r="I7108">
        <f t="shared" ref="I7108:I7171" si="461">G$5</f>
        <v>2500</v>
      </c>
      <c r="J7108">
        <v>7106</v>
      </c>
      <c r="K7108">
        <f t="shared" si="460"/>
        <v>0</v>
      </c>
      <c r="L7108">
        <f t="shared" ref="L7108:L7171" si="462">_xlfn.HYPGEOM.DIST(J7108,  (G$2-0.5*G$2)*0.5, G$2/2-I7108,(G$2-0.5*G$2), FALSE)</f>
        <v>0</v>
      </c>
      <c r="M7108">
        <f t="shared" ref="M7108:M7171" si="463">K7108*L7108</f>
        <v>0</v>
      </c>
    </row>
    <row r="7109" spans="9:13" x14ac:dyDescent="0.25">
      <c r="I7109">
        <f t="shared" si="461"/>
        <v>2500</v>
      </c>
      <c r="J7109">
        <v>7107</v>
      </c>
      <c r="K7109">
        <f t="shared" si="460"/>
        <v>0</v>
      </c>
      <c r="L7109">
        <f t="shared" si="462"/>
        <v>0</v>
      </c>
      <c r="M7109">
        <f t="shared" si="463"/>
        <v>0</v>
      </c>
    </row>
    <row r="7110" spans="9:13" x14ac:dyDescent="0.25">
      <c r="I7110">
        <f t="shared" si="461"/>
        <v>2500</v>
      </c>
      <c r="J7110">
        <v>7108</v>
      </c>
      <c r="K7110">
        <f t="shared" si="460"/>
        <v>0</v>
      </c>
      <c r="L7110">
        <f t="shared" si="462"/>
        <v>0</v>
      </c>
      <c r="M7110">
        <f t="shared" si="463"/>
        <v>0</v>
      </c>
    </row>
    <row r="7111" spans="9:13" x14ac:dyDescent="0.25">
      <c r="I7111">
        <f t="shared" si="461"/>
        <v>2500</v>
      </c>
      <c r="J7111">
        <v>7109</v>
      </c>
      <c r="K7111">
        <f t="shared" si="460"/>
        <v>0</v>
      </c>
      <c r="L7111">
        <f t="shared" si="462"/>
        <v>0</v>
      </c>
      <c r="M7111">
        <f t="shared" si="463"/>
        <v>0</v>
      </c>
    </row>
    <row r="7112" spans="9:13" x14ac:dyDescent="0.25">
      <c r="I7112">
        <f t="shared" si="461"/>
        <v>2500</v>
      </c>
      <c r="J7112">
        <v>7110</v>
      </c>
      <c r="K7112">
        <f t="shared" si="460"/>
        <v>0</v>
      </c>
      <c r="L7112">
        <f t="shared" si="462"/>
        <v>0</v>
      </c>
      <c r="M7112">
        <f t="shared" si="463"/>
        <v>0</v>
      </c>
    </row>
    <row r="7113" spans="9:13" x14ac:dyDescent="0.25">
      <c r="I7113">
        <f t="shared" si="461"/>
        <v>2500</v>
      </c>
      <c r="J7113">
        <v>7111</v>
      </c>
      <c r="K7113">
        <f t="shared" si="460"/>
        <v>0</v>
      </c>
      <c r="L7113">
        <f t="shared" si="462"/>
        <v>0</v>
      </c>
      <c r="M7113">
        <f t="shared" si="463"/>
        <v>0</v>
      </c>
    </row>
    <row r="7114" spans="9:13" x14ac:dyDescent="0.25">
      <c r="I7114">
        <f t="shared" si="461"/>
        <v>2500</v>
      </c>
      <c r="J7114">
        <v>7112</v>
      </c>
      <c r="K7114">
        <f t="shared" si="460"/>
        <v>0</v>
      </c>
      <c r="L7114">
        <f t="shared" si="462"/>
        <v>0</v>
      </c>
      <c r="M7114">
        <f t="shared" si="463"/>
        <v>0</v>
      </c>
    </row>
    <row r="7115" spans="9:13" x14ac:dyDescent="0.25">
      <c r="I7115">
        <f t="shared" si="461"/>
        <v>2500</v>
      </c>
      <c r="J7115">
        <v>7113</v>
      </c>
      <c r="K7115">
        <f t="shared" si="460"/>
        <v>0</v>
      </c>
      <c r="L7115">
        <f t="shared" si="462"/>
        <v>0</v>
      </c>
      <c r="M7115">
        <f t="shared" si="463"/>
        <v>0</v>
      </c>
    </row>
    <row r="7116" spans="9:13" x14ac:dyDescent="0.25">
      <c r="I7116">
        <f t="shared" si="461"/>
        <v>2500</v>
      </c>
      <c r="J7116">
        <v>7114</v>
      </c>
      <c r="K7116">
        <f t="shared" si="460"/>
        <v>0</v>
      </c>
      <c r="L7116">
        <f t="shared" si="462"/>
        <v>0</v>
      </c>
      <c r="M7116">
        <f t="shared" si="463"/>
        <v>0</v>
      </c>
    </row>
    <row r="7117" spans="9:13" x14ac:dyDescent="0.25">
      <c r="I7117">
        <f t="shared" si="461"/>
        <v>2500</v>
      </c>
      <c r="J7117">
        <v>7115</v>
      </c>
      <c r="K7117">
        <f t="shared" si="460"/>
        <v>0</v>
      </c>
      <c r="L7117">
        <f t="shared" si="462"/>
        <v>0</v>
      </c>
      <c r="M7117">
        <f t="shared" si="463"/>
        <v>0</v>
      </c>
    </row>
    <row r="7118" spans="9:13" x14ac:dyDescent="0.25">
      <c r="I7118">
        <f t="shared" si="461"/>
        <v>2500</v>
      </c>
      <c r="J7118">
        <v>7116</v>
      </c>
      <c r="K7118">
        <f t="shared" si="460"/>
        <v>0</v>
      </c>
      <c r="L7118">
        <f t="shared" si="462"/>
        <v>0</v>
      </c>
      <c r="M7118">
        <f t="shared" si="463"/>
        <v>0</v>
      </c>
    </row>
    <row r="7119" spans="9:13" x14ac:dyDescent="0.25">
      <c r="I7119">
        <f t="shared" si="461"/>
        <v>2500</v>
      </c>
      <c r="J7119">
        <v>7117</v>
      </c>
      <c r="K7119">
        <f t="shared" si="460"/>
        <v>0</v>
      </c>
      <c r="L7119">
        <f t="shared" si="462"/>
        <v>0</v>
      </c>
      <c r="M7119">
        <f t="shared" si="463"/>
        <v>0</v>
      </c>
    </row>
    <row r="7120" spans="9:13" x14ac:dyDescent="0.25">
      <c r="I7120">
        <f t="shared" si="461"/>
        <v>2500</v>
      </c>
      <c r="J7120">
        <v>7118</v>
      </c>
      <c r="K7120">
        <f t="shared" si="460"/>
        <v>0</v>
      </c>
      <c r="L7120">
        <f t="shared" si="462"/>
        <v>0</v>
      </c>
      <c r="M7120">
        <f t="shared" si="463"/>
        <v>0</v>
      </c>
    </row>
    <row r="7121" spans="9:13" x14ac:dyDescent="0.25">
      <c r="I7121">
        <f t="shared" si="461"/>
        <v>2500</v>
      </c>
      <c r="J7121">
        <v>7119</v>
      </c>
      <c r="K7121">
        <f t="shared" si="460"/>
        <v>0</v>
      </c>
      <c r="L7121">
        <f t="shared" si="462"/>
        <v>0</v>
      </c>
      <c r="M7121">
        <f t="shared" si="463"/>
        <v>0</v>
      </c>
    </row>
    <row r="7122" spans="9:13" x14ac:dyDescent="0.25">
      <c r="I7122">
        <f t="shared" si="461"/>
        <v>2500</v>
      </c>
      <c r="J7122">
        <v>7120</v>
      </c>
      <c r="K7122">
        <f t="shared" si="460"/>
        <v>0</v>
      </c>
      <c r="L7122">
        <f t="shared" si="462"/>
        <v>0</v>
      </c>
      <c r="M7122">
        <f t="shared" si="463"/>
        <v>0</v>
      </c>
    </row>
    <row r="7123" spans="9:13" x14ac:dyDescent="0.25">
      <c r="I7123">
        <f t="shared" si="461"/>
        <v>2500</v>
      </c>
      <c r="J7123">
        <v>7121</v>
      </c>
      <c r="K7123">
        <f t="shared" si="460"/>
        <v>0</v>
      </c>
      <c r="L7123">
        <f t="shared" si="462"/>
        <v>0</v>
      </c>
      <c r="M7123">
        <f t="shared" si="463"/>
        <v>0</v>
      </c>
    </row>
    <row r="7124" spans="9:13" x14ac:dyDescent="0.25">
      <c r="I7124">
        <f t="shared" si="461"/>
        <v>2500</v>
      </c>
      <c r="J7124">
        <v>7122</v>
      </c>
      <c r="K7124">
        <f t="shared" si="460"/>
        <v>0</v>
      </c>
      <c r="L7124">
        <f t="shared" si="462"/>
        <v>0</v>
      </c>
      <c r="M7124">
        <f t="shared" si="463"/>
        <v>0</v>
      </c>
    </row>
    <row r="7125" spans="9:13" x14ac:dyDescent="0.25">
      <c r="I7125">
        <f t="shared" si="461"/>
        <v>2500</v>
      </c>
      <c r="J7125">
        <v>7123</v>
      </c>
      <c r="K7125">
        <f t="shared" si="460"/>
        <v>0</v>
      </c>
      <c r="L7125">
        <f t="shared" si="462"/>
        <v>0</v>
      </c>
      <c r="M7125">
        <f t="shared" si="463"/>
        <v>0</v>
      </c>
    </row>
    <row r="7126" spans="9:13" x14ac:dyDescent="0.25">
      <c r="I7126">
        <f t="shared" si="461"/>
        <v>2500</v>
      </c>
      <c r="J7126">
        <v>7124</v>
      </c>
      <c r="K7126">
        <f t="shared" si="460"/>
        <v>0</v>
      </c>
      <c r="L7126">
        <f t="shared" si="462"/>
        <v>0</v>
      </c>
      <c r="M7126">
        <f t="shared" si="463"/>
        <v>0</v>
      </c>
    </row>
    <row r="7127" spans="9:13" x14ac:dyDescent="0.25">
      <c r="I7127">
        <f t="shared" si="461"/>
        <v>2500</v>
      </c>
      <c r="J7127">
        <v>7125</v>
      </c>
      <c r="K7127">
        <f t="shared" si="460"/>
        <v>0</v>
      </c>
      <c r="L7127">
        <f t="shared" si="462"/>
        <v>0</v>
      </c>
      <c r="M7127">
        <f t="shared" si="463"/>
        <v>0</v>
      </c>
    </row>
    <row r="7128" spans="9:13" x14ac:dyDescent="0.25">
      <c r="I7128">
        <f t="shared" si="461"/>
        <v>2500</v>
      </c>
      <c r="J7128">
        <v>7126</v>
      </c>
      <c r="K7128">
        <f t="shared" si="460"/>
        <v>0</v>
      </c>
      <c r="L7128">
        <f t="shared" si="462"/>
        <v>0</v>
      </c>
      <c r="M7128">
        <f t="shared" si="463"/>
        <v>0</v>
      </c>
    </row>
    <row r="7129" spans="9:13" x14ac:dyDescent="0.25">
      <c r="I7129">
        <f t="shared" si="461"/>
        <v>2500</v>
      </c>
      <c r="J7129">
        <v>7127</v>
      </c>
      <c r="K7129">
        <f t="shared" si="460"/>
        <v>0</v>
      </c>
      <c r="L7129">
        <f t="shared" si="462"/>
        <v>0</v>
      </c>
      <c r="M7129">
        <f t="shared" si="463"/>
        <v>0</v>
      </c>
    </row>
    <row r="7130" spans="9:13" x14ac:dyDescent="0.25">
      <c r="I7130">
        <f t="shared" si="461"/>
        <v>2500</v>
      </c>
      <c r="J7130">
        <v>7128</v>
      </c>
      <c r="K7130">
        <f t="shared" si="460"/>
        <v>0</v>
      </c>
      <c r="L7130">
        <f t="shared" si="462"/>
        <v>0</v>
      </c>
      <c r="M7130">
        <f t="shared" si="463"/>
        <v>0</v>
      </c>
    </row>
    <row r="7131" spans="9:13" x14ac:dyDescent="0.25">
      <c r="I7131">
        <f t="shared" si="461"/>
        <v>2500</v>
      </c>
      <c r="J7131">
        <v>7129</v>
      </c>
      <c r="K7131">
        <f t="shared" si="460"/>
        <v>0</v>
      </c>
      <c r="L7131">
        <f t="shared" si="462"/>
        <v>0</v>
      </c>
      <c r="M7131">
        <f t="shared" si="463"/>
        <v>0</v>
      </c>
    </row>
    <row r="7132" spans="9:13" x14ac:dyDescent="0.25">
      <c r="I7132">
        <f t="shared" si="461"/>
        <v>2500</v>
      </c>
      <c r="J7132">
        <v>7130</v>
      </c>
      <c r="K7132">
        <f t="shared" si="460"/>
        <v>0</v>
      </c>
      <c r="L7132">
        <f t="shared" si="462"/>
        <v>0</v>
      </c>
      <c r="M7132">
        <f t="shared" si="463"/>
        <v>0</v>
      </c>
    </row>
    <row r="7133" spans="9:13" x14ac:dyDescent="0.25">
      <c r="I7133">
        <f t="shared" si="461"/>
        <v>2500</v>
      </c>
      <c r="J7133">
        <v>7131</v>
      </c>
      <c r="K7133">
        <f t="shared" si="460"/>
        <v>0</v>
      </c>
      <c r="L7133">
        <f t="shared" si="462"/>
        <v>0</v>
      </c>
      <c r="M7133">
        <f t="shared" si="463"/>
        <v>0</v>
      </c>
    </row>
    <row r="7134" spans="9:13" x14ac:dyDescent="0.25">
      <c r="I7134">
        <f t="shared" si="461"/>
        <v>2500</v>
      </c>
      <c r="J7134">
        <v>7132</v>
      </c>
      <c r="K7134">
        <f t="shared" si="460"/>
        <v>0</v>
      </c>
      <c r="L7134">
        <f t="shared" si="462"/>
        <v>0</v>
      </c>
      <c r="M7134">
        <f t="shared" si="463"/>
        <v>0</v>
      </c>
    </row>
    <row r="7135" spans="9:13" x14ac:dyDescent="0.25">
      <c r="I7135">
        <f t="shared" si="461"/>
        <v>2500</v>
      </c>
      <c r="J7135">
        <v>7133</v>
      </c>
      <c r="K7135">
        <f t="shared" si="460"/>
        <v>0</v>
      </c>
      <c r="L7135">
        <f t="shared" si="462"/>
        <v>0</v>
      </c>
      <c r="M7135">
        <f t="shared" si="463"/>
        <v>0</v>
      </c>
    </row>
    <row r="7136" spans="9:13" x14ac:dyDescent="0.25">
      <c r="I7136">
        <f t="shared" si="461"/>
        <v>2500</v>
      </c>
      <c r="J7136">
        <v>7134</v>
      </c>
      <c r="K7136">
        <f t="shared" si="460"/>
        <v>0</v>
      </c>
      <c r="L7136">
        <f t="shared" si="462"/>
        <v>0</v>
      </c>
      <c r="M7136">
        <f t="shared" si="463"/>
        <v>0</v>
      </c>
    </row>
    <row r="7137" spans="9:13" x14ac:dyDescent="0.25">
      <c r="I7137">
        <f t="shared" si="461"/>
        <v>2500</v>
      </c>
      <c r="J7137">
        <v>7135</v>
      </c>
      <c r="K7137">
        <f t="shared" si="460"/>
        <v>0</v>
      </c>
      <c r="L7137">
        <f t="shared" si="462"/>
        <v>0</v>
      </c>
      <c r="M7137">
        <f t="shared" si="463"/>
        <v>0</v>
      </c>
    </row>
    <row r="7138" spans="9:13" x14ac:dyDescent="0.25">
      <c r="I7138">
        <f t="shared" si="461"/>
        <v>2500</v>
      </c>
      <c r="J7138">
        <v>7136</v>
      </c>
      <c r="K7138">
        <f t="shared" si="460"/>
        <v>0</v>
      </c>
      <c r="L7138">
        <f t="shared" si="462"/>
        <v>0</v>
      </c>
      <c r="M7138">
        <f t="shared" si="463"/>
        <v>0</v>
      </c>
    </row>
    <row r="7139" spans="9:13" x14ac:dyDescent="0.25">
      <c r="I7139">
        <f t="shared" si="461"/>
        <v>2500</v>
      </c>
      <c r="J7139">
        <v>7137</v>
      </c>
      <c r="K7139">
        <f t="shared" si="460"/>
        <v>0</v>
      </c>
      <c r="L7139">
        <f t="shared" si="462"/>
        <v>0</v>
      </c>
      <c r="M7139">
        <f t="shared" si="463"/>
        <v>0</v>
      </c>
    </row>
    <row r="7140" spans="9:13" x14ac:dyDescent="0.25">
      <c r="I7140">
        <f t="shared" si="461"/>
        <v>2500</v>
      </c>
      <c r="J7140">
        <v>7138</v>
      </c>
      <c r="K7140">
        <f t="shared" si="460"/>
        <v>0</v>
      </c>
      <c r="L7140">
        <f t="shared" si="462"/>
        <v>0</v>
      </c>
      <c r="M7140">
        <f t="shared" si="463"/>
        <v>0</v>
      </c>
    </row>
    <row r="7141" spans="9:13" x14ac:dyDescent="0.25">
      <c r="I7141">
        <f t="shared" si="461"/>
        <v>2500</v>
      </c>
      <c r="J7141">
        <v>7139</v>
      </c>
      <c r="K7141">
        <f t="shared" si="460"/>
        <v>0</v>
      </c>
      <c r="L7141">
        <f t="shared" si="462"/>
        <v>0</v>
      </c>
      <c r="M7141">
        <f t="shared" si="463"/>
        <v>0</v>
      </c>
    </row>
    <row r="7142" spans="9:13" x14ac:dyDescent="0.25">
      <c r="I7142">
        <f t="shared" si="461"/>
        <v>2500</v>
      </c>
      <c r="J7142">
        <v>7140</v>
      </c>
      <c r="K7142">
        <f t="shared" si="460"/>
        <v>0</v>
      </c>
      <c r="L7142">
        <f t="shared" si="462"/>
        <v>0</v>
      </c>
      <c r="M7142">
        <f t="shared" si="463"/>
        <v>0</v>
      </c>
    </row>
    <row r="7143" spans="9:13" x14ac:dyDescent="0.25">
      <c r="I7143">
        <f t="shared" si="461"/>
        <v>2500</v>
      </c>
      <c r="J7143">
        <v>7141</v>
      </c>
      <c r="K7143">
        <f t="shared" si="460"/>
        <v>0</v>
      </c>
      <c r="L7143">
        <f t="shared" si="462"/>
        <v>0</v>
      </c>
      <c r="M7143">
        <f t="shared" si="463"/>
        <v>0</v>
      </c>
    </row>
    <row r="7144" spans="9:13" x14ac:dyDescent="0.25">
      <c r="I7144">
        <f t="shared" si="461"/>
        <v>2500</v>
      </c>
      <c r="J7144">
        <v>7142</v>
      </c>
      <c r="K7144">
        <f t="shared" si="460"/>
        <v>0</v>
      </c>
      <c r="L7144">
        <f t="shared" si="462"/>
        <v>0</v>
      </c>
      <c r="M7144">
        <f t="shared" si="463"/>
        <v>0</v>
      </c>
    </row>
    <row r="7145" spans="9:13" x14ac:dyDescent="0.25">
      <c r="I7145">
        <f t="shared" si="461"/>
        <v>2500</v>
      </c>
      <c r="J7145">
        <v>7143</v>
      </c>
      <c r="K7145">
        <f t="shared" si="460"/>
        <v>0</v>
      </c>
      <c r="L7145">
        <f t="shared" si="462"/>
        <v>0</v>
      </c>
      <c r="M7145">
        <f t="shared" si="463"/>
        <v>0</v>
      </c>
    </row>
    <row r="7146" spans="9:13" x14ac:dyDescent="0.25">
      <c r="I7146">
        <f t="shared" si="461"/>
        <v>2500</v>
      </c>
      <c r="J7146">
        <v>7144</v>
      </c>
      <c r="K7146">
        <f t="shared" si="460"/>
        <v>0</v>
      </c>
      <c r="L7146">
        <f t="shared" si="462"/>
        <v>0</v>
      </c>
      <c r="M7146">
        <f t="shared" si="463"/>
        <v>0</v>
      </c>
    </row>
    <row r="7147" spans="9:13" x14ac:dyDescent="0.25">
      <c r="I7147">
        <f t="shared" si="461"/>
        <v>2500</v>
      </c>
      <c r="J7147">
        <v>7145</v>
      </c>
      <c r="K7147">
        <f t="shared" si="460"/>
        <v>0</v>
      </c>
      <c r="L7147">
        <f t="shared" si="462"/>
        <v>0</v>
      </c>
      <c r="M7147">
        <f t="shared" si="463"/>
        <v>0</v>
      </c>
    </row>
    <row r="7148" spans="9:13" x14ac:dyDescent="0.25">
      <c r="I7148">
        <f t="shared" si="461"/>
        <v>2500</v>
      </c>
      <c r="J7148">
        <v>7146</v>
      </c>
      <c r="K7148">
        <f t="shared" si="460"/>
        <v>0</v>
      </c>
      <c r="L7148">
        <f t="shared" si="462"/>
        <v>0</v>
      </c>
      <c r="M7148">
        <f t="shared" si="463"/>
        <v>0</v>
      </c>
    </row>
    <row r="7149" spans="9:13" x14ac:dyDescent="0.25">
      <c r="I7149">
        <f t="shared" si="461"/>
        <v>2500</v>
      </c>
      <c r="J7149">
        <v>7147</v>
      </c>
      <c r="K7149">
        <f t="shared" si="460"/>
        <v>0</v>
      </c>
      <c r="L7149">
        <f t="shared" si="462"/>
        <v>0</v>
      </c>
      <c r="M7149">
        <f t="shared" si="463"/>
        <v>0</v>
      </c>
    </row>
    <row r="7150" spans="9:13" x14ac:dyDescent="0.25">
      <c r="I7150">
        <f t="shared" si="461"/>
        <v>2500</v>
      </c>
      <c r="J7150">
        <v>7148</v>
      </c>
      <c r="K7150">
        <f t="shared" si="460"/>
        <v>0</v>
      </c>
      <c r="L7150">
        <f t="shared" si="462"/>
        <v>0</v>
      </c>
      <c r="M7150">
        <f t="shared" si="463"/>
        <v>0</v>
      </c>
    </row>
    <row r="7151" spans="9:13" x14ac:dyDescent="0.25">
      <c r="I7151">
        <f t="shared" si="461"/>
        <v>2500</v>
      </c>
      <c r="J7151">
        <v>7149</v>
      </c>
      <c r="K7151">
        <f t="shared" si="460"/>
        <v>0</v>
      </c>
      <c r="L7151">
        <f t="shared" si="462"/>
        <v>0</v>
      </c>
      <c r="M7151">
        <f t="shared" si="463"/>
        <v>0</v>
      </c>
    </row>
    <row r="7152" spans="9:13" x14ac:dyDescent="0.25">
      <c r="I7152">
        <f t="shared" si="461"/>
        <v>2500</v>
      </c>
      <c r="J7152">
        <v>7150</v>
      </c>
      <c r="K7152">
        <f t="shared" si="460"/>
        <v>0</v>
      </c>
      <c r="L7152">
        <f t="shared" si="462"/>
        <v>0</v>
      </c>
      <c r="M7152">
        <f t="shared" si="463"/>
        <v>0</v>
      </c>
    </row>
    <row r="7153" spans="9:13" x14ac:dyDescent="0.25">
      <c r="I7153">
        <f t="shared" si="461"/>
        <v>2500</v>
      </c>
      <c r="J7153">
        <v>7151</v>
      </c>
      <c r="K7153">
        <f t="shared" si="460"/>
        <v>0</v>
      </c>
      <c r="L7153">
        <f t="shared" si="462"/>
        <v>0</v>
      </c>
      <c r="M7153">
        <f t="shared" si="463"/>
        <v>0</v>
      </c>
    </row>
    <row r="7154" spans="9:13" x14ac:dyDescent="0.25">
      <c r="I7154">
        <f t="shared" si="461"/>
        <v>2500</v>
      </c>
      <c r="J7154">
        <v>7152</v>
      </c>
      <c r="K7154">
        <f t="shared" si="460"/>
        <v>0</v>
      </c>
      <c r="L7154">
        <f t="shared" si="462"/>
        <v>0</v>
      </c>
      <c r="M7154">
        <f t="shared" si="463"/>
        <v>0</v>
      </c>
    </row>
    <row r="7155" spans="9:13" x14ac:dyDescent="0.25">
      <c r="I7155">
        <f t="shared" si="461"/>
        <v>2500</v>
      </c>
      <c r="J7155">
        <v>7153</v>
      </c>
      <c r="K7155">
        <f t="shared" si="460"/>
        <v>0</v>
      </c>
      <c r="L7155">
        <f t="shared" si="462"/>
        <v>0</v>
      </c>
      <c r="M7155">
        <f t="shared" si="463"/>
        <v>0</v>
      </c>
    </row>
    <row r="7156" spans="9:13" x14ac:dyDescent="0.25">
      <c r="I7156">
        <f t="shared" si="461"/>
        <v>2500</v>
      </c>
      <c r="J7156">
        <v>7154</v>
      </c>
      <c r="K7156">
        <f t="shared" si="460"/>
        <v>0</v>
      </c>
      <c r="L7156">
        <f t="shared" si="462"/>
        <v>0</v>
      </c>
      <c r="M7156">
        <f t="shared" si="463"/>
        <v>0</v>
      </c>
    </row>
    <row r="7157" spans="9:13" x14ac:dyDescent="0.25">
      <c r="I7157">
        <f t="shared" si="461"/>
        <v>2500</v>
      </c>
      <c r="J7157">
        <v>7155</v>
      </c>
      <c r="K7157">
        <f t="shared" si="460"/>
        <v>0</v>
      </c>
      <c r="L7157">
        <f t="shared" si="462"/>
        <v>0</v>
      </c>
      <c r="M7157">
        <f t="shared" si="463"/>
        <v>0</v>
      </c>
    </row>
    <row r="7158" spans="9:13" x14ac:dyDescent="0.25">
      <c r="I7158">
        <f t="shared" si="461"/>
        <v>2500</v>
      </c>
      <c r="J7158">
        <v>7156</v>
      </c>
      <c r="K7158">
        <f t="shared" si="460"/>
        <v>0</v>
      </c>
      <c r="L7158">
        <f t="shared" si="462"/>
        <v>0</v>
      </c>
      <c r="M7158">
        <f t="shared" si="463"/>
        <v>0</v>
      </c>
    </row>
    <row r="7159" spans="9:13" x14ac:dyDescent="0.25">
      <c r="I7159">
        <f t="shared" si="461"/>
        <v>2500</v>
      </c>
      <c r="J7159">
        <v>7157</v>
      </c>
      <c r="K7159">
        <f t="shared" si="460"/>
        <v>0</v>
      </c>
      <c r="L7159">
        <f t="shared" si="462"/>
        <v>0</v>
      </c>
      <c r="M7159">
        <f t="shared" si="463"/>
        <v>0</v>
      </c>
    </row>
    <row r="7160" spans="9:13" x14ac:dyDescent="0.25">
      <c r="I7160">
        <f t="shared" si="461"/>
        <v>2500</v>
      </c>
      <c r="J7160">
        <v>7158</v>
      </c>
      <c r="K7160">
        <f t="shared" si="460"/>
        <v>0</v>
      </c>
      <c r="L7160">
        <f t="shared" si="462"/>
        <v>0</v>
      </c>
      <c r="M7160">
        <f t="shared" si="463"/>
        <v>0</v>
      </c>
    </row>
    <row r="7161" spans="9:13" x14ac:dyDescent="0.25">
      <c r="I7161">
        <f t="shared" si="461"/>
        <v>2500</v>
      </c>
      <c r="J7161">
        <v>7159</v>
      </c>
      <c r="K7161">
        <f t="shared" si="460"/>
        <v>0</v>
      </c>
      <c r="L7161">
        <f t="shared" si="462"/>
        <v>0</v>
      </c>
      <c r="M7161">
        <f t="shared" si="463"/>
        <v>0</v>
      </c>
    </row>
    <row r="7162" spans="9:13" x14ac:dyDescent="0.25">
      <c r="I7162">
        <f t="shared" si="461"/>
        <v>2500</v>
      </c>
      <c r="J7162">
        <v>7160</v>
      </c>
      <c r="K7162">
        <f t="shared" si="460"/>
        <v>0</v>
      </c>
      <c r="L7162">
        <f t="shared" si="462"/>
        <v>0</v>
      </c>
      <c r="M7162">
        <f t="shared" si="463"/>
        <v>0</v>
      </c>
    </row>
    <row r="7163" spans="9:13" x14ac:dyDescent="0.25">
      <c r="I7163">
        <f t="shared" si="461"/>
        <v>2500</v>
      </c>
      <c r="J7163">
        <v>7161</v>
      </c>
      <c r="K7163">
        <f t="shared" si="460"/>
        <v>0</v>
      </c>
      <c r="L7163">
        <f t="shared" si="462"/>
        <v>0</v>
      </c>
      <c r="M7163">
        <f t="shared" si="463"/>
        <v>0</v>
      </c>
    </row>
    <row r="7164" spans="9:13" x14ac:dyDescent="0.25">
      <c r="I7164">
        <f t="shared" si="461"/>
        <v>2500</v>
      </c>
      <c r="J7164">
        <v>7162</v>
      </c>
      <c r="K7164">
        <f t="shared" si="460"/>
        <v>0</v>
      </c>
      <c r="L7164">
        <f t="shared" si="462"/>
        <v>0</v>
      </c>
      <c r="M7164">
        <f t="shared" si="463"/>
        <v>0</v>
      </c>
    </row>
    <row r="7165" spans="9:13" x14ac:dyDescent="0.25">
      <c r="I7165">
        <f t="shared" si="461"/>
        <v>2500</v>
      </c>
      <c r="J7165">
        <v>7163</v>
      </c>
      <c r="K7165">
        <f t="shared" ref="K7165:K7228" si="464">IF(I7165+J7165&gt;(G$2-(G$2*G$3*G$4/100/100))/2, (1-(_xlfn.HYPGEOM.DIST((I7165+J7165-1), (G$2-(G$2*G$3*G$4/100/100)), G$2/2, G$2, TRUE))),_xlfn.HYPGEOM.DIST(I7165+J7165, (G$2-(G$2*G$3*G$4/100/100)), G$2/2, G$2, TRUE))</f>
        <v>0</v>
      </c>
      <c r="L7165">
        <f t="shared" si="462"/>
        <v>0</v>
      </c>
      <c r="M7165">
        <f t="shared" si="463"/>
        <v>0</v>
      </c>
    </row>
    <row r="7166" spans="9:13" x14ac:dyDescent="0.25">
      <c r="I7166">
        <f t="shared" si="461"/>
        <v>2500</v>
      </c>
      <c r="J7166">
        <v>7164</v>
      </c>
      <c r="K7166">
        <f t="shared" si="464"/>
        <v>0</v>
      </c>
      <c r="L7166">
        <f t="shared" si="462"/>
        <v>0</v>
      </c>
      <c r="M7166">
        <f t="shared" si="463"/>
        <v>0</v>
      </c>
    </row>
    <row r="7167" spans="9:13" x14ac:dyDescent="0.25">
      <c r="I7167">
        <f t="shared" si="461"/>
        <v>2500</v>
      </c>
      <c r="J7167">
        <v>7165</v>
      </c>
      <c r="K7167">
        <f t="shared" si="464"/>
        <v>0</v>
      </c>
      <c r="L7167">
        <f t="shared" si="462"/>
        <v>0</v>
      </c>
      <c r="M7167">
        <f t="shared" si="463"/>
        <v>0</v>
      </c>
    </row>
    <row r="7168" spans="9:13" x14ac:dyDescent="0.25">
      <c r="I7168">
        <f t="shared" si="461"/>
        <v>2500</v>
      </c>
      <c r="J7168">
        <v>7166</v>
      </c>
      <c r="K7168">
        <f t="shared" si="464"/>
        <v>0</v>
      </c>
      <c r="L7168">
        <f t="shared" si="462"/>
        <v>0</v>
      </c>
      <c r="M7168">
        <f t="shared" si="463"/>
        <v>0</v>
      </c>
    </row>
    <row r="7169" spans="9:13" x14ac:dyDescent="0.25">
      <c r="I7169">
        <f t="shared" si="461"/>
        <v>2500</v>
      </c>
      <c r="J7169">
        <v>7167</v>
      </c>
      <c r="K7169">
        <f t="shared" si="464"/>
        <v>0</v>
      </c>
      <c r="L7169">
        <f t="shared" si="462"/>
        <v>0</v>
      </c>
      <c r="M7169">
        <f t="shared" si="463"/>
        <v>0</v>
      </c>
    </row>
    <row r="7170" spans="9:13" x14ac:dyDescent="0.25">
      <c r="I7170">
        <f t="shared" si="461"/>
        <v>2500</v>
      </c>
      <c r="J7170">
        <v>7168</v>
      </c>
      <c r="K7170">
        <f t="shared" si="464"/>
        <v>0</v>
      </c>
      <c r="L7170">
        <f t="shared" si="462"/>
        <v>0</v>
      </c>
      <c r="M7170">
        <f t="shared" si="463"/>
        <v>0</v>
      </c>
    </row>
    <row r="7171" spans="9:13" x14ac:dyDescent="0.25">
      <c r="I7171">
        <f t="shared" si="461"/>
        <v>2500</v>
      </c>
      <c r="J7171">
        <v>7169</v>
      </c>
      <c r="K7171">
        <f t="shared" si="464"/>
        <v>0</v>
      </c>
      <c r="L7171">
        <f t="shared" si="462"/>
        <v>0</v>
      </c>
      <c r="M7171">
        <f t="shared" si="463"/>
        <v>0</v>
      </c>
    </row>
    <row r="7172" spans="9:13" x14ac:dyDescent="0.25">
      <c r="I7172">
        <f t="shared" ref="I7172:I7235" si="465">G$5</f>
        <v>2500</v>
      </c>
      <c r="J7172">
        <v>7170</v>
      </c>
      <c r="K7172">
        <f t="shared" si="464"/>
        <v>0</v>
      </c>
      <c r="L7172">
        <f t="shared" ref="L7172:L7235" si="466">_xlfn.HYPGEOM.DIST(J7172,  (G$2-0.5*G$2)*0.5, G$2/2-I7172,(G$2-0.5*G$2), FALSE)</f>
        <v>0</v>
      </c>
      <c r="M7172">
        <f t="shared" ref="M7172:M7235" si="467">K7172*L7172</f>
        <v>0</v>
      </c>
    </row>
    <row r="7173" spans="9:13" x14ac:dyDescent="0.25">
      <c r="I7173">
        <f t="shared" si="465"/>
        <v>2500</v>
      </c>
      <c r="J7173">
        <v>7171</v>
      </c>
      <c r="K7173">
        <f t="shared" si="464"/>
        <v>0</v>
      </c>
      <c r="L7173">
        <f t="shared" si="466"/>
        <v>0</v>
      </c>
      <c r="M7173">
        <f t="shared" si="467"/>
        <v>0</v>
      </c>
    </row>
    <row r="7174" spans="9:13" x14ac:dyDescent="0.25">
      <c r="I7174">
        <f t="shared" si="465"/>
        <v>2500</v>
      </c>
      <c r="J7174">
        <v>7172</v>
      </c>
      <c r="K7174">
        <f t="shared" si="464"/>
        <v>0</v>
      </c>
      <c r="L7174">
        <f t="shared" si="466"/>
        <v>0</v>
      </c>
      <c r="M7174">
        <f t="shared" si="467"/>
        <v>0</v>
      </c>
    </row>
    <row r="7175" spans="9:13" x14ac:dyDescent="0.25">
      <c r="I7175">
        <f t="shared" si="465"/>
        <v>2500</v>
      </c>
      <c r="J7175">
        <v>7173</v>
      </c>
      <c r="K7175">
        <f t="shared" si="464"/>
        <v>0</v>
      </c>
      <c r="L7175">
        <f t="shared" si="466"/>
        <v>0</v>
      </c>
      <c r="M7175">
        <f t="shared" si="467"/>
        <v>0</v>
      </c>
    </row>
    <row r="7176" spans="9:13" x14ac:dyDescent="0.25">
      <c r="I7176">
        <f t="shared" si="465"/>
        <v>2500</v>
      </c>
      <c r="J7176">
        <v>7174</v>
      </c>
      <c r="K7176">
        <f t="shared" si="464"/>
        <v>0</v>
      </c>
      <c r="L7176">
        <f t="shared" si="466"/>
        <v>0</v>
      </c>
      <c r="M7176">
        <f t="shared" si="467"/>
        <v>0</v>
      </c>
    </row>
    <row r="7177" spans="9:13" x14ac:dyDescent="0.25">
      <c r="I7177">
        <f t="shared" si="465"/>
        <v>2500</v>
      </c>
      <c r="J7177">
        <v>7175</v>
      </c>
      <c r="K7177">
        <f t="shared" si="464"/>
        <v>0</v>
      </c>
      <c r="L7177">
        <f t="shared" si="466"/>
        <v>0</v>
      </c>
      <c r="M7177">
        <f t="shared" si="467"/>
        <v>0</v>
      </c>
    </row>
    <row r="7178" spans="9:13" x14ac:dyDescent="0.25">
      <c r="I7178">
        <f t="shared" si="465"/>
        <v>2500</v>
      </c>
      <c r="J7178">
        <v>7176</v>
      </c>
      <c r="K7178">
        <f t="shared" si="464"/>
        <v>0</v>
      </c>
      <c r="L7178">
        <f t="shared" si="466"/>
        <v>0</v>
      </c>
      <c r="M7178">
        <f t="shared" si="467"/>
        <v>0</v>
      </c>
    </row>
    <row r="7179" spans="9:13" x14ac:dyDescent="0.25">
      <c r="I7179">
        <f t="shared" si="465"/>
        <v>2500</v>
      </c>
      <c r="J7179">
        <v>7177</v>
      </c>
      <c r="K7179">
        <f t="shared" si="464"/>
        <v>0</v>
      </c>
      <c r="L7179">
        <f t="shared" si="466"/>
        <v>0</v>
      </c>
      <c r="M7179">
        <f t="shared" si="467"/>
        <v>0</v>
      </c>
    </row>
    <row r="7180" spans="9:13" x14ac:dyDescent="0.25">
      <c r="I7180">
        <f t="shared" si="465"/>
        <v>2500</v>
      </c>
      <c r="J7180">
        <v>7178</v>
      </c>
      <c r="K7180">
        <f t="shared" si="464"/>
        <v>0</v>
      </c>
      <c r="L7180">
        <f t="shared" si="466"/>
        <v>0</v>
      </c>
      <c r="M7180">
        <f t="shared" si="467"/>
        <v>0</v>
      </c>
    </row>
    <row r="7181" spans="9:13" x14ac:dyDescent="0.25">
      <c r="I7181">
        <f t="shared" si="465"/>
        <v>2500</v>
      </c>
      <c r="J7181">
        <v>7179</v>
      </c>
      <c r="K7181">
        <f t="shared" si="464"/>
        <v>0</v>
      </c>
      <c r="L7181">
        <f t="shared" si="466"/>
        <v>0</v>
      </c>
      <c r="M7181">
        <f t="shared" si="467"/>
        <v>0</v>
      </c>
    </row>
    <row r="7182" spans="9:13" x14ac:dyDescent="0.25">
      <c r="I7182">
        <f t="shared" si="465"/>
        <v>2500</v>
      </c>
      <c r="J7182">
        <v>7180</v>
      </c>
      <c r="K7182">
        <f t="shared" si="464"/>
        <v>0</v>
      </c>
      <c r="L7182">
        <f t="shared" si="466"/>
        <v>0</v>
      </c>
      <c r="M7182">
        <f t="shared" si="467"/>
        <v>0</v>
      </c>
    </row>
    <row r="7183" spans="9:13" x14ac:dyDescent="0.25">
      <c r="I7183">
        <f t="shared" si="465"/>
        <v>2500</v>
      </c>
      <c r="J7183">
        <v>7181</v>
      </c>
      <c r="K7183">
        <f t="shared" si="464"/>
        <v>0</v>
      </c>
      <c r="L7183">
        <f t="shared" si="466"/>
        <v>0</v>
      </c>
      <c r="M7183">
        <f t="shared" si="467"/>
        <v>0</v>
      </c>
    </row>
    <row r="7184" spans="9:13" x14ac:dyDescent="0.25">
      <c r="I7184">
        <f t="shared" si="465"/>
        <v>2500</v>
      </c>
      <c r="J7184">
        <v>7182</v>
      </c>
      <c r="K7184">
        <f t="shared" si="464"/>
        <v>0</v>
      </c>
      <c r="L7184">
        <f t="shared" si="466"/>
        <v>0</v>
      </c>
      <c r="M7184">
        <f t="shared" si="467"/>
        <v>0</v>
      </c>
    </row>
    <row r="7185" spans="9:13" x14ac:dyDescent="0.25">
      <c r="I7185">
        <f t="shared" si="465"/>
        <v>2500</v>
      </c>
      <c r="J7185">
        <v>7183</v>
      </c>
      <c r="K7185">
        <f t="shared" si="464"/>
        <v>0</v>
      </c>
      <c r="L7185">
        <f t="shared" si="466"/>
        <v>0</v>
      </c>
      <c r="M7185">
        <f t="shared" si="467"/>
        <v>0</v>
      </c>
    </row>
    <row r="7186" spans="9:13" x14ac:dyDescent="0.25">
      <c r="I7186">
        <f t="shared" si="465"/>
        <v>2500</v>
      </c>
      <c r="J7186">
        <v>7184</v>
      </c>
      <c r="K7186">
        <f t="shared" si="464"/>
        <v>0</v>
      </c>
      <c r="L7186">
        <f t="shared" si="466"/>
        <v>0</v>
      </c>
      <c r="M7186">
        <f t="shared" si="467"/>
        <v>0</v>
      </c>
    </row>
    <row r="7187" spans="9:13" x14ac:dyDescent="0.25">
      <c r="I7187">
        <f t="shared" si="465"/>
        <v>2500</v>
      </c>
      <c r="J7187">
        <v>7185</v>
      </c>
      <c r="K7187">
        <f t="shared" si="464"/>
        <v>0</v>
      </c>
      <c r="L7187">
        <f t="shared" si="466"/>
        <v>0</v>
      </c>
      <c r="M7187">
        <f t="shared" si="467"/>
        <v>0</v>
      </c>
    </row>
    <row r="7188" spans="9:13" x14ac:dyDescent="0.25">
      <c r="I7188">
        <f t="shared" si="465"/>
        <v>2500</v>
      </c>
      <c r="J7188">
        <v>7186</v>
      </c>
      <c r="K7188">
        <f t="shared" si="464"/>
        <v>0</v>
      </c>
      <c r="L7188">
        <f t="shared" si="466"/>
        <v>0</v>
      </c>
      <c r="M7188">
        <f t="shared" si="467"/>
        <v>0</v>
      </c>
    </row>
    <row r="7189" spans="9:13" x14ac:dyDescent="0.25">
      <c r="I7189">
        <f t="shared" si="465"/>
        <v>2500</v>
      </c>
      <c r="J7189">
        <v>7187</v>
      </c>
      <c r="K7189">
        <f t="shared" si="464"/>
        <v>0</v>
      </c>
      <c r="L7189">
        <f t="shared" si="466"/>
        <v>0</v>
      </c>
      <c r="M7189">
        <f t="shared" si="467"/>
        <v>0</v>
      </c>
    </row>
    <row r="7190" spans="9:13" x14ac:dyDescent="0.25">
      <c r="I7190">
        <f t="shared" si="465"/>
        <v>2500</v>
      </c>
      <c r="J7190">
        <v>7188</v>
      </c>
      <c r="K7190">
        <f t="shared" si="464"/>
        <v>0</v>
      </c>
      <c r="L7190">
        <f t="shared" si="466"/>
        <v>0</v>
      </c>
      <c r="M7190">
        <f t="shared" si="467"/>
        <v>0</v>
      </c>
    </row>
    <row r="7191" spans="9:13" x14ac:dyDescent="0.25">
      <c r="I7191">
        <f t="shared" si="465"/>
        <v>2500</v>
      </c>
      <c r="J7191">
        <v>7189</v>
      </c>
      <c r="K7191">
        <f t="shared" si="464"/>
        <v>0</v>
      </c>
      <c r="L7191">
        <f t="shared" si="466"/>
        <v>0</v>
      </c>
      <c r="M7191">
        <f t="shared" si="467"/>
        <v>0</v>
      </c>
    </row>
    <row r="7192" spans="9:13" x14ac:dyDescent="0.25">
      <c r="I7192">
        <f t="shared" si="465"/>
        <v>2500</v>
      </c>
      <c r="J7192">
        <v>7190</v>
      </c>
      <c r="K7192">
        <f t="shared" si="464"/>
        <v>0</v>
      </c>
      <c r="L7192">
        <f t="shared" si="466"/>
        <v>0</v>
      </c>
      <c r="M7192">
        <f t="shared" si="467"/>
        <v>0</v>
      </c>
    </row>
    <row r="7193" spans="9:13" x14ac:dyDescent="0.25">
      <c r="I7193">
        <f t="shared" si="465"/>
        <v>2500</v>
      </c>
      <c r="J7193">
        <v>7191</v>
      </c>
      <c r="K7193">
        <f t="shared" si="464"/>
        <v>0</v>
      </c>
      <c r="L7193">
        <f t="shared" si="466"/>
        <v>0</v>
      </c>
      <c r="M7193">
        <f t="shared" si="467"/>
        <v>0</v>
      </c>
    </row>
    <row r="7194" spans="9:13" x14ac:dyDescent="0.25">
      <c r="I7194">
        <f t="shared" si="465"/>
        <v>2500</v>
      </c>
      <c r="J7194">
        <v>7192</v>
      </c>
      <c r="K7194">
        <f t="shared" si="464"/>
        <v>0</v>
      </c>
      <c r="L7194">
        <f t="shared" si="466"/>
        <v>0</v>
      </c>
      <c r="M7194">
        <f t="shared" si="467"/>
        <v>0</v>
      </c>
    </row>
    <row r="7195" spans="9:13" x14ac:dyDescent="0.25">
      <c r="I7195">
        <f t="shared" si="465"/>
        <v>2500</v>
      </c>
      <c r="J7195">
        <v>7193</v>
      </c>
      <c r="K7195">
        <f t="shared" si="464"/>
        <v>0</v>
      </c>
      <c r="L7195">
        <f t="shared" si="466"/>
        <v>0</v>
      </c>
      <c r="M7195">
        <f t="shared" si="467"/>
        <v>0</v>
      </c>
    </row>
    <row r="7196" spans="9:13" x14ac:dyDescent="0.25">
      <c r="I7196">
        <f t="shared" si="465"/>
        <v>2500</v>
      </c>
      <c r="J7196">
        <v>7194</v>
      </c>
      <c r="K7196">
        <f t="shared" si="464"/>
        <v>0</v>
      </c>
      <c r="L7196">
        <f t="shared" si="466"/>
        <v>0</v>
      </c>
      <c r="M7196">
        <f t="shared" si="467"/>
        <v>0</v>
      </c>
    </row>
    <row r="7197" spans="9:13" x14ac:dyDescent="0.25">
      <c r="I7197">
        <f t="shared" si="465"/>
        <v>2500</v>
      </c>
      <c r="J7197">
        <v>7195</v>
      </c>
      <c r="K7197">
        <f t="shared" si="464"/>
        <v>0</v>
      </c>
      <c r="L7197">
        <f t="shared" si="466"/>
        <v>0</v>
      </c>
      <c r="M7197">
        <f t="shared" si="467"/>
        <v>0</v>
      </c>
    </row>
    <row r="7198" spans="9:13" x14ac:dyDescent="0.25">
      <c r="I7198">
        <f t="shared" si="465"/>
        <v>2500</v>
      </c>
      <c r="J7198">
        <v>7196</v>
      </c>
      <c r="K7198">
        <f t="shared" si="464"/>
        <v>0</v>
      </c>
      <c r="L7198">
        <f t="shared" si="466"/>
        <v>0</v>
      </c>
      <c r="M7198">
        <f t="shared" si="467"/>
        <v>0</v>
      </c>
    </row>
    <row r="7199" spans="9:13" x14ac:dyDescent="0.25">
      <c r="I7199">
        <f t="shared" si="465"/>
        <v>2500</v>
      </c>
      <c r="J7199">
        <v>7197</v>
      </c>
      <c r="K7199">
        <f t="shared" si="464"/>
        <v>0</v>
      </c>
      <c r="L7199">
        <f t="shared" si="466"/>
        <v>0</v>
      </c>
      <c r="M7199">
        <f t="shared" si="467"/>
        <v>0</v>
      </c>
    </row>
    <row r="7200" spans="9:13" x14ac:dyDescent="0.25">
      <c r="I7200">
        <f t="shared" si="465"/>
        <v>2500</v>
      </c>
      <c r="J7200">
        <v>7198</v>
      </c>
      <c r="K7200">
        <f t="shared" si="464"/>
        <v>0</v>
      </c>
      <c r="L7200">
        <f t="shared" si="466"/>
        <v>0</v>
      </c>
      <c r="M7200">
        <f t="shared" si="467"/>
        <v>0</v>
      </c>
    </row>
    <row r="7201" spans="9:13" x14ac:dyDescent="0.25">
      <c r="I7201">
        <f t="shared" si="465"/>
        <v>2500</v>
      </c>
      <c r="J7201">
        <v>7199</v>
      </c>
      <c r="K7201">
        <f t="shared" si="464"/>
        <v>0</v>
      </c>
      <c r="L7201">
        <f t="shared" si="466"/>
        <v>0</v>
      </c>
      <c r="M7201">
        <f t="shared" si="467"/>
        <v>0</v>
      </c>
    </row>
    <row r="7202" spans="9:13" x14ac:dyDescent="0.25">
      <c r="I7202">
        <f t="shared" si="465"/>
        <v>2500</v>
      </c>
      <c r="J7202">
        <v>7200</v>
      </c>
      <c r="K7202">
        <f t="shared" si="464"/>
        <v>0</v>
      </c>
      <c r="L7202">
        <f t="shared" si="466"/>
        <v>0</v>
      </c>
      <c r="M7202">
        <f t="shared" si="467"/>
        <v>0</v>
      </c>
    </row>
    <row r="7203" spans="9:13" x14ac:dyDescent="0.25">
      <c r="I7203">
        <f t="shared" si="465"/>
        <v>2500</v>
      </c>
      <c r="J7203">
        <v>7201</v>
      </c>
      <c r="K7203">
        <f t="shared" si="464"/>
        <v>0</v>
      </c>
      <c r="L7203">
        <f t="shared" si="466"/>
        <v>0</v>
      </c>
      <c r="M7203">
        <f t="shared" si="467"/>
        <v>0</v>
      </c>
    </row>
    <row r="7204" spans="9:13" x14ac:dyDescent="0.25">
      <c r="I7204">
        <f t="shared" si="465"/>
        <v>2500</v>
      </c>
      <c r="J7204">
        <v>7202</v>
      </c>
      <c r="K7204">
        <f t="shared" si="464"/>
        <v>0</v>
      </c>
      <c r="L7204">
        <f t="shared" si="466"/>
        <v>0</v>
      </c>
      <c r="M7204">
        <f t="shared" si="467"/>
        <v>0</v>
      </c>
    </row>
    <row r="7205" spans="9:13" x14ac:dyDescent="0.25">
      <c r="I7205">
        <f t="shared" si="465"/>
        <v>2500</v>
      </c>
      <c r="J7205">
        <v>7203</v>
      </c>
      <c r="K7205">
        <f t="shared" si="464"/>
        <v>0</v>
      </c>
      <c r="L7205">
        <f t="shared" si="466"/>
        <v>0</v>
      </c>
      <c r="M7205">
        <f t="shared" si="467"/>
        <v>0</v>
      </c>
    </row>
    <row r="7206" spans="9:13" x14ac:dyDescent="0.25">
      <c r="I7206">
        <f t="shared" si="465"/>
        <v>2500</v>
      </c>
      <c r="J7206">
        <v>7204</v>
      </c>
      <c r="K7206">
        <f t="shared" si="464"/>
        <v>0</v>
      </c>
      <c r="L7206">
        <f t="shared" si="466"/>
        <v>0</v>
      </c>
      <c r="M7206">
        <f t="shared" si="467"/>
        <v>0</v>
      </c>
    </row>
    <row r="7207" spans="9:13" x14ac:dyDescent="0.25">
      <c r="I7207">
        <f t="shared" si="465"/>
        <v>2500</v>
      </c>
      <c r="J7207">
        <v>7205</v>
      </c>
      <c r="K7207">
        <f t="shared" si="464"/>
        <v>0</v>
      </c>
      <c r="L7207">
        <f t="shared" si="466"/>
        <v>0</v>
      </c>
      <c r="M7207">
        <f t="shared" si="467"/>
        <v>0</v>
      </c>
    </row>
    <row r="7208" spans="9:13" x14ac:dyDescent="0.25">
      <c r="I7208">
        <f t="shared" si="465"/>
        <v>2500</v>
      </c>
      <c r="J7208">
        <v>7206</v>
      </c>
      <c r="K7208">
        <f t="shared" si="464"/>
        <v>0</v>
      </c>
      <c r="L7208">
        <f t="shared" si="466"/>
        <v>0</v>
      </c>
      <c r="M7208">
        <f t="shared" si="467"/>
        <v>0</v>
      </c>
    </row>
    <row r="7209" spans="9:13" x14ac:dyDescent="0.25">
      <c r="I7209">
        <f t="shared" si="465"/>
        <v>2500</v>
      </c>
      <c r="J7209">
        <v>7207</v>
      </c>
      <c r="K7209">
        <f t="shared" si="464"/>
        <v>0</v>
      </c>
      <c r="L7209">
        <f t="shared" si="466"/>
        <v>0</v>
      </c>
      <c r="M7209">
        <f t="shared" si="467"/>
        <v>0</v>
      </c>
    </row>
    <row r="7210" spans="9:13" x14ac:dyDescent="0.25">
      <c r="I7210">
        <f t="shared" si="465"/>
        <v>2500</v>
      </c>
      <c r="J7210">
        <v>7208</v>
      </c>
      <c r="K7210">
        <f t="shared" si="464"/>
        <v>0</v>
      </c>
      <c r="L7210">
        <f t="shared" si="466"/>
        <v>0</v>
      </c>
      <c r="M7210">
        <f t="shared" si="467"/>
        <v>0</v>
      </c>
    </row>
    <row r="7211" spans="9:13" x14ac:dyDescent="0.25">
      <c r="I7211">
        <f t="shared" si="465"/>
        <v>2500</v>
      </c>
      <c r="J7211">
        <v>7209</v>
      </c>
      <c r="K7211">
        <f t="shared" si="464"/>
        <v>0</v>
      </c>
      <c r="L7211">
        <f t="shared" si="466"/>
        <v>0</v>
      </c>
      <c r="M7211">
        <f t="shared" si="467"/>
        <v>0</v>
      </c>
    </row>
    <row r="7212" spans="9:13" x14ac:dyDescent="0.25">
      <c r="I7212">
        <f t="shared" si="465"/>
        <v>2500</v>
      </c>
      <c r="J7212">
        <v>7210</v>
      </c>
      <c r="K7212">
        <f t="shared" si="464"/>
        <v>0</v>
      </c>
      <c r="L7212">
        <f t="shared" si="466"/>
        <v>0</v>
      </c>
      <c r="M7212">
        <f t="shared" si="467"/>
        <v>0</v>
      </c>
    </row>
    <row r="7213" spans="9:13" x14ac:dyDescent="0.25">
      <c r="I7213">
        <f t="shared" si="465"/>
        <v>2500</v>
      </c>
      <c r="J7213">
        <v>7211</v>
      </c>
      <c r="K7213">
        <f t="shared" si="464"/>
        <v>0</v>
      </c>
      <c r="L7213">
        <f t="shared" si="466"/>
        <v>0</v>
      </c>
      <c r="M7213">
        <f t="shared" si="467"/>
        <v>0</v>
      </c>
    </row>
    <row r="7214" spans="9:13" x14ac:dyDescent="0.25">
      <c r="I7214">
        <f t="shared" si="465"/>
        <v>2500</v>
      </c>
      <c r="J7214">
        <v>7212</v>
      </c>
      <c r="K7214">
        <f t="shared" si="464"/>
        <v>0</v>
      </c>
      <c r="L7214">
        <f t="shared" si="466"/>
        <v>0</v>
      </c>
      <c r="M7214">
        <f t="shared" si="467"/>
        <v>0</v>
      </c>
    </row>
    <row r="7215" spans="9:13" x14ac:dyDescent="0.25">
      <c r="I7215">
        <f t="shared" si="465"/>
        <v>2500</v>
      </c>
      <c r="J7215">
        <v>7213</v>
      </c>
      <c r="K7215">
        <f t="shared" si="464"/>
        <v>0</v>
      </c>
      <c r="L7215">
        <f t="shared" si="466"/>
        <v>0</v>
      </c>
      <c r="M7215">
        <f t="shared" si="467"/>
        <v>0</v>
      </c>
    </row>
    <row r="7216" spans="9:13" x14ac:dyDescent="0.25">
      <c r="I7216">
        <f t="shared" si="465"/>
        <v>2500</v>
      </c>
      <c r="J7216">
        <v>7214</v>
      </c>
      <c r="K7216">
        <f t="shared" si="464"/>
        <v>0</v>
      </c>
      <c r="L7216">
        <f t="shared" si="466"/>
        <v>0</v>
      </c>
      <c r="M7216">
        <f t="shared" si="467"/>
        <v>0</v>
      </c>
    </row>
    <row r="7217" spans="9:13" x14ac:dyDescent="0.25">
      <c r="I7217">
        <f t="shared" si="465"/>
        <v>2500</v>
      </c>
      <c r="J7217">
        <v>7215</v>
      </c>
      <c r="K7217">
        <f t="shared" si="464"/>
        <v>0</v>
      </c>
      <c r="L7217">
        <f t="shared" si="466"/>
        <v>0</v>
      </c>
      <c r="M7217">
        <f t="shared" si="467"/>
        <v>0</v>
      </c>
    </row>
    <row r="7218" spans="9:13" x14ac:dyDescent="0.25">
      <c r="I7218">
        <f t="shared" si="465"/>
        <v>2500</v>
      </c>
      <c r="J7218">
        <v>7216</v>
      </c>
      <c r="K7218">
        <f t="shared" si="464"/>
        <v>0</v>
      </c>
      <c r="L7218">
        <f t="shared" si="466"/>
        <v>0</v>
      </c>
      <c r="M7218">
        <f t="shared" si="467"/>
        <v>0</v>
      </c>
    </row>
    <row r="7219" spans="9:13" x14ac:dyDescent="0.25">
      <c r="I7219">
        <f t="shared" si="465"/>
        <v>2500</v>
      </c>
      <c r="J7219">
        <v>7217</v>
      </c>
      <c r="K7219">
        <f t="shared" si="464"/>
        <v>0</v>
      </c>
      <c r="L7219">
        <f t="shared" si="466"/>
        <v>0</v>
      </c>
      <c r="M7219">
        <f t="shared" si="467"/>
        <v>0</v>
      </c>
    </row>
    <row r="7220" spans="9:13" x14ac:dyDescent="0.25">
      <c r="I7220">
        <f t="shared" si="465"/>
        <v>2500</v>
      </c>
      <c r="J7220">
        <v>7218</v>
      </c>
      <c r="K7220">
        <f t="shared" si="464"/>
        <v>0</v>
      </c>
      <c r="L7220">
        <f t="shared" si="466"/>
        <v>0</v>
      </c>
      <c r="M7220">
        <f t="shared" si="467"/>
        <v>0</v>
      </c>
    </row>
    <row r="7221" spans="9:13" x14ac:dyDescent="0.25">
      <c r="I7221">
        <f t="shared" si="465"/>
        <v>2500</v>
      </c>
      <c r="J7221">
        <v>7219</v>
      </c>
      <c r="K7221">
        <f t="shared" si="464"/>
        <v>0</v>
      </c>
      <c r="L7221">
        <f t="shared" si="466"/>
        <v>0</v>
      </c>
      <c r="M7221">
        <f t="shared" si="467"/>
        <v>0</v>
      </c>
    </row>
    <row r="7222" spans="9:13" x14ac:dyDescent="0.25">
      <c r="I7222">
        <f t="shared" si="465"/>
        <v>2500</v>
      </c>
      <c r="J7222">
        <v>7220</v>
      </c>
      <c r="K7222">
        <f t="shared" si="464"/>
        <v>0</v>
      </c>
      <c r="L7222">
        <f t="shared" si="466"/>
        <v>0</v>
      </c>
      <c r="M7222">
        <f t="shared" si="467"/>
        <v>0</v>
      </c>
    </row>
    <row r="7223" spans="9:13" x14ac:dyDescent="0.25">
      <c r="I7223">
        <f t="shared" si="465"/>
        <v>2500</v>
      </c>
      <c r="J7223">
        <v>7221</v>
      </c>
      <c r="K7223">
        <f t="shared" si="464"/>
        <v>0</v>
      </c>
      <c r="L7223">
        <f t="shared" si="466"/>
        <v>0</v>
      </c>
      <c r="M7223">
        <f t="shared" si="467"/>
        <v>0</v>
      </c>
    </row>
    <row r="7224" spans="9:13" x14ac:dyDescent="0.25">
      <c r="I7224">
        <f t="shared" si="465"/>
        <v>2500</v>
      </c>
      <c r="J7224">
        <v>7222</v>
      </c>
      <c r="K7224">
        <f t="shared" si="464"/>
        <v>0</v>
      </c>
      <c r="L7224">
        <f t="shared" si="466"/>
        <v>0</v>
      </c>
      <c r="M7224">
        <f t="shared" si="467"/>
        <v>0</v>
      </c>
    </row>
    <row r="7225" spans="9:13" x14ac:dyDescent="0.25">
      <c r="I7225">
        <f t="shared" si="465"/>
        <v>2500</v>
      </c>
      <c r="J7225">
        <v>7223</v>
      </c>
      <c r="K7225">
        <f t="shared" si="464"/>
        <v>0</v>
      </c>
      <c r="L7225">
        <f t="shared" si="466"/>
        <v>0</v>
      </c>
      <c r="M7225">
        <f t="shared" si="467"/>
        <v>0</v>
      </c>
    </row>
    <row r="7226" spans="9:13" x14ac:dyDescent="0.25">
      <c r="I7226">
        <f t="shared" si="465"/>
        <v>2500</v>
      </c>
      <c r="J7226">
        <v>7224</v>
      </c>
      <c r="K7226">
        <f t="shared" si="464"/>
        <v>0</v>
      </c>
      <c r="L7226">
        <f t="shared" si="466"/>
        <v>0</v>
      </c>
      <c r="M7226">
        <f t="shared" si="467"/>
        <v>0</v>
      </c>
    </row>
    <row r="7227" spans="9:13" x14ac:dyDescent="0.25">
      <c r="I7227">
        <f t="shared" si="465"/>
        <v>2500</v>
      </c>
      <c r="J7227">
        <v>7225</v>
      </c>
      <c r="K7227">
        <f t="shared" si="464"/>
        <v>0</v>
      </c>
      <c r="L7227">
        <f t="shared" si="466"/>
        <v>0</v>
      </c>
      <c r="M7227">
        <f t="shared" si="467"/>
        <v>0</v>
      </c>
    </row>
    <row r="7228" spans="9:13" x14ac:dyDescent="0.25">
      <c r="I7228">
        <f t="shared" si="465"/>
        <v>2500</v>
      </c>
      <c r="J7228">
        <v>7226</v>
      </c>
      <c r="K7228">
        <f t="shared" si="464"/>
        <v>0</v>
      </c>
      <c r="L7228">
        <f t="shared" si="466"/>
        <v>0</v>
      </c>
      <c r="M7228">
        <f t="shared" si="467"/>
        <v>0</v>
      </c>
    </row>
    <row r="7229" spans="9:13" x14ac:dyDescent="0.25">
      <c r="I7229">
        <f t="shared" si="465"/>
        <v>2500</v>
      </c>
      <c r="J7229">
        <v>7227</v>
      </c>
      <c r="K7229">
        <f t="shared" ref="K7229:K7292" si="468">IF(I7229+J7229&gt;(G$2-(G$2*G$3*G$4/100/100))/2, (1-(_xlfn.HYPGEOM.DIST((I7229+J7229-1), (G$2-(G$2*G$3*G$4/100/100)), G$2/2, G$2, TRUE))),_xlfn.HYPGEOM.DIST(I7229+J7229, (G$2-(G$2*G$3*G$4/100/100)), G$2/2, G$2, TRUE))</f>
        <v>0</v>
      </c>
      <c r="L7229">
        <f t="shared" si="466"/>
        <v>0</v>
      </c>
      <c r="M7229">
        <f t="shared" si="467"/>
        <v>0</v>
      </c>
    </row>
    <row r="7230" spans="9:13" x14ac:dyDescent="0.25">
      <c r="I7230">
        <f t="shared" si="465"/>
        <v>2500</v>
      </c>
      <c r="J7230">
        <v>7228</v>
      </c>
      <c r="K7230">
        <f t="shared" si="468"/>
        <v>0</v>
      </c>
      <c r="L7230">
        <f t="shared" si="466"/>
        <v>0</v>
      </c>
      <c r="M7230">
        <f t="shared" si="467"/>
        <v>0</v>
      </c>
    </row>
    <row r="7231" spans="9:13" x14ac:dyDescent="0.25">
      <c r="I7231">
        <f t="shared" si="465"/>
        <v>2500</v>
      </c>
      <c r="J7231">
        <v>7229</v>
      </c>
      <c r="K7231">
        <f t="shared" si="468"/>
        <v>0</v>
      </c>
      <c r="L7231">
        <f t="shared" si="466"/>
        <v>0</v>
      </c>
      <c r="M7231">
        <f t="shared" si="467"/>
        <v>0</v>
      </c>
    </row>
    <row r="7232" spans="9:13" x14ac:dyDescent="0.25">
      <c r="I7232">
        <f t="shared" si="465"/>
        <v>2500</v>
      </c>
      <c r="J7232">
        <v>7230</v>
      </c>
      <c r="K7232">
        <f t="shared" si="468"/>
        <v>0</v>
      </c>
      <c r="L7232">
        <f t="shared" si="466"/>
        <v>0</v>
      </c>
      <c r="M7232">
        <f t="shared" si="467"/>
        <v>0</v>
      </c>
    </row>
    <row r="7233" spans="9:13" x14ac:dyDescent="0.25">
      <c r="I7233">
        <f t="shared" si="465"/>
        <v>2500</v>
      </c>
      <c r="J7233">
        <v>7231</v>
      </c>
      <c r="K7233">
        <f t="shared" si="468"/>
        <v>0</v>
      </c>
      <c r="L7233">
        <f t="shared" si="466"/>
        <v>0</v>
      </c>
      <c r="M7233">
        <f t="shared" si="467"/>
        <v>0</v>
      </c>
    </row>
    <row r="7234" spans="9:13" x14ac:dyDescent="0.25">
      <c r="I7234">
        <f t="shared" si="465"/>
        <v>2500</v>
      </c>
      <c r="J7234">
        <v>7232</v>
      </c>
      <c r="K7234">
        <f t="shared" si="468"/>
        <v>0</v>
      </c>
      <c r="L7234">
        <f t="shared" si="466"/>
        <v>0</v>
      </c>
      <c r="M7234">
        <f t="shared" si="467"/>
        <v>0</v>
      </c>
    </row>
    <row r="7235" spans="9:13" x14ac:dyDescent="0.25">
      <c r="I7235">
        <f t="shared" si="465"/>
        <v>2500</v>
      </c>
      <c r="J7235">
        <v>7233</v>
      </c>
      <c r="K7235">
        <f t="shared" si="468"/>
        <v>0</v>
      </c>
      <c r="L7235">
        <f t="shared" si="466"/>
        <v>0</v>
      </c>
      <c r="M7235">
        <f t="shared" si="467"/>
        <v>0</v>
      </c>
    </row>
    <row r="7236" spans="9:13" x14ac:dyDescent="0.25">
      <c r="I7236">
        <f t="shared" ref="I7236:I7299" si="469">G$5</f>
        <v>2500</v>
      </c>
      <c r="J7236">
        <v>7234</v>
      </c>
      <c r="K7236">
        <f t="shared" si="468"/>
        <v>0</v>
      </c>
      <c r="L7236">
        <f t="shared" ref="L7236:L7299" si="470">_xlfn.HYPGEOM.DIST(J7236,  (G$2-0.5*G$2)*0.5, G$2/2-I7236,(G$2-0.5*G$2), FALSE)</f>
        <v>0</v>
      </c>
      <c r="M7236">
        <f t="shared" ref="M7236:M7299" si="471">K7236*L7236</f>
        <v>0</v>
      </c>
    </row>
    <row r="7237" spans="9:13" x14ac:dyDescent="0.25">
      <c r="I7237">
        <f t="shared" si="469"/>
        <v>2500</v>
      </c>
      <c r="J7237">
        <v>7235</v>
      </c>
      <c r="K7237">
        <f t="shared" si="468"/>
        <v>0</v>
      </c>
      <c r="L7237">
        <f t="shared" si="470"/>
        <v>0</v>
      </c>
      <c r="M7237">
        <f t="shared" si="471"/>
        <v>0</v>
      </c>
    </row>
    <row r="7238" spans="9:13" x14ac:dyDescent="0.25">
      <c r="I7238">
        <f t="shared" si="469"/>
        <v>2500</v>
      </c>
      <c r="J7238">
        <v>7236</v>
      </c>
      <c r="K7238">
        <f t="shared" si="468"/>
        <v>0</v>
      </c>
      <c r="L7238">
        <f t="shared" si="470"/>
        <v>0</v>
      </c>
      <c r="M7238">
        <f t="shared" si="471"/>
        <v>0</v>
      </c>
    </row>
    <row r="7239" spans="9:13" x14ac:dyDescent="0.25">
      <c r="I7239">
        <f t="shared" si="469"/>
        <v>2500</v>
      </c>
      <c r="J7239">
        <v>7237</v>
      </c>
      <c r="K7239">
        <f t="shared" si="468"/>
        <v>0</v>
      </c>
      <c r="L7239">
        <f t="shared" si="470"/>
        <v>0</v>
      </c>
      <c r="M7239">
        <f t="shared" si="471"/>
        <v>0</v>
      </c>
    </row>
    <row r="7240" spans="9:13" x14ac:dyDescent="0.25">
      <c r="I7240">
        <f t="shared" si="469"/>
        <v>2500</v>
      </c>
      <c r="J7240">
        <v>7238</v>
      </c>
      <c r="K7240">
        <f t="shared" si="468"/>
        <v>0</v>
      </c>
      <c r="L7240">
        <f t="shared" si="470"/>
        <v>0</v>
      </c>
      <c r="M7240">
        <f t="shared" si="471"/>
        <v>0</v>
      </c>
    </row>
    <row r="7241" spans="9:13" x14ac:dyDescent="0.25">
      <c r="I7241">
        <f t="shared" si="469"/>
        <v>2500</v>
      </c>
      <c r="J7241">
        <v>7239</v>
      </c>
      <c r="K7241">
        <f t="shared" si="468"/>
        <v>0</v>
      </c>
      <c r="L7241">
        <f t="shared" si="470"/>
        <v>0</v>
      </c>
      <c r="M7241">
        <f t="shared" si="471"/>
        <v>0</v>
      </c>
    </row>
    <row r="7242" spans="9:13" x14ac:dyDescent="0.25">
      <c r="I7242">
        <f t="shared" si="469"/>
        <v>2500</v>
      </c>
      <c r="J7242">
        <v>7240</v>
      </c>
      <c r="K7242">
        <f t="shared" si="468"/>
        <v>0</v>
      </c>
      <c r="L7242">
        <f t="shared" si="470"/>
        <v>0</v>
      </c>
      <c r="M7242">
        <f t="shared" si="471"/>
        <v>0</v>
      </c>
    </row>
    <row r="7243" spans="9:13" x14ac:dyDescent="0.25">
      <c r="I7243">
        <f t="shared" si="469"/>
        <v>2500</v>
      </c>
      <c r="J7243">
        <v>7241</v>
      </c>
      <c r="K7243">
        <f t="shared" si="468"/>
        <v>0</v>
      </c>
      <c r="L7243">
        <f t="shared" si="470"/>
        <v>0</v>
      </c>
      <c r="M7243">
        <f t="shared" si="471"/>
        <v>0</v>
      </c>
    </row>
    <row r="7244" spans="9:13" x14ac:dyDescent="0.25">
      <c r="I7244">
        <f t="shared" si="469"/>
        <v>2500</v>
      </c>
      <c r="J7244">
        <v>7242</v>
      </c>
      <c r="K7244">
        <f t="shared" si="468"/>
        <v>0</v>
      </c>
      <c r="L7244">
        <f t="shared" si="470"/>
        <v>0</v>
      </c>
      <c r="M7244">
        <f t="shared" si="471"/>
        <v>0</v>
      </c>
    </row>
    <row r="7245" spans="9:13" x14ac:dyDescent="0.25">
      <c r="I7245">
        <f t="shared" si="469"/>
        <v>2500</v>
      </c>
      <c r="J7245">
        <v>7243</v>
      </c>
      <c r="K7245">
        <f t="shared" si="468"/>
        <v>0</v>
      </c>
      <c r="L7245">
        <f t="shared" si="470"/>
        <v>0</v>
      </c>
      <c r="M7245">
        <f t="shared" si="471"/>
        <v>0</v>
      </c>
    </row>
    <row r="7246" spans="9:13" x14ac:dyDescent="0.25">
      <c r="I7246">
        <f t="shared" si="469"/>
        <v>2500</v>
      </c>
      <c r="J7246">
        <v>7244</v>
      </c>
      <c r="K7246">
        <f t="shared" si="468"/>
        <v>0</v>
      </c>
      <c r="L7246">
        <f t="shared" si="470"/>
        <v>0</v>
      </c>
      <c r="M7246">
        <f t="shared" si="471"/>
        <v>0</v>
      </c>
    </row>
    <row r="7247" spans="9:13" x14ac:dyDescent="0.25">
      <c r="I7247">
        <f t="shared" si="469"/>
        <v>2500</v>
      </c>
      <c r="J7247">
        <v>7245</v>
      </c>
      <c r="K7247">
        <f t="shared" si="468"/>
        <v>0</v>
      </c>
      <c r="L7247">
        <f t="shared" si="470"/>
        <v>0</v>
      </c>
      <c r="M7247">
        <f t="shared" si="471"/>
        <v>0</v>
      </c>
    </row>
    <row r="7248" spans="9:13" x14ac:dyDescent="0.25">
      <c r="I7248">
        <f t="shared" si="469"/>
        <v>2500</v>
      </c>
      <c r="J7248">
        <v>7246</v>
      </c>
      <c r="K7248">
        <f t="shared" si="468"/>
        <v>0</v>
      </c>
      <c r="L7248">
        <f t="shared" si="470"/>
        <v>0</v>
      </c>
      <c r="M7248">
        <f t="shared" si="471"/>
        <v>0</v>
      </c>
    </row>
    <row r="7249" spans="9:13" x14ac:dyDescent="0.25">
      <c r="I7249">
        <f t="shared" si="469"/>
        <v>2500</v>
      </c>
      <c r="J7249">
        <v>7247</v>
      </c>
      <c r="K7249">
        <f t="shared" si="468"/>
        <v>0</v>
      </c>
      <c r="L7249">
        <f t="shared" si="470"/>
        <v>0</v>
      </c>
      <c r="M7249">
        <f t="shared" si="471"/>
        <v>0</v>
      </c>
    </row>
    <row r="7250" spans="9:13" x14ac:dyDescent="0.25">
      <c r="I7250">
        <f t="shared" si="469"/>
        <v>2500</v>
      </c>
      <c r="J7250">
        <v>7248</v>
      </c>
      <c r="K7250">
        <f t="shared" si="468"/>
        <v>0</v>
      </c>
      <c r="L7250">
        <f t="shared" si="470"/>
        <v>0</v>
      </c>
      <c r="M7250">
        <f t="shared" si="471"/>
        <v>0</v>
      </c>
    </row>
    <row r="7251" spans="9:13" x14ac:dyDescent="0.25">
      <c r="I7251">
        <f t="shared" si="469"/>
        <v>2500</v>
      </c>
      <c r="J7251">
        <v>7249</v>
      </c>
      <c r="K7251">
        <f t="shared" si="468"/>
        <v>0</v>
      </c>
      <c r="L7251">
        <f t="shared" si="470"/>
        <v>0</v>
      </c>
      <c r="M7251">
        <f t="shared" si="471"/>
        <v>0</v>
      </c>
    </row>
    <row r="7252" spans="9:13" x14ac:dyDescent="0.25">
      <c r="I7252">
        <f t="shared" si="469"/>
        <v>2500</v>
      </c>
      <c r="J7252">
        <v>7250</v>
      </c>
      <c r="K7252">
        <f t="shared" si="468"/>
        <v>0</v>
      </c>
      <c r="L7252">
        <f t="shared" si="470"/>
        <v>0</v>
      </c>
      <c r="M7252">
        <f t="shared" si="471"/>
        <v>0</v>
      </c>
    </row>
    <row r="7253" spans="9:13" x14ac:dyDescent="0.25">
      <c r="I7253">
        <f t="shared" si="469"/>
        <v>2500</v>
      </c>
      <c r="J7253">
        <v>7251</v>
      </c>
      <c r="K7253">
        <f t="shared" si="468"/>
        <v>0</v>
      </c>
      <c r="L7253">
        <f t="shared" si="470"/>
        <v>0</v>
      </c>
      <c r="M7253">
        <f t="shared" si="471"/>
        <v>0</v>
      </c>
    </row>
    <row r="7254" spans="9:13" x14ac:dyDescent="0.25">
      <c r="I7254">
        <f t="shared" si="469"/>
        <v>2500</v>
      </c>
      <c r="J7254">
        <v>7252</v>
      </c>
      <c r="K7254">
        <f t="shared" si="468"/>
        <v>0</v>
      </c>
      <c r="L7254">
        <f t="shared" si="470"/>
        <v>0</v>
      </c>
      <c r="M7254">
        <f t="shared" si="471"/>
        <v>0</v>
      </c>
    </row>
    <row r="7255" spans="9:13" x14ac:dyDescent="0.25">
      <c r="I7255">
        <f t="shared" si="469"/>
        <v>2500</v>
      </c>
      <c r="J7255">
        <v>7253</v>
      </c>
      <c r="K7255">
        <f t="shared" si="468"/>
        <v>0</v>
      </c>
      <c r="L7255">
        <f t="shared" si="470"/>
        <v>0</v>
      </c>
      <c r="M7255">
        <f t="shared" si="471"/>
        <v>0</v>
      </c>
    </row>
    <row r="7256" spans="9:13" x14ac:dyDescent="0.25">
      <c r="I7256">
        <f t="shared" si="469"/>
        <v>2500</v>
      </c>
      <c r="J7256">
        <v>7254</v>
      </c>
      <c r="K7256">
        <f t="shared" si="468"/>
        <v>0</v>
      </c>
      <c r="L7256">
        <f t="shared" si="470"/>
        <v>0</v>
      </c>
      <c r="M7256">
        <f t="shared" si="471"/>
        <v>0</v>
      </c>
    </row>
    <row r="7257" spans="9:13" x14ac:dyDescent="0.25">
      <c r="I7257">
        <f t="shared" si="469"/>
        <v>2500</v>
      </c>
      <c r="J7257">
        <v>7255</v>
      </c>
      <c r="K7257">
        <f t="shared" si="468"/>
        <v>0</v>
      </c>
      <c r="L7257">
        <f t="shared" si="470"/>
        <v>0</v>
      </c>
      <c r="M7257">
        <f t="shared" si="471"/>
        <v>0</v>
      </c>
    </row>
    <row r="7258" spans="9:13" x14ac:dyDescent="0.25">
      <c r="I7258">
        <f t="shared" si="469"/>
        <v>2500</v>
      </c>
      <c r="J7258">
        <v>7256</v>
      </c>
      <c r="K7258">
        <f t="shared" si="468"/>
        <v>0</v>
      </c>
      <c r="L7258">
        <f t="shared" si="470"/>
        <v>0</v>
      </c>
      <c r="M7258">
        <f t="shared" si="471"/>
        <v>0</v>
      </c>
    </row>
    <row r="7259" spans="9:13" x14ac:dyDescent="0.25">
      <c r="I7259">
        <f t="shared" si="469"/>
        <v>2500</v>
      </c>
      <c r="J7259">
        <v>7257</v>
      </c>
      <c r="K7259">
        <f t="shared" si="468"/>
        <v>0</v>
      </c>
      <c r="L7259">
        <f t="shared" si="470"/>
        <v>0</v>
      </c>
      <c r="M7259">
        <f t="shared" si="471"/>
        <v>0</v>
      </c>
    </row>
    <row r="7260" spans="9:13" x14ac:dyDescent="0.25">
      <c r="I7260">
        <f t="shared" si="469"/>
        <v>2500</v>
      </c>
      <c r="J7260">
        <v>7258</v>
      </c>
      <c r="K7260">
        <f t="shared" si="468"/>
        <v>0</v>
      </c>
      <c r="L7260">
        <f t="shared" si="470"/>
        <v>0</v>
      </c>
      <c r="M7260">
        <f t="shared" si="471"/>
        <v>0</v>
      </c>
    </row>
    <row r="7261" spans="9:13" x14ac:dyDescent="0.25">
      <c r="I7261">
        <f t="shared" si="469"/>
        <v>2500</v>
      </c>
      <c r="J7261">
        <v>7259</v>
      </c>
      <c r="K7261">
        <f t="shared" si="468"/>
        <v>0</v>
      </c>
      <c r="L7261">
        <f t="shared" si="470"/>
        <v>0</v>
      </c>
      <c r="M7261">
        <f t="shared" si="471"/>
        <v>0</v>
      </c>
    </row>
    <row r="7262" spans="9:13" x14ac:dyDescent="0.25">
      <c r="I7262">
        <f t="shared" si="469"/>
        <v>2500</v>
      </c>
      <c r="J7262">
        <v>7260</v>
      </c>
      <c r="K7262">
        <f t="shared" si="468"/>
        <v>0</v>
      </c>
      <c r="L7262">
        <f t="shared" si="470"/>
        <v>0</v>
      </c>
      <c r="M7262">
        <f t="shared" si="471"/>
        <v>0</v>
      </c>
    </row>
    <row r="7263" spans="9:13" x14ac:dyDescent="0.25">
      <c r="I7263">
        <f t="shared" si="469"/>
        <v>2500</v>
      </c>
      <c r="J7263">
        <v>7261</v>
      </c>
      <c r="K7263">
        <f t="shared" si="468"/>
        <v>0</v>
      </c>
      <c r="L7263">
        <f t="shared" si="470"/>
        <v>0</v>
      </c>
      <c r="M7263">
        <f t="shared" si="471"/>
        <v>0</v>
      </c>
    </row>
    <row r="7264" spans="9:13" x14ac:dyDescent="0.25">
      <c r="I7264">
        <f t="shared" si="469"/>
        <v>2500</v>
      </c>
      <c r="J7264">
        <v>7262</v>
      </c>
      <c r="K7264">
        <f t="shared" si="468"/>
        <v>0</v>
      </c>
      <c r="L7264">
        <f t="shared" si="470"/>
        <v>0</v>
      </c>
      <c r="M7264">
        <f t="shared" si="471"/>
        <v>0</v>
      </c>
    </row>
    <row r="7265" spans="9:13" x14ac:dyDescent="0.25">
      <c r="I7265">
        <f t="shared" si="469"/>
        <v>2500</v>
      </c>
      <c r="J7265">
        <v>7263</v>
      </c>
      <c r="K7265">
        <f t="shared" si="468"/>
        <v>0</v>
      </c>
      <c r="L7265">
        <f t="shared" si="470"/>
        <v>0</v>
      </c>
      <c r="M7265">
        <f t="shared" si="471"/>
        <v>0</v>
      </c>
    </row>
    <row r="7266" spans="9:13" x14ac:dyDescent="0.25">
      <c r="I7266">
        <f t="shared" si="469"/>
        <v>2500</v>
      </c>
      <c r="J7266">
        <v>7264</v>
      </c>
      <c r="K7266">
        <f t="shared" si="468"/>
        <v>0</v>
      </c>
      <c r="L7266">
        <f t="shared" si="470"/>
        <v>0</v>
      </c>
      <c r="M7266">
        <f t="shared" si="471"/>
        <v>0</v>
      </c>
    </row>
    <row r="7267" spans="9:13" x14ac:dyDescent="0.25">
      <c r="I7267">
        <f t="shared" si="469"/>
        <v>2500</v>
      </c>
      <c r="J7267">
        <v>7265</v>
      </c>
      <c r="K7267">
        <f t="shared" si="468"/>
        <v>0</v>
      </c>
      <c r="L7267">
        <f t="shared" si="470"/>
        <v>0</v>
      </c>
      <c r="M7267">
        <f t="shared" si="471"/>
        <v>0</v>
      </c>
    </row>
    <row r="7268" spans="9:13" x14ac:dyDescent="0.25">
      <c r="I7268">
        <f t="shared" si="469"/>
        <v>2500</v>
      </c>
      <c r="J7268">
        <v>7266</v>
      </c>
      <c r="K7268">
        <f t="shared" si="468"/>
        <v>0</v>
      </c>
      <c r="L7268">
        <f t="shared" si="470"/>
        <v>0</v>
      </c>
      <c r="M7268">
        <f t="shared" si="471"/>
        <v>0</v>
      </c>
    </row>
    <row r="7269" spans="9:13" x14ac:dyDescent="0.25">
      <c r="I7269">
        <f t="shared" si="469"/>
        <v>2500</v>
      </c>
      <c r="J7269">
        <v>7267</v>
      </c>
      <c r="K7269">
        <f t="shared" si="468"/>
        <v>0</v>
      </c>
      <c r="L7269">
        <f t="shared" si="470"/>
        <v>0</v>
      </c>
      <c r="M7269">
        <f t="shared" si="471"/>
        <v>0</v>
      </c>
    </row>
    <row r="7270" spans="9:13" x14ac:dyDescent="0.25">
      <c r="I7270">
        <f t="shared" si="469"/>
        <v>2500</v>
      </c>
      <c r="J7270">
        <v>7268</v>
      </c>
      <c r="K7270">
        <f t="shared" si="468"/>
        <v>0</v>
      </c>
      <c r="L7270">
        <f t="shared" si="470"/>
        <v>0</v>
      </c>
      <c r="M7270">
        <f t="shared" si="471"/>
        <v>0</v>
      </c>
    </row>
    <row r="7271" spans="9:13" x14ac:dyDescent="0.25">
      <c r="I7271">
        <f t="shared" si="469"/>
        <v>2500</v>
      </c>
      <c r="J7271">
        <v>7269</v>
      </c>
      <c r="K7271">
        <f t="shared" si="468"/>
        <v>0</v>
      </c>
      <c r="L7271">
        <f t="shared" si="470"/>
        <v>0</v>
      </c>
      <c r="M7271">
        <f t="shared" si="471"/>
        <v>0</v>
      </c>
    </row>
    <row r="7272" spans="9:13" x14ac:dyDescent="0.25">
      <c r="I7272">
        <f t="shared" si="469"/>
        <v>2500</v>
      </c>
      <c r="J7272">
        <v>7270</v>
      </c>
      <c r="K7272">
        <f t="shared" si="468"/>
        <v>0</v>
      </c>
      <c r="L7272">
        <f t="shared" si="470"/>
        <v>0</v>
      </c>
      <c r="M7272">
        <f t="shared" si="471"/>
        <v>0</v>
      </c>
    </row>
    <row r="7273" spans="9:13" x14ac:dyDescent="0.25">
      <c r="I7273">
        <f t="shared" si="469"/>
        <v>2500</v>
      </c>
      <c r="J7273">
        <v>7271</v>
      </c>
      <c r="K7273">
        <f t="shared" si="468"/>
        <v>0</v>
      </c>
      <c r="L7273">
        <f t="shared" si="470"/>
        <v>0</v>
      </c>
      <c r="M7273">
        <f t="shared" si="471"/>
        <v>0</v>
      </c>
    </row>
    <row r="7274" spans="9:13" x14ac:dyDescent="0.25">
      <c r="I7274">
        <f t="shared" si="469"/>
        <v>2500</v>
      </c>
      <c r="J7274">
        <v>7272</v>
      </c>
      <c r="K7274">
        <f t="shared" si="468"/>
        <v>0</v>
      </c>
      <c r="L7274">
        <f t="shared" si="470"/>
        <v>0</v>
      </c>
      <c r="M7274">
        <f t="shared" si="471"/>
        <v>0</v>
      </c>
    </row>
    <row r="7275" spans="9:13" x14ac:dyDescent="0.25">
      <c r="I7275">
        <f t="shared" si="469"/>
        <v>2500</v>
      </c>
      <c r="J7275">
        <v>7273</v>
      </c>
      <c r="K7275">
        <f t="shared" si="468"/>
        <v>0</v>
      </c>
      <c r="L7275">
        <f t="shared" si="470"/>
        <v>0</v>
      </c>
      <c r="M7275">
        <f t="shared" si="471"/>
        <v>0</v>
      </c>
    </row>
    <row r="7276" spans="9:13" x14ac:dyDescent="0.25">
      <c r="I7276">
        <f t="shared" si="469"/>
        <v>2500</v>
      </c>
      <c r="J7276">
        <v>7274</v>
      </c>
      <c r="K7276">
        <f t="shared" si="468"/>
        <v>0</v>
      </c>
      <c r="L7276">
        <f t="shared" si="470"/>
        <v>0</v>
      </c>
      <c r="M7276">
        <f t="shared" si="471"/>
        <v>0</v>
      </c>
    </row>
    <row r="7277" spans="9:13" x14ac:dyDescent="0.25">
      <c r="I7277">
        <f t="shared" si="469"/>
        <v>2500</v>
      </c>
      <c r="J7277">
        <v>7275</v>
      </c>
      <c r="K7277">
        <f t="shared" si="468"/>
        <v>0</v>
      </c>
      <c r="L7277">
        <f t="shared" si="470"/>
        <v>0</v>
      </c>
      <c r="M7277">
        <f t="shared" si="471"/>
        <v>0</v>
      </c>
    </row>
    <row r="7278" spans="9:13" x14ac:dyDescent="0.25">
      <c r="I7278">
        <f t="shared" si="469"/>
        <v>2500</v>
      </c>
      <c r="J7278">
        <v>7276</v>
      </c>
      <c r="K7278">
        <f t="shared" si="468"/>
        <v>0</v>
      </c>
      <c r="L7278">
        <f t="shared" si="470"/>
        <v>0</v>
      </c>
      <c r="M7278">
        <f t="shared" si="471"/>
        <v>0</v>
      </c>
    </row>
    <row r="7279" spans="9:13" x14ac:dyDescent="0.25">
      <c r="I7279">
        <f t="shared" si="469"/>
        <v>2500</v>
      </c>
      <c r="J7279">
        <v>7277</v>
      </c>
      <c r="K7279">
        <f t="shared" si="468"/>
        <v>0</v>
      </c>
      <c r="L7279">
        <f t="shared" si="470"/>
        <v>0</v>
      </c>
      <c r="M7279">
        <f t="shared" si="471"/>
        <v>0</v>
      </c>
    </row>
    <row r="7280" spans="9:13" x14ac:dyDescent="0.25">
      <c r="I7280">
        <f t="shared" si="469"/>
        <v>2500</v>
      </c>
      <c r="J7280">
        <v>7278</v>
      </c>
      <c r="K7280">
        <f t="shared" si="468"/>
        <v>0</v>
      </c>
      <c r="L7280">
        <f t="shared" si="470"/>
        <v>0</v>
      </c>
      <c r="M7280">
        <f t="shared" si="471"/>
        <v>0</v>
      </c>
    </row>
    <row r="7281" spans="9:13" x14ac:dyDescent="0.25">
      <c r="I7281">
        <f t="shared" si="469"/>
        <v>2500</v>
      </c>
      <c r="J7281">
        <v>7279</v>
      </c>
      <c r="K7281">
        <f t="shared" si="468"/>
        <v>0</v>
      </c>
      <c r="L7281">
        <f t="shared" si="470"/>
        <v>0</v>
      </c>
      <c r="M7281">
        <f t="shared" si="471"/>
        <v>0</v>
      </c>
    </row>
    <row r="7282" spans="9:13" x14ac:dyDescent="0.25">
      <c r="I7282">
        <f t="shared" si="469"/>
        <v>2500</v>
      </c>
      <c r="J7282">
        <v>7280</v>
      </c>
      <c r="K7282">
        <f t="shared" si="468"/>
        <v>0</v>
      </c>
      <c r="L7282">
        <f t="shared" si="470"/>
        <v>0</v>
      </c>
      <c r="M7282">
        <f t="shared" si="471"/>
        <v>0</v>
      </c>
    </row>
    <row r="7283" spans="9:13" x14ac:dyDescent="0.25">
      <c r="I7283">
        <f t="shared" si="469"/>
        <v>2500</v>
      </c>
      <c r="J7283">
        <v>7281</v>
      </c>
      <c r="K7283">
        <f t="shared" si="468"/>
        <v>0</v>
      </c>
      <c r="L7283">
        <f t="shared" si="470"/>
        <v>0</v>
      </c>
      <c r="M7283">
        <f t="shared" si="471"/>
        <v>0</v>
      </c>
    </row>
    <row r="7284" spans="9:13" x14ac:dyDescent="0.25">
      <c r="I7284">
        <f t="shared" si="469"/>
        <v>2500</v>
      </c>
      <c r="J7284">
        <v>7282</v>
      </c>
      <c r="K7284">
        <f t="shared" si="468"/>
        <v>0</v>
      </c>
      <c r="L7284">
        <f t="shared" si="470"/>
        <v>0</v>
      </c>
      <c r="M7284">
        <f t="shared" si="471"/>
        <v>0</v>
      </c>
    </row>
    <row r="7285" spans="9:13" x14ac:dyDescent="0.25">
      <c r="I7285">
        <f t="shared" si="469"/>
        <v>2500</v>
      </c>
      <c r="J7285">
        <v>7283</v>
      </c>
      <c r="K7285">
        <f t="shared" si="468"/>
        <v>0</v>
      </c>
      <c r="L7285">
        <f t="shared" si="470"/>
        <v>0</v>
      </c>
      <c r="M7285">
        <f t="shared" si="471"/>
        <v>0</v>
      </c>
    </row>
    <row r="7286" spans="9:13" x14ac:dyDescent="0.25">
      <c r="I7286">
        <f t="shared" si="469"/>
        <v>2500</v>
      </c>
      <c r="J7286">
        <v>7284</v>
      </c>
      <c r="K7286">
        <f t="shared" si="468"/>
        <v>0</v>
      </c>
      <c r="L7286">
        <f t="shared" si="470"/>
        <v>0</v>
      </c>
      <c r="M7286">
        <f t="shared" si="471"/>
        <v>0</v>
      </c>
    </row>
    <row r="7287" spans="9:13" x14ac:dyDescent="0.25">
      <c r="I7287">
        <f t="shared" si="469"/>
        <v>2500</v>
      </c>
      <c r="J7287">
        <v>7285</v>
      </c>
      <c r="K7287">
        <f t="shared" si="468"/>
        <v>0</v>
      </c>
      <c r="L7287">
        <f t="shared" si="470"/>
        <v>0</v>
      </c>
      <c r="M7287">
        <f t="shared" si="471"/>
        <v>0</v>
      </c>
    </row>
    <row r="7288" spans="9:13" x14ac:dyDescent="0.25">
      <c r="I7288">
        <f t="shared" si="469"/>
        <v>2500</v>
      </c>
      <c r="J7288">
        <v>7286</v>
      </c>
      <c r="K7288">
        <f t="shared" si="468"/>
        <v>0</v>
      </c>
      <c r="L7288">
        <f t="shared" si="470"/>
        <v>0</v>
      </c>
      <c r="M7288">
        <f t="shared" si="471"/>
        <v>0</v>
      </c>
    </row>
    <row r="7289" spans="9:13" x14ac:dyDescent="0.25">
      <c r="I7289">
        <f t="shared" si="469"/>
        <v>2500</v>
      </c>
      <c r="J7289">
        <v>7287</v>
      </c>
      <c r="K7289">
        <f t="shared" si="468"/>
        <v>0</v>
      </c>
      <c r="L7289">
        <f t="shared" si="470"/>
        <v>0</v>
      </c>
      <c r="M7289">
        <f t="shared" si="471"/>
        <v>0</v>
      </c>
    </row>
    <row r="7290" spans="9:13" x14ac:dyDescent="0.25">
      <c r="I7290">
        <f t="shared" si="469"/>
        <v>2500</v>
      </c>
      <c r="J7290">
        <v>7288</v>
      </c>
      <c r="K7290">
        <f t="shared" si="468"/>
        <v>0</v>
      </c>
      <c r="L7290">
        <f t="shared" si="470"/>
        <v>0</v>
      </c>
      <c r="M7290">
        <f t="shared" si="471"/>
        <v>0</v>
      </c>
    </row>
    <row r="7291" spans="9:13" x14ac:dyDescent="0.25">
      <c r="I7291">
        <f t="shared" si="469"/>
        <v>2500</v>
      </c>
      <c r="J7291">
        <v>7289</v>
      </c>
      <c r="K7291">
        <f t="shared" si="468"/>
        <v>0</v>
      </c>
      <c r="L7291">
        <f t="shared" si="470"/>
        <v>0</v>
      </c>
      <c r="M7291">
        <f t="shared" si="471"/>
        <v>0</v>
      </c>
    </row>
    <row r="7292" spans="9:13" x14ac:dyDescent="0.25">
      <c r="I7292">
        <f t="shared" si="469"/>
        <v>2500</v>
      </c>
      <c r="J7292">
        <v>7290</v>
      </c>
      <c r="K7292">
        <f t="shared" si="468"/>
        <v>0</v>
      </c>
      <c r="L7292">
        <f t="shared" si="470"/>
        <v>0</v>
      </c>
      <c r="M7292">
        <f t="shared" si="471"/>
        <v>0</v>
      </c>
    </row>
    <row r="7293" spans="9:13" x14ac:dyDescent="0.25">
      <c r="I7293">
        <f t="shared" si="469"/>
        <v>2500</v>
      </c>
      <c r="J7293">
        <v>7291</v>
      </c>
      <c r="K7293">
        <f t="shared" ref="K7293:K7356" si="472">IF(I7293+J7293&gt;(G$2-(G$2*G$3*G$4/100/100))/2, (1-(_xlfn.HYPGEOM.DIST((I7293+J7293-1), (G$2-(G$2*G$3*G$4/100/100)), G$2/2, G$2, TRUE))),_xlfn.HYPGEOM.DIST(I7293+J7293, (G$2-(G$2*G$3*G$4/100/100)), G$2/2, G$2, TRUE))</f>
        <v>0</v>
      </c>
      <c r="L7293">
        <f t="shared" si="470"/>
        <v>0</v>
      </c>
      <c r="M7293">
        <f t="shared" si="471"/>
        <v>0</v>
      </c>
    </row>
    <row r="7294" spans="9:13" x14ac:dyDescent="0.25">
      <c r="I7294">
        <f t="shared" si="469"/>
        <v>2500</v>
      </c>
      <c r="J7294">
        <v>7292</v>
      </c>
      <c r="K7294">
        <f t="shared" si="472"/>
        <v>0</v>
      </c>
      <c r="L7294">
        <f t="shared" si="470"/>
        <v>0</v>
      </c>
      <c r="M7294">
        <f t="shared" si="471"/>
        <v>0</v>
      </c>
    </row>
    <row r="7295" spans="9:13" x14ac:dyDescent="0.25">
      <c r="I7295">
        <f t="shared" si="469"/>
        <v>2500</v>
      </c>
      <c r="J7295">
        <v>7293</v>
      </c>
      <c r="K7295">
        <f t="shared" si="472"/>
        <v>0</v>
      </c>
      <c r="L7295">
        <f t="shared" si="470"/>
        <v>0</v>
      </c>
      <c r="M7295">
        <f t="shared" si="471"/>
        <v>0</v>
      </c>
    </row>
    <row r="7296" spans="9:13" x14ac:dyDescent="0.25">
      <c r="I7296">
        <f t="shared" si="469"/>
        <v>2500</v>
      </c>
      <c r="J7296">
        <v>7294</v>
      </c>
      <c r="K7296">
        <f t="shared" si="472"/>
        <v>0</v>
      </c>
      <c r="L7296">
        <f t="shared" si="470"/>
        <v>0</v>
      </c>
      <c r="M7296">
        <f t="shared" si="471"/>
        <v>0</v>
      </c>
    </row>
    <row r="7297" spans="9:13" x14ac:dyDescent="0.25">
      <c r="I7297">
        <f t="shared" si="469"/>
        <v>2500</v>
      </c>
      <c r="J7297">
        <v>7295</v>
      </c>
      <c r="K7297">
        <f t="shared" si="472"/>
        <v>0</v>
      </c>
      <c r="L7297">
        <f t="shared" si="470"/>
        <v>0</v>
      </c>
      <c r="M7297">
        <f t="shared" si="471"/>
        <v>0</v>
      </c>
    </row>
    <row r="7298" spans="9:13" x14ac:dyDescent="0.25">
      <c r="I7298">
        <f t="shared" si="469"/>
        <v>2500</v>
      </c>
      <c r="J7298">
        <v>7296</v>
      </c>
      <c r="K7298">
        <f t="shared" si="472"/>
        <v>0</v>
      </c>
      <c r="L7298">
        <f t="shared" si="470"/>
        <v>0</v>
      </c>
      <c r="M7298">
        <f t="shared" si="471"/>
        <v>0</v>
      </c>
    </row>
    <row r="7299" spans="9:13" x14ac:dyDescent="0.25">
      <c r="I7299">
        <f t="shared" si="469"/>
        <v>2500</v>
      </c>
      <c r="J7299">
        <v>7297</v>
      </c>
      <c r="K7299">
        <f t="shared" si="472"/>
        <v>0</v>
      </c>
      <c r="L7299">
        <f t="shared" si="470"/>
        <v>0</v>
      </c>
      <c r="M7299">
        <f t="shared" si="471"/>
        <v>0</v>
      </c>
    </row>
    <row r="7300" spans="9:13" x14ac:dyDescent="0.25">
      <c r="I7300">
        <f t="shared" ref="I7300:I7363" si="473">G$5</f>
        <v>2500</v>
      </c>
      <c r="J7300">
        <v>7298</v>
      </c>
      <c r="K7300">
        <f t="shared" si="472"/>
        <v>0</v>
      </c>
      <c r="L7300">
        <f t="shared" ref="L7300:L7363" si="474">_xlfn.HYPGEOM.DIST(J7300,  (G$2-0.5*G$2)*0.5, G$2/2-I7300,(G$2-0.5*G$2), FALSE)</f>
        <v>0</v>
      </c>
      <c r="M7300">
        <f t="shared" ref="M7300:M7363" si="475">K7300*L7300</f>
        <v>0</v>
      </c>
    </row>
    <row r="7301" spans="9:13" x14ac:dyDescent="0.25">
      <c r="I7301">
        <f t="shared" si="473"/>
        <v>2500</v>
      </c>
      <c r="J7301">
        <v>7299</v>
      </c>
      <c r="K7301">
        <f t="shared" si="472"/>
        <v>0</v>
      </c>
      <c r="L7301">
        <f t="shared" si="474"/>
        <v>0</v>
      </c>
      <c r="M7301">
        <f t="shared" si="475"/>
        <v>0</v>
      </c>
    </row>
    <row r="7302" spans="9:13" x14ac:dyDescent="0.25">
      <c r="I7302">
        <f t="shared" si="473"/>
        <v>2500</v>
      </c>
      <c r="J7302">
        <v>7300</v>
      </c>
      <c r="K7302">
        <f t="shared" si="472"/>
        <v>0</v>
      </c>
      <c r="L7302">
        <f t="shared" si="474"/>
        <v>0</v>
      </c>
      <c r="M7302">
        <f t="shared" si="475"/>
        <v>0</v>
      </c>
    </row>
    <row r="7303" spans="9:13" x14ac:dyDescent="0.25">
      <c r="I7303">
        <f t="shared" si="473"/>
        <v>2500</v>
      </c>
      <c r="J7303">
        <v>7301</v>
      </c>
      <c r="K7303">
        <f t="shared" si="472"/>
        <v>0</v>
      </c>
      <c r="L7303">
        <f t="shared" si="474"/>
        <v>0</v>
      </c>
      <c r="M7303">
        <f t="shared" si="475"/>
        <v>0</v>
      </c>
    </row>
    <row r="7304" spans="9:13" x14ac:dyDescent="0.25">
      <c r="I7304">
        <f t="shared" si="473"/>
        <v>2500</v>
      </c>
      <c r="J7304">
        <v>7302</v>
      </c>
      <c r="K7304">
        <f t="shared" si="472"/>
        <v>0</v>
      </c>
      <c r="L7304">
        <f t="shared" si="474"/>
        <v>0</v>
      </c>
      <c r="M7304">
        <f t="shared" si="475"/>
        <v>0</v>
      </c>
    </row>
    <row r="7305" spans="9:13" x14ac:dyDescent="0.25">
      <c r="I7305">
        <f t="shared" si="473"/>
        <v>2500</v>
      </c>
      <c r="J7305">
        <v>7303</v>
      </c>
      <c r="K7305">
        <f t="shared" si="472"/>
        <v>0</v>
      </c>
      <c r="L7305">
        <f t="shared" si="474"/>
        <v>0</v>
      </c>
      <c r="M7305">
        <f t="shared" si="475"/>
        <v>0</v>
      </c>
    </row>
    <row r="7306" spans="9:13" x14ac:dyDescent="0.25">
      <c r="I7306">
        <f t="shared" si="473"/>
        <v>2500</v>
      </c>
      <c r="J7306">
        <v>7304</v>
      </c>
      <c r="K7306">
        <f t="shared" si="472"/>
        <v>0</v>
      </c>
      <c r="L7306">
        <f t="shared" si="474"/>
        <v>0</v>
      </c>
      <c r="M7306">
        <f t="shared" si="475"/>
        <v>0</v>
      </c>
    </row>
    <row r="7307" spans="9:13" x14ac:dyDescent="0.25">
      <c r="I7307">
        <f t="shared" si="473"/>
        <v>2500</v>
      </c>
      <c r="J7307">
        <v>7305</v>
      </c>
      <c r="K7307">
        <f t="shared" si="472"/>
        <v>0</v>
      </c>
      <c r="L7307">
        <f t="shared" si="474"/>
        <v>0</v>
      </c>
      <c r="M7307">
        <f t="shared" si="475"/>
        <v>0</v>
      </c>
    </row>
    <row r="7308" spans="9:13" x14ac:dyDescent="0.25">
      <c r="I7308">
        <f t="shared" si="473"/>
        <v>2500</v>
      </c>
      <c r="J7308">
        <v>7306</v>
      </c>
      <c r="K7308">
        <f t="shared" si="472"/>
        <v>0</v>
      </c>
      <c r="L7308">
        <f t="shared" si="474"/>
        <v>0</v>
      </c>
      <c r="M7308">
        <f t="shared" si="475"/>
        <v>0</v>
      </c>
    </row>
    <row r="7309" spans="9:13" x14ac:dyDescent="0.25">
      <c r="I7309">
        <f t="shared" si="473"/>
        <v>2500</v>
      </c>
      <c r="J7309">
        <v>7307</v>
      </c>
      <c r="K7309">
        <f t="shared" si="472"/>
        <v>0</v>
      </c>
      <c r="L7309">
        <f t="shared" si="474"/>
        <v>0</v>
      </c>
      <c r="M7309">
        <f t="shared" si="475"/>
        <v>0</v>
      </c>
    </row>
    <row r="7310" spans="9:13" x14ac:dyDescent="0.25">
      <c r="I7310">
        <f t="shared" si="473"/>
        <v>2500</v>
      </c>
      <c r="J7310">
        <v>7308</v>
      </c>
      <c r="K7310">
        <f t="shared" si="472"/>
        <v>0</v>
      </c>
      <c r="L7310">
        <f t="shared" si="474"/>
        <v>0</v>
      </c>
      <c r="M7310">
        <f t="shared" si="475"/>
        <v>0</v>
      </c>
    </row>
    <row r="7311" spans="9:13" x14ac:dyDescent="0.25">
      <c r="I7311">
        <f t="shared" si="473"/>
        <v>2500</v>
      </c>
      <c r="J7311">
        <v>7309</v>
      </c>
      <c r="K7311">
        <f t="shared" si="472"/>
        <v>0</v>
      </c>
      <c r="L7311">
        <f t="shared" si="474"/>
        <v>0</v>
      </c>
      <c r="M7311">
        <f t="shared" si="475"/>
        <v>0</v>
      </c>
    </row>
    <row r="7312" spans="9:13" x14ac:dyDescent="0.25">
      <c r="I7312">
        <f t="shared" si="473"/>
        <v>2500</v>
      </c>
      <c r="J7312">
        <v>7310</v>
      </c>
      <c r="K7312">
        <f t="shared" si="472"/>
        <v>0</v>
      </c>
      <c r="L7312">
        <f t="shared" si="474"/>
        <v>0</v>
      </c>
      <c r="M7312">
        <f t="shared" si="475"/>
        <v>0</v>
      </c>
    </row>
    <row r="7313" spans="9:13" x14ac:dyDescent="0.25">
      <c r="I7313">
        <f t="shared" si="473"/>
        <v>2500</v>
      </c>
      <c r="J7313">
        <v>7311</v>
      </c>
      <c r="K7313">
        <f t="shared" si="472"/>
        <v>0</v>
      </c>
      <c r="L7313">
        <f t="shared" si="474"/>
        <v>0</v>
      </c>
      <c r="M7313">
        <f t="shared" si="475"/>
        <v>0</v>
      </c>
    </row>
    <row r="7314" spans="9:13" x14ac:dyDescent="0.25">
      <c r="I7314">
        <f t="shared" si="473"/>
        <v>2500</v>
      </c>
      <c r="J7314">
        <v>7312</v>
      </c>
      <c r="K7314">
        <f t="shared" si="472"/>
        <v>0</v>
      </c>
      <c r="L7314">
        <f t="shared" si="474"/>
        <v>0</v>
      </c>
      <c r="M7314">
        <f t="shared" si="475"/>
        <v>0</v>
      </c>
    </row>
    <row r="7315" spans="9:13" x14ac:dyDescent="0.25">
      <c r="I7315">
        <f t="shared" si="473"/>
        <v>2500</v>
      </c>
      <c r="J7315">
        <v>7313</v>
      </c>
      <c r="K7315">
        <f t="shared" si="472"/>
        <v>0</v>
      </c>
      <c r="L7315">
        <f t="shared" si="474"/>
        <v>0</v>
      </c>
      <c r="M7315">
        <f t="shared" si="475"/>
        <v>0</v>
      </c>
    </row>
    <row r="7316" spans="9:13" x14ac:dyDescent="0.25">
      <c r="I7316">
        <f t="shared" si="473"/>
        <v>2500</v>
      </c>
      <c r="J7316">
        <v>7314</v>
      </c>
      <c r="K7316">
        <f t="shared" si="472"/>
        <v>0</v>
      </c>
      <c r="L7316">
        <f t="shared" si="474"/>
        <v>0</v>
      </c>
      <c r="M7316">
        <f t="shared" si="475"/>
        <v>0</v>
      </c>
    </row>
    <row r="7317" spans="9:13" x14ac:dyDescent="0.25">
      <c r="I7317">
        <f t="shared" si="473"/>
        <v>2500</v>
      </c>
      <c r="J7317">
        <v>7315</v>
      </c>
      <c r="K7317">
        <f t="shared" si="472"/>
        <v>0</v>
      </c>
      <c r="L7317">
        <f t="shared" si="474"/>
        <v>0</v>
      </c>
      <c r="M7317">
        <f t="shared" si="475"/>
        <v>0</v>
      </c>
    </row>
    <row r="7318" spans="9:13" x14ac:dyDescent="0.25">
      <c r="I7318">
        <f t="shared" si="473"/>
        <v>2500</v>
      </c>
      <c r="J7318">
        <v>7316</v>
      </c>
      <c r="K7318">
        <f t="shared" si="472"/>
        <v>0</v>
      </c>
      <c r="L7318">
        <f t="shared" si="474"/>
        <v>0</v>
      </c>
      <c r="M7318">
        <f t="shared" si="475"/>
        <v>0</v>
      </c>
    </row>
    <row r="7319" spans="9:13" x14ac:dyDescent="0.25">
      <c r="I7319">
        <f t="shared" si="473"/>
        <v>2500</v>
      </c>
      <c r="J7319">
        <v>7317</v>
      </c>
      <c r="K7319">
        <f t="shared" si="472"/>
        <v>0</v>
      </c>
      <c r="L7319">
        <f t="shared" si="474"/>
        <v>0</v>
      </c>
      <c r="M7319">
        <f t="shared" si="475"/>
        <v>0</v>
      </c>
    </row>
    <row r="7320" spans="9:13" x14ac:dyDescent="0.25">
      <c r="I7320">
        <f t="shared" si="473"/>
        <v>2500</v>
      </c>
      <c r="J7320">
        <v>7318</v>
      </c>
      <c r="K7320">
        <f t="shared" si="472"/>
        <v>0</v>
      </c>
      <c r="L7320">
        <f t="shared" si="474"/>
        <v>0</v>
      </c>
      <c r="M7320">
        <f t="shared" si="475"/>
        <v>0</v>
      </c>
    </row>
    <row r="7321" spans="9:13" x14ac:dyDescent="0.25">
      <c r="I7321">
        <f t="shared" si="473"/>
        <v>2500</v>
      </c>
      <c r="J7321">
        <v>7319</v>
      </c>
      <c r="K7321">
        <f t="shared" si="472"/>
        <v>0</v>
      </c>
      <c r="L7321">
        <f t="shared" si="474"/>
        <v>0</v>
      </c>
      <c r="M7321">
        <f t="shared" si="475"/>
        <v>0</v>
      </c>
    </row>
    <row r="7322" spans="9:13" x14ac:dyDescent="0.25">
      <c r="I7322">
        <f t="shared" si="473"/>
        <v>2500</v>
      </c>
      <c r="J7322">
        <v>7320</v>
      </c>
      <c r="K7322">
        <f t="shared" si="472"/>
        <v>0</v>
      </c>
      <c r="L7322">
        <f t="shared" si="474"/>
        <v>0</v>
      </c>
      <c r="M7322">
        <f t="shared" si="475"/>
        <v>0</v>
      </c>
    </row>
    <row r="7323" spans="9:13" x14ac:dyDescent="0.25">
      <c r="I7323">
        <f t="shared" si="473"/>
        <v>2500</v>
      </c>
      <c r="J7323">
        <v>7321</v>
      </c>
      <c r="K7323">
        <f t="shared" si="472"/>
        <v>0</v>
      </c>
      <c r="L7323">
        <f t="shared" si="474"/>
        <v>0</v>
      </c>
      <c r="M7323">
        <f t="shared" si="475"/>
        <v>0</v>
      </c>
    </row>
    <row r="7324" spans="9:13" x14ac:dyDescent="0.25">
      <c r="I7324">
        <f t="shared" si="473"/>
        <v>2500</v>
      </c>
      <c r="J7324">
        <v>7322</v>
      </c>
      <c r="K7324">
        <f t="shared" si="472"/>
        <v>0</v>
      </c>
      <c r="L7324">
        <f t="shared" si="474"/>
        <v>0</v>
      </c>
      <c r="M7324">
        <f t="shared" si="475"/>
        <v>0</v>
      </c>
    </row>
    <row r="7325" spans="9:13" x14ac:dyDescent="0.25">
      <c r="I7325">
        <f t="shared" si="473"/>
        <v>2500</v>
      </c>
      <c r="J7325">
        <v>7323</v>
      </c>
      <c r="K7325">
        <f t="shared" si="472"/>
        <v>0</v>
      </c>
      <c r="L7325">
        <f t="shared" si="474"/>
        <v>0</v>
      </c>
      <c r="M7325">
        <f t="shared" si="475"/>
        <v>0</v>
      </c>
    </row>
    <row r="7326" spans="9:13" x14ac:dyDescent="0.25">
      <c r="I7326">
        <f t="shared" si="473"/>
        <v>2500</v>
      </c>
      <c r="J7326">
        <v>7324</v>
      </c>
      <c r="K7326">
        <f t="shared" si="472"/>
        <v>0</v>
      </c>
      <c r="L7326">
        <f t="shared" si="474"/>
        <v>0</v>
      </c>
      <c r="M7326">
        <f t="shared" si="475"/>
        <v>0</v>
      </c>
    </row>
    <row r="7327" spans="9:13" x14ac:dyDescent="0.25">
      <c r="I7327">
        <f t="shared" si="473"/>
        <v>2500</v>
      </c>
      <c r="J7327">
        <v>7325</v>
      </c>
      <c r="K7327">
        <f t="shared" si="472"/>
        <v>0</v>
      </c>
      <c r="L7327">
        <f t="shared" si="474"/>
        <v>0</v>
      </c>
      <c r="M7327">
        <f t="shared" si="475"/>
        <v>0</v>
      </c>
    </row>
    <row r="7328" spans="9:13" x14ac:dyDescent="0.25">
      <c r="I7328">
        <f t="shared" si="473"/>
        <v>2500</v>
      </c>
      <c r="J7328">
        <v>7326</v>
      </c>
      <c r="K7328">
        <f t="shared" si="472"/>
        <v>0</v>
      </c>
      <c r="L7328">
        <f t="shared" si="474"/>
        <v>0</v>
      </c>
      <c r="M7328">
        <f t="shared" si="475"/>
        <v>0</v>
      </c>
    </row>
    <row r="7329" spans="9:13" x14ac:dyDescent="0.25">
      <c r="I7329">
        <f t="shared" si="473"/>
        <v>2500</v>
      </c>
      <c r="J7329">
        <v>7327</v>
      </c>
      <c r="K7329">
        <f t="shared" si="472"/>
        <v>0</v>
      </c>
      <c r="L7329">
        <f t="shared" si="474"/>
        <v>0</v>
      </c>
      <c r="M7329">
        <f t="shared" si="475"/>
        <v>0</v>
      </c>
    </row>
    <row r="7330" spans="9:13" x14ac:dyDescent="0.25">
      <c r="I7330">
        <f t="shared" si="473"/>
        <v>2500</v>
      </c>
      <c r="J7330">
        <v>7328</v>
      </c>
      <c r="K7330">
        <f t="shared" si="472"/>
        <v>0</v>
      </c>
      <c r="L7330">
        <f t="shared" si="474"/>
        <v>0</v>
      </c>
      <c r="M7330">
        <f t="shared" si="475"/>
        <v>0</v>
      </c>
    </row>
    <row r="7331" spans="9:13" x14ac:dyDescent="0.25">
      <c r="I7331">
        <f t="shared" si="473"/>
        <v>2500</v>
      </c>
      <c r="J7331">
        <v>7329</v>
      </c>
      <c r="K7331">
        <f t="shared" si="472"/>
        <v>0</v>
      </c>
      <c r="L7331">
        <f t="shared" si="474"/>
        <v>0</v>
      </c>
      <c r="M7331">
        <f t="shared" si="475"/>
        <v>0</v>
      </c>
    </row>
    <row r="7332" spans="9:13" x14ac:dyDescent="0.25">
      <c r="I7332">
        <f t="shared" si="473"/>
        <v>2500</v>
      </c>
      <c r="J7332">
        <v>7330</v>
      </c>
      <c r="K7332">
        <f t="shared" si="472"/>
        <v>0</v>
      </c>
      <c r="L7332">
        <f t="shared" si="474"/>
        <v>0</v>
      </c>
      <c r="M7332">
        <f t="shared" si="475"/>
        <v>0</v>
      </c>
    </row>
    <row r="7333" spans="9:13" x14ac:dyDescent="0.25">
      <c r="I7333">
        <f t="shared" si="473"/>
        <v>2500</v>
      </c>
      <c r="J7333">
        <v>7331</v>
      </c>
      <c r="K7333">
        <f t="shared" si="472"/>
        <v>0</v>
      </c>
      <c r="L7333">
        <f t="shared" si="474"/>
        <v>0</v>
      </c>
      <c r="M7333">
        <f t="shared" si="475"/>
        <v>0</v>
      </c>
    </row>
    <row r="7334" spans="9:13" x14ac:dyDescent="0.25">
      <c r="I7334">
        <f t="shared" si="473"/>
        <v>2500</v>
      </c>
      <c r="J7334">
        <v>7332</v>
      </c>
      <c r="K7334">
        <f t="shared" si="472"/>
        <v>0</v>
      </c>
      <c r="L7334">
        <f t="shared" si="474"/>
        <v>0</v>
      </c>
      <c r="M7334">
        <f t="shared" si="475"/>
        <v>0</v>
      </c>
    </row>
    <row r="7335" spans="9:13" x14ac:dyDescent="0.25">
      <c r="I7335">
        <f t="shared" si="473"/>
        <v>2500</v>
      </c>
      <c r="J7335">
        <v>7333</v>
      </c>
      <c r="K7335">
        <f t="shared" si="472"/>
        <v>0</v>
      </c>
      <c r="L7335">
        <f t="shared" si="474"/>
        <v>0</v>
      </c>
      <c r="M7335">
        <f t="shared" si="475"/>
        <v>0</v>
      </c>
    </row>
    <row r="7336" spans="9:13" x14ac:dyDescent="0.25">
      <c r="I7336">
        <f t="shared" si="473"/>
        <v>2500</v>
      </c>
      <c r="J7336">
        <v>7334</v>
      </c>
      <c r="K7336">
        <f t="shared" si="472"/>
        <v>0</v>
      </c>
      <c r="L7336">
        <f t="shared" si="474"/>
        <v>0</v>
      </c>
      <c r="M7336">
        <f t="shared" si="475"/>
        <v>0</v>
      </c>
    </row>
    <row r="7337" spans="9:13" x14ac:dyDescent="0.25">
      <c r="I7337">
        <f t="shared" si="473"/>
        <v>2500</v>
      </c>
      <c r="J7337">
        <v>7335</v>
      </c>
      <c r="K7337">
        <f t="shared" si="472"/>
        <v>0</v>
      </c>
      <c r="L7337">
        <f t="shared" si="474"/>
        <v>0</v>
      </c>
      <c r="M7337">
        <f t="shared" si="475"/>
        <v>0</v>
      </c>
    </row>
    <row r="7338" spans="9:13" x14ac:dyDescent="0.25">
      <c r="I7338">
        <f t="shared" si="473"/>
        <v>2500</v>
      </c>
      <c r="J7338">
        <v>7336</v>
      </c>
      <c r="K7338">
        <f t="shared" si="472"/>
        <v>0</v>
      </c>
      <c r="L7338">
        <f t="shared" si="474"/>
        <v>0</v>
      </c>
      <c r="M7338">
        <f t="shared" si="475"/>
        <v>0</v>
      </c>
    </row>
    <row r="7339" spans="9:13" x14ac:dyDescent="0.25">
      <c r="I7339">
        <f t="shared" si="473"/>
        <v>2500</v>
      </c>
      <c r="J7339">
        <v>7337</v>
      </c>
      <c r="K7339">
        <f t="shared" si="472"/>
        <v>0</v>
      </c>
      <c r="L7339">
        <f t="shared" si="474"/>
        <v>0</v>
      </c>
      <c r="M7339">
        <f t="shared" si="475"/>
        <v>0</v>
      </c>
    </row>
    <row r="7340" spans="9:13" x14ac:dyDescent="0.25">
      <c r="I7340">
        <f t="shared" si="473"/>
        <v>2500</v>
      </c>
      <c r="J7340">
        <v>7338</v>
      </c>
      <c r="K7340">
        <f t="shared" si="472"/>
        <v>0</v>
      </c>
      <c r="L7340">
        <f t="shared" si="474"/>
        <v>0</v>
      </c>
      <c r="M7340">
        <f t="shared" si="475"/>
        <v>0</v>
      </c>
    </row>
    <row r="7341" spans="9:13" x14ac:dyDescent="0.25">
      <c r="I7341">
        <f t="shared" si="473"/>
        <v>2500</v>
      </c>
      <c r="J7341">
        <v>7339</v>
      </c>
      <c r="K7341">
        <f t="shared" si="472"/>
        <v>0</v>
      </c>
      <c r="L7341">
        <f t="shared" si="474"/>
        <v>0</v>
      </c>
      <c r="M7341">
        <f t="shared" si="475"/>
        <v>0</v>
      </c>
    </row>
    <row r="7342" spans="9:13" x14ac:dyDescent="0.25">
      <c r="I7342">
        <f t="shared" si="473"/>
        <v>2500</v>
      </c>
      <c r="J7342">
        <v>7340</v>
      </c>
      <c r="K7342">
        <f t="shared" si="472"/>
        <v>0</v>
      </c>
      <c r="L7342">
        <f t="shared" si="474"/>
        <v>0</v>
      </c>
      <c r="M7342">
        <f t="shared" si="475"/>
        <v>0</v>
      </c>
    </row>
    <row r="7343" spans="9:13" x14ac:dyDescent="0.25">
      <c r="I7343">
        <f t="shared" si="473"/>
        <v>2500</v>
      </c>
      <c r="J7343">
        <v>7341</v>
      </c>
      <c r="K7343">
        <f t="shared" si="472"/>
        <v>0</v>
      </c>
      <c r="L7343">
        <f t="shared" si="474"/>
        <v>0</v>
      </c>
      <c r="M7343">
        <f t="shared" si="475"/>
        <v>0</v>
      </c>
    </row>
    <row r="7344" spans="9:13" x14ac:dyDescent="0.25">
      <c r="I7344">
        <f t="shared" si="473"/>
        <v>2500</v>
      </c>
      <c r="J7344">
        <v>7342</v>
      </c>
      <c r="K7344">
        <f t="shared" si="472"/>
        <v>0</v>
      </c>
      <c r="L7344">
        <f t="shared" si="474"/>
        <v>0</v>
      </c>
      <c r="M7344">
        <f t="shared" si="475"/>
        <v>0</v>
      </c>
    </row>
    <row r="7345" spans="9:13" x14ac:dyDescent="0.25">
      <c r="I7345">
        <f t="shared" si="473"/>
        <v>2500</v>
      </c>
      <c r="J7345">
        <v>7343</v>
      </c>
      <c r="K7345">
        <f t="shared" si="472"/>
        <v>0</v>
      </c>
      <c r="L7345">
        <f t="shared" si="474"/>
        <v>0</v>
      </c>
      <c r="M7345">
        <f t="shared" si="475"/>
        <v>0</v>
      </c>
    </row>
    <row r="7346" spans="9:13" x14ac:dyDescent="0.25">
      <c r="I7346">
        <f t="shared" si="473"/>
        <v>2500</v>
      </c>
      <c r="J7346">
        <v>7344</v>
      </c>
      <c r="K7346">
        <f t="shared" si="472"/>
        <v>0</v>
      </c>
      <c r="L7346">
        <f t="shared" si="474"/>
        <v>0</v>
      </c>
      <c r="M7346">
        <f t="shared" si="475"/>
        <v>0</v>
      </c>
    </row>
    <row r="7347" spans="9:13" x14ac:dyDescent="0.25">
      <c r="I7347">
        <f t="shared" si="473"/>
        <v>2500</v>
      </c>
      <c r="J7347">
        <v>7345</v>
      </c>
      <c r="K7347">
        <f t="shared" si="472"/>
        <v>0</v>
      </c>
      <c r="L7347">
        <f t="shared" si="474"/>
        <v>0</v>
      </c>
      <c r="M7347">
        <f t="shared" si="475"/>
        <v>0</v>
      </c>
    </row>
    <row r="7348" spans="9:13" x14ac:dyDescent="0.25">
      <c r="I7348">
        <f t="shared" si="473"/>
        <v>2500</v>
      </c>
      <c r="J7348">
        <v>7346</v>
      </c>
      <c r="K7348">
        <f t="shared" si="472"/>
        <v>0</v>
      </c>
      <c r="L7348">
        <f t="shared" si="474"/>
        <v>0</v>
      </c>
      <c r="M7348">
        <f t="shared" si="475"/>
        <v>0</v>
      </c>
    </row>
    <row r="7349" spans="9:13" x14ac:dyDescent="0.25">
      <c r="I7349">
        <f t="shared" si="473"/>
        <v>2500</v>
      </c>
      <c r="J7349">
        <v>7347</v>
      </c>
      <c r="K7349">
        <f t="shared" si="472"/>
        <v>0</v>
      </c>
      <c r="L7349">
        <f t="shared" si="474"/>
        <v>0</v>
      </c>
      <c r="M7349">
        <f t="shared" si="475"/>
        <v>0</v>
      </c>
    </row>
    <row r="7350" spans="9:13" x14ac:dyDescent="0.25">
      <c r="I7350">
        <f t="shared" si="473"/>
        <v>2500</v>
      </c>
      <c r="J7350">
        <v>7348</v>
      </c>
      <c r="K7350">
        <f t="shared" si="472"/>
        <v>0</v>
      </c>
      <c r="L7350">
        <f t="shared" si="474"/>
        <v>0</v>
      </c>
      <c r="M7350">
        <f t="shared" si="475"/>
        <v>0</v>
      </c>
    </row>
    <row r="7351" spans="9:13" x14ac:dyDescent="0.25">
      <c r="I7351">
        <f t="shared" si="473"/>
        <v>2500</v>
      </c>
      <c r="J7351">
        <v>7349</v>
      </c>
      <c r="K7351">
        <f t="shared" si="472"/>
        <v>0</v>
      </c>
      <c r="L7351">
        <f t="shared" si="474"/>
        <v>0</v>
      </c>
      <c r="M7351">
        <f t="shared" si="475"/>
        <v>0</v>
      </c>
    </row>
    <row r="7352" spans="9:13" x14ac:dyDescent="0.25">
      <c r="I7352">
        <f t="shared" si="473"/>
        <v>2500</v>
      </c>
      <c r="J7352">
        <v>7350</v>
      </c>
      <c r="K7352">
        <f t="shared" si="472"/>
        <v>0</v>
      </c>
      <c r="L7352">
        <f t="shared" si="474"/>
        <v>0</v>
      </c>
      <c r="M7352">
        <f t="shared" si="475"/>
        <v>0</v>
      </c>
    </row>
    <row r="7353" spans="9:13" x14ac:dyDescent="0.25">
      <c r="I7353">
        <f t="shared" si="473"/>
        <v>2500</v>
      </c>
      <c r="J7353">
        <v>7351</v>
      </c>
      <c r="K7353">
        <f t="shared" si="472"/>
        <v>0</v>
      </c>
      <c r="L7353">
        <f t="shared" si="474"/>
        <v>0</v>
      </c>
      <c r="M7353">
        <f t="shared" si="475"/>
        <v>0</v>
      </c>
    </row>
    <row r="7354" spans="9:13" x14ac:dyDescent="0.25">
      <c r="I7354">
        <f t="shared" si="473"/>
        <v>2500</v>
      </c>
      <c r="J7354">
        <v>7352</v>
      </c>
      <c r="K7354">
        <f t="shared" si="472"/>
        <v>0</v>
      </c>
      <c r="L7354">
        <f t="shared" si="474"/>
        <v>0</v>
      </c>
      <c r="M7354">
        <f t="shared" si="475"/>
        <v>0</v>
      </c>
    </row>
    <row r="7355" spans="9:13" x14ac:dyDescent="0.25">
      <c r="I7355">
        <f t="shared" si="473"/>
        <v>2500</v>
      </c>
      <c r="J7355">
        <v>7353</v>
      </c>
      <c r="K7355">
        <f t="shared" si="472"/>
        <v>0</v>
      </c>
      <c r="L7355">
        <f t="shared" si="474"/>
        <v>0</v>
      </c>
      <c r="M7355">
        <f t="shared" si="475"/>
        <v>0</v>
      </c>
    </row>
    <row r="7356" spans="9:13" x14ac:dyDescent="0.25">
      <c r="I7356">
        <f t="shared" si="473"/>
        <v>2500</v>
      </c>
      <c r="J7356">
        <v>7354</v>
      </c>
      <c r="K7356">
        <f t="shared" si="472"/>
        <v>0</v>
      </c>
      <c r="L7356">
        <f t="shared" si="474"/>
        <v>0</v>
      </c>
      <c r="M7356">
        <f t="shared" si="475"/>
        <v>0</v>
      </c>
    </row>
    <row r="7357" spans="9:13" x14ac:dyDescent="0.25">
      <c r="I7357">
        <f t="shared" si="473"/>
        <v>2500</v>
      </c>
      <c r="J7357">
        <v>7355</v>
      </c>
      <c r="K7357">
        <f t="shared" ref="K7357:K7420" si="476">IF(I7357+J7357&gt;(G$2-(G$2*G$3*G$4/100/100))/2, (1-(_xlfn.HYPGEOM.DIST((I7357+J7357-1), (G$2-(G$2*G$3*G$4/100/100)), G$2/2, G$2, TRUE))),_xlfn.HYPGEOM.DIST(I7357+J7357, (G$2-(G$2*G$3*G$4/100/100)), G$2/2, G$2, TRUE))</f>
        <v>0</v>
      </c>
      <c r="L7357">
        <f t="shared" si="474"/>
        <v>0</v>
      </c>
      <c r="M7357">
        <f t="shared" si="475"/>
        <v>0</v>
      </c>
    </row>
    <row r="7358" spans="9:13" x14ac:dyDescent="0.25">
      <c r="I7358">
        <f t="shared" si="473"/>
        <v>2500</v>
      </c>
      <c r="J7358">
        <v>7356</v>
      </c>
      <c r="K7358">
        <f t="shared" si="476"/>
        <v>0</v>
      </c>
      <c r="L7358">
        <f t="shared" si="474"/>
        <v>0</v>
      </c>
      <c r="M7358">
        <f t="shared" si="475"/>
        <v>0</v>
      </c>
    </row>
    <row r="7359" spans="9:13" x14ac:dyDescent="0.25">
      <c r="I7359">
        <f t="shared" si="473"/>
        <v>2500</v>
      </c>
      <c r="J7359">
        <v>7357</v>
      </c>
      <c r="K7359">
        <f t="shared" si="476"/>
        <v>0</v>
      </c>
      <c r="L7359">
        <f t="shared" si="474"/>
        <v>0</v>
      </c>
      <c r="M7359">
        <f t="shared" si="475"/>
        <v>0</v>
      </c>
    </row>
    <row r="7360" spans="9:13" x14ac:dyDescent="0.25">
      <c r="I7360">
        <f t="shared" si="473"/>
        <v>2500</v>
      </c>
      <c r="J7360">
        <v>7358</v>
      </c>
      <c r="K7360">
        <f t="shared" si="476"/>
        <v>0</v>
      </c>
      <c r="L7360">
        <f t="shared" si="474"/>
        <v>0</v>
      </c>
      <c r="M7360">
        <f t="shared" si="475"/>
        <v>0</v>
      </c>
    </row>
    <row r="7361" spans="9:13" x14ac:dyDescent="0.25">
      <c r="I7361">
        <f t="shared" si="473"/>
        <v>2500</v>
      </c>
      <c r="J7361">
        <v>7359</v>
      </c>
      <c r="K7361">
        <f t="shared" si="476"/>
        <v>0</v>
      </c>
      <c r="L7361">
        <f t="shared" si="474"/>
        <v>0</v>
      </c>
      <c r="M7361">
        <f t="shared" si="475"/>
        <v>0</v>
      </c>
    </row>
    <row r="7362" spans="9:13" x14ac:dyDescent="0.25">
      <c r="I7362">
        <f t="shared" si="473"/>
        <v>2500</v>
      </c>
      <c r="J7362">
        <v>7360</v>
      </c>
      <c r="K7362">
        <f t="shared" si="476"/>
        <v>0</v>
      </c>
      <c r="L7362">
        <f t="shared" si="474"/>
        <v>0</v>
      </c>
      <c r="M7362">
        <f t="shared" si="475"/>
        <v>0</v>
      </c>
    </row>
    <row r="7363" spans="9:13" x14ac:dyDescent="0.25">
      <c r="I7363">
        <f t="shared" si="473"/>
        <v>2500</v>
      </c>
      <c r="J7363">
        <v>7361</v>
      </c>
      <c r="K7363">
        <f t="shared" si="476"/>
        <v>0</v>
      </c>
      <c r="L7363">
        <f t="shared" si="474"/>
        <v>0</v>
      </c>
      <c r="M7363">
        <f t="shared" si="475"/>
        <v>0</v>
      </c>
    </row>
    <row r="7364" spans="9:13" x14ac:dyDescent="0.25">
      <c r="I7364">
        <f t="shared" ref="I7364:I7427" si="477">G$5</f>
        <v>2500</v>
      </c>
      <c r="J7364">
        <v>7362</v>
      </c>
      <c r="K7364">
        <f t="shared" si="476"/>
        <v>0</v>
      </c>
      <c r="L7364">
        <f t="shared" ref="L7364:L7427" si="478">_xlfn.HYPGEOM.DIST(J7364,  (G$2-0.5*G$2)*0.5, G$2/2-I7364,(G$2-0.5*G$2), FALSE)</f>
        <v>0</v>
      </c>
      <c r="M7364">
        <f t="shared" ref="M7364:M7427" si="479">K7364*L7364</f>
        <v>0</v>
      </c>
    </row>
    <row r="7365" spans="9:13" x14ac:dyDescent="0.25">
      <c r="I7365">
        <f t="shared" si="477"/>
        <v>2500</v>
      </c>
      <c r="J7365">
        <v>7363</v>
      </c>
      <c r="K7365">
        <f t="shared" si="476"/>
        <v>0</v>
      </c>
      <c r="L7365">
        <f t="shared" si="478"/>
        <v>0</v>
      </c>
      <c r="M7365">
        <f t="shared" si="479"/>
        <v>0</v>
      </c>
    </row>
    <row r="7366" spans="9:13" x14ac:dyDescent="0.25">
      <c r="I7366">
        <f t="shared" si="477"/>
        <v>2500</v>
      </c>
      <c r="J7366">
        <v>7364</v>
      </c>
      <c r="K7366">
        <f t="shared" si="476"/>
        <v>0</v>
      </c>
      <c r="L7366">
        <f t="shared" si="478"/>
        <v>0</v>
      </c>
      <c r="M7366">
        <f t="shared" si="479"/>
        <v>0</v>
      </c>
    </row>
    <row r="7367" spans="9:13" x14ac:dyDescent="0.25">
      <c r="I7367">
        <f t="shared" si="477"/>
        <v>2500</v>
      </c>
      <c r="J7367">
        <v>7365</v>
      </c>
      <c r="K7367">
        <f t="shared" si="476"/>
        <v>0</v>
      </c>
      <c r="L7367">
        <f t="shared" si="478"/>
        <v>0</v>
      </c>
      <c r="M7367">
        <f t="shared" si="479"/>
        <v>0</v>
      </c>
    </row>
    <row r="7368" spans="9:13" x14ac:dyDescent="0.25">
      <c r="I7368">
        <f t="shared" si="477"/>
        <v>2500</v>
      </c>
      <c r="J7368">
        <v>7366</v>
      </c>
      <c r="K7368">
        <f t="shared" si="476"/>
        <v>0</v>
      </c>
      <c r="L7368">
        <f t="shared" si="478"/>
        <v>0</v>
      </c>
      <c r="M7368">
        <f t="shared" si="479"/>
        <v>0</v>
      </c>
    </row>
    <row r="7369" spans="9:13" x14ac:dyDescent="0.25">
      <c r="I7369">
        <f t="shared" si="477"/>
        <v>2500</v>
      </c>
      <c r="J7369">
        <v>7367</v>
      </c>
      <c r="K7369">
        <f t="shared" si="476"/>
        <v>0</v>
      </c>
      <c r="L7369">
        <f t="shared" si="478"/>
        <v>0</v>
      </c>
      <c r="M7369">
        <f t="shared" si="479"/>
        <v>0</v>
      </c>
    </row>
    <row r="7370" spans="9:13" x14ac:dyDescent="0.25">
      <c r="I7370">
        <f t="shared" si="477"/>
        <v>2500</v>
      </c>
      <c r="J7370">
        <v>7368</v>
      </c>
      <c r="K7370">
        <f t="shared" si="476"/>
        <v>0</v>
      </c>
      <c r="L7370">
        <f t="shared" si="478"/>
        <v>0</v>
      </c>
      <c r="M7370">
        <f t="shared" si="479"/>
        <v>0</v>
      </c>
    </row>
    <row r="7371" spans="9:13" x14ac:dyDescent="0.25">
      <c r="I7371">
        <f t="shared" si="477"/>
        <v>2500</v>
      </c>
      <c r="J7371">
        <v>7369</v>
      </c>
      <c r="K7371">
        <f t="shared" si="476"/>
        <v>0</v>
      </c>
      <c r="L7371">
        <f t="shared" si="478"/>
        <v>0</v>
      </c>
      <c r="M7371">
        <f t="shared" si="479"/>
        <v>0</v>
      </c>
    </row>
    <row r="7372" spans="9:13" x14ac:dyDescent="0.25">
      <c r="I7372">
        <f t="shared" si="477"/>
        <v>2500</v>
      </c>
      <c r="J7372">
        <v>7370</v>
      </c>
      <c r="K7372">
        <f t="shared" si="476"/>
        <v>0</v>
      </c>
      <c r="L7372">
        <f t="shared" si="478"/>
        <v>0</v>
      </c>
      <c r="M7372">
        <f t="shared" si="479"/>
        <v>0</v>
      </c>
    </row>
    <row r="7373" spans="9:13" x14ac:dyDescent="0.25">
      <c r="I7373">
        <f t="shared" si="477"/>
        <v>2500</v>
      </c>
      <c r="J7373">
        <v>7371</v>
      </c>
      <c r="K7373">
        <f t="shared" si="476"/>
        <v>0</v>
      </c>
      <c r="L7373">
        <f t="shared" si="478"/>
        <v>0</v>
      </c>
      <c r="M7373">
        <f t="shared" si="479"/>
        <v>0</v>
      </c>
    </row>
    <row r="7374" spans="9:13" x14ac:dyDescent="0.25">
      <c r="I7374">
        <f t="shared" si="477"/>
        <v>2500</v>
      </c>
      <c r="J7374">
        <v>7372</v>
      </c>
      <c r="K7374">
        <f t="shared" si="476"/>
        <v>0</v>
      </c>
      <c r="L7374">
        <f t="shared" si="478"/>
        <v>0</v>
      </c>
      <c r="M7374">
        <f t="shared" si="479"/>
        <v>0</v>
      </c>
    </row>
    <row r="7375" spans="9:13" x14ac:dyDescent="0.25">
      <c r="I7375">
        <f t="shared" si="477"/>
        <v>2500</v>
      </c>
      <c r="J7375">
        <v>7373</v>
      </c>
      <c r="K7375">
        <f t="shared" si="476"/>
        <v>0</v>
      </c>
      <c r="L7375">
        <f t="shared" si="478"/>
        <v>0</v>
      </c>
      <c r="M7375">
        <f t="shared" si="479"/>
        <v>0</v>
      </c>
    </row>
    <row r="7376" spans="9:13" x14ac:dyDescent="0.25">
      <c r="I7376">
        <f t="shared" si="477"/>
        <v>2500</v>
      </c>
      <c r="J7376">
        <v>7374</v>
      </c>
      <c r="K7376">
        <f t="shared" si="476"/>
        <v>0</v>
      </c>
      <c r="L7376">
        <f t="shared" si="478"/>
        <v>0</v>
      </c>
      <c r="M7376">
        <f t="shared" si="479"/>
        <v>0</v>
      </c>
    </row>
    <row r="7377" spans="9:13" x14ac:dyDescent="0.25">
      <c r="I7377">
        <f t="shared" si="477"/>
        <v>2500</v>
      </c>
      <c r="J7377">
        <v>7375</v>
      </c>
      <c r="K7377">
        <f t="shared" si="476"/>
        <v>0</v>
      </c>
      <c r="L7377">
        <f t="shared" si="478"/>
        <v>0</v>
      </c>
      <c r="M7377">
        <f t="shared" si="479"/>
        <v>0</v>
      </c>
    </row>
    <row r="7378" spans="9:13" x14ac:dyDescent="0.25">
      <c r="I7378">
        <f t="shared" si="477"/>
        <v>2500</v>
      </c>
      <c r="J7378">
        <v>7376</v>
      </c>
      <c r="K7378">
        <f t="shared" si="476"/>
        <v>0</v>
      </c>
      <c r="L7378">
        <f t="shared" si="478"/>
        <v>0</v>
      </c>
      <c r="M7378">
        <f t="shared" si="479"/>
        <v>0</v>
      </c>
    </row>
    <row r="7379" spans="9:13" x14ac:dyDescent="0.25">
      <c r="I7379">
        <f t="shared" si="477"/>
        <v>2500</v>
      </c>
      <c r="J7379">
        <v>7377</v>
      </c>
      <c r="K7379">
        <f t="shared" si="476"/>
        <v>0</v>
      </c>
      <c r="L7379">
        <f t="shared" si="478"/>
        <v>0</v>
      </c>
      <c r="M7379">
        <f t="shared" si="479"/>
        <v>0</v>
      </c>
    </row>
    <row r="7380" spans="9:13" x14ac:dyDescent="0.25">
      <c r="I7380">
        <f t="shared" si="477"/>
        <v>2500</v>
      </c>
      <c r="J7380">
        <v>7378</v>
      </c>
      <c r="K7380">
        <f t="shared" si="476"/>
        <v>0</v>
      </c>
      <c r="L7380">
        <f t="shared" si="478"/>
        <v>0</v>
      </c>
      <c r="M7380">
        <f t="shared" si="479"/>
        <v>0</v>
      </c>
    </row>
    <row r="7381" spans="9:13" x14ac:dyDescent="0.25">
      <c r="I7381">
        <f t="shared" si="477"/>
        <v>2500</v>
      </c>
      <c r="J7381">
        <v>7379</v>
      </c>
      <c r="K7381">
        <f t="shared" si="476"/>
        <v>0</v>
      </c>
      <c r="L7381">
        <f t="shared" si="478"/>
        <v>0</v>
      </c>
      <c r="M7381">
        <f t="shared" si="479"/>
        <v>0</v>
      </c>
    </row>
    <row r="7382" spans="9:13" x14ac:dyDescent="0.25">
      <c r="I7382">
        <f t="shared" si="477"/>
        <v>2500</v>
      </c>
      <c r="J7382">
        <v>7380</v>
      </c>
      <c r="K7382">
        <f t="shared" si="476"/>
        <v>0</v>
      </c>
      <c r="L7382">
        <f t="shared" si="478"/>
        <v>0</v>
      </c>
      <c r="M7382">
        <f t="shared" si="479"/>
        <v>0</v>
      </c>
    </row>
    <row r="7383" spans="9:13" x14ac:dyDescent="0.25">
      <c r="I7383">
        <f t="shared" si="477"/>
        <v>2500</v>
      </c>
      <c r="J7383">
        <v>7381</v>
      </c>
      <c r="K7383">
        <f t="shared" si="476"/>
        <v>0</v>
      </c>
      <c r="L7383">
        <f t="shared" si="478"/>
        <v>0</v>
      </c>
      <c r="M7383">
        <f t="shared" si="479"/>
        <v>0</v>
      </c>
    </row>
    <row r="7384" spans="9:13" x14ac:dyDescent="0.25">
      <c r="I7384">
        <f t="shared" si="477"/>
        <v>2500</v>
      </c>
      <c r="J7384">
        <v>7382</v>
      </c>
      <c r="K7384">
        <f t="shared" si="476"/>
        <v>0</v>
      </c>
      <c r="L7384">
        <f t="shared" si="478"/>
        <v>0</v>
      </c>
      <c r="M7384">
        <f t="shared" si="479"/>
        <v>0</v>
      </c>
    </row>
    <row r="7385" spans="9:13" x14ac:dyDescent="0.25">
      <c r="I7385">
        <f t="shared" si="477"/>
        <v>2500</v>
      </c>
      <c r="J7385">
        <v>7383</v>
      </c>
      <c r="K7385">
        <f t="shared" si="476"/>
        <v>0</v>
      </c>
      <c r="L7385">
        <f t="shared" si="478"/>
        <v>0</v>
      </c>
      <c r="M7385">
        <f t="shared" si="479"/>
        <v>0</v>
      </c>
    </row>
    <row r="7386" spans="9:13" x14ac:dyDescent="0.25">
      <c r="I7386">
        <f t="shared" si="477"/>
        <v>2500</v>
      </c>
      <c r="J7386">
        <v>7384</v>
      </c>
      <c r="K7386">
        <f t="shared" si="476"/>
        <v>0</v>
      </c>
      <c r="L7386">
        <f t="shared" si="478"/>
        <v>0</v>
      </c>
      <c r="M7386">
        <f t="shared" si="479"/>
        <v>0</v>
      </c>
    </row>
    <row r="7387" spans="9:13" x14ac:dyDescent="0.25">
      <c r="I7387">
        <f t="shared" si="477"/>
        <v>2500</v>
      </c>
      <c r="J7387">
        <v>7385</v>
      </c>
      <c r="K7387">
        <f t="shared" si="476"/>
        <v>0</v>
      </c>
      <c r="L7387">
        <f t="shared" si="478"/>
        <v>0</v>
      </c>
      <c r="M7387">
        <f t="shared" si="479"/>
        <v>0</v>
      </c>
    </row>
    <row r="7388" spans="9:13" x14ac:dyDescent="0.25">
      <c r="I7388">
        <f t="shared" si="477"/>
        <v>2500</v>
      </c>
      <c r="J7388">
        <v>7386</v>
      </c>
      <c r="K7388">
        <f t="shared" si="476"/>
        <v>0</v>
      </c>
      <c r="L7388">
        <f t="shared" si="478"/>
        <v>0</v>
      </c>
      <c r="M7388">
        <f t="shared" si="479"/>
        <v>0</v>
      </c>
    </row>
    <row r="7389" spans="9:13" x14ac:dyDescent="0.25">
      <c r="I7389">
        <f t="shared" si="477"/>
        <v>2500</v>
      </c>
      <c r="J7389">
        <v>7387</v>
      </c>
      <c r="K7389">
        <f t="shared" si="476"/>
        <v>0</v>
      </c>
      <c r="L7389">
        <f t="shared" si="478"/>
        <v>0</v>
      </c>
      <c r="M7389">
        <f t="shared" si="479"/>
        <v>0</v>
      </c>
    </row>
    <row r="7390" spans="9:13" x14ac:dyDescent="0.25">
      <c r="I7390">
        <f t="shared" si="477"/>
        <v>2500</v>
      </c>
      <c r="J7390">
        <v>7388</v>
      </c>
      <c r="K7390">
        <f t="shared" si="476"/>
        <v>0</v>
      </c>
      <c r="L7390">
        <f t="shared" si="478"/>
        <v>0</v>
      </c>
      <c r="M7390">
        <f t="shared" si="479"/>
        <v>0</v>
      </c>
    </row>
    <row r="7391" spans="9:13" x14ac:dyDescent="0.25">
      <c r="I7391">
        <f t="shared" si="477"/>
        <v>2500</v>
      </c>
      <c r="J7391">
        <v>7389</v>
      </c>
      <c r="K7391">
        <f t="shared" si="476"/>
        <v>0</v>
      </c>
      <c r="L7391">
        <f t="shared" si="478"/>
        <v>0</v>
      </c>
      <c r="M7391">
        <f t="shared" si="479"/>
        <v>0</v>
      </c>
    </row>
    <row r="7392" spans="9:13" x14ac:dyDescent="0.25">
      <c r="I7392">
        <f t="shared" si="477"/>
        <v>2500</v>
      </c>
      <c r="J7392">
        <v>7390</v>
      </c>
      <c r="K7392">
        <f t="shared" si="476"/>
        <v>0</v>
      </c>
      <c r="L7392">
        <f t="shared" si="478"/>
        <v>0</v>
      </c>
      <c r="M7392">
        <f t="shared" si="479"/>
        <v>0</v>
      </c>
    </row>
    <row r="7393" spans="9:13" x14ac:dyDescent="0.25">
      <c r="I7393">
        <f t="shared" si="477"/>
        <v>2500</v>
      </c>
      <c r="J7393">
        <v>7391</v>
      </c>
      <c r="K7393">
        <f t="shared" si="476"/>
        <v>0</v>
      </c>
      <c r="L7393">
        <f t="shared" si="478"/>
        <v>0</v>
      </c>
      <c r="M7393">
        <f t="shared" si="479"/>
        <v>0</v>
      </c>
    </row>
    <row r="7394" spans="9:13" x14ac:dyDescent="0.25">
      <c r="I7394">
        <f t="shared" si="477"/>
        <v>2500</v>
      </c>
      <c r="J7394">
        <v>7392</v>
      </c>
      <c r="K7394">
        <f t="shared" si="476"/>
        <v>0</v>
      </c>
      <c r="L7394">
        <f t="shared" si="478"/>
        <v>0</v>
      </c>
      <c r="M7394">
        <f t="shared" si="479"/>
        <v>0</v>
      </c>
    </row>
    <row r="7395" spans="9:13" x14ac:dyDescent="0.25">
      <c r="I7395">
        <f t="shared" si="477"/>
        <v>2500</v>
      </c>
      <c r="J7395">
        <v>7393</v>
      </c>
      <c r="K7395">
        <f t="shared" si="476"/>
        <v>0</v>
      </c>
      <c r="L7395">
        <f t="shared" si="478"/>
        <v>0</v>
      </c>
      <c r="M7395">
        <f t="shared" si="479"/>
        <v>0</v>
      </c>
    </row>
    <row r="7396" spans="9:13" x14ac:dyDescent="0.25">
      <c r="I7396">
        <f t="shared" si="477"/>
        <v>2500</v>
      </c>
      <c r="J7396">
        <v>7394</v>
      </c>
      <c r="K7396">
        <f t="shared" si="476"/>
        <v>0</v>
      </c>
      <c r="L7396">
        <f t="shared" si="478"/>
        <v>0</v>
      </c>
      <c r="M7396">
        <f t="shared" si="479"/>
        <v>0</v>
      </c>
    </row>
    <row r="7397" spans="9:13" x14ac:dyDescent="0.25">
      <c r="I7397">
        <f t="shared" si="477"/>
        <v>2500</v>
      </c>
      <c r="J7397">
        <v>7395</v>
      </c>
      <c r="K7397">
        <f t="shared" si="476"/>
        <v>0</v>
      </c>
      <c r="L7397">
        <f t="shared" si="478"/>
        <v>0</v>
      </c>
      <c r="M7397">
        <f t="shared" si="479"/>
        <v>0</v>
      </c>
    </row>
    <row r="7398" spans="9:13" x14ac:dyDescent="0.25">
      <c r="I7398">
        <f t="shared" si="477"/>
        <v>2500</v>
      </c>
      <c r="J7398">
        <v>7396</v>
      </c>
      <c r="K7398">
        <f t="shared" si="476"/>
        <v>0</v>
      </c>
      <c r="L7398">
        <f t="shared" si="478"/>
        <v>0</v>
      </c>
      <c r="M7398">
        <f t="shared" si="479"/>
        <v>0</v>
      </c>
    </row>
    <row r="7399" spans="9:13" x14ac:dyDescent="0.25">
      <c r="I7399">
        <f t="shared" si="477"/>
        <v>2500</v>
      </c>
      <c r="J7399">
        <v>7397</v>
      </c>
      <c r="K7399">
        <f t="shared" si="476"/>
        <v>0</v>
      </c>
      <c r="L7399">
        <f t="shared" si="478"/>
        <v>0</v>
      </c>
      <c r="M7399">
        <f t="shared" si="479"/>
        <v>0</v>
      </c>
    </row>
    <row r="7400" spans="9:13" x14ac:dyDescent="0.25">
      <c r="I7400">
        <f t="shared" si="477"/>
        <v>2500</v>
      </c>
      <c r="J7400">
        <v>7398</v>
      </c>
      <c r="K7400">
        <f t="shared" si="476"/>
        <v>0</v>
      </c>
      <c r="L7400">
        <f t="shared" si="478"/>
        <v>0</v>
      </c>
      <c r="M7400">
        <f t="shared" si="479"/>
        <v>0</v>
      </c>
    </row>
    <row r="7401" spans="9:13" x14ac:dyDescent="0.25">
      <c r="I7401">
        <f t="shared" si="477"/>
        <v>2500</v>
      </c>
      <c r="J7401">
        <v>7399</v>
      </c>
      <c r="K7401">
        <f t="shared" si="476"/>
        <v>0</v>
      </c>
      <c r="L7401">
        <f t="shared" si="478"/>
        <v>0</v>
      </c>
      <c r="M7401">
        <f t="shared" si="479"/>
        <v>0</v>
      </c>
    </row>
    <row r="7402" spans="9:13" x14ac:dyDescent="0.25">
      <c r="I7402">
        <f t="shared" si="477"/>
        <v>2500</v>
      </c>
      <c r="J7402">
        <v>7400</v>
      </c>
      <c r="K7402">
        <f t="shared" si="476"/>
        <v>0</v>
      </c>
      <c r="L7402">
        <f t="shared" si="478"/>
        <v>0</v>
      </c>
      <c r="M7402">
        <f t="shared" si="479"/>
        <v>0</v>
      </c>
    </row>
    <row r="7403" spans="9:13" x14ac:dyDescent="0.25">
      <c r="I7403">
        <f t="shared" si="477"/>
        <v>2500</v>
      </c>
      <c r="J7403">
        <v>7401</v>
      </c>
      <c r="K7403">
        <f t="shared" si="476"/>
        <v>0</v>
      </c>
      <c r="L7403">
        <f t="shared" si="478"/>
        <v>0</v>
      </c>
      <c r="M7403">
        <f t="shared" si="479"/>
        <v>0</v>
      </c>
    </row>
    <row r="7404" spans="9:13" x14ac:dyDescent="0.25">
      <c r="I7404">
        <f t="shared" si="477"/>
        <v>2500</v>
      </c>
      <c r="J7404">
        <v>7402</v>
      </c>
      <c r="K7404">
        <f t="shared" si="476"/>
        <v>0</v>
      </c>
      <c r="L7404">
        <f t="shared" si="478"/>
        <v>0</v>
      </c>
      <c r="M7404">
        <f t="shared" si="479"/>
        <v>0</v>
      </c>
    </row>
    <row r="7405" spans="9:13" x14ac:dyDescent="0.25">
      <c r="I7405">
        <f t="shared" si="477"/>
        <v>2500</v>
      </c>
      <c r="J7405">
        <v>7403</v>
      </c>
      <c r="K7405">
        <f t="shared" si="476"/>
        <v>0</v>
      </c>
      <c r="L7405">
        <f t="shared" si="478"/>
        <v>0</v>
      </c>
      <c r="M7405">
        <f t="shared" si="479"/>
        <v>0</v>
      </c>
    </row>
    <row r="7406" spans="9:13" x14ac:dyDescent="0.25">
      <c r="I7406">
        <f t="shared" si="477"/>
        <v>2500</v>
      </c>
      <c r="J7406">
        <v>7404</v>
      </c>
      <c r="K7406">
        <f t="shared" si="476"/>
        <v>0</v>
      </c>
      <c r="L7406">
        <f t="shared" si="478"/>
        <v>0</v>
      </c>
      <c r="M7406">
        <f t="shared" si="479"/>
        <v>0</v>
      </c>
    </row>
    <row r="7407" spans="9:13" x14ac:dyDescent="0.25">
      <c r="I7407">
        <f t="shared" si="477"/>
        <v>2500</v>
      </c>
      <c r="J7407">
        <v>7405</v>
      </c>
      <c r="K7407">
        <f t="shared" si="476"/>
        <v>0</v>
      </c>
      <c r="L7407">
        <f t="shared" si="478"/>
        <v>0</v>
      </c>
      <c r="M7407">
        <f t="shared" si="479"/>
        <v>0</v>
      </c>
    </row>
    <row r="7408" spans="9:13" x14ac:dyDescent="0.25">
      <c r="I7408">
        <f t="shared" si="477"/>
        <v>2500</v>
      </c>
      <c r="J7408">
        <v>7406</v>
      </c>
      <c r="K7408">
        <f t="shared" si="476"/>
        <v>0</v>
      </c>
      <c r="L7408">
        <f t="shared" si="478"/>
        <v>0</v>
      </c>
      <c r="M7408">
        <f t="shared" si="479"/>
        <v>0</v>
      </c>
    </row>
    <row r="7409" spans="9:13" x14ac:dyDescent="0.25">
      <c r="I7409">
        <f t="shared" si="477"/>
        <v>2500</v>
      </c>
      <c r="J7409">
        <v>7407</v>
      </c>
      <c r="K7409">
        <f t="shared" si="476"/>
        <v>0</v>
      </c>
      <c r="L7409">
        <f t="shared" si="478"/>
        <v>0</v>
      </c>
      <c r="M7409">
        <f t="shared" si="479"/>
        <v>0</v>
      </c>
    </row>
    <row r="7410" spans="9:13" x14ac:dyDescent="0.25">
      <c r="I7410">
        <f t="shared" si="477"/>
        <v>2500</v>
      </c>
      <c r="J7410">
        <v>7408</v>
      </c>
      <c r="K7410">
        <f t="shared" si="476"/>
        <v>0</v>
      </c>
      <c r="L7410">
        <f t="shared" si="478"/>
        <v>0</v>
      </c>
      <c r="M7410">
        <f t="shared" si="479"/>
        <v>0</v>
      </c>
    </row>
    <row r="7411" spans="9:13" x14ac:dyDescent="0.25">
      <c r="I7411">
        <f t="shared" si="477"/>
        <v>2500</v>
      </c>
      <c r="J7411">
        <v>7409</v>
      </c>
      <c r="K7411">
        <f t="shared" si="476"/>
        <v>0</v>
      </c>
      <c r="L7411">
        <f t="shared" si="478"/>
        <v>0</v>
      </c>
      <c r="M7411">
        <f t="shared" si="479"/>
        <v>0</v>
      </c>
    </row>
    <row r="7412" spans="9:13" x14ac:dyDescent="0.25">
      <c r="I7412">
        <f t="shared" si="477"/>
        <v>2500</v>
      </c>
      <c r="J7412">
        <v>7410</v>
      </c>
      <c r="K7412">
        <f t="shared" si="476"/>
        <v>0</v>
      </c>
      <c r="L7412">
        <f t="shared" si="478"/>
        <v>0</v>
      </c>
      <c r="M7412">
        <f t="shared" si="479"/>
        <v>0</v>
      </c>
    </row>
    <row r="7413" spans="9:13" x14ac:dyDescent="0.25">
      <c r="I7413">
        <f t="shared" si="477"/>
        <v>2500</v>
      </c>
      <c r="J7413">
        <v>7411</v>
      </c>
      <c r="K7413">
        <f t="shared" si="476"/>
        <v>0</v>
      </c>
      <c r="L7413">
        <f t="shared" si="478"/>
        <v>0</v>
      </c>
      <c r="M7413">
        <f t="shared" si="479"/>
        <v>0</v>
      </c>
    </row>
    <row r="7414" spans="9:13" x14ac:dyDescent="0.25">
      <c r="I7414">
        <f t="shared" si="477"/>
        <v>2500</v>
      </c>
      <c r="J7414">
        <v>7412</v>
      </c>
      <c r="K7414">
        <f t="shared" si="476"/>
        <v>0</v>
      </c>
      <c r="L7414">
        <f t="shared" si="478"/>
        <v>0</v>
      </c>
      <c r="M7414">
        <f t="shared" si="479"/>
        <v>0</v>
      </c>
    </row>
    <row r="7415" spans="9:13" x14ac:dyDescent="0.25">
      <c r="I7415">
        <f t="shared" si="477"/>
        <v>2500</v>
      </c>
      <c r="J7415">
        <v>7413</v>
      </c>
      <c r="K7415">
        <f t="shared" si="476"/>
        <v>0</v>
      </c>
      <c r="L7415">
        <f t="shared" si="478"/>
        <v>0</v>
      </c>
      <c r="M7415">
        <f t="shared" si="479"/>
        <v>0</v>
      </c>
    </row>
    <row r="7416" spans="9:13" x14ac:dyDescent="0.25">
      <c r="I7416">
        <f t="shared" si="477"/>
        <v>2500</v>
      </c>
      <c r="J7416">
        <v>7414</v>
      </c>
      <c r="K7416">
        <f t="shared" si="476"/>
        <v>0</v>
      </c>
      <c r="L7416">
        <f t="shared" si="478"/>
        <v>0</v>
      </c>
      <c r="M7416">
        <f t="shared" si="479"/>
        <v>0</v>
      </c>
    </row>
    <row r="7417" spans="9:13" x14ac:dyDescent="0.25">
      <c r="I7417">
        <f t="shared" si="477"/>
        <v>2500</v>
      </c>
      <c r="J7417">
        <v>7415</v>
      </c>
      <c r="K7417">
        <f t="shared" si="476"/>
        <v>0</v>
      </c>
      <c r="L7417">
        <f t="shared" si="478"/>
        <v>0</v>
      </c>
      <c r="M7417">
        <f t="shared" si="479"/>
        <v>0</v>
      </c>
    </row>
    <row r="7418" spans="9:13" x14ac:dyDescent="0.25">
      <c r="I7418">
        <f t="shared" si="477"/>
        <v>2500</v>
      </c>
      <c r="J7418">
        <v>7416</v>
      </c>
      <c r="K7418">
        <f t="shared" si="476"/>
        <v>0</v>
      </c>
      <c r="L7418">
        <f t="shared" si="478"/>
        <v>0</v>
      </c>
      <c r="M7418">
        <f t="shared" si="479"/>
        <v>0</v>
      </c>
    </row>
    <row r="7419" spans="9:13" x14ac:dyDescent="0.25">
      <c r="I7419">
        <f t="shared" si="477"/>
        <v>2500</v>
      </c>
      <c r="J7419">
        <v>7417</v>
      </c>
      <c r="K7419">
        <f t="shared" si="476"/>
        <v>0</v>
      </c>
      <c r="L7419">
        <f t="shared" si="478"/>
        <v>0</v>
      </c>
      <c r="M7419">
        <f t="shared" si="479"/>
        <v>0</v>
      </c>
    </row>
    <row r="7420" spans="9:13" x14ac:dyDescent="0.25">
      <c r="I7420">
        <f t="shared" si="477"/>
        <v>2500</v>
      </c>
      <c r="J7420">
        <v>7418</v>
      </c>
      <c r="K7420">
        <f t="shared" si="476"/>
        <v>0</v>
      </c>
      <c r="L7420">
        <f t="shared" si="478"/>
        <v>0</v>
      </c>
      <c r="M7420">
        <f t="shared" si="479"/>
        <v>0</v>
      </c>
    </row>
    <row r="7421" spans="9:13" x14ac:dyDescent="0.25">
      <c r="I7421">
        <f t="shared" si="477"/>
        <v>2500</v>
      </c>
      <c r="J7421">
        <v>7419</v>
      </c>
      <c r="K7421">
        <f t="shared" ref="K7421:K7484" si="480">IF(I7421+J7421&gt;(G$2-(G$2*G$3*G$4/100/100))/2, (1-(_xlfn.HYPGEOM.DIST((I7421+J7421-1), (G$2-(G$2*G$3*G$4/100/100)), G$2/2, G$2, TRUE))),_xlfn.HYPGEOM.DIST(I7421+J7421, (G$2-(G$2*G$3*G$4/100/100)), G$2/2, G$2, TRUE))</f>
        <v>0</v>
      </c>
      <c r="L7421">
        <f t="shared" si="478"/>
        <v>0</v>
      </c>
      <c r="M7421">
        <f t="shared" si="479"/>
        <v>0</v>
      </c>
    </row>
    <row r="7422" spans="9:13" x14ac:dyDescent="0.25">
      <c r="I7422">
        <f t="shared" si="477"/>
        <v>2500</v>
      </c>
      <c r="J7422">
        <v>7420</v>
      </c>
      <c r="K7422">
        <f t="shared" si="480"/>
        <v>0</v>
      </c>
      <c r="L7422">
        <f t="shared" si="478"/>
        <v>0</v>
      </c>
      <c r="M7422">
        <f t="shared" si="479"/>
        <v>0</v>
      </c>
    </row>
    <row r="7423" spans="9:13" x14ac:dyDescent="0.25">
      <c r="I7423">
        <f t="shared" si="477"/>
        <v>2500</v>
      </c>
      <c r="J7423">
        <v>7421</v>
      </c>
      <c r="K7423">
        <f t="shared" si="480"/>
        <v>0</v>
      </c>
      <c r="L7423">
        <f t="shared" si="478"/>
        <v>0</v>
      </c>
      <c r="M7423">
        <f t="shared" si="479"/>
        <v>0</v>
      </c>
    </row>
    <row r="7424" spans="9:13" x14ac:dyDescent="0.25">
      <c r="I7424">
        <f t="shared" si="477"/>
        <v>2500</v>
      </c>
      <c r="J7424">
        <v>7422</v>
      </c>
      <c r="K7424">
        <f t="shared" si="480"/>
        <v>0</v>
      </c>
      <c r="L7424">
        <f t="shared" si="478"/>
        <v>0</v>
      </c>
      <c r="M7424">
        <f t="shared" si="479"/>
        <v>0</v>
      </c>
    </row>
    <row r="7425" spans="9:13" x14ac:dyDescent="0.25">
      <c r="I7425">
        <f t="shared" si="477"/>
        <v>2500</v>
      </c>
      <c r="J7425">
        <v>7423</v>
      </c>
      <c r="K7425">
        <f t="shared" si="480"/>
        <v>0</v>
      </c>
      <c r="L7425">
        <f t="shared" si="478"/>
        <v>0</v>
      </c>
      <c r="M7425">
        <f t="shared" si="479"/>
        <v>0</v>
      </c>
    </row>
    <row r="7426" spans="9:13" x14ac:dyDescent="0.25">
      <c r="I7426">
        <f t="shared" si="477"/>
        <v>2500</v>
      </c>
      <c r="J7426">
        <v>7424</v>
      </c>
      <c r="K7426">
        <f t="shared" si="480"/>
        <v>0</v>
      </c>
      <c r="L7426">
        <f t="shared" si="478"/>
        <v>0</v>
      </c>
      <c r="M7426">
        <f t="shared" si="479"/>
        <v>0</v>
      </c>
    </row>
    <row r="7427" spans="9:13" x14ac:dyDescent="0.25">
      <c r="I7427">
        <f t="shared" si="477"/>
        <v>2500</v>
      </c>
      <c r="J7427">
        <v>7425</v>
      </c>
      <c r="K7427">
        <f t="shared" si="480"/>
        <v>0</v>
      </c>
      <c r="L7427">
        <f t="shared" si="478"/>
        <v>0</v>
      </c>
      <c r="M7427">
        <f t="shared" si="479"/>
        <v>0</v>
      </c>
    </row>
    <row r="7428" spans="9:13" x14ac:dyDescent="0.25">
      <c r="I7428">
        <f t="shared" ref="I7428:I7491" si="481">G$5</f>
        <v>2500</v>
      </c>
      <c r="J7428">
        <v>7426</v>
      </c>
      <c r="K7428">
        <f t="shared" si="480"/>
        <v>0</v>
      </c>
      <c r="L7428">
        <f t="shared" ref="L7428:L7491" si="482">_xlfn.HYPGEOM.DIST(J7428,  (G$2-0.5*G$2)*0.5, G$2/2-I7428,(G$2-0.5*G$2), FALSE)</f>
        <v>0</v>
      </c>
      <c r="M7428">
        <f t="shared" ref="M7428:M7491" si="483">K7428*L7428</f>
        <v>0</v>
      </c>
    </row>
    <row r="7429" spans="9:13" x14ac:dyDescent="0.25">
      <c r="I7429">
        <f t="shared" si="481"/>
        <v>2500</v>
      </c>
      <c r="J7429">
        <v>7427</v>
      </c>
      <c r="K7429">
        <f t="shared" si="480"/>
        <v>0</v>
      </c>
      <c r="L7429">
        <f t="shared" si="482"/>
        <v>0</v>
      </c>
      <c r="M7429">
        <f t="shared" si="483"/>
        <v>0</v>
      </c>
    </row>
    <row r="7430" spans="9:13" x14ac:dyDescent="0.25">
      <c r="I7430">
        <f t="shared" si="481"/>
        <v>2500</v>
      </c>
      <c r="J7430">
        <v>7428</v>
      </c>
      <c r="K7430">
        <f t="shared" si="480"/>
        <v>0</v>
      </c>
      <c r="L7430">
        <f t="shared" si="482"/>
        <v>0</v>
      </c>
      <c r="M7430">
        <f t="shared" si="483"/>
        <v>0</v>
      </c>
    </row>
    <row r="7431" spans="9:13" x14ac:dyDescent="0.25">
      <c r="I7431">
        <f t="shared" si="481"/>
        <v>2500</v>
      </c>
      <c r="J7431">
        <v>7429</v>
      </c>
      <c r="K7431">
        <f t="shared" si="480"/>
        <v>0</v>
      </c>
      <c r="L7431">
        <f t="shared" si="482"/>
        <v>0</v>
      </c>
      <c r="M7431">
        <f t="shared" si="483"/>
        <v>0</v>
      </c>
    </row>
    <row r="7432" spans="9:13" x14ac:dyDescent="0.25">
      <c r="I7432">
        <f t="shared" si="481"/>
        <v>2500</v>
      </c>
      <c r="J7432">
        <v>7430</v>
      </c>
      <c r="K7432">
        <f t="shared" si="480"/>
        <v>0</v>
      </c>
      <c r="L7432">
        <f t="shared" si="482"/>
        <v>0</v>
      </c>
      <c r="M7432">
        <f t="shared" si="483"/>
        <v>0</v>
      </c>
    </row>
    <row r="7433" spans="9:13" x14ac:dyDescent="0.25">
      <c r="I7433">
        <f t="shared" si="481"/>
        <v>2500</v>
      </c>
      <c r="J7433">
        <v>7431</v>
      </c>
      <c r="K7433">
        <f t="shared" si="480"/>
        <v>0</v>
      </c>
      <c r="L7433">
        <f t="shared" si="482"/>
        <v>0</v>
      </c>
      <c r="M7433">
        <f t="shared" si="483"/>
        <v>0</v>
      </c>
    </row>
    <row r="7434" spans="9:13" x14ac:dyDescent="0.25">
      <c r="I7434">
        <f t="shared" si="481"/>
        <v>2500</v>
      </c>
      <c r="J7434">
        <v>7432</v>
      </c>
      <c r="K7434">
        <f t="shared" si="480"/>
        <v>0</v>
      </c>
      <c r="L7434">
        <f t="shared" si="482"/>
        <v>0</v>
      </c>
      <c r="M7434">
        <f t="shared" si="483"/>
        <v>0</v>
      </c>
    </row>
    <row r="7435" spans="9:13" x14ac:dyDescent="0.25">
      <c r="I7435">
        <f t="shared" si="481"/>
        <v>2500</v>
      </c>
      <c r="J7435">
        <v>7433</v>
      </c>
      <c r="K7435">
        <f t="shared" si="480"/>
        <v>0</v>
      </c>
      <c r="L7435">
        <f t="shared" si="482"/>
        <v>0</v>
      </c>
      <c r="M7435">
        <f t="shared" si="483"/>
        <v>0</v>
      </c>
    </row>
    <row r="7436" spans="9:13" x14ac:dyDescent="0.25">
      <c r="I7436">
        <f t="shared" si="481"/>
        <v>2500</v>
      </c>
      <c r="J7436">
        <v>7434</v>
      </c>
      <c r="K7436">
        <f t="shared" si="480"/>
        <v>0</v>
      </c>
      <c r="L7436">
        <f t="shared" si="482"/>
        <v>0</v>
      </c>
      <c r="M7436">
        <f t="shared" si="483"/>
        <v>0</v>
      </c>
    </row>
    <row r="7437" spans="9:13" x14ac:dyDescent="0.25">
      <c r="I7437">
        <f t="shared" si="481"/>
        <v>2500</v>
      </c>
      <c r="J7437">
        <v>7435</v>
      </c>
      <c r="K7437">
        <f t="shared" si="480"/>
        <v>0</v>
      </c>
      <c r="L7437">
        <f t="shared" si="482"/>
        <v>0</v>
      </c>
      <c r="M7437">
        <f t="shared" si="483"/>
        <v>0</v>
      </c>
    </row>
    <row r="7438" spans="9:13" x14ac:dyDescent="0.25">
      <c r="I7438">
        <f t="shared" si="481"/>
        <v>2500</v>
      </c>
      <c r="J7438">
        <v>7436</v>
      </c>
      <c r="K7438">
        <f t="shared" si="480"/>
        <v>0</v>
      </c>
      <c r="L7438">
        <f t="shared" si="482"/>
        <v>0</v>
      </c>
      <c r="M7438">
        <f t="shared" si="483"/>
        <v>0</v>
      </c>
    </row>
    <row r="7439" spans="9:13" x14ac:dyDescent="0.25">
      <c r="I7439">
        <f t="shared" si="481"/>
        <v>2500</v>
      </c>
      <c r="J7439">
        <v>7437</v>
      </c>
      <c r="K7439">
        <f t="shared" si="480"/>
        <v>0</v>
      </c>
      <c r="L7439">
        <f t="shared" si="482"/>
        <v>0</v>
      </c>
      <c r="M7439">
        <f t="shared" si="483"/>
        <v>0</v>
      </c>
    </row>
    <row r="7440" spans="9:13" x14ac:dyDescent="0.25">
      <c r="I7440">
        <f t="shared" si="481"/>
        <v>2500</v>
      </c>
      <c r="J7440">
        <v>7438</v>
      </c>
      <c r="K7440">
        <f t="shared" si="480"/>
        <v>0</v>
      </c>
      <c r="L7440">
        <f t="shared" si="482"/>
        <v>0</v>
      </c>
      <c r="M7440">
        <f t="shared" si="483"/>
        <v>0</v>
      </c>
    </row>
    <row r="7441" spans="9:13" x14ac:dyDescent="0.25">
      <c r="I7441">
        <f t="shared" si="481"/>
        <v>2500</v>
      </c>
      <c r="J7441">
        <v>7439</v>
      </c>
      <c r="K7441">
        <f t="shared" si="480"/>
        <v>0</v>
      </c>
      <c r="L7441">
        <f t="shared" si="482"/>
        <v>0</v>
      </c>
      <c r="M7441">
        <f t="shared" si="483"/>
        <v>0</v>
      </c>
    </row>
    <row r="7442" spans="9:13" x14ac:dyDescent="0.25">
      <c r="I7442">
        <f t="shared" si="481"/>
        <v>2500</v>
      </c>
      <c r="J7442">
        <v>7440</v>
      </c>
      <c r="K7442">
        <f t="shared" si="480"/>
        <v>0</v>
      </c>
      <c r="L7442">
        <f t="shared" si="482"/>
        <v>0</v>
      </c>
      <c r="M7442">
        <f t="shared" si="483"/>
        <v>0</v>
      </c>
    </row>
    <row r="7443" spans="9:13" x14ac:dyDescent="0.25">
      <c r="I7443">
        <f t="shared" si="481"/>
        <v>2500</v>
      </c>
      <c r="J7443">
        <v>7441</v>
      </c>
      <c r="K7443">
        <f t="shared" si="480"/>
        <v>0</v>
      </c>
      <c r="L7443">
        <f t="shared" si="482"/>
        <v>0</v>
      </c>
      <c r="M7443">
        <f t="shared" si="483"/>
        <v>0</v>
      </c>
    </row>
    <row r="7444" spans="9:13" x14ac:dyDescent="0.25">
      <c r="I7444">
        <f t="shared" si="481"/>
        <v>2500</v>
      </c>
      <c r="J7444">
        <v>7442</v>
      </c>
      <c r="K7444">
        <f t="shared" si="480"/>
        <v>0</v>
      </c>
      <c r="L7444">
        <f t="shared" si="482"/>
        <v>0</v>
      </c>
      <c r="M7444">
        <f t="shared" si="483"/>
        <v>0</v>
      </c>
    </row>
    <row r="7445" spans="9:13" x14ac:dyDescent="0.25">
      <c r="I7445">
        <f t="shared" si="481"/>
        <v>2500</v>
      </c>
      <c r="J7445">
        <v>7443</v>
      </c>
      <c r="K7445">
        <f t="shared" si="480"/>
        <v>0</v>
      </c>
      <c r="L7445">
        <f t="shared" si="482"/>
        <v>0</v>
      </c>
      <c r="M7445">
        <f t="shared" si="483"/>
        <v>0</v>
      </c>
    </row>
    <row r="7446" spans="9:13" x14ac:dyDescent="0.25">
      <c r="I7446">
        <f t="shared" si="481"/>
        <v>2500</v>
      </c>
      <c r="J7446">
        <v>7444</v>
      </c>
      <c r="K7446">
        <f t="shared" si="480"/>
        <v>0</v>
      </c>
      <c r="L7446">
        <f t="shared" si="482"/>
        <v>0</v>
      </c>
      <c r="M7446">
        <f t="shared" si="483"/>
        <v>0</v>
      </c>
    </row>
    <row r="7447" spans="9:13" x14ac:dyDescent="0.25">
      <c r="I7447">
        <f t="shared" si="481"/>
        <v>2500</v>
      </c>
      <c r="J7447">
        <v>7445</v>
      </c>
      <c r="K7447">
        <f t="shared" si="480"/>
        <v>0</v>
      </c>
      <c r="L7447">
        <f t="shared" si="482"/>
        <v>0</v>
      </c>
      <c r="M7447">
        <f t="shared" si="483"/>
        <v>0</v>
      </c>
    </row>
    <row r="7448" spans="9:13" x14ac:dyDescent="0.25">
      <c r="I7448">
        <f t="shared" si="481"/>
        <v>2500</v>
      </c>
      <c r="J7448">
        <v>7446</v>
      </c>
      <c r="K7448">
        <f t="shared" si="480"/>
        <v>0</v>
      </c>
      <c r="L7448">
        <f t="shared" si="482"/>
        <v>0</v>
      </c>
      <c r="M7448">
        <f t="shared" si="483"/>
        <v>0</v>
      </c>
    </row>
    <row r="7449" spans="9:13" x14ac:dyDescent="0.25">
      <c r="I7449">
        <f t="shared" si="481"/>
        <v>2500</v>
      </c>
      <c r="J7449">
        <v>7447</v>
      </c>
      <c r="K7449">
        <f t="shared" si="480"/>
        <v>0</v>
      </c>
      <c r="L7449">
        <f t="shared" si="482"/>
        <v>0</v>
      </c>
      <c r="M7449">
        <f t="shared" si="483"/>
        <v>0</v>
      </c>
    </row>
    <row r="7450" spans="9:13" x14ac:dyDescent="0.25">
      <c r="I7450">
        <f t="shared" si="481"/>
        <v>2500</v>
      </c>
      <c r="J7450">
        <v>7448</v>
      </c>
      <c r="K7450">
        <f t="shared" si="480"/>
        <v>0</v>
      </c>
      <c r="L7450">
        <f t="shared" si="482"/>
        <v>0</v>
      </c>
      <c r="M7450">
        <f t="shared" si="483"/>
        <v>0</v>
      </c>
    </row>
    <row r="7451" spans="9:13" x14ac:dyDescent="0.25">
      <c r="I7451">
        <f t="shared" si="481"/>
        <v>2500</v>
      </c>
      <c r="J7451">
        <v>7449</v>
      </c>
      <c r="K7451">
        <f t="shared" si="480"/>
        <v>0</v>
      </c>
      <c r="L7451">
        <f t="shared" si="482"/>
        <v>0</v>
      </c>
      <c r="M7451">
        <f t="shared" si="483"/>
        <v>0</v>
      </c>
    </row>
    <row r="7452" spans="9:13" x14ac:dyDescent="0.25">
      <c r="I7452">
        <f t="shared" si="481"/>
        <v>2500</v>
      </c>
      <c r="J7452">
        <v>7450</v>
      </c>
      <c r="K7452">
        <f t="shared" si="480"/>
        <v>0</v>
      </c>
      <c r="L7452">
        <f t="shared" si="482"/>
        <v>0</v>
      </c>
      <c r="M7452">
        <f t="shared" si="483"/>
        <v>0</v>
      </c>
    </row>
    <row r="7453" spans="9:13" x14ac:dyDescent="0.25">
      <c r="I7453">
        <f t="shared" si="481"/>
        <v>2500</v>
      </c>
      <c r="J7453">
        <v>7451</v>
      </c>
      <c r="K7453">
        <f t="shared" si="480"/>
        <v>0</v>
      </c>
      <c r="L7453">
        <f t="shared" si="482"/>
        <v>0</v>
      </c>
      <c r="M7453">
        <f t="shared" si="483"/>
        <v>0</v>
      </c>
    </row>
    <row r="7454" spans="9:13" x14ac:dyDescent="0.25">
      <c r="I7454">
        <f t="shared" si="481"/>
        <v>2500</v>
      </c>
      <c r="J7454">
        <v>7452</v>
      </c>
      <c r="K7454">
        <f t="shared" si="480"/>
        <v>0</v>
      </c>
      <c r="L7454">
        <f t="shared" si="482"/>
        <v>0</v>
      </c>
      <c r="M7454">
        <f t="shared" si="483"/>
        <v>0</v>
      </c>
    </row>
    <row r="7455" spans="9:13" x14ac:dyDescent="0.25">
      <c r="I7455">
        <f t="shared" si="481"/>
        <v>2500</v>
      </c>
      <c r="J7455">
        <v>7453</v>
      </c>
      <c r="K7455">
        <f t="shared" si="480"/>
        <v>0</v>
      </c>
      <c r="L7455">
        <f t="shared" si="482"/>
        <v>0</v>
      </c>
      <c r="M7455">
        <f t="shared" si="483"/>
        <v>0</v>
      </c>
    </row>
    <row r="7456" spans="9:13" x14ac:dyDescent="0.25">
      <c r="I7456">
        <f t="shared" si="481"/>
        <v>2500</v>
      </c>
      <c r="J7456">
        <v>7454</v>
      </c>
      <c r="K7456">
        <f t="shared" si="480"/>
        <v>0</v>
      </c>
      <c r="L7456">
        <f t="shared" si="482"/>
        <v>0</v>
      </c>
      <c r="M7456">
        <f t="shared" si="483"/>
        <v>0</v>
      </c>
    </row>
    <row r="7457" spans="9:13" x14ac:dyDescent="0.25">
      <c r="I7457">
        <f t="shared" si="481"/>
        <v>2500</v>
      </c>
      <c r="J7457">
        <v>7455</v>
      </c>
      <c r="K7457">
        <f t="shared" si="480"/>
        <v>0</v>
      </c>
      <c r="L7457">
        <f t="shared" si="482"/>
        <v>0</v>
      </c>
      <c r="M7457">
        <f t="shared" si="483"/>
        <v>0</v>
      </c>
    </row>
    <row r="7458" spans="9:13" x14ac:dyDescent="0.25">
      <c r="I7458">
        <f t="shared" si="481"/>
        <v>2500</v>
      </c>
      <c r="J7458">
        <v>7456</v>
      </c>
      <c r="K7458">
        <f t="shared" si="480"/>
        <v>0</v>
      </c>
      <c r="L7458">
        <f t="shared" si="482"/>
        <v>0</v>
      </c>
      <c r="M7458">
        <f t="shared" si="483"/>
        <v>0</v>
      </c>
    </row>
    <row r="7459" spans="9:13" x14ac:dyDescent="0.25">
      <c r="I7459">
        <f t="shared" si="481"/>
        <v>2500</v>
      </c>
      <c r="J7459">
        <v>7457</v>
      </c>
      <c r="K7459">
        <f t="shared" si="480"/>
        <v>0</v>
      </c>
      <c r="L7459">
        <f t="shared" si="482"/>
        <v>0</v>
      </c>
      <c r="M7459">
        <f t="shared" si="483"/>
        <v>0</v>
      </c>
    </row>
    <row r="7460" spans="9:13" x14ac:dyDescent="0.25">
      <c r="I7460">
        <f t="shared" si="481"/>
        <v>2500</v>
      </c>
      <c r="J7460">
        <v>7458</v>
      </c>
      <c r="K7460">
        <f t="shared" si="480"/>
        <v>0</v>
      </c>
      <c r="L7460">
        <f t="shared" si="482"/>
        <v>0</v>
      </c>
      <c r="M7460">
        <f t="shared" si="483"/>
        <v>0</v>
      </c>
    </row>
    <row r="7461" spans="9:13" x14ac:dyDescent="0.25">
      <c r="I7461">
        <f t="shared" si="481"/>
        <v>2500</v>
      </c>
      <c r="J7461">
        <v>7459</v>
      </c>
      <c r="K7461">
        <f t="shared" si="480"/>
        <v>0</v>
      </c>
      <c r="L7461">
        <f t="shared" si="482"/>
        <v>0</v>
      </c>
      <c r="M7461">
        <f t="shared" si="483"/>
        <v>0</v>
      </c>
    </row>
    <row r="7462" spans="9:13" x14ac:dyDescent="0.25">
      <c r="I7462">
        <f t="shared" si="481"/>
        <v>2500</v>
      </c>
      <c r="J7462">
        <v>7460</v>
      </c>
      <c r="K7462">
        <f t="shared" si="480"/>
        <v>0</v>
      </c>
      <c r="L7462">
        <f t="shared" si="482"/>
        <v>0</v>
      </c>
      <c r="M7462">
        <f t="shared" si="483"/>
        <v>0</v>
      </c>
    </row>
    <row r="7463" spans="9:13" x14ac:dyDescent="0.25">
      <c r="I7463">
        <f t="shared" si="481"/>
        <v>2500</v>
      </c>
      <c r="J7463">
        <v>7461</v>
      </c>
      <c r="K7463">
        <f t="shared" si="480"/>
        <v>0</v>
      </c>
      <c r="L7463">
        <f t="shared" si="482"/>
        <v>0</v>
      </c>
      <c r="M7463">
        <f t="shared" si="483"/>
        <v>0</v>
      </c>
    </row>
    <row r="7464" spans="9:13" x14ac:dyDescent="0.25">
      <c r="I7464">
        <f t="shared" si="481"/>
        <v>2500</v>
      </c>
      <c r="J7464">
        <v>7462</v>
      </c>
      <c r="K7464">
        <f t="shared" si="480"/>
        <v>0</v>
      </c>
      <c r="L7464">
        <f t="shared" si="482"/>
        <v>0</v>
      </c>
      <c r="M7464">
        <f t="shared" si="483"/>
        <v>0</v>
      </c>
    </row>
    <row r="7465" spans="9:13" x14ac:dyDescent="0.25">
      <c r="I7465">
        <f t="shared" si="481"/>
        <v>2500</v>
      </c>
      <c r="J7465">
        <v>7463</v>
      </c>
      <c r="K7465">
        <f t="shared" si="480"/>
        <v>0</v>
      </c>
      <c r="L7465">
        <f t="shared" si="482"/>
        <v>0</v>
      </c>
      <c r="M7465">
        <f t="shared" si="483"/>
        <v>0</v>
      </c>
    </row>
    <row r="7466" spans="9:13" x14ac:dyDescent="0.25">
      <c r="I7466">
        <f t="shared" si="481"/>
        <v>2500</v>
      </c>
      <c r="J7466">
        <v>7464</v>
      </c>
      <c r="K7466">
        <f t="shared" si="480"/>
        <v>0</v>
      </c>
      <c r="L7466">
        <f t="shared" si="482"/>
        <v>0</v>
      </c>
      <c r="M7466">
        <f t="shared" si="483"/>
        <v>0</v>
      </c>
    </row>
    <row r="7467" spans="9:13" x14ac:dyDescent="0.25">
      <c r="I7467">
        <f t="shared" si="481"/>
        <v>2500</v>
      </c>
      <c r="J7467">
        <v>7465</v>
      </c>
      <c r="K7467">
        <f t="shared" si="480"/>
        <v>0</v>
      </c>
      <c r="L7467">
        <f t="shared" si="482"/>
        <v>0</v>
      </c>
      <c r="M7467">
        <f t="shared" si="483"/>
        <v>0</v>
      </c>
    </row>
    <row r="7468" spans="9:13" x14ac:dyDescent="0.25">
      <c r="I7468">
        <f t="shared" si="481"/>
        <v>2500</v>
      </c>
      <c r="J7468">
        <v>7466</v>
      </c>
      <c r="K7468">
        <f t="shared" si="480"/>
        <v>0</v>
      </c>
      <c r="L7468">
        <f t="shared" si="482"/>
        <v>0</v>
      </c>
      <c r="M7468">
        <f t="shared" si="483"/>
        <v>0</v>
      </c>
    </row>
    <row r="7469" spans="9:13" x14ac:dyDescent="0.25">
      <c r="I7469">
        <f t="shared" si="481"/>
        <v>2500</v>
      </c>
      <c r="J7469">
        <v>7467</v>
      </c>
      <c r="K7469">
        <f t="shared" si="480"/>
        <v>0</v>
      </c>
      <c r="L7469">
        <f t="shared" si="482"/>
        <v>0</v>
      </c>
      <c r="M7469">
        <f t="shared" si="483"/>
        <v>0</v>
      </c>
    </row>
    <row r="7470" spans="9:13" x14ac:dyDescent="0.25">
      <c r="I7470">
        <f t="shared" si="481"/>
        <v>2500</v>
      </c>
      <c r="J7470">
        <v>7468</v>
      </c>
      <c r="K7470">
        <f t="shared" si="480"/>
        <v>0</v>
      </c>
      <c r="L7470">
        <f t="shared" si="482"/>
        <v>0</v>
      </c>
      <c r="M7470">
        <f t="shared" si="483"/>
        <v>0</v>
      </c>
    </row>
    <row r="7471" spans="9:13" x14ac:dyDescent="0.25">
      <c r="I7471">
        <f t="shared" si="481"/>
        <v>2500</v>
      </c>
      <c r="J7471">
        <v>7469</v>
      </c>
      <c r="K7471">
        <f t="shared" si="480"/>
        <v>0</v>
      </c>
      <c r="L7471">
        <f t="shared" si="482"/>
        <v>0</v>
      </c>
      <c r="M7471">
        <f t="shared" si="483"/>
        <v>0</v>
      </c>
    </row>
    <row r="7472" spans="9:13" x14ac:dyDescent="0.25">
      <c r="I7472">
        <f t="shared" si="481"/>
        <v>2500</v>
      </c>
      <c r="J7472">
        <v>7470</v>
      </c>
      <c r="K7472">
        <f t="shared" si="480"/>
        <v>0</v>
      </c>
      <c r="L7472">
        <f t="shared" si="482"/>
        <v>0</v>
      </c>
      <c r="M7472">
        <f t="shared" si="483"/>
        <v>0</v>
      </c>
    </row>
    <row r="7473" spans="9:13" x14ac:dyDescent="0.25">
      <c r="I7473">
        <f t="shared" si="481"/>
        <v>2500</v>
      </c>
      <c r="J7473">
        <v>7471</v>
      </c>
      <c r="K7473">
        <f t="shared" si="480"/>
        <v>0</v>
      </c>
      <c r="L7473">
        <f t="shared" si="482"/>
        <v>0</v>
      </c>
      <c r="M7473">
        <f t="shared" si="483"/>
        <v>0</v>
      </c>
    </row>
    <row r="7474" spans="9:13" x14ac:dyDescent="0.25">
      <c r="I7474">
        <f t="shared" si="481"/>
        <v>2500</v>
      </c>
      <c r="J7474">
        <v>7472</v>
      </c>
      <c r="K7474">
        <f t="shared" si="480"/>
        <v>0</v>
      </c>
      <c r="L7474">
        <f t="shared" si="482"/>
        <v>0</v>
      </c>
      <c r="M7474">
        <f t="shared" si="483"/>
        <v>0</v>
      </c>
    </row>
    <row r="7475" spans="9:13" x14ac:dyDescent="0.25">
      <c r="I7475">
        <f t="shared" si="481"/>
        <v>2500</v>
      </c>
      <c r="J7475">
        <v>7473</v>
      </c>
      <c r="K7475">
        <f t="shared" si="480"/>
        <v>0</v>
      </c>
      <c r="L7475">
        <f t="shared" si="482"/>
        <v>0</v>
      </c>
      <c r="M7475">
        <f t="shared" si="483"/>
        <v>0</v>
      </c>
    </row>
    <row r="7476" spans="9:13" x14ac:dyDescent="0.25">
      <c r="I7476">
        <f t="shared" si="481"/>
        <v>2500</v>
      </c>
      <c r="J7476">
        <v>7474</v>
      </c>
      <c r="K7476">
        <f t="shared" si="480"/>
        <v>0</v>
      </c>
      <c r="L7476">
        <f t="shared" si="482"/>
        <v>0</v>
      </c>
      <c r="M7476">
        <f t="shared" si="483"/>
        <v>0</v>
      </c>
    </row>
    <row r="7477" spans="9:13" x14ac:dyDescent="0.25">
      <c r="I7477">
        <f t="shared" si="481"/>
        <v>2500</v>
      </c>
      <c r="J7477">
        <v>7475</v>
      </c>
      <c r="K7477">
        <f t="shared" si="480"/>
        <v>0</v>
      </c>
      <c r="L7477">
        <f t="shared" si="482"/>
        <v>0</v>
      </c>
      <c r="M7477">
        <f t="shared" si="483"/>
        <v>0</v>
      </c>
    </row>
    <row r="7478" spans="9:13" x14ac:dyDescent="0.25">
      <c r="I7478">
        <f t="shared" si="481"/>
        <v>2500</v>
      </c>
      <c r="J7478">
        <v>7476</v>
      </c>
      <c r="K7478">
        <f t="shared" si="480"/>
        <v>0</v>
      </c>
      <c r="L7478">
        <f t="shared" si="482"/>
        <v>0</v>
      </c>
      <c r="M7478">
        <f t="shared" si="483"/>
        <v>0</v>
      </c>
    </row>
    <row r="7479" spans="9:13" x14ac:dyDescent="0.25">
      <c r="I7479">
        <f t="shared" si="481"/>
        <v>2500</v>
      </c>
      <c r="J7479">
        <v>7477</v>
      </c>
      <c r="K7479">
        <f t="shared" si="480"/>
        <v>0</v>
      </c>
      <c r="L7479">
        <f t="shared" si="482"/>
        <v>0</v>
      </c>
      <c r="M7479">
        <f t="shared" si="483"/>
        <v>0</v>
      </c>
    </row>
    <row r="7480" spans="9:13" x14ac:dyDescent="0.25">
      <c r="I7480">
        <f t="shared" si="481"/>
        <v>2500</v>
      </c>
      <c r="J7480">
        <v>7478</v>
      </c>
      <c r="K7480">
        <f t="shared" si="480"/>
        <v>0</v>
      </c>
      <c r="L7480">
        <f t="shared" si="482"/>
        <v>0</v>
      </c>
      <c r="M7480">
        <f t="shared" si="483"/>
        <v>0</v>
      </c>
    </row>
    <row r="7481" spans="9:13" x14ac:dyDescent="0.25">
      <c r="I7481">
        <f t="shared" si="481"/>
        <v>2500</v>
      </c>
      <c r="J7481">
        <v>7479</v>
      </c>
      <c r="K7481">
        <f t="shared" si="480"/>
        <v>0</v>
      </c>
      <c r="L7481">
        <f t="shared" si="482"/>
        <v>0</v>
      </c>
      <c r="M7481">
        <f t="shared" si="483"/>
        <v>0</v>
      </c>
    </row>
    <row r="7482" spans="9:13" x14ac:dyDescent="0.25">
      <c r="I7482">
        <f t="shared" si="481"/>
        <v>2500</v>
      </c>
      <c r="J7482">
        <v>7480</v>
      </c>
      <c r="K7482">
        <f t="shared" si="480"/>
        <v>0</v>
      </c>
      <c r="L7482">
        <f t="shared" si="482"/>
        <v>0</v>
      </c>
      <c r="M7482">
        <f t="shared" si="483"/>
        <v>0</v>
      </c>
    </row>
    <row r="7483" spans="9:13" x14ac:dyDescent="0.25">
      <c r="I7483">
        <f t="shared" si="481"/>
        <v>2500</v>
      </c>
      <c r="J7483">
        <v>7481</v>
      </c>
      <c r="K7483">
        <f t="shared" si="480"/>
        <v>0</v>
      </c>
      <c r="L7483">
        <f t="shared" si="482"/>
        <v>0</v>
      </c>
      <c r="M7483">
        <f t="shared" si="483"/>
        <v>0</v>
      </c>
    </row>
    <row r="7484" spans="9:13" x14ac:dyDescent="0.25">
      <c r="I7484">
        <f t="shared" si="481"/>
        <v>2500</v>
      </c>
      <c r="J7484">
        <v>7482</v>
      </c>
      <c r="K7484">
        <f t="shared" si="480"/>
        <v>0</v>
      </c>
      <c r="L7484">
        <f t="shared" si="482"/>
        <v>0</v>
      </c>
      <c r="M7484">
        <f t="shared" si="483"/>
        <v>0</v>
      </c>
    </row>
    <row r="7485" spans="9:13" x14ac:dyDescent="0.25">
      <c r="I7485">
        <f t="shared" si="481"/>
        <v>2500</v>
      </c>
      <c r="J7485">
        <v>7483</v>
      </c>
      <c r="K7485">
        <f t="shared" ref="K7485:K7548" si="484">IF(I7485+J7485&gt;(G$2-(G$2*G$3*G$4/100/100))/2, (1-(_xlfn.HYPGEOM.DIST((I7485+J7485-1), (G$2-(G$2*G$3*G$4/100/100)), G$2/2, G$2, TRUE))),_xlfn.HYPGEOM.DIST(I7485+J7485, (G$2-(G$2*G$3*G$4/100/100)), G$2/2, G$2, TRUE))</f>
        <v>0</v>
      </c>
      <c r="L7485">
        <f t="shared" si="482"/>
        <v>0</v>
      </c>
      <c r="M7485">
        <f t="shared" si="483"/>
        <v>0</v>
      </c>
    </row>
    <row r="7486" spans="9:13" x14ac:dyDescent="0.25">
      <c r="I7486">
        <f t="shared" si="481"/>
        <v>2500</v>
      </c>
      <c r="J7486">
        <v>7484</v>
      </c>
      <c r="K7486">
        <f t="shared" si="484"/>
        <v>0</v>
      </c>
      <c r="L7486">
        <f t="shared" si="482"/>
        <v>0</v>
      </c>
      <c r="M7486">
        <f t="shared" si="483"/>
        <v>0</v>
      </c>
    </row>
    <row r="7487" spans="9:13" x14ac:dyDescent="0.25">
      <c r="I7487">
        <f t="shared" si="481"/>
        <v>2500</v>
      </c>
      <c r="J7487">
        <v>7485</v>
      </c>
      <c r="K7487">
        <f t="shared" si="484"/>
        <v>0</v>
      </c>
      <c r="L7487">
        <f t="shared" si="482"/>
        <v>0</v>
      </c>
      <c r="M7487">
        <f t="shared" si="483"/>
        <v>0</v>
      </c>
    </row>
    <row r="7488" spans="9:13" x14ac:dyDescent="0.25">
      <c r="I7488">
        <f t="shared" si="481"/>
        <v>2500</v>
      </c>
      <c r="J7488">
        <v>7486</v>
      </c>
      <c r="K7488">
        <f t="shared" si="484"/>
        <v>0</v>
      </c>
      <c r="L7488">
        <f t="shared" si="482"/>
        <v>0</v>
      </c>
      <c r="M7488">
        <f t="shared" si="483"/>
        <v>0</v>
      </c>
    </row>
    <row r="7489" spans="9:13" x14ac:dyDescent="0.25">
      <c r="I7489">
        <f t="shared" si="481"/>
        <v>2500</v>
      </c>
      <c r="J7489">
        <v>7487</v>
      </c>
      <c r="K7489">
        <f t="shared" si="484"/>
        <v>0</v>
      </c>
      <c r="L7489">
        <f t="shared" si="482"/>
        <v>0</v>
      </c>
      <c r="M7489">
        <f t="shared" si="483"/>
        <v>0</v>
      </c>
    </row>
    <row r="7490" spans="9:13" x14ac:dyDescent="0.25">
      <c r="I7490">
        <f t="shared" si="481"/>
        <v>2500</v>
      </c>
      <c r="J7490">
        <v>7488</v>
      </c>
      <c r="K7490">
        <f t="shared" si="484"/>
        <v>0</v>
      </c>
      <c r="L7490">
        <f t="shared" si="482"/>
        <v>0</v>
      </c>
      <c r="M7490">
        <f t="shared" si="483"/>
        <v>0</v>
      </c>
    </row>
    <row r="7491" spans="9:13" x14ac:dyDescent="0.25">
      <c r="I7491">
        <f t="shared" si="481"/>
        <v>2500</v>
      </c>
      <c r="J7491">
        <v>7489</v>
      </c>
      <c r="K7491">
        <f t="shared" si="484"/>
        <v>0</v>
      </c>
      <c r="L7491">
        <f t="shared" si="482"/>
        <v>0</v>
      </c>
      <c r="M7491">
        <f t="shared" si="483"/>
        <v>0</v>
      </c>
    </row>
    <row r="7492" spans="9:13" x14ac:dyDescent="0.25">
      <c r="I7492">
        <f t="shared" ref="I7492:I7555" si="485">G$5</f>
        <v>2500</v>
      </c>
      <c r="J7492">
        <v>7490</v>
      </c>
      <c r="K7492">
        <f t="shared" si="484"/>
        <v>0</v>
      </c>
      <c r="L7492">
        <f t="shared" ref="L7492:L7555" si="486">_xlfn.HYPGEOM.DIST(J7492,  (G$2-0.5*G$2)*0.5, G$2/2-I7492,(G$2-0.5*G$2), FALSE)</f>
        <v>0</v>
      </c>
      <c r="M7492">
        <f t="shared" ref="M7492:M7555" si="487">K7492*L7492</f>
        <v>0</v>
      </c>
    </row>
    <row r="7493" spans="9:13" x14ac:dyDescent="0.25">
      <c r="I7493">
        <f t="shared" si="485"/>
        <v>2500</v>
      </c>
      <c r="J7493">
        <v>7491</v>
      </c>
      <c r="K7493">
        <f t="shared" si="484"/>
        <v>0</v>
      </c>
      <c r="L7493">
        <f t="shared" si="486"/>
        <v>0</v>
      </c>
      <c r="M7493">
        <f t="shared" si="487"/>
        <v>0</v>
      </c>
    </row>
    <row r="7494" spans="9:13" x14ac:dyDescent="0.25">
      <c r="I7494">
        <f t="shared" si="485"/>
        <v>2500</v>
      </c>
      <c r="J7494">
        <v>7492</v>
      </c>
      <c r="K7494">
        <f t="shared" si="484"/>
        <v>0</v>
      </c>
      <c r="L7494">
        <f t="shared" si="486"/>
        <v>0</v>
      </c>
      <c r="M7494">
        <f t="shared" si="487"/>
        <v>0</v>
      </c>
    </row>
    <row r="7495" spans="9:13" x14ac:dyDescent="0.25">
      <c r="I7495">
        <f t="shared" si="485"/>
        <v>2500</v>
      </c>
      <c r="J7495">
        <v>7493</v>
      </c>
      <c r="K7495">
        <f t="shared" si="484"/>
        <v>0</v>
      </c>
      <c r="L7495">
        <f t="shared" si="486"/>
        <v>0</v>
      </c>
      <c r="M7495">
        <f t="shared" si="487"/>
        <v>0</v>
      </c>
    </row>
    <row r="7496" spans="9:13" x14ac:dyDescent="0.25">
      <c r="I7496">
        <f t="shared" si="485"/>
        <v>2500</v>
      </c>
      <c r="J7496">
        <v>7494</v>
      </c>
      <c r="K7496">
        <f t="shared" si="484"/>
        <v>0</v>
      </c>
      <c r="L7496">
        <f t="shared" si="486"/>
        <v>0</v>
      </c>
      <c r="M7496">
        <f t="shared" si="487"/>
        <v>0</v>
      </c>
    </row>
    <row r="7497" spans="9:13" x14ac:dyDescent="0.25">
      <c r="I7497">
        <f t="shared" si="485"/>
        <v>2500</v>
      </c>
      <c r="J7497">
        <v>7495</v>
      </c>
      <c r="K7497">
        <f t="shared" si="484"/>
        <v>0</v>
      </c>
      <c r="L7497">
        <f t="shared" si="486"/>
        <v>0</v>
      </c>
      <c r="M7497">
        <f t="shared" si="487"/>
        <v>0</v>
      </c>
    </row>
    <row r="7498" spans="9:13" x14ac:dyDescent="0.25">
      <c r="I7498">
        <f t="shared" si="485"/>
        <v>2500</v>
      </c>
      <c r="J7498">
        <v>7496</v>
      </c>
      <c r="K7498">
        <f t="shared" si="484"/>
        <v>0</v>
      </c>
      <c r="L7498">
        <f t="shared" si="486"/>
        <v>0</v>
      </c>
      <c r="M7498">
        <f t="shared" si="487"/>
        <v>0</v>
      </c>
    </row>
    <row r="7499" spans="9:13" x14ac:dyDescent="0.25">
      <c r="I7499">
        <f t="shared" si="485"/>
        <v>2500</v>
      </c>
      <c r="J7499">
        <v>7497</v>
      </c>
      <c r="K7499">
        <f t="shared" si="484"/>
        <v>0</v>
      </c>
      <c r="L7499">
        <f t="shared" si="486"/>
        <v>0</v>
      </c>
      <c r="M7499">
        <f t="shared" si="487"/>
        <v>0</v>
      </c>
    </row>
    <row r="7500" spans="9:13" x14ac:dyDescent="0.25">
      <c r="I7500">
        <f t="shared" si="485"/>
        <v>2500</v>
      </c>
      <c r="J7500">
        <v>7498</v>
      </c>
      <c r="K7500">
        <f t="shared" si="484"/>
        <v>0</v>
      </c>
      <c r="L7500">
        <f t="shared" si="486"/>
        <v>0</v>
      </c>
      <c r="M7500">
        <f t="shared" si="487"/>
        <v>0</v>
      </c>
    </row>
    <row r="7501" spans="9:13" x14ac:dyDescent="0.25">
      <c r="I7501">
        <f t="shared" si="485"/>
        <v>2500</v>
      </c>
      <c r="J7501">
        <v>7499</v>
      </c>
      <c r="K7501">
        <f t="shared" si="484"/>
        <v>0</v>
      </c>
      <c r="L7501">
        <f t="shared" si="486"/>
        <v>0</v>
      </c>
      <c r="M7501">
        <f t="shared" si="487"/>
        <v>0</v>
      </c>
    </row>
    <row r="7502" spans="9:13" x14ac:dyDescent="0.25">
      <c r="I7502">
        <f t="shared" si="485"/>
        <v>2500</v>
      </c>
      <c r="J7502">
        <v>7500</v>
      </c>
      <c r="K7502">
        <f t="shared" si="484"/>
        <v>0</v>
      </c>
      <c r="L7502">
        <f t="shared" si="486"/>
        <v>0</v>
      </c>
      <c r="M7502">
        <f t="shared" si="487"/>
        <v>0</v>
      </c>
    </row>
    <row r="7503" spans="9:13" x14ac:dyDescent="0.25">
      <c r="I7503">
        <f t="shared" si="485"/>
        <v>2500</v>
      </c>
      <c r="J7503">
        <v>7501</v>
      </c>
      <c r="K7503">
        <f t="shared" si="484"/>
        <v>0</v>
      </c>
      <c r="L7503">
        <f t="shared" si="486"/>
        <v>0</v>
      </c>
      <c r="M7503">
        <f t="shared" si="487"/>
        <v>0</v>
      </c>
    </row>
    <row r="7504" spans="9:13" x14ac:dyDescent="0.25">
      <c r="I7504">
        <f t="shared" si="485"/>
        <v>2500</v>
      </c>
      <c r="J7504">
        <v>7502</v>
      </c>
      <c r="K7504">
        <f t="shared" si="484"/>
        <v>0</v>
      </c>
      <c r="L7504">
        <f t="shared" si="486"/>
        <v>0</v>
      </c>
      <c r="M7504">
        <f t="shared" si="487"/>
        <v>0</v>
      </c>
    </row>
    <row r="7505" spans="9:13" x14ac:dyDescent="0.25">
      <c r="I7505">
        <f t="shared" si="485"/>
        <v>2500</v>
      </c>
      <c r="J7505">
        <v>7503</v>
      </c>
      <c r="K7505">
        <f t="shared" si="484"/>
        <v>0</v>
      </c>
      <c r="L7505">
        <f t="shared" si="486"/>
        <v>0</v>
      </c>
      <c r="M7505">
        <f t="shared" si="487"/>
        <v>0</v>
      </c>
    </row>
    <row r="7506" spans="9:13" x14ac:dyDescent="0.25">
      <c r="I7506">
        <f t="shared" si="485"/>
        <v>2500</v>
      </c>
      <c r="J7506">
        <v>7504</v>
      </c>
      <c r="K7506">
        <f t="shared" si="484"/>
        <v>0</v>
      </c>
      <c r="L7506">
        <f t="shared" si="486"/>
        <v>0</v>
      </c>
      <c r="M7506">
        <f t="shared" si="487"/>
        <v>0</v>
      </c>
    </row>
    <row r="7507" spans="9:13" x14ac:dyDescent="0.25">
      <c r="I7507">
        <f t="shared" si="485"/>
        <v>2500</v>
      </c>
      <c r="J7507">
        <v>7505</v>
      </c>
      <c r="K7507">
        <f t="shared" si="484"/>
        <v>0</v>
      </c>
      <c r="L7507">
        <f t="shared" si="486"/>
        <v>0</v>
      </c>
      <c r="M7507">
        <f t="shared" si="487"/>
        <v>0</v>
      </c>
    </row>
    <row r="7508" spans="9:13" x14ac:dyDescent="0.25">
      <c r="I7508">
        <f t="shared" si="485"/>
        <v>2500</v>
      </c>
      <c r="J7508">
        <v>7506</v>
      </c>
      <c r="K7508">
        <f t="shared" si="484"/>
        <v>0</v>
      </c>
      <c r="L7508">
        <f t="shared" si="486"/>
        <v>0</v>
      </c>
      <c r="M7508">
        <f t="shared" si="487"/>
        <v>0</v>
      </c>
    </row>
    <row r="7509" spans="9:13" x14ac:dyDescent="0.25">
      <c r="I7509">
        <f t="shared" si="485"/>
        <v>2500</v>
      </c>
      <c r="J7509">
        <v>7507</v>
      </c>
      <c r="K7509">
        <f t="shared" si="484"/>
        <v>0</v>
      </c>
      <c r="L7509">
        <f t="shared" si="486"/>
        <v>0</v>
      </c>
      <c r="M7509">
        <f t="shared" si="487"/>
        <v>0</v>
      </c>
    </row>
    <row r="7510" spans="9:13" x14ac:dyDescent="0.25">
      <c r="I7510">
        <f t="shared" si="485"/>
        <v>2500</v>
      </c>
      <c r="J7510">
        <v>7508</v>
      </c>
      <c r="K7510">
        <f t="shared" si="484"/>
        <v>0</v>
      </c>
      <c r="L7510">
        <f t="shared" si="486"/>
        <v>0</v>
      </c>
      <c r="M7510">
        <f t="shared" si="487"/>
        <v>0</v>
      </c>
    </row>
    <row r="7511" spans="9:13" x14ac:dyDescent="0.25">
      <c r="I7511">
        <f t="shared" si="485"/>
        <v>2500</v>
      </c>
      <c r="J7511">
        <v>7509</v>
      </c>
      <c r="K7511">
        <f t="shared" si="484"/>
        <v>0</v>
      </c>
      <c r="L7511">
        <f t="shared" si="486"/>
        <v>0</v>
      </c>
      <c r="M7511">
        <f t="shared" si="487"/>
        <v>0</v>
      </c>
    </row>
    <row r="7512" spans="9:13" x14ac:dyDescent="0.25">
      <c r="I7512">
        <f t="shared" si="485"/>
        <v>2500</v>
      </c>
      <c r="J7512">
        <v>7510</v>
      </c>
      <c r="K7512">
        <f t="shared" si="484"/>
        <v>0</v>
      </c>
      <c r="L7512">
        <f t="shared" si="486"/>
        <v>0</v>
      </c>
      <c r="M7512">
        <f t="shared" si="487"/>
        <v>0</v>
      </c>
    </row>
    <row r="7513" spans="9:13" x14ac:dyDescent="0.25">
      <c r="I7513">
        <f t="shared" si="485"/>
        <v>2500</v>
      </c>
      <c r="J7513">
        <v>7511</v>
      </c>
      <c r="K7513">
        <f t="shared" si="484"/>
        <v>0</v>
      </c>
      <c r="L7513">
        <f t="shared" si="486"/>
        <v>0</v>
      </c>
      <c r="M7513">
        <f t="shared" si="487"/>
        <v>0</v>
      </c>
    </row>
    <row r="7514" spans="9:13" x14ac:dyDescent="0.25">
      <c r="I7514">
        <f t="shared" si="485"/>
        <v>2500</v>
      </c>
      <c r="J7514">
        <v>7512</v>
      </c>
      <c r="K7514">
        <f t="shared" si="484"/>
        <v>0</v>
      </c>
      <c r="L7514">
        <f t="shared" si="486"/>
        <v>0</v>
      </c>
      <c r="M7514">
        <f t="shared" si="487"/>
        <v>0</v>
      </c>
    </row>
    <row r="7515" spans="9:13" x14ac:dyDescent="0.25">
      <c r="I7515">
        <f t="shared" si="485"/>
        <v>2500</v>
      </c>
      <c r="J7515">
        <v>7513</v>
      </c>
      <c r="K7515">
        <f t="shared" si="484"/>
        <v>0</v>
      </c>
      <c r="L7515">
        <f t="shared" si="486"/>
        <v>0</v>
      </c>
      <c r="M7515">
        <f t="shared" si="487"/>
        <v>0</v>
      </c>
    </row>
    <row r="7516" spans="9:13" x14ac:dyDescent="0.25">
      <c r="I7516">
        <f t="shared" si="485"/>
        <v>2500</v>
      </c>
      <c r="J7516">
        <v>7514</v>
      </c>
      <c r="K7516">
        <f t="shared" si="484"/>
        <v>0</v>
      </c>
      <c r="L7516">
        <f t="shared" si="486"/>
        <v>0</v>
      </c>
      <c r="M7516">
        <f t="shared" si="487"/>
        <v>0</v>
      </c>
    </row>
    <row r="7517" spans="9:13" x14ac:dyDescent="0.25">
      <c r="I7517">
        <f t="shared" si="485"/>
        <v>2500</v>
      </c>
      <c r="J7517">
        <v>7515</v>
      </c>
      <c r="K7517">
        <f t="shared" si="484"/>
        <v>0</v>
      </c>
      <c r="L7517">
        <f t="shared" si="486"/>
        <v>0</v>
      </c>
      <c r="M7517">
        <f t="shared" si="487"/>
        <v>0</v>
      </c>
    </row>
    <row r="7518" spans="9:13" x14ac:dyDescent="0.25">
      <c r="I7518">
        <f t="shared" si="485"/>
        <v>2500</v>
      </c>
      <c r="J7518">
        <v>7516</v>
      </c>
      <c r="K7518">
        <f t="shared" si="484"/>
        <v>0</v>
      </c>
      <c r="L7518">
        <f t="shared" si="486"/>
        <v>0</v>
      </c>
      <c r="M7518">
        <f t="shared" si="487"/>
        <v>0</v>
      </c>
    </row>
    <row r="7519" spans="9:13" x14ac:dyDescent="0.25">
      <c r="I7519">
        <f t="shared" si="485"/>
        <v>2500</v>
      </c>
      <c r="J7519">
        <v>7517</v>
      </c>
      <c r="K7519">
        <f t="shared" si="484"/>
        <v>0</v>
      </c>
      <c r="L7519">
        <f t="shared" si="486"/>
        <v>0</v>
      </c>
      <c r="M7519">
        <f t="shared" si="487"/>
        <v>0</v>
      </c>
    </row>
    <row r="7520" spans="9:13" x14ac:dyDescent="0.25">
      <c r="I7520">
        <f t="shared" si="485"/>
        <v>2500</v>
      </c>
      <c r="J7520">
        <v>7518</v>
      </c>
      <c r="K7520">
        <f t="shared" si="484"/>
        <v>0</v>
      </c>
      <c r="L7520">
        <f t="shared" si="486"/>
        <v>0</v>
      </c>
      <c r="M7520">
        <f t="shared" si="487"/>
        <v>0</v>
      </c>
    </row>
    <row r="7521" spans="9:13" x14ac:dyDescent="0.25">
      <c r="I7521">
        <f t="shared" si="485"/>
        <v>2500</v>
      </c>
      <c r="J7521">
        <v>7519</v>
      </c>
      <c r="K7521">
        <f t="shared" si="484"/>
        <v>0</v>
      </c>
      <c r="L7521">
        <f t="shared" si="486"/>
        <v>0</v>
      </c>
      <c r="M7521">
        <f t="shared" si="487"/>
        <v>0</v>
      </c>
    </row>
    <row r="7522" spans="9:13" x14ac:dyDescent="0.25">
      <c r="I7522">
        <f t="shared" si="485"/>
        <v>2500</v>
      </c>
      <c r="J7522">
        <v>7520</v>
      </c>
      <c r="K7522">
        <f t="shared" si="484"/>
        <v>0</v>
      </c>
      <c r="L7522">
        <f t="shared" si="486"/>
        <v>0</v>
      </c>
      <c r="M7522">
        <f t="shared" si="487"/>
        <v>0</v>
      </c>
    </row>
    <row r="7523" spans="9:13" x14ac:dyDescent="0.25">
      <c r="I7523">
        <f t="shared" si="485"/>
        <v>2500</v>
      </c>
      <c r="J7523">
        <v>7521</v>
      </c>
      <c r="K7523">
        <f t="shared" si="484"/>
        <v>0</v>
      </c>
      <c r="L7523">
        <f t="shared" si="486"/>
        <v>0</v>
      </c>
      <c r="M7523">
        <f t="shared" si="487"/>
        <v>0</v>
      </c>
    </row>
    <row r="7524" spans="9:13" x14ac:dyDescent="0.25">
      <c r="I7524">
        <f t="shared" si="485"/>
        <v>2500</v>
      </c>
      <c r="J7524">
        <v>7522</v>
      </c>
      <c r="K7524">
        <f t="shared" si="484"/>
        <v>0</v>
      </c>
      <c r="L7524">
        <f t="shared" si="486"/>
        <v>0</v>
      </c>
      <c r="M7524">
        <f t="shared" si="487"/>
        <v>0</v>
      </c>
    </row>
    <row r="7525" spans="9:13" x14ac:dyDescent="0.25">
      <c r="I7525">
        <f t="shared" si="485"/>
        <v>2500</v>
      </c>
      <c r="J7525">
        <v>7523</v>
      </c>
      <c r="K7525">
        <f t="shared" si="484"/>
        <v>0</v>
      </c>
      <c r="L7525">
        <f t="shared" si="486"/>
        <v>0</v>
      </c>
      <c r="M7525">
        <f t="shared" si="487"/>
        <v>0</v>
      </c>
    </row>
    <row r="7526" spans="9:13" x14ac:dyDescent="0.25">
      <c r="I7526">
        <f t="shared" si="485"/>
        <v>2500</v>
      </c>
      <c r="J7526">
        <v>7524</v>
      </c>
      <c r="K7526">
        <f t="shared" si="484"/>
        <v>0</v>
      </c>
      <c r="L7526">
        <f t="shared" si="486"/>
        <v>0</v>
      </c>
      <c r="M7526">
        <f t="shared" si="487"/>
        <v>0</v>
      </c>
    </row>
    <row r="7527" spans="9:13" x14ac:dyDescent="0.25">
      <c r="I7527">
        <f t="shared" si="485"/>
        <v>2500</v>
      </c>
      <c r="J7527">
        <v>7525</v>
      </c>
      <c r="K7527">
        <f t="shared" si="484"/>
        <v>0</v>
      </c>
      <c r="L7527">
        <f t="shared" si="486"/>
        <v>0</v>
      </c>
      <c r="M7527">
        <f t="shared" si="487"/>
        <v>0</v>
      </c>
    </row>
    <row r="7528" spans="9:13" x14ac:dyDescent="0.25">
      <c r="I7528">
        <f t="shared" si="485"/>
        <v>2500</v>
      </c>
      <c r="J7528">
        <v>7526</v>
      </c>
      <c r="K7528">
        <f t="shared" si="484"/>
        <v>0</v>
      </c>
      <c r="L7528">
        <f t="shared" si="486"/>
        <v>0</v>
      </c>
      <c r="M7528">
        <f t="shared" si="487"/>
        <v>0</v>
      </c>
    </row>
    <row r="7529" spans="9:13" x14ac:dyDescent="0.25">
      <c r="I7529">
        <f t="shared" si="485"/>
        <v>2500</v>
      </c>
      <c r="J7529">
        <v>7527</v>
      </c>
      <c r="K7529">
        <f t="shared" si="484"/>
        <v>0</v>
      </c>
      <c r="L7529">
        <f t="shared" si="486"/>
        <v>0</v>
      </c>
      <c r="M7529">
        <f t="shared" si="487"/>
        <v>0</v>
      </c>
    </row>
    <row r="7530" spans="9:13" x14ac:dyDescent="0.25">
      <c r="I7530">
        <f t="shared" si="485"/>
        <v>2500</v>
      </c>
      <c r="J7530">
        <v>7528</v>
      </c>
      <c r="K7530">
        <f t="shared" si="484"/>
        <v>0</v>
      </c>
      <c r="L7530">
        <f t="shared" si="486"/>
        <v>0</v>
      </c>
      <c r="M7530">
        <f t="shared" si="487"/>
        <v>0</v>
      </c>
    </row>
    <row r="7531" spans="9:13" x14ac:dyDescent="0.25">
      <c r="I7531">
        <f t="shared" si="485"/>
        <v>2500</v>
      </c>
      <c r="J7531">
        <v>7529</v>
      </c>
      <c r="K7531">
        <f t="shared" si="484"/>
        <v>0</v>
      </c>
      <c r="L7531">
        <f t="shared" si="486"/>
        <v>0</v>
      </c>
      <c r="M7531">
        <f t="shared" si="487"/>
        <v>0</v>
      </c>
    </row>
    <row r="7532" spans="9:13" x14ac:dyDescent="0.25">
      <c r="I7532">
        <f t="shared" si="485"/>
        <v>2500</v>
      </c>
      <c r="J7532">
        <v>7530</v>
      </c>
      <c r="K7532">
        <f t="shared" si="484"/>
        <v>0</v>
      </c>
      <c r="L7532">
        <f t="shared" si="486"/>
        <v>0</v>
      </c>
      <c r="M7532">
        <f t="shared" si="487"/>
        <v>0</v>
      </c>
    </row>
    <row r="7533" spans="9:13" x14ac:dyDescent="0.25">
      <c r="I7533">
        <f t="shared" si="485"/>
        <v>2500</v>
      </c>
      <c r="J7533">
        <v>7531</v>
      </c>
      <c r="K7533">
        <f t="shared" si="484"/>
        <v>0</v>
      </c>
      <c r="L7533">
        <f t="shared" si="486"/>
        <v>0</v>
      </c>
      <c r="M7533">
        <f t="shared" si="487"/>
        <v>0</v>
      </c>
    </row>
    <row r="7534" spans="9:13" x14ac:dyDescent="0.25">
      <c r="I7534">
        <f t="shared" si="485"/>
        <v>2500</v>
      </c>
      <c r="J7534">
        <v>7532</v>
      </c>
      <c r="K7534">
        <f t="shared" si="484"/>
        <v>0</v>
      </c>
      <c r="L7534">
        <f t="shared" si="486"/>
        <v>0</v>
      </c>
      <c r="M7534">
        <f t="shared" si="487"/>
        <v>0</v>
      </c>
    </row>
    <row r="7535" spans="9:13" x14ac:dyDescent="0.25">
      <c r="I7535">
        <f t="shared" si="485"/>
        <v>2500</v>
      </c>
      <c r="J7535">
        <v>7533</v>
      </c>
      <c r="K7535">
        <f t="shared" si="484"/>
        <v>0</v>
      </c>
      <c r="L7535">
        <f t="shared" si="486"/>
        <v>0</v>
      </c>
      <c r="M7535">
        <f t="shared" si="487"/>
        <v>0</v>
      </c>
    </row>
    <row r="7536" spans="9:13" x14ac:dyDescent="0.25">
      <c r="I7536">
        <f t="shared" si="485"/>
        <v>2500</v>
      </c>
      <c r="J7536">
        <v>7534</v>
      </c>
      <c r="K7536">
        <f t="shared" si="484"/>
        <v>0</v>
      </c>
      <c r="L7536">
        <f t="shared" si="486"/>
        <v>0</v>
      </c>
      <c r="M7536">
        <f t="shared" si="487"/>
        <v>0</v>
      </c>
    </row>
    <row r="7537" spans="9:13" x14ac:dyDescent="0.25">
      <c r="I7537">
        <f t="shared" si="485"/>
        <v>2500</v>
      </c>
      <c r="J7537">
        <v>7535</v>
      </c>
      <c r="K7537">
        <f t="shared" si="484"/>
        <v>0</v>
      </c>
      <c r="L7537">
        <f t="shared" si="486"/>
        <v>0</v>
      </c>
      <c r="M7537">
        <f t="shared" si="487"/>
        <v>0</v>
      </c>
    </row>
    <row r="7538" spans="9:13" x14ac:dyDescent="0.25">
      <c r="I7538">
        <f t="shared" si="485"/>
        <v>2500</v>
      </c>
      <c r="J7538">
        <v>7536</v>
      </c>
      <c r="K7538">
        <f t="shared" si="484"/>
        <v>0</v>
      </c>
      <c r="L7538">
        <f t="shared" si="486"/>
        <v>0</v>
      </c>
      <c r="M7538">
        <f t="shared" si="487"/>
        <v>0</v>
      </c>
    </row>
    <row r="7539" spans="9:13" x14ac:dyDescent="0.25">
      <c r="I7539">
        <f t="shared" si="485"/>
        <v>2500</v>
      </c>
      <c r="J7539">
        <v>7537</v>
      </c>
      <c r="K7539">
        <f t="shared" si="484"/>
        <v>0</v>
      </c>
      <c r="L7539">
        <f t="shared" si="486"/>
        <v>0</v>
      </c>
      <c r="M7539">
        <f t="shared" si="487"/>
        <v>0</v>
      </c>
    </row>
    <row r="7540" spans="9:13" x14ac:dyDescent="0.25">
      <c r="I7540">
        <f t="shared" si="485"/>
        <v>2500</v>
      </c>
      <c r="J7540">
        <v>7538</v>
      </c>
      <c r="K7540">
        <f t="shared" si="484"/>
        <v>0</v>
      </c>
      <c r="L7540">
        <f t="shared" si="486"/>
        <v>0</v>
      </c>
      <c r="M7540">
        <f t="shared" si="487"/>
        <v>0</v>
      </c>
    </row>
    <row r="7541" spans="9:13" x14ac:dyDescent="0.25">
      <c r="I7541">
        <f t="shared" si="485"/>
        <v>2500</v>
      </c>
      <c r="J7541">
        <v>7539</v>
      </c>
      <c r="K7541">
        <f t="shared" si="484"/>
        <v>0</v>
      </c>
      <c r="L7541">
        <f t="shared" si="486"/>
        <v>0</v>
      </c>
      <c r="M7541">
        <f t="shared" si="487"/>
        <v>0</v>
      </c>
    </row>
    <row r="7542" spans="9:13" x14ac:dyDescent="0.25">
      <c r="I7542">
        <f t="shared" si="485"/>
        <v>2500</v>
      </c>
      <c r="J7542">
        <v>7540</v>
      </c>
      <c r="K7542">
        <f t="shared" si="484"/>
        <v>0</v>
      </c>
      <c r="L7542">
        <f t="shared" si="486"/>
        <v>0</v>
      </c>
      <c r="M7542">
        <f t="shared" si="487"/>
        <v>0</v>
      </c>
    </row>
    <row r="7543" spans="9:13" x14ac:dyDescent="0.25">
      <c r="I7543">
        <f t="shared" si="485"/>
        <v>2500</v>
      </c>
      <c r="J7543">
        <v>7541</v>
      </c>
      <c r="K7543">
        <f t="shared" si="484"/>
        <v>0</v>
      </c>
      <c r="L7543">
        <f t="shared" si="486"/>
        <v>0</v>
      </c>
      <c r="M7543">
        <f t="shared" si="487"/>
        <v>0</v>
      </c>
    </row>
    <row r="7544" spans="9:13" x14ac:dyDescent="0.25">
      <c r="I7544">
        <f t="shared" si="485"/>
        <v>2500</v>
      </c>
      <c r="J7544">
        <v>7542</v>
      </c>
      <c r="K7544">
        <f t="shared" si="484"/>
        <v>0</v>
      </c>
      <c r="L7544">
        <f t="shared" si="486"/>
        <v>0</v>
      </c>
      <c r="M7544">
        <f t="shared" si="487"/>
        <v>0</v>
      </c>
    </row>
    <row r="7545" spans="9:13" x14ac:dyDescent="0.25">
      <c r="I7545">
        <f t="shared" si="485"/>
        <v>2500</v>
      </c>
      <c r="J7545">
        <v>7543</v>
      </c>
      <c r="K7545">
        <f t="shared" si="484"/>
        <v>0</v>
      </c>
      <c r="L7545">
        <f t="shared" si="486"/>
        <v>0</v>
      </c>
      <c r="M7545">
        <f t="shared" si="487"/>
        <v>0</v>
      </c>
    </row>
    <row r="7546" spans="9:13" x14ac:dyDescent="0.25">
      <c r="I7546">
        <f t="shared" si="485"/>
        <v>2500</v>
      </c>
      <c r="J7546">
        <v>7544</v>
      </c>
      <c r="K7546">
        <f t="shared" si="484"/>
        <v>0</v>
      </c>
      <c r="L7546">
        <f t="shared" si="486"/>
        <v>0</v>
      </c>
      <c r="M7546">
        <f t="shared" si="487"/>
        <v>0</v>
      </c>
    </row>
    <row r="7547" spans="9:13" x14ac:dyDescent="0.25">
      <c r="I7547">
        <f t="shared" si="485"/>
        <v>2500</v>
      </c>
      <c r="J7547">
        <v>7545</v>
      </c>
      <c r="K7547">
        <f t="shared" si="484"/>
        <v>0</v>
      </c>
      <c r="L7547">
        <f t="shared" si="486"/>
        <v>0</v>
      </c>
      <c r="M7547">
        <f t="shared" si="487"/>
        <v>0</v>
      </c>
    </row>
    <row r="7548" spans="9:13" x14ac:dyDescent="0.25">
      <c r="I7548">
        <f t="shared" si="485"/>
        <v>2500</v>
      </c>
      <c r="J7548">
        <v>7546</v>
      </c>
      <c r="K7548">
        <f t="shared" si="484"/>
        <v>0</v>
      </c>
      <c r="L7548">
        <f t="shared" si="486"/>
        <v>0</v>
      </c>
      <c r="M7548">
        <f t="shared" si="487"/>
        <v>0</v>
      </c>
    </row>
    <row r="7549" spans="9:13" x14ac:dyDescent="0.25">
      <c r="I7549">
        <f t="shared" si="485"/>
        <v>2500</v>
      </c>
      <c r="J7549">
        <v>7547</v>
      </c>
      <c r="K7549">
        <f t="shared" ref="K7549:K7612" si="488">IF(I7549+J7549&gt;(G$2-(G$2*G$3*G$4/100/100))/2, (1-(_xlfn.HYPGEOM.DIST((I7549+J7549-1), (G$2-(G$2*G$3*G$4/100/100)), G$2/2, G$2, TRUE))),_xlfn.HYPGEOM.DIST(I7549+J7549, (G$2-(G$2*G$3*G$4/100/100)), G$2/2, G$2, TRUE))</f>
        <v>0</v>
      </c>
      <c r="L7549">
        <f t="shared" si="486"/>
        <v>0</v>
      </c>
      <c r="M7549">
        <f t="shared" si="487"/>
        <v>0</v>
      </c>
    </row>
    <row r="7550" spans="9:13" x14ac:dyDescent="0.25">
      <c r="I7550">
        <f t="shared" si="485"/>
        <v>2500</v>
      </c>
      <c r="J7550">
        <v>7548</v>
      </c>
      <c r="K7550">
        <f t="shared" si="488"/>
        <v>0</v>
      </c>
      <c r="L7550">
        <f t="shared" si="486"/>
        <v>0</v>
      </c>
      <c r="M7550">
        <f t="shared" si="487"/>
        <v>0</v>
      </c>
    </row>
    <row r="7551" spans="9:13" x14ac:dyDescent="0.25">
      <c r="I7551">
        <f t="shared" si="485"/>
        <v>2500</v>
      </c>
      <c r="J7551">
        <v>7549</v>
      </c>
      <c r="K7551">
        <f t="shared" si="488"/>
        <v>0</v>
      </c>
      <c r="L7551">
        <f t="shared" si="486"/>
        <v>0</v>
      </c>
      <c r="M7551">
        <f t="shared" si="487"/>
        <v>0</v>
      </c>
    </row>
    <row r="7552" spans="9:13" x14ac:dyDescent="0.25">
      <c r="I7552">
        <f t="shared" si="485"/>
        <v>2500</v>
      </c>
      <c r="J7552">
        <v>7550</v>
      </c>
      <c r="K7552">
        <f t="shared" si="488"/>
        <v>0</v>
      </c>
      <c r="L7552">
        <f t="shared" si="486"/>
        <v>0</v>
      </c>
      <c r="M7552">
        <f t="shared" si="487"/>
        <v>0</v>
      </c>
    </row>
    <row r="7553" spans="9:13" x14ac:dyDescent="0.25">
      <c r="I7553">
        <f t="shared" si="485"/>
        <v>2500</v>
      </c>
      <c r="J7553">
        <v>7551</v>
      </c>
      <c r="K7553">
        <f t="shared" si="488"/>
        <v>0</v>
      </c>
      <c r="L7553">
        <f t="shared" si="486"/>
        <v>0</v>
      </c>
      <c r="M7553">
        <f t="shared" si="487"/>
        <v>0</v>
      </c>
    </row>
    <row r="7554" spans="9:13" x14ac:dyDescent="0.25">
      <c r="I7554">
        <f t="shared" si="485"/>
        <v>2500</v>
      </c>
      <c r="J7554">
        <v>7552</v>
      </c>
      <c r="K7554">
        <f t="shared" si="488"/>
        <v>0</v>
      </c>
      <c r="L7554">
        <f t="shared" si="486"/>
        <v>0</v>
      </c>
      <c r="M7554">
        <f t="shared" si="487"/>
        <v>0</v>
      </c>
    </row>
    <row r="7555" spans="9:13" x14ac:dyDescent="0.25">
      <c r="I7555">
        <f t="shared" si="485"/>
        <v>2500</v>
      </c>
      <c r="J7555">
        <v>7553</v>
      </c>
      <c r="K7555">
        <f t="shared" si="488"/>
        <v>0</v>
      </c>
      <c r="L7555">
        <f t="shared" si="486"/>
        <v>0</v>
      </c>
      <c r="M7555">
        <f t="shared" si="487"/>
        <v>0</v>
      </c>
    </row>
    <row r="7556" spans="9:13" x14ac:dyDescent="0.25">
      <c r="I7556">
        <f t="shared" ref="I7556:I7619" si="489">G$5</f>
        <v>2500</v>
      </c>
      <c r="J7556">
        <v>7554</v>
      </c>
      <c r="K7556">
        <f t="shared" si="488"/>
        <v>0</v>
      </c>
      <c r="L7556">
        <f t="shared" ref="L7556:L7619" si="490">_xlfn.HYPGEOM.DIST(J7556,  (G$2-0.5*G$2)*0.5, G$2/2-I7556,(G$2-0.5*G$2), FALSE)</f>
        <v>0</v>
      </c>
      <c r="M7556">
        <f t="shared" ref="M7556:M7619" si="491">K7556*L7556</f>
        <v>0</v>
      </c>
    </row>
    <row r="7557" spans="9:13" x14ac:dyDescent="0.25">
      <c r="I7557">
        <f t="shared" si="489"/>
        <v>2500</v>
      </c>
      <c r="J7557">
        <v>7555</v>
      </c>
      <c r="K7557">
        <f t="shared" si="488"/>
        <v>0</v>
      </c>
      <c r="L7557">
        <f t="shared" si="490"/>
        <v>0</v>
      </c>
      <c r="M7557">
        <f t="shared" si="491"/>
        <v>0</v>
      </c>
    </row>
    <row r="7558" spans="9:13" x14ac:dyDescent="0.25">
      <c r="I7558">
        <f t="shared" si="489"/>
        <v>2500</v>
      </c>
      <c r="J7558">
        <v>7556</v>
      </c>
      <c r="K7558">
        <f t="shared" si="488"/>
        <v>0</v>
      </c>
      <c r="L7558">
        <f t="shared" si="490"/>
        <v>0</v>
      </c>
      <c r="M7558">
        <f t="shared" si="491"/>
        <v>0</v>
      </c>
    </row>
    <row r="7559" spans="9:13" x14ac:dyDescent="0.25">
      <c r="I7559">
        <f t="shared" si="489"/>
        <v>2500</v>
      </c>
      <c r="J7559">
        <v>7557</v>
      </c>
      <c r="K7559">
        <f t="shared" si="488"/>
        <v>0</v>
      </c>
      <c r="L7559">
        <f t="shared" si="490"/>
        <v>0</v>
      </c>
      <c r="M7559">
        <f t="shared" si="491"/>
        <v>0</v>
      </c>
    </row>
    <row r="7560" spans="9:13" x14ac:dyDescent="0.25">
      <c r="I7560">
        <f t="shared" si="489"/>
        <v>2500</v>
      </c>
      <c r="J7560">
        <v>7558</v>
      </c>
      <c r="K7560">
        <f t="shared" si="488"/>
        <v>0</v>
      </c>
      <c r="L7560">
        <f t="shared" si="490"/>
        <v>0</v>
      </c>
      <c r="M7560">
        <f t="shared" si="491"/>
        <v>0</v>
      </c>
    </row>
    <row r="7561" spans="9:13" x14ac:dyDescent="0.25">
      <c r="I7561">
        <f t="shared" si="489"/>
        <v>2500</v>
      </c>
      <c r="J7561">
        <v>7559</v>
      </c>
      <c r="K7561">
        <f t="shared" si="488"/>
        <v>0</v>
      </c>
      <c r="L7561">
        <f t="shared" si="490"/>
        <v>0</v>
      </c>
      <c r="M7561">
        <f t="shared" si="491"/>
        <v>0</v>
      </c>
    </row>
    <row r="7562" spans="9:13" x14ac:dyDescent="0.25">
      <c r="I7562">
        <f t="shared" si="489"/>
        <v>2500</v>
      </c>
      <c r="J7562">
        <v>7560</v>
      </c>
      <c r="K7562">
        <f t="shared" si="488"/>
        <v>0</v>
      </c>
      <c r="L7562">
        <f t="shared" si="490"/>
        <v>0</v>
      </c>
      <c r="M7562">
        <f t="shared" si="491"/>
        <v>0</v>
      </c>
    </row>
    <row r="7563" spans="9:13" x14ac:dyDescent="0.25">
      <c r="I7563">
        <f t="shared" si="489"/>
        <v>2500</v>
      </c>
      <c r="J7563">
        <v>7561</v>
      </c>
      <c r="K7563">
        <f t="shared" si="488"/>
        <v>0</v>
      </c>
      <c r="L7563">
        <f t="shared" si="490"/>
        <v>0</v>
      </c>
      <c r="M7563">
        <f t="shared" si="491"/>
        <v>0</v>
      </c>
    </row>
    <row r="7564" spans="9:13" x14ac:dyDescent="0.25">
      <c r="I7564">
        <f t="shared" si="489"/>
        <v>2500</v>
      </c>
      <c r="J7564">
        <v>7562</v>
      </c>
      <c r="K7564">
        <f t="shared" si="488"/>
        <v>0</v>
      </c>
      <c r="L7564">
        <f t="shared" si="490"/>
        <v>0</v>
      </c>
      <c r="M7564">
        <f t="shared" si="491"/>
        <v>0</v>
      </c>
    </row>
    <row r="7565" spans="9:13" x14ac:dyDescent="0.25">
      <c r="I7565">
        <f t="shared" si="489"/>
        <v>2500</v>
      </c>
      <c r="J7565">
        <v>7563</v>
      </c>
      <c r="K7565">
        <f t="shared" si="488"/>
        <v>0</v>
      </c>
      <c r="L7565">
        <f t="shared" si="490"/>
        <v>0</v>
      </c>
      <c r="M7565">
        <f t="shared" si="491"/>
        <v>0</v>
      </c>
    </row>
    <row r="7566" spans="9:13" x14ac:dyDescent="0.25">
      <c r="I7566">
        <f t="shared" si="489"/>
        <v>2500</v>
      </c>
      <c r="J7566">
        <v>7564</v>
      </c>
      <c r="K7566">
        <f t="shared" si="488"/>
        <v>0</v>
      </c>
      <c r="L7566">
        <f t="shared" si="490"/>
        <v>0</v>
      </c>
      <c r="M7566">
        <f t="shared" si="491"/>
        <v>0</v>
      </c>
    </row>
    <row r="7567" spans="9:13" x14ac:dyDescent="0.25">
      <c r="I7567">
        <f t="shared" si="489"/>
        <v>2500</v>
      </c>
      <c r="J7567">
        <v>7565</v>
      </c>
      <c r="K7567">
        <f t="shared" si="488"/>
        <v>0</v>
      </c>
      <c r="L7567">
        <f t="shared" si="490"/>
        <v>0</v>
      </c>
      <c r="M7567">
        <f t="shared" si="491"/>
        <v>0</v>
      </c>
    </row>
    <row r="7568" spans="9:13" x14ac:dyDescent="0.25">
      <c r="I7568">
        <f t="shared" si="489"/>
        <v>2500</v>
      </c>
      <c r="J7568">
        <v>7566</v>
      </c>
      <c r="K7568">
        <f t="shared" si="488"/>
        <v>0</v>
      </c>
      <c r="L7568">
        <f t="shared" si="490"/>
        <v>0</v>
      </c>
      <c r="M7568">
        <f t="shared" si="491"/>
        <v>0</v>
      </c>
    </row>
    <row r="7569" spans="9:13" x14ac:dyDescent="0.25">
      <c r="I7569">
        <f t="shared" si="489"/>
        <v>2500</v>
      </c>
      <c r="J7569">
        <v>7567</v>
      </c>
      <c r="K7569">
        <f t="shared" si="488"/>
        <v>0</v>
      </c>
      <c r="L7569">
        <f t="shared" si="490"/>
        <v>0</v>
      </c>
      <c r="M7569">
        <f t="shared" si="491"/>
        <v>0</v>
      </c>
    </row>
    <row r="7570" spans="9:13" x14ac:dyDescent="0.25">
      <c r="I7570">
        <f t="shared" si="489"/>
        <v>2500</v>
      </c>
      <c r="J7570">
        <v>7568</v>
      </c>
      <c r="K7570">
        <f t="shared" si="488"/>
        <v>0</v>
      </c>
      <c r="L7570">
        <f t="shared" si="490"/>
        <v>0</v>
      </c>
      <c r="M7570">
        <f t="shared" si="491"/>
        <v>0</v>
      </c>
    </row>
    <row r="7571" spans="9:13" x14ac:dyDescent="0.25">
      <c r="I7571">
        <f t="shared" si="489"/>
        <v>2500</v>
      </c>
      <c r="J7571">
        <v>7569</v>
      </c>
      <c r="K7571">
        <f t="shared" si="488"/>
        <v>0</v>
      </c>
      <c r="L7571">
        <f t="shared" si="490"/>
        <v>0</v>
      </c>
      <c r="M7571">
        <f t="shared" si="491"/>
        <v>0</v>
      </c>
    </row>
    <row r="7572" spans="9:13" x14ac:dyDescent="0.25">
      <c r="I7572">
        <f t="shared" si="489"/>
        <v>2500</v>
      </c>
      <c r="J7572">
        <v>7570</v>
      </c>
      <c r="K7572">
        <f t="shared" si="488"/>
        <v>0</v>
      </c>
      <c r="L7572">
        <f t="shared" si="490"/>
        <v>0</v>
      </c>
      <c r="M7572">
        <f t="shared" si="491"/>
        <v>0</v>
      </c>
    </row>
    <row r="7573" spans="9:13" x14ac:dyDescent="0.25">
      <c r="I7573">
        <f t="shared" si="489"/>
        <v>2500</v>
      </c>
      <c r="J7573">
        <v>7571</v>
      </c>
      <c r="K7573">
        <f t="shared" si="488"/>
        <v>0</v>
      </c>
      <c r="L7573">
        <f t="shared" si="490"/>
        <v>0</v>
      </c>
      <c r="M7573">
        <f t="shared" si="491"/>
        <v>0</v>
      </c>
    </row>
    <row r="7574" spans="9:13" x14ac:dyDescent="0.25">
      <c r="I7574">
        <f t="shared" si="489"/>
        <v>2500</v>
      </c>
      <c r="J7574">
        <v>7572</v>
      </c>
      <c r="K7574">
        <f t="shared" si="488"/>
        <v>0</v>
      </c>
      <c r="L7574">
        <f t="shared" si="490"/>
        <v>0</v>
      </c>
      <c r="M7574">
        <f t="shared" si="491"/>
        <v>0</v>
      </c>
    </row>
    <row r="7575" spans="9:13" x14ac:dyDescent="0.25">
      <c r="I7575">
        <f t="shared" si="489"/>
        <v>2500</v>
      </c>
      <c r="J7575">
        <v>7573</v>
      </c>
      <c r="K7575">
        <f t="shared" si="488"/>
        <v>0</v>
      </c>
      <c r="L7575">
        <f t="shared" si="490"/>
        <v>0</v>
      </c>
      <c r="M7575">
        <f t="shared" si="491"/>
        <v>0</v>
      </c>
    </row>
    <row r="7576" spans="9:13" x14ac:dyDescent="0.25">
      <c r="I7576">
        <f t="shared" si="489"/>
        <v>2500</v>
      </c>
      <c r="J7576">
        <v>7574</v>
      </c>
      <c r="K7576">
        <f t="shared" si="488"/>
        <v>0</v>
      </c>
      <c r="L7576">
        <f t="shared" si="490"/>
        <v>0</v>
      </c>
      <c r="M7576">
        <f t="shared" si="491"/>
        <v>0</v>
      </c>
    </row>
    <row r="7577" spans="9:13" x14ac:dyDescent="0.25">
      <c r="I7577">
        <f t="shared" si="489"/>
        <v>2500</v>
      </c>
      <c r="J7577">
        <v>7575</v>
      </c>
      <c r="K7577">
        <f t="shared" si="488"/>
        <v>0</v>
      </c>
      <c r="L7577">
        <f t="shared" si="490"/>
        <v>0</v>
      </c>
      <c r="M7577">
        <f t="shared" si="491"/>
        <v>0</v>
      </c>
    </row>
    <row r="7578" spans="9:13" x14ac:dyDescent="0.25">
      <c r="I7578">
        <f t="shared" si="489"/>
        <v>2500</v>
      </c>
      <c r="J7578">
        <v>7576</v>
      </c>
      <c r="K7578">
        <f t="shared" si="488"/>
        <v>0</v>
      </c>
      <c r="L7578">
        <f t="shared" si="490"/>
        <v>0</v>
      </c>
      <c r="M7578">
        <f t="shared" si="491"/>
        <v>0</v>
      </c>
    </row>
    <row r="7579" spans="9:13" x14ac:dyDescent="0.25">
      <c r="I7579">
        <f t="shared" si="489"/>
        <v>2500</v>
      </c>
      <c r="J7579">
        <v>7577</v>
      </c>
      <c r="K7579">
        <f t="shared" si="488"/>
        <v>0</v>
      </c>
      <c r="L7579">
        <f t="shared" si="490"/>
        <v>0</v>
      </c>
      <c r="M7579">
        <f t="shared" si="491"/>
        <v>0</v>
      </c>
    </row>
    <row r="7580" spans="9:13" x14ac:dyDescent="0.25">
      <c r="I7580">
        <f t="shared" si="489"/>
        <v>2500</v>
      </c>
      <c r="J7580">
        <v>7578</v>
      </c>
      <c r="K7580">
        <f t="shared" si="488"/>
        <v>0</v>
      </c>
      <c r="L7580">
        <f t="shared" si="490"/>
        <v>0</v>
      </c>
      <c r="M7580">
        <f t="shared" si="491"/>
        <v>0</v>
      </c>
    </row>
    <row r="7581" spans="9:13" x14ac:dyDescent="0.25">
      <c r="I7581">
        <f t="shared" si="489"/>
        <v>2500</v>
      </c>
      <c r="J7581">
        <v>7579</v>
      </c>
      <c r="K7581">
        <f t="shared" si="488"/>
        <v>0</v>
      </c>
      <c r="L7581">
        <f t="shared" si="490"/>
        <v>0</v>
      </c>
      <c r="M7581">
        <f t="shared" si="491"/>
        <v>0</v>
      </c>
    </row>
    <row r="7582" spans="9:13" x14ac:dyDescent="0.25">
      <c r="I7582">
        <f t="shared" si="489"/>
        <v>2500</v>
      </c>
      <c r="J7582">
        <v>7580</v>
      </c>
      <c r="K7582">
        <f t="shared" si="488"/>
        <v>0</v>
      </c>
      <c r="L7582">
        <f t="shared" si="490"/>
        <v>0</v>
      </c>
      <c r="M7582">
        <f t="shared" si="491"/>
        <v>0</v>
      </c>
    </row>
    <row r="7583" spans="9:13" x14ac:dyDescent="0.25">
      <c r="I7583">
        <f t="shared" si="489"/>
        <v>2500</v>
      </c>
      <c r="J7583">
        <v>7581</v>
      </c>
      <c r="K7583">
        <f t="shared" si="488"/>
        <v>0</v>
      </c>
      <c r="L7583">
        <f t="shared" si="490"/>
        <v>0</v>
      </c>
      <c r="M7583">
        <f t="shared" si="491"/>
        <v>0</v>
      </c>
    </row>
    <row r="7584" spans="9:13" x14ac:dyDescent="0.25">
      <c r="I7584">
        <f t="shared" si="489"/>
        <v>2500</v>
      </c>
      <c r="J7584">
        <v>7582</v>
      </c>
      <c r="K7584">
        <f t="shared" si="488"/>
        <v>0</v>
      </c>
      <c r="L7584">
        <f t="shared" si="490"/>
        <v>0</v>
      </c>
      <c r="M7584">
        <f t="shared" si="491"/>
        <v>0</v>
      </c>
    </row>
    <row r="7585" spans="9:13" x14ac:dyDescent="0.25">
      <c r="I7585">
        <f t="shared" si="489"/>
        <v>2500</v>
      </c>
      <c r="J7585">
        <v>7583</v>
      </c>
      <c r="K7585">
        <f t="shared" si="488"/>
        <v>0</v>
      </c>
      <c r="L7585">
        <f t="shared" si="490"/>
        <v>0</v>
      </c>
      <c r="M7585">
        <f t="shared" si="491"/>
        <v>0</v>
      </c>
    </row>
    <row r="7586" spans="9:13" x14ac:dyDescent="0.25">
      <c r="I7586">
        <f t="shared" si="489"/>
        <v>2500</v>
      </c>
      <c r="J7586">
        <v>7584</v>
      </c>
      <c r="K7586">
        <f t="shared" si="488"/>
        <v>0</v>
      </c>
      <c r="L7586">
        <f t="shared" si="490"/>
        <v>0</v>
      </c>
      <c r="M7586">
        <f t="shared" si="491"/>
        <v>0</v>
      </c>
    </row>
    <row r="7587" spans="9:13" x14ac:dyDescent="0.25">
      <c r="I7587">
        <f t="shared" si="489"/>
        <v>2500</v>
      </c>
      <c r="J7587">
        <v>7585</v>
      </c>
      <c r="K7587">
        <f t="shared" si="488"/>
        <v>0</v>
      </c>
      <c r="L7587">
        <f t="shared" si="490"/>
        <v>0</v>
      </c>
      <c r="M7587">
        <f t="shared" si="491"/>
        <v>0</v>
      </c>
    </row>
    <row r="7588" spans="9:13" x14ac:dyDescent="0.25">
      <c r="I7588">
        <f t="shared" si="489"/>
        <v>2500</v>
      </c>
      <c r="J7588">
        <v>7586</v>
      </c>
      <c r="K7588">
        <f t="shared" si="488"/>
        <v>0</v>
      </c>
      <c r="L7588">
        <f t="shared" si="490"/>
        <v>0</v>
      </c>
      <c r="M7588">
        <f t="shared" si="491"/>
        <v>0</v>
      </c>
    </row>
    <row r="7589" spans="9:13" x14ac:dyDescent="0.25">
      <c r="I7589">
        <f t="shared" si="489"/>
        <v>2500</v>
      </c>
      <c r="J7589">
        <v>7587</v>
      </c>
      <c r="K7589">
        <f t="shared" si="488"/>
        <v>0</v>
      </c>
      <c r="L7589">
        <f t="shared" si="490"/>
        <v>0</v>
      </c>
      <c r="M7589">
        <f t="shared" si="491"/>
        <v>0</v>
      </c>
    </row>
    <row r="7590" spans="9:13" x14ac:dyDescent="0.25">
      <c r="I7590">
        <f t="shared" si="489"/>
        <v>2500</v>
      </c>
      <c r="J7590">
        <v>7588</v>
      </c>
      <c r="K7590">
        <f t="shared" si="488"/>
        <v>0</v>
      </c>
      <c r="L7590">
        <f t="shared" si="490"/>
        <v>0</v>
      </c>
      <c r="M7590">
        <f t="shared" si="491"/>
        <v>0</v>
      </c>
    </row>
    <row r="7591" spans="9:13" x14ac:dyDescent="0.25">
      <c r="I7591">
        <f t="shared" si="489"/>
        <v>2500</v>
      </c>
      <c r="J7591">
        <v>7589</v>
      </c>
      <c r="K7591">
        <f t="shared" si="488"/>
        <v>0</v>
      </c>
      <c r="L7591">
        <f t="shared" si="490"/>
        <v>0</v>
      </c>
      <c r="M7591">
        <f t="shared" si="491"/>
        <v>0</v>
      </c>
    </row>
    <row r="7592" spans="9:13" x14ac:dyDescent="0.25">
      <c r="I7592">
        <f t="shared" si="489"/>
        <v>2500</v>
      </c>
      <c r="J7592">
        <v>7590</v>
      </c>
      <c r="K7592">
        <f t="shared" si="488"/>
        <v>0</v>
      </c>
      <c r="L7592">
        <f t="shared" si="490"/>
        <v>0</v>
      </c>
      <c r="M7592">
        <f t="shared" si="491"/>
        <v>0</v>
      </c>
    </row>
    <row r="7593" spans="9:13" x14ac:dyDescent="0.25">
      <c r="I7593">
        <f t="shared" si="489"/>
        <v>2500</v>
      </c>
      <c r="J7593">
        <v>7591</v>
      </c>
      <c r="K7593">
        <f t="shared" si="488"/>
        <v>0</v>
      </c>
      <c r="L7593">
        <f t="shared" si="490"/>
        <v>0</v>
      </c>
      <c r="M7593">
        <f t="shared" si="491"/>
        <v>0</v>
      </c>
    </row>
    <row r="7594" spans="9:13" x14ac:dyDescent="0.25">
      <c r="I7594">
        <f t="shared" si="489"/>
        <v>2500</v>
      </c>
      <c r="J7594">
        <v>7592</v>
      </c>
      <c r="K7594">
        <f t="shared" si="488"/>
        <v>0</v>
      </c>
      <c r="L7594">
        <f t="shared" si="490"/>
        <v>0</v>
      </c>
      <c r="M7594">
        <f t="shared" si="491"/>
        <v>0</v>
      </c>
    </row>
    <row r="7595" spans="9:13" x14ac:dyDescent="0.25">
      <c r="I7595">
        <f t="shared" si="489"/>
        <v>2500</v>
      </c>
      <c r="J7595">
        <v>7593</v>
      </c>
      <c r="K7595">
        <f t="shared" si="488"/>
        <v>0</v>
      </c>
      <c r="L7595">
        <f t="shared" si="490"/>
        <v>0</v>
      </c>
      <c r="M7595">
        <f t="shared" si="491"/>
        <v>0</v>
      </c>
    </row>
    <row r="7596" spans="9:13" x14ac:dyDescent="0.25">
      <c r="I7596">
        <f t="shared" si="489"/>
        <v>2500</v>
      </c>
      <c r="J7596">
        <v>7594</v>
      </c>
      <c r="K7596">
        <f t="shared" si="488"/>
        <v>0</v>
      </c>
      <c r="L7596">
        <f t="shared" si="490"/>
        <v>0</v>
      </c>
      <c r="M7596">
        <f t="shared" si="491"/>
        <v>0</v>
      </c>
    </row>
    <row r="7597" spans="9:13" x14ac:dyDescent="0.25">
      <c r="I7597">
        <f t="shared" si="489"/>
        <v>2500</v>
      </c>
      <c r="J7597">
        <v>7595</v>
      </c>
      <c r="K7597">
        <f t="shared" si="488"/>
        <v>0</v>
      </c>
      <c r="L7597">
        <f t="shared" si="490"/>
        <v>0</v>
      </c>
      <c r="M7597">
        <f t="shared" si="491"/>
        <v>0</v>
      </c>
    </row>
    <row r="7598" spans="9:13" x14ac:dyDescent="0.25">
      <c r="I7598">
        <f t="shared" si="489"/>
        <v>2500</v>
      </c>
      <c r="J7598">
        <v>7596</v>
      </c>
      <c r="K7598">
        <f t="shared" si="488"/>
        <v>0</v>
      </c>
      <c r="L7598">
        <f t="shared" si="490"/>
        <v>0</v>
      </c>
      <c r="M7598">
        <f t="shared" si="491"/>
        <v>0</v>
      </c>
    </row>
    <row r="7599" spans="9:13" x14ac:dyDescent="0.25">
      <c r="I7599">
        <f t="shared" si="489"/>
        <v>2500</v>
      </c>
      <c r="J7599">
        <v>7597</v>
      </c>
      <c r="K7599">
        <f t="shared" si="488"/>
        <v>0</v>
      </c>
      <c r="L7599">
        <f t="shared" si="490"/>
        <v>0</v>
      </c>
      <c r="M7599">
        <f t="shared" si="491"/>
        <v>0</v>
      </c>
    </row>
    <row r="7600" spans="9:13" x14ac:dyDescent="0.25">
      <c r="I7600">
        <f t="shared" si="489"/>
        <v>2500</v>
      </c>
      <c r="J7600">
        <v>7598</v>
      </c>
      <c r="K7600">
        <f t="shared" si="488"/>
        <v>0</v>
      </c>
      <c r="L7600">
        <f t="shared" si="490"/>
        <v>0</v>
      </c>
      <c r="M7600">
        <f t="shared" si="491"/>
        <v>0</v>
      </c>
    </row>
    <row r="7601" spans="9:13" x14ac:dyDescent="0.25">
      <c r="I7601">
        <f t="shared" si="489"/>
        <v>2500</v>
      </c>
      <c r="J7601">
        <v>7599</v>
      </c>
      <c r="K7601">
        <f t="shared" si="488"/>
        <v>0</v>
      </c>
      <c r="L7601">
        <f t="shared" si="490"/>
        <v>0</v>
      </c>
      <c r="M7601">
        <f t="shared" si="491"/>
        <v>0</v>
      </c>
    </row>
    <row r="7602" spans="9:13" x14ac:dyDescent="0.25">
      <c r="I7602">
        <f t="shared" si="489"/>
        <v>2500</v>
      </c>
      <c r="J7602">
        <v>7600</v>
      </c>
      <c r="K7602">
        <f t="shared" si="488"/>
        <v>0</v>
      </c>
      <c r="L7602">
        <f t="shared" si="490"/>
        <v>0</v>
      </c>
      <c r="M7602">
        <f t="shared" si="491"/>
        <v>0</v>
      </c>
    </row>
    <row r="7603" spans="9:13" x14ac:dyDescent="0.25">
      <c r="I7603">
        <f t="shared" si="489"/>
        <v>2500</v>
      </c>
      <c r="J7603">
        <v>7601</v>
      </c>
      <c r="K7603">
        <f t="shared" si="488"/>
        <v>0</v>
      </c>
      <c r="L7603">
        <f t="shared" si="490"/>
        <v>0</v>
      </c>
      <c r="M7603">
        <f t="shared" si="491"/>
        <v>0</v>
      </c>
    </row>
    <row r="7604" spans="9:13" x14ac:dyDescent="0.25">
      <c r="I7604">
        <f t="shared" si="489"/>
        <v>2500</v>
      </c>
      <c r="J7604">
        <v>7602</v>
      </c>
      <c r="K7604">
        <f t="shared" si="488"/>
        <v>0</v>
      </c>
      <c r="L7604">
        <f t="shared" si="490"/>
        <v>0</v>
      </c>
      <c r="M7604">
        <f t="shared" si="491"/>
        <v>0</v>
      </c>
    </row>
    <row r="7605" spans="9:13" x14ac:dyDescent="0.25">
      <c r="I7605">
        <f t="shared" si="489"/>
        <v>2500</v>
      </c>
      <c r="J7605">
        <v>7603</v>
      </c>
      <c r="K7605">
        <f t="shared" si="488"/>
        <v>0</v>
      </c>
      <c r="L7605">
        <f t="shared" si="490"/>
        <v>0</v>
      </c>
      <c r="M7605">
        <f t="shared" si="491"/>
        <v>0</v>
      </c>
    </row>
    <row r="7606" spans="9:13" x14ac:dyDescent="0.25">
      <c r="I7606">
        <f t="shared" si="489"/>
        <v>2500</v>
      </c>
      <c r="J7606">
        <v>7604</v>
      </c>
      <c r="K7606">
        <f t="shared" si="488"/>
        <v>0</v>
      </c>
      <c r="L7606">
        <f t="shared" si="490"/>
        <v>0</v>
      </c>
      <c r="M7606">
        <f t="shared" si="491"/>
        <v>0</v>
      </c>
    </row>
    <row r="7607" spans="9:13" x14ac:dyDescent="0.25">
      <c r="I7607">
        <f t="shared" si="489"/>
        <v>2500</v>
      </c>
      <c r="J7607">
        <v>7605</v>
      </c>
      <c r="K7607">
        <f t="shared" si="488"/>
        <v>0</v>
      </c>
      <c r="L7607">
        <f t="shared" si="490"/>
        <v>0</v>
      </c>
      <c r="M7607">
        <f t="shared" si="491"/>
        <v>0</v>
      </c>
    </row>
    <row r="7608" spans="9:13" x14ac:dyDescent="0.25">
      <c r="I7608">
        <f t="shared" si="489"/>
        <v>2500</v>
      </c>
      <c r="J7608">
        <v>7606</v>
      </c>
      <c r="K7608">
        <f t="shared" si="488"/>
        <v>0</v>
      </c>
      <c r="L7608">
        <f t="shared" si="490"/>
        <v>0</v>
      </c>
      <c r="M7608">
        <f t="shared" si="491"/>
        <v>0</v>
      </c>
    </row>
    <row r="7609" spans="9:13" x14ac:dyDescent="0.25">
      <c r="I7609">
        <f t="shared" si="489"/>
        <v>2500</v>
      </c>
      <c r="J7609">
        <v>7607</v>
      </c>
      <c r="K7609">
        <f t="shared" si="488"/>
        <v>0</v>
      </c>
      <c r="L7609">
        <f t="shared" si="490"/>
        <v>0</v>
      </c>
      <c r="M7609">
        <f t="shared" si="491"/>
        <v>0</v>
      </c>
    </row>
    <row r="7610" spans="9:13" x14ac:dyDescent="0.25">
      <c r="I7610">
        <f t="shared" si="489"/>
        <v>2500</v>
      </c>
      <c r="J7610">
        <v>7608</v>
      </c>
      <c r="K7610">
        <f t="shared" si="488"/>
        <v>0</v>
      </c>
      <c r="L7610">
        <f t="shared" si="490"/>
        <v>0</v>
      </c>
      <c r="M7610">
        <f t="shared" si="491"/>
        <v>0</v>
      </c>
    </row>
    <row r="7611" spans="9:13" x14ac:dyDescent="0.25">
      <c r="I7611">
        <f t="shared" si="489"/>
        <v>2500</v>
      </c>
      <c r="J7611">
        <v>7609</v>
      </c>
      <c r="K7611">
        <f t="shared" si="488"/>
        <v>0</v>
      </c>
      <c r="L7611">
        <f t="shared" si="490"/>
        <v>0</v>
      </c>
      <c r="M7611">
        <f t="shared" si="491"/>
        <v>0</v>
      </c>
    </row>
    <row r="7612" spans="9:13" x14ac:dyDescent="0.25">
      <c r="I7612">
        <f t="shared" si="489"/>
        <v>2500</v>
      </c>
      <c r="J7612">
        <v>7610</v>
      </c>
      <c r="K7612">
        <f t="shared" si="488"/>
        <v>0</v>
      </c>
      <c r="L7612">
        <f t="shared" si="490"/>
        <v>0</v>
      </c>
      <c r="M7612">
        <f t="shared" si="491"/>
        <v>0</v>
      </c>
    </row>
    <row r="7613" spans="9:13" x14ac:dyDescent="0.25">
      <c r="I7613">
        <f t="shared" si="489"/>
        <v>2500</v>
      </c>
      <c r="J7613">
        <v>7611</v>
      </c>
      <c r="K7613">
        <f t="shared" ref="K7613:K7676" si="492">IF(I7613+J7613&gt;(G$2-(G$2*G$3*G$4/100/100))/2, (1-(_xlfn.HYPGEOM.DIST((I7613+J7613-1), (G$2-(G$2*G$3*G$4/100/100)), G$2/2, G$2, TRUE))),_xlfn.HYPGEOM.DIST(I7613+J7613, (G$2-(G$2*G$3*G$4/100/100)), G$2/2, G$2, TRUE))</f>
        <v>0</v>
      </c>
      <c r="L7613">
        <f t="shared" si="490"/>
        <v>0</v>
      </c>
      <c r="M7613">
        <f t="shared" si="491"/>
        <v>0</v>
      </c>
    </row>
    <row r="7614" spans="9:13" x14ac:dyDescent="0.25">
      <c r="I7614">
        <f t="shared" si="489"/>
        <v>2500</v>
      </c>
      <c r="J7614">
        <v>7612</v>
      </c>
      <c r="K7614">
        <f t="shared" si="492"/>
        <v>0</v>
      </c>
      <c r="L7614">
        <f t="shared" si="490"/>
        <v>0</v>
      </c>
      <c r="M7614">
        <f t="shared" si="491"/>
        <v>0</v>
      </c>
    </row>
    <row r="7615" spans="9:13" x14ac:dyDescent="0.25">
      <c r="I7615">
        <f t="shared" si="489"/>
        <v>2500</v>
      </c>
      <c r="J7615">
        <v>7613</v>
      </c>
      <c r="K7615">
        <f t="shared" si="492"/>
        <v>0</v>
      </c>
      <c r="L7615">
        <f t="shared" si="490"/>
        <v>0</v>
      </c>
      <c r="M7615">
        <f t="shared" si="491"/>
        <v>0</v>
      </c>
    </row>
    <row r="7616" spans="9:13" x14ac:dyDescent="0.25">
      <c r="I7616">
        <f t="shared" si="489"/>
        <v>2500</v>
      </c>
      <c r="J7616">
        <v>7614</v>
      </c>
      <c r="K7616">
        <f t="shared" si="492"/>
        <v>0</v>
      </c>
      <c r="L7616">
        <f t="shared" si="490"/>
        <v>0</v>
      </c>
      <c r="M7616">
        <f t="shared" si="491"/>
        <v>0</v>
      </c>
    </row>
    <row r="7617" spans="9:13" x14ac:dyDescent="0.25">
      <c r="I7617">
        <f t="shared" si="489"/>
        <v>2500</v>
      </c>
      <c r="J7617">
        <v>7615</v>
      </c>
      <c r="K7617">
        <f t="shared" si="492"/>
        <v>0</v>
      </c>
      <c r="L7617">
        <f t="shared" si="490"/>
        <v>0</v>
      </c>
      <c r="M7617">
        <f t="shared" si="491"/>
        <v>0</v>
      </c>
    </row>
    <row r="7618" spans="9:13" x14ac:dyDescent="0.25">
      <c r="I7618">
        <f t="shared" si="489"/>
        <v>2500</v>
      </c>
      <c r="J7618">
        <v>7616</v>
      </c>
      <c r="K7618">
        <f t="shared" si="492"/>
        <v>0</v>
      </c>
      <c r="L7618">
        <f t="shared" si="490"/>
        <v>0</v>
      </c>
      <c r="M7618">
        <f t="shared" si="491"/>
        <v>0</v>
      </c>
    </row>
    <row r="7619" spans="9:13" x14ac:dyDescent="0.25">
      <c r="I7619">
        <f t="shared" si="489"/>
        <v>2500</v>
      </c>
      <c r="J7619">
        <v>7617</v>
      </c>
      <c r="K7619">
        <f t="shared" si="492"/>
        <v>0</v>
      </c>
      <c r="L7619">
        <f t="shared" si="490"/>
        <v>0</v>
      </c>
      <c r="M7619">
        <f t="shared" si="491"/>
        <v>0</v>
      </c>
    </row>
    <row r="7620" spans="9:13" x14ac:dyDescent="0.25">
      <c r="I7620">
        <f t="shared" ref="I7620:I7683" si="493">G$5</f>
        <v>2500</v>
      </c>
      <c r="J7620">
        <v>7618</v>
      </c>
      <c r="K7620">
        <f t="shared" si="492"/>
        <v>0</v>
      </c>
      <c r="L7620">
        <f t="shared" ref="L7620:L7683" si="494">_xlfn.HYPGEOM.DIST(J7620,  (G$2-0.5*G$2)*0.5, G$2/2-I7620,(G$2-0.5*G$2), FALSE)</f>
        <v>0</v>
      </c>
      <c r="M7620">
        <f t="shared" ref="M7620:M7683" si="495">K7620*L7620</f>
        <v>0</v>
      </c>
    </row>
    <row r="7621" spans="9:13" x14ac:dyDescent="0.25">
      <c r="I7621">
        <f t="shared" si="493"/>
        <v>2500</v>
      </c>
      <c r="J7621">
        <v>7619</v>
      </c>
      <c r="K7621">
        <f t="shared" si="492"/>
        <v>0</v>
      </c>
      <c r="L7621">
        <f t="shared" si="494"/>
        <v>0</v>
      </c>
      <c r="M7621">
        <f t="shared" si="495"/>
        <v>0</v>
      </c>
    </row>
    <row r="7622" spans="9:13" x14ac:dyDescent="0.25">
      <c r="I7622">
        <f t="shared" si="493"/>
        <v>2500</v>
      </c>
      <c r="J7622">
        <v>7620</v>
      </c>
      <c r="K7622">
        <f t="shared" si="492"/>
        <v>0</v>
      </c>
      <c r="L7622">
        <f t="shared" si="494"/>
        <v>0</v>
      </c>
      <c r="M7622">
        <f t="shared" si="495"/>
        <v>0</v>
      </c>
    </row>
    <row r="7623" spans="9:13" x14ac:dyDescent="0.25">
      <c r="I7623">
        <f t="shared" si="493"/>
        <v>2500</v>
      </c>
      <c r="J7623">
        <v>7621</v>
      </c>
      <c r="K7623">
        <f t="shared" si="492"/>
        <v>0</v>
      </c>
      <c r="L7623">
        <f t="shared" si="494"/>
        <v>0</v>
      </c>
      <c r="M7623">
        <f t="shared" si="495"/>
        <v>0</v>
      </c>
    </row>
    <row r="7624" spans="9:13" x14ac:dyDescent="0.25">
      <c r="I7624">
        <f t="shared" si="493"/>
        <v>2500</v>
      </c>
      <c r="J7624">
        <v>7622</v>
      </c>
      <c r="K7624">
        <f t="shared" si="492"/>
        <v>0</v>
      </c>
      <c r="L7624">
        <f t="shared" si="494"/>
        <v>0</v>
      </c>
      <c r="M7624">
        <f t="shared" si="495"/>
        <v>0</v>
      </c>
    </row>
    <row r="7625" spans="9:13" x14ac:dyDescent="0.25">
      <c r="I7625">
        <f t="shared" si="493"/>
        <v>2500</v>
      </c>
      <c r="J7625">
        <v>7623</v>
      </c>
      <c r="K7625">
        <f t="shared" si="492"/>
        <v>0</v>
      </c>
      <c r="L7625">
        <f t="shared" si="494"/>
        <v>0</v>
      </c>
      <c r="M7625">
        <f t="shared" si="495"/>
        <v>0</v>
      </c>
    </row>
    <row r="7626" spans="9:13" x14ac:dyDescent="0.25">
      <c r="I7626">
        <f t="shared" si="493"/>
        <v>2500</v>
      </c>
      <c r="J7626">
        <v>7624</v>
      </c>
      <c r="K7626">
        <f t="shared" si="492"/>
        <v>0</v>
      </c>
      <c r="L7626">
        <f t="shared" si="494"/>
        <v>0</v>
      </c>
      <c r="M7626">
        <f t="shared" si="495"/>
        <v>0</v>
      </c>
    </row>
    <row r="7627" spans="9:13" x14ac:dyDescent="0.25">
      <c r="I7627">
        <f t="shared" si="493"/>
        <v>2500</v>
      </c>
      <c r="J7627">
        <v>7625</v>
      </c>
      <c r="K7627">
        <f t="shared" si="492"/>
        <v>0</v>
      </c>
      <c r="L7627">
        <f t="shared" si="494"/>
        <v>0</v>
      </c>
      <c r="M7627">
        <f t="shared" si="495"/>
        <v>0</v>
      </c>
    </row>
    <row r="7628" spans="9:13" x14ac:dyDescent="0.25">
      <c r="I7628">
        <f t="shared" si="493"/>
        <v>2500</v>
      </c>
      <c r="J7628">
        <v>7626</v>
      </c>
      <c r="K7628">
        <f t="shared" si="492"/>
        <v>0</v>
      </c>
      <c r="L7628">
        <f t="shared" si="494"/>
        <v>0</v>
      </c>
      <c r="M7628">
        <f t="shared" si="495"/>
        <v>0</v>
      </c>
    </row>
    <row r="7629" spans="9:13" x14ac:dyDescent="0.25">
      <c r="I7629">
        <f t="shared" si="493"/>
        <v>2500</v>
      </c>
      <c r="J7629">
        <v>7627</v>
      </c>
      <c r="K7629">
        <f t="shared" si="492"/>
        <v>0</v>
      </c>
      <c r="L7629">
        <f t="shared" si="494"/>
        <v>0</v>
      </c>
      <c r="M7629">
        <f t="shared" si="495"/>
        <v>0</v>
      </c>
    </row>
    <row r="7630" spans="9:13" x14ac:dyDescent="0.25">
      <c r="I7630">
        <f t="shared" si="493"/>
        <v>2500</v>
      </c>
      <c r="J7630">
        <v>7628</v>
      </c>
      <c r="K7630">
        <f t="shared" si="492"/>
        <v>0</v>
      </c>
      <c r="L7630">
        <f t="shared" si="494"/>
        <v>0</v>
      </c>
      <c r="M7630">
        <f t="shared" si="495"/>
        <v>0</v>
      </c>
    </row>
    <row r="7631" spans="9:13" x14ac:dyDescent="0.25">
      <c r="I7631">
        <f t="shared" si="493"/>
        <v>2500</v>
      </c>
      <c r="J7631">
        <v>7629</v>
      </c>
      <c r="K7631">
        <f t="shared" si="492"/>
        <v>0</v>
      </c>
      <c r="L7631">
        <f t="shared" si="494"/>
        <v>0</v>
      </c>
      <c r="M7631">
        <f t="shared" si="495"/>
        <v>0</v>
      </c>
    </row>
    <row r="7632" spans="9:13" x14ac:dyDescent="0.25">
      <c r="I7632">
        <f t="shared" si="493"/>
        <v>2500</v>
      </c>
      <c r="J7632">
        <v>7630</v>
      </c>
      <c r="K7632">
        <f t="shared" si="492"/>
        <v>0</v>
      </c>
      <c r="L7632">
        <f t="shared" si="494"/>
        <v>0</v>
      </c>
      <c r="M7632">
        <f t="shared" si="495"/>
        <v>0</v>
      </c>
    </row>
    <row r="7633" spans="9:13" x14ac:dyDescent="0.25">
      <c r="I7633">
        <f t="shared" si="493"/>
        <v>2500</v>
      </c>
      <c r="J7633">
        <v>7631</v>
      </c>
      <c r="K7633">
        <f t="shared" si="492"/>
        <v>0</v>
      </c>
      <c r="L7633">
        <f t="shared" si="494"/>
        <v>0</v>
      </c>
      <c r="M7633">
        <f t="shared" si="495"/>
        <v>0</v>
      </c>
    </row>
    <row r="7634" spans="9:13" x14ac:dyDescent="0.25">
      <c r="I7634">
        <f t="shared" si="493"/>
        <v>2500</v>
      </c>
      <c r="J7634">
        <v>7632</v>
      </c>
      <c r="K7634">
        <f t="shared" si="492"/>
        <v>0</v>
      </c>
      <c r="L7634">
        <f t="shared" si="494"/>
        <v>0</v>
      </c>
      <c r="M7634">
        <f t="shared" si="495"/>
        <v>0</v>
      </c>
    </row>
    <row r="7635" spans="9:13" x14ac:dyDescent="0.25">
      <c r="I7635">
        <f t="shared" si="493"/>
        <v>2500</v>
      </c>
      <c r="J7635">
        <v>7633</v>
      </c>
      <c r="K7635">
        <f t="shared" si="492"/>
        <v>0</v>
      </c>
      <c r="L7635">
        <f t="shared" si="494"/>
        <v>0</v>
      </c>
      <c r="M7635">
        <f t="shared" si="495"/>
        <v>0</v>
      </c>
    </row>
    <row r="7636" spans="9:13" x14ac:dyDescent="0.25">
      <c r="I7636">
        <f t="shared" si="493"/>
        <v>2500</v>
      </c>
      <c r="J7636">
        <v>7634</v>
      </c>
      <c r="K7636">
        <f t="shared" si="492"/>
        <v>0</v>
      </c>
      <c r="L7636">
        <f t="shared" si="494"/>
        <v>0</v>
      </c>
      <c r="M7636">
        <f t="shared" si="495"/>
        <v>0</v>
      </c>
    </row>
    <row r="7637" spans="9:13" x14ac:dyDescent="0.25">
      <c r="I7637">
        <f t="shared" si="493"/>
        <v>2500</v>
      </c>
      <c r="J7637">
        <v>7635</v>
      </c>
      <c r="K7637">
        <f t="shared" si="492"/>
        <v>0</v>
      </c>
      <c r="L7637">
        <f t="shared" si="494"/>
        <v>0</v>
      </c>
      <c r="M7637">
        <f t="shared" si="495"/>
        <v>0</v>
      </c>
    </row>
    <row r="7638" spans="9:13" x14ac:dyDescent="0.25">
      <c r="I7638">
        <f t="shared" si="493"/>
        <v>2500</v>
      </c>
      <c r="J7638">
        <v>7636</v>
      </c>
      <c r="K7638">
        <f t="shared" si="492"/>
        <v>0</v>
      </c>
      <c r="L7638">
        <f t="shared" si="494"/>
        <v>0</v>
      </c>
      <c r="M7638">
        <f t="shared" si="495"/>
        <v>0</v>
      </c>
    </row>
    <row r="7639" spans="9:13" x14ac:dyDescent="0.25">
      <c r="I7639">
        <f t="shared" si="493"/>
        <v>2500</v>
      </c>
      <c r="J7639">
        <v>7637</v>
      </c>
      <c r="K7639">
        <f t="shared" si="492"/>
        <v>0</v>
      </c>
      <c r="L7639">
        <f t="shared" si="494"/>
        <v>0</v>
      </c>
      <c r="M7639">
        <f t="shared" si="495"/>
        <v>0</v>
      </c>
    </row>
    <row r="7640" spans="9:13" x14ac:dyDescent="0.25">
      <c r="I7640">
        <f t="shared" si="493"/>
        <v>2500</v>
      </c>
      <c r="J7640">
        <v>7638</v>
      </c>
      <c r="K7640">
        <f t="shared" si="492"/>
        <v>0</v>
      </c>
      <c r="L7640">
        <f t="shared" si="494"/>
        <v>0</v>
      </c>
      <c r="M7640">
        <f t="shared" si="495"/>
        <v>0</v>
      </c>
    </row>
    <row r="7641" spans="9:13" x14ac:dyDescent="0.25">
      <c r="I7641">
        <f t="shared" si="493"/>
        <v>2500</v>
      </c>
      <c r="J7641">
        <v>7639</v>
      </c>
      <c r="K7641">
        <f t="shared" si="492"/>
        <v>0</v>
      </c>
      <c r="L7641">
        <f t="shared" si="494"/>
        <v>0</v>
      </c>
      <c r="M7641">
        <f t="shared" si="495"/>
        <v>0</v>
      </c>
    </row>
    <row r="7642" spans="9:13" x14ac:dyDescent="0.25">
      <c r="I7642">
        <f t="shared" si="493"/>
        <v>2500</v>
      </c>
      <c r="J7642">
        <v>7640</v>
      </c>
      <c r="K7642">
        <f t="shared" si="492"/>
        <v>0</v>
      </c>
      <c r="L7642">
        <f t="shared" si="494"/>
        <v>0</v>
      </c>
      <c r="M7642">
        <f t="shared" si="495"/>
        <v>0</v>
      </c>
    </row>
    <row r="7643" spans="9:13" x14ac:dyDescent="0.25">
      <c r="I7643">
        <f t="shared" si="493"/>
        <v>2500</v>
      </c>
      <c r="J7643">
        <v>7641</v>
      </c>
      <c r="K7643">
        <f t="shared" si="492"/>
        <v>0</v>
      </c>
      <c r="L7643">
        <f t="shared" si="494"/>
        <v>0</v>
      </c>
      <c r="M7643">
        <f t="shared" si="495"/>
        <v>0</v>
      </c>
    </row>
    <row r="7644" spans="9:13" x14ac:dyDescent="0.25">
      <c r="I7644">
        <f t="shared" si="493"/>
        <v>2500</v>
      </c>
      <c r="J7644">
        <v>7642</v>
      </c>
      <c r="K7644">
        <f t="shared" si="492"/>
        <v>0</v>
      </c>
      <c r="L7644">
        <f t="shared" si="494"/>
        <v>0</v>
      </c>
      <c r="M7644">
        <f t="shared" si="495"/>
        <v>0</v>
      </c>
    </row>
    <row r="7645" spans="9:13" x14ac:dyDescent="0.25">
      <c r="I7645">
        <f t="shared" si="493"/>
        <v>2500</v>
      </c>
      <c r="J7645">
        <v>7643</v>
      </c>
      <c r="K7645">
        <f t="shared" si="492"/>
        <v>0</v>
      </c>
      <c r="L7645">
        <f t="shared" si="494"/>
        <v>0</v>
      </c>
      <c r="M7645">
        <f t="shared" si="495"/>
        <v>0</v>
      </c>
    </row>
    <row r="7646" spans="9:13" x14ac:dyDescent="0.25">
      <c r="I7646">
        <f t="shared" si="493"/>
        <v>2500</v>
      </c>
      <c r="J7646">
        <v>7644</v>
      </c>
      <c r="K7646">
        <f t="shared" si="492"/>
        <v>0</v>
      </c>
      <c r="L7646">
        <f t="shared" si="494"/>
        <v>0</v>
      </c>
      <c r="M7646">
        <f t="shared" si="495"/>
        <v>0</v>
      </c>
    </row>
    <row r="7647" spans="9:13" x14ac:dyDescent="0.25">
      <c r="I7647">
        <f t="shared" si="493"/>
        <v>2500</v>
      </c>
      <c r="J7647">
        <v>7645</v>
      </c>
      <c r="K7647">
        <f t="shared" si="492"/>
        <v>0</v>
      </c>
      <c r="L7647">
        <f t="shared" si="494"/>
        <v>0</v>
      </c>
      <c r="M7647">
        <f t="shared" si="495"/>
        <v>0</v>
      </c>
    </row>
    <row r="7648" spans="9:13" x14ac:dyDescent="0.25">
      <c r="I7648">
        <f t="shared" si="493"/>
        <v>2500</v>
      </c>
      <c r="J7648">
        <v>7646</v>
      </c>
      <c r="K7648">
        <f t="shared" si="492"/>
        <v>0</v>
      </c>
      <c r="L7648">
        <f t="shared" si="494"/>
        <v>0</v>
      </c>
      <c r="M7648">
        <f t="shared" si="495"/>
        <v>0</v>
      </c>
    </row>
    <row r="7649" spans="9:13" x14ac:dyDescent="0.25">
      <c r="I7649">
        <f t="shared" si="493"/>
        <v>2500</v>
      </c>
      <c r="J7649">
        <v>7647</v>
      </c>
      <c r="K7649">
        <f t="shared" si="492"/>
        <v>0</v>
      </c>
      <c r="L7649">
        <f t="shared" si="494"/>
        <v>0</v>
      </c>
      <c r="M7649">
        <f t="shared" si="495"/>
        <v>0</v>
      </c>
    </row>
    <row r="7650" spans="9:13" x14ac:dyDescent="0.25">
      <c r="I7650">
        <f t="shared" si="493"/>
        <v>2500</v>
      </c>
      <c r="J7650">
        <v>7648</v>
      </c>
      <c r="K7650">
        <f t="shared" si="492"/>
        <v>0</v>
      </c>
      <c r="L7650">
        <f t="shared" si="494"/>
        <v>0</v>
      </c>
      <c r="M7650">
        <f t="shared" si="495"/>
        <v>0</v>
      </c>
    </row>
    <row r="7651" spans="9:13" x14ac:dyDescent="0.25">
      <c r="I7651">
        <f t="shared" si="493"/>
        <v>2500</v>
      </c>
      <c r="J7651">
        <v>7649</v>
      </c>
      <c r="K7651">
        <f t="shared" si="492"/>
        <v>0</v>
      </c>
      <c r="L7651">
        <f t="shared" si="494"/>
        <v>0</v>
      </c>
      <c r="M7651">
        <f t="shared" si="495"/>
        <v>0</v>
      </c>
    </row>
    <row r="7652" spans="9:13" x14ac:dyDescent="0.25">
      <c r="I7652">
        <f t="shared" si="493"/>
        <v>2500</v>
      </c>
      <c r="J7652">
        <v>7650</v>
      </c>
      <c r="K7652">
        <f t="shared" si="492"/>
        <v>0</v>
      </c>
      <c r="L7652">
        <f t="shared" si="494"/>
        <v>0</v>
      </c>
      <c r="M7652">
        <f t="shared" si="495"/>
        <v>0</v>
      </c>
    </row>
    <row r="7653" spans="9:13" x14ac:dyDescent="0.25">
      <c r="I7653">
        <f t="shared" si="493"/>
        <v>2500</v>
      </c>
      <c r="J7653">
        <v>7651</v>
      </c>
      <c r="K7653">
        <f t="shared" si="492"/>
        <v>0</v>
      </c>
      <c r="L7653">
        <f t="shared" si="494"/>
        <v>0</v>
      </c>
      <c r="M7653">
        <f t="shared" si="495"/>
        <v>0</v>
      </c>
    </row>
    <row r="7654" spans="9:13" x14ac:dyDescent="0.25">
      <c r="I7654">
        <f t="shared" si="493"/>
        <v>2500</v>
      </c>
      <c r="J7654">
        <v>7652</v>
      </c>
      <c r="K7654">
        <f t="shared" si="492"/>
        <v>0</v>
      </c>
      <c r="L7654">
        <f t="shared" si="494"/>
        <v>0</v>
      </c>
      <c r="M7654">
        <f t="shared" si="495"/>
        <v>0</v>
      </c>
    </row>
    <row r="7655" spans="9:13" x14ac:dyDescent="0.25">
      <c r="I7655">
        <f t="shared" si="493"/>
        <v>2500</v>
      </c>
      <c r="J7655">
        <v>7653</v>
      </c>
      <c r="K7655">
        <f t="shared" si="492"/>
        <v>0</v>
      </c>
      <c r="L7655">
        <f t="shared" si="494"/>
        <v>0</v>
      </c>
      <c r="M7655">
        <f t="shared" si="495"/>
        <v>0</v>
      </c>
    </row>
    <row r="7656" spans="9:13" x14ac:dyDescent="0.25">
      <c r="I7656">
        <f t="shared" si="493"/>
        <v>2500</v>
      </c>
      <c r="J7656">
        <v>7654</v>
      </c>
      <c r="K7656">
        <f t="shared" si="492"/>
        <v>0</v>
      </c>
      <c r="L7656">
        <f t="shared" si="494"/>
        <v>0</v>
      </c>
      <c r="M7656">
        <f t="shared" si="495"/>
        <v>0</v>
      </c>
    </row>
    <row r="7657" spans="9:13" x14ac:dyDescent="0.25">
      <c r="I7657">
        <f t="shared" si="493"/>
        <v>2500</v>
      </c>
      <c r="J7657">
        <v>7655</v>
      </c>
      <c r="K7657">
        <f t="shared" si="492"/>
        <v>0</v>
      </c>
      <c r="L7657">
        <f t="shared" si="494"/>
        <v>0</v>
      </c>
      <c r="M7657">
        <f t="shared" si="495"/>
        <v>0</v>
      </c>
    </row>
    <row r="7658" spans="9:13" x14ac:dyDescent="0.25">
      <c r="I7658">
        <f t="shared" si="493"/>
        <v>2500</v>
      </c>
      <c r="J7658">
        <v>7656</v>
      </c>
      <c r="K7658">
        <f t="shared" si="492"/>
        <v>0</v>
      </c>
      <c r="L7658">
        <f t="shared" si="494"/>
        <v>0</v>
      </c>
      <c r="M7658">
        <f t="shared" si="495"/>
        <v>0</v>
      </c>
    </row>
    <row r="7659" spans="9:13" x14ac:dyDescent="0.25">
      <c r="I7659">
        <f t="shared" si="493"/>
        <v>2500</v>
      </c>
      <c r="J7659">
        <v>7657</v>
      </c>
      <c r="K7659">
        <f t="shared" si="492"/>
        <v>0</v>
      </c>
      <c r="L7659">
        <f t="shared" si="494"/>
        <v>0</v>
      </c>
      <c r="M7659">
        <f t="shared" si="495"/>
        <v>0</v>
      </c>
    </row>
    <row r="7660" spans="9:13" x14ac:dyDescent="0.25">
      <c r="I7660">
        <f t="shared" si="493"/>
        <v>2500</v>
      </c>
      <c r="J7660">
        <v>7658</v>
      </c>
      <c r="K7660">
        <f t="shared" si="492"/>
        <v>0</v>
      </c>
      <c r="L7660">
        <f t="shared" si="494"/>
        <v>0</v>
      </c>
      <c r="M7660">
        <f t="shared" si="495"/>
        <v>0</v>
      </c>
    </row>
    <row r="7661" spans="9:13" x14ac:dyDescent="0.25">
      <c r="I7661">
        <f t="shared" si="493"/>
        <v>2500</v>
      </c>
      <c r="J7661">
        <v>7659</v>
      </c>
      <c r="K7661">
        <f t="shared" si="492"/>
        <v>0</v>
      </c>
      <c r="L7661">
        <f t="shared" si="494"/>
        <v>0</v>
      </c>
      <c r="M7661">
        <f t="shared" si="495"/>
        <v>0</v>
      </c>
    </row>
    <row r="7662" spans="9:13" x14ac:dyDescent="0.25">
      <c r="I7662">
        <f t="shared" si="493"/>
        <v>2500</v>
      </c>
      <c r="J7662">
        <v>7660</v>
      </c>
      <c r="K7662">
        <f t="shared" si="492"/>
        <v>0</v>
      </c>
      <c r="L7662">
        <f t="shared" si="494"/>
        <v>0</v>
      </c>
      <c r="M7662">
        <f t="shared" si="495"/>
        <v>0</v>
      </c>
    </row>
    <row r="7663" spans="9:13" x14ac:dyDescent="0.25">
      <c r="I7663">
        <f t="shared" si="493"/>
        <v>2500</v>
      </c>
      <c r="J7663">
        <v>7661</v>
      </c>
      <c r="K7663">
        <f t="shared" si="492"/>
        <v>0</v>
      </c>
      <c r="L7663">
        <f t="shared" si="494"/>
        <v>0</v>
      </c>
      <c r="M7663">
        <f t="shared" si="495"/>
        <v>0</v>
      </c>
    </row>
    <row r="7664" spans="9:13" x14ac:dyDescent="0.25">
      <c r="I7664">
        <f t="shared" si="493"/>
        <v>2500</v>
      </c>
      <c r="J7664">
        <v>7662</v>
      </c>
      <c r="K7664">
        <f t="shared" si="492"/>
        <v>0</v>
      </c>
      <c r="L7664">
        <f t="shared" si="494"/>
        <v>0</v>
      </c>
      <c r="M7664">
        <f t="shared" si="495"/>
        <v>0</v>
      </c>
    </row>
    <row r="7665" spans="9:13" x14ac:dyDescent="0.25">
      <c r="I7665">
        <f t="shared" si="493"/>
        <v>2500</v>
      </c>
      <c r="J7665">
        <v>7663</v>
      </c>
      <c r="K7665">
        <f t="shared" si="492"/>
        <v>0</v>
      </c>
      <c r="L7665">
        <f t="shared" si="494"/>
        <v>0</v>
      </c>
      <c r="M7665">
        <f t="shared" si="495"/>
        <v>0</v>
      </c>
    </row>
    <row r="7666" spans="9:13" x14ac:dyDescent="0.25">
      <c r="I7666">
        <f t="shared" si="493"/>
        <v>2500</v>
      </c>
      <c r="J7666">
        <v>7664</v>
      </c>
      <c r="K7666">
        <f t="shared" si="492"/>
        <v>0</v>
      </c>
      <c r="L7666">
        <f t="shared" si="494"/>
        <v>0</v>
      </c>
      <c r="M7666">
        <f t="shared" si="495"/>
        <v>0</v>
      </c>
    </row>
    <row r="7667" spans="9:13" x14ac:dyDescent="0.25">
      <c r="I7667">
        <f t="shared" si="493"/>
        <v>2500</v>
      </c>
      <c r="J7667">
        <v>7665</v>
      </c>
      <c r="K7667">
        <f t="shared" si="492"/>
        <v>0</v>
      </c>
      <c r="L7667">
        <f t="shared" si="494"/>
        <v>0</v>
      </c>
      <c r="M7667">
        <f t="shared" si="495"/>
        <v>0</v>
      </c>
    </row>
    <row r="7668" spans="9:13" x14ac:dyDescent="0.25">
      <c r="I7668">
        <f t="shared" si="493"/>
        <v>2500</v>
      </c>
      <c r="J7668">
        <v>7666</v>
      </c>
      <c r="K7668">
        <f t="shared" si="492"/>
        <v>0</v>
      </c>
      <c r="L7668">
        <f t="shared" si="494"/>
        <v>0</v>
      </c>
      <c r="M7668">
        <f t="shared" si="495"/>
        <v>0</v>
      </c>
    </row>
    <row r="7669" spans="9:13" x14ac:dyDescent="0.25">
      <c r="I7669">
        <f t="shared" si="493"/>
        <v>2500</v>
      </c>
      <c r="J7669">
        <v>7667</v>
      </c>
      <c r="K7669">
        <f t="shared" si="492"/>
        <v>0</v>
      </c>
      <c r="L7669">
        <f t="shared" si="494"/>
        <v>0</v>
      </c>
      <c r="M7669">
        <f t="shared" si="495"/>
        <v>0</v>
      </c>
    </row>
    <row r="7670" spans="9:13" x14ac:dyDescent="0.25">
      <c r="I7670">
        <f t="shared" si="493"/>
        <v>2500</v>
      </c>
      <c r="J7670">
        <v>7668</v>
      </c>
      <c r="K7670">
        <f t="shared" si="492"/>
        <v>0</v>
      </c>
      <c r="L7670">
        <f t="shared" si="494"/>
        <v>0</v>
      </c>
      <c r="M7670">
        <f t="shared" si="495"/>
        <v>0</v>
      </c>
    </row>
    <row r="7671" spans="9:13" x14ac:dyDescent="0.25">
      <c r="I7671">
        <f t="shared" si="493"/>
        <v>2500</v>
      </c>
      <c r="J7671">
        <v>7669</v>
      </c>
      <c r="K7671">
        <f t="shared" si="492"/>
        <v>0</v>
      </c>
      <c r="L7671">
        <f t="shared" si="494"/>
        <v>0</v>
      </c>
      <c r="M7671">
        <f t="shared" si="495"/>
        <v>0</v>
      </c>
    </row>
    <row r="7672" spans="9:13" x14ac:dyDescent="0.25">
      <c r="I7672">
        <f t="shared" si="493"/>
        <v>2500</v>
      </c>
      <c r="J7672">
        <v>7670</v>
      </c>
      <c r="K7672">
        <f t="shared" si="492"/>
        <v>0</v>
      </c>
      <c r="L7672">
        <f t="shared" si="494"/>
        <v>0</v>
      </c>
      <c r="M7672">
        <f t="shared" si="495"/>
        <v>0</v>
      </c>
    </row>
    <row r="7673" spans="9:13" x14ac:dyDescent="0.25">
      <c r="I7673">
        <f t="shared" si="493"/>
        <v>2500</v>
      </c>
      <c r="J7673">
        <v>7671</v>
      </c>
      <c r="K7673">
        <f t="shared" si="492"/>
        <v>0</v>
      </c>
      <c r="L7673">
        <f t="shared" si="494"/>
        <v>0</v>
      </c>
      <c r="M7673">
        <f t="shared" si="495"/>
        <v>0</v>
      </c>
    </row>
    <row r="7674" spans="9:13" x14ac:dyDescent="0.25">
      <c r="I7674">
        <f t="shared" si="493"/>
        <v>2500</v>
      </c>
      <c r="J7674">
        <v>7672</v>
      </c>
      <c r="K7674">
        <f t="shared" si="492"/>
        <v>0</v>
      </c>
      <c r="L7674">
        <f t="shared" si="494"/>
        <v>0</v>
      </c>
      <c r="M7674">
        <f t="shared" si="495"/>
        <v>0</v>
      </c>
    </row>
    <row r="7675" spans="9:13" x14ac:dyDescent="0.25">
      <c r="I7675">
        <f t="shared" si="493"/>
        <v>2500</v>
      </c>
      <c r="J7675">
        <v>7673</v>
      </c>
      <c r="K7675">
        <f t="shared" si="492"/>
        <v>0</v>
      </c>
      <c r="L7675">
        <f t="shared" si="494"/>
        <v>0</v>
      </c>
      <c r="M7675">
        <f t="shared" si="495"/>
        <v>0</v>
      </c>
    </row>
    <row r="7676" spans="9:13" x14ac:dyDescent="0.25">
      <c r="I7676">
        <f t="shared" si="493"/>
        <v>2500</v>
      </c>
      <c r="J7676">
        <v>7674</v>
      </c>
      <c r="K7676">
        <f t="shared" si="492"/>
        <v>0</v>
      </c>
      <c r="L7676">
        <f t="shared" si="494"/>
        <v>0</v>
      </c>
      <c r="M7676">
        <f t="shared" si="495"/>
        <v>0</v>
      </c>
    </row>
    <row r="7677" spans="9:13" x14ac:dyDescent="0.25">
      <c r="I7677">
        <f t="shared" si="493"/>
        <v>2500</v>
      </c>
      <c r="J7677">
        <v>7675</v>
      </c>
      <c r="K7677">
        <f t="shared" ref="K7677:K7740" si="496">IF(I7677+J7677&gt;(G$2-(G$2*G$3*G$4/100/100))/2, (1-(_xlfn.HYPGEOM.DIST((I7677+J7677-1), (G$2-(G$2*G$3*G$4/100/100)), G$2/2, G$2, TRUE))),_xlfn.HYPGEOM.DIST(I7677+J7677, (G$2-(G$2*G$3*G$4/100/100)), G$2/2, G$2, TRUE))</f>
        <v>0</v>
      </c>
      <c r="L7677">
        <f t="shared" si="494"/>
        <v>0</v>
      </c>
      <c r="M7677">
        <f t="shared" si="495"/>
        <v>0</v>
      </c>
    </row>
    <row r="7678" spans="9:13" x14ac:dyDescent="0.25">
      <c r="I7678">
        <f t="shared" si="493"/>
        <v>2500</v>
      </c>
      <c r="J7678">
        <v>7676</v>
      </c>
      <c r="K7678">
        <f t="shared" si="496"/>
        <v>0</v>
      </c>
      <c r="L7678">
        <f t="shared" si="494"/>
        <v>0</v>
      </c>
      <c r="M7678">
        <f t="shared" si="495"/>
        <v>0</v>
      </c>
    </row>
    <row r="7679" spans="9:13" x14ac:dyDescent="0.25">
      <c r="I7679">
        <f t="shared" si="493"/>
        <v>2500</v>
      </c>
      <c r="J7679">
        <v>7677</v>
      </c>
      <c r="K7679">
        <f t="shared" si="496"/>
        <v>0</v>
      </c>
      <c r="L7679">
        <f t="shared" si="494"/>
        <v>0</v>
      </c>
      <c r="M7679">
        <f t="shared" si="495"/>
        <v>0</v>
      </c>
    </row>
    <row r="7680" spans="9:13" x14ac:dyDescent="0.25">
      <c r="I7680">
        <f t="shared" si="493"/>
        <v>2500</v>
      </c>
      <c r="J7680">
        <v>7678</v>
      </c>
      <c r="K7680">
        <f t="shared" si="496"/>
        <v>0</v>
      </c>
      <c r="L7680">
        <f t="shared" si="494"/>
        <v>0</v>
      </c>
      <c r="M7680">
        <f t="shared" si="495"/>
        <v>0</v>
      </c>
    </row>
    <row r="7681" spans="9:13" x14ac:dyDescent="0.25">
      <c r="I7681">
        <f t="shared" si="493"/>
        <v>2500</v>
      </c>
      <c r="J7681">
        <v>7679</v>
      </c>
      <c r="K7681">
        <f t="shared" si="496"/>
        <v>0</v>
      </c>
      <c r="L7681">
        <f t="shared" si="494"/>
        <v>0</v>
      </c>
      <c r="M7681">
        <f t="shared" si="495"/>
        <v>0</v>
      </c>
    </row>
    <row r="7682" spans="9:13" x14ac:dyDescent="0.25">
      <c r="I7682">
        <f t="shared" si="493"/>
        <v>2500</v>
      </c>
      <c r="J7682">
        <v>7680</v>
      </c>
      <c r="K7682">
        <f t="shared" si="496"/>
        <v>0</v>
      </c>
      <c r="L7682">
        <f t="shared" si="494"/>
        <v>0</v>
      </c>
      <c r="M7682">
        <f t="shared" si="495"/>
        <v>0</v>
      </c>
    </row>
    <row r="7683" spans="9:13" x14ac:dyDescent="0.25">
      <c r="I7683">
        <f t="shared" si="493"/>
        <v>2500</v>
      </c>
      <c r="J7683">
        <v>7681</v>
      </c>
      <c r="K7683">
        <f t="shared" si="496"/>
        <v>0</v>
      </c>
      <c r="L7683">
        <f t="shared" si="494"/>
        <v>0</v>
      </c>
      <c r="M7683">
        <f t="shared" si="495"/>
        <v>0</v>
      </c>
    </row>
    <row r="7684" spans="9:13" x14ac:dyDescent="0.25">
      <c r="I7684">
        <f t="shared" ref="I7684:I7747" si="497">G$5</f>
        <v>2500</v>
      </c>
      <c r="J7684">
        <v>7682</v>
      </c>
      <c r="K7684">
        <f t="shared" si="496"/>
        <v>0</v>
      </c>
      <c r="L7684">
        <f t="shared" ref="L7684:L7747" si="498">_xlfn.HYPGEOM.DIST(J7684,  (G$2-0.5*G$2)*0.5, G$2/2-I7684,(G$2-0.5*G$2), FALSE)</f>
        <v>0</v>
      </c>
      <c r="M7684">
        <f t="shared" ref="M7684:M7747" si="499">K7684*L7684</f>
        <v>0</v>
      </c>
    </row>
    <row r="7685" spans="9:13" x14ac:dyDescent="0.25">
      <c r="I7685">
        <f t="shared" si="497"/>
        <v>2500</v>
      </c>
      <c r="J7685">
        <v>7683</v>
      </c>
      <c r="K7685">
        <f t="shared" si="496"/>
        <v>0</v>
      </c>
      <c r="L7685">
        <f t="shared" si="498"/>
        <v>0</v>
      </c>
      <c r="M7685">
        <f t="shared" si="499"/>
        <v>0</v>
      </c>
    </row>
    <row r="7686" spans="9:13" x14ac:dyDescent="0.25">
      <c r="I7686">
        <f t="shared" si="497"/>
        <v>2500</v>
      </c>
      <c r="J7686">
        <v>7684</v>
      </c>
      <c r="K7686">
        <f t="shared" si="496"/>
        <v>0</v>
      </c>
      <c r="L7686">
        <f t="shared" si="498"/>
        <v>0</v>
      </c>
      <c r="M7686">
        <f t="shared" si="499"/>
        <v>0</v>
      </c>
    </row>
    <row r="7687" spans="9:13" x14ac:dyDescent="0.25">
      <c r="I7687">
        <f t="shared" si="497"/>
        <v>2500</v>
      </c>
      <c r="J7687">
        <v>7685</v>
      </c>
      <c r="K7687">
        <f t="shared" si="496"/>
        <v>0</v>
      </c>
      <c r="L7687">
        <f t="shared" si="498"/>
        <v>0</v>
      </c>
      <c r="M7687">
        <f t="shared" si="499"/>
        <v>0</v>
      </c>
    </row>
    <row r="7688" spans="9:13" x14ac:dyDescent="0.25">
      <c r="I7688">
        <f t="shared" si="497"/>
        <v>2500</v>
      </c>
      <c r="J7688">
        <v>7686</v>
      </c>
      <c r="K7688">
        <f t="shared" si="496"/>
        <v>0</v>
      </c>
      <c r="L7688">
        <f t="shared" si="498"/>
        <v>0</v>
      </c>
      <c r="M7688">
        <f t="shared" si="499"/>
        <v>0</v>
      </c>
    </row>
    <row r="7689" spans="9:13" x14ac:dyDescent="0.25">
      <c r="I7689">
        <f t="shared" si="497"/>
        <v>2500</v>
      </c>
      <c r="J7689">
        <v>7687</v>
      </c>
      <c r="K7689">
        <f t="shared" si="496"/>
        <v>0</v>
      </c>
      <c r="L7689">
        <f t="shared" si="498"/>
        <v>0</v>
      </c>
      <c r="M7689">
        <f t="shared" si="499"/>
        <v>0</v>
      </c>
    </row>
    <row r="7690" spans="9:13" x14ac:dyDescent="0.25">
      <c r="I7690">
        <f t="shared" si="497"/>
        <v>2500</v>
      </c>
      <c r="J7690">
        <v>7688</v>
      </c>
      <c r="K7690">
        <f t="shared" si="496"/>
        <v>0</v>
      </c>
      <c r="L7690">
        <f t="shared" si="498"/>
        <v>0</v>
      </c>
      <c r="M7690">
        <f t="shared" si="499"/>
        <v>0</v>
      </c>
    </row>
    <row r="7691" spans="9:13" x14ac:dyDescent="0.25">
      <c r="I7691">
        <f t="shared" si="497"/>
        <v>2500</v>
      </c>
      <c r="J7691">
        <v>7689</v>
      </c>
      <c r="K7691">
        <f t="shared" si="496"/>
        <v>0</v>
      </c>
      <c r="L7691">
        <f t="shared" si="498"/>
        <v>0</v>
      </c>
      <c r="M7691">
        <f t="shared" si="499"/>
        <v>0</v>
      </c>
    </row>
    <row r="7692" spans="9:13" x14ac:dyDescent="0.25">
      <c r="I7692">
        <f t="shared" si="497"/>
        <v>2500</v>
      </c>
      <c r="J7692">
        <v>7690</v>
      </c>
      <c r="K7692">
        <f t="shared" si="496"/>
        <v>0</v>
      </c>
      <c r="L7692">
        <f t="shared" si="498"/>
        <v>0</v>
      </c>
      <c r="M7692">
        <f t="shared" si="499"/>
        <v>0</v>
      </c>
    </row>
    <row r="7693" spans="9:13" x14ac:dyDescent="0.25">
      <c r="I7693">
        <f t="shared" si="497"/>
        <v>2500</v>
      </c>
      <c r="J7693">
        <v>7691</v>
      </c>
      <c r="K7693">
        <f t="shared" si="496"/>
        <v>0</v>
      </c>
      <c r="L7693">
        <f t="shared" si="498"/>
        <v>0</v>
      </c>
      <c r="M7693">
        <f t="shared" si="499"/>
        <v>0</v>
      </c>
    </row>
    <row r="7694" spans="9:13" x14ac:dyDescent="0.25">
      <c r="I7694">
        <f t="shared" si="497"/>
        <v>2500</v>
      </c>
      <c r="J7694">
        <v>7692</v>
      </c>
      <c r="K7694">
        <f t="shared" si="496"/>
        <v>0</v>
      </c>
      <c r="L7694">
        <f t="shared" si="498"/>
        <v>0</v>
      </c>
      <c r="M7694">
        <f t="shared" si="499"/>
        <v>0</v>
      </c>
    </row>
    <row r="7695" spans="9:13" x14ac:dyDescent="0.25">
      <c r="I7695">
        <f t="shared" si="497"/>
        <v>2500</v>
      </c>
      <c r="J7695">
        <v>7693</v>
      </c>
      <c r="K7695">
        <f t="shared" si="496"/>
        <v>0</v>
      </c>
      <c r="L7695">
        <f t="shared" si="498"/>
        <v>0</v>
      </c>
      <c r="M7695">
        <f t="shared" si="499"/>
        <v>0</v>
      </c>
    </row>
    <row r="7696" spans="9:13" x14ac:dyDescent="0.25">
      <c r="I7696">
        <f t="shared" si="497"/>
        <v>2500</v>
      </c>
      <c r="J7696">
        <v>7694</v>
      </c>
      <c r="K7696">
        <f t="shared" si="496"/>
        <v>0</v>
      </c>
      <c r="L7696">
        <f t="shared" si="498"/>
        <v>0</v>
      </c>
      <c r="M7696">
        <f t="shared" si="499"/>
        <v>0</v>
      </c>
    </row>
    <row r="7697" spans="9:13" x14ac:dyDescent="0.25">
      <c r="I7697">
        <f t="shared" si="497"/>
        <v>2500</v>
      </c>
      <c r="J7697">
        <v>7695</v>
      </c>
      <c r="K7697">
        <f t="shared" si="496"/>
        <v>0</v>
      </c>
      <c r="L7697">
        <f t="shared" si="498"/>
        <v>0</v>
      </c>
      <c r="M7697">
        <f t="shared" si="499"/>
        <v>0</v>
      </c>
    </row>
    <row r="7698" spans="9:13" x14ac:dyDescent="0.25">
      <c r="I7698">
        <f t="shared" si="497"/>
        <v>2500</v>
      </c>
      <c r="J7698">
        <v>7696</v>
      </c>
      <c r="K7698">
        <f t="shared" si="496"/>
        <v>0</v>
      </c>
      <c r="L7698">
        <f t="shared" si="498"/>
        <v>0</v>
      </c>
      <c r="M7698">
        <f t="shared" si="499"/>
        <v>0</v>
      </c>
    </row>
    <row r="7699" spans="9:13" x14ac:dyDescent="0.25">
      <c r="I7699">
        <f t="shared" si="497"/>
        <v>2500</v>
      </c>
      <c r="J7699">
        <v>7697</v>
      </c>
      <c r="K7699">
        <f t="shared" si="496"/>
        <v>0</v>
      </c>
      <c r="L7699">
        <f t="shared" si="498"/>
        <v>0</v>
      </c>
      <c r="M7699">
        <f t="shared" si="499"/>
        <v>0</v>
      </c>
    </row>
    <row r="7700" spans="9:13" x14ac:dyDescent="0.25">
      <c r="I7700">
        <f t="shared" si="497"/>
        <v>2500</v>
      </c>
      <c r="J7700">
        <v>7698</v>
      </c>
      <c r="K7700">
        <f t="shared" si="496"/>
        <v>0</v>
      </c>
      <c r="L7700">
        <f t="shared" si="498"/>
        <v>0</v>
      </c>
      <c r="M7700">
        <f t="shared" si="499"/>
        <v>0</v>
      </c>
    </row>
    <row r="7701" spans="9:13" x14ac:dyDescent="0.25">
      <c r="I7701">
        <f t="shared" si="497"/>
        <v>2500</v>
      </c>
      <c r="J7701">
        <v>7699</v>
      </c>
      <c r="K7701">
        <f t="shared" si="496"/>
        <v>0</v>
      </c>
      <c r="L7701">
        <f t="shared" si="498"/>
        <v>0</v>
      </c>
      <c r="M7701">
        <f t="shared" si="499"/>
        <v>0</v>
      </c>
    </row>
    <row r="7702" spans="9:13" x14ac:dyDescent="0.25">
      <c r="I7702">
        <f t="shared" si="497"/>
        <v>2500</v>
      </c>
      <c r="J7702">
        <v>7700</v>
      </c>
      <c r="K7702">
        <f t="shared" si="496"/>
        <v>0</v>
      </c>
      <c r="L7702">
        <f t="shared" si="498"/>
        <v>0</v>
      </c>
      <c r="M7702">
        <f t="shared" si="499"/>
        <v>0</v>
      </c>
    </row>
    <row r="7703" spans="9:13" x14ac:dyDescent="0.25">
      <c r="I7703">
        <f t="shared" si="497"/>
        <v>2500</v>
      </c>
      <c r="J7703">
        <v>7701</v>
      </c>
      <c r="K7703">
        <f t="shared" si="496"/>
        <v>0</v>
      </c>
      <c r="L7703">
        <f t="shared" si="498"/>
        <v>0</v>
      </c>
      <c r="M7703">
        <f t="shared" si="499"/>
        <v>0</v>
      </c>
    </row>
    <row r="7704" spans="9:13" x14ac:dyDescent="0.25">
      <c r="I7704">
        <f t="shared" si="497"/>
        <v>2500</v>
      </c>
      <c r="J7704">
        <v>7702</v>
      </c>
      <c r="K7704">
        <f t="shared" si="496"/>
        <v>0</v>
      </c>
      <c r="L7704">
        <f t="shared" si="498"/>
        <v>0</v>
      </c>
      <c r="M7704">
        <f t="shared" si="499"/>
        <v>0</v>
      </c>
    </row>
    <row r="7705" spans="9:13" x14ac:dyDescent="0.25">
      <c r="I7705">
        <f t="shared" si="497"/>
        <v>2500</v>
      </c>
      <c r="J7705">
        <v>7703</v>
      </c>
      <c r="K7705">
        <f t="shared" si="496"/>
        <v>0</v>
      </c>
      <c r="L7705">
        <f t="shared" si="498"/>
        <v>0</v>
      </c>
      <c r="M7705">
        <f t="shared" si="499"/>
        <v>0</v>
      </c>
    </row>
    <row r="7706" spans="9:13" x14ac:dyDescent="0.25">
      <c r="I7706">
        <f t="shared" si="497"/>
        <v>2500</v>
      </c>
      <c r="J7706">
        <v>7704</v>
      </c>
      <c r="K7706">
        <f t="shared" si="496"/>
        <v>0</v>
      </c>
      <c r="L7706">
        <f t="shared" si="498"/>
        <v>0</v>
      </c>
      <c r="M7706">
        <f t="shared" si="499"/>
        <v>0</v>
      </c>
    </row>
    <row r="7707" spans="9:13" x14ac:dyDescent="0.25">
      <c r="I7707">
        <f t="shared" si="497"/>
        <v>2500</v>
      </c>
      <c r="J7707">
        <v>7705</v>
      </c>
      <c r="K7707">
        <f t="shared" si="496"/>
        <v>0</v>
      </c>
      <c r="L7707">
        <f t="shared" si="498"/>
        <v>0</v>
      </c>
      <c r="M7707">
        <f t="shared" si="499"/>
        <v>0</v>
      </c>
    </row>
    <row r="7708" spans="9:13" x14ac:dyDescent="0.25">
      <c r="I7708">
        <f t="shared" si="497"/>
        <v>2500</v>
      </c>
      <c r="J7708">
        <v>7706</v>
      </c>
      <c r="K7708">
        <f t="shared" si="496"/>
        <v>0</v>
      </c>
      <c r="L7708">
        <f t="shared" si="498"/>
        <v>0</v>
      </c>
      <c r="M7708">
        <f t="shared" si="499"/>
        <v>0</v>
      </c>
    </row>
    <row r="7709" spans="9:13" x14ac:dyDescent="0.25">
      <c r="I7709">
        <f t="shared" si="497"/>
        <v>2500</v>
      </c>
      <c r="J7709">
        <v>7707</v>
      </c>
      <c r="K7709">
        <f t="shared" si="496"/>
        <v>0</v>
      </c>
      <c r="L7709">
        <f t="shared" si="498"/>
        <v>0</v>
      </c>
      <c r="M7709">
        <f t="shared" si="499"/>
        <v>0</v>
      </c>
    </row>
    <row r="7710" spans="9:13" x14ac:dyDescent="0.25">
      <c r="I7710">
        <f t="shared" si="497"/>
        <v>2500</v>
      </c>
      <c r="J7710">
        <v>7708</v>
      </c>
      <c r="K7710">
        <f t="shared" si="496"/>
        <v>0</v>
      </c>
      <c r="L7710">
        <f t="shared" si="498"/>
        <v>0</v>
      </c>
      <c r="M7710">
        <f t="shared" si="499"/>
        <v>0</v>
      </c>
    </row>
    <row r="7711" spans="9:13" x14ac:dyDescent="0.25">
      <c r="I7711">
        <f t="shared" si="497"/>
        <v>2500</v>
      </c>
      <c r="J7711">
        <v>7709</v>
      </c>
      <c r="K7711">
        <f t="shared" si="496"/>
        <v>0</v>
      </c>
      <c r="L7711">
        <f t="shared" si="498"/>
        <v>0</v>
      </c>
      <c r="M7711">
        <f t="shared" si="499"/>
        <v>0</v>
      </c>
    </row>
    <row r="7712" spans="9:13" x14ac:dyDescent="0.25">
      <c r="I7712">
        <f t="shared" si="497"/>
        <v>2500</v>
      </c>
      <c r="J7712">
        <v>7710</v>
      </c>
      <c r="K7712">
        <f t="shared" si="496"/>
        <v>0</v>
      </c>
      <c r="L7712">
        <f t="shared" si="498"/>
        <v>0</v>
      </c>
      <c r="M7712">
        <f t="shared" si="499"/>
        <v>0</v>
      </c>
    </row>
    <row r="7713" spans="9:13" x14ac:dyDescent="0.25">
      <c r="I7713">
        <f t="shared" si="497"/>
        <v>2500</v>
      </c>
      <c r="J7713">
        <v>7711</v>
      </c>
      <c r="K7713">
        <f t="shared" si="496"/>
        <v>0</v>
      </c>
      <c r="L7713">
        <f t="shared" si="498"/>
        <v>0</v>
      </c>
      <c r="M7713">
        <f t="shared" si="499"/>
        <v>0</v>
      </c>
    </row>
    <row r="7714" spans="9:13" x14ac:dyDescent="0.25">
      <c r="I7714">
        <f t="shared" si="497"/>
        <v>2500</v>
      </c>
      <c r="J7714">
        <v>7712</v>
      </c>
      <c r="K7714">
        <f t="shared" si="496"/>
        <v>0</v>
      </c>
      <c r="L7714">
        <f t="shared" si="498"/>
        <v>0</v>
      </c>
      <c r="M7714">
        <f t="shared" si="499"/>
        <v>0</v>
      </c>
    </row>
    <row r="7715" spans="9:13" x14ac:dyDescent="0.25">
      <c r="I7715">
        <f t="shared" si="497"/>
        <v>2500</v>
      </c>
      <c r="J7715">
        <v>7713</v>
      </c>
      <c r="K7715">
        <f t="shared" si="496"/>
        <v>0</v>
      </c>
      <c r="L7715">
        <f t="shared" si="498"/>
        <v>0</v>
      </c>
      <c r="M7715">
        <f t="shared" si="499"/>
        <v>0</v>
      </c>
    </row>
    <row r="7716" spans="9:13" x14ac:dyDescent="0.25">
      <c r="I7716">
        <f t="shared" si="497"/>
        <v>2500</v>
      </c>
      <c r="J7716">
        <v>7714</v>
      </c>
      <c r="K7716">
        <f t="shared" si="496"/>
        <v>0</v>
      </c>
      <c r="L7716">
        <f t="shared" si="498"/>
        <v>0</v>
      </c>
      <c r="M7716">
        <f t="shared" si="499"/>
        <v>0</v>
      </c>
    </row>
    <row r="7717" spans="9:13" x14ac:dyDescent="0.25">
      <c r="I7717">
        <f t="shared" si="497"/>
        <v>2500</v>
      </c>
      <c r="J7717">
        <v>7715</v>
      </c>
      <c r="K7717">
        <f t="shared" si="496"/>
        <v>0</v>
      </c>
      <c r="L7717">
        <f t="shared" si="498"/>
        <v>0</v>
      </c>
      <c r="M7717">
        <f t="shared" si="499"/>
        <v>0</v>
      </c>
    </row>
    <row r="7718" spans="9:13" x14ac:dyDescent="0.25">
      <c r="I7718">
        <f t="shared" si="497"/>
        <v>2500</v>
      </c>
      <c r="J7718">
        <v>7716</v>
      </c>
      <c r="K7718">
        <f t="shared" si="496"/>
        <v>0</v>
      </c>
      <c r="L7718">
        <f t="shared" si="498"/>
        <v>0</v>
      </c>
      <c r="M7718">
        <f t="shared" si="499"/>
        <v>0</v>
      </c>
    </row>
    <row r="7719" spans="9:13" x14ac:dyDescent="0.25">
      <c r="I7719">
        <f t="shared" si="497"/>
        <v>2500</v>
      </c>
      <c r="J7719">
        <v>7717</v>
      </c>
      <c r="K7719">
        <f t="shared" si="496"/>
        <v>0</v>
      </c>
      <c r="L7719">
        <f t="shared" si="498"/>
        <v>0</v>
      </c>
      <c r="M7719">
        <f t="shared" si="499"/>
        <v>0</v>
      </c>
    </row>
    <row r="7720" spans="9:13" x14ac:dyDescent="0.25">
      <c r="I7720">
        <f t="shared" si="497"/>
        <v>2500</v>
      </c>
      <c r="J7720">
        <v>7718</v>
      </c>
      <c r="K7720">
        <f t="shared" si="496"/>
        <v>0</v>
      </c>
      <c r="L7720">
        <f t="shared" si="498"/>
        <v>0</v>
      </c>
      <c r="M7720">
        <f t="shared" si="499"/>
        <v>0</v>
      </c>
    </row>
    <row r="7721" spans="9:13" x14ac:dyDescent="0.25">
      <c r="I7721">
        <f t="shared" si="497"/>
        <v>2500</v>
      </c>
      <c r="J7721">
        <v>7719</v>
      </c>
      <c r="K7721">
        <f t="shared" si="496"/>
        <v>0</v>
      </c>
      <c r="L7721">
        <f t="shared" si="498"/>
        <v>0</v>
      </c>
      <c r="M7721">
        <f t="shared" si="499"/>
        <v>0</v>
      </c>
    </row>
    <row r="7722" spans="9:13" x14ac:dyDescent="0.25">
      <c r="I7722">
        <f t="shared" si="497"/>
        <v>2500</v>
      </c>
      <c r="J7722">
        <v>7720</v>
      </c>
      <c r="K7722">
        <f t="shared" si="496"/>
        <v>0</v>
      </c>
      <c r="L7722">
        <f t="shared" si="498"/>
        <v>0</v>
      </c>
      <c r="M7722">
        <f t="shared" si="499"/>
        <v>0</v>
      </c>
    </row>
    <row r="7723" spans="9:13" x14ac:dyDescent="0.25">
      <c r="I7723">
        <f t="shared" si="497"/>
        <v>2500</v>
      </c>
      <c r="J7723">
        <v>7721</v>
      </c>
      <c r="K7723">
        <f t="shared" si="496"/>
        <v>0</v>
      </c>
      <c r="L7723">
        <f t="shared" si="498"/>
        <v>0</v>
      </c>
      <c r="M7723">
        <f t="shared" si="499"/>
        <v>0</v>
      </c>
    </row>
    <row r="7724" spans="9:13" x14ac:dyDescent="0.25">
      <c r="I7724">
        <f t="shared" si="497"/>
        <v>2500</v>
      </c>
      <c r="J7724">
        <v>7722</v>
      </c>
      <c r="K7724">
        <f t="shared" si="496"/>
        <v>0</v>
      </c>
      <c r="L7724">
        <f t="shared" si="498"/>
        <v>0</v>
      </c>
      <c r="M7724">
        <f t="shared" si="499"/>
        <v>0</v>
      </c>
    </row>
    <row r="7725" spans="9:13" x14ac:dyDescent="0.25">
      <c r="I7725">
        <f t="shared" si="497"/>
        <v>2500</v>
      </c>
      <c r="J7725">
        <v>7723</v>
      </c>
      <c r="K7725">
        <f t="shared" si="496"/>
        <v>0</v>
      </c>
      <c r="L7725">
        <f t="shared" si="498"/>
        <v>0</v>
      </c>
      <c r="M7725">
        <f t="shared" si="499"/>
        <v>0</v>
      </c>
    </row>
    <row r="7726" spans="9:13" x14ac:dyDescent="0.25">
      <c r="I7726">
        <f t="shared" si="497"/>
        <v>2500</v>
      </c>
      <c r="J7726">
        <v>7724</v>
      </c>
      <c r="K7726">
        <f t="shared" si="496"/>
        <v>0</v>
      </c>
      <c r="L7726">
        <f t="shared" si="498"/>
        <v>0</v>
      </c>
      <c r="M7726">
        <f t="shared" si="499"/>
        <v>0</v>
      </c>
    </row>
    <row r="7727" spans="9:13" x14ac:dyDescent="0.25">
      <c r="I7727">
        <f t="shared" si="497"/>
        <v>2500</v>
      </c>
      <c r="J7727">
        <v>7725</v>
      </c>
      <c r="K7727">
        <f t="shared" si="496"/>
        <v>0</v>
      </c>
      <c r="L7727">
        <f t="shared" si="498"/>
        <v>0</v>
      </c>
      <c r="M7727">
        <f t="shared" si="499"/>
        <v>0</v>
      </c>
    </row>
    <row r="7728" spans="9:13" x14ac:dyDescent="0.25">
      <c r="I7728">
        <f t="shared" si="497"/>
        <v>2500</v>
      </c>
      <c r="J7728">
        <v>7726</v>
      </c>
      <c r="K7728">
        <f t="shared" si="496"/>
        <v>0</v>
      </c>
      <c r="L7728">
        <f t="shared" si="498"/>
        <v>0</v>
      </c>
      <c r="M7728">
        <f t="shared" si="499"/>
        <v>0</v>
      </c>
    </row>
    <row r="7729" spans="9:13" x14ac:dyDescent="0.25">
      <c r="I7729">
        <f t="shared" si="497"/>
        <v>2500</v>
      </c>
      <c r="J7729">
        <v>7727</v>
      </c>
      <c r="K7729">
        <f t="shared" si="496"/>
        <v>0</v>
      </c>
      <c r="L7729">
        <f t="shared" si="498"/>
        <v>0</v>
      </c>
      <c r="M7729">
        <f t="shared" si="499"/>
        <v>0</v>
      </c>
    </row>
    <row r="7730" spans="9:13" x14ac:dyDescent="0.25">
      <c r="I7730">
        <f t="shared" si="497"/>
        <v>2500</v>
      </c>
      <c r="J7730">
        <v>7728</v>
      </c>
      <c r="K7730">
        <f t="shared" si="496"/>
        <v>0</v>
      </c>
      <c r="L7730">
        <f t="shared" si="498"/>
        <v>0</v>
      </c>
      <c r="M7730">
        <f t="shared" si="499"/>
        <v>0</v>
      </c>
    </row>
    <row r="7731" spans="9:13" x14ac:dyDescent="0.25">
      <c r="I7731">
        <f t="shared" si="497"/>
        <v>2500</v>
      </c>
      <c r="J7731">
        <v>7729</v>
      </c>
      <c r="K7731">
        <f t="shared" si="496"/>
        <v>0</v>
      </c>
      <c r="L7731">
        <f t="shared" si="498"/>
        <v>0</v>
      </c>
      <c r="M7731">
        <f t="shared" si="499"/>
        <v>0</v>
      </c>
    </row>
    <row r="7732" spans="9:13" x14ac:dyDescent="0.25">
      <c r="I7732">
        <f t="shared" si="497"/>
        <v>2500</v>
      </c>
      <c r="J7732">
        <v>7730</v>
      </c>
      <c r="K7732">
        <f t="shared" si="496"/>
        <v>0</v>
      </c>
      <c r="L7732">
        <f t="shared" si="498"/>
        <v>0</v>
      </c>
      <c r="M7732">
        <f t="shared" si="499"/>
        <v>0</v>
      </c>
    </row>
    <row r="7733" spans="9:13" x14ac:dyDescent="0.25">
      <c r="I7733">
        <f t="shared" si="497"/>
        <v>2500</v>
      </c>
      <c r="J7733">
        <v>7731</v>
      </c>
      <c r="K7733">
        <f t="shared" si="496"/>
        <v>0</v>
      </c>
      <c r="L7733">
        <f t="shared" si="498"/>
        <v>0</v>
      </c>
      <c r="M7733">
        <f t="shared" si="499"/>
        <v>0</v>
      </c>
    </row>
    <row r="7734" spans="9:13" x14ac:dyDescent="0.25">
      <c r="I7734">
        <f t="shared" si="497"/>
        <v>2500</v>
      </c>
      <c r="J7734">
        <v>7732</v>
      </c>
      <c r="K7734">
        <f t="shared" si="496"/>
        <v>0</v>
      </c>
      <c r="L7734">
        <f t="shared" si="498"/>
        <v>0</v>
      </c>
      <c r="M7734">
        <f t="shared" si="499"/>
        <v>0</v>
      </c>
    </row>
    <row r="7735" spans="9:13" x14ac:dyDescent="0.25">
      <c r="I7735">
        <f t="shared" si="497"/>
        <v>2500</v>
      </c>
      <c r="J7735">
        <v>7733</v>
      </c>
      <c r="K7735">
        <f t="shared" si="496"/>
        <v>0</v>
      </c>
      <c r="L7735">
        <f t="shared" si="498"/>
        <v>0</v>
      </c>
      <c r="M7735">
        <f t="shared" si="499"/>
        <v>0</v>
      </c>
    </row>
    <row r="7736" spans="9:13" x14ac:dyDescent="0.25">
      <c r="I7736">
        <f t="shared" si="497"/>
        <v>2500</v>
      </c>
      <c r="J7736">
        <v>7734</v>
      </c>
      <c r="K7736">
        <f t="shared" si="496"/>
        <v>0</v>
      </c>
      <c r="L7736">
        <f t="shared" si="498"/>
        <v>0</v>
      </c>
      <c r="M7736">
        <f t="shared" si="499"/>
        <v>0</v>
      </c>
    </row>
    <row r="7737" spans="9:13" x14ac:dyDescent="0.25">
      <c r="I7737">
        <f t="shared" si="497"/>
        <v>2500</v>
      </c>
      <c r="J7737">
        <v>7735</v>
      </c>
      <c r="K7737">
        <f t="shared" si="496"/>
        <v>0</v>
      </c>
      <c r="L7737">
        <f t="shared" si="498"/>
        <v>0</v>
      </c>
      <c r="M7737">
        <f t="shared" si="499"/>
        <v>0</v>
      </c>
    </row>
    <row r="7738" spans="9:13" x14ac:dyDescent="0.25">
      <c r="I7738">
        <f t="shared" si="497"/>
        <v>2500</v>
      </c>
      <c r="J7738">
        <v>7736</v>
      </c>
      <c r="K7738">
        <f t="shared" si="496"/>
        <v>0</v>
      </c>
      <c r="L7738">
        <f t="shared" si="498"/>
        <v>0</v>
      </c>
      <c r="M7738">
        <f t="shared" si="499"/>
        <v>0</v>
      </c>
    </row>
    <row r="7739" spans="9:13" x14ac:dyDescent="0.25">
      <c r="I7739">
        <f t="shared" si="497"/>
        <v>2500</v>
      </c>
      <c r="J7739">
        <v>7737</v>
      </c>
      <c r="K7739">
        <f t="shared" si="496"/>
        <v>0</v>
      </c>
      <c r="L7739">
        <f t="shared" si="498"/>
        <v>0</v>
      </c>
      <c r="M7739">
        <f t="shared" si="499"/>
        <v>0</v>
      </c>
    </row>
    <row r="7740" spans="9:13" x14ac:dyDescent="0.25">
      <c r="I7740">
        <f t="shared" si="497"/>
        <v>2500</v>
      </c>
      <c r="J7740">
        <v>7738</v>
      </c>
      <c r="K7740">
        <f t="shared" si="496"/>
        <v>0</v>
      </c>
      <c r="L7740">
        <f t="shared" si="498"/>
        <v>0</v>
      </c>
      <c r="M7740">
        <f t="shared" si="499"/>
        <v>0</v>
      </c>
    </row>
    <row r="7741" spans="9:13" x14ac:dyDescent="0.25">
      <c r="I7741">
        <f t="shared" si="497"/>
        <v>2500</v>
      </c>
      <c r="J7741">
        <v>7739</v>
      </c>
      <c r="K7741">
        <f t="shared" ref="K7741:K7804" si="500">IF(I7741+J7741&gt;(G$2-(G$2*G$3*G$4/100/100))/2, (1-(_xlfn.HYPGEOM.DIST((I7741+J7741-1), (G$2-(G$2*G$3*G$4/100/100)), G$2/2, G$2, TRUE))),_xlfn.HYPGEOM.DIST(I7741+J7741, (G$2-(G$2*G$3*G$4/100/100)), G$2/2, G$2, TRUE))</f>
        <v>0</v>
      </c>
      <c r="L7741">
        <f t="shared" si="498"/>
        <v>0</v>
      </c>
      <c r="M7741">
        <f t="shared" si="499"/>
        <v>0</v>
      </c>
    </row>
    <row r="7742" spans="9:13" x14ac:dyDescent="0.25">
      <c r="I7742">
        <f t="shared" si="497"/>
        <v>2500</v>
      </c>
      <c r="J7742">
        <v>7740</v>
      </c>
      <c r="K7742">
        <f t="shared" si="500"/>
        <v>0</v>
      </c>
      <c r="L7742">
        <f t="shared" si="498"/>
        <v>0</v>
      </c>
      <c r="M7742">
        <f t="shared" si="499"/>
        <v>0</v>
      </c>
    </row>
    <row r="7743" spans="9:13" x14ac:dyDescent="0.25">
      <c r="I7743">
        <f t="shared" si="497"/>
        <v>2500</v>
      </c>
      <c r="J7743">
        <v>7741</v>
      </c>
      <c r="K7743">
        <f t="shared" si="500"/>
        <v>0</v>
      </c>
      <c r="L7743">
        <f t="shared" si="498"/>
        <v>0</v>
      </c>
      <c r="M7743">
        <f t="shared" si="499"/>
        <v>0</v>
      </c>
    </row>
    <row r="7744" spans="9:13" x14ac:dyDescent="0.25">
      <c r="I7744">
        <f t="shared" si="497"/>
        <v>2500</v>
      </c>
      <c r="J7744">
        <v>7742</v>
      </c>
      <c r="K7744">
        <f t="shared" si="500"/>
        <v>0</v>
      </c>
      <c r="L7744">
        <f t="shared" si="498"/>
        <v>0</v>
      </c>
      <c r="M7744">
        <f t="shared" si="499"/>
        <v>0</v>
      </c>
    </row>
    <row r="7745" spans="9:13" x14ac:dyDescent="0.25">
      <c r="I7745">
        <f t="shared" si="497"/>
        <v>2500</v>
      </c>
      <c r="J7745">
        <v>7743</v>
      </c>
      <c r="K7745">
        <f t="shared" si="500"/>
        <v>0</v>
      </c>
      <c r="L7745">
        <f t="shared" si="498"/>
        <v>0</v>
      </c>
      <c r="M7745">
        <f t="shared" si="499"/>
        <v>0</v>
      </c>
    </row>
    <row r="7746" spans="9:13" x14ac:dyDescent="0.25">
      <c r="I7746">
        <f t="shared" si="497"/>
        <v>2500</v>
      </c>
      <c r="J7746">
        <v>7744</v>
      </c>
      <c r="K7746">
        <f t="shared" si="500"/>
        <v>0</v>
      </c>
      <c r="L7746">
        <f t="shared" si="498"/>
        <v>0</v>
      </c>
      <c r="M7746">
        <f t="shared" si="499"/>
        <v>0</v>
      </c>
    </row>
    <row r="7747" spans="9:13" x14ac:dyDescent="0.25">
      <c r="I7747">
        <f t="shared" si="497"/>
        <v>2500</v>
      </c>
      <c r="J7747">
        <v>7745</v>
      </c>
      <c r="K7747">
        <f t="shared" si="500"/>
        <v>0</v>
      </c>
      <c r="L7747">
        <f t="shared" si="498"/>
        <v>0</v>
      </c>
      <c r="M7747">
        <f t="shared" si="499"/>
        <v>0</v>
      </c>
    </row>
    <row r="7748" spans="9:13" x14ac:dyDescent="0.25">
      <c r="I7748">
        <f t="shared" ref="I7748:I7811" si="501">G$5</f>
        <v>2500</v>
      </c>
      <c r="J7748">
        <v>7746</v>
      </c>
      <c r="K7748">
        <f t="shared" si="500"/>
        <v>0</v>
      </c>
      <c r="L7748">
        <f t="shared" ref="L7748:L7811" si="502">_xlfn.HYPGEOM.DIST(J7748,  (G$2-0.5*G$2)*0.5, G$2/2-I7748,(G$2-0.5*G$2), FALSE)</f>
        <v>0</v>
      </c>
      <c r="M7748">
        <f t="shared" ref="M7748:M7811" si="503">K7748*L7748</f>
        <v>0</v>
      </c>
    </row>
    <row r="7749" spans="9:13" x14ac:dyDescent="0.25">
      <c r="I7749">
        <f t="shared" si="501"/>
        <v>2500</v>
      </c>
      <c r="J7749">
        <v>7747</v>
      </c>
      <c r="K7749">
        <f t="shared" si="500"/>
        <v>0</v>
      </c>
      <c r="L7749">
        <f t="shared" si="502"/>
        <v>0</v>
      </c>
      <c r="M7749">
        <f t="shared" si="503"/>
        <v>0</v>
      </c>
    </row>
    <row r="7750" spans="9:13" x14ac:dyDescent="0.25">
      <c r="I7750">
        <f t="shared" si="501"/>
        <v>2500</v>
      </c>
      <c r="J7750">
        <v>7748</v>
      </c>
      <c r="K7750">
        <f t="shared" si="500"/>
        <v>0</v>
      </c>
      <c r="L7750">
        <f t="shared" si="502"/>
        <v>0</v>
      </c>
      <c r="M7750">
        <f t="shared" si="503"/>
        <v>0</v>
      </c>
    </row>
    <row r="7751" spans="9:13" x14ac:dyDescent="0.25">
      <c r="I7751">
        <f t="shared" si="501"/>
        <v>2500</v>
      </c>
      <c r="J7751">
        <v>7749</v>
      </c>
      <c r="K7751">
        <f t="shared" si="500"/>
        <v>0</v>
      </c>
      <c r="L7751">
        <f t="shared" si="502"/>
        <v>0</v>
      </c>
      <c r="M7751">
        <f t="shared" si="503"/>
        <v>0</v>
      </c>
    </row>
    <row r="7752" spans="9:13" x14ac:dyDescent="0.25">
      <c r="I7752">
        <f t="shared" si="501"/>
        <v>2500</v>
      </c>
      <c r="J7752">
        <v>7750</v>
      </c>
      <c r="K7752">
        <f t="shared" si="500"/>
        <v>0</v>
      </c>
      <c r="L7752">
        <f t="shared" si="502"/>
        <v>0</v>
      </c>
      <c r="M7752">
        <f t="shared" si="503"/>
        <v>0</v>
      </c>
    </row>
    <row r="7753" spans="9:13" x14ac:dyDescent="0.25">
      <c r="I7753">
        <f t="shared" si="501"/>
        <v>2500</v>
      </c>
      <c r="J7753">
        <v>7751</v>
      </c>
      <c r="K7753">
        <f t="shared" si="500"/>
        <v>0</v>
      </c>
      <c r="L7753">
        <f t="shared" si="502"/>
        <v>0</v>
      </c>
      <c r="M7753">
        <f t="shared" si="503"/>
        <v>0</v>
      </c>
    </row>
    <row r="7754" spans="9:13" x14ac:dyDescent="0.25">
      <c r="I7754">
        <f t="shared" si="501"/>
        <v>2500</v>
      </c>
      <c r="J7754">
        <v>7752</v>
      </c>
      <c r="K7754">
        <f t="shared" si="500"/>
        <v>0</v>
      </c>
      <c r="L7754">
        <f t="shared" si="502"/>
        <v>0</v>
      </c>
      <c r="M7754">
        <f t="shared" si="503"/>
        <v>0</v>
      </c>
    </row>
    <row r="7755" spans="9:13" x14ac:dyDescent="0.25">
      <c r="I7755">
        <f t="shared" si="501"/>
        <v>2500</v>
      </c>
      <c r="J7755">
        <v>7753</v>
      </c>
      <c r="K7755">
        <f t="shared" si="500"/>
        <v>0</v>
      </c>
      <c r="L7755">
        <f t="shared" si="502"/>
        <v>0</v>
      </c>
      <c r="M7755">
        <f t="shared" si="503"/>
        <v>0</v>
      </c>
    </row>
    <row r="7756" spans="9:13" x14ac:dyDescent="0.25">
      <c r="I7756">
        <f t="shared" si="501"/>
        <v>2500</v>
      </c>
      <c r="J7756">
        <v>7754</v>
      </c>
      <c r="K7756">
        <f t="shared" si="500"/>
        <v>0</v>
      </c>
      <c r="L7756">
        <f t="shared" si="502"/>
        <v>0</v>
      </c>
      <c r="M7756">
        <f t="shared" si="503"/>
        <v>0</v>
      </c>
    </row>
    <row r="7757" spans="9:13" x14ac:dyDescent="0.25">
      <c r="I7757">
        <f t="shared" si="501"/>
        <v>2500</v>
      </c>
      <c r="J7757">
        <v>7755</v>
      </c>
      <c r="K7757">
        <f t="shared" si="500"/>
        <v>0</v>
      </c>
      <c r="L7757">
        <f t="shared" si="502"/>
        <v>0</v>
      </c>
      <c r="M7757">
        <f t="shared" si="503"/>
        <v>0</v>
      </c>
    </row>
    <row r="7758" spans="9:13" x14ac:dyDescent="0.25">
      <c r="I7758">
        <f t="shared" si="501"/>
        <v>2500</v>
      </c>
      <c r="J7758">
        <v>7756</v>
      </c>
      <c r="K7758">
        <f t="shared" si="500"/>
        <v>0</v>
      </c>
      <c r="L7758">
        <f t="shared" si="502"/>
        <v>0</v>
      </c>
      <c r="M7758">
        <f t="shared" si="503"/>
        <v>0</v>
      </c>
    </row>
    <row r="7759" spans="9:13" x14ac:dyDescent="0.25">
      <c r="I7759">
        <f t="shared" si="501"/>
        <v>2500</v>
      </c>
      <c r="J7759">
        <v>7757</v>
      </c>
      <c r="K7759">
        <f t="shared" si="500"/>
        <v>0</v>
      </c>
      <c r="L7759">
        <f t="shared" si="502"/>
        <v>0</v>
      </c>
      <c r="M7759">
        <f t="shared" si="503"/>
        <v>0</v>
      </c>
    </row>
    <row r="7760" spans="9:13" x14ac:dyDescent="0.25">
      <c r="I7760">
        <f t="shared" si="501"/>
        <v>2500</v>
      </c>
      <c r="J7760">
        <v>7758</v>
      </c>
      <c r="K7760">
        <f t="shared" si="500"/>
        <v>0</v>
      </c>
      <c r="L7760">
        <f t="shared" si="502"/>
        <v>0</v>
      </c>
      <c r="M7760">
        <f t="shared" si="503"/>
        <v>0</v>
      </c>
    </row>
    <row r="7761" spans="9:13" x14ac:dyDescent="0.25">
      <c r="I7761">
        <f t="shared" si="501"/>
        <v>2500</v>
      </c>
      <c r="J7761">
        <v>7759</v>
      </c>
      <c r="K7761">
        <f t="shared" si="500"/>
        <v>0</v>
      </c>
      <c r="L7761">
        <f t="shared" si="502"/>
        <v>0</v>
      </c>
      <c r="M7761">
        <f t="shared" si="503"/>
        <v>0</v>
      </c>
    </row>
    <row r="7762" spans="9:13" x14ac:dyDescent="0.25">
      <c r="I7762">
        <f t="shared" si="501"/>
        <v>2500</v>
      </c>
      <c r="J7762">
        <v>7760</v>
      </c>
      <c r="K7762">
        <f t="shared" si="500"/>
        <v>0</v>
      </c>
      <c r="L7762">
        <f t="shared" si="502"/>
        <v>0</v>
      </c>
      <c r="M7762">
        <f t="shared" si="503"/>
        <v>0</v>
      </c>
    </row>
    <row r="7763" spans="9:13" x14ac:dyDescent="0.25">
      <c r="I7763">
        <f t="shared" si="501"/>
        <v>2500</v>
      </c>
      <c r="J7763">
        <v>7761</v>
      </c>
      <c r="K7763">
        <f t="shared" si="500"/>
        <v>0</v>
      </c>
      <c r="L7763">
        <f t="shared" si="502"/>
        <v>0</v>
      </c>
      <c r="M7763">
        <f t="shared" si="503"/>
        <v>0</v>
      </c>
    </row>
    <row r="7764" spans="9:13" x14ac:dyDescent="0.25">
      <c r="I7764">
        <f t="shared" si="501"/>
        <v>2500</v>
      </c>
      <c r="J7764">
        <v>7762</v>
      </c>
      <c r="K7764">
        <f t="shared" si="500"/>
        <v>0</v>
      </c>
      <c r="L7764">
        <f t="shared" si="502"/>
        <v>0</v>
      </c>
      <c r="M7764">
        <f t="shared" si="503"/>
        <v>0</v>
      </c>
    </row>
    <row r="7765" spans="9:13" x14ac:dyDescent="0.25">
      <c r="I7765">
        <f t="shared" si="501"/>
        <v>2500</v>
      </c>
      <c r="J7765">
        <v>7763</v>
      </c>
      <c r="K7765">
        <f t="shared" si="500"/>
        <v>0</v>
      </c>
      <c r="L7765">
        <f t="shared" si="502"/>
        <v>0</v>
      </c>
      <c r="M7765">
        <f t="shared" si="503"/>
        <v>0</v>
      </c>
    </row>
    <row r="7766" spans="9:13" x14ac:dyDescent="0.25">
      <c r="I7766">
        <f t="shared" si="501"/>
        <v>2500</v>
      </c>
      <c r="J7766">
        <v>7764</v>
      </c>
      <c r="K7766">
        <f t="shared" si="500"/>
        <v>0</v>
      </c>
      <c r="L7766">
        <f t="shared" si="502"/>
        <v>0</v>
      </c>
      <c r="M7766">
        <f t="shared" si="503"/>
        <v>0</v>
      </c>
    </row>
    <row r="7767" spans="9:13" x14ac:dyDescent="0.25">
      <c r="I7767">
        <f t="shared" si="501"/>
        <v>2500</v>
      </c>
      <c r="J7767">
        <v>7765</v>
      </c>
      <c r="K7767">
        <f t="shared" si="500"/>
        <v>0</v>
      </c>
      <c r="L7767">
        <f t="shared" si="502"/>
        <v>0</v>
      </c>
      <c r="M7767">
        <f t="shared" si="503"/>
        <v>0</v>
      </c>
    </row>
    <row r="7768" spans="9:13" x14ac:dyDescent="0.25">
      <c r="I7768">
        <f t="shared" si="501"/>
        <v>2500</v>
      </c>
      <c r="J7768">
        <v>7766</v>
      </c>
      <c r="K7768">
        <f t="shared" si="500"/>
        <v>0</v>
      </c>
      <c r="L7768">
        <f t="shared" si="502"/>
        <v>0</v>
      </c>
      <c r="M7768">
        <f t="shared" si="503"/>
        <v>0</v>
      </c>
    </row>
    <row r="7769" spans="9:13" x14ac:dyDescent="0.25">
      <c r="I7769">
        <f t="shared" si="501"/>
        <v>2500</v>
      </c>
      <c r="J7769">
        <v>7767</v>
      </c>
      <c r="K7769">
        <f t="shared" si="500"/>
        <v>0</v>
      </c>
      <c r="L7769">
        <f t="shared" si="502"/>
        <v>0</v>
      </c>
      <c r="M7769">
        <f t="shared" si="503"/>
        <v>0</v>
      </c>
    </row>
    <row r="7770" spans="9:13" x14ac:dyDescent="0.25">
      <c r="I7770">
        <f t="shared" si="501"/>
        <v>2500</v>
      </c>
      <c r="J7770">
        <v>7768</v>
      </c>
      <c r="K7770">
        <f t="shared" si="500"/>
        <v>0</v>
      </c>
      <c r="L7770">
        <f t="shared" si="502"/>
        <v>0</v>
      </c>
      <c r="M7770">
        <f t="shared" si="503"/>
        <v>0</v>
      </c>
    </row>
    <row r="7771" spans="9:13" x14ac:dyDescent="0.25">
      <c r="I7771">
        <f t="shared" si="501"/>
        <v>2500</v>
      </c>
      <c r="J7771">
        <v>7769</v>
      </c>
      <c r="K7771">
        <f t="shared" si="500"/>
        <v>0</v>
      </c>
      <c r="L7771">
        <f t="shared" si="502"/>
        <v>0</v>
      </c>
      <c r="M7771">
        <f t="shared" si="503"/>
        <v>0</v>
      </c>
    </row>
    <row r="7772" spans="9:13" x14ac:dyDescent="0.25">
      <c r="I7772">
        <f t="shared" si="501"/>
        <v>2500</v>
      </c>
      <c r="J7772">
        <v>7770</v>
      </c>
      <c r="K7772">
        <f t="shared" si="500"/>
        <v>0</v>
      </c>
      <c r="L7772">
        <f t="shared" si="502"/>
        <v>0</v>
      </c>
      <c r="M7772">
        <f t="shared" si="503"/>
        <v>0</v>
      </c>
    </row>
    <row r="7773" spans="9:13" x14ac:dyDescent="0.25">
      <c r="I7773">
        <f t="shared" si="501"/>
        <v>2500</v>
      </c>
      <c r="J7773">
        <v>7771</v>
      </c>
      <c r="K7773">
        <f t="shared" si="500"/>
        <v>0</v>
      </c>
      <c r="L7773">
        <f t="shared" si="502"/>
        <v>0</v>
      </c>
      <c r="M7773">
        <f t="shared" si="503"/>
        <v>0</v>
      </c>
    </row>
    <row r="7774" spans="9:13" x14ac:dyDescent="0.25">
      <c r="I7774">
        <f t="shared" si="501"/>
        <v>2500</v>
      </c>
      <c r="J7774">
        <v>7772</v>
      </c>
      <c r="K7774">
        <f t="shared" si="500"/>
        <v>0</v>
      </c>
      <c r="L7774">
        <f t="shared" si="502"/>
        <v>0</v>
      </c>
      <c r="M7774">
        <f t="shared" si="503"/>
        <v>0</v>
      </c>
    </row>
    <row r="7775" spans="9:13" x14ac:dyDescent="0.25">
      <c r="I7775">
        <f t="shared" si="501"/>
        <v>2500</v>
      </c>
      <c r="J7775">
        <v>7773</v>
      </c>
      <c r="K7775">
        <f t="shared" si="500"/>
        <v>0</v>
      </c>
      <c r="L7775">
        <f t="shared" si="502"/>
        <v>0</v>
      </c>
      <c r="M7775">
        <f t="shared" si="503"/>
        <v>0</v>
      </c>
    </row>
    <row r="7776" spans="9:13" x14ac:dyDescent="0.25">
      <c r="I7776">
        <f t="shared" si="501"/>
        <v>2500</v>
      </c>
      <c r="J7776">
        <v>7774</v>
      </c>
      <c r="K7776">
        <f t="shared" si="500"/>
        <v>0</v>
      </c>
      <c r="L7776">
        <f t="shared" si="502"/>
        <v>0</v>
      </c>
      <c r="M7776">
        <f t="shared" si="503"/>
        <v>0</v>
      </c>
    </row>
    <row r="7777" spans="9:13" x14ac:dyDescent="0.25">
      <c r="I7777">
        <f t="shared" si="501"/>
        <v>2500</v>
      </c>
      <c r="J7777">
        <v>7775</v>
      </c>
      <c r="K7777">
        <f t="shared" si="500"/>
        <v>0</v>
      </c>
      <c r="L7777">
        <f t="shared" si="502"/>
        <v>0</v>
      </c>
      <c r="M7777">
        <f t="shared" si="503"/>
        <v>0</v>
      </c>
    </row>
    <row r="7778" spans="9:13" x14ac:dyDescent="0.25">
      <c r="I7778">
        <f t="shared" si="501"/>
        <v>2500</v>
      </c>
      <c r="J7778">
        <v>7776</v>
      </c>
      <c r="K7778">
        <f t="shared" si="500"/>
        <v>0</v>
      </c>
      <c r="L7778">
        <f t="shared" si="502"/>
        <v>0</v>
      </c>
      <c r="M7778">
        <f t="shared" si="503"/>
        <v>0</v>
      </c>
    </row>
    <row r="7779" spans="9:13" x14ac:dyDescent="0.25">
      <c r="I7779">
        <f t="shared" si="501"/>
        <v>2500</v>
      </c>
      <c r="J7779">
        <v>7777</v>
      </c>
      <c r="K7779">
        <f t="shared" si="500"/>
        <v>0</v>
      </c>
      <c r="L7779">
        <f t="shared" si="502"/>
        <v>0</v>
      </c>
      <c r="M7779">
        <f t="shared" si="503"/>
        <v>0</v>
      </c>
    </row>
    <row r="7780" spans="9:13" x14ac:dyDescent="0.25">
      <c r="I7780">
        <f t="shared" si="501"/>
        <v>2500</v>
      </c>
      <c r="J7780">
        <v>7778</v>
      </c>
      <c r="K7780">
        <f t="shared" si="500"/>
        <v>0</v>
      </c>
      <c r="L7780">
        <f t="shared" si="502"/>
        <v>0</v>
      </c>
      <c r="M7780">
        <f t="shared" si="503"/>
        <v>0</v>
      </c>
    </row>
    <row r="7781" spans="9:13" x14ac:dyDescent="0.25">
      <c r="I7781">
        <f t="shared" si="501"/>
        <v>2500</v>
      </c>
      <c r="J7781">
        <v>7779</v>
      </c>
      <c r="K7781">
        <f t="shared" si="500"/>
        <v>0</v>
      </c>
      <c r="L7781">
        <f t="shared" si="502"/>
        <v>0</v>
      </c>
      <c r="M7781">
        <f t="shared" si="503"/>
        <v>0</v>
      </c>
    </row>
    <row r="7782" spans="9:13" x14ac:dyDescent="0.25">
      <c r="I7782">
        <f t="shared" si="501"/>
        <v>2500</v>
      </c>
      <c r="J7782">
        <v>7780</v>
      </c>
      <c r="K7782">
        <f t="shared" si="500"/>
        <v>0</v>
      </c>
      <c r="L7782">
        <f t="shared" si="502"/>
        <v>0</v>
      </c>
      <c r="M7782">
        <f t="shared" si="503"/>
        <v>0</v>
      </c>
    </row>
    <row r="7783" spans="9:13" x14ac:dyDescent="0.25">
      <c r="I7783">
        <f t="shared" si="501"/>
        <v>2500</v>
      </c>
      <c r="J7783">
        <v>7781</v>
      </c>
      <c r="K7783">
        <f t="shared" si="500"/>
        <v>0</v>
      </c>
      <c r="L7783">
        <f t="shared" si="502"/>
        <v>0</v>
      </c>
      <c r="M7783">
        <f t="shared" si="503"/>
        <v>0</v>
      </c>
    </row>
    <row r="7784" spans="9:13" x14ac:dyDescent="0.25">
      <c r="I7784">
        <f t="shared" si="501"/>
        <v>2500</v>
      </c>
      <c r="J7784">
        <v>7782</v>
      </c>
      <c r="K7784">
        <f t="shared" si="500"/>
        <v>0</v>
      </c>
      <c r="L7784">
        <f t="shared" si="502"/>
        <v>0</v>
      </c>
      <c r="M7784">
        <f t="shared" si="503"/>
        <v>0</v>
      </c>
    </row>
    <row r="7785" spans="9:13" x14ac:dyDescent="0.25">
      <c r="I7785">
        <f t="shared" si="501"/>
        <v>2500</v>
      </c>
      <c r="J7785">
        <v>7783</v>
      </c>
      <c r="K7785">
        <f t="shared" si="500"/>
        <v>0</v>
      </c>
      <c r="L7785">
        <f t="shared" si="502"/>
        <v>0</v>
      </c>
      <c r="M7785">
        <f t="shared" si="503"/>
        <v>0</v>
      </c>
    </row>
    <row r="7786" spans="9:13" x14ac:dyDescent="0.25">
      <c r="I7786">
        <f t="shared" si="501"/>
        <v>2500</v>
      </c>
      <c r="J7786">
        <v>7784</v>
      </c>
      <c r="K7786">
        <f t="shared" si="500"/>
        <v>0</v>
      </c>
      <c r="L7786">
        <f t="shared" si="502"/>
        <v>0</v>
      </c>
      <c r="M7786">
        <f t="shared" si="503"/>
        <v>0</v>
      </c>
    </row>
    <row r="7787" spans="9:13" x14ac:dyDescent="0.25">
      <c r="I7787">
        <f t="shared" si="501"/>
        <v>2500</v>
      </c>
      <c r="J7787">
        <v>7785</v>
      </c>
      <c r="K7787">
        <f t="shared" si="500"/>
        <v>0</v>
      </c>
      <c r="L7787">
        <f t="shared" si="502"/>
        <v>0</v>
      </c>
      <c r="M7787">
        <f t="shared" si="503"/>
        <v>0</v>
      </c>
    </row>
    <row r="7788" spans="9:13" x14ac:dyDescent="0.25">
      <c r="I7788">
        <f t="shared" si="501"/>
        <v>2500</v>
      </c>
      <c r="J7788">
        <v>7786</v>
      </c>
      <c r="K7788">
        <f t="shared" si="500"/>
        <v>0</v>
      </c>
      <c r="L7788">
        <f t="shared" si="502"/>
        <v>0</v>
      </c>
      <c r="M7788">
        <f t="shared" si="503"/>
        <v>0</v>
      </c>
    </row>
    <row r="7789" spans="9:13" x14ac:dyDescent="0.25">
      <c r="I7789">
        <f t="shared" si="501"/>
        <v>2500</v>
      </c>
      <c r="J7789">
        <v>7787</v>
      </c>
      <c r="K7789">
        <f t="shared" si="500"/>
        <v>0</v>
      </c>
      <c r="L7789">
        <f t="shared" si="502"/>
        <v>0</v>
      </c>
      <c r="M7789">
        <f t="shared" si="503"/>
        <v>0</v>
      </c>
    </row>
    <row r="7790" spans="9:13" x14ac:dyDescent="0.25">
      <c r="I7790">
        <f t="shared" si="501"/>
        <v>2500</v>
      </c>
      <c r="J7790">
        <v>7788</v>
      </c>
      <c r="K7790">
        <f t="shared" si="500"/>
        <v>0</v>
      </c>
      <c r="L7790">
        <f t="shared" si="502"/>
        <v>0</v>
      </c>
      <c r="M7790">
        <f t="shared" si="503"/>
        <v>0</v>
      </c>
    </row>
    <row r="7791" spans="9:13" x14ac:dyDescent="0.25">
      <c r="I7791">
        <f t="shared" si="501"/>
        <v>2500</v>
      </c>
      <c r="J7791">
        <v>7789</v>
      </c>
      <c r="K7791">
        <f t="shared" si="500"/>
        <v>0</v>
      </c>
      <c r="L7791">
        <f t="shared" si="502"/>
        <v>0</v>
      </c>
      <c r="M7791">
        <f t="shared" si="503"/>
        <v>0</v>
      </c>
    </row>
    <row r="7792" spans="9:13" x14ac:dyDescent="0.25">
      <c r="I7792">
        <f t="shared" si="501"/>
        <v>2500</v>
      </c>
      <c r="J7792">
        <v>7790</v>
      </c>
      <c r="K7792">
        <f t="shared" si="500"/>
        <v>0</v>
      </c>
      <c r="L7792">
        <f t="shared" si="502"/>
        <v>0</v>
      </c>
      <c r="M7792">
        <f t="shared" si="503"/>
        <v>0</v>
      </c>
    </row>
    <row r="7793" spans="9:13" x14ac:dyDescent="0.25">
      <c r="I7793">
        <f t="shared" si="501"/>
        <v>2500</v>
      </c>
      <c r="J7793">
        <v>7791</v>
      </c>
      <c r="K7793">
        <f t="shared" si="500"/>
        <v>0</v>
      </c>
      <c r="L7793">
        <f t="shared" si="502"/>
        <v>0</v>
      </c>
      <c r="M7793">
        <f t="shared" si="503"/>
        <v>0</v>
      </c>
    </row>
    <row r="7794" spans="9:13" x14ac:dyDescent="0.25">
      <c r="I7794">
        <f t="shared" si="501"/>
        <v>2500</v>
      </c>
      <c r="J7794">
        <v>7792</v>
      </c>
      <c r="K7794">
        <f t="shared" si="500"/>
        <v>0</v>
      </c>
      <c r="L7794">
        <f t="shared" si="502"/>
        <v>0</v>
      </c>
      <c r="M7794">
        <f t="shared" si="503"/>
        <v>0</v>
      </c>
    </row>
    <row r="7795" spans="9:13" x14ac:dyDescent="0.25">
      <c r="I7795">
        <f t="shared" si="501"/>
        <v>2500</v>
      </c>
      <c r="J7795">
        <v>7793</v>
      </c>
      <c r="K7795">
        <f t="shared" si="500"/>
        <v>0</v>
      </c>
      <c r="L7795">
        <f t="shared" si="502"/>
        <v>0</v>
      </c>
      <c r="M7795">
        <f t="shared" si="503"/>
        <v>0</v>
      </c>
    </row>
    <row r="7796" spans="9:13" x14ac:dyDescent="0.25">
      <c r="I7796">
        <f t="shared" si="501"/>
        <v>2500</v>
      </c>
      <c r="J7796">
        <v>7794</v>
      </c>
      <c r="K7796">
        <f t="shared" si="500"/>
        <v>0</v>
      </c>
      <c r="L7796">
        <f t="shared" si="502"/>
        <v>0</v>
      </c>
      <c r="M7796">
        <f t="shared" si="503"/>
        <v>0</v>
      </c>
    </row>
    <row r="7797" spans="9:13" x14ac:dyDescent="0.25">
      <c r="I7797">
        <f t="shared" si="501"/>
        <v>2500</v>
      </c>
      <c r="J7797">
        <v>7795</v>
      </c>
      <c r="K7797">
        <f t="shared" si="500"/>
        <v>0</v>
      </c>
      <c r="L7797">
        <f t="shared" si="502"/>
        <v>0</v>
      </c>
      <c r="M7797">
        <f t="shared" si="503"/>
        <v>0</v>
      </c>
    </row>
    <row r="7798" spans="9:13" x14ac:dyDescent="0.25">
      <c r="I7798">
        <f t="shared" si="501"/>
        <v>2500</v>
      </c>
      <c r="J7798">
        <v>7796</v>
      </c>
      <c r="K7798">
        <f t="shared" si="500"/>
        <v>0</v>
      </c>
      <c r="L7798">
        <f t="shared" si="502"/>
        <v>0</v>
      </c>
      <c r="M7798">
        <f t="shared" si="503"/>
        <v>0</v>
      </c>
    </row>
    <row r="7799" spans="9:13" x14ac:dyDescent="0.25">
      <c r="I7799">
        <f t="shared" si="501"/>
        <v>2500</v>
      </c>
      <c r="J7799">
        <v>7797</v>
      </c>
      <c r="K7799">
        <f t="shared" si="500"/>
        <v>0</v>
      </c>
      <c r="L7799">
        <f t="shared" si="502"/>
        <v>0</v>
      </c>
      <c r="M7799">
        <f t="shared" si="503"/>
        <v>0</v>
      </c>
    </row>
    <row r="7800" spans="9:13" x14ac:dyDescent="0.25">
      <c r="I7800">
        <f t="shared" si="501"/>
        <v>2500</v>
      </c>
      <c r="J7800">
        <v>7798</v>
      </c>
      <c r="K7800">
        <f t="shared" si="500"/>
        <v>0</v>
      </c>
      <c r="L7800">
        <f t="shared" si="502"/>
        <v>0</v>
      </c>
      <c r="M7800">
        <f t="shared" si="503"/>
        <v>0</v>
      </c>
    </row>
    <row r="7801" spans="9:13" x14ac:dyDescent="0.25">
      <c r="I7801">
        <f t="shared" si="501"/>
        <v>2500</v>
      </c>
      <c r="J7801">
        <v>7799</v>
      </c>
      <c r="K7801">
        <f t="shared" si="500"/>
        <v>0</v>
      </c>
      <c r="L7801">
        <f t="shared" si="502"/>
        <v>0</v>
      </c>
      <c r="M7801">
        <f t="shared" si="503"/>
        <v>0</v>
      </c>
    </row>
    <row r="7802" spans="9:13" x14ac:dyDescent="0.25">
      <c r="I7802">
        <f t="shared" si="501"/>
        <v>2500</v>
      </c>
      <c r="J7802">
        <v>7800</v>
      </c>
      <c r="K7802">
        <f t="shared" si="500"/>
        <v>0</v>
      </c>
      <c r="L7802">
        <f t="shared" si="502"/>
        <v>0</v>
      </c>
      <c r="M7802">
        <f t="shared" si="503"/>
        <v>0</v>
      </c>
    </row>
    <row r="7803" spans="9:13" x14ac:dyDescent="0.25">
      <c r="I7803">
        <f t="shared" si="501"/>
        <v>2500</v>
      </c>
      <c r="J7803">
        <v>7801</v>
      </c>
      <c r="K7803">
        <f t="shared" si="500"/>
        <v>0</v>
      </c>
      <c r="L7803">
        <f t="shared" si="502"/>
        <v>0</v>
      </c>
      <c r="M7803">
        <f t="shared" si="503"/>
        <v>0</v>
      </c>
    </row>
    <row r="7804" spans="9:13" x14ac:dyDescent="0.25">
      <c r="I7804">
        <f t="shared" si="501"/>
        <v>2500</v>
      </c>
      <c r="J7804">
        <v>7802</v>
      </c>
      <c r="K7804">
        <f t="shared" si="500"/>
        <v>0</v>
      </c>
      <c r="L7804">
        <f t="shared" si="502"/>
        <v>0</v>
      </c>
      <c r="M7804">
        <f t="shared" si="503"/>
        <v>0</v>
      </c>
    </row>
    <row r="7805" spans="9:13" x14ac:dyDescent="0.25">
      <c r="I7805">
        <f t="shared" si="501"/>
        <v>2500</v>
      </c>
      <c r="J7805">
        <v>7803</v>
      </c>
      <c r="K7805">
        <f t="shared" ref="K7805:K7868" si="504">IF(I7805+J7805&gt;(G$2-(G$2*G$3*G$4/100/100))/2, (1-(_xlfn.HYPGEOM.DIST((I7805+J7805-1), (G$2-(G$2*G$3*G$4/100/100)), G$2/2, G$2, TRUE))),_xlfn.HYPGEOM.DIST(I7805+J7805, (G$2-(G$2*G$3*G$4/100/100)), G$2/2, G$2, TRUE))</f>
        <v>0</v>
      </c>
      <c r="L7805">
        <f t="shared" si="502"/>
        <v>0</v>
      </c>
      <c r="M7805">
        <f t="shared" si="503"/>
        <v>0</v>
      </c>
    </row>
    <row r="7806" spans="9:13" x14ac:dyDescent="0.25">
      <c r="I7806">
        <f t="shared" si="501"/>
        <v>2500</v>
      </c>
      <c r="J7806">
        <v>7804</v>
      </c>
      <c r="K7806">
        <f t="shared" si="504"/>
        <v>0</v>
      </c>
      <c r="L7806">
        <f t="shared" si="502"/>
        <v>0</v>
      </c>
      <c r="M7806">
        <f t="shared" si="503"/>
        <v>0</v>
      </c>
    </row>
    <row r="7807" spans="9:13" x14ac:dyDescent="0.25">
      <c r="I7807">
        <f t="shared" si="501"/>
        <v>2500</v>
      </c>
      <c r="J7807">
        <v>7805</v>
      </c>
      <c r="K7807">
        <f t="shared" si="504"/>
        <v>0</v>
      </c>
      <c r="L7807">
        <f t="shared" si="502"/>
        <v>0</v>
      </c>
      <c r="M7807">
        <f t="shared" si="503"/>
        <v>0</v>
      </c>
    </row>
    <row r="7808" spans="9:13" x14ac:dyDescent="0.25">
      <c r="I7808">
        <f t="shared" si="501"/>
        <v>2500</v>
      </c>
      <c r="J7808">
        <v>7806</v>
      </c>
      <c r="K7808">
        <f t="shared" si="504"/>
        <v>0</v>
      </c>
      <c r="L7808">
        <f t="shared" si="502"/>
        <v>0</v>
      </c>
      <c r="M7808">
        <f t="shared" si="503"/>
        <v>0</v>
      </c>
    </row>
    <row r="7809" spans="9:13" x14ac:dyDescent="0.25">
      <c r="I7809">
        <f t="shared" si="501"/>
        <v>2500</v>
      </c>
      <c r="J7809">
        <v>7807</v>
      </c>
      <c r="K7809">
        <f t="shared" si="504"/>
        <v>0</v>
      </c>
      <c r="L7809">
        <f t="shared" si="502"/>
        <v>0</v>
      </c>
      <c r="M7809">
        <f t="shared" si="503"/>
        <v>0</v>
      </c>
    </row>
    <row r="7810" spans="9:13" x14ac:dyDescent="0.25">
      <c r="I7810">
        <f t="shared" si="501"/>
        <v>2500</v>
      </c>
      <c r="J7810">
        <v>7808</v>
      </c>
      <c r="K7810">
        <f t="shared" si="504"/>
        <v>0</v>
      </c>
      <c r="L7810">
        <f t="shared" si="502"/>
        <v>0</v>
      </c>
      <c r="M7810">
        <f t="shared" si="503"/>
        <v>0</v>
      </c>
    </row>
    <row r="7811" spans="9:13" x14ac:dyDescent="0.25">
      <c r="I7811">
        <f t="shared" si="501"/>
        <v>2500</v>
      </c>
      <c r="J7811">
        <v>7809</v>
      </c>
      <c r="K7811">
        <f t="shared" si="504"/>
        <v>0</v>
      </c>
      <c r="L7811">
        <f t="shared" si="502"/>
        <v>0</v>
      </c>
      <c r="M7811">
        <f t="shared" si="503"/>
        <v>0</v>
      </c>
    </row>
    <row r="7812" spans="9:13" x14ac:dyDescent="0.25">
      <c r="I7812">
        <f t="shared" ref="I7812:I7875" si="505">G$5</f>
        <v>2500</v>
      </c>
      <c r="J7812">
        <v>7810</v>
      </c>
      <c r="K7812">
        <f t="shared" si="504"/>
        <v>0</v>
      </c>
      <c r="L7812">
        <f t="shared" ref="L7812:L7875" si="506">_xlfn.HYPGEOM.DIST(J7812,  (G$2-0.5*G$2)*0.5, G$2/2-I7812,(G$2-0.5*G$2), FALSE)</f>
        <v>0</v>
      </c>
      <c r="M7812">
        <f t="shared" ref="M7812:M7875" si="507">K7812*L7812</f>
        <v>0</v>
      </c>
    </row>
    <row r="7813" spans="9:13" x14ac:dyDescent="0.25">
      <c r="I7813">
        <f t="shared" si="505"/>
        <v>2500</v>
      </c>
      <c r="J7813">
        <v>7811</v>
      </c>
      <c r="K7813">
        <f t="shared" si="504"/>
        <v>0</v>
      </c>
      <c r="L7813">
        <f t="shared" si="506"/>
        <v>0</v>
      </c>
      <c r="M7813">
        <f t="shared" si="507"/>
        <v>0</v>
      </c>
    </row>
    <row r="7814" spans="9:13" x14ac:dyDescent="0.25">
      <c r="I7814">
        <f t="shared" si="505"/>
        <v>2500</v>
      </c>
      <c r="J7814">
        <v>7812</v>
      </c>
      <c r="K7814">
        <f t="shared" si="504"/>
        <v>0</v>
      </c>
      <c r="L7814">
        <f t="shared" si="506"/>
        <v>0</v>
      </c>
      <c r="M7814">
        <f t="shared" si="507"/>
        <v>0</v>
      </c>
    </row>
    <row r="7815" spans="9:13" x14ac:dyDescent="0.25">
      <c r="I7815">
        <f t="shared" si="505"/>
        <v>2500</v>
      </c>
      <c r="J7815">
        <v>7813</v>
      </c>
      <c r="K7815">
        <f t="shared" si="504"/>
        <v>0</v>
      </c>
      <c r="L7815">
        <f t="shared" si="506"/>
        <v>0</v>
      </c>
      <c r="M7815">
        <f t="shared" si="507"/>
        <v>0</v>
      </c>
    </row>
    <row r="7816" spans="9:13" x14ac:dyDescent="0.25">
      <c r="I7816">
        <f t="shared" si="505"/>
        <v>2500</v>
      </c>
      <c r="J7816">
        <v>7814</v>
      </c>
      <c r="K7816">
        <f t="shared" si="504"/>
        <v>0</v>
      </c>
      <c r="L7816">
        <f t="shared" si="506"/>
        <v>0</v>
      </c>
      <c r="M7816">
        <f t="shared" si="507"/>
        <v>0</v>
      </c>
    </row>
    <row r="7817" spans="9:13" x14ac:dyDescent="0.25">
      <c r="I7817">
        <f t="shared" si="505"/>
        <v>2500</v>
      </c>
      <c r="J7817">
        <v>7815</v>
      </c>
      <c r="K7817">
        <f t="shared" si="504"/>
        <v>0</v>
      </c>
      <c r="L7817">
        <f t="shared" si="506"/>
        <v>0</v>
      </c>
      <c r="M7817">
        <f t="shared" si="507"/>
        <v>0</v>
      </c>
    </row>
    <row r="7818" spans="9:13" x14ac:dyDescent="0.25">
      <c r="I7818">
        <f t="shared" si="505"/>
        <v>2500</v>
      </c>
      <c r="J7818">
        <v>7816</v>
      </c>
      <c r="K7818">
        <f t="shared" si="504"/>
        <v>0</v>
      </c>
      <c r="L7818">
        <f t="shared" si="506"/>
        <v>0</v>
      </c>
      <c r="M7818">
        <f t="shared" si="507"/>
        <v>0</v>
      </c>
    </row>
    <row r="7819" spans="9:13" x14ac:dyDescent="0.25">
      <c r="I7819">
        <f t="shared" si="505"/>
        <v>2500</v>
      </c>
      <c r="J7819">
        <v>7817</v>
      </c>
      <c r="K7819">
        <f t="shared" si="504"/>
        <v>0</v>
      </c>
      <c r="L7819">
        <f t="shared" si="506"/>
        <v>0</v>
      </c>
      <c r="M7819">
        <f t="shared" si="507"/>
        <v>0</v>
      </c>
    </row>
    <row r="7820" spans="9:13" x14ac:dyDescent="0.25">
      <c r="I7820">
        <f t="shared" si="505"/>
        <v>2500</v>
      </c>
      <c r="J7820">
        <v>7818</v>
      </c>
      <c r="K7820">
        <f t="shared" si="504"/>
        <v>0</v>
      </c>
      <c r="L7820">
        <f t="shared" si="506"/>
        <v>0</v>
      </c>
      <c r="M7820">
        <f t="shared" si="507"/>
        <v>0</v>
      </c>
    </row>
    <row r="7821" spans="9:13" x14ac:dyDescent="0.25">
      <c r="I7821">
        <f t="shared" si="505"/>
        <v>2500</v>
      </c>
      <c r="J7821">
        <v>7819</v>
      </c>
      <c r="K7821">
        <f t="shared" si="504"/>
        <v>0</v>
      </c>
      <c r="L7821">
        <f t="shared" si="506"/>
        <v>0</v>
      </c>
      <c r="M7821">
        <f t="shared" si="507"/>
        <v>0</v>
      </c>
    </row>
    <row r="7822" spans="9:13" x14ac:dyDescent="0.25">
      <c r="I7822">
        <f t="shared" si="505"/>
        <v>2500</v>
      </c>
      <c r="J7822">
        <v>7820</v>
      </c>
      <c r="K7822">
        <f t="shared" si="504"/>
        <v>0</v>
      </c>
      <c r="L7822">
        <f t="shared" si="506"/>
        <v>0</v>
      </c>
      <c r="M7822">
        <f t="shared" si="507"/>
        <v>0</v>
      </c>
    </row>
    <row r="7823" spans="9:13" x14ac:dyDescent="0.25">
      <c r="I7823">
        <f t="shared" si="505"/>
        <v>2500</v>
      </c>
      <c r="J7823">
        <v>7821</v>
      </c>
      <c r="K7823">
        <f t="shared" si="504"/>
        <v>0</v>
      </c>
      <c r="L7823">
        <f t="shared" si="506"/>
        <v>0</v>
      </c>
      <c r="M7823">
        <f t="shared" si="507"/>
        <v>0</v>
      </c>
    </row>
    <row r="7824" spans="9:13" x14ac:dyDescent="0.25">
      <c r="I7824">
        <f t="shared" si="505"/>
        <v>2500</v>
      </c>
      <c r="J7824">
        <v>7822</v>
      </c>
      <c r="K7824">
        <f t="shared" si="504"/>
        <v>0</v>
      </c>
      <c r="L7824">
        <f t="shared" si="506"/>
        <v>0</v>
      </c>
      <c r="M7824">
        <f t="shared" si="507"/>
        <v>0</v>
      </c>
    </row>
    <row r="7825" spans="9:13" x14ac:dyDescent="0.25">
      <c r="I7825">
        <f t="shared" si="505"/>
        <v>2500</v>
      </c>
      <c r="J7825">
        <v>7823</v>
      </c>
      <c r="K7825">
        <f t="shared" si="504"/>
        <v>0</v>
      </c>
      <c r="L7825">
        <f t="shared" si="506"/>
        <v>0</v>
      </c>
      <c r="M7825">
        <f t="shared" si="507"/>
        <v>0</v>
      </c>
    </row>
    <row r="7826" spans="9:13" x14ac:dyDescent="0.25">
      <c r="I7826">
        <f t="shared" si="505"/>
        <v>2500</v>
      </c>
      <c r="J7826">
        <v>7824</v>
      </c>
      <c r="K7826">
        <f t="shared" si="504"/>
        <v>0</v>
      </c>
      <c r="L7826">
        <f t="shared" si="506"/>
        <v>0</v>
      </c>
      <c r="M7826">
        <f t="shared" si="507"/>
        <v>0</v>
      </c>
    </row>
    <row r="7827" spans="9:13" x14ac:dyDescent="0.25">
      <c r="I7827">
        <f t="shared" si="505"/>
        <v>2500</v>
      </c>
      <c r="J7827">
        <v>7825</v>
      </c>
      <c r="K7827">
        <f t="shared" si="504"/>
        <v>0</v>
      </c>
      <c r="L7827">
        <f t="shared" si="506"/>
        <v>0</v>
      </c>
      <c r="M7827">
        <f t="shared" si="507"/>
        <v>0</v>
      </c>
    </row>
    <row r="7828" spans="9:13" x14ac:dyDescent="0.25">
      <c r="I7828">
        <f t="shared" si="505"/>
        <v>2500</v>
      </c>
      <c r="J7828">
        <v>7826</v>
      </c>
      <c r="K7828">
        <f t="shared" si="504"/>
        <v>0</v>
      </c>
      <c r="L7828">
        <f t="shared" si="506"/>
        <v>0</v>
      </c>
      <c r="M7828">
        <f t="shared" si="507"/>
        <v>0</v>
      </c>
    </row>
    <row r="7829" spans="9:13" x14ac:dyDescent="0.25">
      <c r="I7829">
        <f t="shared" si="505"/>
        <v>2500</v>
      </c>
      <c r="J7829">
        <v>7827</v>
      </c>
      <c r="K7829">
        <f t="shared" si="504"/>
        <v>0</v>
      </c>
      <c r="L7829">
        <f t="shared" si="506"/>
        <v>0</v>
      </c>
      <c r="M7829">
        <f t="shared" si="507"/>
        <v>0</v>
      </c>
    </row>
    <row r="7830" spans="9:13" x14ac:dyDescent="0.25">
      <c r="I7830">
        <f t="shared" si="505"/>
        <v>2500</v>
      </c>
      <c r="J7830">
        <v>7828</v>
      </c>
      <c r="K7830">
        <f t="shared" si="504"/>
        <v>0</v>
      </c>
      <c r="L7830">
        <f t="shared" si="506"/>
        <v>0</v>
      </c>
      <c r="M7830">
        <f t="shared" si="507"/>
        <v>0</v>
      </c>
    </row>
    <row r="7831" spans="9:13" x14ac:dyDescent="0.25">
      <c r="I7831">
        <f t="shared" si="505"/>
        <v>2500</v>
      </c>
      <c r="J7831">
        <v>7829</v>
      </c>
      <c r="K7831">
        <f t="shared" si="504"/>
        <v>0</v>
      </c>
      <c r="L7831">
        <f t="shared" si="506"/>
        <v>0</v>
      </c>
      <c r="M7831">
        <f t="shared" si="507"/>
        <v>0</v>
      </c>
    </row>
    <row r="7832" spans="9:13" x14ac:dyDescent="0.25">
      <c r="I7832">
        <f t="shared" si="505"/>
        <v>2500</v>
      </c>
      <c r="J7832">
        <v>7830</v>
      </c>
      <c r="K7832">
        <f t="shared" si="504"/>
        <v>0</v>
      </c>
      <c r="L7832">
        <f t="shared" si="506"/>
        <v>0</v>
      </c>
      <c r="M7832">
        <f t="shared" si="507"/>
        <v>0</v>
      </c>
    </row>
    <row r="7833" spans="9:13" x14ac:dyDescent="0.25">
      <c r="I7833">
        <f t="shared" si="505"/>
        <v>2500</v>
      </c>
      <c r="J7833">
        <v>7831</v>
      </c>
      <c r="K7833">
        <f t="shared" si="504"/>
        <v>0</v>
      </c>
      <c r="L7833">
        <f t="shared" si="506"/>
        <v>0</v>
      </c>
      <c r="M7833">
        <f t="shared" si="507"/>
        <v>0</v>
      </c>
    </row>
    <row r="7834" spans="9:13" x14ac:dyDescent="0.25">
      <c r="I7834">
        <f t="shared" si="505"/>
        <v>2500</v>
      </c>
      <c r="J7834">
        <v>7832</v>
      </c>
      <c r="K7834">
        <f t="shared" si="504"/>
        <v>0</v>
      </c>
      <c r="L7834">
        <f t="shared" si="506"/>
        <v>0</v>
      </c>
      <c r="M7834">
        <f t="shared" si="507"/>
        <v>0</v>
      </c>
    </row>
    <row r="7835" spans="9:13" x14ac:dyDescent="0.25">
      <c r="I7835">
        <f t="shared" si="505"/>
        <v>2500</v>
      </c>
      <c r="J7835">
        <v>7833</v>
      </c>
      <c r="K7835">
        <f t="shared" si="504"/>
        <v>0</v>
      </c>
      <c r="L7835">
        <f t="shared" si="506"/>
        <v>0</v>
      </c>
      <c r="M7835">
        <f t="shared" si="507"/>
        <v>0</v>
      </c>
    </row>
    <row r="7836" spans="9:13" x14ac:dyDescent="0.25">
      <c r="I7836">
        <f t="shared" si="505"/>
        <v>2500</v>
      </c>
      <c r="J7836">
        <v>7834</v>
      </c>
      <c r="K7836">
        <f t="shared" si="504"/>
        <v>0</v>
      </c>
      <c r="L7836">
        <f t="shared" si="506"/>
        <v>0</v>
      </c>
      <c r="M7836">
        <f t="shared" si="507"/>
        <v>0</v>
      </c>
    </row>
    <row r="7837" spans="9:13" x14ac:dyDescent="0.25">
      <c r="I7837">
        <f t="shared" si="505"/>
        <v>2500</v>
      </c>
      <c r="J7837">
        <v>7835</v>
      </c>
      <c r="K7837">
        <f t="shared" si="504"/>
        <v>0</v>
      </c>
      <c r="L7837">
        <f t="shared" si="506"/>
        <v>0</v>
      </c>
      <c r="M7837">
        <f t="shared" si="507"/>
        <v>0</v>
      </c>
    </row>
    <row r="7838" spans="9:13" x14ac:dyDescent="0.25">
      <c r="I7838">
        <f t="shared" si="505"/>
        <v>2500</v>
      </c>
      <c r="J7838">
        <v>7836</v>
      </c>
      <c r="K7838">
        <f t="shared" si="504"/>
        <v>0</v>
      </c>
      <c r="L7838">
        <f t="shared" si="506"/>
        <v>0</v>
      </c>
      <c r="M7838">
        <f t="shared" si="507"/>
        <v>0</v>
      </c>
    </row>
    <row r="7839" spans="9:13" x14ac:dyDescent="0.25">
      <c r="I7839">
        <f t="shared" si="505"/>
        <v>2500</v>
      </c>
      <c r="J7839">
        <v>7837</v>
      </c>
      <c r="K7839">
        <f t="shared" si="504"/>
        <v>0</v>
      </c>
      <c r="L7839">
        <f t="shared" si="506"/>
        <v>0</v>
      </c>
      <c r="M7839">
        <f t="shared" si="507"/>
        <v>0</v>
      </c>
    </row>
    <row r="7840" spans="9:13" x14ac:dyDescent="0.25">
      <c r="I7840">
        <f t="shared" si="505"/>
        <v>2500</v>
      </c>
      <c r="J7840">
        <v>7838</v>
      </c>
      <c r="K7840">
        <f t="shared" si="504"/>
        <v>0</v>
      </c>
      <c r="L7840">
        <f t="shared" si="506"/>
        <v>0</v>
      </c>
      <c r="M7840">
        <f t="shared" si="507"/>
        <v>0</v>
      </c>
    </row>
    <row r="7841" spans="9:13" x14ac:dyDescent="0.25">
      <c r="I7841">
        <f t="shared" si="505"/>
        <v>2500</v>
      </c>
      <c r="J7841">
        <v>7839</v>
      </c>
      <c r="K7841">
        <f t="shared" si="504"/>
        <v>0</v>
      </c>
      <c r="L7841">
        <f t="shared" si="506"/>
        <v>0</v>
      </c>
      <c r="M7841">
        <f t="shared" si="507"/>
        <v>0</v>
      </c>
    </row>
    <row r="7842" spans="9:13" x14ac:dyDescent="0.25">
      <c r="I7842">
        <f t="shared" si="505"/>
        <v>2500</v>
      </c>
      <c r="J7842">
        <v>7840</v>
      </c>
      <c r="K7842">
        <f t="shared" si="504"/>
        <v>0</v>
      </c>
      <c r="L7842">
        <f t="shared" si="506"/>
        <v>0</v>
      </c>
      <c r="M7842">
        <f t="shared" si="507"/>
        <v>0</v>
      </c>
    </row>
    <row r="7843" spans="9:13" x14ac:dyDescent="0.25">
      <c r="I7843">
        <f t="shared" si="505"/>
        <v>2500</v>
      </c>
      <c r="J7843">
        <v>7841</v>
      </c>
      <c r="K7843">
        <f t="shared" si="504"/>
        <v>0</v>
      </c>
      <c r="L7843">
        <f t="shared" si="506"/>
        <v>0</v>
      </c>
      <c r="M7843">
        <f t="shared" si="507"/>
        <v>0</v>
      </c>
    </row>
    <row r="7844" spans="9:13" x14ac:dyDescent="0.25">
      <c r="I7844">
        <f t="shared" si="505"/>
        <v>2500</v>
      </c>
      <c r="J7844">
        <v>7842</v>
      </c>
      <c r="K7844">
        <f t="shared" si="504"/>
        <v>0</v>
      </c>
      <c r="L7844">
        <f t="shared" si="506"/>
        <v>0</v>
      </c>
      <c r="M7844">
        <f t="shared" si="507"/>
        <v>0</v>
      </c>
    </row>
    <row r="7845" spans="9:13" x14ac:dyDescent="0.25">
      <c r="I7845">
        <f t="shared" si="505"/>
        <v>2500</v>
      </c>
      <c r="J7845">
        <v>7843</v>
      </c>
      <c r="K7845">
        <f t="shared" si="504"/>
        <v>0</v>
      </c>
      <c r="L7845">
        <f t="shared" si="506"/>
        <v>0</v>
      </c>
      <c r="M7845">
        <f t="shared" si="507"/>
        <v>0</v>
      </c>
    </row>
    <row r="7846" spans="9:13" x14ac:dyDescent="0.25">
      <c r="I7846">
        <f t="shared" si="505"/>
        <v>2500</v>
      </c>
      <c r="J7846">
        <v>7844</v>
      </c>
      <c r="K7846">
        <f t="shared" si="504"/>
        <v>0</v>
      </c>
      <c r="L7846">
        <f t="shared" si="506"/>
        <v>0</v>
      </c>
      <c r="M7846">
        <f t="shared" si="507"/>
        <v>0</v>
      </c>
    </row>
    <row r="7847" spans="9:13" x14ac:dyDescent="0.25">
      <c r="I7847">
        <f t="shared" si="505"/>
        <v>2500</v>
      </c>
      <c r="J7847">
        <v>7845</v>
      </c>
      <c r="K7847">
        <f t="shared" si="504"/>
        <v>0</v>
      </c>
      <c r="L7847">
        <f t="shared" si="506"/>
        <v>0</v>
      </c>
      <c r="M7847">
        <f t="shared" si="507"/>
        <v>0</v>
      </c>
    </row>
    <row r="7848" spans="9:13" x14ac:dyDescent="0.25">
      <c r="I7848">
        <f t="shared" si="505"/>
        <v>2500</v>
      </c>
      <c r="J7848">
        <v>7846</v>
      </c>
      <c r="K7848">
        <f t="shared" si="504"/>
        <v>0</v>
      </c>
      <c r="L7848">
        <f t="shared" si="506"/>
        <v>0</v>
      </c>
      <c r="M7848">
        <f t="shared" si="507"/>
        <v>0</v>
      </c>
    </row>
    <row r="7849" spans="9:13" x14ac:dyDescent="0.25">
      <c r="I7849">
        <f t="shared" si="505"/>
        <v>2500</v>
      </c>
      <c r="J7849">
        <v>7847</v>
      </c>
      <c r="K7849">
        <f t="shared" si="504"/>
        <v>0</v>
      </c>
      <c r="L7849">
        <f t="shared" si="506"/>
        <v>0</v>
      </c>
      <c r="M7849">
        <f t="shared" si="507"/>
        <v>0</v>
      </c>
    </row>
    <row r="7850" spans="9:13" x14ac:dyDescent="0.25">
      <c r="I7850">
        <f t="shared" si="505"/>
        <v>2500</v>
      </c>
      <c r="J7850">
        <v>7848</v>
      </c>
      <c r="K7850">
        <f t="shared" si="504"/>
        <v>0</v>
      </c>
      <c r="L7850">
        <f t="shared" si="506"/>
        <v>0</v>
      </c>
      <c r="M7850">
        <f t="shared" si="507"/>
        <v>0</v>
      </c>
    </row>
    <row r="7851" spans="9:13" x14ac:dyDescent="0.25">
      <c r="I7851">
        <f t="shared" si="505"/>
        <v>2500</v>
      </c>
      <c r="J7851">
        <v>7849</v>
      </c>
      <c r="K7851">
        <f t="shared" si="504"/>
        <v>0</v>
      </c>
      <c r="L7851">
        <f t="shared" si="506"/>
        <v>0</v>
      </c>
      <c r="M7851">
        <f t="shared" si="507"/>
        <v>0</v>
      </c>
    </row>
    <row r="7852" spans="9:13" x14ac:dyDescent="0.25">
      <c r="I7852">
        <f t="shared" si="505"/>
        <v>2500</v>
      </c>
      <c r="J7852">
        <v>7850</v>
      </c>
      <c r="K7852">
        <f t="shared" si="504"/>
        <v>0</v>
      </c>
      <c r="L7852">
        <f t="shared" si="506"/>
        <v>0</v>
      </c>
      <c r="M7852">
        <f t="shared" si="507"/>
        <v>0</v>
      </c>
    </row>
    <row r="7853" spans="9:13" x14ac:dyDescent="0.25">
      <c r="I7853">
        <f t="shared" si="505"/>
        <v>2500</v>
      </c>
      <c r="J7853">
        <v>7851</v>
      </c>
      <c r="K7853">
        <f t="shared" si="504"/>
        <v>0</v>
      </c>
      <c r="L7853">
        <f t="shared" si="506"/>
        <v>0</v>
      </c>
      <c r="M7853">
        <f t="shared" si="507"/>
        <v>0</v>
      </c>
    </row>
    <row r="7854" spans="9:13" x14ac:dyDescent="0.25">
      <c r="I7854">
        <f t="shared" si="505"/>
        <v>2500</v>
      </c>
      <c r="J7854">
        <v>7852</v>
      </c>
      <c r="K7854">
        <f t="shared" si="504"/>
        <v>0</v>
      </c>
      <c r="L7854">
        <f t="shared" si="506"/>
        <v>0</v>
      </c>
      <c r="M7854">
        <f t="shared" si="507"/>
        <v>0</v>
      </c>
    </row>
    <row r="7855" spans="9:13" x14ac:dyDescent="0.25">
      <c r="I7855">
        <f t="shared" si="505"/>
        <v>2500</v>
      </c>
      <c r="J7855">
        <v>7853</v>
      </c>
      <c r="K7855">
        <f t="shared" si="504"/>
        <v>0</v>
      </c>
      <c r="L7855">
        <f t="shared" si="506"/>
        <v>0</v>
      </c>
      <c r="M7855">
        <f t="shared" si="507"/>
        <v>0</v>
      </c>
    </row>
    <row r="7856" spans="9:13" x14ac:dyDescent="0.25">
      <c r="I7856">
        <f t="shared" si="505"/>
        <v>2500</v>
      </c>
      <c r="J7856">
        <v>7854</v>
      </c>
      <c r="K7856">
        <f t="shared" si="504"/>
        <v>0</v>
      </c>
      <c r="L7856">
        <f t="shared" si="506"/>
        <v>0</v>
      </c>
      <c r="M7856">
        <f t="shared" si="507"/>
        <v>0</v>
      </c>
    </row>
    <row r="7857" spans="9:13" x14ac:dyDescent="0.25">
      <c r="I7857">
        <f t="shared" si="505"/>
        <v>2500</v>
      </c>
      <c r="J7857">
        <v>7855</v>
      </c>
      <c r="K7857">
        <f t="shared" si="504"/>
        <v>0</v>
      </c>
      <c r="L7857">
        <f t="shared" si="506"/>
        <v>0</v>
      </c>
      <c r="M7857">
        <f t="shared" si="507"/>
        <v>0</v>
      </c>
    </row>
    <row r="7858" spans="9:13" x14ac:dyDescent="0.25">
      <c r="I7858">
        <f t="shared" si="505"/>
        <v>2500</v>
      </c>
      <c r="J7858">
        <v>7856</v>
      </c>
      <c r="K7858">
        <f t="shared" si="504"/>
        <v>0</v>
      </c>
      <c r="L7858">
        <f t="shared" si="506"/>
        <v>0</v>
      </c>
      <c r="M7858">
        <f t="shared" si="507"/>
        <v>0</v>
      </c>
    </row>
    <row r="7859" spans="9:13" x14ac:dyDescent="0.25">
      <c r="I7859">
        <f t="shared" si="505"/>
        <v>2500</v>
      </c>
      <c r="J7859">
        <v>7857</v>
      </c>
      <c r="K7859">
        <f t="shared" si="504"/>
        <v>0</v>
      </c>
      <c r="L7859">
        <f t="shared" si="506"/>
        <v>0</v>
      </c>
      <c r="M7859">
        <f t="shared" si="507"/>
        <v>0</v>
      </c>
    </row>
    <row r="7860" spans="9:13" x14ac:dyDescent="0.25">
      <c r="I7860">
        <f t="shared" si="505"/>
        <v>2500</v>
      </c>
      <c r="J7860">
        <v>7858</v>
      </c>
      <c r="K7860">
        <f t="shared" si="504"/>
        <v>0</v>
      </c>
      <c r="L7860">
        <f t="shared" si="506"/>
        <v>0</v>
      </c>
      <c r="M7860">
        <f t="shared" si="507"/>
        <v>0</v>
      </c>
    </row>
    <row r="7861" spans="9:13" x14ac:dyDescent="0.25">
      <c r="I7861">
        <f t="shared" si="505"/>
        <v>2500</v>
      </c>
      <c r="J7861">
        <v>7859</v>
      </c>
      <c r="K7861">
        <f t="shared" si="504"/>
        <v>0</v>
      </c>
      <c r="L7861">
        <f t="shared" si="506"/>
        <v>0</v>
      </c>
      <c r="M7861">
        <f t="shared" si="507"/>
        <v>0</v>
      </c>
    </row>
    <row r="7862" spans="9:13" x14ac:dyDescent="0.25">
      <c r="I7862">
        <f t="shared" si="505"/>
        <v>2500</v>
      </c>
      <c r="J7862">
        <v>7860</v>
      </c>
      <c r="K7862">
        <f t="shared" si="504"/>
        <v>0</v>
      </c>
      <c r="L7862">
        <f t="shared" si="506"/>
        <v>0</v>
      </c>
      <c r="M7862">
        <f t="shared" si="507"/>
        <v>0</v>
      </c>
    </row>
    <row r="7863" spans="9:13" x14ac:dyDescent="0.25">
      <c r="I7863">
        <f t="shared" si="505"/>
        <v>2500</v>
      </c>
      <c r="J7863">
        <v>7861</v>
      </c>
      <c r="K7863">
        <f t="shared" si="504"/>
        <v>0</v>
      </c>
      <c r="L7863">
        <f t="shared" si="506"/>
        <v>0</v>
      </c>
      <c r="M7863">
        <f t="shared" si="507"/>
        <v>0</v>
      </c>
    </row>
    <row r="7864" spans="9:13" x14ac:dyDescent="0.25">
      <c r="I7864">
        <f t="shared" si="505"/>
        <v>2500</v>
      </c>
      <c r="J7864">
        <v>7862</v>
      </c>
      <c r="K7864">
        <f t="shared" si="504"/>
        <v>0</v>
      </c>
      <c r="L7864">
        <f t="shared" si="506"/>
        <v>0</v>
      </c>
      <c r="M7864">
        <f t="shared" si="507"/>
        <v>0</v>
      </c>
    </row>
    <row r="7865" spans="9:13" x14ac:dyDescent="0.25">
      <c r="I7865">
        <f t="shared" si="505"/>
        <v>2500</v>
      </c>
      <c r="J7865">
        <v>7863</v>
      </c>
      <c r="K7865">
        <f t="shared" si="504"/>
        <v>0</v>
      </c>
      <c r="L7865">
        <f t="shared" si="506"/>
        <v>0</v>
      </c>
      <c r="M7865">
        <f t="shared" si="507"/>
        <v>0</v>
      </c>
    </row>
    <row r="7866" spans="9:13" x14ac:dyDescent="0.25">
      <c r="I7866">
        <f t="shared" si="505"/>
        <v>2500</v>
      </c>
      <c r="J7866">
        <v>7864</v>
      </c>
      <c r="K7866">
        <f t="shared" si="504"/>
        <v>0</v>
      </c>
      <c r="L7866">
        <f t="shared" si="506"/>
        <v>0</v>
      </c>
      <c r="M7866">
        <f t="shared" si="507"/>
        <v>0</v>
      </c>
    </row>
    <row r="7867" spans="9:13" x14ac:dyDescent="0.25">
      <c r="I7867">
        <f t="shared" si="505"/>
        <v>2500</v>
      </c>
      <c r="J7867">
        <v>7865</v>
      </c>
      <c r="K7867">
        <f t="shared" si="504"/>
        <v>0</v>
      </c>
      <c r="L7867">
        <f t="shared" si="506"/>
        <v>0</v>
      </c>
      <c r="M7867">
        <f t="shared" si="507"/>
        <v>0</v>
      </c>
    </row>
    <row r="7868" spans="9:13" x14ac:dyDescent="0.25">
      <c r="I7868">
        <f t="shared" si="505"/>
        <v>2500</v>
      </c>
      <c r="J7868">
        <v>7866</v>
      </c>
      <c r="K7868">
        <f t="shared" si="504"/>
        <v>0</v>
      </c>
      <c r="L7868">
        <f t="shared" si="506"/>
        <v>0</v>
      </c>
      <c r="M7868">
        <f t="shared" si="507"/>
        <v>0</v>
      </c>
    </row>
    <row r="7869" spans="9:13" x14ac:dyDescent="0.25">
      <c r="I7869">
        <f t="shared" si="505"/>
        <v>2500</v>
      </c>
      <c r="J7869">
        <v>7867</v>
      </c>
      <c r="K7869">
        <f t="shared" ref="K7869:K7932" si="508">IF(I7869+J7869&gt;(G$2-(G$2*G$3*G$4/100/100))/2, (1-(_xlfn.HYPGEOM.DIST((I7869+J7869-1), (G$2-(G$2*G$3*G$4/100/100)), G$2/2, G$2, TRUE))),_xlfn.HYPGEOM.DIST(I7869+J7869, (G$2-(G$2*G$3*G$4/100/100)), G$2/2, G$2, TRUE))</f>
        <v>0</v>
      </c>
      <c r="L7869">
        <f t="shared" si="506"/>
        <v>0</v>
      </c>
      <c r="M7869">
        <f t="shared" si="507"/>
        <v>0</v>
      </c>
    </row>
    <row r="7870" spans="9:13" x14ac:dyDescent="0.25">
      <c r="I7870">
        <f t="shared" si="505"/>
        <v>2500</v>
      </c>
      <c r="J7870">
        <v>7868</v>
      </c>
      <c r="K7870">
        <f t="shared" si="508"/>
        <v>0</v>
      </c>
      <c r="L7870">
        <f t="shared" si="506"/>
        <v>0</v>
      </c>
      <c r="M7870">
        <f t="shared" si="507"/>
        <v>0</v>
      </c>
    </row>
    <row r="7871" spans="9:13" x14ac:dyDescent="0.25">
      <c r="I7871">
        <f t="shared" si="505"/>
        <v>2500</v>
      </c>
      <c r="J7871">
        <v>7869</v>
      </c>
      <c r="K7871">
        <f t="shared" si="508"/>
        <v>0</v>
      </c>
      <c r="L7871">
        <f t="shared" si="506"/>
        <v>0</v>
      </c>
      <c r="M7871">
        <f t="shared" si="507"/>
        <v>0</v>
      </c>
    </row>
    <row r="7872" spans="9:13" x14ac:dyDescent="0.25">
      <c r="I7872">
        <f t="shared" si="505"/>
        <v>2500</v>
      </c>
      <c r="J7872">
        <v>7870</v>
      </c>
      <c r="K7872">
        <f t="shared" si="508"/>
        <v>0</v>
      </c>
      <c r="L7872">
        <f t="shared" si="506"/>
        <v>0</v>
      </c>
      <c r="M7872">
        <f t="shared" si="507"/>
        <v>0</v>
      </c>
    </row>
    <row r="7873" spans="9:13" x14ac:dyDescent="0.25">
      <c r="I7873">
        <f t="shared" si="505"/>
        <v>2500</v>
      </c>
      <c r="J7873">
        <v>7871</v>
      </c>
      <c r="K7873">
        <f t="shared" si="508"/>
        <v>0</v>
      </c>
      <c r="L7873">
        <f t="shared" si="506"/>
        <v>0</v>
      </c>
      <c r="M7873">
        <f t="shared" si="507"/>
        <v>0</v>
      </c>
    </row>
    <row r="7874" spans="9:13" x14ac:dyDescent="0.25">
      <c r="I7874">
        <f t="shared" si="505"/>
        <v>2500</v>
      </c>
      <c r="J7874">
        <v>7872</v>
      </c>
      <c r="K7874">
        <f t="shared" si="508"/>
        <v>0</v>
      </c>
      <c r="L7874">
        <f t="shared" si="506"/>
        <v>0</v>
      </c>
      <c r="M7874">
        <f t="shared" si="507"/>
        <v>0</v>
      </c>
    </row>
    <row r="7875" spans="9:13" x14ac:dyDescent="0.25">
      <c r="I7875">
        <f t="shared" si="505"/>
        <v>2500</v>
      </c>
      <c r="J7875">
        <v>7873</v>
      </c>
      <c r="K7875">
        <f t="shared" si="508"/>
        <v>0</v>
      </c>
      <c r="L7875">
        <f t="shared" si="506"/>
        <v>0</v>
      </c>
      <c r="M7875">
        <f t="shared" si="507"/>
        <v>0</v>
      </c>
    </row>
    <row r="7876" spans="9:13" x14ac:dyDescent="0.25">
      <c r="I7876">
        <f t="shared" ref="I7876:I7939" si="509">G$5</f>
        <v>2500</v>
      </c>
      <c r="J7876">
        <v>7874</v>
      </c>
      <c r="K7876">
        <f t="shared" si="508"/>
        <v>0</v>
      </c>
      <c r="L7876">
        <f t="shared" ref="L7876:L7939" si="510">_xlfn.HYPGEOM.DIST(J7876,  (G$2-0.5*G$2)*0.5, G$2/2-I7876,(G$2-0.5*G$2), FALSE)</f>
        <v>0</v>
      </c>
      <c r="M7876">
        <f t="shared" ref="M7876:M7939" si="511">K7876*L7876</f>
        <v>0</v>
      </c>
    </row>
    <row r="7877" spans="9:13" x14ac:dyDescent="0.25">
      <c r="I7877">
        <f t="shared" si="509"/>
        <v>2500</v>
      </c>
      <c r="J7877">
        <v>7875</v>
      </c>
      <c r="K7877">
        <f t="shared" si="508"/>
        <v>0</v>
      </c>
      <c r="L7877">
        <f t="shared" si="510"/>
        <v>0</v>
      </c>
      <c r="M7877">
        <f t="shared" si="511"/>
        <v>0</v>
      </c>
    </row>
    <row r="7878" spans="9:13" x14ac:dyDescent="0.25">
      <c r="I7878">
        <f t="shared" si="509"/>
        <v>2500</v>
      </c>
      <c r="J7878">
        <v>7876</v>
      </c>
      <c r="K7878">
        <f t="shared" si="508"/>
        <v>0</v>
      </c>
      <c r="L7878">
        <f t="shared" si="510"/>
        <v>0</v>
      </c>
      <c r="M7878">
        <f t="shared" si="511"/>
        <v>0</v>
      </c>
    </row>
    <row r="7879" spans="9:13" x14ac:dyDescent="0.25">
      <c r="I7879">
        <f t="shared" si="509"/>
        <v>2500</v>
      </c>
      <c r="J7879">
        <v>7877</v>
      </c>
      <c r="K7879">
        <f t="shared" si="508"/>
        <v>0</v>
      </c>
      <c r="L7879">
        <f t="shared" si="510"/>
        <v>0</v>
      </c>
      <c r="M7879">
        <f t="shared" si="511"/>
        <v>0</v>
      </c>
    </row>
    <row r="7880" spans="9:13" x14ac:dyDescent="0.25">
      <c r="I7880">
        <f t="shared" si="509"/>
        <v>2500</v>
      </c>
      <c r="J7880">
        <v>7878</v>
      </c>
      <c r="K7880">
        <f t="shared" si="508"/>
        <v>0</v>
      </c>
      <c r="L7880">
        <f t="shared" si="510"/>
        <v>0</v>
      </c>
      <c r="M7880">
        <f t="shared" si="511"/>
        <v>0</v>
      </c>
    </row>
    <row r="7881" spans="9:13" x14ac:dyDescent="0.25">
      <c r="I7881">
        <f t="shared" si="509"/>
        <v>2500</v>
      </c>
      <c r="J7881">
        <v>7879</v>
      </c>
      <c r="K7881">
        <f t="shared" si="508"/>
        <v>0</v>
      </c>
      <c r="L7881">
        <f t="shared" si="510"/>
        <v>0</v>
      </c>
      <c r="M7881">
        <f t="shared" si="511"/>
        <v>0</v>
      </c>
    </row>
    <row r="7882" spans="9:13" x14ac:dyDescent="0.25">
      <c r="I7882">
        <f t="shared" si="509"/>
        <v>2500</v>
      </c>
      <c r="J7882">
        <v>7880</v>
      </c>
      <c r="K7882">
        <f t="shared" si="508"/>
        <v>0</v>
      </c>
      <c r="L7882">
        <f t="shared" si="510"/>
        <v>0</v>
      </c>
      <c r="M7882">
        <f t="shared" si="511"/>
        <v>0</v>
      </c>
    </row>
    <row r="7883" spans="9:13" x14ac:dyDescent="0.25">
      <c r="I7883">
        <f t="shared" si="509"/>
        <v>2500</v>
      </c>
      <c r="J7883">
        <v>7881</v>
      </c>
      <c r="K7883">
        <f t="shared" si="508"/>
        <v>0</v>
      </c>
      <c r="L7883">
        <f t="shared" si="510"/>
        <v>0</v>
      </c>
      <c r="M7883">
        <f t="shared" si="511"/>
        <v>0</v>
      </c>
    </row>
    <row r="7884" spans="9:13" x14ac:dyDescent="0.25">
      <c r="I7884">
        <f t="shared" si="509"/>
        <v>2500</v>
      </c>
      <c r="J7884">
        <v>7882</v>
      </c>
      <c r="K7884">
        <f t="shared" si="508"/>
        <v>0</v>
      </c>
      <c r="L7884">
        <f t="shared" si="510"/>
        <v>0</v>
      </c>
      <c r="M7884">
        <f t="shared" si="511"/>
        <v>0</v>
      </c>
    </row>
    <row r="7885" spans="9:13" x14ac:dyDescent="0.25">
      <c r="I7885">
        <f t="shared" si="509"/>
        <v>2500</v>
      </c>
      <c r="J7885">
        <v>7883</v>
      </c>
      <c r="K7885">
        <f t="shared" si="508"/>
        <v>0</v>
      </c>
      <c r="L7885">
        <f t="shared" si="510"/>
        <v>0</v>
      </c>
      <c r="M7885">
        <f t="shared" si="511"/>
        <v>0</v>
      </c>
    </row>
    <row r="7886" spans="9:13" x14ac:dyDescent="0.25">
      <c r="I7886">
        <f t="shared" si="509"/>
        <v>2500</v>
      </c>
      <c r="J7886">
        <v>7884</v>
      </c>
      <c r="K7886">
        <f t="shared" si="508"/>
        <v>0</v>
      </c>
      <c r="L7886">
        <f t="shared" si="510"/>
        <v>0</v>
      </c>
      <c r="M7886">
        <f t="shared" si="511"/>
        <v>0</v>
      </c>
    </row>
    <row r="7887" spans="9:13" x14ac:dyDescent="0.25">
      <c r="I7887">
        <f t="shared" si="509"/>
        <v>2500</v>
      </c>
      <c r="J7887">
        <v>7885</v>
      </c>
      <c r="K7887">
        <f t="shared" si="508"/>
        <v>0</v>
      </c>
      <c r="L7887">
        <f t="shared" si="510"/>
        <v>0</v>
      </c>
      <c r="M7887">
        <f t="shared" si="511"/>
        <v>0</v>
      </c>
    </row>
    <row r="7888" spans="9:13" x14ac:dyDescent="0.25">
      <c r="I7888">
        <f t="shared" si="509"/>
        <v>2500</v>
      </c>
      <c r="J7888">
        <v>7886</v>
      </c>
      <c r="K7888">
        <f t="shared" si="508"/>
        <v>0</v>
      </c>
      <c r="L7888">
        <f t="shared" si="510"/>
        <v>0</v>
      </c>
      <c r="M7888">
        <f t="shared" si="511"/>
        <v>0</v>
      </c>
    </row>
    <row r="7889" spans="9:13" x14ac:dyDescent="0.25">
      <c r="I7889">
        <f t="shared" si="509"/>
        <v>2500</v>
      </c>
      <c r="J7889">
        <v>7887</v>
      </c>
      <c r="K7889">
        <f t="shared" si="508"/>
        <v>0</v>
      </c>
      <c r="L7889">
        <f t="shared" si="510"/>
        <v>0</v>
      </c>
      <c r="M7889">
        <f t="shared" si="511"/>
        <v>0</v>
      </c>
    </row>
    <row r="7890" spans="9:13" x14ac:dyDescent="0.25">
      <c r="I7890">
        <f t="shared" si="509"/>
        <v>2500</v>
      </c>
      <c r="J7890">
        <v>7888</v>
      </c>
      <c r="K7890">
        <f t="shared" si="508"/>
        <v>0</v>
      </c>
      <c r="L7890">
        <f t="shared" si="510"/>
        <v>0</v>
      </c>
      <c r="M7890">
        <f t="shared" si="511"/>
        <v>0</v>
      </c>
    </row>
    <row r="7891" spans="9:13" x14ac:dyDescent="0.25">
      <c r="I7891">
        <f t="shared" si="509"/>
        <v>2500</v>
      </c>
      <c r="J7891">
        <v>7889</v>
      </c>
      <c r="K7891">
        <f t="shared" si="508"/>
        <v>0</v>
      </c>
      <c r="L7891">
        <f t="shared" si="510"/>
        <v>0</v>
      </c>
      <c r="M7891">
        <f t="shared" si="511"/>
        <v>0</v>
      </c>
    </row>
    <row r="7892" spans="9:13" x14ac:dyDescent="0.25">
      <c r="I7892">
        <f t="shared" si="509"/>
        <v>2500</v>
      </c>
      <c r="J7892">
        <v>7890</v>
      </c>
      <c r="K7892">
        <f t="shared" si="508"/>
        <v>0</v>
      </c>
      <c r="L7892">
        <f t="shared" si="510"/>
        <v>0</v>
      </c>
      <c r="M7892">
        <f t="shared" si="511"/>
        <v>0</v>
      </c>
    </row>
    <row r="7893" spans="9:13" x14ac:dyDescent="0.25">
      <c r="I7893">
        <f t="shared" si="509"/>
        <v>2500</v>
      </c>
      <c r="J7893">
        <v>7891</v>
      </c>
      <c r="K7893">
        <f t="shared" si="508"/>
        <v>0</v>
      </c>
      <c r="L7893">
        <f t="shared" si="510"/>
        <v>0</v>
      </c>
      <c r="M7893">
        <f t="shared" si="511"/>
        <v>0</v>
      </c>
    </row>
    <row r="7894" spans="9:13" x14ac:dyDescent="0.25">
      <c r="I7894">
        <f t="shared" si="509"/>
        <v>2500</v>
      </c>
      <c r="J7894">
        <v>7892</v>
      </c>
      <c r="K7894">
        <f t="shared" si="508"/>
        <v>0</v>
      </c>
      <c r="L7894">
        <f t="shared" si="510"/>
        <v>0</v>
      </c>
      <c r="M7894">
        <f t="shared" si="511"/>
        <v>0</v>
      </c>
    </row>
    <row r="7895" spans="9:13" x14ac:dyDescent="0.25">
      <c r="I7895">
        <f t="shared" si="509"/>
        <v>2500</v>
      </c>
      <c r="J7895">
        <v>7893</v>
      </c>
      <c r="K7895">
        <f t="shared" si="508"/>
        <v>0</v>
      </c>
      <c r="L7895">
        <f t="shared" si="510"/>
        <v>0</v>
      </c>
      <c r="M7895">
        <f t="shared" si="511"/>
        <v>0</v>
      </c>
    </row>
    <row r="7896" spans="9:13" x14ac:dyDescent="0.25">
      <c r="I7896">
        <f t="shared" si="509"/>
        <v>2500</v>
      </c>
      <c r="J7896">
        <v>7894</v>
      </c>
      <c r="K7896">
        <f t="shared" si="508"/>
        <v>0</v>
      </c>
      <c r="L7896">
        <f t="shared" si="510"/>
        <v>0</v>
      </c>
      <c r="M7896">
        <f t="shared" si="511"/>
        <v>0</v>
      </c>
    </row>
    <row r="7897" spans="9:13" x14ac:dyDescent="0.25">
      <c r="I7897">
        <f t="shared" si="509"/>
        <v>2500</v>
      </c>
      <c r="J7897">
        <v>7895</v>
      </c>
      <c r="K7897">
        <f t="shared" si="508"/>
        <v>0</v>
      </c>
      <c r="L7897">
        <f t="shared" si="510"/>
        <v>0</v>
      </c>
      <c r="M7897">
        <f t="shared" si="511"/>
        <v>0</v>
      </c>
    </row>
    <row r="7898" spans="9:13" x14ac:dyDescent="0.25">
      <c r="I7898">
        <f t="shared" si="509"/>
        <v>2500</v>
      </c>
      <c r="J7898">
        <v>7896</v>
      </c>
      <c r="K7898">
        <f t="shared" si="508"/>
        <v>0</v>
      </c>
      <c r="L7898">
        <f t="shared" si="510"/>
        <v>0</v>
      </c>
      <c r="M7898">
        <f t="shared" si="511"/>
        <v>0</v>
      </c>
    </row>
    <row r="7899" spans="9:13" x14ac:dyDescent="0.25">
      <c r="I7899">
        <f t="shared" si="509"/>
        <v>2500</v>
      </c>
      <c r="J7899">
        <v>7897</v>
      </c>
      <c r="K7899">
        <f t="shared" si="508"/>
        <v>0</v>
      </c>
      <c r="L7899">
        <f t="shared" si="510"/>
        <v>0</v>
      </c>
      <c r="M7899">
        <f t="shared" si="511"/>
        <v>0</v>
      </c>
    </row>
    <row r="7900" spans="9:13" x14ac:dyDescent="0.25">
      <c r="I7900">
        <f t="shared" si="509"/>
        <v>2500</v>
      </c>
      <c r="J7900">
        <v>7898</v>
      </c>
      <c r="K7900">
        <f t="shared" si="508"/>
        <v>0</v>
      </c>
      <c r="L7900">
        <f t="shared" si="510"/>
        <v>0</v>
      </c>
      <c r="M7900">
        <f t="shared" si="511"/>
        <v>0</v>
      </c>
    </row>
    <row r="7901" spans="9:13" x14ac:dyDescent="0.25">
      <c r="I7901">
        <f t="shared" si="509"/>
        <v>2500</v>
      </c>
      <c r="J7901">
        <v>7899</v>
      </c>
      <c r="K7901">
        <f t="shared" si="508"/>
        <v>0</v>
      </c>
      <c r="L7901">
        <f t="shared" si="510"/>
        <v>0</v>
      </c>
      <c r="M7901">
        <f t="shared" si="511"/>
        <v>0</v>
      </c>
    </row>
    <row r="7902" spans="9:13" x14ac:dyDescent="0.25">
      <c r="I7902">
        <f t="shared" si="509"/>
        <v>2500</v>
      </c>
      <c r="J7902">
        <v>7900</v>
      </c>
      <c r="K7902">
        <f t="shared" si="508"/>
        <v>0</v>
      </c>
      <c r="L7902">
        <f t="shared" si="510"/>
        <v>0</v>
      </c>
      <c r="M7902">
        <f t="shared" si="511"/>
        <v>0</v>
      </c>
    </row>
    <row r="7903" spans="9:13" x14ac:dyDescent="0.25">
      <c r="I7903">
        <f t="shared" si="509"/>
        <v>2500</v>
      </c>
      <c r="J7903">
        <v>7901</v>
      </c>
      <c r="K7903">
        <f t="shared" si="508"/>
        <v>0</v>
      </c>
      <c r="L7903">
        <f t="shared" si="510"/>
        <v>0</v>
      </c>
      <c r="M7903">
        <f t="shared" si="511"/>
        <v>0</v>
      </c>
    </row>
    <row r="7904" spans="9:13" x14ac:dyDescent="0.25">
      <c r="I7904">
        <f t="shared" si="509"/>
        <v>2500</v>
      </c>
      <c r="J7904">
        <v>7902</v>
      </c>
      <c r="K7904">
        <f t="shared" si="508"/>
        <v>0</v>
      </c>
      <c r="L7904">
        <f t="shared" si="510"/>
        <v>0</v>
      </c>
      <c r="M7904">
        <f t="shared" si="511"/>
        <v>0</v>
      </c>
    </row>
    <row r="7905" spans="9:13" x14ac:dyDescent="0.25">
      <c r="I7905">
        <f t="shared" si="509"/>
        <v>2500</v>
      </c>
      <c r="J7905">
        <v>7903</v>
      </c>
      <c r="K7905">
        <f t="shared" si="508"/>
        <v>0</v>
      </c>
      <c r="L7905">
        <f t="shared" si="510"/>
        <v>0</v>
      </c>
      <c r="M7905">
        <f t="shared" si="511"/>
        <v>0</v>
      </c>
    </row>
    <row r="7906" spans="9:13" x14ac:dyDescent="0.25">
      <c r="I7906">
        <f t="shared" si="509"/>
        <v>2500</v>
      </c>
      <c r="J7906">
        <v>7904</v>
      </c>
      <c r="K7906">
        <f t="shared" si="508"/>
        <v>0</v>
      </c>
      <c r="L7906">
        <f t="shared" si="510"/>
        <v>0</v>
      </c>
      <c r="M7906">
        <f t="shared" si="511"/>
        <v>0</v>
      </c>
    </row>
    <row r="7907" spans="9:13" x14ac:dyDescent="0.25">
      <c r="I7907">
        <f t="shared" si="509"/>
        <v>2500</v>
      </c>
      <c r="J7907">
        <v>7905</v>
      </c>
      <c r="K7907">
        <f t="shared" si="508"/>
        <v>0</v>
      </c>
      <c r="L7907">
        <f t="shared" si="510"/>
        <v>0</v>
      </c>
      <c r="M7907">
        <f t="shared" si="511"/>
        <v>0</v>
      </c>
    </row>
    <row r="7908" spans="9:13" x14ac:dyDescent="0.25">
      <c r="I7908">
        <f t="shared" si="509"/>
        <v>2500</v>
      </c>
      <c r="J7908">
        <v>7906</v>
      </c>
      <c r="K7908">
        <f t="shared" si="508"/>
        <v>0</v>
      </c>
      <c r="L7908">
        <f t="shared" si="510"/>
        <v>0</v>
      </c>
      <c r="M7908">
        <f t="shared" si="511"/>
        <v>0</v>
      </c>
    </row>
    <row r="7909" spans="9:13" x14ac:dyDescent="0.25">
      <c r="I7909">
        <f t="shared" si="509"/>
        <v>2500</v>
      </c>
      <c r="J7909">
        <v>7907</v>
      </c>
      <c r="K7909">
        <f t="shared" si="508"/>
        <v>0</v>
      </c>
      <c r="L7909">
        <f t="shared" si="510"/>
        <v>0</v>
      </c>
      <c r="M7909">
        <f t="shared" si="511"/>
        <v>0</v>
      </c>
    </row>
    <row r="7910" spans="9:13" x14ac:dyDescent="0.25">
      <c r="I7910">
        <f t="shared" si="509"/>
        <v>2500</v>
      </c>
      <c r="J7910">
        <v>7908</v>
      </c>
      <c r="K7910">
        <f t="shared" si="508"/>
        <v>0</v>
      </c>
      <c r="L7910">
        <f t="shared" si="510"/>
        <v>0</v>
      </c>
      <c r="M7910">
        <f t="shared" si="511"/>
        <v>0</v>
      </c>
    </row>
    <row r="7911" spans="9:13" x14ac:dyDescent="0.25">
      <c r="I7911">
        <f t="shared" si="509"/>
        <v>2500</v>
      </c>
      <c r="J7911">
        <v>7909</v>
      </c>
      <c r="K7911">
        <f t="shared" si="508"/>
        <v>0</v>
      </c>
      <c r="L7911">
        <f t="shared" si="510"/>
        <v>0</v>
      </c>
      <c r="M7911">
        <f t="shared" si="511"/>
        <v>0</v>
      </c>
    </row>
    <row r="7912" spans="9:13" x14ac:dyDescent="0.25">
      <c r="I7912">
        <f t="shared" si="509"/>
        <v>2500</v>
      </c>
      <c r="J7912">
        <v>7910</v>
      </c>
      <c r="K7912">
        <f t="shared" si="508"/>
        <v>0</v>
      </c>
      <c r="L7912">
        <f t="shared" si="510"/>
        <v>0</v>
      </c>
      <c r="M7912">
        <f t="shared" si="511"/>
        <v>0</v>
      </c>
    </row>
    <row r="7913" spans="9:13" x14ac:dyDescent="0.25">
      <c r="I7913">
        <f t="shared" si="509"/>
        <v>2500</v>
      </c>
      <c r="J7913">
        <v>7911</v>
      </c>
      <c r="K7913">
        <f t="shared" si="508"/>
        <v>0</v>
      </c>
      <c r="L7913">
        <f t="shared" si="510"/>
        <v>0</v>
      </c>
      <c r="M7913">
        <f t="shared" si="511"/>
        <v>0</v>
      </c>
    </row>
    <row r="7914" spans="9:13" x14ac:dyDescent="0.25">
      <c r="I7914">
        <f t="shared" si="509"/>
        <v>2500</v>
      </c>
      <c r="J7914">
        <v>7912</v>
      </c>
      <c r="K7914">
        <f t="shared" si="508"/>
        <v>0</v>
      </c>
      <c r="L7914">
        <f t="shared" si="510"/>
        <v>0</v>
      </c>
      <c r="M7914">
        <f t="shared" si="511"/>
        <v>0</v>
      </c>
    </row>
    <row r="7915" spans="9:13" x14ac:dyDescent="0.25">
      <c r="I7915">
        <f t="shared" si="509"/>
        <v>2500</v>
      </c>
      <c r="J7915">
        <v>7913</v>
      </c>
      <c r="K7915">
        <f t="shared" si="508"/>
        <v>0</v>
      </c>
      <c r="L7915">
        <f t="shared" si="510"/>
        <v>0</v>
      </c>
      <c r="M7915">
        <f t="shared" si="511"/>
        <v>0</v>
      </c>
    </row>
    <row r="7916" spans="9:13" x14ac:dyDescent="0.25">
      <c r="I7916">
        <f t="shared" si="509"/>
        <v>2500</v>
      </c>
      <c r="J7916">
        <v>7914</v>
      </c>
      <c r="K7916">
        <f t="shared" si="508"/>
        <v>0</v>
      </c>
      <c r="L7916">
        <f t="shared" si="510"/>
        <v>0</v>
      </c>
      <c r="M7916">
        <f t="shared" si="511"/>
        <v>0</v>
      </c>
    </row>
    <row r="7917" spans="9:13" x14ac:dyDescent="0.25">
      <c r="I7917">
        <f t="shared" si="509"/>
        <v>2500</v>
      </c>
      <c r="J7917">
        <v>7915</v>
      </c>
      <c r="K7917">
        <f t="shared" si="508"/>
        <v>0</v>
      </c>
      <c r="L7917">
        <f t="shared" si="510"/>
        <v>0</v>
      </c>
      <c r="M7917">
        <f t="shared" si="511"/>
        <v>0</v>
      </c>
    </row>
    <row r="7918" spans="9:13" x14ac:dyDescent="0.25">
      <c r="I7918">
        <f t="shared" si="509"/>
        <v>2500</v>
      </c>
      <c r="J7918">
        <v>7916</v>
      </c>
      <c r="K7918">
        <f t="shared" si="508"/>
        <v>0</v>
      </c>
      <c r="L7918">
        <f t="shared" si="510"/>
        <v>0</v>
      </c>
      <c r="M7918">
        <f t="shared" si="511"/>
        <v>0</v>
      </c>
    </row>
    <row r="7919" spans="9:13" x14ac:dyDescent="0.25">
      <c r="I7919">
        <f t="shared" si="509"/>
        <v>2500</v>
      </c>
      <c r="J7919">
        <v>7917</v>
      </c>
      <c r="K7919">
        <f t="shared" si="508"/>
        <v>0</v>
      </c>
      <c r="L7919">
        <f t="shared" si="510"/>
        <v>0</v>
      </c>
      <c r="M7919">
        <f t="shared" si="511"/>
        <v>0</v>
      </c>
    </row>
    <row r="7920" spans="9:13" x14ac:dyDescent="0.25">
      <c r="I7920">
        <f t="shared" si="509"/>
        <v>2500</v>
      </c>
      <c r="J7920">
        <v>7918</v>
      </c>
      <c r="K7920">
        <f t="shared" si="508"/>
        <v>0</v>
      </c>
      <c r="L7920">
        <f t="shared" si="510"/>
        <v>0</v>
      </c>
      <c r="M7920">
        <f t="shared" si="511"/>
        <v>0</v>
      </c>
    </row>
    <row r="7921" spans="9:13" x14ac:dyDescent="0.25">
      <c r="I7921">
        <f t="shared" si="509"/>
        <v>2500</v>
      </c>
      <c r="J7921">
        <v>7919</v>
      </c>
      <c r="K7921">
        <f t="shared" si="508"/>
        <v>0</v>
      </c>
      <c r="L7921">
        <f t="shared" si="510"/>
        <v>0</v>
      </c>
      <c r="M7921">
        <f t="shared" si="511"/>
        <v>0</v>
      </c>
    </row>
    <row r="7922" spans="9:13" x14ac:dyDescent="0.25">
      <c r="I7922">
        <f t="shared" si="509"/>
        <v>2500</v>
      </c>
      <c r="J7922">
        <v>7920</v>
      </c>
      <c r="K7922">
        <f t="shared" si="508"/>
        <v>0</v>
      </c>
      <c r="L7922">
        <f t="shared" si="510"/>
        <v>0</v>
      </c>
      <c r="M7922">
        <f t="shared" si="511"/>
        <v>0</v>
      </c>
    </row>
    <row r="7923" spans="9:13" x14ac:dyDescent="0.25">
      <c r="I7923">
        <f t="shared" si="509"/>
        <v>2500</v>
      </c>
      <c r="J7923">
        <v>7921</v>
      </c>
      <c r="K7923">
        <f t="shared" si="508"/>
        <v>0</v>
      </c>
      <c r="L7923">
        <f t="shared" si="510"/>
        <v>0</v>
      </c>
      <c r="M7923">
        <f t="shared" si="511"/>
        <v>0</v>
      </c>
    </row>
    <row r="7924" spans="9:13" x14ac:dyDescent="0.25">
      <c r="I7924">
        <f t="shared" si="509"/>
        <v>2500</v>
      </c>
      <c r="J7924">
        <v>7922</v>
      </c>
      <c r="K7924">
        <f t="shared" si="508"/>
        <v>0</v>
      </c>
      <c r="L7924">
        <f t="shared" si="510"/>
        <v>0</v>
      </c>
      <c r="M7924">
        <f t="shared" si="511"/>
        <v>0</v>
      </c>
    </row>
    <row r="7925" spans="9:13" x14ac:dyDescent="0.25">
      <c r="I7925">
        <f t="shared" si="509"/>
        <v>2500</v>
      </c>
      <c r="J7925">
        <v>7923</v>
      </c>
      <c r="K7925">
        <f t="shared" si="508"/>
        <v>0</v>
      </c>
      <c r="L7925">
        <f t="shared" si="510"/>
        <v>0</v>
      </c>
      <c r="M7925">
        <f t="shared" si="511"/>
        <v>0</v>
      </c>
    </row>
    <row r="7926" spans="9:13" x14ac:dyDescent="0.25">
      <c r="I7926">
        <f t="shared" si="509"/>
        <v>2500</v>
      </c>
      <c r="J7926">
        <v>7924</v>
      </c>
      <c r="K7926">
        <f t="shared" si="508"/>
        <v>0</v>
      </c>
      <c r="L7926">
        <f t="shared" si="510"/>
        <v>0</v>
      </c>
      <c r="M7926">
        <f t="shared" si="511"/>
        <v>0</v>
      </c>
    </row>
    <row r="7927" spans="9:13" x14ac:dyDescent="0.25">
      <c r="I7927">
        <f t="shared" si="509"/>
        <v>2500</v>
      </c>
      <c r="J7927">
        <v>7925</v>
      </c>
      <c r="K7927">
        <f t="shared" si="508"/>
        <v>0</v>
      </c>
      <c r="L7927">
        <f t="shared" si="510"/>
        <v>0</v>
      </c>
      <c r="M7927">
        <f t="shared" si="511"/>
        <v>0</v>
      </c>
    </row>
    <row r="7928" spans="9:13" x14ac:dyDescent="0.25">
      <c r="I7928">
        <f t="shared" si="509"/>
        <v>2500</v>
      </c>
      <c r="J7928">
        <v>7926</v>
      </c>
      <c r="K7928">
        <f t="shared" si="508"/>
        <v>0</v>
      </c>
      <c r="L7928">
        <f t="shared" si="510"/>
        <v>0</v>
      </c>
      <c r="M7928">
        <f t="shared" si="511"/>
        <v>0</v>
      </c>
    </row>
    <row r="7929" spans="9:13" x14ac:dyDescent="0.25">
      <c r="I7929">
        <f t="shared" si="509"/>
        <v>2500</v>
      </c>
      <c r="J7929">
        <v>7927</v>
      </c>
      <c r="K7929">
        <f t="shared" si="508"/>
        <v>0</v>
      </c>
      <c r="L7929">
        <f t="shared" si="510"/>
        <v>0</v>
      </c>
      <c r="M7929">
        <f t="shared" si="511"/>
        <v>0</v>
      </c>
    </row>
    <row r="7930" spans="9:13" x14ac:dyDescent="0.25">
      <c r="I7930">
        <f t="shared" si="509"/>
        <v>2500</v>
      </c>
      <c r="J7930">
        <v>7928</v>
      </c>
      <c r="K7930">
        <f t="shared" si="508"/>
        <v>0</v>
      </c>
      <c r="L7930">
        <f t="shared" si="510"/>
        <v>0</v>
      </c>
      <c r="M7930">
        <f t="shared" si="511"/>
        <v>0</v>
      </c>
    </row>
    <row r="7931" spans="9:13" x14ac:dyDescent="0.25">
      <c r="I7931">
        <f t="shared" si="509"/>
        <v>2500</v>
      </c>
      <c r="J7931">
        <v>7929</v>
      </c>
      <c r="K7931">
        <f t="shared" si="508"/>
        <v>0</v>
      </c>
      <c r="L7931">
        <f t="shared" si="510"/>
        <v>0</v>
      </c>
      <c r="M7931">
        <f t="shared" si="511"/>
        <v>0</v>
      </c>
    </row>
    <row r="7932" spans="9:13" x14ac:dyDescent="0.25">
      <c r="I7932">
        <f t="shared" si="509"/>
        <v>2500</v>
      </c>
      <c r="J7932">
        <v>7930</v>
      </c>
      <c r="K7932">
        <f t="shared" si="508"/>
        <v>0</v>
      </c>
      <c r="L7932">
        <f t="shared" si="510"/>
        <v>0</v>
      </c>
      <c r="M7932">
        <f t="shared" si="511"/>
        <v>0</v>
      </c>
    </row>
    <row r="7933" spans="9:13" x14ac:dyDescent="0.25">
      <c r="I7933">
        <f t="shared" si="509"/>
        <v>2500</v>
      </c>
      <c r="J7933">
        <v>7931</v>
      </c>
      <c r="K7933">
        <f t="shared" ref="K7933:K7996" si="512">IF(I7933+J7933&gt;(G$2-(G$2*G$3*G$4/100/100))/2, (1-(_xlfn.HYPGEOM.DIST((I7933+J7933-1), (G$2-(G$2*G$3*G$4/100/100)), G$2/2, G$2, TRUE))),_xlfn.HYPGEOM.DIST(I7933+J7933, (G$2-(G$2*G$3*G$4/100/100)), G$2/2, G$2, TRUE))</f>
        <v>0</v>
      </c>
      <c r="L7933">
        <f t="shared" si="510"/>
        <v>0</v>
      </c>
      <c r="M7933">
        <f t="shared" si="511"/>
        <v>0</v>
      </c>
    </row>
    <row r="7934" spans="9:13" x14ac:dyDescent="0.25">
      <c r="I7934">
        <f t="shared" si="509"/>
        <v>2500</v>
      </c>
      <c r="J7934">
        <v>7932</v>
      </c>
      <c r="K7934">
        <f t="shared" si="512"/>
        <v>0</v>
      </c>
      <c r="L7934">
        <f t="shared" si="510"/>
        <v>0</v>
      </c>
      <c r="M7934">
        <f t="shared" si="511"/>
        <v>0</v>
      </c>
    </row>
    <row r="7935" spans="9:13" x14ac:dyDescent="0.25">
      <c r="I7935">
        <f t="shared" si="509"/>
        <v>2500</v>
      </c>
      <c r="J7935">
        <v>7933</v>
      </c>
      <c r="K7935">
        <f t="shared" si="512"/>
        <v>0</v>
      </c>
      <c r="L7935">
        <f t="shared" si="510"/>
        <v>0</v>
      </c>
      <c r="M7935">
        <f t="shared" si="511"/>
        <v>0</v>
      </c>
    </row>
    <row r="7936" spans="9:13" x14ac:dyDescent="0.25">
      <c r="I7936">
        <f t="shared" si="509"/>
        <v>2500</v>
      </c>
      <c r="J7936">
        <v>7934</v>
      </c>
      <c r="K7936">
        <f t="shared" si="512"/>
        <v>0</v>
      </c>
      <c r="L7936">
        <f t="shared" si="510"/>
        <v>0</v>
      </c>
      <c r="M7936">
        <f t="shared" si="511"/>
        <v>0</v>
      </c>
    </row>
    <row r="7937" spans="9:13" x14ac:dyDescent="0.25">
      <c r="I7937">
        <f t="shared" si="509"/>
        <v>2500</v>
      </c>
      <c r="J7937">
        <v>7935</v>
      </c>
      <c r="K7937">
        <f t="shared" si="512"/>
        <v>0</v>
      </c>
      <c r="L7937">
        <f t="shared" si="510"/>
        <v>0</v>
      </c>
      <c r="M7937">
        <f t="shared" si="511"/>
        <v>0</v>
      </c>
    </row>
    <row r="7938" spans="9:13" x14ac:dyDescent="0.25">
      <c r="I7938">
        <f t="shared" si="509"/>
        <v>2500</v>
      </c>
      <c r="J7938">
        <v>7936</v>
      </c>
      <c r="K7938">
        <f t="shared" si="512"/>
        <v>0</v>
      </c>
      <c r="L7938">
        <f t="shared" si="510"/>
        <v>0</v>
      </c>
      <c r="M7938">
        <f t="shared" si="511"/>
        <v>0</v>
      </c>
    </row>
    <row r="7939" spans="9:13" x14ac:dyDescent="0.25">
      <c r="I7939">
        <f t="shared" si="509"/>
        <v>2500</v>
      </c>
      <c r="J7939">
        <v>7937</v>
      </c>
      <c r="K7939">
        <f t="shared" si="512"/>
        <v>0</v>
      </c>
      <c r="L7939">
        <f t="shared" si="510"/>
        <v>0</v>
      </c>
      <c r="M7939">
        <f t="shared" si="511"/>
        <v>0</v>
      </c>
    </row>
    <row r="7940" spans="9:13" x14ac:dyDescent="0.25">
      <c r="I7940">
        <f t="shared" ref="I7940:I8003" si="513">G$5</f>
        <v>2500</v>
      </c>
      <c r="J7940">
        <v>7938</v>
      </c>
      <c r="K7940">
        <f t="shared" si="512"/>
        <v>0</v>
      </c>
      <c r="L7940">
        <f t="shared" ref="L7940:L8003" si="514">_xlfn.HYPGEOM.DIST(J7940,  (G$2-0.5*G$2)*0.5, G$2/2-I7940,(G$2-0.5*G$2), FALSE)</f>
        <v>0</v>
      </c>
      <c r="M7940">
        <f t="shared" ref="M7940:M8003" si="515">K7940*L7940</f>
        <v>0</v>
      </c>
    </row>
    <row r="7941" spans="9:13" x14ac:dyDescent="0.25">
      <c r="I7941">
        <f t="shared" si="513"/>
        <v>2500</v>
      </c>
      <c r="J7941">
        <v>7939</v>
      </c>
      <c r="K7941">
        <f t="shared" si="512"/>
        <v>0</v>
      </c>
      <c r="L7941">
        <f t="shared" si="514"/>
        <v>0</v>
      </c>
      <c r="M7941">
        <f t="shared" si="515"/>
        <v>0</v>
      </c>
    </row>
    <row r="7942" spans="9:13" x14ac:dyDescent="0.25">
      <c r="I7942">
        <f t="shared" si="513"/>
        <v>2500</v>
      </c>
      <c r="J7942">
        <v>7940</v>
      </c>
      <c r="K7942">
        <f t="shared" si="512"/>
        <v>0</v>
      </c>
      <c r="L7942">
        <f t="shared" si="514"/>
        <v>0</v>
      </c>
      <c r="M7942">
        <f t="shared" si="515"/>
        <v>0</v>
      </c>
    </row>
    <row r="7943" spans="9:13" x14ac:dyDescent="0.25">
      <c r="I7943">
        <f t="shared" si="513"/>
        <v>2500</v>
      </c>
      <c r="J7943">
        <v>7941</v>
      </c>
      <c r="K7943">
        <f t="shared" si="512"/>
        <v>0</v>
      </c>
      <c r="L7943">
        <f t="shared" si="514"/>
        <v>0</v>
      </c>
      <c r="M7943">
        <f t="shared" si="515"/>
        <v>0</v>
      </c>
    </row>
    <row r="7944" spans="9:13" x14ac:dyDescent="0.25">
      <c r="I7944">
        <f t="shared" si="513"/>
        <v>2500</v>
      </c>
      <c r="J7944">
        <v>7942</v>
      </c>
      <c r="K7944">
        <f t="shared" si="512"/>
        <v>0</v>
      </c>
      <c r="L7944">
        <f t="shared" si="514"/>
        <v>0</v>
      </c>
      <c r="M7944">
        <f t="shared" si="515"/>
        <v>0</v>
      </c>
    </row>
    <row r="7945" spans="9:13" x14ac:dyDescent="0.25">
      <c r="I7945">
        <f t="shared" si="513"/>
        <v>2500</v>
      </c>
      <c r="J7945">
        <v>7943</v>
      </c>
      <c r="K7945">
        <f t="shared" si="512"/>
        <v>0</v>
      </c>
      <c r="L7945">
        <f t="shared" si="514"/>
        <v>0</v>
      </c>
      <c r="M7945">
        <f t="shared" si="515"/>
        <v>0</v>
      </c>
    </row>
    <row r="7946" spans="9:13" x14ac:dyDescent="0.25">
      <c r="I7946">
        <f t="shared" si="513"/>
        <v>2500</v>
      </c>
      <c r="J7946">
        <v>7944</v>
      </c>
      <c r="K7946">
        <f t="shared" si="512"/>
        <v>0</v>
      </c>
      <c r="L7946">
        <f t="shared" si="514"/>
        <v>0</v>
      </c>
      <c r="M7946">
        <f t="shared" si="515"/>
        <v>0</v>
      </c>
    </row>
    <row r="7947" spans="9:13" x14ac:dyDescent="0.25">
      <c r="I7947">
        <f t="shared" si="513"/>
        <v>2500</v>
      </c>
      <c r="J7947">
        <v>7945</v>
      </c>
      <c r="K7947">
        <f t="shared" si="512"/>
        <v>0</v>
      </c>
      <c r="L7947">
        <f t="shared" si="514"/>
        <v>0</v>
      </c>
      <c r="M7947">
        <f t="shared" si="515"/>
        <v>0</v>
      </c>
    </row>
    <row r="7948" spans="9:13" x14ac:dyDescent="0.25">
      <c r="I7948">
        <f t="shared" si="513"/>
        <v>2500</v>
      </c>
      <c r="J7948">
        <v>7946</v>
      </c>
      <c r="K7948">
        <f t="shared" si="512"/>
        <v>0</v>
      </c>
      <c r="L7948">
        <f t="shared" si="514"/>
        <v>0</v>
      </c>
      <c r="M7948">
        <f t="shared" si="515"/>
        <v>0</v>
      </c>
    </row>
    <row r="7949" spans="9:13" x14ac:dyDescent="0.25">
      <c r="I7949">
        <f t="shared" si="513"/>
        <v>2500</v>
      </c>
      <c r="J7949">
        <v>7947</v>
      </c>
      <c r="K7949">
        <f t="shared" si="512"/>
        <v>0</v>
      </c>
      <c r="L7949">
        <f t="shared" si="514"/>
        <v>0</v>
      </c>
      <c r="M7949">
        <f t="shared" si="515"/>
        <v>0</v>
      </c>
    </row>
    <row r="7950" spans="9:13" x14ac:dyDescent="0.25">
      <c r="I7950">
        <f t="shared" si="513"/>
        <v>2500</v>
      </c>
      <c r="J7950">
        <v>7948</v>
      </c>
      <c r="K7950">
        <f t="shared" si="512"/>
        <v>0</v>
      </c>
      <c r="L7950">
        <f t="shared" si="514"/>
        <v>0</v>
      </c>
      <c r="M7950">
        <f t="shared" si="515"/>
        <v>0</v>
      </c>
    </row>
    <row r="7951" spans="9:13" x14ac:dyDescent="0.25">
      <c r="I7951">
        <f t="shared" si="513"/>
        <v>2500</v>
      </c>
      <c r="J7951">
        <v>7949</v>
      </c>
      <c r="K7951">
        <f t="shared" si="512"/>
        <v>0</v>
      </c>
      <c r="L7951">
        <f t="shared" si="514"/>
        <v>0</v>
      </c>
      <c r="M7951">
        <f t="shared" si="515"/>
        <v>0</v>
      </c>
    </row>
    <row r="7952" spans="9:13" x14ac:dyDescent="0.25">
      <c r="I7952">
        <f t="shared" si="513"/>
        <v>2500</v>
      </c>
      <c r="J7952">
        <v>7950</v>
      </c>
      <c r="K7952">
        <f t="shared" si="512"/>
        <v>0</v>
      </c>
      <c r="L7952">
        <f t="shared" si="514"/>
        <v>0</v>
      </c>
      <c r="M7952">
        <f t="shared" si="515"/>
        <v>0</v>
      </c>
    </row>
    <row r="7953" spans="9:13" x14ac:dyDescent="0.25">
      <c r="I7953">
        <f t="shared" si="513"/>
        <v>2500</v>
      </c>
      <c r="J7953">
        <v>7951</v>
      </c>
      <c r="K7953">
        <f t="shared" si="512"/>
        <v>0</v>
      </c>
      <c r="L7953">
        <f t="shared" si="514"/>
        <v>0</v>
      </c>
      <c r="M7953">
        <f t="shared" si="515"/>
        <v>0</v>
      </c>
    </row>
    <row r="7954" spans="9:13" x14ac:dyDescent="0.25">
      <c r="I7954">
        <f t="shared" si="513"/>
        <v>2500</v>
      </c>
      <c r="J7954">
        <v>7952</v>
      </c>
      <c r="K7954">
        <f t="shared" si="512"/>
        <v>0</v>
      </c>
      <c r="L7954">
        <f t="shared" si="514"/>
        <v>0</v>
      </c>
      <c r="M7954">
        <f t="shared" si="515"/>
        <v>0</v>
      </c>
    </row>
    <row r="7955" spans="9:13" x14ac:dyDescent="0.25">
      <c r="I7955">
        <f t="shared" si="513"/>
        <v>2500</v>
      </c>
      <c r="J7955">
        <v>7953</v>
      </c>
      <c r="K7955">
        <f t="shared" si="512"/>
        <v>0</v>
      </c>
      <c r="L7955">
        <f t="shared" si="514"/>
        <v>0</v>
      </c>
      <c r="M7955">
        <f t="shared" si="515"/>
        <v>0</v>
      </c>
    </row>
    <row r="7956" spans="9:13" x14ac:dyDescent="0.25">
      <c r="I7956">
        <f t="shared" si="513"/>
        <v>2500</v>
      </c>
      <c r="J7956">
        <v>7954</v>
      </c>
      <c r="K7956">
        <f t="shared" si="512"/>
        <v>0</v>
      </c>
      <c r="L7956">
        <f t="shared" si="514"/>
        <v>0</v>
      </c>
      <c r="M7956">
        <f t="shared" si="515"/>
        <v>0</v>
      </c>
    </row>
    <row r="7957" spans="9:13" x14ac:dyDescent="0.25">
      <c r="I7957">
        <f t="shared" si="513"/>
        <v>2500</v>
      </c>
      <c r="J7957">
        <v>7955</v>
      </c>
      <c r="K7957">
        <f t="shared" si="512"/>
        <v>0</v>
      </c>
      <c r="L7957">
        <f t="shared" si="514"/>
        <v>0</v>
      </c>
      <c r="M7957">
        <f t="shared" si="515"/>
        <v>0</v>
      </c>
    </row>
    <row r="7958" spans="9:13" x14ac:dyDescent="0.25">
      <c r="I7958">
        <f t="shared" si="513"/>
        <v>2500</v>
      </c>
      <c r="J7958">
        <v>7956</v>
      </c>
      <c r="K7958">
        <f t="shared" si="512"/>
        <v>0</v>
      </c>
      <c r="L7958">
        <f t="shared" si="514"/>
        <v>0</v>
      </c>
      <c r="M7958">
        <f t="shared" si="515"/>
        <v>0</v>
      </c>
    </row>
    <row r="7959" spans="9:13" x14ac:dyDescent="0.25">
      <c r="I7959">
        <f t="shared" si="513"/>
        <v>2500</v>
      </c>
      <c r="J7959">
        <v>7957</v>
      </c>
      <c r="K7959">
        <f t="shared" si="512"/>
        <v>0</v>
      </c>
      <c r="L7959">
        <f t="shared" si="514"/>
        <v>0</v>
      </c>
      <c r="M7959">
        <f t="shared" si="515"/>
        <v>0</v>
      </c>
    </row>
    <row r="7960" spans="9:13" x14ac:dyDescent="0.25">
      <c r="I7960">
        <f t="shared" si="513"/>
        <v>2500</v>
      </c>
      <c r="J7960">
        <v>7958</v>
      </c>
      <c r="K7960">
        <f t="shared" si="512"/>
        <v>0</v>
      </c>
      <c r="L7960">
        <f t="shared" si="514"/>
        <v>0</v>
      </c>
      <c r="M7960">
        <f t="shared" si="515"/>
        <v>0</v>
      </c>
    </row>
    <row r="7961" spans="9:13" x14ac:dyDescent="0.25">
      <c r="I7961">
        <f t="shared" si="513"/>
        <v>2500</v>
      </c>
      <c r="J7961">
        <v>7959</v>
      </c>
      <c r="K7961">
        <f t="shared" si="512"/>
        <v>0</v>
      </c>
      <c r="L7961">
        <f t="shared" si="514"/>
        <v>0</v>
      </c>
      <c r="M7961">
        <f t="shared" si="515"/>
        <v>0</v>
      </c>
    </row>
    <row r="7962" spans="9:13" x14ac:dyDescent="0.25">
      <c r="I7962">
        <f t="shared" si="513"/>
        <v>2500</v>
      </c>
      <c r="J7962">
        <v>7960</v>
      </c>
      <c r="K7962">
        <f t="shared" si="512"/>
        <v>0</v>
      </c>
      <c r="L7962">
        <f t="shared" si="514"/>
        <v>0</v>
      </c>
      <c r="M7962">
        <f t="shared" si="515"/>
        <v>0</v>
      </c>
    </row>
    <row r="7963" spans="9:13" x14ac:dyDescent="0.25">
      <c r="I7963">
        <f t="shared" si="513"/>
        <v>2500</v>
      </c>
      <c r="J7963">
        <v>7961</v>
      </c>
      <c r="K7963">
        <f t="shared" si="512"/>
        <v>0</v>
      </c>
      <c r="L7963">
        <f t="shared" si="514"/>
        <v>0</v>
      </c>
      <c r="M7963">
        <f t="shared" si="515"/>
        <v>0</v>
      </c>
    </row>
    <row r="7964" spans="9:13" x14ac:dyDescent="0.25">
      <c r="I7964">
        <f t="shared" si="513"/>
        <v>2500</v>
      </c>
      <c r="J7964">
        <v>7962</v>
      </c>
      <c r="K7964">
        <f t="shared" si="512"/>
        <v>0</v>
      </c>
      <c r="L7964">
        <f t="shared" si="514"/>
        <v>0</v>
      </c>
      <c r="M7964">
        <f t="shared" si="515"/>
        <v>0</v>
      </c>
    </row>
    <row r="7965" spans="9:13" x14ac:dyDescent="0.25">
      <c r="I7965">
        <f t="shared" si="513"/>
        <v>2500</v>
      </c>
      <c r="J7965">
        <v>7963</v>
      </c>
      <c r="K7965">
        <f t="shared" si="512"/>
        <v>0</v>
      </c>
      <c r="L7965">
        <f t="shared" si="514"/>
        <v>0</v>
      </c>
      <c r="M7965">
        <f t="shared" si="515"/>
        <v>0</v>
      </c>
    </row>
    <row r="7966" spans="9:13" x14ac:dyDescent="0.25">
      <c r="I7966">
        <f t="shared" si="513"/>
        <v>2500</v>
      </c>
      <c r="J7966">
        <v>7964</v>
      </c>
      <c r="K7966">
        <f t="shared" si="512"/>
        <v>0</v>
      </c>
      <c r="L7966">
        <f t="shared" si="514"/>
        <v>0</v>
      </c>
      <c r="M7966">
        <f t="shared" si="515"/>
        <v>0</v>
      </c>
    </row>
    <row r="7967" spans="9:13" x14ac:dyDescent="0.25">
      <c r="I7967">
        <f t="shared" si="513"/>
        <v>2500</v>
      </c>
      <c r="J7967">
        <v>7965</v>
      </c>
      <c r="K7967">
        <f t="shared" si="512"/>
        <v>0</v>
      </c>
      <c r="L7967">
        <f t="shared" si="514"/>
        <v>0</v>
      </c>
      <c r="M7967">
        <f t="shared" si="515"/>
        <v>0</v>
      </c>
    </row>
    <row r="7968" spans="9:13" x14ac:dyDescent="0.25">
      <c r="I7968">
        <f t="shared" si="513"/>
        <v>2500</v>
      </c>
      <c r="J7968">
        <v>7966</v>
      </c>
      <c r="K7968">
        <f t="shared" si="512"/>
        <v>0</v>
      </c>
      <c r="L7968">
        <f t="shared" si="514"/>
        <v>0</v>
      </c>
      <c r="M7968">
        <f t="shared" si="515"/>
        <v>0</v>
      </c>
    </row>
    <row r="7969" spans="9:13" x14ac:dyDescent="0.25">
      <c r="I7969">
        <f t="shared" si="513"/>
        <v>2500</v>
      </c>
      <c r="J7969">
        <v>7967</v>
      </c>
      <c r="K7969">
        <f t="shared" si="512"/>
        <v>0</v>
      </c>
      <c r="L7969">
        <f t="shared" si="514"/>
        <v>0</v>
      </c>
      <c r="M7969">
        <f t="shared" si="515"/>
        <v>0</v>
      </c>
    </row>
    <row r="7970" spans="9:13" x14ac:dyDescent="0.25">
      <c r="I7970">
        <f t="shared" si="513"/>
        <v>2500</v>
      </c>
      <c r="J7970">
        <v>7968</v>
      </c>
      <c r="K7970">
        <f t="shared" si="512"/>
        <v>0</v>
      </c>
      <c r="L7970">
        <f t="shared" si="514"/>
        <v>0</v>
      </c>
      <c r="M7970">
        <f t="shared" si="515"/>
        <v>0</v>
      </c>
    </row>
    <row r="7971" spans="9:13" x14ac:dyDescent="0.25">
      <c r="I7971">
        <f t="shared" si="513"/>
        <v>2500</v>
      </c>
      <c r="J7971">
        <v>7969</v>
      </c>
      <c r="K7971">
        <f t="shared" si="512"/>
        <v>0</v>
      </c>
      <c r="L7971">
        <f t="shared" si="514"/>
        <v>0</v>
      </c>
      <c r="M7971">
        <f t="shared" si="515"/>
        <v>0</v>
      </c>
    </row>
    <row r="7972" spans="9:13" x14ac:dyDescent="0.25">
      <c r="I7972">
        <f t="shared" si="513"/>
        <v>2500</v>
      </c>
      <c r="J7972">
        <v>7970</v>
      </c>
      <c r="K7972">
        <f t="shared" si="512"/>
        <v>0</v>
      </c>
      <c r="L7972">
        <f t="shared" si="514"/>
        <v>0</v>
      </c>
      <c r="M7972">
        <f t="shared" si="515"/>
        <v>0</v>
      </c>
    </row>
    <row r="7973" spans="9:13" x14ac:dyDescent="0.25">
      <c r="I7973">
        <f t="shared" si="513"/>
        <v>2500</v>
      </c>
      <c r="J7973">
        <v>7971</v>
      </c>
      <c r="K7973">
        <f t="shared" si="512"/>
        <v>0</v>
      </c>
      <c r="L7973">
        <f t="shared" si="514"/>
        <v>0</v>
      </c>
      <c r="M7973">
        <f t="shared" si="515"/>
        <v>0</v>
      </c>
    </row>
    <row r="7974" spans="9:13" x14ac:dyDescent="0.25">
      <c r="I7974">
        <f t="shared" si="513"/>
        <v>2500</v>
      </c>
      <c r="J7974">
        <v>7972</v>
      </c>
      <c r="K7974">
        <f t="shared" si="512"/>
        <v>0</v>
      </c>
      <c r="L7974">
        <f t="shared" si="514"/>
        <v>0</v>
      </c>
      <c r="M7974">
        <f t="shared" si="515"/>
        <v>0</v>
      </c>
    </row>
    <row r="7975" spans="9:13" x14ac:dyDescent="0.25">
      <c r="I7975">
        <f t="shared" si="513"/>
        <v>2500</v>
      </c>
      <c r="J7975">
        <v>7973</v>
      </c>
      <c r="K7975">
        <f t="shared" si="512"/>
        <v>0</v>
      </c>
      <c r="L7975">
        <f t="shared" si="514"/>
        <v>0</v>
      </c>
      <c r="M7975">
        <f t="shared" si="515"/>
        <v>0</v>
      </c>
    </row>
    <row r="7976" spans="9:13" x14ac:dyDescent="0.25">
      <c r="I7976">
        <f t="shared" si="513"/>
        <v>2500</v>
      </c>
      <c r="J7976">
        <v>7974</v>
      </c>
      <c r="K7976">
        <f t="shared" si="512"/>
        <v>0</v>
      </c>
      <c r="L7976">
        <f t="shared" si="514"/>
        <v>0</v>
      </c>
      <c r="M7976">
        <f t="shared" si="515"/>
        <v>0</v>
      </c>
    </row>
    <row r="7977" spans="9:13" x14ac:dyDescent="0.25">
      <c r="I7977">
        <f t="shared" si="513"/>
        <v>2500</v>
      </c>
      <c r="J7977">
        <v>7975</v>
      </c>
      <c r="K7977">
        <f t="shared" si="512"/>
        <v>0</v>
      </c>
      <c r="L7977">
        <f t="shared" si="514"/>
        <v>0</v>
      </c>
      <c r="M7977">
        <f t="shared" si="515"/>
        <v>0</v>
      </c>
    </row>
    <row r="7978" spans="9:13" x14ac:dyDescent="0.25">
      <c r="I7978">
        <f t="shared" si="513"/>
        <v>2500</v>
      </c>
      <c r="J7978">
        <v>7976</v>
      </c>
      <c r="K7978">
        <f t="shared" si="512"/>
        <v>0</v>
      </c>
      <c r="L7978">
        <f t="shared" si="514"/>
        <v>0</v>
      </c>
      <c r="M7978">
        <f t="shared" si="515"/>
        <v>0</v>
      </c>
    </row>
    <row r="7979" spans="9:13" x14ac:dyDescent="0.25">
      <c r="I7979">
        <f t="shared" si="513"/>
        <v>2500</v>
      </c>
      <c r="J7979">
        <v>7977</v>
      </c>
      <c r="K7979">
        <f t="shared" si="512"/>
        <v>0</v>
      </c>
      <c r="L7979">
        <f t="shared" si="514"/>
        <v>0</v>
      </c>
      <c r="M7979">
        <f t="shared" si="515"/>
        <v>0</v>
      </c>
    </row>
    <row r="7980" spans="9:13" x14ac:dyDescent="0.25">
      <c r="I7980">
        <f t="shared" si="513"/>
        <v>2500</v>
      </c>
      <c r="J7980">
        <v>7978</v>
      </c>
      <c r="K7980">
        <f t="shared" si="512"/>
        <v>0</v>
      </c>
      <c r="L7980">
        <f t="shared" si="514"/>
        <v>0</v>
      </c>
      <c r="M7980">
        <f t="shared" si="515"/>
        <v>0</v>
      </c>
    </row>
    <row r="7981" spans="9:13" x14ac:dyDescent="0.25">
      <c r="I7981">
        <f t="shared" si="513"/>
        <v>2500</v>
      </c>
      <c r="J7981">
        <v>7979</v>
      </c>
      <c r="K7981">
        <f t="shared" si="512"/>
        <v>0</v>
      </c>
      <c r="L7981">
        <f t="shared" si="514"/>
        <v>0</v>
      </c>
      <c r="M7981">
        <f t="shared" si="515"/>
        <v>0</v>
      </c>
    </row>
    <row r="7982" spans="9:13" x14ac:dyDescent="0.25">
      <c r="I7982">
        <f t="shared" si="513"/>
        <v>2500</v>
      </c>
      <c r="J7982">
        <v>7980</v>
      </c>
      <c r="K7982">
        <f t="shared" si="512"/>
        <v>0</v>
      </c>
      <c r="L7982">
        <f t="shared" si="514"/>
        <v>0</v>
      </c>
      <c r="M7982">
        <f t="shared" si="515"/>
        <v>0</v>
      </c>
    </row>
    <row r="7983" spans="9:13" x14ac:dyDescent="0.25">
      <c r="I7983">
        <f t="shared" si="513"/>
        <v>2500</v>
      </c>
      <c r="J7983">
        <v>7981</v>
      </c>
      <c r="K7983">
        <f t="shared" si="512"/>
        <v>0</v>
      </c>
      <c r="L7983">
        <f t="shared" si="514"/>
        <v>0</v>
      </c>
      <c r="M7983">
        <f t="shared" si="515"/>
        <v>0</v>
      </c>
    </row>
    <row r="7984" spans="9:13" x14ac:dyDescent="0.25">
      <c r="I7984">
        <f t="shared" si="513"/>
        <v>2500</v>
      </c>
      <c r="J7984">
        <v>7982</v>
      </c>
      <c r="K7984">
        <f t="shared" si="512"/>
        <v>0</v>
      </c>
      <c r="L7984">
        <f t="shared" si="514"/>
        <v>0</v>
      </c>
      <c r="M7984">
        <f t="shared" si="515"/>
        <v>0</v>
      </c>
    </row>
    <row r="7985" spans="9:13" x14ac:dyDescent="0.25">
      <c r="I7985">
        <f t="shared" si="513"/>
        <v>2500</v>
      </c>
      <c r="J7985">
        <v>7983</v>
      </c>
      <c r="K7985">
        <f t="shared" si="512"/>
        <v>0</v>
      </c>
      <c r="L7985">
        <f t="shared" si="514"/>
        <v>0</v>
      </c>
      <c r="M7985">
        <f t="shared" si="515"/>
        <v>0</v>
      </c>
    </row>
    <row r="7986" spans="9:13" x14ac:dyDescent="0.25">
      <c r="I7986">
        <f t="shared" si="513"/>
        <v>2500</v>
      </c>
      <c r="J7986">
        <v>7984</v>
      </c>
      <c r="K7986">
        <f t="shared" si="512"/>
        <v>0</v>
      </c>
      <c r="L7986">
        <f t="shared" si="514"/>
        <v>0</v>
      </c>
      <c r="M7986">
        <f t="shared" si="515"/>
        <v>0</v>
      </c>
    </row>
    <row r="7987" spans="9:13" x14ac:dyDescent="0.25">
      <c r="I7987">
        <f t="shared" si="513"/>
        <v>2500</v>
      </c>
      <c r="J7987">
        <v>7985</v>
      </c>
      <c r="K7987">
        <f t="shared" si="512"/>
        <v>0</v>
      </c>
      <c r="L7987">
        <f t="shared" si="514"/>
        <v>0</v>
      </c>
      <c r="M7987">
        <f t="shared" si="515"/>
        <v>0</v>
      </c>
    </row>
    <row r="7988" spans="9:13" x14ac:dyDescent="0.25">
      <c r="I7988">
        <f t="shared" si="513"/>
        <v>2500</v>
      </c>
      <c r="J7988">
        <v>7986</v>
      </c>
      <c r="K7988">
        <f t="shared" si="512"/>
        <v>0</v>
      </c>
      <c r="L7988">
        <f t="shared" si="514"/>
        <v>0</v>
      </c>
      <c r="M7988">
        <f t="shared" si="515"/>
        <v>0</v>
      </c>
    </row>
    <row r="7989" spans="9:13" x14ac:dyDescent="0.25">
      <c r="I7989">
        <f t="shared" si="513"/>
        <v>2500</v>
      </c>
      <c r="J7989">
        <v>7987</v>
      </c>
      <c r="K7989">
        <f t="shared" si="512"/>
        <v>0</v>
      </c>
      <c r="L7989">
        <f t="shared" si="514"/>
        <v>0</v>
      </c>
      <c r="M7989">
        <f t="shared" si="515"/>
        <v>0</v>
      </c>
    </row>
    <row r="7990" spans="9:13" x14ac:dyDescent="0.25">
      <c r="I7990">
        <f t="shared" si="513"/>
        <v>2500</v>
      </c>
      <c r="J7990">
        <v>7988</v>
      </c>
      <c r="K7990">
        <f t="shared" si="512"/>
        <v>0</v>
      </c>
      <c r="L7990">
        <f t="shared" si="514"/>
        <v>0</v>
      </c>
      <c r="M7990">
        <f t="shared" si="515"/>
        <v>0</v>
      </c>
    </row>
    <row r="7991" spans="9:13" x14ac:dyDescent="0.25">
      <c r="I7991">
        <f t="shared" si="513"/>
        <v>2500</v>
      </c>
      <c r="J7991">
        <v>7989</v>
      </c>
      <c r="K7991">
        <f t="shared" si="512"/>
        <v>0</v>
      </c>
      <c r="L7991">
        <f t="shared" si="514"/>
        <v>0</v>
      </c>
      <c r="M7991">
        <f t="shared" si="515"/>
        <v>0</v>
      </c>
    </row>
    <row r="7992" spans="9:13" x14ac:dyDescent="0.25">
      <c r="I7992">
        <f t="shared" si="513"/>
        <v>2500</v>
      </c>
      <c r="J7992">
        <v>7990</v>
      </c>
      <c r="K7992">
        <f t="shared" si="512"/>
        <v>0</v>
      </c>
      <c r="L7992">
        <f t="shared" si="514"/>
        <v>0</v>
      </c>
      <c r="M7992">
        <f t="shared" si="515"/>
        <v>0</v>
      </c>
    </row>
    <row r="7993" spans="9:13" x14ac:dyDescent="0.25">
      <c r="I7993">
        <f t="shared" si="513"/>
        <v>2500</v>
      </c>
      <c r="J7993">
        <v>7991</v>
      </c>
      <c r="K7993">
        <f t="shared" si="512"/>
        <v>0</v>
      </c>
      <c r="L7993">
        <f t="shared" si="514"/>
        <v>0</v>
      </c>
      <c r="M7993">
        <f t="shared" si="515"/>
        <v>0</v>
      </c>
    </row>
    <row r="7994" spans="9:13" x14ac:dyDescent="0.25">
      <c r="I7994">
        <f t="shared" si="513"/>
        <v>2500</v>
      </c>
      <c r="J7994">
        <v>7992</v>
      </c>
      <c r="K7994">
        <f t="shared" si="512"/>
        <v>0</v>
      </c>
      <c r="L7994">
        <f t="shared" si="514"/>
        <v>0</v>
      </c>
      <c r="M7994">
        <f t="shared" si="515"/>
        <v>0</v>
      </c>
    </row>
    <row r="7995" spans="9:13" x14ac:dyDescent="0.25">
      <c r="I7995">
        <f t="shared" si="513"/>
        <v>2500</v>
      </c>
      <c r="J7995">
        <v>7993</v>
      </c>
      <c r="K7995">
        <f t="shared" si="512"/>
        <v>0</v>
      </c>
      <c r="L7995">
        <f t="shared" si="514"/>
        <v>0</v>
      </c>
      <c r="M7995">
        <f t="shared" si="515"/>
        <v>0</v>
      </c>
    </row>
    <row r="7996" spans="9:13" x14ac:dyDescent="0.25">
      <c r="I7996">
        <f t="shared" si="513"/>
        <v>2500</v>
      </c>
      <c r="J7996">
        <v>7994</v>
      </c>
      <c r="K7996">
        <f t="shared" si="512"/>
        <v>0</v>
      </c>
      <c r="L7996">
        <f t="shared" si="514"/>
        <v>0</v>
      </c>
      <c r="M7996">
        <f t="shared" si="515"/>
        <v>0</v>
      </c>
    </row>
    <row r="7997" spans="9:13" x14ac:dyDescent="0.25">
      <c r="I7997">
        <f t="shared" si="513"/>
        <v>2500</v>
      </c>
      <c r="J7997">
        <v>7995</v>
      </c>
      <c r="K7997">
        <f t="shared" ref="K7997:K8060" si="516">IF(I7997+J7997&gt;(G$2-(G$2*G$3*G$4/100/100))/2, (1-(_xlfn.HYPGEOM.DIST((I7997+J7997-1), (G$2-(G$2*G$3*G$4/100/100)), G$2/2, G$2, TRUE))),_xlfn.HYPGEOM.DIST(I7997+J7997, (G$2-(G$2*G$3*G$4/100/100)), G$2/2, G$2, TRUE))</f>
        <v>0</v>
      </c>
      <c r="L7997">
        <f t="shared" si="514"/>
        <v>0</v>
      </c>
      <c r="M7997">
        <f t="shared" si="515"/>
        <v>0</v>
      </c>
    </row>
    <row r="7998" spans="9:13" x14ac:dyDescent="0.25">
      <c r="I7998">
        <f t="shared" si="513"/>
        <v>2500</v>
      </c>
      <c r="J7998">
        <v>7996</v>
      </c>
      <c r="K7998">
        <f t="shared" si="516"/>
        <v>0</v>
      </c>
      <c r="L7998">
        <f t="shared" si="514"/>
        <v>0</v>
      </c>
      <c r="M7998">
        <f t="shared" si="515"/>
        <v>0</v>
      </c>
    </row>
    <row r="7999" spans="9:13" x14ac:dyDescent="0.25">
      <c r="I7999">
        <f t="shared" si="513"/>
        <v>2500</v>
      </c>
      <c r="J7999">
        <v>7997</v>
      </c>
      <c r="K7999">
        <f t="shared" si="516"/>
        <v>0</v>
      </c>
      <c r="L7999">
        <f t="shared" si="514"/>
        <v>0</v>
      </c>
      <c r="M7999">
        <f t="shared" si="515"/>
        <v>0</v>
      </c>
    </row>
    <row r="8000" spans="9:13" x14ac:dyDescent="0.25">
      <c r="I8000">
        <f t="shared" si="513"/>
        <v>2500</v>
      </c>
      <c r="J8000">
        <v>7998</v>
      </c>
      <c r="K8000">
        <f t="shared" si="516"/>
        <v>0</v>
      </c>
      <c r="L8000">
        <f t="shared" si="514"/>
        <v>0</v>
      </c>
      <c r="M8000">
        <f t="shared" si="515"/>
        <v>0</v>
      </c>
    </row>
    <row r="8001" spans="9:13" x14ac:dyDescent="0.25">
      <c r="I8001">
        <f t="shared" si="513"/>
        <v>2500</v>
      </c>
      <c r="J8001">
        <v>7999</v>
      </c>
      <c r="K8001">
        <f t="shared" si="516"/>
        <v>0</v>
      </c>
      <c r="L8001">
        <f t="shared" si="514"/>
        <v>0</v>
      </c>
      <c r="M8001">
        <f t="shared" si="515"/>
        <v>0</v>
      </c>
    </row>
    <row r="8002" spans="9:13" x14ac:dyDescent="0.25">
      <c r="I8002">
        <f t="shared" si="513"/>
        <v>2500</v>
      </c>
      <c r="J8002">
        <v>8000</v>
      </c>
      <c r="K8002">
        <f t="shared" si="516"/>
        <v>0</v>
      </c>
      <c r="L8002">
        <f t="shared" si="514"/>
        <v>0</v>
      </c>
      <c r="M8002">
        <f t="shared" si="515"/>
        <v>0</v>
      </c>
    </row>
    <row r="8003" spans="9:13" x14ac:dyDescent="0.25">
      <c r="I8003">
        <f t="shared" si="513"/>
        <v>2500</v>
      </c>
      <c r="J8003">
        <v>8001</v>
      </c>
      <c r="K8003">
        <f t="shared" si="516"/>
        <v>0</v>
      </c>
      <c r="L8003">
        <f t="shared" si="514"/>
        <v>0</v>
      </c>
      <c r="M8003">
        <f t="shared" si="515"/>
        <v>0</v>
      </c>
    </row>
    <row r="8004" spans="9:13" x14ac:dyDescent="0.25">
      <c r="I8004">
        <f t="shared" ref="I8004:I8067" si="517">G$5</f>
        <v>2500</v>
      </c>
      <c r="J8004">
        <v>8002</v>
      </c>
      <c r="K8004">
        <f t="shared" si="516"/>
        <v>0</v>
      </c>
      <c r="L8004">
        <f t="shared" ref="L8004:L8067" si="518">_xlfn.HYPGEOM.DIST(J8004,  (G$2-0.5*G$2)*0.5, G$2/2-I8004,(G$2-0.5*G$2), FALSE)</f>
        <v>0</v>
      </c>
      <c r="M8004">
        <f t="shared" ref="M8004:M8067" si="519">K8004*L8004</f>
        <v>0</v>
      </c>
    </row>
    <row r="8005" spans="9:13" x14ac:dyDescent="0.25">
      <c r="I8005">
        <f t="shared" si="517"/>
        <v>2500</v>
      </c>
      <c r="J8005">
        <v>8003</v>
      </c>
      <c r="K8005">
        <f t="shared" si="516"/>
        <v>0</v>
      </c>
      <c r="L8005">
        <f t="shared" si="518"/>
        <v>0</v>
      </c>
      <c r="M8005">
        <f t="shared" si="519"/>
        <v>0</v>
      </c>
    </row>
    <row r="8006" spans="9:13" x14ac:dyDescent="0.25">
      <c r="I8006">
        <f t="shared" si="517"/>
        <v>2500</v>
      </c>
      <c r="J8006">
        <v>8004</v>
      </c>
      <c r="K8006">
        <f t="shared" si="516"/>
        <v>0</v>
      </c>
      <c r="L8006">
        <f t="shared" si="518"/>
        <v>0</v>
      </c>
      <c r="M8006">
        <f t="shared" si="519"/>
        <v>0</v>
      </c>
    </row>
    <row r="8007" spans="9:13" x14ac:dyDescent="0.25">
      <c r="I8007">
        <f t="shared" si="517"/>
        <v>2500</v>
      </c>
      <c r="J8007">
        <v>8005</v>
      </c>
      <c r="K8007">
        <f t="shared" si="516"/>
        <v>0</v>
      </c>
      <c r="L8007">
        <f t="shared" si="518"/>
        <v>0</v>
      </c>
      <c r="M8007">
        <f t="shared" si="519"/>
        <v>0</v>
      </c>
    </row>
    <row r="8008" spans="9:13" x14ac:dyDescent="0.25">
      <c r="I8008">
        <f t="shared" si="517"/>
        <v>2500</v>
      </c>
      <c r="J8008">
        <v>8006</v>
      </c>
      <c r="K8008">
        <f t="shared" si="516"/>
        <v>0</v>
      </c>
      <c r="L8008">
        <f t="shared" si="518"/>
        <v>0</v>
      </c>
      <c r="M8008">
        <f t="shared" si="519"/>
        <v>0</v>
      </c>
    </row>
    <row r="8009" spans="9:13" x14ac:dyDescent="0.25">
      <c r="I8009">
        <f t="shared" si="517"/>
        <v>2500</v>
      </c>
      <c r="J8009">
        <v>8007</v>
      </c>
      <c r="K8009">
        <f t="shared" si="516"/>
        <v>0</v>
      </c>
      <c r="L8009">
        <f t="shared" si="518"/>
        <v>0</v>
      </c>
      <c r="M8009">
        <f t="shared" si="519"/>
        <v>0</v>
      </c>
    </row>
    <row r="8010" spans="9:13" x14ac:dyDescent="0.25">
      <c r="I8010">
        <f t="shared" si="517"/>
        <v>2500</v>
      </c>
      <c r="J8010">
        <v>8008</v>
      </c>
      <c r="K8010">
        <f t="shared" si="516"/>
        <v>0</v>
      </c>
      <c r="L8010">
        <f t="shared" si="518"/>
        <v>0</v>
      </c>
      <c r="M8010">
        <f t="shared" si="519"/>
        <v>0</v>
      </c>
    </row>
    <row r="8011" spans="9:13" x14ac:dyDescent="0.25">
      <c r="I8011">
        <f t="shared" si="517"/>
        <v>2500</v>
      </c>
      <c r="J8011">
        <v>8009</v>
      </c>
      <c r="K8011">
        <f t="shared" si="516"/>
        <v>0</v>
      </c>
      <c r="L8011">
        <f t="shared" si="518"/>
        <v>0</v>
      </c>
      <c r="M8011">
        <f t="shared" si="519"/>
        <v>0</v>
      </c>
    </row>
    <row r="8012" spans="9:13" x14ac:dyDescent="0.25">
      <c r="I8012">
        <f t="shared" si="517"/>
        <v>2500</v>
      </c>
      <c r="J8012">
        <v>8010</v>
      </c>
      <c r="K8012">
        <f t="shared" si="516"/>
        <v>0</v>
      </c>
      <c r="L8012">
        <f t="shared" si="518"/>
        <v>0</v>
      </c>
      <c r="M8012">
        <f t="shared" si="519"/>
        <v>0</v>
      </c>
    </row>
    <row r="8013" spans="9:13" x14ac:dyDescent="0.25">
      <c r="I8013">
        <f t="shared" si="517"/>
        <v>2500</v>
      </c>
      <c r="J8013">
        <v>8011</v>
      </c>
      <c r="K8013">
        <f t="shared" si="516"/>
        <v>0</v>
      </c>
      <c r="L8013">
        <f t="shared" si="518"/>
        <v>0</v>
      </c>
      <c r="M8013">
        <f t="shared" si="519"/>
        <v>0</v>
      </c>
    </row>
    <row r="8014" spans="9:13" x14ac:dyDescent="0.25">
      <c r="I8014">
        <f t="shared" si="517"/>
        <v>2500</v>
      </c>
      <c r="J8014">
        <v>8012</v>
      </c>
      <c r="K8014">
        <f t="shared" si="516"/>
        <v>0</v>
      </c>
      <c r="L8014">
        <f t="shared" si="518"/>
        <v>0</v>
      </c>
      <c r="M8014">
        <f t="shared" si="519"/>
        <v>0</v>
      </c>
    </row>
    <row r="8015" spans="9:13" x14ac:dyDescent="0.25">
      <c r="I8015">
        <f t="shared" si="517"/>
        <v>2500</v>
      </c>
      <c r="J8015">
        <v>8013</v>
      </c>
      <c r="K8015">
        <f t="shared" si="516"/>
        <v>0</v>
      </c>
      <c r="L8015">
        <f t="shared" si="518"/>
        <v>0</v>
      </c>
      <c r="M8015">
        <f t="shared" si="519"/>
        <v>0</v>
      </c>
    </row>
    <row r="8016" spans="9:13" x14ac:dyDescent="0.25">
      <c r="I8016">
        <f t="shared" si="517"/>
        <v>2500</v>
      </c>
      <c r="J8016">
        <v>8014</v>
      </c>
      <c r="K8016">
        <f t="shared" si="516"/>
        <v>0</v>
      </c>
      <c r="L8016">
        <f t="shared" si="518"/>
        <v>0</v>
      </c>
      <c r="M8016">
        <f t="shared" si="519"/>
        <v>0</v>
      </c>
    </row>
    <row r="8017" spans="9:13" x14ac:dyDescent="0.25">
      <c r="I8017">
        <f t="shared" si="517"/>
        <v>2500</v>
      </c>
      <c r="J8017">
        <v>8015</v>
      </c>
      <c r="K8017">
        <f t="shared" si="516"/>
        <v>0</v>
      </c>
      <c r="L8017">
        <f t="shared" si="518"/>
        <v>0</v>
      </c>
      <c r="M8017">
        <f t="shared" si="519"/>
        <v>0</v>
      </c>
    </row>
    <row r="8018" spans="9:13" x14ac:dyDescent="0.25">
      <c r="I8018">
        <f t="shared" si="517"/>
        <v>2500</v>
      </c>
      <c r="J8018">
        <v>8016</v>
      </c>
      <c r="K8018">
        <f t="shared" si="516"/>
        <v>0</v>
      </c>
      <c r="L8018">
        <f t="shared" si="518"/>
        <v>0</v>
      </c>
      <c r="M8018">
        <f t="shared" si="519"/>
        <v>0</v>
      </c>
    </row>
    <row r="8019" spans="9:13" x14ac:dyDescent="0.25">
      <c r="I8019">
        <f t="shared" si="517"/>
        <v>2500</v>
      </c>
      <c r="J8019">
        <v>8017</v>
      </c>
      <c r="K8019">
        <f t="shared" si="516"/>
        <v>0</v>
      </c>
      <c r="L8019">
        <f t="shared" si="518"/>
        <v>0</v>
      </c>
      <c r="M8019">
        <f t="shared" si="519"/>
        <v>0</v>
      </c>
    </row>
    <row r="8020" spans="9:13" x14ac:dyDescent="0.25">
      <c r="I8020">
        <f t="shared" si="517"/>
        <v>2500</v>
      </c>
      <c r="J8020">
        <v>8018</v>
      </c>
      <c r="K8020">
        <f t="shared" si="516"/>
        <v>0</v>
      </c>
      <c r="L8020">
        <f t="shared" si="518"/>
        <v>0</v>
      </c>
      <c r="M8020">
        <f t="shared" si="519"/>
        <v>0</v>
      </c>
    </row>
    <row r="8021" spans="9:13" x14ac:dyDescent="0.25">
      <c r="I8021">
        <f t="shared" si="517"/>
        <v>2500</v>
      </c>
      <c r="J8021">
        <v>8019</v>
      </c>
      <c r="K8021">
        <f t="shared" si="516"/>
        <v>0</v>
      </c>
      <c r="L8021">
        <f t="shared" si="518"/>
        <v>0</v>
      </c>
      <c r="M8021">
        <f t="shared" si="519"/>
        <v>0</v>
      </c>
    </row>
    <row r="8022" spans="9:13" x14ac:dyDescent="0.25">
      <c r="I8022">
        <f t="shared" si="517"/>
        <v>2500</v>
      </c>
      <c r="J8022">
        <v>8020</v>
      </c>
      <c r="K8022">
        <f t="shared" si="516"/>
        <v>0</v>
      </c>
      <c r="L8022">
        <f t="shared" si="518"/>
        <v>0</v>
      </c>
      <c r="M8022">
        <f t="shared" si="519"/>
        <v>0</v>
      </c>
    </row>
    <row r="8023" spans="9:13" x14ac:dyDescent="0.25">
      <c r="I8023">
        <f t="shared" si="517"/>
        <v>2500</v>
      </c>
      <c r="J8023">
        <v>8021</v>
      </c>
      <c r="K8023">
        <f t="shared" si="516"/>
        <v>0</v>
      </c>
      <c r="L8023">
        <f t="shared" si="518"/>
        <v>0</v>
      </c>
      <c r="M8023">
        <f t="shared" si="519"/>
        <v>0</v>
      </c>
    </row>
    <row r="8024" spans="9:13" x14ac:dyDescent="0.25">
      <c r="I8024">
        <f t="shared" si="517"/>
        <v>2500</v>
      </c>
      <c r="J8024">
        <v>8022</v>
      </c>
      <c r="K8024">
        <f t="shared" si="516"/>
        <v>0</v>
      </c>
      <c r="L8024">
        <f t="shared" si="518"/>
        <v>0</v>
      </c>
      <c r="M8024">
        <f t="shared" si="519"/>
        <v>0</v>
      </c>
    </row>
    <row r="8025" spans="9:13" x14ac:dyDescent="0.25">
      <c r="I8025">
        <f t="shared" si="517"/>
        <v>2500</v>
      </c>
      <c r="J8025">
        <v>8023</v>
      </c>
      <c r="K8025">
        <f t="shared" si="516"/>
        <v>0</v>
      </c>
      <c r="L8025">
        <f t="shared" si="518"/>
        <v>0</v>
      </c>
      <c r="M8025">
        <f t="shared" si="519"/>
        <v>0</v>
      </c>
    </row>
    <row r="8026" spans="9:13" x14ac:dyDescent="0.25">
      <c r="I8026">
        <f t="shared" si="517"/>
        <v>2500</v>
      </c>
      <c r="J8026">
        <v>8024</v>
      </c>
      <c r="K8026">
        <f t="shared" si="516"/>
        <v>0</v>
      </c>
      <c r="L8026">
        <f t="shared" si="518"/>
        <v>0</v>
      </c>
      <c r="M8026">
        <f t="shared" si="519"/>
        <v>0</v>
      </c>
    </row>
    <row r="8027" spans="9:13" x14ac:dyDescent="0.25">
      <c r="I8027">
        <f t="shared" si="517"/>
        <v>2500</v>
      </c>
      <c r="J8027">
        <v>8025</v>
      </c>
      <c r="K8027">
        <f t="shared" si="516"/>
        <v>0</v>
      </c>
      <c r="L8027">
        <f t="shared" si="518"/>
        <v>0</v>
      </c>
      <c r="M8027">
        <f t="shared" si="519"/>
        <v>0</v>
      </c>
    </row>
    <row r="8028" spans="9:13" x14ac:dyDescent="0.25">
      <c r="I8028">
        <f t="shared" si="517"/>
        <v>2500</v>
      </c>
      <c r="J8028">
        <v>8026</v>
      </c>
      <c r="K8028">
        <f t="shared" si="516"/>
        <v>0</v>
      </c>
      <c r="L8028">
        <f t="shared" si="518"/>
        <v>0</v>
      </c>
      <c r="M8028">
        <f t="shared" si="519"/>
        <v>0</v>
      </c>
    </row>
    <row r="8029" spans="9:13" x14ac:dyDescent="0.25">
      <c r="I8029">
        <f t="shared" si="517"/>
        <v>2500</v>
      </c>
      <c r="J8029">
        <v>8027</v>
      </c>
      <c r="K8029">
        <f t="shared" si="516"/>
        <v>0</v>
      </c>
      <c r="L8029">
        <f t="shared" si="518"/>
        <v>0</v>
      </c>
      <c r="M8029">
        <f t="shared" si="519"/>
        <v>0</v>
      </c>
    </row>
    <row r="8030" spans="9:13" x14ac:dyDescent="0.25">
      <c r="I8030">
        <f t="shared" si="517"/>
        <v>2500</v>
      </c>
      <c r="J8030">
        <v>8028</v>
      </c>
      <c r="K8030">
        <f t="shared" si="516"/>
        <v>0</v>
      </c>
      <c r="L8030">
        <f t="shared" si="518"/>
        <v>0</v>
      </c>
      <c r="M8030">
        <f t="shared" si="519"/>
        <v>0</v>
      </c>
    </row>
    <row r="8031" spans="9:13" x14ac:dyDescent="0.25">
      <c r="I8031">
        <f t="shared" si="517"/>
        <v>2500</v>
      </c>
      <c r="J8031">
        <v>8029</v>
      </c>
      <c r="K8031">
        <f t="shared" si="516"/>
        <v>0</v>
      </c>
      <c r="L8031">
        <f t="shared" si="518"/>
        <v>0</v>
      </c>
      <c r="M8031">
        <f t="shared" si="519"/>
        <v>0</v>
      </c>
    </row>
    <row r="8032" spans="9:13" x14ac:dyDescent="0.25">
      <c r="I8032">
        <f t="shared" si="517"/>
        <v>2500</v>
      </c>
      <c r="J8032">
        <v>8030</v>
      </c>
      <c r="K8032">
        <f t="shared" si="516"/>
        <v>0</v>
      </c>
      <c r="L8032">
        <f t="shared" si="518"/>
        <v>0</v>
      </c>
      <c r="M8032">
        <f t="shared" si="519"/>
        <v>0</v>
      </c>
    </row>
    <row r="8033" spans="9:13" x14ac:dyDescent="0.25">
      <c r="I8033">
        <f t="shared" si="517"/>
        <v>2500</v>
      </c>
      <c r="J8033">
        <v>8031</v>
      </c>
      <c r="K8033">
        <f t="shared" si="516"/>
        <v>0</v>
      </c>
      <c r="L8033">
        <f t="shared" si="518"/>
        <v>0</v>
      </c>
      <c r="M8033">
        <f t="shared" si="519"/>
        <v>0</v>
      </c>
    </row>
    <row r="8034" spans="9:13" x14ac:dyDescent="0.25">
      <c r="I8034">
        <f t="shared" si="517"/>
        <v>2500</v>
      </c>
      <c r="J8034">
        <v>8032</v>
      </c>
      <c r="K8034">
        <f t="shared" si="516"/>
        <v>0</v>
      </c>
      <c r="L8034">
        <f t="shared" si="518"/>
        <v>0</v>
      </c>
      <c r="M8034">
        <f t="shared" si="519"/>
        <v>0</v>
      </c>
    </row>
    <row r="8035" spans="9:13" x14ac:dyDescent="0.25">
      <c r="I8035">
        <f t="shared" si="517"/>
        <v>2500</v>
      </c>
      <c r="J8035">
        <v>8033</v>
      </c>
      <c r="K8035">
        <f t="shared" si="516"/>
        <v>0</v>
      </c>
      <c r="L8035">
        <f t="shared" si="518"/>
        <v>0</v>
      </c>
      <c r="M8035">
        <f t="shared" si="519"/>
        <v>0</v>
      </c>
    </row>
    <row r="8036" spans="9:13" x14ac:dyDescent="0.25">
      <c r="I8036">
        <f t="shared" si="517"/>
        <v>2500</v>
      </c>
      <c r="J8036">
        <v>8034</v>
      </c>
      <c r="K8036">
        <f t="shared" si="516"/>
        <v>0</v>
      </c>
      <c r="L8036">
        <f t="shared" si="518"/>
        <v>0</v>
      </c>
      <c r="M8036">
        <f t="shared" si="519"/>
        <v>0</v>
      </c>
    </row>
    <row r="8037" spans="9:13" x14ac:dyDescent="0.25">
      <c r="I8037">
        <f t="shared" si="517"/>
        <v>2500</v>
      </c>
      <c r="J8037">
        <v>8035</v>
      </c>
      <c r="K8037">
        <f t="shared" si="516"/>
        <v>0</v>
      </c>
      <c r="L8037">
        <f t="shared" si="518"/>
        <v>0</v>
      </c>
      <c r="M8037">
        <f t="shared" si="519"/>
        <v>0</v>
      </c>
    </row>
    <row r="8038" spans="9:13" x14ac:dyDescent="0.25">
      <c r="I8038">
        <f t="shared" si="517"/>
        <v>2500</v>
      </c>
      <c r="J8038">
        <v>8036</v>
      </c>
      <c r="K8038">
        <f t="shared" si="516"/>
        <v>0</v>
      </c>
      <c r="L8038">
        <f t="shared" si="518"/>
        <v>0</v>
      </c>
      <c r="M8038">
        <f t="shared" si="519"/>
        <v>0</v>
      </c>
    </row>
    <row r="8039" spans="9:13" x14ac:dyDescent="0.25">
      <c r="I8039">
        <f t="shared" si="517"/>
        <v>2500</v>
      </c>
      <c r="J8039">
        <v>8037</v>
      </c>
      <c r="K8039">
        <f t="shared" si="516"/>
        <v>0</v>
      </c>
      <c r="L8039">
        <f t="shared" si="518"/>
        <v>0</v>
      </c>
      <c r="M8039">
        <f t="shared" si="519"/>
        <v>0</v>
      </c>
    </row>
    <row r="8040" spans="9:13" x14ac:dyDescent="0.25">
      <c r="I8040">
        <f t="shared" si="517"/>
        <v>2500</v>
      </c>
      <c r="J8040">
        <v>8038</v>
      </c>
      <c r="K8040">
        <f t="shared" si="516"/>
        <v>0</v>
      </c>
      <c r="L8040">
        <f t="shared" si="518"/>
        <v>0</v>
      </c>
      <c r="M8040">
        <f t="shared" si="519"/>
        <v>0</v>
      </c>
    </row>
    <row r="8041" spans="9:13" x14ac:dyDescent="0.25">
      <c r="I8041">
        <f t="shared" si="517"/>
        <v>2500</v>
      </c>
      <c r="J8041">
        <v>8039</v>
      </c>
      <c r="K8041">
        <f t="shared" si="516"/>
        <v>0</v>
      </c>
      <c r="L8041">
        <f t="shared" si="518"/>
        <v>0</v>
      </c>
      <c r="M8041">
        <f t="shared" si="519"/>
        <v>0</v>
      </c>
    </row>
    <row r="8042" spans="9:13" x14ac:dyDescent="0.25">
      <c r="I8042">
        <f t="shared" si="517"/>
        <v>2500</v>
      </c>
      <c r="J8042">
        <v>8040</v>
      </c>
      <c r="K8042">
        <f t="shared" si="516"/>
        <v>0</v>
      </c>
      <c r="L8042">
        <f t="shared" si="518"/>
        <v>0</v>
      </c>
      <c r="M8042">
        <f t="shared" si="519"/>
        <v>0</v>
      </c>
    </row>
    <row r="8043" spans="9:13" x14ac:dyDescent="0.25">
      <c r="I8043">
        <f t="shared" si="517"/>
        <v>2500</v>
      </c>
      <c r="J8043">
        <v>8041</v>
      </c>
      <c r="K8043">
        <f t="shared" si="516"/>
        <v>0</v>
      </c>
      <c r="L8043">
        <f t="shared" si="518"/>
        <v>0</v>
      </c>
      <c r="M8043">
        <f t="shared" si="519"/>
        <v>0</v>
      </c>
    </row>
    <row r="8044" spans="9:13" x14ac:dyDescent="0.25">
      <c r="I8044">
        <f t="shared" si="517"/>
        <v>2500</v>
      </c>
      <c r="J8044">
        <v>8042</v>
      </c>
      <c r="K8044">
        <f t="shared" si="516"/>
        <v>0</v>
      </c>
      <c r="L8044">
        <f t="shared" si="518"/>
        <v>0</v>
      </c>
      <c r="M8044">
        <f t="shared" si="519"/>
        <v>0</v>
      </c>
    </row>
    <row r="8045" spans="9:13" x14ac:dyDescent="0.25">
      <c r="I8045">
        <f t="shared" si="517"/>
        <v>2500</v>
      </c>
      <c r="J8045">
        <v>8043</v>
      </c>
      <c r="K8045">
        <f t="shared" si="516"/>
        <v>0</v>
      </c>
      <c r="L8045">
        <f t="shared" si="518"/>
        <v>0</v>
      </c>
      <c r="M8045">
        <f t="shared" si="519"/>
        <v>0</v>
      </c>
    </row>
    <row r="8046" spans="9:13" x14ac:dyDescent="0.25">
      <c r="I8046">
        <f t="shared" si="517"/>
        <v>2500</v>
      </c>
      <c r="J8046">
        <v>8044</v>
      </c>
      <c r="K8046">
        <f t="shared" si="516"/>
        <v>0</v>
      </c>
      <c r="L8046">
        <f t="shared" si="518"/>
        <v>0</v>
      </c>
      <c r="M8046">
        <f t="shared" si="519"/>
        <v>0</v>
      </c>
    </row>
    <row r="8047" spans="9:13" x14ac:dyDescent="0.25">
      <c r="I8047">
        <f t="shared" si="517"/>
        <v>2500</v>
      </c>
      <c r="J8047">
        <v>8045</v>
      </c>
      <c r="K8047">
        <f t="shared" si="516"/>
        <v>0</v>
      </c>
      <c r="L8047">
        <f t="shared" si="518"/>
        <v>0</v>
      </c>
      <c r="M8047">
        <f t="shared" si="519"/>
        <v>0</v>
      </c>
    </row>
    <row r="8048" spans="9:13" x14ac:dyDescent="0.25">
      <c r="I8048">
        <f t="shared" si="517"/>
        <v>2500</v>
      </c>
      <c r="J8048">
        <v>8046</v>
      </c>
      <c r="K8048">
        <f t="shared" si="516"/>
        <v>0</v>
      </c>
      <c r="L8048">
        <f t="shared" si="518"/>
        <v>0</v>
      </c>
      <c r="M8048">
        <f t="shared" si="519"/>
        <v>0</v>
      </c>
    </row>
    <row r="8049" spans="9:13" x14ac:dyDescent="0.25">
      <c r="I8049">
        <f t="shared" si="517"/>
        <v>2500</v>
      </c>
      <c r="J8049">
        <v>8047</v>
      </c>
      <c r="K8049">
        <f t="shared" si="516"/>
        <v>0</v>
      </c>
      <c r="L8049">
        <f t="shared" si="518"/>
        <v>0</v>
      </c>
      <c r="M8049">
        <f t="shared" si="519"/>
        <v>0</v>
      </c>
    </row>
    <row r="8050" spans="9:13" x14ac:dyDescent="0.25">
      <c r="I8050">
        <f t="shared" si="517"/>
        <v>2500</v>
      </c>
      <c r="J8050">
        <v>8048</v>
      </c>
      <c r="K8050">
        <f t="shared" si="516"/>
        <v>0</v>
      </c>
      <c r="L8050">
        <f t="shared" si="518"/>
        <v>0</v>
      </c>
      <c r="M8050">
        <f t="shared" si="519"/>
        <v>0</v>
      </c>
    </row>
    <row r="8051" spans="9:13" x14ac:dyDescent="0.25">
      <c r="I8051">
        <f t="shared" si="517"/>
        <v>2500</v>
      </c>
      <c r="J8051">
        <v>8049</v>
      </c>
      <c r="K8051">
        <f t="shared" si="516"/>
        <v>0</v>
      </c>
      <c r="L8051">
        <f t="shared" si="518"/>
        <v>0</v>
      </c>
      <c r="M8051">
        <f t="shared" si="519"/>
        <v>0</v>
      </c>
    </row>
    <row r="8052" spans="9:13" x14ac:dyDescent="0.25">
      <c r="I8052">
        <f t="shared" si="517"/>
        <v>2500</v>
      </c>
      <c r="J8052">
        <v>8050</v>
      </c>
      <c r="K8052">
        <f t="shared" si="516"/>
        <v>0</v>
      </c>
      <c r="L8052">
        <f t="shared" si="518"/>
        <v>0</v>
      </c>
      <c r="M8052">
        <f t="shared" si="519"/>
        <v>0</v>
      </c>
    </row>
    <row r="8053" spans="9:13" x14ac:dyDescent="0.25">
      <c r="I8053">
        <f t="shared" si="517"/>
        <v>2500</v>
      </c>
      <c r="J8053">
        <v>8051</v>
      </c>
      <c r="K8053">
        <f t="shared" si="516"/>
        <v>0</v>
      </c>
      <c r="L8053">
        <f t="shared" si="518"/>
        <v>0</v>
      </c>
      <c r="M8053">
        <f t="shared" si="519"/>
        <v>0</v>
      </c>
    </row>
    <row r="8054" spans="9:13" x14ac:dyDescent="0.25">
      <c r="I8054">
        <f t="shared" si="517"/>
        <v>2500</v>
      </c>
      <c r="J8054">
        <v>8052</v>
      </c>
      <c r="K8054">
        <f t="shared" si="516"/>
        <v>0</v>
      </c>
      <c r="L8054">
        <f t="shared" si="518"/>
        <v>0</v>
      </c>
      <c r="M8054">
        <f t="shared" si="519"/>
        <v>0</v>
      </c>
    </row>
    <row r="8055" spans="9:13" x14ac:dyDescent="0.25">
      <c r="I8055">
        <f t="shared" si="517"/>
        <v>2500</v>
      </c>
      <c r="J8055">
        <v>8053</v>
      </c>
      <c r="K8055">
        <f t="shared" si="516"/>
        <v>0</v>
      </c>
      <c r="L8055">
        <f t="shared" si="518"/>
        <v>0</v>
      </c>
      <c r="M8055">
        <f t="shared" si="519"/>
        <v>0</v>
      </c>
    </row>
    <row r="8056" spans="9:13" x14ac:dyDescent="0.25">
      <c r="I8056">
        <f t="shared" si="517"/>
        <v>2500</v>
      </c>
      <c r="J8056">
        <v>8054</v>
      </c>
      <c r="K8056">
        <f t="shared" si="516"/>
        <v>0</v>
      </c>
      <c r="L8056">
        <f t="shared" si="518"/>
        <v>0</v>
      </c>
      <c r="M8056">
        <f t="shared" si="519"/>
        <v>0</v>
      </c>
    </row>
    <row r="8057" spans="9:13" x14ac:dyDescent="0.25">
      <c r="I8057">
        <f t="shared" si="517"/>
        <v>2500</v>
      </c>
      <c r="J8057">
        <v>8055</v>
      </c>
      <c r="K8057">
        <f t="shared" si="516"/>
        <v>0</v>
      </c>
      <c r="L8057">
        <f t="shared" si="518"/>
        <v>0</v>
      </c>
      <c r="M8057">
        <f t="shared" si="519"/>
        <v>0</v>
      </c>
    </row>
    <row r="8058" spans="9:13" x14ac:dyDescent="0.25">
      <c r="I8058">
        <f t="shared" si="517"/>
        <v>2500</v>
      </c>
      <c r="J8058">
        <v>8056</v>
      </c>
      <c r="K8058">
        <f t="shared" si="516"/>
        <v>0</v>
      </c>
      <c r="L8058">
        <f t="shared" si="518"/>
        <v>0</v>
      </c>
      <c r="M8058">
        <f t="shared" si="519"/>
        <v>0</v>
      </c>
    </row>
    <row r="8059" spans="9:13" x14ac:dyDescent="0.25">
      <c r="I8059">
        <f t="shared" si="517"/>
        <v>2500</v>
      </c>
      <c r="J8059">
        <v>8057</v>
      </c>
      <c r="K8059">
        <f t="shared" si="516"/>
        <v>0</v>
      </c>
      <c r="L8059">
        <f t="shared" si="518"/>
        <v>0</v>
      </c>
      <c r="M8059">
        <f t="shared" si="519"/>
        <v>0</v>
      </c>
    </row>
    <row r="8060" spans="9:13" x14ac:dyDescent="0.25">
      <c r="I8060">
        <f t="shared" si="517"/>
        <v>2500</v>
      </c>
      <c r="J8060">
        <v>8058</v>
      </c>
      <c r="K8060">
        <f t="shared" si="516"/>
        <v>0</v>
      </c>
      <c r="L8060">
        <f t="shared" si="518"/>
        <v>0</v>
      </c>
      <c r="M8060">
        <f t="shared" si="519"/>
        <v>0</v>
      </c>
    </row>
    <row r="8061" spans="9:13" x14ac:dyDescent="0.25">
      <c r="I8061">
        <f t="shared" si="517"/>
        <v>2500</v>
      </c>
      <c r="J8061">
        <v>8059</v>
      </c>
      <c r="K8061">
        <f t="shared" ref="K8061:K8124" si="520">IF(I8061+J8061&gt;(G$2-(G$2*G$3*G$4/100/100))/2, (1-(_xlfn.HYPGEOM.DIST((I8061+J8061-1), (G$2-(G$2*G$3*G$4/100/100)), G$2/2, G$2, TRUE))),_xlfn.HYPGEOM.DIST(I8061+J8061, (G$2-(G$2*G$3*G$4/100/100)), G$2/2, G$2, TRUE))</f>
        <v>0</v>
      </c>
      <c r="L8061">
        <f t="shared" si="518"/>
        <v>0</v>
      </c>
      <c r="M8061">
        <f t="shared" si="519"/>
        <v>0</v>
      </c>
    </row>
    <row r="8062" spans="9:13" x14ac:dyDescent="0.25">
      <c r="I8062">
        <f t="shared" si="517"/>
        <v>2500</v>
      </c>
      <c r="J8062">
        <v>8060</v>
      </c>
      <c r="K8062">
        <f t="shared" si="520"/>
        <v>0</v>
      </c>
      <c r="L8062">
        <f t="shared" si="518"/>
        <v>0</v>
      </c>
      <c r="M8062">
        <f t="shared" si="519"/>
        <v>0</v>
      </c>
    </row>
    <row r="8063" spans="9:13" x14ac:dyDescent="0.25">
      <c r="I8063">
        <f t="shared" si="517"/>
        <v>2500</v>
      </c>
      <c r="J8063">
        <v>8061</v>
      </c>
      <c r="K8063">
        <f t="shared" si="520"/>
        <v>0</v>
      </c>
      <c r="L8063">
        <f t="shared" si="518"/>
        <v>0</v>
      </c>
      <c r="M8063">
        <f t="shared" si="519"/>
        <v>0</v>
      </c>
    </row>
    <row r="8064" spans="9:13" x14ac:dyDescent="0.25">
      <c r="I8064">
        <f t="shared" si="517"/>
        <v>2500</v>
      </c>
      <c r="J8064">
        <v>8062</v>
      </c>
      <c r="K8064">
        <f t="shared" si="520"/>
        <v>0</v>
      </c>
      <c r="L8064">
        <f t="shared" si="518"/>
        <v>0</v>
      </c>
      <c r="M8064">
        <f t="shared" si="519"/>
        <v>0</v>
      </c>
    </row>
    <row r="8065" spans="9:13" x14ac:dyDescent="0.25">
      <c r="I8065">
        <f t="shared" si="517"/>
        <v>2500</v>
      </c>
      <c r="J8065">
        <v>8063</v>
      </c>
      <c r="K8065">
        <f t="shared" si="520"/>
        <v>0</v>
      </c>
      <c r="L8065">
        <f t="shared" si="518"/>
        <v>0</v>
      </c>
      <c r="M8065">
        <f t="shared" si="519"/>
        <v>0</v>
      </c>
    </row>
    <row r="8066" spans="9:13" x14ac:dyDescent="0.25">
      <c r="I8066">
        <f t="shared" si="517"/>
        <v>2500</v>
      </c>
      <c r="J8066">
        <v>8064</v>
      </c>
      <c r="K8066">
        <f t="shared" si="520"/>
        <v>0</v>
      </c>
      <c r="L8066">
        <f t="shared" si="518"/>
        <v>0</v>
      </c>
      <c r="M8066">
        <f t="shared" si="519"/>
        <v>0</v>
      </c>
    </row>
    <row r="8067" spans="9:13" x14ac:dyDescent="0.25">
      <c r="I8067">
        <f t="shared" si="517"/>
        <v>2500</v>
      </c>
      <c r="J8067">
        <v>8065</v>
      </c>
      <c r="K8067">
        <f t="shared" si="520"/>
        <v>0</v>
      </c>
      <c r="L8067">
        <f t="shared" si="518"/>
        <v>0</v>
      </c>
      <c r="M8067">
        <f t="shared" si="519"/>
        <v>0</v>
      </c>
    </row>
    <row r="8068" spans="9:13" x14ac:dyDescent="0.25">
      <c r="I8068">
        <f t="shared" ref="I8068:I8131" si="521">G$5</f>
        <v>2500</v>
      </c>
      <c r="J8068">
        <v>8066</v>
      </c>
      <c r="K8068">
        <f t="shared" si="520"/>
        <v>0</v>
      </c>
      <c r="L8068">
        <f t="shared" ref="L8068:L8131" si="522">_xlfn.HYPGEOM.DIST(J8068,  (G$2-0.5*G$2)*0.5, G$2/2-I8068,(G$2-0.5*G$2), FALSE)</f>
        <v>0</v>
      </c>
      <c r="M8068">
        <f t="shared" ref="M8068:M8131" si="523">K8068*L8068</f>
        <v>0</v>
      </c>
    </row>
    <row r="8069" spans="9:13" x14ac:dyDescent="0.25">
      <c r="I8069">
        <f t="shared" si="521"/>
        <v>2500</v>
      </c>
      <c r="J8069">
        <v>8067</v>
      </c>
      <c r="K8069">
        <f t="shared" si="520"/>
        <v>0</v>
      </c>
      <c r="L8069">
        <f t="shared" si="522"/>
        <v>0</v>
      </c>
      <c r="M8069">
        <f t="shared" si="523"/>
        <v>0</v>
      </c>
    </row>
    <row r="8070" spans="9:13" x14ac:dyDescent="0.25">
      <c r="I8070">
        <f t="shared" si="521"/>
        <v>2500</v>
      </c>
      <c r="J8070">
        <v>8068</v>
      </c>
      <c r="K8070">
        <f t="shared" si="520"/>
        <v>0</v>
      </c>
      <c r="L8070">
        <f t="shared" si="522"/>
        <v>0</v>
      </c>
      <c r="M8070">
        <f t="shared" si="523"/>
        <v>0</v>
      </c>
    </row>
    <row r="8071" spans="9:13" x14ac:dyDescent="0.25">
      <c r="I8071">
        <f t="shared" si="521"/>
        <v>2500</v>
      </c>
      <c r="J8071">
        <v>8069</v>
      </c>
      <c r="K8071">
        <f t="shared" si="520"/>
        <v>0</v>
      </c>
      <c r="L8071">
        <f t="shared" si="522"/>
        <v>0</v>
      </c>
      <c r="M8071">
        <f t="shared" si="523"/>
        <v>0</v>
      </c>
    </row>
    <row r="8072" spans="9:13" x14ac:dyDescent="0.25">
      <c r="I8072">
        <f t="shared" si="521"/>
        <v>2500</v>
      </c>
      <c r="J8072">
        <v>8070</v>
      </c>
      <c r="K8072">
        <f t="shared" si="520"/>
        <v>0</v>
      </c>
      <c r="L8072">
        <f t="shared" si="522"/>
        <v>0</v>
      </c>
      <c r="M8072">
        <f t="shared" si="523"/>
        <v>0</v>
      </c>
    </row>
    <row r="8073" spans="9:13" x14ac:dyDescent="0.25">
      <c r="I8073">
        <f t="shared" si="521"/>
        <v>2500</v>
      </c>
      <c r="J8073">
        <v>8071</v>
      </c>
      <c r="K8073">
        <f t="shared" si="520"/>
        <v>0</v>
      </c>
      <c r="L8073">
        <f t="shared" si="522"/>
        <v>0</v>
      </c>
      <c r="M8073">
        <f t="shared" si="523"/>
        <v>0</v>
      </c>
    </row>
    <row r="8074" spans="9:13" x14ac:dyDescent="0.25">
      <c r="I8074">
        <f t="shared" si="521"/>
        <v>2500</v>
      </c>
      <c r="J8074">
        <v>8072</v>
      </c>
      <c r="K8074">
        <f t="shared" si="520"/>
        <v>0</v>
      </c>
      <c r="L8074">
        <f t="shared" si="522"/>
        <v>0</v>
      </c>
      <c r="M8074">
        <f t="shared" si="523"/>
        <v>0</v>
      </c>
    </row>
    <row r="8075" spans="9:13" x14ac:dyDescent="0.25">
      <c r="I8075">
        <f t="shared" si="521"/>
        <v>2500</v>
      </c>
      <c r="J8075">
        <v>8073</v>
      </c>
      <c r="K8075">
        <f t="shared" si="520"/>
        <v>0</v>
      </c>
      <c r="L8075">
        <f t="shared" si="522"/>
        <v>0</v>
      </c>
      <c r="M8075">
        <f t="shared" si="523"/>
        <v>0</v>
      </c>
    </row>
    <row r="8076" spans="9:13" x14ac:dyDescent="0.25">
      <c r="I8076">
        <f t="shared" si="521"/>
        <v>2500</v>
      </c>
      <c r="J8076">
        <v>8074</v>
      </c>
      <c r="K8076">
        <f t="shared" si="520"/>
        <v>0</v>
      </c>
      <c r="L8076">
        <f t="shared" si="522"/>
        <v>0</v>
      </c>
      <c r="M8076">
        <f t="shared" si="523"/>
        <v>0</v>
      </c>
    </row>
    <row r="8077" spans="9:13" x14ac:dyDescent="0.25">
      <c r="I8077">
        <f t="shared" si="521"/>
        <v>2500</v>
      </c>
      <c r="J8077">
        <v>8075</v>
      </c>
      <c r="K8077">
        <f t="shared" si="520"/>
        <v>0</v>
      </c>
      <c r="L8077">
        <f t="shared" si="522"/>
        <v>0</v>
      </c>
      <c r="M8077">
        <f t="shared" si="523"/>
        <v>0</v>
      </c>
    </row>
    <row r="8078" spans="9:13" x14ac:dyDescent="0.25">
      <c r="I8078">
        <f t="shared" si="521"/>
        <v>2500</v>
      </c>
      <c r="J8078">
        <v>8076</v>
      </c>
      <c r="K8078">
        <f t="shared" si="520"/>
        <v>0</v>
      </c>
      <c r="L8078">
        <f t="shared" si="522"/>
        <v>0</v>
      </c>
      <c r="M8078">
        <f t="shared" si="523"/>
        <v>0</v>
      </c>
    </row>
    <row r="8079" spans="9:13" x14ac:dyDescent="0.25">
      <c r="I8079">
        <f t="shared" si="521"/>
        <v>2500</v>
      </c>
      <c r="J8079">
        <v>8077</v>
      </c>
      <c r="K8079">
        <f t="shared" si="520"/>
        <v>0</v>
      </c>
      <c r="L8079">
        <f t="shared" si="522"/>
        <v>0</v>
      </c>
      <c r="M8079">
        <f t="shared" si="523"/>
        <v>0</v>
      </c>
    </row>
    <row r="8080" spans="9:13" x14ac:dyDescent="0.25">
      <c r="I8080">
        <f t="shared" si="521"/>
        <v>2500</v>
      </c>
      <c r="J8080">
        <v>8078</v>
      </c>
      <c r="K8080">
        <f t="shared" si="520"/>
        <v>0</v>
      </c>
      <c r="L8080">
        <f t="shared" si="522"/>
        <v>0</v>
      </c>
      <c r="M8080">
        <f t="shared" si="523"/>
        <v>0</v>
      </c>
    </row>
    <row r="8081" spans="9:13" x14ac:dyDescent="0.25">
      <c r="I8081">
        <f t="shared" si="521"/>
        <v>2500</v>
      </c>
      <c r="J8081">
        <v>8079</v>
      </c>
      <c r="K8081">
        <f t="shared" si="520"/>
        <v>0</v>
      </c>
      <c r="L8081">
        <f t="shared" si="522"/>
        <v>0</v>
      </c>
      <c r="M8081">
        <f t="shared" si="523"/>
        <v>0</v>
      </c>
    </row>
    <row r="8082" spans="9:13" x14ac:dyDescent="0.25">
      <c r="I8082">
        <f t="shared" si="521"/>
        <v>2500</v>
      </c>
      <c r="J8082">
        <v>8080</v>
      </c>
      <c r="K8082">
        <f t="shared" si="520"/>
        <v>0</v>
      </c>
      <c r="L8082">
        <f t="shared" si="522"/>
        <v>0</v>
      </c>
      <c r="M8082">
        <f t="shared" si="523"/>
        <v>0</v>
      </c>
    </row>
    <row r="8083" spans="9:13" x14ac:dyDescent="0.25">
      <c r="I8083">
        <f t="shared" si="521"/>
        <v>2500</v>
      </c>
      <c r="J8083">
        <v>8081</v>
      </c>
      <c r="K8083">
        <f t="shared" si="520"/>
        <v>0</v>
      </c>
      <c r="L8083">
        <f t="shared" si="522"/>
        <v>0</v>
      </c>
      <c r="M8083">
        <f t="shared" si="523"/>
        <v>0</v>
      </c>
    </row>
    <row r="8084" spans="9:13" x14ac:dyDescent="0.25">
      <c r="I8084">
        <f t="shared" si="521"/>
        <v>2500</v>
      </c>
      <c r="J8084">
        <v>8082</v>
      </c>
      <c r="K8084">
        <f t="shared" si="520"/>
        <v>0</v>
      </c>
      <c r="L8084">
        <f t="shared" si="522"/>
        <v>0</v>
      </c>
      <c r="M8084">
        <f t="shared" si="523"/>
        <v>0</v>
      </c>
    </row>
    <row r="8085" spans="9:13" x14ac:dyDescent="0.25">
      <c r="I8085">
        <f t="shared" si="521"/>
        <v>2500</v>
      </c>
      <c r="J8085">
        <v>8083</v>
      </c>
      <c r="K8085">
        <f t="shared" si="520"/>
        <v>0</v>
      </c>
      <c r="L8085">
        <f t="shared" si="522"/>
        <v>0</v>
      </c>
      <c r="M8085">
        <f t="shared" si="523"/>
        <v>0</v>
      </c>
    </row>
    <row r="8086" spans="9:13" x14ac:dyDescent="0.25">
      <c r="I8086">
        <f t="shared" si="521"/>
        <v>2500</v>
      </c>
      <c r="J8086">
        <v>8084</v>
      </c>
      <c r="K8086">
        <f t="shared" si="520"/>
        <v>0</v>
      </c>
      <c r="L8086">
        <f t="shared" si="522"/>
        <v>0</v>
      </c>
      <c r="M8086">
        <f t="shared" si="523"/>
        <v>0</v>
      </c>
    </row>
    <row r="8087" spans="9:13" x14ac:dyDescent="0.25">
      <c r="I8087">
        <f t="shared" si="521"/>
        <v>2500</v>
      </c>
      <c r="J8087">
        <v>8085</v>
      </c>
      <c r="K8087">
        <f t="shared" si="520"/>
        <v>0</v>
      </c>
      <c r="L8087">
        <f t="shared" si="522"/>
        <v>0</v>
      </c>
      <c r="M8087">
        <f t="shared" si="523"/>
        <v>0</v>
      </c>
    </row>
    <row r="8088" spans="9:13" x14ac:dyDescent="0.25">
      <c r="I8088">
        <f t="shared" si="521"/>
        <v>2500</v>
      </c>
      <c r="J8088">
        <v>8086</v>
      </c>
      <c r="K8088">
        <f t="shared" si="520"/>
        <v>0</v>
      </c>
      <c r="L8088">
        <f t="shared" si="522"/>
        <v>0</v>
      </c>
      <c r="M8088">
        <f t="shared" si="523"/>
        <v>0</v>
      </c>
    </row>
    <row r="8089" spans="9:13" x14ac:dyDescent="0.25">
      <c r="I8089">
        <f t="shared" si="521"/>
        <v>2500</v>
      </c>
      <c r="J8089">
        <v>8087</v>
      </c>
      <c r="K8089">
        <f t="shared" si="520"/>
        <v>0</v>
      </c>
      <c r="L8089">
        <f t="shared" si="522"/>
        <v>0</v>
      </c>
      <c r="M8089">
        <f t="shared" si="523"/>
        <v>0</v>
      </c>
    </row>
    <row r="8090" spans="9:13" x14ac:dyDescent="0.25">
      <c r="I8090">
        <f t="shared" si="521"/>
        <v>2500</v>
      </c>
      <c r="J8090">
        <v>8088</v>
      </c>
      <c r="K8090">
        <f t="shared" si="520"/>
        <v>0</v>
      </c>
      <c r="L8090">
        <f t="shared" si="522"/>
        <v>0</v>
      </c>
      <c r="M8090">
        <f t="shared" si="523"/>
        <v>0</v>
      </c>
    </row>
    <row r="8091" spans="9:13" x14ac:dyDescent="0.25">
      <c r="I8091">
        <f t="shared" si="521"/>
        <v>2500</v>
      </c>
      <c r="J8091">
        <v>8089</v>
      </c>
      <c r="K8091">
        <f t="shared" si="520"/>
        <v>0</v>
      </c>
      <c r="L8091">
        <f t="shared" si="522"/>
        <v>0</v>
      </c>
      <c r="M8091">
        <f t="shared" si="523"/>
        <v>0</v>
      </c>
    </row>
    <row r="8092" spans="9:13" x14ac:dyDescent="0.25">
      <c r="I8092">
        <f t="shared" si="521"/>
        <v>2500</v>
      </c>
      <c r="J8092">
        <v>8090</v>
      </c>
      <c r="K8092">
        <f t="shared" si="520"/>
        <v>0</v>
      </c>
      <c r="L8092">
        <f t="shared" si="522"/>
        <v>0</v>
      </c>
      <c r="M8092">
        <f t="shared" si="523"/>
        <v>0</v>
      </c>
    </row>
    <row r="8093" spans="9:13" x14ac:dyDescent="0.25">
      <c r="I8093">
        <f t="shared" si="521"/>
        <v>2500</v>
      </c>
      <c r="J8093">
        <v>8091</v>
      </c>
      <c r="K8093">
        <f t="shared" si="520"/>
        <v>0</v>
      </c>
      <c r="L8093">
        <f t="shared" si="522"/>
        <v>0</v>
      </c>
      <c r="M8093">
        <f t="shared" si="523"/>
        <v>0</v>
      </c>
    </row>
    <row r="8094" spans="9:13" x14ac:dyDescent="0.25">
      <c r="I8094">
        <f t="shared" si="521"/>
        <v>2500</v>
      </c>
      <c r="J8094">
        <v>8092</v>
      </c>
      <c r="K8094">
        <f t="shared" si="520"/>
        <v>0</v>
      </c>
      <c r="L8094">
        <f t="shared" si="522"/>
        <v>0</v>
      </c>
      <c r="M8094">
        <f t="shared" si="523"/>
        <v>0</v>
      </c>
    </row>
    <row r="8095" spans="9:13" x14ac:dyDescent="0.25">
      <c r="I8095">
        <f t="shared" si="521"/>
        <v>2500</v>
      </c>
      <c r="J8095">
        <v>8093</v>
      </c>
      <c r="K8095">
        <f t="shared" si="520"/>
        <v>0</v>
      </c>
      <c r="L8095">
        <f t="shared" si="522"/>
        <v>0</v>
      </c>
      <c r="M8095">
        <f t="shared" si="523"/>
        <v>0</v>
      </c>
    </row>
    <row r="8096" spans="9:13" x14ac:dyDescent="0.25">
      <c r="I8096">
        <f t="shared" si="521"/>
        <v>2500</v>
      </c>
      <c r="J8096">
        <v>8094</v>
      </c>
      <c r="K8096">
        <f t="shared" si="520"/>
        <v>0</v>
      </c>
      <c r="L8096">
        <f t="shared" si="522"/>
        <v>0</v>
      </c>
      <c r="M8096">
        <f t="shared" si="523"/>
        <v>0</v>
      </c>
    </row>
    <row r="8097" spans="9:13" x14ac:dyDescent="0.25">
      <c r="I8097">
        <f t="shared" si="521"/>
        <v>2500</v>
      </c>
      <c r="J8097">
        <v>8095</v>
      </c>
      <c r="K8097">
        <f t="shared" si="520"/>
        <v>0</v>
      </c>
      <c r="L8097">
        <f t="shared" si="522"/>
        <v>0</v>
      </c>
      <c r="M8097">
        <f t="shared" si="523"/>
        <v>0</v>
      </c>
    </row>
    <row r="8098" spans="9:13" x14ac:dyDescent="0.25">
      <c r="I8098">
        <f t="shared" si="521"/>
        <v>2500</v>
      </c>
      <c r="J8098">
        <v>8096</v>
      </c>
      <c r="K8098">
        <f t="shared" si="520"/>
        <v>0</v>
      </c>
      <c r="L8098">
        <f t="shared" si="522"/>
        <v>0</v>
      </c>
      <c r="M8098">
        <f t="shared" si="523"/>
        <v>0</v>
      </c>
    </row>
    <row r="8099" spans="9:13" x14ac:dyDescent="0.25">
      <c r="I8099">
        <f t="shared" si="521"/>
        <v>2500</v>
      </c>
      <c r="J8099">
        <v>8097</v>
      </c>
      <c r="K8099">
        <f t="shared" si="520"/>
        <v>0</v>
      </c>
      <c r="L8099">
        <f t="shared" si="522"/>
        <v>0</v>
      </c>
      <c r="M8099">
        <f t="shared" si="523"/>
        <v>0</v>
      </c>
    </row>
    <row r="8100" spans="9:13" x14ac:dyDescent="0.25">
      <c r="I8100">
        <f t="shared" si="521"/>
        <v>2500</v>
      </c>
      <c r="J8100">
        <v>8098</v>
      </c>
      <c r="K8100">
        <f t="shared" si="520"/>
        <v>0</v>
      </c>
      <c r="L8100">
        <f t="shared" si="522"/>
        <v>0</v>
      </c>
      <c r="M8100">
        <f t="shared" si="523"/>
        <v>0</v>
      </c>
    </row>
    <row r="8101" spans="9:13" x14ac:dyDescent="0.25">
      <c r="I8101">
        <f t="shared" si="521"/>
        <v>2500</v>
      </c>
      <c r="J8101">
        <v>8099</v>
      </c>
      <c r="K8101">
        <f t="shared" si="520"/>
        <v>0</v>
      </c>
      <c r="L8101">
        <f t="shared" si="522"/>
        <v>0</v>
      </c>
      <c r="M8101">
        <f t="shared" si="523"/>
        <v>0</v>
      </c>
    </row>
    <row r="8102" spans="9:13" x14ac:dyDescent="0.25">
      <c r="I8102">
        <f t="shared" si="521"/>
        <v>2500</v>
      </c>
      <c r="J8102">
        <v>8100</v>
      </c>
      <c r="K8102">
        <f t="shared" si="520"/>
        <v>0</v>
      </c>
      <c r="L8102">
        <f t="shared" si="522"/>
        <v>0</v>
      </c>
      <c r="M8102">
        <f t="shared" si="523"/>
        <v>0</v>
      </c>
    </row>
    <row r="8103" spans="9:13" x14ac:dyDescent="0.25">
      <c r="I8103">
        <f t="shared" si="521"/>
        <v>2500</v>
      </c>
      <c r="J8103">
        <v>8101</v>
      </c>
      <c r="K8103">
        <f t="shared" si="520"/>
        <v>0</v>
      </c>
      <c r="L8103">
        <f t="shared" si="522"/>
        <v>0</v>
      </c>
      <c r="M8103">
        <f t="shared" si="523"/>
        <v>0</v>
      </c>
    </row>
    <row r="8104" spans="9:13" x14ac:dyDescent="0.25">
      <c r="I8104">
        <f t="shared" si="521"/>
        <v>2500</v>
      </c>
      <c r="J8104">
        <v>8102</v>
      </c>
      <c r="K8104">
        <f t="shared" si="520"/>
        <v>0</v>
      </c>
      <c r="L8104">
        <f t="shared" si="522"/>
        <v>0</v>
      </c>
      <c r="M8104">
        <f t="shared" si="523"/>
        <v>0</v>
      </c>
    </row>
    <row r="8105" spans="9:13" x14ac:dyDescent="0.25">
      <c r="I8105">
        <f t="shared" si="521"/>
        <v>2500</v>
      </c>
      <c r="J8105">
        <v>8103</v>
      </c>
      <c r="K8105">
        <f t="shared" si="520"/>
        <v>0</v>
      </c>
      <c r="L8105">
        <f t="shared" si="522"/>
        <v>0</v>
      </c>
      <c r="M8105">
        <f t="shared" si="523"/>
        <v>0</v>
      </c>
    </row>
    <row r="8106" spans="9:13" x14ac:dyDescent="0.25">
      <c r="I8106">
        <f t="shared" si="521"/>
        <v>2500</v>
      </c>
      <c r="J8106">
        <v>8104</v>
      </c>
      <c r="K8106">
        <f t="shared" si="520"/>
        <v>0</v>
      </c>
      <c r="L8106">
        <f t="shared" si="522"/>
        <v>0</v>
      </c>
      <c r="M8106">
        <f t="shared" si="523"/>
        <v>0</v>
      </c>
    </row>
    <row r="8107" spans="9:13" x14ac:dyDescent="0.25">
      <c r="I8107">
        <f t="shared" si="521"/>
        <v>2500</v>
      </c>
      <c r="J8107">
        <v>8105</v>
      </c>
      <c r="K8107">
        <f t="shared" si="520"/>
        <v>0</v>
      </c>
      <c r="L8107">
        <f t="shared" si="522"/>
        <v>0</v>
      </c>
      <c r="M8107">
        <f t="shared" si="523"/>
        <v>0</v>
      </c>
    </row>
    <row r="8108" spans="9:13" x14ac:dyDescent="0.25">
      <c r="I8108">
        <f t="shared" si="521"/>
        <v>2500</v>
      </c>
      <c r="J8108">
        <v>8106</v>
      </c>
      <c r="K8108">
        <f t="shared" si="520"/>
        <v>0</v>
      </c>
      <c r="L8108">
        <f t="shared" si="522"/>
        <v>0</v>
      </c>
      <c r="M8108">
        <f t="shared" si="523"/>
        <v>0</v>
      </c>
    </row>
    <row r="8109" spans="9:13" x14ac:dyDescent="0.25">
      <c r="I8109">
        <f t="shared" si="521"/>
        <v>2500</v>
      </c>
      <c r="J8109">
        <v>8107</v>
      </c>
      <c r="K8109">
        <f t="shared" si="520"/>
        <v>0</v>
      </c>
      <c r="L8109">
        <f t="shared" si="522"/>
        <v>0</v>
      </c>
      <c r="M8109">
        <f t="shared" si="523"/>
        <v>0</v>
      </c>
    </row>
    <row r="8110" spans="9:13" x14ac:dyDescent="0.25">
      <c r="I8110">
        <f t="shared" si="521"/>
        <v>2500</v>
      </c>
      <c r="J8110">
        <v>8108</v>
      </c>
      <c r="K8110">
        <f t="shared" si="520"/>
        <v>0</v>
      </c>
      <c r="L8110">
        <f t="shared" si="522"/>
        <v>0</v>
      </c>
      <c r="M8110">
        <f t="shared" si="523"/>
        <v>0</v>
      </c>
    </row>
    <row r="8111" spans="9:13" x14ac:dyDescent="0.25">
      <c r="I8111">
        <f t="shared" si="521"/>
        <v>2500</v>
      </c>
      <c r="J8111">
        <v>8109</v>
      </c>
      <c r="K8111">
        <f t="shared" si="520"/>
        <v>0</v>
      </c>
      <c r="L8111">
        <f t="shared" si="522"/>
        <v>0</v>
      </c>
      <c r="M8111">
        <f t="shared" si="523"/>
        <v>0</v>
      </c>
    </row>
    <row r="8112" spans="9:13" x14ac:dyDescent="0.25">
      <c r="I8112">
        <f t="shared" si="521"/>
        <v>2500</v>
      </c>
      <c r="J8112">
        <v>8110</v>
      </c>
      <c r="K8112">
        <f t="shared" si="520"/>
        <v>0</v>
      </c>
      <c r="L8112">
        <f t="shared" si="522"/>
        <v>0</v>
      </c>
      <c r="M8112">
        <f t="shared" si="523"/>
        <v>0</v>
      </c>
    </row>
    <row r="8113" spans="9:13" x14ac:dyDescent="0.25">
      <c r="I8113">
        <f t="shared" si="521"/>
        <v>2500</v>
      </c>
      <c r="J8113">
        <v>8111</v>
      </c>
      <c r="K8113">
        <f t="shared" si="520"/>
        <v>0</v>
      </c>
      <c r="L8113">
        <f t="shared" si="522"/>
        <v>0</v>
      </c>
      <c r="M8113">
        <f t="shared" si="523"/>
        <v>0</v>
      </c>
    </row>
    <row r="8114" spans="9:13" x14ac:dyDescent="0.25">
      <c r="I8114">
        <f t="shared" si="521"/>
        <v>2500</v>
      </c>
      <c r="J8114">
        <v>8112</v>
      </c>
      <c r="K8114">
        <f t="shared" si="520"/>
        <v>0</v>
      </c>
      <c r="L8114">
        <f t="shared" si="522"/>
        <v>0</v>
      </c>
      <c r="M8114">
        <f t="shared" si="523"/>
        <v>0</v>
      </c>
    </row>
    <row r="8115" spans="9:13" x14ac:dyDescent="0.25">
      <c r="I8115">
        <f t="shared" si="521"/>
        <v>2500</v>
      </c>
      <c r="J8115">
        <v>8113</v>
      </c>
      <c r="K8115">
        <f t="shared" si="520"/>
        <v>0</v>
      </c>
      <c r="L8115">
        <f t="shared" si="522"/>
        <v>0</v>
      </c>
      <c r="M8115">
        <f t="shared" si="523"/>
        <v>0</v>
      </c>
    </row>
    <row r="8116" spans="9:13" x14ac:dyDescent="0.25">
      <c r="I8116">
        <f t="shared" si="521"/>
        <v>2500</v>
      </c>
      <c r="J8116">
        <v>8114</v>
      </c>
      <c r="K8116">
        <f t="shared" si="520"/>
        <v>0</v>
      </c>
      <c r="L8116">
        <f t="shared" si="522"/>
        <v>0</v>
      </c>
      <c r="M8116">
        <f t="shared" si="523"/>
        <v>0</v>
      </c>
    </row>
    <row r="8117" spans="9:13" x14ac:dyDescent="0.25">
      <c r="I8117">
        <f t="shared" si="521"/>
        <v>2500</v>
      </c>
      <c r="J8117">
        <v>8115</v>
      </c>
      <c r="K8117">
        <f t="shared" si="520"/>
        <v>0</v>
      </c>
      <c r="L8117">
        <f t="shared" si="522"/>
        <v>0</v>
      </c>
      <c r="M8117">
        <f t="shared" si="523"/>
        <v>0</v>
      </c>
    </row>
    <row r="8118" spans="9:13" x14ac:dyDescent="0.25">
      <c r="I8118">
        <f t="shared" si="521"/>
        <v>2500</v>
      </c>
      <c r="J8118">
        <v>8116</v>
      </c>
      <c r="K8118">
        <f t="shared" si="520"/>
        <v>0</v>
      </c>
      <c r="L8118">
        <f t="shared" si="522"/>
        <v>0</v>
      </c>
      <c r="M8118">
        <f t="shared" si="523"/>
        <v>0</v>
      </c>
    </row>
    <row r="8119" spans="9:13" x14ac:dyDescent="0.25">
      <c r="I8119">
        <f t="shared" si="521"/>
        <v>2500</v>
      </c>
      <c r="J8119">
        <v>8117</v>
      </c>
      <c r="K8119">
        <f t="shared" si="520"/>
        <v>0</v>
      </c>
      <c r="L8119">
        <f t="shared" si="522"/>
        <v>0</v>
      </c>
      <c r="M8119">
        <f t="shared" si="523"/>
        <v>0</v>
      </c>
    </row>
    <row r="8120" spans="9:13" x14ac:dyDescent="0.25">
      <c r="I8120">
        <f t="shared" si="521"/>
        <v>2500</v>
      </c>
      <c r="J8120">
        <v>8118</v>
      </c>
      <c r="K8120">
        <f t="shared" si="520"/>
        <v>0</v>
      </c>
      <c r="L8120">
        <f t="shared" si="522"/>
        <v>0</v>
      </c>
      <c r="M8120">
        <f t="shared" si="523"/>
        <v>0</v>
      </c>
    </row>
    <row r="8121" spans="9:13" x14ac:dyDescent="0.25">
      <c r="I8121">
        <f t="shared" si="521"/>
        <v>2500</v>
      </c>
      <c r="J8121">
        <v>8119</v>
      </c>
      <c r="K8121">
        <f t="shared" si="520"/>
        <v>0</v>
      </c>
      <c r="L8121">
        <f t="shared" si="522"/>
        <v>0</v>
      </c>
      <c r="M8121">
        <f t="shared" si="523"/>
        <v>0</v>
      </c>
    </row>
    <row r="8122" spans="9:13" x14ac:dyDescent="0.25">
      <c r="I8122">
        <f t="shared" si="521"/>
        <v>2500</v>
      </c>
      <c r="J8122">
        <v>8120</v>
      </c>
      <c r="K8122">
        <f t="shared" si="520"/>
        <v>0</v>
      </c>
      <c r="L8122">
        <f t="shared" si="522"/>
        <v>0</v>
      </c>
      <c r="M8122">
        <f t="shared" si="523"/>
        <v>0</v>
      </c>
    </row>
    <row r="8123" spans="9:13" x14ac:dyDescent="0.25">
      <c r="I8123">
        <f t="shared" si="521"/>
        <v>2500</v>
      </c>
      <c r="J8123">
        <v>8121</v>
      </c>
      <c r="K8123">
        <f t="shared" si="520"/>
        <v>0</v>
      </c>
      <c r="L8123">
        <f t="shared" si="522"/>
        <v>0</v>
      </c>
      <c r="M8123">
        <f t="shared" si="523"/>
        <v>0</v>
      </c>
    </row>
    <row r="8124" spans="9:13" x14ac:dyDescent="0.25">
      <c r="I8124">
        <f t="shared" si="521"/>
        <v>2500</v>
      </c>
      <c r="J8124">
        <v>8122</v>
      </c>
      <c r="K8124">
        <f t="shared" si="520"/>
        <v>0</v>
      </c>
      <c r="L8124">
        <f t="shared" si="522"/>
        <v>0</v>
      </c>
      <c r="M8124">
        <f t="shared" si="523"/>
        <v>0</v>
      </c>
    </row>
    <row r="8125" spans="9:13" x14ac:dyDescent="0.25">
      <c r="I8125">
        <f t="shared" si="521"/>
        <v>2500</v>
      </c>
      <c r="J8125">
        <v>8123</v>
      </c>
      <c r="K8125">
        <f t="shared" ref="K8125:K8188" si="524">IF(I8125+J8125&gt;(G$2-(G$2*G$3*G$4/100/100))/2, (1-(_xlfn.HYPGEOM.DIST((I8125+J8125-1), (G$2-(G$2*G$3*G$4/100/100)), G$2/2, G$2, TRUE))),_xlfn.HYPGEOM.DIST(I8125+J8125, (G$2-(G$2*G$3*G$4/100/100)), G$2/2, G$2, TRUE))</f>
        <v>0</v>
      </c>
      <c r="L8125">
        <f t="shared" si="522"/>
        <v>0</v>
      </c>
      <c r="M8125">
        <f t="shared" si="523"/>
        <v>0</v>
      </c>
    </row>
    <row r="8126" spans="9:13" x14ac:dyDescent="0.25">
      <c r="I8126">
        <f t="shared" si="521"/>
        <v>2500</v>
      </c>
      <c r="J8126">
        <v>8124</v>
      </c>
      <c r="K8126">
        <f t="shared" si="524"/>
        <v>0</v>
      </c>
      <c r="L8126">
        <f t="shared" si="522"/>
        <v>0</v>
      </c>
      <c r="M8126">
        <f t="shared" si="523"/>
        <v>0</v>
      </c>
    </row>
    <row r="8127" spans="9:13" x14ac:dyDescent="0.25">
      <c r="I8127">
        <f t="shared" si="521"/>
        <v>2500</v>
      </c>
      <c r="J8127">
        <v>8125</v>
      </c>
      <c r="K8127">
        <f t="shared" si="524"/>
        <v>0</v>
      </c>
      <c r="L8127">
        <f t="shared" si="522"/>
        <v>0</v>
      </c>
      <c r="M8127">
        <f t="shared" si="523"/>
        <v>0</v>
      </c>
    </row>
    <row r="8128" spans="9:13" x14ac:dyDescent="0.25">
      <c r="I8128">
        <f t="shared" si="521"/>
        <v>2500</v>
      </c>
      <c r="J8128">
        <v>8126</v>
      </c>
      <c r="K8128">
        <f t="shared" si="524"/>
        <v>0</v>
      </c>
      <c r="L8128">
        <f t="shared" si="522"/>
        <v>0</v>
      </c>
      <c r="M8128">
        <f t="shared" si="523"/>
        <v>0</v>
      </c>
    </row>
    <row r="8129" spans="9:13" x14ac:dyDescent="0.25">
      <c r="I8129">
        <f t="shared" si="521"/>
        <v>2500</v>
      </c>
      <c r="J8129">
        <v>8127</v>
      </c>
      <c r="K8129">
        <f t="shared" si="524"/>
        <v>0</v>
      </c>
      <c r="L8129">
        <f t="shared" si="522"/>
        <v>0</v>
      </c>
      <c r="M8129">
        <f t="shared" si="523"/>
        <v>0</v>
      </c>
    </row>
    <row r="8130" spans="9:13" x14ac:dyDescent="0.25">
      <c r="I8130">
        <f t="shared" si="521"/>
        <v>2500</v>
      </c>
      <c r="J8130">
        <v>8128</v>
      </c>
      <c r="K8130">
        <f t="shared" si="524"/>
        <v>0</v>
      </c>
      <c r="L8130">
        <f t="shared" si="522"/>
        <v>0</v>
      </c>
      <c r="M8130">
        <f t="shared" si="523"/>
        <v>0</v>
      </c>
    </row>
    <row r="8131" spans="9:13" x14ac:dyDescent="0.25">
      <c r="I8131">
        <f t="shared" si="521"/>
        <v>2500</v>
      </c>
      <c r="J8131">
        <v>8129</v>
      </c>
      <c r="K8131">
        <f t="shared" si="524"/>
        <v>0</v>
      </c>
      <c r="L8131">
        <f t="shared" si="522"/>
        <v>0</v>
      </c>
      <c r="M8131">
        <f t="shared" si="523"/>
        <v>0</v>
      </c>
    </row>
    <row r="8132" spans="9:13" x14ac:dyDescent="0.25">
      <c r="I8132">
        <f t="shared" ref="I8132:I8195" si="525">G$5</f>
        <v>2500</v>
      </c>
      <c r="J8132">
        <v>8130</v>
      </c>
      <c r="K8132">
        <f t="shared" si="524"/>
        <v>0</v>
      </c>
      <c r="L8132">
        <f t="shared" ref="L8132:L8195" si="526">_xlfn.HYPGEOM.DIST(J8132,  (G$2-0.5*G$2)*0.5, G$2/2-I8132,(G$2-0.5*G$2), FALSE)</f>
        <v>0</v>
      </c>
      <c r="M8132">
        <f t="shared" ref="M8132:M8195" si="527">K8132*L8132</f>
        <v>0</v>
      </c>
    </row>
    <row r="8133" spans="9:13" x14ac:dyDescent="0.25">
      <c r="I8133">
        <f t="shared" si="525"/>
        <v>2500</v>
      </c>
      <c r="J8133">
        <v>8131</v>
      </c>
      <c r="K8133">
        <f t="shared" si="524"/>
        <v>0</v>
      </c>
      <c r="L8133">
        <f t="shared" si="526"/>
        <v>0</v>
      </c>
      <c r="M8133">
        <f t="shared" si="527"/>
        <v>0</v>
      </c>
    </row>
    <row r="8134" spans="9:13" x14ac:dyDescent="0.25">
      <c r="I8134">
        <f t="shared" si="525"/>
        <v>2500</v>
      </c>
      <c r="J8134">
        <v>8132</v>
      </c>
      <c r="K8134">
        <f t="shared" si="524"/>
        <v>0</v>
      </c>
      <c r="L8134">
        <f t="shared" si="526"/>
        <v>0</v>
      </c>
      <c r="M8134">
        <f t="shared" si="527"/>
        <v>0</v>
      </c>
    </row>
    <row r="8135" spans="9:13" x14ac:dyDescent="0.25">
      <c r="I8135">
        <f t="shared" si="525"/>
        <v>2500</v>
      </c>
      <c r="J8135">
        <v>8133</v>
      </c>
      <c r="K8135">
        <f t="shared" si="524"/>
        <v>0</v>
      </c>
      <c r="L8135">
        <f t="shared" si="526"/>
        <v>0</v>
      </c>
      <c r="M8135">
        <f t="shared" si="527"/>
        <v>0</v>
      </c>
    </row>
    <row r="8136" spans="9:13" x14ac:dyDescent="0.25">
      <c r="I8136">
        <f t="shared" si="525"/>
        <v>2500</v>
      </c>
      <c r="J8136">
        <v>8134</v>
      </c>
      <c r="K8136">
        <f t="shared" si="524"/>
        <v>0</v>
      </c>
      <c r="L8136">
        <f t="shared" si="526"/>
        <v>0</v>
      </c>
      <c r="M8136">
        <f t="shared" si="527"/>
        <v>0</v>
      </c>
    </row>
    <row r="8137" spans="9:13" x14ac:dyDescent="0.25">
      <c r="I8137">
        <f t="shared" si="525"/>
        <v>2500</v>
      </c>
      <c r="J8137">
        <v>8135</v>
      </c>
      <c r="K8137">
        <f t="shared" si="524"/>
        <v>0</v>
      </c>
      <c r="L8137">
        <f t="shared" si="526"/>
        <v>0</v>
      </c>
      <c r="M8137">
        <f t="shared" si="527"/>
        <v>0</v>
      </c>
    </row>
    <row r="8138" spans="9:13" x14ac:dyDescent="0.25">
      <c r="I8138">
        <f t="shared" si="525"/>
        <v>2500</v>
      </c>
      <c r="J8138">
        <v>8136</v>
      </c>
      <c r="K8138">
        <f t="shared" si="524"/>
        <v>0</v>
      </c>
      <c r="L8138">
        <f t="shared" si="526"/>
        <v>0</v>
      </c>
      <c r="M8138">
        <f t="shared" si="527"/>
        <v>0</v>
      </c>
    </row>
    <row r="8139" spans="9:13" x14ac:dyDescent="0.25">
      <c r="I8139">
        <f t="shared" si="525"/>
        <v>2500</v>
      </c>
      <c r="J8139">
        <v>8137</v>
      </c>
      <c r="K8139">
        <f t="shared" si="524"/>
        <v>0</v>
      </c>
      <c r="L8139">
        <f t="shared" si="526"/>
        <v>0</v>
      </c>
      <c r="M8139">
        <f t="shared" si="527"/>
        <v>0</v>
      </c>
    </row>
    <row r="8140" spans="9:13" x14ac:dyDescent="0.25">
      <c r="I8140">
        <f t="shared" si="525"/>
        <v>2500</v>
      </c>
      <c r="J8140">
        <v>8138</v>
      </c>
      <c r="K8140">
        <f t="shared" si="524"/>
        <v>0</v>
      </c>
      <c r="L8140">
        <f t="shared" si="526"/>
        <v>0</v>
      </c>
      <c r="M8140">
        <f t="shared" si="527"/>
        <v>0</v>
      </c>
    </row>
    <row r="8141" spans="9:13" x14ac:dyDescent="0.25">
      <c r="I8141">
        <f t="shared" si="525"/>
        <v>2500</v>
      </c>
      <c r="J8141">
        <v>8139</v>
      </c>
      <c r="K8141">
        <f t="shared" si="524"/>
        <v>0</v>
      </c>
      <c r="L8141">
        <f t="shared" si="526"/>
        <v>0</v>
      </c>
      <c r="M8141">
        <f t="shared" si="527"/>
        <v>0</v>
      </c>
    </row>
    <row r="8142" spans="9:13" x14ac:dyDescent="0.25">
      <c r="I8142">
        <f t="shared" si="525"/>
        <v>2500</v>
      </c>
      <c r="J8142">
        <v>8140</v>
      </c>
      <c r="K8142">
        <f t="shared" si="524"/>
        <v>0</v>
      </c>
      <c r="L8142">
        <f t="shared" si="526"/>
        <v>0</v>
      </c>
      <c r="M8142">
        <f t="shared" si="527"/>
        <v>0</v>
      </c>
    </row>
    <row r="8143" spans="9:13" x14ac:dyDescent="0.25">
      <c r="I8143">
        <f t="shared" si="525"/>
        <v>2500</v>
      </c>
      <c r="J8143">
        <v>8141</v>
      </c>
      <c r="K8143">
        <f t="shared" si="524"/>
        <v>0</v>
      </c>
      <c r="L8143">
        <f t="shared" si="526"/>
        <v>0</v>
      </c>
      <c r="M8143">
        <f t="shared" si="527"/>
        <v>0</v>
      </c>
    </row>
    <row r="8144" spans="9:13" x14ac:dyDescent="0.25">
      <c r="I8144">
        <f t="shared" si="525"/>
        <v>2500</v>
      </c>
      <c r="J8144">
        <v>8142</v>
      </c>
      <c r="K8144">
        <f t="shared" si="524"/>
        <v>0</v>
      </c>
      <c r="L8144">
        <f t="shared" si="526"/>
        <v>0</v>
      </c>
      <c r="M8144">
        <f t="shared" si="527"/>
        <v>0</v>
      </c>
    </row>
    <row r="8145" spans="9:13" x14ac:dyDescent="0.25">
      <c r="I8145">
        <f t="shared" si="525"/>
        <v>2500</v>
      </c>
      <c r="J8145">
        <v>8143</v>
      </c>
      <c r="K8145">
        <f t="shared" si="524"/>
        <v>0</v>
      </c>
      <c r="L8145">
        <f t="shared" si="526"/>
        <v>0</v>
      </c>
      <c r="M8145">
        <f t="shared" si="527"/>
        <v>0</v>
      </c>
    </row>
    <row r="8146" spans="9:13" x14ac:dyDescent="0.25">
      <c r="I8146">
        <f t="shared" si="525"/>
        <v>2500</v>
      </c>
      <c r="J8146">
        <v>8144</v>
      </c>
      <c r="K8146">
        <f t="shared" si="524"/>
        <v>0</v>
      </c>
      <c r="L8146">
        <f t="shared" si="526"/>
        <v>0</v>
      </c>
      <c r="M8146">
        <f t="shared" si="527"/>
        <v>0</v>
      </c>
    </row>
    <row r="8147" spans="9:13" x14ac:dyDescent="0.25">
      <c r="I8147">
        <f t="shared" si="525"/>
        <v>2500</v>
      </c>
      <c r="J8147">
        <v>8145</v>
      </c>
      <c r="K8147">
        <f t="shared" si="524"/>
        <v>0</v>
      </c>
      <c r="L8147">
        <f t="shared" si="526"/>
        <v>0</v>
      </c>
      <c r="M8147">
        <f t="shared" si="527"/>
        <v>0</v>
      </c>
    </row>
    <row r="8148" spans="9:13" x14ac:dyDescent="0.25">
      <c r="I8148">
        <f t="shared" si="525"/>
        <v>2500</v>
      </c>
      <c r="J8148">
        <v>8146</v>
      </c>
      <c r="K8148">
        <f t="shared" si="524"/>
        <v>0</v>
      </c>
      <c r="L8148">
        <f t="shared" si="526"/>
        <v>0</v>
      </c>
      <c r="M8148">
        <f t="shared" si="527"/>
        <v>0</v>
      </c>
    </row>
    <row r="8149" spans="9:13" x14ac:dyDescent="0.25">
      <c r="I8149">
        <f t="shared" si="525"/>
        <v>2500</v>
      </c>
      <c r="J8149">
        <v>8147</v>
      </c>
      <c r="K8149">
        <f t="shared" si="524"/>
        <v>0</v>
      </c>
      <c r="L8149">
        <f t="shared" si="526"/>
        <v>0</v>
      </c>
      <c r="M8149">
        <f t="shared" si="527"/>
        <v>0</v>
      </c>
    </row>
    <row r="8150" spans="9:13" x14ac:dyDescent="0.25">
      <c r="I8150">
        <f t="shared" si="525"/>
        <v>2500</v>
      </c>
      <c r="J8150">
        <v>8148</v>
      </c>
      <c r="K8150">
        <f t="shared" si="524"/>
        <v>0</v>
      </c>
      <c r="L8150">
        <f t="shared" si="526"/>
        <v>0</v>
      </c>
      <c r="M8150">
        <f t="shared" si="527"/>
        <v>0</v>
      </c>
    </row>
    <row r="8151" spans="9:13" x14ac:dyDescent="0.25">
      <c r="I8151">
        <f t="shared" si="525"/>
        <v>2500</v>
      </c>
      <c r="J8151">
        <v>8149</v>
      </c>
      <c r="K8151">
        <f t="shared" si="524"/>
        <v>0</v>
      </c>
      <c r="L8151">
        <f t="shared" si="526"/>
        <v>0</v>
      </c>
      <c r="M8151">
        <f t="shared" si="527"/>
        <v>0</v>
      </c>
    </row>
    <row r="8152" spans="9:13" x14ac:dyDescent="0.25">
      <c r="I8152">
        <f t="shared" si="525"/>
        <v>2500</v>
      </c>
      <c r="J8152">
        <v>8150</v>
      </c>
      <c r="K8152">
        <f t="shared" si="524"/>
        <v>0</v>
      </c>
      <c r="L8152">
        <f t="shared" si="526"/>
        <v>0</v>
      </c>
      <c r="M8152">
        <f t="shared" si="527"/>
        <v>0</v>
      </c>
    </row>
    <row r="8153" spans="9:13" x14ac:dyDescent="0.25">
      <c r="I8153">
        <f t="shared" si="525"/>
        <v>2500</v>
      </c>
      <c r="J8153">
        <v>8151</v>
      </c>
      <c r="K8153">
        <f t="shared" si="524"/>
        <v>0</v>
      </c>
      <c r="L8153">
        <f t="shared" si="526"/>
        <v>0</v>
      </c>
      <c r="M8153">
        <f t="shared" si="527"/>
        <v>0</v>
      </c>
    </row>
    <row r="8154" spans="9:13" x14ac:dyDescent="0.25">
      <c r="I8154">
        <f t="shared" si="525"/>
        <v>2500</v>
      </c>
      <c r="J8154">
        <v>8152</v>
      </c>
      <c r="K8154">
        <f t="shared" si="524"/>
        <v>0</v>
      </c>
      <c r="L8154">
        <f t="shared" si="526"/>
        <v>0</v>
      </c>
      <c r="M8154">
        <f t="shared" si="527"/>
        <v>0</v>
      </c>
    </row>
    <row r="8155" spans="9:13" x14ac:dyDescent="0.25">
      <c r="I8155">
        <f t="shared" si="525"/>
        <v>2500</v>
      </c>
      <c r="J8155">
        <v>8153</v>
      </c>
      <c r="K8155">
        <f t="shared" si="524"/>
        <v>0</v>
      </c>
      <c r="L8155">
        <f t="shared" si="526"/>
        <v>0</v>
      </c>
      <c r="M8155">
        <f t="shared" si="527"/>
        <v>0</v>
      </c>
    </row>
    <row r="8156" spans="9:13" x14ac:dyDescent="0.25">
      <c r="I8156">
        <f t="shared" si="525"/>
        <v>2500</v>
      </c>
      <c r="J8156">
        <v>8154</v>
      </c>
      <c r="K8156">
        <f t="shared" si="524"/>
        <v>0</v>
      </c>
      <c r="L8156">
        <f t="shared" si="526"/>
        <v>0</v>
      </c>
      <c r="M8156">
        <f t="shared" si="527"/>
        <v>0</v>
      </c>
    </row>
    <row r="8157" spans="9:13" x14ac:dyDescent="0.25">
      <c r="I8157">
        <f t="shared" si="525"/>
        <v>2500</v>
      </c>
      <c r="J8157">
        <v>8155</v>
      </c>
      <c r="K8157">
        <f t="shared" si="524"/>
        <v>0</v>
      </c>
      <c r="L8157">
        <f t="shared" si="526"/>
        <v>0</v>
      </c>
      <c r="M8157">
        <f t="shared" si="527"/>
        <v>0</v>
      </c>
    </row>
    <row r="8158" spans="9:13" x14ac:dyDescent="0.25">
      <c r="I8158">
        <f t="shared" si="525"/>
        <v>2500</v>
      </c>
      <c r="J8158">
        <v>8156</v>
      </c>
      <c r="K8158">
        <f t="shared" si="524"/>
        <v>0</v>
      </c>
      <c r="L8158">
        <f t="shared" si="526"/>
        <v>0</v>
      </c>
      <c r="M8158">
        <f t="shared" si="527"/>
        <v>0</v>
      </c>
    </row>
    <row r="8159" spans="9:13" x14ac:dyDescent="0.25">
      <c r="I8159">
        <f t="shared" si="525"/>
        <v>2500</v>
      </c>
      <c r="J8159">
        <v>8157</v>
      </c>
      <c r="K8159">
        <f t="shared" si="524"/>
        <v>0</v>
      </c>
      <c r="L8159">
        <f t="shared" si="526"/>
        <v>0</v>
      </c>
      <c r="M8159">
        <f t="shared" si="527"/>
        <v>0</v>
      </c>
    </row>
    <row r="8160" spans="9:13" x14ac:dyDescent="0.25">
      <c r="I8160">
        <f t="shared" si="525"/>
        <v>2500</v>
      </c>
      <c r="J8160">
        <v>8158</v>
      </c>
      <c r="K8160">
        <f t="shared" si="524"/>
        <v>0</v>
      </c>
      <c r="L8160">
        <f t="shared" si="526"/>
        <v>0</v>
      </c>
      <c r="M8160">
        <f t="shared" si="527"/>
        <v>0</v>
      </c>
    </row>
    <row r="8161" spans="9:13" x14ac:dyDescent="0.25">
      <c r="I8161">
        <f t="shared" si="525"/>
        <v>2500</v>
      </c>
      <c r="J8161">
        <v>8159</v>
      </c>
      <c r="K8161">
        <f t="shared" si="524"/>
        <v>0</v>
      </c>
      <c r="L8161">
        <f t="shared" si="526"/>
        <v>0</v>
      </c>
      <c r="M8161">
        <f t="shared" si="527"/>
        <v>0</v>
      </c>
    </row>
    <row r="8162" spans="9:13" x14ac:dyDescent="0.25">
      <c r="I8162">
        <f t="shared" si="525"/>
        <v>2500</v>
      </c>
      <c r="J8162">
        <v>8160</v>
      </c>
      <c r="K8162">
        <f t="shared" si="524"/>
        <v>0</v>
      </c>
      <c r="L8162">
        <f t="shared" si="526"/>
        <v>0</v>
      </c>
      <c r="M8162">
        <f t="shared" si="527"/>
        <v>0</v>
      </c>
    </row>
    <row r="8163" spans="9:13" x14ac:dyDescent="0.25">
      <c r="I8163">
        <f t="shared" si="525"/>
        <v>2500</v>
      </c>
      <c r="J8163">
        <v>8161</v>
      </c>
      <c r="K8163">
        <f t="shared" si="524"/>
        <v>0</v>
      </c>
      <c r="L8163">
        <f t="shared" si="526"/>
        <v>0</v>
      </c>
      <c r="M8163">
        <f t="shared" si="527"/>
        <v>0</v>
      </c>
    </row>
    <row r="8164" spans="9:13" x14ac:dyDescent="0.25">
      <c r="I8164">
        <f t="shared" si="525"/>
        <v>2500</v>
      </c>
      <c r="J8164">
        <v>8162</v>
      </c>
      <c r="K8164">
        <f t="shared" si="524"/>
        <v>0</v>
      </c>
      <c r="L8164">
        <f t="shared" si="526"/>
        <v>0</v>
      </c>
      <c r="M8164">
        <f t="shared" si="527"/>
        <v>0</v>
      </c>
    </row>
    <row r="8165" spans="9:13" x14ac:dyDescent="0.25">
      <c r="I8165">
        <f t="shared" si="525"/>
        <v>2500</v>
      </c>
      <c r="J8165">
        <v>8163</v>
      </c>
      <c r="K8165">
        <f t="shared" si="524"/>
        <v>0</v>
      </c>
      <c r="L8165">
        <f t="shared" si="526"/>
        <v>0</v>
      </c>
      <c r="M8165">
        <f t="shared" si="527"/>
        <v>0</v>
      </c>
    </row>
    <row r="8166" spans="9:13" x14ac:dyDescent="0.25">
      <c r="I8166">
        <f t="shared" si="525"/>
        <v>2500</v>
      </c>
      <c r="J8166">
        <v>8164</v>
      </c>
      <c r="K8166">
        <f t="shared" si="524"/>
        <v>0</v>
      </c>
      <c r="L8166">
        <f t="shared" si="526"/>
        <v>0</v>
      </c>
      <c r="M8166">
        <f t="shared" si="527"/>
        <v>0</v>
      </c>
    </row>
    <row r="8167" spans="9:13" x14ac:dyDescent="0.25">
      <c r="I8167">
        <f t="shared" si="525"/>
        <v>2500</v>
      </c>
      <c r="J8167">
        <v>8165</v>
      </c>
      <c r="K8167">
        <f t="shared" si="524"/>
        <v>0</v>
      </c>
      <c r="L8167">
        <f t="shared" si="526"/>
        <v>0</v>
      </c>
      <c r="M8167">
        <f t="shared" si="527"/>
        <v>0</v>
      </c>
    </row>
    <row r="8168" spans="9:13" x14ac:dyDescent="0.25">
      <c r="I8168">
        <f t="shared" si="525"/>
        <v>2500</v>
      </c>
      <c r="J8168">
        <v>8166</v>
      </c>
      <c r="K8168">
        <f t="shared" si="524"/>
        <v>0</v>
      </c>
      <c r="L8168">
        <f t="shared" si="526"/>
        <v>0</v>
      </c>
      <c r="M8168">
        <f t="shared" si="527"/>
        <v>0</v>
      </c>
    </row>
    <row r="8169" spans="9:13" x14ac:dyDescent="0.25">
      <c r="I8169">
        <f t="shared" si="525"/>
        <v>2500</v>
      </c>
      <c r="J8169">
        <v>8167</v>
      </c>
      <c r="K8169">
        <f t="shared" si="524"/>
        <v>0</v>
      </c>
      <c r="L8169">
        <f t="shared" si="526"/>
        <v>0</v>
      </c>
      <c r="M8169">
        <f t="shared" si="527"/>
        <v>0</v>
      </c>
    </row>
    <row r="8170" spans="9:13" x14ac:dyDescent="0.25">
      <c r="I8170">
        <f t="shared" si="525"/>
        <v>2500</v>
      </c>
      <c r="J8170">
        <v>8168</v>
      </c>
      <c r="K8170">
        <f t="shared" si="524"/>
        <v>0</v>
      </c>
      <c r="L8170">
        <f t="shared" si="526"/>
        <v>0</v>
      </c>
      <c r="M8170">
        <f t="shared" si="527"/>
        <v>0</v>
      </c>
    </row>
    <row r="8171" spans="9:13" x14ac:dyDescent="0.25">
      <c r="I8171">
        <f t="shared" si="525"/>
        <v>2500</v>
      </c>
      <c r="J8171">
        <v>8169</v>
      </c>
      <c r="K8171">
        <f t="shared" si="524"/>
        <v>0</v>
      </c>
      <c r="L8171">
        <f t="shared" si="526"/>
        <v>0</v>
      </c>
      <c r="M8171">
        <f t="shared" si="527"/>
        <v>0</v>
      </c>
    </row>
    <row r="8172" spans="9:13" x14ac:dyDescent="0.25">
      <c r="I8172">
        <f t="shared" si="525"/>
        <v>2500</v>
      </c>
      <c r="J8172">
        <v>8170</v>
      </c>
      <c r="K8172">
        <f t="shared" si="524"/>
        <v>0</v>
      </c>
      <c r="L8172">
        <f t="shared" si="526"/>
        <v>0</v>
      </c>
      <c r="M8172">
        <f t="shared" si="527"/>
        <v>0</v>
      </c>
    </row>
    <row r="8173" spans="9:13" x14ac:dyDescent="0.25">
      <c r="I8173">
        <f t="shared" si="525"/>
        <v>2500</v>
      </c>
      <c r="J8173">
        <v>8171</v>
      </c>
      <c r="K8173">
        <f t="shared" si="524"/>
        <v>0</v>
      </c>
      <c r="L8173">
        <f t="shared" si="526"/>
        <v>0</v>
      </c>
      <c r="M8173">
        <f t="shared" si="527"/>
        <v>0</v>
      </c>
    </row>
    <row r="8174" spans="9:13" x14ac:dyDescent="0.25">
      <c r="I8174">
        <f t="shared" si="525"/>
        <v>2500</v>
      </c>
      <c r="J8174">
        <v>8172</v>
      </c>
      <c r="K8174">
        <f t="shared" si="524"/>
        <v>0</v>
      </c>
      <c r="L8174">
        <f t="shared" si="526"/>
        <v>0</v>
      </c>
      <c r="M8174">
        <f t="shared" si="527"/>
        <v>0</v>
      </c>
    </row>
    <row r="8175" spans="9:13" x14ac:dyDescent="0.25">
      <c r="I8175">
        <f t="shared" si="525"/>
        <v>2500</v>
      </c>
      <c r="J8175">
        <v>8173</v>
      </c>
      <c r="K8175">
        <f t="shared" si="524"/>
        <v>0</v>
      </c>
      <c r="L8175">
        <f t="shared" si="526"/>
        <v>0</v>
      </c>
      <c r="M8175">
        <f t="shared" si="527"/>
        <v>0</v>
      </c>
    </row>
    <row r="8176" spans="9:13" x14ac:dyDescent="0.25">
      <c r="I8176">
        <f t="shared" si="525"/>
        <v>2500</v>
      </c>
      <c r="J8176">
        <v>8174</v>
      </c>
      <c r="K8176">
        <f t="shared" si="524"/>
        <v>0</v>
      </c>
      <c r="L8176">
        <f t="shared" si="526"/>
        <v>0</v>
      </c>
      <c r="M8176">
        <f t="shared" si="527"/>
        <v>0</v>
      </c>
    </row>
    <row r="8177" spans="9:13" x14ac:dyDescent="0.25">
      <c r="I8177">
        <f t="shared" si="525"/>
        <v>2500</v>
      </c>
      <c r="J8177">
        <v>8175</v>
      </c>
      <c r="K8177">
        <f t="shared" si="524"/>
        <v>0</v>
      </c>
      <c r="L8177">
        <f t="shared" si="526"/>
        <v>0</v>
      </c>
      <c r="M8177">
        <f t="shared" si="527"/>
        <v>0</v>
      </c>
    </row>
    <row r="8178" spans="9:13" x14ac:dyDescent="0.25">
      <c r="I8178">
        <f t="shared" si="525"/>
        <v>2500</v>
      </c>
      <c r="J8178">
        <v>8176</v>
      </c>
      <c r="K8178">
        <f t="shared" si="524"/>
        <v>0</v>
      </c>
      <c r="L8178">
        <f t="shared" si="526"/>
        <v>0</v>
      </c>
      <c r="M8178">
        <f t="shared" si="527"/>
        <v>0</v>
      </c>
    </row>
    <row r="8179" spans="9:13" x14ac:dyDescent="0.25">
      <c r="I8179">
        <f t="shared" si="525"/>
        <v>2500</v>
      </c>
      <c r="J8179">
        <v>8177</v>
      </c>
      <c r="K8179">
        <f t="shared" si="524"/>
        <v>0</v>
      </c>
      <c r="L8179">
        <f t="shared" si="526"/>
        <v>0</v>
      </c>
      <c r="M8179">
        <f t="shared" si="527"/>
        <v>0</v>
      </c>
    </row>
    <row r="8180" spans="9:13" x14ac:dyDescent="0.25">
      <c r="I8180">
        <f t="shared" si="525"/>
        <v>2500</v>
      </c>
      <c r="J8180">
        <v>8178</v>
      </c>
      <c r="K8180">
        <f t="shared" si="524"/>
        <v>0</v>
      </c>
      <c r="L8180">
        <f t="shared" si="526"/>
        <v>0</v>
      </c>
      <c r="M8180">
        <f t="shared" si="527"/>
        <v>0</v>
      </c>
    </row>
    <row r="8181" spans="9:13" x14ac:dyDescent="0.25">
      <c r="I8181">
        <f t="shared" si="525"/>
        <v>2500</v>
      </c>
      <c r="J8181">
        <v>8179</v>
      </c>
      <c r="K8181">
        <f t="shared" si="524"/>
        <v>0</v>
      </c>
      <c r="L8181">
        <f t="shared" si="526"/>
        <v>0</v>
      </c>
      <c r="M8181">
        <f t="shared" si="527"/>
        <v>0</v>
      </c>
    </row>
    <row r="8182" spans="9:13" x14ac:dyDescent="0.25">
      <c r="I8182">
        <f t="shared" si="525"/>
        <v>2500</v>
      </c>
      <c r="J8182">
        <v>8180</v>
      </c>
      <c r="K8182">
        <f t="shared" si="524"/>
        <v>0</v>
      </c>
      <c r="L8182">
        <f t="shared" si="526"/>
        <v>0</v>
      </c>
      <c r="M8182">
        <f t="shared" si="527"/>
        <v>0</v>
      </c>
    </row>
    <row r="8183" spans="9:13" x14ac:dyDescent="0.25">
      <c r="I8183">
        <f t="shared" si="525"/>
        <v>2500</v>
      </c>
      <c r="J8183">
        <v>8181</v>
      </c>
      <c r="K8183">
        <f t="shared" si="524"/>
        <v>0</v>
      </c>
      <c r="L8183">
        <f t="shared" si="526"/>
        <v>0</v>
      </c>
      <c r="M8183">
        <f t="shared" si="527"/>
        <v>0</v>
      </c>
    </row>
    <row r="8184" spans="9:13" x14ac:dyDescent="0.25">
      <c r="I8184">
        <f t="shared" si="525"/>
        <v>2500</v>
      </c>
      <c r="J8184">
        <v>8182</v>
      </c>
      <c r="K8184">
        <f t="shared" si="524"/>
        <v>0</v>
      </c>
      <c r="L8184">
        <f t="shared" si="526"/>
        <v>0</v>
      </c>
      <c r="M8184">
        <f t="shared" si="527"/>
        <v>0</v>
      </c>
    </row>
    <row r="8185" spans="9:13" x14ac:dyDescent="0.25">
      <c r="I8185">
        <f t="shared" si="525"/>
        <v>2500</v>
      </c>
      <c r="J8185">
        <v>8183</v>
      </c>
      <c r="K8185">
        <f t="shared" si="524"/>
        <v>0</v>
      </c>
      <c r="L8185">
        <f t="shared" si="526"/>
        <v>0</v>
      </c>
      <c r="M8185">
        <f t="shared" si="527"/>
        <v>0</v>
      </c>
    </row>
    <row r="8186" spans="9:13" x14ac:dyDescent="0.25">
      <c r="I8186">
        <f t="shared" si="525"/>
        <v>2500</v>
      </c>
      <c r="J8186">
        <v>8184</v>
      </c>
      <c r="K8186">
        <f t="shared" si="524"/>
        <v>0</v>
      </c>
      <c r="L8186">
        <f t="shared" si="526"/>
        <v>0</v>
      </c>
      <c r="M8186">
        <f t="shared" si="527"/>
        <v>0</v>
      </c>
    </row>
    <row r="8187" spans="9:13" x14ac:dyDescent="0.25">
      <c r="I8187">
        <f t="shared" si="525"/>
        <v>2500</v>
      </c>
      <c r="J8187">
        <v>8185</v>
      </c>
      <c r="K8187">
        <f t="shared" si="524"/>
        <v>0</v>
      </c>
      <c r="L8187">
        <f t="shared" si="526"/>
        <v>0</v>
      </c>
      <c r="M8187">
        <f t="shared" si="527"/>
        <v>0</v>
      </c>
    </row>
    <row r="8188" spans="9:13" x14ac:dyDescent="0.25">
      <c r="I8188">
        <f t="shared" si="525"/>
        <v>2500</v>
      </c>
      <c r="J8188">
        <v>8186</v>
      </c>
      <c r="K8188">
        <f t="shared" si="524"/>
        <v>0</v>
      </c>
      <c r="L8188">
        <f t="shared" si="526"/>
        <v>0</v>
      </c>
      <c r="M8188">
        <f t="shared" si="527"/>
        <v>0</v>
      </c>
    </row>
    <row r="8189" spans="9:13" x14ac:dyDescent="0.25">
      <c r="I8189">
        <f t="shared" si="525"/>
        <v>2500</v>
      </c>
      <c r="J8189">
        <v>8187</v>
      </c>
      <c r="K8189">
        <f t="shared" ref="K8189:K8252" si="528">IF(I8189+J8189&gt;(G$2-(G$2*G$3*G$4/100/100))/2, (1-(_xlfn.HYPGEOM.DIST((I8189+J8189-1), (G$2-(G$2*G$3*G$4/100/100)), G$2/2, G$2, TRUE))),_xlfn.HYPGEOM.DIST(I8189+J8189, (G$2-(G$2*G$3*G$4/100/100)), G$2/2, G$2, TRUE))</f>
        <v>0</v>
      </c>
      <c r="L8189">
        <f t="shared" si="526"/>
        <v>0</v>
      </c>
      <c r="M8189">
        <f t="shared" si="527"/>
        <v>0</v>
      </c>
    </row>
    <row r="8190" spans="9:13" x14ac:dyDescent="0.25">
      <c r="I8190">
        <f t="shared" si="525"/>
        <v>2500</v>
      </c>
      <c r="J8190">
        <v>8188</v>
      </c>
      <c r="K8190">
        <f t="shared" si="528"/>
        <v>0</v>
      </c>
      <c r="L8190">
        <f t="shared" si="526"/>
        <v>0</v>
      </c>
      <c r="M8190">
        <f t="shared" si="527"/>
        <v>0</v>
      </c>
    </row>
    <row r="8191" spans="9:13" x14ac:dyDescent="0.25">
      <c r="I8191">
        <f t="shared" si="525"/>
        <v>2500</v>
      </c>
      <c r="J8191">
        <v>8189</v>
      </c>
      <c r="K8191">
        <f t="shared" si="528"/>
        <v>0</v>
      </c>
      <c r="L8191">
        <f t="shared" si="526"/>
        <v>0</v>
      </c>
      <c r="M8191">
        <f t="shared" si="527"/>
        <v>0</v>
      </c>
    </row>
    <row r="8192" spans="9:13" x14ac:dyDescent="0.25">
      <c r="I8192">
        <f t="shared" si="525"/>
        <v>2500</v>
      </c>
      <c r="J8192">
        <v>8190</v>
      </c>
      <c r="K8192">
        <f t="shared" si="528"/>
        <v>0</v>
      </c>
      <c r="L8192">
        <f t="shared" si="526"/>
        <v>0</v>
      </c>
      <c r="M8192">
        <f t="shared" si="527"/>
        <v>0</v>
      </c>
    </row>
    <row r="8193" spans="9:13" x14ac:dyDescent="0.25">
      <c r="I8193">
        <f t="shared" si="525"/>
        <v>2500</v>
      </c>
      <c r="J8193">
        <v>8191</v>
      </c>
      <c r="K8193">
        <f t="shared" si="528"/>
        <v>0</v>
      </c>
      <c r="L8193">
        <f t="shared" si="526"/>
        <v>0</v>
      </c>
      <c r="M8193">
        <f t="shared" si="527"/>
        <v>0</v>
      </c>
    </row>
    <row r="8194" spans="9:13" x14ac:dyDescent="0.25">
      <c r="I8194">
        <f t="shared" si="525"/>
        <v>2500</v>
      </c>
      <c r="J8194">
        <v>8192</v>
      </c>
      <c r="K8194">
        <f t="shared" si="528"/>
        <v>0</v>
      </c>
      <c r="L8194">
        <f t="shared" si="526"/>
        <v>0</v>
      </c>
      <c r="M8194">
        <f t="shared" si="527"/>
        <v>0</v>
      </c>
    </row>
    <row r="8195" spans="9:13" x14ac:dyDescent="0.25">
      <c r="I8195">
        <f t="shared" si="525"/>
        <v>2500</v>
      </c>
      <c r="J8195">
        <v>8193</v>
      </c>
      <c r="K8195">
        <f t="shared" si="528"/>
        <v>0</v>
      </c>
      <c r="L8195">
        <f t="shared" si="526"/>
        <v>0</v>
      </c>
      <c r="M8195">
        <f t="shared" si="527"/>
        <v>0</v>
      </c>
    </row>
    <row r="8196" spans="9:13" x14ac:dyDescent="0.25">
      <c r="I8196">
        <f t="shared" ref="I8196:I8259" si="529">G$5</f>
        <v>2500</v>
      </c>
      <c r="J8196">
        <v>8194</v>
      </c>
      <c r="K8196">
        <f t="shared" si="528"/>
        <v>0</v>
      </c>
      <c r="L8196">
        <f t="shared" ref="L8196:L8259" si="530">_xlfn.HYPGEOM.DIST(J8196,  (G$2-0.5*G$2)*0.5, G$2/2-I8196,(G$2-0.5*G$2), FALSE)</f>
        <v>0</v>
      </c>
      <c r="M8196">
        <f t="shared" ref="M8196:M8259" si="531">K8196*L8196</f>
        <v>0</v>
      </c>
    </row>
    <row r="8197" spans="9:13" x14ac:dyDescent="0.25">
      <c r="I8197">
        <f t="shared" si="529"/>
        <v>2500</v>
      </c>
      <c r="J8197">
        <v>8195</v>
      </c>
      <c r="K8197">
        <f t="shared" si="528"/>
        <v>0</v>
      </c>
      <c r="L8197">
        <f t="shared" si="530"/>
        <v>0</v>
      </c>
      <c r="M8197">
        <f t="shared" si="531"/>
        <v>0</v>
      </c>
    </row>
    <row r="8198" spans="9:13" x14ac:dyDescent="0.25">
      <c r="I8198">
        <f t="shared" si="529"/>
        <v>2500</v>
      </c>
      <c r="J8198">
        <v>8196</v>
      </c>
      <c r="K8198">
        <f t="shared" si="528"/>
        <v>0</v>
      </c>
      <c r="L8198">
        <f t="shared" si="530"/>
        <v>0</v>
      </c>
      <c r="M8198">
        <f t="shared" si="531"/>
        <v>0</v>
      </c>
    </row>
    <row r="8199" spans="9:13" x14ac:dyDescent="0.25">
      <c r="I8199">
        <f t="shared" si="529"/>
        <v>2500</v>
      </c>
      <c r="J8199">
        <v>8197</v>
      </c>
      <c r="K8199">
        <f t="shared" si="528"/>
        <v>0</v>
      </c>
      <c r="L8199">
        <f t="shared" si="530"/>
        <v>0</v>
      </c>
      <c r="M8199">
        <f t="shared" si="531"/>
        <v>0</v>
      </c>
    </row>
    <row r="8200" spans="9:13" x14ac:dyDescent="0.25">
      <c r="I8200">
        <f t="shared" si="529"/>
        <v>2500</v>
      </c>
      <c r="J8200">
        <v>8198</v>
      </c>
      <c r="K8200">
        <f t="shared" si="528"/>
        <v>0</v>
      </c>
      <c r="L8200">
        <f t="shared" si="530"/>
        <v>0</v>
      </c>
      <c r="M8200">
        <f t="shared" si="531"/>
        <v>0</v>
      </c>
    </row>
    <row r="8201" spans="9:13" x14ac:dyDescent="0.25">
      <c r="I8201">
        <f t="shared" si="529"/>
        <v>2500</v>
      </c>
      <c r="J8201">
        <v>8199</v>
      </c>
      <c r="K8201">
        <f t="shared" si="528"/>
        <v>0</v>
      </c>
      <c r="L8201">
        <f t="shared" si="530"/>
        <v>0</v>
      </c>
      <c r="M8201">
        <f t="shared" si="531"/>
        <v>0</v>
      </c>
    </row>
    <row r="8202" spans="9:13" x14ac:dyDescent="0.25">
      <c r="I8202">
        <f t="shared" si="529"/>
        <v>2500</v>
      </c>
      <c r="J8202">
        <v>8200</v>
      </c>
      <c r="K8202">
        <f t="shared" si="528"/>
        <v>0</v>
      </c>
      <c r="L8202">
        <f t="shared" si="530"/>
        <v>0</v>
      </c>
      <c r="M8202">
        <f t="shared" si="531"/>
        <v>0</v>
      </c>
    </row>
    <row r="8203" spans="9:13" x14ac:dyDescent="0.25">
      <c r="I8203">
        <f t="shared" si="529"/>
        <v>2500</v>
      </c>
      <c r="J8203">
        <v>8201</v>
      </c>
      <c r="K8203">
        <f t="shared" si="528"/>
        <v>0</v>
      </c>
      <c r="L8203">
        <f t="shared" si="530"/>
        <v>0</v>
      </c>
      <c r="M8203">
        <f t="shared" si="531"/>
        <v>0</v>
      </c>
    </row>
    <row r="8204" spans="9:13" x14ac:dyDescent="0.25">
      <c r="I8204">
        <f t="shared" si="529"/>
        <v>2500</v>
      </c>
      <c r="J8204">
        <v>8202</v>
      </c>
      <c r="K8204">
        <f t="shared" si="528"/>
        <v>0</v>
      </c>
      <c r="L8204">
        <f t="shared" si="530"/>
        <v>0</v>
      </c>
      <c r="M8204">
        <f t="shared" si="531"/>
        <v>0</v>
      </c>
    </row>
    <row r="8205" spans="9:13" x14ac:dyDescent="0.25">
      <c r="I8205">
        <f t="shared" si="529"/>
        <v>2500</v>
      </c>
      <c r="J8205">
        <v>8203</v>
      </c>
      <c r="K8205">
        <f t="shared" si="528"/>
        <v>0</v>
      </c>
      <c r="L8205">
        <f t="shared" si="530"/>
        <v>0</v>
      </c>
      <c r="M8205">
        <f t="shared" si="531"/>
        <v>0</v>
      </c>
    </row>
    <row r="8206" spans="9:13" x14ac:dyDescent="0.25">
      <c r="I8206">
        <f t="shared" si="529"/>
        <v>2500</v>
      </c>
      <c r="J8206">
        <v>8204</v>
      </c>
      <c r="K8206">
        <f t="shared" si="528"/>
        <v>0</v>
      </c>
      <c r="L8206">
        <f t="shared" si="530"/>
        <v>0</v>
      </c>
      <c r="M8206">
        <f t="shared" si="531"/>
        <v>0</v>
      </c>
    </row>
    <row r="8207" spans="9:13" x14ac:dyDescent="0.25">
      <c r="I8207">
        <f t="shared" si="529"/>
        <v>2500</v>
      </c>
      <c r="J8207">
        <v>8205</v>
      </c>
      <c r="K8207">
        <f t="shared" si="528"/>
        <v>0</v>
      </c>
      <c r="L8207">
        <f t="shared" si="530"/>
        <v>0</v>
      </c>
      <c r="M8207">
        <f t="shared" si="531"/>
        <v>0</v>
      </c>
    </row>
    <row r="8208" spans="9:13" x14ac:dyDescent="0.25">
      <c r="I8208">
        <f t="shared" si="529"/>
        <v>2500</v>
      </c>
      <c r="J8208">
        <v>8206</v>
      </c>
      <c r="K8208">
        <f t="shared" si="528"/>
        <v>0</v>
      </c>
      <c r="L8208">
        <f t="shared" si="530"/>
        <v>0</v>
      </c>
      <c r="M8208">
        <f t="shared" si="531"/>
        <v>0</v>
      </c>
    </row>
    <row r="8209" spans="9:13" x14ac:dyDescent="0.25">
      <c r="I8209">
        <f t="shared" si="529"/>
        <v>2500</v>
      </c>
      <c r="J8209">
        <v>8207</v>
      </c>
      <c r="K8209">
        <f t="shared" si="528"/>
        <v>0</v>
      </c>
      <c r="L8209">
        <f t="shared" si="530"/>
        <v>0</v>
      </c>
      <c r="M8209">
        <f t="shared" si="531"/>
        <v>0</v>
      </c>
    </row>
    <row r="8210" spans="9:13" x14ac:dyDescent="0.25">
      <c r="I8210">
        <f t="shared" si="529"/>
        <v>2500</v>
      </c>
      <c r="J8210">
        <v>8208</v>
      </c>
      <c r="K8210">
        <f t="shared" si="528"/>
        <v>0</v>
      </c>
      <c r="L8210">
        <f t="shared" si="530"/>
        <v>0</v>
      </c>
      <c r="M8210">
        <f t="shared" si="531"/>
        <v>0</v>
      </c>
    </row>
    <row r="8211" spans="9:13" x14ac:dyDescent="0.25">
      <c r="I8211">
        <f t="shared" si="529"/>
        <v>2500</v>
      </c>
      <c r="J8211">
        <v>8209</v>
      </c>
      <c r="K8211">
        <f t="shared" si="528"/>
        <v>0</v>
      </c>
      <c r="L8211">
        <f t="shared" si="530"/>
        <v>0</v>
      </c>
      <c r="M8211">
        <f t="shared" si="531"/>
        <v>0</v>
      </c>
    </row>
    <row r="8212" spans="9:13" x14ac:dyDescent="0.25">
      <c r="I8212">
        <f t="shared" si="529"/>
        <v>2500</v>
      </c>
      <c r="J8212">
        <v>8210</v>
      </c>
      <c r="K8212">
        <f t="shared" si="528"/>
        <v>0</v>
      </c>
      <c r="L8212">
        <f t="shared" si="530"/>
        <v>0</v>
      </c>
      <c r="M8212">
        <f t="shared" si="531"/>
        <v>0</v>
      </c>
    </row>
    <row r="8213" spans="9:13" x14ac:dyDescent="0.25">
      <c r="I8213">
        <f t="shared" si="529"/>
        <v>2500</v>
      </c>
      <c r="J8213">
        <v>8211</v>
      </c>
      <c r="K8213">
        <f t="shared" si="528"/>
        <v>0</v>
      </c>
      <c r="L8213">
        <f t="shared" si="530"/>
        <v>0</v>
      </c>
      <c r="M8213">
        <f t="shared" si="531"/>
        <v>0</v>
      </c>
    </row>
    <row r="8214" spans="9:13" x14ac:dyDescent="0.25">
      <c r="I8214">
        <f t="shared" si="529"/>
        <v>2500</v>
      </c>
      <c r="J8214">
        <v>8212</v>
      </c>
      <c r="K8214">
        <f t="shared" si="528"/>
        <v>0</v>
      </c>
      <c r="L8214">
        <f t="shared" si="530"/>
        <v>0</v>
      </c>
      <c r="M8214">
        <f t="shared" si="531"/>
        <v>0</v>
      </c>
    </row>
    <row r="8215" spans="9:13" x14ac:dyDescent="0.25">
      <c r="I8215">
        <f t="shared" si="529"/>
        <v>2500</v>
      </c>
      <c r="J8215">
        <v>8213</v>
      </c>
      <c r="K8215">
        <f t="shared" si="528"/>
        <v>0</v>
      </c>
      <c r="L8215">
        <f t="shared" si="530"/>
        <v>0</v>
      </c>
      <c r="M8215">
        <f t="shared" si="531"/>
        <v>0</v>
      </c>
    </row>
    <row r="8216" spans="9:13" x14ac:dyDescent="0.25">
      <c r="I8216">
        <f t="shared" si="529"/>
        <v>2500</v>
      </c>
      <c r="J8216">
        <v>8214</v>
      </c>
      <c r="K8216">
        <f t="shared" si="528"/>
        <v>0</v>
      </c>
      <c r="L8216">
        <f t="shared" si="530"/>
        <v>0</v>
      </c>
      <c r="M8216">
        <f t="shared" si="531"/>
        <v>0</v>
      </c>
    </row>
    <row r="8217" spans="9:13" x14ac:dyDescent="0.25">
      <c r="I8217">
        <f t="shared" si="529"/>
        <v>2500</v>
      </c>
      <c r="J8217">
        <v>8215</v>
      </c>
      <c r="K8217">
        <f t="shared" si="528"/>
        <v>0</v>
      </c>
      <c r="L8217">
        <f t="shared" si="530"/>
        <v>0</v>
      </c>
      <c r="M8217">
        <f t="shared" si="531"/>
        <v>0</v>
      </c>
    </row>
    <row r="8218" spans="9:13" x14ac:dyDescent="0.25">
      <c r="I8218">
        <f t="shared" si="529"/>
        <v>2500</v>
      </c>
      <c r="J8218">
        <v>8216</v>
      </c>
      <c r="K8218">
        <f t="shared" si="528"/>
        <v>0</v>
      </c>
      <c r="L8218">
        <f t="shared" si="530"/>
        <v>0</v>
      </c>
      <c r="M8218">
        <f t="shared" si="531"/>
        <v>0</v>
      </c>
    </row>
    <row r="8219" spans="9:13" x14ac:dyDescent="0.25">
      <c r="I8219">
        <f t="shared" si="529"/>
        <v>2500</v>
      </c>
      <c r="J8219">
        <v>8217</v>
      </c>
      <c r="K8219">
        <f t="shared" si="528"/>
        <v>0</v>
      </c>
      <c r="L8219">
        <f t="shared" si="530"/>
        <v>0</v>
      </c>
      <c r="M8219">
        <f t="shared" si="531"/>
        <v>0</v>
      </c>
    </row>
    <row r="8220" spans="9:13" x14ac:dyDescent="0.25">
      <c r="I8220">
        <f t="shared" si="529"/>
        <v>2500</v>
      </c>
      <c r="J8220">
        <v>8218</v>
      </c>
      <c r="K8220">
        <f t="shared" si="528"/>
        <v>0</v>
      </c>
      <c r="L8220">
        <f t="shared" si="530"/>
        <v>0</v>
      </c>
      <c r="M8220">
        <f t="shared" si="531"/>
        <v>0</v>
      </c>
    </row>
    <row r="8221" spans="9:13" x14ac:dyDescent="0.25">
      <c r="I8221">
        <f t="shared" si="529"/>
        <v>2500</v>
      </c>
      <c r="J8221">
        <v>8219</v>
      </c>
      <c r="K8221">
        <f t="shared" si="528"/>
        <v>0</v>
      </c>
      <c r="L8221">
        <f t="shared" si="530"/>
        <v>0</v>
      </c>
      <c r="M8221">
        <f t="shared" si="531"/>
        <v>0</v>
      </c>
    </row>
    <row r="8222" spans="9:13" x14ac:dyDescent="0.25">
      <c r="I8222">
        <f t="shared" si="529"/>
        <v>2500</v>
      </c>
      <c r="J8222">
        <v>8220</v>
      </c>
      <c r="K8222">
        <f t="shared" si="528"/>
        <v>0</v>
      </c>
      <c r="L8222">
        <f t="shared" si="530"/>
        <v>0</v>
      </c>
      <c r="M8222">
        <f t="shared" si="531"/>
        <v>0</v>
      </c>
    </row>
    <row r="8223" spans="9:13" x14ac:dyDescent="0.25">
      <c r="I8223">
        <f t="shared" si="529"/>
        <v>2500</v>
      </c>
      <c r="J8223">
        <v>8221</v>
      </c>
      <c r="K8223">
        <f t="shared" si="528"/>
        <v>0</v>
      </c>
      <c r="L8223">
        <f t="shared" si="530"/>
        <v>0</v>
      </c>
      <c r="M8223">
        <f t="shared" si="531"/>
        <v>0</v>
      </c>
    </row>
    <row r="8224" spans="9:13" x14ac:dyDescent="0.25">
      <c r="I8224">
        <f t="shared" si="529"/>
        <v>2500</v>
      </c>
      <c r="J8224">
        <v>8222</v>
      </c>
      <c r="K8224">
        <f t="shared" si="528"/>
        <v>0</v>
      </c>
      <c r="L8224">
        <f t="shared" si="530"/>
        <v>0</v>
      </c>
      <c r="M8224">
        <f t="shared" si="531"/>
        <v>0</v>
      </c>
    </row>
    <row r="8225" spans="9:13" x14ac:dyDescent="0.25">
      <c r="I8225">
        <f t="shared" si="529"/>
        <v>2500</v>
      </c>
      <c r="J8225">
        <v>8223</v>
      </c>
      <c r="K8225">
        <f t="shared" si="528"/>
        <v>0</v>
      </c>
      <c r="L8225">
        <f t="shared" si="530"/>
        <v>0</v>
      </c>
      <c r="M8225">
        <f t="shared" si="531"/>
        <v>0</v>
      </c>
    </row>
    <row r="8226" spans="9:13" x14ac:dyDescent="0.25">
      <c r="I8226">
        <f t="shared" si="529"/>
        <v>2500</v>
      </c>
      <c r="J8226">
        <v>8224</v>
      </c>
      <c r="K8226">
        <f t="shared" si="528"/>
        <v>0</v>
      </c>
      <c r="L8226">
        <f t="shared" si="530"/>
        <v>0</v>
      </c>
      <c r="M8226">
        <f t="shared" si="531"/>
        <v>0</v>
      </c>
    </row>
    <row r="8227" spans="9:13" x14ac:dyDescent="0.25">
      <c r="I8227">
        <f t="shared" si="529"/>
        <v>2500</v>
      </c>
      <c r="J8227">
        <v>8225</v>
      </c>
      <c r="K8227">
        <f t="shared" si="528"/>
        <v>0</v>
      </c>
      <c r="L8227">
        <f t="shared" si="530"/>
        <v>0</v>
      </c>
      <c r="M8227">
        <f t="shared" si="531"/>
        <v>0</v>
      </c>
    </row>
    <row r="8228" spans="9:13" x14ac:dyDescent="0.25">
      <c r="I8228">
        <f t="shared" si="529"/>
        <v>2500</v>
      </c>
      <c r="J8228">
        <v>8226</v>
      </c>
      <c r="K8228">
        <f t="shared" si="528"/>
        <v>0</v>
      </c>
      <c r="L8228">
        <f t="shared" si="530"/>
        <v>0</v>
      </c>
      <c r="M8228">
        <f t="shared" si="531"/>
        <v>0</v>
      </c>
    </row>
    <row r="8229" spans="9:13" x14ac:dyDescent="0.25">
      <c r="I8229">
        <f t="shared" si="529"/>
        <v>2500</v>
      </c>
      <c r="J8229">
        <v>8227</v>
      </c>
      <c r="K8229">
        <f t="shared" si="528"/>
        <v>0</v>
      </c>
      <c r="L8229">
        <f t="shared" si="530"/>
        <v>0</v>
      </c>
      <c r="M8229">
        <f t="shared" si="531"/>
        <v>0</v>
      </c>
    </row>
    <row r="8230" spans="9:13" x14ac:dyDescent="0.25">
      <c r="I8230">
        <f t="shared" si="529"/>
        <v>2500</v>
      </c>
      <c r="J8230">
        <v>8228</v>
      </c>
      <c r="K8230">
        <f t="shared" si="528"/>
        <v>0</v>
      </c>
      <c r="L8230">
        <f t="shared" si="530"/>
        <v>0</v>
      </c>
      <c r="M8230">
        <f t="shared" si="531"/>
        <v>0</v>
      </c>
    </row>
    <row r="8231" spans="9:13" x14ac:dyDescent="0.25">
      <c r="I8231">
        <f t="shared" si="529"/>
        <v>2500</v>
      </c>
      <c r="J8231">
        <v>8229</v>
      </c>
      <c r="K8231">
        <f t="shared" si="528"/>
        <v>0</v>
      </c>
      <c r="L8231">
        <f t="shared" si="530"/>
        <v>0</v>
      </c>
      <c r="M8231">
        <f t="shared" si="531"/>
        <v>0</v>
      </c>
    </row>
    <row r="8232" spans="9:13" x14ac:dyDescent="0.25">
      <c r="I8232">
        <f t="shared" si="529"/>
        <v>2500</v>
      </c>
      <c r="J8232">
        <v>8230</v>
      </c>
      <c r="K8232">
        <f t="shared" si="528"/>
        <v>0</v>
      </c>
      <c r="L8232">
        <f t="shared" si="530"/>
        <v>0</v>
      </c>
      <c r="M8232">
        <f t="shared" si="531"/>
        <v>0</v>
      </c>
    </row>
    <row r="8233" spans="9:13" x14ac:dyDescent="0.25">
      <c r="I8233">
        <f t="shared" si="529"/>
        <v>2500</v>
      </c>
      <c r="J8233">
        <v>8231</v>
      </c>
      <c r="K8233">
        <f t="shared" si="528"/>
        <v>0</v>
      </c>
      <c r="L8233">
        <f t="shared" si="530"/>
        <v>0</v>
      </c>
      <c r="M8233">
        <f t="shared" si="531"/>
        <v>0</v>
      </c>
    </row>
    <row r="8234" spans="9:13" x14ac:dyDescent="0.25">
      <c r="I8234">
        <f t="shared" si="529"/>
        <v>2500</v>
      </c>
      <c r="J8234">
        <v>8232</v>
      </c>
      <c r="K8234">
        <f t="shared" si="528"/>
        <v>0</v>
      </c>
      <c r="L8234">
        <f t="shared" si="530"/>
        <v>0</v>
      </c>
      <c r="M8234">
        <f t="shared" si="531"/>
        <v>0</v>
      </c>
    </row>
    <row r="8235" spans="9:13" x14ac:dyDescent="0.25">
      <c r="I8235">
        <f t="shared" si="529"/>
        <v>2500</v>
      </c>
      <c r="J8235">
        <v>8233</v>
      </c>
      <c r="K8235">
        <f t="shared" si="528"/>
        <v>0</v>
      </c>
      <c r="L8235">
        <f t="shared" si="530"/>
        <v>0</v>
      </c>
      <c r="M8235">
        <f t="shared" si="531"/>
        <v>0</v>
      </c>
    </row>
    <row r="8236" spans="9:13" x14ac:dyDescent="0.25">
      <c r="I8236">
        <f t="shared" si="529"/>
        <v>2500</v>
      </c>
      <c r="J8236">
        <v>8234</v>
      </c>
      <c r="K8236">
        <f t="shared" si="528"/>
        <v>0</v>
      </c>
      <c r="L8236">
        <f t="shared" si="530"/>
        <v>0</v>
      </c>
      <c r="M8236">
        <f t="shared" si="531"/>
        <v>0</v>
      </c>
    </row>
    <row r="8237" spans="9:13" x14ac:dyDescent="0.25">
      <c r="I8237">
        <f t="shared" si="529"/>
        <v>2500</v>
      </c>
      <c r="J8237">
        <v>8235</v>
      </c>
      <c r="K8237">
        <f t="shared" si="528"/>
        <v>0</v>
      </c>
      <c r="L8237">
        <f t="shared" si="530"/>
        <v>0</v>
      </c>
      <c r="M8237">
        <f t="shared" si="531"/>
        <v>0</v>
      </c>
    </row>
    <row r="8238" spans="9:13" x14ac:dyDescent="0.25">
      <c r="I8238">
        <f t="shared" si="529"/>
        <v>2500</v>
      </c>
      <c r="J8238">
        <v>8236</v>
      </c>
      <c r="K8238">
        <f t="shared" si="528"/>
        <v>0</v>
      </c>
      <c r="L8238">
        <f t="shared" si="530"/>
        <v>0</v>
      </c>
      <c r="M8238">
        <f t="shared" si="531"/>
        <v>0</v>
      </c>
    </row>
    <row r="8239" spans="9:13" x14ac:dyDescent="0.25">
      <c r="I8239">
        <f t="shared" si="529"/>
        <v>2500</v>
      </c>
      <c r="J8239">
        <v>8237</v>
      </c>
      <c r="K8239">
        <f t="shared" si="528"/>
        <v>0</v>
      </c>
      <c r="L8239">
        <f t="shared" si="530"/>
        <v>0</v>
      </c>
      <c r="M8239">
        <f t="shared" si="531"/>
        <v>0</v>
      </c>
    </row>
    <row r="8240" spans="9:13" x14ac:dyDescent="0.25">
      <c r="I8240">
        <f t="shared" si="529"/>
        <v>2500</v>
      </c>
      <c r="J8240">
        <v>8238</v>
      </c>
      <c r="K8240">
        <f t="shared" si="528"/>
        <v>0</v>
      </c>
      <c r="L8240">
        <f t="shared" si="530"/>
        <v>0</v>
      </c>
      <c r="M8240">
        <f t="shared" si="531"/>
        <v>0</v>
      </c>
    </row>
    <row r="8241" spans="9:13" x14ac:dyDescent="0.25">
      <c r="I8241">
        <f t="shared" si="529"/>
        <v>2500</v>
      </c>
      <c r="J8241">
        <v>8239</v>
      </c>
      <c r="K8241">
        <f t="shared" si="528"/>
        <v>0</v>
      </c>
      <c r="L8241">
        <f t="shared" si="530"/>
        <v>0</v>
      </c>
      <c r="M8241">
        <f t="shared" si="531"/>
        <v>0</v>
      </c>
    </row>
    <row r="8242" spans="9:13" x14ac:dyDescent="0.25">
      <c r="I8242">
        <f t="shared" si="529"/>
        <v>2500</v>
      </c>
      <c r="J8242">
        <v>8240</v>
      </c>
      <c r="K8242">
        <f t="shared" si="528"/>
        <v>0</v>
      </c>
      <c r="L8242">
        <f t="shared" si="530"/>
        <v>0</v>
      </c>
      <c r="M8242">
        <f t="shared" si="531"/>
        <v>0</v>
      </c>
    </row>
    <row r="8243" spans="9:13" x14ac:dyDescent="0.25">
      <c r="I8243">
        <f t="shared" si="529"/>
        <v>2500</v>
      </c>
      <c r="J8243">
        <v>8241</v>
      </c>
      <c r="K8243">
        <f t="shared" si="528"/>
        <v>0</v>
      </c>
      <c r="L8243">
        <f t="shared" si="530"/>
        <v>0</v>
      </c>
      <c r="M8243">
        <f t="shared" si="531"/>
        <v>0</v>
      </c>
    </row>
    <row r="8244" spans="9:13" x14ac:dyDescent="0.25">
      <c r="I8244">
        <f t="shared" si="529"/>
        <v>2500</v>
      </c>
      <c r="J8244">
        <v>8242</v>
      </c>
      <c r="K8244">
        <f t="shared" si="528"/>
        <v>0</v>
      </c>
      <c r="L8244">
        <f t="shared" si="530"/>
        <v>0</v>
      </c>
      <c r="M8244">
        <f t="shared" si="531"/>
        <v>0</v>
      </c>
    </row>
    <row r="8245" spans="9:13" x14ac:dyDescent="0.25">
      <c r="I8245">
        <f t="shared" si="529"/>
        <v>2500</v>
      </c>
      <c r="J8245">
        <v>8243</v>
      </c>
      <c r="K8245">
        <f t="shared" si="528"/>
        <v>0</v>
      </c>
      <c r="L8245">
        <f t="shared" si="530"/>
        <v>0</v>
      </c>
      <c r="M8245">
        <f t="shared" si="531"/>
        <v>0</v>
      </c>
    </row>
    <row r="8246" spans="9:13" x14ac:dyDescent="0.25">
      <c r="I8246">
        <f t="shared" si="529"/>
        <v>2500</v>
      </c>
      <c r="J8246">
        <v>8244</v>
      </c>
      <c r="K8246">
        <f t="shared" si="528"/>
        <v>0</v>
      </c>
      <c r="L8246">
        <f t="shared" si="530"/>
        <v>0</v>
      </c>
      <c r="M8246">
        <f t="shared" si="531"/>
        <v>0</v>
      </c>
    </row>
    <row r="8247" spans="9:13" x14ac:dyDescent="0.25">
      <c r="I8247">
        <f t="shared" si="529"/>
        <v>2500</v>
      </c>
      <c r="J8247">
        <v>8245</v>
      </c>
      <c r="K8247">
        <f t="shared" si="528"/>
        <v>0</v>
      </c>
      <c r="L8247">
        <f t="shared" si="530"/>
        <v>0</v>
      </c>
      <c r="M8247">
        <f t="shared" si="531"/>
        <v>0</v>
      </c>
    </row>
    <row r="8248" spans="9:13" x14ac:dyDescent="0.25">
      <c r="I8248">
        <f t="shared" si="529"/>
        <v>2500</v>
      </c>
      <c r="J8248">
        <v>8246</v>
      </c>
      <c r="K8248">
        <f t="shared" si="528"/>
        <v>0</v>
      </c>
      <c r="L8248">
        <f t="shared" si="530"/>
        <v>0</v>
      </c>
      <c r="M8248">
        <f t="shared" si="531"/>
        <v>0</v>
      </c>
    </row>
    <row r="8249" spans="9:13" x14ac:dyDescent="0.25">
      <c r="I8249">
        <f t="shared" si="529"/>
        <v>2500</v>
      </c>
      <c r="J8249">
        <v>8247</v>
      </c>
      <c r="K8249">
        <f t="shared" si="528"/>
        <v>0</v>
      </c>
      <c r="L8249">
        <f t="shared" si="530"/>
        <v>0</v>
      </c>
      <c r="M8249">
        <f t="shared" si="531"/>
        <v>0</v>
      </c>
    </row>
    <row r="8250" spans="9:13" x14ac:dyDescent="0.25">
      <c r="I8250">
        <f t="shared" si="529"/>
        <v>2500</v>
      </c>
      <c r="J8250">
        <v>8248</v>
      </c>
      <c r="K8250">
        <f t="shared" si="528"/>
        <v>0</v>
      </c>
      <c r="L8250">
        <f t="shared" si="530"/>
        <v>0</v>
      </c>
      <c r="M8250">
        <f t="shared" si="531"/>
        <v>0</v>
      </c>
    </row>
    <row r="8251" spans="9:13" x14ac:dyDescent="0.25">
      <c r="I8251">
        <f t="shared" si="529"/>
        <v>2500</v>
      </c>
      <c r="J8251">
        <v>8249</v>
      </c>
      <c r="K8251">
        <f t="shared" si="528"/>
        <v>0</v>
      </c>
      <c r="L8251">
        <f t="shared" si="530"/>
        <v>0</v>
      </c>
      <c r="M8251">
        <f t="shared" si="531"/>
        <v>0</v>
      </c>
    </row>
    <row r="8252" spans="9:13" x14ac:dyDescent="0.25">
      <c r="I8252">
        <f t="shared" si="529"/>
        <v>2500</v>
      </c>
      <c r="J8252">
        <v>8250</v>
      </c>
      <c r="K8252">
        <f t="shared" si="528"/>
        <v>0</v>
      </c>
      <c r="L8252">
        <f t="shared" si="530"/>
        <v>0</v>
      </c>
      <c r="M8252">
        <f t="shared" si="531"/>
        <v>0</v>
      </c>
    </row>
    <row r="8253" spans="9:13" x14ac:dyDescent="0.25">
      <c r="I8253">
        <f t="shared" si="529"/>
        <v>2500</v>
      </c>
      <c r="J8253">
        <v>8251</v>
      </c>
      <c r="K8253">
        <f t="shared" ref="K8253:K8316" si="532">IF(I8253+J8253&gt;(G$2-(G$2*G$3*G$4/100/100))/2, (1-(_xlfn.HYPGEOM.DIST((I8253+J8253-1), (G$2-(G$2*G$3*G$4/100/100)), G$2/2, G$2, TRUE))),_xlfn.HYPGEOM.DIST(I8253+J8253, (G$2-(G$2*G$3*G$4/100/100)), G$2/2, G$2, TRUE))</f>
        <v>0</v>
      </c>
      <c r="L8253">
        <f t="shared" si="530"/>
        <v>0</v>
      </c>
      <c r="M8253">
        <f t="shared" si="531"/>
        <v>0</v>
      </c>
    </row>
    <row r="8254" spans="9:13" x14ac:dyDescent="0.25">
      <c r="I8254">
        <f t="shared" si="529"/>
        <v>2500</v>
      </c>
      <c r="J8254">
        <v>8252</v>
      </c>
      <c r="K8254">
        <f t="shared" si="532"/>
        <v>0</v>
      </c>
      <c r="L8254">
        <f t="shared" si="530"/>
        <v>0</v>
      </c>
      <c r="M8254">
        <f t="shared" si="531"/>
        <v>0</v>
      </c>
    </row>
    <row r="8255" spans="9:13" x14ac:dyDescent="0.25">
      <c r="I8255">
        <f t="shared" si="529"/>
        <v>2500</v>
      </c>
      <c r="J8255">
        <v>8253</v>
      </c>
      <c r="K8255">
        <f t="shared" si="532"/>
        <v>0</v>
      </c>
      <c r="L8255">
        <f t="shared" si="530"/>
        <v>0</v>
      </c>
      <c r="M8255">
        <f t="shared" si="531"/>
        <v>0</v>
      </c>
    </row>
    <row r="8256" spans="9:13" x14ac:dyDescent="0.25">
      <c r="I8256">
        <f t="shared" si="529"/>
        <v>2500</v>
      </c>
      <c r="J8256">
        <v>8254</v>
      </c>
      <c r="K8256">
        <f t="shared" si="532"/>
        <v>0</v>
      </c>
      <c r="L8256">
        <f t="shared" si="530"/>
        <v>0</v>
      </c>
      <c r="M8256">
        <f t="shared" si="531"/>
        <v>0</v>
      </c>
    </row>
    <row r="8257" spans="9:13" x14ac:dyDescent="0.25">
      <c r="I8257">
        <f t="shared" si="529"/>
        <v>2500</v>
      </c>
      <c r="J8257">
        <v>8255</v>
      </c>
      <c r="K8257">
        <f t="shared" si="532"/>
        <v>0</v>
      </c>
      <c r="L8257">
        <f t="shared" si="530"/>
        <v>0</v>
      </c>
      <c r="M8257">
        <f t="shared" si="531"/>
        <v>0</v>
      </c>
    </row>
    <row r="8258" spans="9:13" x14ac:dyDescent="0.25">
      <c r="I8258">
        <f t="shared" si="529"/>
        <v>2500</v>
      </c>
      <c r="J8258">
        <v>8256</v>
      </c>
      <c r="K8258">
        <f t="shared" si="532"/>
        <v>0</v>
      </c>
      <c r="L8258">
        <f t="shared" si="530"/>
        <v>0</v>
      </c>
      <c r="M8258">
        <f t="shared" si="531"/>
        <v>0</v>
      </c>
    </row>
    <row r="8259" spans="9:13" x14ac:dyDescent="0.25">
      <c r="I8259">
        <f t="shared" si="529"/>
        <v>2500</v>
      </c>
      <c r="J8259">
        <v>8257</v>
      </c>
      <c r="K8259">
        <f t="shared" si="532"/>
        <v>0</v>
      </c>
      <c r="L8259">
        <f t="shared" si="530"/>
        <v>0</v>
      </c>
      <c r="M8259">
        <f t="shared" si="531"/>
        <v>0</v>
      </c>
    </row>
    <row r="8260" spans="9:13" x14ac:dyDescent="0.25">
      <c r="I8260">
        <f t="shared" ref="I8260:I8323" si="533">G$5</f>
        <v>2500</v>
      </c>
      <c r="J8260">
        <v>8258</v>
      </c>
      <c r="K8260">
        <f t="shared" si="532"/>
        <v>0</v>
      </c>
      <c r="L8260">
        <f t="shared" ref="L8260:L8323" si="534">_xlfn.HYPGEOM.DIST(J8260,  (G$2-0.5*G$2)*0.5, G$2/2-I8260,(G$2-0.5*G$2), FALSE)</f>
        <v>0</v>
      </c>
      <c r="M8260">
        <f t="shared" ref="M8260:M8323" si="535">K8260*L8260</f>
        <v>0</v>
      </c>
    </row>
    <row r="8261" spans="9:13" x14ac:dyDescent="0.25">
      <c r="I8261">
        <f t="shared" si="533"/>
        <v>2500</v>
      </c>
      <c r="J8261">
        <v>8259</v>
      </c>
      <c r="K8261">
        <f t="shared" si="532"/>
        <v>0</v>
      </c>
      <c r="L8261">
        <f t="shared" si="534"/>
        <v>0</v>
      </c>
      <c r="M8261">
        <f t="shared" si="535"/>
        <v>0</v>
      </c>
    </row>
    <row r="8262" spans="9:13" x14ac:dyDescent="0.25">
      <c r="I8262">
        <f t="shared" si="533"/>
        <v>2500</v>
      </c>
      <c r="J8262">
        <v>8260</v>
      </c>
      <c r="K8262">
        <f t="shared" si="532"/>
        <v>0</v>
      </c>
      <c r="L8262">
        <f t="shared" si="534"/>
        <v>0</v>
      </c>
      <c r="M8262">
        <f t="shared" si="535"/>
        <v>0</v>
      </c>
    </row>
    <row r="8263" spans="9:13" x14ac:dyDescent="0.25">
      <c r="I8263">
        <f t="shared" si="533"/>
        <v>2500</v>
      </c>
      <c r="J8263">
        <v>8261</v>
      </c>
      <c r="K8263">
        <f t="shared" si="532"/>
        <v>0</v>
      </c>
      <c r="L8263">
        <f t="shared" si="534"/>
        <v>0</v>
      </c>
      <c r="M8263">
        <f t="shared" si="535"/>
        <v>0</v>
      </c>
    </row>
    <row r="8264" spans="9:13" x14ac:dyDescent="0.25">
      <c r="I8264">
        <f t="shared" si="533"/>
        <v>2500</v>
      </c>
      <c r="J8264">
        <v>8262</v>
      </c>
      <c r="K8264">
        <f t="shared" si="532"/>
        <v>0</v>
      </c>
      <c r="L8264">
        <f t="shared" si="534"/>
        <v>0</v>
      </c>
      <c r="M8264">
        <f t="shared" si="535"/>
        <v>0</v>
      </c>
    </row>
    <row r="8265" spans="9:13" x14ac:dyDescent="0.25">
      <c r="I8265">
        <f t="shared" si="533"/>
        <v>2500</v>
      </c>
      <c r="J8265">
        <v>8263</v>
      </c>
      <c r="K8265">
        <f t="shared" si="532"/>
        <v>0</v>
      </c>
      <c r="L8265">
        <f t="shared" si="534"/>
        <v>0</v>
      </c>
      <c r="M8265">
        <f t="shared" si="535"/>
        <v>0</v>
      </c>
    </row>
    <row r="8266" spans="9:13" x14ac:dyDescent="0.25">
      <c r="I8266">
        <f t="shared" si="533"/>
        <v>2500</v>
      </c>
      <c r="J8266">
        <v>8264</v>
      </c>
      <c r="K8266">
        <f t="shared" si="532"/>
        <v>0</v>
      </c>
      <c r="L8266">
        <f t="shared" si="534"/>
        <v>0</v>
      </c>
      <c r="M8266">
        <f t="shared" si="535"/>
        <v>0</v>
      </c>
    </row>
    <row r="8267" spans="9:13" x14ac:dyDescent="0.25">
      <c r="I8267">
        <f t="shared" si="533"/>
        <v>2500</v>
      </c>
      <c r="J8267">
        <v>8265</v>
      </c>
      <c r="K8267">
        <f t="shared" si="532"/>
        <v>0</v>
      </c>
      <c r="L8267">
        <f t="shared" si="534"/>
        <v>0</v>
      </c>
      <c r="M8267">
        <f t="shared" si="535"/>
        <v>0</v>
      </c>
    </row>
    <row r="8268" spans="9:13" x14ac:dyDescent="0.25">
      <c r="I8268">
        <f t="shared" si="533"/>
        <v>2500</v>
      </c>
      <c r="J8268">
        <v>8266</v>
      </c>
      <c r="K8268">
        <f t="shared" si="532"/>
        <v>0</v>
      </c>
      <c r="L8268">
        <f t="shared" si="534"/>
        <v>0</v>
      </c>
      <c r="M8268">
        <f t="shared" si="535"/>
        <v>0</v>
      </c>
    </row>
    <row r="8269" spans="9:13" x14ac:dyDescent="0.25">
      <c r="I8269">
        <f t="shared" si="533"/>
        <v>2500</v>
      </c>
      <c r="J8269">
        <v>8267</v>
      </c>
      <c r="K8269">
        <f t="shared" si="532"/>
        <v>0</v>
      </c>
      <c r="L8269">
        <f t="shared" si="534"/>
        <v>0</v>
      </c>
      <c r="M8269">
        <f t="shared" si="535"/>
        <v>0</v>
      </c>
    </row>
    <row r="8270" spans="9:13" x14ac:dyDescent="0.25">
      <c r="I8270">
        <f t="shared" si="533"/>
        <v>2500</v>
      </c>
      <c r="J8270">
        <v>8268</v>
      </c>
      <c r="K8270">
        <f t="shared" si="532"/>
        <v>0</v>
      </c>
      <c r="L8270">
        <f t="shared" si="534"/>
        <v>0</v>
      </c>
      <c r="M8270">
        <f t="shared" si="535"/>
        <v>0</v>
      </c>
    </row>
    <row r="8271" spans="9:13" x14ac:dyDescent="0.25">
      <c r="I8271">
        <f t="shared" si="533"/>
        <v>2500</v>
      </c>
      <c r="J8271">
        <v>8269</v>
      </c>
      <c r="K8271">
        <f t="shared" si="532"/>
        <v>0</v>
      </c>
      <c r="L8271">
        <f t="shared" si="534"/>
        <v>0</v>
      </c>
      <c r="M8271">
        <f t="shared" si="535"/>
        <v>0</v>
      </c>
    </row>
    <row r="8272" spans="9:13" x14ac:dyDescent="0.25">
      <c r="I8272">
        <f t="shared" si="533"/>
        <v>2500</v>
      </c>
      <c r="J8272">
        <v>8270</v>
      </c>
      <c r="K8272">
        <f t="shared" si="532"/>
        <v>0</v>
      </c>
      <c r="L8272">
        <f t="shared" si="534"/>
        <v>0</v>
      </c>
      <c r="M8272">
        <f t="shared" si="535"/>
        <v>0</v>
      </c>
    </row>
    <row r="8273" spans="9:13" x14ac:dyDescent="0.25">
      <c r="I8273">
        <f t="shared" si="533"/>
        <v>2500</v>
      </c>
      <c r="J8273">
        <v>8271</v>
      </c>
      <c r="K8273">
        <f t="shared" si="532"/>
        <v>0</v>
      </c>
      <c r="L8273">
        <f t="shared" si="534"/>
        <v>0</v>
      </c>
      <c r="M8273">
        <f t="shared" si="535"/>
        <v>0</v>
      </c>
    </row>
    <row r="8274" spans="9:13" x14ac:dyDescent="0.25">
      <c r="I8274">
        <f t="shared" si="533"/>
        <v>2500</v>
      </c>
      <c r="J8274">
        <v>8272</v>
      </c>
      <c r="K8274">
        <f t="shared" si="532"/>
        <v>0</v>
      </c>
      <c r="L8274">
        <f t="shared" si="534"/>
        <v>0</v>
      </c>
      <c r="M8274">
        <f t="shared" si="535"/>
        <v>0</v>
      </c>
    </row>
    <row r="8275" spans="9:13" x14ac:dyDescent="0.25">
      <c r="I8275">
        <f t="shared" si="533"/>
        <v>2500</v>
      </c>
      <c r="J8275">
        <v>8273</v>
      </c>
      <c r="K8275">
        <f t="shared" si="532"/>
        <v>0</v>
      </c>
      <c r="L8275">
        <f t="shared" si="534"/>
        <v>0</v>
      </c>
      <c r="M8275">
        <f t="shared" si="535"/>
        <v>0</v>
      </c>
    </row>
    <row r="8276" spans="9:13" x14ac:dyDescent="0.25">
      <c r="I8276">
        <f t="shared" si="533"/>
        <v>2500</v>
      </c>
      <c r="J8276">
        <v>8274</v>
      </c>
      <c r="K8276">
        <f t="shared" si="532"/>
        <v>0</v>
      </c>
      <c r="L8276">
        <f t="shared" si="534"/>
        <v>0</v>
      </c>
      <c r="M8276">
        <f t="shared" si="535"/>
        <v>0</v>
      </c>
    </row>
    <row r="8277" spans="9:13" x14ac:dyDescent="0.25">
      <c r="I8277">
        <f t="shared" si="533"/>
        <v>2500</v>
      </c>
      <c r="J8277">
        <v>8275</v>
      </c>
      <c r="K8277">
        <f t="shared" si="532"/>
        <v>0</v>
      </c>
      <c r="L8277">
        <f t="shared" si="534"/>
        <v>0</v>
      </c>
      <c r="M8277">
        <f t="shared" si="535"/>
        <v>0</v>
      </c>
    </row>
    <row r="8278" spans="9:13" x14ac:dyDescent="0.25">
      <c r="I8278">
        <f t="shared" si="533"/>
        <v>2500</v>
      </c>
      <c r="J8278">
        <v>8276</v>
      </c>
      <c r="K8278">
        <f t="shared" si="532"/>
        <v>0</v>
      </c>
      <c r="L8278">
        <f t="shared" si="534"/>
        <v>0</v>
      </c>
      <c r="M8278">
        <f t="shared" si="535"/>
        <v>0</v>
      </c>
    </row>
    <row r="8279" spans="9:13" x14ac:dyDescent="0.25">
      <c r="I8279">
        <f t="shared" si="533"/>
        <v>2500</v>
      </c>
      <c r="J8279">
        <v>8277</v>
      </c>
      <c r="K8279">
        <f t="shared" si="532"/>
        <v>0</v>
      </c>
      <c r="L8279">
        <f t="shared" si="534"/>
        <v>0</v>
      </c>
      <c r="M8279">
        <f t="shared" si="535"/>
        <v>0</v>
      </c>
    </row>
    <row r="8280" spans="9:13" x14ac:dyDescent="0.25">
      <c r="I8280">
        <f t="shared" si="533"/>
        <v>2500</v>
      </c>
      <c r="J8280">
        <v>8278</v>
      </c>
      <c r="K8280">
        <f t="shared" si="532"/>
        <v>0</v>
      </c>
      <c r="L8280">
        <f t="shared" si="534"/>
        <v>0</v>
      </c>
      <c r="M8280">
        <f t="shared" si="535"/>
        <v>0</v>
      </c>
    </row>
    <row r="8281" spans="9:13" x14ac:dyDescent="0.25">
      <c r="I8281">
        <f t="shared" si="533"/>
        <v>2500</v>
      </c>
      <c r="J8281">
        <v>8279</v>
      </c>
      <c r="K8281">
        <f t="shared" si="532"/>
        <v>0</v>
      </c>
      <c r="L8281">
        <f t="shared" si="534"/>
        <v>0</v>
      </c>
      <c r="M8281">
        <f t="shared" si="535"/>
        <v>0</v>
      </c>
    </row>
    <row r="8282" spans="9:13" x14ac:dyDescent="0.25">
      <c r="I8282">
        <f t="shared" si="533"/>
        <v>2500</v>
      </c>
      <c r="J8282">
        <v>8280</v>
      </c>
      <c r="K8282">
        <f t="shared" si="532"/>
        <v>0</v>
      </c>
      <c r="L8282">
        <f t="shared" si="534"/>
        <v>0</v>
      </c>
      <c r="M8282">
        <f t="shared" si="535"/>
        <v>0</v>
      </c>
    </row>
    <row r="8283" spans="9:13" x14ac:dyDescent="0.25">
      <c r="I8283">
        <f t="shared" si="533"/>
        <v>2500</v>
      </c>
      <c r="J8283">
        <v>8281</v>
      </c>
      <c r="K8283">
        <f t="shared" si="532"/>
        <v>0</v>
      </c>
      <c r="L8283">
        <f t="shared" si="534"/>
        <v>0</v>
      </c>
      <c r="M8283">
        <f t="shared" si="535"/>
        <v>0</v>
      </c>
    </row>
    <row r="8284" spans="9:13" x14ac:dyDescent="0.25">
      <c r="I8284">
        <f t="shared" si="533"/>
        <v>2500</v>
      </c>
      <c r="J8284">
        <v>8282</v>
      </c>
      <c r="K8284">
        <f t="shared" si="532"/>
        <v>0</v>
      </c>
      <c r="L8284">
        <f t="shared" si="534"/>
        <v>0</v>
      </c>
      <c r="M8284">
        <f t="shared" si="535"/>
        <v>0</v>
      </c>
    </row>
    <row r="8285" spans="9:13" x14ac:dyDescent="0.25">
      <c r="I8285">
        <f t="shared" si="533"/>
        <v>2500</v>
      </c>
      <c r="J8285">
        <v>8283</v>
      </c>
      <c r="K8285">
        <f t="shared" si="532"/>
        <v>0</v>
      </c>
      <c r="L8285">
        <f t="shared" si="534"/>
        <v>0</v>
      </c>
      <c r="M8285">
        <f t="shared" si="535"/>
        <v>0</v>
      </c>
    </row>
    <row r="8286" spans="9:13" x14ac:dyDescent="0.25">
      <c r="I8286">
        <f t="shared" si="533"/>
        <v>2500</v>
      </c>
      <c r="J8286">
        <v>8284</v>
      </c>
      <c r="K8286">
        <f t="shared" si="532"/>
        <v>0</v>
      </c>
      <c r="L8286">
        <f t="shared" si="534"/>
        <v>0</v>
      </c>
      <c r="M8286">
        <f t="shared" si="535"/>
        <v>0</v>
      </c>
    </row>
    <row r="8287" spans="9:13" x14ac:dyDescent="0.25">
      <c r="I8287">
        <f t="shared" si="533"/>
        <v>2500</v>
      </c>
      <c r="J8287">
        <v>8285</v>
      </c>
      <c r="K8287">
        <f t="shared" si="532"/>
        <v>0</v>
      </c>
      <c r="L8287">
        <f t="shared" si="534"/>
        <v>0</v>
      </c>
      <c r="M8287">
        <f t="shared" si="535"/>
        <v>0</v>
      </c>
    </row>
    <row r="8288" spans="9:13" x14ac:dyDescent="0.25">
      <c r="I8288">
        <f t="shared" si="533"/>
        <v>2500</v>
      </c>
      <c r="J8288">
        <v>8286</v>
      </c>
      <c r="K8288">
        <f t="shared" si="532"/>
        <v>0</v>
      </c>
      <c r="L8288">
        <f t="shared" si="534"/>
        <v>0</v>
      </c>
      <c r="M8288">
        <f t="shared" si="535"/>
        <v>0</v>
      </c>
    </row>
    <row r="8289" spans="9:13" x14ac:dyDescent="0.25">
      <c r="I8289">
        <f t="shared" si="533"/>
        <v>2500</v>
      </c>
      <c r="J8289">
        <v>8287</v>
      </c>
      <c r="K8289">
        <f t="shared" si="532"/>
        <v>0</v>
      </c>
      <c r="L8289">
        <f t="shared" si="534"/>
        <v>0</v>
      </c>
      <c r="M8289">
        <f t="shared" si="535"/>
        <v>0</v>
      </c>
    </row>
    <row r="8290" spans="9:13" x14ac:dyDescent="0.25">
      <c r="I8290">
        <f t="shared" si="533"/>
        <v>2500</v>
      </c>
      <c r="J8290">
        <v>8288</v>
      </c>
      <c r="K8290">
        <f t="shared" si="532"/>
        <v>0</v>
      </c>
      <c r="L8290">
        <f t="shared" si="534"/>
        <v>0</v>
      </c>
      <c r="M8290">
        <f t="shared" si="535"/>
        <v>0</v>
      </c>
    </row>
    <row r="8291" spans="9:13" x14ac:dyDescent="0.25">
      <c r="I8291">
        <f t="shared" si="533"/>
        <v>2500</v>
      </c>
      <c r="J8291">
        <v>8289</v>
      </c>
      <c r="K8291">
        <f t="shared" si="532"/>
        <v>0</v>
      </c>
      <c r="L8291">
        <f t="shared" si="534"/>
        <v>0</v>
      </c>
      <c r="M8291">
        <f t="shared" si="535"/>
        <v>0</v>
      </c>
    </row>
    <row r="8292" spans="9:13" x14ac:dyDescent="0.25">
      <c r="I8292">
        <f t="shared" si="533"/>
        <v>2500</v>
      </c>
      <c r="J8292">
        <v>8290</v>
      </c>
      <c r="K8292">
        <f t="shared" si="532"/>
        <v>0</v>
      </c>
      <c r="L8292">
        <f t="shared" si="534"/>
        <v>0</v>
      </c>
      <c r="M8292">
        <f t="shared" si="535"/>
        <v>0</v>
      </c>
    </row>
    <row r="8293" spans="9:13" x14ac:dyDescent="0.25">
      <c r="I8293">
        <f t="shared" si="533"/>
        <v>2500</v>
      </c>
      <c r="J8293">
        <v>8291</v>
      </c>
      <c r="K8293">
        <f t="shared" si="532"/>
        <v>0</v>
      </c>
      <c r="L8293">
        <f t="shared" si="534"/>
        <v>0</v>
      </c>
      <c r="M8293">
        <f t="shared" si="535"/>
        <v>0</v>
      </c>
    </row>
    <row r="8294" spans="9:13" x14ac:dyDescent="0.25">
      <c r="I8294">
        <f t="shared" si="533"/>
        <v>2500</v>
      </c>
      <c r="J8294">
        <v>8292</v>
      </c>
      <c r="K8294">
        <f t="shared" si="532"/>
        <v>0</v>
      </c>
      <c r="L8294">
        <f t="shared" si="534"/>
        <v>0</v>
      </c>
      <c r="M8294">
        <f t="shared" si="535"/>
        <v>0</v>
      </c>
    </row>
    <row r="8295" spans="9:13" x14ac:dyDescent="0.25">
      <c r="I8295">
        <f t="shared" si="533"/>
        <v>2500</v>
      </c>
      <c r="J8295">
        <v>8293</v>
      </c>
      <c r="K8295">
        <f t="shared" si="532"/>
        <v>0</v>
      </c>
      <c r="L8295">
        <f t="shared" si="534"/>
        <v>0</v>
      </c>
      <c r="M8295">
        <f t="shared" si="535"/>
        <v>0</v>
      </c>
    </row>
    <row r="8296" spans="9:13" x14ac:dyDescent="0.25">
      <c r="I8296">
        <f t="shared" si="533"/>
        <v>2500</v>
      </c>
      <c r="J8296">
        <v>8294</v>
      </c>
      <c r="K8296">
        <f t="shared" si="532"/>
        <v>0</v>
      </c>
      <c r="L8296">
        <f t="shared" si="534"/>
        <v>0</v>
      </c>
      <c r="M8296">
        <f t="shared" si="535"/>
        <v>0</v>
      </c>
    </row>
    <row r="8297" spans="9:13" x14ac:dyDescent="0.25">
      <c r="I8297">
        <f t="shared" si="533"/>
        <v>2500</v>
      </c>
      <c r="J8297">
        <v>8295</v>
      </c>
      <c r="K8297">
        <f t="shared" si="532"/>
        <v>0</v>
      </c>
      <c r="L8297">
        <f t="shared" si="534"/>
        <v>0</v>
      </c>
      <c r="M8297">
        <f t="shared" si="535"/>
        <v>0</v>
      </c>
    </row>
    <row r="8298" spans="9:13" x14ac:dyDescent="0.25">
      <c r="I8298">
        <f t="shared" si="533"/>
        <v>2500</v>
      </c>
      <c r="J8298">
        <v>8296</v>
      </c>
      <c r="K8298">
        <f t="shared" si="532"/>
        <v>0</v>
      </c>
      <c r="L8298">
        <f t="shared" si="534"/>
        <v>0</v>
      </c>
      <c r="M8298">
        <f t="shared" si="535"/>
        <v>0</v>
      </c>
    </row>
    <row r="8299" spans="9:13" x14ac:dyDescent="0.25">
      <c r="I8299">
        <f t="shared" si="533"/>
        <v>2500</v>
      </c>
      <c r="J8299">
        <v>8297</v>
      </c>
      <c r="K8299">
        <f t="shared" si="532"/>
        <v>0</v>
      </c>
      <c r="L8299">
        <f t="shared" si="534"/>
        <v>0</v>
      </c>
      <c r="M8299">
        <f t="shared" si="535"/>
        <v>0</v>
      </c>
    </row>
    <row r="8300" spans="9:13" x14ac:dyDescent="0.25">
      <c r="I8300">
        <f t="shared" si="533"/>
        <v>2500</v>
      </c>
      <c r="J8300">
        <v>8298</v>
      </c>
      <c r="K8300">
        <f t="shared" si="532"/>
        <v>0</v>
      </c>
      <c r="L8300">
        <f t="shared" si="534"/>
        <v>0</v>
      </c>
      <c r="M8300">
        <f t="shared" si="535"/>
        <v>0</v>
      </c>
    </row>
    <row r="8301" spans="9:13" x14ac:dyDescent="0.25">
      <c r="I8301">
        <f t="shared" si="533"/>
        <v>2500</v>
      </c>
      <c r="J8301">
        <v>8299</v>
      </c>
      <c r="K8301">
        <f t="shared" si="532"/>
        <v>0</v>
      </c>
      <c r="L8301">
        <f t="shared" si="534"/>
        <v>0</v>
      </c>
      <c r="M8301">
        <f t="shared" si="535"/>
        <v>0</v>
      </c>
    </row>
    <row r="8302" spans="9:13" x14ac:dyDescent="0.25">
      <c r="I8302">
        <f t="shared" si="533"/>
        <v>2500</v>
      </c>
      <c r="J8302">
        <v>8300</v>
      </c>
      <c r="K8302">
        <f t="shared" si="532"/>
        <v>0</v>
      </c>
      <c r="L8302">
        <f t="shared" si="534"/>
        <v>0</v>
      </c>
      <c r="M8302">
        <f t="shared" si="535"/>
        <v>0</v>
      </c>
    </row>
    <row r="8303" spans="9:13" x14ac:dyDescent="0.25">
      <c r="I8303">
        <f t="shared" si="533"/>
        <v>2500</v>
      </c>
      <c r="J8303">
        <v>8301</v>
      </c>
      <c r="K8303">
        <f t="shared" si="532"/>
        <v>0</v>
      </c>
      <c r="L8303">
        <f t="shared" si="534"/>
        <v>0</v>
      </c>
      <c r="M8303">
        <f t="shared" si="535"/>
        <v>0</v>
      </c>
    </row>
    <row r="8304" spans="9:13" x14ac:dyDescent="0.25">
      <c r="I8304">
        <f t="shared" si="533"/>
        <v>2500</v>
      </c>
      <c r="J8304">
        <v>8302</v>
      </c>
      <c r="K8304">
        <f t="shared" si="532"/>
        <v>0</v>
      </c>
      <c r="L8304">
        <f t="shared" si="534"/>
        <v>0</v>
      </c>
      <c r="M8304">
        <f t="shared" si="535"/>
        <v>0</v>
      </c>
    </row>
    <row r="8305" spans="9:13" x14ac:dyDescent="0.25">
      <c r="I8305">
        <f t="shared" si="533"/>
        <v>2500</v>
      </c>
      <c r="J8305">
        <v>8303</v>
      </c>
      <c r="K8305">
        <f t="shared" si="532"/>
        <v>0</v>
      </c>
      <c r="L8305">
        <f t="shared" si="534"/>
        <v>0</v>
      </c>
      <c r="M8305">
        <f t="shared" si="535"/>
        <v>0</v>
      </c>
    </row>
    <row r="8306" spans="9:13" x14ac:dyDescent="0.25">
      <c r="I8306">
        <f t="shared" si="533"/>
        <v>2500</v>
      </c>
      <c r="J8306">
        <v>8304</v>
      </c>
      <c r="K8306">
        <f t="shared" si="532"/>
        <v>0</v>
      </c>
      <c r="L8306">
        <f t="shared" si="534"/>
        <v>0</v>
      </c>
      <c r="M8306">
        <f t="shared" si="535"/>
        <v>0</v>
      </c>
    </row>
    <row r="8307" spans="9:13" x14ac:dyDescent="0.25">
      <c r="I8307">
        <f t="shared" si="533"/>
        <v>2500</v>
      </c>
      <c r="J8307">
        <v>8305</v>
      </c>
      <c r="K8307">
        <f t="shared" si="532"/>
        <v>0</v>
      </c>
      <c r="L8307">
        <f t="shared" si="534"/>
        <v>0</v>
      </c>
      <c r="M8307">
        <f t="shared" si="535"/>
        <v>0</v>
      </c>
    </row>
    <row r="8308" spans="9:13" x14ac:dyDescent="0.25">
      <c r="I8308">
        <f t="shared" si="533"/>
        <v>2500</v>
      </c>
      <c r="J8308">
        <v>8306</v>
      </c>
      <c r="K8308">
        <f t="shared" si="532"/>
        <v>0</v>
      </c>
      <c r="L8308">
        <f t="shared" si="534"/>
        <v>0</v>
      </c>
      <c r="M8308">
        <f t="shared" si="535"/>
        <v>0</v>
      </c>
    </row>
    <row r="8309" spans="9:13" x14ac:dyDescent="0.25">
      <c r="I8309">
        <f t="shared" si="533"/>
        <v>2500</v>
      </c>
      <c r="J8309">
        <v>8307</v>
      </c>
      <c r="K8309">
        <f t="shared" si="532"/>
        <v>0</v>
      </c>
      <c r="L8309">
        <f t="shared" si="534"/>
        <v>0</v>
      </c>
      <c r="M8309">
        <f t="shared" si="535"/>
        <v>0</v>
      </c>
    </row>
    <row r="8310" spans="9:13" x14ac:dyDescent="0.25">
      <c r="I8310">
        <f t="shared" si="533"/>
        <v>2500</v>
      </c>
      <c r="J8310">
        <v>8308</v>
      </c>
      <c r="K8310">
        <f t="shared" si="532"/>
        <v>0</v>
      </c>
      <c r="L8310">
        <f t="shared" si="534"/>
        <v>0</v>
      </c>
      <c r="M8310">
        <f t="shared" si="535"/>
        <v>0</v>
      </c>
    </row>
    <row r="8311" spans="9:13" x14ac:dyDescent="0.25">
      <c r="I8311">
        <f t="shared" si="533"/>
        <v>2500</v>
      </c>
      <c r="J8311">
        <v>8309</v>
      </c>
      <c r="K8311">
        <f t="shared" si="532"/>
        <v>0</v>
      </c>
      <c r="L8311">
        <f t="shared" si="534"/>
        <v>0</v>
      </c>
      <c r="M8311">
        <f t="shared" si="535"/>
        <v>0</v>
      </c>
    </row>
    <row r="8312" spans="9:13" x14ac:dyDescent="0.25">
      <c r="I8312">
        <f t="shared" si="533"/>
        <v>2500</v>
      </c>
      <c r="J8312">
        <v>8310</v>
      </c>
      <c r="K8312">
        <f t="shared" si="532"/>
        <v>0</v>
      </c>
      <c r="L8312">
        <f t="shared" si="534"/>
        <v>0</v>
      </c>
      <c r="M8312">
        <f t="shared" si="535"/>
        <v>0</v>
      </c>
    </row>
    <row r="8313" spans="9:13" x14ac:dyDescent="0.25">
      <c r="I8313">
        <f t="shared" si="533"/>
        <v>2500</v>
      </c>
      <c r="J8313">
        <v>8311</v>
      </c>
      <c r="K8313">
        <f t="shared" si="532"/>
        <v>0</v>
      </c>
      <c r="L8313">
        <f t="shared" si="534"/>
        <v>0</v>
      </c>
      <c r="M8313">
        <f t="shared" si="535"/>
        <v>0</v>
      </c>
    </row>
    <row r="8314" spans="9:13" x14ac:dyDescent="0.25">
      <c r="I8314">
        <f t="shared" si="533"/>
        <v>2500</v>
      </c>
      <c r="J8314">
        <v>8312</v>
      </c>
      <c r="K8314">
        <f t="shared" si="532"/>
        <v>0</v>
      </c>
      <c r="L8314">
        <f t="shared" si="534"/>
        <v>0</v>
      </c>
      <c r="M8314">
        <f t="shared" si="535"/>
        <v>0</v>
      </c>
    </row>
    <row r="8315" spans="9:13" x14ac:dyDescent="0.25">
      <c r="I8315">
        <f t="shared" si="533"/>
        <v>2500</v>
      </c>
      <c r="J8315">
        <v>8313</v>
      </c>
      <c r="K8315">
        <f t="shared" si="532"/>
        <v>0</v>
      </c>
      <c r="L8315">
        <f t="shared" si="534"/>
        <v>0</v>
      </c>
      <c r="M8315">
        <f t="shared" si="535"/>
        <v>0</v>
      </c>
    </row>
    <row r="8316" spans="9:13" x14ac:dyDescent="0.25">
      <c r="I8316">
        <f t="shared" si="533"/>
        <v>2500</v>
      </c>
      <c r="J8316">
        <v>8314</v>
      </c>
      <c r="K8316">
        <f t="shared" si="532"/>
        <v>0</v>
      </c>
      <c r="L8316">
        <f t="shared" si="534"/>
        <v>0</v>
      </c>
      <c r="M8316">
        <f t="shared" si="535"/>
        <v>0</v>
      </c>
    </row>
    <row r="8317" spans="9:13" x14ac:dyDescent="0.25">
      <c r="I8317">
        <f t="shared" si="533"/>
        <v>2500</v>
      </c>
      <c r="J8317">
        <v>8315</v>
      </c>
      <c r="K8317">
        <f t="shared" ref="K8317:K8380" si="536">IF(I8317+J8317&gt;(G$2-(G$2*G$3*G$4/100/100))/2, (1-(_xlfn.HYPGEOM.DIST((I8317+J8317-1), (G$2-(G$2*G$3*G$4/100/100)), G$2/2, G$2, TRUE))),_xlfn.HYPGEOM.DIST(I8317+J8317, (G$2-(G$2*G$3*G$4/100/100)), G$2/2, G$2, TRUE))</f>
        <v>0</v>
      </c>
      <c r="L8317">
        <f t="shared" si="534"/>
        <v>0</v>
      </c>
      <c r="M8317">
        <f t="shared" si="535"/>
        <v>0</v>
      </c>
    </row>
    <row r="8318" spans="9:13" x14ac:dyDescent="0.25">
      <c r="I8318">
        <f t="shared" si="533"/>
        <v>2500</v>
      </c>
      <c r="J8318">
        <v>8316</v>
      </c>
      <c r="K8318">
        <f t="shared" si="536"/>
        <v>0</v>
      </c>
      <c r="L8318">
        <f t="shared" si="534"/>
        <v>0</v>
      </c>
      <c r="M8318">
        <f t="shared" si="535"/>
        <v>0</v>
      </c>
    </row>
    <row r="8319" spans="9:13" x14ac:dyDescent="0.25">
      <c r="I8319">
        <f t="shared" si="533"/>
        <v>2500</v>
      </c>
      <c r="J8319">
        <v>8317</v>
      </c>
      <c r="K8319">
        <f t="shared" si="536"/>
        <v>0</v>
      </c>
      <c r="L8319">
        <f t="shared" si="534"/>
        <v>0</v>
      </c>
      <c r="M8319">
        <f t="shared" si="535"/>
        <v>0</v>
      </c>
    </row>
    <row r="8320" spans="9:13" x14ac:dyDescent="0.25">
      <c r="I8320">
        <f t="shared" si="533"/>
        <v>2500</v>
      </c>
      <c r="J8320">
        <v>8318</v>
      </c>
      <c r="K8320">
        <f t="shared" si="536"/>
        <v>0</v>
      </c>
      <c r="L8320">
        <f t="shared" si="534"/>
        <v>0</v>
      </c>
      <c r="M8320">
        <f t="shared" si="535"/>
        <v>0</v>
      </c>
    </row>
    <row r="8321" spans="9:13" x14ac:dyDescent="0.25">
      <c r="I8321">
        <f t="shared" si="533"/>
        <v>2500</v>
      </c>
      <c r="J8321">
        <v>8319</v>
      </c>
      <c r="K8321">
        <f t="shared" si="536"/>
        <v>0</v>
      </c>
      <c r="L8321">
        <f t="shared" si="534"/>
        <v>0</v>
      </c>
      <c r="M8321">
        <f t="shared" si="535"/>
        <v>0</v>
      </c>
    </row>
    <row r="8322" spans="9:13" x14ac:dyDescent="0.25">
      <c r="I8322">
        <f t="shared" si="533"/>
        <v>2500</v>
      </c>
      <c r="J8322">
        <v>8320</v>
      </c>
      <c r="K8322">
        <f t="shared" si="536"/>
        <v>0</v>
      </c>
      <c r="L8322">
        <f t="shared" si="534"/>
        <v>0</v>
      </c>
      <c r="M8322">
        <f t="shared" si="535"/>
        <v>0</v>
      </c>
    </row>
    <row r="8323" spans="9:13" x14ac:dyDescent="0.25">
      <c r="I8323">
        <f t="shared" si="533"/>
        <v>2500</v>
      </c>
      <c r="J8323">
        <v>8321</v>
      </c>
      <c r="K8323">
        <f t="shared" si="536"/>
        <v>0</v>
      </c>
      <c r="L8323">
        <f t="shared" si="534"/>
        <v>0</v>
      </c>
      <c r="M8323">
        <f t="shared" si="535"/>
        <v>0</v>
      </c>
    </row>
    <row r="8324" spans="9:13" x14ac:dyDescent="0.25">
      <c r="I8324">
        <f t="shared" ref="I8324:I8387" si="537">G$5</f>
        <v>2500</v>
      </c>
      <c r="J8324">
        <v>8322</v>
      </c>
      <c r="K8324">
        <f t="shared" si="536"/>
        <v>0</v>
      </c>
      <c r="L8324">
        <f t="shared" ref="L8324:L8387" si="538">_xlfn.HYPGEOM.DIST(J8324,  (G$2-0.5*G$2)*0.5, G$2/2-I8324,(G$2-0.5*G$2), FALSE)</f>
        <v>0</v>
      </c>
      <c r="M8324">
        <f t="shared" ref="M8324:M8387" si="539">K8324*L8324</f>
        <v>0</v>
      </c>
    </row>
    <row r="8325" spans="9:13" x14ac:dyDescent="0.25">
      <c r="I8325">
        <f t="shared" si="537"/>
        <v>2500</v>
      </c>
      <c r="J8325">
        <v>8323</v>
      </c>
      <c r="K8325">
        <f t="shared" si="536"/>
        <v>0</v>
      </c>
      <c r="L8325">
        <f t="shared" si="538"/>
        <v>0</v>
      </c>
      <c r="M8325">
        <f t="shared" si="539"/>
        <v>0</v>
      </c>
    </row>
    <row r="8326" spans="9:13" x14ac:dyDescent="0.25">
      <c r="I8326">
        <f t="shared" si="537"/>
        <v>2500</v>
      </c>
      <c r="J8326">
        <v>8324</v>
      </c>
      <c r="K8326">
        <f t="shared" si="536"/>
        <v>0</v>
      </c>
      <c r="L8326">
        <f t="shared" si="538"/>
        <v>0</v>
      </c>
      <c r="M8326">
        <f t="shared" si="539"/>
        <v>0</v>
      </c>
    </row>
    <row r="8327" spans="9:13" x14ac:dyDescent="0.25">
      <c r="I8327">
        <f t="shared" si="537"/>
        <v>2500</v>
      </c>
      <c r="J8327">
        <v>8325</v>
      </c>
      <c r="K8327">
        <f t="shared" si="536"/>
        <v>0</v>
      </c>
      <c r="L8327">
        <f t="shared" si="538"/>
        <v>0</v>
      </c>
      <c r="M8327">
        <f t="shared" si="539"/>
        <v>0</v>
      </c>
    </row>
    <row r="8328" spans="9:13" x14ac:dyDescent="0.25">
      <c r="I8328">
        <f t="shared" si="537"/>
        <v>2500</v>
      </c>
      <c r="J8328">
        <v>8326</v>
      </c>
      <c r="K8328">
        <f t="shared" si="536"/>
        <v>0</v>
      </c>
      <c r="L8328">
        <f t="shared" si="538"/>
        <v>0</v>
      </c>
      <c r="M8328">
        <f t="shared" si="539"/>
        <v>0</v>
      </c>
    </row>
    <row r="8329" spans="9:13" x14ac:dyDescent="0.25">
      <c r="I8329">
        <f t="shared" si="537"/>
        <v>2500</v>
      </c>
      <c r="J8329">
        <v>8327</v>
      </c>
      <c r="K8329">
        <f t="shared" si="536"/>
        <v>0</v>
      </c>
      <c r="L8329">
        <f t="shared" si="538"/>
        <v>0</v>
      </c>
      <c r="M8329">
        <f t="shared" si="539"/>
        <v>0</v>
      </c>
    </row>
    <row r="8330" spans="9:13" x14ac:dyDescent="0.25">
      <c r="I8330">
        <f t="shared" si="537"/>
        <v>2500</v>
      </c>
      <c r="J8330">
        <v>8328</v>
      </c>
      <c r="K8330">
        <f t="shared" si="536"/>
        <v>0</v>
      </c>
      <c r="L8330">
        <f t="shared" si="538"/>
        <v>0</v>
      </c>
      <c r="M8330">
        <f t="shared" si="539"/>
        <v>0</v>
      </c>
    </row>
    <row r="8331" spans="9:13" x14ac:dyDescent="0.25">
      <c r="I8331">
        <f t="shared" si="537"/>
        <v>2500</v>
      </c>
      <c r="J8331">
        <v>8329</v>
      </c>
      <c r="K8331">
        <f t="shared" si="536"/>
        <v>0</v>
      </c>
      <c r="L8331">
        <f t="shared" si="538"/>
        <v>0</v>
      </c>
      <c r="M8331">
        <f t="shared" si="539"/>
        <v>0</v>
      </c>
    </row>
    <row r="8332" spans="9:13" x14ac:dyDescent="0.25">
      <c r="I8332">
        <f t="shared" si="537"/>
        <v>2500</v>
      </c>
      <c r="J8332">
        <v>8330</v>
      </c>
      <c r="K8332">
        <f t="shared" si="536"/>
        <v>0</v>
      </c>
      <c r="L8332">
        <f t="shared" si="538"/>
        <v>0</v>
      </c>
      <c r="M8332">
        <f t="shared" si="539"/>
        <v>0</v>
      </c>
    </row>
    <row r="8333" spans="9:13" x14ac:dyDescent="0.25">
      <c r="I8333">
        <f t="shared" si="537"/>
        <v>2500</v>
      </c>
      <c r="J8333">
        <v>8331</v>
      </c>
      <c r="K8333">
        <f t="shared" si="536"/>
        <v>0</v>
      </c>
      <c r="L8333">
        <f t="shared" si="538"/>
        <v>0</v>
      </c>
      <c r="M8333">
        <f t="shared" si="539"/>
        <v>0</v>
      </c>
    </row>
    <row r="8334" spans="9:13" x14ac:dyDescent="0.25">
      <c r="I8334">
        <f t="shared" si="537"/>
        <v>2500</v>
      </c>
      <c r="J8334">
        <v>8332</v>
      </c>
      <c r="K8334">
        <f t="shared" si="536"/>
        <v>0</v>
      </c>
      <c r="L8334">
        <f t="shared" si="538"/>
        <v>0</v>
      </c>
      <c r="M8334">
        <f t="shared" si="539"/>
        <v>0</v>
      </c>
    </row>
    <row r="8335" spans="9:13" x14ac:dyDescent="0.25">
      <c r="I8335">
        <f t="shared" si="537"/>
        <v>2500</v>
      </c>
      <c r="J8335">
        <v>8333</v>
      </c>
      <c r="K8335">
        <f t="shared" si="536"/>
        <v>0</v>
      </c>
      <c r="L8335">
        <f t="shared" si="538"/>
        <v>0</v>
      </c>
      <c r="M8335">
        <f t="shared" si="539"/>
        <v>0</v>
      </c>
    </row>
    <row r="8336" spans="9:13" x14ac:dyDescent="0.25">
      <c r="I8336">
        <f t="shared" si="537"/>
        <v>2500</v>
      </c>
      <c r="J8336">
        <v>8334</v>
      </c>
      <c r="K8336">
        <f t="shared" si="536"/>
        <v>0</v>
      </c>
      <c r="L8336">
        <f t="shared" si="538"/>
        <v>0</v>
      </c>
      <c r="M8336">
        <f t="shared" si="539"/>
        <v>0</v>
      </c>
    </row>
    <row r="8337" spans="9:13" x14ac:dyDescent="0.25">
      <c r="I8337">
        <f t="shared" si="537"/>
        <v>2500</v>
      </c>
      <c r="J8337">
        <v>8335</v>
      </c>
      <c r="K8337">
        <f t="shared" si="536"/>
        <v>0</v>
      </c>
      <c r="L8337">
        <f t="shared" si="538"/>
        <v>0</v>
      </c>
      <c r="M8337">
        <f t="shared" si="539"/>
        <v>0</v>
      </c>
    </row>
    <row r="8338" spans="9:13" x14ac:dyDescent="0.25">
      <c r="I8338">
        <f t="shared" si="537"/>
        <v>2500</v>
      </c>
      <c r="J8338">
        <v>8336</v>
      </c>
      <c r="K8338">
        <f t="shared" si="536"/>
        <v>0</v>
      </c>
      <c r="L8338">
        <f t="shared" si="538"/>
        <v>0</v>
      </c>
      <c r="M8338">
        <f t="shared" si="539"/>
        <v>0</v>
      </c>
    </row>
    <row r="8339" spans="9:13" x14ac:dyDescent="0.25">
      <c r="I8339">
        <f t="shared" si="537"/>
        <v>2500</v>
      </c>
      <c r="J8339">
        <v>8337</v>
      </c>
      <c r="K8339">
        <f t="shared" si="536"/>
        <v>0</v>
      </c>
      <c r="L8339">
        <f t="shared" si="538"/>
        <v>0</v>
      </c>
      <c r="M8339">
        <f t="shared" si="539"/>
        <v>0</v>
      </c>
    </row>
    <row r="8340" spans="9:13" x14ac:dyDescent="0.25">
      <c r="I8340">
        <f t="shared" si="537"/>
        <v>2500</v>
      </c>
      <c r="J8340">
        <v>8338</v>
      </c>
      <c r="K8340">
        <f t="shared" si="536"/>
        <v>0</v>
      </c>
      <c r="L8340">
        <f t="shared" si="538"/>
        <v>0</v>
      </c>
      <c r="M8340">
        <f t="shared" si="539"/>
        <v>0</v>
      </c>
    </row>
    <row r="8341" spans="9:13" x14ac:dyDescent="0.25">
      <c r="I8341">
        <f t="shared" si="537"/>
        <v>2500</v>
      </c>
      <c r="J8341">
        <v>8339</v>
      </c>
      <c r="K8341">
        <f t="shared" si="536"/>
        <v>0</v>
      </c>
      <c r="L8341">
        <f t="shared" si="538"/>
        <v>0</v>
      </c>
      <c r="M8341">
        <f t="shared" si="539"/>
        <v>0</v>
      </c>
    </row>
    <row r="8342" spans="9:13" x14ac:dyDescent="0.25">
      <c r="I8342">
        <f t="shared" si="537"/>
        <v>2500</v>
      </c>
      <c r="J8342">
        <v>8340</v>
      </c>
      <c r="K8342">
        <f t="shared" si="536"/>
        <v>0</v>
      </c>
      <c r="L8342">
        <f t="shared" si="538"/>
        <v>0</v>
      </c>
      <c r="M8342">
        <f t="shared" si="539"/>
        <v>0</v>
      </c>
    </row>
    <row r="8343" spans="9:13" x14ac:dyDescent="0.25">
      <c r="I8343">
        <f t="shared" si="537"/>
        <v>2500</v>
      </c>
      <c r="J8343">
        <v>8341</v>
      </c>
      <c r="K8343">
        <f t="shared" si="536"/>
        <v>0</v>
      </c>
      <c r="L8343">
        <f t="shared" si="538"/>
        <v>0</v>
      </c>
      <c r="M8343">
        <f t="shared" si="539"/>
        <v>0</v>
      </c>
    </row>
    <row r="8344" spans="9:13" x14ac:dyDescent="0.25">
      <c r="I8344">
        <f t="shared" si="537"/>
        <v>2500</v>
      </c>
      <c r="J8344">
        <v>8342</v>
      </c>
      <c r="K8344">
        <f t="shared" si="536"/>
        <v>0</v>
      </c>
      <c r="L8344">
        <f t="shared" si="538"/>
        <v>0</v>
      </c>
      <c r="M8344">
        <f t="shared" si="539"/>
        <v>0</v>
      </c>
    </row>
    <row r="8345" spans="9:13" x14ac:dyDescent="0.25">
      <c r="I8345">
        <f t="shared" si="537"/>
        <v>2500</v>
      </c>
      <c r="J8345">
        <v>8343</v>
      </c>
      <c r="K8345">
        <f t="shared" si="536"/>
        <v>0</v>
      </c>
      <c r="L8345">
        <f t="shared" si="538"/>
        <v>0</v>
      </c>
      <c r="M8345">
        <f t="shared" si="539"/>
        <v>0</v>
      </c>
    </row>
    <row r="8346" spans="9:13" x14ac:dyDescent="0.25">
      <c r="I8346">
        <f t="shared" si="537"/>
        <v>2500</v>
      </c>
      <c r="J8346">
        <v>8344</v>
      </c>
      <c r="K8346">
        <f t="shared" si="536"/>
        <v>0</v>
      </c>
      <c r="L8346">
        <f t="shared" si="538"/>
        <v>0</v>
      </c>
      <c r="M8346">
        <f t="shared" si="539"/>
        <v>0</v>
      </c>
    </row>
    <row r="8347" spans="9:13" x14ac:dyDescent="0.25">
      <c r="I8347">
        <f t="shared" si="537"/>
        <v>2500</v>
      </c>
      <c r="J8347">
        <v>8345</v>
      </c>
      <c r="K8347">
        <f t="shared" si="536"/>
        <v>0</v>
      </c>
      <c r="L8347">
        <f t="shared" si="538"/>
        <v>0</v>
      </c>
      <c r="M8347">
        <f t="shared" si="539"/>
        <v>0</v>
      </c>
    </row>
    <row r="8348" spans="9:13" x14ac:dyDescent="0.25">
      <c r="I8348">
        <f t="shared" si="537"/>
        <v>2500</v>
      </c>
      <c r="J8348">
        <v>8346</v>
      </c>
      <c r="K8348">
        <f t="shared" si="536"/>
        <v>0</v>
      </c>
      <c r="L8348">
        <f t="shared" si="538"/>
        <v>0</v>
      </c>
      <c r="M8348">
        <f t="shared" si="539"/>
        <v>0</v>
      </c>
    </row>
    <row r="8349" spans="9:13" x14ac:dyDescent="0.25">
      <c r="I8349">
        <f t="shared" si="537"/>
        <v>2500</v>
      </c>
      <c r="J8349">
        <v>8347</v>
      </c>
      <c r="K8349">
        <f t="shared" si="536"/>
        <v>0</v>
      </c>
      <c r="L8349">
        <f t="shared" si="538"/>
        <v>0</v>
      </c>
      <c r="M8349">
        <f t="shared" si="539"/>
        <v>0</v>
      </c>
    </row>
    <row r="8350" spans="9:13" x14ac:dyDescent="0.25">
      <c r="I8350">
        <f t="shared" si="537"/>
        <v>2500</v>
      </c>
      <c r="J8350">
        <v>8348</v>
      </c>
      <c r="K8350">
        <f t="shared" si="536"/>
        <v>0</v>
      </c>
      <c r="L8350">
        <f t="shared" si="538"/>
        <v>0</v>
      </c>
      <c r="M8350">
        <f t="shared" si="539"/>
        <v>0</v>
      </c>
    </row>
    <row r="8351" spans="9:13" x14ac:dyDescent="0.25">
      <c r="I8351">
        <f t="shared" si="537"/>
        <v>2500</v>
      </c>
      <c r="J8351">
        <v>8349</v>
      </c>
      <c r="K8351">
        <f t="shared" si="536"/>
        <v>0</v>
      </c>
      <c r="L8351">
        <f t="shared" si="538"/>
        <v>0</v>
      </c>
      <c r="M8351">
        <f t="shared" si="539"/>
        <v>0</v>
      </c>
    </row>
    <row r="8352" spans="9:13" x14ac:dyDescent="0.25">
      <c r="I8352">
        <f t="shared" si="537"/>
        <v>2500</v>
      </c>
      <c r="J8352">
        <v>8350</v>
      </c>
      <c r="K8352">
        <f t="shared" si="536"/>
        <v>0</v>
      </c>
      <c r="L8352">
        <f t="shared" si="538"/>
        <v>0</v>
      </c>
      <c r="M8352">
        <f t="shared" si="539"/>
        <v>0</v>
      </c>
    </row>
    <row r="8353" spans="9:13" x14ac:dyDescent="0.25">
      <c r="I8353">
        <f t="shared" si="537"/>
        <v>2500</v>
      </c>
      <c r="J8353">
        <v>8351</v>
      </c>
      <c r="K8353">
        <f t="shared" si="536"/>
        <v>0</v>
      </c>
      <c r="L8353">
        <f t="shared" si="538"/>
        <v>0</v>
      </c>
      <c r="M8353">
        <f t="shared" si="539"/>
        <v>0</v>
      </c>
    </row>
    <row r="8354" spans="9:13" x14ac:dyDescent="0.25">
      <c r="I8354">
        <f t="shared" si="537"/>
        <v>2500</v>
      </c>
      <c r="J8354">
        <v>8352</v>
      </c>
      <c r="K8354">
        <f t="shared" si="536"/>
        <v>0</v>
      </c>
      <c r="L8354">
        <f t="shared" si="538"/>
        <v>0</v>
      </c>
      <c r="M8354">
        <f t="shared" si="539"/>
        <v>0</v>
      </c>
    </row>
    <row r="8355" spans="9:13" x14ac:dyDescent="0.25">
      <c r="I8355">
        <f t="shared" si="537"/>
        <v>2500</v>
      </c>
      <c r="J8355">
        <v>8353</v>
      </c>
      <c r="K8355">
        <f t="shared" si="536"/>
        <v>0</v>
      </c>
      <c r="L8355">
        <f t="shared" si="538"/>
        <v>0</v>
      </c>
      <c r="M8355">
        <f t="shared" si="539"/>
        <v>0</v>
      </c>
    </row>
    <row r="8356" spans="9:13" x14ac:dyDescent="0.25">
      <c r="I8356">
        <f t="shared" si="537"/>
        <v>2500</v>
      </c>
      <c r="J8356">
        <v>8354</v>
      </c>
      <c r="K8356">
        <f t="shared" si="536"/>
        <v>0</v>
      </c>
      <c r="L8356">
        <f t="shared" si="538"/>
        <v>0</v>
      </c>
      <c r="M8356">
        <f t="shared" si="539"/>
        <v>0</v>
      </c>
    </row>
    <row r="8357" spans="9:13" x14ac:dyDescent="0.25">
      <c r="I8357">
        <f t="shared" si="537"/>
        <v>2500</v>
      </c>
      <c r="J8357">
        <v>8355</v>
      </c>
      <c r="K8357">
        <f t="shared" si="536"/>
        <v>0</v>
      </c>
      <c r="L8357">
        <f t="shared" si="538"/>
        <v>0</v>
      </c>
      <c r="M8357">
        <f t="shared" si="539"/>
        <v>0</v>
      </c>
    </row>
    <row r="8358" spans="9:13" x14ac:dyDescent="0.25">
      <c r="I8358">
        <f t="shared" si="537"/>
        <v>2500</v>
      </c>
      <c r="J8358">
        <v>8356</v>
      </c>
      <c r="K8358">
        <f t="shared" si="536"/>
        <v>0</v>
      </c>
      <c r="L8358">
        <f t="shared" si="538"/>
        <v>0</v>
      </c>
      <c r="M8358">
        <f t="shared" si="539"/>
        <v>0</v>
      </c>
    </row>
    <row r="8359" spans="9:13" x14ac:dyDescent="0.25">
      <c r="I8359">
        <f t="shared" si="537"/>
        <v>2500</v>
      </c>
      <c r="J8359">
        <v>8357</v>
      </c>
      <c r="K8359">
        <f t="shared" si="536"/>
        <v>0</v>
      </c>
      <c r="L8359">
        <f t="shared" si="538"/>
        <v>0</v>
      </c>
      <c r="M8359">
        <f t="shared" si="539"/>
        <v>0</v>
      </c>
    </row>
    <row r="8360" spans="9:13" x14ac:dyDescent="0.25">
      <c r="I8360">
        <f t="shared" si="537"/>
        <v>2500</v>
      </c>
      <c r="J8360">
        <v>8358</v>
      </c>
      <c r="K8360">
        <f t="shared" si="536"/>
        <v>0</v>
      </c>
      <c r="L8360">
        <f t="shared" si="538"/>
        <v>0</v>
      </c>
      <c r="M8360">
        <f t="shared" si="539"/>
        <v>0</v>
      </c>
    </row>
    <row r="8361" spans="9:13" x14ac:dyDescent="0.25">
      <c r="I8361">
        <f t="shared" si="537"/>
        <v>2500</v>
      </c>
      <c r="J8361">
        <v>8359</v>
      </c>
      <c r="K8361">
        <f t="shared" si="536"/>
        <v>0</v>
      </c>
      <c r="L8361">
        <f t="shared" si="538"/>
        <v>0</v>
      </c>
      <c r="M8361">
        <f t="shared" si="539"/>
        <v>0</v>
      </c>
    </row>
    <row r="8362" spans="9:13" x14ac:dyDescent="0.25">
      <c r="I8362">
        <f t="shared" si="537"/>
        <v>2500</v>
      </c>
      <c r="J8362">
        <v>8360</v>
      </c>
      <c r="K8362">
        <f t="shared" si="536"/>
        <v>0</v>
      </c>
      <c r="L8362">
        <f t="shared" si="538"/>
        <v>0</v>
      </c>
      <c r="M8362">
        <f t="shared" si="539"/>
        <v>0</v>
      </c>
    </row>
    <row r="8363" spans="9:13" x14ac:dyDescent="0.25">
      <c r="I8363">
        <f t="shared" si="537"/>
        <v>2500</v>
      </c>
      <c r="J8363">
        <v>8361</v>
      </c>
      <c r="K8363">
        <f t="shared" si="536"/>
        <v>0</v>
      </c>
      <c r="L8363">
        <f t="shared" si="538"/>
        <v>0</v>
      </c>
      <c r="M8363">
        <f t="shared" si="539"/>
        <v>0</v>
      </c>
    </row>
    <row r="8364" spans="9:13" x14ac:dyDescent="0.25">
      <c r="I8364">
        <f t="shared" si="537"/>
        <v>2500</v>
      </c>
      <c r="J8364">
        <v>8362</v>
      </c>
      <c r="K8364">
        <f t="shared" si="536"/>
        <v>0</v>
      </c>
      <c r="L8364">
        <f t="shared" si="538"/>
        <v>0</v>
      </c>
      <c r="M8364">
        <f t="shared" si="539"/>
        <v>0</v>
      </c>
    </row>
    <row r="8365" spans="9:13" x14ac:dyDescent="0.25">
      <c r="I8365">
        <f t="shared" si="537"/>
        <v>2500</v>
      </c>
      <c r="J8365">
        <v>8363</v>
      </c>
      <c r="K8365">
        <f t="shared" si="536"/>
        <v>0</v>
      </c>
      <c r="L8365">
        <f t="shared" si="538"/>
        <v>0</v>
      </c>
      <c r="M8365">
        <f t="shared" si="539"/>
        <v>0</v>
      </c>
    </row>
    <row r="8366" spans="9:13" x14ac:dyDescent="0.25">
      <c r="I8366">
        <f t="shared" si="537"/>
        <v>2500</v>
      </c>
      <c r="J8366">
        <v>8364</v>
      </c>
      <c r="K8366">
        <f t="shared" si="536"/>
        <v>0</v>
      </c>
      <c r="L8366">
        <f t="shared" si="538"/>
        <v>0</v>
      </c>
      <c r="M8366">
        <f t="shared" si="539"/>
        <v>0</v>
      </c>
    </row>
    <row r="8367" spans="9:13" x14ac:dyDescent="0.25">
      <c r="I8367">
        <f t="shared" si="537"/>
        <v>2500</v>
      </c>
      <c r="J8367">
        <v>8365</v>
      </c>
      <c r="K8367">
        <f t="shared" si="536"/>
        <v>0</v>
      </c>
      <c r="L8367">
        <f t="shared" si="538"/>
        <v>0</v>
      </c>
      <c r="M8367">
        <f t="shared" si="539"/>
        <v>0</v>
      </c>
    </row>
    <row r="8368" spans="9:13" x14ac:dyDescent="0.25">
      <c r="I8368">
        <f t="shared" si="537"/>
        <v>2500</v>
      </c>
      <c r="J8368">
        <v>8366</v>
      </c>
      <c r="K8368">
        <f t="shared" si="536"/>
        <v>0</v>
      </c>
      <c r="L8368">
        <f t="shared" si="538"/>
        <v>0</v>
      </c>
      <c r="M8368">
        <f t="shared" si="539"/>
        <v>0</v>
      </c>
    </row>
    <row r="8369" spans="9:13" x14ac:dyDescent="0.25">
      <c r="I8369">
        <f t="shared" si="537"/>
        <v>2500</v>
      </c>
      <c r="J8369">
        <v>8367</v>
      </c>
      <c r="K8369">
        <f t="shared" si="536"/>
        <v>0</v>
      </c>
      <c r="L8369">
        <f t="shared" si="538"/>
        <v>0</v>
      </c>
      <c r="M8369">
        <f t="shared" si="539"/>
        <v>0</v>
      </c>
    </row>
    <row r="8370" spans="9:13" x14ac:dyDescent="0.25">
      <c r="I8370">
        <f t="shared" si="537"/>
        <v>2500</v>
      </c>
      <c r="J8370">
        <v>8368</v>
      </c>
      <c r="K8370">
        <f t="shared" si="536"/>
        <v>0</v>
      </c>
      <c r="L8370">
        <f t="shared" si="538"/>
        <v>0</v>
      </c>
      <c r="M8370">
        <f t="shared" si="539"/>
        <v>0</v>
      </c>
    </row>
    <row r="8371" spans="9:13" x14ac:dyDescent="0.25">
      <c r="I8371">
        <f t="shared" si="537"/>
        <v>2500</v>
      </c>
      <c r="J8371">
        <v>8369</v>
      </c>
      <c r="K8371">
        <f t="shared" si="536"/>
        <v>0</v>
      </c>
      <c r="L8371">
        <f t="shared" si="538"/>
        <v>0</v>
      </c>
      <c r="M8371">
        <f t="shared" si="539"/>
        <v>0</v>
      </c>
    </row>
    <row r="8372" spans="9:13" x14ac:dyDescent="0.25">
      <c r="I8372">
        <f t="shared" si="537"/>
        <v>2500</v>
      </c>
      <c r="J8372">
        <v>8370</v>
      </c>
      <c r="K8372">
        <f t="shared" si="536"/>
        <v>0</v>
      </c>
      <c r="L8372">
        <f t="shared" si="538"/>
        <v>0</v>
      </c>
      <c r="M8372">
        <f t="shared" si="539"/>
        <v>0</v>
      </c>
    </row>
    <row r="8373" spans="9:13" x14ac:dyDescent="0.25">
      <c r="I8373">
        <f t="shared" si="537"/>
        <v>2500</v>
      </c>
      <c r="J8373">
        <v>8371</v>
      </c>
      <c r="K8373">
        <f t="shared" si="536"/>
        <v>0</v>
      </c>
      <c r="L8373">
        <f t="shared" si="538"/>
        <v>0</v>
      </c>
      <c r="M8373">
        <f t="shared" si="539"/>
        <v>0</v>
      </c>
    </row>
    <row r="8374" spans="9:13" x14ac:dyDescent="0.25">
      <c r="I8374">
        <f t="shared" si="537"/>
        <v>2500</v>
      </c>
      <c r="J8374">
        <v>8372</v>
      </c>
      <c r="K8374">
        <f t="shared" si="536"/>
        <v>0</v>
      </c>
      <c r="L8374">
        <f t="shared" si="538"/>
        <v>0</v>
      </c>
      <c r="M8374">
        <f t="shared" si="539"/>
        <v>0</v>
      </c>
    </row>
    <row r="8375" spans="9:13" x14ac:dyDescent="0.25">
      <c r="I8375">
        <f t="shared" si="537"/>
        <v>2500</v>
      </c>
      <c r="J8375">
        <v>8373</v>
      </c>
      <c r="K8375">
        <f t="shared" si="536"/>
        <v>0</v>
      </c>
      <c r="L8375">
        <f t="shared" si="538"/>
        <v>0</v>
      </c>
      <c r="M8375">
        <f t="shared" si="539"/>
        <v>0</v>
      </c>
    </row>
    <row r="8376" spans="9:13" x14ac:dyDescent="0.25">
      <c r="I8376">
        <f t="shared" si="537"/>
        <v>2500</v>
      </c>
      <c r="J8376">
        <v>8374</v>
      </c>
      <c r="K8376">
        <f t="shared" si="536"/>
        <v>0</v>
      </c>
      <c r="L8376">
        <f t="shared" si="538"/>
        <v>0</v>
      </c>
      <c r="M8376">
        <f t="shared" si="539"/>
        <v>0</v>
      </c>
    </row>
    <row r="8377" spans="9:13" x14ac:dyDescent="0.25">
      <c r="I8377">
        <f t="shared" si="537"/>
        <v>2500</v>
      </c>
      <c r="J8377">
        <v>8375</v>
      </c>
      <c r="K8377">
        <f t="shared" si="536"/>
        <v>0</v>
      </c>
      <c r="L8377">
        <f t="shared" si="538"/>
        <v>0</v>
      </c>
      <c r="M8377">
        <f t="shared" si="539"/>
        <v>0</v>
      </c>
    </row>
    <row r="8378" spans="9:13" x14ac:dyDescent="0.25">
      <c r="I8378">
        <f t="shared" si="537"/>
        <v>2500</v>
      </c>
      <c r="J8378">
        <v>8376</v>
      </c>
      <c r="K8378">
        <f t="shared" si="536"/>
        <v>0</v>
      </c>
      <c r="L8378">
        <f t="shared" si="538"/>
        <v>0</v>
      </c>
      <c r="M8378">
        <f t="shared" si="539"/>
        <v>0</v>
      </c>
    </row>
    <row r="8379" spans="9:13" x14ac:dyDescent="0.25">
      <c r="I8379">
        <f t="shared" si="537"/>
        <v>2500</v>
      </c>
      <c r="J8379">
        <v>8377</v>
      </c>
      <c r="K8379">
        <f t="shared" si="536"/>
        <v>0</v>
      </c>
      <c r="L8379">
        <f t="shared" si="538"/>
        <v>0</v>
      </c>
      <c r="M8379">
        <f t="shared" si="539"/>
        <v>0</v>
      </c>
    </row>
    <row r="8380" spans="9:13" x14ac:dyDescent="0.25">
      <c r="I8380">
        <f t="shared" si="537"/>
        <v>2500</v>
      </c>
      <c r="J8380">
        <v>8378</v>
      </c>
      <c r="K8380">
        <f t="shared" si="536"/>
        <v>0</v>
      </c>
      <c r="L8380">
        <f t="shared" si="538"/>
        <v>0</v>
      </c>
      <c r="M8380">
        <f t="shared" si="539"/>
        <v>0</v>
      </c>
    </row>
    <row r="8381" spans="9:13" x14ac:dyDescent="0.25">
      <c r="I8381">
        <f t="shared" si="537"/>
        <v>2500</v>
      </c>
      <c r="J8381">
        <v>8379</v>
      </c>
      <c r="K8381">
        <f t="shared" ref="K8381:K8444" si="540">IF(I8381+J8381&gt;(G$2-(G$2*G$3*G$4/100/100))/2, (1-(_xlfn.HYPGEOM.DIST((I8381+J8381-1), (G$2-(G$2*G$3*G$4/100/100)), G$2/2, G$2, TRUE))),_xlfn.HYPGEOM.DIST(I8381+J8381, (G$2-(G$2*G$3*G$4/100/100)), G$2/2, G$2, TRUE))</f>
        <v>0</v>
      </c>
      <c r="L8381">
        <f t="shared" si="538"/>
        <v>0</v>
      </c>
      <c r="M8381">
        <f t="shared" si="539"/>
        <v>0</v>
      </c>
    </row>
    <row r="8382" spans="9:13" x14ac:dyDescent="0.25">
      <c r="I8382">
        <f t="shared" si="537"/>
        <v>2500</v>
      </c>
      <c r="J8382">
        <v>8380</v>
      </c>
      <c r="K8382">
        <f t="shared" si="540"/>
        <v>0</v>
      </c>
      <c r="L8382">
        <f t="shared" si="538"/>
        <v>0</v>
      </c>
      <c r="M8382">
        <f t="shared" si="539"/>
        <v>0</v>
      </c>
    </row>
    <row r="8383" spans="9:13" x14ac:dyDescent="0.25">
      <c r="I8383">
        <f t="shared" si="537"/>
        <v>2500</v>
      </c>
      <c r="J8383">
        <v>8381</v>
      </c>
      <c r="K8383">
        <f t="shared" si="540"/>
        <v>0</v>
      </c>
      <c r="L8383">
        <f t="shared" si="538"/>
        <v>0</v>
      </c>
      <c r="M8383">
        <f t="shared" si="539"/>
        <v>0</v>
      </c>
    </row>
    <row r="8384" spans="9:13" x14ac:dyDescent="0.25">
      <c r="I8384">
        <f t="shared" si="537"/>
        <v>2500</v>
      </c>
      <c r="J8384">
        <v>8382</v>
      </c>
      <c r="K8384">
        <f t="shared" si="540"/>
        <v>0</v>
      </c>
      <c r="L8384">
        <f t="shared" si="538"/>
        <v>0</v>
      </c>
      <c r="M8384">
        <f t="shared" si="539"/>
        <v>0</v>
      </c>
    </row>
    <row r="8385" spans="9:13" x14ac:dyDescent="0.25">
      <c r="I8385">
        <f t="shared" si="537"/>
        <v>2500</v>
      </c>
      <c r="J8385">
        <v>8383</v>
      </c>
      <c r="K8385">
        <f t="shared" si="540"/>
        <v>0</v>
      </c>
      <c r="L8385">
        <f t="shared" si="538"/>
        <v>0</v>
      </c>
      <c r="M8385">
        <f t="shared" si="539"/>
        <v>0</v>
      </c>
    </row>
    <row r="8386" spans="9:13" x14ac:dyDescent="0.25">
      <c r="I8386">
        <f t="shared" si="537"/>
        <v>2500</v>
      </c>
      <c r="J8386">
        <v>8384</v>
      </c>
      <c r="K8386">
        <f t="shared" si="540"/>
        <v>0</v>
      </c>
      <c r="L8386">
        <f t="shared" si="538"/>
        <v>0</v>
      </c>
      <c r="M8386">
        <f t="shared" si="539"/>
        <v>0</v>
      </c>
    </row>
    <row r="8387" spans="9:13" x14ac:dyDescent="0.25">
      <c r="I8387">
        <f t="shared" si="537"/>
        <v>2500</v>
      </c>
      <c r="J8387">
        <v>8385</v>
      </c>
      <c r="K8387">
        <f t="shared" si="540"/>
        <v>0</v>
      </c>
      <c r="L8387">
        <f t="shared" si="538"/>
        <v>0</v>
      </c>
      <c r="M8387">
        <f t="shared" si="539"/>
        <v>0</v>
      </c>
    </row>
    <row r="8388" spans="9:13" x14ac:dyDescent="0.25">
      <c r="I8388">
        <f t="shared" ref="I8388:I8451" si="541">G$5</f>
        <v>2500</v>
      </c>
      <c r="J8388">
        <v>8386</v>
      </c>
      <c r="K8388">
        <f t="shared" si="540"/>
        <v>0</v>
      </c>
      <c r="L8388">
        <f t="shared" ref="L8388:L8451" si="542">_xlfn.HYPGEOM.DIST(J8388,  (G$2-0.5*G$2)*0.5, G$2/2-I8388,(G$2-0.5*G$2), FALSE)</f>
        <v>0</v>
      </c>
      <c r="M8388">
        <f t="shared" ref="M8388:M8451" si="543">K8388*L8388</f>
        <v>0</v>
      </c>
    </row>
    <row r="8389" spans="9:13" x14ac:dyDescent="0.25">
      <c r="I8389">
        <f t="shared" si="541"/>
        <v>2500</v>
      </c>
      <c r="J8389">
        <v>8387</v>
      </c>
      <c r="K8389">
        <f t="shared" si="540"/>
        <v>0</v>
      </c>
      <c r="L8389">
        <f t="shared" si="542"/>
        <v>0</v>
      </c>
      <c r="M8389">
        <f t="shared" si="543"/>
        <v>0</v>
      </c>
    </row>
    <row r="8390" spans="9:13" x14ac:dyDescent="0.25">
      <c r="I8390">
        <f t="shared" si="541"/>
        <v>2500</v>
      </c>
      <c r="J8390">
        <v>8388</v>
      </c>
      <c r="K8390">
        <f t="shared" si="540"/>
        <v>0</v>
      </c>
      <c r="L8390">
        <f t="shared" si="542"/>
        <v>0</v>
      </c>
      <c r="M8390">
        <f t="shared" si="543"/>
        <v>0</v>
      </c>
    </row>
    <row r="8391" spans="9:13" x14ac:dyDescent="0.25">
      <c r="I8391">
        <f t="shared" si="541"/>
        <v>2500</v>
      </c>
      <c r="J8391">
        <v>8389</v>
      </c>
      <c r="K8391">
        <f t="shared" si="540"/>
        <v>0</v>
      </c>
      <c r="L8391">
        <f t="shared" si="542"/>
        <v>0</v>
      </c>
      <c r="M8391">
        <f t="shared" si="543"/>
        <v>0</v>
      </c>
    </row>
    <row r="8392" spans="9:13" x14ac:dyDescent="0.25">
      <c r="I8392">
        <f t="shared" si="541"/>
        <v>2500</v>
      </c>
      <c r="J8392">
        <v>8390</v>
      </c>
      <c r="K8392">
        <f t="shared" si="540"/>
        <v>0</v>
      </c>
      <c r="L8392">
        <f t="shared" si="542"/>
        <v>0</v>
      </c>
      <c r="M8392">
        <f t="shared" si="543"/>
        <v>0</v>
      </c>
    </row>
    <row r="8393" spans="9:13" x14ac:dyDescent="0.25">
      <c r="I8393">
        <f t="shared" si="541"/>
        <v>2500</v>
      </c>
      <c r="J8393">
        <v>8391</v>
      </c>
      <c r="K8393">
        <f t="shared" si="540"/>
        <v>0</v>
      </c>
      <c r="L8393">
        <f t="shared" si="542"/>
        <v>0</v>
      </c>
      <c r="M8393">
        <f t="shared" si="543"/>
        <v>0</v>
      </c>
    </row>
    <row r="8394" spans="9:13" x14ac:dyDescent="0.25">
      <c r="I8394">
        <f t="shared" si="541"/>
        <v>2500</v>
      </c>
      <c r="J8394">
        <v>8392</v>
      </c>
      <c r="K8394">
        <f t="shared" si="540"/>
        <v>0</v>
      </c>
      <c r="L8394">
        <f t="shared" si="542"/>
        <v>0</v>
      </c>
      <c r="M8394">
        <f t="shared" si="543"/>
        <v>0</v>
      </c>
    </row>
    <row r="8395" spans="9:13" x14ac:dyDescent="0.25">
      <c r="I8395">
        <f t="shared" si="541"/>
        <v>2500</v>
      </c>
      <c r="J8395">
        <v>8393</v>
      </c>
      <c r="K8395">
        <f t="shared" si="540"/>
        <v>0</v>
      </c>
      <c r="L8395">
        <f t="shared" si="542"/>
        <v>0</v>
      </c>
      <c r="M8395">
        <f t="shared" si="543"/>
        <v>0</v>
      </c>
    </row>
    <row r="8396" spans="9:13" x14ac:dyDescent="0.25">
      <c r="I8396">
        <f t="shared" si="541"/>
        <v>2500</v>
      </c>
      <c r="J8396">
        <v>8394</v>
      </c>
      <c r="K8396">
        <f t="shared" si="540"/>
        <v>0</v>
      </c>
      <c r="L8396">
        <f t="shared" si="542"/>
        <v>0</v>
      </c>
      <c r="M8396">
        <f t="shared" si="543"/>
        <v>0</v>
      </c>
    </row>
    <row r="8397" spans="9:13" x14ac:dyDescent="0.25">
      <c r="I8397">
        <f t="shared" si="541"/>
        <v>2500</v>
      </c>
      <c r="J8397">
        <v>8395</v>
      </c>
      <c r="K8397">
        <f t="shared" si="540"/>
        <v>0</v>
      </c>
      <c r="L8397">
        <f t="shared" si="542"/>
        <v>0</v>
      </c>
      <c r="M8397">
        <f t="shared" si="543"/>
        <v>0</v>
      </c>
    </row>
    <row r="8398" spans="9:13" x14ac:dyDescent="0.25">
      <c r="I8398">
        <f t="shared" si="541"/>
        <v>2500</v>
      </c>
      <c r="J8398">
        <v>8396</v>
      </c>
      <c r="K8398">
        <f t="shared" si="540"/>
        <v>0</v>
      </c>
      <c r="L8398">
        <f t="shared" si="542"/>
        <v>0</v>
      </c>
      <c r="M8398">
        <f t="shared" si="543"/>
        <v>0</v>
      </c>
    </row>
    <row r="8399" spans="9:13" x14ac:dyDescent="0.25">
      <c r="I8399">
        <f t="shared" si="541"/>
        <v>2500</v>
      </c>
      <c r="J8399">
        <v>8397</v>
      </c>
      <c r="K8399">
        <f t="shared" si="540"/>
        <v>0</v>
      </c>
      <c r="L8399">
        <f t="shared" si="542"/>
        <v>0</v>
      </c>
      <c r="M8399">
        <f t="shared" si="543"/>
        <v>0</v>
      </c>
    </row>
    <row r="8400" spans="9:13" x14ac:dyDescent="0.25">
      <c r="I8400">
        <f t="shared" si="541"/>
        <v>2500</v>
      </c>
      <c r="J8400">
        <v>8398</v>
      </c>
      <c r="K8400">
        <f t="shared" si="540"/>
        <v>0</v>
      </c>
      <c r="L8400">
        <f t="shared" si="542"/>
        <v>0</v>
      </c>
      <c r="M8400">
        <f t="shared" si="543"/>
        <v>0</v>
      </c>
    </row>
    <row r="8401" spans="9:13" x14ac:dyDescent="0.25">
      <c r="I8401">
        <f t="shared" si="541"/>
        <v>2500</v>
      </c>
      <c r="J8401">
        <v>8399</v>
      </c>
      <c r="K8401">
        <f t="shared" si="540"/>
        <v>0</v>
      </c>
      <c r="L8401">
        <f t="shared" si="542"/>
        <v>0</v>
      </c>
      <c r="M8401">
        <f t="shared" si="543"/>
        <v>0</v>
      </c>
    </row>
    <row r="8402" spans="9:13" x14ac:dyDescent="0.25">
      <c r="I8402">
        <f t="shared" si="541"/>
        <v>2500</v>
      </c>
      <c r="J8402">
        <v>8400</v>
      </c>
      <c r="K8402">
        <f t="shared" si="540"/>
        <v>0</v>
      </c>
      <c r="L8402">
        <f t="shared" si="542"/>
        <v>0</v>
      </c>
      <c r="M8402">
        <f t="shared" si="543"/>
        <v>0</v>
      </c>
    </row>
    <row r="8403" spans="9:13" x14ac:dyDescent="0.25">
      <c r="I8403">
        <f t="shared" si="541"/>
        <v>2500</v>
      </c>
      <c r="J8403">
        <v>8401</v>
      </c>
      <c r="K8403">
        <f t="shared" si="540"/>
        <v>0</v>
      </c>
      <c r="L8403">
        <f t="shared" si="542"/>
        <v>0</v>
      </c>
      <c r="M8403">
        <f t="shared" si="543"/>
        <v>0</v>
      </c>
    </row>
    <row r="8404" spans="9:13" x14ac:dyDescent="0.25">
      <c r="I8404">
        <f t="shared" si="541"/>
        <v>2500</v>
      </c>
      <c r="J8404">
        <v>8402</v>
      </c>
      <c r="K8404">
        <f t="shared" si="540"/>
        <v>0</v>
      </c>
      <c r="L8404">
        <f t="shared" si="542"/>
        <v>0</v>
      </c>
      <c r="M8404">
        <f t="shared" si="543"/>
        <v>0</v>
      </c>
    </row>
    <row r="8405" spans="9:13" x14ac:dyDescent="0.25">
      <c r="I8405">
        <f t="shared" si="541"/>
        <v>2500</v>
      </c>
      <c r="J8405">
        <v>8403</v>
      </c>
      <c r="K8405">
        <f t="shared" si="540"/>
        <v>0</v>
      </c>
      <c r="L8405">
        <f t="shared" si="542"/>
        <v>0</v>
      </c>
      <c r="M8405">
        <f t="shared" si="543"/>
        <v>0</v>
      </c>
    </row>
    <row r="8406" spans="9:13" x14ac:dyDescent="0.25">
      <c r="I8406">
        <f t="shared" si="541"/>
        <v>2500</v>
      </c>
      <c r="J8406">
        <v>8404</v>
      </c>
      <c r="K8406">
        <f t="shared" si="540"/>
        <v>0</v>
      </c>
      <c r="L8406">
        <f t="shared" si="542"/>
        <v>0</v>
      </c>
      <c r="M8406">
        <f t="shared" si="543"/>
        <v>0</v>
      </c>
    </row>
    <row r="8407" spans="9:13" x14ac:dyDescent="0.25">
      <c r="I8407">
        <f t="shared" si="541"/>
        <v>2500</v>
      </c>
      <c r="J8407">
        <v>8405</v>
      </c>
      <c r="K8407">
        <f t="shared" si="540"/>
        <v>0</v>
      </c>
      <c r="L8407">
        <f t="shared" si="542"/>
        <v>0</v>
      </c>
      <c r="M8407">
        <f t="shared" si="543"/>
        <v>0</v>
      </c>
    </row>
    <row r="8408" spans="9:13" x14ac:dyDescent="0.25">
      <c r="I8408">
        <f t="shared" si="541"/>
        <v>2500</v>
      </c>
      <c r="J8408">
        <v>8406</v>
      </c>
      <c r="K8408">
        <f t="shared" si="540"/>
        <v>0</v>
      </c>
      <c r="L8408">
        <f t="shared" si="542"/>
        <v>0</v>
      </c>
      <c r="M8408">
        <f t="shared" si="543"/>
        <v>0</v>
      </c>
    </row>
    <row r="8409" spans="9:13" x14ac:dyDescent="0.25">
      <c r="I8409">
        <f t="shared" si="541"/>
        <v>2500</v>
      </c>
      <c r="J8409">
        <v>8407</v>
      </c>
      <c r="K8409">
        <f t="shared" si="540"/>
        <v>0</v>
      </c>
      <c r="L8409">
        <f t="shared" si="542"/>
        <v>0</v>
      </c>
      <c r="M8409">
        <f t="shared" si="543"/>
        <v>0</v>
      </c>
    </row>
    <row r="8410" spans="9:13" x14ac:dyDescent="0.25">
      <c r="I8410">
        <f t="shared" si="541"/>
        <v>2500</v>
      </c>
      <c r="J8410">
        <v>8408</v>
      </c>
      <c r="K8410">
        <f t="shared" si="540"/>
        <v>0</v>
      </c>
      <c r="L8410">
        <f t="shared" si="542"/>
        <v>0</v>
      </c>
      <c r="M8410">
        <f t="shared" si="543"/>
        <v>0</v>
      </c>
    </row>
    <row r="8411" spans="9:13" x14ac:dyDescent="0.25">
      <c r="I8411">
        <f t="shared" si="541"/>
        <v>2500</v>
      </c>
      <c r="J8411">
        <v>8409</v>
      </c>
      <c r="K8411">
        <f t="shared" si="540"/>
        <v>0</v>
      </c>
      <c r="L8411">
        <f t="shared" si="542"/>
        <v>0</v>
      </c>
      <c r="M8411">
        <f t="shared" si="543"/>
        <v>0</v>
      </c>
    </row>
    <row r="8412" spans="9:13" x14ac:dyDescent="0.25">
      <c r="I8412">
        <f t="shared" si="541"/>
        <v>2500</v>
      </c>
      <c r="J8412">
        <v>8410</v>
      </c>
      <c r="K8412">
        <f t="shared" si="540"/>
        <v>0</v>
      </c>
      <c r="L8412">
        <f t="shared" si="542"/>
        <v>0</v>
      </c>
      <c r="M8412">
        <f t="shared" si="543"/>
        <v>0</v>
      </c>
    </row>
    <row r="8413" spans="9:13" x14ac:dyDescent="0.25">
      <c r="I8413">
        <f t="shared" si="541"/>
        <v>2500</v>
      </c>
      <c r="J8413">
        <v>8411</v>
      </c>
      <c r="K8413">
        <f t="shared" si="540"/>
        <v>0</v>
      </c>
      <c r="L8413">
        <f t="shared" si="542"/>
        <v>0</v>
      </c>
      <c r="M8413">
        <f t="shared" si="543"/>
        <v>0</v>
      </c>
    </row>
    <row r="8414" spans="9:13" x14ac:dyDescent="0.25">
      <c r="I8414">
        <f t="shared" si="541"/>
        <v>2500</v>
      </c>
      <c r="J8414">
        <v>8412</v>
      </c>
      <c r="K8414">
        <f t="shared" si="540"/>
        <v>0</v>
      </c>
      <c r="L8414">
        <f t="shared" si="542"/>
        <v>0</v>
      </c>
      <c r="M8414">
        <f t="shared" si="543"/>
        <v>0</v>
      </c>
    </row>
    <row r="8415" spans="9:13" x14ac:dyDescent="0.25">
      <c r="I8415">
        <f t="shared" si="541"/>
        <v>2500</v>
      </c>
      <c r="J8415">
        <v>8413</v>
      </c>
      <c r="K8415">
        <f t="shared" si="540"/>
        <v>0</v>
      </c>
      <c r="L8415">
        <f t="shared" si="542"/>
        <v>0</v>
      </c>
      <c r="M8415">
        <f t="shared" si="543"/>
        <v>0</v>
      </c>
    </row>
    <row r="8416" spans="9:13" x14ac:dyDescent="0.25">
      <c r="I8416">
        <f t="shared" si="541"/>
        <v>2500</v>
      </c>
      <c r="J8416">
        <v>8414</v>
      </c>
      <c r="K8416">
        <f t="shared" si="540"/>
        <v>0</v>
      </c>
      <c r="L8416">
        <f t="shared" si="542"/>
        <v>0</v>
      </c>
      <c r="M8416">
        <f t="shared" si="543"/>
        <v>0</v>
      </c>
    </row>
    <row r="8417" spans="9:13" x14ac:dyDescent="0.25">
      <c r="I8417">
        <f t="shared" si="541"/>
        <v>2500</v>
      </c>
      <c r="J8417">
        <v>8415</v>
      </c>
      <c r="K8417">
        <f t="shared" si="540"/>
        <v>0</v>
      </c>
      <c r="L8417">
        <f t="shared" si="542"/>
        <v>0</v>
      </c>
      <c r="M8417">
        <f t="shared" si="543"/>
        <v>0</v>
      </c>
    </row>
    <row r="8418" spans="9:13" x14ac:dyDescent="0.25">
      <c r="I8418">
        <f t="shared" si="541"/>
        <v>2500</v>
      </c>
      <c r="J8418">
        <v>8416</v>
      </c>
      <c r="K8418">
        <f t="shared" si="540"/>
        <v>0</v>
      </c>
      <c r="L8418">
        <f t="shared" si="542"/>
        <v>0</v>
      </c>
      <c r="M8418">
        <f t="shared" si="543"/>
        <v>0</v>
      </c>
    </row>
    <row r="8419" spans="9:13" x14ac:dyDescent="0.25">
      <c r="I8419">
        <f t="shared" si="541"/>
        <v>2500</v>
      </c>
      <c r="J8419">
        <v>8417</v>
      </c>
      <c r="K8419">
        <f t="shared" si="540"/>
        <v>0</v>
      </c>
      <c r="L8419">
        <f t="shared" si="542"/>
        <v>0</v>
      </c>
      <c r="M8419">
        <f t="shared" si="543"/>
        <v>0</v>
      </c>
    </row>
    <row r="8420" spans="9:13" x14ac:dyDescent="0.25">
      <c r="I8420">
        <f t="shared" si="541"/>
        <v>2500</v>
      </c>
      <c r="J8420">
        <v>8418</v>
      </c>
      <c r="K8420">
        <f t="shared" si="540"/>
        <v>0</v>
      </c>
      <c r="L8420">
        <f t="shared" si="542"/>
        <v>0</v>
      </c>
      <c r="M8420">
        <f t="shared" si="543"/>
        <v>0</v>
      </c>
    </row>
    <row r="8421" spans="9:13" x14ac:dyDescent="0.25">
      <c r="I8421">
        <f t="shared" si="541"/>
        <v>2500</v>
      </c>
      <c r="J8421">
        <v>8419</v>
      </c>
      <c r="K8421">
        <f t="shared" si="540"/>
        <v>0</v>
      </c>
      <c r="L8421">
        <f t="shared" si="542"/>
        <v>0</v>
      </c>
      <c r="M8421">
        <f t="shared" si="543"/>
        <v>0</v>
      </c>
    </row>
    <row r="8422" spans="9:13" x14ac:dyDescent="0.25">
      <c r="I8422">
        <f t="shared" si="541"/>
        <v>2500</v>
      </c>
      <c r="J8422">
        <v>8420</v>
      </c>
      <c r="K8422">
        <f t="shared" si="540"/>
        <v>0</v>
      </c>
      <c r="L8422">
        <f t="shared" si="542"/>
        <v>0</v>
      </c>
      <c r="M8422">
        <f t="shared" si="543"/>
        <v>0</v>
      </c>
    </row>
    <row r="8423" spans="9:13" x14ac:dyDescent="0.25">
      <c r="I8423">
        <f t="shared" si="541"/>
        <v>2500</v>
      </c>
      <c r="J8423">
        <v>8421</v>
      </c>
      <c r="K8423">
        <f t="shared" si="540"/>
        <v>0</v>
      </c>
      <c r="L8423">
        <f t="shared" si="542"/>
        <v>0</v>
      </c>
      <c r="M8423">
        <f t="shared" si="543"/>
        <v>0</v>
      </c>
    </row>
    <row r="8424" spans="9:13" x14ac:dyDescent="0.25">
      <c r="I8424">
        <f t="shared" si="541"/>
        <v>2500</v>
      </c>
      <c r="J8424">
        <v>8422</v>
      </c>
      <c r="K8424">
        <f t="shared" si="540"/>
        <v>0</v>
      </c>
      <c r="L8424">
        <f t="shared" si="542"/>
        <v>0</v>
      </c>
      <c r="M8424">
        <f t="shared" si="543"/>
        <v>0</v>
      </c>
    </row>
    <row r="8425" spans="9:13" x14ac:dyDescent="0.25">
      <c r="I8425">
        <f t="shared" si="541"/>
        <v>2500</v>
      </c>
      <c r="J8425">
        <v>8423</v>
      </c>
      <c r="K8425">
        <f t="shared" si="540"/>
        <v>0</v>
      </c>
      <c r="L8425">
        <f t="shared" si="542"/>
        <v>0</v>
      </c>
      <c r="M8425">
        <f t="shared" si="543"/>
        <v>0</v>
      </c>
    </row>
    <row r="8426" spans="9:13" x14ac:dyDescent="0.25">
      <c r="I8426">
        <f t="shared" si="541"/>
        <v>2500</v>
      </c>
      <c r="J8426">
        <v>8424</v>
      </c>
      <c r="K8426">
        <f t="shared" si="540"/>
        <v>0</v>
      </c>
      <c r="L8426">
        <f t="shared" si="542"/>
        <v>0</v>
      </c>
      <c r="M8426">
        <f t="shared" si="543"/>
        <v>0</v>
      </c>
    </row>
    <row r="8427" spans="9:13" x14ac:dyDescent="0.25">
      <c r="I8427">
        <f t="shared" si="541"/>
        <v>2500</v>
      </c>
      <c r="J8427">
        <v>8425</v>
      </c>
      <c r="K8427">
        <f t="shared" si="540"/>
        <v>0</v>
      </c>
      <c r="L8427">
        <f t="shared" si="542"/>
        <v>0</v>
      </c>
      <c r="M8427">
        <f t="shared" si="543"/>
        <v>0</v>
      </c>
    </row>
    <row r="8428" spans="9:13" x14ac:dyDescent="0.25">
      <c r="I8428">
        <f t="shared" si="541"/>
        <v>2500</v>
      </c>
      <c r="J8428">
        <v>8426</v>
      </c>
      <c r="K8428">
        <f t="shared" si="540"/>
        <v>0</v>
      </c>
      <c r="L8428">
        <f t="shared" si="542"/>
        <v>0</v>
      </c>
      <c r="M8428">
        <f t="shared" si="543"/>
        <v>0</v>
      </c>
    </row>
    <row r="8429" spans="9:13" x14ac:dyDescent="0.25">
      <c r="I8429">
        <f t="shared" si="541"/>
        <v>2500</v>
      </c>
      <c r="J8429">
        <v>8427</v>
      </c>
      <c r="K8429">
        <f t="shared" si="540"/>
        <v>0</v>
      </c>
      <c r="L8429">
        <f t="shared" si="542"/>
        <v>0</v>
      </c>
      <c r="M8429">
        <f t="shared" si="543"/>
        <v>0</v>
      </c>
    </row>
    <row r="8430" spans="9:13" x14ac:dyDescent="0.25">
      <c r="I8430">
        <f t="shared" si="541"/>
        <v>2500</v>
      </c>
      <c r="J8430">
        <v>8428</v>
      </c>
      <c r="K8430">
        <f t="shared" si="540"/>
        <v>0</v>
      </c>
      <c r="L8430">
        <f t="shared" si="542"/>
        <v>0</v>
      </c>
      <c r="M8430">
        <f t="shared" si="543"/>
        <v>0</v>
      </c>
    </row>
    <row r="8431" spans="9:13" x14ac:dyDescent="0.25">
      <c r="I8431">
        <f t="shared" si="541"/>
        <v>2500</v>
      </c>
      <c r="J8431">
        <v>8429</v>
      </c>
      <c r="K8431">
        <f t="shared" si="540"/>
        <v>0</v>
      </c>
      <c r="L8431">
        <f t="shared" si="542"/>
        <v>0</v>
      </c>
      <c r="M8431">
        <f t="shared" si="543"/>
        <v>0</v>
      </c>
    </row>
    <row r="8432" spans="9:13" x14ac:dyDescent="0.25">
      <c r="I8432">
        <f t="shared" si="541"/>
        <v>2500</v>
      </c>
      <c r="J8432">
        <v>8430</v>
      </c>
      <c r="K8432">
        <f t="shared" si="540"/>
        <v>0</v>
      </c>
      <c r="L8432">
        <f t="shared" si="542"/>
        <v>0</v>
      </c>
      <c r="M8432">
        <f t="shared" si="543"/>
        <v>0</v>
      </c>
    </row>
    <row r="8433" spans="9:13" x14ac:dyDescent="0.25">
      <c r="I8433">
        <f t="shared" si="541"/>
        <v>2500</v>
      </c>
      <c r="J8433">
        <v>8431</v>
      </c>
      <c r="K8433">
        <f t="shared" si="540"/>
        <v>0</v>
      </c>
      <c r="L8433">
        <f t="shared" si="542"/>
        <v>0</v>
      </c>
      <c r="M8433">
        <f t="shared" si="543"/>
        <v>0</v>
      </c>
    </row>
    <row r="8434" spans="9:13" x14ac:dyDescent="0.25">
      <c r="I8434">
        <f t="shared" si="541"/>
        <v>2500</v>
      </c>
      <c r="J8434">
        <v>8432</v>
      </c>
      <c r="K8434">
        <f t="shared" si="540"/>
        <v>0</v>
      </c>
      <c r="L8434">
        <f t="shared" si="542"/>
        <v>0</v>
      </c>
      <c r="M8434">
        <f t="shared" si="543"/>
        <v>0</v>
      </c>
    </row>
    <row r="8435" spans="9:13" x14ac:dyDescent="0.25">
      <c r="I8435">
        <f t="shared" si="541"/>
        <v>2500</v>
      </c>
      <c r="J8435">
        <v>8433</v>
      </c>
      <c r="K8435">
        <f t="shared" si="540"/>
        <v>0</v>
      </c>
      <c r="L8435">
        <f t="shared" si="542"/>
        <v>0</v>
      </c>
      <c r="M8435">
        <f t="shared" si="543"/>
        <v>0</v>
      </c>
    </row>
    <row r="8436" spans="9:13" x14ac:dyDescent="0.25">
      <c r="I8436">
        <f t="shared" si="541"/>
        <v>2500</v>
      </c>
      <c r="J8436">
        <v>8434</v>
      </c>
      <c r="K8436">
        <f t="shared" si="540"/>
        <v>0</v>
      </c>
      <c r="L8436">
        <f t="shared" si="542"/>
        <v>0</v>
      </c>
      <c r="M8436">
        <f t="shared" si="543"/>
        <v>0</v>
      </c>
    </row>
    <row r="8437" spans="9:13" x14ac:dyDescent="0.25">
      <c r="I8437">
        <f t="shared" si="541"/>
        <v>2500</v>
      </c>
      <c r="J8437">
        <v>8435</v>
      </c>
      <c r="K8437">
        <f t="shared" si="540"/>
        <v>0</v>
      </c>
      <c r="L8437">
        <f t="shared" si="542"/>
        <v>0</v>
      </c>
      <c r="M8437">
        <f t="shared" si="543"/>
        <v>0</v>
      </c>
    </row>
    <row r="8438" spans="9:13" x14ac:dyDescent="0.25">
      <c r="I8438">
        <f t="shared" si="541"/>
        <v>2500</v>
      </c>
      <c r="J8438">
        <v>8436</v>
      </c>
      <c r="K8438">
        <f t="shared" si="540"/>
        <v>0</v>
      </c>
      <c r="L8438">
        <f t="shared" si="542"/>
        <v>0</v>
      </c>
      <c r="M8438">
        <f t="shared" si="543"/>
        <v>0</v>
      </c>
    </row>
    <row r="8439" spans="9:13" x14ac:dyDescent="0.25">
      <c r="I8439">
        <f t="shared" si="541"/>
        <v>2500</v>
      </c>
      <c r="J8439">
        <v>8437</v>
      </c>
      <c r="K8439">
        <f t="shared" si="540"/>
        <v>0</v>
      </c>
      <c r="L8439">
        <f t="shared" si="542"/>
        <v>0</v>
      </c>
      <c r="M8439">
        <f t="shared" si="543"/>
        <v>0</v>
      </c>
    </row>
    <row r="8440" spans="9:13" x14ac:dyDescent="0.25">
      <c r="I8440">
        <f t="shared" si="541"/>
        <v>2500</v>
      </c>
      <c r="J8440">
        <v>8438</v>
      </c>
      <c r="K8440">
        <f t="shared" si="540"/>
        <v>0</v>
      </c>
      <c r="L8440">
        <f t="shared" si="542"/>
        <v>0</v>
      </c>
      <c r="M8440">
        <f t="shared" si="543"/>
        <v>0</v>
      </c>
    </row>
    <row r="8441" spans="9:13" x14ac:dyDescent="0.25">
      <c r="I8441">
        <f t="shared" si="541"/>
        <v>2500</v>
      </c>
      <c r="J8441">
        <v>8439</v>
      </c>
      <c r="K8441">
        <f t="shared" si="540"/>
        <v>0</v>
      </c>
      <c r="L8441">
        <f t="shared" si="542"/>
        <v>0</v>
      </c>
      <c r="M8441">
        <f t="shared" si="543"/>
        <v>0</v>
      </c>
    </row>
    <row r="8442" spans="9:13" x14ac:dyDescent="0.25">
      <c r="I8442">
        <f t="shared" si="541"/>
        <v>2500</v>
      </c>
      <c r="J8442">
        <v>8440</v>
      </c>
      <c r="K8442">
        <f t="shared" si="540"/>
        <v>0</v>
      </c>
      <c r="L8442">
        <f t="shared" si="542"/>
        <v>0</v>
      </c>
      <c r="M8442">
        <f t="shared" si="543"/>
        <v>0</v>
      </c>
    </row>
    <row r="8443" spans="9:13" x14ac:dyDescent="0.25">
      <c r="I8443">
        <f t="shared" si="541"/>
        <v>2500</v>
      </c>
      <c r="J8443">
        <v>8441</v>
      </c>
      <c r="K8443">
        <f t="shared" si="540"/>
        <v>0</v>
      </c>
      <c r="L8443">
        <f t="shared" si="542"/>
        <v>0</v>
      </c>
      <c r="M8443">
        <f t="shared" si="543"/>
        <v>0</v>
      </c>
    </row>
    <row r="8444" spans="9:13" x14ac:dyDescent="0.25">
      <c r="I8444">
        <f t="shared" si="541"/>
        <v>2500</v>
      </c>
      <c r="J8444">
        <v>8442</v>
      </c>
      <c r="K8444">
        <f t="shared" si="540"/>
        <v>0</v>
      </c>
      <c r="L8444">
        <f t="shared" si="542"/>
        <v>0</v>
      </c>
      <c r="M8444">
        <f t="shared" si="543"/>
        <v>0</v>
      </c>
    </row>
    <row r="8445" spans="9:13" x14ac:dyDescent="0.25">
      <c r="I8445">
        <f t="shared" si="541"/>
        <v>2500</v>
      </c>
      <c r="J8445">
        <v>8443</v>
      </c>
      <c r="K8445">
        <f t="shared" ref="K8445:K8508" si="544">IF(I8445+J8445&gt;(G$2-(G$2*G$3*G$4/100/100))/2, (1-(_xlfn.HYPGEOM.DIST((I8445+J8445-1), (G$2-(G$2*G$3*G$4/100/100)), G$2/2, G$2, TRUE))),_xlfn.HYPGEOM.DIST(I8445+J8445, (G$2-(G$2*G$3*G$4/100/100)), G$2/2, G$2, TRUE))</f>
        <v>0</v>
      </c>
      <c r="L8445">
        <f t="shared" si="542"/>
        <v>0</v>
      </c>
      <c r="M8445">
        <f t="shared" si="543"/>
        <v>0</v>
      </c>
    </row>
    <row r="8446" spans="9:13" x14ac:dyDescent="0.25">
      <c r="I8446">
        <f t="shared" si="541"/>
        <v>2500</v>
      </c>
      <c r="J8446">
        <v>8444</v>
      </c>
      <c r="K8446">
        <f t="shared" si="544"/>
        <v>0</v>
      </c>
      <c r="L8446">
        <f t="shared" si="542"/>
        <v>0</v>
      </c>
      <c r="M8446">
        <f t="shared" si="543"/>
        <v>0</v>
      </c>
    </row>
    <row r="8447" spans="9:13" x14ac:dyDescent="0.25">
      <c r="I8447">
        <f t="shared" si="541"/>
        <v>2500</v>
      </c>
      <c r="J8447">
        <v>8445</v>
      </c>
      <c r="K8447">
        <f t="shared" si="544"/>
        <v>0</v>
      </c>
      <c r="L8447">
        <f t="shared" si="542"/>
        <v>0</v>
      </c>
      <c r="M8447">
        <f t="shared" si="543"/>
        <v>0</v>
      </c>
    </row>
    <row r="8448" spans="9:13" x14ac:dyDescent="0.25">
      <c r="I8448">
        <f t="shared" si="541"/>
        <v>2500</v>
      </c>
      <c r="J8448">
        <v>8446</v>
      </c>
      <c r="K8448">
        <f t="shared" si="544"/>
        <v>0</v>
      </c>
      <c r="L8448">
        <f t="shared" si="542"/>
        <v>0</v>
      </c>
      <c r="M8448">
        <f t="shared" si="543"/>
        <v>0</v>
      </c>
    </row>
    <row r="8449" spans="9:13" x14ac:dyDescent="0.25">
      <c r="I8449">
        <f t="shared" si="541"/>
        <v>2500</v>
      </c>
      <c r="J8449">
        <v>8447</v>
      </c>
      <c r="K8449">
        <f t="shared" si="544"/>
        <v>0</v>
      </c>
      <c r="L8449">
        <f t="shared" si="542"/>
        <v>0</v>
      </c>
      <c r="M8449">
        <f t="shared" si="543"/>
        <v>0</v>
      </c>
    </row>
    <row r="8450" spans="9:13" x14ac:dyDescent="0.25">
      <c r="I8450">
        <f t="shared" si="541"/>
        <v>2500</v>
      </c>
      <c r="J8450">
        <v>8448</v>
      </c>
      <c r="K8450">
        <f t="shared" si="544"/>
        <v>0</v>
      </c>
      <c r="L8450">
        <f t="shared" si="542"/>
        <v>0</v>
      </c>
      <c r="M8450">
        <f t="shared" si="543"/>
        <v>0</v>
      </c>
    </row>
    <row r="8451" spans="9:13" x14ac:dyDescent="0.25">
      <c r="I8451">
        <f t="shared" si="541"/>
        <v>2500</v>
      </c>
      <c r="J8451">
        <v>8449</v>
      </c>
      <c r="K8451">
        <f t="shared" si="544"/>
        <v>0</v>
      </c>
      <c r="L8451">
        <f t="shared" si="542"/>
        <v>0</v>
      </c>
      <c r="M8451">
        <f t="shared" si="543"/>
        <v>0</v>
      </c>
    </row>
    <row r="8452" spans="9:13" x14ac:dyDescent="0.25">
      <c r="I8452">
        <f t="shared" ref="I8452:I8515" si="545">G$5</f>
        <v>2500</v>
      </c>
      <c r="J8452">
        <v>8450</v>
      </c>
      <c r="K8452">
        <f t="shared" si="544"/>
        <v>0</v>
      </c>
      <c r="L8452">
        <f t="shared" ref="L8452:L8515" si="546">_xlfn.HYPGEOM.DIST(J8452,  (G$2-0.5*G$2)*0.5, G$2/2-I8452,(G$2-0.5*G$2), FALSE)</f>
        <v>0</v>
      </c>
      <c r="M8452">
        <f t="shared" ref="M8452:M8515" si="547">K8452*L8452</f>
        <v>0</v>
      </c>
    </row>
    <row r="8453" spans="9:13" x14ac:dyDescent="0.25">
      <c r="I8453">
        <f t="shared" si="545"/>
        <v>2500</v>
      </c>
      <c r="J8453">
        <v>8451</v>
      </c>
      <c r="K8453">
        <f t="shared" si="544"/>
        <v>0</v>
      </c>
      <c r="L8453">
        <f t="shared" si="546"/>
        <v>0</v>
      </c>
      <c r="M8453">
        <f t="shared" si="547"/>
        <v>0</v>
      </c>
    </row>
    <row r="8454" spans="9:13" x14ac:dyDescent="0.25">
      <c r="I8454">
        <f t="shared" si="545"/>
        <v>2500</v>
      </c>
      <c r="J8454">
        <v>8452</v>
      </c>
      <c r="K8454">
        <f t="shared" si="544"/>
        <v>0</v>
      </c>
      <c r="L8454">
        <f t="shared" si="546"/>
        <v>0</v>
      </c>
      <c r="M8454">
        <f t="shared" si="547"/>
        <v>0</v>
      </c>
    </row>
    <row r="8455" spans="9:13" x14ac:dyDescent="0.25">
      <c r="I8455">
        <f t="shared" si="545"/>
        <v>2500</v>
      </c>
      <c r="J8455">
        <v>8453</v>
      </c>
      <c r="K8455">
        <f t="shared" si="544"/>
        <v>0</v>
      </c>
      <c r="L8455">
        <f t="shared" si="546"/>
        <v>0</v>
      </c>
      <c r="M8455">
        <f t="shared" si="547"/>
        <v>0</v>
      </c>
    </row>
    <row r="8456" spans="9:13" x14ac:dyDescent="0.25">
      <c r="I8456">
        <f t="shared" si="545"/>
        <v>2500</v>
      </c>
      <c r="J8456">
        <v>8454</v>
      </c>
      <c r="K8456">
        <f t="shared" si="544"/>
        <v>0</v>
      </c>
      <c r="L8456">
        <f t="shared" si="546"/>
        <v>0</v>
      </c>
      <c r="M8456">
        <f t="shared" si="547"/>
        <v>0</v>
      </c>
    </row>
    <row r="8457" spans="9:13" x14ac:dyDescent="0.25">
      <c r="I8457">
        <f t="shared" si="545"/>
        <v>2500</v>
      </c>
      <c r="J8457">
        <v>8455</v>
      </c>
      <c r="K8457">
        <f t="shared" si="544"/>
        <v>0</v>
      </c>
      <c r="L8457">
        <f t="shared" si="546"/>
        <v>0</v>
      </c>
      <c r="M8457">
        <f t="shared" si="547"/>
        <v>0</v>
      </c>
    </row>
    <row r="8458" spans="9:13" x14ac:dyDescent="0.25">
      <c r="I8458">
        <f t="shared" si="545"/>
        <v>2500</v>
      </c>
      <c r="J8458">
        <v>8456</v>
      </c>
      <c r="K8458">
        <f t="shared" si="544"/>
        <v>0</v>
      </c>
      <c r="L8458">
        <f t="shared" si="546"/>
        <v>0</v>
      </c>
      <c r="M8458">
        <f t="shared" si="547"/>
        <v>0</v>
      </c>
    </row>
    <row r="8459" spans="9:13" x14ac:dyDescent="0.25">
      <c r="I8459">
        <f t="shared" si="545"/>
        <v>2500</v>
      </c>
      <c r="J8459">
        <v>8457</v>
      </c>
      <c r="K8459">
        <f t="shared" si="544"/>
        <v>0</v>
      </c>
      <c r="L8459">
        <f t="shared" si="546"/>
        <v>0</v>
      </c>
      <c r="M8459">
        <f t="shared" si="547"/>
        <v>0</v>
      </c>
    </row>
    <row r="8460" spans="9:13" x14ac:dyDescent="0.25">
      <c r="I8460">
        <f t="shared" si="545"/>
        <v>2500</v>
      </c>
      <c r="J8460">
        <v>8458</v>
      </c>
      <c r="K8460">
        <f t="shared" si="544"/>
        <v>0</v>
      </c>
      <c r="L8460">
        <f t="shared" si="546"/>
        <v>0</v>
      </c>
      <c r="M8460">
        <f t="shared" si="547"/>
        <v>0</v>
      </c>
    </row>
    <row r="8461" spans="9:13" x14ac:dyDescent="0.25">
      <c r="I8461">
        <f t="shared" si="545"/>
        <v>2500</v>
      </c>
      <c r="J8461">
        <v>8459</v>
      </c>
      <c r="K8461">
        <f t="shared" si="544"/>
        <v>0</v>
      </c>
      <c r="L8461">
        <f t="shared" si="546"/>
        <v>0</v>
      </c>
      <c r="M8461">
        <f t="shared" si="547"/>
        <v>0</v>
      </c>
    </row>
    <row r="8462" spans="9:13" x14ac:dyDescent="0.25">
      <c r="I8462">
        <f t="shared" si="545"/>
        <v>2500</v>
      </c>
      <c r="J8462">
        <v>8460</v>
      </c>
      <c r="K8462">
        <f t="shared" si="544"/>
        <v>0</v>
      </c>
      <c r="L8462">
        <f t="shared" si="546"/>
        <v>0</v>
      </c>
      <c r="M8462">
        <f t="shared" si="547"/>
        <v>0</v>
      </c>
    </row>
    <row r="8463" spans="9:13" x14ac:dyDescent="0.25">
      <c r="I8463">
        <f t="shared" si="545"/>
        <v>2500</v>
      </c>
      <c r="J8463">
        <v>8461</v>
      </c>
      <c r="K8463">
        <f t="shared" si="544"/>
        <v>0</v>
      </c>
      <c r="L8463">
        <f t="shared" si="546"/>
        <v>0</v>
      </c>
      <c r="M8463">
        <f t="shared" si="547"/>
        <v>0</v>
      </c>
    </row>
    <row r="8464" spans="9:13" x14ac:dyDescent="0.25">
      <c r="I8464">
        <f t="shared" si="545"/>
        <v>2500</v>
      </c>
      <c r="J8464">
        <v>8462</v>
      </c>
      <c r="K8464">
        <f t="shared" si="544"/>
        <v>0</v>
      </c>
      <c r="L8464">
        <f t="shared" si="546"/>
        <v>0</v>
      </c>
      <c r="M8464">
        <f t="shared" si="547"/>
        <v>0</v>
      </c>
    </row>
    <row r="8465" spans="9:13" x14ac:dyDescent="0.25">
      <c r="I8465">
        <f t="shared" si="545"/>
        <v>2500</v>
      </c>
      <c r="J8465">
        <v>8463</v>
      </c>
      <c r="K8465">
        <f t="shared" si="544"/>
        <v>0</v>
      </c>
      <c r="L8465">
        <f t="shared" si="546"/>
        <v>0</v>
      </c>
      <c r="M8465">
        <f t="shared" si="547"/>
        <v>0</v>
      </c>
    </row>
    <row r="8466" spans="9:13" x14ac:dyDescent="0.25">
      <c r="I8466">
        <f t="shared" si="545"/>
        <v>2500</v>
      </c>
      <c r="J8466">
        <v>8464</v>
      </c>
      <c r="K8466">
        <f t="shared" si="544"/>
        <v>0</v>
      </c>
      <c r="L8466">
        <f t="shared" si="546"/>
        <v>0</v>
      </c>
      <c r="M8466">
        <f t="shared" si="547"/>
        <v>0</v>
      </c>
    </row>
    <row r="8467" spans="9:13" x14ac:dyDescent="0.25">
      <c r="I8467">
        <f t="shared" si="545"/>
        <v>2500</v>
      </c>
      <c r="J8467">
        <v>8465</v>
      </c>
      <c r="K8467">
        <f t="shared" si="544"/>
        <v>0</v>
      </c>
      <c r="L8467">
        <f t="shared" si="546"/>
        <v>0</v>
      </c>
      <c r="M8467">
        <f t="shared" si="547"/>
        <v>0</v>
      </c>
    </row>
    <row r="8468" spans="9:13" x14ac:dyDescent="0.25">
      <c r="I8468">
        <f t="shared" si="545"/>
        <v>2500</v>
      </c>
      <c r="J8468">
        <v>8466</v>
      </c>
      <c r="K8468">
        <f t="shared" si="544"/>
        <v>0</v>
      </c>
      <c r="L8468">
        <f t="shared" si="546"/>
        <v>0</v>
      </c>
      <c r="M8468">
        <f t="shared" si="547"/>
        <v>0</v>
      </c>
    </row>
    <row r="8469" spans="9:13" x14ac:dyDescent="0.25">
      <c r="I8469">
        <f t="shared" si="545"/>
        <v>2500</v>
      </c>
      <c r="J8469">
        <v>8467</v>
      </c>
      <c r="K8469">
        <f t="shared" si="544"/>
        <v>0</v>
      </c>
      <c r="L8469">
        <f t="shared" si="546"/>
        <v>0</v>
      </c>
      <c r="M8469">
        <f t="shared" si="547"/>
        <v>0</v>
      </c>
    </row>
    <row r="8470" spans="9:13" x14ac:dyDescent="0.25">
      <c r="I8470">
        <f t="shared" si="545"/>
        <v>2500</v>
      </c>
      <c r="J8470">
        <v>8468</v>
      </c>
      <c r="K8470">
        <f t="shared" si="544"/>
        <v>0</v>
      </c>
      <c r="L8470">
        <f t="shared" si="546"/>
        <v>0</v>
      </c>
      <c r="M8470">
        <f t="shared" si="547"/>
        <v>0</v>
      </c>
    </row>
    <row r="8471" spans="9:13" x14ac:dyDescent="0.25">
      <c r="I8471">
        <f t="shared" si="545"/>
        <v>2500</v>
      </c>
      <c r="J8471">
        <v>8469</v>
      </c>
      <c r="K8471">
        <f t="shared" si="544"/>
        <v>0</v>
      </c>
      <c r="L8471">
        <f t="shared" si="546"/>
        <v>0</v>
      </c>
      <c r="M8471">
        <f t="shared" si="547"/>
        <v>0</v>
      </c>
    </row>
    <row r="8472" spans="9:13" x14ac:dyDescent="0.25">
      <c r="I8472">
        <f t="shared" si="545"/>
        <v>2500</v>
      </c>
      <c r="J8472">
        <v>8470</v>
      </c>
      <c r="K8472">
        <f t="shared" si="544"/>
        <v>0</v>
      </c>
      <c r="L8472">
        <f t="shared" si="546"/>
        <v>0</v>
      </c>
      <c r="M8472">
        <f t="shared" si="547"/>
        <v>0</v>
      </c>
    </row>
    <row r="8473" spans="9:13" x14ac:dyDescent="0.25">
      <c r="I8473">
        <f t="shared" si="545"/>
        <v>2500</v>
      </c>
      <c r="J8473">
        <v>8471</v>
      </c>
      <c r="K8473">
        <f t="shared" si="544"/>
        <v>0</v>
      </c>
      <c r="L8473">
        <f t="shared" si="546"/>
        <v>0</v>
      </c>
      <c r="M8473">
        <f t="shared" si="547"/>
        <v>0</v>
      </c>
    </row>
    <row r="8474" spans="9:13" x14ac:dyDescent="0.25">
      <c r="I8474">
        <f t="shared" si="545"/>
        <v>2500</v>
      </c>
      <c r="J8474">
        <v>8472</v>
      </c>
      <c r="K8474">
        <f t="shared" si="544"/>
        <v>0</v>
      </c>
      <c r="L8474">
        <f t="shared" si="546"/>
        <v>0</v>
      </c>
      <c r="M8474">
        <f t="shared" si="547"/>
        <v>0</v>
      </c>
    </row>
    <row r="8475" spans="9:13" x14ac:dyDescent="0.25">
      <c r="I8475">
        <f t="shared" si="545"/>
        <v>2500</v>
      </c>
      <c r="J8475">
        <v>8473</v>
      </c>
      <c r="K8475">
        <f t="shared" si="544"/>
        <v>0</v>
      </c>
      <c r="L8475">
        <f t="shared" si="546"/>
        <v>0</v>
      </c>
      <c r="M8475">
        <f t="shared" si="547"/>
        <v>0</v>
      </c>
    </row>
    <row r="8476" spans="9:13" x14ac:dyDescent="0.25">
      <c r="I8476">
        <f t="shared" si="545"/>
        <v>2500</v>
      </c>
      <c r="J8476">
        <v>8474</v>
      </c>
      <c r="K8476">
        <f t="shared" si="544"/>
        <v>0</v>
      </c>
      <c r="L8476">
        <f t="shared" si="546"/>
        <v>0</v>
      </c>
      <c r="M8476">
        <f t="shared" si="547"/>
        <v>0</v>
      </c>
    </row>
    <row r="8477" spans="9:13" x14ac:dyDescent="0.25">
      <c r="I8477">
        <f t="shared" si="545"/>
        <v>2500</v>
      </c>
      <c r="J8477">
        <v>8475</v>
      </c>
      <c r="K8477">
        <f t="shared" si="544"/>
        <v>0</v>
      </c>
      <c r="L8477">
        <f t="shared" si="546"/>
        <v>0</v>
      </c>
      <c r="M8477">
        <f t="shared" si="547"/>
        <v>0</v>
      </c>
    </row>
    <row r="8478" spans="9:13" x14ac:dyDescent="0.25">
      <c r="I8478">
        <f t="shared" si="545"/>
        <v>2500</v>
      </c>
      <c r="J8478">
        <v>8476</v>
      </c>
      <c r="K8478">
        <f t="shared" si="544"/>
        <v>0</v>
      </c>
      <c r="L8478">
        <f t="shared" si="546"/>
        <v>0</v>
      </c>
      <c r="M8478">
        <f t="shared" si="547"/>
        <v>0</v>
      </c>
    </row>
    <row r="8479" spans="9:13" x14ac:dyDescent="0.25">
      <c r="I8479">
        <f t="shared" si="545"/>
        <v>2500</v>
      </c>
      <c r="J8479">
        <v>8477</v>
      </c>
      <c r="K8479">
        <f t="shared" si="544"/>
        <v>0</v>
      </c>
      <c r="L8479">
        <f t="shared" si="546"/>
        <v>0</v>
      </c>
      <c r="M8479">
        <f t="shared" si="547"/>
        <v>0</v>
      </c>
    </row>
    <row r="8480" spans="9:13" x14ac:dyDescent="0.25">
      <c r="I8480">
        <f t="shared" si="545"/>
        <v>2500</v>
      </c>
      <c r="J8480">
        <v>8478</v>
      </c>
      <c r="K8480">
        <f t="shared" si="544"/>
        <v>0</v>
      </c>
      <c r="L8480">
        <f t="shared" si="546"/>
        <v>0</v>
      </c>
      <c r="M8480">
        <f t="shared" si="547"/>
        <v>0</v>
      </c>
    </row>
    <row r="8481" spans="9:13" x14ac:dyDescent="0.25">
      <c r="I8481">
        <f t="shared" si="545"/>
        <v>2500</v>
      </c>
      <c r="J8481">
        <v>8479</v>
      </c>
      <c r="K8481">
        <f t="shared" si="544"/>
        <v>0</v>
      </c>
      <c r="L8481">
        <f t="shared" si="546"/>
        <v>0</v>
      </c>
      <c r="M8481">
        <f t="shared" si="547"/>
        <v>0</v>
      </c>
    </row>
    <row r="8482" spans="9:13" x14ac:dyDescent="0.25">
      <c r="I8482">
        <f t="shared" si="545"/>
        <v>2500</v>
      </c>
      <c r="J8482">
        <v>8480</v>
      </c>
      <c r="K8482">
        <f t="shared" si="544"/>
        <v>0</v>
      </c>
      <c r="L8482">
        <f t="shared" si="546"/>
        <v>0</v>
      </c>
      <c r="M8482">
        <f t="shared" si="547"/>
        <v>0</v>
      </c>
    </row>
    <row r="8483" spans="9:13" x14ac:dyDescent="0.25">
      <c r="I8483">
        <f t="shared" si="545"/>
        <v>2500</v>
      </c>
      <c r="J8483">
        <v>8481</v>
      </c>
      <c r="K8483">
        <f t="shared" si="544"/>
        <v>0</v>
      </c>
      <c r="L8483">
        <f t="shared" si="546"/>
        <v>0</v>
      </c>
      <c r="M8483">
        <f t="shared" si="547"/>
        <v>0</v>
      </c>
    </row>
    <row r="8484" spans="9:13" x14ac:dyDescent="0.25">
      <c r="I8484">
        <f t="shared" si="545"/>
        <v>2500</v>
      </c>
      <c r="J8484">
        <v>8482</v>
      </c>
      <c r="K8484">
        <f t="shared" si="544"/>
        <v>0</v>
      </c>
      <c r="L8484">
        <f t="shared" si="546"/>
        <v>0</v>
      </c>
      <c r="M8484">
        <f t="shared" si="547"/>
        <v>0</v>
      </c>
    </row>
    <row r="8485" spans="9:13" x14ac:dyDescent="0.25">
      <c r="I8485">
        <f t="shared" si="545"/>
        <v>2500</v>
      </c>
      <c r="J8485">
        <v>8483</v>
      </c>
      <c r="K8485">
        <f t="shared" si="544"/>
        <v>0</v>
      </c>
      <c r="L8485">
        <f t="shared" si="546"/>
        <v>0</v>
      </c>
      <c r="M8485">
        <f t="shared" si="547"/>
        <v>0</v>
      </c>
    </row>
    <row r="8486" spans="9:13" x14ac:dyDescent="0.25">
      <c r="I8486">
        <f t="shared" si="545"/>
        <v>2500</v>
      </c>
      <c r="J8486">
        <v>8484</v>
      </c>
      <c r="K8486">
        <f t="shared" si="544"/>
        <v>0</v>
      </c>
      <c r="L8486">
        <f t="shared" si="546"/>
        <v>0</v>
      </c>
      <c r="M8486">
        <f t="shared" si="547"/>
        <v>0</v>
      </c>
    </row>
    <row r="8487" spans="9:13" x14ac:dyDescent="0.25">
      <c r="I8487">
        <f t="shared" si="545"/>
        <v>2500</v>
      </c>
      <c r="J8487">
        <v>8485</v>
      </c>
      <c r="K8487">
        <f t="shared" si="544"/>
        <v>0</v>
      </c>
      <c r="L8487">
        <f t="shared" si="546"/>
        <v>0</v>
      </c>
      <c r="M8487">
        <f t="shared" si="547"/>
        <v>0</v>
      </c>
    </row>
    <row r="8488" spans="9:13" x14ac:dyDescent="0.25">
      <c r="I8488">
        <f t="shared" si="545"/>
        <v>2500</v>
      </c>
      <c r="J8488">
        <v>8486</v>
      </c>
      <c r="K8488">
        <f t="shared" si="544"/>
        <v>0</v>
      </c>
      <c r="L8488">
        <f t="shared" si="546"/>
        <v>0</v>
      </c>
      <c r="M8488">
        <f t="shared" si="547"/>
        <v>0</v>
      </c>
    </row>
    <row r="8489" spans="9:13" x14ac:dyDescent="0.25">
      <c r="I8489">
        <f t="shared" si="545"/>
        <v>2500</v>
      </c>
      <c r="J8489">
        <v>8487</v>
      </c>
      <c r="K8489">
        <f t="shared" si="544"/>
        <v>0</v>
      </c>
      <c r="L8489">
        <f t="shared" si="546"/>
        <v>0</v>
      </c>
      <c r="M8489">
        <f t="shared" si="547"/>
        <v>0</v>
      </c>
    </row>
    <row r="8490" spans="9:13" x14ac:dyDescent="0.25">
      <c r="I8490">
        <f t="shared" si="545"/>
        <v>2500</v>
      </c>
      <c r="J8490">
        <v>8488</v>
      </c>
      <c r="K8490">
        <f t="shared" si="544"/>
        <v>0</v>
      </c>
      <c r="L8490">
        <f t="shared" si="546"/>
        <v>0</v>
      </c>
      <c r="M8490">
        <f t="shared" si="547"/>
        <v>0</v>
      </c>
    </row>
    <row r="8491" spans="9:13" x14ac:dyDescent="0.25">
      <c r="I8491">
        <f t="shared" si="545"/>
        <v>2500</v>
      </c>
      <c r="J8491">
        <v>8489</v>
      </c>
      <c r="K8491">
        <f t="shared" si="544"/>
        <v>0</v>
      </c>
      <c r="L8491">
        <f t="shared" si="546"/>
        <v>0</v>
      </c>
      <c r="M8491">
        <f t="shared" si="547"/>
        <v>0</v>
      </c>
    </row>
    <row r="8492" spans="9:13" x14ac:dyDescent="0.25">
      <c r="I8492">
        <f t="shared" si="545"/>
        <v>2500</v>
      </c>
      <c r="J8492">
        <v>8490</v>
      </c>
      <c r="K8492">
        <f t="shared" si="544"/>
        <v>0</v>
      </c>
      <c r="L8492">
        <f t="shared" si="546"/>
        <v>0</v>
      </c>
      <c r="M8492">
        <f t="shared" si="547"/>
        <v>0</v>
      </c>
    </row>
    <row r="8493" spans="9:13" x14ac:dyDescent="0.25">
      <c r="I8493">
        <f t="shared" si="545"/>
        <v>2500</v>
      </c>
      <c r="J8493">
        <v>8491</v>
      </c>
      <c r="K8493">
        <f t="shared" si="544"/>
        <v>0</v>
      </c>
      <c r="L8493">
        <f t="shared" si="546"/>
        <v>0</v>
      </c>
      <c r="M8493">
        <f t="shared" si="547"/>
        <v>0</v>
      </c>
    </row>
    <row r="8494" spans="9:13" x14ac:dyDescent="0.25">
      <c r="I8494">
        <f t="shared" si="545"/>
        <v>2500</v>
      </c>
      <c r="J8494">
        <v>8492</v>
      </c>
      <c r="K8494">
        <f t="shared" si="544"/>
        <v>0</v>
      </c>
      <c r="L8494">
        <f t="shared" si="546"/>
        <v>0</v>
      </c>
      <c r="M8494">
        <f t="shared" si="547"/>
        <v>0</v>
      </c>
    </row>
    <row r="8495" spans="9:13" x14ac:dyDescent="0.25">
      <c r="I8495">
        <f t="shared" si="545"/>
        <v>2500</v>
      </c>
      <c r="J8495">
        <v>8493</v>
      </c>
      <c r="K8495">
        <f t="shared" si="544"/>
        <v>0</v>
      </c>
      <c r="L8495">
        <f t="shared" si="546"/>
        <v>0</v>
      </c>
      <c r="M8495">
        <f t="shared" si="547"/>
        <v>0</v>
      </c>
    </row>
    <row r="8496" spans="9:13" x14ac:dyDescent="0.25">
      <c r="I8496">
        <f t="shared" si="545"/>
        <v>2500</v>
      </c>
      <c r="J8496">
        <v>8494</v>
      </c>
      <c r="K8496">
        <f t="shared" si="544"/>
        <v>0</v>
      </c>
      <c r="L8496">
        <f t="shared" si="546"/>
        <v>0</v>
      </c>
      <c r="M8496">
        <f t="shared" si="547"/>
        <v>0</v>
      </c>
    </row>
    <row r="8497" spans="9:13" x14ac:dyDescent="0.25">
      <c r="I8497">
        <f t="shared" si="545"/>
        <v>2500</v>
      </c>
      <c r="J8497">
        <v>8495</v>
      </c>
      <c r="K8497">
        <f t="shared" si="544"/>
        <v>0</v>
      </c>
      <c r="L8497">
        <f t="shared" si="546"/>
        <v>0</v>
      </c>
      <c r="M8497">
        <f t="shared" si="547"/>
        <v>0</v>
      </c>
    </row>
    <row r="8498" spans="9:13" x14ac:dyDescent="0.25">
      <c r="I8498">
        <f t="shared" si="545"/>
        <v>2500</v>
      </c>
      <c r="J8498">
        <v>8496</v>
      </c>
      <c r="K8498">
        <f t="shared" si="544"/>
        <v>0</v>
      </c>
      <c r="L8498">
        <f t="shared" si="546"/>
        <v>0</v>
      </c>
      <c r="M8498">
        <f t="shared" si="547"/>
        <v>0</v>
      </c>
    </row>
    <row r="8499" spans="9:13" x14ac:dyDescent="0.25">
      <c r="I8499">
        <f t="shared" si="545"/>
        <v>2500</v>
      </c>
      <c r="J8499">
        <v>8497</v>
      </c>
      <c r="K8499">
        <f t="shared" si="544"/>
        <v>0</v>
      </c>
      <c r="L8499">
        <f t="shared" si="546"/>
        <v>0</v>
      </c>
      <c r="M8499">
        <f t="shared" si="547"/>
        <v>0</v>
      </c>
    </row>
    <row r="8500" spans="9:13" x14ac:dyDescent="0.25">
      <c r="I8500">
        <f t="shared" si="545"/>
        <v>2500</v>
      </c>
      <c r="J8500">
        <v>8498</v>
      </c>
      <c r="K8500">
        <f t="shared" si="544"/>
        <v>0</v>
      </c>
      <c r="L8500">
        <f t="shared" si="546"/>
        <v>0</v>
      </c>
      <c r="M8500">
        <f t="shared" si="547"/>
        <v>0</v>
      </c>
    </row>
    <row r="8501" spans="9:13" x14ac:dyDescent="0.25">
      <c r="I8501">
        <f t="shared" si="545"/>
        <v>2500</v>
      </c>
      <c r="J8501">
        <v>8499</v>
      </c>
      <c r="K8501">
        <f t="shared" si="544"/>
        <v>0</v>
      </c>
      <c r="L8501">
        <f t="shared" si="546"/>
        <v>0</v>
      </c>
      <c r="M8501">
        <f t="shared" si="547"/>
        <v>0</v>
      </c>
    </row>
    <row r="8502" spans="9:13" x14ac:dyDescent="0.25">
      <c r="I8502">
        <f t="shared" si="545"/>
        <v>2500</v>
      </c>
      <c r="J8502">
        <v>8500</v>
      </c>
      <c r="K8502">
        <f t="shared" si="544"/>
        <v>0</v>
      </c>
      <c r="L8502">
        <f t="shared" si="546"/>
        <v>0</v>
      </c>
      <c r="M8502">
        <f t="shared" si="547"/>
        <v>0</v>
      </c>
    </row>
    <row r="8503" spans="9:13" x14ac:dyDescent="0.25">
      <c r="I8503">
        <f t="shared" si="545"/>
        <v>2500</v>
      </c>
      <c r="J8503">
        <v>8501</v>
      </c>
      <c r="K8503">
        <f t="shared" si="544"/>
        <v>0</v>
      </c>
      <c r="L8503">
        <f t="shared" si="546"/>
        <v>0</v>
      </c>
      <c r="M8503">
        <f t="shared" si="547"/>
        <v>0</v>
      </c>
    </row>
    <row r="8504" spans="9:13" x14ac:dyDescent="0.25">
      <c r="I8504">
        <f t="shared" si="545"/>
        <v>2500</v>
      </c>
      <c r="J8504">
        <v>8502</v>
      </c>
      <c r="K8504">
        <f t="shared" si="544"/>
        <v>0</v>
      </c>
      <c r="L8504">
        <f t="shared" si="546"/>
        <v>0</v>
      </c>
      <c r="M8504">
        <f t="shared" si="547"/>
        <v>0</v>
      </c>
    </row>
    <row r="8505" spans="9:13" x14ac:dyDescent="0.25">
      <c r="I8505">
        <f t="shared" si="545"/>
        <v>2500</v>
      </c>
      <c r="J8505">
        <v>8503</v>
      </c>
      <c r="K8505">
        <f t="shared" si="544"/>
        <v>0</v>
      </c>
      <c r="L8505">
        <f t="shared" si="546"/>
        <v>0</v>
      </c>
      <c r="M8505">
        <f t="shared" si="547"/>
        <v>0</v>
      </c>
    </row>
    <row r="8506" spans="9:13" x14ac:dyDescent="0.25">
      <c r="I8506">
        <f t="shared" si="545"/>
        <v>2500</v>
      </c>
      <c r="J8506">
        <v>8504</v>
      </c>
      <c r="K8506">
        <f t="shared" si="544"/>
        <v>0</v>
      </c>
      <c r="L8506">
        <f t="shared" si="546"/>
        <v>0</v>
      </c>
      <c r="M8506">
        <f t="shared" si="547"/>
        <v>0</v>
      </c>
    </row>
    <row r="8507" spans="9:13" x14ac:dyDescent="0.25">
      <c r="I8507">
        <f t="shared" si="545"/>
        <v>2500</v>
      </c>
      <c r="J8507">
        <v>8505</v>
      </c>
      <c r="K8507">
        <f t="shared" si="544"/>
        <v>0</v>
      </c>
      <c r="L8507">
        <f t="shared" si="546"/>
        <v>0</v>
      </c>
      <c r="M8507">
        <f t="shared" si="547"/>
        <v>0</v>
      </c>
    </row>
    <row r="8508" spans="9:13" x14ac:dyDescent="0.25">
      <c r="I8508">
        <f t="shared" si="545"/>
        <v>2500</v>
      </c>
      <c r="J8508">
        <v>8506</v>
      </c>
      <c r="K8508">
        <f t="shared" si="544"/>
        <v>0</v>
      </c>
      <c r="L8508">
        <f t="shared" si="546"/>
        <v>0</v>
      </c>
      <c r="M8508">
        <f t="shared" si="547"/>
        <v>0</v>
      </c>
    </row>
    <row r="8509" spans="9:13" x14ac:dyDescent="0.25">
      <c r="I8509">
        <f t="shared" si="545"/>
        <v>2500</v>
      </c>
      <c r="J8509">
        <v>8507</v>
      </c>
      <c r="K8509">
        <f t="shared" ref="K8509:K8572" si="548">IF(I8509+J8509&gt;(G$2-(G$2*G$3*G$4/100/100))/2, (1-(_xlfn.HYPGEOM.DIST((I8509+J8509-1), (G$2-(G$2*G$3*G$4/100/100)), G$2/2, G$2, TRUE))),_xlfn.HYPGEOM.DIST(I8509+J8509, (G$2-(G$2*G$3*G$4/100/100)), G$2/2, G$2, TRUE))</f>
        <v>0</v>
      </c>
      <c r="L8509">
        <f t="shared" si="546"/>
        <v>0</v>
      </c>
      <c r="M8509">
        <f t="shared" si="547"/>
        <v>0</v>
      </c>
    </row>
    <row r="8510" spans="9:13" x14ac:dyDescent="0.25">
      <c r="I8510">
        <f t="shared" si="545"/>
        <v>2500</v>
      </c>
      <c r="J8510">
        <v>8508</v>
      </c>
      <c r="K8510">
        <f t="shared" si="548"/>
        <v>0</v>
      </c>
      <c r="L8510">
        <f t="shared" si="546"/>
        <v>0</v>
      </c>
      <c r="M8510">
        <f t="shared" si="547"/>
        <v>0</v>
      </c>
    </row>
    <row r="8511" spans="9:13" x14ac:dyDescent="0.25">
      <c r="I8511">
        <f t="shared" si="545"/>
        <v>2500</v>
      </c>
      <c r="J8511">
        <v>8509</v>
      </c>
      <c r="K8511">
        <f t="shared" si="548"/>
        <v>0</v>
      </c>
      <c r="L8511">
        <f t="shared" si="546"/>
        <v>0</v>
      </c>
      <c r="M8511">
        <f t="shared" si="547"/>
        <v>0</v>
      </c>
    </row>
    <row r="8512" spans="9:13" x14ac:dyDescent="0.25">
      <c r="I8512">
        <f t="shared" si="545"/>
        <v>2500</v>
      </c>
      <c r="J8512">
        <v>8510</v>
      </c>
      <c r="K8512">
        <f t="shared" si="548"/>
        <v>0</v>
      </c>
      <c r="L8512">
        <f t="shared" si="546"/>
        <v>0</v>
      </c>
      <c r="M8512">
        <f t="shared" si="547"/>
        <v>0</v>
      </c>
    </row>
    <row r="8513" spans="9:13" x14ac:dyDescent="0.25">
      <c r="I8513">
        <f t="shared" si="545"/>
        <v>2500</v>
      </c>
      <c r="J8513">
        <v>8511</v>
      </c>
      <c r="K8513">
        <f t="shared" si="548"/>
        <v>0</v>
      </c>
      <c r="L8513">
        <f t="shared" si="546"/>
        <v>0</v>
      </c>
      <c r="M8513">
        <f t="shared" si="547"/>
        <v>0</v>
      </c>
    </row>
    <row r="8514" spans="9:13" x14ac:dyDescent="0.25">
      <c r="I8514">
        <f t="shared" si="545"/>
        <v>2500</v>
      </c>
      <c r="J8514">
        <v>8512</v>
      </c>
      <c r="K8514">
        <f t="shared" si="548"/>
        <v>0</v>
      </c>
      <c r="L8514">
        <f t="shared" si="546"/>
        <v>0</v>
      </c>
      <c r="M8514">
        <f t="shared" si="547"/>
        <v>0</v>
      </c>
    </row>
    <row r="8515" spans="9:13" x14ac:dyDescent="0.25">
      <c r="I8515">
        <f t="shared" si="545"/>
        <v>2500</v>
      </c>
      <c r="J8515">
        <v>8513</v>
      </c>
      <c r="K8515">
        <f t="shared" si="548"/>
        <v>0</v>
      </c>
      <c r="L8515">
        <f t="shared" si="546"/>
        <v>0</v>
      </c>
      <c r="M8515">
        <f t="shared" si="547"/>
        <v>0</v>
      </c>
    </row>
    <row r="8516" spans="9:13" x14ac:dyDescent="0.25">
      <c r="I8516">
        <f t="shared" ref="I8516:I8579" si="549">G$5</f>
        <v>2500</v>
      </c>
      <c r="J8516">
        <v>8514</v>
      </c>
      <c r="K8516">
        <f t="shared" si="548"/>
        <v>0</v>
      </c>
      <c r="L8516">
        <f t="shared" ref="L8516:L8579" si="550">_xlfn.HYPGEOM.DIST(J8516,  (G$2-0.5*G$2)*0.5, G$2/2-I8516,(G$2-0.5*G$2), FALSE)</f>
        <v>0</v>
      </c>
      <c r="M8516">
        <f t="shared" ref="M8516:M8579" si="551">K8516*L8516</f>
        <v>0</v>
      </c>
    </row>
    <row r="8517" spans="9:13" x14ac:dyDescent="0.25">
      <c r="I8517">
        <f t="shared" si="549"/>
        <v>2500</v>
      </c>
      <c r="J8517">
        <v>8515</v>
      </c>
      <c r="K8517">
        <f t="shared" si="548"/>
        <v>0</v>
      </c>
      <c r="L8517">
        <f t="shared" si="550"/>
        <v>0</v>
      </c>
      <c r="M8517">
        <f t="shared" si="551"/>
        <v>0</v>
      </c>
    </row>
    <row r="8518" spans="9:13" x14ac:dyDescent="0.25">
      <c r="I8518">
        <f t="shared" si="549"/>
        <v>2500</v>
      </c>
      <c r="J8518">
        <v>8516</v>
      </c>
      <c r="K8518">
        <f t="shared" si="548"/>
        <v>0</v>
      </c>
      <c r="L8518">
        <f t="shared" si="550"/>
        <v>0</v>
      </c>
      <c r="M8518">
        <f t="shared" si="551"/>
        <v>0</v>
      </c>
    </row>
    <row r="8519" spans="9:13" x14ac:dyDescent="0.25">
      <c r="I8519">
        <f t="shared" si="549"/>
        <v>2500</v>
      </c>
      <c r="J8519">
        <v>8517</v>
      </c>
      <c r="K8519">
        <f t="shared" si="548"/>
        <v>0</v>
      </c>
      <c r="L8519">
        <f t="shared" si="550"/>
        <v>0</v>
      </c>
      <c r="M8519">
        <f t="shared" si="551"/>
        <v>0</v>
      </c>
    </row>
    <row r="8520" spans="9:13" x14ac:dyDescent="0.25">
      <c r="I8520">
        <f t="shared" si="549"/>
        <v>2500</v>
      </c>
      <c r="J8520">
        <v>8518</v>
      </c>
      <c r="K8520">
        <f t="shared" si="548"/>
        <v>0</v>
      </c>
      <c r="L8520">
        <f t="shared" si="550"/>
        <v>0</v>
      </c>
      <c r="M8520">
        <f t="shared" si="551"/>
        <v>0</v>
      </c>
    </row>
    <row r="8521" spans="9:13" x14ac:dyDescent="0.25">
      <c r="I8521">
        <f t="shared" si="549"/>
        <v>2500</v>
      </c>
      <c r="J8521">
        <v>8519</v>
      </c>
      <c r="K8521">
        <f t="shared" si="548"/>
        <v>0</v>
      </c>
      <c r="L8521">
        <f t="shared" si="550"/>
        <v>0</v>
      </c>
      <c r="M8521">
        <f t="shared" si="551"/>
        <v>0</v>
      </c>
    </row>
    <row r="8522" spans="9:13" x14ac:dyDescent="0.25">
      <c r="I8522">
        <f t="shared" si="549"/>
        <v>2500</v>
      </c>
      <c r="J8522">
        <v>8520</v>
      </c>
      <c r="K8522">
        <f t="shared" si="548"/>
        <v>0</v>
      </c>
      <c r="L8522">
        <f t="shared" si="550"/>
        <v>0</v>
      </c>
      <c r="M8522">
        <f t="shared" si="551"/>
        <v>0</v>
      </c>
    </row>
    <row r="8523" spans="9:13" x14ac:dyDescent="0.25">
      <c r="I8523">
        <f t="shared" si="549"/>
        <v>2500</v>
      </c>
      <c r="J8523">
        <v>8521</v>
      </c>
      <c r="K8523">
        <f t="shared" si="548"/>
        <v>0</v>
      </c>
      <c r="L8523">
        <f t="shared" si="550"/>
        <v>0</v>
      </c>
      <c r="M8523">
        <f t="shared" si="551"/>
        <v>0</v>
      </c>
    </row>
    <row r="8524" spans="9:13" x14ac:dyDescent="0.25">
      <c r="I8524">
        <f t="shared" si="549"/>
        <v>2500</v>
      </c>
      <c r="J8524">
        <v>8522</v>
      </c>
      <c r="K8524">
        <f t="shared" si="548"/>
        <v>0</v>
      </c>
      <c r="L8524">
        <f t="shared" si="550"/>
        <v>0</v>
      </c>
      <c r="M8524">
        <f t="shared" si="551"/>
        <v>0</v>
      </c>
    </row>
    <row r="8525" spans="9:13" x14ac:dyDescent="0.25">
      <c r="I8525">
        <f t="shared" si="549"/>
        <v>2500</v>
      </c>
      <c r="J8525">
        <v>8523</v>
      </c>
      <c r="K8525">
        <f t="shared" si="548"/>
        <v>0</v>
      </c>
      <c r="L8525">
        <f t="shared" si="550"/>
        <v>0</v>
      </c>
      <c r="M8525">
        <f t="shared" si="551"/>
        <v>0</v>
      </c>
    </row>
    <row r="8526" spans="9:13" x14ac:dyDescent="0.25">
      <c r="I8526">
        <f t="shared" si="549"/>
        <v>2500</v>
      </c>
      <c r="J8526">
        <v>8524</v>
      </c>
      <c r="K8526">
        <f t="shared" si="548"/>
        <v>0</v>
      </c>
      <c r="L8526">
        <f t="shared" si="550"/>
        <v>0</v>
      </c>
      <c r="M8526">
        <f t="shared" si="551"/>
        <v>0</v>
      </c>
    </row>
    <row r="8527" spans="9:13" x14ac:dyDescent="0.25">
      <c r="I8527">
        <f t="shared" si="549"/>
        <v>2500</v>
      </c>
      <c r="J8527">
        <v>8525</v>
      </c>
      <c r="K8527">
        <f t="shared" si="548"/>
        <v>0</v>
      </c>
      <c r="L8527">
        <f t="shared" si="550"/>
        <v>0</v>
      </c>
      <c r="M8527">
        <f t="shared" si="551"/>
        <v>0</v>
      </c>
    </row>
    <row r="8528" spans="9:13" x14ac:dyDescent="0.25">
      <c r="I8528">
        <f t="shared" si="549"/>
        <v>2500</v>
      </c>
      <c r="J8528">
        <v>8526</v>
      </c>
      <c r="K8528">
        <f t="shared" si="548"/>
        <v>0</v>
      </c>
      <c r="L8528">
        <f t="shared" si="550"/>
        <v>0</v>
      </c>
      <c r="M8528">
        <f t="shared" si="551"/>
        <v>0</v>
      </c>
    </row>
    <row r="8529" spans="9:13" x14ac:dyDescent="0.25">
      <c r="I8529">
        <f t="shared" si="549"/>
        <v>2500</v>
      </c>
      <c r="J8529">
        <v>8527</v>
      </c>
      <c r="K8529">
        <f t="shared" si="548"/>
        <v>0</v>
      </c>
      <c r="L8529">
        <f t="shared" si="550"/>
        <v>0</v>
      </c>
      <c r="M8529">
        <f t="shared" si="551"/>
        <v>0</v>
      </c>
    </row>
    <row r="8530" spans="9:13" x14ac:dyDescent="0.25">
      <c r="I8530">
        <f t="shared" si="549"/>
        <v>2500</v>
      </c>
      <c r="J8530">
        <v>8528</v>
      </c>
      <c r="K8530">
        <f t="shared" si="548"/>
        <v>0</v>
      </c>
      <c r="L8530">
        <f t="shared" si="550"/>
        <v>0</v>
      </c>
      <c r="M8530">
        <f t="shared" si="551"/>
        <v>0</v>
      </c>
    </row>
    <row r="8531" spans="9:13" x14ac:dyDescent="0.25">
      <c r="I8531">
        <f t="shared" si="549"/>
        <v>2500</v>
      </c>
      <c r="J8531">
        <v>8529</v>
      </c>
      <c r="K8531">
        <f t="shared" si="548"/>
        <v>0</v>
      </c>
      <c r="L8531">
        <f t="shared" si="550"/>
        <v>0</v>
      </c>
      <c r="M8531">
        <f t="shared" si="551"/>
        <v>0</v>
      </c>
    </row>
    <row r="8532" spans="9:13" x14ac:dyDescent="0.25">
      <c r="I8532">
        <f t="shared" si="549"/>
        <v>2500</v>
      </c>
      <c r="J8532">
        <v>8530</v>
      </c>
      <c r="K8532">
        <f t="shared" si="548"/>
        <v>0</v>
      </c>
      <c r="L8532">
        <f t="shared" si="550"/>
        <v>0</v>
      </c>
      <c r="M8532">
        <f t="shared" si="551"/>
        <v>0</v>
      </c>
    </row>
    <row r="8533" spans="9:13" x14ac:dyDescent="0.25">
      <c r="I8533">
        <f t="shared" si="549"/>
        <v>2500</v>
      </c>
      <c r="J8533">
        <v>8531</v>
      </c>
      <c r="K8533">
        <f t="shared" si="548"/>
        <v>0</v>
      </c>
      <c r="L8533">
        <f t="shared" si="550"/>
        <v>0</v>
      </c>
      <c r="M8533">
        <f t="shared" si="551"/>
        <v>0</v>
      </c>
    </row>
    <row r="8534" spans="9:13" x14ac:dyDescent="0.25">
      <c r="I8534">
        <f t="shared" si="549"/>
        <v>2500</v>
      </c>
      <c r="J8534">
        <v>8532</v>
      </c>
      <c r="K8534">
        <f t="shared" si="548"/>
        <v>0</v>
      </c>
      <c r="L8534">
        <f t="shared" si="550"/>
        <v>0</v>
      </c>
      <c r="M8534">
        <f t="shared" si="551"/>
        <v>0</v>
      </c>
    </row>
    <row r="8535" spans="9:13" x14ac:dyDescent="0.25">
      <c r="I8535">
        <f t="shared" si="549"/>
        <v>2500</v>
      </c>
      <c r="J8535">
        <v>8533</v>
      </c>
      <c r="K8535">
        <f t="shared" si="548"/>
        <v>0</v>
      </c>
      <c r="L8535">
        <f t="shared" si="550"/>
        <v>0</v>
      </c>
      <c r="M8535">
        <f t="shared" si="551"/>
        <v>0</v>
      </c>
    </row>
    <row r="8536" spans="9:13" x14ac:dyDescent="0.25">
      <c r="I8536">
        <f t="shared" si="549"/>
        <v>2500</v>
      </c>
      <c r="J8536">
        <v>8534</v>
      </c>
      <c r="K8536">
        <f t="shared" si="548"/>
        <v>0</v>
      </c>
      <c r="L8536">
        <f t="shared" si="550"/>
        <v>0</v>
      </c>
      <c r="M8536">
        <f t="shared" si="551"/>
        <v>0</v>
      </c>
    </row>
    <row r="8537" spans="9:13" x14ac:dyDescent="0.25">
      <c r="I8537">
        <f t="shared" si="549"/>
        <v>2500</v>
      </c>
      <c r="J8537">
        <v>8535</v>
      </c>
      <c r="K8537">
        <f t="shared" si="548"/>
        <v>0</v>
      </c>
      <c r="L8537">
        <f t="shared" si="550"/>
        <v>0</v>
      </c>
      <c r="M8537">
        <f t="shared" si="551"/>
        <v>0</v>
      </c>
    </row>
    <row r="8538" spans="9:13" x14ac:dyDescent="0.25">
      <c r="I8538">
        <f t="shared" si="549"/>
        <v>2500</v>
      </c>
      <c r="J8538">
        <v>8536</v>
      </c>
      <c r="K8538">
        <f t="shared" si="548"/>
        <v>0</v>
      </c>
      <c r="L8538">
        <f t="shared" si="550"/>
        <v>0</v>
      </c>
      <c r="M8538">
        <f t="shared" si="551"/>
        <v>0</v>
      </c>
    </row>
    <row r="8539" spans="9:13" x14ac:dyDescent="0.25">
      <c r="I8539">
        <f t="shared" si="549"/>
        <v>2500</v>
      </c>
      <c r="J8539">
        <v>8537</v>
      </c>
      <c r="K8539">
        <f t="shared" si="548"/>
        <v>0</v>
      </c>
      <c r="L8539">
        <f t="shared" si="550"/>
        <v>0</v>
      </c>
      <c r="M8539">
        <f t="shared" si="551"/>
        <v>0</v>
      </c>
    </row>
    <row r="8540" spans="9:13" x14ac:dyDescent="0.25">
      <c r="I8540">
        <f t="shared" si="549"/>
        <v>2500</v>
      </c>
      <c r="J8540">
        <v>8538</v>
      </c>
      <c r="K8540">
        <f t="shared" si="548"/>
        <v>0</v>
      </c>
      <c r="L8540">
        <f t="shared" si="550"/>
        <v>0</v>
      </c>
      <c r="M8540">
        <f t="shared" si="551"/>
        <v>0</v>
      </c>
    </row>
    <row r="8541" spans="9:13" x14ac:dyDescent="0.25">
      <c r="I8541">
        <f t="shared" si="549"/>
        <v>2500</v>
      </c>
      <c r="J8541">
        <v>8539</v>
      </c>
      <c r="K8541">
        <f t="shared" si="548"/>
        <v>0</v>
      </c>
      <c r="L8541">
        <f t="shared" si="550"/>
        <v>0</v>
      </c>
      <c r="M8541">
        <f t="shared" si="551"/>
        <v>0</v>
      </c>
    </row>
    <row r="8542" spans="9:13" x14ac:dyDescent="0.25">
      <c r="I8542">
        <f t="shared" si="549"/>
        <v>2500</v>
      </c>
      <c r="J8542">
        <v>8540</v>
      </c>
      <c r="K8542">
        <f t="shared" si="548"/>
        <v>0</v>
      </c>
      <c r="L8542">
        <f t="shared" si="550"/>
        <v>0</v>
      </c>
      <c r="M8542">
        <f t="shared" si="551"/>
        <v>0</v>
      </c>
    </row>
    <row r="8543" spans="9:13" x14ac:dyDescent="0.25">
      <c r="I8543">
        <f t="shared" si="549"/>
        <v>2500</v>
      </c>
      <c r="J8543">
        <v>8541</v>
      </c>
      <c r="K8543">
        <f t="shared" si="548"/>
        <v>0</v>
      </c>
      <c r="L8543">
        <f t="shared" si="550"/>
        <v>0</v>
      </c>
      <c r="M8543">
        <f t="shared" si="551"/>
        <v>0</v>
      </c>
    </row>
    <row r="8544" spans="9:13" x14ac:dyDescent="0.25">
      <c r="I8544">
        <f t="shared" si="549"/>
        <v>2500</v>
      </c>
      <c r="J8544">
        <v>8542</v>
      </c>
      <c r="K8544">
        <f t="shared" si="548"/>
        <v>0</v>
      </c>
      <c r="L8544">
        <f t="shared" si="550"/>
        <v>0</v>
      </c>
      <c r="M8544">
        <f t="shared" si="551"/>
        <v>0</v>
      </c>
    </row>
    <row r="8545" spans="9:13" x14ac:dyDescent="0.25">
      <c r="I8545">
        <f t="shared" si="549"/>
        <v>2500</v>
      </c>
      <c r="J8545">
        <v>8543</v>
      </c>
      <c r="K8545">
        <f t="shared" si="548"/>
        <v>0</v>
      </c>
      <c r="L8545">
        <f t="shared" si="550"/>
        <v>0</v>
      </c>
      <c r="M8545">
        <f t="shared" si="551"/>
        <v>0</v>
      </c>
    </row>
    <row r="8546" spans="9:13" x14ac:dyDescent="0.25">
      <c r="I8546">
        <f t="shared" si="549"/>
        <v>2500</v>
      </c>
      <c r="J8546">
        <v>8544</v>
      </c>
      <c r="K8546">
        <f t="shared" si="548"/>
        <v>0</v>
      </c>
      <c r="L8546">
        <f t="shared" si="550"/>
        <v>0</v>
      </c>
      <c r="M8546">
        <f t="shared" si="551"/>
        <v>0</v>
      </c>
    </row>
    <row r="8547" spans="9:13" x14ac:dyDescent="0.25">
      <c r="I8547">
        <f t="shared" si="549"/>
        <v>2500</v>
      </c>
      <c r="J8547">
        <v>8545</v>
      </c>
      <c r="K8547">
        <f t="shared" si="548"/>
        <v>0</v>
      </c>
      <c r="L8547">
        <f t="shared" si="550"/>
        <v>0</v>
      </c>
      <c r="M8547">
        <f t="shared" si="551"/>
        <v>0</v>
      </c>
    </row>
    <row r="8548" spans="9:13" x14ac:dyDescent="0.25">
      <c r="I8548">
        <f t="shared" si="549"/>
        <v>2500</v>
      </c>
      <c r="J8548">
        <v>8546</v>
      </c>
      <c r="K8548">
        <f t="shared" si="548"/>
        <v>0</v>
      </c>
      <c r="L8548">
        <f t="shared" si="550"/>
        <v>0</v>
      </c>
      <c r="M8548">
        <f t="shared" si="551"/>
        <v>0</v>
      </c>
    </row>
    <row r="8549" spans="9:13" x14ac:dyDescent="0.25">
      <c r="I8549">
        <f t="shared" si="549"/>
        <v>2500</v>
      </c>
      <c r="J8549">
        <v>8547</v>
      </c>
      <c r="K8549">
        <f t="shared" si="548"/>
        <v>0</v>
      </c>
      <c r="L8549">
        <f t="shared" si="550"/>
        <v>0</v>
      </c>
      <c r="M8549">
        <f t="shared" si="551"/>
        <v>0</v>
      </c>
    </row>
    <row r="8550" spans="9:13" x14ac:dyDescent="0.25">
      <c r="I8550">
        <f t="shared" si="549"/>
        <v>2500</v>
      </c>
      <c r="J8550">
        <v>8548</v>
      </c>
      <c r="K8550">
        <f t="shared" si="548"/>
        <v>0</v>
      </c>
      <c r="L8550">
        <f t="shared" si="550"/>
        <v>0</v>
      </c>
      <c r="M8550">
        <f t="shared" si="551"/>
        <v>0</v>
      </c>
    </row>
    <row r="8551" spans="9:13" x14ac:dyDescent="0.25">
      <c r="I8551">
        <f t="shared" si="549"/>
        <v>2500</v>
      </c>
      <c r="J8551">
        <v>8549</v>
      </c>
      <c r="K8551">
        <f t="shared" si="548"/>
        <v>0</v>
      </c>
      <c r="L8551">
        <f t="shared" si="550"/>
        <v>0</v>
      </c>
      <c r="M8551">
        <f t="shared" si="551"/>
        <v>0</v>
      </c>
    </row>
    <row r="8552" spans="9:13" x14ac:dyDescent="0.25">
      <c r="I8552">
        <f t="shared" si="549"/>
        <v>2500</v>
      </c>
      <c r="J8552">
        <v>8550</v>
      </c>
      <c r="K8552">
        <f t="shared" si="548"/>
        <v>0</v>
      </c>
      <c r="L8552">
        <f t="shared" si="550"/>
        <v>0</v>
      </c>
      <c r="M8552">
        <f t="shared" si="551"/>
        <v>0</v>
      </c>
    </row>
    <row r="8553" spans="9:13" x14ac:dyDescent="0.25">
      <c r="I8553">
        <f t="shared" si="549"/>
        <v>2500</v>
      </c>
      <c r="J8553">
        <v>8551</v>
      </c>
      <c r="K8553">
        <f t="shared" si="548"/>
        <v>0</v>
      </c>
      <c r="L8553">
        <f t="shared" si="550"/>
        <v>0</v>
      </c>
      <c r="M8553">
        <f t="shared" si="551"/>
        <v>0</v>
      </c>
    </row>
    <row r="8554" spans="9:13" x14ac:dyDescent="0.25">
      <c r="I8554">
        <f t="shared" si="549"/>
        <v>2500</v>
      </c>
      <c r="J8554">
        <v>8552</v>
      </c>
      <c r="K8554">
        <f t="shared" si="548"/>
        <v>0</v>
      </c>
      <c r="L8554">
        <f t="shared" si="550"/>
        <v>0</v>
      </c>
      <c r="M8554">
        <f t="shared" si="551"/>
        <v>0</v>
      </c>
    </row>
    <row r="8555" spans="9:13" x14ac:dyDescent="0.25">
      <c r="I8555">
        <f t="shared" si="549"/>
        <v>2500</v>
      </c>
      <c r="J8555">
        <v>8553</v>
      </c>
      <c r="K8555">
        <f t="shared" si="548"/>
        <v>0</v>
      </c>
      <c r="L8555">
        <f t="shared" si="550"/>
        <v>0</v>
      </c>
      <c r="M8555">
        <f t="shared" si="551"/>
        <v>0</v>
      </c>
    </row>
    <row r="8556" spans="9:13" x14ac:dyDescent="0.25">
      <c r="I8556">
        <f t="shared" si="549"/>
        <v>2500</v>
      </c>
      <c r="J8556">
        <v>8554</v>
      </c>
      <c r="K8556">
        <f t="shared" si="548"/>
        <v>0</v>
      </c>
      <c r="L8556">
        <f t="shared" si="550"/>
        <v>0</v>
      </c>
      <c r="M8556">
        <f t="shared" si="551"/>
        <v>0</v>
      </c>
    </row>
    <row r="8557" spans="9:13" x14ac:dyDescent="0.25">
      <c r="I8557">
        <f t="shared" si="549"/>
        <v>2500</v>
      </c>
      <c r="J8557">
        <v>8555</v>
      </c>
      <c r="K8557">
        <f t="shared" si="548"/>
        <v>0</v>
      </c>
      <c r="L8557">
        <f t="shared" si="550"/>
        <v>0</v>
      </c>
      <c r="M8557">
        <f t="shared" si="551"/>
        <v>0</v>
      </c>
    </row>
    <row r="8558" spans="9:13" x14ac:dyDescent="0.25">
      <c r="I8558">
        <f t="shared" si="549"/>
        <v>2500</v>
      </c>
      <c r="J8558">
        <v>8556</v>
      </c>
      <c r="K8558">
        <f t="shared" si="548"/>
        <v>0</v>
      </c>
      <c r="L8558">
        <f t="shared" si="550"/>
        <v>0</v>
      </c>
      <c r="M8558">
        <f t="shared" si="551"/>
        <v>0</v>
      </c>
    </row>
    <row r="8559" spans="9:13" x14ac:dyDescent="0.25">
      <c r="I8559">
        <f t="shared" si="549"/>
        <v>2500</v>
      </c>
      <c r="J8559">
        <v>8557</v>
      </c>
      <c r="K8559">
        <f t="shared" si="548"/>
        <v>0</v>
      </c>
      <c r="L8559">
        <f t="shared" si="550"/>
        <v>0</v>
      </c>
      <c r="M8559">
        <f t="shared" si="551"/>
        <v>0</v>
      </c>
    </row>
    <row r="8560" spans="9:13" x14ac:dyDescent="0.25">
      <c r="I8560">
        <f t="shared" si="549"/>
        <v>2500</v>
      </c>
      <c r="J8560">
        <v>8558</v>
      </c>
      <c r="K8560">
        <f t="shared" si="548"/>
        <v>0</v>
      </c>
      <c r="L8560">
        <f t="shared" si="550"/>
        <v>0</v>
      </c>
      <c r="M8560">
        <f t="shared" si="551"/>
        <v>0</v>
      </c>
    </row>
    <row r="8561" spans="9:13" x14ac:dyDescent="0.25">
      <c r="I8561">
        <f t="shared" si="549"/>
        <v>2500</v>
      </c>
      <c r="J8561">
        <v>8559</v>
      </c>
      <c r="K8561">
        <f t="shared" si="548"/>
        <v>0</v>
      </c>
      <c r="L8561">
        <f t="shared" si="550"/>
        <v>0</v>
      </c>
      <c r="M8561">
        <f t="shared" si="551"/>
        <v>0</v>
      </c>
    </row>
    <row r="8562" spans="9:13" x14ac:dyDescent="0.25">
      <c r="I8562">
        <f t="shared" si="549"/>
        <v>2500</v>
      </c>
      <c r="J8562">
        <v>8560</v>
      </c>
      <c r="K8562">
        <f t="shared" si="548"/>
        <v>0</v>
      </c>
      <c r="L8562">
        <f t="shared" si="550"/>
        <v>0</v>
      </c>
      <c r="M8562">
        <f t="shared" si="551"/>
        <v>0</v>
      </c>
    </row>
    <row r="8563" spans="9:13" x14ac:dyDescent="0.25">
      <c r="I8563">
        <f t="shared" si="549"/>
        <v>2500</v>
      </c>
      <c r="J8563">
        <v>8561</v>
      </c>
      <c r="K8563">
        <f t="shared" si="548"/>
        <v>0</v>
      </c>
      <c r="L8563">
        <f t="shared" si="550"/>
        <v>0</v>
      </c>
      <c r="M8563">
        <f t="shared" si="551"/>
        <v>0</v>
      </c>
    </row>
    <row r="8564" spans="9:13" x14ac:dyDescent="0.25">
      <c r="I8564">
        <f t="shared" si="549"/>
        <v>2500</v>
      </c>
      <c r="J8564">
        <v>8562</v>
      </c>
      <c r="K8564">
        <f t="shared" si="548"/>
        <v>0</v>
      </c>
      <c r="L8564">
        <f t="shared" si="550"/>
        <v>0</v>
      </c>
      <c r="M8564">
        <f t="shared" si="551"/>
        <v>0</v>
      </c>
    </row>
    <row r="8565" spans="9:13" x14ac:dyDescent="0.25">
      <c r="I8565">
        <f t="shared" si="549"/>
        <v>2500</v>
      </c>
      <c r="J8565">
        <v>8563</v>
      </c>
      <c r="K8565">
        <f t="shared" si="548"/>
        <v>0</v>
      </c>
      <c r="L8565">
        <f t="shared" si="550"/>
        <v>0</v>
      </c>
      <c r="M8565">
        <f t="shared" si="551"/>
        <v>0</v>
      </c>
    </row>
    <row r="8566" spans="9:13" x14ac:dyDescent="0.25">
      <c r="I8566">
        <f t="shared" si="549"/>
        <v>2500</v>
      </c>
      <c r="J8566">
        <v>8564</v>
      </c>
      <c r="K8566">
        <f t="shared" si="548"/>
        <v>0</v>
      </c>
      <c r="L8566">
        <f t="shared" si="550"/>
        <v>0</v>
      </c>
      <c r="M8566">
        <f t="shared" si="551"/>
        <v>0</v>
      </c>
    </row>
    <row r="8567" spans="9:13" x14ac:dyDescent="0.25">
      <c r="I8567">
        <f t="shared" si="549"/>
        <v>2500</v>
      </c>
      <c r="J8567">
        <v>8565</v>
      </c>
      <c r="K8567">
        <f t="shared" si="548"/>
        <v>0</v>
      </c>
      <c r="L8567">
        <f t="shared" si="550"/>
        <v>0</v>
      </c>
      <c r="M8567">
        <f t="shared" si="551"/>
        <v>0</v>
      </c>
    </row>
    <row r="8568" spans="9:13" x14ac:dyDescent="0.25">
      <c r="I8568">
        <f t="shared" si="549"/>
        <v>2500</v>
      </c>
      <c r="J8568">
        <v>8566</v>
      </c>
      <c r="K8568">
        <f t="shared" si="548"/>
        <v>0</v>
      </c>
      <c r="L8568">
        <f t="shared" si="550"/>
        <v>0</v>
      </c>
      <c r="M8568">
        <f t="shared" si="551"/>
        <v>0</v>
      </c>
    </row>
    <row r="8569" spans="9:13" x14ac:dyDescent="0.25">
      <c r="I8569">
        <f t="shared" si="549"/>
        <v>2500</v>
      </c>
      <c r="J8569">
        <v>8567</v>
      </c>
      <c r="K8569">
        <f t="shared" si="548"/>
        <v>0</v>
      </c>
      <c r="L8569">
        <f t="shared" si="550"/>
        <v>0</v>
      </c>
      <c r="M8569">
        <f t="shared" si="551"/>
        <v>0</v>
      </c>
    </row>
    <row r="8570" spans="9:13" x14ac:dyDescent="0.25">
      <c r="I8570">
        <f t="shared" si="549"/>
        <v>2500</v>
      </c>
      <c r="J8570">
        <v>8568</v>
      </c>
      <c r="K8570">
        <f t="shared" si="548"/>
        <v>0</v>
      </c>
      <c r="L8570">
        <f t="shared" si="550"/>
        <v>0</v>
      </c>
      <c r="M8570">
        <f t="shared" si="551"/>
        <v>0</v>
      </c>
    </row>
    <row r="8571" spans="9:13" x14ac:dyDescent="0.25">
      <c r="I8571">
        <f t="shared" si="549"/>
        <v>2500</v>
      </c>
      <c r="J8571">
        <v>8569</v>
      </c>
      <c r="K8571">
        <f t="shared" si="548"/>
        <v>0</v>
      </c>
      <c r="L8571">
        <f t="shared" si="550"/>
        <v>0</v>
      </c>
      <c r="M8571">
        <f t="shared" si="551"/>
        <v>0</v>
      </c>
    </row>
    <row r="8572" spans="9:13" x14ac:dyDescent="0.25">
      <c r="I8572">
        <f t="shared" si="549"/>
        <v>2500</v>
      </c>
      <c r="J8572">
        <v>8570</v>
      </c>
      <c r="K8572">
        <f t="shared" si="548"/>
        <v>0</v>
      </c>
      <c r="L8572">
        <f t="shared" si="550"/>
        <v>0</v>
      </c>
      <c r="M8572">
        <f t="shared" si="551"/>
        <v>0</v>
      </c>
    </row>
    <row r="8573" spans="9:13" x14ac:dyDescent="0.25">
      <c r="I8573">
        <f t="shared" si="549"/>
        <v>2500</v>
      </c>
      <c r="J8573">
        <v>8571</v>
      </c>
      <c r="K8573">
        <f t="shared" ref="K8573:K8636" si="552">IF(I8573+J8573&gt;(G$2-(G$2*G$3*G$4/100/100))/2, (1-(_xlfn.HYPGEOM.DIST((I8573+J8573-1), (G$2-(G$2*G$3*G$4/100/100)), G$2/2, G$2, TRUE))),_xlfn.HYPGEOM.DIST(I8573+J8573, (G$2-(G$2*G$3*G$4/100/100)), G$2/2, G$2, TRUE))</f>
        <v>0</v>
      </c>
      <c r="L8573">
        <f t="shared" si="550"/>
        <v>0</v>
      </c>
      <c r="M8573">
        <f t="shared" si="551"/>
        <v>0</v>
      </c>
    </row>
    <row r="8574" spans="9:13" x14ac:dyDescent="0.25">
      <c r="I8574">
        <f t="shared" si="549"/>
        <v>2500</v>
      </c>
      <c r="J8574">
        <v>8572</v>
      </c>
      <c r="K8574">
        <f t="shared" si="552"/>
        <v>0</v>
      </c>
      <c r="L8574">
        <f t="shared" si="550"/>
        <v>0</v>
      </c>
      <c r="M8574">
        <f t="shared" si="551"/>
        <v>0</v>
      </c>
    </row>
    <row r="8575" spans="9:13" x14ac:dyDescent="0.25">
      <c r="I8575">
        <f t="shared" si="549"/>
        <v>2500</v>
      </c>
      <c r="J8575">
        <v>8573</v>
      </c>
      <c r="K8575">
        <f t="shared" si="552"/>
        <v>0</v>
      </c>
      <c r="L8575">
        <f t="shared" si="550"/>
        <v>0</v>
      </c>
      <c r="M8575">
        <f t="shared" si="551"/>
        <v>0</v>
      </c>
    </row>
    <row r="8576" spans="9:13" x14ac:dyDescent="0.25">
      <c r="I8576">
        <f t="shared" si="549"/>
        <v>2500</v>
      </c>
      <c r="J8576">
        <v>8574</v>
      </c>
      <c r="K8576">
        <f t="shared" si="552"/>
        <v>0</v>
      </c>
      <c r="L8576">
        <f t="shared" si="550"/>
        <v>0</v>
      </c>
      <c r="M8576">
        <f t="shared" si="551"/>
        <v>0</v>
      </c>
    </row>
    <row r="8577" spans="9:13" x14ac:dyDescent="0.25">
      <c r="I8577">
        <f t="shared" si="549"/>
        <v>2500</v>
      </c>
      <c r="J8577">
        <v>8575</v>
      </c>
      <c r="K8577">
        <f t="shared" si="552"/>
        <v>0</v>
      </c>
      <c r="L8577">
        <f t="shared" si="550"/>
        <v>0</v>
      </c>
      <c r="M8577">
        <f t="shared" si="551"/>
        <v>0</v>
      </c>
    </row>
    <row r="8578" spans="9:13" x14ac:dyDescent="0.25">
      <c r="I8578">
        <f t="shared" si="549"/>
        <v>2500</v>
      </c>
      <c r="J8578">
        <v>8576</v>
      </c>
      <c r="K8578">
        <f t="shared" si="552"/>
        <v>0</v>
      </c>
      <c r="L8578">
        <f t="shared" si="550"/>
        <v>0</v>
      </c>
      <c r="M8578">
        <f t="shared" si="551"/>
        <v>0</v>
      </c>
    </row>
    <row r="8579" spans="9:13" x14ac:dyDescent="0.25">
      <c r="I8579">
        <f t="shared" si="549"/>
        <v>2500</v>
      </c>
      <c r="J8579">
        <v>8577</v>
      </c>
      <c r="K8579">
        <f t="shared" si="552"/>
        <v>0</v>
      </c>
      <c r="L8579">
        <f t="shared" si="550"/>
        <v>0</v>
      </c>
      <c r="M8579">
        <f t="shared" si="551"/>
        <v>0</v>
      </c>
    </row>
    <row r="8580" spans="9:13" x14ac:dyDescent="0.25">
      <c r="I8580">
        <f t="shared" ref="I8580:I8643" si="553">G$5</f>
        <v>2500</v>
      </c>
      <c r="J8580">
        <v>8578</v>
      </c>
      <c r="K8580">
        <f t="shared" si="552"/>
        <v>0</v>
      </c>
      <c r="L8580">
        <f t="shared" ref="L8580:L8643" si="554">_xlfn.HYPGEOM.DIST(J8580,  (G$2-0.5*G$2)*0.5, G$2/2-I8580,(G$2-0.5*G$2), FALSE)</f>
        <v>0</v>
      </c>
      <c r="M8580">
        <f t="shared" ref="M8580:M8643" si="555">K8580*L8580</f>
        <v>0</v>
      </c>
    </row>
    <row r="8581" spans="9:13" x14ac:dyDescent="0.25">
      <c r="I8581">
        <f t="shared" si="553"/>
        <v>2500</v>
      </c>
      <c r="J8581">
        <v>8579</v>
      </c>
      <c r="K8581">
        <f t="shared" si="552"/>
        <v>0</v>
      </c>
      <c r="L8581">
        <f t="shared" si="554"/>
        <v>0</v>
      </c>
      <c r="M8581">
        <f t="shared" si="555"/>
        <v>0</v>
      </c>
    </row>
    <row r="8582" spans="9:13" x14ac:dyDescent="0.25">
      <c r="I8582">
        <f t="shared" si="553"/>
        <v>2500</v>
      </c>
      <c r="J8582">
        <v>8580</v>
      </c>
      <c r="K8582">
        <f t="shared" si="552"/>
        <v>0</v>
      </c>
      <c r="L8582">
        <f t="shared" si="554"/>
        <v>0</v>
      </c>
      <c r="M8582">
        <f t="shared" si="555"/>
        <v>0</v>
      </c>
    </row>
    <row r="8583" spans="9:13" x14ac:dyDescent="0.25">
      <c r="I8583">
        <f t="shared" si="553"/>
        <v>2500</v>
      </c>
      <c r="J8583">
        <v>8581</v>
      </c>
      <c r="K8583">
        <f t="shared" si="552"/>
        <v>0</v>
      </c>
      <c r="L8583">
        <f t="shared" si="554"/>
        <v>0</v>
      </c>
      <c r="M8583">
        <f t="shared" si="555"/>
        <v>0</v>
      </c>
    </row>
    <row r="8584" spans="9:13" x14ac:dyDescent="0.25">
      <c r="I8584">
        <f t="shared" si="553"/>
        <v>2500</v>
      </c>
      <c r="J8584">
        <v>8582</v>
      </c>
      <c r="K8584">
        <f t="shared" si="552"/>
        <v>0</v>
      </c>
      <c r="L8584">
        <f t="shared" si="554"/>
        <v>0</v>
      </c>
      <c r="M8584">
        <f t="shared" si="555"/>
        <v>0</v>
      </c>
    </row>
    <row r="8585" spans="9:13" x14ac:dyDescent="0.25">
      <c r="I8585">
        <f t="shared" si="553"/>
        <v>2500</v>
      </c>
      <c r="J8585">
        <v>8583</v>
      </c>
      <c r="K8585">
        <f t="shared" si="552"/>
        <v>0</v>
      </c>
      <c r="L8585">
        <f t="shared" si="554"/>
        <v>0</v>
      </c>
      <c r="M8585">
        <f t="shared" si="555"/>
        <v>0</v>
      </c>
    </row>
    <row r="8586" spans="9:13" x14ac:dyDescent="0.25">
      <c r="I8586">
        <f t="shared" si="553"/>
        <v>2500</v>
      </c>
      <c r="J8586">
        <v>8584</v>
      </c>
      <c r="K8586">
        <f t="shared" si="552"/>
        <v>0</v>
      </c>
      <c r="L8586">
        <f t="shared" si="554"/>
        <v>0</v>
      </c>
      <c r="M8586">
        <f t="shared" si="555"/>
        <v>0</v>
      </c>
    </row>
    <row r="8587" spans="9:13" x14ac:dyDescent="0.25">
      <c r="I8587">
        <f t="shared" si="553"/>
        <v>2500</v>
      </c>
      <c r="J8587">
        <v>8585</v>
      </c>
      <c r="K8587">
        <f t="shared" si="552"/>
        <v>0</v>
      </c>
      <c r="L8587">
        <f t="shared" si="554"/>
        <v>0</v>
      </c>
      <c r="M8587">
        <f t="shared" si="555"/>
        <v>0</v>
      </c>
    </row>
    <row r="8588" spans="9:13" x14ac:dyDescent="0.25">
      <c r="I8588">
        <f t="shared" si="553"/>
        <v>2500</v>
      </c>
      <c r="J8588">
        <v>8586</v>
      </c>
      <c r="K8588">
        <f t="shared" si="552"/>
        <v>0</v>
      </c>
      <c r="L8588">
        <f t="shared" si="554"/>
        <v>0</v>
      </c>
      <c r="M8588">
        <f t="shared" si="555"/>
        <v>0</v>
      </c>
    </row>
    <row r="8589" spans="9:13" x14ac:dyDescent="0.25">
      <c r="I8589">
        <f t="shared" si="553"/>
        <v>2500</v>
      </c>
      <c r="J8589">
        <v>8587</v>
      </c>
      <c r="K8589">
        <f t="shared" si="552"/>
        <v>0</v>
      </c>
      <c r="L8589">
        <f t="shared" si="554"/>
        <v>0</v>
      </c>
      <c r="M8589">
        <f t="shared" si="555"/>
        <v>0</v>
      </c>
    </row>
    <row r="8590" spans="9:13" x14ac:dyDescent="0.25">
      <c r="I8590">
        <f t="shared" si="553"/>
        <v>2500</v>
      </c>
      <c r="J8590">
        <v>8588</v>
      </c>
      <c r="K8590">
        <f t="shared" si="552"/>
        <v>0</v>
      </c>
      <c r="L8590">
        <f t="shared" si="554"/>
        <v>0</v>
      </c>
      <c r="M8590">
        <f t="shared" si="555"/>
        <v>0</v>
      </c>
    </row>
    <row r="8591" spans="9:13" x14ac:dyDescent="0.25">
      <c r="I8591">
        <f t="shared" si="553"/>
        <v>2500</v>
      </c>
      <c r="J8591">
        <v>8589</v>
      </c>
      <c r="K8591">
        <f t="shared" si="552"/>
        <v>0</v>
      </c>
      <c r="L8591">
        <f t="shared" si="554"/>
        <v>0</v>
      </c>
      <c r="M8591">
        <f t="shared" si="555"/>
        <v>0</v>
      </c>
    </row>
    <row r="8592" spans="9:13" x14ac:dyDescent="0.25">
      <c r="I8592">
        <f t="shared" si="553"/>
        <v>2500</v>
      </c>
      <c r="J8592">
        <v>8590</v>
      </c>
      <c r="K8592">
        <f t="shared" si="552"/>
        <v>0</v>
      </c>
      <c r="L8592">
        <f t="shared" si="554"/>
        <v>0</v>
      </c>
      <c r="M8592">
        <f t="shared" si="555"/>
        <v>0</v>
      </c>
    </row>
    <row r="8593" spans="9:13" x14ac:dyDescent="0.25">
      <c r="I8593">
        <f t="shared" si="553"/>
        <v>2500</v>
      </c>
      <c r="J8593">
        <v>8591</v>
      </c>
      <c r="K8593">
        <f t="shared" si="552"/>
        <v>0</v>
      </c>
      <c r="L8593">
        <f t="shared" si="554"/>
        <v>0</v>
      </c>
      <c r="M8593">
        <f t="shared" si="555"/>
        <v>0</v>
      </c>
    </row>
    <row r="8594" spans="9:13" x14ac:dyDescent="0.25">
      <c r="I8594">
        <f t="shared" si="553"/>
        <v>2500</v>
      </c>
      <c r="J8594">
        <v>8592</v>
      </c>
      <c r="K8594">
        <f t="shared" si="552"/>
        <v>0</v>
      </c>
      <c r="L8594">
        <f t="shared" si="554"/>
        <v>0</v>
      </c>
      <c r="M8594">
        <f t="shared" si="555"/>
        <v>0</v>
      </c>
    </row>
    <row r="8595" spans="9:13" x14ac:dyDescent="0.25">
      <c r="I8595">
        <f t="shared" si="553"/>
        <v>2500</v>
      </c>
      <c r="J8595">
        <v>8593</v>
      </c>
      <c r="K8595">
        <f t="shared" si="552"/>
        <v>0</v>
      </c>
      <c r="L8595">
        <f t="shared" si="554"/>
        <v>0</v>
      </c>
      <c r="M8595">
        <f t="shared" si="555"/>
        <v>0</v>
      </c>
    </row>
    <row r="8596" spans="9:13" x14ac:dyDescent="0.25">
      <c r="I8596">
        <f t="shared" si="553"/>
        <v>2500</v>
      </c>
      <c r="J8596">
        <v>8594</v>
      </c>
      <c r="K8596">
        <f t="shared" si="552"/>
        <v>0</v>
      </c>
      <c r="L8596">
        <f t="shared" si="554"/>
        <v>0</v>
      </c>
      <c r="M8596">
        <f t="shared" si="555"/>
        <v>0</v>
      </c>
    </row>
    <row r="8597" spans="9:13" x14ac:dyDescent="0.25">
      <c r="I8597">
        <f t="shared" si="553"/>
        <v>2500</v>
      </c>
      <c r="J8597">
        <v>8595</v>
      </c>
      <c r="K8597">
        <f t="shared" si="552"/>
        <v>0</v>
      </c>
      <c r="L8597">
        <f t="shared" si="554"/>
        <v>0</v>
      </c>
      <c r="M8597">
        <f t="shared" si="555"/>
        <v>0</v>
      </c>
    </row>
    <row r="8598" spans="9:13" x14ac:dyDescent="0.25">
      <c r="I8598">
        <f t="shared" si="553"/>
        <v>2500</v>
      </c>
      <c r="J8598">
        <v>8596</v>
      </c>
      <c r="K8598">
        <f t="shared" si="552"/>
        <v>0</v>
      </c>
      <c r="L8598">
        <f t="shared" si="554"/>
        <v>0</v>
      </c>
      <c r="M8598">
        <f t="shared" si="555"/>
        <v>0</v>
      </c>
    </row>
    <row r="8599" spans="9:13" x14ac:dyDescent="0.25">
      <c r="I8599">
        <f t="shared" si="553"/>
        <v>2500</v>
      </c>
      <c r="J8599">
        <v>8597</v>
      </c>
      <c r="K8599">
        <f t="shared" si="552"/>
        <v>0</v>
      </c>
      <c r="L8599">
        <f t="shared" si="554"/>
        <v>0</v>
      </c>
      <c r="M8599">
        <f t="shared" si="555"/>
        <v>0</v>
      </c>
    </row>
    <row r="8600" spans="9:13" x14ac:dyDescent="0.25">
      <c r="I8600">
        <f t="shared" si="553"/>
        <v>2500</v>
      </c>
      <c r="J8600">
        <v>8598</v>
      </c>
      <c r="K8600">
        <f t="shared" si="552"/>
        <v>0</v>
      </c>
      <c r="L8600">
        <f t="shared" si="554"/>
        <v>0</v>
      </c>
      <c r="M8600">
        <f t="shared" si="555"/>
        <v>0</v>
      </c>
    </row>
    <row r="8601" spans="9:13" x14ac:dyDescent="0.25">
      <c r="I8601">
        <f t="shared" si="553"/>
        <v>2500</v>
      </c>
      <c r="J8601">
        <v>8599</v>
      </c>
      <c r="K8601">
        <f t="shared" si="552"/>
        <v>0</v>
      </c>
      <c r="L8601">
        <f t="shared" si="554"/>
        <v>0</v>
      </c>
      <c r="M8601">
        <f t="shared" si="555"/>
        <v>0</v>
      </c>
    </row>
    <row r="8602" spans="9:13" x14ac:dyDescent="0.25">
      <c r="I8602">
        <f t="shared" si="553"/>
        <v>2500</v>
      </c>
      <c r="J8602">
        <v>8600</v>
      </c>
      <c r="K8602">
        <f t="shared" si="552"/>
        <v>0</v>
      </c>
      <c r="L8602">
        <f t="shared" si="554"/>
        <v>0</v>
      </c>
      <c r="M8602">
        <f t="shared" si="555"/>
        <v>0</v>
      </c>
    </row>
    <row r="8603" spans="9:13" x14ac:dyDescent="0.25">
      <c r="I8603">
        <f t="shared" si="553"/>
        <v>2500</v>
      </c>
      <c r="J8603">
        <v>8601</v>
      </c>
      <c r="K8603">
        <f t="shared" si="552"/>
        <v>0</v>
      </c>
      <c r="L8603">
        <f t="shared" si="554"/>
        <v>0</v>
      </c>
      <c r="M8603">
        <f t="shared" si="555"/>
        <v>0</v>
      </c>
    </row>
    <row r="8604" spans="9:13" x14ac:dyDescent="0.25">
      <c r="I8604">
        <f t="shared" si="553"/>
        <v>2500</v>
      </c>
      <c r="J8604">
        <v>8602</v>
      </c>
      <c r="K8604">
        <f t="shared" si="552"/>
        <v>0</v>
      </c>
      <c r="L8604">
        <f t="shared" si="554"/>
        <v>0</v>
      </c>
      <c r="M8604">
        <f t="shared" si="555"/>
        <v>0</v>
      </c>
    </row>
    <row r="8605" spans="9:13" x14ac:dyDescent="0.25">
      <c r="I8605">
        <f t="shared" si="553"/>
        <v>2500</v>
      </c>
      <c r="J8605">
        <v>8603</v>
      </c>
      <c r="K8605">
        <f t="shared" si="552"/>
        <v>0</v>
      </c>
      <c r="L8605">
        <f t="shared" si="554"/>
        <v>0</v>
      </c>
      <c r="M8605">
        <f t="shared" si="555"/>
        <v>0</v>
      </c>
    </row>
    <row r="8606" spans="9:13" x14ac:dyDescent="0.25">
      <c r="I8606">
        <f t="shared" si="553"/>
        <v>2500</v>
      </c>
      <c r="J8606">
        <v>8604</v>
      </c>
      <c r="K8606">
        <f t="shared" si="552"/>
        <v>0</v>
      </c>
      <c r="L8606">
        <f t="shared" si="554"/>
        <v>0</v>
      </c>
      <c r="M8606">
        <f t="shared" si="555"/>
        <v>0</v>
      </c>
    </row>
    <row r="8607" spans="9:13" x14ac:dyDescent="0.25">
      <c r="I8607">
        <f t="shared" si="553"/>
        <v>2500</v>
      </c>
      <c r="J8607">
        <v>8605</v>
      </c>
      <c r="K8607">
        <f t="shared" si="552"/>
        <v>0</v>
      </c>
      <c r="L8607">
        <f t="shared" si="554"/>
        <v>0</v>
      </c>
      <c r="M8607">
        <f t="shared" si="555"/>
        <v>0</v>
      </c>
    </row>
    <row r="8608" spans="9:13" x14ac:dyDescent="0.25">
      <c r="I8608">
        <f t="shared" si="553"/>
        <v>2500</v>
      </c>
      <c r="J8608">
        <v>8606</v>
      </c>
      <c r="K8608">
        <f t="shared" si="552"/>
        <v>0</v>
      </c>
      <c r="L8608">
        <f t="shared" si="554"/>
        <v>0</v>
      </c>
      <c r="M8608">
        <f t="shared" si="555"/>
        <v>0</v>
      </c>
    </row>
    <row r="8609" spans="9:13" x14ac:dyDescent="0.25">
      <c r="I8609">
        <f t="shared" si="553"/>
        <v>2500</v>
      </c>
      <c r="J8609">
        <v>8607</v>
      </c>
      <c r="K8609">
        <f t="shared" si="552"/>
        <v>0</v>
      </c>
      <c r="L8609">
        <f t="shared" si="554"/>
        <v>0</v>
      </c>
      <c r="M8609">
        <f t="shared" si="555"/>
        <v>0</v>
      </c>
    </row>
    <row r="8610" spans="9:13" x14ac:dyDescent="0.25">
      <c r="I8610">
        <f t="shared" si="553"/>
        <v>2500</v>
      </c>
      <c r="J8610">
        <v>8608</v>
      </c>
      <c r="K8610">
        <f t="shared" si="552"/>
        <v>0</v>
      </c>
      <c r="L8610">
        <f t="shared" si="554"/>
        <v>0</v>
      </c>
      <c r="M8610">
        <f t="shared" si="555"/>
        <v>0</v>
      </c>
    </row>
    <row r="8611" spans="9:13" x14ac:dyDescent="0.25">
      <c r="I8611">
        <f t="shared" si="553"/>
        <v>2500</v>
      </c>
      <c r="J8611">
        <v>8609</v>
      </c>
      <c r="K8611">
        <f t="shared" si="552"/>
        <v>0</v>
      </c>
      <c r="L8611">
        <f t="shared" si="554"/>
        <v>0</v>
      </c>
      <c r="M8611">
        <f t="shared" si="555"/>
        <v>0</v>
      </c>
    </row>
    <row r="8612" spans="9:13" x14ac:dyDescent="0.25">
      <c r="I8612">
        <f t="shared" si="553"/>
        <v>2500</v>
      </c>
      <c r="J8612">
        <v>8610</v>
      </c>
      <c r="K8612">
        <f t="shared" si="552"/>
        <v>0</v>
      </c>
      <c r="L8612">
        <f t="shared" si="554"/>
        <v>0</v>
      </c>
      <c r="M8612">
        <f t="shared" si="555"/>
        <v>0</v>
      </c>
    </row>
    <row r="8613" spans="9:13" x14ac:dyDescent="0.25">
      <c r="I8613">
        <f t="shared" si="553"/>
        <v>2500</v>
      </c>
      <c r="J8613">
        <v>8611</v>
      </c>
      <c r="K8613">
        <f t="shared" si="552"/>
        <v>0</v>
      </c>
      <c r="L8613">
        <f t="shared" si="554"/>
        <v>0</v>
      </c>
      <c r="M8613">
        <f t="shared" si="555"/>
        <v>0</v>
      </c>
    </row>
    <row r="8614" spans="9:13" x14ac:dyDescent="0.25">
      <c r="I8614">
        <f t="shared" si="553"/>
        <v>2500</v>
      </c>
      <c r="J8614">
        <v>8612</v>
      </c>
      <c r="K8614">
        <f t="shared" si="552"/>
        <v>0</v>
      </c>
      <c r="L8614">
        <f t="shared" si="554"/>
        <v>0</v>
      </c>
      <c r="M8614">
        <f t="shared" si="555"/>
        <v>0</v>
      </c>
    </row>
    <row r="8615" spans="9:13" x14ac:dyDescent="0.25">
      <c r="I8615">
        <f t="shared" si="553"/>
        <v>2500</v>
      </c>
      <c r="J8615">
        <v>8613</v>
      </c>
      <c r="K8615">
        <f t="shared" si="552"/>
        <v>0</v>
      </c>
      <c r="L8615">
        <f t="shared" si="554"/>
        <v>0</v>
      </c>
      <c r="M8615">
        <f t="shared" si="555"/>
        <v>0</v>
      </c>
    </row>
    <row r="8616" spans="9:13" x14ac:dyDescent="0.25">
      <c r="I8616">
        <f t="shared" si="553"/>
        <v>2500</v>
      </c>
      <c r="J8616">
        <v>8614</v>
      </c>
      <c r="K8616">
        <f t="shared" si="552"/>
        <v>0</v>
      </c>
      <c r="L8616">
        <f t="shared" si="554"/>
        <v>0</v>
      </c>
      <c r="M8616">
        <f t="shared" si="555"/>
        <v>0</v>
      </c>
    </row>
    <row r="8617" spans="9:13" x14ac:dyDescent="0.25">
      <c r="I8617">
        <f t="shared" si="553"/>
        <v>2500</v>
      </c>
      <c r="J8617">
        <v>8615</v>
      </c>
      <c r="K8617">
        <f t="shared" si="552"/>
        <v>0</v>
      </c>
      <c r="L8617">
        <f t="shared" si="554"/>
        <v>0</v>
      </c>
      <c r="M8617">
        <f t="shared" si="555"/>
        <v>0</v>
      </c>
    </row>
    <row r="8618" spans="9:13" x14ac:dyDescent="0.25">
      <c r="I8618">
        <f t="shared" si="553"/>
        <v>2500</v>
      </c>
      <c r="J8618">
        <v>8616</v>
      </c>
      <c r="K8618">
        <f t="shared" si="552"/>
        <v>0</v>
      </c>
      <c r="L8618">
        <f t="shared" si="554"/>
        <v>0</v>
      </c>
      <c r="M8618">
        <f t="shared" si="555"/>
        <v>0</v>
      </c>
    </row>
    <row r="8619" spans="9:13" x14ac:dyDescent="0.25">
      <c r="I8619">
        <f t="shared" si="553"/>
        <v>2500</v>
      </c>
      <c r="J8619">
        <v>8617</v>
      </c>
      <c r="K8619">
        <f t="shared" si="552"/>
        <v>0</v>
      </c>
      <c r="L8619">
        <f t="shared" si="554"/>
        <v>0</v>
      </c>
      <c r="M8619">
        <f t="shared" si="555"/>
        <v>0</v>
      </c>
    </row>
    <row r="8620" spans="9:13" x14ac:dyDescent="0.25">
      <c r="I8620">
        <f t="shared" si="553"/>
        <v>2500</v>
      </c>
      <c r="J8620">
        <v>8618</v>
      </c>
      <c r="K8620">
        <f t="shared" si="552"/>
        <v>0</v>
      </c>
      <c r="L8620">
        <f t="shared" si="554"/>
        <v>0</v>
      </c>
      <c r="M8620">
        <f t="shared" si="555"/>
        <v>0</v>
      </c>
    </row>
    <row r="8621" spans="9:13" x14ac:dyDescent="0.25">
      <c r="I8621">
        <f t="shared" si="553"/>
        <v>2500</v>
      </c>
      <c r="J8621">
        <v>8619</v>
      </c>
      <c r="K8621">
        <f t="shared" si="552"/>
        <v>0</v>
      </c>
      <c r="L8621">
        <f t="shared" si="554"/>
        <v>0</v>
      </c>
      <c r="M8621">
        <f t="shared" si="555"/>
        <v>0</v>
      </c>
    </row>
    <row r="8622" spans="9:13" x14ac:dyDescent="0.25">
      <c r="I8622">
        <f t="shared" si="553"/>
        <v>2500</v>
      </c>
      <c r="J8622">
        <v>8620</v>
      </c>
      <c r="K8622">
        <f t="shared" si="552"/>
        <v>0</v>
      </c>
      <c r="L8622">
        <f t="shared" si="554"/>
        <v>0</v>
      </c>
      <c r="M8622">
        <f t="shared" si="555"/>
        <v>0</v>
      </c>
    </row>
    <row r="8623" spans="9:13" x14ac:dyDescent="0.25">
      <c r="I8623">
        <f t="shared" si="553"/>
        <v>2500</v>
      </c>
      <c r="J8623">
        <v>8621</v>
      </c>
      <c r="K8623">
        <f t="shared" si="552"/>
        <v>0</v>
      </c>
      <c r="L8623">
        <f t="shared" si="554"/>
        <v>0</v>
      </c>
      <c r="M8623">
        <f t="shared" si="555"/>
        <v>0</v>
      </c>
    </row>
    <row r="8624" spans="9:13" x14ac:dyDescent="0.25">
      <c r="I8624">
        <f t="shared" si="553"/>
        <v>2500</v>
      </c>
      <c r="J8624">
        <v>8622</v>
      </c>
      <c r="K8624">
        <f t="shared" si="552"/>
        <v>0</v>
      </c>
      <c r="L8624">
        <f t="shared" si="554"/>
        <v>0</v>
      </c>
      <c r="M8624">
        <f t="shared" si="555"/>
        <v>0</v>
      </c>
    </row>
    <row r="8625" spans="9:13" x14ac:dyDescent="0.25">
      <c r="I8625">
        <f t="shared" si="553"/>
        <v>2500</v>
      </c>
      <c r="J8625">
        <v>8623</v>
      </c>
      <c r="K8625">
        <f t="shared" si="552"/>
        <v>0</v>
      </c>
      <c r="L8625">
        <f t="shared" si="554"/>
        <v>0</v>
      </c>
      <c r="M8625">
        <f t="shared" si="555"/>
        <v>0</v>
      </c>
    </row>
    <row r="8626" spans="9:13" x14ac:dyDescent="0.25">
      <c r="I8626">
        <f t="shared" si="553"/>
        <v>2500</v>
      </c>
      <c r="J8626">
        <v>8624</v>
      </c>
      <c r="K8626">
        <f t="shared" si="552"/>
        <v>0</v>
      </c>
      <c r="L8626">
        <f t="shared" si="554"/>
        <v>0</v>
      </c>
      <c r="M8626">
        <f t="shared" si="555"/>
        <v>0</v>
      </c>
    </row>
    <row r="8627" spans="9:13" x14ac:dyDescent="0.25">
      <c r="I8627">
        <f t="shared" si="553"/>
        <v>2500</v>
      </c>
      <c r="J8627">
        <v>8625</v>
      </c>
      <c r="K8627">
        <f t="shared" si="552"/>
        <v>0</v>
      </c>
      <c r="L8627">
        <f t="shared" si="554"/>
        <v>0</v>
      </c>
      <c r="M8627">
        <f t="shared" si="555"/>
        <v>0</v>
      </c>
    </row>
    <row r="8628" spans="9:13" x14ac:dyDescent="0.25">
      <c r="I8628">
        <f t="shared" si="553"/>
        <v>2500</v>
      </c>
      <c r="J8628">
        <v>8626</v>
      </c>
      <c r="K8628">
        <f t="shared" si="552"/>
        <v>0</v>
      </c>
      <c r="L8628">
        <f t="shared" si="554"/>
        <v>0</v>
      </c>
      <c r="M8628">
        <f t="shared" si="555"/>
        <v>0</v>
      </c>
    </row>
    <row r="8629" spans="9:13" x14ac:dyDescent="0.25">
      <c r="I8629">
        <f t="shared" si="553"/>
        <v>2500</v>
      </c>
      <c r="J8629">
        <v>8627</v>
      </c>
      <c r="K8629">
        <f t="shared" si="552"/>
        <v>0</v>
      </c>
      <c r="L8629">
        <f t="shared" si="554"/>
        <v>0</v>
      </c>
      <c r="M8629">
        <f t="shared" si="555"/>
        <v>0</v>
      </c>
    </row>
    <row r="8630" spans="9:13" x14ac:dyDescent="0.25">
      <c r="I8630">
        <f t="shared" si="553"/>
        <v>2500</v>
      </c>
      <c r="J8630">
        <v>8628</v>
      </c>
      <c r="K8630">
        <f t="shared" si="552"/>
        <v>0</v>
      </c>
      <c r="L8630">
        <f t="shared" si="554"/>
        <v>0</v>
      </c>
      <c r="M8630">
        <f t="shared" si="555"/>
        <v>0</v>
      </c>
    </row>
    <row r="8631" spans="9:13" x14ac:dyDescent="0.25">
      <c r="I8631">
        <f t="shared" si="553"/>
        <v>2500</v>
      </c>
      <c r="J8631">
        <v>8629</v>
      </c>
      <c r="K8631">
        <f t="shared" si="552"/>
        <v>0</v>
      </c>
      <c r="L8631">
        <f t="shared" si="554"/>
        <v>0</v>
      </c>
      <c r="M8631">
        <f t="shared" si="555"/>
        <v>0</v>
      </c>
    </row>
    <row r="8632" spans="9:13" x14ac:dyDescent="0.25">
      <c r="I8632">
        <f t="shared" si="553"/>
        <v>2500</v>
      </c>
      <c r="J8632">
        <v>8630</v>
      </c>
      <c r="K8632">
        <f t="shared" si="552"/>
        <v>0</v>
      </c>
      <c r="L8632">
        <f t="shared" si="554"/>
        <v>0</v>
      </c>
      <c r="M8632">
        <f t="shared" si="555"/>
        <v>0</v>
      </c>
    </row>
    <row r="8633" spans="9:13" x14ac:dyDescent="0.25">
      <c r="I8633">
        <f t="shared" si="553"/>
        <v>2500</v>
      </c>
      <c r="J8633">
        <v>8631</v>
      </c>
      <c r="K8633">
        <f t="shared" si="552"/>
        <v>0</v>
      </c>
      <c r="L8633">
        <f t="shared" si="554"/>
        <v>0</v>
      </c>
      <c r="M8633">
        <f t="shared" si="555"/>
        <v>0</v>
      </c>
    </row>
    <row r="8634" spans="9:13" x14ac:dyDescent="0.25">
      <c r="I8634">
        <f t="shared" si="553"/>
        <v>2500</v>
      </c>
      <c r="J8634">
        <v>8632</v>
      </c>
      <c r="K8634">
        <f t="shared" si="552"/>
        <v>0</v>
      </c>
      <c r="L8634">
        <f t="shared" si="554"/>
        <v>0</v>
      </c>
      <c r="M8634">
        <f t="shared" si="555"/>
        <v>0</v>
      </c>
    </row>
    <row r="8635" spans="9:13" x14ac:dyDescent="0.25">
      <c r="I8635">
        <f t="shared" si="553"/>
        <v>2500</v>
      </c>
      <c r="J8635">
        <v>8633</v>
      </c>
      <c r="K8635">
        <f t="shared" si="552"/>
        <v>0</v>
      </c>
      <c r="L8635">
        <f t="shared" si="554"/>
        <v>0</v>
      </c>
      <c r="M8635">
        <f t="shared" si="555"/>
        <v>0</v>
      </c>
    </row>
    <row r="8636" spans="9:13" x14ac:dyDescent="0.25">
      <c r="I8636">
        <f t="shared" si="553"/>
        <v>2500</v>
      </c>
      <c r="J8636">
        <v>8634</v>
      </c>
      <c r="K8636">
        <f t="shared" si="552"/>
        <v>0</v>
      </c>
      <c r="L8636">
        <f t="shared" si="554"/>
        <v>0</v>
      </c>
      <c r="M8636">
        <f t="shared" si="555"/>
        <v>0</v>
      </c>
    </row>
    <row r="8637" spans="9:13" x14ac:dyDescent="0.25">
      <c r="I8637">
        <f t="shared" si="553"/>
        <v>2500</v>
      </c>
      <c r="J8637">
        <v>8635</v>
      </c>
      <c r="K8637">
        <f t="shared" ref="K8637:K8700" si="556">IF(I8637+J8637&gt;(G$2-(G$2*G$3*G$4/100/100))/2, (1-(_xlfn.HYPGEOM.DIST((I8637+J8637-1), (G$2-(G$2*G$3*G$4/100/100)), G$2/2, G$2, TRUE))),_xlfn.HYPGEOM.DIST(I8637+J8637, (G$2-(G$2*G$3*G$4/100/100)), G$2/2, G$2, TRUE))</f>
        <v>0</v>
      </c>
      <c r="L8637">
        <f t="shared" si="554"/>
        <v>0</v>
      </c>
      <c r="M8637">
        <f t="shared" si="555"/>
        <v>0</v>
      </c>
    </row>
    <row r="8638" spans="9:13" x14ac:dyDescent="0.25">
      <c r="I8638">
        <f t="shared" si="553"/>
        <v>2500</v>
      </c>
      <c r="J8638">
        <v>8636</v>
      </c>
      <c r="K8638">
        <f t="shared" si="556"/>
        <v>0</v>
      </c>
      <c r="L8638">
        <f t="shared" si="554"/>
        <v>0</v>
      </c>
      <c r="M8638">
        <f t="shared" si="555"/>
        <v>0</v>
      </c>
    </row>
    <row r="8639" spans="9:13" x14ac:dyDescent="0.25">
      <c r="I8639">
        <f t="shared" si="553"/>
        <v>2500</v>
      </c>
      <c r="J8639">
        <v>8637</v>
      </c>
      <c r="K8639">
        <f t="shared" si="556"/>
        <v>0</v>
      </c>
      <c r="L8639">
        <f t="shared" si="554"/>
        <v>0</v>
      </c>
      <c r="M8639">
        <f t="shared" si="555"/>
        <v>0</v>
      </c>
    </row>
    <row r="8640" spans="9:13" x14ac:dyDescent="0.25">
      <c r="I8640">
        <f t="shared" si="553"/>
        <v>2500</v>
      </c>
      <c r="J8640">
        <v>8638</v>
      </c>
      <c r="K8640">
        <f t="shared" si="556"/>
        <v>0</v>
      </c>
      <c r="L8640">
        <f t="shared" si="554"/>
        <v>0</v>
      </c>
      <c r="M8640">
        <f t="shared" si="555"/>
        <v>0</v>
      </c>
    </row>
    <row r="8641" spans="9:13" x14ac:dyDescent="0.25">
      <c r="I8641">
        <f t="shared" si="553"/>
        <v>2500</v>
      </c>
      <c r="J8641">
        <v>8639</v>
      </c>
      <c r="K8641">
        <f t="shared" si="556"/>
        <v>0</v>
      </c>
      <c r="L8641">
        <f t="shared" si="554"/>
        <v>0</v>
      </c>
      <c r="M8641">
        <f t="shared" si="555"/>
        <v>0</v>
      </c>
    </row>
    <row r="8642" spans="9:13" x14ac:dyDescent="0.25">
      <c r="I8642">
        <f t="shared" si="553"/>
        <v>2500</v>
      </c>
      <c r="J8642">
        <v>8640</v>
      </c>
      <c r="K8642">
        <f t="shared" si="556"/>
        <v>0</v>
      </c>
      <c r="L8642">
        <f t="shared" si="554"/>
        <v>0</v>
      </c>
      <c r="M8642">
        <f t="shared" si="555"/>
        <v>0</v>
      </c>
    </row>
    <row r="8643" spans="9:13" x14ac:dyDescent="0.25">
      <c r="I8643">
        <f t="shared" si="553"/>
        <v>2500</v>
      </c>
      <c r="J8643">
        <v>8641</v>
      </c>
      <c r="K8643">
        <f t="shared" si="556"/>
        <v>0</v>
      </c>
      <c r="L8643">
        <f t="shared" si="554"/>
        <v>0</v>
      </c>
      <c r="M8643">
        <f t="shared" si="555"/>
        <v>0</v>
      </c>
    </row>
    <row r="8644" spans="9:13" x14ac:dyDescent="0.25">
      <c r="I8644">
        <f t="shared" ref="I8644:I8707" si="557">G$5</f>
        <v>2500</v>
      </c>
      <c r="J8644">
        <v>8642</v>
      </c>
      <c r="K8644">
        <f t="shared" si="556"/>
        <v>0</v>
      </c>
      <c r="L8644">
        <f t="shared" ref="L8644:L8707" si="558">_xlfn.HYPGEOM.DIST(J8644,  (G$2-0.5*G$2)*0.5, G$2/2-I8644,(G$2-0.5*G$2), FALSE)</f>
        <v>0</v>
      </c>
      <c r="M8644">
        <f t="shared" ref="M8644:M8707" si="559">K8644*L8644</f>
        <v>0</v>
      </c>
    </row>
    <row r="8645" spans="9:13" x14ac:dyDescent="0.25">
      <c r="I8645">
        <f t="shared" si="557"/>
        <v>2500</v>
      </c>
      <c r="J8645">
        <v>8643</v>
      </c>
      <c r="K8645">
        <f t="shared" si="556"/>
        <v>0</v>
      </c>
      <c r="L8645">
        <f t="shared" si="558"/>
        <v>0</v>
      </c>
      <c r="M8645">
        <f t="shared" si="559"/>
        <v>0</v>
      </c>
    </row>
    <row r="8646" spans="9:13" x14ac:dyDescent="0.25">
      <c r="I8646">
        <f t="shared" si="557"/>
        <v>2500</v>
      </c>
      <c r="J8646">
        <v>8644</v>
      </c>
      <c r="K8646">
        <f t="shared" si="556"/>
        <v>0</v>
      </c>
      <c r="L8646">
        <f t="shared" si="558"/>
        <v>0</v>
      </c>
      <c r="M8646">
        <f t="shared" si="559"/>
        <v>0</v>
      </c>
    </row>
    <row r="8647" spans="9:13" x14ac:dyDescent="0.25">
      <c r="I8647">
        <f t="shared" si="557"/>
        <v>2500</v>
      </c>
      <c r="J8647">
        <v>8645</v>
      </c>
      <c r="K8647">
        <f t="shared" si="556"/>
        <v>0</v>
      </c>
      <c r="L8647">
        <f t="shared" si="558"/>
        <v>0</v>
      </c>
      <c r="M8647">
        <f t="shared" si="559"/>
        <v>0</v>
      </c>
    </row>
    <row r="8648" spans="9:13" x14ac:dyDescent="0.25">
      <c r="I8648">
        <f t="shared" si="557"/>
        <v>2500</v>
      </c>
      <c r="J8648">
        <v>8646</v>
      </c>
      <c r="K8648">
        <f t="shared" si="556"/>
        <v>0</v>
      </c>
      <c r="L8648">
        <f t="shared" si="558"/>
        <v>0</v>
      </c>
      <c r="M8648">
        <f t="shared" si="559"/>
        <v>0</v>
      </c>
    </row>
    <row r="8649" spans="9:13" x14ac:dyDescent="0.25">
      <c r="I8649">
        <f t="shared" si="557"/>
        <v>2500</v>
      </c>
      <c r="J8649">
        <v>8647</v>
      </c>
      <c r="K8649">
        <f t="shared" si="556"/>
        <v>0</v>
      </c>
      <c r="L8649">
        <f t="shared" si="558"/>
        <v>0</v>
      </c>
      <c r="M8649">
        <f t="shared" si="559"/>
        <v>0</v>
      </c>
    </row>
    <row r="8650" spans="9:13" x14ac:dyDescent="0.25">
      <c r="I8650">
        <f t="shared" si="557"/>
        <v>2500</v>
      </c>
      <c r="J8650">
        <v>8648</v>
      </c>
      <c r="K8650">
        <f t="shared" si="556"/>
        <v>0</v>
      </c>
      <c r="L8650">
        <f t="shared" si="558"/>
        <v>0</v>
      </c>
      <c r="M8650">
        <f t="shared" si="559"/>
        <v>0</v>
      </c>
    </row>
    <row r="8651" spans="9:13" x14ac:dyDescent="0.25">
      <c r="I8651">
        <f t="shared" si="557"/>
        <v>2500</v>
      </c>
      <c r="J8651">
        <v>8649</v>
      </c>
      <c r="K8651">
        <f t="shared" si="556"/>
        <v>0</v>
      </c>
      <c r="L8651">
        <f t="shared" si="558"/>
        <v>0</v>
      </c>
      <c r="M8651">
        <f t="shared" si="559"/>
        <v>0</v>
      </c>
    </row>
    <row r="8652" spans="9:13" x14ac:dyDescent="0.25">
      <c r="I8652">
        <f t="shared" si="557"/>
        <v>2500</v>
      </c>
      <c r="J8652">
        <v>8650</v>
      </c>
      <c r="K8652">
        <f t="shared" si="556"/>
        <v>0</v>
      </c>
      <c r="L8652">
        <f t="shared" si="558"/>
        <v>0</v>
      </c>
      <c r="M8652">
        <f t="shared" si="559"/>
        <v>0</v>
      </c>
    </row>
    <row r="8653" spans="9:13" x14ac:dyDescent="0.25">
      <c r="I8653">
        <f t="shared" si="557"/>
        <v>2500</v>
      </c>
      <c r="J8653">
        <v>8651</v>
      </c>
      <c r="K8653">
        <f t="shared" si="556"/>
        <v>0</v>
      </c>
      <c r="L8653">
        <f t="shared" si="558"/>
        <v>0</v>
      </c>
      <c r="M8653">
        <f t="shared" si="559"/>
        <v>0</v>
      </c>
    </row>
    <row r="8654" spans="9:13" x14ac:dyDescent="0.25">
      <c r="I8654">
        <f t="shared" si="557"/>
        <v>2500</v>
      </c>
      <c r="J8654">
        <v>8652</v>
      </c>
      <c r="K8654">
        <f t="shared" si="556"/>
        <v>0</v>
      </c>
      <c r="L8654">
        <f t="shared" si="558"/>
        <v>0</v>
      </c>
      <c r="M8654">
        <f t="shared" si="559"/>
        <v>0</v>
      </c>
    </row>
    <row r="8655" spans="9:13" x14ac:dyDescent="0.25">
      <c r="I8655">
        <f t="shared" si="557"/>
        <v>2500</v>
      </c>
      <c r="J8655">
        <v>8653</v>
      </c>
      <c r="K8655">
        <f t="shared" si="556"/>
        <v>0</v>
      </c>
      <c r="L8655">
        <f t="shared" si="558"/>
        <v>0</v>
      </c>
      <c r="M8655">
        <f t="shared" si="559"/>
        <v>0</v>
      </c>
    </row>
    <row r="8656" spans="9:13" x14ac:dyDescent="0.25">
      <c r="I8656">
        <f t="shared" si="557"/>
        <v>2500</v>
      </c>
      <c r="J8656">
        <v>8654</v>
      </c>
      <c r="K8656">
        <f t="shared" si="556"/>
        <v>0</v>
      </c>
      <c r="L8656">
        <f t="shared" si="558"/>
        <v>0</v>
      </c>
      <c r="M8656">
        <f t="shared" si="559"/>
        <v>0</v>
      </c>
    </row>
    <row r="8657" spans="9:13" x14ac:dyDescent="0.25">
      <c r="I8657">
        <f t="shared" si="557"/>
        <v>2500</v>
      </c>
      <c r="J8657">
        <v>8655</v>
      </c>
      <c r="K8657">
        <f t="shared" si="556"/>
        <v>0</v>
      </c>
      <c r="L8657">
        <f t="shared" si="558"/>
        <v>0</v>
      </c>
      <c r="M8657">
        <f t="shared" si="559"/>
        <v>0</v>
      </c>
    </row>
    <row r="8658" spans="9:13" x14ac:dyDescent="0.25">
      <c r="I8658">
        <f t="shared" si="557"/>
        <v>2500</v>
      </c>
      <c r="J8658">
        <v>8656</v>
      </c>
      <c r="K8658">
        <f t="shared" si="556"/>
        <v>0</v>
      </c>
      <c r="L8658">
        <f t="shared" si="558"/>
        <v>0</v>
      </c>
      <c r="M8658">
        <f t="shared" si="559"/>
        <v>0</v>
      </c>
    </row>
    <row r="8659" spans="9:13" x14ac:dyDescent="0.25">
      <c r="I8659">
        <f t="shared" si="557"/>
        <v>2500</v>
      </c>
      <c r="J8659">
        <v>8657</v>
      </c>
      <c r="K8659">
        <f t="shared" si="556"/>
        <v>0</v>
      </c>
      <c r="L8659">
        <f t="shared" si="558"/>
        <v>0</v>
      </c>
      <c r="M8659">
        <f t="shared" si="559"/>
        <v>0</v>
      </c>
    </row>
    <row r="8660" spans="9:13" x14ac:dyDescent="0.25">
      <c r="I8660">
        <f t="shared" si="557"/>
        <v>2500</v>
      </c>
      <c r="J8660">
        <v>8658</v>
      </c>
      <c r="K8660">
        <f t="shared" si="556"/>
        <v>0</v>
      </c>
      <c r="L8660">
        <f t="shared" si="558"/>
        <v>0</v>
      </c>
      <c r="M8660">
        <f t="shared" si="559"/>
        <v>0</v>
      </c>
    </row>
    <row r="8661" spans="9:13" x14ac:dyDescent="0.25">
      <c r="I8661">
        <f t="shared" si="557"/>
        <v>2500</v>
      </c>
      <c r="J8661">
        <v>8659</v>
      </c>
      <c r="K8661">
        <f t="shared" si="556"/>
        <v>0</v>
      </c>
      <c r="L8661">
        <f t="shared" si="558"/>
        <v>0</v>
      </c>
      <c r="M8661">
        <f t="shared" si="559"/>
        <v>0</v>
      </c>
    </row>
    <row r="8662" spans="9:13" x14ac:dyDescent="0.25">
      <c r="I8662">
        <f t="shared" si="557"/>
        <v>2500</v>
      </c>
      <c r="J8662">
        <v>8660</v>
      </c>
      <c r="K8662">
        <f t="shared" si="556"/>
        <v>0</v>
      </c>
      <c r="L8662">
        <f t="shared" si="558"/>
        <v>0</v>
      </c>
      <c r="M8662">
        <f t="shared" si="559"/>
        <v>0</v>
      </c>
    </row>
    <row r="8663" spans="9:13" x14ac:dyDescent="0.25">
      <c r="I8663">
        <f t="shared" si="557"/>
        <v>2500</v>
      </c>
      <c r="J8663">
        <v>8661</v>
      </c>
      <c r="K8663">
        <f t="shared" si="556"/>
        <v>0</v>
      </c>
      <c r="L8663">
        <f t="shared" si="558"/>
        <v>0</v>
      </c>
      <c r="M8663">
        <f t="shared" si="559"/>
        <v>0</v>
      </c>
    </row>
    <row r="8664" spans="9:13" x14ac:dyDescent="0.25">
      <c r="I8664">
        <f t="shared" si="557"/>
        <v>2500</v>
      </c>
      <c r="J8664">
        <v>8662</v>
      </c>
      <c r="K8664">
        <f t="shared" si="556"/>
        <v>0</v>
      </c>
      <c r="L8664">
        <f t="shared" si="558"/>
        <v>0</v>
      </c>
      <c r="M8664">
        <f t="shared" si="559"/>
        <v>0</v>
      </c>
    </row>
    <row r="8665" spans="9:13" x14ac:dyDescent="0.25">
      <c r="I8665">
        <f t="shared" si="557"/>
        <v>2500</v>
      </c>
      <c r="J8665">
        <v>8663</v>
      </c>
      <c r="K8665">
        <f t="shared" si="556"/>
        <v>0</v>
      </c>
      <c r="L8665">
        <f t="shared" si="558"/>
        <v>0</v>
      </c>
      <c r="M8665">
        <f t="shared" si="559"/>
        <v>0</v>
      </c>
    </row>
    <row r="8666" spans="9:13" x14ac:dyDescent="0.25">
      <c r="I8666">
        <f t="shared" si="557"/>
        <v>2500</v>
      </c>
      <c r="J8666">
        <v>8664</v>
      </c>
      <c r="K8666">
        <f t="shared" si="556"/>
        <v>0</v>
      </c>
      <c r="L8666">
        <f t="shared" si="558"/>
        <v>0</v>
      </c>
      <c r="M8666">
        <f t="shared" si="559"/>
        <v>0</v>
      </c>
    </row>
    <row r="8667" spans="9:13" x14ac:dyDescent="0.25">
      <c r="I8667">
        <f t="shared" si="557"/>
        <v>2500</v>
      </c>
      <c r="J8667">
        <v>8665</v>
      </c>
      <c r="K8667">
        <f t="shared" si="556"/>
        <v>0</v>
      </c>
      <c r="L8667">
        <f t="shared" si="558"/>
        <v>0</v>
      </c>
      <c r="M8667">
        <f t="shared" si="559"/>
        <v>0</v>
      </c>
    </row>
    <row r="8668" spans="9:13" x14ac:dyDescent="0.25">
      <c r="I8668">
        <f t="shared" si="557"/>
        <v>2500</v>
      </c>
      <c r="J8668">
        <v>8666</v>
      </c>
      <c r="K8668">
        <f t="shared" si="556"/>
        <v>0</v>
      </c>
      <c r="L8668">
        <f t="shared" si="558"/>
        <v>0</v>
      </c>
      <c r="M8668">
        <f t="shared" si="559"/>
        <v>0</v>
      </c>
    </row>
    <row r="8669" spans="9:13" x14ac:dyDescent="0.25">
      <c r="I8669">
        <f t="shared" si="557"/>
        <v>2500</v>
      </c>
      <c r="J8669">
        <v>8667</v>
      </c>
      <c r="K8669">
        <f t="shared" si="556"/>
        <v>0</v>
      </c>
      <c r="L8669">
        <f t="shared" si="558"/>
        <v>0</v>
      </c>
      <c r="M8669">
        <f t="shared" si="559"/>
        <v>0</v>
      </c>
    </row>
    <row r="8670" spans="9:13" x14ac:dyDescent="0.25">
      <c r="I8670">
        <f t="shared" si="557"/>
        <v>2500</v>
      </c>
      <c r="J8670">
        <v>8668</v>
      </c>
      <c r="K8670">
        <f t="shared" si="556"/>
        <v>0</v>
      </c>
      <c r="L8670">
        <f t="shared" si="558"/>
        <v>0</v>
      </c>
      <c r="M8670">
        <f t="shared" si="559"/>
        <v>0</v>
      </c>
    </row>
    <row r="8671" spans="9:13" x14ac:dyDescent="0.25">
      <c r="I8671">
        <f t="shared" si="557"/>
        <v>2500</v>
      </c>
      <c r="J8671">
        <v>8669</v>
      </c>
      <c r="K8671">
        <f t="shared" si="556"/>
        <v>0</v>
      </c>
      <c r="L8671">
        <f t="shared" si="558"/>
        <v>0</v>
      </c>
      <c r="M8671">
        <f t="shared" si="559"/>
        <v>0</v>
      </c>
    </row>
    <row r="8672" spans="9:13" x14ac:dyDescent="0.25">
      <c r="I8672">
        <f t="shared" si="557"/>
        <v>2500</v>
      </c>
      <c r="J8672">
        <v>8670</v>
      </c>
      <c r="K8672">
        <f t="shared" si="556"/>
        <v>0</v>
      </c>
      <c r="L8672">
        <f t="shared" si="558"/>
        <v>0</v>
      </c>
      <c r="M8672">
        <f t="shared" si="559"/>
        <v>0</v>
      </c>
    </row>
    <row r="8673" spans="9:13" x14ac:dyDescent="0.25">
      <c r="I8673">
        <f t="shared" si="557"/>
        <v>2500</v>
      </c>
      <c r="J8673">
        <v>8671</v>
      </c>
      <c r="K8673">
        <f t="shared" si="556"/>
        <v>0</v>
      </c>
      <c r="L8673">
        <f t="shared" si="558"/>
        <v>0</v>
      </c>
      <c r="M8673">
        <f t="shared" si="559"/>
        <v>0</v>
      </c>
    </row>
    <row r="8674" spans="9:13" x14ac:dyDescent="0.25">
      <c r="I8674">
        <f t="shared" si="557"/>
        <v>2500</v>
      </c>
      <c r="J8674">
        <v>8672</v>
      </c>
      <c r="K8674">
        <f t="shared" si="556"/>
        <v>0</v>
      </c>
      <c r="L8674">
        <f t="shared" si="558"/>
        <v>0</v>
      </c>
      <c r="M8674">
        <f t="shared" si="559"/>
        <v>0</v>
      </c>
    </row>
    <row r="8675" spans="9:13" x14ac:dyDescent="0.25">
      <c r="I8675">
        <f t="shared" si="557"/>
        <v>2500</v>
      </c>
      <c r="J8675">
        <v>8673</v>
      </c>
      <c r="K8675">
        <f t="shared" si="556"/>
        <v>0</v>
      </c>
      <c r="L8675">
        <f t="shared" si="558"/>
        <v>0</v>
      </c>
      <c r="M8675">
        <f t="shared" si="559"/>
        <v>0</v>
      </c>
    </row>
    <row r="8676" spans="9:13" x14ac:dyDescent="0.25">
      <c r="I8676">
        <f t="shared" si="557"/>
        <v>2500</v>
      </c>
      <c r="J8676">
        <v>8674</v>
      </c>
      <c r="K8676">
        <f t="shared" si="556"/>
        <v>0</v>
      </c>
      <c r="L8676">
        <f t="shared" si="558"/>
        <v>0</v>
      </c>
      <c r="M8676">
        <f t="shared" si="559"/>
        <v>0</v>
      </c>
    </row>
    <row r="8677" spans="9:13" x14ac:dyDescent="0.25">
      <c r="I8677">
        <f t="shared" si="557"/>
        <v>2500</v>
      </c>
      <c r="J8677">
        <v>8675</v>
      </c>
      <c r="K8677">
        <f t="shared" si="556"/>
        <v>0</v>
      </c>
      <c r="L8677">
        <f t="shared" si="558"/>
        <v>0</v>
      </c>
      <c r="M8677">
        <f t="shared" si="559"/>
        <v>0</v>
      </c>
    </row>
    <row r="8678" spans="9:13" x14ac:dyDescent="0.25">
      <c r="I8678">
        <f t="shared" si="557"/>
        <v>2500</v>
      </c>
      <c r="J8678">
        <v>8676</v>
      </c>
      <c r="K8678">
        <f t="shared" si="556"/>
        <v>0</v>
      </c>
      <c r="L8678">
        <f t="shared" si="558"/>
        <v>0</v>
      </c>
      <c r="M8678">
        <f t="shared" si="559"/>
        <v>0</v>
      </c>
    </row>
    <row r="8679" spans="9:13" x14ac:dyDescent="0.25">
      <c r="I8679">
        <f t="shared" si="557"/>
        <v>2500</v>
      </c>
      <c r="J8679">
        <v>8677</v>
      </c>
      <c r="K8679">
        <f t="shared" si="556"/>
        <v>0</v>
      </c>
      <c r="L8679">
        <f t="shared" si="558"/>
        <v>0</v>
      </c>
      <c r="M8679">
        <f t="shared" si="559"/>
        <v>0</v>
      </c>
    </row>
    <row r="8680" spans="9:13" x14ac:dyDescent="0.25">
      <c r="I8680">
        <f t="shared" si="557"/>
        <v>2500</v>
      </c>
      <c r="J8680">
        <v>8678</v>
      </c>
      <c r="K8680">
        <f t="shared" si="556"/>
        <v>0</v>
      </c>
      <c r="L8680">
        <f t="shared" si="558"/>
        <v>0</v>
      </c>
      <c r="M8680">
        <f t="shared" si="559"/>
        <v>0</v>
      </c>
    </row>
    <row r="8681" spans="9:13" x14ac:dyDescent="0.25">
      <c r="I8681">
        <f t="shared" si="557"/>
        <v>2500</v>
      </c>
      <c r="J8681">
        <v>8679</v>
      </c>
      <c r="K8681">
        <f t="shared" si="556"/>
        <v>0</v>
      </c>
      <c r="L8681">
        <f t="shared" si="558"/>
        <v>0</v>
      </c>
      <c r="M8681">
        <f t="shared" si="559"/>
        <v>0</v>
      </c>
    </row>
    <row r="8682" spans="9:13" x14ac:dyDescent="0.25">
      <c r="I8682">
        <f t="shared" si="557"/>
        <v>2500</v>
      </c>
      <c r="J8682">
        <v>8680</v>
      </c>
      <c r="K8682">
        <f t="shared" si="556"/>
        <v>0</v>
      </c>
      <c r="L8682">
        <f t="shared" si="558"/>
        <v>0</v>
      </c>
      <c r="M8682">
        <f t="shared" si="559"/>
        <v>0</v>
      </c>
    </row>
    <row r="8683" spans="9:13" x14ac:dyDescent="0.25">
      <c r="I8683">
        <f t="shared" si="557"/>
        <v>2500</v>
      </c>
      <c r="J8683">
        <v>8681</v>
      </c>
      <c r="K8683">
        <f t="shared" si="556"/>
        <v>0</v>
      </c>
      <c r="L8683">
        <f t="shared" si="558"/>
        <v>0</v>
      </c>
      <c r="M8683">
        <f t="shared" si="559"/>
        <v>0</v>
      </c>
    </row>
    <row r="8684" spans="9:13" x14ac:dyDescent="0.25">
      <c r="I8684">
        <f t="shared" si="557"/>
        <v>2500</v>
      </c>
      <c r="J8684">
        <v>8682</v>
      </c>
      <c r="K8684">
        <f t="shared" si="556"/>
        <v>0</v>
      </c>
      <c r="L8684">
        <f t="shared" si="558"/>
        <v>0</v>
      </c>
      <c r="M8684">
        <f t="shared" si="559"/>
        <v>0</v>
      </c>
    </row>
    <row r="8685" spans="9:13" x14ac:dyDescent="0.25">
      <c r="I8685">
        <f t="shared" si="557"/>
        <v>2500</v>
      </c>
      <c r="J8685">
        <v>8683</v>
      </c>
      <c r="K8685">
        <f t="shared" si="556"/>
        <v>0</v>
      </c>
      <c r="L8685">
        <f t="shared" si="558"/>
        <v>0</v>
      </c>
      <c r="M8685">
        <f t="shared" si="559"/>
        <v>0</v>
      </c>
    </row>
    <row r="8686" spans="9:13" x14ac:dyDescent="0.25">
      <c r="I8686">
        <f t="shared" si="557"/>
        <v>2500</v>
      </c>
      <c r="J8686">
        <v>8684</v>
      </c>
      <c r="K8686">
        <f t="shared" si="556"/>
        <v>0</v>
      </c>
      <c r="L8686">
        <f t="shared" si="558"/>
        <v>0</v>
      </c>
      <c r="M8686">
        <f t="shared" si="559"/>
        <v>0</v>
      </c>
    </row>
    <row r="8687" spans="9:13" x14ac:dyDescent="0.25">
      <c r="I8687">
        <f t="shared" si="557"/>
        <v>2500</v>
      </c>
      <c r="J8687">
        <v>8685</v>
      </c>
      <c r="K8687">
        <f t="shared" si="556"/>
        <v>0</v>
      </c>
      <c r="L8687">
        <f t="shared" si="558"/>
        <v>0</v>
      </c>
      <c r="M8687">
        <f t="shared" si="559"/>
        <v>0</v>
      </c>
    </row>
    <row r="8688" spans="9:13" x14ac:dyDescent="0.25">
      <c r="I8688">
        <f t="shared" si="557"/>
        <v>2500</v>
      </c>
      <c r="J8688">
        <v>8686</v>
      </c>
      <c r="K8688">
        <f t="shared" si="556"/>
        <v>0</v>
      </c>
      <c r="L8688">
        <f t="shared" si="558"/>
        <v>0</v>
      </c>
      <c r="M8688">
        <f t="shared" si="559"/>
        <v>0</v>
      </c>
    </row>
    <row r="8689" spans="9:13" x14ac:dyDescent="0.25">
      <c r="I8689">
        <f t="shared" si="557"/>
        <v>2500</v>
      </c>
      <c r="J8689">
        <v>8687</v>
      </c>
      <c r="K8689">
        <f t="shared" si="556"/>
        <v>0</v>
      </c>
      <c r="L8689">
        <f t="shared" si="558"/>
        <v>0</v>
      </c>
      <c r="M8689">
        <f t="shared" si="559"/>
        <v>0</v>
      </c>
    </row>
    <row r="8690" spans="9:13" x14ac:dyDescent="0.25">
      <c r="I8690">
        <f t="shared" si="557"/>
        <v>2500</v>
      </c>
      <c r="J8690">
        <v>8688</v>
      </c>
      <c r="K8690">
        <f t="shared" si="556"/>
        <v>0</v>
      </c>
      <c r="L8690">
        <f t="shared" si="558"/>
        <v>0</v>
      </c>
      <c r="M8690">
        <f t="shared" si="559"/>
        <v>0</v>
      </c>
    </row>
    <row r="8691" spans="9:13" x14ac:dyDescent="0.25">
      <c r="I8691">
        <f t="shared" si="557"/>
        <v>2500</v>
      </c>
      <c r="J8691">
        <v>8689</v>
      </c>
      <c r="K8691">
        <f t="shared" si="556"/>
        <v>0</v>
      </c>
      <c r="L8691">
        <f t="shared" si="558"/>
        <v>0</v>
      </c>
      <c r="M8691">
        <f t="shared" si="559"/>
        <v>0</v>
      </c>
    </row>
    <row r="8692" spans="9:13" x14ac:dyDescent="0.25">
      <c r="I8692">
        <f t="shared" si="557"/>
        <v>2500</v>
      </c>
      <c r="J8692">
        <v>8690</v>
      </c>
      <c r="K8692">
        <f t="shared" si="556"/>
        <v>0</v>
      </c>
      <c r="L8692">
        <f t="shared" si="558"/>
        <v>0</v>
      </c>
      <c r="M8692">
        <f t="shared" si="559"/>
        <v>0</v>
      </c>
    </row>
    <row r="8693" spans="9:13" x14ac:dyDescent="0.25">
      <c r="I8693">
        <f t="shared" si="557"/>
        <v>2500</v>
      </c>
      <c r="J8693">
        <v>8691</v>
      </c>
      <c r="K8693">
        <f t="shared" si="556"/>
        <v>0</v>
      </c>
      <c r="L8693">
        <f t="shared" si="558"/>
        <v>0</v>
      </c>
      <c r="M8693">
        <f t="shared" si="559"/>
        <v>0</v>
      </c>
    </row>
    <row r="8694" spans="9:13" x14ac:dyDescent="0.25">
      <c r="I8694">
        <f t="shared" si="557"/>
        <v>2500</v>
      </c>
      <c r="J8694">
        <v>8692</v>
      </c>
      <c r="K8694">
        <f t="shared" si="556"/>
        <v>0</v>
      </c>
      <c r="L8694">
        <f t="shared" si="558"/>
        <v>0</v>
      </c>
      <c r="M8694">
        <f t="shared" si="559"/>
        <v>0</v>
      </c>
    </row>
    <row r="8695" spans="9:13" x14ac:dyDescent="0.25">
      <c r="I8695">
        <f t="shared" si="557"/>
        <v>2500</v>
      </c>
      <c r="J8695">
        <v>8693</v>
      </c>
      <c r="K8695">
        <f t="shared" si="556"/>
        <v>0</v>
      </c>
      <c r="L8695">
        <f t="shared" si="558"/>
        <v>0</v>
      </c>
      <c r="M8695">
        <f t="shared" si="559"/>
        <v>0</v>
      </c>
    </row>
    <row r="8696" spans="9:13" x14ac:dyDescent="0.25">
      <c r="I8696">
        <f t="shared" si="557"/>
        <v>2500</v>
      </c>
      <c r="J8696">
        <v>8694</v>
      </c>
      <c r="K8696">
        <f t="shared" si="556"/>
        <v>0</v>
      </c>
      <c r="L8696">
        <f t="shared" si="558"/>
        <v>0</v>
      </c>
      <c r="M8696">
        <f t="shared" si="559"/>
        <v>0</v>
      </c>
    </row>
    <row r="8697" spans="9:13" x14ac:dyDescent="0.25">
      <c r="I8697">
        <f t="shared" si="557"/>
        <v>2500</v>
      </c>
      <c r="J8697">
        <v>8695</v>
      </c>
      <c r="K8697">
        <f t="shared" si="556"/>
        <v>0</v>
      </c>
      <c r="L8697">
        <f t="shared" si="558"/>
        <v>0</v>
      </c>
      <c r="M8697">
        <f t="shared" si="559"/>
        <v>0</v>
      </c>
    </row>
    <row r="8698" spans="9:13" x14ac:dyDescent="0.25">
      <c r="I8698">
        <f t="shared" si="557"/>
        <v>2500</v>
      </c>
      <c r="J8698">
        <v>8696</v>
      </c>
      <c r="K8698">
        <f t="shared" si="556"/>
        <v>0</v>
      </c>
      <c r="L8698">
        <f t="shared" si="558"/>
        <v>0</v>
      </c>
      <c r="M8698">
        <f t="shared" si="559"/>
        <v>0</v>
      </c>
    </row>
    <row r="8699" spans="9:13" x14ac:dyDescent="0.25">
      <c r="I8699">
        <f t="shared" si="557"/>
        <v>2500</v>
      </c>
      <c r="J8699">
        <v>8697</v>
      </c>
      <c r="K8699">
        <f t="shared" si="556"/>
        <v>0</v>
      </c>
      <c r="L8699">
        <f t="shared" si="558"/>
        <v>0</v>
      </c>
      <c r="M8699">
        <f t="shared" si="559"/>
        <v>0</v>
      </c>
    </row>
    <row r="8700" spans="9:13" x14ac:dyDescent="0.25">
      <c r="I8700">
        <f t="shared" si="557"/>
        <v>2500</v>
      </c>
      <c r="J8700">
        <v>8698</v>
      </c>
      <c r="K8700">
        <f t="shared" si="556"/>
        <v>0</v>
      </c>
      <c r="L8700">
        <f t="shared" si="558"/>
        <v>0</v>
      </c>
      <c r="M8700">
        <f t="shared" si="559"/>
        <v>0</v>
      </c>
    </row>
    <row r="8701" spans="9:13" x14ac:dyDescent="0.25">
      <c r="I8701">
        <f t="shared" si="557"/>
        <v>2500</v>
      </c>
      <c r="J8701">
        <v>8699</v>
      </c>
      <c r="K8701">
        <f t="shared" ref="K8701:K8764" si="560">IF(I8701+J8701&gt;(G$2-(G$2*G$3*G$4/100/100))/2, (1-(_xlfn.HYPGEOM.DIST((I8701+J8701-1), (G$2-(G$2*G$3*G$4/100/100)), G$2/2, G$2, TRUE))),_xlfn.HYPGEOM.DIST(I8701+J8701, (G$2-(G$2*G$3*G$4/100/100)), G$2/2, G$2, TRUE))</f>
        <v>0</v>
      </c>
      <c r="L8701">
        <f t="shared" si="558"/>
        <v>0</v>
      </c>
      <c r="M8701">
        <f t="shared" si="559"/>
        <v>0</v>
      </c>
    </row>
    <row r="8702" spans="9:13" x14ac:dyDescent="0.25">
      <c r="I8702">
        <f t="shared" si="557"/>
        <v>2500</v>
      </c>
      <c r="J8702">
        <v>8700</v>
      </c>
      <c r="K8702">
        <f t="shared" si="560"/>
        <v>0</v>
      </c>
      <c r="L8702">
        <f t="shared" si="558"/>
        <v>0</v>
      </c>
      <c r="M8702">
        <f t="shared" si="559"/>
        <v>0</v>
      </c>
    </row>
    <row r="8703" spans="9:13" x14ac:dyDescent="0.25">
      <c r="I8703">
        <f t="shared" si="557"/>
        <v>2500</v>
      </c>
      <c r="J8703">
        <v>8701</v>
      </c>
      <c r="K8703">
        <f t="shared" si="560"/>
        <v>0</v>
      </c>
      <c r="L8703">
        <f t="shared" si="558"/>
        <v>0</v>
      </c>
      <c r="M8703">
        <f t="shared" si="559"/>
        <v>0</v>
      </c>
    </row>
    <row r="8704" spans="9:13" x14ac:dyDescent="0.25">
      <c r="I8704">
        <f t="shared" si="557"/>
        <v>2500</v>
      </c>
      <c r="J8704">
        <v>8702</v>
      </c>
      <c r="K8704">
        <f t="shared" si="560"/>
        <v>0</v>
      </c>
      <c r="L8704">
        <f t="shared" si="558"/>
        <v>0</v>
      </c>
      <c r="M8704">
        <f t="shared" si="559"/>
        <v>0</v>
      </c>
    </row>
    <row r="8705" spans="9:13" x14ac:dyDescent="0.25">
      <c r="I8705">
        <f t="shared" si="557"/>
        <v>2500</v>
      </c>
      <c r="J8705">
        <v>8703</v>
      </c>
      <c r="K8705">
        <f t="shared" si="560"/>
        <v>0</v>
      </c>
      <c r="L8705">
        <f t="shared" si="558"/>
        <v>0</v>
      </c>
      <c r="M8705">
        <f t="shared" si="559"/>
        <v>0</v>
      </c>
    </row>
    <row r="8706" spans="9:13" x14ac:dyDescent="0.25">
      <c r="I8706">
        <f t="shared" si="557"/>
        <v>2500</v>
      </c>
      <c r="J8706">
        <v>8704</v>
      </c>
      <c r="K8706">
        <f t="shared" si="560"/>
        <v>0</v>
      </c>
      <c r="L8706">
        <f t="shared" si="558"/>
        <v>0</v>
      </c>
      <c r="M8706">
        <f t="shared" si="559"/>
        <v>0</v>
      </c>
    </row>
    <row r="8707" spans="9:13" x14ac:dyDescent="0.25">
      <c r="I8707">
        <f t="shared" si="557"/>
        <v>2500</v>
      </c>
      <c r="J8707">
        <v>8705</v>
      </c>
      <c r="K8707">
        <f t="shared" si="560"/>
        <v>0</v>
      </c>
      <c r="L8707">
        <f t="shared" si="558"/>
        <v>0</v>
      </c>
      <c r="M8707">
        <f t="shared" si="559"/>
        <v>0</v>
      </c>
    </row>
    <row r="8708" spans="9:13" x14ac:dyDescent="0.25">
      <c r="I8708">
        <f t="shared" ref="I8708:I8771" si="561">G$5</f>
        <v>2500</v>
      </c>
      <c r="J8708">
        <v>8706</v>
      </c>
      <c r="K8708">
        <f t="shared" si="560"/>
        <v>0</v>
      </c>
      <c r="L8708">
        <f t="shared" ref="L8708:L8771" si="562">_xlfn.HYPGEOM.DIST(J8708,  (G$2-0.5*G$2)*0.5, G$2/2-I8708,(G$2-0.5*G$2), FALSE)</f>
        <v>0</v>
      </c>
      <c r="M8708">
        <f t="shared" ref="M8708:M8771" si="563">K8708*L8708</f>
        <v>0</v>
      </c>
    </row>
    <row r="8709" spans="9:13" x14ac:dyDescent="0.25">
      <c r="I8709">
        <f t="shared" si="561"/>
        <v>2500</v>
      </c>
      <c r="J8709">
        <v>8707</v>
      </c>
      <c r="K8709">
        <f t="shared" si="560"/>
        <v>0</v>
      </c>
      <c r="L8709">
        <f t="shared" si="562"/>
        <v>0</v>
      </c>
      <c r="M8709">
        <f t="shared" si="563"/>
        <v>0</v>
      </c>
    </row>
    <row r="8710" spans="9:13" x14ac:dyDescent="0.25">
      <c r="I8710">
        <f t="shared" si="561"/>
        <v>2500</v>
      </c>
      <c r="J8710">
        <v>8708</v>
      </c>
      <c r="K8710">
        <f t="shared" si="560"/>
        <v>0</v>
      </c>
      <c r="L8710">
        <f t="shared" si="562"/>
        <v>0</v>
      </c>
      <c r="M8710">
        <f t="shared" si="563"/>
        <v>0</v>
      </c>
    </row>
    <row r="8711" spans="9:13" x14ac:dyDescent="0.25">
      <c r="I8711">
        <f t="shared" si="561"/>
        <v>2500</v>
      </c>
      <c r="J8711">
        <v>8709</v>
      </c>
      <c r="K8711">
        <f t="shared" si="560"/>
        <v>0</v>
      </c>
      <c r="L8711">
        <f t="shared" si="562"/>
        <v>0</v>
      </c>
      <c r="M8711">
        <f t="shared" si="563"/>
        <v>0</v>
      </c>
    </row>
    <row r="8712" spans="9:13" x14ac:dyDescent="0.25">
      <c r="I8712">
        <f t="shared" si="561"/>
        <v>2500</v>
      </c>
      <c r="J8712">
        <v>8710</v>
      </c>
      <c r="K8712">
        <f t="shared" si="560"/>
        <v>0</v>
      </c>
      <c r="L8712">
        <f t="shared" si="562"/>
        <v>0</v>
      </c>
      <c r="M8712">
        <f t="shared" si="563"/>
        <v>0</v>
      </c>
    </row>
    <row r="8713" spans="9:13" x14ac:dyDescent="0.25">
      <c r="I8713">
        <f t="shared" si="561"/>
        <v>2500</v>
      </c>
      <c r="J8713">
        <v>8711</v>
      </c>
      <c r="K8713">
        <f t="shared" si="560"/>
        <v>0</v>
      </c>
      <c r="L8713">
        <f t="shared" si="562"/>
        <v>0</v>
      </c>
      <c r="M8713">
        <f t="shared" si="563"/>
        <v>0</v>
      </c>
    </row>
    <row r="8714" spans="9:13" x14ac:dyDescent="0.25">
      <c r="I8714">
        <f t="shared" si="561"/>
        <v>2500</v>
      </c>
      <c r="J8714">
        <v>8712</v>
      </c>
      <c r="K8714">
        <f t="shared" si="560"/>
        <v>0</v>
      </c>
      <c r="L8714">
        <f t="shared" si="562"/>
        <v>0</v>
      </c>
      <c r="M8714">
        <f t="shared" si="563"/>
        <v>0</v>
      </c>
    </row>
    <row r="8715" spans="9:13" x14ac:dyDescent="0.25">
      <c r="I8715">
        <f t="shared" si="561"/>
        <v>2500</v>
      </c>
      <c r="J8715">
        <v>8713</v>
      </c>
      <c r="K8715">
        <f t="shared" si="560"/>
        <v>0</v>
      </c>
      <c r="L8715">
        <f t="shared" si="562"/>
        <v>0</v>
      </c>
      <c r="M8715">
        <f t="shared" si="563"/>
        <v>0</v>
      </c>
    </row>
    <row r="8716" spans="9:13" x14ac:dyDescent="0.25">
      <c r="I8716">
        <f t="shared" si="561"/>
        <v>2500</v>
      </c>
      <c r="J8716">
        <v>8714</v>
      </c>
      <c r="K8716">
        <f t="shared" si="560"/>
        <v>0</v>
      </c>
      <c r="L8716">
        <f t="shared" si="562"/>
        <v>0</v>
      </c>
      <c r="M8716">
        <f t="shared" si="563"/>
        <v>0</v>
      </c>
    </row>
    <row r="8717" spans="9:13" x14ac:dyDescent="0.25">
      <c r="I8717">
        <f t="shared" si="561"/>
        <v>2500</v>
      </c>
      <c r="J8717">
        <v>8715</v>
      </c>
      <c r="K8717">
        <f t="shared" si="560"/>
        <v>0</v>
      </c>
      <c r="L8717">
        <f t="shared" si="562"/>
        <v>0</v>
      </c>
      <c r="M8717">
        <f t="shared" si="563"/>
        <v>0</v>
      </c>
    </row>
    <row r="8718" spans="9:13" x14ac:dyDescent="0.25">
      <c r="I8718">
        <f t="shared" si="561"/>
        <v>2500</v>
      </c>
      <c r="J8718">
        <v>8716</v>
      </c>
      <c r="K8718">
        <f t="shared" si="560"/>
        <v>0</v>
      </c>
      <c r="L8718">
        <f t="shared" si="562"/>
        <v>0</v>
      </c>
      <c r="M8718">
        <f t="shared" si="563"/>
        <v>0</v>
      </c>
    </row>
    <row r="8719" spans="9:13" x14ac:dyDescent="0.25">
      <c r="I8719">
        <f t="shared" si="561"/>
        <v>2500</v>
      </c>
      <c r="J8719">
        <v>8717</v>
      </c>
      <c r="K8719">
        <f t="shared" si="560"/>
        <v>0</v>
      </c>
      <c r="L8719">
        <f t="shared" si="562"/>
        <v>0</v>
      </c>
      <c r="M8719">
        <f t="shared" si="563"/>
        <v>0</v>
      </c>
    </row>
    <row r="8720" spans="9:13" x14ac:dyDescent="0.25">
      <c r="I8720">
        <f t="shared" si="561"/>
        <v>2500</v>
      </c>
      <c r="J8720">
        <v>8718</v>
      </c>
      <c r="K8720">
        <f t="shared" si="560"/>
        <v>0</v>
      </c>
      <c r="L8720">
        <f t="shared" si="562"/>
        <v>0</v>
      </c>
      <c r="M8720">
        <f t="shared" si="563"/>
        <v>0</v>
      </c>
    </row>
    <row r="8721" spans="9:13" x14ac:dyDescent="0.25">
      <c r="I8721">
        <f t="shared" si="561"/>
        <v>2500</v>
      </c>
      <c r="J8721">
        <v>8719</v>
      </c>
      <c r="K8721">
        <f t="shared" si="560"/>
        <v>0</v>
      </c>
      <c r="L8721">
        <f t="shared" si="562"/>
        <v>0</v>
      </c>
      <c r="M8721">
        <f t="shared" si="563"/>
        <v>0</v>
      </c>
    </row>
    <row r="8722" spans="9:13" x14ac:dyDescent="0.25">
      <c r="I8722">
        <f t="shared" si="561"/>
        <v>2500</v>
      </c>
      <c r="J8722">
        <v>8720</v>
      </c>
      <c r="K8722">
        <f t="shared" si="560"/>
        <v>0</v>
      </c>
      <c r="L8722">
        <f t="shared" si="562"/>
        <v>0</v>
      </c>
      <c r="M8722">
        <f t="shared" si="563"/>
        <v>0</v>
      </c>
    </row>
    <row r="8723" spans="9:13" x14ac:dyDescent="0.25">
      <c r="I8723">
        <f t="shared" si="561"/>
        <v>2500</v>
      </c>
      <c r="J8723">
        <v>8721</v>
      </c>
      <c r="K8723">
        <f t="shared" si="560"/>
        <v>0</v>
      </c>
      <c r="L8723">
        <f t="shared" si="562"/>
        <v>0</v>
      </c>
      <c r="M8723">
        <f t="shared" si="563"/>
        <v>0</v>
      </c>
    </row>
    <row r="8724" spans="9:13" x14ac:dyDescent="0.25">
      <c r="I8724">
        <f t="shared" si="561"/>
        <v>2500</v>
      </c>
      <c r="J8724">
        <v>8722</v>
      </c>
      <c r="K8724">
        <f t="shared" si="560"/>
        <v>0</v>
      </c>
      <c r="L8724">
        <f t="shared" si="562"/>
        <v>0</v>
      </c>
      <c r="M8724">
        <f t="shared" si="563"/>
        <v>0</v>
      </c>
    </row>
    <row r="8725" spans="9:13" x14ac:dyDescent="0.25">
      <c r="I8725">
        <f t="shared" si="561"/>
        <v>2500</v>
      </c>
      <c r="J8725">
        <v>8723</v>
      </c>
      <c r="K8725">
        <f t="shared" si="560"/>
        <v>0</v>
      </c>
      <c r="L8725">
        <f t="shared" si="562"/>
        <v>0</v>
      </c>
      <c r="M8725">
        <f t="shared" si="563"/>
        <v>0</v>
      </c>
    </row>
    <row r="8726" spans="9:13" x14ac:dyDescent="0.25">
      <c r="I8726">
        <f t="shared" si="561"/>
        <v>2500</v>
      </c>
      <c r="J8726">
        <v>8724</v>
      </c>
      <c r="K8726">
        <f t="shared" si="560"/>
        <v>0</v>
      </c>
      <c r="L8726">
        <f t="shared" si="562"/>
        <v>0</v>
      </c>
      <c r="M8726">
        <f t="shared" si="563"/>
        <v>0</v>
      </c>
    </row>
    <row r="8727" spans="9:13" x14ac:dyDescent="0.25">
      <c r="I8727">
        <f t="shared" si="561"/>
        <v>2500</v>
      </c>
      <c r="J8727">
        <v>8725</v>
      </c>
      <c r="K8727">
        <f t="shared" si="560"/>
        <v>0</v>
      </c>
      <c r="L8727">
        <f t="shared" si="562"/>
        <v>0</v>
      </c>
      <c r="M8727">
        <f t="shared" si="563"/>
        <v>0</v>
      </c>
    </row>
    <row r="8728" spans="9:13" x14ac:dyDescent="0.25">
      <c r="I8728">
        <f t="shared" si="561"/>
        <v>2500</v>
      </c>
      <c r="J8728">
        <v>8726</v>
      </c>
      <c r="K8728">
        <f t="shared" si="560"/>
        <v>0</v>
      </c>
      <c r="L8728">
        <f t="shared" si="562"/>
        <v>0</v>
      </c>
      <c r="M8728">
        <f t="shared" si="563"/>
        <v>0</v>
      </c>
    </row>
    <row r="8729" spans="9:13" x14ac:dyDescent="0.25">
      <c r="I8729">
        <f t="shared" si="561"/>
        <v>2500</v>
      </c>
      <c r="J8729">
        <v>8727</v>
      </c>
      <c r="K8729">
        <f t="shared" si="560"/>
        <v>0</v>
      </c>
      <c r="L8729">
        <f t="shared" si="562"/>
        <v>0</v>
      </c>
      <c r="M8729">
        <f t="shared" si="563"/>
        <v>0</v>
      </c>
    </row>
    <row r="8730" spans="9:13" x14ac:dyDescent="0.25">
      <c r="I8730">
        <f t="shared" si="561"/>
        <v>2500</v>
      </c>
      <c r="J8730">
        <v>8728</v>
      </c>
      <c r="K8730">
        <f t="shared" si="560"/>
        <v>0</v>
      </c>
      <c r="L8730">
        <f t="shared" si="562"/>
        <v>0</v>
      </c>
      <c r="M8730">
        <f t="shared" si="563"/>
        <v>0</v>
      </c>
    </row>
    <row r="8731" spans="9:13" x14ac:dyDescent="0.25">
      <c r="I8731">
        <f t="shared" si="561"/>
        <v>2500</v>
      </c>
      <c r="J8731">
        <v>8729</v>
      </c>
      <c r="K8731">
        <f t="shared" si="560"/>
        <v>0</v>
      </c>
      <c r="L8731">
        <f t="shared" si="562"/>
        <v>0</v>
      </c>
      <c r="M8731">
        <f t="shared" si="563"/>
        <v>0</v>
      </c>
    </row>
    <row r="8732" spans="9:13" x14ac:dyDescent="0.25">
      <c r="I8732">
        <f t="shared" si="561"/>
        <v>2500</v>
      </c>
      <c r="J8732">
        <v>8730</v>
      </c>
      <c r="K8732">
        <f t="shared" si="560"/>
        <v>0</v>
      </c>
      <c r="L8732">
        <f t="shared" si="562"/>
        <v>0</v>
      </c>
      <c r="M8732">
        <f t="shared" si="563"/>
        <v>0</v>
      </c>
    </row>
    <row r="8733" spans="9:13" x14ac:dyDescent="0.25">
      <c r="I8733">
        <f t="shared" si="561"/>
        <v>2500</v>
      </c>
      <c r="J8733">
        <v>8731</v>
      </c>
      <c r="K8733">
        <f t="shared" si="560"/>
        <v>0</v>
      </c>
      <c r="L8733">
        <f t="shared" si="562"/>
        <v>0</v>
      </c>
      <c r="M8733">
        <f t="shared" si="563"/>
        <v>0</v>
      </c>
    </row>
    <row r="8734" spans="9:13" x14ac:dyDescent="0.25">
      <c r="I8734">
        <f t="shared" si="561"/>
        <v>2500</v>
      </c>
      <c r="J8734">
        <v>8732</v>
      </c>
      <c r="K8734">
        <f t="shared" si="560"/>
        <v>0</v>
      </c>
      <c r="L8734">
        <f t="shared" si="562"/>
        <v>0</v>
      </c>
      <c r="M8734">
        <f t="shared" si="563"/>
        <v>0</v>
      </c>
    </row>
    <row r="8735" spans="9:13" x14ac:dyDescent="0.25">
      <c r="I8735">
        <f t="shared" si="561"/>
        <v>2500</v>
      </c>
      <c r="J8735">
        <v>8733</v>
      </c>
      <c r="K8735">
        <f t="shared" si="560"/>
        <v>0</v>
      </c>
      <c r="L8735">
        <f t="shared" si="562"/>
        <v>0</v>
      </c>
      <c r="M8735">
        <f t="shared" si="563"/>
        <v>0</v>
      </c>
    </row>
    <row r="8736" spans="9:13" x14ac:dyDescent="0.25">
      <c r="I8736">
        <f t="shared" si="561"/>
        <v>2500</v>
      </c>
      <c r="J8736">
        <v>8734</v>
      </c>
      <c r="K8736">
        <f t="shared" si="560"/>
        <v>0</v>
      </c>
      <c r="L8736">
        <f t="shared" si="562"/>
        <v>0</v>
      </c>
      <c r="M8736">
        <f t="shared" si="563"/>
        <v>0</v>
      </c>
    </row>
    <row r="8737" spans="9:13" x14ac:dyDescent="0.25">
      <c r="I8737">
        <f t="shared" si="561"/>
        <v>2500</v>
      </c>
      <c r="J8737">
        <v>8735</v>
      </c>
      <c r="K8737">
        <f t="shared" si="560"/>
        <v>0</v>
      </c>
      <c r="L8737">
        <f t="shared" si="562"/>
        <v>0</v>
      </c>
      <c r="M8737">
        <f t="shared" si="563"/>
        <v>0</v>
      </c>
    </row>
    <row r="8738" spans="9:13" x14ac:dyDescent="0.25">
      <c r="I8738">
        <f t="shared" si="561"/>
        <v>2500</v>
      </c>
      <c r="J8738">
        <v>8736</v>
      </c>
      <c r="K8738">
        <f t="shared" si="560"/>
        <v>0</v>
      </c>
      <c r="L8738">
        <f t="shared" si="562"/>
        <v>0</v>
      </c>
      <c r="M8738">
        <f t="shared" si="563"/>
        <v>0</v>
      </c>
    </row>
    <row r="8739" spans="9:13" x14ac:dyDescent="0.25">
      <c r="I8739">
        <f t="shared" si="561"/>
        <v>2500</v>
      </c>
      <c r="J8739">
        <v>8737</v>
      </c>
      <c r="K8739">
        <f t="shared" si="560"/>
        <v>0</v>
      </c>
      <c r="L8739">
        <f t="shared" si="562"/>
        <v>0</v>
      </c>
      <c r="M8739">
        <f t="shared" si="563"/>
        <v>0</v>
      </c>
    </row>
    <row r="8740" spans="9:13" x14ac:dyDescent="0.25">
      <c r="I8740">
        <f t="shared" si="561"/>
        <v>2500</v>
      </c>
      <c r="J8740">
        <v>8738</v>
      </c>
      <c r="K8740">
        <f t="shared" si="560"/>
        <v>0</v>
      </c>
      <c r="L8740">
        <f t="shared" si="562"/>
        <v>0</v>
      </c>
      <c r="M8740">
        <f t="shared" si="563"/>
        <v>0</v>
      </c>
    </row>
    <row r="8741" spans="9:13" x14ac:dyDescent="0.25">
      <c r="I8741">
        <f t="shared" si="561"/>
        <v>2500</v>
      </c>
      <c r="J8741">
        <v>8739</v>
      </c>
      <c r="K8741">
        <f t="shared" si="560"/>
        <v>0</v>
      </c>
      <c r="L8741">
        <f t="shared" si="562"/>
        <v>0</v>
      </c>
      <c r="M8741">
        <f t="shared" si="563"/>
        <v>0</v>
      </c>
    </row>
    <row r="8742" spans="9:13" x14ac:dyDescent="0.25">
      <c r="I8742">
        <f t="shared" si="561"/>
        <v>2500</v>
      </c>
      <c r="J8742">
        <v>8740</v>
      </c>
      <c r="K8742">
        <f t="shared" si="560"/>
        <v>0</v>
      </c>
      <c r="L8742">
        <f t="shared" si="562"/>
        <v>0</v>
      </c>
      <c r="M8742">
        <f t="shared" si="563"/>
        <v>0</v>
      </c>
    </row>
    <row r="8743" spans="9:13" x14ac:dyDescent="0.25">
      <c r="I8743">
        <f t="shared" si="561"/>
        <v>2500</v>
      </c>
      <c r="J8743">
        <v>8741</v>
      </c>
      <c r="K8743">
        <f t="shared" si="560"/>
        <v>0</v>
      </c>
      <c r="L8743">
        <f t="shared" si="562"/>
        <v>0</v>
      </c>
      <c r="M8743">
        <f t="shared" si="563"/>
        <v>0</v>
      </c>
    </row>
    <row r="8744" spans="9:13" x14ac:dyDescent="0.25">
      <c r="I8744">
        <f t="shared" si="561"/>
        <v>2500</v>
      </c>
      <c r="J8744">
        <v>8742</v>
      </c>
      <c r="K8744">
        <f t="shared" si="560"/>
        <v>0</v>
      </c>
      <c r="L8744">
        <f t="shared" si="562"/>
        <v>0</v>
      </c>
      <c r="M8744">
        <f t="shared" si="563"/>
        <v>0</v>
      </c>
    </row>
    <row r="8745" spans="9:13" x14ac:dyDescent="0.25">
      <c r="I8745">
        <f t="shared" si="561"/>
        <v>2500</v>
      </c>
      <c r="J8745">
        <v>8743</v>
      </c>
      <c r="K8745">
        <f t="shared" si="560"/>
        <v>0</v>
      </c>
      <c r="L8745">
        <f t="shared" si="562"/>
        <v>0</v>
      </c>
      <c r="M8745">
        <f t="shared" si="563"/>
        <v>0</v>
      </c>
    </row>
    <row r="8746" spans="9:13" x14ac:dyDescent="0.25">
      <c r="I8746">
        <f t="shared" si="561"/>
        <v>2500</v>
      </c>
      <c r="J8746">
        <v>8744</v>
      </c>
      <c r="K8746">
        <f t="shared" si="560"/>
        <v>0</v>
      </c>
      <c r="L8746">
        <f t="shared" si="562"/>
        <v>0</v>
      </c>
      <c r="M8746">
        <f t="shared" si="563"/>
        <v>0</v>
      </c>
    </row>
    <row r="8747" spans="9:13" x14ac:dyDescent="0.25">
      <c r="I8747">
        <f t="shared" si="561"/>
        <v>2500</v>
      </c>
      <c r="J8747">
        <v>8745</v>
      </c>
      <c r="K8747">
        <f t="shared" si="560"/>
        <v>0</v>
      </c>
      <c r="L8747">
        <f t="shared" si="562"/>
        <v>0</v>
      </c>
      <c r="M8747">
        <f t="shared" si="563"/>
        <v>0</v>
      </c>
    </row>
    <row r="8748" spans="9:13" x14ac:dyDescent="0.25">
      <c r="I8748">
        <f t="shared" si="561"/>
        <v>2500</v>
      </c>
      <c r="J8748">
        <v>8746</v>
      </c>
      <c r="K8748">
        <f t="shared" si="560"/>
        <v>0</v>
      </c>
      <c r="L8748">
        <f t="shared" si="562"/>
        <v>0</v>
      </c>
      <c r="M8748">
        <f t="shared" si="563"/>
        <v>0</v>
      </c>
    </row>
    <row r="8749" spans="9:13" x14ac:dyDescent="0.25">
      <c r="I8749">
        <f t="shared" si="561"/>
        <v>2500</v>
      </c>
      <c r="J8749">
        <v>8747</v>
      </c>
      <c r="K8749">
        <f t="shared" si="560"/>
        <v>0</v>
      </c>
      <c r="L8749">
        <f t="shared" si="562"/>
        <v>0</v>
      </c>
      <c r="M8749">
        <f t="shared" si="563"/>
        <v>0</v>
      </c>
    </row>
    <row r="8750" spans="9:13" x14ac:dyDescent="0.25">
      <c r="I8750">
        <f t="shared" si="561"/>
        <v>2500</v>
      </c>
      <c r="J8750">
        <v>8748</v>
      </c>
      <c r="K8750">
        <f t="shared" si="560"/>
        <v>0</v>
      </c>
      <c r="L8750">
        <f t="shared" si="562"/>
        <v>0</v>
      </c>
      <c r="M8750">
        <f t="shared" si="563"/>
        <v>0</v>
      </c>
    </row>
    <row r="8751" spans="9:13" x14ac:dyDescent="0.25">
      <c r="I8751">
        <f t="shared" si="561"/>
        <v>2500</v>
      </c>
      <c r="J8751">
        <v>8749</v>
      </c>
      <c r="K8751">
        <f t="shared" si="560"/>
        <v>0</v>
      </c>
      <c r="L8751">
        <f t="shared" si="562"/>
        <v>0</v>
      </c>
      <c r="M8751">
        <f t="shared" si="563"/>
        <v>0</v>
      </c>
    </row>
    <row r="8752" spans="9:13" x14ac:dyDescent="0.25">
      <c r="I8752">
        <f t="shared" si="561"/>
        <v>2500</v>
      </c>
      <c r="J8752">
        <v>8750</v>
      </c>
      <c r="K8752">
        <f t="shared" si="560"/>
        <v>0</v>
      </c>
      <c r="L8752">
        <f t="shared" si="562"/>
        <v>0</v>
      </c>
      <c r="M8752">
        <f t="shared" si="563"/>
        <v>0</v>
      </c>
    </row>
    <row r="8753" spans="9:13" x14ac:dyDescent="0.25">
      <c r="I8753">
        <f t="shared" si="561"/>
        <v>2500</v>
      </c>
      <c r="J8753">
        <v>8751</v>
      </c>
      <c r="K8753">
        <f t="shared" si="560"/>
        <v>0</v>
      </c>
      <c r="L8753">
        <f t="shared" si="562"/>
        <v>0</v>
      </c>
      <c r="M8753">
        <f t="shared" si="563"/>
        <v>0</v>
      </c>
    </row>
    <row r="8754" spans="9:13" x14ac:dyDescent="0.25">
      <c r="I8754">
        <f t="shared" si="561"/>
        <v>2500</v>
      </c>
      <c r="J8754">
        <v>8752</v>
      </c>
      <c r="K8754">
        <f t="shared" si="560"/>
        <v>0</v>
      </c>
      <c r="L8754">
        <f t="shared" si="562"/>
        <v>0</v>
      </c>
      <c r="M8754">
        <f t="shared" si="563"/>
        <v>0</v>
      </c>
    </row>
    <row r="8755" spans="9:13" x14ac:dyDescent="0.25">
      <c r="I8755">
        <f t="shared" si="561"/>
        <v>2500</v>
      </c>
      <c r="J8755">
        <v>8753</v>
      </c>
      <c r="K8755">
        <f t="shared" si="560"/>
        <v>0</v>
      </c>
      <c r="L8755">
        <f t="shared" si="562"/>
        <v>0</v>
      </c>
      <c r="M8755">
        <f t="shared" si="563"/>
        <v>0</v>
      </c>
    </row>
    <row r="8756" spans="9:13" x14ac:dyDescent="0.25">
      <c r="I8756">
        <f t="shared" si="561"/>
        <v>2500</v>
      </c>
      <c r="J8756">
        <v>8754</v>
      </c>
      <c r="K8756">
        <f t="shared" si="560"/>
        <v>0</v>
      </c>
      <c r="L8756">
        <f t="shared" si="562"/>
        <v>0</v>
      </c>
      <c r="M8756">
        <f t="shared" si="563"/>
        <v>0</v>
      </c>
    </row>
    <row r="8757" spans="9:13" x14ac:dyDescent="0.25">
      <c r="I8757">
        <f t="shared" si="561"/>
        <v>2500</v>
      </c>
      <c r="J8757">
        <v>8755</v>
      </c>
      <c r="K8757">
        <f t="shared" si="560"/>
        <v>0</v>
      </c>
      <c r="L8757">
        <f t="shared" si="562"/>
        <v>0</v>
      </c>
      <c r="M8757">
        <f t="shared" si="563"/>
        <v>0</v>
      </c>
    </row>
    <row r="8758" spans="9:13" x14ac:dyDescent="0.25">
      <c r="I8758">
        <f t="shared" si="561"/>
        <v>2500</v>
      </c>
      <c r="J8758">
        <v>8756</v>
      </c>
      <c r="K8758">
        <f t="shared" si="560"/>
        <v>0</v>
      </c>
      <c r="L8758">
        <f t="shared" si="562"/>
        <v>0</v>
      </c>
      <c r="M8758">
        <f t="shared" si="563"/>
        <v>0</v>
      </c>
    </row>
    <row r="8759" spans="9:13" x14ac:dyDescent="0.25">
      <c r="I8759">
        <f t="shared" si="561"/>
        <v>2500</v>
      </c>
      <c r="J8759">
        <v>8757</v>
      </c>
      <c r="K8759">
        <f t="shared" si="560"/>
        <v>0</v>
      </c>
      <c r="L8759">
        <f t="shared" si="562"/>
        <v>0</v>
      </c>
      <c r="M8759">
        <f t="shared" si="563"/>
        <v>0</v>
      </c>
    </row>
    <row r="8760" spans="9:13" x14ac:dyDescent="0.25">
      <c r="I8760">
        <f t="shared" si="561"/>
        <v>2500</v>
      </c>
      <c r="J8760">
        <v>8758</v>
      </c>
      <c r="K8760">
        <f t="shared" si="560"/>
        <v>0</v>
      </c>
      <c r="L8760">
        <f t="shared" si="562"/>
        <v>0</v>
      </c>
      <c r="M8760">
        <f t="shared" si="563"/>
        <v>0</v>
      </c>
    </row>
    <row r="8761" spans="9:13" x14ac:dyDescent="0.25">
      <c r="I8761">
        <f t="shared" si="561"/>
        <v>2500</v>
      </c>
      <c r="J8761">
        <v>8759</v>
      </c>
      <c r="K8761">
        <f t="shared" si="560"/>
        <v>0</v>
      </c>
      <c r="L8761">
        <f t="shared" si="562"/>
        <v>0</v>
      </c>
      <c r="M8761">
        <f t="shared" si="563"/>
        <v>0</v>
      </c>
    </row>
    <row r="8762" spans="9:13" x14ac:dyDescent="0.25">
      <c r="I8762">
        <f t="shared" si="561"/>
        <v>2500</v>
      </c>
      <c r="J8762">
        <v>8760</v>
      </c>
      <c r="K8762">
        <f t="shared" si="560"/>
        <v>0</v>
      </c>
      <c r="L8762">
        <f t="shared" si="562"/>
        <v>0</v>
      </c>
      <c r="M8762">
        <f t="shared" si="563"/>
        <v>0</v>
      </c>
    </row>
    <row r="8763" spans="9:13" x14ac:dyDescent="0.25">
      <c r="I8763">
        <f t="shared" si="561"/>
        <v>2500</v>
      </c>
      <c r="J8763">
        <v>8761</v>
      </c>
      <c r="K8763">
        <f t="shared" si="560"/>
        <v>0</v>
      </c>
      <c r="L8763">
        <f t="shared" si="562"/>
        <v>0</v>
      </c>
      <c r="M8763">
        <f t="shared" si="563"/>
        <v>0</v>
      </c>
    </row>
    <row r="8764" spans="9:13" x14ac:dyDescent="0.25">
      <c r="I8764">
        <f t="shared" si="561"/>
        <v>2500</v>
      </c>
      <c r="J8764">
        <v>8762</v>
      </c>
      <c r="K8764">
        <f t="shared" si="560"/>
        <v>0</v>
      </c>
      <c r="L8764">
        <f t="shared" si="562"/>
        <v>0</v>
      </c>
      <c r="M8764">
        <f t="shared" si="563"/>
        <v>0</v>
      </c>
    </row>
    <row r="8765" spans="9:13" x14ac:dyDescent="0.25">
      <c r="I8765">
        <f t="shared" si="561"/>
        <v>2500</v>
      </c>
      <c r="J8765">
        <v>8763</v>
      </c>
      <c r="K8765">
        <f t="shared" ref="K8765:K8828" si="564">IF(I8765+J8765&gt;(G$2-(G$2*G$3*G$4/100/100))/2, (1-(_xlfn.HYPGEOM.DIST((I8765+J8765-1), (G$2-(G$2*G$3*G$4/100/100)), G$2/2, G$2, TRUE))),_xlfn.HYPGEOM.DIST(I8765+J8765, (G$2-(G$2*G$3*G$4/100/100)), G$2/2, G$2, TRUE))</f>
        <v>0</v>
      </c>
      <c r="L8765">
        <f t="shared" si="562"/>
        <v>0</v>
      </c>
      <c r="M8765">
        <f t="shared" si="563"/>
        <v>0</v>
      </c>
    </row>
    <row r="8766" spans="9:13" x14ac:dyDescent="0.25">
      <c r="I8766">
        <f t="shared" si="561"/>
        <v>2500</v>
      </c>
      <c r="J8766">
        <v>8764</v>
      </c>
      <c r="K8766">
        <f t="shared" si="564"/>
        <v>0</v>
      </c>
      <c r="L8766">
        <f t="shared" si="562"/>
        <v>0</v>
      </c>
      <c r="M8766">
        <f t="shared" si="563"/>
        <v>0</v>
      </c>
    </row>
    <row r="8767" spans="9:13" x14ac:dyDescent="0.25">
      <c r="I8767">
        <f t="shared" si="561"/>
        <v>2500</v>
      </c>
      <c r="J8767">
        <v>8765</v>
      </c>
      <c r="K8767">
        <f t="shared" si="564"/>
        <v>0</v>
      </c>
      <c r="L8767">
        <f t="shared" si="562"/>
        <v>0</v>
      </c>
      <c r="M8767">
        <f t="shared" si="563"/>
        <v>0</v>
      </c>
    </row>
    <row r="8768" spans="9:13" x14ac:dyDescent="0.25">
      <c r="I8768">
        <f t="shared" si="561"/>
        <v>2500</v>
      </c>
      <c r="J8768">
        <v>8766</v>
      </c>
      <c r="K8768">
        <f t="shared" si="564"/>
        <v>0</v>
      </c>
      <c r="L8768">
        <f t="shared" si="562"/>
        <v>0</v>
      </c>
      <c r="M8768">
        <f t="shared" si="563"/>
        <v>0</v>
      </c>
    </row>
    <row r="8769" spans="9:13" x14ac:dyDescent="0.25">
      <c r="I8769">
        <f t="shared" si="561"/>
        <v>2500</v>
      </c>
      <c r="J8769">
        <v>8767</v>
      </c>
      <c r="K8769">
        <f t="shared" si="564"/>
        <v>0</v>
      </c>
      <c r="L8769">
        <f t="shared" si="562"/>
        <v>0</v>
      </c>
      <c r="M8769">
        <f t="shared" si="563"/>
        <v>0</v>
      </c>
    </row>
    <row r="8770" spans="9:13" x14ac:dyDescent="0.25">
      <c r="I8770">
        <f t="shared" si="561"/>
        <v>2500</v>
      </c>
      <c r="J8770">
        <v>8768</v>
      </c>
      <c r="K8770">
        <f t="shared" si="564"/>
        <v>0</v>
      </c>
      <c r="L8770">
        <f t="shared" si="562"/>
        <v>0</v>
      </c>
      <c r="M8770">
        <f t="shared" si="563"/>
        <v>0</v>
      </c>
    </row>
    <row r="8771" spans="9:13" x14ac:dyDescent="0.25">
      <c r="I8771">
        <f t="shared" si="561"/>
        <v>2500</v>
      </c>
      <c r="J8771">
        <v>8769</v>
      </c>
      <c r="K8771">
        <f t="shared" si="564"/>
        <v>0</v>
      </c>
      <c r="L8771">
        <f t="shared" si="562"/>
        <v>0</v>
      </c>
      <c r="M8771">
        <f t="shared" si="563"/>
        <v>0</v>
      </c>
    </row>
    <row r="8772" spans="9:13" x14ac:dyDescent="0.25">
      <c r="I8772">
        <f t="shared" ref="I8772:I8835" si="565">G$5</f>
        <v>2500</v>
      </c>
      <c r="J8772">
        <v>8770</v>
      </c>
      <c r="K8772">
        <f t="shared" si="564"/>
        <v>0</v>
      </c>
      <c r="L8772">
        <f t="shared" ref="L8772:L8835" si="566">_xlfn.HYPGEOM.DIST(J8772,  (G$2-0.5*G$2)*0.5, G$2/2-I8772,(G$2-0.5*G$2), FALSE)</f>
        <v>0</v>
      </c>
      <c r="M8772">
        <f t="shared" ref="M8772:M8835" si="567">K8772*L8772</f>
        <v>0</v>
      </c>
    </row>
    <row r="8773" spans="9:13" x14ac:dyDescent="0.25">
      <c r="I8773">
        <f t="shared" si="565"/>
        <v>2500</v>
      </c>
      <c r="J8773">
        <v>8771</v>
      </c>
      <c r="K8773">
        <f t="shared" si="564"/>
        <v>0</v>
      </c>
      <c r="L8773">
        <f t="shared" si="566"/>
        <v>0</v>
      </c>
      <c r="M8773">
        <f t="shared" si="567"/>
        <v>0</v>
      </c>
    </row>
    <row r="8774" spans="9:13" x14ac:dyDescent="0.25">
      <c r="I8774">
        <f t="shared" si="565"/>
        <v>2500</v>
      </c>
      <c r="J8774">
        <v>8772</v>
      </c>
      <c r="K8774">
        <f t="shared" si="564"/>
        <v>0</v>
      </c>
      <c r="L8774">
        <f t="shared" si="566"/>
        <v>0</v>
      </c>
      <c r="M8774">
        <f t="shared" si="567"/>
        <v>0</v>
      </c>
    </row>
    <row r="8775" spans="9:13" x14ac:dyDescent="0.25">
      <c r="I8775">
        <f t="shared" si="565"/>
        <v>2500</v>
      </c>
      <c r="J8775">
        <v>8773</v>
      </c>
      <c r="K8775">
        <f t="shared" si="564"/>
        <v>0</v>
      </c>
      <c r="L8775">
        <f t="shared" si="566"/>
        <v>0</v>
      </c>
      <c r="M8775">
        <f t="shared" si="567"/>
        <v>0</v>
      </c>
    </row>
    <row r="8776" spans="9:13" x14ac:dyDescent="0.25">
      <c r="I8776">
        <f t="shared" si="565"/>
        <v>2500</v>
      </c>
      <c r="J8776">
        <v>8774</v>
      </c>
      <c r="K8776">
        <f t="shared" si="564"/>
        <v>0</v>
      </c>
      <c r="L8776">
        <f t="shared" si="566"/>
        <v>0</v>
      </c>
      <c r="M8776">
        <f t="shared" si="567"/>
        <v>0</v>
      </c>
    </row>
    <row r="8777" spans="9:13" x14ac:dyDescent="0.25">
      <c r="I8777">
        <f t="shared" si="565"/>
        <v>2500</v>
      </c>
      <c r="J8777">
        <v>8775</v>
      </c>
      <c r="K8777">
        <f t="shared" si="564"/>
        <v>0</v>
      </c>
      <c r="L8777">
        <f t="shared" si="566"/>
        <v>0</v>
      </c>
      <c r="M8777">
        <f t="shared" si="567"/>
        <v>0</v>
      </c>
    </row>
    <row r="8778" spans="9:13" x14ac:dyDescent="0.25">
      <c r="I8778">
        <f t="shared" si="565"/>
        <v>2500</v>
      </c>
      <c r="J8778">
        <v>8776</v>
      </c>
      <c r="K8778">
        <f t="shared" si="564"/>
        <v>0</v>
      </c>
      <c r="L8778">
        <f t="shared" si="566"/>
        <v>0</v>
      </c>
      <c r="M8778">
        <f t="shared" si="567"/>
        <v>0</v>
      </c>
    </row>
    <row r="8779" spans="9:13" x14ac:dyDescent="0.25">
      <c r="I8779">
        <f t="shared" si="565"/>
        <v>2500</v>
      </c>
      <c r="J8779">
        <v>8777</v>
      </c>
      <c r="K8779">
        <f t="shared" si="564"/>
        <v>0</v>
      </c>
      <c r="L8779">
        <f t="shared" si="566"/>
        <v>0</v>
      </c>
      <c r="M8779">
        <f t="shared" si="567"/>
        <v>0</v>
      </c>
    </row>
    <row r="8780" spans="9:13" x14ac:dyDescent="0.25">
      <c r="I8780">
        <f t="shared" si="565"/>
        <v>2500</v>
      </c>
      <c r="J8780">
        <v>8778</v>
      </c>
      <c r="K8780">
        <f t="shared" si="564"/>
        <v>0</v>
      </c>
      <c r="L8780">
        <f t="shared" si="566"/>
        <v>0</v>
      </c>
      <c r="M8780">
        <f t="shared" si="567"/>
        <v>0</v>
      </c>
    </row>
    <row r="8781" spans="9:13" x14ac:dyDescent="0.25">
      <c r="I8781">
        <f t="shared" si="565"/>
        <v>2500</v>
      </c>
      <c r="J8781">
        <v>8779</v>
      </c>
      <c r="K8781">
        <f t="shared" si="564"/>
        <v>0</v>
      </c>
      <c r="L8781">
        <f t="shared" si="566"/>
        <v>0</v>
      </c>
      <c r="M8781">
        <f t="shared" si="567"/>
        <v>0</v>
      </c>
    </row>
    <row r="8782" spans="9:13" x14ac:dyDescent="0.25">
      <c r="I8782">
        <f t="shared" si="565"/>
        <v>2500</v>
      </c>
      <c r="J8782">
        <v>8780</v>
      </c>
      <c r="K8782">
        <f t="shared" si="564"/>
        <v>0</v>
      </c>
      <c r="L8782">
        <f t="shared" si="566"/>
        <v>0</v>
      </c>
      <c r="M8782">
        <f t="shared" si="567"/>
        <v>0</v>
      </c>
    </row>
    <row r="8783" spans="9:13" x14ac:dyDescent="0.25">
      <c r="I8783">
        <f t="shared" si="565"/>
        <v>2500</v>
      </c>
      <c r="J8783">
        <v>8781</v>
      </c>
      <c r="K8783">
        <f t="shared" si="564"/>
        <v>0</v>
      </c>
      <c r="L8783">
        <f t="shared" si="566"/>
        <v>0</v>
      </c>
      <c r="M8783">
        <f t="shared" si="567"/>
        <v>0</v>
      </c>
    </row>
    <row r="8784" spans="9:13" x14ac:dyDescent="0.25">
      <c r="I8784">
        <f t="shared" si="565"/>
        <v>2500</v>
      </c>
      <c r="J8784">
        <v>8782</v>
      </c>
      <c r="K8784">
        <f t="shared" si="564"/>
        <v>0</v>
      </c>
      <c r="L8784">
        <f t="shared" si="566"/>
        <v>0</v>
      </c>
      <c r="M8784">
        <f t="shared" si="567"/>
        <v>0</v>
      </c>
    </row>
    <row r="8785" spans="9:13" x14ac:dyDescent="0.25">
      <c r="I8785">
        <f t="shared" si="565"/>
        <v>2500</v>
      </c>
      <c r="J8785">
        <v>8783</v>
      </c>
      <c r="K8785">
        <f t="shared" si="564"/>
        <v>0</v>
      </c>
      <c r="L8785">
        <f t="shared" si="566"/>
        <v>0</v>
      </c>
      <c r="M8785">
        <f t="shared" si="567"/>
        <v>0</v>
      </c>
    </row>
    <row r="8786" spans="9:13" x14ac:dyDescent="0.25">
      <c r="I8786">
        <f t="shared" si="565"/>
        <v>2500</v>
      </c>
      <c r="J8786">
        <v>8784</v>
      </c>
      <c r="K8786">
        <f t="shared" si="564"/>
        <v>0</v>
      </c>
      <c r="L8786">
        <f t="shared" si="566"/>
        <v>0</v>
      </c>
      <c r="M8786">
        <f t="shared" si="567"/>
        <v>0</v>
      </c>
    </row>
    <row r="8787" spans="9:13" x14ac:dyDescent="0.25">
      <c r="I8787">
        <f t="shared" si="565"/>
        <v>2500</v>
      </c>
      <c r="J8787">
        <v>8785</v>
      </c>
      <c r="K8787">
        <f t="shared" si="564"/>
        <v>0</v>
      </c>
      <c r="L8787">
        <f t="shared" si="566"/>
        <v>0</v>
      </c>
      <c r="M8787">
        <f t="shared" si="567"/>
        <v>0</v>
      </c>
    </row>
    <row r="8788" spans="9:13" x14ac:dyDescent="0.25">
      <c r="I8788">
        <f t="shared" si="565"/>
        <v>2500</v>
      </c>
      <c r="J8788">
        <v>8786</v>
      </c>
      <c r="K8788">
        <f t="shared" si="564"/>
        <v>0</v>
      </c>
      <c r="L8788">
        <f t="shared" si="566"/>
        <v>0</v>
      </c>
      <c r="M8788">
        <f t="shared" si="567"/>
        <v>0</v>
      </c>
    </row>
    <row r="8789" spans="9:13" x14ac:dyDescent="0.25">
      <c r="I8789">
        <f t="shared" si="565"/>
        <v>2500</v>
      </c>
      <c r="J8789">
        <v>8787</v>
      </c>
      <c r="K8789">
        <f t="shared" si="564"/>
        <v>0</v>
      </c>
      <c r="L8789">
        <f t="shared" si="566"/>
        <v>0</v>
      </c>
      <c r="M8789">
        <f t="shared" si="567"/>
        <v>0</v>
      </c>
    </row>
    <row r="8790" spans="9:13" x14ac:dyDescent="0.25">
      <c r="I8790">
        <f t="shared" si="565"/>
        <v>2500</v>
      </c>
      <c r="J8790">
        <v>8788</v>
      </c>
      <c r="K8790">
        <f t="shared" si="564"/>
        <v>0</v>
      </c>
      <c r="L8790">
        <f t="shared" si="566"/>
        <v>0</v>
      </c>
      <c r="M8790">
        <f t="shared" si="567"/>
        <v>0</v>
      </c>
    </row>
    <row r="8791" spans="9:13" x14ac:dyDescent="0.25">
      <c r="I8791">
        <f t="shared" si="565"/>
        <v>2500</v>
      </c>
      <c r="J8791">
        <v>8789</v>
      </c>
      <c r="K8791">
        <f t="shared" si="564"/>
        <v>0</v>
      </c>
      <c r="L8791">
        <f t="shared" si="566"/>
        <v>0</v>
      </c>
      <c r="M8791">
        <f t="shared" si="567"/>
        <v>0</v>
      </c>
    </row>
    <row r="8792" spans="9:13" x14ac:dyDescent="0.25">
      <c r="I8792">
        <f t="shared" si="565"/>
        <v>2500</v>
      </c>
      <c r="J8792">
        <v>8790</v>
      </c>
      <c r="K8792">
        <f t="shared" si="564"/>
        <v>0</v>
      </c>
      <c r="L8792">
        <f t="shared" si="566"/>
        <v>0</v>
      </c>
      <c r="M8792">
        <f t="shared" si="567"/>
        <v>0</v>
      </c>
    </row>
    <row r="8793" spans="9:13" x14ac:dyDescent="0.25">
      <c r="I8793">
        <f t="shared" si="565"/>
        <v>2500</v>
      </c>
      <c r="J8793">
        <v>8791</v>
      </c>
      <c r="K8793">
        <f t="shared" si="564"/>
        <v>0</v>
      </c>
      <c r="L8793">
        <f t="shared" si="566"/>
        <v>0</v>
      </c>
      <c r="M8793">
        <f t="shared" si="567"/>
        <v>0</v>
      </c>
    </row>
    <row r="8794" spans="9:13" x14ac:dyDescent="0.25">
      <c r="I8794">
        <f t="shared" si="565"/>
        <v>2500</v>
      </c>
      <c r="J8794">
        <v>8792</v>
      </c>
      <c r="K8794">
        <f t="shared" si="564"/>
        <v>0</v>
      </c>
      <c r="L8794">
        <f t="shared" si="566"/>
        <v>0</v>
      </c>
      <c r="M8794">
        <f t="shared" si="567"/>
        <v>0</v>
      </c>
    </row>
    <row r="8795" spans="9:13" x14ac:dyDescent="0.25">
      <c r="I8795">
        <f t="shared" si="565"/>
        <v>2500</v>
      </c>
      <c r="J8795">
        <v>8793</v>
      </c>
      <c r="K8795">
        <f t="shared" si="564"/>
        <v>0</v>
      </c>
      <c r="L8795">
        <f t="shared" si="566"/>
        <v>0</v>
      </c>
      <c r="M8795">
        <f t="shared" si="567"/>
        <v>0</v>
      </c>
    </row>
    <row r="8796" spans="9:13" x14ac:dyDescent="0.25">
      <c r="I8796">
        <f t="shared" si="565"/>
        <v>2500</v>
      </c>
      <c r="J8796">
        <v>8794</v>
      </c>
      <c r="K8796">
        <f t="shared" si="564"/>
        <v>0</v>
      </c>
      <c r="L8796">
        <f t="shared" si="566"/>
        <v>0</v>
      </c>
      <c r="M8796">
        <f t="shared" si="567"/>
        <v>0</v>
      </c>
    </row>
    <row r="8797" spans="9:13" x14ac:dyDescent="0.25">
      <c r="I8797">
        <f t="shared" si="565"/>
        <v>2500</v>
      </c>
      <c r="J8797">
        <v>8795</v>
      </c>
      <c r="K8797">
        <f t="shared" si="564"/>
        <v>0</v>
      </c>
      <c r="L8797">
        <f t="shared" si="566"/>
        <v>0</v>
      </c>
      <c r="M8797">
        <f t="shared" si="567"/>
        <v>0</v>
      </c>
    </row>
    <row r="8798" spans="9:13" x14ac:dyDescent="0.25">
      <c r="I8798">
        <f t="shared" si="565"/>
        <v>2500</v>
      </c>
      <c r="J8798">
        <v>8796</v>
      </c>
      <c r="K8798">
        <f t="shared" si="564"/>
        <v>0</v>
      </c>
      <c r="L8798">
        <f t="shared" si="566"/>
        <v>0</v>
      </c>
      <c r="M8798">
        <f t="shared" si="567"/>
        <v>0</v>
      </c>
    </row>
    <row r="8799" spans="9:13" x14ac:dyDescent="0.25">
      <c r="I8799">
        <f t="shared" si="565"/>
        <v>2500</v>
      </c>
      <c r="J8799">
        <v>8797</v>
      </c>
      <c r="K8799">
        <f t="shared" si="564"/>
        <v>0</v>
      </c>
      <c r="L8799">
        <f t="shared" si="566"/>
        <v>0</v>
      </c>
      <c r="M8799">
        <f t="shared" si="567"/>
        <v>0</v>
      </c>
    </row>
    <row r="8800" spans="9:13" x14ac:dyDescent="0.25">
      <c r="I8800">
        <f t="shared" si="565"/>
        <v>2500</v>
      </c>
      <c r="J8800">
        <v>8798</v>
      </c>
      <c r="K8800">
        <f t="shared" si="564"/>
        <v>0</v>
      </c>
      <c r="L8800">
        <f t="shared" si="566"/>
        <v>0</v>
      </c>
      <c r="M8800">
        <f t="shared" si="567"/>
        <v>0</v>
      </c>
    </row>
    <row r="8801" spans="9:13" x14ac:dyDescent="0.25">
      <c r="I8801">
        <f t="shared" si="565"/>
        <v>2500</v>
      </c>
      <c r="J8801">
        <v>8799</v>
      </c>
      <c r="K8801">
        <f t="shared" si="564"/>
        <v>0</v>
      </c>
      <c r="L8801">
        <f t="shared" si="566"/>
        <v>0</v>
      </c>
      <c r="M8801">
        <f t="shared" si="567"/>
        <v>0</v>
      </c>
    </row>
    <row r="8802" spans="9:13" x14ac:dyDescent="0.25">
      <c r="I8802">
        <f t="shared" si="565"/>
        <v>2500</v>
      </c>
      <c r="J8802">
        <v>8800</v>
      </c>
      <c r="K8802">
        <f t="shared" si="564"/>
        <v>0</v>
      </c>
      <c r="L8802">
        <f t="shared" si="566"/>
        <v>0</v>
      </c>
      <c r="M8802">
        <f t="shared" si="567"/>
        <v>0</v>
      </c>
    </row>
    <row r="8803" spans="9:13" x14ac:dyDescent="0.25">
      <c r="I8803">
        <f t="shared" si="565"/>
        <v>2500</v>
      </c>
      <c r="J8803">
        <v>8801</v>
      </c>
      <c r="K8803">
        <f t="shared" si="564"/>
        <v>0</v>
      </c>
      <c r="L8803">
        <f t="shared" si="566"/>
        <v>0</v>
      </c>
      <c r="M8803">
        <f t="shared" si="567"/>
        <v>0</v>
      </c>
    </row>
    <row r="8804" spans="9:13" x14ac:dyDescent="0.25">
      <c r="I8804">
        <f t="shared" si="565"/>
        <v>2500</v>
      </c>
      <c r="J8804">
        <v>8802</v>
      </c>
      <c r="K8804">
        <f t="shared" si="564"/>
        <v>0</v>
      </c>
      <c r="L8804">
        <f t="shared" si="566"/>
        <v>0</v>
      </c>
      <c r="M8804">
        <f t="shared" si="567"/>
        <v>0</v>
      </c>
    </row>
    <row r="8805" spans="9:13" x14ac:dyDescent="0.25">
      <c r="I8805">
        <f t="shared" si="565"/>
        <v>2500</v>
      </c>
      <c r="J8805">
        <v>8803</v>
      </c>
      <c r="K8805">
        <f t="shared" si="564"/>
        <v>0</v>
      </c>
      <c r="L8805">
        <f t="shared" si="566"/>
        <v>0</v>
      </c>
      <c r="M8805">
        <f t="shared" si="567"/>
        <v>0</v>
      </c>
    </row>
    <row r="8806" spans="9:13" x14ac:dyDescent="0.25">
      <c r="I8806">
        <f t="shared" si="565"/>
        <v>2500</v>
      </c>
      <c r="J8806">
        <v>8804</v>
      </c>
      <c r="K8806">
        <f t="shared" si="564"/>
        <v>0</v>
      </c>
      <c r="L8806">
        <f t="shared" si="566"/>
        <v>0</v>
      </c>
      <c r="M8806">
        <f t="shared" si="567"/>
        <v>0</v>
      </c>
    </row>
    <row r="8807" spans="9:13" x14ac:dyDescent="0.25">
      <c r="I8807">
        <f t="shared" si="565"/>
        <v>2500</v>
      </c>
      <c r="J8807">
        <v>8805</v>
      </c>
      <c r="K8807">
        <f t="shared" si="564"/>
        <v>0</v>
      </c>
      <c r="L8807">
        <f t="shared" si="566"/>
        <v>0</v>
      </c>
      <c r="M8807">
        <f t="shared" si="567"/>
        <v>0</v>
      </c>
    </row>
    <row r="8808" spans="9:13" x14ac:dyDescent="0.25">
      <c r="I8808">
        <f t="shared" si="565"/>
        <v>2500</v>
      </c>
      <c r="J8808">
        <v>8806</v>
      </c>
      <c r="K8808">
        <f t="shared" si="564"/>
        <v>0</v>
      </c>
      <c r="L8808">
        <f t="shared" si="566"/>
        <v>0</v>
      </c>
      <c r="M8808">
        <f t="shared" si="567"/>
        <v>0</v>
      </c>
    </row>
    <row r="8809" spans="9:13" x14ac:dyDescent="0.25">
      <c r="I8809">
        <f t="shared" si="565"/>
        <v>2500</v>
      </c>
      <c r="J8809">
        <v>8807</v>
      </c>
      <c r="K8809">
        <f t="shared" si="564"/>
        <v>0</v>
      </c>
      <c r="L8809">
        <f t="shared" si="566"/>
        <v>0</v>
      </c>
      <c r="M8809">
        <f t="shared" si="567"/>
        <v>0</v>
      </c>
    </row>
    <row r="8810" spans="9:13" x14ac:dyDescent="0.25">
      <c r="I8810">
        <f t="shared" si="565"/>
        <v>2500</v>
      </c>
      <c r="J8810">
        <v>8808</v>
      </c>
      <c r="K8810">
        <f t="shared" si="564"/>
        <v>0</v>
      </c>
      <c r="L8810">
        <f t="shared" si="566"/>
        <v>0</v>
      </c>
      <c r="M8810">
        <f t="shared" si="567"/>
        <v>0</v>
      </c>
    </row>
    <row r="8811" spans="9:13" x14ac:dyDescent="0.25">
      <c r="I8811">
        <f t="shared" si="565"/>
        <v>2500</v>
      </c>
      <c r="J8811">
        <v>8809</v>
      </c>
      <c r="K8811">
        <f t="shared" si="564"/>
        <v>0</v>
      </c>
      <c r="L8811">
        <f t="shared" si="566"/>
        <v>0</v>
      </c>
      <c r="M8811">
        <f t="shared" si="567"/>
        <v>0</v>
      </c>
    </row>
    <row r="8812" spans="9:13" x14ac:dyDescent="0.25">
      <c r="I8812">
        <f t="shared" si="565"/>
        <v>2500</v>
      </c>
      <c r="J8812">
        <v>8810</v>
      </c>
      <c r="K8812">
        <f t="shared" si="564"/>
        <v>0</v>
      </c>
      <c r="L8812">
        <f t="shared" si="566"/>
        <v>0</v>
      </c>
      <c r="M8812">
        <f t="shared" si="567"/>
        <v>0</v>
      </c>
    </row>
    <row r="8813" spans="9:13" x14ac:dyDescent="0.25">
      <c r="I8813">
        <f t="shared" si="565"/>
        <v>2500</v>
      </c>
      <c r="J8813">
        <v>8811</v>
      </c>
      <c r="K8813">
        <f t="shared" si="564"/>
        <v>0</v>
      </c>
      <c r="L8813">
        <f t="shared" si="566"/>
        <v>0</v>
      </c>
      <c r="M8813">
        <f t="shared" si="567"/>
        <v>0</v>
      </c>
    </row>
    <row r="8814" spans="9:13" x14ac:dyDescent="0.25">
      <c r="I8814">
        <f t="shared" si="565"/>
        <v>2500</v>
      </c>
      <c r="J8814">
        <v>8812</v>
      </c>
      <c r="K8814">
        <f t="shared" si="564"/>
        <v>0</v>
      </c>
      <c r="L8814">
        <f t="shared" si="566"/>
        <v>0</v>
      </c>
      <c r="M8814">
        <f t="shared" si="567"/>
        <v>0</v>
      </c>
    </row>
    <row r="8815" spans="9:13" x14ac:dyDescent="0.25">
      <c r="I8815">
        <f t="shared" si="565"/>
        <v>2500</v>
      </c>
      <c r="J8815">
        <v>8813</v>
      </c>
      <c r="K8815">
        <f t="shared" si="564"/>
        <v>0</v>
      </c>
      <c r="L8815">
        <f t="shared" si="566"/>
        <v>0</v>
      </c>
      <c r="M8815">
        <f t="shared" si="567"/>
        <v>0</v>
      </c>
    </row>
    <row r="8816" spans="9:13" x14ac:dyDescent="0.25">
      <c r="I8816">
        <f t="shared" si="565"/>
        <v>2500</v>
      </c>
      <c r="J8816">
        <v>8814</v>
      </c>
      <c r="K8816">
        <f t="shared" si="564"/>
        <v>0</v>
      </c>
      <c r="L8816">
        <f t="shared" si="566"/>
        <v>0</v>
      </c>
      <c r="M8816">
        <f t="shared" si="567"/>
        <v>0</v>
      </c>
    </row>
    <row r="8817" spans="9:13" x14ac:dyDescent="0.25">
      <c r="I8817">
        <f t="shared" si="565"/>
        <v>2500</v>
      </c>
      <c r="J8817">
        <v>8815</v>
      </c>
      <c r="K8817">
        <f t="shared" si="564"/>
        <v>0</v>
      </c>
      <c r="L8817">
        <f t="shared" si="566"/>
        <v>0</v>
      </c>
      <c r="M8817">
        <f t="shared" si="567"/>
        <v>0</v>
      </c>
    </row>
    <row r="8818" spans="9:13" x14ac:dyDescent="0.25">
      <c r="I8818">
        <f t="shared" si="565"/>
        <v>2500</v>
      </c>
      <c r="J8818">
        <v>8816</v>
      </c>
      <c r="K8818">
        <f t="shared" si="564"/>
        <v>0</v>
      </c>
      <c r="L8818">
        <f t="shared" si="566"/>
        <v>0</v>
      </c>
      <c r="M8818">
        <f t="shared" si="567"/>
        <v>0</v>
      </c>
    </row>
    <row r="8819" spans="9:13" x14ac:dyDescent="0.25">
      <c r="I8819">
        <f t="shared" si="565"/>
        <v>2500</v>
      </c>
      <c r="J8819">
        <v>8817</v>
      </c>
      <c r="K8819">
        <f t="shared" si="564"/>
        <v>0</v>
      </c>
      <c r="L8819">
        <f t="shared" si="566"/>
        <v>0</v>
      </c>
      <c r="M8819">
        <f t="shared" si="567"/>
        <v>0</v>
      </c>
    </row>
    <row r="8820" spans="9:13" x14ac:dyDescent="0.25">
      <c r="I8820">
        <f t="shared" si="565"/>
        <v>2500</v>
      </c>
      <c r="J8820">
        <v>8818</v>
      </c>
      <c r="K8820">
        <f t="shared" si="564"/>
        <v>0</v>
      </c>
      <c r="L8820">
        <f t="shared" si="566"/>
        <v>0</v>
      </c>
      <c r="M8820">
        <f t="shared" si="567"/>
        <v>0</v>
      </c>
    </row>
    <row r="8821" spans="9:13" x14ac:dyDescent="0.25">
      <c r="I8821">
        <f t="shared" si="565"/>
        <v>2500</v>
      </c>
      <c r="J8821">
        <v>8819</v>
      </c>
      <c r="K8821">
        <f t="shared" si="564"/>
        <v>0</v>
      </c>
      <c r="L8821">
        <f t="shared" si="566"/>
        <v>0</v>
      </c>
      <c r="M8821">
        <f t="shared" si="567"/>
        <v>0</v>
      </c>
    </row>
    <row r="8822" spans="9:13" x14ac:dyDescent="0.25">
      <c r="I8822">
        <f t="shared" si="565"/>
        <v>2500</v>
      </c>
      <c r="J8822">
        <v>8820</v>
      </c>
      <c r="K8822">
        <f t="shared" si="564"/>
        <v>0</v>
      </c>
      <c r="L8822">
        <f t="shared" si="566"/>
        <v>0</v>
      </c>
      <c r="M8822">
        <f t="shared" si="567"/>
        <v>0</v>
      </c>
    </row>
    <row r="8823" spans="9:13" x14ac:dyDescent="0.25">
      <c r="I8823">
        <f t="shared" si="565"/>
        <v>2500</v>
      </c>
      <c r="J8823">
        <v>8821</v>
      </c>
      <c r="K8823">
        <f t="shared" si="564"/>
        <v>0</v>
      </c>
      <c r="L8823">
        <f t="shared" si="566"/>
        <v>0</v>
      </c>
      <c r="M8823">
        <f t="shared" si="567"/>
        <v>0</v>
      </c>
    </row>
    <row r="8824" spans="9:13" x14ac:dyDescent="0.25">
      <c r="I8824">
        <f t="shared" si="565"/>
        <v>2500</v>
      </c>
      <c r="J8824">
        <v>8822</v>
      </c>
      <c r="K8824">
        <f t="shared" si="564"/>
        <v>0</v>
      </c>
      <c r="L8824">
        <f t="shared" si="566"/>
        <v>0</v>
      </c>
      <c r="M8824">
        <f t="shared" si="567"/>
        <v>0</v>
      </c>
    </row>
    <row r="8825" spans="9:13" x14ac:dyDescent="0.25">
      <c r="I8825">
        <f t="shared" si="565"/>
        <v>2500</v>
      </c>
      <c r="J8825">
        <v>8823</v>
      </c>
      <c r="K8825">
        <f t="shared" si="564"/>
        <v>0</v>
      </c>
      <c r="L8825">
        <f t="shared" si="566"/>
        <v>0</v>
      </c>
      <c r="M8825">
        <f t="shared" si="567"/>
        <v>0</v>
      </c>
    </row>
    <row r="8826" spans="9:13" x14ac:dyDescent="0.25">
      <c r="I8826">
        <f t="shared" si="565"/>
        <v>2500</v>
      </c>
      <c r="J8826">
        <v>8824</v>
      </c>
      <c r="K8826">
        <f t="shared" si="564"/>
        <v>0</v>
      </c>
      <c r="L8826">
        <f t="shared" si="566"/>
        <v>0</v>
      </c>
      <c r="M8826">
        <f t="shared" si="567"/>
        <v>0</v>
      </c>
    </row>
    <row r="8827" spans="9:13" x14ac:dyDescent="0.25">
      <c r="I8827">
        <f t="shared" si="565"/>
        <v>2500</v>
      </c>
      <c r="J8827">
        <v>8825</v>
      </c>
      <c r="K8827">
        <f t="shared" si="564"/>
        <v>0</v>
      </c>
      <c r="L8827">
        <f t="shared" si="566"/>
        <v>0</v>
      </c>
      <c r="M8827">
        <f t="shared" si="567"/>
        <v>0</v>
      </c>
    </row>
    <row r="8828" spans="9:13" x14ac:dyDescent="0.25">
      <c r="I8828">
        <f t="shared" si="565"/>
        <v>2500</v>
      </c>
      <c r="J8828">
        <v>8826</v>
      </c>
      <c r="K8828">
        <f t="shared" si="564"/>
        <v>0</v>
      </c>
      <c r="L8828">
        <f t="shared" si="566"/>
        <v>0</v>
      </c>
      <c r="M8828">
        <f t="shared" si="567"/>
        <v>0</v>
      </c>
    </row>
    <row r="8829" spans="9:13" x14ac:dyDescent="0.25">
      <c r="I8829">
        <f t="shared" si="565"/>
        <v>2500</v>
      </c>
      <c r="J8829">
        <v>8827</v>
      </c>
      <c r="K8829">
        <f t="shared" ref="K8829:K8892" si="568">IF(I8829+J8829&gt;(G$2-(G$2*G$3*G$4/100/100))/2, (1-(_xlfn.HYPGEOM.DIST((I8829+J8829-1), (G$2-(G$2*G$3*G$4/100/100)), G$2/2, G$2, TRUE))),_xlfn.HYPGEOM.DIST(I8829+J8829, (G$2-(G$2*G$3*G$4/100/100)), G$2/2, G$2, TRUE))</f>
        <v>0</v>
      </c>
      <c r="L8829">
        <f t="shared" si="566"/>
        <v>0</v>
      </c>
      <c r="M8829">
        <f t="shared" si="567"/>
        <v>0</v>
      </c>
    </row>
    <row r="8830" spans="9:13" x14ac:dyDescent="0.25">
      <c r="I8830">
        <f t="shared" si="565"/>
        <v>2500</v>
      </c>
      <c r="J8830">
        <v>8828</v>
      </c>
      <c r="K8830">
        <f t="shared" si="568"/>
        <v>0</v>
      </c>
      <c r="L8830">
        <f t="shared" si="566"/>
        <v>0</v>
      </c>
      <c r="M8830">
        <f t="shared" si="567"/>
        <v>0</v>
      </c>
    </row>
    <row r="8831" spans="9:13" x14ac:dyDescent="0.25">
      <c r="I8831">
        <f t="shared" si="565"/>
        <v>2500</v>
      </c>
      <c r="J8831">
        <v>8829</v>
      </c>
      <c r="K8831">
        <f t="shared" si="568"/>
        <v>0</v>
      </c>
      <c r="L8831">
        <f t="shared" si="566"/>
        <v>0</v>
      </c>
      <c r="M8831">
        <f t="shared" si="567"/>
        <v>0</v>
      </c>
    </row>
    <row r="8832" spans="9:13" x14ac:dyDescent="0.25">
      <c r="I8832">
        <f t="shared" si="565"/>
        <v>2500</v>
      </c>
      <c r="J8832">
        <v>8830</v>
      </c>
      <c r="K8832">
        <f t="shared" si="568"/>
        <v>0</v>
      </c>
      <c r="L8832">
        <f t="shared" si="566"/>
        <v>0</v>
      </c>
      <c r="M8832">
        <f t="shared" si="567"/>
        <v>0</v>
      </c>
    </row>
    <row r="8833" spans="9:13" x14ac:dyDescent="0.25">
      <c r="I8833">
        <f t="shared" si="565"/>
        <v>2500</v>
      </c>
      <c r="J8833">
        <v>8831</v>
      </c>
      <c r="K8833">
        <f t="shared" si="568"/>
        <v>0</v>
      </c>
      <c r="L8833">
        <f t="shared" si="566"/>
        <v>0</v>
      </c>
      <c r="M8833">
        <f t="shared" si="567"/>
        <v>0</v>
      </c>
    </row>
    <row r="8834" spans="9:13" x14ac:dyDescent="0.25">
      <c r="I8834">
        <f t="shared" si="565"/>
        <v>2500</v>
      </c>
      <c r="J8834">
        <v>8832</v>
      </c>
      <c r="K8834">
        <f t="shared" si="568"/>
        <v>0</v>
      </c>
      <c r="L8834">
        <f t="shared" si="566"/>
        <v>0</v>
      </c>
      <c r="M8834">
        <f t="shared" si="567"/>
        <v>0</v>
      </c>
    </row>
    <row r="8835" spans="9:13" x14ac:dyDescent="0.25">
      <c r="I8835">
        <f t="shared" si="565"/>
        <v>2500</v>
      </c>
      <c r="J8835">
        <v>8833</v>
      </c>
      <c r="K8835">
        <f t="shared" si="568"/>
        <v>0</v>
      </c>
      <c r="L8835">
        <f t="shared" si="566"/>
        <v>0</v>
      </c>
      <c r="M8835">
        <f t="shared" si="567"/>
        <v>0</v>
      </c>
    </row>
    <row r="8836" spans="9:13" x14ac:dyDescent="0.25">
      <c r="I8836">
        <f t="shared" ref="I8836:I8899" si="569">G$5</f>
        <v>2500</v>
      </c>
      <c r="J8836">
        <v>8834</v>
      </c>
      <c r="K8836">
        <f t="shared" si="568"/>
        <v>0</v>
      </c>
      <c r="L8836">
        <f t="shared" ref="L8836:L8899" si="570">_xlfn.HYPGEOM.DIST(J8836,  (G$2-0.5*G$2)*0.5, G$2/2-I8836,(G$2-0.5*G$2), FALSE)</f>
        <v>0</v>
      </c>
      <c r="M8836">
        <f t="shared" ref="M8836:M8899" si="571">K8836*L8836</f>
        <v>0</v>
      </c>
    </row>
    <row r="8837" spans="9:13" x14ac:dyDescent="0.25">
      <c r="I8837">
        <f t="shared" si="569"/>
        <v>2500</v>
      </c>
      <c r="J8837">
        <v>8835</v>
      </c>
      <c r="K8837">
        <f t="shared" si="568"/>
        <v>0</v>
      </c>
      <c r="L8837">
        <f t="shared" si="570"/>
        <v>0</v>
      </c>
      <c r="M8837">
        <f t="shared" si="571"/>
        <v>0</v>
      </c>
    </row>
    <row r="8838" spans="9:13" x14ac:dyDescent="0.25">
      <c r="I8838">
        <f t="shared" si="569"/>
        <v>2500</v>
      </c>
      <c r="J8838">
        <v>8836</v>
      </c>
      <c r="K8838">
        <f t="shared" si="568"/>
        <v>0</v>
      </c>
      <c r="L8838">
        <f t="shared" si="570"/>
        <v>0</v>
      </c>
      <c r="M8838">
        <f t="shared" si="571"/>
        <v>0</v>
      </c>
    </row>
    <row r="8839" spans="9:13" x14ac:dyDescent="0.25">
      <c r="I8839">
        <f t="shared" si="569"/>
        <v>2500</v>
      </c>
      <c r="J8839">
        <v>8837</v>
      </c>
      <c r="K8839">
        <f t="shared" si="568"/>
        <v>0</v>
      </c>
      <c r="L8839">
        <f t="shared" si="570"/>
        <v>0</v>
      </c>
      <c r="M8839">
        <f t="shared" si="571"/>
        <v>0</v>
      </c>
    </row>
    <row r="8840" spans="9:13" x14ac:dyDescent="0.25">
      <c r="I8840">
        <f t="shared" si="569"/>
        <v>2500</v>
      </c>
      <c r="J8840">
        <v>8838</v>
      </c>
      <c r="K8840">
        <f t="shared" si="568"/>
        <v>0</v>
      </c>
      <c r="L8840">
        <f t="shared" si="570"/>
        <v>0</v>
      </c>
      <c r="M8840">
        <f t="shared" si="571"/>
        <v>0</v>
      </c>
    </row>
    <row r="8841" spans="9:13" x14ac:dyDescent="0.25">
      <c r="I8841">
        <f t="shared" si="569"/>
        <v>2500</v>
      </c>
      <c r="J8841">
        <v>8839</v>
      </c>
      <c r="K8841">
        <f t="shared" si="568"/>
        <v>0</v>
      </c>
      <c r="L8841">
        <f t="shared" si="570"/>
        <v>0</v>
      </c>
      <c r="M8841">
        <f t="shared" si="571"/>
        <v>0</v>
      </c>
    </row>
    <row r="8842" spans="9:13" x14ac:dyDescent="0.25">
      <c r="I8842">
        <f t="shared" si="569"/>
        <v>2500</v>
      </c>
      <c r="J8842">
        <v>8840</v>
      </c>
      <c r="K8842">
        <f t="shared" si="568"/>
        <v>0</v>
      </c>
      <c r="L8842">
        <f t="shared" si="570"/>
        <v>0</v>
      </c>
      <c r="M8842">
        <f t="shared" si="571"/>
        <v>0</v>
      </c>
    </row>
    <row r="8843" spans="9:13" x14ac:dyDescent="0.25">
      <c r="I8843">
        <f t="shared" si="569"/>
        <v>2500</v>
      </c>
      <c r="J8843">
        <v>8841</v>
      </c>
      <c r="K8843">
        <f t="shared" si="568"/>
        <v>0</v>
      </c>
      <c r="L8843">
        <f t="shared" si="570"/>
        <v>0</v>
      </c>
      <c r="M8843">
        <f t="shared" si="571"/>
        <v>0</v>
      </c>
    </row>
    <row r="8844" spans="9:13" x14ac:dyDescent="0.25">
      <c r="I8844">
        <f t="shared" si="569"/>
        <v>2500</v>
      </c>
      <c r="J8844">
        <v>8842</v>
      </c>
      <c r="K8844">
        <f t="shared" si="568"/>
        <v>0</v>
      </c>
      <c r="L8844">
        <f t="shared" si="570"/>
        <v>0</v>
      </c>
      <c r="M8844">
        <f t="shared" si="571"/>
        <v>0</v>
      </c>
    </row>
    <row r="8845" spans="9:13" x14ac:dyDescent="0.25">
      <c r="I8845">
        <f t="shared" si="569"/>
        <v>2500</v>
      </c>
      <c r="J8845">
        <v>8843</v>
      </c>
      <c r="K8845">
        <f t="shared" si="568"/>
        <v>0</v>
      </c>
      <c r="L8845">
        <f t="shared" si="570"/>
        <v>0</v>
      </c>
      <c r="M8845">
        <f t="shared" si="571"/>
        <v>0</v>
      </c>
    </row>
    <row r="8846" spans="9:13" x14ac:dyDescent="0.25">
      <c r="I8846">
        <f t="shared" si="569"/>
        <v>2500</v>
      </c>
      <c r="J8846">
        <v>8844</v>
      </c>
      <c r="K8846">
        <f t="shared" si="568"/>
        <v>0</v>
      </c>
      <c r="L8846">
        <f t="shared" si="570"/>
        <v>0</v>
      </c>
      <c r="M8846">
        <f t="shared" si="571"/>
        <v>0</v>
      </c>
    </row>
    <row r="8847" spans="9:13" x14ac:dyDescent="0.25">
      <c r="I8847">
        <f t="shared" si="569"/>
        <v>2500</v>
      </c>
      <c r="J8847">
        <v>8845</v>
      </c>
      <c r="K8847">
        <f t="shared" si="568"/>
        <v>0</v>
      </c>
      <c r="L8847">
        <f t="shared" si="570"/>
        <v>0</v>
      </c>
      <c r="M8847">
        <f t="shared" si="571"/>
        <v>0</v>
      </c>
    </row>
    <row r="8848" spans="9:13" x14ac:dyDescent="0.25">
      <c r="I8848">
        <f t="shared" si="569"/>
        <v>2500</v>
      </c>
      <c r="J8848">
        <v>8846</v>
      </c>
      <c r="K8848">
        <f t="shared" si="568"/>
        <v>0</v>
      </c>
      <c r="L8848">
        <f t="shared" si="570"/>
        <v>0</v>
      </c>
      <c r="M8848">
        <f t="shared" si="571"/>
        <v>0</v>
      </c>
    </row>
    <row r="8849" spans="9:13" x14ac:dyDescent="0.25">
      <c r="I8849">
        <f t="shared" si="569"/>
        <v>2500</v>
      </c>
      <c r="J8849">
        <v>8847</v>
      </c>
      <c r="K8849">
        <f t="shared" si="568"/>
        <v>0</v>
      </c>
      <c r="L8849">
        <f t="shared" si="570"/>
        <v>0</v>
      </c>
      <c r="M8849">
        <f t="shared" si="571"/>
        <v>0</v>
      </c>
    </row>
    <row r="8850" spans="9:13" x14ac:dyDescent="0.25">
      <c r="I8850">
        <f t="shared" si="569"/>
        <v>2500</v>
      </c>
      <c r="J8850">
        <v>8848</v>
      </c>
      <c r="K8850">
        <f t="shared" si="568"/>
        <v>0</v>
      </c>
      <c r="L8850">
        <f t="shared" si="570"/>
        <v>0</v>
      </c>
      <c r="M8850">
        <f t="shared" si="571"/>
        <v>0</v>
      </c>
    </row>
    <row r="8851" spans="9:13" x14ac:dyDescent="0.25">
      <c r="I8851">
        <f t="shared" si="569"/>
        <v>2500</v>
      </c>
      <c r="J8851">
        <v>8849</v>
      </c>
      <c r="K8851">
        <f t="shared" si="568"/>
        <v>0</v>
      </c>
      <c r="L8851">
        <f t="shared" si="570"/>
        <v>0</v>
      </c>
      <c r="M8851">
        <f t="shared" si="571"/>
        <v>0</v>
      </c>
    </row>
    <row r="8852" spans="9:13" x14ac:dyDescent="0.25">
      <c r="I8852">
        <f t="shared" si="569"/>
        <v>2500</v>
      </c>
      <c r="J8852">
        <v>8850</v>
      </c>
      <c r="K8852">
        <f t="shared" si="568"/>
        <v>0</v>
      </c>
      <c r="L8852">
        <f t="shared" si="570"/>
        <v>0</v>
      </c>
      <c r="M8852">
        <f t="shared" si="571"/>
        <v>0</v>
      </c>
    </row>
    <row r="8853" spans="9:13" x14ac:dyDescent="0.25">
      <c r="I8853">
        <f t="shared" si="569"/>
        <v>2500</v>
      </c>
      <c r="J8853">
        <v>8851</v>
      </c>
      <c r="K8853">
        <f t="shared" si="568"/>
        <v>0</v>
      </c>
      <c r="L8853">
        <f t="shared" si="570"/>
        <v>0</v>
      </c>
      <c r="M8853">
        <f t="shared" si="571"/>
        <v>0</v>
      </c>
    </row>
    <row r="8854" spans="9:13" x14ac:dyDescent="0.25">
      <c r="I8854">
        <f t="shared" si="569"/>
        <v>2500</v>
      </c>
      <c r="J8854">
        <v>8852</v>
      </c>
      <c r="K8854">
        <f t="shared" si="568"/>
        <v>0</v>
      </c>
      <c r="L8854">
        <f t="shared" si="570"/>
        <v>0</v>
      </c>
      <c r="M8854">
        <f t="shared" si="571"/>
        <v>0</v>
      </c>
    </row>
    <row r="8855" spans="9:13" x14ac:dyDescent="0.25">
      <c r="I8855">
        <f t="shared" si="569"/>
        <v>2500</v>
      </c>
      <c r="J8855">
        <v>8853</v>
      </c>
      <c r="K8855">
        <f t="shared" si="568"/>
        <v>0</v>
      </c>
      <c r="L8855">
        <f t="shared" si="570"/>
        <v>0</v>
      </c>
      <c r="M8855">
        <f t="shared" si="571"/>
        <v>0</v>
      </c>
    </row>
    <row r="8856" spans="9:13" x14ac:dyDescent="0.25">
      <c r="I8856">
        <f t="shared" si="569"/>
        <v>2500</v>
      </c>
      <c r="J8856">
        <v>8854</v>
      </c>
      <c r="K8856">
        <f t="shared" si="568"/>
        <v>0</v>
      </c>
      <c r="L8856">
        <f t="shared" si="570"/>
        <v>0</v>
      </c>
      <c r="M8856">
        <f t="shared" si="571"/>
        <v>0</v>
      </c>
    </row>
    <row r="8857" spans="9:13" x14ac:dyDescent="0.25">
      <c r="I8857">
        <f t="shared" si="569"/>
        <v>2500</v>
      </c>
      <c r="J8857">
        <v>8855</v>
      </c>
      <c r="K8857">
        <f t="shared" si="568"/>
        <v>0</v>
      </c>
      <c r="L8857">
        <f t="shared" si="570"/>
        <v>0</v>
      </c>
      <c r="M8857">
        <f t="shared" si="571"/>
        <v>0</v>
      </c>
    </row>
    <row r="8858" spans="9:13" x14ac:dyDescent="0.25">
      <c r="I8858">
        <f t="shared" si="569"/>
        <v>2500</v>
      </c>
      <c r="J8858">
        <v>8856</v>
      </c>
      <c r="K8858">
        <f t="shared" si="568"/>
        <v>0</v>
      </c>
      <c r="L8858">
        <f t="shared" si="570"/>
        <v>0</v>
      </c>
      <c r="M8858">
        <f t="shared" si="571"/>
        <v>0</v>
      </c>
    </row>
    <row r="8859" spans="9:13" x14ac:dyDescent="0.25">
      <c r="I8859">
        <f t="shared" si="569"/>
        <v>2500</v>
      </c>
      <c r="J8859">
        <v>8857</v>
      </c>
      <c r="K8859">
        <f t="shared" si="568"/>
        <v>0</v>
      </c>
      <c r="L8859">
        <f t="shared" si="570"/>
        <v>0</v>
      </c>
      <c r="M8859">
        <f t="shared" si="571"/>
        <v>0</v>
      </c>
    </row>
    <row r="8860" spans="9:13" x14ac:dyDescent="0.25">
      <c r="I8860">
        <f t="shared" si="569"/>
        <v>2500</v>
      </c>
      <c r="J8860">
        <v>8858</v>
      </c>
      <c r="K8860">
        <f t="shared" si="568"/>
        <v>0</v>
      </c>
      <c r="L8860">
        <f t="shared" si="570"/>
        <v>0</v>
      </c>
      <c r="M8860">
        <f t="shared" si="571"/>
        <v>0</v>
      </c>
    </row>
    <row r="8861" spans="9:13" x14ac:dyDescent="0.25">
      <c r="I8861">
        <f t="shared" si="569"/>
        <v>2500</v>
      </c>
      <c r="J8861">
        <v>8859</v>
      </c>
      <c r="K8861">
        <f t="shared" si="568"/>
        <v>0</v>
      </c>
      <c r="L8861">
        <f t="shared" si="570"/>
        <v>0</v>
      </c>
      <c r="M8861">
        <f t="shared" si="571"/>
        <v>0</v>
      </c>
    </row>
    <row r="8862" spans="9:13" x14ac:dyDescent="0.25">
      <c r="I8862">
        <f t="shared" si="569"/>
        <v>2500</v>
      </c>
      <c r="J8862">
        <v>8860</v>
      </c>
      <c r="K8862">
        <f t="shared" si="568"/>
        <v>0</v>
      </c>
      <c r="L8862">
        <f t="shared" si="570"/>
        <v>0</v>
      </c>
      <c r="M8862">
        <f t="shared" si="571"/>
        <v>0</v>
      </c>
    </row>
    <row r="8863" spans="9:13" x14ac:dyDescent="0.25">
      <c r="I8863">
        <f t="shared" si="569"/>
        <v>2500</v>
      </c>
      <c r="J8863">
        <v>8861</v>
      </c>
      <c r="K8863">
        <f t="shared" si="568"/>
        <v>0</v>
      </c>
      <c r="L8863">
        <f t="shared" si="570"/>
        <v>0</v>
      </c>
      <c r="M8863">
        <f t="shared" si="571"/>
        <v>0</v>
      </c>
    </row>
    <row r="8864" spans="9:13" x14ac:dyDescent="0.25">
      <c r="I8864">
        <f t="shared" si="569"/>
        <v>2500</v>
      </c>
      <c r="J8864">
        <v>8862</v>
      </c>
      <c r="K8864">
        <f t="shared" si="568"/>
        <v>0</v>
      </c>
      <c r="L8864">
        <f t="shared" si="570"/>
        <v>0</v>
      </c>
      <c r="M8864">
        <f t="shared" si="571"/>
        <v>0</v>
      </c>
    </row>
    <row r="8865" spans="9:13" x14ac:dyDescent="0.25">
      <c r="I8865">
        <f t="shared" si="569"/>
        <v>2500</v>
      </c>
      <c r="J8865">
        <v>8863</v>
      </c>
      <c r="K8865">
        <f t="shared" si="568"/>
        <v>0</v>
      </c>
      <c r="L8865">
        <f t="shared" si="570"/>
        <v>0</v>
      </c>
      <c r="M8865">
        <f t="shared" si="571"/>
        <v>0</v>
      </c>
    </row>
    <row r="8866" spans="9:13" x14ac:dyDescent="0.25">
      <c r="I8866">
        <f t="shared" si="569"/>
        <v>2500</v>
      </c>
      <c r="J8866">
        <v>8864</v>
      </c>
      <c r="K8866">
        <f t="shared" si="568"/>
        <v>0</v>
      </c>
      <c r="L8866">
        <f t="shared" si="570"/>
        <v>0</v>
      </c>
      <c r="M8866">
        <f t="shared" si="571"/>
        <v>0</v>
      </c>
    </row>
    <row r="8867" spans="9:13" x14ac:dyDescent="0.25">
      <c r="I8867">
        <f t="shared" si="569"/>
        <v>2500</v>
      </c>
      <c r="J8867">
        <v>8865</v>
      </c>
      <c r="K8867">
        <f t="shared" si="568"/>
        <v>0</v>
      </c>
      <c r="L8867">
        <f t="shared" si="570"/>
        <v>0</v>
      </c>
      <c r="M8867">
        <f t="shared" si="571"/>
        <v>0</v>
      </c>
    </row>
    <row r="8868" spans="9:13" x14ac:dyDescent="0.25">
      <c r="I8868">
        <f t="shared" si="569"/>
        <v>2500</v>
      </c>
      <c r="J8868">
        <v>8866</v>
      </c>
      <c r="K8868">
        <f t="shared" si="568"/>
        <v>0</v>
      </c>
      <c r="L8868">
        <f t="shared" si="570"/>
        <v>0</v>
      </c>
      <c r="M8868">
        <f t="shared" si="571"/>
        <v>0</v>
      </c>
    </row>
    <row r="8869" spans="9:13" x14ac:dyDescent="0.25">
      <c r="I8869">
        <f t="shared" si="569"/>
        <v>2500</v>
      </c>
      <c r="J8869">
        <v>8867</v>
      </c>
      <c r="K8869">
        <f t="shared" si="568"/>
        <v>0</v>
      </c>
      <c r="L8869">
        <f t="shared" si="570"/>
        <v>0</v>
      </c>
      <c r="M8869">
        <f t="shared" si="571"/>
        <v>0</v>
      </c>
    </row>
    <row r="8870" spans="9:13" x14ac:dyDescent="0.25">
      <c r="I8870">
        <f t="shared" si="569"/>
        <v>2500</v>
      </c>
      <c r="J8870">
        <v>8868</v>
      </c>
      <c r="K8870">
        <f t="shared" si="568"/>
        <v>0</v>
      </c>
      <c r="L8870">
        <f t="shared" si="570"/>
        <v>0</v>
      </c>
      <c r="M8870">
        <f t="shared" si="571"/>
        <v>0</v>
      </c>
    </row>
    <row r="8871" spans="9:13" x14ac:dyDescent="0.25">
      <c r="I8871">
        <f t="shared" si="569"/>
        <v>2500</v>
      </c>
      <c r="J8871">
        <v>8869</v>
      </c>
      <c r="K8871">
        <f t="shared" si="568"/>
        <v>0</v>
      </c>
      <c r="L8871">
        <f t="shared" si="570"/>
        <v>0</v>
      </c>
      <c r="M8871">
        <f t="shared" si="571"/>
        <v>0</v>
      </c>
    </row>
    <row r="8872" spans="9:13" x14ac:dyDescent="0.25">
      <c r="I8872">
        <f t="shared" si="569"/>
        <v>2500</v>
      </c>
      <c r="J8872">
        <v>8870</v>
      </c>
      <c r="K8872">
        <f t="shared" si="568"/>
        <v>0</v>
      </c>
      <c r="L8872">
        <f t="shared" si="570"/>
        <v>0</v>
      </c>
      <c r="M8872">
        <f t="shared" si="571"/>
        <v>0</v>
      </c>
    </row>
    <row r="8873" spans="9:13" x14ac:dyDescent="0.25">
      <c r="I8873">
        <f t="shared" si="569"/>
        <v>2500</v>
      </c>
      <c r="J8873">
        <v>8871</v>
      </c>
      <c r="K8873">
        <f t="shared" si="568"/>
        <v>0</v>
      </c>
      <c r="L8873">
        <f t="shared" si="570"/>
        <v>0</v>
      </c>
      <c r="M8873">
        <f t="shared" si="571"/>
        <v>0</v>
      </c>
    </row>
    <row r="8874" spans="9:13" x14ac:dyDescent="0.25">
      <c r="I8874">
        <f t="shared" si="569"/>
        <v>2500</v>
      </c>
      <c r="J8874">
        <v>8872</v>
      </c>
      <c r="K8874">
        <f t="shared" si="568"/>
        <v>0</v>
      </c>
      <c r="L8874">
        <f t="shared" si="570"/>
        <v>0</v>
      </c>
      <c r="M8874">
        <f t="shared" si="571"/>
        <v>0</v>
      </c>
    </row>
    <row r="8875" spans="9:13" x14ac:dyDescent="0.25">
      <c r="I8875">
        <f t="shared" si="569"/>
        <v>2500</v>
      </c>
      <c r="J8875">
        <v>8873</v>
      </c>
      <c r="K8875">
        <f t="shared" si="568"/>
        <v>0</v>
      </c>
      <c r="L8875">
        <f t="shared" si="570"/>
        <v>0</v>
      </c>
      <c r="M8875">
        <f t="shared" si="571"/>
        <v>0</v>
      </c>
    </row>
    <row r="8876" spans="9:13" x14ac:dyDescent="0.25">
      <c r="I8876">
        <f t="shared" si="569"/>
        <v>2500</v>
      </c>
      <c r="J8876">
        <v>8874</v>
      </c>
      <c r="K8876">
        <f t="shared" si="568"/>
        <v>0</v>
      </c>
      <c r="L8876">
        <f t="shared" si="570"/>
        <v>0</v>
      </c>
      <c r="M8876">
        <f t="shared" si="571"/>
        <v>0</v>
      </c>
    </row>
    <row r="8877" spans="9:13" x14ac:dyDescent="0.25">
      <c r="I8877">
        <f t="shared" si="569"/>
        <v>2500</v>
      </c>
      <c r="J8877">
        <v>8875</v>
      </c>
      <c r="K8877">
        <f t="shared" si="568"/>
        <v>0</v>
      </c>
      <c r="L8877">
        <f t="shared" si="570"/>
        <v>0</v>
      </c>
      <c r="M8877">
        <f t="shared" si="571"/>
        <v>0</v>
      </c>
    </row>
    <row r="8878" spans="9:13" x14ac:dyDescent="0.25">
      <c r="I8878">
        <f t="shared" si="569"/>
        <v>2500</v>
      </c>
      <c r="J8878">
        <v>8876</v>
      </c>
      <c r="K8878">
        <f t="shared" si="568"/>
        <v>0</v>
      </c>
      <c r="L8878">
        <f t="shared" si="570"/>
        <v>0</v>
      </c>
      <c r="M8878">
        <f t="shared" si="571"/>
        <v>0</v>
      </c>
    </row>
    <row r="8879" spans="9:13" x14ac:dyDescent="0.25">
      <c r="I8879">
        <f t="shared" si="569"/>
        <v>2500</v>
      </c>
      <c r="J8879">
        <v>8877</v>
      </c>
      <c r="K8879">
        <f t="shared" si="568"/>
        <v>0</v>
      </c>
      <c r="L8879">
        <f t="shared" si="570"/>
        <v>0</v>
      </c>
      <c r="M8879">
        <f t="shared" si="571"/>
        <v>0</v>
      </c>
    </row>
    <row r="8880" spans="9:13" x14ac:dyDescent="0.25">
      <c r="I8880">
        <f t="shared" si="569"/>
        <v>2500</v>
      </c>
      <c r="J8880">
        <v>8878</v>
      </c>
      <c r="K8880">
        <f t="shared" si="568"/>
        <v>0</v>
      </c>
      <c r="L8880">
        <f t="shared" si="570"/>
        <v>0</v>
      </c>
      <c r="M8880">
        <f t="shared" si="571"/>
        <v>0</v>
      </c>
    </row>
    <row r="8881" spans="9:13" x14ac:dyDescent="0.25">
      <c r="I8881">
        <f t="shared" si="569"/>
        <v>2500</v>
      </c>
      <c r="J8881">
        <v>8879</v>
      </c>
      <c r="K8881">
        <f t="shared" si="568"/>
        <v>0</v>
      </c>
      <c r="L8881">
        <f t="shared" si="570"/>
        <v>0</v>
      </c>
      <c r="M8881">
        <f t="shared" si="571"/>
        <v>0</v>
      </c>
    </row>
    <row r="8882" spans="9:13" x14ac:dyDescent="0.25">
      <c r="I8882">
        <f t="shared" si="569"/>
        <v>2500</v>
      </c>
      <c r="J8882">
        <v>8880</v>
      </c>
      <c r="K8882">
        <f t="shared" si="568"/>
        <v>0</v>
      </c>
      <c r="L8882">
        <f t="shared" si="570"/>
        <v>0</v>
      </c>
      <c r="M8882">
        <f t="shared" si="571"/>
        <v>0</v>
      </c>
    </row>
    <row r="8883" spans="9:13" x14ac:dyDescent="0.25">
      <c r="I8883">
        <f t="shared" si="569"/>
        <v>2500</v>
      </c>
      <c r="J8883">
        <v>8881</v>
      </c>
      <c r="K8883">
        <f t="shared" si="568"/>
        <v>0</v>
      </c>
      <c r="L8883">
        <f t="shared" si="570"/>
        <v>0</v>
      </c>
      <c r="M8883">
        <f t="shared" si="571"/>
        <v>0</v>
      </c>
    </row>
    <row r="8884" spans="9:13" x14ac:dyDescent="0.25">
      <c r="I8884">
        <f t="shared" si="569"/>
        <v>2500</v>
      </c>
      <c r="J8884">
        <v>8882</v>
      </c>
      <c r="K8884">
        <f t="shared" si="568"/>
        <v>0</v>
      </c>
      <c r="L8884">
        <f t="shared" si="570"/>
        <v>0</v>
      </c>
      <c r="M8884">
        <f t="shared" si="571"/>
        <v>0</v>
      </c>
    </row>
    <row r="8885" spans="9:13" x14ac:dyDescent="0.25">
      <c r="I8885">
        <f t="shared" si="569"/>
        <v>2500</v>
      </c>
      <c r="J8885">
        <v>8883</v>
      </c>
      <c r="K8885">
        <f t="shared" si="568"/>
        <v>0</v>
      </c>
      <c r="L8885">
        <f t="shared" si="570"/>
        <v>0</v>
      </c>
      <c r="M8885">
        <f t="shared" si="571"/>
        <v>0</v>
      </c>
    </row>
    <row r="8886" spans="9:13" x14ac:dyDescent="0.25">
      <c r="I8886">
        <f t="shared" si="569"/>
        <v>2500</v>
      </c>
      <c r="J8886">
        <v>8884</v>
      </c>
      <c r="K8886">
        <f t="shared" si="568"/>
        <v>0</v>
      </c>
      <c r="L8886">
        <f t="shared" si="570"/>
        <v>0</v>
      </c>
      <c r="M8886">
        <f t="shared" si="571"/>
        <v>0</v>
      </c>
    </row>
    <row r="8887" spans="9:13" x14ac:dyDescent="0.25">
      <c r="I8887">
        <f t="shared" si="569"/>
        <v>2500</v>
      </c>
      <c r="J8887">
        <v>8885</v>
      </c>
      <c r="K8887">
        <f t="shared" si="568"/>
        <v>0</v>
      </c>
      <c r="L8887">
        <f t="shared" si="570"/>
        <v>0</v>
      </c>
      <c r="M8887">
        <f t="shared" si="571"/>
        <v>0</v>
      </c>
    </row>
    <row r="8888" spans="9:13" x14ac:dyDescent="0.25">
      <c r="I8888">
        <f t="shared" si="569"/>
        <v>2500</v>
      </c>
      <c r="J8888">
        <v>8886</v>
      </c>
      <c r="K8888">
        <f t="shared" si="568"/>
        <v>0</v>
      </c>
      <c r="L8888">
        <f t="shared" si="570"/>
        <v>0</v>
      </c>
      <c r="M8888">
        <f t="shared" si="571"/>
        <v>0</v>
      </c>
    </row>
    <row r="8889" spans="9:13" x14ac:dyDescent="0.25">
      <c r="I8889">
        <f t="shared" si="569"/>
        <v>2500</v>
      </c>
      <c r="J8889">
        <v>8887</v>
      </c>
      <c r="K8889">
        <f t="shared" si="568"/>
        <v>0</v>
      </c>
      <c r="L8889">
        <f t="shared" si="570"/>
        <v>0</v>
      </c>
      <c r="M8889">
        <f t="shared" si="571"/>
        <v>0</v>
      </c>
    </row>
    <row r="8890" spans="9:13" x14ac:dyDescent="0.25">
      <c r="I8890">
        <f t="shared" si="569"/>
        <v>2500</v>
      </c>
      <c r="J8890">
        <v>8888</v>
      </c>
      <c r="K8890">
        <f t="shared" si="568"/>
        <v>0</v>
      </c>
      <c r="L8890">
        <f t="shared" si="570"/>
        <v>0</v>
      </c>
      <c r="M8890">
        <f t="shared" si="571"/>
        <v>0</v>
      </c>
    </row>
    <row r="8891" spans="9:13" x14ac:dyDescent="0.25">
      <c r="I8891">
        <f t="shared" si="569"/>
        <v>2500</v>
      </c>
      <c r="J8891">
        <v>8889</v>
      </c>
      <c r="K8891">
        <f t="shared" si="568"/>
        <v>0</v>
      </c>
      <c r="L8891">
        <f t="shared" si="570"/>
        <v>0</v>
      </c>
      <c r="M8891">
        <f t="shared" si="571"/>
        <v>0</v>
      </c>
    </row>
    <row r="8892" spans="9:13" x14ac:dyDescent="0.25">
      <c r="I8892">
        <f t="shared" si="569"/>
        <v>2500</v>
      </c>
      <c r="J8892">
        <v>8890</v>
      </c>
      <c r="K8892">
        <f t="shared" si="568"/>
        <v>0</v>
      </c>
      <c r="L8892">
        <f t="shared" si="570"/>
        <v>0</v>
      </c>
      <c r="M8892">
        <f t="shared" si="571"/>
        <v>0</v>
      </c>
    </row>
    <row r="8893" spans="9:13" x14ac:dyDescent="0.25">
      <c r="I8893">
        <f t="shared" si="569"/>
        <v>2500</v>
      </c>
      <c r="J8893">
        <v>8891</v>
      </c>
      <c r="K8893">
        <f t="shared" ref="K8893:K8956" si="572">IF(I8893+J8893&gt;(G$2-(G$2*G$3*G$4/100/100))/2, (1-(_xlfn.HYPGEOM.DIST((I8893+J8893-1), (G$2-(G$2*G$3*G$4/100/100)), G$2/2, G$2, TRUE))),_xlfn.HYPGEOM.DIST(I8893+J8893, (G$2-(G$2*G$3*G$4/100/100)), G$2/2, G$2, TRUE))</f>
        <v>0</v>
      </c>
      <c r="L8893">
        <f t="shared" si="570"/>
        <v>0</v>
      </c>
      <c r="M8893">
        <f t="shared" si="571"/>
        <v>0</v>
      </c>
    </row>
    <row r="8894" spans="9:13" x14ac:dyDescent="0.25">
      <c r="I8894">
        <f t="shared" si="569"/>
        <v>2500</v>
      </c>
      <c r="J8894">
        <v>8892</v>
      </c>
      <c r="K8894">
        <f t="shared" si="572"/>
        <v>0</v>
      </c>
      <c r="L8894">
        <f t="shared" si="570"/>
        <v>0</v>
      </c>
      <c r="M8894">
        <f t="shared" si="571"/>
        <v>0</v>
      </c>
    </row>
    <row r="8895" spans="9:13" x14ac:dyDescent="0.25">
      <c r="I8895">
        <f t="shared" si="569"/>
        <v>2500</v>
      </c>
      <c r="J8895">
        <v>8893</v>
      </c>
      <c r="K8895">
        <f t="shared" si="572"/>
        <v>0</v>
      </c>
      <c r="L8895">
        <f t="shared" si="570"/>
        <v>0</v>
      </c>
      <c r="M8895">
        <f t="shared" si="571"/>
        <v>0</v>
      </c>
    </row>
    <row r="8896" spans="9:13" x14ac:dyDescent="0.25">
      <c r="I8896">
        <f t="shared" si="569"/>
        <v>2500</v>
      </c>
      <c r="J8896">
        <v>8894</v>
      </c>
      <c r="K8896">
        <f t="shared" si="572"/>
        <v>0</v>
      </c>
      <c r="L8896">
        <f t="shared" si="570"/>
        <v>0</v>
      </c>
      <c r="M8896">
        <f t="shared" si="571"/>
        <v>0</v>
      </c>
    </row>
    <row r="8897" spans="9:13" x14ac:dyDescent="0.25">
      <c r="I8897">
        <f t="shared" si="569"/>
        <v>2500</v>
      </c>
      <c r="J8897">
        <v>8895</v>
      </c>
      <c r="K8897">
        <f t="shared" si="572"/>
        <v>0</v>
      </c>
      <c r="L8897">
        <f t="shared" si="570"/>
        <v>0</v>
      </c>
      <c r="M8897">
        <f t="shared" si="571"/>
        <v>0</v>
      </c>
    </row>
    <row r="8898" spans="9:13" x14ac:dyDescent="0.25">
      <c r="I8898">
        <f t="shared" si="569"/>
        <v>2500</v>
      </c>
      <c r="J8898">
        <v>8896</v>
      </c>
      <c r="K8898">
        <f t="shared" si="572"/>
        <v>0</v>
      </c>
      <c r="L8898">
        <f t="shared" si="570"/>
        <v>0</v>
      </c>
      <c r="M8898">
        <f t="shared" si="571"/>
        <v>0</v>
      </c>
    </row>
    <row r="8899" spans="9:13" x14ac:dyDescent="0.25">
      <c r="I8899">
        <f t="shared" si="569"/>
        <v>2500</v>
      </c>
      <c r="J8899">
        <v>8897</v>
      </c>
      <c r="K8899">
        <f t="shared" si="572"/>
        <v>0</v>
      </c>
      <c r="L8899">
        <f t="shared" si="570"/>
        <v>0</v>
      </c>
      <c r="M8899">
        <f t="shared" si="571"/>
        <v>0</v>
      </c>
    </row>
    <row r="8900" spans="9:13" x14ac:dyDescent="0.25">
      <c r="I8900">
        <f t="shared" ref="I8900:I8963" si="573">G$5</f>
        <v>2500</v>
      </c>
      <c r="J8900">
        <v>8898</v>
      </c>
      <c r="K8900">
        <f t="shared" si="572"/>
        <v>0</v>
      </c>
      <c r="L8900">
        <f t="shared" ref="L8900:L8963" si="574">_xlfn.HYPGEOM.DIST(J8900,  (G$2-0.5*G$2)*0.5, G$2/2-I8900,(G$2-0.5*G$2), FALSE)</f>
        <v>0</v>
      </c>
      <c r="M8900">
        <f t="shared" ref="M8900:M8963" si="575">K8900*L8900</f>
        <v>0</v>
      </c>
    </row>
    <row r="8901" spans="9:13" x14ac:dyDescent="0.25">
      <c r="I8901">
        <f t="shared" si="573"/>
        <v>2500</v>
      </c>
      <c r="J8901">
        <v>8899</v>
      </c>
      <c r="K8901">
        <f t="shared" si="572"/>
        <v>0</v>
      </c>
      <c r="L8901">
        <f t="shared" si="574"/>
        <v>0</v>
      </c>
      <c r="M8901">
        <f t="shared" si="575"/>
        <v>0</v>
      </c>
    </row>
    <row r="8902" spans="9:13" x14ac:dyDescent="0.25">
      <c r="I8902">
        <f t="shared" si="573"/>
        <v>2500</v>
      </c>
      <c r="J8902">
        <v>8900</v>
      </c>
      <c r="K8902">
        <f t="shared" si="572"/>
        <v>0</v>
      </c>
      <c r="L8902">
        <f t="shared" si="574"/>
        <v>0</v>
      </c>
      <c r="M8902">
        <f t="shared" si="575"/>
        <v>0</v>
      </c>
    </row>
    <row r="8903" spans="9:13" x14ac:dyDescent="0.25">
      <c r="I8903">
        <f t="shared" si="573"/>
        <v>2500</v>
      </c>
      <c r="J8903">
        <v>8901</v>
      </c>
      <c r="K8903">
        <f t="shared" si="572"/>
        <v>0</v>
      </c>
      <c r="L8903">
        <f t="shared" si="574"/>
        <v>0</v>
      </c>
      <c r="M8903">
        <f t="shared" si="575"/>
        <v>0</v>
      </c>
    </row>
    <row r="8904" spans="9:13" x14ac:dyDescent="0.25">
      <c r="I8904">
        <f t="shared" si="573"/>
        <v>2500</v>
      </c>
      <c r="J8904">
        <v>8902</v>
      </c>
      <c r="K8904">
        <f t="shared" si="572"/>
        <v>0</v>
      </c>
      <c r="L8904">
        <f t="shared" si="574"/>
        <v>0</v>
      </c>
      <c r="M8904">
        <f t="shared" si="575"/>
        <v>0</v>
      </c>
    </row>
    <row r="8905" spans="9:13" x14ac:dyDescent="0.25">
      <c r="I8905">
        <f t="shared" si="573"/>
        <v>2500</v>
      </c>
      <c r="J8905">
        <v>8903</v>
      </c>
      <c r="K8905">
        <f t="shared" si="572"/>
        <v>0</v>
      </c>
      <c r="L8905">
        <f t="shared" si="574"/>
        <v>0</v>
      </c>
      <c r="M8905">
        <f t="shared" si="575"/>
        <v>0</v>
      </c>
    </row>
    <row r="8906" spans="9:13" x14ac:dyDescent="0.25">
      <c r="I8906">
        <f t="shared" si="573"/>
        <v>2500</v>
      </c>
      <c r="J8906">
        <v>8904</v>
      </c>
      <c r="K8906">
        <f t="shared" si="572"/>
        <v>0</v>
      </c>
      <c r="L8906">
        <f t="shared" si="574"/>
        <v>0</v>
      </c>
      <c r="M8906">
        <f t="shared" si="575"/>
        <v>0</v>
      </c>
    </row>
    <row r="8907" spans="9:13" x14ac:dyDescent="0.25">
      <c r="I8907">
        <f t="shared" si="573"/>
        <v>2500</v>
      </c>
      <c r="J8907">
        <v>8905</v>
      </c>
      <c r="K8907">
        <f t="shared" si="572"/>
        <v>0</v>
      </c>
      <c r="L8907">
        <f t="shared" si="574"/>
        <v>0</v>
      </c>
      <c r="M8907">
        <f t="shared" si="575"/>
        <v>0</v>
      </c>
    </row>
    <row r="8908" spans="9:13" x14ac:dyDescent="0.25">
      <c r="I8908">
        <f t="shared" si="573"/>
        <v>2500</v>
      </c>
      <c r="J8908">
        <v>8906</v>
      </c>
      <c r="K8908">
        <f t="shared" si="572"/>
        <v>0</v>
      </c>
      <c r="L8908">
        <f t="shared" si="574"/>
        <v>0</v>
      </c>
      <c r="M8908">
        <f t="shared" si="575"/>
        <v>0</v>
      </c>
    </row>
    <row r="8909" spans="9:13" x14ac:dyDescent="0.25">
      <c r="I8909">
        <f t="shared" si="573"/>
        <v>2500</v>
      </c>
      <c r="J8909">
        <v>8907</v>
      </c>
      <c r="K8909">
        <f t="shared" si="572"/>
        <v>0</v>
      </c>
      <c r="L8909">
        <f t="shared" si="574"/>
        <v>0</v>
      </c>
      <c r="M8909">
        <f t="shared" si="575"/>
        <v>0</v>
      </c>
    </row>
    <row r="8910" spans="9:13" x14ac:dyDescent="0.25">
      <c r="I8910">
        <f t="shared" si="573"/>
        <v>2500</v>
      </c>
      <c r="J8910">
        <v>8908</v>
      </c>
      <c r="K8910">
        <f t="shared" si="572"/>
        <v>0</v>
      </c>
      <c r="L8910">
        <f t="shared" si="574"/>
        <v>0</v>
      </c>
      <c r="M8910">
        <f t="shared" si="575"/>
        <v>0</v>
      </c>
    </row>
    <row r="8911" spans="9:13" x14ac:dyDescent="0.25">
      <c r="I8911">
        <f t="shared" si="573"/>
        <v>2500</v>
      </c>
      <c r="J8911">
        <v>8909</v>
      </c>
      <c r="K8911">
        <f t="shared" si="572"/>
        <v>0</v>
      </c>
      <c r="L8911">
        <f t="shared" si="574"/>
        <v>0</v>
      </c>
      <c r="M8911">
        <f t="shared" si="575"/>
        <v>0</v>
      </c>
    </row>
    <row r="8912" spans="9:13" x14ac:dyDescent="0.25">
      <c r="I8912">
        <f t="shared" si="573"/>
        <v>2500</v>
      </c>
      <c r="J8912">
        <v>8910</v>
      </c>
      <c r="K8912">
        <f t="shared" si="572"/>
        <v>0</v>
      </c>
      <c r="L8912">
        <f t="shared" si="574"/>
        <v>0</v>
      </c>
      <c r="M8912">
        <f t="shared" si="575"/>
        <v>0</v>
      </c>
    </row>
    <row r="8913" spans="9:13" x14ac:dyDescent="0.25">
      <c r="I8913">
        <f t="shared" si="573"/>
        <v>2500</v>
      </c>
      <c r="J8913">
        <v>8911</v>
      </c>
      <c r="K8913">
        <f t="shared" si="572"/>
        <v>0</v>
      </c>
      <c r="L8913">
        <f t="shared" si="574"/>
        <v>0</v>
      </c>
      <c r="M8913">
        <f t="shared" si="575"/>
        <v>0</v>
      </c>
    </row>
    <row r="8914" spans="9:13" x14ac:dyDescent="0.25">
      <c r="I8914">
        <f t="shared" si="573"/>
        <v>2500</v>
      </c>
      <c r="J8914">
        <v>8912</v>
      </c>
      <c r="K8914">
        <f t="shared" si="572"/>
        <v>0</v>
      </c>
      <c r="L8914">
        <f t="shared" si="574"/>
        <v>0</v>
      </c>
      <c r="M8914">
        <f t="shared" si="575"/>
        <v>0</v>
      </c>
    </row>
    <row r="8915" spans="9:13" x14ac:dyDescent="0.25">
      <c r="I8915">
        <f t="shared" si="573"/>
        <v>2500</v>
      </c>
      <c r="J8915">
        <v>8913</v>
      </c>
      <c r="K8915">
        <f t="shared" si="572"/>
        <v>0</v>
      </c>
      <c r="L8915">
        <f t="shared" si="574"/>
        <v>0</v>
      </c>
      <c r="M8915">
        <f t="shared" si="575"/>
        <v>0</v>
      </c>
    </row>
    <row r="8916" spans="9:13" x14ac:dyDescent="0.25">
      <c r="I8916">
        <f t="shared" si="573"/>
        <v>2500</v>
      </c>
      <c r="J8916">
        <v>8914</v>
      </c>
      <c r="K8916">
        <f t="shared" si="572"/>
        <v>0</v>
      </c>
      <c r="L8916">
        <f t="shared" si="574"/>
        <v>0</v>
      </c>
      <c r="M8916">
        <f t="shared" si="575"/>
        <v>0</v>
      </c>
    </row>
    <row r="8917" spans="9:13" x14ac:dyDescent="0.25">
      <c r="I8917">
        <f t="shared" si="573"/>
        <v>2500</v>
      </c>
      <c r="J8917">
        <v>8915</v>
      </c>
      <c r="K8917">
        <f t="shared" si="572"/>
        <v>0</v>
      </c>
      <c r="L8917">
        <f t="shared" si="574"/>
        <v>0</v>
      </c>
      <c r="M8917">
        <f t="shared" si="575"/>
        <v>0</v>
      </c>
    </row>
    <row r="8918" spans="9:13" x14ac:dyDescent="0.25">
      <c r="I8918">
        <f t="shared" si="573"/>
        <v>2500</v>
      </c>
      <c r="J8918">
        <v>8916</v>
      </c>
      <c r="K8918">
        <f t="shared" si="572"/>
        <v>0</v>
      </c>
      <c r="L8918">
        <f t="shared" si="574"/>
        <v>0</v>
      </c>
      <c r="M8918">
        <f t="shared" si="575"/>
        <v>0</v>
      </c>
    </row>
    <row r="8919" spans="9:13" x14ac:dyDescent="0.25">
      <c r="I8919">
        <f t="shared" si="573"/>
        <v>2500</v>
      </c>
      <c r="J8919">
        <v>8917</v>
      </c>
      <c r="K8919">
        <f t="shared" si="572"/>
        <v>0</v>
      </c>
      <c r="L8919">
        <f t="shared" si="574"/>
        <v>0</v>
      </c>
      <c r="M8919">
        <f t="shared" si="575"/>
        <v>0</v>
      </c>
    </row>
    <row r="8920" spans="9:13" x14ac:dyDescent="0.25">
      <c r="I8920">
        <f t="shared" si="573"/>
        <v>2500</v>
      </c>
      <c r="J8920">
        <v>8918</v>
      </c>
      <c r="K8920">
        <f t="shared" si="572"/>
        <v>0</v>
      </c>
      <c r="L8920">
        <f t="shared" si="574"/>
        <v>0</v>
      </c>
      <c r="M8920">
        <f t="shared" si="575"/>
        <v>0</v>
      </c>
    </row>
    <row r="8921" spans="9:13" x14ac:dyDescent="0.25">
      <c r="I8921">
        <f t="shared" si="573"/>
        <v>2500</v>
      </c>
      <c r="J8921">
        <v>8919</v>
      </c>
      <c r="K8921">
        <f t="shared" si="572"/>
        <v>0</v>
      </c>
      <c r="L8921">
        <f t="shared" si="574"/>
        <v>0</v>
      </c>
      <c r="M8921">
        <f t="shared" si="575"/>
        <v>0</v>
      </c>
    </row>
    <row r="8922" spans="9:13" x14ac:dyDescent="0.25">
      <c r="I8922">
        <f t="shared" si="573"/>
        <v>2500</v>
      </c>
      <c r="J8922">
        <v>8920</v>
      </c>
      <c r="K8922">
        <f t="shared" si="572"/>
        <v>0</v>
      </c>
      <c r="L8922">
        <f t="shared" si="574"/>
        <v>0</v>
      </c>
      <c r="M8922">
        <f t="shared" si="575"/>
        <v>0</v>
      </c>
    </row>
    <row r="8923" spans="9:13" x14ac:dyDescent="0.25">
      <c r="I8923">
        <f t="shared" si="573"/>
        <v>2500</v>
      </c>
      <c r="J8923">
        <v>8921</v>
      </c>
      <c r="K8923">
        <f t="shared" si="572"/>
        <v>0</v>
      </c>
      <c r="L8923">
        <f t="shared" si="574"/>
        <v>0</v>
      </c>
      <c r="M8923">
        <f t="shared" si="575"/>
        <v>0</v>
      </c>
    </row>
    <row r="8924" spans="9:13" x14ac:dyDescent="0.25">
      <c r="I8924">
        <f t="shared" si="573"/>
        <v>2500</v>
      </c>
      <c r="J8924">
        <v>8922</v>
      </c>
      <c r="K8924">
        <f t="shared" si="572"/>
        <v>0</v>
      </c>
      <c r="L8924">
        <f t="shared" si="574"/>
        <v>0</v>
      </c>
      <c r="M8924">
        <f t="shared" si="575"/>
        <v>0</v>
      </c>
    </row>
    <row r="8925" spans="9:13" x14ac:dyDescent="0.25">
      <c r="I8925">
        <f t="shared" si="573"/>
        <v>2500</v>
      </c>
      <c r="J8925">
        <v>8923</v>
      </c>
      <c r="K8925">
        <f t="shared" si="572"/>
        <v>0</v>
      </c>
      <c r="L8925">
        <f t="shared" si="574"/>
        <v>0</v>
      </c>
      <c r="M8925">
        <f t="shared" si="575"/>
        <v>0</v>
      </c>
    </row>
    <row r="8926" spans="9:13" x14ac:dyDescent="0.25">
      <c r="I8926">
        <f t="shared" si="573"/>
        <v>2500</v>
      </c>
      <c r="J8926">
        <v>8924</v>
      </c>
      <c r="K8926">
        <f t="shared" si="572"/>
        <v>0</v>
      </c>
      <c r="L8926">
        <f t="shared" si="574"/>
        <v>0</v>
      </c>
      <c r="M8926">
        <f t="shared" si="575"/>
        <v>0</v>
      </c>
    </row>
    <row r="8927" spans="9:13" x14ac:dyDescent="0.25">
      <c r="I8927">
        <f t="shared" si="573"/>
        <v>2500</v>
      </c>
      <c r="J8927">
        <v>8925</v>
      </c>
      <c r="K8927">
        <f t="shared" si="572"/>
        <v>0</v>
      </c>
      <c r="L8927">
        <f t="shared" si="574"/>
        <v>0</v>
      </c>
      <c r="M8927">
        <f t="shared" si="575"/>
        <v>0</v>
      </c>
    </row>
    <row r="8928" spans="9:13" x14ac:dyDescent="0.25">
      <c r="I8928">
        <f t="shared" si="573"/>
        <v>2500</v>
      </c>
      <c r="J8928">
        <v>8926</v>
      </c>
      <c r="K8928">
        <f t="shared" si="572"/>
        <v>0</v>
      </c>
      <c r="L8928">
        <f t="shared" si="574"/>
        <v>0</v>
      </c>
      <c r="M8928">
        <f t="shared" si="575"/>
        <v>0</v>
      </c>
    </row>
    <row r="8929" spans="9:13" x14ac:dyDescent="0.25">
      <c r="I8929">
        <f t="shared" si="573"/>
        <v>2500</v>
      </c>
      <c r="J8929">
        <v>8927</v>
      </c>
      <c r="K8929">
        <f t="shared" si="572"/>
        <v>0</v>
      </c>
      <c r="L8929">
        <f t="shared" si="574"/>
        <v>0</v>
      </c>
      <c r="M8929">
        <f t="shared" si="575"/>
        <v>0</v>
      </c>
    </row>
    <row r="8930" spans="9:13" x14ac:dyDescent="0.25">
      <c r="I8930">
        <f t="shared" si="573"/>
        <v>2500</v>
      </c>
      <c r="J8930">
        <v>8928</v>
      </c>
      <c r="K8930">
        <f t="shared" si="572"/>
        <v>0</v>
      </c>
      <c r="L8930">
        <f t="shared" si="574"/>
        <v>0</v>
      </c>
      <c r="M8930">
        <f t="shared" si="575"/>
        <v>0</v>
      </c>
    </row>
    <row r="8931" spans="9:13" x14ac:dyDescent="0.25">
      <c r="I8931">
        <f t="shared" si="573"/>
        <v>2500</v>
      </c>
      <c r="J8931">
        <v>8929</v>
      </c>
      <c r="K8931">
        <f t="shared" si="572"/>
        <v>0</v>
      </c>
      <c r="L8931">
        <f t="shared" si="574"/>
        <v>0</v>
      </c>
      <c r="M8931">
        <f t="shared" si="575"/>
        <v>0</v>
      </c>
    </row>
    <row r="8932" spans="9:13" x14ac:dyDescent="0.25">
      <c r="I8932">
        <f t="shared" si="573"/>
        <v>2500</v>
      </c>
      <c r="J8932">
        <v>8930</v>
      </c>
      <c r="K8932">
        <f t="shared" si="572"/>
        <v>0</v>
      </c>
      <c r="L8932">
        <f t="shared" si="574"/>
        <v>0</v>
      </c>
      <c r="M8932">
        <f t="shared" si="575"/>
        <v>0</v>
      </c>
    </row>
    <row r="8933" spans="9:13" x14ac:dyDescent="0.25">
      <c r="I8933">
        <f t="shared" si="573"/>
        <v>2500</v>
      </c>
      <c r="J8933">
        <v>8931</v>
      </c>
      <c r="K8933">
        <f t="shared" si="572"/>
        <v>0</v>
      </c>
      <c r="L8933">
        <f t="shared" si="574"/>
        <v>0</v>
      </c>
      <c r="M8933">
        <f t="shared" si="575"/>
        <v>0</v>
      </c>
    </row>
    <row r="8934" spans="9:13" x14ac:dyDescent="0.25">
      <c r="I8934">
        <f t="shared" si="573"/>
        <v>2500</v>
      </c>
      <c r="J8934">
        <v>8932</v>
      </c>
      <c r="K8934">
        <f t="shared" si="572"/>
        <v>0</v>
      </c>
      <c r="L8934">
        <f t="shared" si="574"/>
        <v>0</v>
      </c>
      <c r="M8934">
        <f t="shared" si="575"/>
        <v>0</v>
      </c>
    </row>
    <row r="8935" spans="9:13" x14ac:dyDescent="0.25">
      <c r="I8935">
        <f t="shared" si="573"/>
        <v>2500</v>
      </c>
      <c r="J8935">
        <v>8933</v>
      </c>
      <c r="K8935">
        <f t="shared" si="572"/>
        <v>0</v>
      </c>
      <c r="L8935">
        <f t="shared" si="574"/>
        <v>0</v>
      </c>
      <c r="M8935">
        <f t="shared" si="575"/>
        <v>0</v>
      </c>
    </row>
    <row r="8936" spans="9:13" x14ac:dyDescent="0.25">
      <c r="I8936">
        <f t="shared" si="573"/>
        <v>2500</v>
      </c>
      <c r="J8936">
        <v>8934</v>
      </c>
      <c r="K8936">
        <f t="shared" si="572"/>
        <v>0</v>
      </c>
      <c r="L8936">
        <f t="shared" si="574"/>
        <v>0</v>
      </c>
      <c r="M8936">
        <f t="shared" si="575"/>
        <v>0</v>
      </c>
    </row>
    <row r="8937" spans="9:13" x14ac:dyDescent="0.25">
      <c r="I8937">
        <f t="shared" si="573"/>
        <v>2500</v>
      </c>
      <c r="J8937">
        <v>8935</v>
      </c>
      <c r="K8937">
        <f t="shared" si="572"/>
        <v>0</v>
      </c>
      <c r="L8937">
        <f t="shared" si="574"/>
        <v>0</v>
      </c>
      <c r="M8937">
        <f t="shared" si="575"/>
        <v>0</v>
      </c>
    </row>
    <row r="8938" spans="9:13" x14ac:dyDescent="0.25">
      <c r="I8938">
        <f t="shared" si="573"/>
        <v>2500</v>
      </c>
      <c r="J8938">
        <v>8936</v>
      </c>
      <c r="K8938">
        <f t="shared" si="572"/>
        <v>0</v>
      </c>
      <c r="L8938">
        <f t="shared" si="574"/>
        <v>0</v>
      </c>
      <c r="M8938">
        <f t="shared" si="575"/>
        <v>0</v>
      </c>
    </row>
    <row r="8939" spans="9:13" x14ac:dyDescent="0.25">
      <c r="I8939">
        <f t="shared" si="573"/>
        <v>2500</v>
      </c>
      <c r="J8939">
        <v>8937</v>
      </c>
      <c r="K8939">
        <f t="shared" si="572"/>
        <v>0</v>
      </c>
      <c r="L8939">
        <f t="shared" si="574"/>
        <v>0</v>
      </c>
      <c r="M8939">
        <f t="shared" si="575"/>
        <v>0</v>
      </c>
    </row>
    <row r="8940" spans="9:13" x14ac:dyDescent="0.25">
      <c r="I8940">
        <f t="shared" si="573"/>
        <v>2500</v>
      </c>
      <c r="J8940">
        <v>8938</v>
      </c>
      <c r="K8940">
        <f t="shared" si="572"/>
        <v>0</v>
      </c>
      <c r="L8940">
        <f t="shared" si="574"/>
        <v>0</v>
      </c>
      <c r="M8940">
        <f t="shared" si="575"/>
        <v>0</v>
      </c>
    </row>
    <row r="8941" spans="9:13" x14ac:dyDescent="0.25">
      <c r="I8941">
        <f t="shared" si="573"/>
        <v>2500</v>
      </c>
      <c r="J8941">
        <v>8939</v>
      </c>
      <c r="K8941">
        <f t="shared" si="572"/>
        <v>0</v>
      </c>
      <c r="L8941">
        <f t="shared" si="574"/>
        <v>0</v>
      </c>
      <c r="M8941">
        <f t="shared" si="575"/>
        <v>0</v>
      </c>
    </row>
    <row r="8942" spans="9:13" x14ac:dyDescent="0.25">
      <c r="I8942">
        <f t="shared" si="573"/>
        <v>2500</v>
      </c>
      <c r="J8942">
        <v>8940</v>
      </c>
      <c r="K8942">
        <f t="shared" si="572"/>
        <v>0</v>
      </c>
      <c r="L8942">
        <f t="shared" si="574"/>
        <v>0</v>
      </c>
      <c r="M8942">
        <f t="shared" si="575"/>
        <v>0</v>
      </c>
    </row>
    <row r="8943" spans="9:13" x14ac:dyDescent="0.25">
      <c r="I8943">
        <f t="shared" si="573"/>
        <v>2500</v>
      </c>
      <c r="J8943">
        <v>8941</v>
      </c>
      <c r="K8943">
        <f t="shared" si="572"/>
        <v>0</v>
      </c>
      <c r="L8943">
        <f t="shared" si="574"/>
        <v>0</v>
      </c>
      <c r="M8943">
        <f t="shared" si="575"/>
        <v>0</v>
      </c>
    </row>
    <row r="8944" spans="9:13" x14ac:dyDescent="0.25">
      <c r="I8944">
        <f t="shared" si="573"/>
        <v>2500</v>
      </c>
      <c r="J8944">
        <v>8942</v>
      </c>
      <c r="K8944">
        <f t="shared" si="572"/>
        <v>0</v>
      </c>
      <c r="L8944">
        <f t="shared" si="574"/>
        <v>0</v>
      </c>
      <c r="M8944">
        <f t="shared" si="575"/>
        <v>0</v>
      </c>
    </row>
    <row r="8945" spans="9:13" x14ac:dyDescent="0.25">
      <c r="I8945">
        <f t="shared" si="573"/>
        <v>2500</v>
      </c>
      <c r="J8945">
        <v>8943</v>
      </c>
      <c r="K8945">
        <f t="shared" si="572"/>
        <v>0</v>
      </c>
      <c r="L8945">
        <f t="shared" si="574"/>
        <v>0</v>
      </c>
      <c r="M8945">
        <f t="shared" si="575"/>
        <v>0</v>
      </c>
    </row>
    <row r="8946" spans="9:13" x14ac:dyDescent="0.25">
      <c r="I8946">
        <f t="shared" si="573"/>
        <v>2500</v>
      </c>
      <c r="J8946">
        <v>8944</v>
      </c>
      <c r="K8946">
        <f t="shared" si="572"/>
        <v>0</v>
      </c>
      <c r="L8946">
        <f t="shared" si="574"/>
        <v>0</v>
      </c>
      <c r="M8946">
        <f t="shared" si="575"/>
        <v>0</v>
      </c>
    </row>
    <row r="8947" spans="9:13" x14ac:dyDescent="0.25">
      <c r="I8947">
        <f t="shared" si="573"/>
        <v>2500</v>
      </c>
      <c r="J8947">
        <v>8945</v>
      </c>
      <c r="K8947">
        <f t="shared" si="572"/>
        <v>0</v>
      </c>
      <c r="L8947">
        <f t="shared" si="574"/>
        <v>0</v>
      </c>
      <c r="M8947">
        <f t="shared" si="575"/>
        <v>0</v>
      </c>
    </row>
    <row r="8948" spans="9:13" x14ac:dyDescent="0.25">
      <c r="I8948">
        <f t="shared" si="573"/>
        <v>2500</v>
      </c>
      <c r="J8948">
        <v>8946</v>
      </c>
      <c r="K8948">
        <f t="shared" si="572"/>
        <v>0</v>
      </c>
      <c r="L8948">
        <f t="shared" si="574"/>
        <v>0</v>
      </c>
      <c r="M8948">
        <f t="shared" si="575"/>
        <v>0</v>
      </c>
    </row>
    <row r="8949" spans="9:13" x14ac:dyDescent="0.25">
      <c r="I8949">
        <f t="shared" si="573"/>
        <v>2500</v>
      </c>
      <c r="J8949">
        <v>8947</v>
      </c>
      <c r="K8949">
        <f t="shared" si="572"/>
        <v>0</v>
      </c>
      <c r="L8949">
        <f t="shared" si="574"/>
        <v>0</v>
      </c>
      <c r="M8949">
        <f t="shared" si="575"/>
        <v>0</v>
      </c>
    </row>
    <row r="8950" spans="9:13" x14ac:dyDescent="0.25">
      <c r="I8950">
        <f t="shared" si="573"/>
        <v>2500</v>
      </c>
      <c r="J8950">
        <v>8948</v>
      </c>
      <c r="K8950">
        <f t="shared" si="572"/>
        <v>0</v>
      </c>
      <c r="L8950">
        <f t="shared" si="574"/>
        <v>0</v>
      </c>
      <c r="M8950">
        <f t="shared" si="575"/>
        <v>0</v>
      </c>
    </row>
    <row r="8951" spans="9:13" x14ac:dyDescent="0.25">
      <c r="I8951">
        <f t="shared" si="573"/>
        <v>2500</v>
      </c>
      <c r="J8951">
        <v>8949</v>
      </c>
      <c r="K8951">
        <f t="shared" si="572"/>
        <v>0</v>
      </c>
      <c r="L8951">
        <f t="shared" si="574"/>
        <v>0</v>
      </c>
      <c r="M8951">
        <f t="shared" si="575"/>
        <v>0</v>
      </c>
    </row>
    <row r="8952" spans="9:13" x14ac:dyDescent="0.25">
      <c r="I8952">
        <f t="shared" si="573"/>
        <v>2500</v>
      </c>
      <c r="J8952">
        <v>8950</v>
      </c>
      <c r="K8952">
        <f t="shared" si="572"/>
        <v>0</v>
      </c>
      <c r="L8952">
        <f t="shared" si="574"/>
        <v>0</v>
      </c>
      <c r="M8952">
        <f t="shared" si="575"/>
        <v>0</v>
      </c>
    </row>
    <row r="8953" spans="9:13" x14ac:dyDescent="0.25">
      <c r="I8953">
        <f t="shared" si="573"/>
        <v>2500</v>
      </c>
      <c r="J8953">
        <v>8951</v>
      </c>
      <c r="K8953">
        <f t="shared" si="572"/>
        <v>0</v>
      </c>
      <c r="L8953">
        <f t="shared" si="574"/>
        <v>0</v>
      </c>
      <c r="M8953">
        <f t="shared" si="575"/>
        <v>0</v>
      </c>
    </row>
    <row r="8954" spans="9:13" x14ac:dyDescent="0.25">
      <c r="I8954">
        <f t="shared" si="573"/>
        <v>2500</v>
      </c>
      <c r="J8954">
        <v>8952</v>
      </c>
      <c r="K8954">
        <f t="shared" si="572"/>
        <v>0</v>
      </c>
      <c r="L8954">
        <f t="shared" si="574"/>
        <v>0</v>
      </c>
      <c r="M8954">
        <f t="shared" si="575"/>
        <v>0</v>
      </c>
    </row>
    <row r="8955" spans="9:13" x14ac:dyDescent="0.25">
      <c r="I8955">
        <f t="shared" si="573"/>
        <v>2500</v>
      </c>
      <c r="J8955">
        <v>8953</v>
      </c>
      <c r="K8955">
        <f t="shared" si="572"/>
        <v>0</v>
      </c>
      <c r="L8955">
        <f t="shared" si="574"/>
        <v>0</v>
      </c>
      <c r="M8955">
        <f t="shared" si="575"/>
        <v>0</v>
      </c>
    </row>
    <row r="8956" spans="9:13" x14ac:dyDescent="0.25">
      <c r="I8956">
        <f t="shared" si="573"/>
        <v>2500</v>
      </c>
      <c r="J8956">
        <v>8954</v>
      </c>
      <c r="K8956">
        <f t="shared" si="572"/>
        <v>0</v>
      </c>
      <c r="L8956">
        <f t="shared" si="574"/>
        <v>0</v>
      </c>
      <c r="M8956">
        <f t="shared" si="575"/>
        <v>0</v>
      </c>
    </row>
    <row r="8957" spans="9:13" x14ac:dyDescent="0.25">
      <c r="I8957">
        <f t="shared" si="573"/>
        <v>2500</v>
      </c>
      <c r="J8957">
        <v>8955</v>
      </c>
      <c r="K8957">
        <f t="shared" ref="K8957:K9020" si="576">IF(I8957+J8957&gt;(G$2-(G$2*G$3*G$4/100/100))/2, (1-(_xlfn.HYPGEOM.DIST((I8957+J8957-1), (G$2-(G$2*G$3*G$4/100/100)), G$2/2, G$2, TRUE))),_xlfn.HYPGEOM.DIST(I8957+J8957, (G$2-(G$2*G$3*G$4/100/100)), G$2/2, G$2, TRUE))</f>
        <v>0</v>
      </c>
      <c r="L8957">
        <f t="shared" si="574"/>
        <v>0</v>
      </c>
      <c r="M8957">
        <f t="shared" si="575"/>
        <v>0</v>
      </c>
    </row>
    <row r="8958" spans="9:13" x14ac:dyDescent="0.25">
      <c r="I8958">
        <f t="shared" si="573"/>
        <v>2500</v>
      </c>
      <c r="J8958">
        <v>8956</v>
      </c>
      <c r="K8958">
        <f t="shared" si="576"/>
        <v>0</v>
      </c>
      <c r="L8958">
        <f t="shared" si="574"/>
        <v>0</v>
      </c>
      <c r="M8958">
        <f t="shared" si="575"/>
        <v>0</v>
      </c>
    </row>
    <row r="8959" spans="9:13" x14ac:dyDescent="0.25">
      <c r="I8959">
        <f t="shared" si="573"/>
        <v>2500</v>
      </c>
      <c r="J8959">
        <v>8957</v>
      </c>
      <c r="K8959">
        <f t="shared" si="576"/>
        <v>0</v>
      </c>
      <c r="L8959">
        <f t="shared" si="574"/>
        <v>0</v>
      </c>
      <c r="M8959">
        <f t="shared" si="575"/>
        <v>0</v>
      </c>
    </row>
    <row r="8960" spans="9:13" x14ac:dyDescent="0.25">
      <c r="I8960">
        <f t="shared" si="573"/>
        <v>2500</v>
      </c>
      <c r="J8960">
        <v>8958</v>
      </c>
      <c r="K8960">
        <f t="shared" si="576"/>
        <v>0</v>
      </c>
      <c r="L8960">
        <f t="shared" si="574"/>
        <v>0</v>
      </c>
      <c r="M8960">
        <f t="shared" si="575"/>
        <v>0</v>
      </c>
    </row>
    <row r="8961" spans="9:13" x14ac:dyDescent="0.25">
      <c r="I8961">
        <f t="shared" si="573"/>
        <v>2500</v>
      </c>
      <c r="J8961">
        <v>8959</v>
      </c>
      <c r="K8961">
        <f t="shared" si="576"/>
        <v>0</v>
      </c>
      <c r="L8961">
        <f t="shared" si="574"/>
        <v>0</v>
      </c>
      <c r="M8961">
        <f t="shared" si="575"/>
        <v>0</v>
      </c>
    </row>
    <row r="8962" spans="9:13" x14ac:dyDescent="0.25">
      <c r="I8962">
        <f t="shared" si="573"/>
        <v>2500</v>
      </c>
      <c r="J8962">
        <v>8960</v>
      </c>
      <c r="K8962">
        <f t="shared" si="576"/>
        <v>0</v>
      </c>
      <c r="L8962">
        <f t="shared" si="574"/>
        <v>0</v>
      </c>
      <c r="M8962">
        <f t="shared" si="575"/>
        <v>0</v>
      </c>
    </row>
    <row r="8963" spans="9:13" x14ac:dyDescent="0.25">
      <c r="I8963">
        <f t="shared" si="573"/>
        <v>2500</v>
      </c>
      <c r="J8963">
        <v>8961</v>
      </c>
      <c r="K8963">
        <f t="shared" si="576"/>
        <v>0</v>
      </c>
      <c r="L8963">
        <f t="shared" si="574"/>
        <v>0</v>
      </c>
      <c r="M8963">
        <f t="shared" si="575"/>
        <v>0</v>
      </c>
    </row>
    <row r="8964" spans="9:13" x14ac:dyDescent="0.25">
      <c r="I8964">
        <f t="shared" ref="I8964:I9027" si="577">G$5</f>
        <v>2500</v>
      </c>
      <c r="J8964">
        <v>8962</v>
      </c>
      <c r="K8964">
        <f t="shared" si="576"/>
        <v>0</v>
      </c>
      <c r="L8964">
        <f t="shared" ref="L8964:L9027" si="578">_xlfn.HYPGEOM.DIST(J8964,  (G$2-0.5*G$2)*0.5, G$2/2-I8964,(G$2-0.5*G$2), FALSE)</f>
        <v>0</v>
      </c>
      <c r="M8964">
        <f t="shared" ref="M8964:M9027" si="579">K8964*L8964</f>
        <v>0</v>
      </c>
    </row>
    <row r="8965" spans="9:13" x14ac:dyDescent="0.25">
      <c r="I8965">
        <f t="shared" si="577"/>
        <v>2500</v>
      </c>
      <c r="J8965">
        <v>8963</v>
      </c>
      <c r="K8965">
        <f t="shared" si="576"/>
        <v>0</v>
      </c>
      <c r="L8965">
        <f t="shared" si="578"/>
        <v>0</v>
      </c>
      <c r="M8965">
        <f t="shared" si="579"/>
        <v>0</v>
      </c>
    </row>
    <row r="8966" spans="9:13" x14ac:dyDescent="0.25">
      <c r="I8966">
        <f t="shared" si="577"/>
        <v>2500</v>
      </c>
      <c r="J8966">
        <v>8964</v>
      </c>
      <c r="K8966">
        <f t="shared" si="576"/>
        <v>0</v>
      </c>
      <c r="L8966">
        <f t="shared" si="578"/>
        <v>0</v>
      </c>
      <c r="M8966">
        <f t="shared" si="579"/>
        <v>0</v>
      </c>
    </row>
    <row r="8967" spans="9:13" x14ac:dyDescent="0.25">
      <c r="I8967">
        <f t="shared" si="577"/>
        <v>2500</v>
      </c>
      <c r="J8967">
        <v>8965</v>
      </c>
      <c r="K8967">
        <f t="shared" si="576"/>
        <v>0</v>
      </c>
      <c r="L8967">
        <f t="shared" si="578"/>
        <v>0</v>
      </c>
      <c r="M8967">
        <f t="shared" si="579"/>
        <v>0</v>
      </c>
    </row>
    <row r="8968" spans="9:13" x14ac:dyDescent="0.25">
      <c r="I8968">
        <f t="shared" si="577"/>
        <v>2500</v>
      </c>
      <c r="J8968">
        <v>8966</v>
      </c>
      <c r="K8968">
        <f t="shared" si="576"/>
        <v>0</v>
      </c>
      <c r="L8968">
        <f t="shared" si="578"/>
        <v>0</v>
      </c>
      <c r="M8968">
        <f t="shared" si="579"/>
        <v>0</v>
      </c>
    </row>
    <row r="8969" spans="9:13" x14ac:dyDescent="0.25">
      <c r="I8969">
        <f t="shared" si="577"/>
        <v>2500</v>
      </c>
      <c r="J8969">
        <v>8967</v>
      </c>
      <c r="K8969">
        <f t="shared" si="576"/>
        <v>0</v>
      </c>
      <c r="L8969">
        <f t="shared" si="578"/>
        <v>0</v>
      </c>
      <c r="M8969">
        <f t="shared" si="579"/>
        <v>0</v>
      </c>
    </row>
    <row r="8970" spans="9:13" x14ac:dyDescent="0.25">
      <c r="I8970">
        <f t="shared" si="577"/>
        <v>2500</v>
      </c>
      <c r="J8970">
        <v>8968</v>
      </c>
      <c r="K8970">
        <f t="shared" si="576"/>
        <v>0</v>
      </c>
      <c r="L8970">
        <f t="shared" si="578"/>
        <v>0</v>
      </c>
      <c r="M8970">
        <f t="shared" si="579"/>
        <v>0</v>
      </c>
    </row>
    <row r="8971" spans="9:13" x14ac:dyDescent="0.25">
      <c r="I8971">
        <f t="shared" si="577"/>
        <v>2500</v>
      </c>
      <c r="J8971">
        <v>8969</v>
      </c>
      <c r="K8971">
        <f t="shared" si="576"/>
        <v>0</v>
      </c>
      <c r="L8971">
        <f t="shared" si="578"/>
        <v>0</v>
      </c>
      <c r="M8971">
        <f t="shared" si="579"/>
        <v>0</v>
      </c>
    </row>
    <row r="8972" spans="9:13" x14ac:dyDescent="0.25">
      <c r="I8972">
        <f t="shared" si="577"/>
        <v>2500</v>
      </c>
      <c r="J8972">
        <v>8970</v>
      </c>
      <c r="K8972">
        <f t="shared" si="576"/>
        <v>0</v>
      </c>
      <c r="L8972">
        <f t="shared" si="578"/>
        <v>0</v>
      </c>
      <c r="M8972">
        <f t="shared" si="579"/>
        <v>0</v>
      </c>
    </row>
    <row r="8973" spans="9:13" x14ac:dyDescent="0.25">
      <c r="I8973">
        <f t="shared" si="577"/>
        <v>2500</v>
      </c>
      <c r="J8973">
        <v>8971</v>
      </c>
      <c r="K8973">
        <f t="shared" si="576"/>
        <v>0</v>
      </c>
      <c r="L8973">
        <f t="shared" si="578"/>
        <v>0</v>
      </c>
      <c r="M8973">
        <f t="shared" si="579"/>
        <v>0</v>
      </c>
    </row>
    <row r="8974" spans="9:13" x14ac:dyDescent="0.25">
      <c r="I8974">
        <f t="shared" si="577"/>
        <v>2500</v>
      </c>
      <c r="J8974">
        <v>8972</v>
      </c>
      <c r="K8974">
        <f t="shared" si="576"/>
        <v>0</v>
      </c>
      <c r="L8974">
        <f t="shared" si="578"/>
        <v>0</v>
      </c>
      <c r="M8974">
        <f t="shared" si="579"/>
        <v>0</v>
      </c>
    </row>
    <row r="8975" spans="9:13" x14ac:dyDescent="0.25">
      <c r="I8975">
        <f t="shared" si="577"/>
        <v>2500</v>
      </c>
      <c r="J8975">
        <v>8973</v>
      </c>
      <c r="K8975">
        <f t="shared" si="576"/>
        <v>0</v>
      </c>
      <c r="L8975">
        <f t="shared" si="578"/>
        <v>0</v>
      </c>
      <c r="M8975">
        <f t="shared" si="579"/>
        <v>0</v>
      </c>
    </row>
    <row r="8976" spans="9:13" x14ac:dyDescent="0.25">
      <c r="I8976">
        <f t="shared" si="577"/>
        <v>2500</v>
      </c>
      <c r="J8976">
        <v>8974</v>
      </c>
      <c r="K8976">
        <f t="shared" si="576"/>
        <v>0</v>
      </c>
      <c r="L8976">
        <f t="shared" si="578"/>
        <v>0</v>
      </c>
      <c r="M8976">
        <f t="shared" si="579"/>
        <v>0</v>
      </c>
    </row>
    <row r="8977" spans="9:13" x14ac:dyDescent="0.25">
      <c r="I8977">
        <f t="shared" si="577"/>
        <v>2500</v>
      </c>
      <c r="J8977">
        <v>8975</v>
      </c>
      <c r="K8977">
        <f t="shared" si="576"/>
        <v>0</v>
      </c>
      <c r="L8977">
        <f t="shared" si="578"/>
        <v>0</v>
      </c>
      <c r="M8977">
        <f t="shared" si="579"/>
        <v>0</v>
      </c>
    </row>
    <row r="8978" spans="9:13" x14ac:dyDescent="0.25">
      <c r="I8978">
        <f t="shared" si="577"/>
        <v>2500</v>
      </c>
      <c r="J8978">
        <v>8976</v>
      </c>
      <c r="K8978">
        <f t="shared" si="576"/>
        <v>0</v>
      </c>
      <c r="L8978">
        <f t="shared" si="578"/>
        <v>0</v>
      </c>
      <c r="M8978">
        <f t="shared" si="579"/>
        <v>0</v>
      </c>
    </row>
    <row r="8979" spans="9:13" x14ac:dyDescent="0.25">
      <c r="I8979">
        <f t="shared" si="577"/>
        <v>2500</v>
      </c>
      <c r="J8979">
        <v>8977</v>
      </c>
      <c r="K8979">
        <f t="shared" si="576"/>
        <v>0</v>
      </c>
      <c r="L8979">
        <f t="shared" si="578"/>
        <v>0</v>
      </c>
      <c r="M8979">
        <f t="shared" si="579"/>
        <v>0</v>
      </c>
    </row>
    <row r="8980" spans="9:13" x14ac:dyDescent="0.25">
      <c r="I8980">
        <f t="shared" si="577"/>
        <v>2500</v>
      </c>
      <c r="J8980">
        <v>8978</v>
      </c>
      <c r="K8980">
        <f t="shared" si="576"/>
        <v>0</v>
      </c>
      <c r="L8980">
        <f t="shared" si="578"/>
        <v>0</v>
      </c>
      <c r="M8980">
        <f t="shared" si="579"/>
        <v>0</v>
      </c>
    </row>
    <row r="8981" spans="9:13" x14ac:dyDescent="0.25">
      <c r="I8981">
        <f t="shared" si="577"/>
        <v>2500</v>
      </c>
      <c r="J8981">
        <v>8979</v>
      </c>
      <c r="K8981">
        <f t="shared" si="576"/>
        <v>0</v>
      </c>
      <c r="L8981">
        <f t="shared" si="578"/>
        <v>0</v>
      </c>
      <c r="M8981">
        <f t="shared" si="579"/>
        <v>0</v>
      </c>
    </row>
    <row r="8982" spans="9:13" x14ac:dyDescent="0.25">
      <c r="I8982">
        <f t="shared" si="577"/>
        <v>2500</v>
      </c>
      <c r="J8982">
        <v>8980</v>
      </c>
      <c r="K8982">
        <f t="shared" si="576"/>
        <v>0</v>
      </c>
      <c r="L8982">
        <f t="shared" si="578"/>
        <v>0</v>
      </c>
      <c r="M8982">
        <f t="shared" si="579"/>
        <v>0</v>
      </c>
    </row>
    <row r="8983" spans="9:13" x14ac:dyDescent="0.25">
      <c r="I8983">
        <f t="shared" si="577"/>
        <v>2500</v>
      </c>
      <c r="J8983">
        <v>8981</v>
      </c>
      <c r="K8983">
        <f t="shared" si="576"/>
        <v>0</v>
      </c>
      <c r="L8983">
        <f t="shared" si="578"/>
        <v>0</v>
      </c>
      <c r="M8983">
        <f t="shared" si="579"/>
        <v>0</v>
      </c>
    </row>
    <row r="8984" spans="9:13" x14ac:dyDescent="0.25">
      <c r="I8984">
        <f t="shared" si="577"/>
        <v>2500</v>
      </c>
      <c r="J8984">
        <v>8982</v>
      </c>
      <c r="K8984">
        <f t="shared" si="576"/>
        <v>0</v>
      </c>
      <c r="L8984">
        <f t="shared" si="578"/>
        <v>0</v>
      </c>
      <c r="M8984">
        <f t="shared" si="579"/>
        <v>0</v>
      </c>
    </row>
    <row r="8985" spans="9:13" x14ac:dyDescent="0.25">
      <c r="I8985">
        <f t="shared" si="577"/>
        <v>2500</v>
      </c>
      <c r="J8985">
        <v>8983</v>
      </c>
      <c r="K8985">
        <f t="shared" si="576"/>
        <v>0</v>
      </c>
      <c r="L8985">
        <f t="shared" si="578"/>
        <v>0</v>
      </c>
      <c r="M8985">
        <f t="shared" si="579"/>
        <v>0</v>
      </c>
    </row>
    <row r="8986" spans="9:13" x14ac:dyDescent="0.25">
      <c r="I8986">
        <f t="shared" si="577"/>
        <v>2500</v>
      </c>
      <c r="J8986">
        <v>8984</v>
      </c>
      <c r="K8986">
        <f t="shared" si="576"/>
        <v>0</v>
      </c>
      <c r="L8986">
        <f t="shared" si="578"/>
        <v>0</v>
      </c>
      <c r="M8986">
        <f t="shared" si="579"/>
        <v>0</v>
      </c>
    </row>
    <row r="8987" spans="9:13" x14ac:dyDescent="0.25">
      <c r="I8987">
        <f t="shared" si="577"/>
        <v>2500</v>
      </c>
      <c r="J8987">
        <v>8985</v>
      </c>
      <c r="K8987">
        <f t="shared" si="576"/>
        <v>0</v>
      </c>
      <c r="L8987">
        <f t="shared" si="578"/>
        <v>0</v>
      </c>
      <c r="M8987">
        <f t="shared" si="579"/>
        <v>0</v>
      </c>
    </row>
    <row r="8988" spans="9:13" x14ac:dyDescent="0.25">
      <c r="I8988">
        <f t="shared" si="577"/>
        <v>2500</v>
      </c>
      <c r="J8988">
        <v>8986</v>
      </c>
      <c r="K8988">
        <f t="shared" si="576"/>
        <v>0</v>
      </c>
      <c r="L8988">
        <f t="shared" si="578"/>
        <v>0</v>
      </c>
      <c r="M8988">
        <f t="shared" si="579"/>
        <v>0</v>
      </c>
    </row>
    <row r="8989" spans="9:13" x14ac:dyDescent="0.25">
      <c r="I8989">
        <f t="shared" si="577"/>
        <v>2500</v>
      </c>
      <c r="J8989">
        <v>8987</v>
      </c>
      <c r="K8989">
        <f t="shared" si="576"/>
        <v>0</v>
      </c>
      <c r="L8989">
        <f t="shared" si="578"/>
        <v>0</v>
      </c>
      <c r="M8989">
        <f t="shared" si="579"/>
        <v>0</v>
      </c>
    </row>
    <row r="8990" spans="9:13" x14ac:dyDescent="0.25">
      <c r="I8990">
        <f t="shared" si="577"/>
        <v>2500</v>
      </c>
      <c r="J8990">
        <v>8988</v>
      </c>
      <c r="K8990">
        <f t="shared" si="576"/>
        <v>0</v>
      </c>
      <c r="L8990">
        <f t="shared" si="578"/>
        <v>0</v>
      </c>
      <c r="M8990">
        <f t="shared" si="579"/>
        <v>0</v>
      </c>
    </row>
    <row r="8991" spans="9:13" x14ac:dyDescent="0.25">
      <c r="I8991">
        <f t="shared" si="577"/>
        <v>2500</v>
      </c>
      <c r="J8991">
        <v>8989</v>
      </c>
      <c r="K8991">
        <f t="shared" si="576"/>
        <v>0</v>
      </c>
      <c r="L8991">
        <f t="shared" si="578"/>
        <v>0</v>
      </c>
      <c r="M8991">
        <f t="shared" si="579"/>
        <v>0</v>
      </c>
    </row>
    <row r="8992" spans="9:13" x14ac:dyDescent="0.25">
      <c r="I8992">
        <f t="shared" si="577"/>
        <v>2500</v>
      </c>
      <c r="J8992">
        <v>8990</v>
      </c>
      <c r="K8992">
        <f t="shared" si="576"/>
        <v>0</v>
      </c>
      <c r="L8992">
        <f t="shared" si="578"/>
        <v>0</v>
      </c>
      <c r="M8992">
        <f t="shared" si="579"/>
        <v>0</v>
      </c>
    </row>
    <row r="8993" spans="9:13" x14ac:dyDescent="0.25">
      <c r="I8993">
        <f t="shared" si="577"/>
        <v>2500</v>
      </c>
      <c r="J8993">
        <v>8991</v>
      </c>
      <c r="K8993">
        <f t="shared" si="576"/>
        <v>0</v>
      </c>
      <c r="L8993">
        <f t="shared" si="578"/>
        <v>0</v>
      </c>
      <c r="M8993">
        <f t="shared" si="579"/>
        <v>0</v>
      </c>
    </row>
    <row r="8994" spans="9:13" x14ac:dyDescent="0.25">
      <c r="I8994">
        <f t="shared" si="577"/>
        <v>2500</v>
      </c>
      <c r="J8994">
        <v>8992</v>
      </c>
      <c r="K8994">
        <f t="shared" si="576"/>
        <v>0</v>
      </c>
      <c r="L8994">
        <f t="shared" si="578"/>
        <v>0</v>
      </c>
      <c r="M8994">
        <f t="shared" si="579"/>
        <v>0</v>
      </c>
    </row>
    <row r="8995" spans="9:13" x14ac:dyDescent="0.25">
      <c r="I8995">
        <f t="shared" si="577"/>
        <v>2500</v>
      </c>
      <c r="J8995">
        <v>8993</v>
      </c>
      <c r="K8995">
        <f t="shared" si="576"/>
        <v>0</v>
      </c>
      <c r="L8995">
        <f t="shared" si="578"/>
        <v>0</v>
      </c>
      <c r="M8995">
        <f t="shared" si="579"/>
        <v>0</v>
      </c>
    </row>
    <row r="8996" spans="9:13" x14ac:dyDescent="0.25">
      <c r="I8996">
        <f t="shared" si="577"/>
        <v>2500</v>
      </c>
      <c r="J8996">
        <v>8994</v>
      </c>
      <c r="K8996">
        <f t="shared" si="576"/>
        <v>0</v>
      </c>
      <c r="L8996">
        <f t="shared" si="578"/>
        <v>0</v>
      </c>
      <c r="M8996">
        <f t="shared" si="579"/>
        <v>0</v>
      </c>
    </row>
    <row r="8997" spans="9:13" x14ac:dyDescent="0.25">
      <c r="I8997">
        <f t="shared" si="577"/>
        <v>2500</v>
      </c>
      <c r="J8997">
        <v>8995</v>
      </c>
      <c r="K8997">
        <f t="shared" si="576"/>
        <v>0</v>
      </c>
      <c r="L8997">
        <f t="shared" si="578"/>
        <v>0</v>
      </c>
      <c r="M8997">
        <f t="shared" si="579"/>
        <v>0</v>
      </c>
    </row>
    <row r="8998" spans="9:13" x14ac:dyDescent="0.25">
      <c r="I8998">
        <f t="shared" si="577"/>
        <v>2500</v>
      </c>
      <c r="J8998">
        <v>8996</v>
      </c>
      <c r="K8998">
        <f t="shared" si="576"/>
        <v>0</v>
      </c>
      <c r="L8998">
        <f t="shared" si="578"/>
        <v>0</v>
      </c>
      <c r="M8998">
        <f t="shared" si="579"/>
        <v>0</v>
      </c>
    </row>
    <row r="8999" spans="9:13" x14ac:dyDescent="0.25">
      <c r="I8999">
        <f t="shared" si="577"/>
        <v>2500</v>
      </c>
      <c r="J8999">
        <v>8997</v>
      </c>
      <c r="K8999">
        <f t="shared" si="576"/>
        <v>0</v>
      </c>
      <c r="L8999">
        <f t="shared" si="578"/>
        <v>0</v>
      </c>
      <c r="M8999">
        <f t="shared" si="579"/>
        <v>0</v>
      </c>
    </row>
    <row r="9000" spans="9:13" x14ac:dyDescent="0.25">
      <c r="I9000">
        <f t="shared" si="577"/>
        <v>2500</v>
      </c>
      <c r="J9000">
        <v>8998</v>
      </c>
      <c r="K9000">
        <f t="shared" si="576"/>
        <v>0</v>
      </c>
      <c r="L9000">
        <f t="shared" si="578"/>
        <v>0</v>
      </c>
      <c r="M9000">
        <f t="shared" si="579"/>
        <v>0</v>
      </c>
    </row>
    <row r="9001" spans="9:13" x14ac:dyDescent="0.25">
      <c r="I9001">
        <f t="shared" si="577"/>
        <v>2500</v>
      </c>
      <c r="J9001">
        <v>8999</v>
      </c>
      <c r="K9001">
        <f t="shared" si="576"/>
        <v>0</v>
      </c>
      <c r="L9001">
        <f t="shared" si="578"/>
        <v>0</v>
      </c>
      <c r="M9001">
        <f t="shared" si="579"/>
        <v>0</v>
      </c>
    </row>
    <row r="9002" spans="9:13" x14ac:dyDescent="0.25">
      <c r="I9002">
        <f t="shared" si="577"/>
        <v>2500</v>
      </c>
      <c r="J9002">
        <v>9000</v>
      </c>
      <c r="K9002">
        <f t="shared" si="576"/>
        <v>0</v>
      </c>
      <c r="L9002">
        <f t="shared" si="578"/>
        <v>0</v>
      </c>
      <c r="M9002">
        <f t="shared" si="579"/>
        <v>0</v>
      </c>
    </row>
    <row r="9003" spans="9:13" x14ac:dyDescent="0.25">
      <c r="I9003">
        <f t="shared" si="577"/>
        <v>2500</v>
      </c>
      <c r="J9003">
        <v>9001</v>
      </c>
      <c r="K9003">
        <f t="shared" si="576"/>
        <v>0</v>
      </c>
      <c r="L9003">
        <f t="shared" si="578"/>
        <v>0</v>
      </c>
      <c r="M9003">
        <f t="shared" si="579"/>
        <v>0</v>
      </c>
    </row>
    <row r="9004" spans="9:13" x14ac:dyDescent="0.25">
      <c r="I9004">
        <f t="shared" si="577"/>
        <v>2500</v>
      </c>
      <c r="J9004">
        <v>9002</v>
      </c>
      <c r="K9004">
        <f t="shared" si="576"/>
        <v>0</v>
      </c>
      <c r="L9004">
        <f t="shared" si="578"/>
        <v>0</v>
      </c>
      <c r="M9004">
        <f t="shared" si="579"/>
        <v>0</v>
      </c>
    </row>
    <row r="9005" spans="9:13" x14ac:dyDescent="0.25">
      <c r="I9005">
        <f t="shared" si="577"/>
        <v>2500</v>
      </c>
      <c r="J9005">
        <v>9003</v>
      </c>
      <c r="K9005">
        <f t="shared" si="576"/>
        <v>0</v>
      </c>
      <c r="L9005">
        <f t="shared" si="578"/>
        <v>0</v>
      </c>
      <c r="M9005">
        <f t="shared" si="579"/>
        <v>0</v>
      </c>
    </row>
    <row r="9006" spans="9:13" x14ac:dyDescent="0.25">
      <c r="I9006">
        <f t="shared" si="577"/>
        <v>2500</v>
      </c>
      <c r="J9006">
        <v>9004</v>
      </c>
      <c r="K9006">
        <f t="shared" si="576"/>
        <v>0</v>
      </c>
      <c r="L9006">
        <f t="shared" si="578"/>
        <v>0</v>
      </c>
      <c r="M9006">
        <f t="shared" si="579"/>
        <v>0</v>
      </c>
    </row>
    <row r="9007" spans="9:13" x14ac:dyDescent="0.25">
      <c r="I9007">
        <f t="shared" si="577"/>
        <v>2500</v>
      </c>
      <c r="J9007">
        <v>9005</v>
      </c>
      <c r="K9007">
        <f t="shared" si="576"/>
        <v>0</v>
      </c>
      <c r="L9007">
        <f t="shared" si="578"/>
        <v>0</v>
      </c>
      <c r="M9007">
        <f t="shared" si="579"/>
        <v>0</v>
      </c>
    </row>
    <row r="9008" spans="9:13" x14ac:dyDescent="0.25">
      <c r="I9008">
        <f t="shared" si="577"/>
        <v>2500</v>
      </c>
      <c r="J9008">
        <v>9006</v>
      </c>
      <c r="K9008">
        <f t="shared" si="576"/>
        <v>0</v>
      </c>
      <c r="L9008">
        <f t="shared" si="578"/>
        <v>0</v>
      </c>
      <c r="M9008">
        <f t="shared" si="579"/>
        <v>0</v>
      </c>
    </row>
    <row r="9009" spans="9:13" x14ac:dyDescent="0.25">
      <c r="I9009">
        <f t="shared" si="577"/>
        <v>2500</v>
      </c>
      <c r="J9009">
        <v>9007</v>
      </c>
      <c r="K9009">
        <f t="shared" si="576"/>
        <v>0</v>
      </c>
      <c r="L9009">
        <f t="shared" si="578"/>
        <v>0</v>
      </c>
      <c r="M9009">
        <f t="shared" si="579"/>
        <v>0</v>
      </c>
    </row>
    <row r="9010" spans="9:13" x14ac:dyDescent="0.25">
      <c r="I9010">
        <f t="shared" si="577"/>
        <v>2500</v>
      </c>
      <c r="J9010">
        <v>9008</v>
      </c>
      <c r="K9010">
        <f t="shared" si="576"/>
        <v>0</v>
      </c>
      <c r="L9010">
        <f t="shared" si="578"/>
        <v>0</v>
      </c>
      <c r="M9010">
        <f t="shared" si="579"/>
        <v>0</v>
      </c>
    </row>
    <row r="9011" spans="9:13" x14ac:dyDescent="0.25">
      <c r="I9011">
        <f t="shared" si="577"/>
        <v>2500</v>
      </c>
      <c r="J9011">
        <v>9009</v>
      </c>
      <c r="K9011">
        <f t="shared" si="576"/>
        <v>0</v>
      </c>
      <c r="L9011">
        <f t="shared" si="578"/>
        <v>0</v>
      </c>
      <c r="M9011">
        <f t="shared" si="579"/>
        <v>0</v>
      </c>
    </row>
    <row r="9012" spans="9:13" x14ac:dyDescent="0.25">
      <c r="I9012">
        <f t="shared" si="577"/>
        <v>2500</v>
      </c>
      <c r="J9012">
        <v>9010</v>
      </c>
      <c r="K9012">
        <f t="shared" si="576"/>
        <v>0</v>
      </c>
      <c r="L9012">
        <f t="shared" si="578"/>
        <v>0</v>
      </c>
      <c r="M9012">
        <f t="shared" si="579"/>
        <v>0</v>
      </c>
    </row>
    <row r="9013" spans="9:13" x14ac:dyDescent="0.25">
      <c r="I9013">
        <f t="shared" si="577"/>
        <v>2500</v>
      </c>
      <c r="J9013">
        <v>9011</v>
      </c>
      <c r="K9013">
        <f t="shared" si="576"/>
        <v>0</v>
      </c>
      <c r="L9013">
        <f t="shared" si="578"/>
        <v>0</v>
      </c>
      <c r="M9013">
        <f t="shared" si="579"/>
        <v>0</v>
      </c>
    </row>
    <row r="9014" spans="9:13" x14ac:dyDescent="0.25">
      <c r="I9014">
        <f t="shared" si="577"/>
        <v>2500</v>
      </c>
      <c r="J9014">
        <v>9012</v>
      </c>
      <c r="K9014">
        <f t="shared" si="576"/>
        <v>0</v>
      </c>
      <c r="L9014">
        <f t="shared" si="578"/>
        <v>0</v>
      </c>
      <c r="M9014">
        <f t="shared" si="579"/>
        <v>0</v>
      </c>
    </row>
    <row r="9015" spans="9:13" x14ac:dyDescent="0.25">
      <c r="I9015">
        <f t="shared" si="577"/>
        <v>2500</v>
      </c>
      <c r="J9015">
        <v>9013</v>
      </c>
      <c r="K9015">
        <f t="shared" si="576"/>
        <v>0</v>
      </c>
      <c r="L9015">
        <f t="shared" si="578"/>
        <v>0</v>
      </c>
      <c r="M9015">
        <f t="shared" si="579"/>
        <v>0</v>
      </c>
    </row>
    <row r="9016" spans="9:13" x14ac:dyDescent="0.25">
      <c r="I9016">
        <f t="shared" si="577"/>
        <v>2500</v>
      </c>
      <c r="J9016">
        <v>9014</v>
      </c>
      <c r="K9016">
        <f t="shared" si="576"/>
        <v>0</v>
      </c>
      <c r="L9016">
        <f t="shared" si="578"/>
        <v>0</v>
      </c>
      <c r="M9016">
        <f t="shared" si="579"/>
        <v>0</v>
      </c>
    </row>
    <row r="9017" spans="9:13" x14ac:dyDescent="0.25">
      <c r="I9017">
        <f t="shared" si="577"/>
        <v>2500</v>
      </c>
      <c r="J9017">
        <v>9015</v>
      </c>
      <c r="K9017">
        <f t="shared" si="576"/>
        <v>0</v>
      </c>
      <c r="L9017">
        <f t="shared" si="578"/>
        <v>0</v>
      </c>
      <c r="M9017">
        <f t="shared" si="579"/>
        <v>0</v>
      </c>
    </row>
    <row r="9018" spans="9:13" x14ac:dyDescent="0.25">
      <c r="I9018">
        <f t="shared" si="577"/>
        <v>2500</v>
      </c>
      <c r="J9018">
        <v>9016</v>
      </c>
      <c r="K9018">
        <f t="shared" si="576"/>
        <v>0</v>
      </c>
      <c r="L9018">
        <f t="shared" si="578"/>
        <v>0</v>
      </c>
      <c r="M9018">
        <f t="shared" si="579"/>
        <v>0</v>
      </c>
    </row>
    <row r="9019" spans="9:13" x14ac:dyDescent="0.25">
      <c r="I9019">
        <f t="shared" si="577"/>
        <v>2500</v>
      </c>
      <c r="J9019">
        <v>9017</v>
      </c>
      <c r="K9019">
        <f t="shared" si="576"/>
        <v>0</v>
      </c>
      <c r="L9019">
        <f t="shared" si="578"/>
        <v>0</v>
      </c>
      <c r="M9019">
        <f t="shared" si="579"/>
        <v>0</v>
      </c>
    </row>
    <row r="9020" spans="9:13" x14ac:dyDescent="0.25">
      <c r="I9020">
        <f t="shared" si="577"/>
        <v>2500</v>
      </c>
      <c r="J9020">
        <v>9018</v>
      </c>
      <c r="K9020">
        <f t="shared" si="576"/>
        <v>0</v>
      </c>
      <c r="L9020">
        <f t="shared" si="578"/>
        <v>0</v>
      </c>
      <c r="M9020">
        <f t="shared" si="579"/>
        <v>0</v>
      </c>
    </row>
    <row r="9021" spans="9:13" x14ac:dyDescent="0.25">
      <c r="I9021">
        <f t="shared" si="577"/>
        <v>2500</v>
      </c>
      <c r="J9021">
        <v>9019</v>
      </c>
      <c r="K9021">
        <f t="shared" ref="K9021:K9084" si="580">IF(I9021+J9021&gt;(G$2-(G$2*G$3*G$4/100/100))/2, (1-(_xlfn.HYPGEOM.DIST((I9021+J9021-1), (G$2-(G$2*G$3*G$4/100/100)), G$2/2, G$2, TRUE))),_xlfn.HYPGEOM.DIST(I9021+J9021, (G$2-(G$2*G$3*G$4/100/100)), G$2/2, G$2, TRUE))</f>
        <v>0</v>
      </c>
      <c r="L9021">
        <f t="shared" si="578"/>
        <v>0</v>
      </c>
      <c r="M9021">
        <f t="shared" si="579"/>
        <v>0</v>
      </c>
    </row>
    <row r="9022" spans="9:13" x14ac:dyDescent="0.25">
      <c r="I9022">
        <f t="shared" si="577"/>
        <v>2500</v>
      </c>
      <c r="J9022">
        <v>9020</v>
      </c>
      <c r="K9022">
        <f t="shared" si="580"/>
        <v>0</v>
      </c>
      <c r="L9022">
        <f t="shared" si="578"/>
        <v>0</v>
      </c>
      <c r="M9022">
        <f t="shared" si="579"/>
        <v>0</v>
      </c>
    </row>
    <row r="9023" spans="9:13" x14ac:dyDescent="0.25">
      <c r="I9023">
        <f t="shared" si="577"/>
        <v>2500</v>
      </c>
      <c r="J9023">
        <v>9021</v>
      </c>
      <c r="K9023">
        <f t="shared" si="580"/>
        <v>0</v>
      </c>
      <c r="L9023">
        <f t="shared" si="578"/>
        <v>0</v>
      </c>
      <c r="M9023">
        <f t="shared" si="579"/>
        <v>0</v>
      </c>
    </row>
    <row r="9024" spans="9:13" x14ac:dyDescent="0.25">
      <c r="I9024">
        <f t="shared" si="577"/>
        <v>2500</v>
      </c>
      <c r="J9024">
        <v>9022</v>
      </c>
      <c r="K9024">
        <f t="shared" si="580"/>
        <v>0</v>
      </c>
      <c r="L9024">
        <f t="shared" si="578"/>
        <v>0</v>
      </c>
      <c r="M9024">
        <f t="shared" si="579"/>
        <v>0</v>
      </c>
    </row>
    <row r="9025" spans="9:13" x14ac:dyDescent="0.25">
      <c r="I9025">
        <f t="shared" si="577"/>
        <v>2500</v>
      </c>
      <c r="J9025">
        <v>9023</v>
      </c>
      <c r="K9025">
        <f t="shared" si="580"/>
        <v>0</v>
      </c>
      <c r="L9025">
        <f t="shared" si="578"/>
        <v>0</v>
      </c>
      <c r="M9025">
        <f t="shared" si="579"/>
        <v>0</v>
      </c>
    </row>
    <row r="9026" spans="9:13" x14ac:dyDescent="0.25">
      <c r="I9026">
        <f t="shared" si="577"/>
        <v>2500</v>
      </c>
      <c r="J9026">
        <v>9024</v>
      </c>
      <c r="K9026">
        <f t="shared" si="580"/>
        <v>0</v>
      </c>
      <c r="L9026">
        <f t="shared" si="578"/>
        <v>0</v>
      </c>
      <c r="M9026">
        <f t="shared" si="579"/>
        <v>0</v>
      </c>
    </row>
    <row r="9027" spans="9:13" x14ac:dyDescent="0.25">
      <c r="I9027">
        <f t="shared" si="577"/>
        <v>2500</v>
      </c>
      <c r="J9027">
        <v>9025</v>
      </c>
      <c r="K9027">
        <f t="shared" si="580"/>
        <v>0</v>
      </c>
      <c r="L9027">
        <f t="shared" si="578"/>
        <v>0</v>
      </c>
      <c r="M9027">
        <f t="shared" si="579"/>
        <v>0</v>
      </c>
    </row>
    <row r="9028" spans="9:13" x14ac:dyDescent="0.25">
      <c r="I9028">
        <f t="shared" ref="I9028:I9091" si="581">G$5</f>
        <v>2500</v>
      </c>
      <c r="J9028">
        <v>9026</v>
      </c>
      <c r="K9028">
        <f t="shared" si="580"/>
        <v>0</v>
      </c>
      <c r="L9028">
        <f t="shared" ref="L9028:L9091" si="582">_xlfn.HYPGEOM.DIST(J9028,  (G$2-0.5*G$2)*0.5, G$2/2-I9028,(G$2-0.5*G$2), FALSE)</f>
        <v>0</v>
      </c>
      <c r="M9028">
        <f t="shared" ref="M9028:M9091" si="583">K9028*L9028</f>
        <v>0</v>
      </c>
    </row>
    <row r="9029" spans="9:13" x14ac:dyDescent="0.25">
      <c r="I9029">
        <f t="shared" si="581"/>
        <v>2500</v>
      </c>
      <c r="J9029">
        <v>9027</v>
      </c>
      <c r="K9029">
        <f t="shared" si="580"/>
        <v>0</v>
      </c>
      <c r="L9029">
        <f t="shared" si="582"/>
        <v>0</v>
      </c>
      <c r="M9029">
        <f t="shared" si="583"/>
        <v>0</v>
      </c>
    </row>
    <row r="9030" spans="9:13" x14ac:dyDescent="0.25">
      <c r="I9030">
        <f t="shared" si="581"/>
        <v>2500</v>
      </c>
      <c r="J9030">
        <v>9028</v>
      </c>
      <c r="K9030">
        <f t="shared" si="580"/>
        <v>0</v>
      </c>
      <c r="L9030">
        <f t="shared" si="582"/>
        <v>0</v>
      </c>
      <c r="M9030">
        <f t="shared" si="583"/>
        <v>0</v>
      </c>
    </row>
    <row r="9031" spans="9:13" x14ac:dyDescent="0.25">
      <c r="I9031">
        <f t="shared" si="581"/>
        <v>2500</v>
      </c>
      <c r="J9031">
        <v>9029</v>
      </c>
      <c r="K9031">
        <f t="shared" si="580"/>
        <v>0</v>
      </c>
      <c r="L9031">
        <f t="shared" si="582"/>
        <v>0</v>
      </c>
      <c r="M9031">
        <f t="shared" si="583"/>
        <v>0</v>
      </c>
    </row>
    <row r="9032" spans="9:13" x14ac:dyDescent="0.25">
      <c r="I9032">
        <f t="shared" si="581"/>
        <v>2500</v>
      </c>
      <c r="J9032">
        <v>9030</v>
      </c>
      <c r="K9032">
        <f t="shared" si="580"/>
        <v>0</v>
      </c>
      <c r="L9032">
        <f t="shared" si="582"/>
        <v>0</v>
      </c>
      <c r="M9032">
        <f t="shared" si="583"/>
        <v>0</v>
      </c>
    </row>
    <row r="9033" spans="9:13" x14ac:dyDescent="0.25">
      <c r="I9033">
        <f t="shared" si="581"/>
        <v>2500</v>
      </c>
      <c r="J9033">
        <v>9031</v>
      </c>
      <c r="K9033">
        <f t="shared" si="580"/>
        <v>0</v>
      </c>
      <c r="L9033">
        <f t="shared" si="582"/>
        <v>0</v>
      </c>
      <c r="M9033">
        <f t="shared" si="583"/>
        <v>0</v>
      </c>
    </row>
    <row r="9034" spans="9:13" x14ac:dyDescent="0.25">
      <c r="I9034">
        <f t="shared" si="581"/>
        <v>2500</v>
      </c>
      <c r="J9034">
        <v>9032</v>
      </c>
      <c r="K9034">
        <f t="shared" si="580"/>
        <v>0</v>
      </c>
      <c r="L9034">
        <f t="shared" si="582"/>
        <v>0</v>
      </c>
      <c r="M9034">
        <f t="shared" si="583"/>
        <v>0</v>
      </c>
    </row>
    <row r="9035" spans="9:13" x14ac:dyDescent="0.25">
      <c r="I9035">
        <f t="shared" si="581"/>
        <v>2500</v>
      </c>
      <c r="J9035">
        <v>9033</v>
      </c>
      <c r="K9035">
        <f t="shared" si="580"/>
        <v>0</v>
      </c>
      <c r="L9035">
        <f t="shared" si="582"/>
        <v>0</v>
      </c>
      <c r="M9035">
        <f t="shared" si="583"/>
        <v>0</v>
      </c>
    </row>
    <row r="9036" spans="9:13" x14ac:dyDescent="0.25">
      <c r="I9036">
        <f t="shared" si="581"/>
        <v>2500</v>
      </c>
      <c r="J9036">
        <v>9034</v>
      </c>
      <c r="K9036">
        <f t="shared" si="580"/>
        <v>0</v>
      </c>
      <c r="L9036">
        <f t="shared" si="582"/>
        <v>0</v>
      </c>
      <c r="M9036">
        <f t="shared" si="583"/>
        <v>0</v>
      </c>
    </row>
    <row r="9037" spans="9:13" x14ac:dyDescent="0.25">
      <c r="I9037">
        <f t="shared" si="581"/>
        <v>2500</v>
      </c>
      <c r="J9037">
        <v>9035</v>
      </c>
      <c r="K9037">
        <f t="shared" si="580"/>
        <v>0</v>
      </c>
      <c r="L9037">
        <f t="shared" si="582"/>
        <v>0</v>
      </c>
      <c r="M9037">
        <f t="shared" si="583"/>
        <v>0</v>
      </c>
    </row>
    <row r="9038" spans="9:13" x14ac:dyDescent="0.25">
      <c r="I9038">
        <f t="shared" si="581"/>
        <v>2500</v>
      </c>
      <c r="J9038">
        <v>9036</v>
      </c>
      <c r="K9038">
        <f t="shared" si="580"/>
        <v>0</v>
      </c>
      <c r="L9038">
        <f t="shared" si="582"/>
        <v>0</v>
      </c>
      <c r="M9038">
        <f t="shared" si="583"/>
        <v>0</v>
      </c>
    </row>
    <row r="9039" spans="9:13" x14ac:dyDescent="0.25">
      <c r="I9039">
        <f t="shared" si="581"/>
        <v>2500</v>
      </c>
      <c r="J9039">
        <v>9037</v>
      </c>
      <c r="K9039">
        <f t="shared" si="580"/>
        <v>0</v>
      </c>
      <c r="L9039">
        <f t="shared" si="582"/>
        <v>0</v>
      </c>
      <c r="M9039">
        <f t="shared" si="583"/>
        <v>0</v>
      </c>
    </row>
    <row r="9040" spans="9:13" x14ac:dyDescent="0.25">
      <c r="I9040">
        <f t="shared" si="581"/>
        <v>2500</v>
      </c>
      <c r="J9040">
        <v>9038</v>
      </c>
      <c r="K9040">
        <f t="shared" si="580"/>
        <v>0</v>
      </c>
      <c r="L9040">
        <f t="shared" si="582"/>
        <v>0</v>
      </c>
      <c r="M9040">
        <f t="shared" si="583"/>
        <v>0</v>
      </c>
    </row>
    <row r="9041" spans="9:13" x14ac:dyDescent="0.25">
      <c r="I9041">
        <f t="shared" si="581"/>
        <v>2500</v>
      </c>
      <c r="J9041">
        <v>9039</v>
      </c>
      <c r="K9041">
        <f t="shared" si="580"/>
        <v>0</v>
      </c>
      <c r="L9041">
        <f t="shared" si="582"/>
        <v>0</v>
      </c>
      <c r="M9041">
        <f t="shared" si="583"/>
        <v>0</v>
      </c>
    </row>
    <row r="9042" spans="9:13" x14ac:dyDescent="0.25">
      <c r="I9042">
        <f t="shared" si="581"/>
        <v>2500</v>
      </c>
      <c r="J9042">
        <v>9040</v>
      </c>
      <c r="K9042">
        <f t="shared" si="580"/>
        <v>0</v>
      </c>
      <c r="L9042">
        <f t="shared" si="582"/>
        <v>0</v>
      </c>
      <c r="M9042">
        <f t="shared" si="583"/>
        <v>0</v>
      </c>
    </row>
    <row r="9043" spans="9:13" x14ac:dyDescent="0.25">
      <c r="I9043">
        <f t="shared" si="581"/>
        <v>2500</v>
      </c>
      <c r="J9043">
        <v>9041</v>
      </c>
      <c r="K9043">
        <f t="shared" si="580"/>
        <v>0</v>
      </c>
      <c r="L9043">
        <f t="shared" si="582"/>
        <v>0</v>
      </c>
      <c r="M9043">
        <f t="shared" si="583"/>
        <v>0</v>
      </c>
    </row>
    <row r="9044" spans="9:13" x14ac:dyDescent="0.25">
      <c r="I9044">
        <f t="shared" si="581"/>
        <v>2500</v>
      </c>
      <c r="J9044">
        <v>9042</v>
      </c>
      <c r="K9044">
        <f t="shared" si="580"/>
        <v>0</v>
      </c>
      <c r="L9044">
        <f t="shared" si="582"/>
        <v>0</v>
      </c>
      <c r="M9044">
        <f t="shared" si="583"/>
        <v>0</v>
      </c>
    </row>
    <row r="9045" spans="9:13" x14ac:dyDescent="0.25">
      <c r="I9045">
        <f t="shared" si="581"/>
        <v>2500</v>
      </c>
      <c r="J9045">
        <v>9043</v>
      </c>
      <c r="K9045">
        <f t="shared" si="580"/>
        <v>0</v>
      </c>
      <c r="L9045">
        <f t="shared" si="582"/>
        <v>0</v>
      </c>
      <c r="M9045">
        <f t="shared" si="583"/>
        <v>0</v>
      </c>
    </row>
    <row r="9046" spans="9:13" x14ac:dyDescent="0.25">
      <c r="I9046">
        <f t="shared" si="581"/>
        <v>2500</v>
      </c>
      <c r="J9046">
        <v>9044</v>
      </c>
      <c r="K9046">
        <f t="shared" si="580"/>
        <v>0</v>
      </c>
      <c r="L9046">
        <f t="shared" si="582"/>
        <v>0</v>
      </c>
      <c r="M9046">
        <f t="shared" si="583"/>
        <v>0</v>
      </c>
    </row>
    <row r="9047" spans="9:13" x14ac:dyDescent="0.25">
      <c r="I9047">
        <f t="shared" si="581"/>
        <v>2500</v>
      </c>
      <c r="J9047">
        <v>9045</v>
      </c>
      <c r="K9047">
        <f t="shared" si="580"/>
        <v>0</v>
      </c>
      <c r="L9047">
        <f t="shared" si="582"/>
        <v>0</v>
      </c>
      <c r="M9047">
        <f t="shared" si="583"/>
        <v>0</v>
      </c>
    </row>
    <row r="9048" spans="9:13" x14ac:dyDescent="0.25">
      <c r="I9048">
        <f t="shared" si="581"/>
        <v>2500</v>
      </c>
      <c r="J9048">
        <v>9046</v>
      </c>
      <c r="K9048">
        <f t="shared" si="580"/>
        <v>0</v>
      </c>
      <c r="L9048">
        <f t="shared" si="582"/>
        <v>0</v>
      </c>
      <c r="M9048">
        <f t="shared" si="583"/>
        <v>0</v>
      </c>
    </row>
    <row r="9049" spans="9:13" x14ac:dyDescent="0.25">
      <c r="I9049">
        <f t="shared" si="581"/>
        <v>2500</v>
      </c>
      <c r="J9049">
        <v>9047</v>
      </c>
      <c r="K9049">
        <f t="shared" si="580"/>
        <v>0</v>
      </c>
      <c r="L9049">
        <f t="shared" si="582"/>
        <v>0</v>
      </c>
      <c r="M9049">
        <f t="shared" si="583"/>
        <v>0</v>
      </c>
    </row>
    <row r="9050" spans="9:13" x14ac:dyDescent="0.25">
      <c r="I9050">
        <f t="shared" si="581"/>
        <v>2500</v>
      </c>
      <c r="J9050">
        <v>9048</v>
      </c>
      <c r="K9050">
        <f t="shared" si="580"/>
        <v>0</v>
      </c>
      <c r="L9050">
        <f t="shared" si="582"/>
        <v>0</v>
      </c>
      <c r="M9050">
        <f t="shared" si="583"/>
        <v>0</v>
      </c>
    </row>
    <row r="9051" spans="9:13" x14ac:dyDescent="0.25">
      <c r="I9051">
        <f t="shared" si="581"/>
        <v>2500</v>
      </c>
      <c r="J9051">
        <v>9049</v>
      </c>
      <c r="K9051">
        <f t="shared" si="580"/>
        <v>0</v>
      </c>
      <c r="L9051">
        <f t="shared" si="582"/>
        <v>0</v>
      </c>
      <c r="M9051">
        <f t="shared" si="583"/>
        <v>0</v>
      </c>
    </row>
    <row r="9052" spans="9:13" x14ac:dyDescent="0.25">
      <c r="I9052">
        <f t="shared" si="581"/>
        <v>2500</v>
      </c>
      <c r="J9052">
        <v>9050</v>
      </c>
      <c r="K9052">
        <f t="shared" si="580"/>
        <v>0</v>
      </c>
      <c r="L9052">
        <f t="shared" si="582"/>
        <v>0</v>
      </c>
      <c r="M9052">
        <f t="shared" si="583"/>
        <v>0</v>
      </c>
    </row>
    <row r="9053" spans="9:13" x14ac:dyDescent="0.25">
      <c r="I9053">
        <f t="shared" si="581"/>
        <v>2500</v>
      </c>
      <c r="J9053">
        <v>9051</v>
      </c>
      <c r="K9053">
        <f t="shared" si="580"/>
        <v>0</v>
      </c>
      <c r="L9053">
        <f t="shared" si="582"/>
        <v>0</v>
      </c>
      <c r="M9053">
        <f t="shared" si="583"/>
        <v>0</v>
      </c>
    </row>
    <row r="9054" spans="9:13" x14ac:dyDescent="0.25">
      <c r="I9054">
        <f t="shared" si="581"/>
        <v>2500</v>
      </c>
      <c r="J9054">
        <v>9052</v>
      </c>
      <c r="K9054">
        <f t="shared" si="580"/>
        <v>0</v>
      </c>
      <c r="L9054">
        <f t="shared" si="582"/>
        <v>0</v>
      </c>
      <c r="M9054">
        <f t="shared" si="583"/>
        <v>0</v>
      </c>
    </row>
    <row r="9055" spans="9:13" x14ac:dyDescent="0.25">
      <c r="I9055">
        <f t="shared" si="581"/>
        <v>2500</v>
      </c>
      <c r="J9055">
        <v>9053</v>
      </c>
      <c r="K9055">
        <f t="shared" si="580"/>
        <v>0</v>
      </c>
      <c r="L9055">
        <f t="shared" si="582"/>
        <v>0</v>
      </c>
      <c r="M9055">
        <f t="shared" si="583"/>
        <v>0</v>
      </c>
    </row>
    <row r="9056" spans="9:13" x14ac:dyDescent="0.25">
      <c r="I9056">
        <f t="shared" si="581"/>
        <v>2500</v>
      </c>
      <c r="J9056">
        <v>9054</v>
      </c>
      <c r="K9056">
        <f t="shared" si="580"/>
        <v>0</v>
      </c>
      <c r="L9056">
        <f t="shared" si="582"/>
        <v>0</v>
      </c>
      <c r="M9056">
        <f t="shared" si="583"/>
        <v>0</v>
      </c>
    </row>
    <row r="9057" spans="9:13" x14ac:dyDescent="0.25">
      <c r="I9057">
        <f t="shared" si="581"/>
        <v>2500</v>
      </c>
      <c r="J9057">
        <v>9055</v>
      </c>
      <c r="K9057">
        <f t="shared" si="580"/>
        <v>0</v>
      </c>
      <c r="L9057">
        <f t="shared" si="582"/>
        <v>0</v>
      </c>
      <c r="M9057">
        <f t="shared" si="583"/>
        <v>0</v>
      </c>
    </row>
    <row r="9058" spans="9:13" x14ac:dyDescent="0.25">
      <c r="I9058">
        <f t="shared" si="581"/>
        <v>2500</v>
      </c>
      <c r="J9058">
        <v>9056</v>
      </c>
      <c r="K9058">
        <f t="shared" si="580"/>
        <v>0</v>
      </c>
      <c r="L9058">
        <f t="shared" si="582"/>
        <v>0</v>
      </c>
      <c r="M9058">
        <f t="shared" si="583"/>
        <v>0</v>
      </c>
    </row>
    <row r="9059" spans="9:13" x14ac:dyDescent="0.25">
      <c r="I9059">
        <f t="shared" si="581"/>
        <v>2500</v>
      </c>
      <c r="J9059">
        <v>9057</v>
      </c>
      <c r="K9059">
        <f t="shared" si="580"/>
        <v>0</v>
      </c>
      <c r="L9059">
        <f t="shared" si="582"/>
        <v>0</v>
      </c>
      <c r="M9059">
        <f t="shared" si="583"/>
        <v>0</v>
      </c>
    </row>
    <row r="9060" spans="9:13" x14ac:dyDescent="0.25">
      <c r="I9060">
        <f t="shared" si="581"/>
        <v>2500</v>
      </c>
      <c r="J9060">
        <v>9058</v>
      </c>
      <c r="K9060">
        <f t="shared" si="580"/>
        <v>0</v>
      </c>
      <c r="L9060">
        <f t="shared" si="582"/>
        <v>0</v>
      </c>
      <c r="M9060">
        <f t="shared" si="583"/>
        <v>0</v>
      </c>
    </row>
    <row r="9061" spans="9:13" x14ac:dyDescent="0.25">
      <c r="I9061">
        <f t="shared" si="581"/>
        <v>2500</v>
      </c>
      <c r="J9061">
        <v>9059</v>
      </c>
      <c r="K9061">
        <f t="shared" si="580"/>
        <v>0</v>
      </c>
      <c r="L9061">
        <f t="shared" si="582"/>
        <v>0</v>
      </c>
      <c r="M9061">
        <f t="shared" si="583"/>
        <v>0</v>
      </c>
    </row>
    <row r="9062" spans="9:13" x14ac:dyDescent="0.25">
      <c r="I9062">
        <f t="shared" si="581"/>
        <v>2500</v>
      </c>
      <c r="J9062">
        <v>9060</v>
      </c>
      <c r="K9062">
        <f t="shared" si="580"/>
        <v>0</v>
      </c>
      <c r="L9062">
        <f t="shared" si="582"/>
        <v>0</v>
      </c>
      <c r="M9062">
        <f t="shared" si="583"/>
        <v>0</v>
      </c>
    </row>
    <row r="9063" spans="9:13" x14ac:dyDescent="0.25">
      <c r="I9063">
        <f t="shared" si="581"/>
        <v>2500</v>
      </c>
      <c r="J9063">
        <v>9061</v>
      </c>
      <c r="K9063">
        <f t="shared" si="580"/>
        <v>0</v>
      </c>
      <c r="L9063">
        <f t="shared" si="582"/>
        <v>0</v>
      </c>
      <c r="M9063">
        <f t="shared" si="583"/>
        <v>0</v>
      </c>
    </row>
    <row r="9064" spans="9:13" x14ac:dyDescent="0.25">
      <c r="I9064">
        <f t="shared" si="581"/>
        <v>2500</v>
      </c>
      <c r="J9064">
        <v>9062</v>
      </c>
      <c r="K9064">
        <f t="shared" si="580"/>
        <v>0</v>
      </c>
      <c r="L9064">
        <f t="shared" si="582"/>
        <v>0</v>
      </c>
      <c r="M9064">
        <f t="shared" si="583"/>
        <v>0</v>
      </c>
    </row>
    <row r="9065" spans="9:13" x14ac:dyDescent="0.25">
      <c r="I9065">
        <f t="shared" si="581"/>
        <v>2500</v>
      </c>
      <c r="J9065">
        <v>9063</v>
      </c>
      <c r="K9065">
        <f t="shared" si="580"/>
        <v>0</v>
      </c>
      <c r="L9065">
        <f t="shared" si="582"/>
        <v>0</v>
      </c>
      <c r="M9065">
        <f t="shared" si="583"/>
        <v>0</v>
      </c>
    </row>
    <row r="9066" spans="9:13" x14ac:dyDescent="0.25">
      <c r="I9066">
        <f t="shared" si="581"/>
        <v>2500</v>
      </c>
      <c r="J9066">
        <v>9064</v>
      </c>
      <c r="K9066">
        <f t="shared" si="580"/>
        <v>0</v>
      </c>
      <c r="L9066">
        <f t="shared" si="582"/>
        <v>0</v>
      </c>
      <c r="M9066">
        <f t="shared" si="583"/>
        <v>0</v>
      </c>
    </row>
    <row r="9067" spans="9:13" x14ac:dyDescent="0.25">
      <c r="I9067">
        <f t="shared" si="581"/>
        <v>2500</v>
      </c>
      <c r="J9067">
        <v>9065</v>
      </c>
      <c r="K9067">
        <f t="shared" si="580"/>
        <v>0</v>
      </c>
      <c r="L9067">
        <f t="shared" si="582"/>
        <v>0</v>
      </c>
      <c r="M9067">
        <f t="shared" si="583"/>
        <v>0</v>
      </c>
    </row>
    <row r="9068" spans="9:13" x14ac:dyDescent="0.25">
      <c r="I9068">
        <f t="shared" si="581"/>
        <v>2500</v>
      </c>
      <c r="J9068">
        <v>9066</v>
      </c>
      <c r="K9068">
        <f t="shared" si="580"/>
        <v>0</v>
      </c>
      <c r="L9068">
        <f t="shared" si="582"/>
        <v>0</v>
      </c>
      <c r="M9068">
        <f t="shared" si="583"/>
        <v>0</v>
      </c>
    </row>
    <row r="9069" spans="9:13" x14ac:dyDescent="0.25">
      <c r="I9069">
        <f t="shared" si="581"/>
        <v>2500</v>
      </c>
      <c r="J9069">
        <v>9067</v>
      </c>
      <c r="K9069">
        <f t="shared" si="580"/>
        <v>0</v>
      </c>
      <c r="L9069">
        <f t="shared" si="582"/>
        <v>0</v>
      </c>
      <c r="M9069">
        <f t="shared" si="583"/>
        <v>0</v>
      </c>
    </row>
    <row r="9070" spans="9:13" x14ac:dyDescent="0.25">
      <c r="I9070">
        <f t="shared" si="581"/>
        <v>2500</v>
      </c>
      <c r="J9070">
        <v>9068</v>
      </c>
      <c r="K9070">
        <f t="shared" si="580"/>
        <v>0</v>
      </c>
      <c r="L9070">
        <f t="shared" si="582"/>
        <v>0</v>
      </c>
      <c r="M9070">
        <f t="shared" si="583"/>
        <v>0</v>
      </c>
    </row>
    <row r="9071" spans="9:13" x14ac:dyDescent="0.25">
      <c r="I9071">
        <f t="shared" si="581"/>
        <v>2500</v>
      </c>
      <c r="J9071">
        <v>9069</v>
      </c>
      <c r="K9071">
        <f t="shared" si="580"/>
        <v>0</v>
      </c>
      <c r="L9071">
        <f t="shared" si="582"/>
        <v>0</v>
      </c>
      <c r="M9071">
        <f t="shared" si="583"/>
        <v>0</v>
      </c>
    </row>
    <row r="9072" spans="9:13" x14ac:dyDescent="0.25">
      <c r="I9072">
        <f t="shared" si="581"/>
        <v>2500</v>
      </c>
      <c r="J9072">
        <v>9070</v>
      </c>
      <c r="K9072">
        <f t="shared" si="580"/>
        <v>0</v>
      </c>
      <c r="L9072">
        <f t="shared" si="582"/>
        <v>0</v>
      </c>
      <c r="M9072">
        <f t="shared" si="583"/>
        <v>0</v>
      </c>
    </row>
    <row r="9073" spans="9:13" x14ac:dyDescent="0.25">
      <c r="I9073">
        <f t="shared" si="581"/>
        <v>2500</v>
      </c>
      <c r="J9073">
        <v>9071</v>
      </c>
      <c r="K9073">
        <f t="shared" si="580"/>
        <v>0</v>
      </c>
      <c r="L9073">
        <f t="shared" si="582"/>
        <v>0</v>
      </c>
      <c r="M9073">
        <f t="shared" si="583"/>
        <v>0</v>
      </c>
    </row>
    <row r="9074" spans="9:13" x14ac:dyDescent="0.25">
      <c r="I9074">
        <f t="shared" si="581"/>
        <v>2500</v>
      </c>
      <c r="J9074">
        <v>9072</v>
      </c>
      <c r="K9074">
        <f t="shared" si="580"/>
        <v>0</v>
      </c>
      <c r="L9074">
        <f t="shared" si="582"/>
        <v>0</v>
      </c>
      <c r="M9074">
        <f t="shared" si="583"/>
        <v>0</v>
      </c>
    </row>
    <row r="9075" spans="9:13" x14ac:dyDescent="0.25">
      <c r="I9075">
        <f t="shared" si="581"/>
        <v>2500</v>
      </c>
      <c r="J9075">
        <v>9073</v>
      </c>
      <c r="K9075">
        <f t="shared" si="580"/>
        <v>0</v>
      </c>
      <c r="L9075">
        <f t="shared" si="582"/>
        <v>0</v>
      </c>
      <c r="M9075">
        <f t="shared" si="583"/>
        <v>0</v>
      </c>
    </row>
    <row r="9076" spans="9:13" x14ac:dyDescent="0.25">
      <c r="I9076">
        <f t="shared" si="581"/>
        <v>2500</v>
      </c>
      <c r="J9076">
        <v>9074</v>
      </c>
      <c r="K9076">
        <f t="shared" si="580"/>
        <v>0</v>
      </c>
      <c r="L9076">
        <f t="shared" si="582"/>
        <v>0</v>
      </c>
      <c r="M9076">
        <f t="shared" si="583"/>
        <v>0</v>
      </c>
    </row>
    <row r="9077" spans="9:13" x14ac:dyDescent="0.25">
      <c r="I9077">
        <f t="shared" si="581"/>
        <v>2500</v>
      </c>
      <c r="J9077">
        <v>9075</v>
      </c>
      <c r="K9077">
        <f t="shared" si="580"/>
        <v>0</v>
      </c>
      <c r="L9077">
        <f t="shared" si="582"/>
        <v>0</v>
      </c>
      <c r="M9077">
        <f t="shared" si="583"/>
        <v>0</v>
      </c>
    </row>
    <row r="9078" spans="9:13" x14ac:dyDescent="0.25">
      <c r="I9078">
        <f t="shared" si="581"/>
        <v>2500</v>
      </c>
      <c r="J9078">
        <v>9076</v>
      </c>
      <c r="K9078">
        <f t="shared" si="580"/>
        <v>0</v>
      </c>
      <c r="L9078">
        <f t="shared" si="582"/>
        <v>0</v>
      </c>
      <c r="M9078">
        <f t="shared" si="583"/>
        <v>0</v>
      </c>
    </row>
    <row r="9079" spans="9:13" x14ac:dyDescent="0.25">
      <c r="I9079">
        <f t="shared" si="581"/>
        <v>2500</v>
      </c>
      <c r="J9079">
        <v>9077</v>
      </c>
      <c r="K9079">
        <f t="shared" si="580"/>
        <v>0</v>
      </c>
      <c r="L9079">
        <f t="shared" si="582"/>
        <v>0</v>
      </c>
      <c r="M9079">
        <f t="shared" si="583"/>
        <v>0</v>
      </c>
    </row>
    <row r="9080" spans="9:13" x14ac:dyDescent="0.25">
      <c r="I9080">
        <f t="shared" si="581"/>
        <v>2500</v>
      </c>
      <c r="J9080">
        <v>9078</v>
      </c>
      <c r="K9080">
        <f t="shared" si="580"/>
        <v>0</v>
      </c>
      <c r="L9080">
        <f t="shared" si="582"/>
        <v>0</v>
      </c>
      <c r="M9080">
        <f t="shared" si="583"/>
        <v>0</v>
      </c>
    </row>
    <row r="9081" spans="9:13" x14ac:dyDescent="0.25">
      <c r="I9081">
        <f t="shared" si="581"/>
        <v>2500</v>
      </c>
      <c r="J9081">
        <v>9079</v>
      </c>
      <c r="K9081">
        <f t="shared" si="580"/>
        <v>0</v>
      </c>
      <c r="L9081">
        <f t="shared" si="582"/>
        <v>0</v>
      </c>
      <c r="M9081">
        <f t="shared" si="583"/>
        <v>0</v>
      </c>
    </row>
    <row r="9082" spans="9:13" x14ac:dyDescent="0.25">
      <c r="I9082">
        <f t="shared" si="581"/>
        <v>2500</v>
      </c>
      <c r="J9082">
        <v>9080</v>
      </c>
      <c r="K9082">
        <f t="shared" si="580"/>
        <v>0</v>
      </c>
      <c r="L9082">
        <f t="shared" si="582"/>
        <v>0</v>
      </c>
      <c r="M9082">
        <f t="shared" si="583"/>
        <v>0</v>
      </c>
    </row>
    <row r="9083" spans="9:13" x14ac:dyDescent="0.25">
      <c r="I9083">
        <f t="shared" si="581"/>
        <v>2500</v>
      </c>
      <c r="J9083">
        <v>9081</v>
      </c>
      <c r="K9083">
        <f t="shared" si="580"/>
        <v>0</v>
      </c>
      <c r="L9083">
        <f t="shared" si="582"/>
        <v>0</v>
      </c>
      <c r="M9083">
        <f t="shared" si="583"/>
        <v>0</v>
      </c>
    </row>
    <row r="9084" spans="9:13" x14ac:dyDescent="0.25">
      <c r="I9084">
        <f t="shared" si="581"/>
        <v>2500</v>
      </c>
      <c r="J9084">
        <v>9082</v>
      </c>
      <c r="K9084">
        <f t="shared" si="580"/>
        <v>0</v>
      </c>
      <c r="L9084">
        <f t="shared" si="582"/>
        <v>0</v>
      </c>
      <c r="M9084">
        <f t="shared" si="583"/>
        <v>0</v>
      </c>
    </row>
    <row r="9085" spans="9:13" x14ac:dyDescent="0.25">
      <c r="I9085">
        <f t="shared" si="581"/>
        <v>2500</v>
      </c>
      <c r="J9085">
        <v>9083</v>
      </c>
      <c r="K9085">
        <f t="shared" ref="K9085:K9148" si="584">IF(I9085+J9085&gt;(G$2-(G$2*G$3*G$4/100/100))/2, (1-(_xlfn.HYPGEOM.DIST((I9085+J9085-1), (G$2-(G$2*G$3*G$4/100/100)), G$2/2, G$2, TRUE))),_xlfn.HYPGEOM.DIST(I9085+J9085, (G$2-(G$2*G$3*G$4/100/100)), G$2/2, G$2, TRUE))</f>
        <v>0</v>
      </c>
      <c r="L9085">
        <f t="shared" si="582"/>
        <v>0</v>
      </c>
      <c r="M9085">
        <f t="shared" si="583"/>
        <v>0</v>
      </c>
    </row>
    <row r="9086" spans="9:13" x14ac:dyDescent="0.25">
      <c r="I9086">
        <f t="shared" si="581"/>
        <v>2500</v>
      </c>
      <c r="J9086">
        <v>9084</v>
      </c>
      <c r="K9086">
        <f t="shared" si="584"/>
        <v>0</v>
      </c>
      <c r="L9086">
        <f t="shared" si="582"/>
        <v>0</v>
      </c>
      <c r="M9086">
        <f t="shared" si="583"/>
        <v>0</v>
      </c>
    </row>
    <row r="9087" spans="9:13" x14ac:dyDescent="0.25">
      <c r="I9087">
        <f t="shared" si="581"/>
        <v>2500</v>
      </c>
      <c r="J9087">
        <v>9085</v>
      </c>
      <c r="K9087">
        <f t="shared" si="584"/>
        <v>0</v>
      </c>
      <c r="L9087">
        <f t="shared" si="582"/>
        <v>0</v>
      </c>
      <c r="M9087">
        <f t="shared" si="583"/>
        <v>0</v>
      </c>
    </row>
    <row r="9088" spans="9:13" x14ac:dyDescent="0.25">
      <c r="I9088">
        <f t="shared" si="581"/>
        <v>2500</v>
      </c>
      <c r="J9088">
        <v>9086</v>
      </c>
      <c r="K9088">
        <f t="shared" si="584"/>
        <v>0</v>
      </c>
      <c r="L9088">
        <f t="shared" si="582"/>
        <v>0</v>
      </c>
      <c r="M9088">
        <f t="shared" si="583"/>
        <v>0</v>
      </c>
    </row>
    <row r="9089" spans="9:13" x14ac:dyDescent="0.25">
      <c r="I9089">
        <f t="shared" si="581"/>
        <v>2500</v>
      </c>
      <c r="J9089">
        <v>9087</v>
      </c>
      <c r="K9089">
        <f t="shared" si="584"/>
        <v>0</v>
      </c>
      <c r="L9089">
        <f t="shared" si="582"/>
        <v>0</v>
      </c>
      <c r="M9089">
        <f t="shared" si="583"/>
        <v>0</v>
      </c>
    </row>
    <row r="9090" spans="9:13" x14ac:dyDescent="0.25">
      <c r="I9090">
        <f t="shared" si="581"/>
        <v>2500</v>
      </c>
      <c r="J9090">
        <v>9088</v>
      </c>
      <c r="K9090">
        <f t="shared" si="584"/>
        <v>0</v>
      </c>
      <c r="L9090">
        <f t="shared" si="582"/>
        <v>0</v>
      </c>
      <c r="M9090">
        <f t="shared" si="583"/>
        <v>0</v>
      </c>
    </row>
    <row r="9091" spans="9:13" x14ac:dyDescent="0.25">
      <c r="I9091">
        <f t="shared" si="581"/>
        <v>2500</v>
      </c>
      <c r="J9091">
        <v>9089</v>
      </c>
      <c r="K9091">
        <f t="shared" si="584"/>
        <v>0</v>
      </c>
      <c r="L9091">
        <f t="shared" si="582"/>
        <v>0</v>
      </c>
      <c r="M9091">
        <f t="shared" si="583"/>
        <v>0</v>
      </c>
    </row>
    <row r="9092" spans="9:13" x14ac:dyDescent="0.25">
      <c r="I9092">
        <f t="shared" ref="I9092:I9155" si="585">G$5</f>
        <v>2500</v>
      </c>
      <c r="J9092">
        <v>9090</v>
      </c>
      <c r="K9092">
        <f t="shared" si="584"/>
        <v>0</v>
      </c>
      <c r="L9092">
        <f t="shared" ref="L9092:L9155" si="586">_xlfn.HYPGEOM.DIST(J9092,  (G$2-0.5*G$2)*0.5, G$2/2-I9092,(G$2-0.5*G$2), FALSE)</f>
        <v>0</v>
      </c>
      <c r="M9092">
        <f t="shared" ref="M9092:M9155" si="587">K9092*L9092</f>
        <v>0</v>
      </c>
    </row>
    <row r="9093" spans="9:13" x14ac:dyDescent="0.25">
      <c r="I9093">
        <f t="shared" si="585"/>
        <v>2500</v>
      </c>
      <c r="J9093">
        <v>9091</v>
      </c>
      <c r="K9093">
        <f t="shared" si="584"/>
        <v>0</v>
      </c>
      <c r="L9093">
        <f t="shared" si="586"/>
        <v>0</v>
      </c>
      <c r="M9093">
        <f t="shared" si="587"/>
        <v>0</v>
      </c>
    </row>
    <row r="9094" spans="9:13" x14ac:dyDescent="0.25">
      <c r="I9094">
        <f t="shared" si="585"/>
        <v>2500</v>
      </c>
      <c r="J9094">
        <v>9092</v>
      </c>
      <c r="K9094">
        <f t="shared" si="584"/>
        <v>0</v>
      </c>
      <c r="L9094">
        <f t="shared" si="586"/>
        <v>0</v>
      </c>
      <c r="M9094">
        <f t="shared" si="587"/>
        <v>0</v>
      </c>
    </row>
    <row r="9095" spans="9:13" x14ac:dyDescent="0.25">
      <c r="I9095">
        <f t="shared" si="585"/>
        <v>2500</v>
      </c>
      <c r="J9095">
        <v>9093</v>
      </c>
      <c r="K9095">
        <f t="shared" si="584"/>
        <v>0</v>
      </c>
      <c r="L9095">
        <f t="shared" si="586"/>
        <v>0</v>
      </c>
      <c r="M9095">
        <f t="shared" si="587"/>
        <v>0</v>
      </c>
    </row>
    <row r="9096" spans="9:13" x14ac:dyDescent="0.25">
      <c r="I9096">
        <f t="shared" si="585"/>
        <v>2500</v>
      </c>
      <c r="J9096">
        <v>9094</v>
      </c>
      <c r="K9096">
        <f t="shared" si="584"/>
        <v>0</v>
      </c>
      <c r="L9096">
        <f t="shared" si="586"/>
        <v>0</v>
      </c>
      <c r="M9096">
        <f t="shared" si="587"/>
        <v>0</v>
      </c>
    </row>
    <row r="9097" spans="9:13" x14ac:dyDescent="0.25">
      <c r="I9097">
        <f t="shared" si="585"/>
        <v>2500</v>
      </c>
      <c r="J9097">
        <v>9095</v>
      </c>
      <c r="K9097">
        <f t="shared" si="584"/>
        <v>0</v>
      </c>
      <c r="L9097">
        <f t="shared" si="586"/>
        <v>0</v>
      </c>
      <c r="M9097">
        <f t="shared" si="587"/>
        <v>0</v>
      </c>
    </row>
    <row r="9098" spans="9:13" x14ac:dyDescent="0.25">
      <c r="I9098">
        <f t="shared" si="585"/>
        <v>2500</v>
      </c>
      <c r="J9098">
        <v>9096</v>
      </c>
      <c r="K9098">
        <f t="shared" si="584"/>
        <v>0</v>
      </c>
      <c r="L9098">
        <f t="shared" si="586"/>
        <v>0</v>
      </c>
      <c r="M9098">
        <f t="shared" si="587"/>
        <v>0</v>
      </c>
    </row>
    <row r="9099" spans="9:13" x14ac:dyDescent="0.25">
      <c r="I9099">
        <f t="shared" si="585"/>
        <v>2500</v>
      </c>
      <c r="J9099">
        <v>9097</v>
      </c>
      <c r="K9099">
        <f t="shared" si="584"/>
        <v>0</v>
      </c>
      <c r="L9099">
        <f t="shared" si="586"/>
        <v>0</v>
      </c>
      <c r="M9099">
        <f t="shared" si="587"/>
        <v>0</v>
      </c>
    </row>
    <row r="9100" spans="9:13" x14ac:dyDescent="0.25">
      <c r="I9100">
        <f t="shared" si="585"/>
        <v>2500</v>
      </c>
      <c r="J9100">
        <v>9098</v>
      </c>
      <c r="K9100">
        <f t="shared" si="584"/>
        <v>0</v>
      </c>
      <c r="L9100">
        <f t="shared" si="586"/>
        <v>0</v>
      </c>
      <c r="M9100">
        <f t="shared" si="587"/>
        <v>0</v>
      </c>
    </row>
    <row r="9101" spans="9:13" x14ac:dyDescent="0.25">
      <c r="I9101">
        <f t="shared" si="585"/>
        <v>2500</v>
      </c>
      <c r="J9101">
        <v>9099</v>
      </c>
      <c r="K9101">
        <f t="shared" si="584"/>
        <v>0</v>
      </c>
      <c r="L9101">
        <f t="shared" si="586"/>
        <v>0</v>
      </c>
      <c r="M9101">
        <f t="shared" si="587"/>
        <v>0</v>
      </c>
    </row>
    <row r="9102" spans="9:13" x14ac:dyDescent="0.25">
      <c r="I9102">
        <f t="shared" si="585"/>
        <v>2500</v>
      </c>
      <c r="J9102">
        <v>9100</v>
      </c>
      <c r="K9102">
        <f t="shared" si="584"/>
        <v>0</v>
      </c>
      <c r="L9102">
        <f t="shared" si="586"/>
        <v>0</v>
      </c>
      <c r="M9102">
        <f t="shared" si="587"/>
        <v>0</v>
      </c>
    </row>
    <row r="9103" spans="9:13" x14ac:dyDescent="0.25">
      <c r="I9103">
        <f t="shared" si="585"/>
        <v>2500</v>
      </c>
      <c r="J9103">
        <v>9101</v>
      </c>
      <c r="K9103">
        <f t="shared" si="584"/>
        <v>0</v>
      </c>
      <c r="L9103">
        <f t="shared" si="586"/>
        <v>0</v>
      </c>
      <c r="M9103">
        <f t="shared" si="587"/>
        <v>0</v>
      </c>
    </row>
    <row r="9104" spans="9:13" x14ac:dyDescent="0.25">
      <c r="I9104">
        <f t="shared" si="585"/>
        <v>2500</v>
      </c>
      <c r="J9104">
        <v>9102</v>
      </c>
      <c r="K9104">
        <f t="shared" si="584"/>
        <v>0</v>
      </c>
      <c r="L9104">
        <f t="shared" si="586"/>
        <v>0</v>
      </c>
      <c r="M9104">
        <f t="shared" si="587"/>
        <v>0</v>
      </c>
    </row>
    <row r="9105" spans="9:13" x14ac:dyDescent="0.25">
      <c r="I9105">
        <f t="shared" si="585"/>
        <v>2500</v>
      </c>
      <c r="J9105">
        <v>9103</v>
      </c>
      <c r="K9105">
        <f t="shared" si="584"/>
        <v>0</v>
      </c>
      <c r="L9105">
        <f t="shared" si="586"/>
        <v>0</v>
      </c>
      <c r="M9105">
        <f t="shared" si="587"/>
        <v>0</v>
      </c>
    </row>
    <row r="9106" spans="9:13" x14ac:dyDescent="0.25">
      <c r="I9106">
        <f t="shared" si="585"/>
        <v>2500</v>
      </c>
      <c r="J9106">
        <v>9104</v>
      </c>
      <c r="K9106">
        <f t="shared" si="584"/>
        <v>0</v>
      </c>
      <c r="L9106">
        <f t="shared" si="586"/>
        <v>0</v>
      </c>
      <c r="M9106">
        <f t="shared" si="587"/>
        <v>0</v>
      </c>
    </row>
    <row r="9107" spans="9:13" x14ac:dyDescent="0.25">
      <c r="I9107">
        <f t="shared" si="585"/>
        <v>2500</v>
      </c>
      <c r="J9107">
        <v>9105</v>
      </c>
      <c r="K9107">
        <f t="shared" si="584"/>
        <v>0</v>
      </c>
      <c r="L9107">
        <f t="shared" si="586"/>
        <v>0</v>
      </c>
      <c r="M9107">
        <f t="shared" si="587"/>
        <v>0</v>
      </c>
    </row>
    <row r="9108" spans="9:13" x14ac:dyDescent="0.25">
      <c r="I9108">
        <f t="shared" si="585"/>
        <v>2500</v>
      </c>
      <c r="J9108">
        <v>9106</v>
      </c>
      <c r="K9108">
        <f t="shared" si="584"/>
        <v>0</v>
      </c>
      <c r="L9108">
        <f t="shared" si="586"/>
        <v>0</v>
      </c>
      <c r="M9108">
        <f t="shared" si="587"/>
        <v>0</v>
      </c>
    </row>
    <row r="9109" spans="9:13" x14ac:dyDescent="0.25">
      <c r="I9109">
        <f t="shared" si="585"/>
        <v>2500</v>
      </c>
      <c r="J9109">
        <v>9107</v>
      </c>
      <c r="K9109">
        <f t="shared" si="584"/>
        <v>0</v>
      </c>
      <c r="L9109">
        <f t="shared" si="586"/>
        <v>0</v>
      </c>
      <c r="M9109">
        <f t="shared" si="587"/>
        <v>0</v>
      </c>
    </row>
    <row r="9110" spans="9:13" x14ac:dyDescent="0.25">
      <c r="I9110">
        <f t="shared" si="585"/>
        <v>2500</v>
      </c>
      <c r="J9110">
        <v>9108</v>
      </c>
      <c r="K9110">
        <f t="shared" si="584"/>
        <v>0</v>
      </c>
      <c r="L9110">
        <f t="shared" si="586"/>
        <v>0</v>
      </c>
      <c r="M9110">
        <f t="shared" si="587"/>
        <v>0</v>
      </c>
    </row>
    <row r="9111" spans="9:13" x14ac:dyDescent="0.25">
      <c r="I9111">
        <f t="shared" si="585"/>
        <v>2500</v>
      </c>
      <c r="J9111">
        <v>9109</v>
      </c>
      <c r="K9111">
        <f t="shared" si="584"/>
        <v>0</v>
      </c>
      <c r="L9111">
        <f t="shared" si="586"/>
        <v>0</v>
      </c>
      <c r="M9111">
        <f t="shared" si="587"/>
        <v>0</v>
      </c>
    </row>
    <row r="9112" spans="9:13" x14ac:dyDescent="0.25">
      <c r="I9112">
        <f t="shared" si="585"/>
        <v>2500</v>
      </c>
      <c r="J9112">
        <v>9110</v>
      </c>
      <c r="K9112">
        <f t="shared" si="584"/>
        <v>0</v>
      </c>
      <c r="L9112">
        <f t="shared" si="586"/>
        <v>0</v>
      </c>
      <c r="M9112">
        <f t="shared" si="587"/>
        <v>0</v>
      </c>
    </row>
    <row r="9113" spans="9:13" x14ac:dyDescent="0.25">
      <c r="I9113">
        <f t="shared" si="585"/>
        <v>2500</v>
      </c>
      <c r="J9113">
        <v>9111</v>
      </c>
      <c r="K9113">
        <f t="shared" si="584"/>
        <v>0</v>
      </c>
      <c r="L9113">
        <f t="shared" si="586"/>
        <v>0</v>
      </c>
      <c r="M9113">
        <f t="shared" si="587"/>
        <v>0</v>
      </c>
    </row>
    <row r="9114" spans="9:13" x14ac:dyDescent="0.25">
      <c r="I9114">
        <f t="shared" si="585"/>
        <v>2500</v>
      </c>
      <c r="J9114">
        <v>9112</v>
      </c>
      <c r="K9114">
        <f t="shared" si="584"/>
        <v>0</v>
      </c>
      <c r="L9114">
        <f t="shared" si="586"/>
        <v>0</v>
      </c>
      <c r="M9114">
        <f t="shared" si="587"/>
        <v>0</v>
      </c>
    </row>
    <row r="9115" spans="9:13" x14ac:dyDescent="0.25">
      <c r="I9115">
        <f t="shared" si="585"/>
        <v>2500</v>
      </c>
      <c r="J9115">
        <v>9113</v>
      </c>
      <c r="K9115">
        <f t="shared" si="584"/>
        <v>0</v>
      </c>
      <c r="L9115">
        <f t="shared" si="586"/>
        <v>0</v>
      </c>
      <c r="M9115">
        <f t="shared" si="587"/>
        <v>0</v>
      </c>
    </row>
    <row r="9116" spans="9:13" x14ac:dyDescent="0.25">
      <c r="I9116">
        <f t="shared" si="585"/>
        <v>2500</v>
      </c>
      <c r="J9116">
        <v>9114</v>
      </c>
      <c r="K9116">
        <f t="shared" si="584"/>
        <v>0</v>
      </c>
      <c r="L9116">
        <f t="shared" si="586"/>
        <v>0</v>
      </c>
      <c r="M9116">
        <f t="shared" si="587"/>
        <v>0</v>
      </c>
    </row>
    <row r="9117" spans="9:13" x14ac:dyDescent="0.25">
      <c r="I9117">
        <f t="shared" si="585"/>
        <v>2500</v>
      </c>
      <c r="J9117">
        <v>9115</v>
      </c>
      <c r="K9117">
        <f t="shared" si="584"/>
        <v>0</v>
      </c>
      <c r="L9117">
        <f t="shared" si="586"/>
        <v>0</v>
      </c>
      <c r="M9117">
        <f t="shared" si="587"/>
        <v>0</v>
      </c>
    </row>
    <row r="9118" spans="9:13" x14ac:dyDescent="0.25">
      <c r="I9118">
        <f t="shared" si="585"/>
        <v>2500</v>
      </c>
      <c r="J9118">
        <v>9116</v>
      </c>
      <c r="K9118">
        <f t="shared" si="584"/>
        <v>0</v>
      </c>
      <c r="L9118">
        <f t="shared" si="586"/>
        <v>0</v>
      </c>
      <c r="M9118">
        <f t="shared" si="587"/>
        <v>0</v>
      </c>
    </row>
    <row r="9119" spans="9:13" x14ac:dyDescent="0.25">
      <c r="I9119">
        <f t="shared" si="585"/>
        <v>2500</v>
      </c>
      <c r="J9119">
        <v>9117</v>
      </c>
      <c r="K9119">
        <f t="shared" si="584"/>
        <v>0</v>
      </c>
      <c r="L9119">
        <f t="shared" si="586"/>
        <v>0</v>
      </c>
      <c r="M9119">
        <f t="shared" si="587"/>
        <v>0</v>
      </c>
    </row>
    <row r="9120" spans="9:13" x14ac:dyDescent="0.25">
      <c r="I9120">
        <f t="shared" si="585"/>
        <v>2500</v>
      </c>
      <c r="J9120">
        <v>9118</v>
      </c>
      <c r="K9120">
        <f t="shared" si="584"/>
        <v>0</v>
      </c>
      <c r="L9120">
        <f t="shared" si="586"/>
        <v>0</v>
      </c>
      <c r="M9120">
        <f t="shared" si="587"/>
        <v>0</v>
      </c>
    </row>
    <row r="9121" spans="9:13" x14ac:dyDescent="0.25">
      <c r="I9121">
        <f t="shared" si="585"/>
        <v>2500</v>
      </c>
      <c r="J9121">
        <v>9119</v>
      </c>
      <c r="K9121">
        <f t="shared" si="584"/>
        <v>0</v>
      </c>
      <c r="L9121">
        <f t="shared" si="586"/>
        <v>0</v>
      </c>
      <c r="M9121">
        <f t="shared" si="587"/>
        <v>0</v>
      </c>
    </row>
    <row r="9122" spans="9:13" x14ac:dyDescent="0.25">
      <c r="I9122">
        <f t="shared" si="585"/>
        <v>2500</v>
      </c>
      <c r="J9122">
        <v>9120</v>
      </c>
      <c r="K9122">
        <f t="shared" si="584"/>
        <v>0</v>
      </c>
      <c r="L9122">
        <f t="shared" si="586"/>
        <v>0</v>
      </c>
      <c r="M9122">
        <f t="shared" si="587"/>
        <v>0</v>
      </c>
    </row>
    <row r="9123" spans="9:13" x14ac:dyDescent="0.25">
      <c r="I9123">
        <f t="shared" si="585"/>
        <v>2500</v>
      </c>
      <c r="J9123">
        <v>9121</v>
      </c>
      <c r="K9123">
        <f t="shared" si="584"/>
        <v>0</v>
      </c>
      <c r="L9123">
        <f t="shared" si="586"/>
        <v>0</v>
      </c>
      <c r="M9123">
        <f t="shared" si="587"/>
        <v>0</v>
      </c>
    </row>
    <row r="9124" spans="9:13" x14ac:dyDescent="0.25">
      <c r="I9124">
        <f t="shared" si="585"/>
        <v>2500</v>
      </c>
      <c r="J9124">
        <v>9122</v>
      </c>
      <c r="K9124">
        <f t="shared" si="584"/>
        <v>0</v>
      </c>
      <c r="L9124">
        <f t="shared" si="586"/>
        <v>0</v>
      </c>
      <c r="M9124">
        <f t="shared" si="587"/>
        <v>0</v>
      </c>
    </row>
    <row r="9125" spans="9:13" x14ac:dyDescent="0.25">
      <c r="I9125">
        <f t="shared" si="585"/>
        <v>2500</v>
      </c>
      <c r="J9125">
        <v>9123</v>
      </c>
      <c r="K9125">
        <f t="shared" si="584"/>
        <v>0</v>
      </c>
      <c r="L9125">
        <f t="shared" si="586"/>
        <v>0</v>
      </c>
      <c r="M9125">
        <f t="shared" si="587"/>
        <v>0</v>
      </c>
    </row>
    <row r="9126" spans="9:13" x14ac:dyDescent="0.25">
      <c r="I9126">
        <f t="shared" si="585"/>
        <v>2500</v>
      </c>
      <c r="J9126">
        <v>9124</v>
      </c>
      <c r="K9126">
        <f t="shared" si="584"/>
        <v>0</v>
      </c>
      <c r="L9126">
        <f t="shared" si="586"/>
        <v>0</v>
      </c>
      <c r="M9126">
        <f t="shared" si="587"/>
        <v>0</v>
      </c>
    </row>
    <row r="9127" spans="9:13" x14ac:dyDescent="0.25">
      <c r="I9127">
        <f t="shared" si="585"/>
        <v>2500</v>
      </c>
      <c r="J9127">
        <v>9125</v>
      </c>
      <c r="K9127">
        <f t="shared" si="584"/>
        <v>0</v>
      </c>
      <c r="L9127">
        <f t="shared" si="586"/>
        <v>0</v>
      </c>
      <c r="M9127">
        <f t="shared" si="587"/>
        <v>0</v>
      </c>
    </row>
    <row r="9128" spans="9:13" x14ac:dyDescent="0.25">
      <c r="I9128">
        <f t="shared" si="585"/>
        <v>2500</v>
      </c>
      <c r="J9128">
        <v>9126</v>
      </c>
      <c r="K9128">
        <f t="shared" si="584"/>
        <v>0</v>
      </c>
      <c r="L9128">
        <f t="shared" si="586"/>
        <v>0</v>
      </c>
      <c r="M9128">
        <f t="shared" si="587"/>
        <v>0</v>
      </c>
    </row>
    <row r="9129" spans="9:13" x14ac:dyDescent="0.25">
      <c r="I9129">
        <f t="shared" si="585"/>
        <v>2500</v>
      </c>
      <c r="J9129">
        <v>9127</v>
      </c>
      <c r="K9129">
        <f t="shared" si="584"/>
        <v>0</v>
      </c>
      <c r="L9129">
        <f t="shared" si="586"/>
        <v>0</v>
      </c>
      <c r="M9129">
        <f t="shared" si="587"/>
        <v>0</v>
      </c>
    </row>
    <row r="9130" spans="9:13" x14ac:dyDescent="0.25">
      <c r="I9130">
        <f t="shared" si="585"/>
        <v>2500</v>
      </c>
      <c r="J9130">
        <v>9128</v>
      </c>
      <c r="K9130">
        <f t="shared" si="584"/>
        <v>0</v>
      </c>
      <c r="L9130">
        <f t="shared" si="586"/>
        <v>0</v>
      </c>
      <c r="M9130">
        <f t="shared" si="587"/>
        <v>0</v>
      </c>
    </row>
    <row r="9131" spans="9:13" x14ac:dyDescent="0.25">
      <c r="I9131">
        <f t="shared" si="585"/>
        <v>2500</v>
      </c>
      <c r="J9131">
        <v>9129</v>
      </c>
      <c r="K9131">
        <f t="shared" si="584"/>
        <v>0</v>
      </c>
      <c r="L9131">
        <f t="shared" si="586"/>
        <v>0</v>
      </c>
      <c r="M9131">
        <f t="shared" si="587"/>
        <v>0</v>
      </c>
    </row>
    <row r="9132" spans="9:13" x14ac:dyDescent="0.25">
      <c r="I9132">
        <f t="shared" si="585"/>
        <v>2500</v>
      </c>
      <c r="J9132">
        <v>9130</v>
      </c>
      <c r="K9132">
        <f t="shared" si="584"/>
        <v>0</v>
      </c>
      <c r="L9132">
        <f t="shared" si="586"/>
        <v>0</v>
      </c>
      <c r="M9132">
        <f t="shared" si="587"/>
        <v>0</v>
      </c>
    </row>
    <row r="9133" spans="9:13" x14ac:dyDescent="0.25">
      <c r="I9133">
        <f t="shared" si="585"/>
        <v>2500</v>
      </c>
      <c r="J9133">
        <v>9131</v>
      </c>
      <c r="K9133">
        <f t="shared" si="584"/>
        <v>0</v>
      </c>
      <c r="L9133">
        <f t="shared" si="586"/>
        <v>0</v>
      </c>
      <c r="M9133">
        <f t="shared" si="587"/>
        <v>0</v>
      </c>
    </row>
    <row r="9134" spans="9:13" x14ac:dyDescent="0.25">
      <c r="I9134">
        <f t="shared" si="585"/>
        <v>2500</v>
      </c>
      <c r="J9134">
        <v>9132</v>
      </c>
      <c r="K9134">
        <f t="shared" si="584"/>
        <v>0</v>
      </c>
      <c r="L9134">
        <f t="shared" si="586"/>
        <v>0</v>
      </c>
      <c r="M9134">
        <f t="shared" si="587"/>
        <v>0</v>
      </c>
    </row>
    <row r="9135" spans="9:13" x14ac:dyDescent="0.25">
      <c r="I9135">
        <f t="shared" si="585"/>
        <v>2500</v>
      </c>
      <c r="J9135">
        <v>9133</v>
      </c>
      <c r="K9135">
        <f t="shared" si="584"/>
        <v>0</v>
      </c>
      <c r="L9135">
        <f t="shared" si="586"/>
        <v>0</v>
      </c>
      <c r="M9135">
        <f t="shared" si="587"/>
        <v>0</v>
      </c>
    </row>
    <row r="9136" spans="9:13" x14ac:dyDescent="0.25">
      <c r="I9136">
        <f t="shared" si="585"/>
        <v>2500</v>
      </c>
      <c r="J9136">
        <v>9134</v>
      </c>
      <c r="K9136">
        <f t="shared" si="584"/>
        <v>0</v>
      </c>
      <c r="L9136">
        <f t="shared" si="586"/>
        <v>0</v>
      </c>
      <c r="M9136">
        <f t="shared" si="587"/>
        <v>0</v>
      </c>
    </row>
    <row r="9137" spans="9:13" x14ac:dyDescent="0.25">
      <c r="I9137">
        <f t="shared" si="585"/>
        <v>2500</v>
      </c>
      <c r="J9137">
        <v>9135</v>
      </c>
      <c r="K9137">
        <f t="shared" si="584"/>
        <v>0</v>
      </c>
      <c r="L9137">
        <f t="shared" si="586"/>
        <v>0</v>
      </c>
      <c r="M9137">
        <f t="shared" si="587"/>
        <v>0</v>
      </c>
    </row>
    <row r="9138" spans="9:13" x14ac:dyDescent="0.25">
      <c r="I9138">
        <f t="shared" si="585"/>
        <v>2500</v>
      </c>
      <c r="J9138">
        <v>9136</v>
      </c>
      <c r="K9138">
        <f t="shared" si="584"/>
        <v>0</v>
      </c>
      <c r="L9138">
        <f t="shared" si="586"/>
        <v>0</v>
      </c>
      <c r="M9138">
        <f t="shared" si="587"/>
        <v>0</v>
      </c>
    </row>
    <row r="9139" spans="9:13" x14ac:dyDescent="0.25">
      <c r="I9139">
        <f t="shared" si="585"/>
        <v>2500</v>
      </c>
      <c r="J9139">
        <v>9137</v>
      </c>
      <c r="K9139">
        <f t="shared" si="584"/>
        <v>0</v>
      </c>
      <c r="L9139">
        <f t="shared" si="586"/>
        <v>0</v>
      </c>
      <c r="M9139">
        <f t="shared" si="587"/>
        <v>0</v>
      </c>
    </row>
    <row r="9140" spans="9:13" x14ac:dyDescent="0.25">
      <c r="I9140">
        <f t="shared" si="585"/>
        <v>2500</v>
      </c>
      <c r="J9140">
        <v>9138</v>
      </c>
      <c r="K9140">
        <f t="shared" si="584"/>
        <v>0</v>
      </c>
      <c r="L9140">
        <f t="shared" si="586"/>
        <v>0</v>
      </c>
      <c r="M9140">
        <f t="shared" si="587"/>
        <v>0</v>
      </c>
    </row>
    <row r="9141" spans="9:13" x14ac:dyDescent="0.25">
      <c r="I9141">
        <f t="shared" si="585"/>
        <v>2500</v>
      </c>
      <c r="J9141">
        <v>9139</v>
      </c>
      <c r="K9141">
        <f t="shared" si="584"/>
        <v>0</v>
      </c>
      <c r="L9141">
        <f t="shared" si="586"/>
        <v>0</v>
      </c>
      <c r="M9141">
        <f t="shared" si="587"/>
        <v>0</v>
      </c>
    </row>
    <row r="9142" spans="9:13" x14ac:dyDescent="0.25">
      <c r="I9142">
        <f t="shared" si="585"/>
        <v>2500</v>
      </c>
      <c r="J9142">
        <v>9140</v>
      </c>
      <c r="K9142">
        <f t="shared" si="584"/>
        <v>0</v>
      </c>
      <c r="L9142">
        <f t="shared" si="586"/>
        <v>0</v>
      </c>
      <c r="M9142">
        <f t="shared" si="587"/>
        <v>0</v>
      </c>
    </row>
    <row r="9143" spans="9:13" x14ac:dyDescent="0.25">
      <c r="I9143">
        <f t="shared" si="585"/>
        <v>2500</v>
      </c>
      <c r="J9143">
        <v>9141</v>
      </c>
      <c r="K9143">
        <f t="shared" si="584"/>
        <v>0</v>
      </c>
      <c r="L9143">
        <f t="shared" si="586"/>
        <v>0</v>
      </c>
      <c r="M9143">
        <f t="shared" si="587"/>
        <v>0</v>
      </c>
    </row>
    <row r="9144" spans="9:13" x14ac:dyDescent="0.25">
      <c r="I9144">
        <f t="shared" si="585"/>
        <v>2500</v>
      </c>
      <c r="J9144">
        <v>9142</v>
      </c>
      <c r="K9144">
        <f t="shared" si="584"/>
        <v>0</v>
      </c>
      <c r="L9144">
        <f t="shared" si="586"/>
        <v>0</v>
      </c>
      <c r="M9144">
        <f t="shared" si="587"/>
        <v>0</v>
      </c>
    </row>
    <row r="9145" spans="9:13" x14ac:dyDescent="0.25">
      <c r="I9145">
        <f t="shared" si="585"/>
        <v>2500</v>
      </c>
      <c r="J9145">
        <v>9143</v>
      </c>
      <c r="K9145">
        <f t="shared" si="584"/>
        <v>0</v>
      </c>
      <c r="L9145">
        <f t="shared" si="586"/>
        <v>0</v>
      </c>
      <c r="M9145">
        <f t="shared" si="587"/>
        <v>0</v>
      </c>
    </row>
    <row r="9146" spans="9:13" x14ac:dyDescent="0.25">
      <c r="I9146">
        <f t="shared" si="585"/>
        <v>2500</v>
      </c>
      <c r="J9146">
        <v>9144</v>
      </c>
      <c r="K9146">
        <f t="shared" si="584"/>
        <v>0</v>
      </c>
      <c r="L9146">
        <f t="shared" si="586"/>
        <v>0</v>
      </c>
      <c r="M9146">
        <f t="shared" si="587"/>
        <v>0</v>
      </c>
    </row>
    <row r="9147" spans="9:13" x14ac:dyDescent="0.25">
      <c r="I9147">
        <f t="shared" si="585"/>
        <v>2500</v>
      </c>
      <c r="J9147">
        <v>9145</v>
      </c>
      <c r="K9147">
        <f t="shared" si="584"/>
        <v>0</v>
      </c>
      <c r="L9147">
        <f t="shared" si="586"/>
        <v>0</v>
      </c>
      <c r="M9147">
        <f t="shared" si="587"/>
        <v>0</v>
      </c>
    </row>
    <row r="9148" spans="9:13" x14ac:dyDescent="0.25">
      <c r="I9148">
        <f t="shared" si="585"/>
        <v>2500</v>
      </c>
      <c r="J9148">
        <v>9146</v>
      </c>
      <c r="K9148">
        <f t="shared" si="584"/>
        <v>0</v>
      </c>
      <c r="L9148">
        <f t="shared" si="586"/>
        <v>0</v>
      </c>
      <c r="M9148">
        <f t="shared" si="587"/>
        <v>0</v>
      </c>
    </row>
    <row r="9149" spans="9:13" x14ac:dyDescent="0.25">
      <c r="I9149">
        <f t="shared" si="585"/>
        <v>2500</v>
      </c>
      <c r="J9149">
        <v>9147</v>
      </c>
      <c r="K9149">
        <f t="shared" ref="K9149:K9212" si="588">IF(I9149+J9149&gt;(G$2-(G$2*G$3*G$4/100/100))/2, (1-(_xlfn.HYPGEOM.DIST((I9149+J9149-1), (G$2-(G$2*G$3*G$4/100/100)), G$2/2, G$2, TRUE))),_xlfn.HYPGEOM.DIST(I9149+J9149, (G$2-(G$2*G$3*G$4/100/100)), G$2/2, G$2, TRUE))</f>
        <v>0</v>
      </c>
      <c r="L9149">
        <f t="shared" si="586"/>
        <v>0</v>
      </c>
      <c r="M9149">
        <f t="shared" si="587"/>
        <v>0</v>
      </c>
    </row>
    <row r="9150" spans="9:13" x14ac:dyDescent="0.25">
      <c r="I9150">
        <f t="shared" si="585"/>
        <v>2500</v>
      </c>
      <c r="J9150">
        <v>9148</v>
      </c>
      <c r="K9150">
        <f t="shared" si="588"/>
        <v>0</v>
      </c>
      <c r="L9150">
        <f t="shared" si="586"/>
        <v>0</v>
      </c>
      <c r="M9150">
        <f t="shared" si="587"/>
        <v>0</v>
      </c>
    </row>
    <row r="9151" spans="9:13" x14ac:dyDescent="0.25">
      <c r="I9151">
        <f t="shared" si="585"/>
        <v>2500</v>
      </c>
      <c r="J9151">
        <v>9149</v>
      </c>
      <c r="K9151">
        <f t="shared" si="588"/>
        <v>0</v>
      </c>
      <c r="L9151">
        <f t="shared" si="586"/>
        <v>0</v>
      </c>
      <c r="M9151">
        <f t="shared" si="587"/>
        <v>0</v>
      </c>
    </row>
    <row r="9152" spans="9:13" x14ac:dyDescent="0.25">
      <c r="I9152">
        <f t="shared" si="585"/>
        <v>2500</v>
      </c>
      <c r="J9152">
        <v>9150</v>
      </c>
      <c r="K9152">
        <f t="shared" si="588"/>
        <v>0</v>
      </c>
      <c r="L9152">
        <f t="shared" si="586"/>
        <v>0</v>
      </c>
      <c r="M9152">
        <f t="shared" si="587"/>
        <v>0</v>
      </c>
    </row>
    <row r="9153" spans="9:13" x14ac:dyDescent="0.25">
      <c r="I9153">
        <f t="shared" si="585"/>
        <v>2500</v>
      </c>
      <c r="J9153">
        <v>9151</v>
      </c>
      <c r="K9153">
        <f t="shared" si="588"/>
        <v>0</v>
      </c>
      <c r="L9153">
        <f t="shared" si="586"/>
        <v>0</v>
      </c>
      <c r="M9153">
        <f t="shared" si="587"/>
        <v>0</v>
      </c>
    </row>
    <row r="9154" spans="9:13" x14ac:dyDescent="0.25">
      <c r="I9154">
        <f t="shared" si="585"/>
        <v>2500</v>
      </c>
      <c r="J9154">
        <v>9152</v>
      </c>
      <c r="K9154">
        <f t="shared" si="588"/>
        <v>0</v>
      </c>
      <c r="L9154">
        <f t="shared" si="586"/>
        <v>0</v>
      </c>
      <c r="M9154">
        <f t="shared" si="587"/>
        <v>0</v>
      </c>
    </row>
    <row r="9155" spans="9:13" x14ac:dyDescent="0.25">
      <c r="I9155">
        <f t="shared" si="585"/>
        <v>2500</v>
      </c>
      <c r="J9155">
        <v>9153</v>
      </c>
      <c r="K9155">
        <f t="shared" si="588"/>
        <v>0</v>
      </c>
      <c r="L9155">
        <f t="shared" si="586"/>
        <v>0</v>
      </c>
      <c r="M9155">
        <f t="shared" si="587"/>
        <v>0</v>
      </c>
    </row>
    <row r="9156" spans="9:13" x14ac:dyDescent="0.25">
      <c r="I9156">
        <f t="shared" ref="I9156:I9219" si="589">G$5</f>
        <v>2500</v>
      </c>
      <c r="J9156">
        <v>9154</v>
      </c>
      <c r="K9156">
        <f t="shared" si="588"/>
        <v>0</v>
      </c>
      <c r="L9156">
        <f t="shared" ref="L9156:L9219" si="590">_xlfn.HYPGEOM.DIST(J9156,  (G$2-0.5*G$2)*0.5, G$2/2-I9156,(G$2-0.5*G$2), FALSE)</f>
        <v>0</v>
      </c>
      <c r="M9156">
        <f t="shared" ref="M9156:M9219" si="591">K9156*L9156</f>
        <v>0</v>
      </c>
    </row>
    <row r="9157" spans="9:13" x14ac:dyDescent="0.25">
      <c r="I9157">
        <f t="shared" si="589"/>
        <v>2500</v>
      </c>
      <c r="J9157">
        <v>9155</v>
      </c>
      <c r="K9157">
        <f t="shared" si="588"/>
        <v>0</v>
      </c>
      <c r="L9157">
        <f t="shared" si="590"/>
        <v>0</v>
      </c>
      <c r="M9157">
        <f t="shared" si="591"/>
        <v>0</v>
      </c>
    </row>
    <row r="9158" spans="9:13" x14ac:dyDescent="0.25">
      <c r="I9158">
        <f t="shared" si="589"/>
        <v>2500</v>
      </c>
      <c r="J9158">
        <v>9156</v>
      </c>
      <c r="K9158">
        <f t="shared" si="588"/>
        <v>0</v>
      </c>
      <c r="L9158">
        <f t="shared" si="590"/>
        <v>0</v>
      </c>
      <c r="M9158">
        <f t="shared" si="591"/>
        <v>0</v>
      </c>
    </row>
    <row r="9159" spans="9:13" x14ac:dyDescent="0.25">
      <c r="I9159">
        <f t="shared" si="589"/>
        <v>2500</v>
      </c>
      <c r="J9159">
        <v>9157</v>
      </c>
      <c r="K9159">
        <f t="shared" si="588"/>
        <v>0</v>
      </c>
      <c r="L9159">
        <f t="shared" si="590"/>
        <v>0</v>
      </c>
      <c r="M9159">
        <f t="shared" si="591"/>
        <v>0</v>
      </c>
    </row>
    <row r="9160" spans="9:13" x14ac:dyDescent="0.25">
      <c r="I9160">
        <f t="shared" si="589"/>
        <v>2500</v>
      </c>
      <c r="J9160">
        <v>9158</v>
      </c>
      <c r="K9160">
        <f t="shared" si="588"/>
        <v>0</v>
      </c>
      <c r="L9160">
        <f t="shared" si="590"/>
        <v>0</v>
      </c>
      <c r="M9160">
        <f t="shared" si="591"/>
        <v>0</v>
      </c>
    </row>
    <row r="9161" spans="9:13" x14ac:dyDescent="0.25">
      <c r="I9161">
        <f t="shared" si="589"/>
        <v>2500</v>
      </c>
      <c r="J9161">
        <v>9159</v>
      </c>
      <c r="K9161">
        <f t="shared" si="588"/>
        <v>0</v>
      </c>
      <c r="L9161">
        <f t="shared" si="590"/>
        <v>0</v>
      </c>
      <c r="M9161">
        <f t="shared" si="591"/>
        <v>0</v>
      </c>
    </row>
    <row r="9162" spans="9:13" x14ac:dyDescent="0.25">
      <c r="I9162">
        <f t="shared" si="589"/>
        <v>2500</v>
      </c>
      <c r="J9162">
        <v>9160</v>
      </c>
      <c r="K9162">
        <f t="shared" si="588"/>
        <v>0</v>
      </c>
      <c r="L9162">
        <f t="shared" si="590"/>
        <v>0</v>
      </c>
      <c r="M9162">
        <f t="shared" si="591"/>
        <v>0</v>
      </c>
    </row>
    <row r="9163" spans="9:13" x14ac:dyDescent="0.25">
      <c r="I9163">
        <f t="shared" si="589"/>
        <v>2500</v>
      </c>
      <c r="J9163">
        <v>9161</v>
      </c>
      <c r="K9163">
        <f t="shared" si="588"/>
        <v>0</v>
      </c>
      <c r="L9163">
        <f t="shared" si="590"/>
        <v>0</v>
      </c>
      <c r="M9163">
        <f t="shared" si="591"/>
        <v>0</v>
      </c>
    </row>
    <row r="9164" spans="9:13" x14ac:dyDescent="0.25">
      <c r="I9164">
        <f t="shared" si="589"/>
        <v>2500</v>
      </c>
      <c r="J9164">
        <v>9162</v>
      </c>
      <c r="K9164">
        <f t="shared" si="588"/>
        <v>0</v>
      </c>
      <c r="L9164">
        <f t="shared" si="590"/>
        <v>0</v>
      </c>
      <c r="M9164">
        <f t="shared" si="591"/>
        <v>0</v>
      </c>
    </row>
    <row r="9165" spans="9:13" x14ac:dyDescent="0.25">
      <c r="I9165">
        <f t="shared" si="589"/>
        <v>2500</v>
      </c>
      <c r="J9165">
        <v>9163</v>
      </c>
      <c r="K9165">
        <f t="shared" si="588"/>
        <v>0</v>
      </c>
      <c r="L9165">
        <f t="shared" si="590"/>
        <v>0</v>
      </c>
      <c r="M9165">
        <f t="shared" si="591"/>
        <v>0</v>
      </c>
    </row>
    <row r="9166" spans="9:13" x14ac:dyDescent="0.25">
      <c r="I9166">
        <f t="shared" si="589"/>
        <v>2500</v>
      </c>
      <c r="J9166">
        <v>9164</v>
      </c>
      <c r="K9166">
        <f t="shared" si="588"/>
        <v>0</v>
      </c>
      <c r="L9166">
        <f t="shared" si="590"/>
        <v>0</v>
      </c>
      <c r="M9166">
        <f t="shared" si="591"/>
        <v>0</v>
      </c>
    </row>
    <row r="9167" spans="9:13" x14ac:dyDescent="0.25">
      <c r="I9167">
        <f t="shared" si="589"/>
        <v>2500</v>
      </c>
      <c r="J9167">
        <v>9165</v>
      </c>
      <c r="K9167">
        <f t="shared" si="588"/>
        <v>0</v>
      </c>
      <c r="L9167">
        <f t="shared" si="590"/>
        <v>0</v>
      </c>
      <c r="M9167">
        <f t="shared" si="591"/>
        <v>0</v>
      </c>
    </row>
    <row r="9168" spans="9:13" x14ac:dyDescent="0.25">
      <c r="I9168">
        <f t="shared" si="589"/>
        <v>2500</v>
      </c>
      <c r="J9168">
        <v>9166</v>
      </c>
      <c r="K9168">
        <f t="shared" si="588"/>
        <v>0</v>
      </c>
      <c r="L9168">
        <f t="shared" si="590"/>
        <v>0</v>
      </c>
      <c r="M9168">
        <f t="shared" si="591"/>
        <v>0</v>
      </c>
    </row>
    <row r="9169" spans="9:13" x14ac:dyDescent="0.25">
      <c r="I9169">
        <f t="shared" si="589"/>
        <v>2500</v>
      </c>
      <c r="J9169">
        <v>9167</v>
      </c>
      <c r="K9169">
        <f t="shared" si="588"/>
        <v>0</v>
      </c>
      <c r="L9169">
        <f t="shared" si="590"/>
        <v>0</v>
      </c>
      <c r="M9169">
        <f t="shared" si="591"/>
        <v>0</v>
      </c>
    </row>
    <row r="9170" spans="9:13" x14ac:dyDescent="0.25">
      <c r="I9170">
        <f t="shared" si="589"/>
        <v>2500</v>
      </c>
      <c r="J9170">
        <v>9168</v>
      </c>
      <c r="K9170">
        <f t="shared" si="588"/>
        <v>0</v>
      </c>
      <c r="L9170">
        <f t="shared" si="590"/>
        <v>0</v>
      </c>
      <c r="M9170">
        <f t="shared" si="591"/>
        <v>0</v>
      </c>
    </row>
    <row r="9171" spans="9:13" x14ac:dyDescent="0.25">
      <c r="I9171">
        <f t="shared" si="589"/>
        <v>2500</v>
      </c>
      <c r="J9171">
        <v>9169</v>
      </c>
      <c r="K9171">
        <f t="shared" si="588"/>
        <v>0</v>
      </c>
      <c r="L9171">
        <f t="shared" si="590"/>
        <v>0</v>
      </c>
      <c r="M9171">
        <f t="shared" si="591"/>
        <v>0</v>
      </c>
    </row>
    <row r="9172" spans="9:13" x14ac:dyDescent="0.25">
      <c r="I9172">
        <f t="shared" si="589"/>
        <v>2500</v>
      </c>
      <c r="J9172">
        <v>9170</v>
      </c>
      <c r="K9172">
        <f t="shared" si="588"/>
        <v>0</v>
      </c>
      <c r="L9172">
        <f t="shared" si="590"/>
        <v>0</v>
      </c>
      <c r="M9172">
        <f t="shared" si="591"/>
        <v>0</v>
      </c>
    </row>
    <row r="9173" spans="9:13" x14ac:dyDescent="0.25">
      <c r="I9173">
        <f t="shared" si="589"/>
        <v>2500</v>
      </c>
      <c r="J9173">
        <v>9171</v>
      </c>
      <c r="K9173">
        <f t="shared" si="588"/>
        <v>0</v>
      </c>
      <c r="L9173">
        <f t="shared" si="590"/>
        <v>0</v>
      </c>
      <c r="M9173">
        <f t="shared" si="591"/>
        <v>0</v>
      </c>
    </row>
    <row r="9174" spans="9:13" x14ac:dyDescent="0.25">
      <c r="I9174">
        <f t="shared" si="589"/>
        <v>2500</v>
      </c>
      <c r="J9174">
        <v>9172</v>
      </c>
      <c r="K9174">
        <f t="shared" si="588"/>
        <v>0</v>
      </c>
      <c r="L9174">
        <f t="shared" si="590"/>
        <v>0</v>
      </c>
      <c r="M9174">
        <f t="shared" si="591"/>
        <v>0</v>
      </c>
    </row>
    <row r="9175" spans="9:13" x14ac:dyDescent="0.25">
      <c r="I9175">
        <f t="shared" si="589"/>
        <v>2500</v>
      </c>
      <c r="J9175">
        <v>9173</v>
      </c>
      <c r="K9175">
        <f t="shared" si="588"/>
        <v>0</v>
      </c>
      <c r="L9175">
        <f t="shared" si="590"/>
        <v>0</v>
      </c>
      <c r="M9175">
        <f t="shared" si="591"/>
        <v>0</v>
      </c>
    </row>
    <row r="9176" spans="9:13" x14ac:dyDescent="0.25">
      <c r="I9176">
        <f t="shared" si="589"/>
        <v>2500</v>
      </c>
      <c r="J9176">
        <v>9174</v>
      </c>
      <c r="K9176">
        <f t="shared" si="588"/>
        <v>0</v>
      </c>
      <c r="L9176">
        <f t="shared" si="590"/>
        <v>0</v>
      </c>
      <c r="M9176">
        <f t="shared" si="591"/>
        <v>0</v>
      </c>
    </row>
    <row r="9177" spans="9:13" x14ac:dyDescent="0.25">
      <c r="I9177">
        <f t="shared" si="589"/>
        <v>2500</v>
      </c>
      <c r="J9177">
        <v>9175</v>
      </c>
      <c r="K9177">
        <f t="shared" si="588"/>
        <v>0</v>
      </c>
      <c r="L9177">
        <f t="shared" si="590"/>
        <v>0</v>
      </c>
      <c r="M9177">
        <f t="shared" si="591"/>
        <v>0</v>
      </c>
    </row>
    <row r="9178" spans="9:13" x14ac:dyDescent="0.25">
      <c r="I9178">
        <f t="shared" si="589"/>
        <v>2500</v>
      </c>
      <c r="J9178">
        <v>9176</v>
      </c>
      <c r="K9178">
        <f t="shared" si="588"/>
        <v>0</v>
      </c>
      <c r="L9178">
        <f t="shared" si="590"/>
        <v>0</v>
      </c>
      <c r="M9178">
        <f t="shared" si="591"/>
        <v>0</v>
      </c>
    </row>
    <row r="9179" spans="9:13" x14ac:dyDescent="0.25">
      <c r="I9179">
        <f t="shared" si="589"/>
        <v>2500</v>
      </c>
      <c r="J9179">
        <v>9177</v>
      </c>
      <c r="K9179">
        <f t="shared" si="588"/>
        <v>0</v>
      </c>
      <c r="L9179">
        <f t="shared" si="590"/>
        <v>0</v>
      </c>
      <c r="M9179">
        <f t="shared" si="591"/>
        <v>0</v>
      </c>
    </row>
    <row r="9180" spans="9:13" x14ac:dyDescent="0.25">
      <c r="I9180">
        <f t="shared" si="589"/>
        <v>2500</v>
      </c>
      <c r="J9180">
        <v>9178</v>
      </c>
      <c r="K9180">
        <f t="shared" si="588"/>
        <v>0</v>
      </c>
      <c r="L9180">
        <f t="shared" si="590"/>
        <v>0</v>
      </c>
      <c r="M9180">
        <f t="shared" si="591"/>
        <v>0</v>
      </c>
    </row>
    <row r="9181" spans="9:13" x14ac:dyDescent="0.25">
      <c r="I9181">
        <f t="shared" si="589"/>
        <v>2500</v>
      </c>
      <c r="J9181">
        <v>9179</v>
      </c>
      <c r="K9181">
        <f t="shared" si="588"/>
        <v>0</v>
      </c>
      <c r="L9181">
        <f t="shared" si="590"/>
        <v>0</v>
      </c>
      <c r="M9181">
        <f t="shared" si="591"/>
        <v>0</v>
      </c>
    </row>
    <row r="9182" spans="9:13" x14ac:dyDescent="0.25">
      <c r="I9182">
        <f t="shared" si="589"/>
        <v>2500</v>
      </c>
      <c r="J9182">
        <v>9180</v>
      </c>
      <c r="K9182">
        <f t="shared" si="588"/>
        <v>0</v>
      </c>
      <c r="L9182">
        <f t="shared" si="590"/>
        <v>0</v>
      </c>
      <c r="M9182">
        <f t="shared" si="591"/>
        <v>0</v>
      </c>
    </row>
    <row r="9183" spans="9:13" x14ac:dyDescent="0.25">
      <c r="I9183">
        <f t="shared" si="589"/>
        <v>2500</v>
      </c>
      <c r="J9183">
        <v>9181</v>
      </c>
      <c r="K9183">
        <f t="shared" si="588"/>
        <v>0</v>
      </c>
      <c r="L9183">
        <f t="shared" si="590"/>
        <v>0</v>
      </c>
      <c r="M9183">
        <f t="shared" si="591"/>
        <v>0</v>
      </c>
    </row>
    <row r="9184" spans="9:13" x14ac:dyDescent="0.25">
      <c r="I9184">
        <f t="shared" si="589"/>
        <v>2500</v>
      </c>
      <c r="J9184">
        <v>9182</v>
      </c>
      <c r="K9184">
        <f t="shared" si="588"/>
        <v>0</v>
      </c>
      <c r="L9184">
        <f t="shared" si="590"/>
        <v>0</v>
      </c>
      <c r="M9184">
        <f t="shared" si="591"/>
        <v>0</v>
      </c>
    </row>
    <row r="9185" spans="9:13" x14ac:dyDescent="0.25">
      <c r="I9185">
        <f t="shared" si="589"/>
        <v>2500</v>
      </c>
      <c r="J9185">
        <v>9183</v>
      </c>
      <c r="K9185">
        <f t="shared" si="588"/>
        <v>0</v>
      </c>
      <c r="L9185">
        <f t="shared" si="590"/>
        <v>0</v>
      </c>
      <c r="M9185">
        <f t="shared" si="591"/>
        <v>0</v>
      </c>
    </row>
    <row r="9186" spans="9:13" x14ac:dyDescent="0.25">
      <c r="I9186">
        <f t="shared" si="589"/>
        <v>2500</v>
      </c>
      <c r="J9186">
        <v>9184</v>
      </c>
      <c r="K9186">
        <f t="shared" si="588"/>
        <v>0</v>
      </c>
      <c r="L9186">
        <f t="shared" si="590"/>
        <v>0</v>
      </c>
      <c r="M9186">
        <f t="shared" si="591"/>
        <v>0</v>
      </c>
    </row>
    <row r="9187" spans="9:13" x14ac:dyDescent="0.25">
      <c r="I9187">
        <f t="shared" si="589"/>
        <v>2500</v>
      </c>
      <c r="J9187">
        <v>9185</v>
      </c>
      <c r="K9187">
        <f t="shared" si="588"/>
        <v>0</v>
      </c>
      <c r="L9187">
        <f t="shared" si="590"/>
        <v>0</v>
      </c>
      <c r="M9187">
        <f t="shared" si="591"/>
        <v>0</v>
      </c>
    </row>
    <row r="9188" spans="9:13" x14ac:dyDescent="0.25">
      <c r="I9188">
        <f t="shared" si="589"/>
        <v>2500</v>
      </c>
      <c r="J9188">
        <v>9186</v>
      </c>
      <c r="K9188">
        <f t="shared" si="588"/>
        <v>0</v>
      </c>
      <c r="L9188">
        <f t="shared" si="590"/>
        <v>0</v>
      </c>
      <c r="M9188">
        <f t="shared" si="591"/>
        <v>0</v>
      </c>
    </row>
    <row r="9189" spans="9:13" x14ac:dyDescent="0.25">
      <c r="I9189">
        <f t="shared" si="589"/>
        <v>2500</v>
      </c>
      <c r="J9189">
        <v>9187</v>
      </c>
      <c r="K9189">
        <f t="shared" si="588"/>
        <v>0</v>
      </c>
      <c r="L9189">
        <f t="shared" si="590"/>
        <v>0</v>
      </c>
      <c r="M9189">
        <f t="shared" si="591"/>
        <v>0</v>
      </c>
    </row>
    <row r="9190" spans="9:13" x14ac:dyDescent="0.25">
      <c r="I9190">
        <f t="shared" si="589"/>
        <v>2500</v>
      </c>
      <c r="J9190">
        <v>9188</v>
      </c>
      <c r="K9190">
        <f t="shared" si="588"/>
        <v>0</v>
      </c>
      <c r="L9190">
        <f t="shared" si="590"/>
        <v>0</v>
      </c>
      <c r="M9190">
        <f t="shared" si="591"/>
        <v>0</v>
      </c>
    </row>
    <row r="9191" spans="9:13" x14ac:dyDescent="0.25">
      <c r="I9191">
        <f t="shared" si="589"/>
        <v>2500</v>
      </c>
      <c r="J9191">
        <v>9189</v>
      </c>
      <c r="K9191">
        <f t="shared" si="588"/>
        <v>0</v>
      </c>
      <c r="L9191">
        <f t="shared" si="590"/>
        <v>0</v>
      </c>
      <c r="M9191">
        <f t="shared" si="591"/>
        <v>0</v>
      </c>
    </row>
    <row r="9192" spans="9:13" x14ac:dyDescent="0.25">
      <c r="I9192">
        <f t="shared" si="589"/>
        <v>2500</v>
      </c>
      <c r="J9192">
        <v>9190</v>
      </c>
      <c r="K9192">
        <f t="shared" si="588"/>
        <v>0</v>
      </c>
      <c r="L9192">
        <f t="shared" si="590"/>
        <v>0</v>
      </c>
      <c r="M9192">
        <f t="shared" si="591"/>
        <v>0</v>
      </c>
    </row>
    <row r="9193" spans="9:13" x14ac:dyDescent="0.25">
      <c r="I9193">
        <f t="shared" si="589"/>
        <v>2500</v>
      </c>
      <c r="J9193">
        <v>9191</v>
      </c>
      <c r="K9193">
        <f t="shared" si="588"/>
        <v>0</v>
      </c>
      <c r="L9193">
        <f t="shared" si="590"/>
        <v>0</v>
      </c>
      <c r="M9193">
        <f t="shared" si="591"/>
        <v>0</v>
      </c>
    </row>
    <row r="9194" spans="9:13" x14ac:dyDescent="0.25">
      <c r="I9194">
        <f t="shared" si="589"/>
        <v>2500</v>
      </c>
      <c r="J9194">
        <v>9192</v>
      </c>
      <c r="K9194">
        <f t="shared" si="588"/>
        <v>0</v>
      </c>
      <c r="L9194">
        <f t="shared" si="590"/>
        <v>0</v>
      </c>
      <c r="M9194">
        <f t="shared" si="591"/>
        <v>0</v>
      </c>
    </row>
    <row r="9195" spans="9:13" x14ac:dyDescent="0.25">
      <c r="I9195">
        <f t="shared" si="589"/>
        <v>2500</v>
      </c>
      <c r="J9195">
        <v>9193</v>
      </c>
      <c r="K9195">
        <f t="shared" si="588"/>
        <v>0</v>
      </c>
      <c r="L9195">
        <f t="shared" si="590"/>
        <v>0</v>
      </c>
      <c r="M9195">
        <f t="shared" si="591"/>
        <v>0</v>
      </c>
    </row>
    <row r="9196" spans="9:13" x14ac:dyDescent="0.25">
      <c r="I9196">
        <f t="shared" si="589"/>
        <v>2500</v>
      </c>
      <c r="J9196">
        <v>9194</v>
      </c>
      <c r="K9196">
        <f t="shared" si="588"/>
        <v>0</v>
      </c>
      <c r="L9196">
        <f t="shared" si="590"/>
        <v>0</v>
      </c>
      <c r="M9196">
        <f t="shared" si="591"/>
        <v>0</v>
      </c>
    </row>
    <row r="9197" spans="9:13" x14ac:dyDescent="0.25">
      <c r="I9197">
        <f t="shared" si="589"/>
        <v>2500</v>
      </c>
      <c r="J9197">
        <v>9195</v>
      </c>
      <c r="K9197">
        <f t="shared" si="588"/>
        <v>0</v>
      </c>
      <c r="L9197">
        <f t="shared" si="590"/>
        <v>0</v>
      </c>
      <c r="M9197">
        <f t="shared" si="591"/>
        <v>0</v>
      </c>
    </row>
    <row r="9198" spans="9:13" x14ac:dyDescent="0.25">
      <c r="I9198">
        <f t="shared" si="589"/>
        <v>2500</v>
      </c>
      <c r="J9198">
        <v>9196</v>
      </c>
      <c r="K9198">
        <f t="shared" si="588"/>
        <v>0</v>
      </c>
      <c r="L9198">
        <f t="shared" si="590"/>
        <v>0</v>
      </c>
      <c r="M9198">
        <f t="shared" si="591"/>
        <v>0</v>
      </c>
    </row>
    <row r="9199" spans="9:13" x14ac:dyDescent="0.25">
      <c r="I9199">
        <f t="shared" si="589"/>
        <v>2500</v>
      </c>
      <c r="J9199">
        <v>9197</v>
      </c>
      <c r="K9199">
        <f t="shared" si="588"/>
        <v>0</v>
      </c>
      <c r="L9199">
        <f t="shared" si="590"/>
        <v>0</v>
      </c>
      <c r="M9199">
        <f t="shared" si="591"/>
        <v>0</v>
      </c>
    </row>
    <row r="9200" spans="9:13" x14ac:dyDescent="0.25">
      <c r="I9200">
        <f t="shared" si="589"/>
        <v>2500</v>
      </c>
      <c r="J9200">
        <v>9198</v>
      </c>
      <c r="K9200">
        <f t="shared" si="588"/>
        <v>0</v>
      </c>
      <c r="L9200">
        <f t="shared" si="590"/>
        <v>0</v>
      </c>
      <c r="M9200">
        <f t="shared" si="591"/>
        <v>0</v>
      </c>
    </row>
    <row r="9201" spans="9:13" x14ac:dyDescent="0.25">
      <c r="I9201">
        <f t="shared" si="589"/>
        <v>2500</v>
      </c>
      <c r="J9201">
        <v>9199</v>
      </c>
      <c r="K9201">
        <f t="shared" si="588"/>
        <v>0</v>
      </c>
      <c r="L9201">
        <f t="shared" si="590"/>
        <v>0</v>
      </c>
      <c r="M9201">
        <f t="shared" si="591"/>
        <v>0</v>
      </c>
    </row>
    <row r="9202" spans="9:13" x14ac:dyDescent="0.25">
      <c r="I9202">
        <f t="shared" si="589"/>
        <v>2500</v>
      </c>
      <c r="J9202">
        <v>9200</v>
      </c>
      <c r="K9202">
        <f t="shared" si="588"/>
        <v>0</v>
      </c>
      <c r="L9202">
        <f t="shared" si="590"/>
        <v>0</v>
      </c>
      <c r="M9202">
        <f t="shared" si="591"/>
        <v>0</v>
      </c>
    </row>
    <row r="9203" spans="9:13" x14ac:dyDescent="0.25">
      <c r="I9203">
        <f t="shared" si="589"/>
        <v>2500</v>
      </c>
      <c r="J9203">
        <v>9201</v>
      </c>
      <c r="K9203">
        <f t="shared" si="588"/>
        <v>0</v>
      </c>
      <c r="L9203">
        <f t="shared" si="590"/>
        <v>0</v>
      </c>
      <c r="M9203">
        <f t="shared" si="591"/>
        <v>0</v>
      </c>
    </row>
    <row r="9204" spans="9:13" x14ac:dyDescent="0.25">
      <c r="I9204">
        <f t="shared" si="589"/>
        <v>2500</v>
      </c>
      <c r="J9204">
        <v>9202</v>
      </c>
      <c r="K9204">
        <f t="shared" si="588"/>
        <v>0</v>
      </c>
      <c r="L9204">
        <f t="shared" si="590"/>
        <v>0</v>
      </c>
      <c r="M9204">
        <f t="shared" si="591"/>
        <v>0</v>
      </c>
    </row>
    <row r="9205" spans="9:13" x14ac:dyDescent="0.25">
      <c r="I9205">
        <f t="shared" si="589"/>
        <v>2500</v>
      </c>
      <c r="J9205">
        <v>9203</v>
      </c>
      <c r="K9205">
        <f t="shared" si="588"/>
        <v>0</v>
      </c>
      <c r="L9205">
        <f t="shared" si="590"/>
        <v>0</v>
      </c>
      <c r="M9205">
        <f t="shared" si="591"/>
        <v>0</v>
      </c>
    </row>
    <row r="9206" spans="9:13" x14ac:dyDescent="0.25">
      <c r="I9206">
        <f t="shared" si="589"/>
        <v>2500</v>
      </c>
      <c r="J9206">
        <v>9204</v>
      </c>
      <c r="K9206">
        <f t="shared" si="588"/>
        <v>0</v>
      </c>
      <c r="L9206">
        <f t="shared" si="590"/>
        <v>0</v>
      </c>
      <c r="M9206">
        <f t="shared" si="591"/>
        <v>0</v>
      </c>
    </row>
    <row r="9207" spans="9:13" x14ac:dyDescent="0.25">
      <c r="I9207">
        <f t="shared" si="589"/>
        <v>2500</v>
      </c>
      <c r="J9207">
        <v>9205</v>
      </c>
      <c r="K9207">
        <f t="shared" si="588"/>
        <v>0</v>
      </c>
      <c r="L9207">
        <f t="shared" si="590"/>
        <v>0</v>
      </c>
      <c r="M9207">
        <f t="shared" si="591"/>
        <v>0</v>
      </c>
    </row>
    <row r="9208" spans="9:13" x14ac:dyDescent="0.25">
      <c r="I9208">
        <f t="shared" si="589"/>
        <v>2500</v>
      </c>
      <c r="J9208">
        <v>9206</v>
      </c>
      <c r="K9208">
        <f t="shared" si="588"/>
        <v>0</v>
      </c>
      <c r="L9208">
        <f t="shared" si="590"/>
        <v>0</v>
      </c>
      <c r="M9208">
        <f t="shared" si="591"/>
        <v>0</v>
      </c>
    </row>
    <row r="9209" spans="9:13" x14ac:dyDescent="0.25">
      <c r="I9209">
        <f t="shared" si="589"/>
        <v>2500</v>
      </c>
      <c r="J9209">
        <v>9207</v>
      </c>
      <c r="K9209">
        <f t="shared" si="588"/>
        <v>0</v>
      </c>
      <c r="L9209">
        <f t="shared" si="590"/>
        <v>0</v>
      </c>
      <c r="M9209">
        <f t="shared" si="591"/>
        <v>0</v>
      </c>
    </row>
    <row r="9210" spans="9:13" x14ac:dyDescent="0.25">
      <c r="I9210">
        <f t="shared" si="589"/>
        <v>2500</v>
      </c>
      <c r="J9210">
        <v>9208</v>
      </c>
      <c r="K9210">
        <f t="shared" si="588"/>
        <v>0</v>
      </c>
      <c r="L9210">
        <f t="shared" si="590"/>
        <v>0</v>
      </c>
      <c r="M9210">
        <f t="shared" si="591"/>
        <v>0</v>
      </c>
    </row>
    <row r="9211" spans="9:13" x14ac:dyDescent="0.25">
      <c r="I9211">
        <f t="shared" si="589"/>
        <v>2500</v>
      </c>
      <c r="J9211">
        <v>9209</v>
      </c>
      <c r="K9211">
        <f t="shared" si="588"/>
        <v>0</v>
      </c>
      <c r="L9211">
        <f t="shared" si="590"/>
        <v>0</v>
      </c>
      <c r="M9211">
        <f t="shared" si="591"/>
        <v>0</v>
      </c>
    </row>
    <row r="9212" spans="9:13" x14ac:dyDescent="0.25">
      <c r="I9212">
        <f t="shared" si="589"/>
        <v>2500</v>
      </c>
      <c r="J9212">
        <v>9210</v>
      </c>
      <c r="K9212">
        <f t="shared" si="588"/>
        <v>0</v>
      </c>
      <c r="L9212">
        <f t="shared" si="590"/>
        <v>0</v>
      </c>
      <c r="M9212">
        <f t="shared" si="591"/>
        <v>0</v>
      </c>
    </row>
    <row r="9213" spans="9:13" x14ac:dyDescent="0.25">
      <c r="I9213">
        <f t="shared" si="589"/>
        <v>2500</v>
      </c>
      <c r="J9213">
        <v>9211</v>
      </c>
      <c r="K9213">
        <f t="shared" ref="K9213:K9276" si="592">IF(I9213+J9213&gt;(G$2-(G$2*G$3*G$4/100/100))/2, (1-(_xlfn.HYPGEOM.DIST((I9213+J9213-1), (G$2-(G$2*G$3*G$4/100/100)), G$2/2, G$2, TRUE))),_xlfn.HYPGEOM.DIST(I9213+J9213, (G$2-(G$2*G$3*G$4/100/100)), G$2/2, G$2, TRUE))</f>
        <v>0</v>
      </c>
      <c r="L9213">
        <f t="shared" si="590"/>
        <v>0</v>
      </c>
      <c r="M9213">
        <f t="shared" si="591"/>
        <v>0</v>
      </c>
    </row>
    <row r="9214" spans="9:13" x14ac:dyDescent="0.25">
      <c r="I9214">
        <f t="shared" si="589"/>
        <v>2500</v>
      </c>
      <c r="J9214">
        <v>9212</v>
      </c>
      <c r="K9214">
        <f t="shared" si="592"/>
        <v>0</v>
      </c>
      <c r="L9214">
        <f t="shared" si="590"/>
        <v>0</v>
      </c>
      <c r="M9214">
        <f t="shared" si="591"/>
        <v>0</v>
      </c>
    </row>
    <row r="9215" spans="9:13" x14ac:dyDescent="0.25">
      <c r="I9215">
        <f t="shared" si="589"/>
        <v>2500</v>
      </c>
      <c r="J9215">
        <v>9213</v>
      </c>
      <c r="K9215">
        <f t="shared" si="592"/>
        <v>0</v>
      </c>
      <c r="L9215">
        <f t="shared" si="590"/>
        <v>0</v>
      </c>
      <c r="M9215">
        <f t="shared" si="591"/>
        <v>0</v>
      </c>
    </row>
    <row r="9216" spans="9:13" x14ac:dyDescent="0.25">
      <c r="I9216">
        <f t="shared" si="589"/>
        <v>2500</v>
      </c>
      <c r="J9216">
        <v>9214</v>
      </c>
      <c r="K9216">
        <f t="shared" si="592"/>
        <v>0</v>
      </c>
      <c r="L9216">
        <f t="shared" si="590"/>
        <v>0</v>
      </c>
      <c r="M9216">
        <f t="shared" si="591"/>
        <v>0</v>
      </c>
    </row>
    <row r="9217" spans="9:13" x14ac:dyDescent="0.25">
      <c r="I9217">
        <f t="shared" si="589"/>
        <v>2500</v>
      </c>
      <c r="J9217">
        <v>9215</v>
      </c>
      <c r="K9217">
        <f t="shared" si="592"/>
        <v>0</v>
      </c>
      <c r="L9217">
        <f t="shared" si="590"/>
        <v>0</v>
      </c>
      <c r="M9217">
        <f t="shared" si="591"/>
        <v>0</v>
      </c>
    </row>
    <row r="9218" spans="9:13" x14ac:dyDescent="0.25">
      <c r="I9218">
        <f t="shared" si="589"/>
        <v>2500</v>
      </c>
      <c r="J9218">
        <v>9216</v>
      </c>
      <c r="K9218">
        <f t="shared" si="592"/>
        <v>0</v>
      </c>
      <c r="L9218">
        <f t="shared" si="590"/>
        <v>0</v>
      </c>
      <c r="M9218">
        <f t="shared" si="591"/>
        <v>0</v>
      </c>
    </row>
    <row r="9219" spans="9:13" x14ac:dyDescent="0.25">
      <c r="I9219">
        <f t="shared" si="589"/>
        <v>2500</v>
      </c>
      <c r="J9219">
        <v>9217</v>
      </c>
      <c r="K9219">
        <f t="shared" si="592"/>
        <v>0</v>
      </c>
      <c r="L9219">
        <f t="shared" si="590"/>
        <v>0</v>
      </c>
      <c r="M9219">
        <f t="shared" si="591"/>
        <v>0</v>
      </c>
    </row>
    <row r="9220" spans="9:13" x14ac:dyDescent="0.25">
      <c r="I9220">
        <f t="shared" ref="I9220:I9283" si="593">G$5</f>
        <v>2500</v>
      </c>
      <c r="J9220">
        <v>9218</v>
      </c>
      <c r="K9220">
        <f t="shared" si="592"/>
        <v>0</v>
      </c>
      <c r="L9220">
        <f t="shared" ref="L9220:L9283" si="594">_xlfn.HYPGEOM.DIST(J9220,  (G$2-0.5*G$2)*0.5, G$2/2-I9220,(G$2-0.5*G$2), FALSE)</f>
        <v>0</v>
      </c>
      <c r="M9220">
        <f t="shared" ref="M9220:M9283" si="595">K9220*L9220</f>
        <v>0</v>
      </c>
    </row>
    <row r="9221" spans="9:13" x14ac:dyDescent="0.25">
      <c r="I9221">
        <f t="shared" si="593"/>
        <v>2500</v>
      </c>
      <c r="J9221">
        <v>9219</v>
      </c>
      <c r="K9221">
        <f t="shared" si="592"/>
        <v>0</v>
      </c>
      <c r="L9221">
        <f t="shared" si="594"/>
        <v>0</v>
      </c>
      <c r="M9221">
        <f t="shared" si="595"/>
        <v>0</v>
      </c>
    </row>
    <row r="9222" spans="9:13" x14ac:dyDescent="0.25">
      <c r="I9222">
        <f t="shared" si="593"/>
        <v>2500</v>
      </c>
      <c r="J9222">
        <v>9220</v>
      </c>
      <c r="K9222">
        <f t="shared" si="592"/>
        <v>0</v>
      </c>
      <c r="L9222">
        <f t="shared" si="594"/>
        <v>0</v>
      </c>
      <c r="M9222">
        <f t="shared" si="595"/>
        <v>0</v>
      </c>
    </row>
    <row r="9223" spans="9:13" x14ac:dyDescent="0.25">
      <c r="I9223">
        <f t="shared" si="593"/>
        <v>2500</v>
      </c>
      <c r="J9223">
        <v>9221</v>
      </c>
      <c r="K9223">
        <f t="shared" si="592"/>
        <v>0</v>
      </c>
      <c r="L9223">
        <f t="shared" si="594"/>
        <v>0</v>
      </c>
      <c r="M9223">
        <f t="shared" si="595"/>
        <v>0</v>
      </c>
    </row>
    <row r="9224" spans="9:13" x14ac:dyDescent="0.25">
      <c r="I9224">
        <f t="shared" si="593"/>
        <v>2500</v>
      </c>
      <c r="J9224">
        <v>9222</v>
      </c>
      <c r="K9224">
        <f t="shared" si="592"/>
        <v>0</v>
      </c>
      <c r="L9224">
        <f t="shared" si="594"/>
        <v>0</v>
      </c>
      <c r="M9224">
        <f t="shared" si="595"/>
        <v>0</v>
      </c>
    </row>
    <row r="9225" spans="9:13" x14ac:dyDescent="0.25">
      <c r="I9225">
        <f t="shared" si="593"/>
        <v>2500</v>
      </c>
      <c r="J9225">
        <v>9223</v>
      </c>
      <c r="K9225">
        <f t="shared" si="592"/>
        <v>0</v>
      </c>
      <c r="L9225">
        <f t="shared" si="594"/>
        <v>0</v>
      </c>
      <c r="M9225">
        <f t="shared" si="595"/>
        <v>0</v>
      </c>
    </row>
    <row r="9226" spans="9:13" x14ac:dyDescent="0.25">
      <c r="I9226">
        <f t="shared" si="593"/>
        <v>2500</v>
      </c>
      <c r="J9226">
        <v>9224</v>
      </c>
      <c r="K9226">
        <f t="shared" si="592"/>
        <v>0</v>
      </c>
      <c r="L9226">
        <f t="shared" si="594"/>
        <v>0</v>
      </c>
      <c r="M9226">
        <f t="shared" si="595"/>
        <v>0</v>
      </c>
    </row>
    <row r="9227" spans="9:13" x14ac:dyDescent="0.25">
      <c r="I9227">
        <f t="shared" si="593"/>
        <v>2500</v>
      </c>
      <c r="J9227">
        <v>9225</v>
      </c>
      <c r="K9227">
        <f t="shared" si="592"/>
        <v>0</v>
      </c>
      <c r="L9227">
        <f t="shared" si="594"/>
        <v>0</v>
      </c>
      <c r="M9227">
        <f t="shared" si="595"/>
        <v>0</v>
      </c>
    </row>
    <row r="9228" spans="9:13" x14ac:dyDescent="0.25">
      <c r="I9228">
        <f t="shared" si="593"/>
        <v>2500</v>
      </c>
      <c r="J9228">
        <v>9226</v>
      </c>
      <c r="K9228">
        <f t="shared" si="592"/>
        <v>0</v>
      </c>
      <c r="L9228">
        <f t="shared" si="594"/>
        <v>0</v>
      </c>
      <c r="M9228">
        <f t="shared" si="595"/>
        <v>0</v>
      </c>
    </row>
    <row r="9229" spans="9:13" x14ac:dyDescent="0.25">
      <c r="I9229">
        <f t="shared" si="593"/>
        <v>2500</v>
      </c>
      <c r="J9229">
        <v>9227</v>
      </c>
      <c r="K9229">
        <f t="shared" si="592"/>
        <v>0</v>
      </c>
      <c r="L9229">
        <f t="shared" si="594"/>
        <v>0</v>
      </c>
      <c r="M9229">
        <f t="shared" si="595"/>
        <v>0</v>
      </c>
    </row>
    <row r="9230" spans="9:13" x14ac:dyDescent="0.25">
      <c r="I9230">
        <f t="shared" si="593"/>
        <v>2500</v>
      </c>
      <c r="J9230">
        <v>9228</v>
      </c>
      <c r="K9230">
        <f t="shared" si="592"/>
        <v>0</v>
      </c>
      <c r="L9230">
        <f t="shared" si="594"/>
        <v>0</v>
      </c>
      <c r="M9230">
        <f t="shared" si="595"/>
        <v>0</v>
      </c>
    </row>
    <row r="9231" spans="9:13" x14ac:dyDescent="0.25">
      <c r="I9231">
        <f t="shared" si="593"/>
        <v>2500</v>
      </c>
      <c r="J9231">
        <v>9229</v>
      </c>
      <c r="K9231">
        <f t="shared" si="592"/>
        <v>0</v>
      </c>
      <c r="L9231">
        <f t="shared" si="594"/>
        <v>0</v>
      </c>
      <c r="M9231">
        <f t="shared" si="595"/>
        <v>0</v>
      </c>
    </row>
    <row r="9232" spans="9:13" x14ac:dyDescent="0.25">
      <c r="I9232">
        <f t="shared" si="593"/>
        <v>2500</v>
      </c>
      <c r="J9232">
        <v>9230</v>
      </c>
      <c r="K9232">
        <f t="shared" si="592"/>
        <v>0</v>
      </c>
      <c r="L9232">
        <f t="shared" si="594"/>
        <v>0</v>
      </c>
      <c r="M9232">
        <f t="shared" si="595"/>
        <v>0</v>
      </c>
    </row>
    <row r="9233" spans="9:13" x14ac:dyDescent="0.25">
      <c r="I9233">
        <f t="shared" si="593"/>
        <v>2500</v>
      </c>
      <c r="J9233">
        <v>9231</v>
      </c>
      <c r="K9233">
        <f t="shared" si="592"/>
        <v>0</v>
      </c>
      <c r="L9233">
        <f t="shared" si="594"/>
        <v>0</v>
      </c>
      <c r="M9233">
        <f t="shared" si="595"/>
        <v>0</v>
      </c>
    </row>
    <row r="9234" spans="9:13" x14ac:dyDescent="0.25">
      <c r="I9234">
        <f t="shared" si="593"/>
        <v>2500</v>
      </c>
      <c r="J9234">
        <v>9232</v>
      </c>
      <c r="K9234">
        <f t="shared" si="592"/>
        <v>0</v>
      </c>
      <c r="L9234">
        <f t="shared" si="594"/>
        <v>0</v>
      </c>
      <c r="M9234">
        <f t="shared" si="595"/>
        <v>0</v>
      </c>
    </row>
    <row r="9235" spans="9:13" x14ac:dyDescent="0.25">
      <c r="I9235">
        <f t="shared" si="593"/>
        <v>2500</v>
      </c>
      <c r="J9235">
        <v>9233</v>
      </c>
      <c r="K9235">
        <f t="shared" si="592"/>
        <v>0</v>
      </c>
      <c r="L9235">
        <f t="shared" si="594"/>
        <v>0</v>
      </c>
      <c r="M9235">
        <f t="shared" si="595"/>
        <v>0</v>
      </c>
    </row>
    <row r="9236" spans="9:13" x14ac:dyDescent="0.25">
      <c r="I9236">
        <f t="shared" si="593"/>
        <v>2500</v>
      </c>
      <c r="J9236">
        <v>9234</v>
      </c>
      <c r="K9236">
        <f t="shared" si="592"/>
        <v>0</v>
      </c>
      <c r="L9236">
        <f t="shared" si="594"/>
        <v>0</v>
      </c>
      <c r="M9236">
        <f t="shared" si="595"/>
        <v>0</v>
      </c>
    </row>
    <row r="9237" spans="9:13" x14ac:dyDescent="0.25">
      <c r="I9237">
        <f t="shared" si="593"/>
        <v>2500</v>
      </c>
      <c r="J9237">
        <v>9235</v>
      </c>
      <c r="K9237">
        <f t="shared" si="592"/>
        <v>0</v>
      </c>
      <c r="L9237">
        <f t="shared" si="594"/>
        <v>0</v>
      </c>
      <c r="M9237">
        <f t="shared" si="595"/>
        <v>0</v>
      </c>
    </row>
    <row r="9238" spans="9:13" x14ac:dyDescent="0.25">
      <c r="I9238">
        <f t="shared" si="593"/>
        <v>2500</v>
      </c>
      <c r="J9238">
        <v>9236</v>
      </c>
      <c r="K9238">
        <f t="shared" si="592"/>
        <v>0</v>
      </c>
      <c r="L9238">
        <f t="shared" si="594"/>
        <v>0</v>
      </c>
      <c r="M9238">
        <f t="shared" si="595"/>
        <v>0</v>
      </c>
    </row>
    <row r="9239" spans="9:13" x14ac:dyDescent="0.25">
      <c r="I9239">
        <f t="shared" si="593"/>
        <v>2500</v>
      </c>
      <c r="J9239">
        <v>9237</v>
      </c>
      <c r="K9239">
        <f t="shared" si="592"/>
        <v>0</v>
      </c>
      <c r="L9239">
        <f t="shared" si="594"/>
        <v>0</v>
      </c>
      <c r="M9239">
        <f t="shared" si="595"/>
        <v>0</v>
      </c>
    </row>
    <row r="9240" spans="9:13" x14ac:dyDescent="0.25">
      <c r="I9240">
        <f t="shared" si="593"/>
        <v>2500</v>
      </c>
      <c r="J9240">
        <v>9238</v>
      </c>
      <c r="K9240">
        <f t="shared" si="592"/>
        <v>0</v>
      </c>
      <c r="L9240">
        <f t="shared" si="594"/>
        <v>0</v>
      </c>
      <c r="M9240">
        <f t="shared" si="595"/>
        <v>0</v>
      </c>
    </row>
    <row r="9241" spans="9:13" x14ac:dyDescent="0.25">
      <c r="I9241">
        <f t="shared" si="593"/>
        <v>2500</v>
      </c>
      <c r="J9241">
        <v>9239</v>
      </c>
      <c r="K9241">
        <f t="shared" si="592"/>
        <v>0</v>
      </c>
      <c r="L9241">
        <f t="shared" si="594"/>
        <v>0</v>
      </c>
      <c r="M9241">
        <f t="shared" si="595"/>
        <v>0</v>
      </c>
    </row>
    <row r="9242" spans="9:13" x14ac:dyDescent="0.25">
      <c r="I9242">
        <f t="shared" si="593"/>
        <v>2500</v>
      </c>
      <c r="J9242">
        <v>9240</v>
      </c>
      <c r="K9242">
        <f t="shared" si="592"/>
        <v>0</v>
      </c>
      <c r="L9242">
        <f t="shared" si="594"/>
        <v>0</v>
      </c>
      <c r="M9242">
        <f t="shared" si="595"/>
        <v>0</v>
      </c>
    </row>
    <row r="9243" spans="9:13" x14ac:dyDescent="0.25">
      <c r="I9243">
        <f t="shared" si="593"/>
        <v>2500</v>
      </c>
      <c r="J9243">
        <v>9241</v>
      </c>
      <c r="K9243">
        <f t="shared" si="592"/>
        <v>0</v>
      </c>
      <c r="L9243">
        <f t="shared" si="594"/>
        <v>0</v>
      </c>
      <c r="M9243">
        <f t="shared" si="595"/>
        <v>0</v>
      </c>
    </row>
    <row r="9244" spans="9:13" x14ac:dyDescent="0.25">
      <c r="I9244">
        <f t="shared" si="593"/>
        <v>2500</v>
      </c>
      <c r="J9244">
        <v>9242</v>
      </c>
      <c r="K9244">
        <f t="shared" si="592"/>
        <v>0</v>
      </c>
      <c r="L9244">
        <f t="shared" si="594"/>
        <v>0</v>
      </c>
      <c r="M9244">
        <f t="shared" si="595"/>
        <v>0</v>
      </c>
    </row>
    <row r="9245" spans="9:13" x14ac:dyDescent="0.25">
      <c r="I9245">
        <f t="shared" si="593"/>
        <v>2500</v>
      </c>
      <c r="J9245">
        <v>9243</v>
      </c>
      <c r="K9245">
        <f t="shared" si="592"/>
        <v>0</v>
      </c>
      <c r="L9245">
        <f t="shared" si="594"/>
        <v>0</v>
      </c>
      <c r="M9245">
        <f t="shared" si="595"/>
        <v>0</v>
      </c>
    </row>
    <row r="9246" spans="9:13" x14ac:dyDescent="0.25">
      <c r="I9246">
        <f t="shared" si="593"/>
        <v>2500</v>
      </c>
      <c r="J9246">
        <v>9244</v>
      </c>
      <c r="K9246">
        <f t="shared" si="592"/>
        <v>0</v>
      </c>
      <c r="L9246">
        <f t="shared" si="594"/>
        <v>0</v>
      </c>
      <c r="M9246">
        <f t="shared" si="595"/>
        <v>0</v>
      </c>
    </row>
    <row r="9247" spans="9:13" x14ac:dyDescent="0.25">
      <c r="I9247">
        <f t="shared" si="593"/>
        <v>2500</v>
      </c>
      <c r="J9247">
        <v>9245</v>
      </c>
      <c r="K9247">
        <f t="shared" si="592"/>
        <v>0</v>
      </c>
      <c r="L9247">
        <f t="shared" si="594"/>
        <v>0</v>
      </c>
      <c r="M9247">
        <f t="shared" si="595"/>
        <v>0</v>
      </c>
    </row>
    <row r="9248" spans="9:13" x14ac:dyDescent="0.25">
      <c r="I9248">
        <f t="shared" si="593"/>
        <v>2500</v>
      </c>
      <c r="J9248">
        <v>9246</v>
      </c>
      <c r="K9248">
        <f t="shared" si="592"/>
        <v>0</v>
      </c>
      <c r="L9248">
        <f t="shared" si="594"/>
        <v>0</v>
      </c>
      <c r="M9248">
        <f t="shared" si="595"/>
        <v>0</v>
      </c>
    </row>
    <row r="9249" spans="9:13" x14ac:dyDescent="0.25">
      <c r="I9249">
        <f t="shared" si="593"/>
        <v>2500</v>
      </c>
      <c r="J9249">
        <v>9247</v>
      </c>
      <c r="K9249">
        <f t="shared" si="592"/>
        <v>0</v>
      </c>
      <c r="L9249">
        <f t="shared" si="594"/>
        <v>0</v>
      </c>
      <c r="M9249">
        <f t="shared" si="595"/>
        <v>0</v>
      </c>
    </row>
    <row r="9250" spans="9:13" x14ac:dyDescent="0.25">
      <c r="I9250">
        <f t="shared" si="593"/>
        <v>2500</v>
      </c>
      <c r="J9250">
        <v>9248</v>
      </c>
      <c r="K9250">
        <f t="shared" si="592"/>
        <v>0</v>
      </c>
      <c r="L9250">
        <f t="shared" si="594"/>
        <v>0</v>
      </c>
      <c r="M9250">
        <f t="shared" si="595"/>
        <v>0</v>
      </c>
    </row>
    <row r="9251" spans="9:13" x14ac:dyDescent="0.25">
      <c r="I9251">
        <f t="shared" si="593"/>
        <v>2500</v>
      </c>
      <c r="J9251">
        <v>9249</v>
      </c>
      <c r="K9251">
        <f t="shared" si="592"/>
        <v>0</v>
      </c>
      <c r="L9251">
        <f t="shared" si="594"/>
        <v>0</v>
      </c>
      <c r="M9251">
        <f t="shared" si="595"/>
        <v>0</v>
      </c>
    </row>
    <row r="9252" spans="9:13" x14ac:dyDescent="0.25">
      <c r="I9252">
        <f t="shared" si="593"/>
        <v>2500</v>
      </c>
      <c r="J9252">
        <v>9250</v>
      </c>
      <c r="K9252">
        <f t="shared" si="592"/>
        <v>0</v>
      </c>
      <c r="L9252">
        <f t="shared" si="594"/>
        <v>0</v>
      </c>
      <c r="M9252">
        <f t="shared" si="595"/>
        <v>0</v>
      </c>
    </row>
    <row r="9253" spans="9:13" x14ac:dyDescent="0.25">
      <c r="I9253">
        <f t="shared" si="593"/>
        <v>2500</v>
      </c>
      <c r="J9253">
        <v>9251</v>
      </c>
      <c r="K9253">
        <f t="shared" si="592"/>
        <v>0</v>
      </c>
      <c r="L9253">
        <f t="shared" si="594"/>
        <v>0</v>
      </c>
      <c r="M9253">
        <f t="shared" si="595"/>
        <v>0</v>
      </c>
    </row>
    <row r="9254" spans="9:13" x14ac:dyDescent="0.25">
      <c r="I9254">
        <f t="shared" si="593"/>
        <v>2500</v>
      </c>
      <c r="J9254">
        <v>9252</v>
      </c>
      <c r="K9254">
        <f t="shared" si="592"/>
        <v>0</v>
      </c>
      <c r="L9254">
        <f t="shared" si="594"/>
        <v>0</v>
      </c>
      <c r="M9254">
        <f t="shared" si="595"/>
        <v>0</v>
      </c>
    </row>
    <row r="9255" spans="9:13" x14ac:dyDescent="0.25">
      <c r="I9255">
        <f t="shared" si="593"/>
        <v>2500</v>
      </c>
      <c r="J9255">
        <v>9253</v>
      </c>
      <c r="K9255">
        <f t="shared" si="592"/>
        <v>0</v>
      </c>
      <c r="L9255">
        <f t="shared" si="594"/>
        <v>0</v>
      </c>
      <c r="M9255">
        <f t="shared" si="595"/>
        <v>0</v>
      </c>
    </row>
    <row r="9256" spans="9:13" x14ac:dyDescent="0.25">
      <c r="I9256">
        <f t="shared" si="593"/>
        <v>2500</v>
      </c>
      <c r="J9256">
        <v>9254</v>
      </c>
      <c r="K9256">
        <f t="shared" si="592"/>
        <v>0</v>
      </c>
      <c r="L9256">
        <f t="shared" si="594"/>
        <v>0</v>
      </c>
      <c r="M9256">
        <f t="shared" si="595"/>
        <v>0</v>
      </c>
    </row>
    <row r="9257" spans="9:13" x14ac:dyDescent="0.25">
      <c r="I9257">
        <f t="shared" si="593"/>
        <v>2500</v>
      </c>
      <c r="J9257">
        <v>9255</v>
      </c>
      <c r="K9257">
        <f t="shared" si="592"/>
        <v>0</v>
      </c>
      <c r="L9257">
        <f t="shared" si="594"/>
        <v>0</v>
      </c>
      <c r="M9257">
        <f t="shared" si="595"/>
        <v>0</v>
      </c>
    </row>
    <row r="9258" spans="9:13" x14ac:dyDescent="0.25">
      <c r="I9258">
        <f t="shared" si="593"/>
        <v>2500</v>
      </c>
      <c r="J9258">
        <v>9256</v>
      </c>
      <c r="K9258">
        <f t="shared" si="592"/>
        <v>0</v>
      </c>
      <c r="L9258">
        <f t="shared" si="594"/>
        <v>0</v>
      </c>
      <c r="M9258">
        <f t="shared" si="595"/>
        <v>0</v>
      </c>
    </row>
    <row r="9259" spans="9:13" x14ac:dyDescent="0.25">
      <c r="I9259">
        <f t="shared" si="593"/>
        <v>2500</v>
      </c>
      <c r="J9259">
        <v>9257</v>
      </c>
      <c r="K9259">
        <f t="shared" si="592"/>
        <v>0</v>
      </c>
      <c r="L9259">
        <f t="shared" si="594"/>
        <v>0</v>
      </c>
      <c r="M9259">
        <f t="shared" si="595"/>
        <v>0</v>
      </c>
    </row>
    <row r="9260" spans="9:13" x14ac:dyDescent="0.25">
      <c r="I9260">
        <f t="shared" si="593"/>
        <v>2500</v>
      </c>
      <c r="J9260">
        <v>9258</v>
      </c>
      <c r="K9260">
        <f t="shared" si="592"/>
        <v>0</v>
      </c>
      <c r="L9260">
        <f t="shared" si="594"/>
        <v>0</v>
      </c>
      <c r="M9260">
        <f t="shared" si="595"/>
        <v>0</v>
      </c>
    </row>
    <row r="9261" spans="9:13" x14ac:dyDescent="0.25">
      <c r="I9261">
        <f t="shared" si="593"/>
        <v>2500</v>
      </c>
      <c r="J9261">
        <v>9259</v>
      </c>
      <c r="K9261">
        <f t="shared" si="592"/>
        <v>0</v>
      </c>
      <c r="L9261">
        <f t="shared" si="594"/>
        <v>0</v>
      </c>
      <c r="M9261">
        <f t="shared" si="595"/>
        <v>0</v>
      </c>
    </row>
    <row r="9262" spans="9:13" x14ac:dyDescent="0.25">
      <c r="I9262">
        <f t="shared" si="593"/>
        <v>2500</v>
      </c>
      <c r="J9262">
        <v>9260</v>
      </c>
      <c r="K9262">
        <f t="shared" si="592"/>
        <v>0</v>
      </c>
      <c r="L9262">
        <f t="shared" si="594"/>
        <v>0</v>
      </c>
      <c r="M9262">
        <f t="shared" si="595"/>
        <v>0</v>
      </c>
    </row>
    <row r="9263" spans="9:13" x14ac:dyDescent="0.25">
      <c r="I9263">
        <f t="shared" si="593"/>
        <v>2500</v>
      </c>
      <c r="J9263">
        <v>9261</v>
      </c>
      <c r="K9263">
        <f t="shared" si="592"/>
        <v>0</v>
      </c>
      <c r="L9263">
        <f t="shared" si="594"/>
        <v>0</v>
      </c>
      <c r="M9263">
        <f t="shared" si="595"/>
        <v>0</v>
      </c>
    </row>
    <row r="9264" spans="9:13" x14ac:dyDescent="0.25">
      <c r="I9264">
        <f t="shared" si="593"/>
        <v>2500</v>
      </c>
      <c r="J9264">
        <v>9262</v>
      </c>
      <c r="K9264">
        <f t="shared" si="592"/>
        <v>0</v>
      </c>
      <c r="L9264">
        <f t="shared" si="594"/>
        <v>0</v>
      </c>
      <c r="M9264">
        <f t="shared" si="595"/>
        <v>0</v>
      </c>
    </row>
    <row r="9265" spans="9:13" x14ac:dyDescent="0.25">
      <c r="I9265">
        <f t="shared" si="593"/>
        <v>2500</v>
      </c>
      <c r="J9265">
        <v>9263</v>
      </c>
      <c r="K9265">
        <f t="shared" si="592"/>
        <v>0</v>
      </c>
      <c r="L9265">
        <f t="shared" si="594"/>
        <v>0</v>
      </c>
      <c r="M9265">
        <f t="shared" si="595"/>
        <v>0</v>
      </c>
    </row>
    <row r="9266" spans="9:13" x14ac:dyDescent="0.25">
      <c r="I9266">
        <f t="shared" si="593"/>
        <v>2500</v>
      </c>
      <c r="J9266">
        <v>9264</v>
      </c>
      <c r="K9266">
        <f t="shared" si="592"/>
        <v>0</v>
      </c>
      <c r="L9266">
        <f t="shared" si="594"/>
        <v>0</v>
      </c>
      <c r="M9266">
        <f t="shared" si="595"/>
        <v>0</v>
      </c>
    </row>
    <row r="9267" spans="9:13" x14ac:dyDescent="0.25">
      <c r="I9267">
        <f t="shared" si="593"/>
        <v>2500</v>
      </c>
      <c r="J9267">
        <v>9265</v>
      </c>
      <c r="K9267">
        <f t="shared" si="592"/>
        <v>0</v>
      </c>
      <c r="L9267">
        <f t="shared" si="594"/>
        <v>0</v>
      </c>
      <c r="M9267">
        <f t="shared" si="595"/>
        <v>0</v>
      </c>
    </row>
    <row r="9268" spans="9:13" x14ac:dyDescent="0.25">
      <c r="I9268">
        <f t="shared" si="593"/>
        <v>2500</v>
      </c>
      <c r="J9268">
        <v>9266</v>
      </c>
      <c r="K9268">
        <f t="shared" si="592"/>
        <v>0</v>
      </c>
      <c r="L9268">
        <f t="shared" si="594"/>
        <v>0</v>
      </c>
      <c r="M9268">
        <f t="shared" si="595"/>
        <v>0</v>
      </c>
    </row>
    <row r="9269" spans="9:13" x14ac:dyDescent="0.25">
      <c r="I9269">
        <f t="shared" si="593"/>
        <v>2500</v>
      </c>
      <c r="J9269">
        <v>9267</v>
      </c>
      <c r="K9269">
        <f t="shared" si="592"/>
        <v>0</v>
      </c>
      <c r="L9269">
        <f t="shared" si="594"/>
        <v>0</v>
      </c>
      <c r="M9269">
        <f t="shared" si="595"/>
        <v>0</v>
      </c>
    </row>
    <row r="9270" spans="9:13" x14ac:dyDescent="0.25">
      <c r="I9270">
        <f t="shared" si="593"/>
        <v>2500</v>
      </c>
      <c r="J9270">
        <v>9268</v>
      </c>
      <c r="K9270">
        <f t="shared" si="592"/>
        <v>0</v>
      </c>
      <c r="L9270">
        <f t="shared" si="594"/>
        <v>0</v>
      </c>
      <c r="M9270">
        <f t="shared" si="595"/>
        <v>0</v>
      </c>
    </row>
    <row r="9271" spans="9:13" x14ac:dyDescent="0.25">
      <c r="I9271">
        <f t="shared" si="593"/>
        <v>2500</v>
      </c>
      <c r="J9271">
        <v>9269</v>
      </c>
      <c r="K9271">
        <f t="shared" si="592"/>
        <v>0</v>
      </c>
      <c r="L9271">
        <f t="shared" si="594"/>
        <v>0</v>
      </c>
      <c r="M9271">
        <f t="shared" si="595"/>
        <v>0</v>
      </c>
    </row>
    <row r="9272" spans="9:13" x14ac:dyDescent="0.25">
      <c r="I9272">
        <f t="shared" si="593"/>
        <v>2500</v>
      </c>
      <c r="J9272">
        <v>9270</v>
      </c>
      <c r="K9272">
        <f t="shared" si="592"/>
        <v>0</v>
      </c>
      <c r="L9272">
        <f t="shared" si="594"/>
        <v>0</v>
      </c>
      <c r="M9272">
        <f t="shared" si="595"/>
        <v>0</v>
      </c>
    </row>
    <row r="9273" spans="9:13" x14ac:dyDescent="0.25">
      <c r="I9273">
        <f t="shared" si="593"/>
        <v>2500</v>
      </c>
      <c r="J9273">
        <v>9271</v>
      </c>
      <c r="K9273">
        <f t="shared" si="592"/>
        <v>0</v>
      </c>
      <c r="L9273">
        <f t="shared" si="594"/>
        <v>0</v>
      </c>
      <c r="M9273">
        <f t="shared" si="595"/>
        <v>0</v>
      </c>
    </row>
    <row r="9274" spans="9:13" x14ac:dyDescent="0.25">
      <c r="I9274">
        <f t="shared" si="593"/>
        <v>2500</v>
      </c>
      <c r="J9274">
        <v>9272</v>
      </c>
      <c r="K9274">
        <f t="shared" si="592"/>
        <v>0</v>
      </c>
      <c r="L9274">
        <f t="shared" si="594"/>
        <v>0</v>
      </c>
      <c r="M9274">
        <f t="shared" si="595"/>
        <v>0</v>
      </c>
    </row>
    <row r="9275" spans="9:13" x14ac:dyDescent="0.25">
      <c r="I9275">
        <f t="shared" si="593"/>
        <v>2500</v>
      </c>
      <c r="J9275">
        <v>9273</v>
      </c>
      <c r="K9275">
        <f t="shared" si="592"/>
        <v>0</v>
      </c>
      <c r="L9275">
        <f t="shared" si="594"/>
        <v>0</v>
      </c>
      <c r="M9275">
        <f t="shared" si="595"/>
        <v>0</v>
      </c>
    </row>
    <row r="9276" spans="9:13" x14ac:dyDescent="0.25">
      <c r="I9276">
        <f t="shared" si="593"/>
        <v>2500</v>
      </c>
      <c r="J9276">
        <v>9274</v>
      </c>
      <c r="K9276">
        <f t="shared" si="592"/>
        <v>0</v>
      </c>
      <c r="L9276">
        <f t="shared" si="594"/>
        <v>0</v>
      </c>
      <c r="M9276">
        <f t="shared" si="595"/>
        <v>0</v>
      </c>
    </row>
    <row r="9277" spans="9:13" x14ac:dyDescent="0.25">
      <c r="I9277">
        <f t="shared" si="593"/>
        <v>2500</v>
      </c>
      <c r="J9277">
        <v>9275</v>
      </c>
      <c r="K9277">
        <f t="shared" ref="K9277:K9340" si="596">IF(I9277+J9277&gt;(G$2-(G$2*G$3*G$4/100/100))/2, (1-(_xlfn.HYPGEOM.DIST((I9277+J9277-1), (G$2-(G$2*G$3*G$4/100/100)), G$2/2, G$2, TRUE))),_xlfn.HYPGEOM.DIST(I9277+J9277, (G$2-(G$2*G$3*G$4/100/100)), G$2/2, G$2, TRUE))</f>
        <v>0</v>
      </c>
      <c r="L9277">
        <f t="shared" si="594"/>
        <v>0</v>
      </c>
      <c r="M9277">
        <f t="shared" si="595"/>
        <v>0</v>
      </c>
    </row>
    <row r="9278" spans="9:13" x14ac:dyDescent="0.25">
      <c r="I9278">
        <f t="shared" si="593"/>
        <v>2500</v>
      </c>
      <c r="J9278">
        <v>9276</v>
      </c>
      <c r="K9278">
        <f t="shared" si="596"/>
        <v>0</v>
      </c>
      <c r="L9278">
        <f t="shared" si="594"/>
        <v>0</v>
      </c>
      <c r="M9278">
        <f t="shared" si="595"/>
        <v>0</v>
      </c>
    </row>
    <row r="9279" spans="9:13" x14ac:dyDescent="0.25">
      <c r="I9279">
        <f t="shared" si="593"/>
        <v>2500</v>
      </c>
      <c r="J9279">
        <v>9277</v>
      </c>
      <c r="K9279">
        <f t="shared" si="596"/>
        <v>0</v>
      </c>
      <c r="L9279">
        <f t="shared" si="594"/>
        <v>0</v>
      </c>
      <c r="M9279">
        <f t="shared" si="595"/>
        <v>0</v>
      </c>
    </row>
    <row r="9280" spans="9:13" x14ac:dyDescent="0.25">
      <c r="I9280">
        <f t="shared" si="593"/>
        <v>2500</v>
      </c>
      <c r="J9280">
        <v>9278</v>
      </c>
      <c r="K9280">
        <f t="shared" si="596"/>
        <v>0</v>
      </c>
      <c r="L9280">
        <f t="shared" si="594"/>
        <v>0</v>
      </c>
      <c r="M9280">
        <f t="shared" si="595"/>
        <v>0</v>
      </c>
    </row>
    <row r="9281" spans="9:13" x14ac:dyDescent="0.25">
      <c r="I9281">
        <f t="shared" si="593"/>
        <v>2500</v>
      </c>
      <c r="J9281">
        <v>9279</v>
      </c>
      <c r="K9281">
        <f t="shared" si="596"/>
        <v>0</v>
      </c>
      <c r="L9281">
        <f t="shared" si="594"/>
        <v>0</v>
      </c>
      <c r="M9281">
        <f t="shared" si="595"/>
        <v>0</v>
      </c>
    </row>
    <row r="9282" spans="9:13" x14ac:dyDescent="0.25">
      <c r="I9282">
        <f t="shared" si="593"/>
        <v>2500</v>
      </c>
      <c r="J9282">
        <v>9280</v>
      </c>
      <c r="K9282">
        <f t="shared" si="596"/>
        <v>0</v>
      </c>
      <c r="L9282">
        <f t="shared" si="594"/>
        <v>0</v>
      </c>
      <c r="M9282">
        <f t="shared" si="595"/>
        <v>0</v>
      </c>
    </row>
    <row r="9283" spans="9:13" x14ac:dyDescent="0.25">
      <c r="I9283">
        <f t="shared" si="593"/>
        <v>2500</v>
      </c>
      <c r="J9283">
        <v>9281</v>
      </c>
      <c r="K9283">
        <f t="shared" si="596"/>
        <v>0</v>
      </c>
      <c r="L9283">
        <f t="shared" si="594"/>
        <v>0</v>
      </c>
      <c r="M9283">
        <f t="shared" si="595"/>
        <v>0</v>
      </c>
    </row>
    <row r="9284" spans="9:13" x14ac:dyDescent="0.25">
      <c r="I9284">
        <f t="shared" ref="I9284:I9347" si="597">G$5</f>
        <v>2500</v>
      </c>
      <c r="J9284">
        <v>9282</v>
      </c>
      <c r="K9284">
        <f t="shared" si="596"/>
        <v>0</v>
      </c>
      <c r="L9284">
        <f t="shared" ref="L9284:L9347" si="598">_xlfn.HYPGEOM.DIST(J9284,  (G$2-0.5*G$2)*0.5, G$2/2-I9284,(G$2-0.5*G$2), FALSE)</f>
        <v>0</v>
      </c>
      <c r="M9284">
        <f t="shared" ref="M9284:M9347" si="599">K9284*L9284</f>
        <v>0</v>
      </c>
    </row>
    <row r="9285" spans="9:13" x14ac:dyDescent="0.25">
      <c r="I9285">
        <f t="shared" si="597"/>
        <v>2500</v>
      </c>
      <c r="J9285">
        <v>9283</v>
      </c>
      <c r="K9285">
        <f t="shared" si="596"/>
        <v>0</v>
      </c>
      <c r="L9285">
        <f t="shared" si="598"/>
        <v>0</v>
      </c>
      <c r="M9285">
        <f t="shared" si="599"/>
        <v>0</v>
      </c>
    </row>
    <row r="9286" spans="9:13" x14ac:dyDescent="0.25">
      <c r="I9286">
        <f t="shared" si="597"/>
        <v>2500</v>
      </c>
      <c r="J9286">
        <v>9284</v>
      </c>
      <c r="K9286">
        <f t="shared" si="596"/>
        <v>0</v>
      </c>
      <c r="L9286">
        <f t="shared" si="598"/>
        <v>0</v>
      </c>
      <c r="M9286">
        <f t="shared" si="599"/>
        <v>0</v>
      </c>
    </row>
    <row r="9287" spans="9:13" x14ac:dyDescent="0.25">
      <c r="I9287">
        <f t="shared" si="597"/>
        <v>2500</v>
      </c>
      <c r="J9287">
        <v>9285</v>
      </c>
      <c r="K9287">
        <f t="shared" si="596"/>
        <v>0</v>
      </c>
      <c r="L9287">
        <f t="shared" si="598"/>
        <v>0</v>
      </c>
      <c r="M9287">
        <f t="shared" si="599"/>
        <v>0</v>
      </c>
    </row>
    <row r="9288" spans="9:13" x14ac:dyDescent="0.25">
      <c r="I9288">
        <f t="shared" si="597"/>
        <v>2500</v>
      </c>
      <c r="J9288">
        <v>9286</v>
      </c>
      <c r="K9288">
        <f t="shared" si="596"/>
        <v>0</v>
      </c>
      <c r="L9288">
        <f t="shared" si="598"/>
        <v>0</v>
      </c>
      <c r="M9288">
        <f t="shared" si="599"/>
        <v>0</v>
      </c>
    </row>
    <row r="9289" spans="9:13" x14ac:dyDescent="0.25">
      <c r="I9289">
        <f t="shared" si="597"/>
        <v>2500</v>
      </c>
      <c r="J9289">
        <v>9287</v>
      </c>
      <c r="K9289">
        <f t="shared" si="596"/>
        <v>0</v>
      </c>
      <c r="L9289">
        <f t="shared" si="598"/>
        <v>0</v>
      </c>
      <c r="M9289">
        <f t="shared" si="599"/>
        <v>0</v>
      </c>
    </row>
    <row r="9290" spans="9:13" x14ac:dyDescent="0.25">
      <c r="I9290">
        <f t="shared" si="597"/>
        <v>2500</v>
      </c>
      <c r="J9290">
        <v>9288</v>
      </c>
      <c r="K9290">
        <f t="shared" si="596"/>
        <v>0</v>
      </c>
      <c r="L9290">
        <f t="shared" si="598"/>
        <v>0</v>
      </c>
      <c r="M9290">
        <f t="shared" si="599"/>
        <v>0</v>
      </c>
    </row>
    <row r="9291" spans="9:13" x14ac:dyDescent="0.25">
      <c r="I9291">
        <f t="shared" si="597"/>
        <v>2500</v>
      </c>
      <c r="J9291">
        <v>9289</v>
      </c>
      <c r="K9291">
        <f t="shared" si="596"/>
        <v>0</v>
      </c>
      <c r="L9291">
        <f t="shared" si="598"/>
        <v>0</v>
      </c>
      <c r="M9291">
        <f t="shared" si="599"/>
        <v>0</v>
      </c>
    </row>
    <row r="9292" spans="9:13" x14ac:dyDescent="0.25">
      <c r="I9292">
        <f t="shared" si="597"/>
        <v>2500</v>
      </c>
      <c r="J9292">
        <v>9290</v>
      </c>
      <c r="K9292">
        <f t="shared" si="596"/>
        <v>0</v>
      </c>
      <c r="L9292">
        <f t="shared" si="598"/>
        <v>0</v>
      </c>
      <c r="M9292">
        <f t="shared" si="599"/>
        <v>0</v>
      </c>
    </row>
    <row r="9293" spans="9:13" x14ac:dyDescent="0.25">
      <c r="I9293">
        <f t="shared" si="597"/>
        <v>2500</v>
      </c>
      <c r="J9293">
        <v>9291</v>
      </c>
      <c r="K9293">
        <f t="shared" si="596"/>
        <v>0</v>
      </c>
      <c r="L9293">
        <f t="shared" si="598"/>
        <v>0</v>
      </c>
      <c r="M9293">
        <f t="shared" si="599"/>
        <v>0</v>
      </c>
    </row>
    <row r="9294" spans="9:13" x14ac:dyDescent="0.25">
      <c r="I9294">
        <f t="shared" si="597"/>
        <v>2500</v>
      </c>
      <c r="J9294">
        <v>9292</v>
      </c>
      <c r="K9294">
        <f t="shared" si="596"/>
        <v>0</v>
      </c>
      <c r="L9294">
        <f t="shared" si="598"/>
        <v>0</v>
      </c>
      <c r="M9294">
        <f t="shared" si="599"/>
        <v>0</v>
      </c>
    </row>
    <row r="9295" spans="9:13" x14ac:dyDescent="0.25">
      <c r="I9295">
        <f t="shared" si="597"/>
        <v>2500</v>
      </c>
      <c r="J9295">
        <v>9293</v>
      </c>
      <c r="K9295">
        <f t="shared" si="596"/>
        <v>0</v>
      </c>
      <c r="L9295">
        <f t="shared" si="598"/>
        <v>0</v>
      </c>
      <c r="M9295">
        <f t="shared" si="599"/>
        <v>0</v>
      </c>
    </row>
    <row r="9296" spans="9:13" x14ac:dyDescent="0.25">
      <c r="I9296">
        <f t="shared" si="597"/>
        <v>2500</v>
      </c>
      <c r="J9296">
        <v>9294</v>
      </c>
      <c r="K9296">
        <f t="shared" si="596"/>
        <v>0</v>
      </c>
      <c r="L9296">
        <f t="shared" si="598"/>
        <v>0</v>
      </c>
      <c r="M9296">
        <f t="shared" si="599"/>
        <v>0</v>
      </c>
    </row>
    <row r="9297" spans="9:13" x14ac:dyDescent="0.25">
      <c r="I9297">
        <f t="shared" si="597"/>
        <v>2500</v>
      </c>
      <c r="J9297">
        <v>9295</v>
      </c>
      <c r="K9297">
        <f t="shared" si="596"/>
        <v>0</v>
      </c>
      <c r="L9297">
        <f t="shared" si="598"/>
        <v>0</v>
      </c>
      <c r="M9297">
        <f t="shared" si="599"/>
        <v>0</v>
      </c>
    </row>
    <row r="9298" spans="9:13" x14ac:dyDescent="0.25">
      <c r="I9298">
        <f t="shared" si="597"/>
        <v>2500</v>
      </c>
      <c r="J9298">
        <v>9296</v>
      </c>
      <c r="K9298">
        <f t="shared" si="596"/>
        <v>0</v>
      </c>
      <c r="L9298">
        <f t="shared" si="598"/>
        <v>0</v>
      </c>
      <c r="M9298">
        <f t="shared" si="599"/>
        <v>0</v>
      </c>
    </row>
    <row r="9299" spans="9:13" x14ac:dyDescent="0.25">
      <c r="I9299">
        <f t="shared" si="597"/>
        <v>2500</v>
      </c>
      <c r="J9299">
        <v>9297</v>
      </c>
      <c r="K9299">
        <f t="shared" si="596"/>
        <v>0</v>
      </c>
      <c r="L9299">
        <f t="shared" si="598"/>
        <v>0</v>
      </c>
      <c r="M9299">
        <f t="shared" si="599"/>
        <v>0</v>
      </c>
    </row>
    <row r="9300" spans="9:13" x14ac:dyDescent="0.25">
      <c r="I9300">
        <f t="shared" si="597"/>
        <v>2500</v>
      </c>
      <c r="J9300">
        <v>9298</v>
      </c>
      <c r="K9300">
        <f t="shared" si="596"/>
        <v>0</v>
      </c>
      <c r="L9300">
        <f t="shared" si="598"/>
        <v>0</v>
      </c>
      <c r="M9300">
        <f t="shared" si="599"/>
        <v>0</v>
      </c>
    </row>
    <row r="9301" spans="9:13" x14ac:dyDescent="0.25">
      <c r="I9301">
        <f t="shared" si="597"/>
        <v>2500</v>
      </c>
      <c r="J9301">
        <v>9299</v>
      </c>
      <c r="K9301">
        <f t="shared" si="596"/>
        <v>0</v>
      </c>
      <c r="L9301">
        <f t="shared" si="598"/>
        <v>0</v>
      </c>
      <c r="M9301">
        <f t="shared" si="599"/>
        <v>0</v>
      </c>
    </row>
    <row r="9302" spans="9:13" x14ac:dyDescent="0.25">
      <c r="I9302">
        <f t="shared" si="597"/>
        <v>2500</v>
      </c>
      <c r="J9302">
        <v>9300</v>
      </c>
      <c r="K9302">
        <f t="shared" si="596"/>
        <v>0</v>
      </c>
      <c r="L9302">
        <f t="shared" si="598"/>
        <v>0</v>
      </c>
      <c r="M9302">
        <f t="shared" si="599"/>
        <v>0</v>
      </c>
    </row>
    <row r="9303" spans="9:13" x14ac:dyDescent="0.25">
      <c r="I9303">
        <f t="shared" si="597"/>
        <v>2500</v>
      </c>
      <c r="J9303">
        <v>9301</v>
      </c>
      <c r="K9303">
        <f t="shared" si="596"/>
        <v>0</v>
      </c>
      <c r="L9303">
        <f t="shared" si="598"/>
        <v>0</v>
      </c>
      <c r="M9303">
        <f t="shared" si="599"/>
        <v>0</v>
      </c>
    </row>
    <row r="9304" spans="9:13" x14ac:dyDescent="0.25">
      <c r="I9304">
        <f t="shared" si="597"/>
        <v>2500</v>
      </c>
      <c r="J9304">
        <v>9302</v>
      </c>
      <c r="K9304">
        <f t="shared" si="596"/>
        <v>0</v>
      </c>
      <c r="L9304">
        <f t="shared" si="598"/>
        <v>0</v>
      </c>
      <c r="M9304">
        <f t="shared" si="599"/>
        <v>0</v>
      </c>
    </row>
    <row r="9305" spans="9:13" x14ac:dyDescent="0.25">
      <c r="I9305">
        <f t="shared" si="597"/>
        <v>2500</v>
      </c>
      <c r="J9305">
        <v>9303</v>
      </c>
      <c r="K9305">
        <f t="shared" si="596"/>
        <v>0</v>
      </c>
      <c r="L9305">
        <f t="shared" si="598"/>
        <v>0</v>
      </c>
      <c r="M9305">
        <f t="shared" si="599"/>
        <v>0</v>
      </c>
    </row>
    <row r="9306" spans="9:13" x14ac:dyDescent="0.25">
      <c r="I9306">
        <f t="shared" si="597"/>
        <v>2500</v>
      </c>
      <c r="J9306">
        <v>9304</v>
      </c>
      <c r="K9306">
        <f t="shared" si="596"/>
        <v>0</v>
      </c>
      <c r="L9306">
        <f t="shared" si="598"/>
        <v>0</v>
      </c>
      <c r="M9306">
        <f t="shared" si="599"/>
        <v>0</v>
      </c>
    </row>
    <row r="9307" spans="9:13" x14ac:dyDescent="0.25">
      <c r="I9307">
        <f t="shared" si="597"/>
        <v>2500</v>
      </c>
      <c r="J9307">
        <v>9305</v>
      </c>
      <c r="K9307">
        <f t="shared" si="596"/>
        <v>0</v>
      </c>
      <c r="L9307">
        <f t="shared" si="598"/>
        <v>0</v>
      </c>
      <c r="M9307">
        <f t="shared" si="599"/>
        <v>0</v>
      </c>
    </row>
    <row r="9308" spans="9:13" x14ac:dyDescent="0.25">
      <c r="I9308">
        <f t="shared" si="597"/>
        <v>2500</v>
      </c>
      <c r="J9308">
        <v>9306</v>
      </c>
      <c r="K9308">
        <f t="shared" si="596"/>
        <v>0</v>
      </c>
      <c r="L9308">
        <f t="shared" si="598"/>
        <v>0</v>
      </c>
      <c r="M9308">
        <f t="shared" si="599"/>
        <v>0</v>
      </c>
    </row>
    <row r="9309" spans="9:13" x14ac:dyDescent="0.25">
      <c r="I9309">
        <f t="shared" si="597"/>
        <v>2500</v>
      </c>
      <c r="J9309">
        <v>9307</v>
      </c>
      <c r="K9309">
        <f t="shared" si="596"/>
        <v>0</v>
      </c>
      <c r="L9309">
        <f t="shared" si="598"/>
        <v>0</v>
      </c>
      <c r="M9309">
        <f t="shared" si="599"/>
        <v>0</v>
      </c>
    </row>
    <row r="9310" spans="9:13" x14ac:dyDescent="0.25">
      <c r="I9310">
        <f t="shared" si="597"/>
        <v>2500</v>
      </c>
      <c r="J9310">
        <v>9308</v>
      </c>
      <c r="K9310">
        <f t="shared" si="596"/>
        <v>0</v>
      </c>
      <c r="L9310">
        <f t="shared" si="598"/>
        <v>0</v>
      </c>
      <c r="M9310">
        <f t="shared" si="599"/>
        <v>0</v>
      </c>
    </row>
    <row r="9311" spans="9:13" x14ac:dyDescent="0.25">
      <c r="I9311">
        <f t="shared" si="597"/>
        <v>2500</v>
      </c>
      <c r="J9311">
        <v>9309</v>
      </c>
      <c r="K9311">
        <f t="shared" si="596"/>
        <v>0</v>
      </c>
      <c r="L9311">
        <f t="shared" si="598"/>
        <v>0</v>
      </c>
      <c r="M9311">
        <f t="shared" si="599"/>
        <v>0</v>
      </c>
    </row>
    <row r="9312" spans="9:13" x14ac:dyDescent="0.25">
      <c r="I9312">
        <f t="shared" si="597"/>
        <v>2500</v>
      </c>
      <c r="J9312">
        <v>9310</v>
      </c>
      <c r="K9312">
        <f t="shared" si="596"/>
        <v>0</v>
      </c>
      <c r="L9312">
        <f t="shared" si="598"/>
        <v>0</v>
      </c>
      <c r="M9312">
        <f t="shared" si="599"/>
        <v>0</v>
      </c>
    </row>
    <row r="9313" spans="9:13" x14ac:dyDescent="0.25">
      <c r="I9313">
        <f t="shared" si="597"/>
        <v>2500</v>
      </c>
      <c r="J9313">
        <v>9311</v>
      </c>
      <c r="K9313">
        <f t="shared" si="596"/>
        <v>0</v>
      </c>
      <c r="L9313">
        <f t="shared" si="598"/>
        <v>0</v>
      </c>
      <c r="M9313">
        <f t="shared" si="599"/>
        <v>0</v>
      </c>
    </row>
    <row r="9314" spans="9:13" x14ac:dyDescent="0.25">
      <c r="I9314">
        <f t="shared" si="597"/>
        <v>2500</v>
      </c>
      <c r="J9314">
        <v>9312</v>
      </c>
      <c r="K9314">
        <f t="shared" si="596"/>
        <v>0</v>
      </c>
      <c r="L9314">
        <f t="shared" si="598"/>
        <v>0</v>
      </c>
      <c r="M9314">
        <f t="shared" si="599"/>
        <v>0</v>
      </c>
    </row>
    <row r="9315" spans="9:13" x14ac:dyDescent="0.25">
      <c r="I9315">
        <f t="shared" si="597"/>
        <v>2500</v>
      </c>
      <c r="J9315">
        <v>9313</v>
      </c>
      <c r="K9315">
        <f t="shared" si="596"/>
        <v>0</v>
      </c>
      <c r="L9315">
        <f t="shared" si="598"/>
        <v>0</v>
      </c>
      <c r="M9315">
        <f t="shared" si="599"/>
        <v>0</v>
      </c>
    </row>
    <row r="9316" spans="9:13" x14ac:dyDescent="0.25">
      <c r="I9316">
        <f t="shared" si="597"/>
        <v>2500</v>
      </c>
      <c r="J9316">
        <v>9314</v>
      </c>
      <c r="K9316">
        <f t="shared" si="596"/>
        <v>0</v>
      </c>
      <c r="L9316">
        <f t="shared" si="598"/>
        <v>0</v>
      </c>
      <c r="M9316">
        <f t="shared" si="599"/>
        <v>0</v>
      </c>
    </row>
    <row r="9317" spans="9:13" x14ac:dyDescent="0.25">
      <c r="I9317">
        <f t="shared" si="597"/>
        <v>2500</v>
      </c>
      <c r="J9317">
        <v>9315</v>
      </c>
      <c r="K9317">
        <f t="shared" si="596"/>
        <v>0</v>
      </c>
      <c r="L9317">
        <f t="shared" si="598"/>
        <v>0</v>
      </c>
      <c r="M9317">
        <f t="shared" si="599"/>
        <v>0</v>
      </c>
    </row>
    <row r="9318" spans="9:13" x14ac:dyDescent="0.25">
      <c r="I9318">
        <f t="shared" si="597"/>
        <v>2500</v>
      </c>
      <c r="J9318">
        <v>9316</v>
      </c>
      <c r="K9318">
        <f t="shared" si="596"/>
        <v>0</v>
      </c>
      <c r="L9318">
        <f t="shared" si="598"/>
        <v>0</v>
      </c>
      <c r="M9318">
        <f t="shared" si="599"/>
        <v>0</v>
      </c>
    </row>
    <row r="9319" spans="9:13" x14ac:dyDescent="0.25">
      <c r="I9319">
        <f t="shared" si="597"/>
        <v>2500</v>
      </c>
      <c r="J9319">
        <v>9317</v>
      </c>
      <c r="K9319">
        <f t="shared" si="596"/>
        <v>0</v>
      </c>
      <c r="L9319">
        <f t="shared" si="598"/>
        <v>0</v>
      </c>
      <c r="M9319">
        <f t="shared" si="599"/>
        <v>0</v>
      </c>
    </row>
    <row r="9320" spans="9:13" x14ac:dyDescent="0.25">
      <c r="I9320">
        <f t="shared" si="597"/>
        <v>2500</v>
      </c>
      <c r="J9320">
        <v>9318</v>
      </c>
      <c r="K9320">
        <f t="shared" si="596"/>
        <v>0</v>
      </c>
      <c r="L9320">
        <f t="shared" si="598"/>
        <v>0</v>
      </c>
      <c r="M9320">
        <f t="shared" si="599"/>
        <v>0</v>
      </c>
    </row>
    <row r="9321" spans="9:13" x14ac:dyDescent="0.25">
      <c r="I9321">
        <f t="shared" si="597"/>
        <v>2500</v>
      </c>
      <c r="J9321">
        <v>9319</v>
      </c>
      <c r="K9321">
        <f t="shared" si="596"/>
        <v>0</v>
      </c>
      <c r="L9321">
        <f t="shared" si="598"/>
        <v>0</v>
      </c>
      <c r="M9321">
        <f t="shared" si="599"/>
        <v>0</v>
      </c>
    </row>
    <row r="9322" spans="9:13" x14ac:dyDescent="0.25">
      <c r="I9322">
        <f t="shared" si="597"/>
        <v>2500</v>
      </c>
      <c r="J9322">
        <v>9320</v>
      </c>
      <c r="K9322">
        <f t="shared" si="596"/>
        <v>0</v>
      </c>
      <c r="L9322">
        <f t="shared" si="598"/>
        <v>0</v>
      </c>
      <c r="M9322">
        <f t="shared" si="599"/>
        <v>0</v>
      </c>
    </row>
    <row r="9323" spans="9:13" x14ac:dyDescent="0.25">
      <c r="I9323">
        <f t="shared" si="597"/>
        <v>2500</v>
      </c>
      <c r="J9323">
        <v>9321</v>
      </c>
      <c r="K9323">
        <f t="shared" si="596"/>
        <v>0</v>
      </c>
      <c r="L9323">
        <f t="shared" si="598"/>
        <v>0</v>
      </c>
      <c r="M9323">
        <f t="shared" si="599"/>
        <v>0</v>
      </c>
    </row>
    <row r="9324" spans="9:13" x14ac:dyDescent="0.25">
      <c r="I9324">
        <f t="shared" si="597"/>
        <v>2500</v>
      </c>
      <c r="J9324">
        <v>9322</v>
      </c>
      <c r="K9324">
        <f t="shared" si="596"/>
        <v>0</v>
      </c>
      <c r="L9324">
        <f t="shared" si="598"/>
        <v>0</v>
      </c>
      <c r="M9324">
        <f t="shared" si="599"/>
        <v>0</v>
      </c>
    </row>
    <row r="9325" spans="9:13" x14ac:dyDescent="0.25">
      <c r="I9325">
        <f t="shared" si="597"/>
        <v>2500</v>
      </c>
      <c r="J9325">
        <v>9323</v>
      </c>
      <c r="K9325">
        <f t="shared" si="596"/>
        <v>0</v>
      </c>
      <c r="L9325">
        <f t="shared" si="598"/>
        <v>0</v>
      </c>
      <c r="M9325">
        <f t="shared" si="599"/>
        <v>0</v>
      </c>
    </row>
    <row r="9326" spans="9:13" x14ac:dyDescent="0.25">
      <c r="I9326">
        <f t="shared" si="597"/>
        <v>2500</v>
      </c>
      <c r="J9326">
        <v>9324</v>
      </c>
      <c r="K9326">
        <f t="shared" si="596"/>
        <v>0</v>
      </c>
      <c r="L9326">
        <f t="shared" si="598"/>
        <v>0</v>
      </c>
      <c r="M9326">
        <f t="shared" si="599"/>
        <v>0</v>
      </c>
    </row>
    <row r="9327" spans="9:13" x14ac:dyDescent="0.25">
      <c r="I9327">
        <f t="shared" si="597"/>
        <v>2500</v>
      </c>
      <c r="J9327">
        <v>9325</v>
      </c>
      <c r="K9327">
        <f t="shared" si="596"/>
        <v>0</v>
      </c>
      <c r="L9327">
        <f t="shared" si="598"/>
        <v>0</v>
      </c>
      <c r="M9327">
        <f t="shared" si="599"/>
        <v>0</v>
      </c>
    </row>
    <row r="9328" spans="9:13" x14ac:dyDescent="0.25">
      <c r="I9328">
        <f t="shared" si="597"/>
        <v>2500</v>
      </c>
      <c r="J9328">
        <v>9326</v>
      </c>
      <c r="K9328">
        <f t="shared" si="596"/>
        <v>0</v>
      </c>
      <c r="L9328">
        <f t="shared" si="598"/>
        <v>0</v>
      </c>
      <c r="M9328">
        <f t="shared" si="599"/>
        <v>0</v>
      </c>
    </row>
    <row r="9329" spans="9:13" x14ac:dyDescent="0.25">
      <c r="I9329">
        <f t="shared" si="597"/>
        <v>2500</v>
      </c>
      <c r="J9329">
        <v>9327</v>
      </c>
      <c r="K9329">
        <f t="shared" si="596"/>
        <v>0</v>
      </c>
      <c r="L9329">
        <f t="shared" si="598"/>
        <v>0</v>
      </c>
      <c r="M9329">
        <f t="shared" si="599"/>
        <v>0</v>
      </c>
    </row>
    <row r="9330" spans="9:13" x14ac:dyDescent="0.25">
      <c r="I9330">
        <f t="shared" si="597"/>
        <v>2500</v>
      </c>
      <c r="J9330">
        <v>9328</v>
      </c>
      <c r="K9330">
        <f t="shared" si="596"/>
        <v>0</v>
      </c>
      <c r="L9330">
        <f t="shared" si="598"/>
        <v>0</v>
      </c>
      <c r="M9330">
        <f t="shared" si="599"/>
        <v>0</v>
      </c>
    </row>
    <row r="9331" spans="9:13" x14ac:dyDescent="0.25">
      <c r="I9331">
        <f t="shared" si="597"/>
        <v>2500</v>
      </c>
      <c r="J9331">
        <v>9329</v>
      </c>
      <c r="K9331">
        <f t="shared" si="596"/>
        <v>0</v>
      </c>
      <c r="L9331">
        <f t="shared" si="598"/>
        <v>0</v>
      </c>
      <c r="M9331">
        <f t="shared" si="599"/>
        <v>0</v>
      </c>
    </row>
    <row r="9332" spans="9:13" x14ac:dyDescent="0.25">
      <c r="I9332">
        <f t="shared" si="597"/>
        <v>2500</v>
      </c>
      <c r="J9332">
        <v>9330</v>
      </c>
      <c r="K9332">
        <f t="shared" si="596"/>
        <v>0</v>
      </c>
      <c r="L9332">
        <f t="shared" si="598"/>
        <v>0</v>
      </c>
      <c r="M9332">
        <f t="shared" si="599"/>
        <v>0</v>
      </c>
    </row>
    <row r="9333" spans="9:13" x14ac:dyDescent="0.25">
      <c r="I9333">
        <f t="shared" si="597"/>
        <v>2500</v>
      </c>
      <c r="J9333">
        <v>9331</v>
      </c>
      <c r="K9333">
        <f t="shared" si="596"/>
        <v>0</v>
      </c>
      <c r="L9333">
        <f t="shared" si="598"/>
        <v>0</v>
      </c>
      <c r="M9333">
        <f t="shared" si="599"/>
        <v>0</v>
      </c>
    </row>
    <row r="9334" spans="9:13" x14ac:dyDescent="0.25">
      <c r="I9334">
        <f t="shared" si="597"/>
        <v>2500</v>
      </c>
      <c r="J9334">
        <v>9332</v>
      </c>
      <c r="K9334">
        <f t="shared" si="596"/>
        <v>0</v>
      </c>
      <c r="L9334">
        <f t="shared" si="598"/>
        <v>0</v>
      </c>
      <c r="M9334">
        <f t="shared" si="599"/>
        <v>0</v>
      </c>
    </row>
    <row r="9335" spans="9:13" x14ac:dyDescent="0.25">
      <c r="I9335">
        <f t="shared" si="597"/>
        <v>2500</v>
      </c>
      <c r="J9335">
        <v>9333</v>
      </c>
      <c r="K9335">
        <f t="shared" si="596"/>
        <v>0</v>
      </c>
      <c r="L9335">
        <f t="shared" si="598"/>
        <v>0</v>
      </c>
      <c r="M9335">
        <f t="shared" si="599"/>
        <v>0</v>
      </c>
    </row>
    <row r="9336" spans="9:13" x14ac:dyDescent="0.25">
      <c r="I9336">
        <f t="shared" si="597"/>
        <v>2500</v>
      </c>
      <c r="J9336">
        <v>9334</v>
      </c>
      <c r="K9336">
        <f t="shared" si="596"/>
        <v>0</v>
      </c>
      <c r="L9336">
        <f t="shared" si="598"/>
        <v>0</v>
      </c>
      <c r="M9336">
        <f t="shared" si="599"/>
        <v>0</v>
      </c>
    </row>
    <row r="9337" spans="9:13" x14ac:dyDescent="0.25">
      <c r="I9337">
        <f t="shared" si="597"/>
        <v>2500</v>
      </c>
      <c r="J9337">
        <v>9335</v>
      </c>
      <c r="K9337">
        <f t="shared" si="596"/>
        <v>0</v>
      </c>
      <c r="L9337">
        <f t="shared" si="598"/>
        <v>0</v>
      </c>
      <c r="M9337">
        <f t="shared" si="599"/>
        <v>0</v>
      </c>
    </row>
    <row r="9338" spans="9:13" x14ac:dyDescent="0.25">
      <c r="I9338">
        <f t="shared" si="597"/>
        <v>2500</v>
      </c>
      <c r="J9338">
        <v>9336</v>
      </c>
      <c r="K9338">
        <f t="shared" si="596"/>
        <v>0</v>
      </c>
      <c r="L9338">
        <f t="shared" si="598"/>
        <v>0</v>
      </c>
      <c r="M9338">
        <f t="shared" si="599"/>
        <v>0</v>
      </c>
    </row>
    <row r="9339" spans="9:13" x14ac:dyDescent="0.25">
      <c r="I9339">
        <f t="shared" si="597"/>
        <v>2500</v>
      </c>
      <c r="J9339">
        <v>9337</v>
      </c>
      <c r="K9339">
        <f t="shared" si="596"/>
        <v>0</v>
      </c>
      <c r="L9339">
        <f t="shared" si="598"/>
        <v>0</v>
      </c>
      <c r="M9339">
        <f t="shared" si="599"/>
        <v>0</v>
      </c>
    </row>
    <row r="9340" spans="9:13" x14ac:dyDescent="0.25">
      <c r="I9340">
        <f t="shared" si="597"/>
        <v>2500</v>
      </c>
      <c r="J9340">
        <v>9338</v>
      </c>
      <c r="K9340">
        <f t="shared" si="596"/>
        <v>0</v>
      </c>
      <c r="L9340">
        <f t="shared" si="598"/>
        <v>0</v>
      </c>
      <c r="M9340">
        <f t="shared" si="599"/>
        <v>0</v>
      </c>
    </row>
    <row r="9341" spans="9:13" x14ac:dyDescent="0.25">
      <c r="I9341">
        <f t="shared" si="597"/>
        <v>2500</v>
      </c>
      <c r="J9341">
        <v>9339</v>
      </c>
      <c r="K9341">
        <f t="shared" ref="K9341:K9404" si="600">IF(I9341+J9341&gt;(G$2-(G$2*G$3*G$4/100/100))/2, (1-(_xlfn.HYPGEOM.DIST((I9341+J9341-1), (G$2-(G$2*G$3*G$4/100/100)), G$2/2, G$2, TRUE))),_xlfn.HYPGEOM.DIST(I9341+J9341, (G$2-(G$2*G$3*G$4/100/100)), G$2/2, G$2, TRUE))</f>
        <v>0</v>
      </c>
      <c r="L9341">
        <f t="shared" si="598"/>
        <v>0</v>
      </c>
      <c r="M9341">
        <f t="shared" si="599"/>
        <v>0</v>
      </c>
    </row>
    <row r="9342" spans="9:13" x14ac:dyDescent="0.25">
      <c r="I9342">
        <f t="shared" si="597"/>
        <v>2500</v>
      </c>
      <c r="J9342">
        <v>9340</v>
      </c>
      <c r="K9342">
        <f t="shared" si="600"/>
        <v>0</v>
      </c>
      <c r="L9342">
        <f t="shared" si="598"/>
        <v>0</v>
      </c>
      <c r="M9342">
        <f t="shared" si="599"/>
        <v>0</v>
      </c>
    </row>
    <row r="9343" spans="9:13" x14ac:dyDescent="0.25">
      <c r="I9343">
        <f t="shared" si="597"/>
        <v>2500</v>
      </c>
      <c r="J9343">
        <v>9341</v>
      </c>
      <c r="K9343">
        <f t="shared" si="600"/>
        <v>0</v>
      </c>
      <c r="L9343">
        <f t="shared" si="598"/>
        <v>0</v>
      </c>
      <c r="M9343">
        <f t="shared" si="599"/>
        <v>0</v>
      </c>
    </row>
    <row r="9344" spans="9:13" x14ac:dyDescent="0.25">
      <c r="I9344">
        <f t="shared" si="597"/>
        <v>2500</v>
      </c>
      <c r="J9344">
        <v>9342</v>
      </c>
      <c r="K9344">
        <f t="shared" si="600"/>
        <v>0</v>
      </c>
      <c r="L9344">
        <f t="shared" si="598"/>
        <v>0</v>
      </c>
      <c r="M9344">
        <f t="shared" si="599"/>
        <v>0</v>
      </c>
    </row>
    <row r="9345" spans="9:13" x14ac:dyDescent="0.25">
      <c r="I9345">
        <f t="shared" si="597"/>
        <v>2500</v>
      </c>
      <c r="J9345">
        <v>9343</v>
      </c>
      <c r="K9345">
        <f t="shared" si="600"/>
        <v>0</v>
      </c>
      <c r="L9345">
        <f t="shared" si="598"/>
        <v>0</v>
      </c>
      <c r="M9345">
        <f t="shared" si="599"/>
        <v>0</v>
      </c>
    </row>
    <row r="9346" spans="9:13" x14ac:dyDescent="0.25">
      <c r="I9346">
        <f t="shared" si="597"/>
        <v>2500</v>
      </c>
      <c r="J9346">
        <v>9344</v>
      </c>
      <c r="K9346">
        <f t="shared" si="600"/>
        <v>0</v>
      </c>
      <c r="L9346">
        <f t="shared" si="598"/>
        <v>0</v>
      </c>
      <c r="M9346">
        <f t="shared" si="599"/>
        <v>0</v>
      </c>
    </row>
    <row r="9347" spans="9:13" x14ac:dyDescent="0.25">
      <c r="I9347">
        <f t="shared" si="597"/>
        <v>2500</v>
      </c>
      <c r="J9347">
        <v>9345</v>
      </c>
      <c r="K9347">
        <f t="shared" si="600"/>
        <v>0</v>
      </c>
      <c r="L9347">
        <f t="shared" si="598"/>
        <v>0</v>
      </c>
      <c r="M9347">
        <f t="shared" si="599"/>
        <v>0</v>
      </c>
    </row>
    <row r="9348" spans="9:13" x14ac:dyDescent="0.25">
      <c r="I9348">
        <f t="shared" ref="I9348:I9411" si="601">G$5</f>
        <v>2500</v>
      </c>
      <c r="J9348">
        <v>9346</v>
      </c>
      <c r="K9348">
        <f t="shared" si="600"/>
        <v>0</v>
      </c>
      <c r="L9348">
        <f t="shared" ref="L9348:L9411" si="602">_xlfn.HYPGEOM.DIST(J9348,  (G$2-0.5*G$2)*0.5, G$2/2-I9348,(G$2-0.5*G$2), FALSE)</f>
        <v>0</v>
      </c>
      <c r="M9348">
        <f t="shared" ref="M9348:M9411" si="603">K9348*L9348</f>
        <v>0</v>
      </c>
    </row>
    <row r="9349" spans="9:13" x14ac:dyDescent="0.25">
      <c r="I9349">
        <f t="shared" si="601"/>
        <v>2500</v>
      </c>
      <c r="J9349">
        <v>9347</v>
      </c>
      <c r="K9349">
        <f t="shared" si="600"/>
        <v>0</v>
      </c>
      <c r="L9349">
        <f t="shared" si="602"/>
        <v>0</v>
      </c>
      <c r="M9349">
        <f t="shared" si="603"/>
        <v>0</v>
      </c>
    </row>
    <row r="9350" spans="9:13" x14ac:dyDescent="0.25">
      <c r="I9350">
        <f t="shared" si="601"/>
        <v>2500</v>
      </c>
      <c r="J9350">
        <v>9348</v>
      </c>
      <c r="K9350">
        <f t="shared" si="600"/>
        <v>0</v>
      </c>
      <c r="L9350">
        <f t="shared" si="602"/>
        <v>0</v>
      </c>
      <c r="M9350">
        <f t="shared" si="603"/>
        <v>0</v>
      </c>
    </row>
    <row r="9351" spans="9:13" x14ac:dyDescent="0.25">
      <c r="I9351">
        <f t="shared" si="601"/>
        <v>2500</v>
      </c>
      <c r="J9351">
        <v>9349</v>
      </c>
      <c r="K9351">
        <f t="shared" si="600"/>
        <v>0</v>
      </c>
      <c r="L9351">
        <f t="shared" si="602"/>
        <v>0</v>
      </c>
      <c r="M9351">
        <f t="shared" si="603"/>
        <v>0</v>
      </c>
    </row>
    <row r="9352" spans="9:13" x14ac:dyDescent="0.25">
      <c r="I9352">
        <f t="shared" si="601"/>
        <v>2500</v>
      </c>
      <c r="J9352">
        <v>9350</v>
      </c>
      <c r="K9352">
        <f t="shared" si="600"/>
        <v>0</v>
      </c>
      <c r="L9352">
        <f t="shared" si="602"/>
        <v>0</v>
      </c>
      <c r="M9352">
        <f t="shared" si="603"/>
        <v>0</v>
      </c>
    </row>
    <row r="9353" spans="9:13" x14ac:dyDescent="0.25">
      <c r="I9353">
        <f t="shared" si="601"/>
        <v>2500</v>
      </c>
      <c r="J9353">
        <v>9351</v>
      </c>
      <c r="K9353">
        <f t="shared" si="600"/>
        <v>0</v>
      </c>
      <c r="L9353">
        <f t="shared" si="602"/>
        <v>0</v>
      </c>
      <c r="M9353">
        <f t="shared" si="603"/>
        <v>0</v>
      </c>
    </row>
    <row r="9354" spans="9:13" x14ac:dyDescent="0.25">
      <c r="I9354">
        <f t="shared" si="601"/>
        <v>2500</v>
      </c>
      <c r="J9354">
        <v>9352</v>
      </c>
      <c r="K9354">
        <f t="shared" si="600"/>
        <v>0</v>
      </c>
      <c r="L9354">
        <f t="shared" si="602"/>
        <v>0</v>
      </c>
      <c r="M9354">
        <f t="shared" si="603"/>
        <v>0</v>
      </c>
    </row>
    <row r="9355" spans="9:13" x14ac:dyDescent="0.25">
      <c r="I9355">
        <f t="shared" si="601"/>
        <v>2500</v>
      </c>
      <c r="J9355">
        <v>9353</v>
      </c>
      <c r="K9355">
        <f t="shared" si="600"/>
        <v>0</v>
      </c>
      <c r="L9355">
        <f t="shared" si="602"/>
        <v>0</v>
      </c>
      <c r="M9355">
        <f t="shared" si="603"/>
        <v>0</v>
      </c>
    </row>
    <row r="9356" spans="9:13" x14ac:dyDescent="0.25">
      <c r="I9356">
        <f t="shared" si="601"/>
        <v>2500</v>
      </c>
      <c r="J9356">
        <v>9354</v>
      </c>
      <c r="K9356">
        <f t="shared" si="600"/>
        <v>0</v>
      </c>
      <c r="L9356">
        <f t="shared" si="602"/>
        <v>0</v>
      </c>
      <c r="M9356">
        <f t="shared" si="603"/>
        <v>0</v>
      </c>
    </row>
    <row r="9357" spans="9:13" x14ac:dyDescent="0.25">
      <c r="I9357">
        <f t="shared" si="601"/>
        <v>2500</v>
      </c>
      <c r="J9357">
        <v>9355</v>
      </c>
      <c r="K9357">
        <f t="shared" si="600"/>
        <v>0</v>
      </c>
      <c r="L9357">
        <f t="shared" si="602"/>
        <v>0</v>
      </c>
      <c r="M9357">
        <f t="shared" si="603"/>
        <v>0</v>
      </c>
    </row>
    <row r="9358" spans="9:13" x14ac:dyDescent="0.25">
      <c r="I9358">
        <f t="shared" si="601"/>
        <v>2500</v>
      </c>
      <c r="J9358">
        <v>9356</v>
      </c>
      <c r="K9358">
        <f t="shared" si="600"/>
        <v>0</v>
      </c>
      <c r="L9358">
        <f t="shared" si="602"/>
        <v>0</v>
      </c>
      <c r="M9358">
        <f t="shared" si="603"/>
        <v>0</v>
      </c>
    </row>
    <row r="9359" spans="9:13" x14ac:dyDescent="0.25">
      <c r="I9359">
        <f t="shared" si="601"/>
        <v>2500</v>
      </c>
      <c r="J9359">
        <v>9357</v>
      </c>
      <c r="K9359">
        <f t="shared" si="600"/>
        <v>0</v>
      </c>
      <c r="L9359">
        <f t="shared" si="602"/>
        <v>0</v>
      </c>
      <c r="M9359">
        <f t="shared" si="603"/>
        <v>0</v>
      </c>
    </row>
    <row r="9360" spans="9:13" x14ac:dyDescent="0.25">
      <c r="I9360">
        <f t="shared" si="601"/>
        <v>2500</v>
      </c>
      <c r="J9360">
        <v>9358</v>
      </c>
      <c r="K9360">
        <f t="shared" si="600"/>
        <v>0</v>
      </c>
      <c r="L9360">
        <f t="shared" si="602"/>
        <v>0</v>
      </c>
      <c r="M9360">
        <f t="shared" si="603"/>
        <v>0</v>
      </c>
    </row>
    <row r="9361" spans="9:13" x14ac:dyDescent="0.25">
      <c r="I9361">
        <f t="shared" si="601"/>
        <v>2500</v>
      </c>
      <c r="J9361">
        <v>9359</v>
      </c>
      <c r="K9361">
        <f t="shared" si="600"/>
        <v>0</v>
      </c>
      <c r="L9361">
        <f t="shared" si="602"/>
        <v>0</v>
      </c>
      <c r="M9361">
        <f t="shared" si="603"/>
        <v>0</v>
      </c>
    </row>
    <row r="9362" spans="9:13" x14ac:dyDescent="0.25">
      <c r="I9362">
        <f t="shared" si="601"/>
        <v>2500</v>
      </c>
      <c r="J9362">
        <v>9360</v>
      </c>
      <c r="K9362">
        <f t="shared" si="600"/>
        <v>0</v>
      </c>
      <c r="L9362">
        <f t="shared" si="602"/>
        <v>0</v>
      </c>
      <c r="M9362">
        <f t="shared" si="603"/>
        <v>0</v>
      </c>
    </row>
    <row r="9363" spans="9:13" x14ac:dyDescent="0.25">
      <c r="I9363">
        <f t="shared" si="601"/>
        <v>2500</v>
      </c>
      <c r="J9363">
        <v>9361</v>
      </c>
      <c r="K9363">
        <f t="shared" si="600"/>
        <v>0</v>
      </c>
      <c r="L9363">
        <f t="shared" si="602"/>
        <v>0</v>
      </c>
      <c r="M9363">
        <f t="shared" si="603"/>
        <v>0</v>
      </c>
    </row>
    <row r="9364" spans="9:13" x14ac:dyDescent="0.25">
      <c r="I9364">
        <f t="shared" si="601"/>
        <v>2500</v>
      </c>
      <c r="J9364">
        <v>9362</v>
      </c>
      <c r="K9364">
        <f t="shared" si="600"/>
        <v>0</v>
      </c>
      <c r="L9364">
        <f t="shared" si="602"/>
        <v>0</v>
      </c>
      <c r="M9364">
        <f t="shared" si="603"/>
        <v>0</v>
      </c>
    </row>
    <row r="9365" spans="9:13" x14ac:dyDescent="0.25">
      <c r="I9365">
        <f t="shared" si="601"/>
        <v>2500</v>
      </c>
      <c r="J9365">
        <v>9363</v>
      </c>
      <c r="K9365">
        <f t="shared" si="600"/>
        <v>0</v>
      </c>
      <c r="L9365">
        <f t="shared" si="602"/>
        <v>0</v>
      </c>
      <c r="M9365">
        <f t="shared" si="603"/>
        <v>0</v>
      </c>
    </row>
    <row r="9366" spans="9:13" x14ac:dyDescent="0.25">
      <c r="I9366">
        <f t="shared" si="601"/>
        <v>2500</v>
      </c>
      <c r="J9366">
        <v>9364</v>
      </c>
      <c r="K9366">
        <f t="shared" si="600"/>
        <v>0</v>
      </c>
      <c r="L9366">
        <f t="shared" si="602"/>
        <v>0</v>
      </c>
      <c r="M9366">
        <f t="shared" si="603"/>
        <v>0</v>
      </c>
    </row>
    <row r="9367" spans="9:13" x14ac:dyDescent="0.25">
      <c r="I9367">
        <f t="shared" si="601"/>
        <v>2500</v>
      </c>
      <c r="J9367">
        <v>9365</v>
      </c>
      <c r="K9367">
        <f t="shared" si="600"/>
        <v>0</v>
      </c>
      <c r="L9367">
        <f t="shared" si="602"/>
        <v>0</v>
      </c>
      <c r="M9367">
        <f t="shared" si="603"/>
        <v>0</v>
      </c>
    </row>
    <row r="9368" spans="9:13" x14ac:dyDescent="0.25">
      <c r="I9368">
        <f t="shared" si="601"/>
        <v>2500</v>
      </c>
      <c r="J9368">
        <v>9366</v>
      </c>
      <c r="K9368">
        <f t="shared" si="600"/>
        <v>0</v>
      </c>
      <c r="L9368">
        <f t="shared" si="602"/>
        <v>0</v>
      </c>
      <c r="M9368">
        <f t="shared" si="603"/>
        <v>0</v>
      </c>
    </row>
    <row r="9369" spans="9:13" x14ac:dyDescent="0.25">
      <c r="I9369">
        <f t="shared" si="601"/>
        <v>2500</v>
      </c>
      <c r="J9369">
        <v>9367</v>
      </c>
      <c r="K9369">
        <f t="shared" si="600"/>
        <v>0</v>
      </c>
      <c r="L9369">
        <f t="shared" si="602"/>
        <v>0</v>
      </c>
      <c r="M9369">
        <f t="shared" si="603"/>
        <v>0</v>
      </c>
    </row>
    <row r="9370" spans="9:13" x14ac:dyDescent="0.25">
      <c r="I9370">
        <f t="shared" si="601"/>
        <v>2500</v>
      </c>
      <c r="J9370">
        <v>9368</v>
      </c>
      <c r="K9370">
        <f t="shared" si="600"/>
        <v>0</v>
      </c>
      <c r="L9370">
        <f t="shared" si="602"/>
        <v>0</v>
      </c>
      <c r="M9370">
        <f t="shared" si="603"/>
        <v>0</v>
      </c>
    </row>
    <row r="9371" spans="9:13" x14ac:dyDescent="0.25">
      <c r="I9371">
        <f t="shared" si="601"/>
        <v>2500</v>
      </c>
      <c r="J9371">
        <v>9369</v>
      </c>
      <c r="K9371">
        <f t="shared" si="600"/>
        <v>0</v>
      </c>
      <c r="L9371">
        <f t="shared" si="602"/>
        <v>0</v>
      </c>
      <c r="M9371">
        <f t="shared" si="603"/>
        <v>0</v>
      </c>
    </row>
    <row r="9372" spans="9:13" x14ac:dyDescent="0.25">
      <c r="I9372">
        <f t="shared" si="601"/>
        <v>2500</v>
      </c>
      <c r="J9372">
        <v>9370</v>
      </c>
      <c r="K9372">
        <f t="shared" si="600"/>
        <v>0</v>
      </c>
      <c r="L9372">
        <f t="shared" si="602"/>
        <v>0</v>
      </c>
      <c r="M9372">
        <f t="shared" si="603"/>
        <v>0</v>
      </c>
    </row>
    <row r="9373" spans="9:13" x14ac:dyDescent="0.25">
      <c r="I9373">
        <f t="shared" si="601"/>
        <v>2500</v>
      </c>
      <c r="J9373">
        <v>9371</v>
      </c>
      <c r="K9373">
        <f t="shared" si="600"/>
        <v>0</v>
      </c>
      <c r="L9373">
        <f t="shared" si="602"/>
        <v>0</v>
      </c>
      <c r="M9373">
        <f t="shared" si="603"/>
        <v>0</v>
      </c>
    </row>
    <row r="9374" spans="9:13" x14ac:dyDescent="0.25">
      <c r="I9374">
        <f t="shared" si="601"/>
        <v>2500</v>
      </c>
      <c r="J9374">
        <v>9372</v>
      </c>
      <c r="K9374">
        <f t="shared" si="600"/>
        <v>0</v>
      </c>
      <c r="L9374">
        <f t="shared" si="602"/>
        <v>0</v>
      </c>
      <c r="M9374">
        <f t="shared" si="603"/>
        <v>0</v>
      </c>
    </row>
    <row r="9375" spans="9:13" x14ac:dyDescent="0.25">
      <c r="I9375">
        <f t="shared" si="601"/>
        <v>2500</v>
      </c>
      <c r="J9375">
        <v>9373</v>
      </c>
      <c r="K9375">
        <f t="shared" si="600"/>
        <v>0</v>
      </c>
      <c r="L9375">
        <f t="shared" si="602"/>
        <v>0</v>
      </c>
      <c r="M9375">
        <f t="shared" si="603"/>
        <v>0</v>
      </c>
    </row>
    <row r="9376" spans="9:13" x14ac:dyDescent="0.25">
      <c r="I9376">
        <f t="shared" si="601"/>
        <v>2500</v>
      </c>
      <c r="J9376">
        <v>9374</v>
      </c>
      <c r="K9376">
        <f t="shared" si="600"/>
        <v>0</v>
      </c>
      <c r="L9376">
        <f t="shared" si="602"/>
        <v>0</v>
      </c>
      <c r="M9376">
        <f t="shared" si="603"/>
        <v>0</v>
      </c>
    </row>
    <row r="9377" spans="9:13" x14ac:dyDescent="0.25">
      <c r="I9377">
        <f t="shared" si="601"/>
        <v>2500</v>
      </c>
      <c r="J9377">
        <v>9375</v>
      </c>
      <c r="K9377">
        <f t="shared" si="600"/>
        <v>0</v>
      </c>
      <c r="L9377">
        <f t="shared" si="602"/>
        <v>0</v>
      </c>
      <c r="M9377">
        <f t="shared" si="603"/>
        <v>0</v>
      </c>
    </row>
    <row r="9378" spans="9:13" x14ac:dyDescent="0.25">
      <c r="I9378">
        <f t="shared" si="601"/>
        <v>2500</v>
      </c>
      <c r="J9378">
        <v>9376</v>
      </c>
      <c r="K9378">
        <f t="shared" si="600"/>
        <v>0</v>
      </c>
      <c r="L9378">
        <f t="shared" si="602"/>
        <v>0</v>
      </c>
      <c r="M9378">
        <f t="shared" si="603"/>
        <v>0</v>
      </c>
    </row>
    <row r="9379" spans="9:13" x14ac:dyDescent="0.25">
      <c r="I9379">
        <f t="shared" si="601"/>
        <v>2500</v>
      </c>
      <c r="J9379">
        <v>9377</v>
      </c>
      <c r="K9379">
        <f t="shared" si="600"/>
        <v>0</v>
      </c>
      <c r="L9379">
        <f t="shared" si="602"/>
        <v>0</v>
      </c>
      <c r="M9379">
        <f t="shared" si="603"/>
        <v>0</v>
      </c>
    </row>
    <row r="9380" spans="9:13" x14ac:dyDescent="0.25">
      <c r="I9380">
        <f t="shared" si="601"/>
        <v>2500</v>
      </c>
      <c r="J9380">
        <v>9378</v>
      </c>
      <c r="K9380">
        <f t="shared" si="600"/>
        <v>0</v>
      </c>
      <c r="L9380">
        <f t="shared" si="602"/>
        <v>0</v>
      </c>
      <c r="M9380">
        <f t="shared" si="603"/>
        <v>0</v>
      </c>
    </row>
    <row r="9381" spans="9:13" x14ac:dyDescent="0.25">
      <c r="I9381">
        <f t="shared" si="601"/>
        <v>2500</v>
      </c>
      <c r="J9381">
        <v>9379</v>
      </c>
      <c r="K9381">
        <f t="shared" si="600"/>
        <v>0</v>
      </c>
      <c r="L9381">
        <f t="shared" si="602"/>
        <v>0</v>
      </c>
      <c r="M9381">
        <f t="shared" si="603"/>
        <v>0</v>
      </c>
    </row>
    <row r="9382" spans="9:13" x14ac:dyDescent="0.25">
      <c r="I9382">
        <f t="shared" si="601"/>
        <v>2500</v>
      </c>
      <c r="J9382">
        <v>9380</v>
      </c>
      <c r="K9382">
        <f t="shared" si="600"/>
        <v>0</v>
      </c>
      <c r="L9382">
        <f t="shared" si="602"/>
        <v>0</v>
      </c>
      <c r="M9382">
        <f t="shared" si="603"/>
        <v>0</v>
      </c>
    </row>
    <row r="9383" spans="9:13" x14ac:dyDescent="0.25">
      <c r="I9383">
        <f t="shared" si="601"/>
        <v>2500</v>
      </c>
      <c r="J9383">
        <v>9381</v>
      </c>
      <c r="K9383">
        <f t="shared" si="600"/>
        <v>0</v>
      </c>
      <c r="L9383">
        <f t="shared" si="602"/>
        <v>0</v>
      </c>
      <c r="M9383">
        <f t="shared" si="603"/>
        <v>0</v>
      </c>
    </row>
    <row r="9384" spans="9:13" x14ac:dyDescent="0.25">
      <c r="I9384">
        <f t="shared" si="601"/>
        <v>2500</v>
      </c>
      <c r="J9384">
        <v>9382</v>
      </c>
      <c r="K9384">
        <f t="shared" si="600"/>
        <v>0</v>
      </c>
      <c r="L9384">
        <f t="shared" si="602"/>
        <v>0</v>
      </c>
      <c r="M9384">
        <f t="shared" si="603"/>
        <v>0</v>
      </c>
    </row>
    <row r="9385" spans="9:13" x14ac:dyDescent="0.25">
      <c r="I9385">
        <f t="shared" si="601"/>
        <v>2500</v>
      </c>
      <c r="J9385">
        <v>9383</v>
      </c>
      <c r="K9385">
        <f t="shared" si="600"/>
        <v>0</v>
      </c>
      <c r="L9385">
        <f t="shared" si="602"/>
        <v>0</v>
      </c>
      <c r="M9385">
        <f t="shared" si="603"/>
        <v>0</v>
      </c>
    </row>
    <row r="9386" spans="9:13" x14ac:dyDescent="0.25">
      <c r="I9386">
        <f t="shared" si="601"/>
        <v>2500</v>
      </c>
      <c r="J9386">
        <v>9384</v>
      </c>
      <c r="K9386">
        <f t="shared" si="600"/>
        <v>0</v>
      </c>
      <c r="L9386">
        <f t="shared" si="602"/>
        <v>0</v>
      </c>
      <c r="M9386">
        <f t="shared" si="603"/>
        <v>0</v>
      </c>
    </row>
    <row r="9387" spans="9:13" x14ac:dyDescent="0.25">
      <c r="I9387">
        <f t="shared" si="601"/>
        <v>2500</v>
      </c>
      <c r="J9387">
        <v>9385</v>
      </c>
      <c r="K9387">
        <f t="shared" si="600"/>
        <v>0</v>
      </c>
      <c r="L9387">
        <f t="shared" si="602"/>
        <v>0</v>
      </c>
      <c r="M9387">
        <f t="shared" si="603"/>
        <v>0</v>
      </c>
    </row>
    <row r="9388" spans="9:13" x14ac:dyDescent="0.25">
      <c r="I9388">
        <f t="shared" si="601"/>
        <v>2500</v>
      </c>
      <c r="J9388">
        <v>9386</v>
      </c>
      <c r="K9388">
        <f t="shared" si="600"/>
        <v>0</v>
      </c>
      <c r="L9388">
        <f t="shared" si="602"/>
        <v>0</v>
      </c>
      <c r="M9388">
        <f t="shared" si="603"/>
        <v>0</v>
      </c>
    </row>
    <row r="9389" spans="9:13" x14ac:dyDescent="0.25">
      <c r="I9389">
        <f t="shared" si="601"/>
        <v>2500</v>
      </c>
      <c r="J9389">
        <v>9387</v>
      </c>
      <c r="K9389">
        <f t="shared" si="600"/>
        <v>0</v>
      </c>
      <c r="L9389">
        <f t="shared" si="602"/>
        <v>0</v>
      </c>
      <c r="M9389">
        <f t="shared" si="603"/>
        <v>0</v>
      </c>
    </row>
    <row r="9390" spans="9:13" x14ac:dyDescent="0.25">
      <c r="I9390">
        <f t="shared" si="601"/>
        <v>2500</v>
      </c>
      <c r="J9390">
        <v>9388</v>
      </c>
      <c r="K9390">
        <f t="shared" si="600"/>
        <v>0</v>
      </c>
      <c r="L9390">
        <f t="shared" si="602"/>
        <v>0</v>
      </c>
      <c r="M9390">
        <f t="shared" si="603"/>
        <v>0</v>
      </c>
    </row>
    <row r="9391" spans="9:13" x14ac:dyDescent="0.25">
      <c r="I9391">
        <f t="shared" si="601"/>
        <v>2500</v>
      </c>
      <c r="J9391">
        <v>9389</v>
      </c>
      <c r="K9391">
        <f t="shared" si="600"/>
        <v>0</v>
      </c>
      <c r="L9391">
        <f t="shared" si="602"/>
        <v>0</v>
      </c>
      <c r="M9391">
        <f t="shared" si="603"/>
        <v>0</v>
      </c>
    </row>
    <row r="9392" spans="9:13" x14ac:dyDescent="0.25">
      <c r="I9392">
        <f t="shared" si="601"/>
        <v>2500</v>
      </c>
      <c r="J9392">
        <v>9390</v>
      </c>
      <c r="K9392">
        <f t="shared" si="600"/>
        <v>0</v>
      </c>
      <c r="L9392">
        <f t="shared" si="602"/>
        <v>0</v>
      </c>
      <c r="M9392">
        <f t="shared" si="603"/>
        <v>0</v>
      </c>
    </row>
    <row r="9393" spans="9:13" x14ac:dyDescent="0.25">
      <c r="I9393">
        <f t="shared" si="601"/>
        <v>2500</v>
      </c>
      <c r="J9393">
        <v>9391</v>
      </c>
      <c r="K9393">
        <f t="shared" si="600"/>
        <v>0</v>
      </c>
      <c r="L9393">
        <f t="shared" si="602"/>
        <v>0</v>
      </c>
      <c r="M9393">
        <f t="shared" si="603"/>
        <v>0</v>
      </c>
    </row>
    <row r="9394" spans="9:13" x14ac:dyDescent="0.25">
      <c r="I9394">
        <f t="shared" si="601"/>
        <v>2500</v>
      </c>
      <c r="J9394">
        <v>9392</v>
      </c>
      <c r="K9394">
        <f t="shared" si="600"/>
        <v>0</v>
      </c>
      <c r="L9394">
        <f t="shared" si="602"/>
        <v>0</v>
      </c>
      <c r="M9394">
        <f t="shared" si="603"/>
        <v>0</v>
      </c>
    </row>
    <row r="9395" spans="9:13" x14ac:dyDescent="0.25">
      <c r="I9395">
        <f t="shared" si="601"/>
        <v>2500</v>
      </c>
      <c r="J9395">
        <v>9393</v>
      </c>
      <c r="K9395">
        <f t="shared" si="600"/>
        <v>0</v>
      </c>
      <c r="L9395">
        <f t="shared" si="602"/>
        <v>0</v>
      </c>
      <c r="M9395">
        <f t="shared" si="603"/>
        <v>0</v>
      </c>
    </row>
    <row r="9396" spans="9:13" x14ac:dyDescent="0.25">
      <c r="I9396">
        <f t="shared" si="601"/>
        <v>2500</v>
      </c>
      <c r="J9396">
        <v>9394</v>
      </c>
      <c r="K9396">
        <f t="shared" si="600"/>
        <v>0</v>
      </c>
      <c r="L9396">
        <f t="shared" si="602"/>
        <v>0</v>
      </c>
      <c r="M9396">
        <f t="shared" si="603"/>
        <v>0</v>
      </c>
    </row>
    <row r="9397" spans="9:13" x14ac:dyDescent="0.25">
      <c r="I9397">
        <f t="shared" si="601"/>
        <v>2500</v>
      </c>
      <c r="J9397">
        <v>9395</v>
      </c>
      <c r="K9397">
        <f t="shared" si="600"/>
        <v>0</v>
      </c>
      <c r="L9397">
        <f t="shared" si="602"/>
        <v>0</v>
      </c>
      <c r="M9397">
        <f t="shared" si="603"/>
        <v>0</v>
      </c>
    </row>
    <row r="9398" spans="9:13" x14ac:dyDescent="0.25">
      <c r="I9398">
        <f t="shared" si="601"/>
        <v>2500</v>
      </c>
      <c r="J9398">
        <v>9396</v>
      </c>
      <c r="K9398">
        <f t="shared" si="600"/>
        <v>0</v>
      </c>
      <c r="L9398">
        <f t="shared" si="602"/>
        <v>0</v>
      </c>
      <c r="M9398">
        <f t="shared" si="603"/>
        <v>0</v>
      </c>
    </row>
    <row r="9399" spans="9:13" x14ac:dyDescent="0.25">
      <c r="I9399">
        <f t="shared" si="601"/>
        <v>2500</v>
      </c>
      <c r="J9399">
        <v>9397</v>
      </c>
      <c r="K9399">
        <f t="shared" si="600"/>
        <v>0</v>
      </c>
      <c r="L9399">
        <f t="shared" si="602"/>
        <v>0</v>
      </c>
      <c r="M9399">
        <f t="shared" si="603"/>
        <v>0</v>
      </c>
    </row>
    <row r="9400" spans="9:13" x14ac:dyDescent="0.25">
      <c r="I9400">
        <f t="shared" si="601"/>
        <v>2500</v>
      </c>
      <c r="J9400">
        <v>9398</v>
      </c>
      <c r="K9400">
        <f t="shared" si="600"/>
        <v>0</v>
      </c>
      <c r="L9400">
        <f t="shared" si="602"/>
        <v>0</v>
      </c>
      <c r="M9400">
        <f t="shared" si="603"/>
        <v>0</v>
      </c>
    </row>
    <row r="9401" spans="9:13" x14ac:dyDescent="0.25">
      <c r="I9401">
        <f t="shared" si="601"/>
        <v>2500</v>
      </c>
      <c r="J9401">
        <v>9399</v>
      </c>
      <c r="K9401">
        <f t="shared" si="600"/>
        <v>0</v>
      </c>
      <c r="L9401">
        <f t="shared" si="602"/>
        <v>0</v>
      </c>
      <c r="M9401">
        <f t="shared" si="603"/>
        <v>0</v>
      </c>
    </row>
    <row r="9402" spans="9:13" x14ac:dyDescent="0.25">
      <c r="I9402">
        <f t="shared" si="601"/>
        <v>2500</v>
      </c>
      <c r="J9402">
        <v>9400</v>
      </c>
      <c r="K9402">
        <f t="shared" si="600"/>
        <v>0</v>
      </c>
      <c r="L9402">
        <f t="shared" si="602"/>
        <v>0</v>
      </c>
      <c r="M9402">
        <f t="shared" si="603"/>
        <v>0</v>
      </c>
    </row>
    <row r="9403" spans="9:13" x14ac:dyDescent="0.25">
      <c r="I9403">
        <f t="shared" si="601"/>
        <v>2500</v>
      </c>
      <c r="J9403">
        <v>9401</v>
      </c>
      <c r="K9403">
        <f t="shared" si="600"/>
        <v>0</v>
      </c>
      <c r="L9403">
        <f t="shared" si="602"/>
        <v>0</v>
      </c>
      <c r="M9403">
        <f t="shared" si="603"/>
        <v>0</v>
      </c>
    </row>
    <row r="9404" spans="9:13" x14ac:dyDescent="0.25">
      <c r="I9404">
        <f t="shared" si="601"/>
        <v>2500</v>
      </c>
      <c r="J9404">
        <v>9402</v>
      </c>
      <c r="K9404">
        <f t="shared" si="600"/>
        <v>0</v>
      </c>
      <c r="L9404">
        <f t="shared" si="602"/>
        <v>0</v>
      </c>
      <c r="M9404">
        <f t="shared" si="603"/>
        <v>0</v>
      </c>
    </row>
    <row r="9405" spans="9:13" x14ac:dyDescent="0.25">
      <c r="I9405">
        <f t="shared" si="601"/>
        <v>2500</v>
      </c>
      <c r="J9405">
        <v>9403</v>
      </c>
      <c r="K9405">
        <f t="shared" ref="K9405:K9468" si="604">IF(I9405+J9405&gt;(G$2-(G$2*G$3*G$4/100/100))/2, (1-(_xlfn.HYPGEOM.DIST((I9405+J9405-1), (G$2-(G$2*G$3*G$4/100/100)), G$2/2, G$2, TRUE))),_xlfn.HYPGEOM.DIST(I9405+J9405, (G$2-(G$2*G$3*G$4/100/100)), G$2/2, G$2, TRUE))</f>
        <v>0</v>
      </c>
      <c r="L9405">
        <f t="shared" si="602"/>
        <v>0</v>
      </c>
      <c r="M9405">
        <f t="shared" si="603"/>
        <v>0</v>
      </c>
    </row>
    <row r="9406" spans="9:13" x14ac:dyDescent="0.25">
      <c r="I9406">
        <f t="shared" si="601"/>
        <v>2500</v>
      </c>
      <c r="J9406">
        <v>9404</v>
      </c>
      <c r="K9406">
        <f t="shared" si="604"/>
        <v>0</v>
      </c>
      <c r="L9406">
        <f t="shared" si="602"/>
        <v>0</v>
      </c>
      <c r="M9406">
        <f t="shared" si="603"/>
        <v>0</v>
      </c>
    </row>
    <row r="9407" spans="9:13" x14ac:dyDescent="0.25">
      <c r="I9407">
        <f t="shared" si="601"/>
        <v>2500</v>
      </c>
      <c r="J9407">
        <v>9405</v>
      </c>
      <c r="K9407">
        <f t="shared" si="604"/>
        <v>0</v>
      </c>
      <c r="L9407">
        <f t="shared" si="602"/>
        <v>0</v>
      </c>
      <c r="M9407">
        <f t="shared" si="603"/>
        <v>0</v>
      </c>
    </row>
    <row r="9408" spans="9:13" x14ac:dyDescent="0.25">
      <c r="I9408">
        <f t="shared" si="601"/>
        <v>2500</v>
      </c>
      <c r="J9408">
        <v>9406</v>
      </c>
      <c r="K9408">
        <f t="shared" si="604"/>
        <v>0</v>
      </c>
      <c r="L9408">
        <f t="shared" si="602"/>
        <v>0</v>
      </c>
      <c r="M9408">
        <f t="shared" si="603"/>
        <v>0</v>
      </c>
    </row>
    <row r="9409" spans="9:13" x14ac:dyDescent="0.25">
      <c r="I9409">
        <f t="shared" si="601"/>
        <v>2500</v>
      </c>
      <c r="J9409">
        <v>9407</v>
      </c>
      <c r="K9409">
        <f t="shared" si="604"/>
        <v>0</v>
      </c>
      <c r="L9409">
        <f t="shared" si="602"/>
        <v>0</v>
      </c>
      <c r="M9409">
        <f t="shared" si="603"/>
        <v>0</v>
      </c>
    </row>
    <row r="9410" spans="9:13" x14ac:dyDescent="0.25">
      <c r="I9410">
        <f t="shared" si="601"/>
        <v>2500</v>
      </c>
      <c r="J9410">
        <v>9408</v>
      </c>
      <c r="K9410">
        <f t="shared" si="604"/>
        <v>0</v>
      </c>
      <c r="L9410">
        <f t="shared" si="602"/>
        <v>0</v>
      </c>
      <c r="M9410">
        <f t="shared" si="603"/>
        <v>0</v>
      </c>
    </row>
    <row r="9411" spans="9:13" x14ac:dyDescent="0.25">
      <c r="I9411">
        <f t="shared" si="601"/>
        <v>2500</v>
      </c>
      <c r="J9411">
        <v>9409</v>
      </c>
      <c r="K9411">
        <f t="shared" si="604"/>
        <v>0</v>
      </c>
      <c r="L9411">
        <f t="shared" si="602"/>
        <v>0</v>
      </c>
      <c r="M9411">
        <f t="shared" si="603"/>
        <v>0</v>
      </c>
    </row>
    <row r="9412" spans="9:13" x14ac:dyDescent="0.25">
      <c r="I9412">
        <f t="shared" ref="I9412:I9475" si="605">G$5</f>
        <v>2500</v>
      </c>
      <c r="J9412">
        <v>9410</v>
      </c>
      <c r="K9412">
        <f t="shared" si="604"/>
        <v>0</v>
      </c>
      <c r="L9412">
        <f t="shared" ref="L9412:L9475" si="606">_xlfn.HYPGEOM.DIST(J9412,  (G$2-0.5*G$2)*0.5, G$2/2-I9412,(G$2-0.5*G$2), FALSE)</f>
        <v>0</v>
      </c>
      <c r="M9412">
        <f t="shared" ref="M9412:M9475" si="607">K9412*L9412</f>
        <v>0</v>
      </c>
    </row>
    <row r="9413" spans="9:13" x14ac:dyDescent="0.25">
      <c r="I9413">
        <f t="shared" si="605"/>
        <v>2500</v>
      </c>
      <c r="J9413">
        <v>9411</v>
      </c>
      <c r="K9413">
        <f t="shared" si="604"/>
        <v>0</v>
      </c>
      <c r="L9413">
        <f t="shared" si="606"/>
        <v>0</v>
      </c>
      <c r="M9413">
        <f t="shared" si="607"/>
        <v>0</v>
      </c>
    </row>
    <row r="9414" spans="9:13" x14ac:dyDescent="0.25">
      <c r="I9414">
        <f t="shared" si="605"/>
        <v>2500</v>
      </c>
      <c r="J9414">
        <v>9412</v>
      </c>
      <c r="K9414">
        <f t="shared" si="604"/>
        <v>0</v>
      </c>
      <c r="L9414">
        <f t="shared" si="606"/>
        <v>0</v>
      </c>
      <c r="M9414">
        <f t="shared" si="607"/>
        <v>0</v>
      </c>
    </row>
    <row r="9415" spans="9:13" x14ac:dyDescent="0.25">
      <c r="I9415">
        <f t="shared" si="605"/>
        <v>2500</v>
      </c>
      <c r="J9415">
        <v>9413</v>
      </c>
      <c r="K9415">
        <f t="shared" si="604"/>
        <v>0</v>
      </c>
      <c r="L9415">
        <f t="shared" si="606"/>
        <v>0</v>
      </c>
      <c r="M9415">
        <f t="shared" si="607"/>
        <v>0</v>
      </c>
    </row>
    <row r="9416" spans="9:13" x14ac:dyDescent="0.25">
      <c r="I9416">
        <f t="shared" si="605"/>
        <v>2500</v>
      </c>
      <c r="J9416">
        <v>9414</v>
      </c>
      <c r="K9416">
        <f t="shared" si="604"/>
        <v>0</v>
      </c>
      <c r="L9416">
        <f t="shared" si="606"/>
        <v>0</v>
      </c>
      <c r="M9416">
        <f t="shared" si="607"/>
        <v>0</v>
      </c>
    </row>
    <row r="9417" spans="9:13" x14ac:dyDescent="0.25">
      <c r="I9417">
        <f t="shared" si="605"/>
        <v>2500</v>
      </c>
      <c r="J9417">
        <v>9415</v>
      </c>
      <c r="K9417">
        <f t="shared" si="604"/>
        <v>0</v>
      </c>
      <c r="L9417">
        <f t="shared" si="606"/>
        <v>0</v>
      </c>
      <c r="M9417">
        <f t="shared" si="607"/>
        <v>0</v>
      </c>
    </row>
    <row r="9418" spans="9:13" x14ac:dyDescent="0.25">
      <c r="I9418">
        <f t="shared" si="605"/>
        <v>2500</v>
      </c>
      <c r="J9418">
        <v>9416</v>
      </c>
      <c r="K9418">
        <f t="shared" si="604"/>
        <v>0</v>
      </c>
      <c r="L9418">
        <f t="shared" si="606"/>
        <v>0</v>
      </c>
      <c r="M9418">
        <f t="shared" si="607"/>
        <v>0</v>
      </c>
    </row>
    <row r="9419" spans="9:13" x14ac:dyDescent="0.25">
      <c r="I9419">
        <f t="shared" si="605"/>
        <v>2500</v>
      </c>
      <c r="J9419">
        <v>9417</v>
      </c>
      <c r="K9419">
        <f t="shared" si="604"/>
        <v>0</v>
      </c>
      <c r="L9419">
        <f t="shared" si="606"/>
        <v>0</v>
      </c>
      <c r="M9419">
        <f t="shared" si="607"/>
        <v>0</v>
      </c>
    </row>
    <row r="9420" spans="9:13" x14ac:dyDescent="0.25">
      <c r="I9420">
        <f t="shared" si="605"/>
        <v>2500</v>
      </c>
      <c r="J9420">
        <v>9418</v>
      </c>
      <c r="K9420">
        <f t="shared" si="604"/>
        <v>0</v>
      </c>
      <c r="L9420">
        <f t="shared" si="606"/>
        <v>0</v>
      </c>
      <c r="M9420">
        <f t="shared" si="607"/>
        <v>0</v>
      </c>
    </row>
    <row r="9421" spans="9:13" x14ac:dyDescent="0.25">
      <c r="I9421">
        <f t="shared" si="605"/>
        <v>2500</v>
      </c>
      <c r="J9421">
        <v>9419</v>
      </c>
      <c r="K9421">
        <f t="shared" si="604"/>
        <v>0</v>
      </c>
      <c r="L9421">
        <f t="shared" si="606"/>
        <v>0</v>
      </c>
      <c r="M9421">
        <f t="shared" si="607"/>
        <v>0</v>
      </c>
    </row>
    <row r="9422" spans="9:13" x14ac:dyDescent="0.25">
      <c r="I9422">
        <f t="shared" si="605"/>
        <v>2500</v>
      </c>
      <c r="J9422">
        <v>9420</v>
      </c>
      <c r="K9422">
        <f t="shared" si="604"/>
        <v>0</v>
      </c>
      <c r="L9422">
        <f t="shared" si="606"/>
        <v>0</v>
      </c>
      <c r="M9422">
        <f t="shared" si="607"/>
        <v>0</v>
      </c>
    </row>
    <row r="9423" spans="9:13" x14ac:dyDescent="0.25">
      <c r="I9423">
        <f t="shared" si="605"/>
        <v>2500</v>
      </c>
      <c r="J9423">
        <v>9421</v>
      </c>
      <c r="K9423">
        <f t="shared" si="604"/>
        <v>0</v>
      </c>
      <c r="L9423">
        <f t="shared" si="606"/>
        <v>0</v>
      </c>
      <c r="M9423">
        <f t="shared" si="607"/>
        <v>0</v>
      </c>
    </row>
    <row r="9424" spans="9:13" x14ac:dyDescent="0.25">
      <c r="I9424">
        <f t="shared" si="605"/>
        <v>2500</v>
      </c>
      <c r="J9424">
        <v>9422</v>
      </c>
      <c r="K9424">
        <f t="shared" si="604"/>
        <v>0</v>
      </c>
      <c r="L9424">
        <f t="shared" si="606"/>
        <v>0</v>
      </c>
      <c r="M9424">
        <f t="shared" si="607"/>
        <v>0</v>
      </c>
    </row>
    <row r="9425" spans="9:13" x14ac:dyDescent="0.25">
      <c r="I9425">
        <f t="shared" si="605"/>
        <v>2500</v>
      </c>
      <c r="J9425">
        <v>9423</v>
      </c>
      <c r="K9425">
        <f t="shared" si="604"/>
        <v>0</v>
      </c>
      <c r="L9425">
        <f t="shared" si="606"/>
        <v>0</v>
      </c>
      <c r="M9425">
        <f t="shared" si="607"/>
        <v>0</v>
      </c>
    </row>
    <row r="9426" spans="9:13" x14ac:dyDescent="0.25">
      <c r="I9426">
        <f t="shared" si="605"/>
        <v>2500</v>
      </c>
      <c r="J9426">
        <v>9424</v>
      </c>
      <c r="K9426">
        <f t="shared" si="604"/>
        <v>0</v>
      </c>
      <c r="L9426">
        <f t="shared" si="606"/>
        <v>0</v>
      </c>
      <c r="M9426">
        <f t="shared" si="607"/>
        <v>0</v>
      </c>
    </row>
    <row r="9427" spans="9:13" x14ac:dyDescent="0.25">
      <c r="I9427">
        <f t="shared" si="605"/>
        <v>2500</v>
      </c>
      <c r="J9427">
        <v>9425</v>
      </c>
      <c r="K9427">
        <f t="shared" si="604"/>
        <v>0</v>
      </c>
      <c r="L9427">
        <f t="shared" si="606"/>
        <v>0</v>
      </c>
      <c r="M9427">
        <f t="shared" si="607"/>
        <v>0</v>
      </c>
    </row>
    <row r="9428" spans="9:13" x14ac:dyDescent="0.25">
      <c r="I9428">
        <f t="shared" si="605"/>
        <v>2500</v>
      </c>
      <c r="J9428">
        <v>9426</v>
      </c>
      <c r="K9428">
        <f t="shared" si="604"/>
        <v>0</v>
      </c>
      <c r="L9428">
        <f t="shared" si="606"/>
        <v>0</v>
      </c>
      <c r="M9428">
        <f t="shared" si="607"/>
        <v>0</v>
      </c>
    </row>
    <row r="9429" spans="9:13" x14ac:dyDescent="0.25">
      <c r="I9429">
        <f t="shared" si="605"/>
        <v>2500</v>
      </c>
      <c r="J9429">
        <v>9427</v>
      </c>
      <c r="K9429">
        <f t="shared" si="604"/>
        <v>0</v>
      </c>
      <c r="L9429">
        <f t="shared" si="606"/>
        <v>0</v>
      </c>
      <c r="M9429">
        <f t="shared" si="607"/>
        <v>0</v>
      </c>
    </row>
    <row r="9430" spans="9:13" x14ac:dyDescent="0.25">
      <c r="I9430">
        <f t="shared" si="605"/>
        <v>2500</v>
      </c>
      <c r="J9430">
        <v>9428</v>
      </c>
      <c r="K9430">
        <f t="shared" si="604"/>
        <v>0</v>
      </c>
      <c r="L9430">
        <f t="shared" si="606"/>
        <v>0</v>
      </c>
      <c r="M9430">
        <f t="shared" si="607"/>
        <v>0</v>
      </c>
    </row>
    <row r="9431" spans="9:13" x14ac:dyDescent="0.25">
      <c r="I9431">
        <f t="shared" si="605"/>
        <v>2500</v>
      </c>
      <c r="J9431">
        <v>9429</v>
      </c>
      <c r="K9431">
        <f t="shared" si="604"/>
        <v>0</v>
      </c>
      <c r="L9431">
        <f t="shared" si="606"/>
        <v>0</v>
      </c>
      <c r="M9431">
        <f t="shared" si="607"/>
        <v>0</v>
      </c>
    </row>
    <row r="9432" spans="9:13" x14ac:dyDescent="0.25">
      <c r="I9432">
        <f t="shared" si="605"/>
        <v>2500</v>
      </c>
      <c r="J9432">
        <v>9430</v>
      </c>
      <c r="K9432">
        <f t="shared" si="604"/>
        <v>0</v>
      </c>
      <c r="L9432">
        <f t="shared" si="606"/>
        <v>0</v>
      </c>
      <c r="M9432">
        <f t="shared" si="607"/>
        <v>0</v>
      </c>
    </row>
    <row r="9433" spans="9:13" x14ac:dyDescent="0.25">
      <c r="I9433">
        <f t="shared" si="605"/>
        <v>2500</v>
      </c>
      <c r="J9433">
        <v>9431</v>
      </c>
      <c r="K9433">
        <f t="shared" si="604"/>
        <v>0</v>
      </c>
      <c r="L9433">
        <f t="shared" si="606"/>
        <v>0</v>
      </c>
      <c r="M9433">
        <f t="shared" si="607"/>
        <v>0</v>
      </c>
    </row>
    <row r="9434" spans="9:13" x14ac:dyDescent="0.25">
      <c r="I9434">
        <f t="shared" si="605"/>
        <v>2500</v>
      </c>
      <c r="J9434">
        <v>9432</v>
      </c>
      <c r="K9434">
        <f t="shared" si="604"/>
        <v>0</v>
      </c>
      <c r="L9434">
        <f t="shared" si="606"/>
        <v>0</v>
      </c>
      <c r="M9434">
        <f t="shared" si="607"/>
        <v>0</v>
      </c>
    </row>
    <row r="9435" spans="9:13" x14ac:dyDescent="0.25">
      <c r="I9435">
        <f t="shared" si="605"/>
        <v>2500</v>
      </c>
      <c r="J9435">
        <v>9433</v>
      </c>
      <c r="K9435">
        <f t="shared" si="604"/>
        <v>0</v>
      </c>
      <c r="L9435">
        <f t="shared" si="606"/>
        <v>0</v>
      </c>
      <c r="M9435">
        <f t="shared" si="607"/>
        <v>0</v>
      </c>
    </row>
    <row r="9436" spans="9:13" x14ac:dyDescent="0.25">
      <c r="I9436">
        <f t="shared" si="605"/>
        <v>2500</v>
      </c>
      <c r="J9436">
        <v>9434</v>
      </c>
      <c r="K9436">
        <f t="shared" si="604"/>
        <v>0</v>
      </c>
      <c r="L9436">
        <f t="shared" si="606"/>
        <v>0</v>
      </c>
      <c r="M9436">
        <f t="shared" si="607"/>
        <v>0</v>
      </c>
    </row>
    <row r="9437" spans="9:13" x14ac:dyDescent="0.25">
      <c r="I9437">
        <f t="shared" si="605"/>
        <v>2500</v>
      </c>
      <c r="J9437">
        <v>9435</v>
      </c>
      <c r="K9437">
        <f t="shared" si="604"/>
        <v>0</v>
      </c>
      <c r="L9437">
        <f t="shared" si="606"/>
        <v>0</v>
      </c>
      <c r="M9437">
        <f t="shared" si="607"/>
        <v>0</v>
      </c>
    </row>
    <row r="9438" spans="9:13" x14ac:dyDescent="0.25">
      <c r="I9438">
        <f t="shared" si="605"/>
        <v>2500</v>
      </c>
      <c r="J9438">
        <v>9436</v>
      </c>
      <c r="K9438">
        <f t="shared" si="604"/>
        <v>0</v>
      </c>
      <c r="L9438">
        <f t="shared" si="606"/>
        <v>0</v>
      </c>
      <c r="M9438">
        <f t="shared" si="607"/>
        <v>0</v>
      </c>
    </row>
    <row r="9439" spans="9:13" x14ac:dyDescent="0.25">
      <c r="I9439">
        <f t="shared" si="605"/>
        <v>2500</v>
      </c>
      <c r="J9439">
        <v>9437</v>
      </c>
      <c r="K9439">
        <f t="shared" si="604"/>
        <v>0</v>
      </c>
      <c r="L9439">
        <f t="shared" si="606"/>
        <v>0</v>
      </c>
      <c r="M9439">
        <f t="shared" si="607"/>
        <v>0</v>
      </c>
    </row>
    <row r="9440" spans="9:13" x14ac:dyDescent="0.25">
      <c r="I9440">
        <f t="shared" si="605"/>
        <v>2500</v>
      </c>
      <c r="J9440">
        <v>9438</v>
      </c>
      <c r="K9440">
        <f t="shared" si="604"/>
        <v>0</v>
      </c>
      <c r="L9440">
        <f t="shared" si="606"/>
        <v>0</v>
      </c>
      <c r="M9440">
        <f t="shared" si="607"/>
        <v>0</v>
      </c>
    </row>
    <row r="9441" spans="9:13" x14ac:dyDescent="0.25">
      <c r="I9441">
        <f t="shared" si="605"/>
        <v>2500</v>
      </c>
      <c r="J9441">
        <v>9439</v>
      </c>
      <c r="K9441">
        <f t="shared" si="604"/>
        <v>0</v>
      </c>
      <c r="L9441">
        <f t="shared" si="606"/>
        <v>0</v>
      </c>
      <c r="M9441">
        <f t="shared" si="607"/>
        <v>0</v>
      </c>
    </row>
    <row r="9442" spans="9:13" x14ac:dyDescent="0.25">
      <c r="I9442">
        <f t="shared" si="605"/>
        <v>2500</v>
      </c>
      <c r="J9442">
        <v>9440</v>
      </c>
      <c r="K9442">
        <f t="shared" si="604"/>
        <v>0</v>
      </c>
      <c r="L9442">
        <f t="shared" si="606"/>
        <v>0</v>
      </c>
      <c r="M9442">
        <f t="shared" si="607"/>
        <v>0</v>
      </c>
    </row>
    <row r="9443" spans="9:13" x14ac:dyDescent="0.25">
      <c r="I9443">
        <f t="shared" si="605"/>
        <v>2500</v>
      </c>
      <c r="J9443">
        <v>9441</v>
      </c>
      <c r="K9443">
        <f t="shared" si="604"/>
        <v>0</v>
      </c>
      <c r="L9443">
        <f t="shared" si="606"/>
        <v>0</v>
      </c>
      <c r="M9443">
        <f t="shared" si="607"/>
        <v>0</v>
      </c>
    </row>
    <row r="9444" spans="9:13" x14ac:dyDescent="0.25">
      <c r="I9444">
        <f t="shared" si="605"/>
        <v>2500</v>
      </c>
      <c r="J9444">
        <v>9442</v>
      </c>
      <c r="K9444">
        <f t="shared" si="604"/>
        <v>0</v>
      </c>
      <c r="L9444">
        <f t="shared" si="606"/>
        <v>0</v>
      </c>
      <c r="M9444">
        <f t="shared" si="607"/>
        <v>0</v>
      </c>
    </row>
    <row r="9445" spans="9:13" x14ac:dyDescent="0.25">
      <c r="I9445">
        <f t="shared" si="605"/>
        <v>2500</v>
      </c>
      <c r="J9445">
        <v>9443</v>
      </c>
      <c r="K9445">
        <f t="shared" si="604"/>
        <v>0</v>
      </c>
      <c r="L9445">
        <f t="shared" si="606"/>
        <v>0</v>
      </c>
      <c r="M9445">
        <f t="shared" si="607"/>
        <v>0</v>
      </c>
    </row>
    <row r="9446" spans="9:13" x14ac:dyDescent="0.25">
      <c r="I9446">
        <f t="shared" si="605"/>
        <v>2500</v>
      </c>
      <c r="J9446">
        <v>9444</v>
      </c>
      <c r="K9446">
        <f t="shared" si="604"/>
        <v>0</v>
      </c>
      <c r="L9446">
        <f t="shared" si="606"/>
        <v>0</v>
      </c>
      <c r="M9446">
        <f t="shared" si="607"/>
        <v>0</v>
      </c>
    </row>
    <row r="9447" spans="9:13" x14ac:dyDescent="0.25">
      <c r="I9447">
        <f t="shared" si="605"/>
        <v>2500</v>
      </c>
      <c r="J9447">
        <v>9445</v>
      </c>
      <c r="K9447">
        <f t="shared" si="604"/>
        <v>0</v>
      </c>
      <c r="L9447">
        <f t="shared" si="606"/>
        <v>0</v>
      </c>
      <c r="M9447">
        <f t="shared" si="607"/>
        <v>0</v>
      </c>
    </row>
    <row r="9448" spans="9:13" x14ac:dyDescent="0.25">
      <c r="I9448">
        <f t="shared" si="605"/>
        <v>2500</v>
      </c>
      <c r="J9448">
        <v>9446</v>
      </c>
      <c r="K9448">
        <f t="shared" si="604"/>
        <v>0</v>
      </c>
      <c r="L9448">
        <f t="shared" si="606"/>
        <v>0</v>
      </c>
      <c r="M9448">
        <f t="shared" si="607"/>
        <v>0</v>
      </c>
    </row>
    <row r="9449" spans="9:13" x14ac:dyDescent="0.25">
      <c r="I9449">
        <f t="shared" si="605"/>
        <v>2500</v>
      </c>
      <c r="J9449">
        <v>9447</v>
      </c>
      <c r="K9449">
        <f t="shared" si="604"/>
        <v>0</v>
      </c>
      <c r="L9449">
        <f t="shared" si="606"/>
        <v>0</v>
      </c>
      <c r="M9449">
        <f t="shared" si="607"/>
        <v>0</v>
      </c>
    </row>
    <row r="9450" spans="9:13" x14ac:dyDescent="0.25">
      <c r="I9450">
        <f t="shared" si="605"/>
        <v>2500</v>
      </c>
      <c r="J9450">
        <v>9448</v>
      </c>
      <c r="K9450">
        <f t="shared" si="604"/>
        <v>0</v>
      </c>
      <c r="L9450">
        <f t="shared" si="606"/>
        <v>0</v>
      </c>
      <c r="M9450">
        <f t="shared" si="607"/>
        <v>0</v>
      </c>
    </row>
    <row r="9451" spans="9:13" x14ac:dyDescent="0.25">
      <c r="I9451">
        <f t="shared" si="605"/>
        <v>2500</v>
      </c>
      <c r="J9451">
        <v>9449</v>
      </c>
      <c r="K9451">
        <f t="shared" si="604"/>
        <v>0</v>
      </c>
      <c r="L9451">
        <f t="shared" si="606"/>
        <v>0</v>
      </c>
      <c r="M9451">
        <f t="shared" si="607"/>
        <v>0</v>
      </c>
    </row>
    <row r="9452" spans="9:13" x14ac:dyDescent="0.25">
      <c r="I9452">
        <f t="shared" si="605"/>
        <v>2500</v>
      </c>
      <c r="J9452">
        <v>9450</v>
      </c>
      <c r="K9452">
        <f t="shared" si="604"/>
        <v>0</v>
      </c>
      <c r="L9452">
        <f t="shared" si="606"/>
        <v>0</v>
      </c>
      <c r="M9452">
        <f t="shared" si="607"/>
        <v>0</v>
      </c>
    </row>
    <row r="9453" spans="9:13" x14ac:dyDescent="0.25">
      <c r="I9453">
        <f t="shared" si="605"/>
        <v>2500</v>
      </c>
      <c r="J9453">
        <v>9451</v>
      </c>
      <c r="K9453">
        <f t="shared" si="604"/>
        <v>0</v>
      </c>
      <c r="L9453">
        <f t="shared" si="606"/>
        <v>0</v>
      </c>
      <c r="M9453">
        <f t="shared" si="607"/>
        <v>0</v>
      </c>
    </row>
    <row r="9454" spans="9:13" x14ac:dyDescent="0.25">
      <c r="I9454">
        <f t="shared" si="605"/>
        <v>2500</v>
      </c>
      <c r="J9454">
        <v>9452</v>
      </c>
      <c r="K9454">
        <f t="shared" si="604"/>
        <v>0</v>
      </c>
      <c r="L9454">
        <f t="shared" si="606"/>
        <v>0</v>
      </c>
      <c r="M9454">
        <f t="shared" si="607"/>
        <v>0</v>
      </c>
    </row>
    <row r="9455" spans="9:13" x14ac:dyDescent="0.25">
      <c r="I9455">
        <f t="shared" si="605"/>
        <v>2500</v>
      </c>
      <c r="J9455">
        <v>9453</v>
      </c>
      <c r="K9455">
        <f t="shared" si="604"/>
        <v>0</v>
      </c>
      <c r="L9455">
        <f t="shared" si="606"/>
        <v>0</v>
      </c>
      <c r="M9455">
        <f t="shared" si="607"/>
        <v>0</v>
      </c>
    </row>
    <row r="9456" spans="9:13" x14ac:dyDescent="0.25">
      <c r="I9456">
        <f t="shared" si="605"/>
        <v>2500</v>
      </c>
      <c r="J9456">
        <v>9454</v>
      </c>
      <c r="K9456">
        <f t="shared" si="604"/>
        <v>0</v>
      </c>
      <c r="L9456">
        <f t="shared" si="606"/>
        <v>0</v>
      </c>
      <c r="M9456">
        <f t="shared" si="607"/>
        <v>0</v>
      </c>
    </row>
    <row r="9457" spans="9:13" x14ac:dyDescent="0.25">
      <c r="I9457">
        <f t="shared" si="605"/>
        <v>2500</v>
      </c>
      <c r="J9457">
        <v>9455</v>
      </c>
      <c r="K9457">
        <f t="shared" si="604"/>
        <v>0</v>
      </c>
      <c r="L9457">
        <f t="shared" si="606"/>
        <v>0</v>
      </c>
      <c r="M9457">
        <f t="shared" si="607"/>
        <v>0</v>
      </c>
    </row>
    <row r="9458" spans="9:13" x14ac:dyDescent="0.25">
      <c r="I9458">
        <f t="shared" si="605"/>
        <v>2500</v>
      </c>
      <c r="J9458">
        <v>9456</v>
      </c>
      <c r="K9458">
        <f t="shared" si="604"/>
        <v>0</v>
      </c>
      <c r="L9458">
        <f t="shared" si="606"/>
        <v>0</v>
      </c>
      <c r="M9458">
        <f t="shared" si="607"/>
        <v>0</v>
      </c>
    </row>
    <row r="9459" spans="9:13" x14ac:dyDescent="0.25">
      <c r="I9459">
        <f t="shared" si="605"/>
        <v>2500</v>
      </c>
      <c r="J9459">
        <v>9457</v>
      </c>
      <c r="K9459">
        <f t="shared" si="604"/>
        <v>0</v>
      </c>
      <c r="L9459">
        <f t="shared" si="606"/>
        <v>0</v>
      </c>
      <c r="M9459">
        <f t="shared" si="607"/>
        <v>0</v>
      </c>
    </row>
    <row r="9460" spans="9:13" x14ac:dyDescent="0.25">
      <c r="I9460">
        <f t="shared" si="605"/>
        <v>2500</v>
      </c>
      <c r="J9460">
        <v>9458</v>
      </c>
      <c r="K9460">
        <f t="shared" si="604"/>
        <v>0</v>
      </c>
      <c r="L9460">
        <f t="shared" si="606"/>
        <v>0</v>
      </c>
      <c r="M9460">
        <f t="shared" si="607"/>
        <v>0</v>
      </c>
    </row>
    <row r="9461" spans="9:13" x14ac:dyDescent="0.25">
      <c r="I9461">
        <f t="shared" si="605"/>
        <v>2500</v>
      </c>
      <c r="J9461">
        <v>9459</v>
      </c>
      <c r="K9461">
        <f t="shared" si="604"/>
        <v>0</v>
      </c>
      <c r="L9461">
        <f t="shared" si="606"/>
        <v>0</v>
      </c>
      <c r="M9461">
        <f t="shared" si="607"/>
        <v>0</v>
      </c>
    </row>
    <row r="9462" spans="9:13" x14ac:dyDescent="0.25">
      <c r="I9462">
        <f t="shared" si="605"/>
        <v>2500</v>
      </c>
      <c r="J9462">
        <v>9460</v>
      </c>
      <c r="K9462">
        <f t="shared" si="604"/>
        <v>0</v>
      </c>
      <c r="L9462">
        <f t="shared" si="606"/>
        <v>0</v>
      </c>
      <c r="M9462">
        <f t="shared" si="607"/>
        <v>0</v>
      </c>
    </row>
    <row r="9463" spans="9:13" x14ac:dyDescent="0.25">
      <c r="I9463">
        <f t="shared" si="605"/>
        <v>2500</v>
      </c>
      <c r="J9463">
        <v>9461</v>
      </c>
      <c r="K9463">
        <f t="shared" si="604"/>
        <v>0</v>
      </c>
      <c r="L9463">
        <f t="shared" si="606"/>
        <v>0</v>
      </c>
      <c r="M9463">
        <f t="shared" si="607"/>
        <v>0</v>
      </c>
    </row>
    <row r="9464" spans="9:13" x14ac:dyDescent="0.25">
      <c r="I9464">
        <f t="shared" si="605"/>
        <v>2500</v>
      </c>
      <c r="J9464">
        <v>9462</v>
      </c>
      <c r="K9464">
        <f t="shared" si="604"/>
        <v>0</v>
      </c>
      <c r="L9464">
        <f t="shared" si="606"/>
        <v>0</v>
      </c>
      <c r="M9464">
        <f t="shared" si="607"/>
        <v>0</v>
      </c>
    </row>
    <row r="9465" spans="9:13" x14ac:dyDescent="0.25">
      <c r="I9465">
        <f t="shared" si="605"/>
        <v>2500</v>
      </c>
      <c r="J9465">
        <v>9463</v>
      </c>
      <c r="K9465">
        <f t="shared" si="604"/>
        <v>0</v>
      </c>
      <c r="L9465">
        <f t="shared" si="606"/>
        <v>0</v>
      </c>
      <c r="M9465">
        <f t="shared" si="607"/>
        <v>0</v>
      </c>
    </row>
    <row r="9466" spans="9:13" x14ac:dyDescent="0.25">
      <c r="I9466">
        <f t="shared" si="605"/>
        <v>2500</v>
      </c>
      <c r="J9466">
        <v>9464</v>
      </c>
      <c r="K9466">
        <f t="shared" si="604"/>
        <v>0</v>
      </c>
      <c r="L9466">
        <f t="shared" si="606"/>
        <v>0</v>
      </c>
      <c r="M9466">
        <f t="shared" si="607"/>
        <v>0</v>
      </c>
    </row>
    <row r="9467" spans="9:13" x14ac:dyDescent="0.25">
      <c r="I9467">
        <f t="shared" si="605"/>
        <v>2500</v>
      </c>
      <c r="J9467">
        <v>9465</v>
      </c>
      <c r="K9467">
        <f t="shared" si="604"/>
        <v>0</v>
      </c>
      <c r="L9467">
        <f t="shared" si="606"/>
        <v>0</v>
      </c>
      <c r="M9467">
        <f t="shared" si="607"/>
        <v>0</v>
      </c>
    </row>
    <row r="9468" spans="9:13" x14ac:dyDescent="0.25">
      <c r="I9468">
        <f t="shared" si="605"/>
        <v>2500</v>
      </c>
      <c r="J9468">
        <v>9466</v>
      </c>
      <c r="K9468">
        <f t="shared" si="604"/>
        <v>0</v>
      </c>
      <c r="L9468">
        <f t="shared" si="606"/>
        <v>0</v>
      </c>
      <c r="M9468">
        <f t="shared" si="607"/>
        <v>0</v>
      </c>
    </row>
    <row r="9469" spans="9:13" x14ac:dyDescent="0.25">
      <c r="I9469">
        <f t="shared" si="605"/>
        <v>2500</v>
      </c>
      <c r="J9469">
        <v>9467</v>
      </c>
      <c r="K9469">
        <f t="shared" ref="K9469:K9532" si="608">IF(I9469+J9469&gt;(G$2-(G$2*G$3*G$4/100/100))/2, (1-(_xlfn.HYPGEOM.DIST((I9469+J9469-1), (G$2-(G$2*G$3*G$4/100/100)), G$2/2, G$2, TRUE))),_xlfn.HYPGEOM.DIST(I9469+J9469, (G$2-(G$2*G$3*G$4/100/100)), G$2/2, G$2, TRUE))</f>
        <v>0</v>
      </c>
      <c r="L9469">
        <f t="shared" si="606"/>
        <v>0</v>
      </c>
      <c r="M9469">
        <f t="shared" si="607"/>
        <v>0</v>
      </c>
    </row>
    <row r="9470" spans="9:13" x14ac:dyDescent="0.25">
      <c r="I9470">
        <f t="shared" si="605"/>
        <v>2500</v>
      </c>
      <c r="J9470">
        <v>9468</v>
      </c>
      <c r="K9470">
        <f t="shared" si="608"/>
        <v>0</v>
      </c>
      <c r="L9470">
        <f t="shared" si="606"/>
        <v>0</v>
      </c>
      <c r="M9470">
        <f t="shared" si="607"/>
        <v>0</v>
      </c>
    </row>
    <row r="9471" spans="9:13" x14ac:dyDescent="0.25">
      <c r="I9471">
        <f t="shared" si="605"/>
        <v>2500</v>
      </c>
      <c r="J9471">
        <v>9469</v>
      </c>
      <c r="K9471">
        <f t="shared" si="608"/>
        <v>0</v>
      </c>
      <c r="L9471">
        <f t="shared" si="606"/>
        <v>0</v>
      </c>
      <c r="M9471">
        <f t="shared" si="607"/>
        <v>0</v>
      </c>
    </row>
    <row r="9472" spans="9:13" x14ac:dyDescent="0.25">
      <c r="I9472">
        <f t="shared" si="605"/>
        <v>2500</v>
      </c>
      <c r="J9472">
        <v>9470</v>
      </c>
      <c r="K9472">
        <f t="shared" si="608"/>
        <v>0</v>
      </c>
      <c r="L9472">
        <f t="shared" si="606"/>
        <v>0</v>
      </c>
      <c r="M9472">
        <f t="shared" si="607"/>
        <v>0</v>
      </c>
    </row>
    <row r="9473" spans="9:13" x14ac:dyDescent="0.25">
      <c r="I9473">
        <f t="shared" si="605"/>
        <v>2500</v>
      </c>
      <c r="J9473">
        <v>9471</v>
      </c>
      <c r="K9473">
        <f t="shared" si="608"/>
        <v>0</v>
      </c>
      <c r="L9473">
        <f t="shared" si="606"/>
        <v>0</v>
      </c>
      <c r="M9473">
        <f t="shared" si="607"/>
        <v>0</v>
      </c>
    </row>
    <row r="9474" spans="9:13" x14ac:dyDescent="0.25">
      <c r="I9474">
        <f t="shared" si="605"/>
        <v>2500</v>
      </c>
      <c r="J9474">
        <v>9472</v>
      </c>
      <c r="K9474">
        <f t="shared" si="608"/>
        <v>0</v>
      </c>
      <c r="L9474">
        <f t="shared" si="606"/>
        <v>0</v>
      </c>
      <c r="M9474">
        <f t="shared" si="607"/>
        <v>0</v>
      </c>
    </row>
    <row r="9475" spans="9:13" x14ac:dyDescent="0.25">
      <c r="I9475">
        <f t="shared" si="605"/>
        <v>2500</v>
      </c>
      <c r="J9475">
        <v>9473</v>
      </c>
      <c r="K9475">
        <f t="shared" si="608"/>
        <v>0</v>
      </c>
      <c r="L9475">
        <f t="shared" si="606"/>
        <v>0</v>
      </c>
      <c r="M9475">
        <f t="shared" si="607"/>
        <v>0</v>
      </c>
    </row>
    <row r="9476" spans="9:13" x14ac:dyDescent="0.25">
      <c r="I9476">
        <f t="shared" ref="I9476:I9539" si="609">G$5</f>
        <v>2500</v>
      </c>
      <c r="J9476">
        <v>9474</v>
      </c>
      <c r="K9476">
        <f t="shared" si="608"/>
        <v>0</v>
      </c>
      <c r="L9476">
        <f t="shared" ref="L9476:L9539" si="610">_xlfn.HYPGEOM.DIST(J9476,  (G$2-0.5*G$2)*0.5, G$2/2-I9476,(G$2-0.5*G$2), FALSE)</f>
        <v>0</v>
      </c>
      <c r="M9476">
        <f t="shared" ref="M9476:M9539" si="611">K9476*L9476</f>
        <v>0</v>
      </c>
    </row>
    <row r="9477" spans="9:13" x14ac:dyDescent="0.25">
      <c r="I9477">
        <f t="shared" si="609"/>
        <v>2500</v>
      </c>
      <c r="J9477">
        <v>9475</v>
      </c>
      <c r="K9477">
        <f t="shared" si="608"/>
        <v>0</v>
      </c>
      <c r="L9477">
        <f t="shared" si="610"/>
        <v>0</v>
      </c>
      <c r="M9477">
        <f t="shared" si="611"/>
        <v>0</v>
      </c>
    </row>
    <row r="9478" spans="9:13" x14ac:dyDescent="0.25">
      <c r="I9478">
        <f t="shared" si="609"/>
        <v>2500</v>
      </c>
      <c r="J9478">
        <v>9476</v>
      </c>
      <c r="K9478">
        <f t="shared" si="608"/>
        <v>0</v>
      </c>
      <c r="L9478">
        <f t="shared" si="610"/>
        <v>0</v>
      </c>
      <c r="M9478">
        <f t="shared" si="611"/>
        <v>0</v>
      </c>
    </row>
    <row r="9479" spans="9:13" x14ac:dyDescent="0.25">
      <c r="I9479">
        <f t="shared" si="609"/>
        <v>2500</v>
      </c>
      <c r="J9479">
        <v>9477</v>
      </c>
      <c r="K9479">
        <f t="shared" si="608"/>
        <v>0</v>
      </c>
      <c r="L9479">
        <f t="shared" si="610"/>
        <v>0</v>
      </c>
      <c r="M9479">
        <f t="shared" si="611"/>
        <v>0</v>
      </c>
    </row>
    <row r="9480" spans="9:13" x14ac:dyDescent="0.25">
      <c r="I9480">
        <f t="shared" si="609"/>
        <v>2500</v>
      </c>
      <c r="J9480">
        <v>9478</v>
      </c>
      <c r="K9480">
        <f t="shared" si="608"/>
        <v>0</v>
      </c>
      <c r="L9480">
        <f t="shared" si="610"/>
        <v>0</v>
      </c>
      <c r="M9480">
        <f t="shared" si="611"/>
        <v>0</v>
      </c>
    </row>
    <row r="9481" spans="9:13" x14ac:dyDescent="0.25">
      <c r="I9481">
        <f t="shared" si="609"/>
        <v>2500</v>
      </c>
      <c r="J9481">
        <v>9479</v>
      </c>
      <c r="K9481">
        <f t="shared" si="608"/>
        <v>0</v>
      </c>
      <c r="L9481">
        <f t="shared" si="610"/>
        <v>0</v>
      </c>
      <c r="M9481">
        <f t="shared" si="611"/>
        <v>0</v>
      </c>
    </row>
    <row r="9482" spans="9:13" x14ac:dyDescent="0.25">
      <c r="I9482">
        <f t="shared" si="609"/>
        <v>2500</v>
      </c>
      <c r="J9482">
        <v>9480</v>
      </c>
      <c r="K9482">
        <f t="shared" si="608"/>
        <v>0</v>
      </c>
      <c r="L9482">
        <f t="shared" si="610"/>
        <v>0</v>
      </c>
      <c r="M9482">
        <f t="shared" si="611"/>
        <v>0</v>
      </c>
    </row>
    <row r="9483" spans="9:13" x14ac:dyDescent="0.25">
      <c r="I9483">
        <f t="shared" si="609"/>
        <v>2500</v>
      </c>
      <c r="J9483">
        <v>9481</v>
      </c>
      <c r="K9483">
        <f t="shared" si="608"/>
        <v>0</v>
      </c>
      <c r="L9483">
        <f t="shared" si="610"/>
        <v>0</v>
      </c>
      <c r="M9483">
        <f t="shared" si="611"/>
        <v>0</v>
      </c>
    </row>
    <row r="9484" spans="9:13" x14ac:dyDescent="0.25">
      <c r="I9484">
        <f t="shared" si="609"/>
        <v>2500</v>
      </c>
      <c r="J9484">
        <v>9482</v>
      </c>
      <c r="K9484">
        <f t="shared" si="608"/>
        <v>0</v>
      </c>
      <c r="L9484">
        <f t="shared" si="610"/>
        <v>0</v>
      </c>
      <c r="M9484">
        <f t="shared" si="611"/>
        <v>0</v>
      </c>
    </row>
    <row r="9485" spans="9:13" x14ac:dyDescent="0.25">
      <c r="I9485">
        <f t="shared" si="609"/>
        <v>2500</v>
      </c>
      <c r="J9485">
        <v>9483</v>
      </c>
      <c r="K9485">
        <f t="shared" si="608"/>
        <v>0</v>
      </c>
      <c r="L9485">
        <f t="shared" si="610"/>
        <v>0</v>
      </c>
      <c r="M9485">
        <f t="shared" si="611"/>
        <v>0</v>
      </c>
    </row>
    <row r="9486" spans="9:13" x14ac:dyDescent="0.25">
      <c r="I9486">
        <f t="shared" si="609"/>
        <v>2500</v>
      </c>
      <c r="J9486">
        <v>9484</v>
      </c>
      <c r="K9486">
        <f t="shared" si="608"/>
        <v>0</v>
      </c>
      <c r="L9486">
        <f t="shared" si="610"/>
        <v>0</v>
      </c>
      <c r="M9486">
        <f t="shared" si="611"/>
        <v>0</v>
      </c>
    </row>
    <row r="9487" spans="9:13" x14ac:dyDescent="0.25">
      <c r="I9487">
        <f t="shared" si="609"/>
        <v>2500</v>
      </c>
      <c r="J9487">
        <v>9485</v>
      </c>
      <c r="K9487">
        <f t="shared" si="608"/>
        <v>0</v>
      </c>
      <c r="L9487">
        <f t="shared" si="610"/>
        <v>0</v>
      </c>
      <c r="M9487">
        <f t="shared" si="611"/>
        <v>0</v>
      </c>
    </row>
    <row r="9488" spans="9:13" x14ac:dyDescent="0.25">
      <c r="I9488">
        <f t="shared" si="609"/>
        <v>2500</v>
      </c>
      <c r="J9488">
        <v>9486</v>
      </c>
      <c r="K9488">
        <f t="shared" si="608"/>
        <v>0</v>
      </c>
      <c r="L9488">
        <f t="shared" si="610"/>
        <v>0</v>
      </c>
      <c r="M9488">
        <f t="shared" si="611"/>
        <v>0</v>
      </c>
    </row>
    <row r="9489" spans="9:13" x14ac:dyDescent="0.25">
      <c r="I9489">
        <f t="shared" si="609"/>
        <v>2500</v>
      </c>
      <c r="J9489">
        <v>9487</v>
      </c>
      <c r="K9489">
        <f t="shared" si="608"/>
        <v>0</v>
      </c>
      <c r="L9489">
        <f t="shared" si="610"/>
        <v>0</v>
      </c>
      <c r="M9489">
        <f t="shared" si="611"/>
        <v>0</v>
      </c>
    </row>
    <row r="9490" spans="9:13" x14ac:dyDescent="0.25">
      <c r="I9490">
        <f t="shared" si="609"/>
        <v>2500</v>
      </c>
      <c r="J9490">
        <v>9488</v>
      </c>
      <c r="K9490">
        <f t="shared" si="608"/>
        <v>0</v>
      </c>
      <c r="L9490">
        <f t="shared" si="610"/>
        <v>0</v>
      </c>
      <c r="M9490">
        <f t="shared" si="611"/>
        <v>0</v>
      </c>
    </row>
    <row r="9491" spans="9:13" x14ac:dyDescent="0.25">
      <c r="I9491">
        <f t="shared" si="609"/>
        <v>2500</v>
      </c>
      <c r="J9491">
        <v>9489</v>
      </c>
      <c r="K9491">
        <f t="shared" si="608"/>
        <v>0</v>
      </c>
      <c r="L9491">
        <f t="shared" si="610"/>
        <v>0</v>
      </c>
      <c r="M9491">
        <f t="shared" si="611"/>
        <v>0</v>
      </c>
    </row>
    <row r="9492" spans="9:13" x14ac:dyDescent="0.25">
      <c r="I9492">
        <f t="shared" si="609"/>
        <v>2500</v>
      </c>
      <c r="J9492">
        <v>9490</v>
      </c>
      <c r="K9492">
        <f t="shared" si="608"/>
        <v>0</v>
      </c>
      <c r="L9492">
        <f t="shared" si="610"/>
        <v>0</v>
      </c>
      <c r="M9492">
        <f t="shared" si="611"/>
        <v>0</v>
      </c>
    </row>
    <row r="9493" spans="9:13" x14ac:dyDescent="0.25">
      <c r="I9493">
        <f t="shared" si="609"/>
        <v>2500</v>
      </c>
      <c r="J9493">
        <v>9491</v>
      </c>
      <c r="K9493">
        <f t="shared" si="608"/>
        <v>0</v>
      </c>
      <c r="L9493">
        <f t="shared" si="610"/>
        <v>0</v>
      </c>
      <c r="M9493">
        <f t="shared" si="611"/>
        <v>0</v>
      </c>
    </row>
    <row r="9494" spans="9:13" x14ac:dyDescent="0.25">
      <c r="I9494">
        <f t="shared" si="609"/>
        <v>2500</v>
      </c>
      <c r="J9494">
        <v>9492</v>
      </c>
      <c r="K9494">
        <f t="shared" si="608"/>
        <v>0</v>
      </c>
      <c r="L9494">
        <f t="shared" si="610"/>
        <v>0</v>
      </c>
      <c r="M9494">
        <f t="shared" si="611"/>
        <v>0</v>
      </c>
    </row>
    <row r="9495" spans="9:13" x14ac:dyDescent="0.25">
      <c r="I9495">
        <f t="shared" si="609"/>
        <v>2500</v>
      </c>
      <c r="J9495">
        <v>9493</v>
      </c>
      <c r="K9495">
        <f t="shared" si="608"/>
        <v>0</v>
      </c>
      <c r="L9495">
        <f t="shared" si="610"/>
        <v>0</v>
      </c>
      <c r="M9495">
        <f t="shared" si="611"/>
        <v>0</v>
      </c>
    </row>
    <row r="9496" spans="9:13" x14ac:dyDescent="0.25">
      <c r="I9496">
        <f t="shared" si="609"/>
        <v>2500</v>
      </c>
      <c r="J9496">
        <v>9494</v>
      </c>
      <c r="K9496">
        <f t="shared" si="608"/>
        <v>0</v>
      </c>
      <c r="L9496">
        <f t="shared" si="610"/>
        <v>0</v>
      </c>
      <c r="M9496">
        <f t="shared" si="611"/>
        <v>0</v>
      </c>
    </row>
    <row r="9497" spans="9:13" x14ac:dyDescent="0.25">
      <c r="I9497">
        <f t="shared" si="609"/>
        <v>2500</v>
      </c>
      <c r="J9497">
        <v>9495</v>
      </c>
      <c r="K9497">
        <f t="shared" si="608"/>
        <v>0</v>
      </c>
      <c r="L9497">
        <f t="shared" si="610"/>
        <v>0</v>
      </c>
      <c r="M9497">
        <f t="shared" si="611"/>
        <v>0</v>
      </c>
    </row>
    <row r="9498" spans="9:13" x14ac:dyDescent="0.25">
      <c r="I9498">
        <f t="shared" si="609"/>
        <v>2500</v>
      </c>
      <c r="J9498">
        <v>9496</v>
      </c>
      <c r="K9498">
        <f t="shared" si="608"/>
        <v>0</v>
      </c>
      <c r="L9498">
        <f t="shared" si="610"/>
        <v>0</v>
      </c>
      <c r="M9498">
        <f t="shared" si="611"/>
        <v>0</v>
      </c>
    </row>
    <row r="9499" spans="9:13" x14ac:dyDescent="0.25">
      <c r="I9499">
        <f t="shared" si="609"/>
        <v>2500</v>
      </c>
      <c r="J9499">
        <v>9497</v>
      </c>
      <c r="K9499">
        <f t="shared" si="608"/>
        <v>0</v>
      </c>
      <c r="L9499">
        <f t="shared" si="610"/>
        <v>0</v>
      </c>
      <c r="M9499">
        <f t="shared" si="611"/>
        <v>0</v>
      </c>
    </row>
    <row r="9500" spans="9:13" x14ac:dyDescent="0.25">
      <c r="I9500">
        <f t="shared" si="609"/>
        <v>2500</v>
      </c>
      <c r="J9500">
        <v>9498</v>
      </c>
      <c r="K9500">
        <f t="shared" si="608"/>
        <v>0</v>
      </c>
      <c r="L9500">
        <f t="shared" si="610"/>
        <v>0</v>
      </c>
      <c r="M9500">
        <f t="shared" si="611"/>
        <v>0</v>
      </c>
    </row>
    <row r="9501" spans="9:13" x14ac:dyDescent="0.25">
      <c r="I9501">
        <f t="shared" si="609"/>
        <v>2500</v>
      </c>
      <c r="J9501">
        <v>9499</v>
      </c>
      <c r="K9501">
        <f t="shared" si="608"/>
        <v>0</v>
      </c>
      <c r="L9501">
        <f t="shared" si="610"/>
        <v>0</v>
      </c>
      <c r="M9501">
        <f t="shared" si="611"/>
        <v>0</v>
      </c>
    </row>
    <row r="9502" spans="9:13" x14ac:dyDescent="0.25">
      <c r="I9502">
        <f t="shared" si="609"/>
        <v>2500</v>
      </c>
      <c r="J9502">
        <v>9500</v>
      </c>
      <c r="K9502">
        <f t="shared" si="608"/>
        <v>0</v>
      </c>
      <c r="L9502">
        <f t="shared" si="610"/>
        <v>0</v>
      </c>
      <c r="M9502">
        <f t="shared" si="611"/>
        <v>0</v>
      </c>
    </row>
    <row r="9503" spans="9:13" x14ac:dyDescent="0.25">
      <c r="I9503">
        <f t="shared" si="609"/>
        <v>2500</v>
      </c>
      <c r="J9503">
        <v>9501</v>
      </c>
      <c r="K9503">
        <f t="shared" si="608"/>
        <v>0</v>
      </c>
      <c r="L9503">
        <f t="shared" si="610"/>
        <v>0</v>
      </c>
      <c r="M9503">
        <f t="shared" si="611"/>
        <v>0</v>
      </c>
    </row>
    <row r="9504" spans="9:13" x14ac:dyDescent="0.25">
      <c r="I9504">
        <f t="shared" si="609"/>
        <v>2500</v>
      </c>
      <c r="J9504">
        <v>9502</v>
      </c>
      <c r="K9504">
        <f t="shared" si="608"/>
        <v>0</v>
      </c>
      <c r="L9504">
        <f t="shared" si="610"/>
        <v>0</v>
      </c>
      <c r="M9504">
        <f t="shared" si="611"/>
        <v>0</v>
      </c>
    </row>
    <row r="9505" spans="9:13" x14ac:dyDescent="0.25">
      <c r="I9505">
        <f t="shared" si="609"/>
        <v>2500</v>
      </c>
      <c r="J9505">
        <v>9503</v>
      </c>
      <c r="K9505">
        <f t="shared" si="608"/>
        <v>0</v>
      </c>
      <c r="L9505">
        <f t="shared" si="610"/>
        <v>0</v>
      </c>
      <c r="M9505">
        <f t="shared" si="611"/>
        <v>0</v>
      </c>
    </row>
    <row r="9506" spans="9:13" x14ac:dyDescent="0.25">
      <c r="I9506">
        <f t="shared" si="609"/>
        <v>2500</v>
      </c>
      <c r="J9506">
        <v>9504</v>
      </c>
      <c r="K9506">
        <f t="shared" si="608"/>
        <v>0</v>
      </c>
      <c r="L9506">
        <f t="shared" si="610"/>
        <v>0</v>
      </c>
      <c r="M9506">
        <f t="shared" si="611"/>
        <v>0</v>
      </c>
    </row>
    <row r="9507" spans="9:13" x14ac:dyDescent="0.25">
      <c r="I9507">
        <f t="shared" si="609"/>
        <v>2500</v>
      </c>
      <c r="J9507">
        <v>9505</v>
      </c>
      <c r="K9507">
        <f t="shared" si="608"/>
        <v>0</v>
      </c>
      <c r="L9507">
        <f t="shared" si="610"/>
        <v>0</v>
      </c>
      <c r="M9507">
        <f t="shared" si="611"/>
        <v>0</v>
      </c>
    </row>
    <row r="9508" spans="9:13" x14ac:dyDescent="0.25">
      <c r="I9508">
        <f t="shared" si="609"/>
        <v>2500</v>
      </c>
      <c r="J9508">
        <v>9506</v>
      </c>
      <c r="K9508">
        <f t="shared" si="608"/>
        <v>0</v>
      </c>
      <c r="L9508">
        <f t="shared" si="610"/>
        <v>0</v>
      </c>
      <c r="M9508">
        <f t="shared" si="611"/>
        <v>0</v>
      </c>
    </row>
    <row r="9509" spans="9:13" x14ac:dyDescent="0.25">
      <c r="I9509">
        <f t="shared" si="609"/>
        <v>2500</v>
      </c>
      <c r="J9509">
        <v>9507</v>
      </c>
      <c r="K9509">
        <f t="shared" si="608"/>
        <v>0</v>
      </c>
      <c r="L9509">
        <f t="shared" si="610"/>
        <v>0</v>
      </c>
      <c r="M9509">
        <f t="shared" si="611"/>
        <v>0</v>
      </c>
    </row>
    <row r="9510" spans="9:13" x14ac:dyDescent="0.25">
      <c r="I9510">
        <f t="shared" si="609"/>
        <v>2500</v>
      </c>
      <c r="J9510">
        <v>9508</v>
      </c>
      <c r="K9510">
        <f t="shared" si="608"/>
        <v>0</v>
      </c>
      <c r="L9510">
        <f t="shared" si="610"/>
        <v>0</v>
      </c>
      <c r="M9510">
        <f t="shared" si="611"/>
        <v>0</v>
      </c>
    </row>
    <row r="9511" spans="9:13" x14ac:dyDescent="0.25">
      <c r="I9511">
        <f t="shared" si="609"/>
        <v>2500</v>
      </c>
      <c r="J9511">
        <v>9509</v>
      </c>
      <c r="K9511">
        <f t="shared" si="608"/>
        <v>0</v>
      </c>
      <c r="L9511">
        <f t="shared" si="610"/>
        <v>0</v>
      </c>
      <c r="M9511">
        <f t="shared" si="611"/>
        <v>0</v>
      </c>
    </row>
    <row r="9512" spans="9:13" x14ac:dyDescent="0.25">
      <c r="I9512">
        <f t="shared" si="609"/>
        <v>2500</v>
      </c>
      <c r="J9512">
        <v>9510</v>
      </c>
      <c r="K9512">
        <f t="shared" si="608"/>
        <v>0</v>
      </c>
      <c r="L9512">
        <f t="shared" si="610"/>
        <v>0</v>
      </c>
      <c r="M9512">
        <f t="shared" si="611"/>
        <v>0</v>
      </c>
    </row>
    <row r="9513" spans="9:13" x14ac:dyDescent="0.25">
      <c r="I9513">
        <f t="shared" si="609"/>
        <v>2500</v>
      </c>
      <c r="J9513">
        <v>9511</v>
      </c>
      <c r="K9513">
        <f t="shared" si="608"/>
        <v>0</v>
      </c>
      <c r="L9513">
        <f t="shared" si="610"/>
        <v>0</v>
      </c>
      <c r="M9513">
        <f t="shared" si="611"/>
        <v>0</v>
      </c>
    </row>
    <row r="9514" spans="9:13" x14ac:dyDescent="0.25">
      <c r="I9514">
        <f t="shared" si="609"/>
        <v>2500</v>
      </c>
      <c r="J9514">
        <v>9512</v>
      </c>
      <c r="K9514">
        <f t="shared" si="608"/>
        <v>0</v>
      </c>
      <c r="L9514">
        <f t="shared" si="610"/>
        <v>0</v>
      </c>
      <c r="M9514">
        <f t="shared" si="611"/>
        <v>0</v>
      </c>
    </row>
    <row r="9515" spans="9:13" x14ac:dyDescent="0.25">
      <c r="I9515">
        <f t="shared" si="609"/>
        <v>2500</v>
      </c>
      <c r="J9515">
        <v>9513</v>
      </c>
      <c r="K9515">
        <f t="shared" si="608"/>
        <v>0</v>
      </c>
      <c r="L9515">
        <f t="shared" si="610"/>
        <v>0</v>
      </c>
      <c r="M9515">
        <f t="shared" si="611"/>
        <v>0</v>
      </c>
    </row>
    <row r="9516" spans="9:13" x14ac:dyDescent="0.25">
      <c r="I9516">
        <f t="shared" si="609"/>
        <v>2500</v>
      </c>
      <c r="J9516">
        <v>9514</v>
      </c>
      <c r="K9516">
        <f t="shared" si="608"/>
        <v>0</v>
      </c>
      <c r="L9516">
        <f t="shared" si="610"/>
        <v>0</v>
      </c>
      <c r="M9516">
        <f t="shared" si="611"/>
        <v>0</v>
      </c>
    </row>
    <row r="9517" spans="9:13" x14ac:dyDescent="0.25">
      <c r="I9517">
        <f t="shared" si="609"/>
        <v>2500</v>
      </c>
      <c r="J9517">
        <v>9515</v>
      </c>
      <c r="K9517">
        <f t="shared" si="608"/>
        <v>0</v>
      </c>
      <c r="L9517">
        <f t="shared" si="610"/>
        <v>0</v>
      </c>
      <c r="M9517">
        <f t="shared" si="611"/>
        <v>0</v>
      </c>
    </row>
    <row r="9518" spans="9:13" x14ac:dyDescent="0.25">
      <c r="I9518">
        <f t="shared" si="609"/>
        <v>2500</v>
      </c>
      <c r="J9518">
        <v>9516</v>
      </c>
      <c r="K9518">
        <f t="shared" si="608"/>
        <v>0</v>
      </c>
      <c r="L9518">
        <f t="shared" si="610"/>
        <v>0</v>
      </c>
      <c r="M9518">
        <f t="shared" si="611"/>
        <v>0</v>
      </c>
    </row>
    <row r="9519" spans="9:13" x14ac:dyDescent="0.25">
      <c r="I9519">
        <f t="shared" si="609"/>
        <v>2500</v>
      </c>
      <c r="J9519">
        <v>9517</v>
      </c>
      <c r="K9519">
        <f t="shared" si="608"/>
        <v>0</v>
      </c>
      <c r="L9519">
        <f t="shared" si="610"/>
        <v>0</v>
      </c>
      <c r="M9519">
        <f t="shared" si="611"/>
        <v>0</v>
      </c>
    </row>
    <row r="9520" spans="9:13" x14ac:dyDescent="0.25">
      <c r="I9520">
        <f t="shared" si="609"/>
        <v>2500</v>
      </c>
      <c r="J9520">
        <v>9518</v>
      </c>
      <c r="K9520">
        <f t="shared" si="608"/>
        <v>0</v>
      </c>
      <c r="L9520">
        <f t="shared" si="610"/>
        <v>0</v>
      </c>
      <c r="M9520">
        <f t="shared" si="611"/>
        <v>0</v>
      </c>
    </row>
    <row r="9521" spans="9:13" x14ac:dyDescent="0.25">
      <c r="I9521">
        <f t="shared" si="609"/>
        <v>2500</v>
      </c>
      <c r="J9521">
        <v>9519</v>
      </c>
      <c r="K9521">
        <f t="shared" si="608"/>
        <v>0</v>
      </c>
      <c r="L9521">
        <f t="shared" si="610"/>
        <v>0</v>
      </c>
      <c r="M9521">
        <f t="shared" si="611"/>
        <v>0</v>
      </c>
    </row>
    <row r="9522" spans="9:13" x14ac:dyDescent="0.25">
      <c r="I9522">
        <f t="shared" si="609"/>
        <v>2500</v>
      </c>
      <c r="J9522">
        <v>9520</v>
      </c>
      <c r="K9522">
        <f t="shared" si="608"/>
        <v>0</v>
      </c>
      <c r="L9522">
        <f t="shared" si="610"/>
        <v>0</v>
      </c>
      <c r="M9522">
        <f t="shared" si="611"/>
        <v>0</v>
      </c>
    </row>
    <row r="9523" spans="9:13" x14ac:dyDescent="0.25">
      <c r="I9523">
        <f t="shared" si="609"/>
        <v>2500</v>
      </c>
      <c r="J9523">
        <v>9521</v>
      </c>
      <c r="K9523">
        <f t="shared" si="608"/>
        <v>0</v>
      </c>
      <c r="L9523">
        <f t="shared" si="610"/>
        <v>0</v>
      </c>
      <c r="M9523">
        <f t="shared" si="611"/>
        <v>0</v>
      </c>
    </row>
    <row r="9524" spans="9:13" x14ac:dyDescent="0.25">
      <c r="I9524">
        <f t="shared" si="609"/>
        <v>2500</v>
      </c>
      <c r="J9524">
        <v>9522</v>
      </c>
      <c r="K9524">
        <f t="shared" si="608"/>
        <v>0</v>
      </c>
      <c r="L9524">
        <f t="shared" si="610"/>
        <v>0</v>
      </c>
      <c r="M9524">
        <f t="shared" si="611"/>
        <v>0</v>
      </c>
    </row>
    <row r="9525" spans="9:13" x14ac:dyDescent="0.25">
      <c r="I9525">
        <f t="shared" si="609"/>
        <v>2500</v>
      </c>
      <c r="J9525">
        <v>9523</v>
      </c>
      <c r="K9525">
        <f t="shared" si="608"/>
        <v>0</v>
      </c>
      <c r="L9525">
        <f t="shared" si="610"/>
        <v>0</v>
      </c>
      <c r="M9525">
        <f t="shared" si="611"/>
        <v>0</v>
      </c>
    </row>
    <row r="9526" spans="9:13" x14ac:dyDescent="0.25">
      <c r="I9526">
        <f t="shared" si="609"/>
        <v>2500</v>
      </c>
      <c r="J9526">
        <v>9524</v>
      </c>
      <c r="K9526">
        <f t="shared" si="608"/>
        <v>0</v>
      </c>
      <c r="L9526">
        <f t="shared" si="610"/>
        <v>0</v>
      </c>
      <c r="M9526">
        <f t="shared" si="611"/>
        <v>0</v>
      </c>
    </row>
    <row r="9527" spans="9:13" x14ac:dyDescent="0.25">
      <c r="I9527">
        <f t="shared" si="609"/>
        <v>2500</v>
      </c>
      <c r="J9527">
        <v>9525</v>
      </c>
      <c r="K9527">
        <f t="shared" si="608"/>
        <v>0</v>
      </c>
      <c r="L9527">
        <f t="shared" si="610"/>
        <v>0</v>
      </c>
      <c r="M9527">
        <f t="shared" si="611"/>
        <v>0</v>
      </c>
    </row>
    <row r="9528" spans="9:13" x14ac:dyDescent="0.25">
      <c r="I9528">
        <f t="shared" si="609"/>
        <v>2500</v>
      </c>
      <c r="J9528">
        <v>9526</v>
      </c>
      <c r="K9528">
        <f t="shared" si="608"/>
        <v>0</v>
      </c>
      <c r="L9528">
        <f t="shared" si="610"/>
        <v>0</v>
      </c>
      <c r="M9528">
        <f t="shared" si="611"/>
        <v>0</v>
      </c>
    </row>
    <row r="9529" spans="9:13" x14ac:dyDescent="0.25">
      <c r="I9529">
        <f t="shared" si="609"/>
        <v>2500</v>
      </c>
      <c r="J9529">
        <v>9527</v>
      </c>
      <c r="K9529">
        <f t="shared" si="608"/>
        <v>0</v>
      </c>
      <c r="L9529">
        <f t="shared" si="610"/>
        <v>0</v>
      </c>
      <c r="M9529">
        <f t="shared" si="611"/>
        <v>0</v>
      </c>
    </row>
    <row r="9530" spans="9:13" x14ac:dyDescent="0.25">
      <c r="I9530">
        <f t="shared" si="609"/>
        <v>2500</v>
      </c>
      <c r="J9530">
        <v>9528</v>
      </c>
      <c r="K9530">
        <f t="shared" si="608"/>
        <v>0</v>
      </c>
      <c r="L9530">
        <f t="shared" si="610"/>
        <v>0</v>
      </c>
      <c r="M9530">
        <f t="shared" si="611"/>
        <v>0</v>
      </c>
    </row>
    <row r="9531" spans="9:13" x14ac:dyDescent="0.25">
      <c r="I9531">
        <f t="shared" si="609"/>
        <v>2500</v>
      </c>
      <c r="J9531">
        <v>9529</v>
      </c>
      <c r="K9531">
        <f t="shared" si="608"/>
        <v>0</v>
      </c>
      <c r="L9531">
        <f t="shared" si="610"/>
        <v>0</v>
      </c>
      <c r="M9531">
        <f t="shared" si="611"/>
        <v>0</v>
      </c>
    </row>
    <row r="9532" spans="9:13" x14ac:dyDescent="0.25">
      <c r="I9532">
        <f t="shared" si="609"/>
        <v>2500</v>
      </c>
      <c r="J9532">
        <v>9530</v>
      </c>
      <c r="K9532">
        <f t="shared" si="608"/>
        <v>0</v>
      </c>
      <c r="L9532">
        <f t="shared" si="610"/>
        <v>0</v>
      </c>
      <c r="M9532">
        <f t="shared" si="611"/>
        <v>0</v>
      </c>
    </row>
    <row r="9533" spans="9:13" x14ac:dyDescent="0.25">
      <c r="I9533">
        <f t="shared" si="609"/>
        <v>2500</v>
      </c>
      <c r="J9533">
        <v>9531</v>
      </c>
      <c r="K9533">
        <f t="shared" ref="K9533:K9596" si="612">IF(I9533+J9533&gt;(G$2-(G$2*G$3*G$4/100/100))/2, (1-(_xlfn.HYPGEOM.DIST((I9533+J9533-1), (G$2-(G$2*G$3*G$4/100/100)), G$2/2, G$2, TRUE))),_xlfn.HYPGEOM.DIST(I9533+J9533, (G$2-(G$2*G$3*G$4/100/100)), G$2/2, G$2, TRUE))</f>
        <v>0</v>
      </c>
      <c r="L9533">
        <f t="shared" si="610"/>
        <v>0</v>
      </c>
      <c r="M9533">
        <f t="shared" si="611"/>
        <v>0</v>
      </c>
    </row>
    <row r="9534" spans="9:13" x14ac:dyDescent="0.25">
      <c r="I9534">
        <f t="shared" si="609"/>
        <v>2500</v>
      </c>
      <c r="J9534">
        <v>9532</v>
      </c>
      <c r="K9534">
        <f t="shared" si="612"/>
        <v>0</v>
      </c>
      <c r="L9534">
        <f t="shared" si="610"/>
        <v>0</v>
      </c>
      <c r="M9534">
        <f t="shared" si="611"/>
        <v>0</v>
      </c>
    </row>
    <row r="9535" spans="9:13" x14ac:dyDescent="0.25">
      <c r="I9535">
        <f t="shared" si="609"/>
        <v>2500</v>
      </c>
      <c r="J9535">
        <v>9533</v>
      </c>
      <c r="K9535">
        <f t="shared" si="612"/>
        <v>0</v>
      </c>
      <c r="L9535">
        <f t="shared" si="610"/>
        <v>0</v>
      </c>
      <c r="M9535">
        <f t="shared" si="611"/>
        <v>0</v>
      </c>
    </row>
    <row r="9536" spans="9:13" x14ac:dyDescent="0.25">
      <c r="I9536">
        <f t="shared" si="609"/>
        <v>2500</v>
      </c>
      <c r="J9536">
        <v>9534</v>
      </c>
      <c r="K9536">
        <f t="shared" si="612"/>
        <v>0</v>
      </c>
      <c r="L9536">
        <f t="shared" si="610"/>
        <v>0</v>
      </c>
      <c r="M9536">
        <f t="shared" si="611"/>
        <v>0</v>
      </c>
    </row>
    <row r="9537" spans="9:13" x14ac:dyDescent="0.25">
      <c r="I9537">
        <f t="shared" si="609"/>
        <v>2500</v>
      </c>
      <c r="J9537">
        <v>9535</v>
      </c>
      <c r="K9537">
        <f t="shared" si="612"/>
        <v>0</v>
      </c>
      <c r="L9537">
        <f t="shared" si="610"/>
        <v>0</v>
      </c>
      <c r="M9537">
        <f t="shared" si="611"/>
        <v>0</v>
      </c>
    </row>
    <row r="9538" spans="9:13" x14ac:dyDescent="0.25">
      <c r="I9538">
        <f t="shared" si="609"/>
        <v>2500</v>
      </c>
      <c r="J9538">
        <v>9536</v>
      </c>
      <c r="K9538">
        <f t="shared" si="612"/>
        <v>0</v>
      </c>
      <c r="L9538">
        <f t="shared" si="610"/>
        <v>0</v>
      </c>
      <c r="M9538">
        <f t="shared" si="611"/>
        <v>0</v>
      </c>
    </row>
    <row r="9539" spans="9:13" x14ac:dyDescent="0.25">
      <c r="I9539">
        <f t="shared" si="609"/>
        <v>2500</v>
      </c>
      <c r="J9539">
        <v>9537</v>
      </c>
      <c r="K9539">
        <f t="shared" si="612"/>
        <v>0</v>
      </c>
      <c r="L9539">
        <f t="shared" si="610"/>
        <v>0</v>
      </c>
      <c r="M9539">
        <f t="shared" si="611"/>
        <v>0</v>
      </c>
    </row>
    <row r="9540" spans="9:13" x14ac:dyDescent="0.25">
      <c r="I9540">
        <f t="shared" ref="I9540:I9603" si="613">G$5</f>
        <v>2500</v>
      </c>
      <c r="J9540">
        <v>9538</v>
      </c>
      <c r="K9540">
        <f t="shared" si="612"/>
        <v>0</v>
      </c>
      <c r="L9540">
        <f t="shared" ref="L9540:L9603" si="614">_xlfn.HYPGEOM.DIST(J9540,  (G$2-0.5*G$2)*0.5, G$2/2-I9540,(G$2-0.5*G$2), FALSE)</f>
        <v>0</v>
      </c>
      <c r="M9540">
        <f t="shared" ref="M9540:M9603" si="615">K9540*L9540</f>
        <v>0</v>
      </c>
    </row>
    <row r="9541" spans="9:13" x14ac:dyDescent="0.25">
      <c r="I9541">
        <f t="shared" si="613"/>
        <v>2500</v>
      </c>
      <c r="J9541">
        <v>9539</v>
      </c>
      <c r="K9541">
        <f t="shared" si="612"/>
        <v>0</v>
      </c>
      <c r="L9541">
        <f t="shared" si="614"/>
        <v>0</v>
      </c>
      <c r="M9541">
        <f t="shared" si="615"/>
        <v>0</v>
      </c>
    </row>
    <row r="9542" spans="9:13" x14ac:dyDescent="0.25">
      <c r="I9542">
        <f t="shared" si="613"/>
        <v>2500</v>
      </c>
      <c r="J9542">
        <v>9540</v>
      </c>
      <c r="K9542">
        <f t="shared" si="612"/>
        <v>0</v>
      </c>
      <c r="L9542">
        <f t="shared" si="614"/>
        <v>0</v>
      </c>
      <c r="M9542">
        <f t="shared" si="615"/>
        <v>0</v>
      </c>
    </row>
    <row r="9543" spans="9:13" x14ac:dyDescent="0.25">
      <c r="I9543">
        <f t="shared" si="613"/>
        <v>2500</v>
      </c>
      <c r="J9543">
        <v>9541</v>
      </c>
      <c r="K9543">
        <f t="shared" si="612"/>
        <v>0</v>
      </c>
      <c r="L9543">
        <f t="shared" si="614"/>
        <v>0</v>
      </c>
      <c r="M9543">
        <f t="shared" si="615"/>
        <v>0</v>
      </c>
    </row>
    <row r="9544" spans="9:13" x14ac:dyDescent="0.25">
      <c r="I9544">
        <f t="shared" si="613"/>
        <v>2500</v>
      </c>
      <c r="J9544">
        <v>9542</v>
      </c>
      <c r="K9544">
        <f t="shared" si="612"/>
        <v>0</v>
      </c>
      <c r="L9544">
        <f t="shared" si="614"/>
        <v>0</v>
      </c>
      <c r="M9544">
        <f t="shared" si="615"/>
        <v>0</v>
      </c>
    </row>
    <row r="9545" spans="9:13" x14ac:dyDescent="0.25">
      <c r="I9545">
        <f t="shared" si="613"/>
        <v>2500</v>
      </c>
      <c r="J9545">
        <v>9543</v>
      </c>
      <c r="K9545">
        <f t="shared" si="612"/>
        <v>0</v>
      </c>
      <c r="L9545">
        <f t="shared" si="614"/>
        <v>0</v>
      </c>
      <c r="M9545">
        <f t="shared" si="615"/>
        <v>0</v>
      </c>
    </row>
    <row r="9546" spans="9:13" x14ac:dyDescent="0.25">
      <c r="I9546">
        <f t="shared" si="613"/>
        <v>2500</v>
      </c>
      <c r="J9546">
        <v>9544</v>
      </c>
      <c r="K9546">
        <f t="shared" si="612"/>
        <v>0</v>
      </c>
      <c r="L9546">
        <f t="shared" si="614"/>
        <v>0</v>
      </c>
      <c r="M9546">
        <f t="shared" si="615"/>
        <v>0</v>
      </c>
    </row>
    <row r="9547" spans="9:13" x14ac:dyDescent="0.25">
      <c r="I9547">
        <f t="shared" si="613"/>
        <v>2500</v>
      </c>
      <c r="J9547">
        <v>9545</v>
      </c>
      <c r="K9547">
        <f t="shared" si="612"/>
        <v>0</v>
      </c>
      <c r="L9547">
        <f t="shared" si="614"/>
        <v>0</v>
      </c>
      <c r="M9547">
        <f t="shared" si="615"/>
        <v>0</v>
      </c>
    </row>
    <row r="9548" spans="9:13" x14ac:dyDescent="0.25">
      <c r="I9548">
        <f t="shared" si="613"/>
        <v>2500</v>
      </c>
      <c r="J9548">
        <v>9546</v>
      </c>
      <c r="K9548">
        <f t="shared" si="612"/>
        <v>0</v>
      </c>
      <c r="L9548">
        <f t="shared" si="614"/>
        <v>0</v>
      </c>
      <c r="M9548">
        <f t="shared" si="615"/>
        <v>0</v>
      </c>
    </row>
    <row r="9549" spans="9:13" x14ac:dyDescent="0.25">
      <c r="I9549">
        <f t="shared" si="613"/>
        <v>2500</v>
      </c>
      <c r="J9549">
        <v>9547</v>
      </c>
      <c r="K9549">
        <f t="shared" si="612"/>
        <v>0</v>
      </c>
      <c r="L9549">
        <f t="shared" si="614"/>
        <v>0</v>
      </c>
      <c r="M9549">
        <f t="shared" si="615"/>
        <v>0</v>
      </c>
    </row>
    <row r="9550" spans="9:13" x14ac:dyDescent="0.25">
      <c r="I9550">
        <f t="shared" si="613"/>
        <v>2500</v>
      </c>
      <c r="J9550">
        <v>9548</v>
      </c>
      <c r="K9550">
        <f t="shared" si="612"/>
        <v>0</v>
      </c>
      <c r="L9550">
        <f t="shared" si="614"/>
        <v>0</v>
      </c>
      <c r="M9550">
        <f t="shared" si="615"/>
        <v>0</v>
      </c>
    </row>
    <row r="9551" spans="9:13" x14ac:dyDescent="0.25">
      <c r="I9551">
        <f t="shared" si="613"/>
        <v>2500</v>
      </c>
      <c r="J9551">
        <v>9549</v>
      </c>
      <c r="K9551">
        <f t="shared" si="612"/>
        <v>0</v>
      </c>
      <c r="L9551">
        <f t="shared" si="614"/>
        <v>0</v>
      </c>
      <c r="M9551">
        <f t="shared" si="615"/>
        <v>0</v>
      </c>
    </row>
    <row r="9552" spans="9:13" x14ac:dyDescent="0.25">
      <c r="I9552">
        <f t="shared" si="613"/>
        <v>2500</v>
      </c>
      <c r="J9552">
        <v>9550</v>
      </c>
      <c r="K9552">
        <f t="shared" si="612"/>
        <v>0</v>
      </c>
      <c r="L9552">
        <f t="shared" si="614"/>
        <v>0</v>
      </c>
      <c r="M9552">
        <f t="shared" si="615"/>
        <v>0</v>
      </c>
    </row>
    <row r="9553" spans="9:13" x14ac:dyDescent="0.25">
      <c r="I9553">
        <f t="shared" si="613"/>
        <v>2500</v>
      </c>
      <c r="J9553">
        <v>9551</v>
      </c>
      <c r="K9553">
        <f t="shared" si="612"/>
        <v>0</v>
      </c>
      <c r="L9553">
        <f t="shared" si="614"/>
        <v>0</v>
      </c>
      <c r="M9553">
        <f t="shared" si="615"/>
        <v>0</v>
      </c>
    </row>
    <row r="9554" spans="9:13" x14ac:dyDescent="0.25">
      <c r="I9554">
        <f t="shared" si="613"/>
        <v>2500</v>
      </c>
      <c r="J9554">
        <v>9552</v>
      </c>
      <c r="K9554">
        <f t="shared" si="612"/>
        <v>0</v>
      </c>
      <c r="L9554">
        <f t="shared" si="614"/>
        <v>0</v>
      </c>
      <c r="M9554">
        <f t="shared" si="615"/>
        <v>0</v>
      </c>
    </row>
    <row r="9555" spans="9:13" x14ac:dyDescent="0.25">
      <c r="I9555">
        <f t="shared" si="613"/>
        <v>2500</v>
      </c>
      <c r="J9555">
        <v>9553</v>
      </c>
      <c r="K9555">
        <f t="shared" si="612"/>
        <v>0</v>
      </c>
      <c r="L9555">
        <f t="shared" si="614"/>
        <v>0</v>
      </c>
      <c r="M9555">
        <f t="shared" si="615"/>
        <v>0</v>
      </c>
    </row>
    <row r="9556" spans="9:13" x14ac:dyDescent="0.25">
      <c r="I9556">
        <f t="shared" si="613"/>
        <v>2500</v>
      </c>
      <c r="J9556">
        <v>9554</v>
      </c>
      <c r="K9556">
        <f t="shared" si="612"/>
        <v>0</v>
      </c>
      <c r="L9556">
        <f t="shared" si="614"/>
        <v>0</v>
      </c>
      <c r="M9556">
        <f t="shared" si="615"/>
        <v>0</v>
      </c>
    </row>
    <row r="9557" spans="9:13" x14ac:dyDescent="0.25">
      <c r="I9557">
        <f t="shared" si="613"/>
        <v>2500</v>
      </c>
      <c r="J9557">
        <v>9555</v>
      </c>
      <c r="K9557">
        <f t="shared" si="612"/>
        <v>0</v>
      </c>
      <c r="L9557">
        <f t="shared" si="614"/>
        <v>0</v>
      </c>
      <c r="M9557">
        <f t="shared" si="615"/>
        <v>0</v>
      </c>
    </row>
    <row r="9558" spans="9:13" x14ac:dyDescent="0.25">
      <c r="I9558">
        <f t="shared" si="613"/>
        <v>2500</v>
      </c>
      <c r="J9558">
        <v>9556</v>
      </c>
      <c r="K9558">
        <f t="shared" si="612"/>
        <v>0</v>
      </c>
      <c r="L9558">
        <f t="shared" si="614"/>
        <v>0</v>
      </c>
      <c r="M9558">
        <f t="shared" si="615"/>
        <v>0</v>
      </c>
    </row>
    <row r="9559" spans="9:13" x14ac:dyDescent="0.25">
      <c r="I9559">
        <f t="shared" si="613"/>
        <v>2500</v>
      </c>
      <c r="J9559">
        <v>9557</v>
      </c>
      <c r="K9559">
        <f t="shared" si="612"/>
        <v>0</v>
      </c>
      <c r="L9559">
        <f t="shared" si="614"/>
        <v>0</v>
      </c>
      <c r="M9559">
        <f t="shared" si="615"/>
        <v>0</v>
      </c>
    </row>
    <row r="9560" spans="9:13" x14ac:dyDescent="0.25">
      <c r="I9560">
        <f t="shared" si="613"/>
        <v>2500</v>
      </c>
      <c r="J9560">
        <v>9558</v>
      </c>
      <c r="K9560">
        <f t="shared" si="612"/>
        <v>0</v>
      </c>
      <c r="L9560">
        <f t="shared" si="614"/>
        <v>0</v>
      </c>
      <c r="M9560">
        <f t="shared" si="615"/>
        <v>0</v>
      </c>
    </row>
    <row r="9561" spans="9:13" x14ac:dyDescent="0.25">
      <c r="I9561">
        <f t="shared" si="613"/>
        <v>2500</v>
      </c>
      <c r="J9561">
        <v>9559</v>
      </c>
      <c r="K9561">
        <f t="shared" si="612"/>
        <v>0</v>
      </c>
      <c r="L9561">
        <f t="shared" si="614"/>
        <v>0</v>
      </c>
      <c r="M9561">
        <f t="shared" si="615"/>
        <v>0</v>
      </c>
    </row>
    <row r="9562" spans="9:13" x14ac:dyDescent="0.25">
      <c r="I9562">
        <f t="shared" si="613"/>
        <v>2500</v>
      </c>
      <c r="J9562">
        <v>9560</v>
      </c>
      <c r="K9562">
        <f t="shared" si="612"/>
        <v>0</v>
      </c>
      <c r="L9562">
        <f t="shared" si="614"/>
        <v>0</v>
      </c>
      <c r="M9562">
        <f t="shared" si="615"/>
        <v>0</v>
      </c>
    </row>
    <row r="9563" spans="9:13" x14ac:dyDescent="0.25">
      <c r="I9563">
        <f t="shared" si="613"/>
        <v>2500</v>
      </c>
      <c r="J9563">
        <v>9561</v>
      </c>
      <c r="K9563">
        <f t="shared" si="612"/>
        <v>0</v>
      </c>
      <c r="L9563">
        <f t="shared" si="614"/>
        <v>0</v>
      </c>
      <c r="M9563">
        <f t="shared" si="615"/>
        <v>0</v>
      </c>
    </row>
    <row r="9564" spans="9:13" x14ac:dyDescent="0.25">
      <c r="I9564">
        <f t="shared" si="613"/>
        <v>2500</v>
      </c>
      <c r="J9564">
        <v>9562</v>
      </c>
      <c r="K9564">
        <f t="shared" si="612"/>
        <v>0</v>
      </c>
      <c r="L9564">
        <f t="shared" si="614"/>
        <v>0</v>
      </c>
      <c r="M9564">
        <f t="shared" si="615"/>
        <v>0</v>
      </c>
    </row>
    <row r="9565" spans="9:13" x14ac:dyDescent="0.25">
      <c r="I9565">
        <f t="shared" si="613"/>
        <v>2500</v>
      </c>
      <c r="J9565">
        <v>9563</v>
      </c>
      <c r="K9565">
        <f t="shared" si="612"/>
        <v>0</v>
      </c>
      <c r="L9565">
        <f t="shared" si="614"/>
        <v>0</v>
      </c>
      <c r="M9565">
        <f t="shared" si="615"/>
        <v>0</v>
      </c>
    </row>
    <row r="9566" spans="9:13" x14ac:dyDescent="0.25">
      <c r="I9566">
        <f t="shared" si="613"/>
        <v>2500</v>
      </c>
      <c r="J9566">
        <v>9564</v>
      </c>
      <c r="K9566">
        <f t="shared" si="612"/>
        <v>0</v>
      </c>
      <c r="L9566">
        <f t="shared" si="614"/>
        <v>0</v>
      </c>
      <c r="M9566">
        <f t="shared" si="615"/>
        <v>0</v>
      </c>
    </row>
    <row r="9567" spans="9:13" x14ac:dyDescent="0.25">
      <c r="I9567">
        <f t="shared" si="613"/>
        <v>2500</v>
      </c>
      <c r="J9567">
        <v>9565</v>
      </c>
      <c r="K9567">
        <f t="shared" si="612"/>
        <v>0</v>
      </c>
      <c r="L9567">
        <f t="shared" si="614"/>
        <v>0</v>
      </c>
      <c r="M9567">
        <f t="shared" si="615"/>
        <v>0</v>
      </c>
    </row>
    <row r="9568" spans="9:13" x14ac:dyDescent="0.25">
      <c r="I9568">
        <f t="shared" si="613"/>
        <v>2500</v>
      </c>
      <c r="J9568">
        <v>9566</v>
      </c>
      <c r="K9568">
        <f t="shared" si="612"/>
        <v>0</v>
      </c>
      <c r="L9568">
        <f t="shared" si="614"/>
        <v>0</v>
      </c>
      <c r="M9568">
        <f t="shared" si="615"/>
        <v>0</v>
      </c>
    </row>
    <row r="9569" spans="9:13" x14ac:dyDescent="0.25">
      <c r="I9569">
        <f t="shared" si="613"/>
        <v>2500</v>
      </c>
      <c r="J9569">
        <v>9567</v>
      </c>
      <c r="K9569">
        <f t="shared" si="612"/>
        <v>0</v>
      </c>
      <c r="L9569">
        <f t="shared" si="614"/>
        <v>0</v>
      </c>
      <c r="M9569">
        <f t="shared" si="615"/>
        <v>0</v>
      </c>
    </row>
    <row r="9570" spans="9:13" x14ac:dyDescent="0.25">
      <c r="I9570">
        <f t="shared" si="613"/>
        <v>2500</v>
      </c>
      <c r="J9570">
        <v>9568</v>
      </c>
      <c r="K9570">
        <f t="shared" si="612"/>
        <v>0</v>
      </c>
      <c r="L9570">
        <f t="shared" si="614"/>
        <v>0</v>
      </c>
      <c r="M9570">
        <f t="shared" si="615"/>
        <v>0</v>
      </c>
    </row>
    <row r="9571" spans="9:13" x14ac:dyDescent="0.25">
      <c r="I9571">
        <f t="shared" si="613"/>
        <v>2500</v>
      </c>
      <c r="J9571">
        <v>9569</v>
      </c>
      <c r="K9571">
        <f t="shared" si="612"/>
        <v>0</v>
      </c>
      <c r="L9571">
        <f t="shared" si="614"/>
        <v>0</v>
      </c>
      <c r="M9571">
        <f t="shared" si="615"/>
        <v>0</v>
      </c>
    </row>
    <row r="9572" spans="9:13" x14ac:dyDescent="0.25">
      <c r="I9572">
        <f t="shared" si="613"/>
        <v>2500</v>
      </c>
      <c r="J9572">
        <v>9570</v>
      </c>
      <c r="K9572">
        <f t="shared" si="612"/>
        <v>0</v>
      </c>
      <c r="L9572">
        <f t="shared" si="614"/>
        <v>0</v>
      </c>
      <c r="M9572">
        <f t="shared" si="615"/>
        <v>0</v>
      </c>
    </row>
    <row r="9573" spans="9:13" x14ac:dyDescent="0.25">
      <c r="I9573">
        <f t="shared" si="613"/>
        <v>2500</v>
      </c>
      <c r="J9573">
        <v>9571</v>
      </c>
      <c r="K9573">
        <f t="shared" si="612"/>
        <v>0</v>
      </c>
      <c r="L9573">
        <f t="shared" si="614"/>
        <v>0</v>
      </c>
      <c r="M9573">
        <f t="shared" si="615"/>
        <v>0</v>
      </c>
    </row>
    <row r="9574" spans="9:13" x14ac:dyDescent="0.25">
      <c r="I9574">
        <f t="shared" si="613"/>
        <v>2500</v>
      </c>
      <c r="J9574">
        <v>9572</v>
      </c>
      <c r="K9574">
        <f t="shared" si="612"/>
        <v>0</v>
      </c>
      <c r="L9574">
        <f t="shared" si="614"/>
        <v>0</v>
      </c>
      <c r="M9574">
        <f t="shared" si="615"/>
        <v>0</v>
      </c>
    </row>
    <row r="9575" spans="9:13" x14ac:dyDescent="0.25">
      <c r="I9575">
        <f t="shared" si="613"/>
        <v>2500</v>
      </c>
      <c r="J9575">
        <v>9573</v>
      </c>
      <c r="K9575">
        <f t="shared" si="612"/>
        <v>0</v>
      </c>
      <c r="L9575">
        <f t="shared" si="614"/>
        <v>0</v>
      </c>
      <c r="M9575">
        <f t="shared" si="615"/>
        <v>0</v>
      </c>
    </row>
    <row r="9576" spans="9:13" x14ac:dyDescent="0.25">
      <c r="I9576">
        <f t="shared" si="613"/>
        <v>2500</v>
      </c>
      <c r="J9576">
        <v>9574</v>
      </c>
      <c r="K9576">
        <f t="shared" si="612"/>
        <v>0</v>
      </c>
      <c r="L9576">
        <f t="shared" si="614"/>
        <v>0</v>
      </c>
      <c r="M9576">
        <f t="shared" si="615"/>
        <v>0</v>
      </c>
    </row>
    <row r="9577" spans="9:13" x14ac:dyDescent="0.25">
      <c r="I9577">
        <f t="shared" si="613"/>
        <v>2500</v>
      </c>
      <c r="J9577">
        <v>9575</v>
      </c>
      <c r="K9577">
        <f t="shared" si="612"/>
        <v>0</v>
      </c>
      <c r="L9577">
        <f t="shared" si="614"/>
        <v>0</v>
      </c>
      <c r="M9577">
        <f t="shared" si="615"/>
        <v>0</v>
      </c>
    </row>
    <row r="9578" spans="9:13" x14ac:dyDescent="0.25">
      <c r="I9578">
        <f t="shared" si="613"/>
        <v>2500</v>
      </c>
      <c r="J9578">
        <v>9576</v>
      </c>
      <c r="K9578">
        <f t="shared" si="612"/>
        <v>0</v>
      </c>
      <c r="L9578">
        <f t="shared" si="614"/>
        <v>0</v>
      </c>
      <c r="M9578">
        <f t="shared" si="615"/>
        <v>0</v>
      </c>
    </row>
    <row r="9579" spans="9:13" x14ac:dyDescent="0.25">
      <c r="I9579">
        <f t="shared" si="613"/>
        <v>2500</v>
      </c>
      <c r="J9579">
        <v>9577</v>
      </c>
      <c r="K9579">
        <f t="shared" si="612"/>
        <v>0</v>
      </c>
      <c r="L9579">
        <f t="shared" si="614"/>
        <v>0</v>
      </c>
      <c r="M9579">
        <f t="shared" si="615"/>
        <v>0</v>
      </c>
    </row>
    <row r="9580" spans="9:13" x14ac:dyDescent="0.25">
      <c r="I9580">
        <f t="shared" si="613"/>
        <v>2500</v>
      </c>
      <c r="J9580">
        <v>9578</v>
      </c>
      <c r="K9580">
        <f t="shared" si="612"/>
        <v>0</v>
      </c>
      <c r="L9580">
        <f t="shared" si="614"/>
        <v>0</v>
      </c>
      <c r="M9580">
        <f t="shared" si="615"/>
        <v>0</v>
      </c>
    </row>
    <row r="9581" spans="9:13" x14ac:dyDescent="0.25">
      <c r="I9581">
        <f t="shared" si="613"/>
        <v>2500</v>
      </c>
      <c r="J9581">
        <v>9579</v>
      </c>
      <c r="K9581">
        <f t="shared" si="612"/>
        <v>0</v>
      </c>
      <c r="L9581">
        <f t="shared" si="614"/>
        <v>0</v>
      </c>
      <c r="M9581">
        <f t="shared" si="615"/>
        <v>0</v>
      </c>
    </row>
    <row r="9582" spans="9:13" x14ac:dyDescent="0.25">
      <c r="I9582">
        <f t="shared" si="613"/>
        <v>2500</v>
      </c>
      <c r="J9582">
        <v>9580</v>
      </c>
      <c r="K9582">
        <f t="shared" si="612"/>
        <v>0</v>
      </c>
      <c r="L9582">
        <f t="shared" si="614"/>
        <v>0</v>
      </c>
      <c r="M9582">
        <f t="shared" si="615"/>
        <v>0</v>
      </c>
    </row>
    <row r="9583" spans="9:13" x14ac:dyDescent="0.25">
      <c r="I9583">
        <f t="shared" si="613"/>
        <v>2500</v>
      </c>
      <c r="J9583">
        <v>9581</v>
      </c>
      <c r="K9583">
        <f t="shared" si="612"/>
        <v>0</v>
      </c>
      <c r="L9583">
        <f t="shared" si="614"/>
        <v>0</v>
      </c>
      <c r="M9583">
        <f t="shared" si="615"/>
        <v>0</v>
      </c>
    </row>
    <row r="9584" spans="9:13" x14ac:dyDescent="0.25">
      <c r="I9584">
        <f t="shared" si="613"/>
        <v>2500</v>
      </c>
      <c r="J9584">
        <v>9582</v>
      </c>
      <c r="K9584">
        <f t="shared" si="612"/>
        <v>0</v>
      </c>
      <c r="L9584">
        <f t="shared" si="614"/>
        <v>0</v>
      </c>
      <c r="M9584">
        <f t="shared" si="615"/>
        <v>0</v>
      </c>
    </row>
    <row r="9585" spans="9:13" x14ac:dyDescent="0.25">
      <c r="I9585">
        <f t="shared" si="613"/>
        <v>2500</v>
      </c>
      <c r="J9585">
        <v>9583</v>
      </c>
      <c r="K9585">
        <f t="shared" si="612"/>
        <v>0</v>
      </c>
      <c r="L9585">
        <f t="shared" si="614"/>
        <v>0</v>
      </c>
      <c r="M9585">
        <f t="shared" si="615"/>
        <v>0</v>
      </c>
    </row>
    <row r="9586" spans="9:13" x14ac:dyDescent="0.25">
      <c r="I9586">
        <f t="shared" si="613"/>
        <v>2500</v>
      </c>
      <c r="J9586">
        <v>9584</v>
      </c>
      <c r="K9586">
        <f t="shared" si="612"/>
        <v>0</v>
      </c>
      <c r="L9586">
        <f t="shared" si="614"/>
        <v>0</v>
      </c>
      <c r="M9586">
        <f t="shared" si="615"/>
        <v>0</v>
      </c>
    </row>
    <row r="9587" spans="9:13" x14ac:dyDescent="0.25">
      <c r="I9587">
        <f t="shared" si="613"/>
        <v>2500</v>
      </c>
      <c r="J9587">
        <v>9585</v>
      </c>
      <c r="K9587">
        <f t="shared" si="612"/>
        <v>0</v>
      </c>
      <c r="L9587">
        <f t="shared" si="614"/>
        <v>0</v>
      </c>
      <c r="M9587">
        <f t="shared" si="615"/>
        <v>0</v>
      </c>
    </row>
    <row r="9588" spans="9:13" x14ac:dyDescent="0.25">
      <c r="I9588">
        <f t="shared" si="613"/>
        <v>2500</v>
      </c>
      <c r="J9588">
        <v>9586</v>
      </c>
      <c r="K9588">
        <f t="shared" si="612"/>
        <v>0</v>
      </c>
      <c r="L9588">
        <f t="shared" si="614"/>
        <v>0</v>
      </c>
      <c r="M9588">
        <f t="shared" si="615"/>
        <v>0</v>
      </c>
    </row>
    <row r="9589" spans="9:13" x14ac:dyDescent="0.25">
      <c r="I9589">
        <f t="shared" si="613"/>
        <v>2500</v>
      </c>
      <c r="J9589">
        <v>9587</v>
      </c>
      <c r="K9589">
        <f t="shared" si="612"/>
        <v>0</v>
      </c>
      <c r="L9589">
        <f t="shared" si="614"/>
        <v>0</v>
      </c>
      <c r="M9589">
        <f t="shared" si="615"/>
        <v>0</v>
      </c>
    </row>
    <row r="9590" spans="9:13" x14ac:dyDescent="0.25">
      <c r="I9590">
        <f t="shared" si="613"/>
        <v>2500</v>
      </c>
      <c r="J9590">
        <v>9588</v>
      </c>
      <c r="K9590">
        <f t="shared" si="612"/>
        <v>0</v>
      </c>
      <c r="L9590">
        <f t="shared" si="614"/>
        <v>0</v>
      </c>
      <c r="M9590">
        <f t="shared" si="615"/>
        <v>0</v>
      </c>
    </row>
    <row r="9591" spans="9:13" x14ac:dyDescent="0.25">
      <c r="I9591">
        <f t="shared" si="613"/>
        <v>2500</v>
      </c>
      <c r="J9591">
        <v>9589</v>
      </c>
      <c r="K9591">
        <f t="shared" si="612"/>
        <v>0</v>
      </c>
      <c r="L9591">
        <f t="shared" si="614"/>
        <v>0</v>
      </c>
      <c r="M9591">
        <f t="shared" si="615"/>
        <v>0</v>
      </c>
    </row>
    <row r="9592" spans="9:13" x14ac:dyDescent="0.25">
      <c r="I9592">
        <f t="shared" si="613"/>
        <v>2500</v>
      </c>
      <c r="J9592">
        <v>9590</v>
      </c>
      <c r="K9592">
        <f t="shared" si="612"/>
        <v>0</v>
      </c>
      <c r="L9592">
        <f t="shared" si="614"/>
        <v>0</v>
      </c>
      <c r="M9592">
        <f t="shared" si="615"/>
        <v>0</v>
      </c>
    </row>
    <row r="9593" spans="9:13" x14ac:dyDescent="0.25">
      <c r="I9593">
        <f t="shared" si="613"/>
        <v>2500</v>
      </c>
      <c r="J9593">
        <v>9591</v>
      </c>
      <c r="K9593">
        <f t="shared" si="612"/>
        <v>0</v>
      </c>
      <c r="L9593">
        <f t="shared" si="614"/>
        <v>0</v>
      </c>
      <c r="M9593">
        <f t="shared" si="615"/>
        <v>0</v>
      </c>
    </row>
    <row r="9594" spans="9:13" x14ac:dyDescent="0.25">
      <c r="I9594">
        <f t="shared" si="613"/>
        <v>2500</v>
      </c>
      <c r="J9594">
        <v>9592</v>
      </c>
      <c r="K9594">
        <f t="shared" si="612"/>
        <v>0</v>
      </c>
      <c r="L9594">
        <f t="shared" si="614"/>
        <v>0</v>
      </c>
      <c r="M9594">
        <f t="shared" si="615"/>
        <v>0</v>
      </c>
    </row>
    <row r="9595" spans="9:13" x14ac:dyDescent="0.25">
      <c r="I9595">
        <f t="shared" si="613"/>
        <v>2500</v>
      </c>
      <c r="J9595">
        <v>9593</v>
      </c>
      <c r="K9595">
        <f t="shared" si="612"/>
        <v>0</v>
      </c>
      <c r="L9595">
        <f t="shared" si="614"/>
        <v>0</v>
      </c>
      <c r="M9595">
        <f t="shared" si="615"/>
        <v>0</v>
      </c>
    </row>
    <row r="9596" spans="9:13" x14ac:dyDescent="0.25">
      <c r="I9596">
        <f t="shared" si="613"/>
        <v>2500</v>
      </c>
      <c r="J9596">
        <v>9594</v>
      </c>
      <c r="K9596">
        <f t="shared" si="612"/>
        <v>0</v>
      </c>
      <c r="L9596">
        <f t="shared" si="614"/>
        <v>0</v>
      </c>
      <c r="M9596">
        <f t="shared" si="615"/>
        <v>0</v>
      </c>
    </row>
    <row r="9597" spans="9:13" x14ac:dyDescent="0.25">
      <c r="I9597">
        <f t="shared" si="613"/>
        <v>2500</v>
      </c>
      <c r="J9597">
        <v>9595</v>
      </c>
      <c r="K9597">
        <f t="shared" ref="K9597:K9660" si="616">IF(I9597+J9597&gt;(G$2-(G$2*G$3*G$4/100/100))/2, (1-(_xlfn.HYPGEOM.DIST((I9597+J9597-1), (G$2-(G$2*G$3*G$4/100/100)), G$2/2, G$2, TRUE))),_xlfn.HYPGEOM.DIST(I9597+J9597, (G$2-(G$2*G$3*G$4/100/100)), G$2/2, G$2, TRUE))</f>
        <v>0</v>
      </c>
      <c r="L9597">
        <f t="shared" si="614"/>
        <v>0</v>
      </c>
      <c r="M9597">
        <f t="shared" si="615"/>
        <v>0</v>
      </c>
    </row>
    <row r="9598" spans="9:13" x14ac:dyDescent="0.25">
      <c r="I9598">
        <f t="shared" si="613"/>
        <v>2500</v>
      </c>
      <c r="J9598">
        <v>9596</v>
      </c>
      <c r="K9598">
        <f t="shared" si="616"/>
        <v>0</v>
      </c>
      <c r="L9598">
        <f t="shared" si="614"/>
        <v>0</v>
      </c>
      <c r="M9598">
        <f t="shared" si="615"/>
        <v>0</v>
      </c>
    </row>
    <row r="9599" spans="9:13" x14ac:dyDescent="0.25">
      <c r="I9599">
        <f t="shared" si="613"/>
        <v>2500</v>
      </c>
      <c r="J9599">
        <v>9597</v>
      </c>
      <c r="K9599">
        <f t="shared" si="616"/>
        <v>0</v>
      </c>
      <c r="L9599">
        <f t="shared" si="614"/>
        <v>0</v>
      </c>
      <c r="M9599">
        <f t="shared" si="615"/>
        <v>0</v>
      </c>
    </row>
    <row r="9600" spans="9:13" x14ac:dyDescent="0.25">
      <c r="I9600">
        <f t="shared" si="613"/>
        <v>2500</v>
      </c>
      <c r="J9600">
        <v>9598</v>
      </c>
      <c r="K9600">
        <f t="shared" si="616"/>
        <v>0</v>
      </c>
      <c r="L9600">
        <f t="shared" si="614"/>
        <v>0</v>
      </c>
      <c r="M9600">
        <f t="shared" si="615"/>
        <v>0</v>
      </c>
    </row>
    <row r="9601" spans="9:13" x14ac:dyDescent="0.25">
      <c r="I9601">
        <f t="shared" si="613"/>
        <v>2500</v>
      </c>
      <c r="J9601">
        <v>9599</v>
      </c>
      <c r="K9601">
        <f t="shared" si="616"/>
        <v>0</v>
      </c>
      <c r="L9601">
        <f t="shared" si="614"/>
        <v>0</v>
      </c>
      <c r="M9601">
        <f t="shared" si="615"/>
        <v>0</v>
      </c>
    </row>
    <row r="9602" spans="9:13" x14ac:dyDescent="0.25">
      <c r="I9602">
        <f t="shared" si="613"/>
        <v>2500</v>
      </c>
      <c r="J9602">
        <v>9600</v>
      </c>
      <c r="K9602">
        <f t="shared" si="616"/>
        <v>0</v>
      </c>
      <c r="L9602">
        <f t="shared" si="614"/>
        <v>0</v>
      </c>
      <c r="M9602">
        <f t="shared" si="615"/>
        <v>0</v>
      </c>
    </row>
    <row r="9603" spans="9:13" x14ac:dyDescent="0.25">
      <c r="I9603">
        <f t="shared" si="613"/>
        <v>2500</v>
      </c>
      <c r="J9603">
        <v>9601</v>
      </c>
      <c r="K9603">
        <f t="shared" si="616"/>
        <v>0</v>
      </c>
      <c r="L9603">
        <f t="shared" si="614"/>
        <v>0</v>
      </c>
      <c r="M9603">
        <f t="shared" si="615"/>
        <v>0</v>
      </c>
    </row>
    <row r="9604" spans="9:13" x14ac:dyDescent="0.25">
      <c r="I9604">
        <f t="shared" ref="I9604:I9667" si="617">G$5</f>
        <v>2500</v>
      </c>
      <c r="J9604">
        <v>9602</v>
      </c>
      <c r="K9604">
        <f t="shared" si="616"/>
        <v>0</v>
      </c>
      <c r="L9604">
        <f t="shared" ref="L9604:L9667" si="618">_xlfn.HYPGEOM.DIST(J9604,  (G$2-0.5*G$2)*0.5, G$2/2-I9604,(G$2-0.5*G$2), FALSE)</f>
        <v>0</v>
      </c>
      <c r="M9604">
        <f t="shared" ref="M9604:M9667" si="619">K9604*L9604</f>
        <v>0</v>
      </c>
    </row>
    <row r="9605" spans="9:13" x14ac:dyDescent="0.25">
      <c r="I9605">
        <f t="shared" si="617"/>
        <v>2500</v>
      </c>
      <c r="J9605">
        <v>9603</v>
      </c>
      <c r="K9605">
        <f t="shared" si="616"/>
        <v>0</v>
      </c>
      <c r="L9605">
        <f t="shared" si="618"/>
        <v>0</v>
      </c>
      <c r="M9605">
        <f t="shared" si="619"/>
        <v>0</v>
      </c>
    </row>
    <row r="9606" spans="9:13" x14ac:dyDescent="0.25">
      <c r="I9606">
        <f t="shared" si="617"/>
        <v>2500</v>
      </c>
      <c r="J9606">
        <v>9604</v>
      </c>
      <c r="K9606">
        <f t="shared" si="616"/>
        <v>0</v>
      </c>
      <c r="L9606">
        <f t="shared" si="618"/>
        <v>0</v>
      </c>
      <c r="M9606">
        <f t="shared" si="619"/>
        <v>0</v>
      </c>
    </row>
    <row r="9607" spans="9:13" x14ac:dyDescent="0.25">
      <c r="I9607">
        <f t="shared" si="617"/>
        <v>2500</v>
      </c>
      <c r="J9607">
        <v>9605</v>
      </c>
      <c r="K9607">
        <f t="shared" si="616"/>
        <v>0</v>
      </c>
      <c r="L9607">
        <f t="shared" si="618"/>
        <v>0</v>
      </c>
      <c r="M9607">
        <f t="shared" si="619"/>
        <v>0</v>
      </c>
    </row>
    <row r="9608" spans="9:13" x14ac:dyDescent="0.25">
      <c r="I9608">
        <f t="shared" si="617"/>
        <v>2500</v>
      </c>
      <c r="J9608">
        <v>9606</v>
      </c>
      <c r="K9608">
        <f t="shared" si="616"/>
        <v>0</v>
      </c>
      <c r="L9608">
        <f t="shared" si="618"/>
        <v>0</v>
      </c>
      <c r="M9608">
        <f t="shared" si="619"/>
        <v>0</v>
      </c>
    </row>
    <row r="9609" spans="9:13" x14ac:dyDescent="0.25">
      <c r="I9609">
        <f t="shared" si="617"/>
        <v>2500</v>
      </c>
      <c r="J9609">
        <v>9607</v>
      </c>
      <c r="K9609">
        <f t="shared" si="616"/>
        <v>0</v>
      </c>
      <c r="L9609">
        <f t="shared" si="618"/>
        <v>0</v>
      </c>
      <c r="M9609">
        <f t="shared" si="619"/>
        <v>0</v>
      </c>
    </row>
    <row r="9610" spans="9:13" x14ac:dyDescent="0.25">
      <c r="I9610">
        <f t="shared" si="617"/>
        <v>2500</v>
      </c>
      <c r="J9610">
        <v>9608</v>
      </c>
      <c r="K9610">
        <f t="shared" si="616"/>
        <v>0</v>
      </c>
      <c r="L9610">
        <f t="shared" si="618"/>
        <v>0</v>
      </c>
      <c r="M9610">
        <f t="shared" si="619"/>
        <v>0</v>
      </c>
    </row>
    <row r="9611" spans="9:13" x14ac:dyDescent="0.25">
      <c r="I9611">
        <f t="shared" si="617"/>
        <v>2500</v>
      </c>
      <c r="J9611">
        <v>9609</v>
      </c>
      <c r="K9611">
        <f t="shared" si="616"/>
        <v>0</v>
      </c>
      <c r="L9611">
        <f t="shared" si="618"/>
        <v>0</v>
      </c>
      <c r="M9611">
        <f t="shared" si="619"/>
        <v>0</v>
      </c>
    </row>
    <row r="9612" spans="9:13" x14ac:dyDescent="0.25">
      <c r="I9612">
        <f t="shared" si="617"/>
        <v>2500</v>
      </c>
      <c r="J9612">
        <v>9610</v>
      </c>
      <c r="K9612">
        <f t="shared" si="616"/>
        <v>0</v>
      </c>
      <c r="L9612">
        <f t="shared" si="618"/>
        <v>0</v>
      </c>
      <c r="M9612">
        <f t="shared" si="619"/>
        <v>0</v>
      </c>
    </row>
    <row r="9613" spans="9:13" x14ac:dyDescent="0.25">
      <c r="I9613">
        <f t="shared" si="617"/>
        <v>2500</v>
      </c>
      <c r="J9613">
        <v>9611</v>
      </c>
      <c r="K9613">
        <f t="shared" si="616"/>
        <v>0</v>
      </c>
      <c r="L9613">
        <f t="shared" si="618"/>
        <v>0</v>
      </c>
      <c r="M9613">
        <f t="shared" si="619"/>
        <v>0</v>
      </c>
    </row>
    <row r="9614" spans="9:13" x14ac:dyDescent="0.25">
      <c r="I9614">
        <f t="shared" si="617"/>
        <v>2500</v>
      </c>
      <c r="J9614">
        <v>9612</v>
      </c>
      <c r="K9614">
        <f t="shared" si="616"/>
        <v>0</v>
      </c>
      <c r="L9614">
        <f t="shared" si="618"/>
        <v>0</v>
      </c>
      <c r="M9614">
        <f t="shared" si="619"/>
        <v>0</v>
      </c>
    </row>
    <row r="9615" spans="9:13" x14ac:dyDescent="0.25">
      <c r="I9615">
        <f t="shared" si="617"/>
        <v>2500</v>
      </c>
      <c r="J9615">
        <v>9613</v>
      </c>
      <c r="K9615">
        <f t="shared" si="616"/>
        <v>0</v>
      </c>
      <c r="L9615">
        <f t="shared" si="618"/>
        <v>0</v>
      </c>
      <c r="M9615">
        <f t="shared" si="619"/>
        <v>0</v>
      </c>
    </row>
    <row r="9616" spans="9:13" x14ac:dyDescent="0.25">
      <c r="I9616">
        <f t="shared" si="617"/>
        <v>2500</v>
      </c>
      <c r="J9616">
        <v>9614</v>
      </c>
      <c r="K9616">
        <f t="shared" si="616"/>
        <v>0</v>
      </c>
      <c r="L9616">
        <f t="shared" si="618"/>
        <v>0</v>
      </c>
      <c r="M9616">
        <f t="shared" si="619"/>
        <v>0</v>
      </c>
    </row>
    <row r="9617" spans="9:13" x14ac:dyDescent="0.25">
      <c r="I9617">
        <f t="shared" si="617"/>
        <v>2500</v>
      </c>
      <c r="J9617">
        <v>9615</v>
      </c>
      <c r="K9617">
        <f t="shared" si="616"/>
        <v>0</v>
      </c>
      <c r="L9617">
        <f t="shared" si="618"/>
        <v>0</v>
      </c>
      <c r="M9617">
        <f t="shared" si="619"/>
        <v>0</v>
      </c>
    </row>
    <row r="9618" spans="9:13" x14ac:dyDescent="0.25">
      <c r="I9618">
        <f t="shared" si="617"/>
        <v>2500</v>
      </c>
      <c r="J9618">
        <v>9616</v>
      </c>
      <c r="K9618">
        <f t="shared" si="616"/>
        <v>0</v>
      </c>
      <c r="L9618">
        <f t="shared" si="618"/>
        <v>0</v>
      </c>
      <c r="M9618">
        <f t="shared" si="619"/>
        <v>0</v>
      </c>
    </row>
    <row r="9619" spans="9:13" x14ac:dyDescent="0.25">
      <c r="I9619">
        <f t="shared" si="617"/>
        <v>2500</v>
      </c>
      <c r="J9619">
        <v>9617</v>
      </c>
      <c r="K9619">
        <f t="shared" si="616"/>
        <v>0</v>
      </c>
      <c r="L9619">
        <f t="shared" si="618"/>
        <v>0</v>
      </c>
      <c r="M9619">
        <f t="shared" si="619"/>
        <v>0</v>
      </c>
    </row>
    <row r="9620" spans="9:13" x14ac:dyDescent="0.25">
      <c r="I9620">
        <f t="shared" si="617"/>
        <v>2500</v>
      </c>
      <c r="J9620">
        <v>9618</v>
      </c>
      <c r="K9620">
        <f t="shared" si="616"/>
        <v>0</v>
      </c>
      <c r="L9620">
        <f t="shared" si="618"/>
        <v>0</v>
      </c>
      <c r="M9620">
        <f t="shared" si="619"/>
        <v>0</v>
      </c>
    </row>
    <row r="9621" spans="9:13" x14ac:dyDescent="0.25">
      <c r="I9621">
        <f t="shared" si="617"/>
        <v>2500</v>
      </c>
      <c r="J9621">
        <v>9619</v>
      </c>
      <c r="K9621">
        <f t="shared" si="616"/>
        <v>0</v>
      </c>
      <c r="L9621">
        <f t="shared" si="618"/>
        <v>0</v>
      </c>
      <c r="M9621">
        <f t="shared" si="619"/>
        <v>0</v>
      </c>
    </row>
    <row r="9622" spans="9:13" x14ac:dyDescent="0.25">
      <c r="I9622">
        <f t="shared" si="617"/>
        <v>2500</v>
      </c>
      <c r="J9622">
        <v>9620</v>
      </c>
      <c r="K9622">
        <f t="shared" si="616"/>
        <v>0</v>
      </c>
      <c r="L9622">
        <f t="shared" si="618"/>
        <v>0</v>
      </c>
      <c r="M9622">
        <f t="shared" si="619"/>
        <v>0</v>
      </c>
    </row>
    <row r="9623" spans="9:13" x14ac:dyDescent="0.25">
      <c r="I9623">
        <f t="shared" si="617"/>
        <v>2500</v>
      </c>
      <c r="J9623">
        <v>9621</v>
      </c>
      <c r="K9623">
        <f t="shared" si="616"/>
        <v>0</v>
      </c>
      <c r="L9623">
        <f t="shared" si="618"/>
        <v>0</v>
      </c>
      <c r="M9623">
        <f t="shared" si="619"/>
        <v>0</v>
      </c>
    </row>
    <row r="9624" spans="9:13" x14ac:dyDescent="0.25">
      <c r="I9624">
        <f t="shared" si="617"/>
        <v>2500</v>
      </c>
      <c r="J9624">
        <v>9622</v>
      </c>
      <c r="K9624">
        <f t="shared" si="616"/>
        <v>0</v>
      </c>
      <c r="L9624">
        <f t="shared" si="618"/>
        <v>0</v>
      </c>
      <c r="M9624">
        <f t="shared" si="619"/>
        <v>0</v>
      </c>
    </row>
    <row r="9625" spans="9:13" x14ac:dyDescent="0.25">
      <c r="I9625">
        <f t="shared" si="617"/>
        <v>2500</v>
      </c>
      <c r="J9625">
        <v>9623</v>
      </c>
      <c r="K9625">
        <f t="shared" si="616"/>
        <v>0</v>
      </c>
      <c r="L9625">
        <f t="shared" si="618"/>
        <v>0</v>
      </c>
      <c r="M9625">
        <f t="shared" si="619"/>
        <v>0</v>
      </c>
    </row>
    <row r="9626" spans="9:13" x14ac:dyDescent="0.25">
      <c r="I9626">
        <f t="shared" si="617"/>
        <v>2500</v>
      </c>
      <c r="J9626">
        <v>9624</v>
      </c>
      <c r="K9626">
        <f t="shared" si="616"/>
        <v>0</v>
      </c>
      <c r="L9626">
        <f t="shared" si="618"/>
        <v>0</v>
      </c>
      <c r="M9626">
        <f t="shared" si="619"/>
        <v>0</v>
      </c>
    </row>
    <row r="9627" spans="9:13" x14ac:dyDescent="0.25">
      <c r="I9627">
        <f t="shared" si="617"/>
        <v>2500</v>
      </c>
      <c r="J9627">
        <v>9625</v>
      </c>
      <c r="K9627">
        <f t="shared" si="616"/>
        <v>0</v>
      </c>
      <c r="L9627">
        <f t="shared" si="618"/>
        <v>0</v>
      </c>
      <c r="M9627">
        <f t="shared" si="619"/>
        <v>0</v>
      </c>
    </row>
    <row r="9628" spans="9:13" x14ac:dyDescent="0.25">
      <c r="I9628">
        <f t="shared" si="617"/>
        <v>2500</v>
      </c>
      <c r="J9628">
        <v>9626</v>
      </c>
      <c r="K9628">
        <f t="shared" si="616"/>
        <v>0</v>
      </c>
      <c r="L9628">
        <f t="shared" si="618"/>
        <v>0</v>
      </c>
      <c r="M9628">
        <f t="shared" si="619"/>
        <v>0</v>
      </c>
    </row>
    <row r="9629" spans="9:13" x14ac:dyDescent="0.25">
      <c r="I9629">
        <f t="shared" si="617"/>
        <v>2500</v>
      </c>
      <c r="J9629">
        <v>9627</v>
      </c>
      <c r="K9629">
        <f t="shared" si="616"/>
        <v>0</v>
      </c>
      <c r="L9629">
        <f t="shared" si="618"/>
        <v>0</v>
      </c>
      <c r="M9629">
        <f t="shared" si="619"/>
        <v>0</v>
      </c>
    </row>
    <row r="9630" spans="9:13" x14ac:dyDescent="0.25">
      <c r="I9630">
        <f t="shared" si="617"/>
        <v>2500</v>
      </c>
      <c r="J9630">
        <v>9628</v>
      </c>
      <c r="K9630">
        <f t="shared" si="616"/>
        <v>0</v>
      </c>
      <c r="L9630">
        <f t="shared" si="618"/>
        <v>0</v>
      </c>
      <c r="M9630">
        <f t="shared" si="619"/>
        <v>0</v>
      </c>
    </row>
    <row r="9631" spans="9:13" x14ac:dyDescent="0.25">
      <c r="I9631">
        <f t="shared" si="617"/>
        <v>2500</v>
      </c>
      <c r="J9631">
        <v>9629</v>
      </c>
      <c r="K9631">
        <f t="shared" si="616"/>
        <v>0</v>
      </c>
      <c r="L9631">
        <f t="shared" si="618"/>
        <v>0</v>
      </c>
      <c r="M9631">
        <f t="shared" si="619"/>
        <v>0</v>
      </c>
    </row>
    <row r="9632" spans="9:13" x14ac:dyDescent="0.25">
      <c r="I9632">
        <f t="shared" si="617"/>
        <v>2500</v>
      </c>
      <c r="J9632">
        <v>9630</v>
      </c>
      <c r="K9632">
        <f t="shared" si="616"/>
        <v>0</v>
      </c>
      <c r="L9632">
        <f t="shared" si="618"/>
        <v>0</v>
      </c>
      <c r="M9632">
        <f t="shared" si="619"/>
        <v>0</v>
      </c>
    </row>
    <row r="9633" spans="9:13" x14ac:dyDescent="0.25">
      <c r="I9633">
        <f t="shared" si="617"/>
        <v>2500</v>
      </c>
      <c r="J9633">
        <v>9631</v>
      </c>
      <c r="K9633">
        <f t="shared" si="616"/>
        <v>0</v>
      </c>
      <c r="L9633">
        <f t="shared" si="618"/>
        <v>0</v>
      </c>
      <c r="M9633">
        <f t="shared" si="619"/>
        <v>0</v>
      </c>
    </row>
    <row r="9634" spans="9:13" x14ac:dyDescent="0.25">
      <c r="I9634">
        <f t="shared" si="617"/>
        <v>2500</v>
      </c>
      <c r="J9634">
        <v>9632</v>
      </c>
      <c r="K9634">
        <f t="shared" si="616"/>
        <v>0</v>
      </c>
      <c r="L9634">
        <f t="shared" si="618"/>
        <v>0</v>
      </c>
      <c r="M9634">
        <f t="shared" si="619"/>
        <v>0</v>
      </c>
    </row>
    <row r="9635" spans="9:13" x14ac:dyDescent="0.25">
      <c r="I9635">
        <f t="shared" si="617"/>
        <v>2500</v>
      </c>
      <c r="J9635">
        <v>9633</v>
      </c>
      <c r="K9635">
        <f t="shared" si="616"/>
        <v>0</v>
      </c>
      <c r="L9635">
        <f t="shared" si="618"/>
        <v>0</v>
      </c>
      <c r="M9635">
        <f t="shared" si="619"/>
        <v>0</v>
      </c>
    </row>
    <row r="9636" spans="9:13" x14ac:dyDescent="0.25">
      <c r="I9636">
        <f t="shared" si="617"/>
        <v>2500</v>
      </c>
      <c r="J9636">
        <v>9634</v>
      </c>
      <c r="K9636">
        <f t="shared" si="616"/>
        <v>0</v>
      </c>
      <c r="L9636">
        <f t="shared" si="618"/>
        <v>0</v>
      </c>
      <c r="M9636">
        <f t="shared" si="619"/>
        <v>0</v>
      </c>
    </row>
    <row r="9637" spans="9:13" x14ac:dyDescent="0.25">
      <c r="I9637">
        <f t="shared" si="617"/>
        <v>2500</v>
      </c>
      <c r="J9637">
        <v>9635</v>
      </c>
      <c r="K9637">
        <f t="shared" si="616"/>
        <v>0</v>
      </c>
      <c r="L9637">
        <f t="shared" si="618"/>
        <v>0</v>
      </c>
      <c r="M9637">
        <f t="shared" si="619"/>
        <v>0</v>
      </c>
    </row>
    <row r="9638" spans="9:13" x14ac:dyDescent="0.25">
      <c r="I9638">
        <f t="shared" si="617"/>
        <v>2500</v>
      </c>
      <c r="J9638">
        <v>9636</v>
      </c>
      <c r="K9638">
        <f t="shared" si="616"/>
        <v>0</v>
      </c>
      <c r="L9638">
        <f t="shared" si="618"/>
        <v>0</v>
      </c>
      <c r="M9638">
        <f t="shared" si="619"/>
        <v>0</v>
      </c>
    </row>
    <row r="9639" spans="9:13" x14ac:dyDescent="0.25">
      <c r="I9639">
        <f t="shared" si="617"/>
        <v>2500</v>
      </c>
      <c r="J9639">
        <v>9637</v>
      </c>
      <c r="K9639">
        <f t="shared" si="616"/>
        <v>0</v>
      </c>
      <c r="L9639">
        <f t="shared" si="618"/>
        <v>0</v>
      </c>
      <c r="M9639">
        <f t="shared" si="619"/>
        <v>0</v>
      </c>
    </row>
    <row r="9640" spans="9:13" x14ac:dyDescent="0.25">
      <c r="I9640">
        <f t="shared" si="617"/>
        <v>2500</v>
      </c>
      <c r="J9640">
        <v>9638</v>
      </c>
      <c r="K9640">
        <f t="shared" si="616"/>
        <v>0</v>
      </c>
      <c r="L9640">
        <f t="shared" si="618"/>
        <v>0</v>
      </c>
      <c r="M9640">
        <f t="shared" si="619"/>
        <v>0</v>
      </c>
    </row>
    <row r="9641" spans="9:13" x14ac:dyDescent="0.25">
      <c r="I9641">
        <f t="shared" si="617"/>
        <v>2500</v>
      </c>
      <c r="J9641">
        <v>9639</v>
      </c>
      <c r="K9641">
        <f t="shared" si="616"/>
        <v>0</v>
      </c>
      <c r="L9641">
        <f t="shared" si="618"/>
        <v>0</v>
      </c>
      <c r="M9641">
        <f t="shared" si="619"/>
        <v>0</v>
      </c>
    </row>
    <row r="9642" spans="9:13" x14ac:dyDescent="0.25">
      <c r="I9642">
        <f t="shared" si="617"/>
        <v>2500</v>
      </c>
      <c r="J9642">
        <v>9640</v>
      </c>
      <c r="K9642">
        <f t="shared" si="616"/>
        <v>0</v>
      </c>
      <c r="L9642">
        <f t="shared" si="618"/>
        <v>0</v>
      </c>
      <c r="M9642">
        <f t="shared" si="619"/>
        <v>0</v>
      </c>
    </row>
    <row r="9643" spans="9:13" x14ac:dyDescent="0.25">
      <c r="I9643">
        <f t="shared" si="617"/>
        <v>2500</v>
      </c>
      <c r="J9643">
        <v>9641</v>
      </c>
      <c r="K9643">
        <f t="shared" si="616"/>
        <v>0</v>
      </c>
      <c r="L9643">
        <f t="shared" si="618"/>
        <v>0</v>
      </c>
      <c r="M9643">
        <f t="shared" si="619"/>
        <v>0</v>
      </c>
    </row>
    <row r="9644" spans="9:13" x14ac:dyDescent="0.25">
      <c r="I9644">
        <f t="shared" si="617"/>
        <v>2500</v>
      </c>
      <c r="J9644">
        <v>9642</v>
      </c>
      <c r="K9644">
        <f t="shared" si="616"/>
        <v>0</v>
      </c>
      <c r="L9644">
        <f t="shared" si="618"/>
        <v>0</v>
      </c>
      <c r="M9644">
        <f t="shared" si="619"/>
        <v>0</v>
      </c>
    </row>
    <row r="9645" spans="9:13" x14ac:dyDescent="0.25">
      <c r="I9645">
        <f t="shared" si="617"/>
        <v>2500</v>
      </c>
      <c r="J9645">
        <v>9643</v>
      </c>
      <c r="K9645">
        <f t="shared" si="616"/>
        <v>0</v>
      </c>
      <c r="L9645">
        <f t="shared" si="618"/>
        <v>0</v>
      </c>
      <c r="M9645">
        <f t="shared" si="619"/>
        <v>0</v>
      </c>
    </row>
    <row r="9646" spans="9:13" x14ac:dyDescent="0.25">
      <c r="I9646">
        <f t="shared" si="617"/>
        <v>2500</v>
      </c>
      <c r="J9646">
        <v>9644</v>
      </c>
      <c r="K9646">
        <f t="shared" si="616"/>
        <v>0</v>
      </c>
      <c r="L9646">
        <f t="shared" si="618"/>
        <v>0</v>
      </c>
      <c r="M9646">
        <f t="shared" si="619"/>
        <v>0</v>
      </c>
    </row>
    <row r="9647" spans="9:13" x14ac:dyDescent="0.25">
      <c r="I9647">
        <f t="shared" si="617"/>
        <v>2500</v>
      </c>
      <c r="J9647">
        <v>9645</v>
      </c>
      <c r="K9647">
        <f t="shared" si="616"/>
        <v>0</v>
      </c>
      <c r="L9647">
        <f t="shared" si="618"/>
        <v>0</v>
      </c>
      <c r="M9647">
        <f t="shared" si="619"/>
        <v>0</v>
      </c>
    </row>
    <row r="9648" spans="9:13" x14ac:dyDescent="0.25">
      <c r="I9648">
        <f t="shared" si="617"/>
        <v>2500</v>
      </c>
      <c r="J9648">
        <v>9646</v>
      </c>
      <c r="K9648">
        <f t="shared" si="616"/>
        <v>0</v>
      </c>
      <c r="L9648">
        <f t="shared" si="618"/>
        <v>0</v>
      </c>
      <c r="M9648">
        <f t="shared" si="619"/>
        <v>0</v>
      </c>
    </row>
    <row r="9649" spans="9:13" x14ac:dyDescent="0.25">
      <c r="I9649">
        <f t="shared" si="617"/>
        <v>2500</v>
      </c>
      <c r="J9649">
        <v>9647</v>
      </c>
      <c r="K9649">
        <f t="shared" si="616"/>
        <v>0</v>
      </c>
      <c r="L9649">
        <f t="shared" si="618"/>
        <v>0</v>
      </c>
      <c r="M9649">
        <f t="shared" si="619"/>
        <v>0</v>
      </c>
    </row>
    <row r="9650" spans="9:13" x14ac:dyDescent="0.25">
      <c r="I9650">
        <f t="shared" si="617"/>
        <v>2500</v>
      </c>
      <c r="J9650">
        <v>9648</v>
      </c>
      <c r="K9650">
        <f t="shared" si="616"/>
        <v>0</v>
      </c>
      <c r="L9650">
        <f t="shared" si="618"/>
        <v>0</v>
      </c>
      <c r="M9650">
        <f t="shared" si="619"/>
        <v>0</v>
      </c>
    </row>
    <row r="9651" spans="9:13" x14ac:dyDescent="0.25">
      <c r="I9651">
        <f t="shared" si="617"/>
        <v>2500</v>
      </c>
      <c r="J9651">
        <v>9649</v>
      </c>
      <c r="K9651">
        <f t="shared" si="616"/>
        <v>0</v>
      </c>
      <c r="L9651">
        <f t="shared" si="618"/>
        <v>0</v>
      </c>
      <c r="M9651">
        <f t="shared" si="619"/>
        <v>0</v>
      </c>
    </row>
    <row r="9652" spans="9:13" x14ac:dyDescent="0.25">
      <c r="I9652">
        <f t="shared" si="617"/>
        <v>2500</v>
      </c>
      <c r="J9652">
        <v>9650</v>
      </c>
      <c r="K9652">
        <f t="shared" si="616"/>
        <v>0</v>
      </c>
      <c r="L9652">
        <f t="shared" si="618"/>
        <v>0</v>
      </c>
      <c r="M9652">
        <f t="shared" si="619"/>
        <v>0</v>
      </c>
    </row>
    <row r="9653" spans="9:13" x14ac:dyDescent="0.25">
      <c r="I9653">
        <f t="shared" si="617"/>
        <v>2500</v>
      </c>
      <c r="J9653">
        <v>9651</v>
      </c>
      <c r="K9653">
        <f t="shared" si="616"/>
        <v>0</v>
      </c>
      <c r="L9653">
        <f t="shared" si="618"/>
        <v>0</v>
      </c>
      <c r="M9653">
        <f t="shared" si="619"/>
        <v>0</v>
      </c>
    </row>
    <row r="9654" spans="9:13" x14ac:dyDescent="0.25">
      <c r="I9654">
        <f t="shared" si="617"/>
        <v>2500</v>
      </c>
      <c r="J9654">
        <v>9652</v>
      </c>
      <c r="K9654">
        <f t="shared" si="616"/>
        <v>0</v>
      </c>
      <c r="L9654">
        <f t="shared" si="618"/>
        <v>0</v>
      </c>
      <c r="M9654">
        <f t="shared" si="619"/>
        <v>0</v>
      </c>
    </row>
    <row r="9655" spans="9:13" x14ac:dyDescent="0.25">
      <c r="I9655">
        <f t="shared" si="617"/>
        <v>2500</v>
      </c>
      <c r="J9655">
        <v>9653</v>
      </c>
      <c r="K9655">
        <f t="shared" si="616"/>
        <v>0</v>
      </c>
      <c r="L9655">
        <f t="shared" si="618"/>
        <v>0</v>
      </c>
      <c r="M9655">
        <f t="shared" si="619"/>
        <v>0</v>
      </c>
    </row>
    <row r="9656" spans="9:13" x14ac:dyDescent="0.25">
      <c r="I9656">
        <f t="shared" si="617"/>
        <v>2500</v>
      </c>
      <c r="J9656">
        <v>9654</v>
      </c>
      <c r="K9656">
        <f t="shared" si="616"/>
        <v>0</v>
      </c>
      <c r="L9656">
        <f t="shared" si="618"/>
        <v>0</v>
      </c>
      <c r="M9656">
        <f t="shared" si="619"/>
        <v>0</v>
      </c>
    </row>
    <row r="9657" spans="9:13" x14ac:dyDescent="0.25">
      <c r="I9657">
        <f t="shared" si="617"/>
        <v>2500</v>
      </c>
      <c r="J9657">
        <v>9655</v>
      </c>
      <c r="K9657">
        <f t="shared" si="616"/>
        <v>0</v>
      </c>
      <c r="L9657">
        <f t="shared" si="618"/>
        <v>0</v>
      </c>
      <c r="M9657">
        <f t="shared" si="619"/>
        <v>0</v>
      </c>
    </row>
    <row r="9658" spans="9:13" x14ac:dyDescent="0.25">
      <c r="I9658">
        <f t="shared" si="617"/>
        <v>2500</v>
      </c>
      <c r="J9658">
        <v>9656</v>
      </c>
      <c r="K9658">
        <f t="shared" si="616"/>
        <v>0</v>
      </c>
      <c r="L9658">
        <f t="shared" si="618"/>
        <v>0</v>
      </c>
      <c r="M9658">
        <f t="shared" si="619"/>
        <v>0</v>
      </c>
    </row>
    <row r="9659" spans="9:13" x14ac:dyDescent="0.25">
      <c r="I9659">
        <f t="shared" si="617"/>
        <v>2500</v>
      </c>
      <c r="J9659">
        <v>9657</v>
      </c>
      <c r="K9659">
        <f t="shared" si="616"/>
        <v>0</v>
      </c>
      <c r="L9659">
        <f t="shared" si="618"/>
        <v>0</v>
      </c>
      <c r="M9659">
        <f t="shared" si="619"/>
        <v>0</v>
      </c>
    </row>
    <row r="9660" spans="9:13" x14ac:dyDescent="0.25">
      <c r="I9660">
        <f t="shared" si="617"/>
        <v>2500</v>
      </c>
      <c r="J9660">
        <v>9658</v>
      </c>
      <c r="K9660">
        <f t="shared" si="616"/>
        <v>0</v>
      </c>
      <c r="L9660">
        <f t="shared" si="618"/>
        <v>0</v>
      </c>
      <c r="M9660">
        <f t="shared" si="619"/>
        <v>0</v>
      </c>
    </row>
    <row r="9661" spans="9:13" x14ac:dyDescent="0.25">
      <c r="I9661">
        <f t="shared" si="617"/>
        <v>2500</v>
      </c>
      <c r="J9661">
        <v>9659</v>
      </c>
      <c r="K9661">
        <f t="shared" ref="K9661:K9724" si="620">IF(I9661+J9661&gt;(G$2-(G$2*G$3*G$4/100/100))/2, (1-(_xlfn.HYPGEOM.DIST((I9661+J9661-1), (G$2-(G$2*G$3*G$4/100/100)), G$2/2, G$2, TRUE))),_xlfn.HYPGEOM.DIST(I9661+J9661, (G$2-(G$2*G$3*G$4/100/100)), G$2/2, G$2, TRUE))</f>
        <v>0</v>
      </c>
      <c r="L9661">
        <f t="shared" si="618"/>
        <v>0</v>
      </c>
      <c r="M9661">
        <f t="shared" si="619"/>
        <v>0</v>
      </c>
    </row>
    <row r="9662" spans="9:13" x14ac:dyDescent="0.25">
      <c r="I9662">
        <f t="shared" si="617"/>
        <v>2500</v>
      </c>
      <c r="J9662">
        <v>9660</v>
      </c>
      <c r="K9662">
        <f t="shared" si="620"/>
        <v>0</v>
      </c>
      <c r="L9662">
        <f t="shared" si="618"/>
        <v>0</v>
      </c>
      <c r="M9662">
        <f t="shared" si="619"/>
        <v>0</v>
      </c>
    </row>
    <row r="9663" spans="9:13" x14ac:dyDescent="0.25">
      <c r="I9663">
        <f t="shared" si="617"/>
        <v>2500</v>
      </c>
      <c r="J9663">
        <v>9661</v>
      </c>
      <c r="K9663">
        <f t="shared" si="620"/>
        <v>0</v>
      </c>
      <c r="L9663">
        <f t="shared" si="618"/>
        <v>0</v>
      </c>
      <c r="M9663">
        <f t="shared" si="619"/>
        <v>0</v>
      </c>
    </row>
    <row r="9664" spans="9:13" x14ac:dyDescent="0.25">
      <c r="I9664">
        <f t="shared" si="617"/>
        <v>2500</v>
      </c>
      <c r="J9664">
        <v>9662</v>
      </c>
      <c r="K9664">
        <f t="shared" si="620"/>
        <v>0</v>
      </c>
      <c r="L9664">
        <f t="shared" si="618"/>
        <v>0</v>
      </c>
      <c r="M9664">
        <f t="shared" si="619"/>
        <v>0</v>
      </c>
    </row>
    <row r="9665" spans="9:13" x14ac:dyDescent="0.25">
      <c r="I9665">
        <f t="shared" si="617"/>
        <v>2500</v>
      </c>
      <c r="J9665">
        <v>9663</v>
      </c>
      <c r="K9665">
        <f t="shared" si="620"/>
        <v>0</v>
      </c>
      <c r="L9665">
        <f t="shared" si="618"/>
        <v>0</v>
      </c>
      <c r="M9665">
        <f t="shared" si="619"/>
        <v>0</v>
      </c>
    </row>
    <row r="9666" spans="9:13" x14ac:dyDescent="0.25">
      <c r="I9666">
        <f t="shared" si="617"/>
        <v>2500</v>
      </c>
      <c r="J9666">
        <v>9664</v>
      </c>
      <c r="K9666">
        <f t="shared" si="620"/>
        <v>0</v>
      </c>
      <c r="L9666">
        <f t="shared" si="618"/>
        <v>0</v>
      </c>
      <c r="M9666">
        <f t="shared" si="619"/>
        <v>0</v>
      </c>
    </row>
    <row r="9667" spans="9:13" x14ac:dyDescent="0.25">
      <c r="I9667">
        <f t="shared" si="617"/>
        <v>2500</v>
      </c>
      <c r="J9667">
        <v>9665</v>
      </c>
      <c r="K9667">
        <f t="shared" si="620"/>
        <v>0</v>
      </c>
      <c r="L9667">
        <f t="shared" si="618"/>
        <v>0</v>
      </c>
      <c r="M9667">
        <f t="shared" si="619"/>
        <v>0</v>
      </c>
    </row>
    <row r="9668" spans="9:13" x14ac:dyDescent="0.25">
      <c r="I9668">
        <f t="shared" ref="I9668:I9731" si="621">G$5</f>
        <v>2500</v>
      </c>
      <c r="J9668">
        <v>9666</v>
      </c>
      <c r="K9668">
        <f t="shared" si="620"/>
        <v>0</v>
      </c>
      <c r="L9668">
        <f t="shared" ref="L9668:L9731" si="622">_xlfn.HYPGEOM.DIST(J9668,  (G$2-0.5*G$2)*0.5, G$2/2-I9668,(G$2-0.5*G$2), FALSE)</f>
        <v>0</v>
      </c>
      <c r="M9668">
        <f t="shared" ref="M9668:M9731" si="623">K9668*L9668</f>
        <v>0</v>
      </c>
    </row>
    <row r="9669" spans="9:13" x14ac:dyDescent="0.25">
      <c r="I9669">
        <f t="shared" si="621"/>
        <v>2500</v>
      </c>
      <c r="J9669">
        <v>9667</v>
      </c>
      <c r="K9669">
        <f t="shared" si="620"/>
        <v>0</v>
      </c>
      <c r="L9669">
        <f t="shared" si="622"/>
        <v>0</v>
      </c>
      <c r="M9669">
        <f t="shared" si="623"/>
        <v>0</v>
      </c>
    </row>
    <row r="9670" spans="9:13" x14ac:dyDescent="0.25">
      <c r="I9670">
        <f t="shared" si="621"/>
        <v>2500</v>
      </c>
      <c r="J9670">
        <v>9668</v>
      </c>
      <c r="K9670">
        <f t="shared" si="620"/>
        <v>0</v>
      </c>
      <c r="L9670">
        <f t="shared" si="622"/>
        <v>0</v>
      </c>
      <c r="M9670">
        <f t="shared" si="623"/>
        <v>0</v>
      </c>
    </row>
    <row r="9671" spans="9:13" x14ac:dyDescent="0.25">
      <c r="I9671">
        <f t="shared" si="621"/>
        <v>2500</v>
      </c>
      <c r="J9671">
        <v>9669</v>
      </c>
      <c r="K9671">
        <f t="shared" si="620"/>
        <v>0</v>
      </c>
      <c r="L9671">
        <f t="shared" si="622"/>
        <v>0</v>
      </c>
      <c r="M9671">
        <f t="shared" si="623"/>
        <v>0</v>
      </c>
    </row>
    <row r="9672" spans="9:13" x14ac:dyDescent="0.25">
      <c r="I9672">
        <f t="shared" si="621"/>
        <v>2500</v>
      </c>
      <c r="J9672">
        <v>9670</v>
      </c>
      <c r="K9672">
        <f t="shared" si="620"/>
        <v>0</v>
      </c>
      <c r="L9672">
        <f t="shared" si="622"/>
        <v>0</v>
      </c>
      <c r="M9672">
        <f t="shared" si="623"/>
        <v>0</v>
      </c>
    </row>
    <row r="9673" spans="9:13" x14ac:dyDescent="0.25">
      <c r="I9673">
        <f t="shared" si="621"/>
        <v>2500</v>
      </c>
      <c r="J9673">
        <v>9671</v>
      </c>
      <c r="K9673">
        <f t="shared" si="620"/>
        <v>0</v>
      </c>
      <c r="L9673">
        <f t="shared" si="622"/>
        <v>0</v>
      </c>
      <c r="M9673">
        <f t="shared" si="623"/>
        <v>0</v>
      </c>
    </row>
    <row r="9674" spans="9:13" x14ac:dyDescent="0.25">
      <c r="I9674">
        <f t="shared" si="621"/>
        <v>2500</v>
      </c>
      <c r="J9674">
        <v>9672</v>
      </c>
      <c r="K9674">
        <f t="shared" si="620"/>
        <v>0</v>
      </c>
      <c r="L9674">
        <f t="shared" si="622"/>
        <v>0</v>
      </c>
      <c r="M9674">
        <f t="shared" si="623"/>
        <v>0</v>
      </c>
    </row>
    <row r="9675" spans="9:13" x14ac:dyDescent="0.25">
      <c r="I9675">
        <f t="shared" si="621"/>
        <v>2500</v>
      </c>
      <c r="J9675">
        <v>9673</v>
      </c>
      <c r="K9675">
        <f t="shared" si="620"/>
        <v>0</v>
      </c>
      <c r="L9675">
        <f t="shared" si="622"/>
        <v>0</v>
      </c>
      <c r="M9675">
        <f t="shared" si="623"/>
        <v>0</v>
      </c>
    </row>
    <row r="9676" spans="9:13" x14ac:dyDescent="0.25">
      <c r="I9676">
        <f t="shared" si="621"/>
        <v>2500</v>
      </c>
      <c r="J9676">
        <v>9674</v>
      </c>
      <c r="K9676">
        <f t="shared" si="620"/>
        <v>0</v>
      </c>
      <c r="L9676">
        <f t="shared" si="622"/>
        <v>0</v>
      </c>
      <c r="M9676">
        <f t="shared" si="623"/>
        <v>0</v>
      </c>
    </row>
    <row r="9677" spans="9:13" x14ac:dyDescent="0.25">
      <c r="I9677">
        <f t="shared" si="621"/>
        <v>2500</v>
      </c>
      <c r="J9677">
        <v>9675</v>
      </c>
      <c r="K9677">
        <f t="shared" si="620"/>
        <v>0</v>
      </c>
      <c r="L9677">
        <f t="shared" si="622"/>
        <v>0</v>
      </c>
      <c r="M9677">
        <f t="shared" si="623"/>
        <v>0</v>
      </c>
    </row>
    <row r="9678" spans="9:13" x14ac:dyDescent="0.25">
      <c r="I9678">
        <f t="shared" si="621"/>
        <v>2500</v>
      </c>
      <c r="J9678">
        <v>9676</v>
      </c>
      <c r="K9678">
        <f t="shared" si="620"/>
        <v>0</v>
      </c>
      <c r="L9678">
        <f t="shared" si="622"/>
        <v>0</v>
      </c>
      <c r="M9678">
        <f t="shared" si="623"/>
        <v>0</v>
      </c>
    </row>
    <row r="9679" spans="9:13" x14ac:dyDescent="0.25">
      <c r="I9679">
        <f t="shared" si="621"/>
        <v>2500</v>
      </c>
      <c r="J9679">
        <v>9677</v>
      </c>
      <c r="K9679">
        <f t="shared" si="620"/>
        <v>0</v>
      </c>
      <c r="L9679">
        <f t="shared" si="622"/>
        <v>0</v>
      </c>
      <c r="M9679">
        <f t="shared" si="623"/>
        <v>0</v>
      </c>
    </row>
    <row r="9680" spans="9:13" x14ac:dyDescent="0.25">
      <c r="I9680">
        <f t="shared" si="621"/>
        <v>2500</v>
      </c>
      <c r="J9680">
        <v>9678</v>
      </c>
      <c r="K9680">
        <f t="shared" si="620"/>
        <v>0</v>
      </c>
      <c r="L9680">
        <f t="shared" si="622"/>
        <v>0</v>
      </c>
      <c r="M9680">
        <f t="shared" si="623"/>
        <v>0</v>
      </c>
    </row>
    <row r="9681" spans="9:13" x14ac:dyDescent="0.25">
      <c r="I9681">
        <f t="shared" si="621"/>
        <v>2500</v>
      </c>
      <c r="J9681">
        <v>9679</v>
      </c>
      <c r="K9681">
        <f t="shared" si="620"/>
        <v>0</v>
      </c>
      <c r="L9681">
        <f t="shared" si="622"/>
        <v>0</v>
      </c>
      <c r="M9681">
        <f t="shared" si="623"/>
        <v>0</v>
      </c>
    </row>
    <row r="9682" spans="9:13" x14ac:dyDescent="0.25">
      <c r="I9682">
        <f t="shared" si="621"/>
        <v>2500</v>
      </c>
      <c r="J9682">
        <v>9680</v>
      </c>
      <c r="K9682">
        <f t="shared" si="620"/>
        <v>0</v>
      </c>
      <c r="L9682">
        <f t="shared" si="622"/>
        <v>0</v>
      </c>
      <c r="M9682">
        <f t="shared" si="623"/>
        <v>0</v>
      </c>
    </row>
    <row r="9683" spans="9:13" x14ac:dyDescent="0.25">
      <c r="I9683">
        <f t="shared" si="621"/>
        <v>2500</v>
      </c>
      <c r="J9683">
        <v>9681</v>
      </c>
      <c r="K9683">
        <f t="shared" si="620"/>
        <v>0</v>
      </c>
      <c r="L9683">
        <f t="shared" si="622"/>
        <v>0</v>
      </c>
      <c r="M9683">
        <f t="shared" si="623"/>
        <v>0</v>
      </c>
    </row>
    <row r="9684" spans="9:13" x14ac:dyDescent="0.25">
      <c r="I9684">
        <f t="shared" si="621"/>
        <v>2500</v>
      </c>
      <c r="J9684">
        <v>9682</v>
      </c>
      <c r="K9684">
        <f t="shared" si="620"/>
        <v>0</v>
      </c>
      <c r="L9684">
        <f t="shared" si="622"/>
        <v>0</v>
      </c>
      <c r="M9684">
        <f t="shared" si="623"/>
        <v>0</v>
      </c>
    </row>
    <row r="9685" spans="9:13" x14ac:dyDescent="0.25">
      <c r="I9685">
        <f t="shared" si="621"/>
        <v>2500</v>
      </c>
      <c r="J9685">
        <v>9683</v>
      </c>
      <c r="K9685">
        <f t="shared" si="620"/>
        <v>0</v>
      </c>
      <c r="L9685">
        <f t="shared" si="622"/>
        <v>0</v>
      </c>
      <c r="M9685">
        <f t="shared" si="623"/>
        <v>0</v>
      </c>
    </row>
    <row r="9686" spans="9:13" x14ac:dyDescent="0.25">
      <c r="I9686">
        <f t="shared" si="621"/>
        <v>2500</v>
      </c>
      <c r="J9686">
        <v>9684</v>
      </c>
      <c r="K9686">
        <f t="shared" si="620"/>
        <v>0</v>
      </c>
      <c r="L9686">
        <f t="shared" si="622"/>
        <v>0</v>
      </c>
      <c r="M9686">
        <f t="shared" si="623"/>
        <v>0</v>
      </c>
    </row>
    <row r="9687" spans="9:13" x14ac:dyDescent="0.25">
      <c r="I9687">
        <f t="shared" si="621"/>
        <v>2500</v>
      </c>
      <c r="J9687">
        <v>9685</v>
      </c>
      <c r="K9687">
        <f t="shared" si="620"/>
        <v>0</v>
      </c>
      <c r="L9687">
        <f t="shared" si="622"/>
        <v>0</v>
      </c>
      <c r="M9687">
        <f t="shared" si="623"/>
        <v>0</v>
      </c>
    </row>
    <row r="9688" spans="9:13" x14ac:dyDescent="0.25">
      <c r="I9688">
        <f t="shared" si="621"/>
        <v>2500</v>
      </c>
      <c r="J9688">
        <v>9686</v>
      </c>
      <c r="K9688">
        <f t="shared" si="620"/>
        <v>0</v>
      </c>
      <c r="L9688">
        <f t="shared" si="622"/>
        <v>0</v>
      </c>
      <c r="M9688">
        <f t="shared" si="623"/>
        <v>0</v>
      </c>
    </row>
    <row r="9689" spans="9:13" x14ac:dyDescent="0.25">
      <c r="I9689">
        <f t="shared" si="621"/>
        <v>2500</v>
      </c>
      <c r="J9689">
        <v>9687</v>
      </c>
      <c r="K9689">
        <f t="shared" si="620"/>
        <v>0</v>
      </c>
      <c r="L9689">
        <f t="shared" si="622"/>
        <v>0</v>
      </c>
      <c r="M9689">
        <f t="shared" si="623"/>
        <v>0</v>
      </c>
    </row>
    <row r="9690" spans="9:13" x14ac:dyDescent="0.25">
      <c r="I9690">
        <f t="shared" si="621"/>
        <v>2500</v>
      </c>
      <c r="J9690">
        <v>9688</v>
      </c>
      <c r="K9690">
        <f t="shared" si="620"/>
        <v>0</v>
      </c>
      <c r="L9690">
        <f t="shared" si="622"/>
        <v>0</v>
      </c>
      <c r="M9690">
        <f t="shared" si="623"/>
        <v>0</v>
      </c>
    </row>
    <row r="9691" spans="9:13" x14ac:dyDescent="0.25">
      <c r="I9691">
        <f t="shared" si="621"/>
        <v>2500</v>
      </c>
      <c r="J9691">
        <v>9689</v>
      </c>
      <c r="K9691">
        <f t="shared" si="620"/>
        <v>0</v>
      </c>
      <c r="L9691">
        <f t="shared" si="622"/>
        <v>0</v>
      </c>
      <c r="M9691">
        <f t="shared" si="623"/>
        <v>0</v>
      </c>
    </row>
    <row r="9692" spans="9:13" x14ac:dyDescent="0.25">
      <c r="I9692">
        <f t="shared" si="621"/>
        <v>2500</v>
      </c>
      <c r="J9692">
        <v>9690</v>
      </c>
      <c r="K9692">
        <f t="shared" si="620"/>
        <v>0</v>
      </c>
      <c r="L9692">
        <f t="shared" si="622"/>
        <v>0</v>
      </c>
      <c r="M9692">
        <f t="shared" si="623"/>
        <v>0</v>
      </c>
    </row>
    <row r="9693" spans="9:13" x14ac:dyDescent="0.25">
      <c r="I9693">
        <f t="shared" si="621"/>
        <v>2500</v>
      </c>
      <c r="J9693">
        <v>9691</v>
      </c>
      <c r="K9693">
        <f t="shared" si="620"/>
        <v>0</v>
      </c>
      <c r="L9693">
        <f t="shared" si="622"/>
        <v>0</v>
      </c>
      <c r="M9693">
        <f t="shared" si="623"/>
        <v>0</v>
      </c>
    </row>
    <row r="9694" spans="9:13" x14ac:dyDescent="0.25">
      <c r="I9694">
        <f t="shared" si="621"/>
        <v>2500</v>
      </c>
      <c r="J9694">
        <v>9692</v>
      </c>
      <c r="K9694">
        <f t="shared" si="620"/>
        <v>0</v>
      </c>
      <c r="L9694">
        <f t="shared" si="622"/>
        <v>0</v>
      </c>
      <c r="M9694">
        <f t="shared" si="623"/>
        <v>0</v>
      </c>
    </row>
    <row r="9695" spans="9:13" x14ac:dyDescent="0.25">
      <c r="I9695">
        <f t="shared" si="621"/>
        <v>2500</v>
      </c>
      <c r="J9695">
        <v>9693</v>
      </c>
      <c r="K9695">
        <f t="shared" si="620"/>
        <v>0</v>
      </c>
      <c r="L9695">
        <f t="shared" si="622"/>
        <v>0</v>
      </c>
      <c r="M9695">
        <f t="shared" si="623"/>
        <v>0</v>
      </c>
    </row>
    <row r="9696" spans="9:13" x14ac:dyDescent="0.25">
      <c r="I9696">
        <f t="shared" si="621"/>
        <v>2500</v>
      </c>
      <c r="J9696">
        <v>9694</v>
      </c>
      <c r="K9696">
        <f t="shared" si="620"/>
        <v>0</v>
      </c>
      <c r="L9696">
        <f t="shared" si="622"/>
        <v>0</v>
      </c>
      <c r="M9696">
        <f t="shared" si="623"/>
        <v>0</v>
      </c>
    </row>
    <row r="9697" spans="9:13" x14ac:dyDescent="0.25">
      <c r="I9697">
        <f t="shared" si="621"/>
        <v>2500</v>
      </c>
      <c r="J9697">
        <v>9695</v>
      </c>
      <c r="K9697">
        <f t="shared" si="620"/>
        <v>0</v>
      </c>
      <c r="L9697">
        <f t="shared" si="622"/>
        <v>0</v>
      </c>
      <c r="M9697">
        <f t="shared" si="623"/>
        <v>0</v>
      </c>
    </row>
    <row r="9698" spans="9:13" x14ac:dyDescent="0.25">
      <c r="I9698">
        <f t="shared" si="621"/>
        <v>2500</v>
      </c>
      <c r="J9698">
        <v>9696</v>
      </c>
      <c r="K9698">
        <f t="shared" si="620"/>
        <v>0</v>
      </c>
      <c r="L9698">
        <f t="shared" si="622"/>
        <v>0</v>
      </c>
      <c r="M9698">
        <f t="shared" si="623"/>
        <v>0</v>
      </c>
    </row>
    <row r="9699" spans="9:13" x14ac:dyDescent="0.25">
      <c r="I9699">
        <f t="shared" si="621"/>
        <v>2500</v>
      </c>
      <c r="J9699">
        <v>9697</v>
      </c>
      <c r="K9699">
        <f t="shared" si="620"/>
        <v>0</v>
      </c>
      <c r="L9699">
        <f t="shared" si="622"/>
        <v>0</v>
      </c>
      <c r="M9699">
        <f t="shared" si="623"/>
        <v>0</v>
      </c>
    </row>
    <row r="9700" spans="9:13" x14ac:dyDescent="0.25">
      <c r="I9700">
        <f t="shared" si="621"/>
        <v>2500</v>
      </c>
      <c r="J9700">
        <v>9698</v>
      </c>
      <c r="K9700">
        <f t="shared" si="620"/>
        <v>0</v>
      </c>
      <c r="L9700">
        <f t="shared" si="622"/>
        <v>0</v>
      </c>
      <c r="M9700">
        <f t="shared" si="623"/>
        <v>0</v>
      </c>
    </row>
    <row r="9701" spans="9:13" x14ac:dyDescent="0.25">
      <c r="I9701">
        <f t="shared" si="621"/>
        <v>2500</v>
      </c>
      <c r="J9701">
        <v>9699</v>
      </c>
      <c r="K9701">
        <f t="shared" si="620"/>
        <v>0</v>
      </c>
      <c r="L9701">
        <f t="shared" si="622"/>
        <v>0</v>
      </c>
      <c r="M9701">
        <f t="shared" si="623"/>
        <v>0</v>
      </c>
    </row>
    <row r="9702" spans="9:13" x14ac:dyDescent="0.25">
      <c r="I9702">
        <f t="shared" si="621"/>
        <v>2500</v>
      </c>
      <c r="J9702">
        <v>9700</v>
      </c>
      <c r="K9702">
        <f t="shared" si="620"/>
        <v>0</v>
      </c>
      <c r="L9702">
        <f t="shared" si="622"/>
        <v>0</v>
      </c>
      <c r="M9702">
        <f t="shared" si="623"/>
        <v>0</v>
      </c>
    </row>
    <row r="9703" spans="9:13" x14ac:dyDescent="0.25">
      <c r="I9703">
        <f t="shared" si="621"/>
        <v>2500</v>
      </c>
      <c r="J9703">
        <v>9701</v>
      </c>
      <c r="K9703">
        <f t="shared" si="620"/>
        <v>0</v>
      </c>
      <c r="L9703">
        <f t="shared" si="622"/>
        <v>0</v>
      </c>
      <c r="M9703">
        <f t="shared" si="623"/>
        <v>0</v>
      </c>
    </row>
    <row r="9704" spans="9:13" x14ac:dyDescent="0.25">
      <c r="I9704">
        <f t="shared" si="621"/>
        <v>2500</v>
      </c>
      <c r="J9704">
        <v>9702</v>
      </c>
      <c r="K9704">
        <f t="shared" si="620"/>
        <v>0</v>
      </c>
      <c r="L9704">
        <f t="shared" si="622"/>
        <v>0</v>
      </c>
      <c r="M9704">
        <f t="shared" si="623"/>
        <v>0</v>
      </c>
    </row>
    <row r="9705" spans="9:13" x14ac:dyDescent="0.25">
      <c r="I9705">
        <f t="shared" si="621"/>
        <v>2500</v>
      </c>
      <c r="J9705">
        <v>9703</v>
      </c>
      <c r="K9705">
        <f t="shared" si="620"/>
        <v>0</v>
      </c>
      <c r="L9705">
        <f t="shared" si="622"/>
        <v>0</v>
      </c>
      <c r="M9705">
        <f t="shared" si="623"/>
        <v>0</v>
      </c>
    </row>
    <row r="9706" spans="9:13" x14ac:dyDescent="0.25">
      <c r="I9706">
        <f t="shared" si="621"/>
        <v>2500</v>
      </c>
      <c r="J9706">
        <v>9704</v>
      </c>
      <c r="K9706">
        <f t="shared" si="620"/>
        <v>0</v>
      </c>
      <c r="L9706">
        <f t="shared" si="622"/>
        <v>0</v>
      </c>
      <c r="M9706">
        <f t="shared" si="623"/>
        <v>0</v>
      </c>
    </row>
    <row r="9707" spans="9:13" x14ac:dyDescent="0.25">
      <c r="I9707">
        <f t="shared" si="621"/>
        <v>2500</v>
      </c>
      <c r="J9707">
        <v>9705</v>
      </c>
      <c r="K9707">
        <f t="shared" si="620"/>
        <v>0</v>
      </c>
      <c r="L9707">
        <f t="shared" si="622"/>
        <v>0</v>
      </c>
      <c r="M9707">
        <f t="shared" si="623"/>
        <v>0</v>
      </c>
    </row>
    <row r="9708" spans="9:13" x14ac:dyDescent="0.25">
      <c r="I9708">
        <f t="shared" si="621"/>
        <v>2500</v>
      </c>
      <c r="J9708">
        <v>9706</v>
      </c>
      <c r="K9708">
        <f t="shared" si="620"/>
        <v>0</v>
      </c>
      <c r="L9708">
        <f t="shared" si="622"/>
        <v>0</v>
      </c>
      <c r="M9708">
        <f t="shared" si="623"/>
        <v>0</v>
      </c>
    </row>
    <row r="9709" spans="9:13" x14ac:dyDescent="0.25">
      <c r="I9709">
        <f t="shared" si="621"/>
        <v>2500</v>
      </c>
      <c r="J9709">
        <v>9707</v>
      </c>
      <c r="K9709">
        <f t="shared" si="620"/>
        <v>0</v>
      </c>
      <c r="L9709">
        <f t="shared" si="622"/>
        <v>0</v>
      </c>
      <c r="M9709">
        <f t="shared" si="623"/>
        <v>0</v>
      </c>
    </row>
    <row r="9710" spans="9:13" x14ac:dyDescent="0.25">
      <c r="I9710">
        <f t="shared" si="621"/>
        <v>2500</v>
      </c>
      <c r="J9710">
        <v>9708</v>
      </c>
      <c r="K9710">
        <f t="shared" si="620"/>
        <v>0</v>
      </c>
      <c r="L9710">
        <f t="shared" si="622"/>
        <v>0</v>
      </c>
      <c r="M9710">
        <f t="shared" si="623"/>
        <v>0</v>
      </c>
    </row>
    <row r="9711" spans="9:13" x14ac:dyDescent="0.25">
      <c r="I9711">
        <f t="shared" si="621"/>
        <v>2500</v>
      </c>
      <c r="J9711">
        <v>9709</v>
      </c>
      <c r="K9711">
        <f t="shared" si="620"/>
        <v>0</v>
      </c>
      <c r="L9711">
        <f t="shared" si="622"/>
        <v>0</v>
      </c>
      <c r="M9711">
        <f t="shared" si="623"/>
        <v>0</v>
      </c>
    </row>
    <row r="9712" spans="9:13" x14ac:dyDescent="0.25">
      <c r="I9712">
        <f t="shared" si="621"/>
        <v>2500</v>
      </c>
      <c r="J9712">
        <v>9710</v>
      </c>
      <c r="K9712">
        <f t="shared" si="620"/>
        <v>0</v>
      </c>
      <c r="L9712">
        <f t="shared" si="622"/>
        <v>0</v>
      </c>
      <c r="M9712">
        <f t="shared" si="623"/>
        <v>0</v>
      </c>
    </row>
    <row r="9713" spans="9:13" x14ac:dyDescent="0.25">
      <c r="I9713">
        <f t="shared" si="621"/>
        <v>2500</v>
      </c>
      <c r="J9713">
        <v>9711</v>
      </c>
      <c r="K9713">
        <f t="shared" si="620"/>
        <v>0</v>
      </c>
      <c r="L9713">
        <f t="shared" si="622"/>
        <v>0</v>
      </c>
      <c r="M9713">
        <f t="shared" si="623"/>
        <v>0</v>
      </c>
    </row>
    <row r="9714" spans="9:13" x14ac:dyDescent="0.25">
      <c r="I9714">
        <f t="shared" si="621"/>
        <v>2500</v>
      </c>
      <c r="J9714">
        <v>9712</v>
      </c>
      <c r="K9714">
        <f t="shared" si="620"/>
        <v>0</v>
      </c>
      <c r="L9714">
        <f t="shared" si="622"/>
        <v>0</v>
      </c>
      <c r="M9714">
        <f t="shared" si="623"/>
        <v>0</v>
      </c>
    </row>
    <row r="9715" spans="9:13" x14ac:dyDescent="0.25">
      <c r="I9715">
        <f t="shared" si="621"/>
        <v>2500</v>
      </c>
      <c r="J9715">
        <v>9713</v>
      </c>
      <c r="K9715">
        <f t="shared" si="620"/>
        <v>0</v>
      </c>
      <c r="L9715">
        <f t="shared" si="622"/>
        <v>0</v>
      </c>
      <c r="M9715">
        <f t="shared" si="623"/>
        <v>0</v>
      </c>
    </row>
    <row r="9716" spans="9:13" x14ac:dyDescent="0.25">
      <c r="I9716">
        <f t="shared" si="621"/>
        <v>2500</v>
      </c>
      <c r="J9716">
        <v>9714</v>
      </c>
      <c r="K9716">
        <f t="shared" si="620"/>
        <v>0</v>
      </c>
      <c r="L9716">
        <f t="shared" si="622"/>
        <v>0</v>
      </c>
      <c r="M9716">
        <f t="shared" si="623"/>
        <v>0</v>
      </c>
    </row>
    <row r="9717" spans="9:13" x14ac:dyDescent="0.25">
      <c r="I9717">
        <f t="shared" si="621"/>
        <v>2500</v>
      </c>
      <c r="J9717">
        <v>9715</v>
      </c>
      <c r="K9717">
        <f t="shared" si="620"/>
        <v>0</v>
      </c>
      <c r="L9717">
        <f t="shared" si="622"/>
        <v>0</v>
      </c>
      <c r="M9717">
        <f t="shared" si="623"/>
        <v>0</v>
      </c>
    </row>
    <row r="9718" spans="9:13" x14ac:dyDescent="0.25">
      <c r="I9718">
        <f t="shared" si="621"/>
        <v>2500</v>
      </c>
      <c r="J9718">
        <v>9716</v>
      </c>
      <c r="K9718">
        <f t="shared" si="620"/>
        <v>0</v>
      </c>
      <c r="L9718">
        <f t="shared" si="622"/>
        <v>0</v>
      </c>
      <c r="M9718">
        <f t="shared" si="623"/>
        <v>0</v>
      </c>
    </row>
    <row r="9719" spans="9:13" x14ac:dyDescent="0.25">
      <c r="I9719">
        <f t="shared" si="621"/>
        <v>2500</v>
      </c>
      <c r="J9719">
        <v>9717</v>
      </c>
      <c r="K9719">
        <f t="shared" si="620"/>
        <v>0</v>
      </c>
      <c r="L9719">
        <f t="shared" si="622"/>
        <v>0</v>
      </c>
      <c r="M9719">
        <f t="shared" si="623"/>
        <v>0</v>
      </c>
    </row>
    <row r="9720" spans="9:13" x14ac:dyDescent="0.25">
      <c r="I9720">
        <f t="shared" si="621"/>
        <v>2500</v>
      </c>
      <c r="J9720">
        <v>9718</v>
      </c>
      <c r="K9720">
        <f t="shared" si="620"/>
        <v>0</v>
      </c>
      <c r="L9720">
        <f t="shared" si="622"/>
        <v>0</v>
      </c>
      <c r="M9720">
        <f t="shared" si="623"/>
        <v>0</v>
      </c>
    </row>
    <row r="9721" spans="9:13" x14ac:dyDescent="0.25">
      <c r="I9721">
        <f t="shared" si="621"/>
        <v>2500</v>
      </c>
      <c r="J9721">
        <v>9719</v>
      </c>
      <c r="K9721">
        <f t="shared" si="620"/>
        <v>0</v>
      </c>
      <c r="L9721">
        <f t="shared" si="622"/>
        <v>0</v>
      </c>
      <c r="M9721">
        <f t="shared" si="623"/>
        <v>0</v>
      </c>
    </row>
    <row r="9722" spans="9:13" x14ac:dyDescent="0.25">
      <c r="I9722">
        <f t="shared" si="621"/>
        <v>2500</v>
      </c>
      <c r="J9722">
        <v>9720</v>
      </c>
      <c r="K9722">
        <f t="shared" si="620"/>
        <v>0</v>
      </c>
      <c r="L9722">
        <f t="shared" si="622"/>
        <v>0</v>
      </c>
      <c r="M9722">
        <f t="shared" si="623"/>
        <v>0</v>
      </c>
    </row>
    <row r="9723" spans="9:13" x14ac:dyDescent="0.25">
      <c r="I9723">
        <f t="shared" si="621"/>
        <v>2500</v>
      </c>
      <c r="J9723">
        <v>9721</v>
      </c>
      <c r="K9723">
        <f t="shared" si="620"/>
        <v>0</v>
      </c>
      <c r="L9723">
        <f t="shared" si="622"/>
        <v>0</v>
      </c>
      <c r="M9723">
        <f t="shared" si="623"/>
        <v>0</v>
      </c>
    </row>
    <row r="9724" spans="9:13" x14ac:dyDescent="0.25">
      <c r="I9724">
        <f t="shared" si="621"/>
        <v>2500</v>
      </c>
      <c r="J9724">
        <v>9722</v>
      </c>
      <c r="K9724">
        <f t="shared" si="620"/>
        <v>0</v>
      </c>
      <c r="L9724">
        <f t="shared" si="622"/>
        <v>0</v>
      </c>
      <c r="M9724">
        <f t="shared" si="623"/>
        <v>0</v>
      </c>
    </row>
    <row r="9725" spans="9:13" x14ac:dyDescent="0.25">
      <c r="I9725">
        <f t="shared" si="621"/>
        <v>2500</v>
      </c>
      <c r="J9725">
        <v>9723</v>
      </c>
      <c r="K9725">
        <f t="shared" ref="K9725:K9788" si="624">IF(I9725+J9725&gt;(G$2-(G$2*G$3*G$4/100/100))/2, (1-(_xlfn.HYPGEOM.DIST((I9725+J9725-1), (G$2-(G$2*G$3*G$4/100/100)), G$2/2, G$2, TRUE))),_xlfn.HYPGEOM.DIST(I9725+J9725, (G$2-(G$2*G$3*G$4/100/100)), G$2/2, G$2, TRUE))</f>
        <v>0</v>
      </c>
      <c r="L9725">
        <f t="shared" si="622"/>
        <v>0</v>
      </c>
      <c r="M9725">
        <f t="shared" si="623"/>
        <v>0</v>
      </c>
    </row>
    <row r="9726" spans="9:13" x14ac:dyDescent="0.25">
      <c r="I9726">
        <f t="shared" si="621"/>
        <v>2500</v>
      </c>
      <c r="J9726">
        <v>9724</v>
      </c>
      <c r="K9726">
        <f t="shared" si="624"/>
        <v>0</v>
      </c>
      <c r="L9726">
        <f t="shared" si="622"/>
        <v>0</v>
      </c>
      <c r="M9726">
        <f t="shared" si="623"/>
        <v>0</v>
      </c>
    </row>
    <row r="9727" spans="9:13" x14ac:dyDescent="0.25">
      <c r="I9727">
        <f t="shared" si="621"/>
        <v>2500</v>
      </c>
      <c r="J9727">
        <v>9725</v>
      </c>
      <c r="K9727">
        <f t="shared" si="624"/>
        <v>0</v>
      </c>
      <c r="L9727">
        <f t="shared" si="622"/>
        <v>0</v>
      </c>
      <c r="M9727">
        <f t="shared" si="623"/>
        <v>0</v>
      </c>
    </row>
    <row r="9728" spans="9:13" x14ac:dyDescent="0.25">
      <c r="I9728">
        <f t="shared" si="621"/>
        <v>2500</v>
      </c>
      <c r="J9728">
        <v>9726</v>
      </c>
      <c r="K9728">
        <f t="shared" si="624"/>
        <v>0</v>
      </c>
      <c r="L9728">
        <f t="shared" si="622"/>
        <v>0</v>
      </c>
      <c r="M9728">
        <f t="shared" si="623"/>
        <v>0</v>
      </c>
    </row>
    <row r="9729" spans="9:13" x14ac:dyDescent="0.25">
      <c r="I9729">
        <f t="shared" si="621"/>
        <v>2500</v>
      </c>
      <c r="J9729">
        <v>9727</v>
      </c>
      <c r="K9729">
        <f t="shared" si="624"/>
        <v>0</v>
      </c>
      <c r="L9729">
        <f t="shared" si="622"/>
        <v>0</v>
      </c>
      <c r="M9729">
        <f t="shared" si="623"/>
        <v>0</v>
      </c>
    </row>
    <row r="9730" spans="9:13" x14ac:dyDescent="0.25">
      <c r="I9730">
        <f t="shared" si="621"/>
        <v>2500</v>
      </c>
      <c r="J9730">
        <v>9728</v>
      </c>
      <c r="K9730">
        <f t="shared" si="624"/>
        <v>0</v>
      </c>
      <c r="L9730">
        <f t="shared" si="622"/>
        <v>0</v>
      </c>
      <c r="M9730">
        <f t="shared" si="623"/>
        <v>0</v>
      </c>
    </row>
    <row r="9731" spans="9:13" x14ac:dyDescent="0.25">
      <c r="I9731">
        <f t="shared" si="621"/>
        <v>2500</v>
      </c>
      <c r="J9731">
        <v>9729</v>
      </c>
      <c r="K9731">
        <f t="shared" si="624"/>
        <v>0</v>
      </c>
      <c r="L9731">
        <f t="shared" si="622"/>
        <v>0</v>
      </c>
      <c r="M9731">
        <f t="shared" si="623"/>
        <v>0</v>
      </c>
    </row>
    <row r="9732" spans="9:13" x14ac:dyDescent="0.25">
      <c r="I9732">
        <f t="shared" ref="I9732:I9795" si="625">G$5</f>
        <v>2500</v>
      </c>
      <c r="J9732">
        <v>9730</v>
      </c>
      <c r="K9732">
        <f t="shared" si="624"/>
        <v>0</v>
      </c>
      <c r="L9732">
        <f t="shared" ref="L9732:L9795" si="626">_xlfn.HYPGEOM.DIST(J9732,  (G$2-0.5*G$2)*0.5, G$2/2-I9732,(G$2-0.5*G$2), FALSE)</f>
        <v>0</v>
      </c>
      <c r="M9732">
        <f t="shared" ref="M9732:M9795" si="627">K9732*L9732</f>
        <v>0</v>
      </c>
    </row>
    <row r="9733" spans="9:13" x14ac:dyDescent="0.25">
      <c r="I9733">
        <f t="shared" si="625"/>
        <v>2500</v>
      </c>
      <c r="J9733">
        <v>9731</v>
      </c>
      <c r="K9733">
        <f t="shared" si="624"/>
        <v>0</v>
      </c>
      <c r="L9733">
        <f t="shared" si="626"/>
        <v>0</v>
      </c>
      <c r="M9733">
        <f t="shared" si="627"/>
        <v>0</v>
      </c>
    </row>
    <row r="9734" spans="9:13" x14ac:dyDescent="0.25">
      <c r="I9734">
        <f t="shared" si="625"/>
        <v>2500</v>
      </c>
      <c r="J9734">
        <v>9732</v>
      </c>
      <c r="K9734">
        <f t="shared" si="624"/>
        <v>0</v>
      </c>
      <c r="L9734">
        <f t="shared" si="626"/>
        <v>0</v>
      </c>
      <c r="M9734">
        <f t="shared" si="627"/>
        <v>0</v>
      </c>
    </row>
    <row r="9735" spans="9:13" x14ac:dyDescent="0.25">
      <c r="I9735">
        <f t="shared" si="625"/>
        <v>2500</v>
      </c>
      <c r="J9735">
        <v>9733</v>
      </c>
      <c r="K9735">
        <f t="shared" si="624"/>
        <v>0</v>
      </c>
      <c r="L9735">
        <f t="shared" si="626"/>
        <v>0</v>
      </c>
      <c r="M9735">
        <f t="shared" si="627"/>
        <v>0</v>
      </c>
    </row>
    <row r="9736" spans="9:13" x14ac:dyDescent="0.25">
      <c r="I9736">
        <f t="shared" si="625"/>
        <v>2500</v>
      </c>
      <c r="J9736">
        <v>9734</v>
      </c>
      <c r="K9736">
        <f t="shared" si="624"/>
        <v>0</v>
      </c>
      <c r="L9736">
        <f t="shared" si="626"/>
        <v>0</v>
      </c>
      <c r="M9736">
        <f t="shared" si="627"/>
        <v>0</v>
      </c>
    </row>
    <row r="9737" spans="9:13" x14ac:dyDescent="0.25">
      <c r="I9737">
        <f t="shared" si="625"/>
        <v>2500</v>
      </c>
      <c r="J9737">
        <v>9735</v>
      </c>
      <c r="K9737">
        <f t="shared" si="624"/>
        <v>0</v>
      </c>
      <c r="L9737">
        <f t="shared" si="626"/>
        <v>0</v>
      </c>
      <c r="M9737">
        <f t="shared" si="627"/>
        <v>0</v>
      </c>
    </row>
    <row r="9738" spans="9:13" x14ac:dyDescent="0.25">
      <c r="I9738">
        <f t="shared" si="625"/>
        <v>2500</v>
      </c>
      <c r="J9738">
        <v>9736</v>
      </c>
      <c r="K9738">
        <f t="shared" si="624"/>
        <v>0</v>
      </c>
      <c r="L9738">
        <f t="shared" si="626"/>
        <v>0</v>
      </c>
      <c r="M9738">
        <f t="shared" si="627"/>
        <v>0</v>
      </c>
    </row>
    <row r="9739" spans="9:13" x14ac:dyDescent="0.25">
      <c r="I9739">
        <f t="shared" si="625"/>
        <v>2500</v>
      </c>
      <c r="J9739">
        <v>9737</v>
      </c>
      <c r="K9739">
        <f t="shared" si="624"/>
        <v>0</v>
      </c>
      <c r="L9739">
        <f t="shared" si="626"/>
        <v>0</v>
      </c>
      <c r="M9739">
        <f t="shared" si="627"/>
        <v>0</v>
      </c>
    </row>
    <row r="9740" spans="9:13" x14ac:dyDescent="0.25">
      <c r="I9740">
        <f t="shared" si="625"/>
        <v>2500</v>
      </c>
      <c r="J9740">
        <v>9738</v>
      </c>
      <c r="K9740">
        <f t="shared" si="624"/>
        <v>0</v>
      </c>
      <c r="L9740">
        <f t="shared" si="626"/>
        <v>0</v>
      </c>
      <c r="M9740">
        <f t="shared" si="627"/>
        <v>0</v>
      </c>
    </row>
    <row r="9741" spans="9:13" x14ac:dyDescent="0.25">
      <c r="I9741">
        <f t="shared" si="625"/>
        <v>2500</v>
      </c>
      <c r="J9741">
        <v>9739</v>
      </c>
      <c r="K9741">
        <f t="shared" si="624"/>
        <v>0</v>
      </c>
      <c r="L9741">
        <f t="shared" si="626"/>
        <v>0</v>
      </c>
      <c r="M9741">
        <f t="shared" si="627"/>
        <v>0</v>
      </c>
    </row>
    <row r="9742" spans="9:13" x14ac:dyDescent="0.25">
      <c r="I9742">
        <f t="shared" si="625"/>
        <v>2500</v>
      </c>
      <c r="J9742">
        <v>9740</v>
      </c>
      <c r="K9742">
        <f t="shared" si="624"/>
        <v>0</v>
      </c>
      <c r="L9742">
        <f t="shared" si="626"/>
        <v>0</v>
      </c>
      <c r="M9742">
        <f t="shared" si="627"/>
        <v>0</v>
      </c>
    </row>
    <row r="9743" spans="9:13" x14ac:dyDescent="0.25">
      <c r="I9743">
        <f t="shared" si="625"/>
        <v>2500</v>
      </c>
      <c r="J9743">
        <v>9741</v>
      </c>
      <c r="K9743">
        <f t="shared" si="624"/>
        <v>0</v>
      </c>
      <c r="L9743">
        <f t="shared" si="626"/>
        <v>0</v>
      </c>
      <c r="M9743">
        <f t="shared" si="627"/>
        <v>0</v>
      </c>
    </row>
    <row r="9744" spans="9:13" x14ac:dyDescent="0.25">
      <c r="I9744">
        <f t="shared" si="625"/>
        <v>2500</v>
      </c>
      <c r="J9744">
        <v>9742</v>
      </c>
      <c r="K9744">
        <f t="shared" si="624"/>
        <v>0</v>
      </c>
      <c r="L9744">
        <f t="shared" si="626"/>
        <v>0</v>
      </c>
      <c r="M9744">
        <f t="shared" si="627"/>
        <v>0</v>
      </c>
    </row>
    <row r="9745" spans="9:13" x14ac:dyDescent="0.25">
      <c r="I9745">
        <f t="shared" si="625"/>
        <v>2500</v>
      </c>
      <c r="J9745">
        <v>9743</v>
      </c>
      <c r="K9745">
        <f t="shared" si="624"/>
        <v>0</v>
      </c>
      <c r="L9745">
        <f t="shared" si="626"/>
        <v>0</v>
      </c>
      <c r="M9745">
        <f t="shared" si="627"/>
        <v>0</v>
      </c>
    </row>
    <row r="9746" spans="9:13" x14ac:dyDescent="0.25">
      <c r="I9746">
        <f t="shared" si="625"/>
        <v>2500</v>
      </c>
      <c r="J9746">
        <v>9744</v>
      </c>
      <c r="K9746">
        <f t="shared" si="624"/>
        <v>0</v>
      </c>
      <c r="L9746">
        <f t="shared" si="626"/>
        <v>0</v>
      </c>
      <c r="M9746">
        <f t="shared" si="627"/>
        <v>0</v>
      </c>
    </row>
    <row r="9747" spans="9:13" x14ac:dyDescent="0.25">
      <c r="I9747">
        <f t="shared" si="625"/>
        <v>2500</v>
      </c>
      <c r="J9747">
        <v>9745</v>
      </c>
      <c r="K9747">
        <f t="shared" si="624"/>
        <v>0</v>
      </c>
      <c r="L9747">
        <f t="shared" si="626"/>
        <v>0</v>
      </c>
      <c r="M9747">
        <f t="shared" si="627"/>
        <v>0</v>
      </c>
    </row>
    <row r="9748" spans="9:13" x14ac:dyDescent="0.25">
      <c r="I9748">
        <f t="shared" si="625"/>
        <v>2500</v>
      </c>
      <c r="J9748">
        <v>9746</v>
      </c>
      <c r="K9748">
        <f t="shared" si="624"/>
        <v>0</v>
      </c>
      <c r="L9748">
        <f t="shared" si="626"/>
        <v>0</v>
      </c>
      <c r="M9748">
        <f t="shared" si="627"/>
        <v>0</v>
      </c>
    </row>
    <row r="9749" spans="9:13" x14ac:dyDescent="0.25">
      <c r="I9749">
        <f t="shared" si="625"/>
        <v>2500</v>
      </c>
      <c r="J9749">
        <v>9747</v>
      </c>
      <c r="K9749">
        <f t="shared" si="624"/>
        <v>0</v>
      </c>
      <c r="L9749">
        <f t="shared" si="626"/>
        <v>0</v>
      </c>
      <c r="M9749">
        <f t="shared" si="627"/>
        <v>0</v>
      </c>
    </row>
    <row r="9750" spans="9:13" x14ac:dyDescent="0.25">
      <c r="I9750">
        <f t="shared" si="625"/>
        <v>2500</v>
      </c>
      <c r="J9750">
        <v>9748</v>
      </c>
      <c r="K9750">
        <f t="shared" si="624"/>
        <v>0</v>
      </c>
      <c r="L9750">
        <f t="shared" si="626"/>
        <v>0</v>
      </c>
      <c r="M9750">
        <f t="shared" si="627"/>
        <v>0</v>
      </c>
    </row>
    <row r="9751" spans="9:13" x14ac:dyDescent="0.25">
      <c r="I9751">
        <f t="shared" si="625"/>
        <v>2500</v>
      </c>
      <c r="J9751">
        <v>9749</v>
      </c>
      <c r="K9751">
        <f t="shared" si="624"/>
        <v>0</v>
      </c>
      <c r="L9751">
        <f t="shared" si="626"/>
        <v>0</v>
      </c>
      <c r="M9751">
        <f t="shared" si="627"/>
        <v>0</v>
      </c>
    </row>
    <row r="9752" spans="9:13" x14ac:dyDescent="0.25">
      <c r="I9752">
        <f t="shared" si="625"/>
        <v>2500</v>
      </c>
      <c r="J9752">
        <v>9750</v>
      </c>
      <c r="K9752">
        <f t="shared" si="624"/>
        <v>0</v>
      </c>
      <c r="L9752">
        <f t="shared" si="626"/>
        <v>0</v>
      </c>
      <c r="M9752">
        <f t="shared" si="627"/>
        <v>0</v>
      </c>
    </row>
    <row r="9753" spans="9:13" x14ac:dyDescent="0.25">
      <c r="I9753">
        <f t="shared" si="625"/>
        <v>2500</v>
      </c>
      <c r="J9753">
        <v>9751</v>
      </c>
      <c r="K9753">
        <f t="shared" si="624"/>
        <v>0</v>
      </c>
      <c r="L9753">
        <f t="shared" si="626"/>
        <v>0</v>
      </c>
      <c r="M9753">
        <f t="shared" si="627"/>
        <v>0</v>
      </c>
    </row>
    <row r="9754" spans="9:13" x14ac:dyDescent="0.25">
      <c r="I9754">
        <f t="shared" si="625"/>
        <v>2500</v>
      </c>
      <c r="J9754">
        <v>9752</v>
      </c>
      <c r="K9754">
        <f t="shared" si="624"/>
        <v>0</v>
      </c>
      <c r="L9754">
        <f t="shared" si="626"/>
        <v>0</v>
      </c>
      <c r="M9754">
        <f t="shared" si="627"/>
        <v>0</v>
      </c>
    </row>
    <row r="9755" spans="9:13" x14ac:dyDescent="0.25">
      <c r="I9755">
        <f t="shared" si="625"/>
        <v>2500</v>
      </c>
      <c r="J9755">
        <v>9753</v>
      </c>
      <c r="K9755">
        <f t="shared" si="624"/>
        <v>0</v>
      </c>
      <c r="L9755">
        <f t="shared" si="626"/>
        <v>0</v>
      </c>
      <c r="M9755">
        <f t="shared" si="627"/>
        <v>0</v>
      </c>
    </row>
    <row r="9756" spans="9:13" x14ac:dyDescent="0.25">
      <c r="I9756">
        <f t="shared" si="625"/>
        <v>2500</v>
      </c>
      <c r="J9756">
        <v>9754</v>
      </c>
      <c r="K9756">
        <f t="shared" si="624"/>
        <v>0</v>
      </c>
      <c r="L9756">
        <f t="shared" si="626"/>
        <v>0</v>
      </c>
      <c r="M9756">
        <f t="shared" si="627"/>
        <v>0</v>
      </c>
    </row>
    <row r="9757" spans="9:13" x14ac:dyDescent="0.25">
      <c r="I9757">
        <f t="shared" si="625"/>
        <v>2500</v>
      </c>
      <c r="J9757">
        <v>9755</v>
      </c>
      <c r="K9757">
        <f t="shared" si="624"/>
        <v>0</v>
      </c>
      <c r="L9757">
        <f t="shared" si="626"/>
        <v>0</v>
      </c>
      <c r="M9757">
        <f t="shared" si="627"/>
        <v>0</v>
      </c>
    </row>
    <row r="9758" spans="9:13" x14ac:dyDescent="0.25">
      <c r="I9758">
        <f t="shared" si="625"/>
        <v>2500</v>
      </c>
      <c r="J9758">
        <v>9756</v>
      </c>
      <c r="K9758">
        <f t="shared" si="624"/>
        <v>0</v>
      </c>
      <c r="L9758">
        <f t="shared" si="626"/>
        <v>0</v>
      </c>
      <c r="M9758">
        <f t="shared" si="627"/>
        <v>0</v>
      </c>
    </row>
    <row r="9759" spans="9:13" x14ac:dyDescent="0.25">
      <c r="I9759">
        <f t="shared" si="625"/>
        <v>2500</v>
      </c>
      <c r="J9759">
        <v>9757</v>
      </c>
      <c r="K9759">
        <f t="shared" si="624"/>
        <v>0</v>
      </c>
      <c r="L9759">
        <f t="shared" si="626"/>
        <v>0</v>
      </c>
      <c r="M9759">
        <f t="shared" si="627"/>
        <v>0</v>
      </c>
    </row>
    <row r="9760" spans="9:13" x14ac:dyDescent="0.25">
      <c r="I9760">
        <f t="shared" si="625"/>
        <v>2500</v>
      </c>
      <c r="J9760">
        <v>9758</v>
      </c>
      <c r="K9760">
        <f t="shared" si="624"/>
        <v>0</v>
      </c>
      <c r="L9760">
        <f t="shared" si="626"/>
        <v>0</v>
      </c>
      <c r="M9760">
        <f t="shared" si="627"/>
        <v>0</v>
      </c>
    </row>
    <row r="9761" spans="9:13" x14ac:dyDescent="0.25">
      <c r="I9761">
        <f t="shared" si="625"/>
        <v>2500</v>
      </c>
      <c r="J9761">
        <v>9759</v>
      </c>
      <c r="K9761">
        <f t="shared" si="624"/>
        <v>0</v>
      </c>
      <c r="L9761">
        <f t="shared" si="626"/>
        <v>0</v>
      </c>
      <c r="M9761">
        <f t="shared" si="627"/>
        <v>0</v>
      </c>
    </row>
    <row r="9762" spans="9:13" x14ac:dyDescent="0.25">
      <c r="I9762">
        <f t="shared" si="625"/>
        <v>2500</v>
      </c>
      <c r="J9762">
        <v>9760</v>
      </c>
      <c r="K9762">
        <f t="shared" si="624"/>
        <v>0</v>
      </c>
      <c r="L9762">
        <f t="shared" si="626"/>
        <v>0</v>
      </c>
      <c r="M9762">
        <f t="shared" si="627"/>
        <v>0</v>
      </c>
    </row>
    <row r="9763" spans="9:13" x14ac:dyDescent="0.25">
      <c r="I9763">
        <f t="shared" si="625"/>
        <v>2500</v>
      </c>
      <c r="J9763">
        <v>9761</v>
      </c>
      <c r="K9763">
        <f t="shared" si="624"/>
        <v>0</v>
      </c>
      <c r="L9763">
        <f t="shared" si="626"/>
        <v>0</v>
      </c>
      <c r="M9763">
        <f t="shared" si="627"/>
        <v>0</v>
      </c>
    </row>
    <row r="9764" spans="9:13" x14ac:dyDescent="0.25">
      <c r="I9764">
        <f t="shared" si="625"/>
        <v>2500</v>
      </c>
      <c r="J9764">
        <v>9762</v>
      </c>
      <c r="K9764">
        <f t="shared" si="624"/>
        <v>0</v>
      </c>
      <c r="L9764">
        <f t="shared" si="626"/>
        <v>0</v>
      </c>
      <c r="M9764">
        <f t="shared" si="627"/>
        <v>0</v>
      </c>
    </row>
    <row r="9765" spans="9:13" x14ac:dyDescent="0.25">
      <c r="I9765">
        <f t="shared" si="625"/>
        <v>2500</v>
      </c>
      <c r="J9765">
        <v>9763</v>
      </c>
      <c r="K9765">
        <f t="shared" si="624"/>
        <v>0</v>
      </c>
      <c r="L9765">
        <f t="shared" si="626"/>
        <v>0</v>
      </c>
      <c r="M9765">
        <f t="shared" si="627"/>
        <v>0</v>
      </c>
    </row>
    <row r="9766" spans="9:13" x14ac:dyDescent="0.25">
      <c r="I9766">
        <f t="shared" si="625"/>
        <v>2500</v>
      </c>
      <c r="J9766">
        <v>9764</v>
      </c>
      <c r="K9766">
        <f t="shared" si="624"/>
        <v>0</v>
      </c>
      <c r="L9766">
        <f t="shared" si="626"/>
        <v>0</v>
      </c>
      <c r="M9766">
        <f t="shared" si="627"/>
        <v>0</v>
      </c>
    </row>
    <row r="9767" spans="9:13" x14ac:dyDescent="0.25">
      <c r="I9767">
        <f t="shared" si="625"/>
        <v>2500</v>
      </c>
      <c r="J9767">
        <v>9765</v>
      </c>
      <c r="K9767">
        <f t="shared" si="624"/>
        <v>0</v>
      </c>
      <c r="L9767">
        <f t="shared" si="626"/>
        <v>0</v>
      </c>
      <c r="M9767">
        <f t="shared" si="627"/>
        <v>0</v>
      </c>
    </row>
    <row r="9768" spans="9:13" x14ac:dyDescent="0.25">
      <c r="I9768">
        <f t="shared" si="625"/>
        <v>2500</v>
      </c>
      <c r="J9768">
        <v>9766</v>
      </c>
      <c r="K9768">
        <f t="shared" si="624"/>
        <v>0</v>
      </c>
      <c r="L9768">
        <f t="shared" si="626"/>
        <v>0</v>
      </c>
      <c r="M9768">
        <f t="shared" si="627"/>
        <v>0</v>
      </c>
    </row>
    <row r="9769" spans="9:13" x14ac:dyDescent="0.25">
      <c r="I9769">
        <f t="shared" si="625"/>
        <v>2500</v>
      </c>
      <c r="J9769">
        <v>9767</v>
      </c>
      <c r="K9769">
        <f t="shared" si="624"/>
        <v>0</v>
      </c>
      <c r="L9769">
        <f t="shared" si="626"/>
        <v>0</v>
      </c>
      <c r="M9769">
        <f t="shared" si="627"/>
        <v>0</v>
      </c>
    </row>
    <row r="9770" spans="9:13" x14ac:dyDescent="0.25">
      <c r="I9770">
        <f t="shared" si="625"/>
        <v>2500</v>
      </c>
      <c r="J9770">
        <v>9768</v>
      </c>
      <c r="K9770">
        <f t="shared" si="624"/>
        <v>0</v>
      </c>
      <c r="L9770">
        <f t="shared" si="626"/>
        <v>0</v>
      </c>
      <c r="M9770">
        <f t="shared" si="627"/>
        <v>0</v>
      </c>
    </row>
    <row r="9771" spans="9:13" x14ac:dyDescent="0.25">
      <c r="I9771">
        <f t="shared" si="625"/>
        <v>2500</v>
      </c>
      <c r="J9771">
        <v>9769</v>
      </c>
      <c r="K9771">
        <f t="shared" si="624"/>
        <v>0</v>
      </c>
      <c r="L9771">
        <f t="shared" si="626"/>
        <v>0</v>
      </c>
      <c r="M9771">
        <f t="shared" si="627"/>
        <v>0</v>
      </c>
    </row>
    <row r="9772" spans="9:13" x14ac:dyDescent="0.25">
      <c r="I9772">
        <f t="shared" si="625"/>
        <v>2500</v>
      </c>
      <c r="J9772">
        <v>9770</v>
      </c>
      <c r="K9772">
        <f t="shared" si="624"/>
        <v>0</v>
      </c>
      <c r="L9772">
        <f t="shared" si="626"/>
        <v>0</v>
      </c>
      <c r="M9772">
        <f t="shared" si="627"/>
        <v>0</v>
      </c>
    </row>
    <row r="9773" spans="9:13" x14ac:dyDescent="0.25">
      <c r="I9773">
        <f t="shared" si="625"/>
        <v>2500</v>
      </c>
      <c r="J9773">
        <v>9771</v>
      </c>
      <c r="K9773">
        <f t="shared" si="624"/>
        <v>0</v>
      </c>
      <c r="L9773">
        <f t="shared" si="626"/>
        <v>0</v>
      </c>
      <c r="M9773">
        <f t="shared" si="627"/>
        <v>0</v>
      </c>
    </row>
    <row r="9774" spans="9:13" x14ac:dyDescent="0.25">
      <c r="I9774">
        <f t="shared" si="625"/>
        <v>2500</v>
      </c>
      <c r="J9774">
        <v>9772</v>
      </c>
      <c r="K9774">
        <f t="shared" si="624"/>
        <v>0</v>
      </c>
      <c r="L9774">
        <f t="shared" si="626"/>
        <v>0</v>
      </c>
      <c r="M9774">
        <f t="shared" si="627"/>
        <v>0</v>
      </c>
    </row>
    <row r="9775" spans="9:13" x14ac:dyDescent="0.25">
      <c r="I9775">
        <f t="shared" si="625"/>
        <v>2500</v>
      </c>
      <c r="J9775">
        <v>9773</v>
      </c>
      <c r="K9775">
        <f t="shared" si="624"/>
        <v>0</v>
      </c>
      <c r="L9775">
        <f t="shared" si="626"/>
        <v>0</v>
      </c>
      <c r="M9775">
        <f t="shared" si="627"/>
        <v>0</v>
      </c>
    </row>
    <row r="9776" spans="9:13" x14ac:dyDescent="0.25">
      <c r="I9776">
        <f t="shared" si="625"/>
        <v>2500</v>
      </c>
      <c r="J9776">
        <v>9774</v>
      </c>
      <c r="K9776">
        <f t="shared" si="624"/>
        <v>0</v>
      </c>
      <c r="L9776">
        <f t="shared" si="626"/>
        <v>0</v>
      </c>
      <c r="M9776">
        <f t="shared" si="627"/>
        <v>0</v>
      </c>
    </row>
    <row r="9777" spans="9:13" x14ac:dyDescent="0.25">
      <c r="I9777">
        <f t="shared" si="625"/>
        <v>2500</v>
      </c>
      <c r="J9777">
        <v>9775</v>
      </c>
      <c r="K9777">
        <f t="shared" si="624"/>
        <v>0</v>
      </c>
      <c r="L9777">
        <f t="shared" si="626"/>
        <v>0</v>
      </c>
      <c r="M9777">
        <f t="shared" si="627"/>
        <v>0</v>
      </c>
    </row>
    <row r="9778" spans="9:13" x14ac:dyDescent="0.25">
      <c r="I9778">
        <f t="shared" si="625"/>
        <v>2500</v>
      </c>
      <c r="J9778">
        <v>9776</v>
      </c>
      <c r="K9778">
        <f t="shared" si="624"/>
        <v>0</v>
      </c>
      <c r="L9778">
        <f t="shared" si="626"/>
        <v>0</v>
      </c>
      <c r="M9778">
        <f t="shared" si="627"/>
        <v>0</v>
      </c>
    </row>
    <row r="9779" spans="9:13" x14ac:dyDescent="0.25">
      <c r="I9779">
        <f t="shared" si="625"/>
        <v>2500</v>
      </c>
      <c r="J9779">
        <v>9777</v>
      </c>
      <c r="K9779">
        <f t="shared" si="624"/>
        <v>0</v>
      </c>
      <c r="L9779">
        <f t="shared" si="626"/>
        <v>0</v>
      </c>
      <c r="M9779">
        <f t="shared" si="627"/>
        <v>0</v>
      </c>
    </row>
    <row r="9780" spans="9:13" x14ac:dyDescent="0.25">
      <c r="I9780">
        <f t="shared" si="625"/>
        <v>2500</v>
      </c>
      <c r="J9780">
        <v>9778</v>
      </c>
      <c r="K9780">
        <f t="shared" si="624"/>
        <v>0</v>
      </c>
      <c r="L9780">
        <f t="shared" si="626"/>
        <v>0</v>
      </c>
      <c r="M9780">
        <f t="shared" si="627"/>
        <v>0</v>
      </c>
    </row>
    <row r="9781" spans="9:13" x14ac:dyDescent="0.25">
      <c r="I9781">
        <f t="shared" si="625"/>
        <v>2500</v>
      </c>
      <c r="J9781">
        <v>9779</v>
      </c>
      <c r="K9781">
        <f t="shared" si="624"/>
        <v>0</v>
      </c>
      <c r="L9781">
        <f t="shared" si="626"/>
        <v>0</v>
      </c>
      <c r="M9781">
        <f t="shared" si="627"/>
        <v>0</v>
      </c>
    </row>
    <row r="9782" spans="9:13" x14ac:dyDescent="0.25">
      <c r="I9782">
        <f t="shared" si="625"/>
        <v>2500</v>
      </c>
      <c r="J9782">
        <v>9780</v>
      </c>
      <c r="K9782">
        <f t="shared" si="624"/>
        <v>0</v>
      </c>
      <c r="L9782">
        <f t="shared" si="626"/>
        <v>0</v>
      </c>
      <c r="M9782">
        <f t="shared" si="627"/>
        <v>0</v>
      </c>
    </row>
    <row r="9783" spans="9:13" x14ac:dyDescent="0.25">
      <c r="I9783">
        <f t="shared" si="625"/>
        <v>2500</v>
      </c>
      <c r="J9783">
        <v>9781</v>
      </c>
      <c r="K9783">
        <f t="shared" si="624"/>
        <v>0</v>
      </c>
      <c r="L9783">
        <f t="shared" si="626"/>
        <v>0</v>
      </c>
      <c r="M9783">
        <f t="shared" si="627"/>
        <v>0</v>
      </c>
    </row>
    <row r="9784" spans="9:13" x14ac:dyDescent="0.25">
      <c r="I9784">
        <f t="shared" si="625"/>
        <v>2500</v>
      </c>
      <c r="J9784">
        <v>9782</v>
      </c>
      <c r="K9784">
        <f t="shared" si="624"/>
        <v>0</v>
      </c>
      <c r="L9784">
        <f t="shared" si="626"/>
        <v>0</v>
      </c>
      <c r="M9784">
        <f t="shared" si="627"/>
        <v>0</v>
      </c>
    </row>
    <row r="9785" spans="9:13" x14ac:dyDescent="0.25">
      <c r="I9785">
        <f t="shared" si="625"/>
        <v>2500</v>
      </c>
      <c r="J9785">
        <v>9783</v>
      </c>
      <c r="K9785">
        <f t="shared" si="624"/>
        <v>0</v>
      </c>
      <c r="L9785">
        <f t="shared" si="626"/>
        <v>0</v>
      </c>
      <c r="M9785">
        <f t="shared" si="627"/>
        <v>0</v>
      </c>
    </row>
    <row r="9786" spans="9:13" x14ac:dyDescent="0.25">
      <c r="I9786">
        <f t="shared" si="625"/>
        <v>2500</v>
      </c>
      <c r="J9786">
        <v>9784</v>
      </c>
      <c r="K9786">
        <f t="shared" si="624"/>
        <v>0</v>
      </c>
      <c r="L9786">
        <f t="shared" si="626"/>
        <v>0</v>
      </c>
      <c r="M9786">
        <f t="shared" si="627"/>
        <v>0</v>
      </c>
    </row>
    <row r="9787" spans="9:13" x14ac:dyDescent="0.25">
      <c r="I9787">
        <f t="shared" si="625"/>
        <v>2500</v>
      </c>
      <c r="J9787">
        <v>9785</v>
      </c>
      <c r="K9787">
        <f t="shared" si="624"/>
        <v>0</v>
      </c>
      <c r="L9787">
        <f t="shared" si="626"/>
        <v>0</v>
      </c>
      <c r="M9787">
        <f t="shared" si="627"/>
        <v>0</v>
      </c>
    </row>
    <row r="9788" spans="9:13" x14ac:dyDescent="0.25">
      <c r="I9788">
        <f t="shared" si="625"/>
        <v>2500</v>
      </c>
      <c r="J9788">
        <v>9786</v>
      </c>
      <c r="K9788">
        <f t="shared" si="624"/>
        <v>0</v>
      </c>
      <c r="L9788">
        <f t="shared" si="626"/>
        <v>0</v>
      </c>
      <c r="M9788">
        <f t="shared" si="627"/>
        <v>0</v>
      </c>
    </row>
    <row r="9789" spans="9:13" x14ac:dyDescent="0.25">
      <c r="I9789">
        <f t="shared" si="625"/>
        <v>2500</v>
      </c>
      <c r="J9789">
        <v>9787</v>
      </c>
      <c r="K9789">
        <f t="shared" ref="K9789:K9852" si="628">IF(I9789+J9789&gt;(G$2-(G$2*G$3*G$4/100/100))/2, (1-(_xlfn.HYPGEOM.DIST((I9789+J9789-1), (G$2-(G$2*G$3*G$4/100/100)), G$2/2, G$2, TRUE))),_xlfn.HYPGEOM.DIST(I9789+J9789, (G$2-(G$2*G$3*G$4/100/100)), G$2/2, G$2, TRUE))</f>
        <v>0</v>
      </c>
      <c r="L9789">
        <f t="shared" si="626"/>
        <v>0</v>
      </c>
      <c r="M9789">
        <f t="shared" si="627"/>
        <v>0</v>
      </c>
    </row>
    <row r="9790" spans="9:13" x14ac:dyDescent="0.25">
      <c r="I9790">
        <f t="shared" si="625"/>
        <v>2500</v>
      </c>
      <c r="J9790">
        <v>9788</v>
      </c>
      <c r="K9790">
        <f t="shared" si="628"/>
        <v>0</v>
      </c>
      <c r="L9790">
        <f t="shared" si="626"/>
        <v>0</v>
      </c>
      <c r="M9790">
        <f t="shared" si="627"/>
        <v>0</v>
      </c>
    </row>
    <row r="9791" spans="9:13" x14ac:dyDescent="0.25">
      <c r="I9791">
        <f t="shared" si="625"/>
        <v>2500</v>
      </c>
      <c r="J9791">
        <v>9789</v>
      </c>
      <c r="K9791">
        <f t="shared" si="628"/>
        <v>0</v>
      </c>
      <c r="L9791">
        <f t="shared" si="626"/>
        <v>0</v>
      </c>
      <c r="M9791">
        <f t="shared" si="627"/>
        <v>0</v>
      </c>
    </row>
    <row r="9792" spans="9:13" x14ac:dyDescent="0.25">
      <c r="I9792">
        <f t="shared" si="625"/>
        <v>2500</v>
      </c>
      <c r="J9792">
        <v>9790</v>
      </c>
      <c r="K9792">
        <f t="shared" si="628"/>
        <v>0</v>
      </c>
      <c r="L9792">
        <f t="shared" si="626"/>
        <v>0</v>
      </c>
      <c r="M9792">
        <f t="shared" si="627"/>
        <v>0</v>
      </c>
    </row>
    <row r="9793" spans="9:13" x14ac:dyDescent="0.25">
      <c r="I9793">
        <f t="shared" si="625"/>
        <v>2500</v>
      </c>
      <c r="J9793">
        <v>9791</v>
      </c>
      <c r="K9793">
        <f t="shared" si="628"/>
        <v>0</v>
      </c>
      <c r="L9793">
        <f t="shared" si="626"/>
        <v>0</v>
      </c>
      <c r="M9793">
        <f t="shared" si="627"/>
        <v>0</v>
      </c>
    </row>
    <row r="9794" spans="9:13" x14ac:dyDescent="0.25">
      <c r="I9794">
        <f t="shared" si="625"/>
        <v>2500</v>
      </c>
      <c r="J9794">
        <v>9792</v>
      </c>
      <c r="K9794">
        <f t="shared" si="628"/>
        <v>0</v>
      </c>
      <c r="L9794">
        <f t="shared" si="626"/>
        <v>0</v>
      </c>
      <c r="M9794">
        <f t="shared" si="627"/>
        <v>0</v>
      </c>
    </row>
    <row r="9795" spans="9:13" x14ac:dyDescent="0.25">
      <c r="I9795">
        <f t="shared" si="625"/>
        <v>2500</v>
      </c>
      <c r="J9795">
        <v>9793</v>
      </c>
      <c r="K9795">
        <f t="shared" si="628"/>
        <v>0</v>
      </c>
      <c r="L9795">
        <f t="shared" si="626"/>
        <v>0</v>
      </c>
      <c r="M9795">
        <f t="shared" si="627"/>
        <v>0</v>
      </c>
    </row>
    <row r="9796" spans="9:13" x14ac:dyDescent="0.25">
      <c r="I9796">
        <f t="shared" ref="I9796:I9859" si="629">G$5</f>
        <v>2500</v>
      </c>
      <c r="J9796">
        <v>9794</v>
      </c>
      <c r="K9796">
        <f t="shared" si="628"/>
        <v>0</v>
      </c>
      <c r="L9796">
        <f t="shared" ref="L9796:L9859" si="630">_xlfn.HYPGEOM.DIST(J9796,  (G$2-0.5*G$2)*0.5, G$2/2-I9796,(G$2-0.5*G$2), FALSE)</f>
        <v>0</v>
      </c>
      <c r="M9796">
        <f t="shared" ref="M9796:M9859" si="631">K9796*L9796</f>
        <v>0</v>
      </c>
    </row>
    <row r="9797" spans="9:13" x14ac:dyDescent="0.25">
      <c r="I9797">
        <f t="shared" si="629"/>
        <v>2500</v>
      </c>
      <c r="J9797">
        <v>9795</v>
      </c>
      <c r="K9797">
        <f t="shared" si="628"/>
        <v>0</v>
      </c>
      <c r="L9797">
        <f t="shared" si="630"/>
        <v>0</v>
      </c>
      <c r="M9797">
        <f t="shared" si="631"/>
        <v>0</v>
      </c>
    </row>
    <row r="9798" spans="9:13" x14ac:dyDescent="0.25">
      <c r="I9798">
        <f t="shared" si="629"/>
        <v>2500</v>
      </c>
      <c r="J9798">
        <v>9796</v>
      </c>
      <c r="K9798">
        <f t="shared" si="628"/>
        <v>0</v>
      </c>
      <c r="L9798">
        <f t="shared" si="630"/>
        <v>0</v>
      </c>
      <c r="M9798">
        <f t="shared" si="631"/>
        <v>0</v>
      </c>
    </row>
    <row r="9799" spans="9:13" x14ac:dyDescent="0.25">
      <c r="I9799">
        <f t="shared" si="629"/>
        <v>2500</v>
      </c>
      <c r="J9799">
        <v>9797</v>
      </c>
      <c r="K9799">
        <f t="shared" si="628"/>
        <v>0</v>
      </c>
      <c r="L9799">
        <f t="shared" si="630"/>
        <v>0</v>
      </c>
      <c r="M9799">
        <f t="shared" si="631"/>
        <v>0</v>
      </c>
    </row>
    <row r="9800" spans="9:13" x14ac:dyDescent="0.25">
      <c r="I9800">
        <f t="shared" si="629"/>
        <v>2500</v>
      </c>
      <c r="J9800">
        <v>9798</v>
      </c>
      <c r="K9800">
        <f t="shared" si="628"/>
        <v>0</v>
      </c>
      <c r="L9800">
        <f t="shared" si="630"/>
        <v>0</v>
      </c>
      <c r="M9800">
        <f t="shared" si="631"/>
        <v>0</v>
      </c>
    </row>
    <row r="9801" spans="9:13" x14ac:dyDescent="0.25">
      <c r="I9801">
        <f t="shared" si="629"/>
        <v>2500</v>
      </c>
      <c r="J9801">
        <v>9799</v>
      </c>
      <c r="K9801">
        <f t="shared" si="628"/>
        <v>0</v>
      </c>
      <c r="L9801">
        <f t="shared" si="630"/>
        <v>0</v>
      </c>
      <c r="M9801">
        <f t="shared" si="631"/>
        <v>0</v>
      </c>
    </row>
    <row r="9802" spans="9:13" x14ac:dyDescent="0.25">
      <c r="I9802">
        <f t="shared" si="629"/>
        <v>2500</v>
      </c>
      <c r="J9802">
        <v>9800</v>
      </c>
      <c r="K9802">
        <f t="shared" si="628"/>
        <v>0</v>
      </c>
      <c r="L9802">
        <f t="shared" si="630"/>
        <v>0</v>
      </c>
      <c r="M9802">
        <f t="shared" si="631"/>
        <v>0</v>
      </c>
    </row>
    <row r="9803" spans="9:13" x14ac:dyDescent="0.25">
      <c r="I9803">
        <f t="shared" si="629"/>
        <v>2500</v>
      </c>
      <c r="J9803">
        <v>9801</v>
      </c>
      <c r="K9803">
        <f t="shared" si="628"/>
        <v>0</v>
      </c>
      <c r="L9803">
        <f t="shared" si="630"/>
        <v>0</v>
      </c>
      <c r="M9803">
        <f t="shared" si="631"/>
        <v>0</v>
      </c>
    </row>
    <row r="9804" spans="9:13" x14ac:dyDescent="0.25">
      <c r="I9804">
        <f t="shared" si="629"/>
        <v>2500</v>
      </c>
      <c r="J9804">
        <v>9802</v>
      </c>
      <c r="K9804">
        <f t="shared" si="628"/>
        <v>0</v>
      </c>
      <c r="L9804">
        <f t="shared" si="630"/>
        <v>0</v>
      </c>
      <c r="M9804">
        <f t="shared" si="631"/>
        <v>0</v>
      </c>
    </row>
    <row r="9805" spans="9:13" x14ac:dyDescent="0.25">
      <c r="I9805">
        <f t="shared" si="629"/>
        <v>2500</v>
      </c>
      <c r="J9805">
        <v>9803</v>
      </c>
      <c r="K9805">
        <f t="shared" si="628"/>
        <v>0</v>
      </c>
      <c r="L9805">
        <f t="shared" si="630"/>
        <v>0</v>
      </c>
      <c r="M9805">
        <f t="shared" si="631"/>
        <v>0</v>
      </c>
    </row>
    <row r="9806" spans="9:13" x14ac:dyDescent="0.25">
      <c r="I9806">
        <f t="shared" si="629"/>
        <v>2500</v>
      </c>
      <c r="J9806">
        <v>9804</v>
      </c>
      <c r="K9806">
        <f t="shared" si="628"/>
        <v>0</v>
      </c>
      <c r="L9806">
        <f t="shared" si="630"/>
        <v>0</v>
      </c>
      <c r="M9806">
        <f t="shared" si="631"/>
        <v>0</v>
      </c>
    </row>
    <row r="9807" spans="9:13" x14ac:dyDescent="0.25">
      <c r="I9807">
        <f t="shared" si="629"/>
        <v>2500</v>
      </c>
      <c r="J9807">
        <v>9805</v>
      </c>
      <c r="K9807">
        <f t="shared" si="628"/>
        <v>0</v>
      </c>
      <c r="L9807">
        <f t="shared" si="630"/>
        <v>0</v>
      </c>
      <c r="M9807">
        <f t="shared" si="631"/>
        <v>0</v>
      </c>
    </row>
    <row r="9808" spans="9:13" x14ac:dyDescent="0.25">
      <c r="I9808">
        <f t="shared" si="629"/>
        <v>2500</v>
      </c>
      <c r="J9808">
        <v>9806</v>
      </c>
      <c r="K9808">
        <f t="shared" si="628"/>
        <v>0</v>
      </c>
      <c r="L9808">
        <f t="shared" si="630"/>
        <v>0</v>
      </c>
      <c r="M9808">
        <f t="shared" si="631"/>
        <v>0</v>
      </c>
    </row>
    <row r="9809" spans="9:13" x14ac:dyDescent="0.25">
      <c r="I9809">
        <f t="shared" si="629"/>
        <v>2500</v>
      </c>
      <c r="J9809">
        <v>9807</v>
      </c>
      <c r="K9809">
        <f t="shared" si="628"/>
        <v>0</v>
      </c>
      <c r="L9809">
        <f t="shared" si="630"/>
        <v>0</v>
      </c>
      <c r="M9809">
        <f t="shared" si="631"/>
        <v>0</v>
      </c>
    </row>
    <row r="9810" spans="9:13" x14ac:dyDescent="0.25">
      <c r="I9810">
        <f t="shared" si="629"/>
        <v>2500</v>
      </c>
      <c r="J9810">
        <v>9808</v>
      </c>
      <c r="K9810">
        <f t="shared" si="628"/>
        <v>0</v>
      </c>
      <c r="L9810">
        <f t="shared" si="630"/>
        <v>0</v>
      </c>
      <c r="M9810">
        <f t="shared" si="631"/>
        <v>0</v>
      </c>
    </row>
    <row r="9811" spans="9:13" x14ac:dyDescent="0.25">
      <c r="I9811">
        <f t="shared" si="629"/>
        <v>2500</v>
      </c>
      <c r="J9811">
        <v>9809</v>
      </c>
      <c r="K9811">
        <f t="shared" si="628"/>
        <v>0</v>
      </c>
      <c r="L9811">
        <f t="shared" si="630"/>
        <v>0</v>
      </c>
      <c r="M9811">
        <f t="shared" si="631"/>
        <v>0</v>
      </c>
    </row>
    <row r="9812" spans="9:13" x14ac:dyDescent="0.25">
      <c r="I9812">
        <f t="shared" si="629"/>
        <v>2500</v>
      </c>
      <c r="J9812">
        <v>9810</v>
      </c>
      <c r="K9812">
        <f t="shared" si="628"/>
        <v>0</v>
      </c>
      <c r="L9812">
        <f t="shared" si="630"/>
        <v>0</v>
      </c>
      <c r="M9812">
        <f t="shared" si="631"/>
        <v>0</v>
      </c>
    </row>
    <row r="9813" spans="9:13" x14ac:dyDescent="0.25">
      <c r="I9813">
        <f t="shared" si="629"/>
        <v>2500</v>
      </c>
      <c r="J9813">
        <v>9811</v>
      </c>
      <c r="K9813">
        <f t="shared" si="628"/>
        <v>0</v>
      </c>
      <c r="L9813">
        <f t="shared" si="630"/>
        <v>0</v>
      </c>
      <c r="M9813">
        <f t="shared" si="631"/>
        <v>0</v>
      </c>
    </row>
    <row r="9814" spans="9:13" x14ac:dyDescent="0.25">
      <c r="I9814">
        <f t="shared" si="629"/>
        <v>2500</v>
      </c>
      <c r="J9814">
        <v>9812</v>
      </c>
      <c r="K9814">
        <f t="shared" si="628"/>
        <v>0</v>
      </c>
      <c r="L9814">
        <f t="shared" si="630"/>
        <v>0</v>
      </c>
      <c r="M9814">
        <f t="shared" si="631"/>
        <v>0</v>
      </c>
    </row>
    <row r="9815" spans="9:13" x14ac:dyDescent="0.25">
      <c r="I9815">
        <f t="shared" si="629"/>
        <v>2500</v>
      </c>
      <c r="J9815">
        <v>9813</v>
      </c>
      <c r="K9815">
        <f t="shared" si="628"/>
        <v>0</v>
      </c>
      <c r="L9815">
        <f t="shared" si="630"/>
        <v>0</v>
      </c>
      <c r="M9815">
        <f t="shared" si="631"/>
        <v>0</v>
      </c>
    </row>
    <row r="9816" spans="9:13" x14ac:dyDescent="0.25">
      <c r="I9816">
        <f t="shared" si="629"/>
        <v>2500</v>
      </c>
      <c r="J9816">
        <v>9814</v>
      </c>
      <c r="K9816">
        <f t="shared" si="628"/>
        <v>0</v>
      </c>
      <c r="L9816">
        <f t="shared" si="630"/>
        <v>0</v>
      </c>
      <c r="M9816">
        <f t="shared" si="631"/>
        <v>0</v>
      </c>
    </row>
    <row r="9817" spans="9:13" x14ac:dyDescent="0.25">
      <c r="I9817">
        <f t="shared" si="629"/>
        <v>2500</v>
      </c>
      <c r="J9817">
        <v>9815</v>
      </c>
      <c r="K9817">
        <f t="shared" si="628"/>
        <v>0</v>
      </c>
      <c r="L9817">
        <f t="shared" si="630"/>
        <v>0</v>
      </c>
      <c r="M9817">
        <f t="shared" si="631"/>
        <v>0</v>
      </c>
    </row>
    <row r="9818" spans="9:13" x14ac:dyDescent="0.25">
      <c r="I9818">
        <f t="shared" si="629"/>
        <v>2500</v>
      </c>
      <c r="J9818">
        <v>9816</v>
      </c>
      <c r="K9818">
        <f t="shared" si="628"/>
        <v>0</v>
      </c>
      <c r="L9818">
        <f t="shared" si="630"/>
        <v>0</v>
      </c>
      <c r="M9818">
        <f t="shared" si="631"/>
        <v>0</v>
      </c>
    </row>
    <row r="9819" spans="9:13" x14ac:dyDescent="0.25">
      <c r="I9819">
        <f t="shared" si="629"/>
        <v>2500</v>
      </c>
      <c r="J9819">
        <v>9817</v>
      </c>
      <c r="K9819">
        <f t="shared" si="628"/>
        <v>0</v>
      </c>
      <c r="L9819">
        <f t="shared" si="630"/>
        <v>0</v>
      </c>
      <c r="M9819">
        <f t="shared" si="631"/>
        <v>0</v>
      </c>
    </row>
    <row r="9820" spans="9:13" x14ac:dyDescent="0.25">
      <c r="I9820">
        <f t="shared" si="629"/>
        <v>2500</v>
      </c>
      <c r="J9820">
        <v>9818</v>
      </c>
      <c r="K9820">
        <f t="shared" si="628"/>
        <v>0</v>
      </c>
      <c r="L9820">
        <f t="shared" si="630"/>
        <v>0</v>
      </c>
      <c r="M9820">
        <f t="shared" si="631"/>
        <v>0</v>
      </c>
    </row>
    <row r="9821" spans="9:13" x14ac:dyDescent="0.25">
      <c r="I9821">
        <f t="shared" si="629"/>
        <v>2500</v>
      </c>
      <c r="J9821">
        <v>9819</v>
      </c>
      <c r="K9821">
        <f t="shared" si="628"/>
        <v>0</v>
      </c>
      <c r="L9821">
        <f t="shared" si="630"/>
        <v>0</v>
      </c>
      <c r="M9821">
        <f t="shared" si="631"/>
        <v>0</v>
      </c>
    </row>
    <row r="9822" spans="9:13" x14ac:dyDescent="0.25">
      <c r="I9822">
        <f t="shared" si="629"/>
        <v>2500</v>
      </c>
      <c r="J9822">
        <v>9820</v>
      </c>
      <c r="K9822">
        <f t="shared" si="628"/>
        <v>0</v>
      </c>
      <c r="L9822">
        <f t="shared" si="630"/>
        <v>0</v>
      </c>
      <c r="M9822">
        <f t="shared" si="631"/>
        <v>0</v>
      </c>
    </row>
    <row r="9823" spans="9:13" x14ac:dyDescent="0.25">
      <c r="I9823">
        <f t="shared" si="629"/>
        <v>2500</v>
      </c>
      <c r="J9823">
        <v>9821</v>
      </c>
      <c r="K9823">
        <f t="shared" si="628"/>
        <v>0</v>
      </c>
      <c r="L9823">
        <f t="shared" si="630"/>
        <v>0</v>
      </c>
      <c r="M9823">
        <f t="shared" si="631"/>
        <v>0</v>
      </c>
    </row>
    <row r="9824" spans="9:13" x14ac:dyDescent="0.25">
      <c r="I9824">
        <f t="shared" si="629"/>
        <v>2500</v>
      </c>
      <c r="J9824">
        <v>9822</v>
      </c>
      <c r="K9824">
        <f t="shared" si="628"/>
        <v>0</v>
      </c>
      <c r="L9824">
        <f t="shared" si="630"/>
        <v>0</v>
      </c>
      <c r="M9824">
        <f t="shared" si="631"/>
        <v>0</v>
      </c>
    </row>
    <row r="9825" spans="9:13" x14ac:dyDescent="0.25">
      <c r="I9825">
        <f t="shared" si="629"/>
        <v>2500</v>
      </c>
      <c r="J9825">
        <v>9823</v>
      </c>
      <c r="K9825">
        <f t="shared" si="628"/>
        <v>0</v>
      </c>
      <c r="L9825">
        <f t="shared" si="630"/>
        <v>0</v>
      </c>
      <c r="M9825">
        <f t="shared" si="631"/>
        <v>0</v>
      </c>
    </row>
    <row r="9826" spans="9:13" x14ac:dyDescent="0.25">
      <c r="I9826">
        <f t="shared" si="629"/>
        <v>2500</v>
      </c>
      <c r="J9826">
        <v>9824</v>
      </c>
      <c r="K9826">
        <f t="shared" si="628"/>
        <v>0</v>
      </c>
      <c r="L9826">
        <f t="shared" si="630"/>
        <v>0</v>
      </c>
      <c r="M9826">
        <f t="shared" si="631"/>
        <v>0</v>
      </c>
    </row>
    <row r="9827" spans="9:13" x14ac:dyDescent="0.25">
      <c r="I9827">
        <f t="shared" si="629"/>
        <v>2500</v>
      </c>
      <c r="J9827">
        <v>9825</v>
      </c>
      <c r="K9827">
        <f t="shared" si="628"/>
        <v>0</v>
      </c>
      <c r="L9827">
        <f t="shared" si="630"/>
        <v>0</v>
      </c>
      <c r="M9827">
        <f t="shared" si="631"/>
        <v>0</v>
      </c>
    </row>
    <row r="9828" spans="9:13" x14ac:dyDescent="0.25">
      <c r="I9828">
        <f t="shared" si="629"/>
        <v>2500</v>
      </c>
      <c r="J9828">
        <v>9826</v>
      </c>
      <c r="K9828">
        <f t="shared" si="628"/>
        <v>0</v>
      </c>
      <c r="L9828">
        <f t="shared" si="630"/>
        <v>0</v>
      </c>
      <c r="M9828">
        <f t="shared" si="631"/>
        <v>0</v>
      </c>
    </row>
    <row r="9829" spans="9:13" x14ac:dyDescent="0.25">
      <c r="I9829">
        <f t="shared" si="629"/>
        <v>2500</v>
      </c>
      <c r="J9829">
        <v>9827</v>
      </c>
      <c r="K9829">
        <f t="shared" si="628"/>
        <v>0</v>
      </c>
      <c r="L9829">
        <f t="shared" si="630"/>
        <v>0</v>
      </c>
      <c r="M9829">
        <f t="shared" si="631"/>
        <v>0</v>
      </c>
    </row>
    <row r="9830" spans="9:13" x14ac:dyDescent="0.25">
      <c r="I9830">
        <f t="shared" si="629"/>
        <v>2500</v>
      </c>
      <c r="J9830">
        <v>9828</v>
      </c>
      <c r="K9830">
        <f t="shared" si="628"/>
        <v>0</v>
      </c>
      <c r="L9830">
        <f t="shared" si="630"/>
        <v>0</v>
      </c>
      <c r="M9830">
        <f t="shared" si="631"/>
        <v>0</v>
      </c>
    </row>
    <row r="9831" spans="9:13" x14ac:dyDescent="0.25">
      <c r="I9831">
        <f t="shared" si="629"/>
        <v>2500</v>
      </c>
      <c r="J9831">
        <v>9829</v>
      </c>
      <c r="K9831">
        <f t="shared" si="628"/>
        <v>0</v>
      </c>
      <c r="L9831">
        <f t="shared" si="630"/>
        <v>0</v>
      </c>
      <c r="M9831">
        <f t="shared" si="631"/>
        <v>0</v>
      </c>
    </row>
    <row r="9832" spans="9:13" x14ac:dyDescent="0.25">
      <c r="I9832">
        <f t="shared" si="629"/>
        <v>2500</v>
      </c>
      <c r="J9832">
        <v>9830</v>
      </c>
      <c r="K9832">
        <f t="shared" si="628"/>
        <v>0</v>
      </c>
      <c r="L9832">
        <f t="shared" si="630"/>
        <v>0</v>
      </c>
      <c r="M9832">
        <f t="shared" si="631"/>
        <v>0</v>
      </c>
    </row>
    <row r="9833" spans="9:13" x14ac:dyDescent="0.25">
      <c r="I9833">
        <f t="shared" si="629"/>
        <v>2500</v>
      </c>
      <c r="J9833">
        <v>9831</v>
      </c>
      <c r="K9833">
        <f t="shared" si="628"/>
        <v>0</v>
      </c>
      <c r="L9833">
        <f t="shared" si="630"/>
        <v>0</v>
      </c>
      <c r="M9833">
        <f t="shared" si="631"/>
        <v>0</v>
      </c>
    </row>
    <row r="9834" spans="9:13" x14ac:dyDescent="0.25">
      <c r="I9834">
        <f t="shared" si="629"/>
        <v>2500</v>
      </c>
      <c r="J9834">
        <v>9832</v>
      </c>
      <c r="K9834">
        <f t="shared" si="628"/>
        <v>0</v>
      </c>
      <c r="L9834">
        <f t="shared" si="630"/>
        <v>0</v>
      </c>
      <c r="M9834">
        <f t="shared" si="631"/>
        <v>0</v>
      </c>
    </row>
    <row r="9835" spans="9:13" x14ac:dyDescent="0.25">
      <c r="I9835">
        <f t="shared" si="629"/>
        <v>2500</v>
      </c>
      <c r="J9835">
        <v>9833</v>
      </c>
      <c r="K9835">
        <f t="shared" si="628"/>
        <v>0</v>
      </c>
      <c r="L9835">
        <f t="shared" si="630"/>
        <v>0</v>
      </c>
      <c r="M9835">
        <f t="shared" si="631"/>
        <v>0</v>
      </c>
    </row>
    <row r="9836" spans="9:13" x14ac:dyDescent="0.25">
      <c r="I9836">
        <f t="shared" si="629"/>
        <v>2500</v>
      </c>
      <c r="J9836">
        <v>9834</v>
      </c>
      <c r="K9836">
        <f t="shared" si="628"/>
        <v>0</v>
      </c>
      <c r="L9836">
        <f t="shared" si="630"/>
        <v>0</v>
      </c>
      <c r="M9836">
        <f t="shared" si="631"/>
        <v>0</v>
      </c>
    </row>
    <row r="9837" spans="9:13" x14ac:dyDescent="0.25">
      <c r="I9837">
        <f t="shared" si="629"/>
        <v>2500</v>
      </c>
      <c r="J9837">
        <v>9835</v>
      </c>
      <c r="K9837">
        <f t="shared" si="628"/>
        <v>0</v>
      </c>
      <c r="L9837">
        <f t="shared" si="630"/>
        <v>0</v>
      </c>
      <c r="M9837">
        <f t="shared" si="631"/>
        <v>0</v>
      </c>
    </row>
    <row r="9838" spans="9:13" x14ac:dyDescent="0.25">
      <c r="I9838">
        <f t="shared" si="629"/>
        <v>2500</v>
      </c>
      <c r="J9838">
        <v>9836</v>
      </c>
      <c r="K9838">
        <f t="shared" si="628"/>
        <v>0</v>
      </c>
      <c r="L9838">
        <f t="shared" si="630"/>
        <v>0</v>
      </c>
      <c r="M9838">
        <f t="shared" si="631"/>
        <v>0</v>
      </c>
    </row>
    <row r="9839" spans="9:13" x14ac:dyDescent="0.25">
      <c r="I9839">
        <f t="shared" si="629"/>
        <v>2500</v>
      </c>
      <c r="J9839">
        <v>9837</v>
      </c>
      <c r="K9839">
        <f t="shared" si="628"/>
        <v>0</v>
      </c>
      <c r="L9839">
        <f t="shared" si="630"/>
        <v>0</v>
      </c>
      <c r="M9839">
        <f t="shared" si="631"/>
        <v>0</v>
      </c>
    </row>
    <row r="9840" spans="9:13" x14ac:dyDescent="0.25">
      <c r="I9840">
        <f t="shared" si="629"/>
        <v>2500</v>
      </c>
      <c r="J9840">
        <v>9838</v>
      </c>
      <c r="K9840">
        <f t="shared" si="628"/>
        <v>0</v>
      </c>
      <c r="L9840">
        <f t="shared" si="630"/>
        <v>0</v>
      </c>
      <c r="M9840">
        <f t="shared" si="631"/>
        <v>0</v>
      </c>
    </row>
    <row r="9841" spans="9:13" x14ac:dyDescent="0.25">
      <c r="I9841">
        <f t="shared" si="629"/>
        <v>2500</v>
      </c>
      <c r="J9841">
        <v>9839</v>
      </c>
      <c r="K9841">
        <f t="shared" si="628"/>
        <v>0</v>
      </c>
      <c r="L9841">
        <f t="shared" si="630"/>
        <v>0</v>
      </c>
      <c r="M9841">
        <f t="shared" si="631"/>
        <v>0</v>
      </c>
    </row>
    <row r="9842" spans="9:13" x14ac:dyDescent="0.25">
      <c r="I9842">
        <f t="shared" si="629"/>
        <v>2500</v>
      </c>
      <c r="J9842">
        <v>9840</v>
      </c>
      <c r="K9842">
        <f t="shared" si="628"/>
        <v>0</v>
      </c>
      <c r="L9842">
        <f t="shared" si="630"/>
        <v>0</v>
      </c>
      <c r="M9842">
        <f t="shared" si="631"/>
        <v>0</v>
      </c>
    </row>
    <row r="9843" spans="9:13" x14ac:dyDescent="0.25">
      <c r="I9843">
        <f t="shared" si="629"/>
        <v>2500</v>
      </c>
      <c r="J9843">
        <v>9841</v>
      </c>
      <c r="K9843">
        <f t="shared" si="628"/>
        <v>0</v>
      </c>
      <c r="L9843">
        <f t="shared" si="630"/>
        <v>0</v>
      </c>
      <c r="M9843">
        <f t="shared" si="631"/>
        <v>0</v>
      </c>
    </row>
    <row r="9844" spans="9:13" x14ac:dyDescent="0.25">
      <c r="I9844">
        <f t="shared" si="629"/>
        <v>2500</v>
      </c>
      <c r="J9844">
        <v>9842</v>
      </c>
      <c r="K9844">
        <f t="shared" si="628"/>
        <v>0</v>
      </c>
      <c r="L9844">
        <f t="shared" si="630"/>
        <v>0</v>
      </c>
      <c r="M9844">
        <f t="shared" si="631"/>
        <v>0</v>
      </c>
    </row>
    <row r="9845" spans="9:13" x14ac:dyDescent="0.25">
      <c r="I9845">
        <f t="shared" si="629"/>
        <v>2500</v>
      </c>
      <c r="J9845">
        <v>9843</v>
      </c>
      <c r="K9845">
        <f t="shared" si="628"/>
        <v>0</v>
      </c>
      <c r="L9845">
        <f t="shared" si="630"/>
        <v>0</v>
      </c>
      <c r="M9845">
        <f t="shared" si="631"/>
        <v>0</v>
      </c>
    </row>
    <row r="9846" spans="9:13" x14ac:dyDescent="0.25">
      <c r="I9846">
        <f t="shared" si="629"/>
        <v>2500</v>
      </c>
      <c r="J9846">
        <v>9844</v>
      </c>
      <c r="K9846">
        <f t="shared" si="628"/>
        <v>0</v>
      </c>
      <c r="L9846">
        <f t="shared" si="630"/>
        <v>0</v>
      </c>
      <c r="M9846">
        <f t="shared" si="631"/>
        <v>0</v>
      </c>
    </row>
    <row r="9847" spans="9:13" x14ac:dyDescent="0.25">
      <c r="I9847">
        <f t="shared" si="629"/>
        <v>2500</v>
      </c>
      <c r="J9847">
        <v>9845</v>
      </c>
      <c r="K9847">
        <f t="shared" si="628"/>
        <v>0</v>
      </c>
      <c r="L9847">
        <f t="shared" si="630"/>
        <v>0</v>
      </c>
      <c r="M9847">
        <f t="shared" si="631"/>
        <v>0</v>
      </c>
    </row>
    <row r="9848" spans="9:13" x14ac:dyDescent="0.25">
      <c r="I9848">
        <f t="shared" si="629"/>
        <v>2500</v>
      </c>
      <c r="J9848">
        <v>9846</v>
      </c>
      <c r="K9848">
        <f t="shared" si="628"/>
        <v>0</v>
      </c>
      <c r="L9848">
        <f t="shared" si="630"/>
        <v>0</v>
      </c>
      <c r="M9848">
        <f t="shared" si="631"/>
        <v>0</v>
      </c>
    </row>
    <row r="9849" spans="9:13" x14ac:dyDescent="0.25">
      <c r="I9849">
        <f t="shared" si="629"/>
        <v>2500</v>
      </c>
      <c r="J9849">
        <v>9847</v>
      </c>
      <c r="K9849">
        <f t="shared" si="628"/>
        <v>0</v>
      </c>
      <c r="L9849">
        <f t="shared" si="630"/>
        <v>0</v>
      </c>
      <c r="M9849">
        <f t="shared" si="631"/>
        <v>0</v>
      </c>
    </row>
    <row r="9850" spans="9:13" x14ac:dyDescent="0.25">
      <c r="I9850">
        <f t="shared" si="629"/>
        <v>2500</v>
      </c>
      <c r="J9850">
        <v>9848</v>
      </c>
      <c r="K9850">
        <f t="shared" si="628"/>
        <v>0</v>
      </c>
      <c r="L9850">
        <f t="shared" si="630"/>
        <v>0</v>
      </c>
      <c r="M9850">
        <f t="shared" si="631"/>
        <v>0</v>
      </c>
    </row>
    <row r="9851" spans="9:13" x14ac:dyDescent="0.25">
      <c r="I9851">
        <f t="shared" si="629"/>
        <v>2500</v>
      </c>
      <c r="J9851">
        <v>9849</v>
      </c>
      <c r="K9851">
        <f t="shared" si="628"/>
        <v>0</v>
      </c>
      <c r="L9851">
        <f t="shared" si="630"/>
        <v>0</v>
      </c>
      <c r="M9851">
        <f t="shared" si="631"/>
        <v>0</v>
      </c>
    </row>
    <row r="9852" spans="9:13" x14ac:dyDescent="0.25">
      <c r="I9852">
        <f t="shared" si="629"/>
        <v>2500</v>
      </c>
      <c r="J9852">
        <v>9850</v>
      </c>
      <c r="K9852">
        <f t="shared" si="628"/>
        <v>0</v>
      </c>
      <c r="L9852">
        <f t="shared" si="630"/>
        <v>0</v>
      </c>
      <c r="M9852">
        <f t="shared" si="631"/>
        <v>0</v>
      </c>
    </row>
    <row r="9853" spans="9:13" x14ac:dyDescent="0.25">
      <c r="I9853">
        <f t="shared" si="629"/>
        <v>2500</v>
      </c>
      <c r="J9853">
        <v>9851</v>
      </c>
      <c r="K9853">
        <f t="shared" ref="K9853:K9916" si="632">IF(I9853+J9853&gt;(G$2-(G$2*G$3*G$4/100/100))/2, (1-(_xlfn.HYPGEOM.DIST((I9853+J9853-1), (G$2-(G$2*G$3*G$4/100/100)), G$2/2, G$2, TRUE))),_xlfn.HYPGEOM.DIST(I9853+J9853, (G$2-(G$2*G$3*G$4/100/100)), G$2/2, G$2, TRUE))</f>
        <v>0</v>
      </c>
      <c r="L9853">
        <f t="shared" si="630"/>
        <v>0</v>
      </c>
      <c r="M9853">
        <f t="shared" si="631"/>
        <v>0</v>
      </c>
    </row>
    <row r="9854" spans="9:13" x14ac:dyDescent="0.25">
      <c r="I9854">
        <f t="shared" si="629"/>
        <v>2500</v>
      </c>
      <c r="J9854">
        <v>9852</v>
      </c>
      <c r="K9854">
        <f t="shared" si="632"/>
        <v>0</v>
      </c>
      <c r="L9854">
        <f t="shared" si="630"/>
        <v>0</v>
      </c>
      <c r="M9854">
        <f t="shared" si="631"/>
        <v>0</v>
      </c>
    </row>
    <row r="9855" spans="9:13" x14ac:dyDescent="0.25">
      <c r="I9855">
        <f t="shared" si="629"/>
        <v>2500</v>
      </c>
      <c r="J9855">
        <v>9853</v>
      </c>
      <c r="K9855">
        <f t="shared" si="632"/>
        <v>0</v>
      </c>
      <c r="L9855">
        <f t="shared" si="630"/>
        <v>0</v>
      </c>
      <c r="M9855">
        <f t="shared" si="631"/>
        <v>0</v>
      </c>
    </row>
    <row r="9856" spans="9:13" x14ac:dyDescent="0.25">
      <c r="I9856">
        <f t="shared" si="629"/>
        <v>2500</v>
      </c>
      <c r="J9856">
        <v>9854</v>
      </c>
      <c r="K9856">
        <f t="shared" si="632"/>
        <v>0</v>
      </c>
      <c r="L9856">
        <f t="shared" si="630"/>
        <v>0</v>
      </c>
      <c r="M9856">
        <f t="shared" si="631"/>
        <v>0</v>
      </c>
    </row>
    <row r="9857" spans="9:13" x14ac:dyDescent="0.25">
      <c r="I9857">
        <f t="shared" si="629"/>
        <v>2500</v>
      </c>
      <c r="J9857">
        <v>9855</v>
      </c>
      <c r="K9857">
        <f t="shared" si="632"/>
        <v>0</v>
      </c>
      <c r="L9857">
        <f t="shared" si="630"/>
        <v>0</v>
      </c>
      <c r="M9857">
        <f t="shared" si="631"/>
        <v>0</v>
      </c>
    </row>
    <row r="9858" spans="9:13" x14ac:dyDescent="0.25">
      <c r="I9858">
        <f t="shared" si="629"/>
        <v>2500</v>
      </c>
      <c r="J9858">
        <v>9856</v>
      </c>
      <c r="K9858">
        <f t="shared" si="632"/>
        <v>0</v>
      </c>
      <c r="L9858">
        <f t="shared" si="630"/>
        <v>0</v>
      </c>
      <c r="M9858">
        <f t="shared" si="631"/>
        <v>0</v>
      </c>
    </row>
    <row r="9859" spans="9:13" x14ac:dyDescent="0.25">
      <c r="I9859">
        <f t="shared" si="629"/>
        <v>2500</v>
      </c>
      <c r="J9859">
        <v>9857</v>
      </c>
      <c r="K9859">
        <f t="shared" si="632"/>
        <v>0</v>
      </c>
      <c r="L9859">
        <f t="shared" si="630"/>
        <v>0</v>
      </c>
      <c r="M9859">
        <f t="shared" si="631"/>
        <v>0</v>
      </c>
    </row>
    <row r="9860" spans="9:13" x14ac:dyDescent="0.25">
      <c r="I9860">
        <f t="shared" ref="I9860:I9923" si="633">G$5</f>
        <v>2500</v>
      </c>
      <c r="J9860">
        <v>9858</v>
      </c>
      <c r="K9860">
        <f t="shared" si="632"/>
        <v>0</v>
      </c>
      <c r="L9860">
        <f t="shared" ref="L9860:L9923" si="634">_xlfn.HYPGEOM.DIST(J9860,  (G$2-0.5*G$2)*0.5, G$2/2-I9860,(G$2-0.5*G$2), FALSE)</f>
        <v>0</v>
      </c>
      <c r="M9860">
        <f t="shared" ref="M9860:M9923" si="635">K9860*L9860</f>
        <v>0</v>
      </c>
    </row>
    <row r="9861" spans="9:13" x14ac:dyDescent="0.25">
      <c r="I9861">
        <f t="shared" si="633"/>
        <v>2500</v>
      </c>
      <c r="J9861">
        <v>9859</v>
      </c>
      <c r="K9861">
        <f t="shared" si="632"/>
        <v>0</v>
      </c>
      <c r="L9861">
        <f t="shared" si="634"/>
        <v>0</v>
      </c>
      <c r="M9861">
        <f t="shared" si="635"/>
        <v>0</v>
      </c>
    </row>
    <row r="9862" spans="9:13" x14ac:dyDescent="0.25">
      <c r="I9862">
        <f t="shared" si="633"/>
        <v>2500</v>
      </c>
      <c r="J9862">
        <v>9860</v>
      </c>
      <c r="K9862">
        <f t="shared" si="632"/>
        <v>0</v>
      </c>
      <c r="L9862">
        <f t="shared" si="634"/>
        <v>0</v>
      </c>
      <c r="M9862">
        <f t="shared" si="635"/>
        <v>0</v>
      </c>
    </row>
    <row r="9863" spans="9:13" x14ac:dyDescent="0.25">
      <c r="I9863">
        <f t="shared" si="633"/>
        <v>2500</v>
      </c>
      <c r="J9863">
        <v>9861</v>
      </c>
      <c r="K9863">
        <f t="shared" si="632"/>
        <v>0</v>
      </c>
      <c r="L9863">
        <f t="shared" si="634"/>
        <v>0</v>
      </c>
      <c r="M9863">
        <f t="shared" si="635"/>
        <v>0</v>
      </c>
    </row>
    <row r="9864" spans="9:13" x14ac:dyDescent="0.25">
      <c r="I9864">
        <f t="shared" si="633"/>
        <v>2500</v>
      </c>
      <c r="J9864">
        <v>9862</v>
      </c>
      <c r="K9864">
        <f t="shared" si="632"/>
        <v>0</v>
      </c>
      <c r="L9864">
        <f t="shared" si="634"/>
        <v>0</v>
      </c>
      <c r="M9864">
        <f t="shared" si="635"/>
        <v>0</v>
      </c>
    </row>
    <row r="9865" spans="9:13" x14ac:dyDescent="0.25">
      <c r="I9865">
        <f t="shared" si="633"/>
        <v>2500</v>
      </c>
      <c r="J9865">
        <v>9863</v>
      </c>
      <c r="K9865">
        <f t="shared" si="632"/>
        <v>0</v>
      </c>
      <c r="L9865">
        <f t="shared" si="634"/>
        <v>0</v>
      </c>
      <c r="M9865">
        <f t="shared" si="635"/>
        <v>0</v>
      </c>
    </row>
    <row r="9866" spans="9:13" x14ac:dyDescent="0.25">
      <c r="I9866">
        <f t="shared" si="633"/>
        <v>2500</v>
      </c>
      <c r="J9866">
        <v>9864</v>
      </c>
      <c r="K9866">
        <f t="shared" si="632"/>
        <v>0</v>
      </c>
      <c r="L9866">
        <f t="shared" si="634"/>
        <v>0</v>
      </c>
      <c r="M9866">
        <f t="shared" si="635"/>
        <v>0</v>
      </c>
    </row>
    <row r="9867" spans="9:13" x14ac:dyDescent="0.25">
      <c r="I9867">
        <f t="shared" si="633"/>
        <v>2500</v>
      </c>
      <c r="J9867">
        <v>9865</v>
      </c>
      <c r="K9867">
        <f t="shared" si="632"/>
        <v>0</v>
      </c>
      <c r="L9867">
        <f t="shared" si="634"/>
        <v>0</v>
      </c>
      <c r="M9867">
        <f t="shared" si="635"/>
        <v>0</v>
      </c>
    </row>
    <row r="9868" spans="9:13" x14ac:dyDescent="0.25">
      <c r="I9868">
        <f t="shared" si="633"/>
        <v>2500</v>
      </c>
      <c r="J9868">
        <v>9866</v>
      </c>
      <c r="K9868">
        <f t="shared" si="632"/>
        <v>0</v>
      </c>
      <c r="L9868">
        <f t="shared" si="634"/>
        <v>0</v>
      </c>
      <c r="M9868">
        <f t="shared" si="635"/>
        <v>0</v>
      </c>
    </row>
    <row r="9869" spans="9:13" x14ac:dyDescent="0.25">
      <c r="I9869">
        <f t="shared" si="633"/>
        <v>2500</v>
      </c>
      <c r="J9869">
        <v>9867</v>
      </c>
      <c r="K9869">
        <f t="shared" si="632"/>
        <v>0</v>
      </c>
      <c r="L9869">
        <f t="shared" si="634"/>
        <v>0</v>
      </c>
      <c r="M9869">
        <f t="shared" si="635"/>
        <v>0</v>
      </c>
    </row>
    <row r="9870" spans="9:13" x14ac:dyDescent="0.25">
      <c r="I9870">
        <f t="shared" si="633"/>
        <v>2500</v>
      </c>
      <c r="J9870">
        <v>9868</v>
      </c>
      <c r="K9870">
        <f t="shared" si="632"/>
        <v>0</v>
      </c>
      <c r="L9870">
        <f t="shared" si="634"/>
        <v>0</v>
      </c>
      <c r="M9870">
        <f t="shared" si="635"/>
        <v>0</v>
      </c>
    </row>
    <row r="9871" spans="9:13" x14ac:dyDescent="0.25">
      <c r="I9871">
        <f t="shared" si="633"/>
        <v>2500</v>
      </c>
      <c r="J9871">
        <v>9869</v>
      </c>
      <c r="K9871">
        <f t="shared" si="632"/>
        <v>0</v>
      </c>
      <c r="L9871">
        <f t="shared" si="634"/>
        <v>0</v>
      </c>
      <c r="M9871">
        <f t="shared" si="635"/>
        <v>0</v>
      </c>
    </row>
    <row r="9872" spans="9:13" x14ac:dyDescent="0.25">
      <c r="I9872">
        <f t="shared" si="633"/>
        <v>2500</v>
      </c>
      <c r="J9872">
        <v>9870</v>
      </c>
      <c r="K9872">
        <f t="shared" si="632"/>
        <v>0</v>
      </c>
      <c r="L9872">
        <f t="shared" si="634"/>
        <v>0</v>
      </c>
      <c r="M9872">
        <f t="shared" si="635"/>
        <v>0</v>
      </c>
    </row>
    <row r="9873" spans="9:13" x14ac:dyDescent="0.25">
      <c r="I9873">
        <f t="shared" si="633"/>
        <v>2500</v>
      </c>
      <c r="J9873">
        <v>9871</v>
      </c>
      <c r="K9873">
        <f t="shared" si="632"/>
        <v>0</v>
      </c>
      <c r="L9873">
        <f t="shared" si="634"/>
        <v>0</v>
      </c>
      <c r="M9873">
        <f t="shared" si="635"/>
        <v>0</v>
      </c>
    </row>
    <row r="9874" spans="9:13" x14ac:dyDescent="0.25">
      <c r="I9874">
        <f t="shared" si="633"/>
        <v>2500</v>
      </c>
      <c r="J9874">
        <v>9872</v>
      </c>
      <c r="K9874">
        <f t="shared" si="632"/>
        <v>0</v>
      </c>
      <c r="L9874">
        <f t="shared" si="634"/>
        <v>0</v>
      </c>
      <c r="M9874">
        <f t="shared" si="635"/>
        <v>0</v>
      </c>
    </row>
    <row r="9875" spans="9:13" x14ac:dyDescent="0.25">
      <c r="I9875">
        <f t="shared" si="633"/>
        <v>2500</v>
      </c>
      <c r="J9875">
        <v>9873</v>
      </c>
      <c r="K9875">
        <f t="shared" si="632"/>
        <v>0</v>
      </c>
      <c r="L9875">
        <f t="shared" si="634"/>
        <v>0</v>
      </c>
      <c r="M9875">
        <f t="shared" si="635"/>
        <v>0</v>
      </c>
    </row>
    <row r="9876" spans="9:13" x14ac:dyDescent="0.25">
      <c r="I9876">
        <f t="shared" si="633"/>
        <v>2500</v>
      </c>
      <c r="J9876">
        <v>9874</v>
      </c>
      <c r="K9876">
        <f t="shared" si="632"/>
        <v>0</v>
      </c>
      <c r="L9876">
        <f t="shared" si="634"/>
        <v>0</v>
      </c>
      <c r="M9876">
        <f t="shared" si="635"/>
        <v>0</v>
      </c>
    </row>
    <row r="9877" spans="9:13" x14ac:dyDescent="0.25">
      <c r="I9877">
        <f t="shared" si="633"/>
        <v>2500</v>
      </c>
      <c r="J9877">
        <v>9875</v>
      </c>
      <c r="K9877">
        <f t="shared" si="632"/>
        <v>0</v>
      </c>
      <c r="L9877">
        <f t="shared" si="634"/>
        <v>0</v>
      </c>
      <c r="M9877">
        <f t="shared" si="635"/>
        <v>0</v>
      </c>
    </row>
    <row r="9878" spans="9:13" x14ac:dyDescent="0.25">
      <c r="I9878">
        <f t="shared" si="633"/>
        <v>2500</v>
      </c>
      <c r="J9878">
        <v>9876</v>
      </c>
      <c r="K9878">
        <f t="shared" si="632"/>
        <v>0</v>
      </c>
      <c r="L9878">
        <f t="shared" si="634"/>
        <v>0</v>
      </c>
      <c r="M9878">
        <f t="shared" si="635"/>
        <v>0</v>
      </c>
    </row>
    <row r="9879" spans="9:13" x14ac:dyDescent="0.25">
      <c r="I9879">
        <f t="shared" si="633"/>
        <v>2500</v>
      </c>
      <c r="J9879">
        <v>9877</v>
      </c>
      <c r="K9879">
        <f t="shared" si="632"/>
        <v>0</v>
      </c>
      <c r="L9879">
        <f t="shared" si="634"/>
        <v>0</v>
      </c>
      <c r="M9879">
        <f t="shared" si="635"/>
        <v>0</v>
      </c>
    </row>
    <row r="9880" spans="9:13" x14ac:dyDescent="0.25">
      <c r="I9880">
        <f t="shared" si="633"/>
        <v>2500</v>
      </c>
      <c r="J9880">
        <v>9878</v>
      </c>
      <c r="K9880">
        <f t="shared" si="632"/>
        <v>0</v>
      </c>
      <c r="L9880">
        <f t="shared" si="634"/>
        <v>0</v>
      </c>
      <c r="M9880">
        <f t="shared" si="635"/>
        <v>0</v>
      </c>
    </row>
    <row r="9881" spans="9:13" x14ac:dyDescent="0.25">
      <c r="I9881">
        <f t="shared" si="633"/>
        <v>2500</v>
      </c>
      <c r="J9881">
        <v>9879</v>
      </c>
      <c r="K9881">
        <f t="shared" si="632"/>
        <v>0</v>
      </c>
      <c r="L9881">
        <f t="shared" si="634"/>
        <v>0</v>
      </c>
      <c r="M9881">
        <f t="shared" si="635"/>
        <v>0</v>
      </c>
    </row>
    <row r="9882" spans="9:13" x14ac:dyDescent="0.25">
      <c r="I9882">
        <f t="shared" si="633"/>
        <v>2500</v>
      </c>
      <c r="J9882">
        <v>9880</v>
      </c>
      <c r="K9882">
        <f t="shared" si="632"/>
        <v>0</v>
      </c>
      <c r="L9882">
        <f t="shared" si="634"/>
        <v>0</v>
      </c>
      <c r="M9882">
        <f t="shared" si="635"/>
        <v>0</v>
      </c>
    </row>
    <row r="9883" spans="9:13" x14ac:dyDescent="0.25">
      <c r="I9883">
        <f t="shared" si="633"/>
        <v>2500</v>
      </c>
      <c r="J9883">
        <v>9881</v>
      </c>
      <c r="K9883">
        <f t="shared" si="632"/>
        <v>0</v>
      </c>
      <c r="L9883">
        <f t="shared" si="634"/>
        <v>0</v>
      </c>
      <c r="M9883">
        <f t="shared" si="635"/>
        <v>0</v>
      </c>
    </row>
    <row r="9884" spans="9:13" x14ac:dyDescent="0.25">
      <c r="I9884">
        <f t="shared" si="633"/>
        <v>2500</v>
      </c>
      <c r="J9884">
        <v>9882</v>
      </c>
      <c r="K9884">
        <f t="shared" si="632"/>
        <v>0</v>
      </c>
      <c r="L9884">
        <f t="shared" si="634"/>
        <v>0</v>
      </c>
      <c r="M9884">
        <f t="shared" si="635"/>
        <v>0</v>
      </c>
    </row>
    <row r="9885" spans="9:13" x14ac:dyDescent="0.25">
      <c r="I9885">
        <f t="shared" si="633"/>
        <v>2500</v>
      </c>
      <c r="J9885">
        <v>9883</v>
      </c>
      <c r="K9885">
        <f t="shared" si="632"/>
        <v>0</v>
      </c>
      <c r="L9885">
        <f t="shared" si="634"/>
        <v>0</v>
      </c>
      <c r="M9885">
        <f t="shared" si="635"/>
        <v>0</v>
      </c>
    </row>
    <row r="9886" spans="9:13" x14ac:dyDescent="0.25">
      <c r="I9886">
        <f t="shared" si="633"/>
        <v>2500</v>
      </c>
      <c r="J9886">
        <v>9884</v>
      </c>
      <c r="K9886">
        <f t="shared" si="632"/>
        <v>0</v>
      </c>
      <c r="L9886">
        <f t="shared" si="634"/>
        <v>0</v>
      </c>
      <c r="M9886">
        <f t="shared" si="635"/>
        <v>0</v>
      </c>
    </row>
    <row r="9887" spans="9:13" x14ac:dyDescent="0.25">
      <c r="I9887">
        <f t="shared" si="633"/>
        <v>2500</v>
      </c>
      <c r="J9887">
        <v>9885</v>
      </c>
      <c r="K9887">
        <f t="shared" si="632"/>
        <v>0</v>
      </c>
      <c r="L9887">
        <f t="shared" si="634"/>
        <v>0</v>
      </c>
      <c r="M9887">
        <f t="shared" si="635"/>
        <v>0</v>
      </c>
    </row>
    <row r="9888" spans="9:13" x14ac:dyDescent="0.25">
      <c r="I9888">
        <f t="shared" si="633"/>
        <v>2500</v>
      </c>
      <c r="J9888">
        <v>9886</v>
      </c>
      <c r="K9888">
        <f t="shared" si="632"/>
        <v>0</v>
      </c>
      <c r="L9888">
        <f t="shared" si="634"/>
        <v>0</v>
      </c>
      <c r="M9888">
        <f t="shared" si="635"/>
        <v>0</v>
      </c>
    </row>
    <row r="9889" spans="9:13" x14ac:dyDescent="0.25">
      <c r="I9889">
        <f t="shared" si="633"/>
        <v>2500</v>
      </c>
      <c r="J9889">
        <v>9887</v>
      </c>
      <c r="K9889">
        <f t="shared" si="632"/>
        <v>0</v>
      </c>
      <c r="L9889">
        <f t="shared" si="634"/>
        <v>0</v>
      </c>
      <c r="M9889">
        <f t="shared" si="635"/>
        <v>0</v>
      </c>
    </row>
    <row r="9890" spans="9:13" x14ac:dyDescent="0.25">
      <c r="I9890">
        <f t="shared" si="633"/>
        <v>2500</v>
      </c>
      <c r="J9890">
        <v>9888</v>
      </c>
      <c r="K9890">
        <f t="shared" si="632"/>
        <v>0</v>
      </c>
      <c r="L9890">
        <f t="shared" si="634"/>
        <v>0</v>
      </c>
      <c r="M9890">
        <f t="shared" si="635"/>
        <v>0</v>
      </c>
    </row>
    <row r="9891" spans="9:13" x14ac:dyDescent="0.25">
      <c r="I9891">
        <f t="shared" si="633"/>
        <v>2500</v>
      </c>
      <c r="J9891">
        <v>9889</v>
      </c>
      <c r="K9891">
        <f t="shared" si="632"/>
        <v>0</v>
      </c>
      <c r="L9891">
        <f t="shared" si="634"/>
        <v>0</v>
      </c>
      <c r="M9891">
        <f t="shared" si="635"/>
        <v>0</v>
      </c>
    </row>
    <row r="9892" spans="9:13" x14ac:dyDescent="0.25">
      <c r="I9892">
        <f t="shared" si="633"/>
        <v>2500</v>
      </c>
      <c r="J9892">
        <v>9890</v>
      </c>
      <c r="K9892">
        <f t="shared" si="632"/>
        <v>0</v>
      </c>
      <c r="L9892">
        <f t="shared" si="634"/>
        <v>0</v>
      </c>
      <c r="M9892">
        <f t="shared" si="635"/>
        <v>0</v>
      </c>
    </row>
    <row r="9893" spans="9:13" x14ac:dyDescent="0.25">
      <c r="I9893">
        <f t="shared" si="633"/>
        <v>2500</v>
      </c>
      <c r="J9893">
        <v>9891</v>
      </c>
      <c r="K9893">
        <f t="shared" si="632"/>
        <v>0</v>
      </c>
      <c r="L9893">
        <f t="shared" si="634"/>
        <v>0</v>
      </c>
      <c r="M9893">
        <f t="shared" si="635"/>
        <v>0</v>
      </c>
    </row>
    <row r="9894" spans="9:13" x14ac:dyDescent="0.25">
      <c r="I9894">
        <f t="shared" si="633"/>
        <v>2500</v>
      </c>
      <c r="J9894">
        <v>9892</v>
      </c>
      <c r="K9894">
        <f t="shared" si="632"/>
        <v>0</v>
      </c>
      <c r="L9894">
        <f t="shared" si="634"/>
        <v>0</v>
      </c>
      <c r="M9894">
        <f t="shared" si="635"/>
        <v>0</v>
      </c>
    </row>
    <row r="9895" spans="9:13" x14ac:dyDescent="0.25">
      <c r="I9895">
        <f t="shared" si="633"/>
        <v>2500</v>
      </c>
      <c r="J9895">
        <v>9893</v>
      </c>
      <c r="K9895">
        <f t="shared" si="632"/>
        <v>0</v>
      </c>
      <c r="L9895">
        <f t="shared" si="634"/>
        <v>0</v>
      </c>
      <c r="M9895">
        <f t="shared" si="635"/>
        <v>0</v>
      </c>
    </row>
    <row r="9896" spans="9:13" x14ac:dyDescent="0.25">
      <c r="I9896">
        <f t="shared" si="633"/>
        <v>2500</v>
      </c>
      <c r="J9896">
        <v>9894</v>
      </c>
      <c r="K9896">
        <f t="shared" si="632"/>
        <v>0</v>
      </c>
      <c r="L9896">
        <f t="shared" si="634"/>
        <v>0</v>
      </c>
      <c r="M9896">
        <f t="shared" si="635"/>
        <v>0</v>
      </c>
    </row>
    <row r="9897" spans="9:13" x14ac:dyDescent="0.25">
      <c r="I9897">
        <f t="shared" si="633"/>
        <v>2500</v>
      </c>
      <c r="J9897">
        <v>9895</v>
      </c>
      <c r="K9897">
        <f t="shared" si="632"/>
        <v>0</v>
      </c>
      <c r="L9897">
        <f t="shared" si="634"/>
        <v>0</v>
      </c>
      <c r="M9897">
        <f t="shared" si="635"/>
        <v>0</v>
      </c>
    </row>
    <row r="9898" spans="9:13" x14ac:dyDescent="0.25">
      <c r="I9898">
        <f t="shared" si="633"/>
        <v>2500</v>
      </c>
      <c r="J9898">
        <v>9896</v>
      </c>
      <c r="K9898">
        <f t="shared" si="632"/>
        <v>0</v>
      </c>
      <c r="L9898">
        <f t="shared" si="634"/>
        <v>0</v>
      </c>
      <c r="M9898">
        <f t="shared" si="635"/>
        <v>0</v>
      </c>
    </row>
    <row r="9899" spans="9:13" x14ac:dyDescent="0.25">
      <c r="I9899">
        <f t="shared" si="633"/>
        <v>2500</v>
      </c>
      <c r="J9899">
        <v>9897</v>
      </c>
      <c r="K9899">
        <f t="shared" si="632"/>
        <v>0</v>
      </c>
      <c r="L9899">
        <f t="shared" si="634"/>
        <v>0</v>
      </c>
      <c r="M9899">
        <f t="shared" si="635"/>
        <v>0</v>
      </c>
    </row>
    <row r="9900" spans="9:13" x14ac:dyDescent="0.25">
      <c r="I9900">
        <f t="shared" si="633"/>
        <v>2500</v>
      </c>
      <c r="J9900">
        <v>9898</v>
      </c>
      <c r="K9900">
        <f t="shared" si="632"/>
        <v>0</v>
      </c>
      <c r="L9900">
        <f t="shared" si="634"/>
        <v>0</v>
      </c>
      <c r="M9900">
        <f t="shared" si="635"/>
        <v>0</v>
      </c>
    </row>
    <row r="9901" spans="9:13" x14ac:dyDescent="0.25">
      <c r="I9901">
        <f t="shared" si="633"/>
        <v>2500</v>
      </c>
      <c r="J9901">
        <v>9899</v>
      </c>
      <c r="K9901">
        <f t="shared" si="632"/>
        <v>0</v>
      </c>
      <c r="L9901">
        <f t="shared" si="634"/>
        <v>0</v>
      </c>
      <c r="M9901">
        <f t="shared" si="635"/>
        <v>0</v>
      </c>
    </row>
    <row r="9902" spans="9:13" x14ac:dyDescent="0.25">
      <c r="I9902">
        <f t="shared" si="633"/>
        <v>2500</v>
      </c>
      <c r="J9902">
        <v>9900</v>
      </c>
      <c r="K9902">
        <f t="shared" si="632"/>
        <v>0</v>
      </c>
      <c r="L9902">
        <f t="shared" si="634"/>
        <v>0</v>
      </c>
      <c r="M9902">
        <f t="shared" si="635"/>
        <v>0</v>
      </c>
    </row>
    <row r="9903" spans="9:13" x14ac:dyDescent="0.25">
      <c r="I9903">
        <f t="shared" si="633"/>
        <v>2500</v>
      </c>
      <c r="J9903">
        <v>9901</v>
      </c>
      <c r="K9903">
        <f t="shared" si="632"/>
        <v>0</v>
      </c>
      <c r="L9903">
        <f t="shared" si="634"/>
        <v>0</v>
      </c>
      <c r="M9903">
        <f t="shared" si="635"/>
        <v>0</v>
      </c>
    </row>
    <row r="9904" spans="9:13" x14ac:dyDescent="0.25">
      <c r="I9904">
        <f t="shared" si="633"/>
        <v>2500</v>
      </c>
      <c r="J9904">
        <v>9902</v>
      </c>
      <c r="K9904">
        <f t="shared" si="632"/>
        <v>0</v>
      </c>
      <c r="L9904">
        <f t="shared" si="634"/>
        <v>0</v>
      </c>
      <c r="M9904">
        <f t="shared" si="635"/>
        <v>0</v>
      </c>
    </row>
    <row r="9905" spans="9:13" x14ac:dyDescent="0.25">
      <c r="I9905">
        <f t="shared" si="633"/>
        <v>2500</v>
      </c>
      <c r="J9905">
        <v>9903</v>
      </c>
      <c r="K9905">
        <f t="shared" si="632"/>
        <v>0</v>
      </c>
      <c r="L9905">
        <f t="shared" si="634"/>
        <v>0</v>
      </c>
      <c r="M9905">
        <f t="shared" si="635"/>
        <v>0</v>
      </c>
    </row>
    <row r="9906" spans="9:13" x14ac:dyDescent="0.25">
      <c r="I9906">
        <f t="shared" si="633"/>
        <v>2500</v>
      </c>
      <c r="J9906">
        <v>9904</v>
      </c>
      <c r="K9906">
        <f t="shared" si="632"/>
        <v>0</v>
      </c>
      <c r="L9906">
        <f t="shared" si="634"/>
        <v>0</v>
      </c>
      <c r="M9906">
        <f t="shared" si="635"/>
        <v>0</v>
      </c>
    </row>
    <row r="9907" spans="9:13" x14ac:dyDescent="0.25">
      <c r="I9907">
        <f t="shared" si="633"/>
        <v>2500</v>
      </c>
      <c r="J9907">
        <v>9905</v>
      </c>
      <c r="K9907">
        <f t="shared" si="632"/>
        <v>0</v>
      </c>
      <c r="L9907">
        <f t="shared" si="634"/>
        <v>0</v>
      </c>
      <c r="M9907">
        <f t="shared" si="635"/>
        <v>0</v>
      </c>
    </row>
    <row r="9908" spans="9:13" x14ac:dyDescent="0.25">
      <c r="I9908">
        <f t="shared" si="633"/>
        <v>2500</v>
      </c>
      <c r="J9908">
        <v>9906</v>
      </c>
      <c r="K9908">
        <f t="shared" si="632"/>
        <v>0</v>
      </c>
      <c r="L9908">
        <f t="shared" si="634"/>
        <v>0</v>
      </c>
      <c r="M9908">
        <f t="shared" si="635"/>
        <v>0</v>
      </c>
    </row>
    <row r="9909" spans="9:13" x14ac:dyDescent="0.25">
      <c r="I9909">
        <f t="shared" si="633"/>
        <v>2500</v>
      </c>
      <c r="J9909">
        <v>9907</v>
      </c>
      <c r="K9909">
        <f t="shared" si="632"/>
        <v>0</v>
      </c>
      <c r="L9909">
        <f t="shared" si="634"/>
        <v>0</v>
      </c>
      <c r="M9909">
        <f t="shared" si="635"/>
        <v>0</v>
      </c>
    </row>
    <row r="9910" spans="9:13" x14ac:dyDescent="0.25">
      <c r="I9910">
        <f t="shared" si="633"/>
        <v>2500</v>
      </c>
      <c r="J9910">
        <v>9908</v>
      </c>
      <c r="K9910">
        <f t="shared" si="632"/>
        <v>0</v>
      </c>
      <c r="L9910">
        <f t="shared" si="634"/>
        <v>0</v>
      </c>
      <c r="M9910">
        <f t="shared" si="635"/>
        <v>0</v>
      </c>
    </row>
    <row r="9911" spans="9:13" x14ac:dyDescent="0.25">
      <c r="I9911">
        <f t="shared" si="633"/>
        <v>2500</v>
      </c>
      <c r="J9911">
        <v>9909</v>
      </c>
      <c r="K9911">
        <f t="shared" si="632"/>
        <v>0</v>
      </c>
      <c r="L9911">
        <f t="shared" si="634"/>
        <v>0</v>
      </c>
      <c r="M9911">
        <f t="shared" si="635"/>
        <v>0</v>
      </c>
    </row>
    <row r="9912" spans="9:13" x14ac:dyDescent="0.25">
      <c r="I9912">
        <f t="shared" si="633"/>
        <v>2500</v>
      </c>
      <c r="J9912">
        <v>9910</v>
      </c>
      <c r="K9912">
        <f t="shared" si="632"/>
        <v>0</v>
      </c>
      <c r="L9912">
        <f t="shared" si="634"/>
        <v>0</v>
      </c>
      <c r="M9912">
        <f t="shared" si="635"/>
        <v>0</v>
      </c>
    </row>
    <row r="9913" spans="9:13" x14ac:dyDescent="0.25">
      <c r="I9913">
        <f t="shared" si="633"/>
        <v>2500</v>
      </c>
      <c r="J9913">
        <v>9911</v>
      </c>
      <c r="K9913">
        <f t="shared" si="632"/>
        <v>0</v>
      </c>
      <c r="L9913">
        <f t="shared" si="634"/>
        <v>0</v>
      </c>
      <c r="M9913">
        <f t="shared" si="635"/>
        <v>0</v>
      </c>
    </row>
    <row r="9914" spans="9:13" x14ac:dyDescent="0.25">
      <c r="I9914">
        <f t="shared" si="633"/>
        <v>2500</v>
      </c>
      <c r="J9914">
        <v>9912</v>
      </c>
      <c r="K9914">
        <f t="shared" si="632"/>
        <v>0</v>
      </c>
      <c r="L9914">
        <f t="shared" si="634"/>
        <v>0</v>
      </c>
      <c r="M9914">
        <f t="shared" si="635"/>
        <v>0</v>
      </c>
    </row>
    <row r="9915" spans="9:13" x14ac:dyDescent="0.25">
      <c r="I9915">
        <f t="shared" si="633"/>
        <v>2500</v>
      </c>
      <c r="J9915">
        <v>9913</v>
      </c>
      <c r="K9915">
        <f t="shared" si="632"/>
        <v>0</v>
      </c>
      <c r="L9915">
        <f t="shared" si="634"/>
        <v>0</v>
      </c>
      <c r="M9915">
        <f t="shared" si="635"/>
        <v>0</v>
      </c>
    </row>
    <row r="9916" spans="9:13" x14ac:dyDescent="0.25">
      <c r="I9916">
        <f t="shared" si="633"/>
        <v>2500</v>
      </c>
      <c r="J9916">
        <v>9914</v>
      </c>
      <c r="K9916">
        <f t="shared" si="632"/>
        <v>0</v>
      </c>
      <c r="L9916">
        <f t="shared" si="634"/>
        <v>0</v>
      </c>
      <c r="M9916">
        <f t="shared" si="635"/>
        <v>0</v>
      </c>
    </row>
    <row r="9917" spans="9:13" x14ac:dyDescent="0.25">
      <c r="I9917">
        <f t="shared" si="633"/>
        <v>2500</v>
      </c>
      <c r="J9917">
        <v>9915</v>
      </c>
      <c r="K9917">
        <f t="shared" ref="K9917:K9980" si="636">IF(I9917+J9917&gt;(G$2-(G$2*G$3*G$4/100/100))/2, (1-(_xlfn.HYPGEOM.DIST((I9917+J9917-1), (G$2-(G$2*G$3*G$4/100/100)), G$2/2, G$2, TRUE))),_xlfn.HYPGEOM.DIST(I9917+J9917, (G$2-(G$2*G$3*G$4/100/100)), G$2/2, G$2, TRUE))</f>
        <v>0</v>
      </c>
      <c r="L9917">
        <f t="shared" si="634"/>
        <v>0</v>
      </c>
      <c r="M9917">
        <f t="shared" si="635"/>
        <v>0</v>
      </c>
    </row>
    <row r="9918" spans="9:13" x14ac:dyDescent="0.25">
      <c r="I9918">
        <f t="shared" si="633"/>
        <v>2500</v>
      </c>
      <c r="J9918">
        <v>9916</v>
      </c>
      <c r="K9918">
        <f t="shared" si="636"/>
        <v>0</v>
      </c>
      <c r="L9918">
        <f t="shared" si="634"/>
        <v>0</v>
      </c>
      <c r="M9918">
        <f t="shared" si="635"/>
        <v>0</v>
      </c>
    </row>
    <row r="9919" spans="9:13" x14ac:dyDescent="0.25">
      <c r="I9919">
        <f t="shared" si="633"/>
        <v>2500</v>
      </c>
      <c r="J9919">
        <v>9917</v>
      </c>
      <c r="K9919">
        <f t="shared" si="636"/>
        <v>0</v>
      </c>
      <c r="L9919">
        <f t="shared" si="634"/>
        <v>0</v>
      </c>
      <c r="M9919">
        <f t="shared" si="635"/>
        <v>0</v>
      </c>
    </row>
    <row r="9920" spans="9:13" x14ac:dyDescent="0.25">
      <c r="I9920">
        <f t="shared" si="633"/>
        <v>2500</v>
      </c>
      <c r="J9920">
        <v>9918</v>
      </c>
      <c r="K9920">
        <f t="shared" si="636"/>
        <v>0</v>
      </c>
      <c r="L9920">
        <f t="shared" si="634"/>
        <v>0</v>
      </c>
      <c r="M9920">
        <f t="shared" si="635"/>
        <v>0</v>
      </c>
    </row>
    <row r="9921" spans="9:13" x14ac:dyDescent="0.25">
      <c r="I9921">
        <f t="shared" si="633"/>
        <v>2500</v>
      </c>
      <c r="J9921">
        <v>9919</v>
      </c>
      <c r="K9921">
        <f t="shared" si="636"/>
        <v>0</v>
      </c>
      <c r="L9921">
        <f t="shared" si="634"/>
        <v>0</v>
      </c>
      <c r="M9921">
        <f t="shared" si="635"/>
        <v>0</v>
      </c>
    </row>
    <row r="9922" spans="9:13" x14ac:dyDescent="0.25">
      <c r="I9922">
        <f t="shared" si="633"/>
        <v>2500</v>
      </c>
      <c r="J9922">
        <v>9920</v>
      </c>
      <c r="K9922">
        <f t="shared" si="636"/>
        <v>0</v>
      </c>
      <c r="L9922">
        <f t="shared" si="634"/>
        <v>0</v>
      </c>
      <c r="M9922">
        <f t="shared" si="635"/>
        <v>0</v>
      </c>
    </row>
    <row r="9923" spans="9:13" x14ac:dyDescent="0.25">
      <c r="I9923">
        <f t="shared" si="633"/>
        <v>2500</v>
      </c>
      <c r="J9923">
        <v>9921</v>
      </c>
      <c r="K9923">
        <f t="shared" si="636"/>
        <v>0</v>
      </c>
      <c r="L9923">
        <f t="shared" si="634"/>
        <v>0</v>
      </c>
      <c r="M9923">
        <f t="shared" si="635"/>
        <v>0</v>
      </c>
    </row>
    <row r="9924" spans="9:13" x14ac:dyDescent="0.25">
      <c r="I9924">
        <f t="shared" ref="I9924:I9987" si="637">G$5</f>
        <v>2500</v>
      </c>
      <c r="J9924">
        <v>9922</v>
      </c>
      <c r="K9924">
        <f t="shared" si="636"/>
        <v>0</v>
      </c>
      <c r="L9924">
        <f t="shared" ref="L9924:L9987" si="638">_xlfn.HYPGEOM.DIST(J9924,  (G$2-0.5*G$2)*0.5, G$2/2-I9924,(G$2-0.5*G$2), FALSE)</f>
        <v>0</v>
      </c>
      <c r="M9924">
        <f t="shared" ref="M9924:M9987" si="639">K9924*L9924</f>
        <v>0</v>
      </c>
    </row>
    <row r="9925" spans="9:13" x14ac:dyDescent="0.25">
      <c r="I9925">
        <f t="shared" si="637"/>
        <v>2500</v>
      </c>
      <c r="J9925">
        <v>9923</v>
      </c>
      <c r="K9925">
        <f t="shared" si="636"/>
        <v>0</v>
      </c>
      <c r="L9925">
        <f t="shared" si="638"/>
        <v>0</v>
      </c>
      <c r="M9925">
        <f t="shared" si="639"/>
        <v>0</v>
      </c>
    </row>
    <row r="9926" spans="9:13" x14ac:dyDescent="0.25">
      <c r="I9926">
        <f t="shared" si="637"/>
        <v>2500</v>
      </c>
      <c r="J9926">
        <v>9924</v>
      </c>
      <c r="K9926">
        <f t="shared" si="636"/>
        <v>0</v>
      </c>
      <c r="L9926">
        <f t="shared" si="638"/>
        <v>0</v>
      </c>
      <c r="M9926">
        <f t="shared" si="639"/>
        <v>0</v>
      </c>
    </row>
    <row r="9927" spans="9:13" x14ac:dyDescent="0.25">
      <c r="I9927">
        <f t="shared" si="637"/>
        <v>2500</v>
      </c>
      <c r="J9927">
        <v>9925</v>
      </c>
      <c r="K9927">
        <f t="shared" si="636"/>
        <v>0</v>
      </c>
      <c r="L9927">
        <f t="shared" si="638"/>
        <v>0</v>
      </c>
      <c r="M9927">
        <f t="shared" si="639"/>
        <v>0</v>
      </c>
    </row>
    <row r="9928" spans="9:13" x14ac:dyDescent="0.25">
      <c r="I9928">
        <f t="shared" si="637"/>
        <v>2500</v>
      </c>
      <c r="J9928">
        <v>9926</v>
      </c>
      <c r="K9928">
        <f t="shared" si="636"/>
        <v>0</v>
      </c>
      <c r="L9928">
        <f t="shared" si="638"/>
        <v>0</v>
      </c>
      <c r="M9928">
        <f t="shared" si="639"/>
        <v>0</v>
      </c>
    </row>
    <row r="9929" spans="9:13" x14ac:dyDescent="0.25">
      <c r="I9929">
        <f t="shared" si="637"/>
        <v>2500</v>
      </c>
      <c r="J9929">
        <v>9927</v>
      </c>
      <c r="K9929">
        <f t="shared" si="636"/>
        <v>0</v>
      </c>
      <c r="L9929">
        <f t="shared" si="638"/>
        <v>0</v>
      </c>
      <c r="M9929">
        <f t="shared" si="639"/>
        <v>0</v>
      </c>
    </row>
    <row r="9930" spans="9:13" x14ac:dyDescent="0.25">
      <c r="I9930">
        <f t="shared" si="637"/>
        <v>2500</v>
      </c>
      <c r="J9930">
        <v>9928</v>
      </c>
      <c r="K9930">
        <f t="shared" si="636"/>
        <v>0</v>
      </c>
      <c r="L9930">
        <f t="shared" si="638"/>
        <v>0</v>
      </c>
      <c r="M9930">
        <f t="shared" si="639"/>
        <v>0</v>
      </c>
    </row>
    <row r="9931" spans="9:13" x14ac:dyDescent="0.25">
      <c r="I9931">
        <f t="shared" si="637"/>
        <v>2500</v>
      </c>
      <c r="J9931">
        <v>9929</v>
      </c>
      <c r="K9931">
        <f t="shared" si="636"/>
        <v>0</v>
      </c>
      <c r="L9931">
        <f t="shared" si="638"/>
        <v>0</v>
      </c>
      <c r="M9931">
        <f t="shared" si="639"/>
        <v>0</v>
      </c>
    </row>
    <row r="9932" spans="9:13" x14ac:dyDescent="0.25">
      <c r="I9932">
        <f t="shared" si="637"/>
        <v>2500</v>
      </c>
      <c r="J9932">
        <v>9930</v>
      </c>
      <c r="K9932">
        <f t="shared" si="636"/>
        <v>0</v>
      </c>
      <c r="L9932">
        <f t="shared" si="638"/>
        <v>0</v>
      </c>
      <c r="M9932">
        <f t="shared" si="639"/>
        <v>0</v>
      </c>
    </row>
    <row r="9933" spans="9:13" x14ac:dyDescent="0.25">
      <c r="I9933">
        <f t="shared" si="637"/>
        <v>2500</v>
      </c>
      <c r="J9933">
        <v>9931</v>
      </c>
      <c r="K9933">
        <f t="shared" si="636"/>
        <v>0</v>
      </c>
      <c r="L9933">
        <f t="shared" si="638"/>
        <v>0</v>
      </c>
      <c r="M9933">
        <f t="shared" si="639"/>
        <v>0</v>
      </c>
    </row>
    <row r="9934" spans="9:13" x14ac:dyDescent="0.25">
      <c r="I9934">
        <f t="shared" si="637"/>
        <v>2500</v>
      </c>
      <c r="J9934">
        <v>9932</v>
      </c>
      <c r="K9934">
        <f t="shared" si="636"/>
        <v>0</v>
      </c>
      <c r="L9934">
        <f t="shared" si="638"/>
        <v>0</v>
      </c>
      <c r="M9934">
        <f t="shared" si="639"/>
        <v>0</v>
      </c>
    </row>
    <row r="9935" spans="9:13" x14ac:dyDescent="0.25">
      <c r="I9935">
        <f t="shared" si="637"/>
        <v>2500</v>
      </c>
      <c r="J9935">
        <v>9933</v>
      </c>
      <c r="K9935">
        <f t="shared" si="636"/>
        <v>0</v>
      </c>
      <c r="L9935">
        <f t="shared" si="638"/>
        <v>0</v>
      </c>
      <c r="M9935">
        <f t="shared" si="639"/>
        <v>0</v>
      </c>
    </row>
    <row r="9936" spans="9:13" x14ac:dyDescent="0.25">
      <c r="I9936">
        <f t="shared" si="637"/>
        <v>2500</v>
      </c>
      <c r="J9936">
        <v>9934</v>
      </c>
      <c r="K9936">
        <f t="shared" si="636"/>
        <v>0</v>
      </c>
      <c r="L9936">
        <f t="shared" si="638"/>
        <v>0</v>
      </c>
      <c r="M9936">
        <f t="shared" si="639"/>
        <v>0</v>
      </c>
    </row>
    <row r="9937" spans="9:13" x14ac:dyDescent="0.25">
      <c r="I9937">
        <f t="shared" si="637"/>
        <v>2500</v>
      </c>
      <c r="J9937">
        <v>9935</v>
      </c>
      <c r="K9937">
        <f t="shared" si="636"/>
        <v>0</v>
      </c>
      <c r="L9937">
        <f t="shared" si="638"/>
        <v>0</v>
      </c>
      <c r="M9937">
        <f t="shared" si="639"/>
        <v>0</v>
      </c>
    </row>
    <row r="9938" spans="9:13" x14ac:dyDescent="0.25">
      <c r="I9938">
        <f t="shared" si="637"/>
        <v>2500</v>
      </c>
      <c r="J9938">
        <v>9936</v>
      </c>
      <c r="K9938">
        <f t="shared" si="636"/>
        <v>0</v>
      </c>
      <c r="L9938">
        <f t="shared" si="638"/>
        <v>0</v>
      </c>
      <c r="M9938">
        <f t="shared" si="639"/>
        <v>0</v>
      </c>
    </row>
    <row r="9939" spans="9:13" x14ac:dyDescent="0.25">
      <c r="I9939">
        <f t="shared" si="637"/>
        <v>2500</v>
      </c>
      <c r="J9939">
        <v>9937</v>
      </c>
      <c r="K9939">
        <f t="shared" si="636"/>
        <v>0</v>
      </c>
      <c r="L9939">
        <f t="shared" si="638"/>
        <v>0</v>
      </c>
      <c r="M9939">
        <f t="shared" si="639"/>
        <v>0</v>
      </c>
    </row>
    <row r="9940" spans="9:13" x14ac:dyDescent="0.25">
      <c r="I9940">
        <f t="shared" si="637"/>
        <v>2500</v>
      </c>
      <c r="J9940">
        <v>9938</v>
      </c>
      <c r="K9940">
        <f t="shared" si="636"/>
        <v>0</v>
      </c>
      <c r="L9940">
        <f t="shared" si="638"/>
        <v>0</v>
      </c>
      <c r="M9940">
        <f t="shared" si="639"/>
        <v>0</v>
      </c>
    </row>
    <row r="9941" spans="9:13" x14ac:dyDescent="0.25">
      <c r="I9941">
        <f t="shared" si="637"/>
        <v>2500</v>
      </c>
      <c r="J9941">
        <v>9939</v>
      </c>
      <c r="K9941">
        <f t="shared" si="636"/>
        <v>0</v>
      </c>
      <c r="L9941">
        <f t="shared" si="638"/>
        <v>0</v>
      </c>
      <c r="M9941">
        <f t="shared" si="639"/>
        <v>0</v>
      </c>
    </row>
    <row r="9942" spans="9:13" x14ac:dyDescent="0.25">
      <c r="I9942">
        <f t="shared" si="637"/>
        <v>2500</v>
      </c>
      <c r="J9942">
        <v>9940</v>
      </c>
      <c r="K9942">
        <f t="shared" si="636"/>
        <v>0</v>
      </c>
      <c r="L9942">
        <f t="shared" si="638"/>
        <v>0</v>
      </c>
      <c r="M9942">
        <f t="shared" si="639"/>
        <v>0</v>
      </c>
    </row>
    <row r="9943" spans="9:13" x14ac:dyDescent="0.25">
      <c r="I9943">
        <f t="shared" si="637"/>
        <v>2500</v>
      </c>
      <c r="J9943">
        <v>9941</v>
      </c>
      <c r="K9943">
        <f t="shared" si="636"/>
        <v>0</v>
      </c>
      <c r="L9943">
        <f t="shared" si="638"/>
        <v>0</v>
      </c>
      <c r="M9943">
        <f t="shared" si="639"/>
        <v>0</v>
      </c>
    </row>
    <row r="9944" spans="9:13" x14ac:dyDescent="0.25">
      <c r="I9944">
        <f t="shared" si="637"/>
        <v>2500</v>
      </c>
      <c r="J9944">
        <v>9942</v>
      </c>
      <c r="K9944">
        <f t="shared" si="636"/>
        <v>0</v>
      </c>
      <c r="L9944">
        <f t="shared" si="638"/>
        <v>0</v>
      </c>
      <c r="M9944">
        <f t="shared" si="639"/>
        <v>0</v>
      </c>
    </row>
    <row r="9945" spans="9:13" x14ac:dyDescent="0.25">
      <c r="I9945">
        <f t="shared" si="637"/>
        <v>2500</v>
      </c>
      <c r="J9945">
        <v>9943</v>
      </c>
      <c r="K9945">
        <f t="shared" si="636"/>
        <v>0</v>
      </c>
      <c r="L9945">
        <f t="shared" si="638"/>
        <v>0</v>
      </c>
      <c r="M9945">
        <f t="shared" si="639"/>
        <v>0</v>
      </c>
    </row>
    <row r="9946" spans="9:13" x14ac:dyDescent="0.25">
      <c r="I9946">
        <f t="shared" si="637"/>
        <v>2500</v>
      </c>
      <c r="J9946">
        <v>9944</v>
      </c>
      <c r="K9946">
        <f t="shared" si="636"/>
        <v>0</v>
      </c>
      <c r="L9946">
        <f t="shared" si="638"/>
        <v>0</v>
      </c>
      <c r="M9946">
        <f t="shared" si="639"/>
        <v>0</v>
      </c>
    </row>
    <row r="9947" spans="9:13" x14ac:dyDescent="0.25">
      <c r="I9947">
        <f t="shared" si="637"/>
        <v>2500</v>
      </c>
      <c r="J9947">
        <v>9945</v>
      </c>
      <c r="K9947">
        <f t="shared" si="636"/>
        <v>0</v>
      </c>
      <c r="L9947">
        <f t="shared" si="638"/>
        <v>0</v>
      </c>
      <c r="M9947">
        <f t="shared" si="639"/>
        <v>0</v>
      </c>
    </row>
    <row r="9948" spans="9:13" x14ac:dyDescent="0.25">
      <c r="I9948">
        <f t="shared" si="637"/>
        <v>2500</v>
      </c>
      <c r="J9948">
        <v>9946</v>
      </c>
      <c r="K9948">
        <f t="shared" si="636"/>
        <v>0</v>
      </c>
      <c r="L9948">
        <f t="shared" si="638"/>
        <v>0</v>
      </c>
      <c r="M9948">
        <f t="shared" si="639"/>
        <v>0</v>
      </c>
    </row>
    <row r="9949" spans="9:13" x14ac:dyDescent="0.25">
      <c r="I9949">
        <f t="shared" si="637"/>
        <v>2500</v>
      </c>
      <c r="J9949">
        <v>9947</v>
      </c>
      <c r="K9949">
        <f t="shared" si="636"/>
        <v>0</v>
      </c>
      <c r="L9949">
        <f t="shared" si="638"/>
        <v>0</v>
      </c>
      <c r="M9949">
        <f t="shared" si="639"/>
        <v>0</v>
      </c>
    </row>
    <row r="9950" spans="9:13" x14ac:dyDescent="0.25">
      <c r="I9950">
        <f t="shared" si="637"/>
        <v>2500</v>
      </c>
      <c r="J9950">
        <v>9948</v>
      </c>
      <c r="K9950">
        <f t="shared" si="636"/>
        <v>0</v>
      </c>
      <c r="L9950">
        <f t="shared" si="638"/>
        <v>0</v>
      </c>
      <c r="M9950">
        <f t="shared" si="639"/>
        <v>0</v>
      </c>
    </row>
    <row r="9951" spans="9:13" x14ac:dyDescent="0.25">
      <c r="I9951">
        <f t="shared" si="637"/>
        <v>2500</v>
      </c>
      <c r="J9951">
        <v>9949</v>
      </c>
      <c r="K9951">
        <f t="shared" si="636"/>
        <v>0</v>
      </c>
      <c r="L9951">
        <f t="shared" si="638"/>
        <v>0</v>
      </c>
      <c r="M9951">
        <f t="shared" si="639"/>
        <v>0</v>
      </c>
    </row>
    <row r="9952" spans="9:13" x14ac:dyDescent="0.25">
      <c r="I9952">
        <f t="shared" si="637"/>
        <v>2500</v>
      </c>
      <c r="J9952">
        <v>9950</v>
      </c>
      <c r="K9952">
        <f t="shared" si="636"/>
        <v>0</v>
      </c>
      <c r="L9952">
        <f t="shared" si="638"/>
        <v>0</v>
      </c>
      <c r="M9952">
        <f t="shared" si="639"/>
        <v>0</v>
      </c>
    </row>
    <row r="9953" spans="9:13" x14ac:dyDescent="0.25">
      <c r="I9953">
        <f t="shared" si="637"/>
        <v>2500</v>
      </c>
      <c r="J9953">
        <v>9951</v>
      </c>
      <c r="K9953">
        <f t="shared" si="636"/>
        <v>0</v>
      </c>
      <c r="L9953">
        <f t="shared" si="638"/>
        <v>0</v>
      </c>
      <c r="M9953">
        <f t="shared" si="639"/>
        <v>0</v>
      </c>
    </row>
    <row r="9954" spans="9:13" x14ac:dyDescent="0.25">
      <c r="I9954">
        <f t="shared" si="637"/>
        <v>2500</v>
      </c>
      <c r="J9954">
        <v>9952</v>
      </c>
      <c r="K9954">
        <f t="shared" si="636"/>
        <v>0</v>
      </c>
      <c r="L9954">
        <f t="shared" si="638"/>
        <v>0</v>
      </c>
      <c r="M9954">
        <f t="shared" si="639"/>
        <v>0</v>
      </c>
    </row>
    <row r="9955" spans="9:13" x14ac:dyDescent="0.25">
      <c r="I9955">
        <f t="shared" si="637"/>
        <v>2500</v>
      </c>
      <c r="J9955">
        <v>9953</v>
      </c>
      <c r="K9955">
        <f t="shared" si="636"/>
        <v>0</v>
      </c>
      <c r="L9955">
        <f t="shared" si="638"/>
        <v>0</v>
      </c>
      <c r="M9955">
        <f t="shared" si="639"/>
        <v>0</v>
      </c>
    </row>
    <row r="9956" spans="9:13" x14ac:dyDescent="0.25">
      <c r="I9956">
        <f t="shared" si="637"/>
        <v>2500</v>
      </c>
      <c r="J9956">
        <v>9954</v>
      </c>
      <c r="K9956">
        <f t="shared" si="636"/>
        <v>0</v>
      </c>
      <c r="L9956">
        <f t="shared" si="638"/>
        <v>0</v>
      </c>
      <c r="M9956">
        <f t="shared" si="639"/>
        <v>0</v>
      </c>
    </row>
    <row r="9957" spans="9:13" x14ac:dyDescent="0.25">
      <c r="I9957">
        <f t="shared" si="637"/>
        <v>2500</v>
      </c>
      <c r="J9957">
        <v>9955</v>
      </c>
      <c r="K9957">
        <f t="shared" si="636"/>
        <v>0</v>
      </c>
      <c r="L9957">
        <f t="shared" si="638"/>
        <v>0</v>
      </c>
      <c r="M9957">
        <f t="shared" si="639"/>
        <v>0</v>
      </c>
    </row>
    <row r="9958" spans="9:13" x14ac:dyDescent="0.25">
      <c r="I9958">
        <f t="shared" si="637"/>
        <v>2500</v>
      </c>
      <c r="J9958">
        <v>9956</v>
      </c>
      <c r="K9958">
        <f t="shared" si="636"/>
        <v>0</v>
      </c>
      <c r="L9958">
        <f t="shared" si="638"/>
        <v>0</v>
      </c>
      <c r="M9958">
        <f t="shared" si="639"/>
        <v>0</v>
      </c>
    </row>
    <row r="9959" spans="9:13" x14ac:dyDescent="0.25">
      <c r="I9959">
        <f t="shared" si="637"/>
        <v>2500</v>
      </c>
      <c r="J9959">
        <v>9957</v>
      </c>
      <c r="K9959">
        <f t="shared" si="636"/>
        <v>0</v>
      </c>
      <c r="L9959">
        <f t="shared" si="638"/>
        <v>0</v>
      </c>
      <c r="M9959">
        <f t="shared" si="639"/>
        <v>0</v>
      </c>
    </row>
    <row r="9960" spans="9:13" x14ac:dyDescent="0.25">
      <c r="I9960">
        <f t="shared" si="637"/>
        <v>2500</v>
      </c>
      <c r="J9960">
        <v>9958</v>
      </c>
      <c r="K9960">
        <f t="shared" si="636"/>
        <v>0</v>
      </c>
      <c r="L9960">
        <f t="shared" si="638"/>
        <v>0</v>
      </c>
      <c r="M9960">
        <f t="shared" si="639"/>
        <v>0</v>
      </c>
    </row>
    <row r="9961" spans="9:13" x14ac:dyDescent="0.25">
      <c r="I9961">
        <f t="shared" si="637"/>
        <v>2500</v>
      </c>
      <c r="J9961">
        <v>9959</v>
      </c>
      <c r="K9961">
        <f t="shared" si="636"/>
        <v>0</v>
      </c>
      <c r="L9961">
        <f t="shared" si="638"/>
        <v>0</v>
      </c>
      <c r="M9961">
        <f t="shared" si="639"/>
        <v>0</v>
      </c>
    </row>
    <row r="9962" spans="9:13" x14ac:dyDescent="0.25">
      <c r="I9962">
        <f t="shared" si="637"/>
        <v>2500</v>
      </c>
      <c r="J9962">
        <v>9960</v>
      </c>
      <c r="K9962">
        <f t="shared" si="636"/>
        <v>0</v>
      </c>
      <c r="L9962">
        <f t="shared" si="638"/>
        <v>0</v>
      </c>
      <c r="M9962">
        <f t="shared" si="639"/>
        <v>0</v>
      </c>
    </row>
    <row r="9963" spans="9:13" x14ac:dyDescent="0.25">
      <c r="I9963">
        <f t="shared" si="637"/>
        <v>2500</v>
      </c>
      <c r="J9963">
        <v>9961</v>
      </c>
      <c r="K9963">
        <f t="shared" si="636"/>
        <v>0</v>
      </c>
      <c r="L9963">
        <f t="shared" si="638"/>
        <v>0</v>
      </c>
      <c r="M9963">
        <f t="shared" si="639"/>
        <v>0</v>
      </c>
    </row>
    <row r="9964" spans="9:13" x14ac:dyDescent="0.25">
      <c r="I9964">
        <f t="shared" si="637"/>
        <v>2500</v>
      </c>
      <c r="J9964">
        <v>9962</v>
      </c>
      <c r="K9964">
        <f t="shared" si="636"/>
        <v>0</v>
      </c>
      <c r="L9964">
        <f t="shared" si="638"/>
        <v>0</v>
      </c>
      <c r="M9964">
        <f t="shared" si="639"/>
        <v>0</v>
      </c>
    </row>
    <row r="9965" spans="9:13" x14ac:dyDescent="0.25">
      <c r="I9965">
        <f t="shared" si="637"/>
        <v>2500</v>
      </c>
      <c r="J9965">
        <v>9963</v>
      </c>
      <c r="K9965">
        <f t="shared" si="636"/>
        <v>0</v>
      </c>
      <c r="L9965">
        <f t="shared" si="638"/>
        <v>0</v>
      </c>
      <c r="M9965">
        <f t="shared" si="639"/>
        <v>0</v>
      </c>
    </row>
    <row r="9966" spans="9:13" x14ac:dyDescent="0.25">
      <c r="I9966">
        <f t="shared" si="637"/>
        <v>2500</v>
      </c>
      <c r="J9966">
        <v>9964</v>
      </c>
      <c r="K9966">
        <f t="shared" si="636"/>
        <v>0</v>
      </c>
      <c r="L9966">
        <f t="shared" si="638"/>
        <v>0</v>
      </c>
      <c r="M9966">
        <f t="shared" si="639"/>
        <v>0</v>
      </c>
    </row>
    <row r="9967" spans="9:13" x14ac:dyDescent="0.25">
      <c r="I9967">
        <f t="shared" si="637"/>
        <v>2500</v>
      </c>
      <c r="J9967">
        <v>9965</v>
      </c>
      <c r="K9967">
        <f t="shared" si="636"/>
        <v>0</v>
      </c>
      <c r="L9967">
        <f t="shared" si="638"/>
        <v>0</v>
      </c>
      <c r="M9967">
        <f t="shared" si="639"/>
        <v>0</v>
      </c>
    </row>
    <row r="9968" spans="9:13" x14ac:dyDescent="0.25">
      <c r="I9968">
        <f t="shared" si="637"/>
        <v>2500</v>
      </c>
      <c r="J9968">
        <v>9966</v>
      </c>
      <c r="K9968">
        <f t="shared" si="636"/>
        <v>0</v>
      </c>
      <c r="L9968">
        <f t="shared" si="638"/>
        <v>0</v>
      </c>
      <c r="M9968">
        <f t="shared" si="639"/>
        <v>0</v>
      </c>
    </row>
    <row r="9969" spans="9:13" x14ac:dyDescent="0.25">
      <c r="I9969">
        <f t="shared" si="637"/>
        <v>2500</v>
      </c>
      <c r="J9969">
        <v>9967</v>
      </c>
      <c r="K9969">
        <f t="shared" si="636"/>
        <v>0</v>
      </c>
      <c r="L9969">
        <f t="shared" si="638"/>
        <v>0</v>
      </c>
      <c r="M9969">
        <f t="shared" si="639"/>
        <v>0</v>
      </c>
    </row>
    <row r="9970" spans="9:13" x14ac:dyDescent="0.25">
      <c r="I9970">
        <f t="shared" si="637"/>
        <v>2500</v>
      </c>
      <c r="J9970">
        <v>9968</v>
      </c>
      <c r="K9970">
        <f t="shared" si="636"/>
        <v>0</v>
      </c>
      <c r="L9970">
        <f t="shared" si="638"/>
        <v>0</v>
      </c>
      <c r="M9970">
        <f t="shared" si="639"/>
        <v>0</v>
      </c>
    </row>
    <row r="9971" spans="9:13" x14ac:dyDescent="0.25">
      <c r="I9971">
        <f t="shared" si="637"/>
        <v>2500</v>
      </c>
      <c r="J9971">
        <v>9969</v>
      </c>
      <c r="K9971">
        <f t="shared" si="636"/>
        <v>0</v>
      </c>
      <c r="L9971">
        <f t="shared" si="638"/>
        <v>0</v>
      </c>
      <c r="M9971">
        <f t="shared" si="639"/>
        <v>0</v>
      </c>
    </row>
    <row r="9972" spans="9:13" x14ac:dyDescent="0.25">
      <c r="I9972">
        <f t="shared" si="637"/>
        <v>2500</v>
      </c>
      <c r="J9972">
        <v>9970</v>
      </c>
      <c r="K9972">
        <f t="shared" si="636"/>
        <v>0</v>
      </c>
      <c r="L9972">
        <f t="shared" si="638"/>
        <v>0</v>
      </c>
      <c r="M9972">
        <f t="shared" si="639"/>
        <v>0</v>
      </c>
    </row>
    <row r="9973" spans="9:13" x14ac:dyDescent="0.25">
      <c r="I9973">
        <f t="shared" si="637"/>
        <v>2500</v>
      </c>
      <c r="J9973">
        <v>9971</v>
      </c>
      <c r="K9973">
        <f t="shared" si="636"/>
        <v>0</v>
      </c>
      <c r="L9973">
        <f t="shared" si="638"/>
        <v>0</v>
      </c>
      <c r="M9973">
        <f t="shared" si="639"/>
        <v>0</v>
      </c>
    </row>
    <row r="9974" spans="9:13" x14ac:dyDescent="0.25">
      <c r="I9974">
        <f t="shared" si="637"/>
        <v>2500</v>
      </c>
      <c r="J9974">
        <v>9972</v>
      </c>
      <c r="K9974">
        <f t="shared" si="636"/>
        <v>0</v>
      </c>
      <c r="L9974">
        <f t="shared" si="638"/>
        <v>0</v>
      </c>
      <c r="M9974">
        <f t="shared" si="639"/>
        <v>0</v>
      </c>
    </row>
    <row r="9975" spans="9:13" x14ac:dyDescent="0.25">
      <c r="I9975">
        <f t="shared" si="637"/>
        <v>2500</v>
      </c>
      <c r="J9975">
        <v>9973</v>
      </c>
      <c r="K9975">
        <f t="shared" si="636"/>
        <v>0</v>
      </c>
      <c r="L9975">
        <f t="shared" si="638"/>
        <v>0</v>
      </c>
      <c r="M9975">
        <f t="shared" si="639"/>
        <v>0</v>
      </c>
    </row>
    <row r="9976" spans="9:13" x14ac:dyDescent="0.25">
      <c r="I9976">
        <f t="shared" si="637"/>
        <v>2500</v>
      </c>
      <c r="J9976">
        <v>9974</v>
      </c>
      <c r="K9976">
        <f t="shared" si="636"/>
        <v>0</v>
      </c>
      <c r="L9976">
        <f t="shared" si="638"/>
        <v>0</v>
      </c>
      <c r="M9976">
        <f t="shared" si="639"/>
        <v>0</v>
      </c>
    </row>
    <row r="9977" spans="9:13" x14ac:dyDescent="0.25">
      <c r="I9977">
        <f t="shared" si="637"/>
        <v>2500</v>
      </c>
      <c r="J9977">
        <v>9975</v>
      </c>
      <c r="K9977">
        <f t="shared" si="636"/>
        <v>0</v>
      </c>
      <c r="L9977">
        <f t="shared" si="638"/>
        <v>0</v>
      </c>
      <c r="M9977">
        <f t="shared" si="639"/>
        <v>0</v>
      </c>
    </row>
    <row r="9978" spans="9:13" x14ac:dyDescent="0.25">
      <c r="I9978">
        <f t="shared" si="637"/>
        <v>2500</v>
      </c>
      <c r="J9978">
        <v>9976</v>
      </c>
      <c r="K9978">
        <f t="shared" si="636"/>
        <v>0</v>
      </c>
      <c r="L9978">
        <f t="shared" si="638"/>
        <v>0</v>
      </c>
      <c r="M9978">
        <f t="shared" si="639"/>
        <v>0</v>
      </c>
    </row>
    <row r="9979" spans="9:13" x14ac:dyDescent="0.25">
      <c r="I9979">
        <f t="shared" si="637"/>
        <v>2500</v>
      </c>
      <c r="J9979">
        <v>9977</v>
      </c>
      <c r="K9979">
        <f t="shared" si="636"/>
        <v>0</v>
      </c>
      <c r="L9979">
        <f t="shared" si="638"/>
        <v>0</v>
      </c>
      <c r="M9979">
        <f t="shared" si="639"/>
        <v>0</v>
      </c>
    </row>
    <row r="9980" spans="9:13" x14ac:dyDescent="0.25">
      <c r="I9980">
        <f t="shared" si="637"/>
        <v>2500</v>
      </c>
      <c r="J9980">
        <v>9978</v>
      </c>
      <c r="K9980">
        <f t="shared" si="636"/>
        <v>0</v>
      </c>
      <c r="L9980">
        <f t="shared" si="638"/>
        <v>0</v>
      </c>
      <c r="M9980">
        <f t="shared" si="639"/>
        <v>0</v>
      </c>
    </row>
    <row r="9981" spans="9:13" x14ac:dyDescent="0.25">
      <c r="I9981">
        <f t="shared" si="637"/>
        <v>2500</v>
      </c>
      <c r="J9981">
        <v>9979</v>
      </c>
      <c r="K9981">
        <f t="shared" ref="K9981:K10002" si="640">IF(I9981+J9981&gt;(G$2-(G$2*G$3*G$4/100/100))/2, (1-(_xlfn.HYPGEOM.DIST((I9981+J9981-1), (G$2-(G$2*G$3*G$4/100/100)), G$2/2, G$2, TRUE))),_xlfn.HYPGEOM.DIST(I9981+J9981, (G$2-(G$2*G$3*G$4/100/100)), G$2/2, G$2, TRUE))</f>
        <v>0</v>
      </c>
      <c r="L9981">
        <f t="shared" si="638"/>
        <v>0</v>
      </c>
      <c r="M9981">
        <f t="shared" si="639"/>
        <v>0</v>
      </c>
    </row>
    <row r="9982" spans="9:13" x14ac:dyDescent="0.25">
      <c r="I9982">
        <f t="shared" si="637"/>
        <v>2500</v>
      </c>
      <c r="J9982">
        <v>9980</v>
      </c>
      <c r="K9982">
        <f t="shared" si="640"/>
        <v>0</v>
      </c>
      <c r="L9982">
        <f t="shared" si="638"/>
        <v>0</v>
      </c>
      <c r="M9982">
        <f t="shared" si="639"/>
        <v>0</v>
      </c>
    </row>
    <row r="9983" spans="9:13" x14ac:dyDescent="0.25">
      <c r="I9983">
        <f t="shared" si="637"/>
        <v>2500</v>
      </c>
      <c r="J9983">
        <v>9981</v>
      </c>
      <c r="K9983">
        <f t="shared" si="640"/>
        <v>0</v>
      </c>
      <c r="L9983">
        <f t="shared" si="638"/>
        <v>0</v>
      </c>
      <c r="M9983">
        <f t="shared" si="639"/>
        <v>0</v>
      </c>
    </row>
    <row r="9984" spans="9:13" x14ac:dyDescent="0.25">
      <c r="I9984">
        <f t="shared" si="637"/>
        <v>2500</v>
      </c>
      <c r="J9984">
        <v>9982</v>
      </c>
      <c r="K9984">
        <f t="shared" si="640"/>
        <v>0</v>
      </c>
      <c r="L9984">
        <f t="shared" si="638"/>
        <v>0</v>
      </c>
      <c r="M9984">
        <f t="shared" si="639"/>
        <v>0</v>
      </c>
    </row>
    <row r="9985" spans="9:13" x14ac:dyDescent="0.25">
      <c r="I9985">
        <f t="shared" si="637"/>
        <v>2500</v>
      </c>
      <c r="J9985">
        <v>9983</v>
      </c>
      <c r="K9985">
        <f t="shared" si="640"/>
        <v>0</v>
      </c>
      <c r="L9985">
        <f t="shared" si="638"/>
        <v>0</v>
      </c>
      <c r="M9985">
        <f t="shared" si="639"/>
        <v>0</v>
      </c>
    </row>
    <row r="9986" spans="9:13" x14ac:dyDescent="0.25">
      <c r="I9986">
        <f t="shared" si="637"/>
        <v>2500</v>
      </c>
      <c r="J9986">
        <v>9984</v>
      </c>
      <c r="K9986">
        <f t="shared" si="640"/>
        <v>0</v>
      </c>
      <c r="L9986">
        <f t="shared" si="638"/>
        <v>0</v>
      </c>
      <c r="M9986">
        <f t="shared" si="639"/>
        <v>0</v>
      </c>
    </row>
    <row r="9987" spans="9:13" x14ac:dyDescent="0.25">
      <c r="I9987">
        <f t="shared" si="637"/>
        <v>2500</v>
      </c>
      <c r="J9987">
        <v>9985</v>
      </c>
      <c r="K9987">
        <f t="shared" si="640"/>
        <v>0</v>
      </c>
      <c r="L9987">
        <f t="shared" si="638"/>
        <v>0</v>
      </c>
      <c r="M9987">
        <f t="shared" si="639"/>
        <v>0</v>
      </c>
    </row>
    <row r="9988" spans="9:13" x14ac:dyDescent="0.25">
      <c r="I9988">
        <f t="shared" ref="I9988:I10002" si="641">G$5</f>
        <v>2500</v>
      </c>
      <c r="J9988">
        <v>9986</v>
      </c>
      <c r="K9988">
        <f t="shared" si="640"/>
        <v>0</v>
      </c>
      <c r="L9988">
        <f t="shared" ref="L9988:L10002" si="642">_xlfn.HYPGEOM.DIST(J9988,  (G$2-0.5*G$2)*0.5, G$2/2-I9988,(G$2-0.5*G$2), FALSE)</f>
        <v>0</v>
      </c>
      <c r="M9988">
        <f t="shared" ref="M9988:M10002" si="643">K9988*L9988</f>
        <v>0</v>
      </c>
    </row>
    <row r="9989" spans="9:13" x14ac:dyDescent="0.25">
      <c r="I9989">
        <f t="shared" si="641"/>
        <v>2500</v>
      </c>
      <c r="J9989">
        <v>9987</v>
      </c>
      <c r="K9989">
        <f t="shared" si="640"/>
        <v>0</v>
      </c>
      <c r="L9989">
        <f t="shared" si="642"/>
        <v>0</v>
      </c>
      <c r="M9989">
        <f t="shared" si="643"/>
        <v>0</v>
      </c>
    </row>
    <row r="9990" spans="9:13" x14ac:dyDescent="0.25">
      <c r="I9990">
        <f t="shared" si="641"/>
        <v>2500</v>
      </c>
      <c r="J9990">
        <v>9988</v>
      </c>
      <c r="K9990">
        <f t="shared" si="640"/>
        <v>0</v>
      </c>
      <c r="L9990">
        <f t="shared" si="642"/>
        <v>0</v>
      </c>
      <c r="M9990">
        <f t="shared" si="643"/>
        <v>0</v>
      </c>
    </row>
    <row r="9991" spans="9:13" x14ac:dyDescent="0.25">
      <c r="I9991">
        <f t="shared" si="641"/>
        <v>2500</v>
      </c>
      <c r="J9991">
        <v>9989</v>
      </c>
      <c r="K9991">
        <f t="shared" si="640"/>
        <v>0</v>
      </c>
      <c r="L9991">
        <f t="shared" si="642"/>
        <v>0</v>
      </c>
      <c r="M9991">
        <f t="shared" si="643"/>
        <v>0</v>
      </c>
    </row>
    <row r="9992" spans="9:13" x14ac:dyDescent="0.25">
      <c r="I9992">
        <f t="shared" si="641"/>
        <v>2500</v>
      </c>
      <c r="J9992">
        <v>9990</v>
      </c>
      <c r="K9992">
        <f t="shared" si="640"/>
        <v>0</v>
      </c>
      <c r="L9992">
        <f t="shared" si="642"/>
        <v>0</v>
      </c>
      <c r="M9992">
        <f t="shared" si="643"/>
        <v>0</v>
      </c>
    </row>
    <row r="9993" spans="9:13" x14ac:dyDescent="0.25">
      <c r="I9993">
        <f t="shared" si="641"/>
        <v>2500</v>
      </c>
      <c r="J9993">
        <v>9991</v>
      </c>
      <c r="K9993">
        <f t="shared" si="640"/>
        <v>0</v>
      </c>
      <c r="L9993">
        <f t="shared" si="642"/>
        <v>0</v>
      </c>
      <c r="M9993">
        <f t="shared" si="643"/>
        <v>0</v>
      </c>
    </row>
    <row r="9994" spans="9:13" x14ac:dyDescent="0.25">
      <c r="I9994">
        <f t="shared" si="641"/>
        <v>2500</v>
      </c>
      <c r="J9994">
        <v>9992</v>
      </c>
      <c r="K9994">
        <f t="shared" si="640"/>
        <v>0</v>
      </c>
      <c r="L9994">
        <f t="shared" si="642"/>
        <v>0</v>
      </c>
      <c r="M9994">
        <f t="shared" si="643"/>
        <v>0</v>
      </c>
    </row>
    <row r="9995" spans="9:13" x14ac:dyDescent="0.25">
      <c r="I9995">
        <f t="shared" si="641"/>
        <v>2500</v>
      </c>
      <c r="J9995">
        <v>9993</v>
      </c>
      <c r="K9995">
        <f t="shared" si="640"/>
        <v>0</v>
      </c>
      <c r="L9995">
        <f t="shared" si="642"/>
        <v>0</v>
      </c>
      <c r="M9995">
        <f t="shared" si="643"/>
        <v>0</v>
      </c>
    </row>
    <row r="9996" spans="9:13" x14ac:dyDescent="0.25">
      <c r="I9996">
        <f t="shared" si="641"/>
        <v>2500</v>
      </c>
      <c r="J9996">
        <v>9994</v>
      </c>
      <c r="K9996">
        <f t="shared" si="640"/>
        <v>0</v>
      </c>
      <c r="L9996">
        <f t="shared" si="642"/>
        <v>0</v>
      </c>
      <c r="M9996">
        <f t="shared" si="643"/>
        <v>0</v>
      </c>
    </row>
    <row r="9997" spans="9:13" x14ac:dyDescent="0.25">
      <c r="I9997">
        <f t="shared" si="641"/>
        <v>2500</v>
      </c>
      <c r="J9997">
        <v>9995</v>
      </c>
      <c r="K9997">
        <f t="shared" si="640"/>
        <v>0</v>
      </c>
      <c r="L9997">
        <f t="shared" si="642"/>
        <v>0</v>
      </c>
      <c r="M9997">
        <f t="shared" si="643"/>
        <v>0</v>
      </c>
    </row>
    <row r="9998" spans="9:13" x14ac:dyDescent="0.25">
      <c r="I9998">
        <f t="shared" si="641"/>
        <v>2500</v>
      </c>
      <c r="J9998">
        <v>9996</v>
      </c>
      <c r="K9998">
        <f t="shared" si="640"/>
        <v>0</v>
      </c>
      <c r="L9998">
        <f t="shared" si="642"/>
        <v>0</v>
      </c>
      <c r="M9998">
        <f t="shared" si="643"/>
        <v>0</v>
      </c>
    </row>
    <row r="9999" spans="9:13" x14ac:dyDescent="0.25">
      <c r="I9999">
        <f t="shared" si="641"/>
        <v>2500</v>
      </c>
      <c r="J9999">
        <v>9997</v>
      </c>
      <c r="K9999">
        <f t="shared" si="640"/>
        <v>0</v>
      </c>
      <c r="L9999">
        <f t="shared" si="642"/>
        <v>0</v>
      </c>
      <c r="M9999">
        <f t="shared" si="643"/>
        <v>0</v>
      </c>
    </row>
    <row r="10000" spans="9:13" x14ac:dyDescent="0.25">
      <c r="I10000">
        <f t="shared" si="641"/>
        <v>2500</v>
      </c>
      <c r="J10000">
        <v>9998</v>
      </c>
      <c r="K10000">
        <f t="shared" si="640"/>
        <v>0</v>
      </c>
      <c r="L10000">
        <f t="shared" si="642"/>
        <v>0</v>
      </c>
      <c r="M10000">
        <f t="shared" si="643"/>
        <v>0</v>
      </c>
    </row>
    <row r="10001" spans="9:13" x14ac:dyDescent="0.25">
      <c r="I10001">
        <f t="shared" si="641"/>
        <v>2500</v>
      </c>
      <c r="J10001">
        <v>9999</v>
      </c>
      <c r="K10001">
        <f t="shared" si="640"/>
        <v>0</v>
      </c>
      <c r="L10001">
        <f t="shared" si="642"/>
        <v>0</v>
      </c>
      <c r="M10001">
        <f t="shared" si="643"/>
        <v>0</v>
      </c>
    </row>
    <row r="10002" spans="9:13" x14ac:dyDescent="0.25">
      <c r="I10002">
        <f t="shared" si="641"/>
        <v>2500</v>
      </c>
      <c r="J10002">
        <v>10000</v>
      </c>
      <c r="K10002">
        <f t="shared" si="640"/>
        <v>0</v>
      </c>
      <c r="L10002">
        <f t="shared" si="642"/>
        <v>0</v>
      </c>
      <c r="M10002">
        <f t="shared" si="643"/>
        <v>0</v>
      </c>
    </row>
  </sheetData>
  <mergeCells count="5">
    <mergeCell ref="F48:G49"/>
    <mergeCell ref="H48:H49"/>
    <mergeCell ref="A6:D7"/>
    <mergeCell ref="A9:D9"/>
    <mergeCell ref="A47:B4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EF5CE-485B-475B-980C-B0BE03F61718}">
  <sheetPr codeName="Module_____5"/>
  <dimension ref="A1:N10002"/>
  <sheetViews>
    <sheetView topLeftCell="A7" zoomScale="78" zoomScaleNormal="78" workbookViewId="0">
      <selection activeCell="D52" sqref="D52"/>
    </sheetView>
  </sheetViews>
  <sheetFormatPr defaultRowHeight="15" x14ac:dyDescent="0.25"/>
  <cols>
    <col min="1" max="1" width="27.140625" customWidth="1"/>
    <col min="2" max="2" width="21.28515625" customWidth="1"/>
    <col min="3" max="3" width="25" customWidth="1"/>
    <col min="4" max="4" width="21.42578125" customWidth="1"/>
    <col min="5" max="5" width="14.85546875" customWidth="1"/>
    <col min="6" max="6" width="26.5703125" customWidth="1"/>
    <col min="7" max="7" width="24.28515625" customWidth="1"/>
    <col min="8" max="8" width="28.7109375" customWidth="1"/>
    <col min="11" max="11" width="44.28515625" customWidth="1"/>
    <col min="12" max="12" width="24.85546875" customWidth="1"/>
    <col min="13" max="13" width="34.42578125" customWidth="1"/>
    <col min="14" max="14" width="17.5703125" customWidth="1"/>
    <col min="15" max="18" width="12.85546875" bestFit="1" customWidth="1"/>
  </cols>
  <sheetData>
    <row r="1" spans="1:14" x14ac:dyDescent="0.25">
      <c r="A1" s="3"/>
      <c r="B1" s="8" t="s">
        <v>25</v>
      </c>
      <c r="C1" s="8" t="s">
        <v>26</v>
      </c>
      <c r="D1" s="8" t="s">
        <v>27</v>
      </c>
      <c r="L1">
        <f>SUM(L3:L10002)</f>
        <v>1.0000000000000258</v>
      </c>
    </row>
    <row r="2" spans="1:14" x14ac:dyDescent="0.25">
      <c r="A2" s="3" t="s">
        <v>36</v>
      </c>
      <c r="B2" s="3">
        <f>B8-1*B14</f>
        <v>2474.9987499062422</v>
      </c>
      <c r="C2" s="3">
        <f>C8-1*C15</f>
        <v>1244.822071567442</v>
      </c>
      <c r="D2" s="3">
        <f>B2+C2</f>
        <v>3719.8208214736842</v>
      </c>
      <c r="F2" t="s">
        <v>42</v>
      </c>
      <c r="G2">
        <v>10000</v>
      </c>
      <c r="I2" s="4" t="s">
        <v>34</v>
      </c>
      <c r="J2" s="5" t="s">
        <v>35</v>
      </c>
      <c r="K2" s="3" t="s">
        <v>29</v>
      </c>
      <c r="L2" s="7" t="s">
        <v>30</v>
      </c>
      <c r="M2" s="7" t="s">
        <v>33</v>
      </c>
      <c r="N2" s="7"/>
    </row>
    <row r="3" spans="1:14" x14ac:dyDescent="0.25">
      <c r="A3" s="3" t="s">
        <v>1</v>
      </c>
      <c r="B3" s="3">
        <f>B5*(G3/100)</f>
        <v>5000</v>
      </c>
      <c r="C3" s="3">
        <f>(B5-B3)*(G4/100)</f>
        <v>2500</v>
      </c>
      <c r="D3" s="3">
        <f>B3+(B5-B3)*(G4/100)</f>
        <v>7500</v>
      </c>
      <c r="F3" t="s">
        <v>20</v>
      </c>
      <c r="G3">
        <v>50</v>
      </c>
      <c r="I3">
        <f>G$5</f>
        <v>2500</v>
      </c>
      <c r="J3">
        <v>1</v>
      </c>
      <c r="K3">
        <f>IF(I3+J3&gt;(G$2-(G$2*G$3*G$4/100/100))/2, (1-(_xlfn.HYPGEOM.DIST((I3+J3-1), (G$2-(G$2*G$3*G$4/100/100)), G$2/2, G$2, TRUE))),_xlfn.HYPGEOM.DIST(I3+J3, (G$2-(G$2*G$3*G$4/100/100)), G$2/2, G$2, TRUE))</f>
        <v>0</v>
      </c>
      <c r="L3">
        <f>_xlfn.HYPGEOM.DIST(J3,  (G$2-0.5*G$2)*0.5, G$2/2-I3,(G$2-0.5*G$2), FALSE)</f>
        <v>0</v>
      </c>
      <c r="M3">
        <f>K3*L3</f>
        <v>0</v>
      </c>
    </row>
    <row r="4" spans="1:14" x14ac:dyDescent="0.25">
      <c r="A4" s="3" t="s">
        <v>2</v>
      </c>
      <c r="B4" s="3">
        <f>B5/2</f>
        <v>5000</v>
      </c>
      <c r="C4" s="3">
        <f>B4-B2</f>
        <v>2525.0012500937578</v>
      </c>
      <c r="D4" s="3">
        <f>B4</f>
        <v>5000</v>
      </c>
      <c r="F4" t="s">
        <v>19</v>
      </c>
      <c r="G4">
        <v>50</v>
      </c>
      <c r="I4">
        <f t="shared" ref="I4:I67" si="0">G$5</f>
        <v>2500</v>
      </c>
      <c r="J4">
        <v>2</v>
      </c>
      <c r="K4">
        <f t="shared" ref="K4:K67" si="1">IF(I4+J4&gt;(G$2-(G$2*G$3*G$4/100/100))/2, (1-(_xlfn.HYPGEOM.DIST((I4+J4-1), (G$2-(G$2*G$3*G$4/100/100)), G$2/2, G$2, TRUE))),_xlfn.HYPGEOM.DIST(I4+J4, (G$2-(G$2*G$3*G$4/100/100)), G$2/2, G$2, TRUE))</f>
        <v>0</v>
      </c>
      <c r="L4">
        <f t="shared" ref="L4:L67" si="2">_xlfn.HYPGEOM.DIST(J4,  (G$2-0.5*G$2)*0.5, G$2/2-I4,(G$2-0.5*G$2), FALSE)</f>
        <v>0</v>
      </c>
      <c r="M4">
        <f t="shared" ref="M4:M67" si="3">K4*L4</f>
        <v>0</v>
      </c>
    </row>
    <row r="5" spans="1:14" x14ac:dyDescent="0.25">
      <c r="A5" s="3" t="s">
        <v>3</v>
      </c>
      <c r="B5" s="3">
        <f>G2</f>
        <v>10000</v>
      </c>
      <c r="C5" s="3">
        <f>B5-B3</f>
        <v>5000</v>
      </c>
      <c r="D5" s="3">
        <f>B5</f>
        <v>10000</v>
      </c>
      <c r="F5" t="s">
        <v>41</v>
      </c>
      <c r="G5">
        <v>2500</v>
      </c>
      <c r="I5">
        <f t="shared" si="0"/>
        <v>2500</v>
      </c>
      <c r="J5">
        <v>3</v>
      </c>
      <c r="K5">
        <f t="shared" si="1"/>
        <v>0</v>
      </c>
      <c r="L5">
        <f t="shared" si="2"/>
        <v>0</v>
      </c>
      <c r="M5">
        <f t="shared" si="3"/>
        <v>0</v>
      </c>
    </row>
    <row r="6" spans="1:14" x14ac:dyDescent="0.25">
      <c r="A6" s="24"/>
      <c r="B6" s="24"/>
      <c r="C6" s="24"/>
      <c r="D6" s="24"/>
      <c r="E6" s="6"/>
      <c r="F6" s="6"/>
      <c r="G6" s="6"/>
      <c r="I6">
        <f t="shared" si="0"/>
        <v>2500</v>
      </c>
      <c r="J6">
        <v>4</v>
      </c>
      <c r="K6">
        <f t="shared" si="1"/>
        <v>0</v>
      </c>
      <c r="L6">
        <f t="shared" si="2"/>
        <v>0</v>
      </c>
      <c r="M6">
        <f t="shared" si="3"/>
        <v>0</v>
      </c>
    </row>
    <row r="7" spans="1:14" x14ac:dyDescent="0.25">
      <c r="A7" s="24"/>
      <c r="B7" s="24"/>
      <c r="C7" s="24"/>
      <c r="D7" s="24"/>
      <c r="E7" s="6"/>
      <c r="F7" s="7" t="s">
        <v>22</v>
      </c>
      <c r="G7" s="6">
        <f>(((0.01*G3*G2*0.5*G2)/G2)+G5*SQRT(((G2-(G3*0.01*G2))/(G2-1)*(G3*0.01*G2)*((G2-0.5*G2)/G2)*((G2-(G2-0.5*G2))/G2))))</f>
        <v>65003.125234394531</v>
      </c>
      <c r="I7">
        <f t="shared" si="0"/>
        <v>2500</v>
      </c>
      <c r="J7">
        <v>5</v>
      </c>
      <c r="K7">
        <f t="shared" si="1"/>
        <v>0</v>
      </c>
      <c r="L7">
        <f t="shared" si="2"/>
        <v>0</v>
      </c>
      <c r="M7">
        <f t="shared" si="3"/>
        <v>0</v>
      </c>
    </row>
    <row r="8" spans="1:14" x14ac:dyDescent="0.25">
      <c r="A8" s="3" t="s">
        <v>4</v>
      </c>
      <c r="B8" s="8">
        <f>(B3*B4)/B5</f>
        <v>2500</v>
      </c>
      <c r="C8" s="3">
        <f>(C3*C4)/C5</f>
        <v>1262.5006250468789</v>
      </c>
      <c r="D8" s="3">
        <f>(D3*D4)/D5</f>
        <v>3750</v>
      </c>
      <c r="E8" s="6"/>
      <c r="F8" s="7" t="s">
        <v>28</v>
      </c>
      <c r="G8" s="6">
        <f>IF(G5&gt;0, (1-(_xlfn.HYPGEOM.DIST((G7-1), (G3/100)*G2, G2/2, G2, TRUE))),_xlfn.HYPGEOM.DIST(G7, (G3/100)*G2, G2/2, G2, TRUE))</f>
        <v>0</v>
      </c>
      <c r="I8">
        <f t="shared" si="0"/>
        <v>2500</v>
      </c>
      <c r="J8">
        <v>6</v>
      </c>
      <c r="K8">
        <f t="shared" si="1"/>
        <v>0</v>
      </c>
      <c r="L8">
        <f t="shared" si="2"/>
        <v>0</v>
      </c>
      <c r="M8">
        <f t="shared" si="3"/>
        <v>0</v>
      </c>
    </row>
    <row r="9" spans="1:14" x14ac:dyDescent="0.25">
      <c r="A9" s="24"/>
      <c r="B9" s="24"/>
      <c r="C9" s="24"/>
      <c r="D9" s="24"/>
      <c r="F9" s="7" t="s">
        <v>23</v>
      </c>
      <c r="G9">
        <f>SQRT((G2*G3*0.01)*(0.5*G2)*(G2-(0.5*G2))*(G2-(G2*G3*0.01))/(G2*G2*(G2-1)))</f>
        <v>25.001250093757811</v>
      </c>
      <c r="I9">
        <f t="shared" si="0"/>
        <v>2500</v>
      </c>
      <c r="J9">
        <v>7</v>
      </c>
      <c r="K9">
        <f t="shared" si="1"/>
        <v>0</v>
      </c>
      <c r="L9">
        <f t="shared" si="2"/>
        <v>0</v>
      </c>
      <c r="M9">
        <f t="shared" si="3"/>
        <v>0</v>
      </c>
    </row>
    <row r="10" spans="1:14" x14ac:dyDescent="0.25">
      <c r="A10" s="3" t="s">
        <v>6</v>
      </c>
      <c r="B10" s="8" t="str">
        <f>IF(B2=B8, "the results match", IF(B2&lt;B8, "the results de-enriched", "the results enriched"))</f>
        <v>the results de-enriched</v>
      </c>
      <c r="C10" s="8" t="str">
        <f>IF(C2=C8, "the results match", IF(C2&lt;C8, "the results de-enriched", "the results enriched"))</f>
        <v>the results de-enriched</v>
      </c>
      <c r="D10" s="8" t="str">
        <f>IF(D2=D8, "the results match", IF(D2&lt;D8, "the results de-enriched", "the results enriched"))</f>
        <v>the results de-enriched</v>
      </c>
      <c r="F10" s="7"/>
      <c r="I10">
        <f t="shared" si="0"/>
        <v>2500</v>
      </c>
      <c r="J10">
        <v>8</v>
      </c>
      <c r="K10">
        <f t="shared" si="1"/>
        <v>0</v>
      </c>
      <c r="L10">
        <f t="shared" si="2"/>
        <v>0</v>
      </c>
      <c r="M10">
        <f t="shared" si="3"/>
        <v>0</v>
      </c>
    </row>
    <row r="11" spans="1:14" x14ac:dyDescent="0.25">
      <c r="A11" s="3" t="s">
        <v>5</v>
      </c>
      <c r="B11" s="3">
        <f>IF(B2&lt;B8, B8/B2, B2/B8)</f>
        <v>1.0101015202915578</v>
      </c>
      <c r="C11" s="3">
        <f>IF(C2&lt;C8, C8/C2, C2/C8)</f>
        <v>1.0142016709722832</v>
      </c>
      <c r="D11" s="3">
        <f>IF(D2&lt;D8, D8/D2, D2/D8)</f>
        <v>1.0081130731760246</v>
      </c>
      <c r="I11">
        <f t="shared" si="0"/>
        <v>2500</v>
      </c>
      <c r="J11">
        <v>9</v>
      </c>
      <c r="K11">
        <f t="shared" si="1"/>
        <v>0</v>
      </c>
      <c r="L11">
        <f t="shared" si="2"/>
        <v>0</v>
      </c>
      <c r="M11">
        <f t="shared" si="3"/>
        <v>0</v>
      </c>
    </row>
    <row r="12" spans="1:14" x14ac:dyDescent="0.25">
      <c r="A12" s="3" t="s">
        <v>16</v>
      </c>
      <c r="B12" s="3">
        <f>IF(B2&gt;B8, (1-(_xlfn.HYPGEOM.DIST((B2-1), B3, B4, B5, TRUE))),_xlfn.HYPGEOM.DIST(B2, B3, B4, B5, TRUE))</f>
        <v>0.15386415040902959</v>
      </c>
      <c r="C12" s="3">
        <f>IF(C2&gt;C8, (1-(_xlfn.HYPGEOM.DIST((C2-1), C3, C4, C5, TRUE))),_xlfn.HYPGEOM.DIST(C2, C3, C4, C5, TRUE))</f>
        <v>0.1542712003354238</v>
      </c>
      <c r="D12" s="3">
        <f>IF(D2&gt;D8, (1-(_xlfn.HYPGEOM.DIST((D2-1), D3, D4, D5, TRUE))),_xlfn.HYPGEOM.DIST(D2, D3, D4, D5, TRUE))</f>
        <v>7.9452835345276057E-2</v>
      </c>
      <c r="I12">
        <f t="shared" si="0"/>
        <v>2500</v>
      </c>
      <c r="J12">
        <v>10</v>
      </c>
      <c r="K12">
        <f t="shared" si="1"/>
        <v>0</v>
      </c>
      <c r="L12">
        <f t="shared" si="2"/>
        <v>0</v>
      </c>
      <c r="M12">
        <f t="shared" si="3"/>
        <v>0</v>
      </c>
    </row>
    <row r="13" spans="1:14" x14ac:dyDescent="0.25">
      <c r="A13" s="3" t="s">
        <v>13</v>
      </c>
      <c r="B13" s="8" t="str">
        <f>IF(B12&gt;0.1,"Weak or no evidence",IF(0.5&lt;B12&lt;=0.05,"Moderate evidence",IF(0.01&lt;B12&lt;=0.05,"Strong evidence","Very strong evidence")))</f>
        <v>Weak or no evidence</v>
      </c>
      <c r="C13" s="3" t="str">
        <f>IF(C12&gt;0.1,"Weak or no evidence",IF(0.5&lt;C12&lt;=0.05,"Moderate evidence",IF(0.01&lt;C12&lt;=0.05,"Strong evidence","Very strong evidence")))</f>
        <v>Weak or no evidence</v>
      </c>
      <c r="D13" s="3" t="str">
        <f>IF(D12&gt;0.1,"Weak or no evidence",IF(0.5&lt;D12&lt;=0.05,"Moderate evidence",IF(0.01&lt;D12&lt;=0.05,"Strong evidence","Very strong evidence")))</f>
        <v>Very strong evidence</v>
      </c>
      <c r="I13">
        <f t="shared" si="0"/>
        <v>2500</v>
      </c>
      <c r="J13">
        <v>11</v>
      </c>
      <c r="K13">
        <f t="shared" si="1"/>
        <v>0</v>
      </c>
      <c r="L13">
        <f t="shared" si="2"/>
        <v>0</v>
      </c>
      <c r="M13">
        <f t="shared" si="3"/>
        <v>0</v>
      </c>
    </row>
    <row r="14" spans="1:14" x14ac:dyDescent="0.25">
      <c r="A14" s="3" t="s">
        <v>14</v>
      </c>
      <c r="B14" s="3">
        <f>SQRT(((B5-B3)/(B5-1)*B3*((B5-B4)/B5)*((B5-(B5-B4))/B5)))</f>
        <v>25.001250093757811</v>
      </c>
      <c r="C14" s="3">
        <f>SQRT(((C5-C3)/(C5-1)*C3*((C5-C4)/C5)*((C5-(C5-C4))/C5)))</f>
        <v>17.678553479436957</v>
      </c>
      <c r="D14" s="3">
        <f>SQRT(((D5-D3)/(D5-1)*D3*((D5-D4)/D5)*((D5-(D5-D4))/D5)))</f>
        <v>21.651717707562344</v>
      </c>
      <c r="I14">
        <f t="shared" si="0"/>
        <v>2500</v>
      </c>
      <c r="J14">
        <v>12</v>
      </c>
      <c r="K14">
        <f t="shared" si="1"/>
        <v>0</v>
      </c>
      <c r="L14">
        <f t="shared" si="2"/>
        <v>0</v>
      </c>
      <c r="M14">
        <f t="shared" si="3"/>
        <v>0</v>
      </c>
    </row>
    <row r="15" spans="1:14" x14ac:dyDescent="0.25">
      <c r="A15" s="3" t="s">
        <v>14</v>
      </c>
      <c r="B15" s="3">
        <f>SQRT(B3*B4*(B5-B4)*(B5-B3)/(B5*B5*(B5-1)))</f>
        <v>25.001250093757811</v>
      </c>
      <c r="C15" s="3">
        <f>SQRT(C3*C4*(C5-C4)*(C5-C3)/(C5*C5*(C5-1)))</f>
        <v>17.678553479436957</v>
      </c>
      <c r="D15" s="3">
        <f>SQRT(D3*D4*(D5-D4)*(D5-D3)/(D5*D5*(D5-1)))</f>
        <v>21.651717707562344</v>
      </c>
      <c r="I15">
        <f t="shared" si="0"/>
        <v>2500</v>
      </c>
      <c r="J15">
        <v>13</v>
      </c>
      <c r="K15">
        <f t="shared" si="1"/>
        <v>0</v>
      </c>
      <c r="L15">
        <f t="shared" si="2"/>
        <v>0</v>
      </c>
      <c r="M15">
        <f t="shared" si="3"/>
        <v>0</v>
      </c>
    </row>
    <row r="16" spans="1:14" x14ac:dyDescent="0.25">
      <c r="A16" s="3" t="s">
        <v>15</v>
      </c>
      <c r="B16" s="3">
        <f>SQRT(B4*(B8-B2)^2/(B3-1))</f>
        <v>25.00375059384843</v>
      </c>
      <c r="C16" s="3">
        <f>SQRT(C4*(C8-C2)^2/(C3-1))</f>
        <v>17.770285173512853</v>
      </c>
      <c r="D16" s="3">
        <f>SQRT((C3+B3)*(C8+B2)*(B5-(C8+B2))*(B5-(C3+B3))/(B5*B5*(B5-1)))</f>
        <v>20.95013410535438</v>
      </c>
      <c r="I16">
        <f t="shared" si="0"/>
        <v>2500</v>
      </c>
      <c r="J16">
        <v>14</v>
      </c>
      <c r="K16">
        <f t="shared" si="1"/>
        <v>0</v>
      </c>
      <c r="L16">
        <f t="shared" si="2"/>
        <v>0</v>
      </c>
      <c r="M16">
        <f t="shared" si="3"/>
        <v>0</v>
      </c>
    </row>
    <row r="17" spans="1:13" x14ac:dyDescent="0.25">
      <c r="A17" s="3" t="s">
        <v>17</v>
      </c>
      <c r="B17" s="3">
        <f>B12*100</f>
        <v>15.386415040902959</v>
      </c>
      <c r="C17" s="3">
        <f>C12*100</f>
        <v>15.42712003354238</v>
      </c>
      <c r="D17" s="3">
        <f>D12*100</f>
        <v>7.9452835345276061</v>
      </c>
      <c r="I17">
        <f t="shared" si="0"/>
        <v>2500</v>
      </c>
      <c r="J17">
        <v>15</v>
      </c>
      <c r="K17">
        <f t="shared" si="1"/>
        <v>0</v>
      </c>
      <c r="L17">
        <f t="shared" si="2"/>
        <v>0</v>
      </c>
      <c r="M17">
        <f t="shared" si="3"/>
        <v>0</v>
      </c>
    </row>
    <row r="18" spans="1:13" x14ac:dyDescent="0.25">
      <c r="A18" s="3" t="s">
        <v>18</v>
      </c>
      <c r="B18" s="3">
        <f>((B5-B3)/(B5-1)*B3*((B5-B4)/B5)*((B5-(B5-B4))/B5))</f>
        <v>625.06250625062501</v>
      </c>
      <c r="C18" s="3">
        <f>((C5-C3)/(C5-1)*C3*((C5-C4)/C5)*((C5-(C5-C4))/C5))</f>
        <v>312.53125312531256</v>
      </c>
      <c r="D18" s="3">
        <f>((D5-D3)/(D5-1)*D3*((D5-D4)/D5)*((D5-(D5-D4))/D5))</f>
        <v>468.79687968796878</v>
      </c>
      <c r="I18">
        <f t="shared" si="0"/>
        <v>2500</v>
      </c>
      <c r="J18">
        <v>16</v>
      </c>
      <c r="K18">
        <f t="shared" si="1"/>
        <v>0</v>
      </c>
      <c r="L18">
        <f t="shared" si="2"/>
        <v>0</v>
      </c>
      <c r="M18">
        <f t="shared" si="3"/>
        <v>0</v>
      </c>
    </row>
    <row r="19" spans="1:13" x14ac:dyDescent="0.25">
      <c r="I19">
        <f t="shared" si="0"/>
        <v>2500</v>
      </c>
      <c r="J19">
        <v>17</v>
      </c>
      <c r="K19">
        <f t="shared" si="1"/>
        <v>0</v>
      </c>
      <c r="L19">
        <f t="shared" si="2"/>
        <v>0</v>
      </c>
      <c r="M19">
        <f t="shared" si="3"/>
        <v>0</v>
      </c>
    </row>
    <row r="20" spans="1:13" x14ac:dyDescent="0.25">
      <c r="I20">
        <f t="shared" si="0"/>
        <v>2500</v>
      </c>
      <c r="J20">
        <v>18</v>
      </c>
      <c r="K20">
        <f t="shared" si="1"/>
        <v>0</v>
      </c>
      <c r="L20">
        <f t="shared" si="2"/>
        <v>0</v>
      </c>
      <c r="M20">
        <f t="shared" si="3"/>
        <v>0</v>
      </c>
    </row>
    <row r="21" spans="1:13" x14ac:dyDescent="0.25">
      <c r="I21">
        <f t="shared" si="0"/>
        <v>2500</v>
      </c>
      <c r="J21">
        <v>19</v>
      </c>
      <c r="K21">
        <f t="shared" si="1"/>
        <v>0</v>
      </c>
      <c r="L21">
        <f t="shared" si="2"/>
        <v>0</v>
      </c>
      <c r="M21">
        <f t="shared" si="3"/>
        <v>0</v>
      </c>
    </row>
    <row r="22" spans="1:13" x14ac:dyDescent="0.25">
      <c r="I22">
        <f t="shared" si="0"/>
        <v>2500</v>
      </c>
      <c r="J22">
        <v>20</v>
      </c>
      <c r="K22">
        <f t="shared" si="1"/>
        <v>0</v>
      </c>
      <c r="L22">
        <f t="shared" si="2"/>
        <v>0</v>
      </c>
      <c r="M22">
        <f t="shared" si="3"/>
        <v>0</v>
      </c>
    </row>
    <row r="23" spans="1:13" x14ac:dyDescent="0.25">
      <c r="I23">
        <f t="shared" si="0"/>
        <v>2500</v>
      </c>
      <c r="J23">
        <v>21</v>
      </c>
      <c r="K23">
        <f t="shared" si="1"/>
        <v>0</v>
      </c>
      <c r="L23">
        <f t="shared" si="2"/>
        <v>0</v>
      </c>
      <c r="M23">
        <f t="shared" si="3"/>
        <v>0</v>
      </c>
    </row>
    <row r="24" spans="1:13" x14ac:dyDescent="0.25">
      <c r="I24">
        <f t="shared" si="0"/>
        <v>2500</v>
      </c>
      <c r="J24">
        <v>22</v>
      </c>
      <c r="K24">
        <f t="shared" si="1"/>
        <v>0</v>
      </c>
      <c r="L24">
        <f t="shared" si="2"/>
        <v>0</v>
      </c>
      <c r="M24">
        <f t="shared" si="3"/>
        <v>0</v>
      </c>
    </row>
    <row r="25" spans="1:13" x14ac:dyDescent="0.25">
      <c r="I25">
        <f t="shared" si="0"/>
        <v>2500</v>
      </c>
      <c r="J25">
        <v>23</v>
      </c>
      <c r="K25">
        <f t="shared" si="1"/>
        <v>0</v>
      </c>
      <c r="L25">
        <f t="shared" si="2"/>
        <v>0</v>
      </c>
      <c r="M25">
        <f t="shared" si="3"/>
        <v>0</v>
      </c>
    </row>
    <row r="26" spans="1:13" x14ac:dyDescent="0.25">
      <c r="I26">
        <f t="shared" si="0"/>
        <v>2500</v>
      </c>
      <c r="J26">
        <v>24</v>
      </c>
      <c r="K26">
        <f t="shared" si="1"/>
        <v>0</v>
      </c>
      <c r="L26">
        <f t="shared" si="2"/>
        <v>0</v>
      </c>
      <c r="M26">
        <f t="shared" si="3"/>
        <v>0</v>
      </c>
    </row>
    <row r="27" spans="1:13" x14ac:dyDescent="0.25">
      <c r="I27">
        <f t="shared" si="0"/>
        <v>2500</v>
      </c>
      <c r="J27">
        <v>25</v>
      </c>
      <c r="K27">
        <f t="shared" si="1"/>
        <v>0</v>
      </c>
      <c r="L27">
        <f t="shared" si="2"/>
        <v>0</v>
      </c>
      <c r="M27">
        <f t="shared" si="3"/>
        <v>0</v>
      </c>
    </row>
    <row r="28" spans="1:13" x14ac:dyDescent="0.25">
      <c r="I28">
        <f t="shared" si="0"/>
        <v>2500</v>
      </c>
      <c r="J28">
        <v>26</v>
      </c>
      <c r="K28">
        <f t="shared" si="1"/>
        <v>0</v>
      </c>
      <c r="L28">
        <f t="shared" si="2"/>
        <v>0</v>
      </c>
      <c r="M28">
        <f t="shared" si="3"/>
        <v>0</v>
      </c>
    </row>
    <row r="29" spans="1:13" x14ac:dyDescent="0.25">
      <c r="I29">
        <f t="shared" si="0"/>
        <v>2500</v>
      </c>
      <c r="J29">
        <v>27</v>
      </c>
      <c r="K29">
        <f t="shared" si="1"/>
        <v>0</v>
      </c>
      <c r="L29">
        <f t="shared" si="2"/>
        <v>0</v>
      </c>
      <c r="M29">
        <f t="shared" si="3"/>
        <v>0</v>
      </c>
    </row>
    <row r="30" spans="1:13" x14ac:dyDescent="0.25">
      <c r="I30">
        <f t="shared" si="0"/>
        <v>2500</v>
      </c>
      <c r="J30">
        <v>28</v>
      </c>
      <c r="K30">
        <f t="shared" si="1"/>
        <v>0</v>
      </c>
      <c r="L30">
        <f t="shared" si="2"/>
        <v>0</v>
      </c>
      <c r="M30">
        <f t="shared" si="3"/>
        <v>0</v>
      </c>
    </row>
    <row r="31" spans="1:13" x14ac:dyDescent="0.25">
      <c r="I31">
        <f t="shared" si="0"/>
        <v>2500</v>
      </c>
      <c r="J31">
        <v>29</v>
      </c>
      <c r="K31">
        <f t="shared" si="1"/>
        <v>0</v>
      </c>
      <c r="L31">
        <f t="shared" si="2"/>
        <v>0</v>
      </c>
      <c r="M31">
        <f t="shared" si="3"/>
        <v>0</v>
      </c>
    </row>
    <row r="32" spans="1:13" x14ac:dyDescent="0.25">
      <c r="I32">
        <f t="shared" si="0"/>
        <v>2500</v>
      </c>
      <c r="J32">
        <v>30</v>
      </c>
      <c r="K32">
        <f t="shared" si="1"/>
        <v>0</v>
      </c>
      <c r="L32">
        <f t="shared" si="2"/>
        <v>0</v>
      </c>
      <c r="M32">
        <f t="shared" si="3"/>
        <v>0</v>
      </c>
    </row>
    <row r="33" spans="1:13" x14ac:dyDescent="0.25">
      <c r="I33">
        <f t="shared" si="0"/>
        <v>2500</v>
      </c>
      <c r="J33">
        <v>31</v>
      </c>
      <c r="K33">
        <f t="shared" si="1"/>
        <v>0</v>
      </c>
      <c r="L33">
        <f t="shared" si="2"/>
        <v>0</v>
      </c>
      <c r="M33">
        <f t="shared" si="3"/>
        <v>0</v>
      </c>
    </row>
    <row r="34" spans="1:13" x14ac:dyDescent="0.25">
      <c r="I34">
        <f t="shared" si="0"/>
        <v>2500</v>
      </c>
      <c r="J34">
        <v>32</v>
      </c>
      <c r="K34">
        <f t="shared" si="1"/>
        <v>0</v>
      </c>
      <c r="L34">
        <f t="shared" si="2"/>
        <v>0</v>
      </c>
      <c r="M34">
        <f t="shared" si="3"/>
        <v>0</v>
      </c>
    </row>
    <row r="35" spans="1:13" x14ac:dyDescent="0.25">
      <c r="I35">
        <f t="shared" si="0"/>
        <v>2500</v>
      </c>
      <c r="J35">
        <v>33</v>
      </c>
      <c r="K35">
        <f t="shared" si="1"/>
        <v>0</v>
      </c>
      <c r="L35">
        <f t="shared" si="2"/>
        <v>0</v>
      </c>
      <c r="M35">
        <f t="shared" si="3"/>
        <v>0</v>
      </c>
    </row>
    <row r="36" spans="1:13" x14ac:dyDescent="0.25">
      <c r="I36">
        <f t="shared" si="0"/>
        <v>2500</v>
      </c>
      <c r="J36">
        <v>34</v>
      </c>
      <c r="K36">
        <f t="shared" si="1"/>
        <v>0</v>
      </c>
      <c r="L36">
        <f t="shared" si="2"/>
        <v>0</v>
      </c>
      <c r="M36">
        <f t="shared" si="3"/>
        <v>0</v>
      </c>
    </row>
    <row r="37" spans="1:13" x14ac:dyDescent="0.25">
      <c r="I37">
        <f t="shared" si="0"/>
        <v>2500</v>
      </c>
      <c r="J37">
        <v>35</v>
      </c>
      <c r="K37">
        <f t="shared" si="1"/>
        <v>0</v>
      </c>
      <c r="L37">
        <f t="shared" si="2"/>
        <v>0</v>
      </c>
      <c r="M37">
        <f t="shared" si="3"/>
        <v>0</v>
      </c>
    </row>
    <row r="38" spans="1:13" x14ac:dyDescent="0.25">
      <c r="I38">
        <f t="shared" si="0"/>
        <v>2500</v>
      </c>
      <c r="J38">
        <v>36</v>
      </c>
      <c r="K38">
        <f t="shared" si="1"/>
        <v>0</v>
      </c>
      <c r="L38">
        <f t="shared" si="2"/>
        <v>0</v>
      </c>
      <c r="M38">
        <f t="shared" si="3"/>
        <v>0</v>
      </c>
    </row>
    <row r="39" spans="1:13" x14ac:dyDescent="0.25">
      <c r="I39">
        <f t="shared" si="0"/>
        <v>2500</v>
      </c>
      <c r="J39">
        <v>37</v>
      </c>
      <c r="K39">
        <f t="shared" si="1"/>
        <v>0</v>
      </c>
      <c r="L39">
        <f t="shared" si="2"/>
        <v>0</v>
      </c>
      <c r="M39">
        <f t="shared" si="3"/>
        <v>0</v>
      </c>
    </row>
    <row r="40" spans="1:13" x14ac:dyDescent="0.25">
      <c r="I40">
        <f t="shared" si="0"/>
        <v>2500</v>
      </c>
      <c r="J40">
        <v>38</v>
      </c>
      <c r="K40">
        <f t="shared" si="1"/>
        <v>0</v>
      </c>
      <c r="L40">
        <f t="shared" si="2"/>
        <v>0</v>
      </c>
      <c r="M40">
        <f t="shared" si="3"/>
        <v>0</v>
      </c>
    </row>
    <row r="41" spans="1:13" x14ac:dyDescent="0.25">
      <c r="I41">
        <f t="shared" si="0"/>
        <v>2500</v>
      </c>
      <c r="J41">
        <v>39</v>
      </c>
      <c r="K41">
        <f t="shared" si="1"/>
        <v>0</v>
      </c>
      <c r="L41">
        <f t="shared" si="2"/>
        <v>0</v>
      </c>
      <c r="M41">
        <f t="shared" si="3"/>
        <v>0</v>
      </c>
    </row>
    <row r="42" spans="1:13" x14ac:dyDescent="0.25">
      <c r="I42">
        <f t="shared" si="0"/>
        <v>2500</v>
      </c>
      <c r="J42">
        <v>40</v>
      </c>
      <c r="K42">
        <f t="shared" si="1"/>
        <v>0</v>
      </c>
      <c r="L42">
        <f t="shared" si="2"/>
        <v>0</v>
      </c>
      <c r="M42">
        <f t="shared" si="3"/>
        <v>0</v>
      </c>
    </row>
    <row r="43" spans="1:13" x14ac:dyDescent="0.25">
      <c r="I43">
        <f t="shared" si="0"/>
        <v>2500</v>
      </c>
      <c r="J43">
        <v>41</v>
      </c>
      <c r="K43">
        <f t="shared" si="1"/>
        <v>0</v>
      </c>
      <c r="L43">
        <f t="shared" si="2"/>
        <v>0</v>
      </c>
      <c r="M43">
        <f t="shared" si="3"/>
        <v>0</v>
      </c>
    </row>
    <row r="44" spans="1:13" x14ac:dyDescent="0.25">
      <c r="I44">
        <f t="shared" si="0"/>
        <v>2500</v>
      </c>
      <c r="J44">
        <v>42</v>
      </c>
      <c r="K44">
        <f t="shared" si="1"/>
        <v>0</v>
      </c>
      <c r="L44">
        <f t="shared" si="2"/>
        <v>0</v>
      </c>
      <c r="M44">
        <f t="shared" si="3"/>
        <v>0</v>
      </c>
    </row>
    <row r="45" spans="1:13" x14ac:dyDescent="0.25">
      <c r="I45">
        <f t="shared" si="0"/>
        <v>2500</v>
      </c>
      <c r="J45">
        <v>43</v>
      </c>
      <c r="K45">
        <f t="shared" si="1"/>
        <v>0</v>
      </c>
      <c r="L45">
        <f t="shared" si="2"/>
        <v>0</v>
      </c>
      <c r="M45">
        <f t="shared" si="3"/>
        <v>0</v>
      </c>
    </row>
    <row r="46" spans="1:13" x14ac:dyDescent="0.25">
      <c r="I46">
        <f t="shared" si="0"/>
        <v>2500</v>
      </c>
      <c r="J46">
        <v>44</v>
      </c>
      <c r="K46">
        <f t="shared" si="1"/>
        <v>0</v>
      </c>
      <c r="L46">
        <f t="shared" si="2"/>
        <v>0</v>
      </c>
      <c r="M46">
        <f t="shared" si="3"/>
        <v>0</v>
      </c>
    </row>
    <row r="47" spans="1:13" x14ac:dyDescent="0.25">
      <c r="A47" s="24" t="s">
        <v>43</v>
      </c>
      <c r="B47" s="24"/>
      <c r="C47" s="23">
        <v>0.5</v>
      </c>
      <c r="I47">
        <f t="shared" si="0"/>
        <v>2500</v>
      </c>
      <c r="J47">
        <v>45</v>
      </c>
      <c r="K47">
        <f t="shared" si="1"/>
        <v>0</v>
      </c>
      <c r="L47">
        <f t="shared" si="2"/>
        <v>0</v>
      </c>
      <c r="M47">
        <f t="shared" si="3"/>
        <v>0</v>
      </c>
    </row>
    <row r="48" spans="1:13" ht="15" customHeight="1" x14ac:dyDescent="0.25">
      <c r="F48" s="25" t="s">
        <v>21</v>
      </c>
      <c r="G48" s="26"/>
      <c r="H48" s="25" t="s">
        <v>24</v>
      </c>
      <c r="I48">
        <f t="shared" si="0"/>
        <v>2500</v>
      </c>
      <c r="J48">
        <v>46</v>
      </c>
      <c r="K48">
        <f t="shared" si="1"/>
        <v>0</v>
      </c>
      <c r="L48">
        <f t="shared" si="2"/>
        <v>0</v>
      </c>
      <c r="M48">
        <f t="shared" si="3"/>
        <v>0</v>
      </c>
    </row>
    <row r="49" spans="4:13" x14ac:dyDescent="0.25">
      <c r="F49" s="26"/>
      <c r="G49" s="26"/>
      <c r="H49" s="26"/>
      <c r="I49">
        <f t="shared" si="0"/>
        <v>2500</v>
      </c>
      <c r="J49">
        <v>47</v>
      </c>
      <c r="K49">
        <f t="shared" si="1"/>
        <v>0</v>
      </c>
      <c r="L49">
        <f t="shared" si="2"/>
        <v>0</v>
      </c>
      <c r="M49">
        <f t="shared" si="3"/>
        <v>0</v>
      </c>
    </row>
    <row r="50" spans="4:13" x14ac:dyDescent="0.25">
      <c r="E50" t="s">
        <v>34</v>
      </c>
      <c r="F50" t="s">
        <v>31</v>
      </c>
      <c r="G50" t="s">
        <v>32</v>
      </c>
      <c r="I50">
        <f t="shared" si="0"/>
        <v>2500</v>
      </c>
      <c r="J50">
        <v>48</v>
      </c>
      <c r="K50">
        <f t="shared" si="1"/>
        <v>0</v>
      </c>
      <c r="L50">
        <f t="shared" si="2"/>
        <v>0</v>
      </c>
      <c r="M50">
        <f t="shared" si="3"/>
        <v>0</v>
      </c>
    </row>
    <row r="51" spans="4:13" x14ac:dyDescent="0.25">
      <c r="F51">
        <f>SUM(M3:M10002)</f>
        <v>0.28927410158269617</v>
      </c>
      <c r="I51">
        <f t="shared" si="0"/>
        <v>2500</v>
      </c>
      <c r="J51">
        <v>49</v>
      </c>
      <c r="K51">
        <f t="shared" si="1"/>
        <v>0</v>
      </c>
      <c r="L51">
        <f t="shared" si="2"/>
        <v>0</v>
      </c>
      <c r="M51">
        <f t="shared" si="3"/>
        <v>0</v>
      </c>
    </row>
    <row r="52" spans="4:13" x14ac:dyDescent="0.25">
      <c r="D52">
        <v>1320</v>
      </c>
      <c r="E52">
        <f>ROUND((((G$2*G$3/100)*(G$2/2)/G$2)+SQRT(SQRT(D52))*G$9),0)</f>
        <v>2651</v>
      </c>
      <c r="F52">
        <f t="dataTable" ref="F52:F292" dt2D="0" dtr="0" r1="G5"/>
        <v>3.6219036670903271E-3</v>
      </c>
      <c r="G52">
        <f>IF(E52&gt;(((G$2*G$3/100)*G$2/2)/G$2), (1-(_xlfn.HYPGEOM.DIST((E52-1), G$2*G$3/100, G$2/2, G$2, TRUE))),_xlfn.HYPGEOM.DIST(E52, G$2*G$3/100, G$2/2, G$2, TRUE))</f>
        <v>8.6259877019045916E-10</v>
      </c>
      <c r="H52">
        <f>(F52*C$47)/((F52*C$47)+(G52*(1-C$47)))</f>
        <v>0.99999976183834693</v>
      </c>
      <c r="I52">
        <f t="shared" si="0"/>
        <v>2500</v>
      </c>
      <c r="J52">
        <v>50</v>
      </c>
      <c r="K52">
        <f t="shared" si="1"/>
        <v>0</v>
      </c>
      <c r="L52">
        <f t="shared" si="2"/>
        <v>0</v>
      </c>
      <c r="M52">
        <f t="shared" si="3"/>
        <v>0</v>
      </c>
    </row>
    <row r="53" spans="4:13" x14ac:dyDescent="0.25">
      <c r="D53">
        <v>1309</v>
      </c>
      <c r="E53">
        <f t="shared" ref="E53:E116" si="4">ROUND((((G$2*G$3/100)*(G$2/2)/G$2)+SQRT(SQRT(D53))*G$9),0)</f>
        <v>2650</v>
      </c>
      <c r="F53">
        <v>3.8208606784043528E-3</v>
      </c>
      <c r="G53">
        <f t="shared" ref="G53:G116" si="5">IF(E53&gt;(((G$2*G$3/100)*G$2/2)/G$2), (1-(_xlfn.HYPGEOM.DIST((E53-1), G$2*G$3/100, G$2/2, G$2, TRUE))),_xlfn.HYPGEOM.DIST(E53, G$2*G$3/100, G$2/2, G$2, TRUE))</f>
        <v>1.1038701064336465E-9</v>
      </c>
      <c r="H53">
        <f t="shared" ref="H53:H116" si="6">(F53*C$47)/((F53*C$47)+(G53*(1-C$47)))</f>
        <v>0.99999971109394437</v>
      </c>
      <c r="I53">
        <f t="shared" si="0"/>
        <v>2500</v>
      </c>
      <c r="J53">
        <v>51</v>
      </c>
      <c r="K53">
        <f t="shared" si="1"/>
        <v>0</v>
      </c>
      <c r="L53">
        <f t="shared" si="2"/>
        <v>0</v>
      </c>
      <c r="M53">
        <f t="shared" si="3"/>
        <v>0</v>
      </c>
    </row>
    <row r="54" spans="4:13" x14ac:dyDescent="0.25">
      <c r="D54">
        <v>1298</v>
      </c>
      <c r="E54">
        <f t="shared" si="4"/>
        <v>2650</v>
      </c>
      <c r="F54">
        <v>3.8208606784043528E-3</v>
      </c>
      <c r="G54">
        <f t="shared" si="5"/>
        <v>1.1038701064336465E-9</v>
      </c>
      <c r="H54">
        <f t="shared" si="6"/>
        <v>0.99999971109394437</v>
      </c>
      <c r="I54">
        <f t="shared" si="0"/>
        <v>2500</v>
      </c>
      <c r="J54">
        <v>52</v>
      </c>
      <c r="K54">
        <f t="shared" si="1"/>
        <v>0</v>
      </c>
      <c r="L54">
        <f t="shared" si="2"/>
        <v>0</v>
      </c>
      <c r="M54">
        <f t="shared" si="3"/>
        <v>0</v>
      </c>
    </row>
    <row r="55" spans="4:13" x14ac:dyDescent="0.25">
      <c r="D55">
        <v>1287</v>
      </c>
      <c r="E55">
        <f t="shared" si="4"/>
        <v>2650</v>
      </c>
      <c r="F55">
        <v>3.8208606784043528E-3</v>
      </c>
      <c r="G55">
        <f t="shared" si="5"/>
        <v>1.1038701064336465E-9</v>
      </c>
      <c r="H55">
        <f t="shared" si="6"/>
        <v>0.99999971109394437</v>
      </c>
      <c r="I55">
        <f t="shared" si="0"/>
        <v>2500</v>
      </c>
      <c r="J55">
        <v>53</v>
      </c>
      <c r="K55">
        <f t="shared" si="1"/>
        <v>0</v>
      </c>
      <c r="L55">
        <f t="shared" si="2"/>
        <v>0</v>
      </c>
      <c r="M55">
        <f t="shared" si="3"/>
        <v>0</v>
      </c>
    </row>
    <row r="56" spans="4:13" x14ac:dyDescent="0.25">
      <c r="D56">
        <v>1276</v>
      </c>
      <c r="E56">
        <f t="shared" si="4"/>
        <v>2649</v>
      </c>
      <c r="F56">
        <v>4.0295419430534333E-3</v>
      </c>
      <c r="G56">
        <f t="shared" si="5"/>
        <v>1.410413674740596E-9</v>
      </c>
      <c r="H56">
        <f t="shared" si="6"/>
        <v>0.9999996499817595</v>
      </c>
      <c r="I56">
        <f t="shared" si="0"/>
        <v>2500</v>
      </c>
      <c r="J56">
        <v>54</v>
      </c>
      <c r="K56">
        <f t="shared" si="1"/>
        <v>0</v>
      </c>
      <c r="L56">
        <f t="shared" si="2"/>
        <v>0</v>
      </c>
      <c r="M56">
        <f t="shared" si="3"/>
        <v>0</v>
      </c>
    </row>
    <row r="57" spans="4:13" x14ac:dyDescent="0.25">
      <c r="D57">
        <v>1265</v>
      </c>
      <c r="E57">
        <f t="shared" si="4"/>
        <v>2649</v>
      </c>
      <c r="F57">
        <v>4.0295419430534333E-3</v>
      </c>
      <c r="G57">
        <f t="shared" si="5"/>
        <v>1.410413674740596E-9</v>
      </c>
      <c r="H57">
        <f t="shared" si="6"/>
        <v>0.9999996499817595</v>
      </c>
      <c r="I57">
        <f t="shared" si="0"/>
        <v>2500</v>
      </c>
      <c r="J57">
        <v>55</v>
      </c>
      <c r="K57">
        <f t="shared" si="1"/>
        <v>0</v>
      </c>
      <c r="L57">
        <f t="shared" si="2"/>
        <v>0</v>
      </c>
      <c r="M57">
        <f t="shared" si="3"/>
        <v>0</v>
      </c>
    </row>
    <row r="58" spans="4:13" x14ac:dyDescent="0.25">
      <c r="D58">
        <v>1254</v>
      </c>
      <c r="E58">
        <f t="shared" si="4"/>
        <v>2649</v>
      </c>
      <c r="F58">
        <v>4.0295419430534333E-3</v>
      </c>
      <c r="G58">
        <f t="shared" si="5"/>
        <v>1.410413674740596E-9</v>
      </c>
      <c r="H58">
        <f t="shared" si="6"/>
        <v>0.9999996499817595</v>
      </c>
      <c r="I58">
        <f t="shared" si="0"/>
        <v>2500</v>
      </c>
      <c r="J58">
        <v>56</v>
      </c>
      <c r="K58">
        <f t="shared" si="1"/>
        <v>0</v>
      </c>
      <c r="L58">
        <f t="shared" si="2"/>
        <v>0</v>
      </c>
      <c r="M58">
        <f t="shared" si="3"/>
        <v>0</v>
      </c>
    </row>
    <row r="59" spans="4:13" x14ac:dyDescent="0.25">
      <c r="D59">
        <v>1243</v>
      </c>
      <c r="E59">
        <f t="shared" si="4"/>
        <v>2648</v>
      </c>
      <c r="F59">
        <v>4.2483508887837832E-3</v>
      </c>
      <c r="G59">
        <f t="shared" si="5"/>
        <v>1.7992630718666192E-9</v>
      </c>
      <c r="H59">
        <f t="shared" si="6"/>
        <v>0.99999957647982551</v>
      </c>
      <c r="I59">
        <f t="shared" si="0"/>
        <v>2500</v>
      </c>
      <c r="J59">
        <v>57</v>
      </c>
      <c r="K59">
        <f t="shared" si="1"/>
        <v>0</v>
      </c>
      <c r="L59">
        <f t="shared" si="2"/>
        <v>0</v>
      </c>
      <c r="M59">
        <f t="shared" si="3"/>
        <v>0</v>
      </c>
    </row>
    <row r="60" spans="4:13" x14ac:dyDescent="0.25">
      <c r="D60">
        <v>1232</v>
      </c>
      <c r="E60">
        <f t="shared" si="4"/>
        <v>2648</v>
      </c>
      <c r="F60">
        <v>4.2483508887837832E-3</v>
      </c>
      <c r="G60">
        <f t="shared" si="5"/>
        <v>1.7992630718666192E-9</v>
      </c>
      <c r="H60">
        <f t="shared" si="6"/>
        <v>0.99999957647982551</v>
      </c>
      <c r="I60">
        <f t="shared" si="0"/>
        <v>2500</v>
      </c>
      <c r="J60">
        <v>58</v>
      </c>
      <c r="K60">
        <f t="shared" si="1"/>
        <v>0</v>
      </c>
      <c r="L60">
        <f t="shared" si="2"/>
        <v>0</v>
      </c>
      <c r="M60">
        <f t="shared" si="3"/>
        <v>0</v>
      </c>
    </row>
    <row r="61" spans="4:13" x14ac:dyDescent="0.25">
      <c r="D61">
        <v>1221</v>
      </c>
      <c r="E61">
        <f t="shared" si="4"/>
        <v>2648</v>
      </c>
      <c r="F61">
        <v>4.2483508887837832E-3</v>
      </c>
      <c r="G61">
        <f t="shared" si="5"/>
        <v>1.7992630718666192E-9</v>
      </c>
      <c r="H61">
        <f t="shared" si="6"/>
        <v>0.99999957647982551</v>
      </c>
      <c r="I61">
        <f t="shared" si="0"/>
        <v>2500</v>
      </c>
      <c r="J61">
        <v>59</v>
      </c>
      <c r="K61">
        <f t="shared" si="1"/>
        <v>0</v>
      </c>
      <c r="L61">
        <f t="shared" si="2"/>
        <v>0</v>
      </c>
      <c r="M61">
        <f t="shared" si="3"/>
        <v>0</v>
      </c>
    </row>
    <row r="62" spans="4:13" x14ac:dyDescent="0.25">
      <c r="D62">
        <v>1210</v>
      </c>
      <c r="E62">
        <f t="shared" si="4"/>
        <v>2647</v>
      </c>
      <c r="F62">
        <v>4.4777036333390413E-3</v>
      </c>
      <c r="G62">
        <f t="shared" si="5"/>
        <v>2.2917261421895319E-9</v>
      </c>
      <c r="H62">
        <f t="shared" si="6"/>
        <v>0.99999948819190443</v>
      </c>
      <c r="I62">
        <f t="shared" si="0"/>
        <v>2500</v>
      </c>
      <c r="J62">
        <v>60</v>
      </c>
      <c r="K62">
        <f t="shared" si="1"/>
        <v>0</v>
      </c>
      <c r="L62">
        <f t="shared" si="2"/>
        <v>0</v>
      </c>
      <c r="M62">
        <f t="shared" si="3"/>
        <v>0</v>
      </c>
    </row>
    <row r="63" spans="4:13" x14ac:dyDescent="0.25">
      <c r="D63">
        <v>1199</v>
      </c>
      <c r="E63">
        <f t="shared" si="4"/>
        <v>2647</v>
      </c>
      <c r="F63">
        <v>4.4777036333390413E-3</v>
      </c>
      <c r="G63">
        <f t="shared" si="5"/>
        <v>2.2917261421895319E-9</v>
      </c>
      <c r="H63">
        <f t="shared" si="6"/>
        <v>0.99999948819190443</v>
      </c>
      <c r="I63">
        <f t="shared" si="0"/>
        <v>2500</v>
      </c>
      <c r="J63">
        <v>61</v>
      </c>
      <c r="K63">
        <f t="shared" si="1"/>
        <v>0</v>
      </c>
      <c r="L63">
        <f t="shared" si="2"/>
        <v>0</v>
      </c>
      <c r="M63">
        <f t="shared" si="3"/>
        <v>0</v>
      </c>
    </row>
    <row r="64" spans="4:13" x14ac:dyDescent="0.25">
      <c r="D64">
        <v>1188</v>
      </c>
      <c r="E64">
        <f t="shared" si="4"/>
        <v>2647</v>
      </c>
      <c r="F64">
        <v>4.4777036333390413E-3</v>
      </c>
      <c r="G64">
        <f t="shared" si="5"/>
        <v>2.2917261421895319E-9</v>
      </c>
      <c r="H64">
        <f t="shared" si="6"/>
        <v>0.99999948819190443</v>
      </c>
      <c r="I64">
        <f t="shared" si="0"/>
        <v>2500</v>
      </c>
      <c r="J64">
        <v>62</v>
      </c>
      <c r="K64">
        <f t="shared" si="1"/>
        <v>0</v>
      </c>
      <c r="L64">
        <f t="shared" si="2"/>
        <v>0</v>
      </c>
      <c r="M64">
        <f t="shared" si="3"/>
        <v>0</v>
      </c>
    </row>
    <row r="65" spans="4:13" x14ac:dyDescent="0.25">
      <c r="D65">
        <v>1177</v>
      </c>
      <c r="E65">
        <f t="shared" si="4"/>
        <v>2646</v>
      </c>
      <c r="F65">
        <v>4.7180291617078696E-3</v>
      </c>
      <c r="G65">
        <f t="shared" si="5"/>
        <v>2.9144113788959203E-9</v>
      </c>
      <c r="H65">
        <f t="shared" si="6"/>
        <v>0.99999938228241525</v>
      </c>
      <c r="I65">
        <f t="shared" si="0"/>
        <v>2500</v>
      </c>
      <c r="J65">
        <v>63</v>
      </c>
      <c r="K65">
        <f t="shared" si="1"/>
        <v>0</v>
      </c>
      <c r="L65">
        <f t="shared" si="2"/>
        <v>0</v>
      </c>
      <c r="M65">
        <f t="shared" si="3"/>
        <v>0</v>
      </c>
    </row>
    <row r="66" spans="4:13" x14ac:dyDescent="0.25">
      <c r="D66">
        <v>1166</v>
      </c>
      <c r="E66">
        <f t="shared" si="4"/>
        <v>2646</v>
      </c>
      <c r="F66">
        <v>4.7180291617078696E-3</v>
      </c>
      <c r="G66">
        <f t="shared" si="5"/>
        <v>2.9144113788959203E-9</v>
      </c>
      <c r="H66">
        <f t="shared" si="6"/>
        <v>0.99999938228241525</v>
      </c>
      <c r="I66">
        <f t="shared" si="0"/>
        <v>2500</v>
      </c>
      <c r="J66">
        <v>64</v>
      </c>
      <c r="K66">
        <f t="shared" si="1"/>
        <v>0</v>
      </c>
      <c r="L66">
        <f t="shared" si="2"/>
        <v>0</v>
      </c>
      <c r="M66">
        <f t="shared" si="3"/>
        <v>0</v>
      </c>
    </row>
    <row r="67" spans="4:13" x14ac:dyDescent="0.25">
      <c r="D67">
        <v>1155</v>
      </c>
      <c r="E67">
        <f t="shared" si="4"/>
        <v>2646</v>
      </c>
      <c r="F67">
        <v>4.7180291617078696E-3</v>
      </c>
      <c r="G67">
        <f t="shared" si="5"/>
        <v>2.9144113788959203E-9</v>
      </c>
      <c r="H67">
        <f t="shared" si="6"/>
        <v>0.99999938228241525</v>
      </c>
      <c r="I67">
        <f t="shared" si="0"/>
        <v>2500</v>
      </c>
      <c r="J67">
        <v>65</v>
      </c>
      <c r="K67">
        <f t="shared" si="1"/>
        <v>0</v>
      </c>
      <c r="L67">
        <f t="shared" si="2"/>
        <v>0</v>
      </c>
      <c r="M67">
        <f t="shared" si="3"/>
        <v>0</v>
      </c>
    </row>
    <row r="68" spans="4:13" x14ac:dyDescent="0.25">
      <c r="D68">
        <v>1144</v>
      </c>
      <c r="E68">
        <f t="shared" si="4"/>
        <v>2645</v>
      </c>
      <c r="F68">
        <v>4.9697694923845192E-3</v>
      </c>
      <c r="G68">
        <f t="shared" si="5"/>
        <v>3.7004908026716521E-9</v>
      </c>
      <c r="H68">
        <f t="shared" si="6"/>
        <v>0.99999925540046619</v>
      </c>
      <c r="I68">
        <f t="shared" ref="I68:I131" si="7">G$5</f>
        <v>2500</v>
      </c>
      <c r="J68">
        <v>66</v>
      </c>
      <c r="K68">
        <f t="shared" ref="K68:K131" si="8">IF(I68+J68&gt;(G$2-(G$2*G$3*G$4/100/100))/2, (1-(_xlfn.HYPGEOM.DIST((I68+J68-1), (G$2-(G$2*G$3*G$4/100/100)), G$2/2, G$2, TRUE))),_xlfn.HYPGEOM.DIST(I68+J68, (G$2-(G$2*G$3*G$4/100/100)), G$2/2, G$2, TRUE))</f>
        <v>0</v>
      </c>
      <c r="L68">
        <f t="shared" ref="L68:L131" si="9">_xlfn.HYPGEOM.DIST(J68,  (G$2-0.5*G$2)*0.5, G$2/2-I68,(G$2-0.5*G$2), FALSE)</f>
        <v>0</v>
      </c>
      <c r="M68">
        <f t="shared" ref="M68:M131" si="10">K68*L68</f>
        <v>0</v>
      </c>
    </row>
    <row r="69" spans="4:13" x14ac:dyDescent="0.25">
      <c r="D69">
        <v>1133</v>
      </c>
      <c r="E69">
        <f t="shared" si="4"/>
        <v>2645</v>
      </c>
      <c r="F69">
        <v>4.9697694923845192E-3</v>
      </c>
      <c r="G69">
        <f t="shared" si="5"/>
        <v>3.7004908026716521E-9</v>
      </c>
      <c r="H69">
        <f t="shared" si="6"/>
        <v>0.99999925540046619</v>
      </c>
      <c r="I69">
        <f t="shared" si="7"/>
        <v>2500</v>
      </c>
      <c r="J69">
        <v>67</v>
      </c>
      <c r="K69">
        <f t="shared" si="8"/>
        <v>0</v>
      </c>
      <c r="L69">
        <f t="shared" si="9"/>
        <v>0</v>
      </c>
      <c r="M69">
        <f t="shared" si="10"/>
        <v>0</v>
      </c>
    </row>
    <row r="70" spans="4:13" x14ac:dyDescent="0.25">
      <c r="D70">
        <v>1122</v>
      </c>
      <c r="E70">
        <f t="shared" si="4"/>
        <v>2645</v>
      </c>
      <c r="F70">
        <v>4.9697694923845192E-3</v>
      </c>
      <c r="G70">
        <f t="shared" si="5"/>
        <v>3.7004908026716521E-9</v>
      </c>
      <c r="H70">
        <f t="shared" si="6"/>
        <v>0.99999925540046619</v>
      </c>
      <c r="I70">
        <f t="shared" si="7"/>
        <v>2500</v>
      </c>
      <c r="J70">
        <v>68</v>
      </c>
      <c r="K70">
        <f t="shared" si="8"/>
        <v>0</v>
      </c>
      <c r="L70">
        <f t="shared" si="9"/>
        <v>0</v>
      </c>
      <c r="M70">
        <f t="shared" si="10"/>
        <v>0</v>
      </c>
    </row>
    <row r="71" spans="4:13" x14ac:dyDescent="0.25">
      <c r="D71">
        <v>1111</v>
      </c>
      <c r="E71">
        <f t="shared" si="4"/>
        <v>2644</v>
      </c>
      <c r="F71">
        <v>5.2333798315946558E-3</v>
      </c>
      <c r="G71">
        <f t="shared" si="5"/>
        <v>4.6912479456651113E-9</v>
      </c>
      <c r="H71">
        <f t="shared" si="6"/>
        <v>0.9999991035919632</v>
      </c>
      <c r="I71">
        <f t="shared" si="7"/>
        <v>2500</v>
      </c>
      <c r="J71">
        <v>69</v>
      </c>
      <c r="K71">
        <f t="shared" si="8"/>
        <v>0</v>
      </c>
      <c r="L71">
        <f t="shared" si="9"/>
        <v>0</v>
      </c>
      <c r="M71">
        <f t="shared" si="10"/>
        <v>0</v>
      </c>
    </row>
    <row r="72" spans="4:13" x14ac:dyDescent="0.25">
      <c r="D72">
        <v>1100</v>
      </c>
      <c r="E72">
        <f t="shared" si="4"/>
        <v>2644</v>
      </c>
      <c r="F72">
        <v>5.2333798315946558E-3</v>
      </c>
      <c r="G72">
        <f t="shared" si="5"/>
        <v>4.6912479456651113E-9</v>
      </c>
      <c r="H72">
        <f t="shared" si="6"/>
        <v>0.9999991035919632</v>
      </c>
      <c r="I72">
        <f t="shared" si="7"/>
        <v>2500</v>
      </c>
      <c r="J72">
        <v>70</v>
      </c>
      <c r="K72">
        <f t="shared" si="8"/>
        <v>0</v>
      </c>
      <c r="L72">
        <f t="shared" si="9"/>
        <v>0</v>
      </c>
      <c r="M72">
        <f t="shared" si="10"/>
        <v>0</v>
      </c>
    </row>
    <row r="73" spans="4:13" x14ac:dyDescent="0.25">
      <c r="D73">
        <v>1089</v>
      </c>
      <c r="E73">
        <f t="shared" si="4"/>
        <v>2644</v>
      </c>
      <c r="F73">
        <v>5.2333798315946558E-3</v>
      </c>
      <c r="G73">
        <f t="shared" si="5"/>
        <v>4.6912479456651113E-9</v>
      </c>
      <c r="H73">
        <f t="shared" si="6"/>
        <v>0.9999991035919632</v>
      </c>
      <c r="I73">
        <f t="shared" si="7"/>
        <v>2500</v>
      </c>
      <c r="J73">
        <v>71</v>
      </c>
      <c r="K73">
        <f t="shared" si="8"/>
        <v>0</v>
      </c>
      <c r="L73">
        <f t="shared" si="9"/>
        <v>0</v>
      </c>
      <c r="M73">
        <f t="shared" si="10"/>
        <v>0</v>
      </c>
    </row>
    <row r="74" spans="4:13" x14ac:dyDescent="0.25">
      <c r="D74">
        <v>1078</v>
      </c>
      <c r="E74">
        <f t="shared" si="4"/>
        <v>2643</v>
      </c>
      <c r="F74">
        <v>5.5093287144356061E-3</v>
      </c>
      <c r="G74">
        <f t="shared" si="5"/>
        <v>5.9379737793463505E-9</v>
      </c>
      <c r="H74">
        <f t="shared" si="6"/>
        <v>0.99999892219766018</v>
      </c>
      <c r="I74">
        <f t="shared" si="7"/>
        <v>2500</v>
      </c>
      <c r="J74">
        <v>72</v>
      </c>
      <c r="K74">
        <f t="shared" si="8"/>
        <v>0</v>
      </c>
      <c r="L74">
        <f t="shared" si="9"/>
        <v>0</v>
      </c>
      <c r="M74">
        <f t="shared" si="10"/>
        <v>0</v>
      </c>
    </row>
    <row r="75" spans="4:13" x14ac:dyDescent="0.25">
      <c r="D75">
        <v>1067</v>
      </c>
      <c r="E75">
        <f t="shared" si="4"/>
        <v>2643</v>
      </c>
      <c r="F75">
        <v>5.5093287144356061E-3</v>
      </c>
      <c r="G75">
        <f t="shared" si="5"/>
        <v>5.9379737793463505E-9</v>
      </c>
      <c r="H75">
        <f t="shared" si="6"/>
        <v>0.99999892219766018</v>
      </c>
      <c r="I75">
        <f t="shared" si="7"/>
        <v>2500</v>
      </c>
      <c r="J75">
        <v>73</v>
      </c>
      <c r="K75">
        <f t="shared" si="8"/>
        <v>0</v>
      </c>
      <c r="L75">
        <f t="shared" si="9"/>
        <v>0</v>
      </c>
      <c r="M75">
        <f t="shared" si="10"/>
        <v>0</v>
      </c>
    </row>
    <row r="76" spans="4:13" x14ac:dyDescent="0.25">
      <c r="D76">
        <v>1056</v>
      </c>
      <c r="E76">
        <f t="shared" si="4"/>
        <v>2643</v>
      </c>
      <c r="F76">
        <v>5.5093287144356061E-3</v>
      </c>
      <c r="G76">
        <f t="shared" si="5"/>
        <v>5.9379737793463505E-9</v>
      </c>
      <c r="H76">
        <f t="shared" si="6"/>
        <v>0.99999892219766018</v>
      </c>
      <c r="I76">
        <f t="shared" si="7"/>
        <v>2500</v>
      </c>
      <c r="J76">
        <v>74</v>
      </c>
      <c r="K76">
        <f t="shared" si="8"/>
        <v>0</v>
      </c>
      <c r="L76">
        <f t="shared" si="9"/>
        <v>0</v>
      </c>
      <c r="M76">
        <f t="shared" si="10"/>
        <v>0</v>
      </c>
    </row>
    <row r="77" spans="4:13" x14ac:dyDescent="0.25">
      <c r="D77">
        <v>1045</v>
      </c>
      <c r="E77">
        <f t="shared" si="4"/>
        <v>2642</v>
      </c>
      <c r="F77">
        <v>5.7980981317882069E-3</v>
      </c>
      <c r="G77">
        <f t="shared" si="5"/>
        <v>7.5042836389371814E-9</v>
      </c>
      <c r="H77">
        <f t="shared" si="6"/>
        <v>0.99999870573526772</v>
      </c>
      <c r="I77">
        <f t="shared" si="7"/>
        <v>2500</v>
      </c>
      <c r="J77">
        <v>75</v>
      </c>
      <c r="K77">
        <f t="shared" si="8"/>
        <v>0</v>
      </c>
      <c r="L77">
        <f t="shared" si="9"/>
        <v>0</v>
      </c>
      <c r="M77">
        <f t="shared" si="10"/>
        <v>0</v>
      </c>
    </row>
    <row r="78" spans="4:13" x14ac:dyDescent="0.25">
      <c r="D78">
        <v>1034</v>
      </c>
      <c r="E78">
        <f t="shared" si="4"/>
        <v>2642</v>
      </c>
      <c r="F78">
        <v>5.7980981317882069E-3</v>
      </c>
      <c r="G78">
        <f t="shared" si="5"/>
        <v>7.5042836389371814E-9</v>
      </c>
      <c r="H78">
        <f t="shared" si="6"/>
        <v>0.99999870573526772</v>
      </c>
      <c r="I78">
        <f t="shared" si="7"/>
        <v>2500</v>
      </c>
      <c r="J78">
        <v>76</v>
      </c>
      <c r="K78">
        <f t="shared" si="8"/>
        <v>0</v>
      </c>
      <c r="L78">
        <f t="shared" si="9"/>
        <v>0</v>
      </c>
      <c r="M78">
        <f t="shared" si="10"/>
        <v>0</v>
      </c>
    </row>
    <row r="79" spans="4:13" x14ac:dyDescent="0.25">
      <c r="D79">
        <v>1023</v>
      </c>
      <c r="E79">
        <f t="shared" si="4"/>
        <v>2641</v>
      </c>
      <c r="F79">
        <v>6.1001836418621211E-3</v>
      </c>
      <c r="G79">
        <f t="shared" si="5"/>
        <v>9.4689437402095677E-9</v>
      </c>
      <c r="H79">
        <f t="shared" si="6"/>
        <v>0.99999844776328095</v>
      </c>
      <c r="I79">
        <f t="shared" si="7"/>
        <v>2500</v>
      </c>
      <c r="J79">
        <v>77</v>
      </c>
      <c r="K79">
        <f t="shared" si="8"/>
        <v>0</v>
      </c>
      <c r="L79">
        <f t="shared" si="9"/>
        <v>0</v>
      </c>
      <c r="M79">
        <f t="shared" si="10"/>
        <v>0</v>
      </c>
    </row>
    <row r="80" spans="4:13" x14ac:dyDescent="0.25">
      <c r="D80">
        <v>1012</v>
      </c>
      <c r="E80">
        <f t="shared" si="4"/>
        <v>2641</v>
      </c>
      <c r="F80">
        <v>6.1001836418621211E-3</v>
      </c>
      <c r="G80">
        <f t="shared" si="5"/>
        <v>9.4689437402095677E-9</v>
      </c>
      <c r="H80">
        <f t="shared" si="6"/>
        <v>0.99999844776328095</v>
      </c>
      <c r="I80">
        <f t="shared" si="7"/>
        <v>2500</v>
      </c>
      <c r="J80">
        <v>78</v>
      </c>
      <c r="K80">
        <f t="shared" si="8"/>
        <v>0</v>
      </c>
      <c r="L80">
        <f t="shared" si="9"/>
        <v>0</v>
      </c>
      <c r="M80">
        <f t="shared" si="10"/>
        <v>0</v>
      </c>
    </row>
    <row r="81" spans="4:13" x14ac:dyDescent="0.25">
      <c r="D81">
        <v>1001</v>
      </c>
      <c r="E81">
        <f t="shared" si="4"/>
        <v>2641</v>
      </c>
      <c r="F81">
        <v>6.1001836418621211E-3</v>
      </c>
      <c r="G81">
        <f t="shared" si="5"/>
        <v>9.4689437402095677E-9</v>
      </c>
      <c r="H81">
        <f t="shared" si="6"/>
        <v>0.99999844776328095</v>
      </c>
      <c r="I81">
        <f t="shared" si="7"/>
        <v>2500</v>
      </c>
      <c r="J81">
        <v>79</v>
      </c>
      <c r="K81">
        <f t="shared" si="8"/>
        <v>0</v>
      </c>
      <c r="L81">
        <f t="shared" si="9"/>
        <v>0</v>
      </c>
      <c r="M81">
        <f t="shared" si="10"/>
        <v>0</v>
      </c>
    </row>
    <row r="82" spans="4:13" x14ac:dyDescent="0.25">
      <c r="D82">
        <v>990</v>
      </c>
      <c r="E82">
        <f t="shared" si="4"/>
        <v>2640</v>
      </c>
      <c r="F82">
        <v>6.4160944651528535E-3</v>
      </c>
      <c r="G82">
        <f t="shared" si="5"/>
        <v>1.1929312537795056E-8</v>
      </c>
      <c r="H82">
        <f t="shared" si="6"/>
        <v>0.99999814072401483</v>
      </c>
      <c r="I82">
        <f t="shared" si="7"/>
        <v>2500</v>
      </c>
      <c r="J82">
        <v>80</v>
      </c>
      <c r="K82">
        <f t="shared" si="8"/>
        <v>0</v>
      </c>
      <c r="L82">
        <f t="shared" si="9"/>
        <v>0</v>
      </c>
      <c r="M82">
        <f t="shared" si="10"/>
        <v>0</v>
      </c>
    </row>
    <row r="83" spans="4:13" x14ac:dyDescent="0.25">
      <c r="D83">
        <v>979</v>
      </c>
      <c r="E83">
        <f t="shared" si="4"/>
        <v>2640</v>
      </c>
      <c r="F83">
        <v>6.4160944651528535E-3</v>
      </c>
      <c r="G83">
        <f t="shared" si="5"/>
        <v>1.1929312537795056E-8</v>
      </c>
      <c r="H83">
        <f t="shared" si="6"/>
        <v>0.99999814072401483</v>
      </c>
      <c r="I83">
        <f t="shared" si="7"/>
        <v>2500</v>
      </c>
      <c r="J83">
        <v>81</v>
      </c>
      <c r="K83">
        <f t="shared" si="8"/>
        <v>0</v>
      </c>
      <c r="L83">
        <f t="shared" si="9"/>
        <v>0</v>
      </c>
      <c r="M83">
        <f t="shared" si="10"/>
        <v>0</v>
      </c>
    </row>
    <row r="84" spans="4:13" x14ac:dyDescent="0.25">
      <c r="D84">
        <v>968</v>
      </c>
      <c r="E84">
        <f t="shared" si="4"/>
        <v>2639</v>
      </c>
      <c r="F84">
        <v>6.7463535615733122E-3</v>
      </c>
      <c r="G84">
        <f t="shared" si="5"/>
        <v>1.5005523379407748E-8</v>
      </c>
      <c r="H84">
        <f t="shared" si="6"/>
        <v>0.99999777576288185</v>
      </c>
      <c r="I84">
        <f t="shared" si="7"/>
        <v>2500</v>
      </c>
      <c r="J84">
        <v>82</v>
      </c>
      <c r="K84">
        <f t="shared" si="8"/>
        <v>0</v>
      </c>
      <c r="L84">
        <f t="shared" si="9"/>
        <v>0</v>
      </c>
      <c r="M84">
        <f t="shared" si="10"/>
        <v>0</v>
      </c>
    </row>
    <row r="85" spans="4:13" x14ac:dyDescent="0.25">
      <c r="D85">
        <v>957</v>
      </c>
      <c r="E85">
        <f t="shared" si="4"/>
        <v>2639</v>
      </c>
      <c r="F85">
        <v>6.7463535615733122E-3</v>
      </c>
      <c r="G85">
        <f t="shared" si="5"/>
        <v>1.5005523379407748E-8</v>
      </c>
      <c r="H85">
        <f t="shared" si="6"/>
        <v>0.99999777576288185</v>
      </c>
      <c r="I85">
        <f t="shared" si="7"/>
        <v>2500</v>
      </c>
      <c r="J85">
        <v>83</v>
      </c>
      <c r="K85">
        <f t="shared" si="8"/>
        <v>0</v>
      </c>
      <c r="L85">
        <f t="shared" si="9"/>
        <v>0</v>
      </c>
      <c r="M85">
        <f t="shared" si="10"/>
        <v>0</v>
      </c>
    </row>
    <row r="86" spans="4:13" x14ac:dyDescent="0.25">
      <c r="D86">
        <v>946</v>
      </c>
      <c r="E86">
        <f t="shared" si="4"/>
        <v>2639</v>
      </c>
      <c r="F86">
        <v>6.7463535615733122E-3</v>
      </c>
      <c r="G86">
        <f t="shared" si="5"/>
        <v>1.5005523379407748E-8</v>
      </c>
      <c r="H86">
        <f t="shared" si="6"/>
        <v>0.99999777576288185</v>
      </c>
      <c r="I86">
        <f t="shared" si="7"/>
        <v>2500</v>
      </c>
      <c r="J86">
        <v>84</v>
      </c>
      <c r="K86">
        <f t="shared" si="8"/>
        <v>0</v>
      </c>
      <c r="L86">
        <f t="shared" si="9"/>
        <v>0</v>
      </c>
      <c r="M86">
        <f t="shared" si="10"/>
        <v>0</v>
      </c>
    </row>
    <row r="87" spans="4:13" x14ac:dyDescent="0.25">
      <c r="D87">
        <v>935</v>
      </c>
      <c r="E87">
        <f t="shared" si="4"/>
        <v>2638</v>
      </c>
      <c r="F87">
        <v>7.0914976884682637E-3</v>
      </c>
      <c r="G87">
        <f t="shared" si="5"/>
        <v>1.8845557558933024E-8</v>
      </c>
      <c r="H87">
        <f t="shared" si="6"/>
        <v>0.99999734252081784</v>
      </c>
      <c r="I87">
        <f t="shared" si="7"/>
        <v>2500</v>
      </c>
      <c r="J87">
        <v>85</v>
      </c>
      <c r="K87">
        <f t="shared" si="8"/>
        <v>0</v>
      </c>
      <c r="L87">
        <f t="shared" si="9"/>
        <v>0</v>
      </c>
      <c r="M87">
        <f t="shared" si="10"/>
        <v>0</v>
      </c>
    </row>
    <row r="88" spans="4:13" x14ac:dyDescent="0.25">
      <c r="D88">
        <v>924</v>
      </c>
      <c r="E88">
        <f t="shared" si="4"/>
        <v>2638</v>
      </c>
      <c r="F88">
        <v>7.0914976884682637E-3</v>
      </c>
      <c r="G88">
        <f t="shared" si="5"/>
        <v>1.8845557558933024E-8</v>
      </c>
      <c r="H88">
        <f t="shared" si="6"/>
        <v>0.99999734252081784</v>
      </c>
      <c r="I88">
        <f t="shared" si="7"/>
        <v>2500</v>
      </c>
      <c r="J88">
        <v>86</v>
      </c>
      <c r="K88">
        <f t="shared" si="8"/>
        <v>0</v>
      </c>
      <c r="L88">
        <f t="shared" si="9"/>
        <v>0</v>
      </c>
      <c r="M88">
        <f t="shared" si="10"/>
        <v>0</v>
      </c>
    </row>
    <row r="89" spans="4:13" x14ac:dyDescent="0.25">
      <c r="D89">
        <v>913</v>
      </c>
      <c r="E89">
        <f t="shared" si="4"/>
        <v>2637</v>
      </c>
      <c r="F89">
        <v>7.4520774381679269E-3</v>
      </c>
      <c r="G89">
        <f t="shared" si="5"/>
        <v>2.3631387180422792E-8</v>
      </c>
      <c r="H89">
        <f t="shared" si="6"/>
        <v>0.99999682889604424</v>
      </c>
      <c r="I89">
        <f t="shared" si="7"/>
        <v>2500</v>
      </c>
      <c r="J89">
        <v>87</v>
      </c>
      <c r="K89">
        <f t="shared" si="8"/>
        <v>0</v>
      </c>
      <c r="L89">
        <f t="shared" si="9"/>
        <v>0</v>
      </c>
      <c r="M89">
        <f t="shared" si="10"/>
        <v>0</v>
      </c>
    </row>
    <row r="90" spans="4:13" x14ac:dyDescent="0.25">
      <c r="D90">
        <v>902</v>
      </c>
      <c r="E90">
        <f t="shared" si="4"/>
        <v>2637</v>
      </c>
      <c r="F90">
        <v>7.4520774381679269E-3</v>
      </c>
      <c r="G90">
        <f t="shared" si="5"/>
        <v>2.3631387180422792E-8</v>
      </c>
      <c r="H90">
        <f t="shared" si="6"/>
        <v>0.99999682889604424</v>
      </c>
      <c r="I90">
        <f t="shared" si="7"/>
        <v>2500</v>
      </c>
      <c r="J90">
        <v>88</v>
      </c>
      <c r="K90">
        <f t="shared" si="8"/>
        <v>0</v>
      </c>
      <c r="L90">
        <f t="shared" si="9"/>
        <v>0</v>
      </c>
      <c r="M90">
        <f t="shared" si="10"/>
        <v>0</v>
      </c>
    </row>
    <row r="91" spans="4:13" x14ac:dyDescent="0.25">
      <c r="D91">
        <v>891</v>
      </c>
      <c r="E91">
        <f t="shared" si="4"/>
        <v>2637</v>
      </c>
      <c r="F91">
        <v>7.4520774381679269E-3</v>
      </c>
      <c r="G91">
        <f t="shared" si="5"/>
        <v>2.3631387180422792E-8</v>
      </c>
      <c r="H91">
        <f t="shared" si="6"/>
        <v>0.99999682889604424</v>
      </c>
      <c r="I91">
        <f t="shared" si="7"/>
        <v>2500</v>
      </c>
      <c r="J91">
        <v>89</v>
      </c>
      <c r="K91">
        <f t="shared" si="8"/>
        <v>0</v>
      </c>
      <c r="L91">
        <f t="shared" si="9"/>
        <v>0</v>
      </c>
      <c r="M91">
        <f t="shared" si="10"/>
        <v>0</v>
      </c>
    </row>
    <row r="92" spans="4:13" x14ac:dyDescent="0.25">
      <c r="D92">
        <v>880</v>
      </c>
      <c r="E92">
        <f t="shared" si="4"/>
        <v>2636</v>
      </c>
      <c r="F92">
        <v>7.8286572537248876E-3</v>
      </c>
      <c r="G92">
        <f t="shared" si="5"/>
        <v>2.9586397887193527E-8</v>
      </c>
      <c r="H92">
        <f t="shared" si="6"/>
        <v>0.99999622077131312</v>
      </c>
      <c r="I92">
        <f t="shared" si="7"/>
        <v>2500</v>
      </c>
      <c r="J92">
        <v>90</v>
      </c>
      <c r="K92">
        <f t="shared" si="8"/>
        <v>0</v>
      </c>
      <c r="L92">
        <f t="shared" si="9"/>
        <v>0</v>
      </c>
      <c r="M92">
        <f t="shared" si="10"/>
        <v>0</v>
      </c>
    </row>
    <row r="93" spans="4:13" x14ac:dyDescent="0.25">
      <c r="D93">
        <v>869</v>
      </c>
      <c r="E93">
        <f t="shared" si="4"/>
        <v>2636</v>
      </c>
      <c r="F93">
        <v>7.8286572537248876E-3</v>
      </c>
      <c r="G93">
        <f t="shared" si="5"/>
        <v>2.9586397887193527E-8</v>
      </c>
      <c r="H93">
        <f t="shared" si="6"/>
        <v>0.99999622077131312</v>
      </c>
      <c r="I93">
        <f t="shared" si="7"/>
        <v>2500</v>
      </c>
      <c r="J93">
        <v>91</v>
      </c>
      <c r="K93">
        <f t="shared" si="8"/>
        <v>0</v>
      </c>
      <c r="L93">
        <f t="shared" si="9"/>
        <v>0</v>
      </c>
      <c r="M93">
        <f t="shared" si="10"/>
        <v>0</v>
      </c>
    </row>
    <row r="94" spans="4:13" x14ac:dyDescent="0.25">
      <c r="D94">
        <v>858</v>
      </c>
      <c r="E94">
        <f t="shared" si="4"/>
        <v>2635</v>
      </c>
      <c r="F94">
        <v>8.2218154213877532E-3</v>
      </c>
      <c r="G94">
        <f t="shared" si="5"/>
        <v>3.6984342366430667E-8</v>
      </c>
      <c r="H94">
        <f t="shared" si="6"/>
        <v>0.99999550170198381</v>
      </c>
      <c r="I94">
        <f t="shared" si="7"/>
        <v>2500</v>
      </c>
      <c r="J94">
        <v>92</v>
      </c>
      <c r="K94">
        <f t="shared" si="8"/>
        <v>0</v>
      </c>
      <c r="L94">
        <f t="shared" si="9"/>
        <v>0</v>
      </c>
      <c r="M94">
        <f t="shared" si="10"/>
        <v>0</v>
      </c>
    </row>
    <row r="95" spans="4:13" x14ac:dyDescent="0.25">
      <c r="D95">
        <v>847</v>
      </c>
      <c r="E95">
        <f t="shared" si="4"/>
        <v>2635</v>
      </c>
      <c r="F95">
        <v>8.2218154213877532E-3</v>
      </c>
      <c r="G95">
        <f t="shared" si="5"/>
        <v>3.6984342366430667E-8</v>
      </c>
      <c r="H95">
        <f t="shared" si="6"/>
        <v>0.99999550170198381</v>
      </c>
      <c r="I95">
        <f t="shared" si="7"/>
        <v>2500</v>
      </c>
      <c r="J95">
        <v>93</v>
      </c>
      <c r="K95">
        <f t="shared" si="8"/>
        <v>0</v>
      </c>
      <c r="L95">
        <f t="shared" si="9"/>
        <v>0</v>
      </c>
      <c r="M95">
        <f t="shared" si="10"/>
        <v>0</v>
      </c>
    </row>
    <row r="96" spans="4:13" x14ac:dyDescent="0.25">
      <c r="D96">
        <v>836</v>
      </c>
      <c r="E96">
        <f t="shared" si="4"/>
        <v>2634</v>
      </c>
      <c r="F96">
        <v>8.6321440383746329E-3</v>
      </c>
      <c r="G96">
        <f t="shared" si="5"/>
        <v>4.6160118949423179E-8</v>
      </c>
      <c r="H96">
        <f t="shared" si="6"/>
        <v>0.99999465256002384</v>
      </c>
      <c r="I96">
        <f t="shared" si="7"/>
        <v>2500</v>
      </c>
      <c r="J96">
        <v>94</v>
      </c>
      <c r="K96">
        <f t="shared" si="8"/>
        <v>0</v>
      </c>
      <c r="L96">
        <f t="shared" si="9"/>
        <v>0</v>
      </c>
      <c r="M96">
        <f t="shared" si="10"/>
        <v>0</v>
      </c>
    </row>
    <row r="97" spans="4:13" x14ac:dyDescent="0.25">
      <c r="D97">
        <v>825</v>
      </c>
      <c r="E97">
        <f t="shared" si="4"/>
        <v>2634</v>
      </c>
      <c r="F97">
        <v>8.6321440383746329E-3</v>
      </c>
      <c r="G97">
        <f t="shared" si="5"/>
        <v>4.6160118949423179E-8</v>
      </c>
      <c r="H97">
        <f t="shared" si="6"/>
        <v>0.99999465256002384</v>
      </c>
      <c r="I97">
        <f t="shared" si="7"/>
        <v>2500</v>
      </c>
      <c r="J97">
        <v>95</v>
      </c>
      <c r="K97">
        <f t="shared" si="8"/>
        <v>0</v>
      </c>
      <c r="L97">
        <f t="shared" si="9"/>
        <v>0</v>
      </c>
      <c r="M97">
        <f t="shared" si="10"/>
        <v>0</v>
      </c>
    </row>
    <row r="98" spans="4:13" x14ac:dyDescent="0.25">
      <c r="D98">
        <v>814</v>
      </c>
      <c r="E98">
        <f t="shared" si="4"/>
        <v>2634</v>
      </c>
      <c r="F98">
        <v>8.6321440383746329E-3</v>
      </c>
      <c r="G98">
        <f t="shared" si="5"/>
        <v>4.6160118949423179E-8</v>
      </c>
      <c r="H98">
        <f t="shared" si="6"/>
        <v>0.99999465256002384</v>
      </c>
      <c r="I98">
        <f t="shared" si="7"/>
        <v>2500</v>
      </c>
      <c r="J98">
        <v>96</v>
      </c>
      <c r="K98">
        <f t="shared" si="8"/>
        <v>0</v>
      </c>
      <c r="L98">
        <f t="shared" si="9"/>
        <v>0</v>
      </c>
      <c r="M98">
        <f t="shared" si="10"/>
        <v>0</v>
      </c>
    </row>
    <row r="99" spans="4:13" x14ac:dyDescent="0.25">
      <c r="D99">
        <v>803</v>
      </c>
      <c r="E99">
        <f t="shared" si="4"/>
        <v>2633</v>
      </c>
      <c r="F99">
        <v>9.0602489544323889E-3</v>
      </c>
      <c r="G99">
        <f t="shared" si="5"/>
        <v>5.752272247416812E-8</v>
      </c>
      <c r="H99">
        <f t="shared" si="6"/>
        <v>0.99999365112840066</v>
      </c>
      <c r="I99">
        <f t="shared" si="7"/>
        <v>2500</v>
      </c>
      <c r="J99">
        <v>97</v>
      </c>
      <c r="K99">
        <f t="shared" si="8"/>
        <v>0</v>
      </c>
      <c r="L99">
        <f t="shared" si="9"/>
        <v>0</v>
      </c>
      <c r="M99">
        <f t="shared" si="10"/>
        <v>0</v>
      </c>
    </row>
    <row r="100" spans="4:13" x14ac:dyDescent="0.25">
      <c r="D100">
        <v>792</v>
      </c>
      <c r="E100">
        <f t="shared" si="4"/>
        <v>2633</v>
      </c>
      <c r="F100">
        <v>9.0602489544323889E-3</v>
      </c>
      <c r="G100">
        <f t="shared" si="5"/>
        <v>5.752272247416812E-8</v>
      </c>
      <c r="H100">
        <f t="shared" si="6"/>
        <v>0.99999365112840066</v>
      </c>
      <c r="I100">
        <f t="shared" si="7"/>
        <v>2500</v>
      </c>
      <c r="J100">
        <v>98</v>
      </c>
      <c r="K100">
        <f t="shared" si="8"/>
        <v>0</v>
      </c>
      <c r="L100">
        <f t="shared" si="9"/>
        <v>0</v>
      </c>
      <c r="M100">
        <f t="shared" si="10"/>
        <v>0</v>
      </c>
    </row>
    <row r="101" spans="4:13" x14ac:dyDescent="0.25">
      <c r="D101">
        <v>781</v>
      </c>
      <c r="E101">
        <f t="shared" si="4"/>
        <v>2632</v>
      </c>
      <c r="F101">
        <v>9.506749685652096E-3</v>
      </c>
      <c r="G101">
        <f t="shared" si="5"/>
        <v>7.1570776638552047E-8</v>
      </c>
      <c r="H101">
        <f t="shared" si="6"/>
        <v>0.99999247163960403</v>
      </c>
      <c r="I101">
        <f t="shared" si="7"/>
        <v>2500</v>
      </c>
      <c r="J101">
        <v>99</v>
      </c>
      <c r="K101">
        <f t="shared" si="8"/>
        <v>0</v>
      </c>
      <c r="L101">
        <f t="shared" si="9"/>
        <v>0</v>
      </c>
      <c r="M101">
        <f t="shared" si="10"/>
        <v>0</v>
      </c>
    </row>
    <row r="102" spans="4:13" x14ac:dyDescent="0.25">
      <c r="D102">
        <v>770</v>
      </c>
      <c r="E102">
        <f t="shared" si="4"/>
        <v>2632</v>
      </c>
      <c r="F102">
        <v>9.506749685652096E-3</v>
      </c>
      <c r="G102">
        <f t="shared" si="5"/>
        <v>7.1570776638552047E-8</v>
      </c>
      <c r="H102">
        <f t="shared" si="6"/>
        <v>0.99999247163960403</v>
      </c>
      <c r="I102">
        <f t="shared" si="7"/>
        <v>2500</v>
      </c>
      <c r="J102">
        <v>100</v>
      </c>
      <c r="K102">
        <f t="shared" si="8"/>
        <v>0</v>
      </c>
      <c r="L102">
        <f t="shared" si="9"/>
        <v>0</v>
      </c>
      <c r="M102">
        <f t="shared" si="10"/>
        <v>0</v>
      </c>
    </row>
    <row r="103" spans="4:13" x14ac:dyDescent="0.25">
      <c r="D103">
        <v>759</v>
      </c>
      <c r="E103">
        <f t="shared" si="4"/>
        <v>2631</v>
      </c>
      <c r="F103">
        <v>9.972279298945624E-3</v>
      </c>
      <c r="G103">
        <f t="shared" si="5"/>
        <v>8.8911125240009881E-8</v>
      </c>
      <c r="H103">
        <f t="shared" si="6"/>
        <v>0.99999108425166749</v>
      </c>
      <c r="I103">
        <f t="shared" si="7"/>
        <v>2500</v>
      </c>
      <c r="J103">
        <v>101</v>
      </c>
      <c r="K103">
        <f t="shared" si="8"/>
        <v>0</v>
      </c>
      <c r="L103">
        <f t="shared" si="9"/>
        <v>0</v>
      </c>
      <c r="M103">
        <f t="shared" si="10"/>
        <v>0</v>
      </c>
    </row>
    <row r="104" spans="4:13" x14ac:dyDescent="0.25">
      <c r="D104">
        <v>748</v>
      </c>
      <c r="E104">
        <f t="shared" si="4"/>
        <v>2631</v>
      </c>
      <c r="F104">
        <v>9.972279298945624E-3</v>
      </c>
      <c r="G104">
        <f t="shared" si="5"/>
        <v>8.8911125240009881E-8</v>
      </c>
      <c r="H104">
        <f t="shared" si="6"/>
        <v>0.99999108425166749</v>
      </c>
      <c r="I104">
        <f t="shared" si="7"/>
        <v>2500</v>
      </c>
      <c r="J104">
        <v>102</v>
      </c>
      <c r="K104">
        <f t="shared" si="8"/>
        <v>0</v>
      </c>
      <c r="L104">
        <f t="shared" si="9"/>
        <v>0</v>
      </c>
      <c r="M104">
        <f t="shared" si="10"/>
        <v>0</v>
      </c>
    </row>
    <row r="105" spans="4:13" x14ac:dyDescent="0.25">
      <c r="D105">
        <v>737</v>
      </c>
      <c r="E105">
        <f t="shared" si="4"/>
        <v>2630</v>
      </c>
      <c r="F105">
        <v>1.0457484265588663E-2</v>
      </c>
      <c r="G105">
        <f t="shared" si="5"/>
        <v>1.1028104185406562E-7</v>
      </c>
      <c r="H105">
        <f t="shared" si="6"/>
        <v>0.99998945445423781</v>
      </c>
      <c r="I105">
        <f t="shared" si="7"/>
        <v>2500</v>
      </c>
      <c r="J105">
        <v>103</v>
      </c>
      <c r="K105">
        <f t="shared" si="8"/>
        <v>0</v>
      </c>
      <c r="L105">
        <f t="shared" si="9"/>
        <v>0</v>
      </c>
      <c r="M105">
        <f t="shared" si="10"/>
        <v>0</v>
      </c>
    </row>
    <row r="106" spans="4:13" x14ac:dyDescent="0.25">
      <c r="D106">
        <v>726</v>
      </c>
      <c r="E106">
        <f t="shared" si="4"/>
        <v>2630</v>
      </c>
      <c r="F106">
        <v>1.0457484265588663E-2</v>
      </c>
      <c r="G106">
        <f t="shared" si="5"/>
        <v>1.1028104185406562E-7</v>
      </c>
      <c r="H106">
        <f t="shared" si="6"/>
        <v>0.99998945445423781</v>
      </c>
      <c r="I106">
        <f t="shared" si="7"/>
        <v>2500</v>
      </c>
      <c r="J106">
        <v>104</v>
      </c>
      <c r="K106">
        <f t="shared" si="8"/>
        <v>0</v>
      </c>
      <c r="L106">
        <f t="shared" si="9"/>
        <v>0</v>
      </c>
      <c r="M106">
        <f t="shared" si="10"/>
        <v>0</v>
      </c>
    </row>
    <row r="107" spans="4:13" x14ac:dyDescent="0.25">
      <c r="D107">
        <v>715</v>
      </c>
      <c r="E107">
        <f t="shared" si="4"/>
        <v>2629</v>
      </c>
      <c r="F107">
        <v>1.0963024282176836E-2</v>
      </c>
      <c r="G107">
        <f t="shared" si="5"/>
        <v>1.3657471231720564E-7</v>
      </c>
      <c r="H107">
        <f t="shared" si="6"/>
        <v>0.99998754239638554</v>
      </c>
      <c r="I107">
        <f t="shared" si="7"/>
        <v>2500</v>
      </c>
      <c r="J107">
        <v>105</v>
      </c>
      <c r="K107">
        <f t="shared" si="8"/>
        <v>0</v>
      </c>
      <c r="L107">
        <f t="shared" si="9"/>
        <v>0</v>
      </c>
      <c r="M107">
        <f t="shared" si="10"/>
        <v>0</v>
      </c>
    </row>
    <row r="108" spans="4:13" x14ac:dyDescent="0.25">
      <c r="D108">
        <v>704</v>
      </c>
      <c r="E108">
        <f t="shared" si="4"/>
        <v>2629</v>
      </c>
      <c r="F108">
        <v>1.0963024282176836E-2</v>
      </c>
      <c r="G108">
        <f t="shared" si="5"/>
        <v>1.3657471231720564E-7</v>
      </c>
      <c r="H108">
        <f t="shared" si="6"/>
        <v>0.99998754239638554</v>
      </c>
      <c r="I108">
        <f t="shared" si="7"/>
        <v>2500</v>
      </c>
      <c r="J108">
        <v>106</v>
      </c>
      <c r="K108">
        <f t="shared" si="8"/>
        <v>0</v>
      </c>
      <c r="L108">
        <f t="shared" si="9"/>
        <v>0</v>
      </c>
      <c r="M108">
        <f t="shared" si="10"/>
        <v>0</v>
      </c>
    </row>
    <row r="109" spans="4:13" x14ac:dyDescent="0.25">
      <c r="D109">
        <v>693</v>
      </c>
      <c r="E109">
        <f t="shared" si="4"/>
        <v>2628</v>
      </c>
      <c r="F109">
        <v>1.148957205729622E-2</v>
      </c>
      <c r="G109">
        <f t="shared" si="5"/>
        <v>1.6887474929561108E-7</v>
      </c>
      <c r="H109">
        <f t="shared" si="6"/>
        <v>0.99998530212732428</v>
      </c>
      <c r="I109">
        <f t="shared" si="7"/>
        <v>2500</v>
      </c>
      <c r="J109">
        <v>107</v>
      </c>
      <c r="K109">
        <f t="shared" si="8"/>
        <v>0</v>
      </c>
      <c r="L109">
        <f t="shared" si="9"/>
        <v>0</v>
      </c>
      <c r="M109">
        <f t="shared" si="10"/>
        <v>0</v>
      </c>
    </row>
    <row r="110" spans="4:13" x14ac:dyDescent="0.25">
      <c r="D110">
        <v>682</v>
      </c>
      <c r="E110">
        <f t="shared" si="4"/>
        <v>2628</v>
      </c>
      <c r="F110">
        <v>1.148957205729622E-2</v>
      </c>
      <c r="G110">
        <f t="shared" si="5"/>
        <v>1.6887474929561108E-7</v>
      </c>
      <c r="H110">
        <f t="shared" si="6"/>
        <v>0.99998530212732428</v>
      </c>
      <c r="I110">
        <f t="shared" si="7"/>
        <v>2500</v>
      </c>
      <c r="J110">
        <v>108</v>
      </c>
      <c r="K110">
        <f t="shared" si="8"/>
        <v>0</v>
      </c>
      <c r="L110">
        <f t="shared" si="9"/>
        <v>0</v>
      </c>
      <c r="M110">
        <f t="shared" si="10"/>
        <v>0</v>
      </c>
    </row>
    <row r="111" spans="4:13" x14ac:dyDescent="0.25">
      <c r="D111">
        <v>671</v>
      </c>
      <c r="E111">
        <f t="shared" si="4"/>
        <v>2627</v>
      </c>
      <c r="F111">
        <v>1.2037813062237966E-2</v>
      </c>
      <c r="G111">
        <f t="shared" si="5"/>
        <v>2.0848962190012088E-7</v>
      </c>
      <c r="H111">
        <f t="shared" si="6"/>
        <v>0.9999826807402693</v>
      </c>
      <c r="I111">
        <f t="shared" si="7"/>
        <v>2500</v>
      </c>
      <c r="J111">
        <v>109</v>
      </c>
      <c r="K111">
        <f t="shared" si="8"/>
        <v>0</v>
      </c>
      <c r="L111">
        <f t="shared" si="9"/>
        <v>0</v>
      </c>
      <c r="M111">
        <f t="shared" si="10"/>
        <v>0</v>
      </c>
    </row>
    <row r="112" spans="4:13" x14ac:dyDescent="0.25">
      <c r="D112">
        <v>660</v>
      </c>
      <c r="E112">
        <f t="shared" si="4"/>
        <v>2627</v>
      </c>
      <c r="F112">
        <v>1.2037813062237966E-2</v>
      </c>
      <c r="G112">
        <f t="shared" si="5"/>
        <v>2.0848962190012088E-7</v>
      </c>
      <c r="H112">
        <f t="shared" si="6"/>
        <v>0.9999826807402693</v>
      </c>
      <c r="I112">
        <f t="shared" si="7"/>
        <v>2500</v>
      </c>
      <c r="J112">
        <v>110</v>
      </c>
      <c r="K112">
        <f t="shared" si="8"/>
        <v>0</v>
      </c>
      <c r="L112">
        <f t="shared" si="9"/>
        <v>0</v>
      </c>
      <c r="M112">
        <f t="shared" si="10"/>
        <v>0</v>
      </c>
    </row>
    <row r="113" spans="4:13" x14ac:dyDescent="0.25">
      <c r="D113">
        <v>649</v>
      </c>
      <c r="E113">
        <f t="shared" si="4"/>
        <v>2626</v>
      </c>
      <c r="F113">
        <v>1.2608445243972881E-2</v>
      </c>
      <c r="G113">
        <f t="shared" si="5"/>
        <v>2.5699802541634398E-7</v>
      </c>
      <c r="H113">
        <f t="shared" si="6"/>
        <v>0.99997961740863706</v>
      </c>
      <c r="I113">
        <f t="shared" si="7"/>
        <v>2500</v>
      </c>
      <c r="J113">
        <v>111</v>
      </c>
      <c r="K113">
        <f t="shared" si="8"/>
        <v>0</v>
      </c>
      <c r="L113">
        <f t="shared" si="9"/>
        <v>0</v>
      </c>
      <c r="M113">
        <f t="shared" si="10"/>
        <v>0</v>
      </c>
    </row>
    <row r="114" spans="4:13" x14ac:dyDescent="0.25">
      <c r="D114">
        <v>638</v>
      </c>
      <c r="E114">
        <f t="shared" si="4"/>
        <v>2626</v>
      </c>
      <c r="F114">
        <v>1.2608445243972881E-2</v>
      </c>
      <c r="G114">
        <f t="shared" si="5"/>
        <v>2.5699802541634398E-7</v>
      </c>
      <c r="H114">
        <f t="shared" si="6"/>
        <v>0.99997961740863706</v>
      </c>
      <c r="I114">
        <f t="shared" si="7"/>
        <v>2500</v>
      </c>
      <c r="J114">
        <v>112</v>
      </c>
      <c r="K114">
        <f t="shared" si="8"/>
        <v>0</v>
      </c>
      <c r="L114">
        <f t="shared" si="9"/>
        <v>0</v>
      </c>
      <c r="M114">
        <f t="shared" si="10"/>
        <v>0</v>
      </c>
    </row>
    <row r="115" spans="4:13" x14ac:dyDescent="0.25">
      <c r="D115">
        <v>627</v>
      </c>
      <c r="E115">
        <f t="shared" si="4"/>
        <v>2625</v>
      </c>
      <c r="F115">
        <v>1.3202178698682719E-2</v>
      </c>
      <c r="G115">
        <f t="shared" si="5"/>
        <v>3.1630137120597368E-7</v>
      </c>
      <c r="H115">
        <f t="shared" si="6"/>
        <v>0.99997604230327641</v>
      </c>
      <c r="I115">
        <f t="shared" si="7"/>
        <v>2500</v>
      </c>
      <c r="J115">
        <v>113</v>
      </c>
      <c r="K115">
        <f t="shared" si="8"/>
        <v>0</v>
      </c>
      <c r="L115">
        <f t="shared" si="9"/>
        <v>0</v>
      </c>
      <c r="M115">
        <f t="shared" si="10"/>
        <v>0</v>
      </c>
    </row>
    <row r="116" spans="4:13" x14ac:dyDescent="0.25">
      <c r="D116">
        <v>616</v>
      </c>
      <c r="E116">
        <f t="shared" si="4"/>
        <v>2625</v>
      </c>
      <c r="F116">
        <v>1.3202178698682719E-2</v>
      </c>
      <c r="G116">
        <f t="shared" si="5"/>
        <v>3.1630137120597368E-7</v>
      </c>
      <c r="H116">
        <f t="shared" si="6"/>
        <v>0.99997604230327641</v>
      </c>
      <c r="I116">
        <f t="shared" si="7"/>
        <v>2500</v>
      </c>
      <c r="J116">
        <v>114</v>
      </c>
      <c r="K116">
        <f t="shared" si="8"/>
        <v>0</v>
      </c>
      <c r="L116">
        <f t="shared" si="9"/>
        <v>0</v>
      </c>
      <c r="M116">
        <f t="shared" si="10"/>
        <v>0</v>
      </c>
    </row>
    <row r="117" spans="4:13" x14ac:dyDescent="0.25">
      <c r="D117">
        <v>605</v>
      </c>
      <c r="E117">
        <f t="shared" ref="E117:E180" si="11">ROUND((((G$2*G$3/100)*(G$2/2)/G$2)+SQRT(SQRT(D117))*G$9),0)</f>
        <v>2624</v>
      </c>
      <c r="F117">
        <v>1.3819735304016496E-2</v>
      </c>
      <c r="G117">
        <f t="shared" ref="G117:G180" si="12">IF(E117&gt;(((G$2*G$3/100)*G$2/2)/G$2), (1-(_xlfn.HYPGEOM.DIST((E117-1), G$2*G$3/100, G$2/2, G$2, TRUE))),_xlfn.HYPGEOM.DIST(E117, G$2*G$3/100, G$2/2, G$2, TRUE))</f>
        <v>3.8868576457407045E-7</v>
      </c>
      <c r="H117">
        <f t="shared" ref="H117:H180" si="13">(F117*C$47)/((F117*C$47)+(G117*(1-C$47)))</f>
        <v>0.999971875377901</v>
      </c>
      <c r="I117">
        <f t="shared" si="7"/>
        <v>2500</v>
      </c>
      <c r="J117">
        <v>115</v>
      </c>
      <c r="K117">
        <f t="shared" si="8"/>
        <v>0</v>
      </c>
      <c r="L117">
        <f t="shared" si="9"/>
        <v>0</v>
      </c>
      <c r="M117">
        <f t="shared" si="10"/>
        <v>0</v>
      </c>
    </row>
    <row r="118" spans="4:13" x14ac:dyDescent="0.25">
      <c r="D118">
        <v>594</v>
      </c>
      <c r="E118">
        <f t="shared" si="11"/>
        <v>2623</v>
      </c>
      <c r="F118">
        <v>1.4461848308327137E-2</v>
      </c>
      <c r="G118">
        <f t="shared" si="12"/>
        <v>4.7689503646086706E-7</v>
      </c>
      <c r="H118">
        <f t="shared" si="13"/>
        <v>0.9999670250094812</v>
      </c>
      <c r="I118">
        <f t="shared" si="7"/>
        <v>2500</v>
      </c>
      <c r="J118">
        <v>116</v>
      </c>
      <c r="K118">
        <f t="shared" si="8"/>
        <v>0</v>
      </c>
      <c r="L118">
        <f t="shared" si="9"/>
        <v>0</v>
      </c>
      <c r="M118">
        <f t="shared" si="10"/>
        <v>0</v>
      </c>
    </row>
    <row r="119" spans="4:13" x14ac:dyDescent="0.25">
      <c r="D119">
        <v>583</v>
      </c>
      <c r="E119">
        <f t="shared" si="11"/>
        <v>2623</v>
      </c>
      <c r="F119">
        <v>1.4461848308327137E-2</v>
      </c>
      <c r="G119">
        <f t="shared" si="12"/>
        <v>4.7689503646086706E-7</v>
      </c>
      <c r="H119">
        <f t="shared" si="13"/>
        <v>0.9999670250094812</v>
      </c>
      <c r="I119">
        <f t="shared" si="7"/>
        <v>2500</v>
      </c>
      <c r="J119">
        <v>117</v>
      </c>
      <c r="K119">
        <f t="shared" si="8"/>
        <v>0</v>
      </c>
      <c r="L119">
        <f t="shared" si="9"/>
        <v>0</v>
      </c>
      <c r="M119">
        <f t="shared" si="10"/>
        <v>0</v>
      </c>
    </row>
    <row r="120" spans="4:13" x14ac:dyDescent="0.25">
      <c r="D120">
        <v>572</v>
      </c>
      <c r="E120">
        <f t="shared" si="11"/>
        <v>2622</v>
      </c>
      <c r="F120">
        <v>1.5129261875056497E-2</v>
      </c>
      <c r="G120">
        <f t="shared" si="12"/>
        <v>5.8421663129415435E-7</v>
      </c>
      <c r="H120">
        <f t="shared" si="13"/>
        <v>0.99996138647890043</v>
      </c>
      <c r="I120">
        <f t="shared" si="7"/>
        <v>2500</v>
      </c>
      <c r="J120">
        <v>118</v>
      </c>
      <c r="K120">
        <f t="shared" si="8"/>
        <v>0</v>
      </c>
      <c r="L120">
        <f t="shared" si="9"/>
        <v>0</v>
      </c>
      <c r="M120">
        <f t="shared" si="10"/>
        <v>0</v>
      </c>
    </row>
    <row r="121" spans="4:13" x14ac:dyDescent="0.25">
      <c r="D121">
        <v>561</v>
      </c>
      <c r="E121">
        <f t="shared" si="11"/>
        <v>2622</v>
      </c>
      <c r="F121">
        <v>1.5129261875056497E-2</v>
      </c>
      <c r="G121">
        <f t="shared" si="12"/>
        <v>5.8421663129415435E-7</v>
      </c>
      <c r="H121">
        <f t="shared" si="13"/>
        <v>0.99996138647890043</v>
      </c>
      <c r="I121">
        <f t="shared" si="7"/>
        <v>2500</v>
      </c>
      <c r="J121">
        <v>119</v>
      </c>
      <c r="K121">
        <f t="shared" si="8"/>
        <v>0</v>
      </c>
      <c r="L121">
        <f t="shared" si="9"/>
        <v>0</v>
      </c>
      <c r="M121">
        <f t="shared" si="10"/>
        <v>0</v>
      </c>
    </row>
    <row r="122" spans="4:13" x14ac:dyDescent="0.25">
      <c r="D122">
        <v>550</v>
      </c>
      <c r="E122">
        <f t="shared" si="11"/>
        <v>2621</v>
      </c>
      <c r="F122">
        <v>1.5822730580475858E-2</v>
      </c>
      <c r="G122">
        <f t="shared" si="12"/>
        <v>7.1458241157618119E-7</v>
      </c>
      <c r="H122">
        <f t="shared" si="13"/>
        <v>0.99995484027629755</v>
      </c>
      <c r="I122">
        <f t="shared" si="7"/>
        <v>2500</v>
      </c>
      <c r="J122">
        <v>120</v>
      </c>
      <c r="K122">
        <f t="shared" si="8"/>
        <v>0</v>
      </c>
      <c r="L122">
        <f t="shared" si="9"/>
        <v>0</v>
      </c>
      <c r="M122">
        <f t="shared" si="10"/>
        <v>0</v>
      </c>
    </row>
    <row r="123" spans="4:13" x14ac:dyDescent="0.25">
      <c r="D123">
        <v>539</v>
      </c>
      <c r="E123">
        <f t="shared" si="11"/>
        <v>2620</v>
      </c>
      <c r="F123">
        <v>1.6543018862974424E-2</v>
      </c>
      <c r="G123">
        <f t="shared" si="12"/>
        <v>8.7268673143459097E-7</v>
      </c>
      <c r="H123">
        <f t="shared" si="13"/>
        <v>0.99994725021444852</v>
      </c>
      <c r="I123">
        <f t="shared" si="7"/>
        <v>2500</v>
      </c>
      <c r="J123">
        <v>121</v>
      </c>
      <c r="K123">
        <f t="shared" si="8"/>
        <v>0</v>
      </c>
      <c r="L123">
        <f t="shared" si="9"/>
        <v>0</v>
      </c>
      <c r="M123">
        <f t="shared" si="10"/>
        <v>0</v>
      </c>
    </row>
    <row r="124" spans="4:13" x14ac:dyDescent="0.25">
      <c r="D124">
        <v>528</v>
      </c>
      <c r="E124">
        <f t="shared" si="11"/>
        <v>2620</v>
      </c>
      <c r="F124">
        <v>1.6543018862974424E-2</v>
      </c>
      <c r="G124">
        <f t="shared" si="12"/>
        <v>8.7268673143459097E-7</v>
      </c>
      <c r="H124">
        <f t="shared" si="13"/>
        <v>0.99994725021444852</v>
      </c>
      <c r="I124">
        <f t="shared" si="7"/>
        <v>2500</v>
      </c>
      <c r="J124">
        <v>122</v>
      </c>
      <c r="K124">
        <f t="shared" si="8"/>
        <v>0</v>
      </c>
      <c r="L124">
        <f t="shared" si="9"/>
        <v>0</v>
      </c>
      <c r="M124">
        <f t="shared" si="10"/>
        <v>0</v>
      </c>
    </row>
    <row r="125" spans="4:13" x14ac:dyDescent="0.25">
      <c r="D125">
        <v>517</v>
      </c>
      <c r="E125">
        <f t="shared" si="11"/>
        <v>2619</v>
      </c>
      <c r="F125">
        <v>1.7290900422091263E-2</v>
      </c>
      <c r="G125">
        <f t="shared" si="12"/>
        <v>1.0641244579945308E-6</v>
      </c>
      <c r="H125">
        <f t="shared" si="13"/>
        <v>0.99993846133242237</v>
      </c>
      <c r="I125">
        <f t="shared" si="7"/>
        <v>2500</v>
      </c>
      <c r="J125">
        <v>123</v>
      </c>
      <c r="K125">
        <f t="shared" si="8"/>
        <v>0</v>
      </c>
      <c r="L125">
        <f t="shared" si="9"/>
        <v>0</v>
      </c>
      <c r="M125">
        <f t="shared" si="10"/>
        <v>0</v>
      </c>
    </row>
    <row r="126" spans="4:13" x14ac:dyDescent="0.25">
      <c r="D126">
        <v>506</v>
      </c>
      <c r="E126">
        <f t="shared" si="11"/>
        <v>2619</v>
      </c>
      <c r="F126">
        <v>1.7290900422091263E-2</v>
      </c>
      <c r="G126">
        <f t="shared" si="12"/>
        <v>1.0641244579945308E-6</v>
      </c>
      <c r="H126">
        <f t="shared" si="13"/>
        <v>0.99993846133242237</v>
      </c>
      <c r="I126">
        <f t="shared" si="7"/>
        <v>2500</v>
      </c>
      <c r="J126">
        <v>124</v>
      </c>
      <c r="K126">
        <f t="shared" si="8"/>
        <v>0</v>
      </c>
      <c r="L126">
        <f t="shared" si="9"/>
        <v>0</v>
      </c>
      <c r="M126">
        <f t="shared" si="10"/>
        <v>0</v>
      </c>
    </row>
    <row r="127" spans="4:13" x14ac:dyDescent="0.25">
      <c r="D127">
        <v>495</v>
      </c>
      <c r="E127">
        <f t="shared" si="11"/>
        <v>2618</v>
      </c>
      <c r="F127">
        <v>1.8067157565513116E-2</v>
      </c>
      <c r="G127">
        <f t="shared" si="12"/>
        <v>1.2955519828050654E-6</v>
      </c>
      <c r="H127">
        <f t="shared" si="13"/>
        <v>0.99992829757066748</v>
      </c>
      <c r="I127">
        <f t="shared" si="7"/>
        <v>2500</v>
      </c>
      <c r="J127">
        <v>125</v>
      </c>
      <c r="K127">
        <f t="shared" si="8"/>
        <v>0</v>
      </c>
      <c r="L127">
        <f t="shared" si="9"/>
        <v>0</v>
      </c>
      <c r="M127">
        <f t="shared" si="10"/>
        <v>0</v>
      </c>
    </row>
    <row r="128" spans="4:13" x14ac:dyDescent="0.25">
      <c r="D128">
        <v>484</v>
      </c>
      <c r="E128">
        <f t="shared" si="11"/>
        <v>2617</v>
      </c>
      <c r="F128">
        <v>1.8872580502267797E-2</v>
      </c>
      <c r="G128">
        <f t="shared" si="12"/>
        <v>1.574874669341142E-6</v>
      </c>
      <c r="H128">
        <f t="shared" si="13"/>
        <v>0.99991655919759648</v>
      </c>
      <c r="I128">
        <f t="shared" si="7"/>
        <v>2500</v>
      </c>
      <c r="J128">
        <v>126</v>
      </c>
      <c r="K128">
        <f t="shared" si="8"/>
        <v>0</v>
      </c>
      <c r="L128">
        <f t="shared" si="9"/>
        <v>0</v>
      </c>
      <c r="M128">
        <f t="shared" si="10"/>
        <v>0</v>
      </c>
    </row>
    <row r="129" spans="4:13" x14ac:dyDescent="0.25">
      <c r="D129">
        <v>473</v>
      </c>
      <c r="E129">
        <f t="shared" si="11"/>
        <v>2617</v>
      </c>
      <c r="F129">
        <v>1.8872580502267797E-2</v>
      </c>
      <c r="G129">
        <f t="shared" si="12"/>
        <v>1.574874669341142E-6</v>
      </c>
      <c r="H129">
        <f t="shared" si="13"/>
        <v>0.99991655919759648</v>
      </c>
      <c r="I129">
        <f t="shared" si="7"/>
        <v>2500</v>
      </c>
      <c r="J129">
        <v>127</v>
      </c>
      <c r="K129">
        <f t="shared" si="8"/>
        <v>0</v>
      </c>
      <c r="L129">
        <f t="shared" si="9"/>
        <v>0</v>
      </c>
      <c r="M129">
        <f t="shared" si="10"/>
        <v>0</v>
      </c>
    </row>
    <row r="130" spans="4:13" x14ac:dyDescent="0.25">
      <c r="D130">
        <v>462</v>
      </c>
      <c r="E130">
        <f t="shared" si="11"/>
        <v>2616</v>
      </c>
      <c r="F130">
        <v>1.9707966580374374E-2</v>
      </c>
      <c r="G130">
        <f t="shared" si="12"/>
        <v>1.9114646262474722E-6</v>
      </c>
      <c r="H130">
        <f t="shared" si="13"/>
        <v>0.99990301996684694</v>
      </c>
      <c r="I130">
        <f t="shared" si="7"/>
        <v>2500</v>
      </c>
      <c r="J130">
        <v>128</v>
      </c>
      <c r="K130">
        <f t="shared" si="8"/>
        <v>0</v>
      </c>
      <c r="L130">
        <f t="shared" si="9"/>
        <v>0</v>
      </c>
      <c r="M130">
        <f t="shared" si="10"/>
        <v>0</v>
      </c>
    </row>
    <row r="131" spans="4:13" x14ac:dyDescent="0.25">
      <c r="D131">
        <v>451</v>
      </c>
      <c r="E131">
        <f t="shared" si="11"/>
        <v>2615</v>
      </c>
      <c r="F131">
        <v>2.0574119467260604E-2</v>
      </c>
      <c r="G131">
        <f t="shared" si="12"/>
        <v>2.316413192815503E-6</v>
      </c>
      <c r="H131">
        <f t="shared" si="13"/>
        <v>0.99988742398312935</v>
      </c>
      <c r="I131">
        <f t="shared" si="7"/>
        <v>2500</v>
      </c>
      <c r="J131">
        <v>129</v>
      </c>
      <c r="K131">
        <f t="shared" si="8"/>
        <v>0</v>
      </c>
      <c r="L131">
        <f t="shared" si="9"/>
        <v>0</v>
      </c>
      <c r="M131">
        <f t="shared" si="10"/>
        <v>0</v>
      </c>
    </row>
    <row r="132" spans="4:13" x14ac:dyDescent="0.25">
      <c r="D132">
        <v>440</v>
      </c>
      <c r="E132">
        <f t="shared" si="11"/>
        <v>2615</v>
      </c>
      <c r="F132">
        <v>2.0574119467260604E-2</v>
      </c>
      <c r="G132">
        <f t="shared" si="12"/>
        <v>2.316413192815503E-6</v>
      </c>
      <c r="H132">
        <f t="shared" si="13"/>
        <v>0.99988742398312935</v>
      </c>
      <c r="I132">
        <f t="shared" ref="I132:I195" si="14">G$5</f>
        <v>2500</v>
      </c>
      <c r="J132">
        <v>130</v>
      </c>
      <c r="K132">
        <f t="shared" ref="K132:K195" si="15">IF(I132+J132&gt;(G$2-(G$2*G$3*G$4/100/100))/2, (1-(_xlfn.HYPGEOM.DIST((I132+J132-1), (G$2-(G$2*G$3*G$4/100/100)), G$2/2, G$2, TRUE))),_xlfn.HYPGEOM.DIST(I132+J132, (G$2-(G$2*G$3*G$4/100/100)), G$2/2, G$2, TRUE))</f>
        <v>0</v>
      </c>
      <c r="L132">
        <f t="shared" ref="L132:L195" si="16">_xlfn.HYPGEOM.DIST(J132,  (G$2-0.5*G$2)*0.5, G$2/2-I132,(G$2-0.5*G$2), FALSE)</f>
        <v>0</v>
      </c>
      <c r="M132">
        <f t="shared" ref="M132:M195" si="17">K132*L132</f>
        <v>0</v>
      </c>
    </row>
    <row r="133" spans="4:13" x14ac:dyDescent="0.25">
      <c r="D133">
        <v>429</v>
      </c>
      <c r="E133">
        <f t="shared" si="11"/>
        <v>2614</v>
      </c>
      <c r="F133">
        <v>2.1471848271272843E-2</v>
      </c>
      <c r="G133">
        <f t="shared" si="12"/>
        <v>2.8028230572019197E-6</v>
      </c>
      <c r="H133">
        <f t="shared" si="13"/>
        <v>0.99986948225398908</v>
      </c>
      <c r="I133">
        <f t="shared" si="14"/>
        <v>2500</v>
      </c>
      <c r="J133">
        <v>131</v>
      </c>
      <c r="K133">
        <f t="shared" si="15"/>
        <v>0</v>
      </c>
      <c r="L133">
        <f t="shared" si="16"/>
        <v>0</v>
      </c>
      <c r="M133">
        <f t="shared" si="17"/>
        <v>0</v>
      </c>
    </row>
    <row r="134" spans="4:13" x14ac:dyDescent="0.25">
      <c r="D134">
        <v>418</v>
      </c>
      <c r="E134">
        <f t="shared" si="11"/>
        <v>2613</v>
      </c>
      <c r="F134">
        <v>2.2401966602700239E-2</v>
      </c>
      <c r="G134">
        <f t="shared" si="12"/>
        <v>3.3861455219774683E-6</v>
      </c>
      <c r="H134">
        <f t="shared" si="13"/>
        <v>0.99984886890378255</v>
      </c>
      <c r="I134">
        <f t="shared" si="14"/>
        <v>2500</v>
      </c>
      <c r="J134">
        <v>132</v>
      </c>
      <c r="K134">
        <f t="shared" si="15"/>
        <v>0</v>
      </c>
      <c r="L134">
        <f t="shared" si="16"/>
        <v>0</v>
      </c>
      <c r="M134">
        <f t="shared" si="17"/>
        <v>0</v>
      </c>
    </row>
    <row r="135" spans="4:13" x14ac:dyDescent="0.25">
      <c r="D135">
        <v>407</v>
      </c>
      <c r="E135">
        <f t="shared" si="11"/>
        <v>2612</v>
      </c>
      <c r="F135">
        <v>2.3365291572759031E-2</v>
      </c>
      <c r="G135">
        <f t="shared" si="12"/>
        <v>4.084569075191169E-6</v>
      </c>
      <c r="H135">
        <f t="shared" si="13"/>
        <v>0.99982521702546101</v>
      </c>
      <c r="I135">
        <f t="shared" si="14"/>
        <v>2500</v>
      </c>
      <c r="J135">
        <v>133</v>
      </c>
      <c r="K135">
        <f t="shared" si="15"/>
        <v>0</v>
      </c>
      <c r="L135">
        <f t="shared" si="16"/>
        <v>0</v>
      </c>
      <c r="M135">
        <f t="shared" si="17"/>
        <v>0</v>
      </c>
    </row>
    <row r="136" spans="4:13" x14ac:dyDescent="0.25">
      <c r="D136">
        <v>396</v>
      </c>
      <c r="E136">
        <f t="shared" si="11"/>
        <v>2612</v>
      </c>
      <c r="F136">
        <v>2.3365291572759031E-2</v>
      </c>
      <c r="G136">
        <f t="shared" si="12"/>
        <v>4.084569075191169E-6</v>
      </c>
      <c r="H136">
        <f t="shared" si="13"/>
        <v>0.99982521702546101</v>
      </c>
      <c r="I136">
        <f t="shared" si="14"/>
        <v>2500</v>
      </c>
      <c r="J136">
        <v>134</v>
      </c>
      <c r="K136">
        <f t="shared" si="15"/>
        <v>0</v>
      </c>
      <c r="L136">
        <f t="shared" si="16"/>
        <v>0</v>
      </c>
      <c r="M136">
        <f t="shared" si="17"/>
        <v>0</v>
      </c>
    </row>
    <row r="137" spans="4:13" x14ac:dyDescent="0.25">
      <c r="D137">
        <v>385</v>
      </c>
      <c r="E137">
        <f t="shared" si="11"/>
        <v>2611</v>
      </c>
      <c r="F137">
        <v>2.4362642729090139E-2</v>
      </c>
      <c r="G137">
        <f t="shared" si="12"/>
        <v>4.9194661174700727E-6</v>
      </c>
      <c r="H137">
        <f t="shared" si="13"/>
        <v>0.99979811414543396</v>
      </c>
      <c r="I137">
        <f t="shared" si="14"/>
        <v>2500</v>
      </c>
      <c r="J137">
        <v>135</v>
      </c>
      <c r="K137">
        <f t="shared" si="15"/>
        <v>0</v>
      </c>
      <c r="L137">
        <f t="shared" si="16"/>
        <v>0</v>
      </c>
      <c r="M137">
        <f t="shared" si="17"/>
        <v>0</v>
      </c>
    </row>
    <row r="138" spans="4:13" x14ac:dyDescent="0.25">
      <c r="D138">
        <v>374</v>
      </c>
      <c r="E138">
        <f t="shared" si="11"/>
        <v>2610</v>
      </c>
      <c r="F138">
        <v>2.5394840926400146E-2</v>
      </c>
      <c r="G138">
        <f t="shared" si="12"/>
        <v>5.9159054547341938E-6</v>
      </c>
      <c r="H138">
        <f t="shared" si="13"/>
        <v>0.99976709727612068</v>
      </c>
      <c r="I138">
        <f t="shared" si="14"/>
        <v>2500</v>
      </c>
      <c r="J138">
        <v>136</v>
      </c>
      <c r="K138">
        <f t="shared" si="15"/>
        <v>0</v>
      </c>
      <c r="L138">
        <f t="shared" si="16"/>
        <v>0</v>
      </c>
      <c r="M138">
        <f t="shared" si="17"/>
        <v>0</v>
      </c>
    </row>
    <row r="139" spans="4:13" x14ac:dyDescent="0.25">
      <c r="D139">
        <v>363</v>
      </c>
      <c r="E139">
        <f t="shared" si="11"/>
        <v>2609</v>
      </c>
      <c r="F139">
        <v>2.6462707130930629E-2</v>
      </c>
      <c r="G139">
        <f t="shared" si="12"/>
        <v>7.1032389693526099E-6</v>
      </c>
      <c r="H139">
        <f t="shared" si="13"/>
        <v>0.99973164753090071</v>
      </c>
      <c r="I139">
        <f t="shared" si="14"/>
        <v>2500</v>
      </c>
      <c r="J139">
        <v>137</v>
      </c>
      <c r="K139">
        <f t="shared" si="15"/>
        <v>0</v>
      </c>
      <c r="L139">
        <f t="shared" si="16"/>
        <v>0</v>
      </c>
      <c r="M139">
        <f t="shared" si="17"/>
        <v>0</v>
      </c>
    </row>
    <row r="140" spans="4:13" x14ac:dyDescent="0.25">
      <c r="D140">
        <v>352</v>
      </c>
      <c r="E140">
        <f t="shared" si="11"/>
        <v>2608</v>
      </c>
      <c r="F140">
        <v>2.7567061157680667E-2</v>
      </c>
      <c r="G140">
        <f t="shared" si="12"/>
        <v>8.5157717466533001E-6</v>
      </c>
      <c r="H140">
        <f t="shared" si="13"/>
        <v>0.9996911842762729</v>
      </c>
      <c r="I140">
        <f t="shared" si="14"/>
        <v>2500</v>
      </c>
      <c r="J140">
        <v>138</v>
      </c>
      <c r="K140">
        <f t="shared" si="15"/>
        <v>0</v>
      </c>
      <c r="L140">
        <f t="shared" si="16"/>
        <v>0</v>
      </c>
      <c r="M140">
        <f t="shared" si="17"/>
        <v>0</v>
      </c>
    </row>
    <row r="141" spans="4:13" x14ac:dyDescent="0.25">
      <c r="D141">
        <v>341</v>
      </c>
      <c r="E141">
        <f t="shared" si="11"/>
        <v>2607</v>
      </c>
      <c r="F141">
        <v>2.870872033921204E-2</v>
      </c>
      <c r="G141">
        <f t="shared" si="12"/>
        <v>1.0193525855850538E-5</v>
      </c>
      <c r="H141">
        <f t="shared" si="13"/>
        <v>0.99964505879631305</v>
      </c>
      <c r="I141">
        <f t="shared" si="14"/>
        <v>2500</v>
      </c>
      <c r="J141">
        <v>139</v>
      </c>
      <c r="K141">
        <f t="shared" si="15"/>
        <v>0</v>
      </c>
      <c r="L141">
        <f t="shared" si="16"/>
        <v>0</v>
      </c>
      <c r="M141">
        <f t="shared" si="17"/>
        <v>0</v>
      </c>
    </row>
    <row r="142" spans="4:13" x14ac:dyDescent="0.25">
      <c r="D142">
        <v>330</v>
      </c>
      <c r="E142">
        <f t="shared" si="11"/>
        <v>2607</v>
      </c>
      <c r="F142">
        <v>2.870872033921204E-2</v>
      </c>
      <c r="G142">
        <f t="shared" si="12"/>
        <v>1.0193525855850538E-5</v>
      </c>
      <c r="H142">
        <f t="shared" si="13"/>
        <v>0.99964505879631305</v>
      </c>
      <c r="I142">
        <f t="shared" si="14"/>
        <v>2500</v>
      </c>
      <c r="J142">
        <v>140</v>
      </c>
      <c r="K142">
        <f t="shared" si="15"/>
        <v>0</v>
      </c>
      <c r="L142">
        <f t="shared" si="16"/>
        <v>0</v>
      </c>
      <c r="M142">
        <f t="shared" si="17"/>
        <v>0</v>
      </c>
    </row>
    <row r="143" spans="4:13" x14ac:dyDescent="0.25">
      <c r="D143">
        <v>319</v>
      </c>
      <c r="E143">
        <f t="shared" si="11"/>
        <v>2606</v>
      </c>
      <c r="F143">
        <v>2.9888498125271654E-2</v>
      </c>
      <c r="G143">
        <f t="shared" si="12"/>
        <v>1.2183108947017018E-5</v>
      </c>
      <c r="H143">
        <f t="shared" si="13"/>
        <v>0.99959254744560555</v>
      </c>
      <c r="I143">
        <f t="shared" si="14"/>
        <v>2500</v>
      </c>
      <c r="J143">
        <v>141</v>
      </c>
      <c r="K143">
        <f t="shared" si="15"/>
        <v>0</v>
      </c>
      <c r="L143">
        <f t="shared" si="16"/>
        <v>0</v>
      </c>
      <c r="M143">
        <f t="shared" si="17"/>
        <v>0</v>
      </c>
    </row>
    <row r="144" spans="4:13" x14ac:dyDescent="0.25">
      <c r="D144">
        <v>308</v>
      </c>
      <c r="E144">
        <f t="shared" si="11"/>
        <v>2605</v>
      </c>
      <c r="F144">
        <v>3.1107202612381184E-2</v>
      </c>
      <c r="G144">
        <f t="shared" si="12"/>
        <v>1.453869985079681E-5</v>
      </c>
      <c r="H144">
        <f t="shared" si="13"/>
        <v>0.99953284426777611</v>
      </c>
      <c r="I144">
        <f t="shared" si="14"/>
        <v>2500</v>
      </c>
      <c r="J144">
        <v>142</v>
      </c>
      <c r="K144">
        <f t="shared" si="15"/>
        <v>0</v>
      </c>
      <c r="L144">
        <f t="shared" si="16"/>
        <v>0</v>
      </c>
      <c r="M144">
        <f t="shared" si="17"/>
        <v>0</v>
      </c>
    </row>
    <row r="145" spans="4:13" x14ac:dyDescent="0.25">
      <c r="D145">
        <v>297</v>
      </c>
      <c r="E145">
        <f t="shared" si="11"/>
        <v>2604</v>
      </c>
      <c r="F145">
        <v>3.236563500283151E-2</v>
      </c>
      <c r="G145">
        <f t="shared" si="12"/>
        <v>1.732316442215609E-5</v>
      </c>
      <c r="H145">
        <f t="shared" si="13"/>
        <v>0.9994650530586896</v>
      </c>
      <c r="I145">
        <f t="shared" si="14"/>
        <v>2500</v>
      </c>
      <c r="J145">
        <v>143</v>
      </c>
      <c r="K145">
        <f t="shared" si="15"/>
        <v>0</v>
      </c>
      <c r="L145">
        <f t="shared" si="16"/>
        <v>0</v>
      </c>
      <c r="M145">
        <f t="shared" si="17"/>
        <v>0</v>
      </c>
    </row>
    <row r="146" spans="4:13" x14ac:dyDescent="0.25">
      <c r="D146">
        <v>286</v>
      </c>
      <c r="E146">
        <f t="shared" si="11"/>
        <v>2603</v>
      </c>
      <c r="F146">
        <v>3.3664587992710382E-2</v>
      </c>
      <c r="G146">
        <f t="shared" si="12"/>
        <v>2.0609315971475972E-5</v>
      </c>
      <c r="H146">
        <f t="shared" si="13"/>
        <v>0.99938817885545939</v>
      </c>
      <c r="I146">
        <f t="shared" si="14"/>
        <v>2500</v>
      </c>
      <c r="J146">
        <v>144</v>
      </c>
      <c r="K146">
        <f t="shared" si="15"/>
        <v>0</v>
      </c>
      <c r="L146">
        <f t="shared" si="16"/>
        <v>0</v>
      </c>
      <c r="M146">
        <f t="shared" si="17"/>
        <v>0</v>
      </c>
    </row>
    <row r="147" spans="4:13" x14ac:dyDescent="0.25">
      <c r="D147">
        <v>275</v>
      </c>
      <c r="E147">
        <f t="shared" si="11"/>
        <v>2602</v>
      </c>
      <c r="F147">
        <v>3.5004844088695738E-2</v>
      </c>
      <c r="G147">
        <f t="shared" si="12"/>
        <v>2.4481335748283151E-5</v>
      </c>
      <c r="H147">
        <f t="shared" si="13"/>
        <v>0.99930111883538586</v>
      </c>
      <c r="I147">
        <f t="shared" si="14"/>
        <v>2500</v>
      </c>
      <c r="J147">
        <v>145</v>
      </c>
      <c r="K147">
        <f t="shared" si="15"/>
        <v>0</v>
      </c>
      <c r="L147">
        <f t="shared" si="16"/>
        <v>0</v>
      </c>
      <c r="M147">
        <f t="shared" si="17"/>
        <v>0</v>
      </c>
    </row>
    <row r="148" spans="4:13" x14ac:dyDescent="0.25">
      <c r="D148">
        <v>264</v>
      </c>
      <c r="E148">
        <f t="shared" si="11"/>
        <v>2601</v>
      </c>
      <c r="F148">
        <v>3.6387173853646447E-2</v>
      </c>
      <c r="G148">
        <f t="shared" si="12"/>
        <v>2.903637008766502E-5</v>
      </c>
      <c r="H148">
        <f t="shared" si="13"/>
        <v>0.99920265261241437</v>
      </c>
      <c r="I148">
        <f t="shared" si="14"/>
        <v>2500</v>
      </c>
      <c r="J148">
        <v>146</v>
      </c>
      <c r="K148">
        <f t="shared" si="15"/>
        <v>0</v>
      </c>
      <c r="L148">
        <f t="shared" si="16"/>
        <v>0</v>
      </c>
      <c r="M148">
        <f t="shared" si="17"/>
        <v>0</v>
      </c>
    </row>
    <row r="149" spans="4:13" x14ac:dyDescent="0.25">
      <c r="D149">
        <v>253</v>
      </c>
      <c r="E149">
        <f t="shared" si="11"/>
        <v>2600</v>
      </c>
      <c r="F149">
        <v>3.7812334081231178E-2</v>
      </c>
      <c r="G149">
        <f t="shared" si="12"/>
        <v>3.4386321974499978E-5</v>
      </c>
      <c r="H149">
        <f t="shared" si="13"/>
        <v>0.99909143192307914</v>
      </c>
      <c r="I149">
        <f t="shared" si="14"/>
        <v>2500</v>
      </c>
      <c r="J149">
        <v>147</v>
      </c>
      <c r="K149">
        <f t="shared" si="15"/>
        <v>0</v>
      </c>
      <c r="L149">
        <f t="shared" si="16"/>
        <v>0</v>
      </c>
      <c r="M149">
        <f t="shared" si="17"/>
        <v>0</v>
      </c>
    </row>
    <row r="150" spans="4:13" x14ac:dyDescent="0.25">
      <c r="D150">
        <v>242</v>
      </c>
      <c r="E150">
        <f t="shared" si="11"/>
        <v>2599</v>
      </c>
      <c r="F150">
        <v>3.9281065899983196E-2</v>
      </c>
      <c r="G150">
        <f t="shared" si="12"/>
        <v>4.0659855918612209E-5</v>
      </c>
      <c r="H150">
        <f t="shared" si="13"/>
        <v>0.9989659696990153</v>
      </c>
      <c r="I150">
        <f t="shared" si="14"/>
        <v>2500</v>
      </c>
      <c r="J150">
        <v>148</v>
      </c>
      <c r="K150">
        <f t="shared" si="15"/>
        <v>0</v>
      </c>
      <c r="L150">
        <f t="shared" si="16"/>
        <v>0</v>
      </c>
      <c r="M150">
        <f t="shared" si="17"/>
        <v>0</v>
      </c>
    </row>
    <row r="151" spans="4:13" x14ac:dyDescent="0.25">
      <c r="D151">
        <v>231</v>
      </c>
      <c r="E151">
        <f t="shared" si="11"/>
        <v>2597</v>
      </c>
      <c r="F151">
        <v>4.23521186365294E-2</v>
      </c>
      <c r="G151">
        <f t="shared" si="12"/>
        <v>5.6589819142138786E-5</v>
      </c>
      <c r="H151">
        <f t="shared" si="13"/>
        <v>0.99866560852233233</v>
      </c>
      <c r="I151">
        <f t="shared" si="14"/>
        <v>2500</v>
      </c>
      <c r="J151">
        <v>149</v>
      </c>
      <c r="K151">
        <f t="shared" si="15"/>
        <v>0</v>
      </c>
      <c r="L151">
        <f t="shared" si="16"/>
        <v>0</v>
      </c>
      <c r="M151">
        <f t="shared" si="17"/>
        <v>0</v>
      </c>
    </row>
    <row r="152" spans="4:13" x14ac:dyDescent="0.25">
      <c r="D152">
        <v>220</v>
      </c>
      <c r="E152">
        <f t="shared" si="11"/>
        <v>2596</v>
      </c>
      <c r="F152">
        <v>4.3955825451753208E-2</v>
      </c>
      <c r="G152">
        <f t="shared" si="12"/>
        <v>6.660882266928958E-5</v>
      </c>
      <c r="H152">
        <f t="shared" si="13"/>
        <v>0.9984869345876225</v>
      </c>
      <c r="I152">
        <f t="shared" si="14"/>
        <v>2500</v>
      </c>
      <c r="J152">
        <v>150</v>
      </c>
      <c r="K152">
        <f t="shared" si="15"/>
        <v>0</v>
      </c>
      <c r="L152">
        <f t="shared" si="16"/>
        <v>0</v>
      </c>
      <c r="M152">
        <f t="shared" si="17"/>
        <v>0</v>
      </c>
    </row>
    <row r="153" spans="4:13" x14ac:dyDescent="0.25">
      <c r="D153">
        <v>209</v>
      </c>
      <c r="E153">
        <f t="shared" si="11"/>
        <v>2595</v>
      </c>
      <c r="F153">
        <v>4.5605871383040869E-2</v>
      </c>
      <c r="G153">
        <f t="shared" si="12"/>
        <v>7.8282394079254303E-5</v>
      </c>
      <c r="H153">
        <f t="shared" si="13"/>
        <v>0.99828644316230153</v>
      </c>
      <c r="I153">
        <f t="shared" si="14"/>
        <v>2500</v>
      </c>
      <c r="J153">
        <v>151</v>
      </c>
      <c r="K153">
        <f t="shared" si="15"/>
        <v>0</v>
      </c>
      <c r="L153">
        <f t="shared" si="16"/>
        <v>0</v>
      </c>
      <c r="M153">
        <f t="shared" si="17"/>
        <v>0</v>
      </c>
    </row>
    <row r="154" spans="4:13" x14ac:dyDescent="0.25">
      <c r="D154">
        <v>198</v>
      </c>
      <c r="E154">
        <f t="shared" si="11"/>
        <v>2594</v>
      </c>
      <c r="F154">
        <v>4.7302888392934471E-2</v>
      </c>
      <c r="G154">
        <f t="shared" si="12"/>
        <v>9.1862001743825417E-5</v>
      </c>
      <c r="H154">
        <f t="shared" si="13"/>
        <v>0.99806176842416416</v>
      </c>
      <c r="I154">
        <f t="shared" si="14"/>
        <v>2500</v>
      </c>
      <c r="J154">
        <v>152</v>
      </c>
      <c r="K154">
        <f t="shared" si="15"/>
        <v>0</v>
      </c>
      <c r="L154">
        <f t="shared" si="16"/>
        <v>0</v>
      </c>
      <c r="M154">
        <f t="shared" si="17"/>
        <v>0</v>
      </c>
    </row>
    <row r="155" spans="4:13" x14ac:dyDescent="0.25">
      <c r="D155">
        <v>187</v>
      </c>
      <c r="E155">
        <f t="shared" si="11"/>
        <v>2592</v>
      </c>
      <c r="F155">
        <v>5.0840218841159093E-2</v>
      </c>
      <c r="G155">
        <f t="shared" si="12"/>
        <v>1.2592160925517515E-4</v>
      </c>
      <c r="H155">
        <f t="shared" si="13"/>
        <v>0.99752930851458754</v>
      </c>
      <c r="I155">
        <f t="shared" si="14"/>
        <v>2500</v>
      </c>
      <c r="J155">
        <v>153</v>
      </c>
      <c r="K155">
        <f t="shared" si="15"/>
        <v>0</v>
      </c>
      <c r="L155">
        <f t="shared" si="16"/>
        <v>0</v>
      </c>
      <c r="M155">
        <f t="shared" si="17"/>
        <v>0</v>
      </c>
    </row>
    <row r="156" spans="4:13" x14ac:dyDescent="0.25">
      <c r="D156">
        <v>176</v>
      </c>
      <c r="E156">
        <f t="shared" si="11"/>
        <v>2591</v>
      </c>
      <c r="F156">
        <v>5.2681644432283077E-2</v>
      </c>
      <c r="G156">
        <f t="shared" si="12"/>
        <v>1.4709368545662294E-4</v>
      </c>
      <c r="H156">
        <f t="shared" si="13"/>
        <v>0.99721565021809166</v>
      </c>
      <c r="I156">
        <f t="shared" si="14"/>
        <v>2500</v>
      </c>
      <c r="J156">
        <v>154</v>
      </c>
      <c r="K156">
        <f t="shared" si="15"/>
        <v>0</v>
      </c>
      <c r="L156">
        <f t="shared" si="16"/>
        <v>0</v>
      </c>
      <c r="M156">
        <f t="shared" si="17"/>
        <v>0</v>
      </c>
    </row>
    <row r="157" spans="4:13" x14ac:dyDescent="0.25">
      <c r="D157">
        <v>165</v>
      </c>
      <c r="E157">
        <f t="shared" si="11"/>
        <v>2590</v>
      </c>
      <c r="F157">
        <v>5.4572260536587237E-2</v>
      </c>
      <c r="G157">
        <f t="shared" si="12"/>
        <v>1.7156538823259737E-4</v>
      </c>
      <c r="H157">
        <f t="shared" si="13"/>
        <v>0.99686603219021974</v>
      </c>
      <c r="I157">
        <f t="shared" si="14"/>
        <v>2500</v>
      </c>
      <c r="J157">
        <v>155</v>
      </c>
      <c r="K157">
        <f t="shared" si="15"/>
        <v>0</v>
      </c>
      <c r="L157">
        <f t="shared" si="16"/>
        <v>0</v>
      </c>
      <c r="M157">
        <f t="shared" si="17"/>
        <v>0</v>
      </c>
    </row>
    <row r="158" spans="4:13" x14ac:dyDescent="0.25">
      <c r="D158">
        <v>154</v>
      </c>
      <c r="E158">
        <f t="shared" si="11"/>
        <v>2588</v>
      </c>
      <c r="F158">
        <v>5.8502885870136224E-2</v>
      </c>
      <c r="G158">
        <f t="shared" si="12"/>
        <v>2.3234278376738082E-4</v>
      </c>
      <c r="H158">
        <f t="shared" si="13"/>
        <v>0.99604423462558633</v>
      </c>
      <c r="I158">
        <f t="shared" si="14"/>
        <v>2500</v>
      </c>
      <c r="J158">
        <v>156</v>
      </c>
      <c r="K158">
        <f t="shared" si="15"/>
        <v>0</v>
      </c>
      <c r="L158">
        <f t="shared" si="16"/>
        <v>0</v>
      </c>
      <c r="M158">
        <f t="shared" si="17"/>
        <v>0</v>
      </c>
    </row>
    <row r="159" spans="4:13" x14ac:dyDescent="0.25">
      <c r="D159">
        <v>143</v>
      </c>
      <c r="E159">
        <f t="shared" si="11"/>
        <v>2586</v>
      </c>
      <c r="F159">
        <v>6.2635314878210502E-2</v>
      </c>
      <c r="G159">
        <f t="shared" si="12"/>
        <v>3.1275485968762506E-4</v>
      </c>
      <c r="H159">
        <f t="shared" si="13"/>
        <v>0.99503154169794461</v>
      </c>
      <c r="I159">
        <f t="shared" si="14"/>
        <v>2500</v>
      </c>
      <c r="J159">
        <v>157</v>
      </c>
      <c r="K159">
        <f t="shared" si="15"/>
        <v>0</v>
      </c>
      <c r="L159">
        <f t="shared" si="16"/>
        <v>0</v>
      </c>
      <c r="M159">
        <f t="shared" si="17"/>
        <v>0</v>
      </c>
    </row>
    <row r="160" spans="4:13" x14ac:dyDescent="0.25">
      <c r="D160">
        <v>132</v>
      </c>
      <c r="E160">
        <f t="shared" si="11"/>
        <v>2585</v>
      </c>
      <c r="F160">
        <v>6.4778013118164141E-2</v>
      </c>
      <c r="G160">
        <f t="shared" si="12"/>
        <v>3.6204201893841326E-4</v>
      </c>
      <c r="H160">
        <f t="shared" si="13"/>
        <v>0.99444209836518538</v>
      </c>
      <c r="I160">
        <f t="shared" si="14"/>
        <v>2500</v>
      </c>
      <c r="J160">
        <v>158</v>
      </c>
      <c r="K160">
        <f t="shared" si="15"/>
        <v>0</v>
      </c>
      <c r="L160">
        <f t="shared" si="16"/>
        <v>0</v>
      </c>
      <c r="M160">
        <f t="shared" si="17"/>
        <v>0</v>
      </c>
    </row>
    <row r="161" spans="4:13" x14ac:dyDescent="0.25">
      <c r="D161">
        <v>121</v>
      </c>
      <c r="E161">
        <f t="shared" si="11"/>
        <v>2583</v>
      </c>
      <c r="F161">
        <v>6.9217552018962888E-2</v>
      </c>
      <c r="G161">
        <f t="shared" si="12"/>
        <v>4.8295570285239453E-4</v>
      </c>
      <c r="H161">
        <f t="shared" si="13"/>
        <v>0.9930709873050001</v>
      </c>
      <c r="I161">
        <f t="shared" si="14"/>
        <v>2500</v>
      </c>
      <c r="J161">
        <v>159</v>
      </c>
      <c r="K161">
        <f t="shared" si="15"/>
        <v>0</v>
      </c>
      <c r="L161">
        <f t="shared" si="16"/>
        <v>0</v>
      </c>
      <c r="M161">
        <f t="shared" si="17"/>
        <v>0</v>
      </c>
    </row>
    <row r="162" spans="4:13" x14ac:dyDescent="0.25">
      <c r="D162">
        <v>110</v>
      </c>
      <c r="E162">
        <f t="shared" si="11"/>
        <v>2581</v>
      </c>
      <c r="F162">
        <v>7.3863537649858022E-2</v>
      </c>
      <c r="G162">
        <f t="shared" si="12"/>
        <v>6.4039098170554087E-4</v>
      </c>
      <c r="H162">
        <f t="shared" si="13"/>
        <v>0.99140460116039786</v>
      </c>
      <c r="I162">
        <f t="shared" si="14"/>
        <v>2500</v>
      </c>
      <c r="J162">
        <v>160</v>
      </c>
      <c r="K162">
        <f t="shared" si="15"/>
        <v>0</v>
      </c>
      <c r="L162">
        <f t="shared" si="16"/>
        <v>0</v>
      </c>
      <c r="M162">
        <f t="shared" si="17"/>
        <v>0</v>
      </c>
    </row>
    <row r="163" spans="4:13" x14ac:dyDescent="0.25">
      <c r="D163">
        <v>99</v>
      </c>
      <c r="E163">
        <f t="shared" si="11"/>
        <v>2579</v>
      </c>
      <c r="F163">
        <v>7.8716238027097887E-2</v>
      </c>
      <c r="G163">
        <f t="shared" si="12"/>
        <v>8.4407074851022834E-4</v>
      </c>
      <c r="H163">
        <f t="shared" si="13"/>
        <v>0.98939080602501372</v>
      </c>
      <c r="I163">
        <f t="shared" si="14"/>
        <v>2500</v>
      </c>
      <c r="J163">
        <v>161</v>
      </c>
      <c r="K163">
        <f t="shared" si="15"/>
        <v>0</v>
      </c>
      <c r="L163">
        <f t="shared" si="16"/>
        <v>0</v>
      </c>
      <c r="M163">
        <f t="shared" si="17"/>
        <v>0</v>
      </c>
    </row>
    <row r="164" spans="4:13" x14ac:dyDescent="0.25">
      <c r="D164">
        <v>88</v>
      </c>
      <c r="E164">
        <f t="shared" si="11"/>
        <v>2577</v>
      </c>
      <c r="F164">
        <v>8.3774882997356678E-2</v>
      </c>
      <c r="G164">
        <f t="shared" si="12"/>
        <v>1.1058969412613973E-3</v>
      </c>
      <c r="H164">
        <f t="shared" si="13"/>
        <v>0.98697117366191578</v>
      </c>
      <c r="I164">
        <f t="shared" si="14"/>
        <v>2500</v>
      </c>
      <c r="J164">
        <v>162</v>
      </c>
      <c r="K164">
        <f t="shared" si="15"/>
        <v>0</v>
      </c>
      <c r="L164">
        <f t="shared" si="16"/>
        <v>0</v>
      </c>
      <c r="M164">
        <f t="shared" si="17"/>
        <v>0</v>
      </c>
    </row>
    <row r="165" spans="4:13" x14ac:dyDescent="0.25">
      <c r="D165">
        <v>77</v>
      </c>
      <c r="E165">
        <f t="shared" si="11"/>
        <v>2574</v>
      </c>
      <c r="F165">
        <v>9.1744526347662114E-2</v>
      </c>
      <c r="G165">
        <f t="shared" si="12"/>
        <v>1.6400694455468434E-3</v>
      </c>
      <c r="H165">
        <f t="shared" si="13"/>
        <v>0.9824374734225052</v>
      </c>
      <c r="I165">
        <f t="shared" si="14"/>
        <v>2500</v>
      </c>
      <c r="J165">
        <v>163</v>
      </c>
      <c r="K165">
        <f t="shared" si="15"/>
        <v>0</v>
      </c>
      <c r="L165">
        <f t="shared" si="16"/>
        <v>0</v>
      </c>
      <c r="M165">
        <f t="shared" si="17"/>
        <v>0</v>
      </c>
    </row>
    <row r="166" spans="4:13" x14ac:dyDescent="0.25">
      <c r="D166">
        <v>66</v>
      </c>
      <c r="E166">
        <f t="shared" si="11"/>
        <v>2571</v>
      </c>
      <c r="F166">
        <v>0.10016143623207648</v>
      </c>
      <c r="G166">
        <f t="shared" si="12"/>
        <v>2.3999599583528486E-3</v>
      </c>
      <c r="H166">
        <f t="shared" si="13"/>
        <v>0.97659977294091471</v>
      </c>
      <c r="I166">
        <f t="shared" si="14"/>
        <v>2500</v>
      </c>
      <c r="J166">
        <v>164</v>
      </c>
      <c r="K166">
        <f t="shared" si="15"/>
        <v>0</v>
      </c>
      <c r="L166">
        <f t="shared" si="16"/>
        <v>0</v>
      </c>
      <c r="M166">
        <f t="shared" si="17"/>
        <v>0</v>
      </c>
    </row>
    <row r="167" spans="4:13" x14ac:dyDescent="0.25">
      <c r="D167">
        <v>55</v>
      </c>
      <c r="E167">
        <f t="shared" si="11"/>
        <v>2568</v>
      </c>
      <c r="F167">
        <v>0.10900735183262579</v>
      </c>
      <c r="G167">
        <f t="shared" si="12"/>
        <v>3.4654990295001076E-3</v>
      </c>
      <c r="H167">
        <f t="shared" si="13"/>
        <v>0.96918812848668456</v>
      </c>
      <c r="I167">
        <f t="shared" si="14"/>
        <v>2500</v>
      </c>
      <c r="J167">
        <v>165</v>
      </c>
      <c r="K167">
        <f t="shared" si="15"/>
        <v>0</v>
      </c>
      <c r="L167">
        <f t="shared" si="16"/>
        <v>0</v>
      </c>
      <c r="M167">
        <f t="shared" si="17"/>
        <v>0</v>
      </c>
    </row>
    <row r="168" spans="4:13" x14ac:dyDescent="0.25">
      <c r="D168">
        <v>44</v>
      </c>
      <c r="E168">
        <f t="shared" si="11"/>
        <v>2564</v>
      </c>
      <c r="F168">
        <v>0.12142410645577408</v>
      </c>
      <c r="G168">
        <f t="shared" si="12"/>
        <v>5.5407948233399118E-3</v>
      </c>
      <c r="H168">
        <f t="shared" si="13"/>
        <v>0.95635963350879738</v>
      </c>
      <c r="I168">
        <f t="shared" si="14"/>
        <v>2500</v>
      </c>
      <c r="J168">
        <v>166</v>
      </c>
      <c r="K168">
        <f t="shared" si="15"/>
        <v>0</v>
      </c>
      <c r="L168">
        <f t="shared" si="16"/>
        <v>0</v>
      </c>
      <c r="M168">
        <f t="shared" si="17"/>
        <v>0</v>
      </c>
    </row>
    <row r="169" spans="4:13" x14ac:dyDescent="0.25">
      <c r="D169">
        <v>33</v>
      </c>
      <c r="E169">
        <f t="shared" si="11"/>
        <v>2560</v>
      </c>
      <c r="F169">
        <v>0.1344756081977386</v>
      </c>
      <c r="G169">
        <f t="shared" si="12"/>
        <v>8.6541459714912783E-3</v>
      </c>
      <c r="H169">
        <f t="shared" si="13"/>
        <v>0.93953635970576022</v>
      </c>
      <c r="I169">
        <f t="shared" si="14"/>
        <v>2500</v>
      </c>
      <c r="J169">
        <v>167</v>
      </c>
      <c r="K169">
        <f t="shared" si="15"/>
        <v>0</v>
      </c>
      <c r="L169">
        <f t="shared" si="16"/>
        <v>0</v>
      </c>
      <c r="M169">
        <f t="shared" si="17"/>
        <v>0</v>
      </c>
    </row>
    <row r="170" spans="4:13" x14ac:dyDescent="0.25">
      <c r="D170">
        <v>22</v>
      </c>
      <c r="E170">
        <f t="shared" si="11"/>
        <v>2554</v>
      </c>
      <c r="F170">
        <v>0.15500151146908109</v>
      </c>
      <c r="G170">
        <f t="shared" si="12"/>
        <v>1.6174804154231781E-2</v>
      </c>
      <c r="H170">
        <f t="shared" si="13"/>
        <v>0.90550793142536301</v>
      </c>
      <c r="I170">
        <f t="shared" si="14"/>
        <v>2500</v>
      </c>
      <c r="J170">
        <v>168</v>
      </c>
      <c r="K170">
        <f t="shared" si="15"/>
        <v>0</v>
      </c>
      <c r="L170">
        <f t="shared" si="16"/>
        <v>0</v>
      </c>
      <c r="M170">
        <f t="shared" si="17"/>
        <v>0</v>
      </c>
    </row>
    <row r="171" spans="4:13" x14ac:dyDescent="0.25">
      <c r="D171">
        <v>11</v>
      </c>
      <c r="E171">
        <f t="shared" si="11"/>
        <v>2546</v>
      </c>
      <c r="F171">
        <v>0.18337575361513428</v>
      </c>
      <c r="G171">
        <f t="shared" si="12"/>
        <v>3.4376832572709293E-2</v>
      </c>
      <c r="H171">
        <f t="shared" si="13"/>
        <v>0.84212893552936163</v>
      </c>
      <c r="I171">
        <f t="shared" si="14"/>
        <v>2500</v>
      </c>
      <c r="J171">
        <v>169</v>
      </c>
      <c r="K171">
        <f t="shared" si="15"/>
        <v>0</v>
      </c>
      <c r="L171">
        <f t="shared" si="16"/>
        <v>0</v>
      </c>
      <c r="M171">
        <f t="shared" si="17"/>
        <v>0</v>
      </c>
    </row>
    <row r="172" spans="4:13" x14ac:dyDescent="0.25">
      <c r="D172">
        <v>0</v>
      </c>
      <c r="E172">
        <f t="shared" si="11"/>
        <v>2500</v>
      </c>
      <c r="F172">
        <v>0.28927410158269617</v>
      </c>
      <c r="G172">
        <f t="shared" si="12"/>
        <v>0.50797824721705354</v>
      </c>
      <c r="H172">
        <f>(F172*C$47)/((F172*C$47)+(G172*(1-C$47)))</f>
        <v>0.36283882012789748</v>
      </c>
      <c r="I172">
        <f t="shared" si="14"/>
        <v>2500</v>
      </c>
      <c r="J172">
        <v>170</v>
      </c>
      <c r="K172">
        <f t="shared" si="15"/>
        <v>0</v>
      </c>
      <c r="L172">
        <f t="shared" si="16"/>
        <v>0</v>
      </c>
      <c r="M172">
        <f t="shared" si="17"/>
        <v>0</v>
      </c>
    </row>
    <row r="173" spans="4:13" x14ac:dyDescent="0.25">
      <c r="D173">
        <v>11</v>
      </c>
      <c r="E173">
        <f t="shared" si="11"/>
        <v>2546</v>
      </c>
      <c r="F173">
        <v>0.18337575361513428</v>
      </c>
      <c r="G173">
        <f t="shared" si="12"/>
        <v>3.4376832572709293E-2</v>
      </c>
      <c r="H173">
        <f t="shared" si="13"/>
        <v>0.84212893552936163</v>
      </c>
      <c r="I173">
        <f t="shared" si="14"/>
        <v>2500</v>
      </c>
      <c r="J173">
        <v>171</v>
      </c>
      <c r="K173">
        <f t="shared" si="15"/>
        <v>0</v>
      </c>
      <c r="L173">
        <f t="shared" si="16"/>
        <v>0</v>
      </c>
      <c r="M173">
        <f t="shared" si="17"/>
        <v>0</v>
      </c>
    </row>
    <row r="174" spans="4:13" x14ac:dyDescent="0.25">
      <c r="D174">
        <v>22</v>
      </c>
      <c r="E174">
        <f t="shared" si="11"/>
        <v>2554</v>
      </c>
      <c r="F174">
        <v>0.15500151146908109</v>
      </c>
      <c r="G174">
        <f t="shared" si="12"/>
        <v>1.6174804154231781E-2</v>
      </c>
      <c r="H174">
        <f t="shared" si="13"/>
        <v>0.90550793142536301</v>
      </c>
      <c r="I174">
        <f t="shared" si="14"/>
        <v>2500</v>
      </c>
      <c r="J174">
        <v>172</v>
      </c>
      <c r="K174">
        <f t="shared" si="15"/>
        <v>0</v>
      </c>
      <c r="L174">
        <f t="shared" si="16"/>
        <v>0</v>
      </c>
      <c r="M174">
        <f t="shared" si="17"/>
        <v>0</v>
      </c>
    </row>
    <row r="175" spans="4:13" x14ac:dyDescent="0.25">
      <c r="D175">
        <v>33</v>
      </c>
      <c r="E175">
        <f t="shared" si="11"/>
        <v>2560</v>
      </c>
      <c r="F175">
        <v>0.1344756081977386</v>
      </c>
      <c r="G175">
        <f t="shared" si="12"/>
        <v>8.6541459714912783E-3</v>
      </c>
      <c r="H175">
        <f t="shared" si="13"/>
        <v>0.93953635970576022</v>
      </c>
      <c r="I175">
        <f t="shared" si="14"/>
        <v>2500</v>
      </c>
      <c r="J175">
        <v>173</v>
      </c>
      <c r="K175">
        <f t="shared" si="15"/>
        <v>0</v>
      </c>
      <c r="L175">
        <f t="shared" si="16"/>
        <v>0</v>
      </c>
      <c r="M175">
        <f t="shared" si="17"/>
        <v>0</v>
      </c>
    </row>
    <row r="176" spans="4:13" x14ac:dyDescent="0.25">
      <c r="D176">
        <v>44</v>
      </c>
      <c r="E176">
        <f t="shared" si="11"/>
        <v>2564</v>
      </c>
      <c r="F176">
        <v>0.12142410645577408</v>
      </c>
      <c r="G176">
        <f t="shared" si="12"/>
        <v>5.5407948233399118E-3</v>
      </c>
      <c r="H176">
        <f t="shared" si="13"/>
        <v>0.95635963350879738</v>
      </c>
      <c r="I176">
        <f t="shared" si="14"/>
        <v>2500</v>
      </c>
      <c r="J176">
        <v>174</v>
      </c>
      <c r="K176">
        <f t="shared" si="15"/>
        <v>0</v>
      </c>
      <c r="L176">
        <f t="shared" si="16"/>
        <v>0</v>
      </c>
      <c r="M176">
        <f t="shared" si="17"/>
        <v>0</v>
      </c>
    </row>
    <row r="177" spans="4:13" x14ac:dyDescent="0.25">
      <c r="D177">
        <v>55</v>
      </c>
      <c r="E177">
        <f t="shared" si="11"/>
        <v>2568</v>
      </c>
      <c r="F177">
        <v>0.10900735183262579</v>
      </c>
      <c r="G177">
        <f t="shared" si="12"/>
        <v>3.4654990295001076E-3</v>
      </c>
      <c r="H177">
        <f t="shared" si="13"/>
        <v>0.96918812848668456</v>
      </c>
      <c r="I177">
        <f t="shared" si="14"/>
        <v>2500</v>
      </c>
      <c r="J177">
        <v>175</v>
      </c>
      <c r="K177">
        <f t="shared" si="15"/>
        <v>0</v>
      </c>
      <c r="L177">
        <f t="shared" si="16"/>
        <v>0</v>
      </c>
      <c r="M177">
        <f t="shared" si="17"/>
        <v>0</v>
      </c>
    </row>
    <row r="178" spans="4:13" x14ac:dyDescent="0.25">
      <c r="D178">
        <v>66</v>
      </c>
      <c r="E178">
        <f t="shared" si="11"/>
        <v>2571</v>
      </c>
      <c r="F178">
        <v>0.10016143623207648</v>
      </c>
      <c r="G178">
        <f t="shared" si="12"/>
        <v>2.3999599583528486E-3</v>
      </c>
      <c r="H178">
        <f t="shared" si="13"/>
        <v>0.97659977294091471</v>
      </c>
      <c r="I178">
        <f t="shared" si="14"/>
        <v>2500</v>
      </c>
      <c r="J178">
        <v>176</v>
      </c>
      <c r="K178">
        <f t="shared" si="15"/>
        <v>0</v>
      </c>
      <c r="L178">
        <f t="shared" si="16"/>
        <v>0</v>
      </c>
      <c r="M178">
        <f t="shared" si="17"/>
        <v>0</v>
      </c>
    </row>
    <row r="179" spans="4:13" x14ac:dyDescent="0.25">
      <c r="D179">
        <v>77</v>
      </c>
      <c r="E179">
        <f t="shared" si="11"/>
        <v>2574</v>
      </c>
      <c r="F179">
        <v>9.1744526347662114E-2</v>
      </c>
      <c r="G179">
        <f t="shared" si="12"/>
        <v>1.6400694455468434E-3</v>
      </c>
      <c r="H179">
        <f t="shared" si="13"/>
        <v>0.9824374734225052</v>
      </c>
      <c r="I179">
        <f t="shared" si="14"/>
        <v>2500</v>
      </c>
      <c r="J179">
        <v>177</v>
      </c>
      <c r="K179">
        <f t="shared" si="15"/>
        <v>0</v>
      </c>
      <c r="L179">
        <f t="shared" si="16"/>
        <v>0</v>
      </c>
      <c r="M179">
        <f t="shared" si="17"/>
        <v>0</v>
      </c>
    </row>
    <row r="180" spans="4:13" x14ac:dyDescent="0.25">
      <c r="D180">
        <v>88</v>
      </c>
      <c r="E180">
        <f t="shared" si="11"/>
        <v>2577</v>
      </c>
      <c r="F180">
        <v>8.3774882997356678E-2</v>
      </c>
      <c r="G180">
        <f t="shared" si="12"/>
        <v>1.1058969412613973E-3</v>
      </c>
      <c r="H180">
        <f t="shared" si="13"/>
        <v>0.98697117366191578</v>
      </c>
      <c r="I180">
        <f t="shared" si="14"/>
        <v>2500</v>
      </c>
      <c r="J180">
        <v>178</v>
      </c>
      <c r="K180">
        <f t="shared" si="15"/>
        <v>0</v>
      </c>
      <c r="L180">
        <f t="shared" si="16"/>
        <v>0</v>
      </c>
      <c r="M180">
        <f t="shared" si="17"/>
        <v>0</v>
      </c>
    </row>
    <row r="181" spans="4:13" x14ac:dyDescent="0.25">
      <c r="D181">
        <v>99</v>
      </c>
      <c r="E181">
        <f t="shared" ref="E181:E244" si="18">ROUND((((G$2*G$3/100)*(G$2/2)/G$2)+SQRT(SQRT(D181))*G$9),0)</f>
        <v>2579</v>
      </c>
      <c r="F181">
        <v>7.8716238027097887E-2</v>
      </c>
      <c r="G181">
        <f t="shared" ref="G181:G244" si="19">IF(E181&gt;(((G$2*G$3/100)*G$2/2)/G$2), (1-(_xlfn.HYPGEOM.DIST((E181-1), G$2*G$3/100, G$2/2, G$2, TRUE))),_xlfn.HYPGEOM.DIST(E181, G$2*G$3/100, G$2/2, G$2, TRUE))</f>
        <v>8.4407074851022834E-4</v>
      </c>
      <c r="H181">
        <f t="shared" ref="H181:H244" si="20">(F181*C$47)/((F181*C$47)+(G181*(1-C$47)))</f>
        <v>0.98939080602501372</v>
      </c>
      <c r="I181">
        <f t="shared" si="14"/>
        <v>2500</v>
      </c>
      <c r="J181">
        <v>179</v>
      </c>
      <c r="K181">
        <f t="shared" si="15"/>
        <v>0</v>
      </c>
      <c r="L181">
        <f t="shared" si="16"/>
        <v>0</v>
      </c>
      <c r="M181">
        <f t="shared" si="17"/>
        <v>0</v>
      </c>
    </row>
    <row r="182" spans="4:13" x14ac:dyDescent="0.25">
      <c r="D182">
        <v>110</v>
      </c>
      <c r="E182">
        <f t="shared" si="18"/>
        <v>2581</v>
      </c>
      <c r="F182">
        <v>7.3863537649858022E-2</v>
      </c>
      <c r="G182">
        <f t="shared" si="19"/>
        <v>6.4039098170554087E-4</v>
      </c>
      <c r="H182">
        <f t="shared" si="20"/>
        <v>0.99140460116039786</v>
      </c>
      <c r="I182">
        <f t="shared" si="14"/>
        <v>2500</v>
      </c>
      <c r="J182">
        <v>180</v>
      </c>
      <c r="K182">
        <f t="shared" si="15"/>
        <v>0</v>
      </c>
      <c r="L182">
        <f t="shared" si="16"/>
        <v>0</v>
      </c>
      <c r="M182">
        <f t="shared" si="17"/>
        <v>0</v>
      </c>
    </row>
    <row r="183" spans="4:13" x14ac:dyDescent="0.25">
      <c r="D183">
        <v>121</v>
      </c>
      <c r="E183">
        <f t="shared" si="18"/>
        <v>2583</v>
      </c>
      <c r="F183">
        <v>6.9217552018962888E-2</v>
      </c>
      <c r="G183">
        <f t="shared" si="19"/>
        <v>4.8295570285239453E-4</v>
      </c>
      <c r="H183">
        <f t="shared" si="20"/>
        <v>0.9930709873050001</v>
      </c>
      <c r="I183">
        <f t="shared" si="14"/>
        <v>2500</v>
      </c>
      <c r="J183">
        <v>181</v>
      </c>
      <c r="K183">
        <f t="shared" si="15"/>
        <v>0</v>
      </c>
      <c r="L183">
        <f t="shared" si="16"/>
        <v>0</v>
      </c>
      <c r="M183">
        <f t="shared" si="17"/>
        <v>0</v>
      </c>
    </row>
    <row r="184" spans="4:13" x14ac:dyDescent="0.25">
      <c r="D184">
        <v>132</v>
      </c>
      <c r="E184">
        <f t="shared" si="18"/>
        <v>2585</v>
      </c>
      <c r="F184">
        <v>6.4778013118164141E-2</v>
      </c>
      <c r="G184">
        <f t="shared" si="19"/>
        <v>3.6204201893841326E-4</v>
      </c>
      <c r="H184">
        <f t="shared" si="20"/>
        <v>0.99444209836518538</v>
      </c>
      <c r="I184">
        <f t="shared" si="14"/>
        <v>2500</v>
      </c>
      <c r="J184">
        <v>182</v>
      </c>
      <c r="K184">
        <f t="shared" si="15"/>
        <v>0</v>
      </c>
      <c r="L184">
        <f t="shared" si="16"/>
        <v>0</v>
      </c>
      <c r="M184">
        <f t="shared" si="17"/>
        <v>0</v>
      </c>
    </row>
    <row r="185" spans="4:13" x14ac:dyDescent="0.25">
      <c r="D185">
        <v>143</v>
      </c>
      <c r="E185">
        <f t="shared" si="18"/>
        <v>2586</v>
      </c>
      <c r="F185">
        <v>6.2635314878210502E-2</v>
      </c>
      <c r="G185">
        <f t="shared" si="19"/>
        <v>3.1275485968762506E-4</v>
      </c>
      <c r="H185">
        <f t="shared" si="20"/>
        <v>0.99503154169794461</v>
      </c>
      <c r="I185">
        <f t="shared" si="14"/>
        <v>2500</v>
      </c>
      <c r="J185">
        <v>183</v>
      </c>
      <c r="K185">
        <f t="shared" si="15"/>
        <v>0</v>
      </c>
      <c r="L185">
        <f t="shared" si="16"/>
        <v>0</v>
      </c>
      <c r="M185">
        <f t="shared" si="17"/>
        <v>0</v>
      </c>
    </row>
    <row r="186" spans="4:13" x14ac:dyDescent="0.25">
      <c r="D186">
        <v>154</v>
      </c>
      <c r="E186">
        <f t="shared" si="18"/>
        <v>2588</v>
      </c>
      <c r="F186">
        <v>5.8502885870136224E-2</v>
      </c>
      <c r="G186">
        <f t="shared" si="19"/>
        <v>2.3234278376738082E-4</v>
      </c>
      <c r="H186">
        <f t="shared" si="20"/>
        <v>0.99604423462558633</v>
      </c>
      <c r="I186">
        <f t="shared" si="14"/>
        <v>2500</v>
      </c>
      <c r="J186">
        <v>184</v>
      </c>
      <c r="K186">
        <f t="shared" si="15"/>
        <v>0</v>
      </c>
      <c r="L186">
        <f t="shared" si="16"/>
        <v>0</v>
      </c>
      <c r="M186">
        <f t="shared" si="17"/>
        <v>0</v>
      </c>
    </row>
    <row r="187" spans="4:13" x14ac:dyDescent="0.25">
      <c r="D187">
        <v>165</v>
      </c>
      <c r="E187">
        <f t="shared" si="18"/>
        <v>2590</v>
      </c>
      <c r="F187">
        <v>5.4572260536587237E-2</v>
      </c>
      <c r="G187">
        <f t="shared" si="19"/>
        <v>1.7156538823259737E-4</v>
      </c>
      <c r="H187">
        <f t="shared" si="20"/>
        <v>0.99686603219021974</v>
      </c>
      <c r="I187">
        <f t="shared" si="14"/>
        <v>2500</v>
      </c>
      <c r="J187">
        <v>185</v>
      </c>
      <c r="K187">
        <f t="shared" si="15"/>
        <v>0</v>
      </c>
      <c r="L187">
        <f t="shared" si="16"/>
        <v>0</v>
      </c>
      <c r="M187">
        <f t="shared" si="17"/>
        <v>0</v>
      </c>
    </row>
    <row r="188" spans="4:13" x14ac:dyDescent="0.25">
      <c r="D188">
        <v>176</v>
      </c>
      <c r="E188">
        <f t="shared" si="18"/>
        <v>2591</v>
      </c>
      <c r="F188">
        <v>5.2681644432283077E-2</v>
      </c>
      <c r="G188">
        <f t="shared" si="19"/>
        <v>1.4709368545662294E-4</v>
      </c>
      <c r="H188">
        <f t="shared" si="20"/>
        <v>0.99721565021809166</v>
      </c>
      <c r="I188">
        <f t="shared" si="14"/>
        <v>2500</v>
      </c>
      <c r="J188">
        <v>186</v>
      </c>
      <c r="K188">
        <f t="shared" si="15"/>
        <v>0</v>
      </c>
      <c r="L188">
        <f t="shared" si="16"/>
        <v>0</v>
      </c>
      <c r="M188">
        <f t="shared" si="17"/>
        <v>0</v>
      </c>
    </row>
    <row r="189" spans="4:13" x14ac:dyDescent="0.25">
      <c r="D189">
        <v>187</v>
      </c>
      <c r="E189">
        <f t="shared" si="18"/>
        <v>2592</v>
      </c>
      <c r="F189">
        <v>5.0840218841159093E-2</v>
      </c>
      <c r="G189">
        <f t="shared" si="19"/>
        <v>1.2592160925517515E-4</v>
      </c>
      <c r="H189">
        <f t="shared" si="20"/>
        <v>0.99752930851458754</v>
      </c>
      <c r="I189">
        <f t="shared" si="14"/>
        <v>2500</v>
      </c>
      <c r="J189">
        <v>187</v>
      </c>
      <c r="K189">
        <f t="shared" si="15"/>
        <v>0</v>
      </c>
      <c r="L189">
        <f t="shared" si="16"/>
        <v>0</v>
      </c>
      <c r="M189">
        <f t="shared" si="17"/>
        <v>0</v>
      </c>
    </row>
    <row r="190" spans="4:13" x14ac:dyDescent="0.25">
      <c r="D190">
        <v>198</v>
      </c>
      <c r="E190">
        <f t="shared" si="18"/>
        <v>2594</v>
      </c>
      <c r="F190">
        <v>4.7302888392934471E-2</v>
      </c>
      <c r="G190">
        <f t="shared" si="19"/>
        <v>9.1862001743825417E-5</v>
      </c>
      <c r="H190">
        <f t="shared" si="20"/>
        <v>0.99806176842416416</v>
      </c>
      <c r="I190">
        <f t="shared" si="14"/>
        <v>2500</v>
      </c>
      <c r="J190">
        <v>188</v>
      </c>
      <c r="K190">
        <f t="shared" si="15"/>
        <v>0</v>
      </c>
      <c r="L190">
        <f t="shared" si="16"/>
        <v>0</v>
      </c>
      <c r="M190">
        <f t="shared" si="17"/>
        <v>0</v>
      </c>
    </row>
    <row r="191" spans="4:13" x14ac:dyDescent="0.25">
      <c r="D191">
        <v>209</v>
      </c>
      <c r="E191">
        <f t="shared" si="18"/>
        <v>2595</v>
      </c>
      <c r="F191">
        <v>4.5605871383040869E-2</v>
      </c>
      <c r="G191">
        <f t="shared" si="19"/>
        <v>7.8282394079254303E-5</v>
      </c>
      <c r="H191">
        <f t="shared" si="20"/>
        <v>0.99828644316230153</v>
      </c>
      <c r="I191">
        <f t="shared" si="14"/>
        <v>2500</v>
      </c>
      <c r="J191">
        <v>189</v>
      </c>
      <c r="K191">
        <f t="shared" si="15"/>
        <v>0</v>
      </c>
      <c r="L191">
        <f t="shared" si="16"/>
        <v>0</v>
      </c>
      <c r="M191">
        <f t="shared" si="17"/>
        <v>0</v>
      </c>
    </row>
    <row r="192" spans="4:13" x14ac:dyDescent="0.25">
      <c r="D192">
        <v>220</v>
      </c>
      <c r="E192">
        <f t="shared" si="18"/>
        <v>2596</v>
      </c>
      <c r="F192">
        <v>4.3955825451753208E-2</v>
      </c>
      <c r="G192">
        <f t="shared" si="19"/>
        <v>6.660882266928958E-5</v>
      </c>
      <c r="H192">
        <f t="shared" si="20"/>
        <v>0.9984869345876225</v>
      </c>
      <c r="I192">
        <f t="shared" si="14"/>
        <v>2500</v>
      </c>
      <c r="J192">
        <v>190</v>
      </c>
      <c r="K192">
        <f t="shared" si="15"/>
        <v>0</v>
      </c>
      <c r="L192">
        <f t="shared" si="16"/>
        <v>0</v>
      </c>
      <c r="M192">
        <f t="shared" si="17"/>
        <v>0</v>
      </c>
    </row>
    <row r="193" spans="4:13" x14ac:dyDescent="0.25">
      <c r="D193">
        <v>231</v>
      </c>
      <c r="E193">
        <f t="shared" si="18"/>
        <v>2597</v>
      </c>
      <c r="F193">
        <v>4.23521186365294E-2</v>
      </c>
      <c r="G193">
        <f t="shared" si="19"/>
        <v>5.6589819142138786E-5</v>
      </c>
      <c r="H193">
        <f t="shared" si="20"/>
        <v>0.99866560852233233</v>
      </c>
      <c r="I193">
        <f t="shared" si="14"/>
        <v>2500</v>
      </c>
      <c r="J193">
        <v>191</v>
      </c>
      <c r="K193">
        <f t="shared" si="15"/>
        <v>0</v>
      </c>
      <c r="L193">
        <f t="shared" si="16"/>
        <v>0</v>
      </c>
      <c r="M193">
        <f t="shared" si="17"/>
        <v>0</v>
      </c>
    </row>
    <row r="194" spans="4:13" x14ac:dyDescent="0.25">
      <c r="D194">
        <v>242</v>
      </c>
      <c r="E194">
        <f t="shared" si="18"/>
        <v>2599</v>
      </c>
      <c r="F194">
        <v>3.9281065899983196E-2</v>
      </c>
      <c r="G194">
        <f t="shared" si="19"/>
        <v>4.0659855918612209E-5</v>
      </c>
      <c r="H194">
        <f t="shared" si="20"/>
        <v>0.9989659696990153</v>
      </c>
      <c r="I194">
        <f t="shared" si="14"/>
        <v>2500</v>
      </c>
      <c r="J194">
        <v>192</v>
      </c>
      <c r="K194">
        <f t="shared" si="15"/>
        <v>0</v>
      </c>
      <c r="L194">
        <f t="shared" si="16"/>
        <v>0</v>
      </c>
      <c r="M194">
        <f t="shared" si="17"/>
        <v>0</v>
      </c>
    </row>
    <row r="195" spans="4:13" x14ac:dyDescent="0.25">
      <c r="D195">
        <v>253</v>
      </c>
      <c r="E195">
        <f t="shared" si="18"/>
        <v>2600</v>
      </c>
      <c r="F195">
        <v>3.7812334081231178E-2</v>
      </c>
      <c r="G195">
        <f t="shared" si="19"/>
        <v>3.4386321974499978E-5</v>
      </c>
      <c r="H195">
        <f t="shared" si="20"/>
        <v>0.99909143192307914</v>
      </c>
      <c r="I195">
        <f t="shared" si="14"/>
        <v>2500</v>
      </c>
      <c r="J195">
        <v>193</v>
      </c>
      <c r="K195">
        <f t="shared" si="15"/>
        <v>0</v>
      </c>
      <c r="L195">
        <f t="shared" si="16"/>
        <v>0</v>
      </c>
      <c r="M195">
        <f t="shared" si="17"/>
        <v>0</v>
      </c>
    </row>
    <row r="196" spans="4:13" x14ac:dyDescent="0.25">
      <c r="D196">
        <v>264</v>
      </c>
      <c r="E196">
        <f t="shared" si="18"/>
        <v>2601</v>
      </c>
      <c r="F196">
        <v>3.6387173853646447E-2</v>
      </c>
      <c r="G196">
        <f t="shared" si="19"/>
        <v>2.903637008766502E-5</v>
      </c>
      <c r="H196">
        <f t="shared" si="20"/>
        <v>0.99920265261241437</v>
      </c>
      <c r="I196">
        <f t="shared" ref="I196:I259" si="21">G$5</f>
        <v>2500</v>
      </c>
      <c r="J196">
        <v>194</v>
      </c>
      <c r="K196">
        <f t="shared" ref="K196:K251" si="22">IF(I196+J196&gt;(G$2-(G$2*G$3*G$4/100/100))/2, (1-(_xlfn.HYPGEOM.DIST((I196+J196-1), (G$2-(G$2*G$3*G$4/100/100)), G$2/2, G$2, TRUE))),_xlfn.HYPGEOM.DIST(I196+J196, (G$2-(G$2*G$3*G$4/100/100)), G$2/2, G$2, TRUE))</f>
        <v>0</v>
      </c>
      <c r="L196">
        <f t="shared" ref="L196:L259" si="23">_xlfn.HYPGEOM.DIST(J196,  (G$2-0.5*G$2)*0.5, G$2/2-I196,(G$2-0.5*G$2), FALSE)</f>
        <v>0</v>
      </c>
      <c r="M196">
        <f t="shared" ref="M196:M259" si="24">K196*L196</f>
        <v>0</v>
      </c>
    </row>
    <row r="197" spans="4:13" x14ac:dyDescent="0.25">
      <c r="D197">
        <v>275</v>
      </c>
      <c r="E197">
        <f t="shared" si="18"/>
        <v>2602</v>
      </c>
      <c r="F197">
        <v>3.5004844088695738E-2</v>
      </c>
      <c r="G197">
        <f t="shared" si="19"/>
        <v>2.4481335748283151E-5</v>
      </c>
      <c r="H197">
        <f t="shared" si="20"/>
        <v>0.99930111883538586</v>
      </c>
      <c r="I197">
        <f t="shared" si="21"/>
        <v>2500</v>
      </c>
      <c r="J197">
        <v>195</v>
      </c>
      <c r="K197">
        <f t="shared" si="22"/>
        <v>0</v>
      </c>
      <c r="L197">
        <f t="shared" si="23"/>
        <v>0</v>
      </c>
      <c r="M197">
        <f t="shared" si="24"/>
        <v>0</v>
      </c>
    </row>
    <row r="198" spans="4:13" x14ac:dyDescent="0.25">
      <c r="D198">
        <v>286</v>
      </c>
      <c r="E198">
        <f t="shared" si="18"/>
        <v>2603</v>
      </c>
      <c r="F198">
        <v>3.3664587992710382E-2</v>
      </c>
      <c r="G198">
        <f t="shared" si="19"/>
        <v>2.0609315971475972E-5</v>
      </c>
      <c r="H198">
        <f t="shared" si="20"/>
        <v>0.99938817885545939</v>
      </c>
      <c r="I198">
        <f t="shared" si="21"/>
        <v>2500</v>
      </c>
      <c r="J198">
        <v>196</v>
      </c>
      <c r="K198">
        <f t="shared" si="22"/>
        <v>0</v>
      </c>
      <c r="L198">
        <f t="shared" si="23"/>
        <v>0</v>
      </c>
      <c r="M198">
        <f t="shared" si="24"/>
        <v>0</v>
      </c>
    </row>
    <row r="199" spans="4:13" x14ac:dyDescent="0.25">
      <c r="D199">
        <v>297</v>
      </c>
      <c r="E199">
        <f t="shared" si="18"/>
        <v>2604</v>
      </c>
      <c r="F199">
        <v>3.236563500283151E-2</v>
      </c>
      <c r="G199">
        <f t="shared" si="19"/>
        <v>1.732316442215609E-5</v>
      </c>
      <c r="H199">
        <f t="shared" si="20"/>
        <v>0.9994650530586896</v>
      </c>
      <c r="I199">
        <f t="shared" si="21"/>
        <v>2500</v>
      </c>
      <c r="J199">
        <v>197</v>
      </c>
      <c r="K199">
        <f t="shared" si="22"/>
        <v>0</v>
      </c>
      <c r="L199">
        <f t="shared" si="23"/>
        <v>0</v>
      </c>
      <c r="M199">
        <f t="shared" si="24"/>
        <v>0</v>
      </c>
    </row>
    <row r="200" spans="4:13" x14ac:dyDescent="0.25">
      <c r="D200">
        <v>308</v>
      </c>
      <c r="E200">
        <f t="shared" si="18"/>
        <v>2605</v>
      </c>
      <c r="F200">
        <v>3.1107202612381184E-2</v>
      </c>
      <c r="G200">
        <f t="shared" si="19"/>
        <v>1.453869985079681E-5</v>
      </c>
      <c r="H200">
        <f t="shared" si="20"/>
        <v>0.99953284426777611</v>
      </c>
      <c r="I200">
        <f t="shared" si="21"/>
        <v>2500</v>
      </c>
      <c r="J200">
        <v>198</v>
      </c>
      <c r="K200">
        <f t="shared" si="22"/>
        <v>0</v>
      </c>
      <c r="L200">
        <f t="shared" si="23"/>
        <v>0</v>
      </c>
      <c r="M200">
        <f t="shared" si="24"/>
        <v>0</v>
      </c>
    </row>
    <row r="201" spans="4:13" x14ac:dyDescent="0.25">
      <c r="D201">
        <v>319</v>
      </c>
      <c r="E201">
        <f t="shared" si="18"/>
        <v>2606</v>
      </c>
      <c r="F201">
        <v>2.9888498125271654E-2</v>
      </c>
      <c r="G201">
        <f t="shared" si="19"/>
        <v>1.2183108947017018E-5</v>
      </c>
      <c r="H201">
        <f t="shared" si="20"/>
        <v>0.99959254744560555</v>
      </c>
      <c r="I201">
        <f t="shared" si="21"/>
        <v>2500</v>
      </c>
      <c r="J201">
        <v>199</v>
      </c>
      <c r="K201">
        <f t="shared" si="22"/>
        <v>0</v>
      </c>
      <c r="L201">
        <f t="shared" si="23"/>
        <v>0</v>
      </c>
      <c r="M201">
        <f t="shared" si="24"/>
        <v>0</v>
      </c>
    </row>
    <row r="202" spans="4:13" x14ac:dyDescent="0.25">
      <c r="D202">
        <v>330</v>
      </c>
      <c r="E202">
        <f t="shared" si="18"/>
        <v>2607</v>
      </c>
      <c r="F202">
        <v>2.870872033921204E-2</v>
      </c>
      <c r="G202">
        <f t="shared" si="19"/>
        <v>1.0193525855850538E-5</v>
      </c>
      <c r="H202">
        <f t="shared" si="20"/>
        <v>0.99964505879631305</v>
      </c>
      <c r="I202">
        <f t="shared" si="21"/>
        <v>2500</v>
      </c>
      <c r="J202">
        <v>200</v>
      </c>
      <c r="K202">
        <f t="shared" si="22"/>
        <v>0</v>
      </c>
      <c r="L202">
        <f t="shared" si="23"/>
        <v>0</v>
      </c>
      <c r="M202">
        <f t="shared" si="24"/>
        <v>0</v>
      </c>
    </row>
    <row r="203" spans="4:13" x14ac:dyDescent="0.25">
      <c r="D203">
        <v>341</v>
      </c>
      <c r="E203">
        <f t="shared" si="18"/>
        <v>2607</v>
      </c>
      <c r="F203">
        <v>2.870872033921204E-2</v>
      </c>
      <c r="G203">
        <f t="shared" si="19"/>
        <v>1.0193525855850538E-5</v>
      </c>
      <c r="H203">
        <f t="shared" si="20"/>
        <v>0.99964505879631305</v>
      </c>
      <c r="I203">
        <f t="shared" si="21"/>
        <v>2500</v>
      </c>
      <c r="J203">
        <v>201</v>
      </c>
      <c r="K203">
        <f t="shared" si="22"/>
        <v>0</v>
      </c>
      <c r="L203">
        <f t="shared" si="23"/>
        <v>0</v>
      </c>
      <c r="M203">
        <f t="shared" si="24"/>
        <v>0</v>
      </c>
    </row>
    <row r="204" spans="4:13" x14ac:dyDescent="0.25">
      <c r="D204">
        <v>352</v>
      </c>
      <c r="E204">
        <f t="shared" si="18"/>
        <v>2608</v>
      </c>
      <c r="F204">
        <v>2.7567061157680667E-2</v>
      </c>
      <c r="G204">
        <f t="shared" si="19"/>
        <v>8.5157717466533001E-6</v>
      </c>
      <c r="H204">
        <f t="shared" si="20"/>
        <v>0.9996911842762729</v>
      </c>
      <c r="I204">
        <f t="shared" si="21"/>
        <v>2500</v>
      </c>
      <c r="J204">
        <v>202</v>
      </c>
      <c r="K204">
        <f t="shared" si="22"/>
        <v>0</v>
      </c>
      <c r="L204">
        <f t="shared" si="23"/>
        <v>0</v>
      </c>
      <c r="M204">
        <f t="shared" si="24"/>
        <v>0</v>
      </c>
    </row>
    <row r="205" spans="4:13" x14ac:dyDescent="0.25">
      <c r="D205">
        <v>363</v>
      </c>
      <c r="E205">
        <f t="shared" si="18"/>
        <v>2609</v>
      </c>
      <c r="F205">
        <v>2.6462707130930629E-2</v>
      </c>
      <c r="G205">
        <f t="shared" si="19"/>
        <v>7.1032389693526099E-6</v>
      </c>
      <c r="H205">
        <f t="shared" si="20"/>
        <v>0.99973164753090071</v>
      </c>
      <c r="I205">
        <f t="shared" si="21"/>
        <v>2500</v>
      </c>
      <c r="J205">
        <v>203</v>
      </c>
      <c r="K205">
        <f t="shared" si="22"/>
        <v>0</v>
      </c>
      <c r="L205">
        <f t="shared" si="23"/>
        <v>0</v>
      </c>
      <c r="M205">
        <f t="shared" si="24"/>
        <v>0</v>
      </c>
    </row>
    <row r="206" spans="4:13" x14ac:dyDescent="0.25">
      <c r="D206">
        <v>374</v>
      </c>
      <c r="E206">
        <f t="shared" si="18"/>
        <v>2610</v>
      </c>
      <c r="F206">
        <v>2.5394840926400146E-2</v>
      </c>
      <c r="G206">
        <f t="shared" si="19"/>
        <v>5.9159054547341938E-6</v>
      </c>
      <c r="H206">
        <f t="shared" si="20"/>
        <v>0.99976709727612068</v>
      </c>
      <c r="I206">
        <f t="shared" si="21"/>
        <v>2500</v>
      </c>
      <c r="J206">
        <v>204</v>
      </c>
      <c r="K206">
        <f t="shared" si="22"/>
        <v>0</v>
      </c>
      <c r="L206">
        <f t="shared" si="23"/>
        <v>0</v>
      </c>
      <c r="M206">
        <f t="shared" si="24"/>
        <v>0</v>
      </c>
    </row>
    <row r="207" spans="4:13" x14ac:dyDescent="0.25">
      <c r="D207">
        <v>385</v>
      </c>
      <c r="E207">
        <f t="shared" si="18"/>
        <v>2611</v>
      </c>
      <c r="F207">
        <v>2.4362642729090139E-2</v>
      </c>
      <c r="G207">
        <f t="shared" si="19"/>
        <v>4.9194661174700727E-6</v>
      </c>
      <c r="H207">
        <f t="shared" si="20"/>
        <v>0.99979811414543396</v>
      </c>
      <c r="I207">
        <f t="shared" si="21"/>
        <v>2500</v>
      </c>
      <c r="J207">
        <v>205</v>
      </c>
      <c r="K207">
        <f t="shared" si="22"/>
        <v>0</v>
      </c>
      <c r="L207">
        <f t="shared" si="23"/>
        <v>0</v>
      </c>
      <c r="M207">
        <f t="shared" si="24"/>
        <v>0</v>
      </c>
    </row>
    <row r="208" spans="4:13" x14ac:dyDescent="0.25">
      <c r="D208">
        <v>396</v>
      </c>
      <c r="E208">
        <f t="shared" si="18"/>
        <v>2612</v>
      </c>
      <c r="F208">
        <v>2.3365291572759031E-2</v>
      </c>
      <c r="G208">
        <f t="shared" si="19"/>
        <v>4.084569075191169E-6</v>
      </c>
      <c r="H208">
        <f t="shared" si="20"/>
        <v>0.99982521702546101</v>
      </c>
      <c r="I208">
        <f t="shared" si="21"/>
        <v>2500</v>
      </c>
      <c r="J208">
        <v>206</v>
      </c>
      <c r="K208">
        <f t="shared" si="22"/>
        <v>0</v>
      </c>
      <c r="L208">
        <f t="shared" si="23"/>
        <v>0</v>
      </c>
      <c r="M208">
        <f t="shared" si="24"/>
        <v>0</v>
      </c>
    </row>
    <row r="209" spans="4:13" x14ac:dyDescent="0.25">
      <c r="D209">
        <v>407</v>
      </c>
      <c r="E209">
        <f t="shared" si="18"/>
        <v>2612</v>
      </c>
      <c r="F209">
        <v>2.3365291572759031E-2</v>
      </c>
      <c r="G209">
        <f t="shared" si="19"/>
        <v>4.084569075191169E-6</v>
      </c>
      <c r="H209">
        <f t="shared" si="20"/>
        <v>0.99982521702546101</v>
      </c>
      <c r="I209">
        <f t="shared" si="21"/>
        <v>2500</v>
      </c>
      <c r="J209">
        <v>207</v>
      </c>
      <c r="K209">
        <f t="shared" si="22"/>
        <v>0</v>
      </c>
      <c r="L209">
        <f t="shared" si="23"/>
        <v>0</v>
      </c>
      <c r="M209">
        <f t="shared" si="24"/>
        <v>0</v>
      </c>
    </row>
    <row r="210" spans="4:13" x14ac:dyDescent="0.25">
      <c r="D210">
        <v>418</v>
      </c>
      <c r="E210">
        <f t="shared" si="18"/>
        <v>2613</v>
      </c>
      <c r="F210">
        <v>2.2401966602700239E-2</v>
      </c>
      <c r="G210">
        <f t="shared" si="19"/>
        <v>3.3861455219774683E-6</v>
      </c>
      <c r="H210">
        <f t="shared" si="20"/>
        <v>0.99984886890378255</v>
      </c>
      <c r="I210">
        <f t="shared" si="21"/>
        <v>2500</v>
      </c>
      <c r="J210">
        <v>208</v>
      </c>
      <c r="K210">
        <f t="shared" si="22"/>
        <v>0</v>
      </c>
      <c r="L210">
        <f t="shared" si="23"/>
        <v>0</v>
      </c>
      <c r="M210">
        <f t="shared" si="24"/>
        <v>0</v>
      </c>
    </row>
    <row r="211" spans="4:13" x14ac:dyDescent="0.25">
      <c r="D211">
        <v>429</v>
      </c>
      <c r="E211">
        <f t="shared" si="18"/>
        <v>2614</v>
      </c>
      <c r="F211">
        <v>2.1471848271272843E-2</v>
      </c>
      <c r="G211">
        <f t="shared" si="19"/>
        <v>2.8028230572019197E-6</v>
      </c>
      <c r="H211">
        <f t="shared" si="20"/>
        <v>0.99986948225398908</v>
      </c>
      <c r="I211">
        <f t="shared" si="21"/>
        <v>2500</v>
      </c>
      <c r="J211">
        <v>209</v>
      </c>
      <c r="K211">
        <f t="shared" si="22"/>
        <v>0</v>
      </c>
      <c r="L211">
        <f t="shared" si="23"/>
        <v>0</v>
      </c>
      <c r="M211">
        <f t="shared" si="24"/>
        <v>0</v>
      </c>
    </row>
    <row r="212" spans="4:13" x14ac:dyDescent="0.25">
      <c r="D212">
        <v>440</v>
      </c>
      <c r="E212">
        <f t="shared" si="18"/>
        <v>2615</v>
      </c>
      <c r="F212">
        <v>2.0574119467260604E-2</v>
      </c>
      <c r="G212">
        <f t="shared" si="19"/>
        <v>2.316413192815503E-6</v>
      </c>
      <c r="H212">
        <f t="shared" si="20"/>
        <v>0.99988742398312935</v>
      </c>
      <c r="I212">
        <f t="shared" si="21"/>
        <v>2500</v>
      </c>
      <c r="J212">
        <v>210</v>
      </c>
      <c r="K212">
        <f t="shared" si="22"/>
        <v>0</v>
      </c>
      <c r="L212">
        <f t="shared" si="23"/>
        <v>0</v>
      </c>
      <c r="M212">
        <f t="shared" si="24"/>
        <v>0</v>
      </c>
    </row>
    <row r="213" spans="4:13" x14ac:dyDescent="0.25">
      <c r="D213">
        <v>451</v>
      </c>
      <c r="E213">
        <f t="shared" si="18"/>
        <v>2615</v>
      </c>
      <c r="F213">
        <v>2.0574119467260604E-2</v>
      </c>
      <c r="G213">
        <f t="shared" si="19"/>
        <v>2.316413192815503E-6</v>
      </c>
      <c r="H213">
        <f t="shared" si="20"/>
        <v>0.99988742398312935</v>
      </c>
      <c r="I213">
        <f t="shared" si="21"/>
        <v>2500</v>
      </c>
      <c r="J213">
        <v>211</v>
      </c>
      <c r="K213">
        <f t="shared" si="22"/>
        <v>0</v>
      </c>
      <c r="L213">
        <f t="shared" si="23"/>
        <v>0</v>
      </c>
      <c r="M213">
        <f t="shared" si="24"/>
        <v>0</v>
      </c>
    </row>
    <row r="214" spans="4:13" x14ac:dyDescent="0.25">
      <c r="D214">
        <v>462</v>
      </c>
      <c r="E214">
        <f t="shared" si="18"/>
        <v>2616</v>
      </c>
      <c r="F214">
        <v>1.9707966580374374E-2</v>
      </c>
      <c r="G214">
        <f t="shared" si="19"/>
        <v>1.9114646262474722E-6</v>
      </c>
      <c r="H214">
        <f t="shared" si="20"/>
        <v>0.99990301996684694</v>
      </c>
      <c r="I214">
        <f t="shared" si="21"/>
        <v>2500</v>
      </c>
      <c r="J214">
        <v>212</v>
      </c>
      <c r="K214">
        <f t="shared" si="22"/>
        <v>0</v>
      </c>
      <c r="L214">
        <f t="shared" si="23"/>
        <v>0</v>
      </c>
      <c r="M214">
        <f t="shared" si="24"/>
        <v>0</v>
      </c>
    </row>
    <row r="215" spans="4:13" x14ac:dyDescent="0.25">
      <c r="D215">
        <v>473</v>
      </c>
      <c r="E215">
        <f t="shared" si="18"/>
        <v>2617</v>
      </c>
      <c r="F215">
        <v>1.8872580502267797E-2</v>
      </c>
      <c r="G215">
        <f t="shared" si="19"/>
        <v>1.574874669341142E-6</v>
      </c>
      <c r="H215">
        <f t="shared" si="20"/>
        <v>0.99991655919759648</v>
      </c>
      <c r="I215">
        <f t="shared" si="21"/>
        <v>2500</v>
      </c>
      <c r="J215">
        <v>213</v>
      </c>
      <c r="K215">
        <f t="shared" si="22"/>
        <v>0</v>
      </c>
      <c r="L215">
        <f t="shared" si="23"/>
        <v>0</v>
      </c>
      <c r="M215">
        <f t="shared" si="24"/>
        <v>0</v>
      </c>
    </row>
    <row r="216" spans="4:13" x14ac:dyDescent="0.25">
      <c r="D216">
        <v>484</v>
      </c>
      <c r="E216">
        <f t="shared" si="18"/>
        <v>2617</v>
      </c>
      <c r="F216">
        <v>1.8872580502267797E-2</v>
      </c>
      <c r="G216">
        <f t="shared" si="19"/>
        <v>1.574874669341142E-6</v>
      </c>
      <c r="H216">
        <f t="shared" si="20"/>
        <v>0.99991655919759648</v>
      </c>
      <c r="I216">
        <f t="shared" si="21"/>
        <v>2500</v>
      </c>
      <c r="J216">
        <v>214</v>
      </c>
      <c r="K216">
        <f t="shared" si="22"/>
        <v>0</v>
      </c>
      <c r="L216">
        <f t="shared" si="23"/>
        <v>0</v>
      </c>
      <c r="M216">
        <f t="shared" si="24"/>
        <v>0</v>
      </c>
    </row>
    <row r="217" spans="4:13" x14ac:dyDescent="0.25">
      <c r="D217">
        <v>495</v>
      </c>
      <c r="E217">
        <f t="shared" si="18"/>
        <v>2618</v>
      </c>
      <c r="F217">
        <v>1.8067157565513116E-2</v>
      </c>
      <c r="G217">
        <f t="shared" si="19"/>
        <v>1.2955519828050654E-6</v>
      </c>
      <c r="H217">
        <f t="shared" si="20"/>
        <v>0.99992829757066748</v>
      </c>
      <c r="I217">
        <f t="shared" si="21"/>
        <v>2500</v>
      </c>
      <c r="J217">
        <v>215</v>
      </c>
      <c r="K217">
        <f t="shared" si="22"/>
        <v>0</v>
      </c>
      <c r="L217">
        <f t="shared" si="23"/>
        <v>0</v>
      </c>
      <c r="M217">
        <f t="shared" si="24"/>
        <v>0</v>
      </c>
    </row>
    <row r="218" spans="4:13" x14ac:dyDescent="0.25">
      <c r="D218">
        <v>506</v>
      </c>
      <c r="E218">
        <f t="shared" si="18"/>
        <v>2619</v>
      </c>
      <c r="F218">
        <v>1.7290900422091263E-2</v>
      </c>
      <c r="G218">
        <f t="shared" si="19"/>
        <v>1.0641244579945308E-6</v>
      </c>
      <c r="H218">
        <f t="shared" si="20"/>
        <v>0.99993846133242237</v>
      </c>
      <c r="I218">
        <f t="shared" si="21"/>
        <v>2500</v>
      </c>
      <c r="J218">
        <v>216</v>
      </c>
      <c r="K218">
        <f t="shared" si="22"/>
        <v>0</v>
      </c>
      <c r="L218">
        <f t="shared" si="23"/>
        <v>0</v>
      </c>
      <c r="M218">
        <f t="shared" si="24"/>
        <v>0</v>
      </c>
    </row>
    <row r="219" spans="4:13" x14ac:dyDescent="0.25">
      <c r="D219">
        <v>517</v>
      </c>
      <c r="E219">
        <f t="shared" si="18"/>
        <v>2619</v>
      </c>
      <c r="F219">
        <v>1.7290900422091263E-2</v>
      </c>
      <c r="G219">
        <f t="shared" si="19"/>
        <v>1.0641244579945308E-6</v>
      </c>
      <c r="H219">
        <f t="shared" si="20"/>
        <v>0.99993846133242237</v>
      </c>
      <c r="I219">
        <f t="shared" si="21"/>
        <v>2500</v>
      </c>
      <c r="J219">
        <v>217</v>
      </c>
      <c r="K219">
        <f t="shared" si="22"/>
        <v>0</v>
      </c>
      <c r="L219">
        <f t="shared" si="23"/>
        <v>0</v>
      </c>
      <c r="M219">
        <f t="shared" si="24"/>
        <v>0</v>
      </c>
    </row>
    <row r="220" spans="4:13" x14ac:dyDescent="0.25">
      <c r="D220">
        <v>528</v>
      </c>
      <c r="E220">
        <f t="shared" si="18"/>
        <v>2620</v>
      </c>
      <c r="F220">
        <v>1.6543018862974424E-2</v>
      </c>
      <c r="G220">
        <f t="shared" si="19"/>
        <v>8.7268673143459097E-7</v>
      </c>
      <c r="H220">
        <f t="shared" si="20"/>
        <v>0.99994725021444852</v>
      </c>
      <c r="I220">
        <f t="shared" si="21"/>
        <v>2500</v>
      </c>
      <c r="J220">
        <v>218</v>
      </c>
      <c r="K220">
        <f t="shared" si="22"/>
        <v>0</v>
      </c>
      <c r="L220">
        <f t="shared" si="23"/>
        <v>0</v>
      </c>
      <c r="M220">
        <f t="shared" si="24"/>
        <v>0</v>
      </c>
    </row>
    <row r="221" spans="4:13" x14ac:dyDescent="0.25">
      <c r="D221">
        <v>539</v>
      </c>
      <c r="E221">
        <f t="shared" si="18"/>
        <v>2620</v>
      </c>
      <c r="F221">
        <v>1.6543018862974424E-2</v>
      </c>
      <c r="G221">
        <f t="shared" si="19"/>
        <v>8.7268673143459097E-7</v>
      </c>
      <c r="H221">
        <f t="shared" si="20"/>
        <v>0.99994725021444852</v>
      </c>
      <c r="I221">
        <f t="shared" si="21"/>
        <v>2500</v>
      </c>
      <c r="J221">
        <v>219</v>
      </c>
      <c r="K221">
        <f t="shared" si="22"/>
        <v>0</v>
      </c>
      <c r="L221">
        <f t="shared" si="23"/>
        <v>0</v>
      </c>
      <c r="M221">
        <f t="shared" si="24"/>
        <v>0</v>
      </c>
    </row>
    <row r="222" spans="4:13" x14ac:dyDescent="0.25">
      <c r="D222">
        <v>550</v>
      </c>
      <c r="E222">
        <f t="shared" si="18"/>
        <v>2621</v>
      </c>
      <c r="F222">
        <v>1.5822730580475858E-2</v>
      </c>
      <c r="G222">
        <f t="shared" si="19"/>
        <v>7.1458241157618119E-7</v>
      </c>
      <c r="H222">
        <f t="shared" si="20"/>
        <v>0.99995484027629755</v>
      </c>
      <c r="I222">
        <f t="shared" si="21"/>
        <v>2500</v>
      </c>
      <c r="J222">
        <v>220</v>
      </c>
      <c r="K222">
        <f t="shared" si="22"/>
        <v>0</v>
      </c>
      <c r="L222">
        <f t="shared" si="23"/>
        <v>0</v>
      </c>
      <c r="M222">
        <f t="shared" si="24"/>
        <v>0</v>
      </c>
    </row>
    <row r="223" spans="4:13" x14ac:dyDescent="0.25">
      <c r="D223">
        <v>561</v>
      </c>
      <c r="E223">
        <f t="shared" si="18"/>
        <v>2622</v>
      </c>
      <c r="F223">
        <v>1.5129261875056497E-2</v>
      </c>
      <c r="G223">
        <f t="shared" si="19"/>
        <v>5.8421663129415435E-7</v>
      </c>
      <c r="H223">
        <f t="shared" si="20"/>
        <v>0.99996138647890043</v>
      </c>
      <c r="I223">
        <f t="shared" si="21"/>
        <v>2500</v>
      </c>
      <c r="J223">
        <v>221</v>
      </c>
      <c r="K223">
        <f t="shared" si="22"/>
        <v>0</v>
      </c>
      <c r="L223">
        <f t="shared" si="23"/>
        <v>0</v>
      </c>
      <c r="M223">
        <f t="shared" si="24"/>
        <v>0</v>
      </c>
    </row>
    <row r="224" spans="4:13" x14ac:dyDescent="0.25">
      <c r="D224">
        <v>572</v>
      </c>
      <c r="E224">
        <f t="shared" si="18"/>
        <v>2622</v>
      </c>
      <c r="F224">
        <v>1.5129261875056497E-2</v>
      </c>
      <c r="G224">
        <f t="shared" si="19"/>
        <v>5.8421663129415435E-7</v>
      </c>
      <c r="H224">
        <f t="shared" si="20"/>
        <v>0.99996138647890043</v>
      </c>
      <c r="I224">
        <f t="shared" si="21"/>
        <v>2500</v>
      </c>
      <c r="J224">
        <v>222</v>
      </c>
      <c r="K224">
        <f t="shared" si="22"/>
        <v>0</v>
      </c>
      <c r="L224">
        <f t="shared" si="23"/>
        <v>0</v>
      </c>
      <c r="M224">
        <f t="shared" si="24"/>
        <v>0</v>
      </c>
    </row>
    <row r="225" spans="4:13" x14ac:dyDescent="0.25">
      <c r="D225">
        <v>583</v>
      </c>
      <c r="E225">
        <f t="shared" si="18"/>
        <v>2623</v>
      </c>
      <c r="F225">
        <v>1.4461848308327137E-2</v>
      </c>
      <c r="G225">
        <f t="shared" si="19"/>
        <v>4.7689503646086706E-7</v>
      </c>
      <c r="H225">
        <f t="shared" si="20"/>
        <v>0.9999670250094812</v>
      </c>
      <c r="I225">
        <f t="shared" si="21"/>
        <v>2500</v>
      </c>
      <c r="J225">
        <v>223</v>
      </c>
      <c r="K225">
        <f t="shared" si="22"/>
        <v>0</v>
      </c>
      <c r="L225">
        <f t="shared" si="23"/>
        <v>0</v>
      </c>
      <c r="M225">
        <f t="shared" si="24"/>
        <v>0</v>
      </c>
    </row>
    <row r="226" spans="4:13" x14ac:dyDescent="0.25">
      <c r="D226">
        <v>594</v>
      </c>
      <c r="E226">
        <f t="shared" si="18"/>
        <v>2623</v>
      </c>
      <c r="F226">
        <v>1.4461848308327137E-2</v>
      </c>
      <c r="G226">
        <f t="shared" si="19"/>
        <v>4.7689503646086706E-7</v>
      </c>
      <c r="H226">
        <f t="shared" si="20"/>
        <v>0.9999670250094812</v>
      </c>
      <c r="I226">
        <f t="shared" si="21"/>
        <v>2500</v>
      </c>
      <c r="J226">
        <v>224</v>
      </c>
      <c r="K226">
        <f t="shared" si="22"/>
        <v>0</v>
      </c>
      <c r="L226">
        <f t="shared" si="23"/>
        <v>0</v>
      </c>
      <c r="M226">
        <f t="shared" si="24"/>
        <v>0</v>
      </c>
    </row>
    <row r="227" spans="4:13" x14ac:dyDescent="0.25">
      <c r="D227">
        <v>605</v>
      </c>
      <c r="E227">
        <f t="shared" si="18"/>
        <v>2624</v>
      </c>
      <c r="F227">
        <v>1.3819735304016496E-2</v>
      </c>
      <c r="G227">
        <f t="shared" si="19"/>
        <v>3.8868576457407045E-7</v>
      </c>
      <c r="H227">
        <f t="shared" si="20"/>
        <v>0.999971875377901</v>
      </c>
      <c r="I227">
        <f t="shared" si="21"/>
        <v>2500</v>
      </c>
      <c r="J227">
        <v>225</v>
      </c>
      <c r="K227">
        <f t="shared" si="22"/>
        <v>0</v>
      </c>
      <c r="L227">
        <f t="shared" si="23"/>
        <v>0</v>
      </c>
      <c r="M227">
        <f t="shared" si="24"/>
        <v>0</v>
      </c>
    </row>
    <row r="228" spans="4:13" x14ac:dyDescent="0.25">
      <c r="D228">
        <v>616</v>
      </c>
      <c r="E228">
        <f t="shared" si="18"/>
        <v>2625</v>
      </c>
      <c r="F228">
        <v>1.3202178698682719E-2</v>
      </c>
      <c r="G228">
        <f t="shared" si="19"/>
        <v>3.1630137120597368E-7</v>
      </c>
      <c r="H228">
        <f t="shared" si="20"/>
        <v>0.99997604230327641</v>
      </c>
      <c r="I228">
        <f t="shared" si="21"/>
        <v>2500</v>
      </c>
      <c r="J228">
        <v>226</v>
      </c>
      <c r="K228">
        <f t="shared" si="22"/>
        <v>0</v>
      </c>
      <c r="L228">
        <f t="shared" si="23"/>
        <v>0</v>
      </c>
      <c r="M228">
        <f t="shared" si="24"/>
        <v>0</v>
      </c>
    </row>
    <row r="229" spans="4:13" x14ac:dyDescent="0.25">
      <c r="D229">
        <v>627</v>
      </c>
      <c r="E229">
        <f t="shared" si="18"/>
        <v>2625</v>
      </c>
      <c r="F229">
        <v>1.3202178698682719E-2</v>
      </c>
      <c r="G229">
        <f t="shared" si="19"/>
        <v>3.1630137120597368E-7</v>
      </c>
      <c r="H229">
        <f t="shared" si="20"/>
        <v>0.99997604230327641</v>
      </c>
      <c r="I229">
        <f t="shared" si="21"/>
        <v>2500</v>
      </c>
      <c r="J229">
        <v>227</v>
      </c>
      <c r="K229">
        <f t="shared" si="22"/>
        <v>0</v>
      </c>
      <c r="L229">
        <f t="shared" si="23"/>
        <v>0</v>
      </c>
      <c r="M229">
        <f t="shared" si="24"/>
        <v>0</v>
      </c>
    </row>
    <row r="230" spans="4:13" x14ac:dyDescent="0.25">
      <c r="D230">
        <v>638</v>
      </c>
      <c r="E230">
        <f t="shared" si="18"/>
        <v>2626</v>
      </c>
      <c r="F230">
        <v>1.2608445243972881E-2</v>
      </c>
      <c r="G230">
        <f t="shared" si="19"/>
        <v>2.5699802541634398E-7</v>
      </c>
      <c r="H230">
        <f t="shared" si="20"/>
        <v>0.99997961740863706</v>
      </c>
      <c r="I230">
        <f t="shared" si="21"/>
        <v>2500</v>
      </c>
      <c r="J230">
        <v>228</v>
      </c>
      <c r="K230">
        <f t="shared" si="22"/>
        <v>0</v>
      </c>
      <c r="L230">
        <f t="shared" si="23"/>
        <v>0</v>
      </c>
      <c r="M230">
        <f t="shared" si="24"/>
        <v>0</v>
      </c>
    </row>
    <row r="231" spans="4:13" x14ac:dyDescent="0.25">
      <c r="D231">
        <v>649</v>
      </c>
      <c r="E231">
        <f t="shared" si="18"/>
        <v>2626</v>
      </c>
      <c r="F231">
        <v>1.2608445243972881E-2</v>
      </c>
      <c r="G231">
        <f t="shared" si="19"/>
        <v>2.5699802541634398E-7</v>
      </c>
      <c r="H231">
        <f t="shared" si="20"/>
        <v>0.99997961740863706</v>
      </c>
      <c r="I231">
        <f t="shared" si="21"/>
        <v>2500</v>
      </c>
      <c r="J231">
        <v>229</v>
      </c>
      <c r="K231">
        <f t="shared" si="22"/>
        <v>0</v>
      </c>
      <c r="L231">
        <f t="shared" si="23"/>
        <v>0</v>
      </c>
      <c r="M231">
        <f t="shared" si="24"/>
        <v>0</v>
      </c>
    </row>
    <row r="232" spans="4:13" x14ac:dyDescent="0.25">
      <c r="D232">
        <v>660</v>
      </c>
      <c r="E232">
        <f t="shared" si="18"/>
        <v>2627</v>
      </c>
      <c r="F232">
        <v>1.2037813062237966E-2</v>
      </c>
      <c r="G232">
        <f t="shared" si="19"/>
        <v>2.0848962190012088E-7</v>
      </c>
      <c r="H232">
        <f t="shared" si="20"/>
        <v>0.9999826807402693</v>
      </c>
      <c r="I232">
        <f t="shared" si="21"/>
        <v>2500</v>
      </c>
      <c r="J232">
        <v>230</v>
      </c>
      <c r="K232">
        <f t="shared" si="22"/>
        <v>0</v>
      </c>
      <c r="L232">
        <f t="shared" si="23"/>
        <v>0</v>
      </c>
      <c r="M232">
        <f t="shared" si="24"/>
        <v>0</v>
      </c>
    </row>
    <row r="233" spans="4:13" x14ac:dyDescent="0.25">
      <c r="D233">
        <v>671</v>
      </c>
      <c r="E233">
        <f t="shared" si="18"/>
        <v>2627</v>
      </c>
      <c r="F233">
        <v>1.2037813062237966E-2</v>
      </c>
      <c r="G233">
        <f t="shared" si="19"/>
        <v>2.0848962190012088E-7</v>
      </c>
      <c r="H233">
        <f t="shared" si="20"/>
        <v>0.9999826807402693</v>
      </c>
      <c r="I233">
        <f t="shared" si="21"/>
        <v>2500</v>
      </c>
      <c r="J233">
        <v>231</v>
      </c>
      <c r="K233">
        <f t="shared" si="22"/>
        <v>0</v>
      </c>
      <c r="L233">
        <f t="shared" si="23"/>
        <v>0</v>
      </c>
      <c r="M233">
        <f t="shared" si="24"/>
        <v>0</v>
      </c>
    </row>
    <row r="234" spans="4:13" x14ac:dyDescent="0.25">
      <c r="D234">
        <v>682</v>
      </c>
      <c r="E234">
        <f t="shared" si="18"/>
        <v>2628</v>
      </c>
      <c r="F234">
        <v>1.148957205729622E-2</v>
      </c>
      <c r="G234">
        <f t="shared" si="19"/>
        <v>1.6887474929561108E-7</v>
      </c>
      <c r="H234">
        <f t="shared" si="20"/>
        <v>0.99998530212732428</v>
      </c>
      <c r="I234">
        <f t="shared" si="21"/>
        <v>2500</v>
      </c>
      <c r="J234">
        <v>232</v>
      </c>
      <c r="K234">
        <f t="shared" si="22"/>
        <v>0</v>
      </c>
      <c r="L234">
        <f t="shared" si="23"/>
        <v>0</v>
      </c>
      <c r="M234">
        <f t="shared" si="24"/>
        <v>0</v>
      </c>
    </row>
    <row r="235" spans="4:13" x14ac:dyDescent="0.25">
      <c r="D235">
        <v>693</v>
      </c>
      <c r="E235">
        <f t="shared" si="18"/>
        <v>2628</v>
      </c>
      <c r="F235">
        <v>1.148957205729622E-2</v>
      </c>
      <c r="G235">
        <f t="shared" si="19"/>
        <v>1.6887474929561108E-7</v>
      </c>
      <c r="H235">
        <f t="shared" si="20"/>
        <v>0.99998530212732428</v>
      </c>
      <c r="I235">
        <f t="shared" si="21"/>
        <v>2500</v>
      </c>
      <c r="J235">
        <v>233</v>
      </c>
      <c r="K235">
        <f t="shared" si="22"/>
        <v>0</v>
      </c>
      <c r="L235">
        <f t="shared" si="23"/>
        <v>0</v>
      </c>
      <c r="M235">
        <f t="shared" si="24"/>
        <v>0</v>
      </c>
    </row>
    <row r="236" spans="4:13" x14ac:dyDescent="0.25">
      <c r="D236">
        <v>704</v>
      </c>
      <c r="E236">
        <f t="shared" si="18"/>
        <v>2629</v>
      </c>
      <c r="F236">
        <v>1.0963024282176836E-2</v>
      </c>
      <c r="G236">
        <f t="shared" si="19"/>
        <v>1.3657471231720564E-7</v>
      </c>
      <c r="H236">
        <f t="shared" si="20"/>
        <v>0.99998754239638554</v>
      </c>
      <c r="I236">
        <f t="shared" si="21"/>
        <v>2500</v>
      </c>
      <c r="J236">
        <v>234</v>
      </c>
      <c r="K236">
        <f t="shared" si="22"/>
        <v>0</v>
      </c>
      <c r="L236">
        <f t="shared" si="23"/>
        <v>0</v>
      </c>
      <c r="M236">
        <f t="shared" si="24"/>
        <v>0</v>
      </c>
    </row>
    <row r="237" spans="4:13" x14ac:dyDescent="0.25">
      <c r="D237">
        <v>715</v>
      </c>
      <c r="E237">
        <f t="shared" si="18"/>
        <v>2629</v>
      </c>
      <c r="F237">
        <v>1.0963024282176836E-2</v>
      </c>
      <c r="G237">
        <f t="shared" si="19"/>
        <v>1.3657471231720564E-7</v>
      </c>
      <c r="H237">
        <f t="shared" si="20"/>
        <v>0.99998754239638554</v>
      </c>
      <c r="I237">
        <f t="shared" si="21"/>
        <v>2500</v>
      </c>
      <c r="J237">
        <v>235</v>
      </c>
      <c r="K237">
        <f t="shared" si="22"/>
        <v>0</v>
      </c>
      <c r="L237">
        <f t="shared" si="23"/>
        <v>0</v>
      </c>
      <c r="M237">
        <f t="shared" si="24"/>
        <v>0</v>
      </c>
    </row>
    <row r="238" spans="4:13" x14ac:dyDescent="0.25">
      <c r="D238">
        <v>726</v>
      </c>
      <c r="E238">
        <f t="shared" si="18"/>
        <v>2630</v>
      </c>
      <c r="F238">
        <v>1.0457484265588663E-2</v>
      </c>
      <c r="G238">
        <f t="shared" si="19"/>
        <v>1.1028104185406562E-7</v>
      </c>
      <c r="H238">
        <f t="shared" si="20"/>
        <v>0.99998945445423781</v>
      </c>
      <c r="I238">
        <f t="shared" si="21"/>
        <v>2500</v>
      </c>
      <c r="J238">
        <v>236</v>
      </c>
      <c r="K238">
        <f t="shared" si="22"/>
        <v>0</v>
      </c>
      <c r="L238">
        <f t="shared" si="23"/>
        <v>0</v>
      </c>
      <c r="M238">
        <f t="shared" si="24"/>
        <v>0</v>
      </c>
    </row>
    <row r="239" spans="4:13" x14ac:dyDescent="0.25">
      <c r="D239">
        <v>737</v>
      </c>
      <c r="E239">
        <f t="shared" si="18"/>
        <v>2630</v>
      </c>
      <c r="F239">
        <v>1.0457484265588663E-2</v>
      </c>
      <c r="G239">
        <f t="shared" si="19"/>
        <v>1.1028104185406562E-7</v>
      </c>
      <c r="H239">
        <f t="shared" si="20"/>
        <v>0.99998945445423781</v>
      </c>
      <c r="I239">
        <f t="shared" si="21"/>
        <v>2500</v>
      </c>
      <c r="J239">
        <v>237</v>
      </c>
      <c r="K239">
        <f t="shared" si="22"/>
        <v>0</v>
      </c>
      <c r="L239">
        <f t="shared" si="23"/>
        <v>0</v>
      </c>
      <c r="M239">
        <f t="shared" si="24"/>
        <v>0</v>
      </c>
    </row>
    <row r="240" spans="4:13" x14ac:dyDescent="0.25">
      <c r="D240">
        <v>748</v>
      </c>
      <c r="E240">
        <f t="shared" si="18"/>
        <v>2631</v>
      </c>
      <c r="F240">
        <v>9.972279298945624E-3</v>
      </c>
      <c r="G240">
        <f t="shared" si="19"/>
        <v>8.8911125240009881E-8</v>
      </c>
      <c r="H240">
        <f t="shared" si="20"/>
        <v>0.99999108425166749</v>
      </c>
      <c r="I240">
        <f t="shared" si="21"/>
        <v>2500</v>
      </c>
      <c r="J240">
        <v>238</v>
      </c>
      <c r="K240">
        <f t="shared" si="22"/>
        <v>0</v>
      </c>
      <c r="L240">
        <f t="shared" si="23"/>
        <v>0</v>
      </c>
      <c r="M240">
        <f t="shared" si="24"/>
        <v>0</v>
      </c>
    </row>
    <row r="241" spans="4:13" x14ac:dyDescent="0.25">
      <c r="D241">
        <v>759</v>
      </c>
      <c r="E241">
        <f t="shared" si="18"/>
        <v>2631</v>
      </c>
      <c r="F241">
        <v>9.972279298945624E-3</v>
      </c>
      <c r="G241">
        <f t="shared" si="19"/>
        <v>8.8911125240009881E-8</v>
      </c>
      <c r="H241">
        <f t="shared" si="20"/>
        <v>0.99999108425166749</v>
      </c>
      <c r="I241">
        <f t="shared" si="21"/>
        <v>2500</v>
      </c>
      <c r="J241">
        <v>239</v>
      </c>
      <c r="K241">
        <f t="shared" si="22"/>
        <v>0</v>
      </c>
      <c r="L241">
        <f t="shared" si="23"/>
        <v>0</v>
      </c>
      <c r="M241">
        <f t="shared" si="24"/>
        <v>0</v>
      </c>
    </row>
    <row r="242" spans="4:13" x14ac:dyDescent="0.25">
      <c r="D242">
        <v>770</v>
      </c>
      <c r="E242">
        <f t="shared" si="18"/>
        <v>2632</v>
      </c>
      <c r="F242">
        <v>9.506749685652096E-3</v>
      </c>
      <c r="G242">
        <f t="shared" si="19"/>
        <v>7.1570776638552047E-8</v>
      </c>
      <c r="H242">
        <f t="shared" si="20"/>
        <v>0.99999247163960403</v>
      </c>
      <c r="I242">
        <f t="shared" si="21"/>
        <v>2500</v>
      </c>
      <c r="J242">
        <v>240</v>
      </c>
      <c r="K242">
        <f t="shared" si="22"/>
        <v>0</v>
      </c>
      <c r="L242">
        <f t="shared" si="23"/>
        <v>0</v>
      </c>
      <c r="M242">
        <f t="shared" si="24"/>
        <v>0</v>
      </c>
    </row>
    <row r="243" spans="4:13" x14ac:dyDescent="0.25">
      <c r="D243">
        <v>781</v>
      </c>
      <c r="E243">
        <f t="shared" si="18"/>
        <v>2632</v>
      </c>
      <c r="F243">
        <v>9.506749685652096E-3</v>
      </c>
      <c r="G243">
        <f t="shared" si="19"/>
        <v>7.1570776638552047E-8</v>
      </c>
      <c r="H243">
        <f t="shared" si="20"/>
        <v>0.99999247163960403</v>
      </c>
      <c r="I243">
        <f t="shared" si="21"/>
        <v>2500</v>
      </c>
      <c r="J243">
        <v>241</v>
      </c>
      <c r="K243">
        <f t="shared" si="22"/>
        <v>0</v>
      </c>
      <c r="L243">
        <f t="shared" si="23"/>
        <v>0</v>
      </c>
      <c r="M243">
        <f t="shared" si="24"/>
        <v>0</v>
      </c>
    </row>
    <row r="244" spans="4:13" x14ac:dyDescent="0.25">
      <c r="D244">
        <v>792</v>
      </c>
      <c r="E244">
        <f t="shared" si="18"/>
        <v>2633</v>
      </c>
      <c r="F244">
        <v>9.0602489544323889E-3</v>
      </c>
      <c r="G244">
        <f t="shared" si="19"/>
        <v>5.752272247416812E-8</v>
      </c>
      <c r="H244">
        <f t="shared" si="20"/>
        <v>0.99999365112840066</v>
      </c>
      <c r="I244">
        <f t="shared" si="21"/>
        <v>2500</v>
      </c>
      <c r="J244">
        <v>242</v>
      </c>
      <c r="K244">
        <f t="shared" si="22"/>
        <v>0</v>
      </c>
      <c r="L244">
        <f t="shared" si="23"/>
        <v>0</v>
      </c>
      <c r="M244">
        <f t="shared" si="24"/>
        <v>0</v>
      </c>
    </row>
    <row r="245" spans="4:13" x14ac:dyDescent="0.25">
      <c r="D245">
        <v>803</v>
      </c>
      <c r="E245">
        <f t="shared" ref="E245:E292" si="25">ROUND((((G$2*G$3/100)*(G$2/2)/G$2)+SQRT(SQRT(D245))*G$9),0)</f>
        <v>2633</v>
      </c>
      <c r="F245">
        <v>9.0602489544323889E-3</v>
      </c>
      <c r="G245">
        <f t="shared" ref="G245:G292" si="26">IF(E245&gt;(((G$2*G$3/100)*G$2/2)/G$2), (1-(_xlfn.HYPGEOM.DIST((E245-1), G$2*G$3/100, G$2/2, G$2, TRUE))),_xlfn.HYPGEOM.DIST(E245, G$2*G$3/100, G$2/2, G$2, TRUE))</f>
        <v>5.752272247416812E-8</v>
      </c>
      <c r="H245">
        <f t="shared" ref="H245:H292" si="27">(F245*C$47)/((F245*C$47)+(G245*(1-C$47)))</f>
        <v>0.99999365112840066</v>
      </c>
      <c r="I245">
        <f t="shared" si="21"/>
        <v>2500</v>
      </c>
      <c r="J245">
        <v>243</v>
      </c>
      <c r="K245">
        <f t="shared" si="22"/>
        <v>0</v>
      </c>
      <c r="L245">
        <f t="shared" si="23"/>
        <v>0</v>
      </c>
      <c r="M245">
        <f t="shared" si="24"/>
        <v>0</v>
      </c>
    </row>
    <row r="246" spans="4:13" x14ac:dyDescent="0.25">
      <c r="D246">
        <v>814</v>
      </c>
      <c r="E246">
        <f t="shared" si="25"/>
        <v>2634</v>
      </c>
      <c r="F246">
        <v>8.6321440383746329E-3</v>
      </c>
      <c r="G246">
        <f t="shared" si="26"/>
        <v>4.6160118949423179E-8</v>
      </c>
      <c r="H246">
        <f t="shared" si="27"/>
        <v>0.99999465256002384</v>
      </c>
      <c r="I246">
        <f t="shared" si="21"/>
        <v>2500</v>
      </c>
      <c r="J246">
        <v>244</v>
      </c>
      <c r="K246">
        <f t="shared" si="22"/>
        <v>0</v>
      </c>
      <c r="L246">
        <f t="shared" si="23"/>
        <v>0</v>
      </c>
      <c r="M246">
        <f t="shared" si="24"/>
        <v>0</v>
      </c>
    </row>
    <row r="247" spans="4:13" x14ac:dyDescent="0.25">
      <c r="D247">
        <v>825</v>
      </c>
      <c r="E247">
        <f t="shared" si="25"/>
        <v>2634</v>
      </c>
      <c r="F247">
        <v>8.6321440383746329E-3</v>
      </c>
      <c r="G247">
        <f t="shared" si="26"/>
        <v>4.6160118949423179E-8</v>
      </c>
      <c r="H247">
        <f t="shared" si="27"/>
        <v>0.99999465256002384</v>
      </c>
      <c r="I247">
        <f t="shared" si="21"/>
        <v>2500</v>
      </c>
      <c r="J247">
        <v>245</v>
      </c>
      <c r="K247">
        <f t="shared" si="22"/>
        <v>0</v>
      </c>
      <c r="L247">
        <f t="shared" si="23"/>
        <v>0</v>
      </c>
      <c r="M247">
        <f t="shared" si="24"/>
        <v>0</v>
      </c>
    </row>
    <row r="248" spans="4:13" x14ac:dyDescent="0.25">
      <c r="D248">
        <v>836</v>
      </c>
      <c r="E248">
        <f t="shared" si="25"/>
        <v>2634</v>
      </c>
      <c r="F248">
        <v>8.6321440383746329E-3</v>
      </c>
      <c r="G248">
        <f t="shared" si="26"/>
        <v>4.6160118949423179E-8</v>
      </c>
      <c r="H248">
        <f t="shared" si="27"/>
        <v>0.99999465256002384</v>
      </c>
      <c r="I248">
        <f t="shared" si="21"/>
        <v>2500</v>
      </c>
      <c r="J248">
        <v>246</v>
      </c>
      <c r="K248">
        <f t="shared" si="22"/>
        <v>0</v>
      </c>
      <c r="L248">
        <f t="shared" si="23"/>
        <v>0</v>
      </c>
      <c r="M248">
        <f t="shared" si="24"/>
        <v>0</v>
      </c>
    </row>
    <row r="249" spans="4:13" x14ac:dyDescent="0.25">
      <c r="D249">
        <v>847</v>
      </c>
      <c r="E249">
        <f t="shared" si="25"/>
        <v>2635</v>
      </c>
      <c r="F249">
        <v>8.2218154213877532E-3</v>
      </c>
      <c r="G249">
        <f t="shared" si="26"/>
        <v>3.6984342366430667E-8</v>
      </c>
      <c r="H249">
        <f t="shared" si="27"/>
        <v>0.99999550170198381</v>
      </c>
      <c r="I249">
        <f t="shared" si="21"/>
        <v>2500</v>
      </c>
      <c r="J249">
        <v>247</v>
      </c>
      <c r="K249">
        <f t="shared" si="22"/>
        <v>0</v>
      </c>
      <c r="L249">
        <f t="shared" si="23"/>
        <v>0</v>
      </c>
      <c r="M249">
        <f t="shared" si="24"/>
        <v>0</v>
      </c>
    </row>
    <row r="250" spans="4:13" x14ac:dyDescent="0.25">
      <c r="D250">
        <v>858</v>
      </c>
      <c r="E250">
        <f t="shared" si="25"/>
        <v>2635</v>
      </c>
      <c r="F250">
        <v>8.2218154213877532E-3</v>
      </c>
      <c r="G250">
        <f t="shared" si="26"/>
        <v>3.6984342366430667E-8</v>
      </c>
      <c r="H250">
        <f t="shared" si="27"/>
        <v>0.99999550170198381</v>
      </c>
      <c r="I250">
        <f t="shared" si="21"/>
        <v>2500</v>
      </c>
      <c r="J250">
        <v>248</v>
      </c>
      <c r="K250">
        <f t="shared" si="22"/>
        <v>0</v>
      </c>
      <c r="L250">
        <f t="shared" si="23"/>
        <v>0</v>
      </c>
      <c r="M250">
        <f t="shared" si="24"/>
        <v>0</v>
      </c>
    </row>
    <row r="251" spans="4:13" x14ac:dyDescent="0.25">
      <c r="D251">
        <v>869</v>
      </c>
      <c r="E251">
        <f t="shared" si="25"/>
        <v>2636</v>
      </c>
      <c r="F251">
        <v>7.8286572537248876E-3</v>
      </c>
      <c r="G251">
        <f t="shared" si="26"/>
        <v>2.9586397887193527E-8</v>
      </c>
      <c r="H251">
        <f t="shared" si="27"/>
        <v>0.99999622077131312</v>
      </c>
      <c r="I251">
        <f t="shared" si="21"/>
        <v>2500</v>
      </c>
      <c r="J251">
        <v>249</v>
      </c>
      <c r="K251">
        <f t="shared" si="22"/>
        <v>0</v>
      </c>
      <c r="L251">
        <f t="shared" si="23"/>
        <v>0</v>
      </c>
      <c r="M251">
        <f t="shared" si="24"/>
        <v>0</v>
      </c>
    </row>
    <row r="252" spans="4:13" x14ac:dyDescent="0.25">
      <c r="D252">
        <v>880</v>
      </c>
      <c r="E252">
        <f t="shared" si="25"/>
        <v>2636</v>
      </c>
      <c r="F252">
        <v>7.8286572537248876E-3</v>
      </c>
      <c r="G252">
        <f t="shared" si="26"/>
        <v>2.9586397887193527E-8</v>
      </c>
      <c r="H252">
        <f t="shared" si="27"/>
        <v>0.99999622077131312</v>
      </c>
      <c r="I252">
        <f t="shared" si="21"/>
        <v>2500</v>
      </c>
      <c r="J252">
        <v>250</v>
      </c>
      <c r="K252">
        <f>IF(I252+J252&gt;(G$2-(G$2*G$3*G$4/100/100))/2, (1-(_xlfn.HYPGEOM.DIST((I252+J252-1), (G$2-(G$2*G$3*G$4/100/100)), G$2/2, G$2, TRUE))),_xlfn.HYPGEOM.DIST(I252+J252, (G$2-(G$2*G$3*G$4/100/100)), G$2/2, G$2, TRUE))</f>
        <v>0</v>
      </c>
      <c r="L252">
        <f t="shared" si="23"/>
        <v>0</v>
      </c>
      <c r="M252">
        <f t="shared" si="24"/>
        <v>0</v>
      </c>
    </row>
    <row r="253" spans="4:13" x14ac:dyDescent="0.25">
      <c r="D253">
        <v>891</v>
      </c>
      <c r="E253">
        <f t="shared" si="25"/>
        <v>2637</v>
      </c>
      <c r="F253">
        <v>7.4520774381679269E-3</v>
      </c>
      <c r="G253">
        <f t="shared" si="26"/>
        <v>2.3631387180422792E-8</v>
      </c>
      <c r="H253">
        <f t="shared" si="27"/>
        <v>0.99999682889604424</v>
      </c>
      <c r="I253">
        <f t="shared" si="21"/>
        <v>2500</v>
      </c>
      <c r="J253">
        <v>251</v>
      </c>
      <c r="K253">
        <f t="shared" ref="K253:K316" si="28">IF(I253+J253&gt;(G$2-(G$2*G$3*G$4/100/100))/2, (1-(_xlfn.HYPGEOM.DIST((I253+J253-1), (G$2-(G$2*G$3*G$4/100/100)), G$2/2, G$2, TRUE))),_xlfn.HYPGEOM.DIST(I253+J253, (G$2-(G$2*G$3*G$4/100/100)), G$2/2, G$2, TRUE))</f>
        <v>0</v>
      </c>
      <c r="L253">
        <f t="shared" si="23"/>
        <v>0</v>
      </c>
      <c r="M253">
        <f t="shared" si="24"/>
        <v>0</v>
      </c>
    </row>
    <row r="254" spans="4:13" x14ac:dyDescent="0.25">
      <c r="D254">
        <v>902</v>
      </c>
      <c r="E254">
        <f t="shared" si="25"/>
        <v>2637</v>
      </c>
      <c r="F254">
        <v>7.4520774381679269E-3</v>
      </c>
      <c r="G254">
        <f t="shared" si="26"/>
        <v>2.3631387180422792E-8</v>
      </c>
      <c r="H254">
        <f t="shared" si="27"/>
        <v>0.99999682889604424</v>
      </c>
      <c r="I254">
        <f t="shared" si="21"/>
        <v>2500</v>
      </c>
      <c r="J254">
        <v>252</v>
      </c>
      <c r="K254">
        <f t="shared" si="28"/>
        <v>0</v>
      </c>
      <c r="L254">
        <f t="shared" si="23"/>
        <v>0</v>
      </c>
      <c r="M254">
        <f t="shared" si="24"/>
        <v>0</v>
      </c>
    </row>
    <row r="255" spans="4:13" x14ac:dyDescent="0.25">
      <c r="D255">
        <v>913</v>
      </c>
      <c r="E255">
        <f t="shared" si="25"/>
        <v>2637</v>
      </c>
      <c r="F255">
        <v>7.4520774381679269E-3</v>
      </c>
      <c r="G255">
        <f t="shared" si="26"/>
        <v>2.3631387180422792E-8</v>
      </c>
      <c r="H255">
        <f t="shared" si="27"/>
        <v>0.99999682889604424</v>
      </c>
      <c r="I255">
        <f t="shared" si="21"/>
        <v>2500</v>
      </c>
      <c r="J255">
        <v>253</v>
      </c>
      <c r="K255">
        <f t="shared" si="28"/>
        <v>0</v>
      </c>
      <c r="L255">
        <f t="shared" si="23"/>
        <v>0</v>
      </c>
      <c r="M255">
        <f t="shared" si="24"/>
        <v>0</v>
      </c>
    </row>
    <row r="256" spans="4:13" x14ac:dyDescent="0.25">
      <c r="D256">
        <v>924</v>
      </c>
      <c r="E256">
        <f t="shared" si="25"/>
        <v>2638</v>
      </c>
      <c r="F256">
        <v>7.0914976884682637E-3</v>
      </c>
      <c r="G256">
        <f t="shared" si="26"/>
        <v>1.8845557558933024E-8</v>
      </c>
      <c r="H256">
        <f t="shared" si="27"/>
        <v>0.99999734252081784</v>
      </c>
      <c r="I256">
        <f t="shared" si="21"/>
        <v>2500</v>
      </c>
      <c r="J256">
        <v>254</v>
      </c>
      <c r="K256">
        <f t="shared" si="28"/>
        <v>0</v>
      </c>
      <c r="L256">
        <f t="shared" si="23"/>
        <v>0</v>
      </c>
      <c r="M256">
        <f t="shared" si="24"/>
        <v>0</v>
      </c>
    </row>
    <row r="257" spans="4:13" x14ac:dyDescent="0.25">
      <c r="D257">
        <v>935</v>
      </c>
      <c r="E257">
        <f t="shared" si="25"/>
        <v>2638</v>
      </c>
      <c r="F257">
        <v>7.0914976884682637E-3</v>
      </c>
      <c r="G257">
        <f t="shared" si="26"/>
        <v>1.8845557558933024E-8</v>
      </c>
      <c r="H257">
        <f t="shared" si="27"/>
        <v>0.99999734252081784</v>
      </c>
      <c r="I257">
        <f t="shared" si="21"/>
        <v>2500</v>
      </c>
      <c r="J257">
        <v>255</v>
      </c>
      <c r="K257">
        <f t="shared" si="28"/>
        <v>0</v>
      </c>
      <c r="L257">
        <f t="shared" si="23"/>
        <v>0</v>
      </c>
      <c r="M257">
        <f t="shared" si="24"/>
        <v>0</v>
      </c>
    </row>
    <row r="258" spans="4:13" x14ac:dyDescent="0.25">
      <c r="D258">
        <v>946</v>
      </c>
      <c r="E258">
        <f t="shared" si="25"/>
        <v>2639</v>
      </c>
      <c r="F258">
        <v>6.7463535615733122E-3</v>
      </c>
      <c r="G258">
        <f t="shared" si="26"/>
        <v>1.5005523379407748E-8</v>
      </c>
      <c r="H258">
        <f t="shared" si="27"/>
        <v>0.99999777576288185</v>
      </c>
      <c r="I258">
        <f t="shared" si="21"/>
        <v>2500</v>
      </c>
      <c r="J258">
        <v>256</v>
      </c>
      <c r="K258">
        <f t="shared" si="28"/>
        <v>0</v>
      </c>
      <c r="L258">
        <f t="shared" si="23"/>
        <v>0</v>
      </c>
      <c r="M258">
        <f t="shared" si="24"/>
        <v>0</v>
      </c>
    </row>
    <row r="259" spans="4:13" x14ac:dyDescent="0.25">
      <c r="D259">
        <v>957</v>
      </c>
      <c r="E259">
        <f t="shared" si="25"/>
        <v>2639</v>
      </c>
      <c r="F259">
        <v>6.7463535615733122E-3</v>
      </c>
      <c r="G259">
        <f t="shared" si="26"/>
        <v>1.5005523379407748E-8</v>
      </c>
      <c r="H259">
        <f t="shared" si="27"/>
        <v>0.99999777576288185</v>
      </c>
      <c r="I259">
        <f t="shared" si="21"/>
        <v>2500</v>
      </c>
      <c r="J259">
        <v>257</v>
      </c>
      <c r="K259">
        <f t="shared" si="28"/>
        <v>0</v>
      </c>
      <c r="L259">
        <f t="shared" si="23"/>
        <v>0</v>
      </c>
      <c r="M259">
        <f t="shared" si="24"/>
        <v>0</v>
      </c>
    </row>
    <row r="260" spans="4:13" x14ac:dyDescent="0.25">
      <c r="D260">
        <v>968</v>
      </c>
      <c r="E260">
        <f t="shared" si="25"/>
        <v>2639</v>
      </c>
      <c r="F260">
        <v>6.7463535615733122E-3</v>
      </c>
      <c r="G260">
        <f t="shared" si="26"/>
        <v>1.5005523379407748E-8</v>
      </c>
      <c r="H260">
        <f t="shared" si="27"/>
        <v>0.99999777576288185</v>
      </c>
      <c r="I260">
        <f t="shared" ref="I260:I323" si="29">G$5</f>
        <v>2500</v>
      </c>
      <c r="J260">
        <v>258</v>
      </c>
      <c r="K260">
        <f t="shared" si="28"/>
        <v>0</v>
      </c>
      <c r="L260">
        <f t="shared" ref="L260:L323" si="30">_xlfn.HYPGEOM.DIST(J260,  (G$2-0.5*G$2)*0.5, G$2/2-I260,(G$2-0.5*G$2), FALSE)</f>
        <v>0</v>
      </c>
      <c r="M260">
        <f t="shared" ref="M260:M323" si="31">K260*L260</f>
        <v>0</v>
      </c>
    </row>
    <row r="261" spans="4:13" x14ac:dyDescent="0.25">
      <c r="D261">
        <v>979</v>
      </c>
      <c r="E261">
        <f t="shared" si="25"/>
        <v>2640</v>
      </c>
      <c r="F261">
        <v>6.4160944651528535E-3</v>
      </c>
      <c r="G261">
        <f t="shared" si="26"/>
        <v>1.1929312537795056E-8</v>
      </c>
      <c r="H261">
        <f t="shared" si="27"/>
        <v>0.99999814072401483</v>
      </c>
      <c r="I261">
        <f t="shared" si="29"/>
        <v>2500</v>
      </c>
      <c r="J261">
        <v>259</v>
      </c>
      <c r="K261">
        <f t="shared" si="28"/>
        <v>0</v>
      </c>
      <c r="L261">
        <f t="shared" si="30"/>
        <v>0</v>
      </c>
      <c r="M261">
        <f t="shared" si="31"/>
        <v>0</v>
      </c>
    </row>
    <row r="262" spans="4:13" x14ac:dyDescent="0.25">
      <c r="D262">
        <v>990</v>
      </c>
      <c r="E262">
        <f t="shared" si="25"/>
        <v>2640</v>
      </c>
      <c r="F262">
        <v>6.4160944651528535E-3</v>
      </c>
      <c r="G262">
        <f t="shared" si="26"/>
        <v>1.1929312537795056E-8</v>
      </c>
      <c r="H262">
        <f t="shared" si="27"/>
        <v>0.99999814072401483</v>
      </c>
      <c r="I262">
        <f t="shared" si="29"/>
        <v>2500</v>
      </c>
      <c r="J262">
        <v>260</v>
      </c>
      <c r="K262">
        <f t="shared" si="28"/>
        <v>0</v>
      </c>
      <c r="L262">
        <f t="shared" si="30"/>
        <v>0</v>
      </c>
      <c r="M262">
        <f t="shared" si="31"/>
        <v>0</v>
      </c>
    </row>
    <row r="263" spans="4:13" x14ac:dyDescent="0.25">
      <c r="D263">
        <v>1001</v>
      </c>
      <c r="E263">
        <f t="shared" si="25"/>
        <v>2641</v>
      </c>
      <c r="F263">
        <v>6.1001836418621211E-3</v>
      </c>
      <c r="G263">
        <f t="shared" si="26"/>
        <v>9.4689437402095677E-9</v>
      </c>
      <c r="H263">
        <f t="shared" si="27"/>
        <v>0.99999844776328095</v>
      </c>
      <c r="I263">
        <f t="shared" si="29"/>
        <v>2500</v>
      </c>
      <c r="J263">
        <v>261</v>
      </c>
      <c r="K263">
        <f t="shared" si="28"/>
        <v>0</v>
      </c>
      <c r="L263">
        <f t="shared" si="30"/>
        <v>0</v>
      </c>
      <c r="M263">
        <f t="shared" si="31"/>
        <v>0</v>
      </c>
    </row>
    <row r="264" spans="4:13" x14ac:dyDescent="0.25">
      <c r="D264">
        <v>1012</v>
      </c>
      <c r="E264">
        <f t="shared" si="25"/>
        <v>2641</v>
      </c>
      <c r="F264">
        <v>6.1001836418621211E-3</v>
      </c>
      <c r="G264">
        <f t="shared" si="26"/>
        <v>9.4689437402095677E-9</v>
      </c>
      <c r="H264">
        <f t="shared" si="27"/>
        <v>0.99999844776328095</v>
      </c>
      <c r="I264">
        <f t="shared" si="29"/>
        <v>2500</v>
      </c>
      <c r="J264">
        <v>262</v>
      </c>
      <c r="K264">
        <f t="shared" si="28"/>
        <v>0</v>
      </c>
      <c r="L264">
        <f t="shared" si="30"/>
        <v>0</v>
      </c>
      <c r="M264">
        <f t="shared" si="31"/>
        <v>0</v>
      </c>
    </row>
    <row r="265" spans="4:13" x14ac:dyDescent="0.25">
      <c r="D265">
        <v>1023</v>
      </c>
      <c r="E265">
        <f t="shared" si="25"/>
        <v>2641</v>
      </c>
      <c r="F265">
        <v>6.1001836418621211E-3</v>
      </c>
      <c r="G265">
        <f t="shared" si="26"/>
        <v>9.4689437402095677E-9</v>
      </c>
      <c r="H265">
        <f t="shared" si="27"/>
        <v>0.99999844776328095</v>
      </c>
      <c r="I265">
        <f t="shared" si="29"/>
        <v>2500</v>
      </c>
      <c r="J265">
        <v>263</v>
      </c>
      <c r="K265">
        <f t="shared" si="28"/>
        <v>0</v>
      </c>
      <c r="L265">
        <f t="shared" si="30"/>
        <v>0</v>
      </c>
      <c r="M265">
        <f t="shared" si="31"/>
        <v>0</v>
      </c>
    </row>
    <row r="266" spans="4:13" x14ac:dyDescent="0.25">
      <c r="D266">
        <v>1034</v>
      </c>
      <c r="E266">
        <f t="shared" si="25"/>
        <v>2642</v>
      </c>
      <c r="F266">
        <v>5.7980981317882069E-3</v>
      </c>
      <c r="G266">
        <f t="shared" si="26"/>
        <v>7.5042836389371814E-9</v>
      </c>
      <c r="H266">
        <f t="shared" si="27"/>
        <v>0.99999870573526772</v>
      </c>
      <c r="I266">
        <f t="shared" si="29"/>
        <v>2500</v>
      </c>
      <c r="J266">
        <v>264</v>
      </c>
      <c r="K266">
        <f t="shared" si="28"/>
        <v>0</v>
      </c>
      <c r="L266">
        <f t="shared" si="30"/>
        <v>0</v>
      </c>
      <c r="M266">
        <f t="shared" si="31"/>
        <v>0</v>
      </c>
    </row>
    <row r="267" spans="4:13" x14ac:dyDescent="0.25">
      <c r="D267">
        <v>1045</v>
      </c>
      <c r="E267">
        <f t="shared" si="25"/>
        <v>2642</v>
      </c>
      <c r="F267">
        <v>5.7980981317882069E-3</v>
      </c>
      <c r="G267">
        <f t="shared" si="26"/>
        <v>7.5042836389371814E-9</v>
      </c>
      <c r="H267">
        <f t="shared" si="27"/>
        <v>0.99999870573526772</v>
      </c>
      <c r="I267">
        <f t="shared" si="29"/>
        <v>2500</v>
      </c>
      <c r="J267">
        <v>265</v>
      </c>
      <c r="K267">
        <f t="shared" si="28"/>
        <v>0</v>
      </c>
      <c r="L267">
        <f t="shared" si="30"/>
        <v>0</v>
      </c>
      <c r="M267">
        <f t="shared" si="31"/>
        <v>0</v>
      </c>
    </row>
    <row r="268" spans="4:13" x14ac:dyDescent="0.25">
      <c r="D268">
        <v>1056</v>
      </c>
      <c r="E268">
        <f t="shared" si="25"/>
        <v>2643</v>
      </c>
      <c r="F268">
        <v>5.5093287144356061E-3</v>
      </c>
      <c r="G268">
        <f t="shared" si="26"/>
        <v>5.9379737793463505E-9</v>
      </c>
      <c r="H268">
        <f t="shared" si="27"/>
        <v>0.99999892219766018</v>
      </c>
      <c r="I268">
        <f t="shared" si="29"/>
        <v>2500</v>
      </c>
      <c r="J268">
        <v>266</v>
      </c>
      <c r="K268">
        <f t="shared" si="28"/>
        <v>0</v>
      </c>
      <c r="L268">
        <f t="shared" si="30"/>
        <v>0</v>
      </c>
      <c r="M268">
        <f t="shared" si="31"/>
        <v>0</v>
      </c>
    </row>
    <row r="269" spans="4:13" x14ac:dyDescent="0.25">
      <c r="D269">
        <v>1067</v>
      </c>
      <c r="E269">
        <f t="shared" si="25"/>
        <v>2643</v>
      </c>
      <c r="F269">
        <v>5.5093287144356061E-3</v>
      </c>
      <c r="G269">
        <f t="shared" si="26"/>
        <v>5.9379737793463505E-9</v>
      </c>
      <c r="H269">
        <f t="shared" si="27"/>
        <v>0.99999892219766018</v>
      </c>
      <c r="I269">
        <f t="shared" si="29"/>
        <v>2500</v>
      </c>
      <c r="J269">
        <v>267</v>
      </c>
      <c r="K269">
        <f t="shared" si="28"/>
        <v>0</v>
      </c>
      <c r="L269">
        <f t="shared" si="30"/>
        <v>0</v>
      </c>
      <c r="M269">
        <f t="shared" si="31"/>
        <v>0</v>
      </c>
    </row>
    <row r="270" spans="4:13" x14ac:dyDescent="0.25">
      <c r="D270">
        <v>1078</v>
      </c>
      <c r="E270">
        <f t="shared" si="25"/>
        <v>2643</v>
      </c>
      <c r="F270">
        <v>5.5093287144356061E-3</v>
      </c>
      <c r="G270">
        <f t="shared" si="26"/>
        <v>5.9379737793463505E-9</v>
      </c>
      <c r="H270">
        <f t="shared" si="27"/>
        <v>0.99999892219766018</v>
      </c>
      <c r="I270">
        <f t="shared" si="29"/>
        <v>2500</v>
      </c>
      <c r="J270">
        <v>268</v>
      </c>
      <c r="K270">
        <f t="shared" si="28"/>
        <v>0</v>
      </c>
      <c r="L270">
        <f t="shared" si="30"/>
        <v>0</v>
      </c>
      <c r="M270">
        <f t="shared" si="31"/>
        <v>0</v>
      </c>
    </row>
    <row r="271" spans="4:13" x14ac:dyDescent="0.25">
      <c r="D271">
        <v>1089</v>
      </c>
      <c r="E271">
        <f t="shared" si="25"/>
        <v>2644</v>
      </c>
      <c r="F271">
        <v>5.2333798315946558E-3</v>
      </c>
      <c r="G271">
        <f t="shared" si="26"/>
        <v>4.6912479456651113E-9</v>
      </c>
      <c r="H271">
        <f t="shared" si="27"/>
        <v>0.9999991035919632</v>
      </c>
      <c r="I271">
        <f t="shared" si="29"/>
        <v>2500</v>
      </c>
      <c r="J271">
        <v>269</v>
      </c>
      <c r="K271">
        <f t="shared" si="28"/>
        <v>0</v>
      </c>
      <c r="L271">
        <f t="shared" si="30"/>
        <v>0</v>
      </c>
      <c r="M271">
        <f t="shared" si="31"/>
        <v>0</v>
      </c>
    </row>
    <row r="272" spans="4:13" x14ac:dyDescent="0.25">
      <c r="D272">
        <v>1100</v>
      </c>
      <c r="E272">
        <f t="shared" si="25"/>
        <v>2644</v>
      </c>
      <c r="F272">
        <v>5.2333798315946558E-3</v>
      </c>
      <c r="G272">
        <f t="shared" si="26"/>
        <v>4.6912479456651113E-9</v>
      </c>
      <c r="H272">
        <f t="shared" si="27"/>
        <v>0.9999991035919632</v>
      </c>
      <c r="I272">
        <f t="shared" si="29"/>
        <v>2500</v>
      </c>
      <c r="J272">
        <v>270</v>
      </c>
      <c r="K272">
        <f t="shared" si="28"/>
        <v>0</v>
      </c>
      <c r="L272">
        <f t="shared" si="30"/>
        <v>0</v>
      </c>
      <c r="M272">
        <f t="shared" si="31"/>
        <v>0</v>
      </c>
    </row>
    <row r="273" spans="4:13" x14ac:dyDescent="0.25">
      <c r="D273">
        <v>1111</v>
      </c>
      <c r="E273">
        <f t="shared" si="25"/>
        <v>2644</v>
      </c>
      <c r="F273">
        <v>5.2333798315946558E-3</v>
      </c>
      <c r="G273">
        <f t="shared" si="26"/>
        <v>4.6912479456651113E-9</v>
      </c>
      <c r="H273">
        <f t="shared" si="27"/>
        <v>0.9999991035919632</v>
      </c>
      <c r="I273">
        <f t="shared" si="29"/>
        <v>2500</v>
      </c>
      <c r="J273">
        <v>271</v>
      </c>
      <c r="K273">
        <f t="shared" si="28"/>
        <v>0</v>
      </c>
      <c r="L273">
        <f t="shared" si="30"/>
        <v>0</v>
      </c>
      <c r="M273">
        <f t="shared" si="31"/>
        <v>0</v>
      </c>
    </row>
    <row r="274" spans="4:13" x14ac:dyDescent="0.25">
      <c r="D274">
        <v>1122</v>
      </c>
      <c r="E274">
        <f t="shared" si="25"/>
        <v>2645</v>
      </c>
      <c r="F274">
        <v>4.9697694923845192E-3</v>
      </c>
      <c r="G274">
        <f t="shared" si="26"/>
        <v>3.7004908026716521E-9</v>
      </c>
      <c r="H274">
        <f t="shared" si="27"/>
        <v>0.99999925540046619</v>
      </c>
      <c r="I274">
        <f t="shared" si="29"/>
        <v>2500</v>
      </c>
      <c r="J274">
        <v>272</v>
      </c>
      <c r="K274">
        <f t="shared" si="28"/>
        <v>0</v>
      </c>
      <c r="L274">
        <f t="shared" si="30"/>
        <v>0</v>
      </c>
      <c r="M274">
        <f t="shared" si="31"/>
        <v>0</v>
      </c>
    </row>
    <row r="275" spans="4:13" x14ac:dyDescent="0.25">
      <c r="D275">
        <v>1133</v>
      </c>
      <c r="E275">
        <f t="shared" si="25"/>
        <v>2645</v>
      </c>
      <c r="F275">
        <v>4.9697694923845192E-3</v>
      </c>
      <c r="G275">
        <f t="shared" si="26"/>
        <v>3.7004908026716521E-9</v>
      </c>
      <c r="H275">
        <f t="shared" si="27"/>
        <v>0.99999925540046619</v>
      </c>
      <c r="I275">
        <f t="shared" si="29"/>
        <v>2500</v>
      </c>
      <c r="J275">
        <v>273</v>
      </c>
      <c r="K275">
        <f t="shared" si="28"/>
        <v>0</v>
      </c>
      <c r="L275">
        <f t="shared" si="30"/>
        <v>0</v>
      </c>
      <c r="M275">
        <f t="shared" si="31"/>
        <v>0</v>
      </c>
    </row>
    <row r="276" spans="4:13" x14ac:dyDescent="0.25">
      <c r="D276">
        <v>1144</v>
      </c>
      <c r="E276">
        <f t="shared" si="25"/>
        <v>2645</v>
      </c>
      <c r="F276">
        <v>4.9697694923845192E-3</v>
      </c>
      <c r="G276">
        <f t="shared" si="26"/>
        <v>3.7004908026716521E-9</v>
      </c>
      <c r="H276">
        <f t="shared" si="27"/>
        <v>0.99999925540046619</v>
      </c>
      <c r="I276">
        <f t="shared" si="29"/>
        <v>2500</v>
      </c>
      <c r="J276">
        <v>274</v>
      </c>
      <c r="K276">
        <f t="shared" si="28"/>
        <v>0</v>
      </c>
      <c r="L276">
        <f t="shared" si="30"/>
        <v>0</v>
      </c>
      <c r="M276">
        <f t="shared" si="31"/>
        <v>0</v>
      </c>
    </row>
    <row r="277" spans="4:13" x14ac:dyDescent="0.25">
      <c r="D277">
        <v>1155</v>
      </c>
      <c r="E277">
        <f t="shared" si="25"/>
        <v>2646</v>
      </c>
      <c r="F277">
        <v>4.7180291617078696E-3</v>
      </c>
      <c r="G277">
        <f t="shared" si="26"/>
        <v>2.9144113788959203E-9</v>
      </c>
      <c r="H277">
        <f t="shared" si="27"/>
        <v>0.99999938228241525</v>
      </c>
      <c r="I277">
        <f t="shared" si="29"/>
        <v>2500</v>
      </c>
      <c r="J277">
        <v>275</v>
      </c>
      <c r="K277">
        <f t="shared" si="28"/>
        <v>0</v>
      </c>
      <c r="L277">
        <f t="shared" si="30"/>
        <v>0</v>
      </c>
      <c r="M277">
        <f t="shared" si="31"/>
        <v>0</v>
      </c>
    </row>
    <row r="278" spans="4:13" x14ac:dyDescent="0.25">
      <c r="D278">
        <v>1166</v>
      </c>
      <c r="E278">
        <f t="shared" si="25"/>
        <v>2646</v>
      </c>
      <c r="F278">
        <v>4.7180291617078696E-3</v>
      </c>
      <c r="G278">
        <f t="shared" si="26"/>
        <v>2.9144113788959203E-9</v>
      </c>
      <c r="H278">
        <f t="shared" si="27"/>
        <v>0.99999938228241525</v>
      </c>
      <c r="I278">
        <f t="shared" si="29"/>
        <v>2500</v>
      </c>
      <c r="J278">
        <v>276</v>
      </c>
      <c r="K278">
        <f t="shared" si="28"/>
        <v>0</v>
      </c>
      <c r="L278">
        <f t="shared" si="30"/>
        <v>0</v>
      </c>
      <c r="M278">
        <f t="shared" si="31"/>
        <v>0</v>
      </c>
    </row>
    <row r="279" spans="4:13" x14ac:dyDescent="0.25">
      <c r="D279">
        <v>1177</v>
      </c>
      <c r="E279">
        <f t="shared" si="25"/>
        <v>2646</v>
      </c>
      <c r="F279">
        <v>4.7180291617078696E-3</v>
      </c>
      <c r="G279">
        <f t="shared" si="26"/>
        <v>2.9144113788959203E-9</v>
      </c>
      <c r="H279">
        <f t="shared" si="27"/>
        <v>0.99999938228241525</v>
      </c>
      <c r="I279">
        <f t="shared" si="29"/>
        <v>2500</v>
      </c>
      <c r="J279">
        <v>277</v>
      </c>
      <c r="K279">
        <f t="shared" si="28"/>
        <v>0</v>
      </c>
      <c r="L279">
        <f t="shared" si="30"/>
        <v>0</v>
      </c>
      <c r="M279">
        <f t="shared" si="31"/>
        <v>0</v>
      </c>
    </row>
    <row r="280" spans="4:13" x14ac:dyDescent="0.25">
      <c r="D280">
        <v>1188</v>
      </c>
      <c r="E280">
        <f t="shared" si="25"/>
        <v>2647</v>
      </c>
      <c r="F280">
        <v>4.4777036333390413E-3</v>
      </c>
      <c r="G280">
        <f t="shared" si="26"/>
        <v>2.2917261421895319E-9</v>
      </c>
      <c r="H280">
        <f t="shared" si="27"/>
        <v>0.99999948819190443</v>
      </c>
      <c r="I280">
        <f t="shared" si="29"/>
        <v>2500</v>
      </c>
      <c r="J280">
        <v>278</v>
      </c>
      <c r="K280">
        <f t="shared" si="28"/>
        <v>0</v>
      </c>
      <c r="L280">
        <f t="shared" si="30"/>
        <v>0</v>
      </c>
      <c r="M280">
        <f t="shared" si="31"/>
        <v>0</v>
      </c>
    </row>
    <row r="281" spans="4:13" x14ac:dyDescent="0.25">
      <c r="D281">
        <v>1199</v>
      </c>
      <c r="E281">
        <f t="shared" si="25"/>
        <v>2647</v>
      </c>
      <c r="F281">
        <v>4.4777036333390413E-3</v>
      </c>
      <c r="G281">
        <f t="shared" si="26"/>
        <v>2.2917261421895319E-9</v>
      </c>
      <c r="H281">
        <f t="shared" si="27"/>
        <v>0.99999948819190443</v>
      </c>
      <c r="I281">
        <f t="shared" si="29"/>
        <v>2500</v>
      </c>
      <c r="J281">
        <v>279</v>
      </c>
      <c r="K281">
        <f t="shared" si="28"/>
        <v>0</v>
      </c>
      <c r="L281">
        <f t="shared" si="30"/>
        <v>0</v>
      </c>
      <c r="M281">
        <f t="shared" si="31"/>
        <v>0</v>
      </c>
    </row>
    <row r="282" spans="4:13" x14ac:dyDescent="0.25">
      <c r="D282">
        <v>1210</v>
      </c>
      <c r="E282">
        <f t="shared" si="25"/>
        <v>2647</v>
      </c>
      <c r="F282">
        <v>4.4777036333390413E-3</v>
      </c>
      <c r="G282">
        <f t="shared" si="26"/>
        <v>2.2917261421895319E-9</v>
      </c>
      <c r="H282">
        <f t="shared" si="27"/>
        <v>0.99999948819190443</v>
      </c>
      <c r="I282">
        <f t="shared" si="29"/>
        <v>2500</v>
      </c>
      <c r="J282">
        <v>280</v>
      </c>
      <c r="K282">
        <f t="shared" si="28"/>
        <v>0</v>
      </c>
      <c r="L282">
        <f t="shared" si="30"/>
        <v>0</v>
      </c>
      <c r="M282">
        <f t="shared" si="31"/>
        <v>0</v>
      </c>
    </row>
    <row r="283" spans="4:13" x14ac:dyDescent="0.25">
      <c r="D283">
        <v>1221</v>
      </c>
      <c r="E283">
        <f t="shared" si="25"/>
        <v>2648</v>
      </c>
      <c r="F283">
        <v>4.2483508887837832E-3</v>
      </c>
      <c r="G283">
        <f t="shared" si="26"/>
        <v>1.7992630718666192E-9</v>
      </c>
      <c r="H283">
        <f t="shared" si="27"/>
        <v>0.99999957647982551</v>
      </c>
      <c r="I283">
        <f t="shared" si="29"/>
        <v>2500</v>
      </c>
      <c r="J283">
        <v>281</v>
      </c>
      <c r="K283">
        <f t="shared" si="28"/>
        <v>0</v>
      </c>
      <c r="L283">
        <f t="shared" si="30"/>
        <v>0</v>
      </c>
      <c r="M283">
        <f t="shared" si="31"/>
        <v>0</v>
      </c>
    </row>
    <row r="284" spans="4:13" x14ac:dyDescent="0.25">
      <c r="D284">
        <v>1232</v>
      </c>
      <c r="E284">
        <f t="shared" si="25"/>
        <v>2648</v>
      </c>
      <c r="F284">
        <v>4.2483508887837832E-3</v>
      </c>
      <c r="G284">
        <f t="shared" si="26"/>
        <v>1.7992630718666192E-9</v>
      </c>
      <c r="H284">
        <f t="shared" si="27"/>
        <v>0.99999957647982551</v>
      </c>
      <c r="I284">
        <f t="shared" si="29"/>
        <v>2500</v>
      </c>
      <c r="J284">
        <v>282</v>
      </c>
      <c r="K284">
        <f t="shared" si="28"/>
        <v>0</v>
      </c>
      <c r="L284">
        <f t="shared" si="30"/>
        <v>0</v>
      </c>
      <c r="M284">
        <f t="shared" si="31"/>
        <v>0</v>
      </c>
    </row>
    <row r="285" spans="4:13" x14ac:dyDescent="0.25">
      <c r="D285">
        <v>1243</v>
      </c>
      <c r="E285">
        <f t="shared" si="25"/>
        <v>2648</v>
      </c>
      <c r="F285">
        <v>4.2483508887837832E-3</v>
      </c>
      <c r="G285">
        <f t="shared" si="26"/>
        <v>1.7992630718666192E-9</v>
      </c>
      <c r="H285">
        <f t="shared" si="27"/>
        <v>0.99999957647982551</v>
      </c>
      <c r="I285">
        <f t="shared" si="29"/>
        <v>2500</v>
      </c>
      <c r="J285">
        <v>283</v>
      </c>
      <c r="K285">
        <f t="shared" si="28"/>
        <v>0</v>
      </c>
      <c r="L285">
        <f t="shared" si="30"/>
        <v>0</v>
      </c>
      <c r="M285">
        <f t="shared" si="31"/>
        <v>0</v>
      </c>
    </row>
    <row r="286" spans="4:13" x14ac:dyDescent="0.25">
      <c r="D286">
        <v>1254</v>
      </c>
      <c r="E286">
        <f t="shared" si="25"/>
        <v>2649</v>
      </c>
      <c r="F286">
        <v>4.0295419430534333E-3</v>
      </c>
      <c r="G286">
        <f t="shared" si="26"/>
        <v>1.410413674740596E-9</v>
      </c>
      <c r="H286">
        <f t="shared" si="27"/>
        <v>0.9999996499817595</v>
      </c>
      <c r="I286">
        <f t="shared" si="29"/>
        <v>2500</v>
      </c>
      <c r="J286">
        <v>284</v>
      </c>
      <c r="K286">
        <f t="shared" si="28"/>
        <v>0</v>
      </c>
      <c r="L286">
        <f t="shared" si="30"/>
        <v>0</v>
      </c>
      <c r="M286">
        <f t="shared" si="31"/>
        <v>0</v>
      </c>
    </row>
    <row r="287" spans="4:13" x14ac:dyDescent="0.25">
      <c r="D287">
        <v>1265</v>
      </c>
      <c r="E287">
        <f t="shared" si="25"/>
        <v>2649</v>
      </c>
      <c r="F287">
        <v>4.0295419430534333E-3</v>
      </c>
      <c r="G287">
        <f t="shared" si="26"/>
        <v>1.410413674740596E-9</v>
      </c>
      <c r="H287">
        <f t="shared" si="27"/>
        <v>0.9999996499817595</v>
      </c>
      <c r="I287">
        <f t="shared" si="29"/>
        <v>2500</v>
      </c>
      <c r="J287">
        <v>285</v>
      </c>
      <c r="K287">
        <f t="shared" si="28"/>
        <v>0</v>
      </c>
      <c r="L287">
        <f t="shared" si="30"/>
        <v>0</v>
      </c>
      <c r="M287">
        <f t="shared" si="31"/>
        <v>0</v>
      </c>
    </row>
    <row r="288" spans="4:13" x14ac:dyDescent="0.25">
      <c r="D288">
        <v>1276</v>
      </c>
      <c r="E288">
        <f t="shared" si="25"/>
        <v>2649</v>
      </c>
      <c r="F288">
        <v>4.0295419430534333E-3</v>
      </c>
      <c r="G288">
        <f t="shared" si="26"/>
        <v>1.410413674740596E-9</v>
      </c>
      <c r="H288">
        <f t="shared" si="27"/>
        <v>0.9999996499817595</v>
      </c>
      <c r="I288">
        <f t="shared" si="29"/>
        <v>2500</v>
      </c>
      <c r="J288">
        <v>286</v>
      </c>
      <c r="K288">
        <f t="shared" si="28"/>
        <v>0</v>
      </c>
      <c r="L288">
        <f t="shared" si="30"/>
        <v>0</v>
      </c>
      <c r="M288">
        <f t="shared" si="31"/>
        <v>0</v>
      </c>
    </row>
    <row r="289" spans="4:13" x14ac:dyDescent="0.25">
      <c r="D289">
        <v>1287</v>
      </c>
      <c r="E289">
        <f t="shared" si="25"/>
        <v>2650</v>
      </c>
      <c r="F289">
        <v>3.8208606784043528E-3</v>
      </c>
      <c r="G289">
        <f t="shared" si="26"/>
        <v>1.1038701064336465E-9</v>
      </c>
      <c r="H289">
        <f t="shared" si="27"/>
        <v>0.99999971109394437</v>
      </c>
      <c r="I289">
        <f t="shared" si="29"/>
        <v>2500</v>
      </c>
      <c r="J289">
        <v>287</v>
      </c>
      <c r="K289">
        <f t="shared" si="28"/>
        <v>0</v>
      </c>
      <c r="L289">
        <f t="shared" si="30"/>
        <v>0</v>
      </c>
      <c r="M289">
        <f t="shared" si="31"/>
        <v>0</v>
      </c>
    </row>
    <row r="290" spans="4:13" x14ac:dyDescent="0.25">
      <c r="D290">
        <v>1298</v>
      </c>
      <c r="E290">
        <f t="shared" si="25"/>
        <v>2650</v>
      </c>
      <c r="F290">
        <v>3.8208606784043528E-3</v>
      </c>
      <c r="G290">
        <f t="shared" si="26"/>
        <v>1.1038701064336465E-9</v>
      </c>
      <c r="H290">
        <f t="shared" si="27"/>
        <v>0.99999971109394437</v>
      </c>
      <c r="I290">
        <f t="shared" si="29"/>
        <v>2500</v>
      </c>
      <c r="J290">
        <v>288</v>
      </c>
      <c r="K290">
        <f t="shared" si="28"/>
        <v>0</v>
      </c>
      <c r="L290">
        <f t="shared" si="30"/>
        <v>0</v>
      </c>
      <c r="M290">
        <f t="shared" si="31"/>
        <v>0</v>
      </c>
    </row>
    <row r="291" spans="4:13" x14ac:dyDescent="0.25">
      <c r="D291">
        <v>1309</v>
      </c>
      <c r="E291">
        <f t="shared" si="25"/>
        <v>2650</v>
      </c>
      <c r="F291">
        <v>3.8208606784043528E-3</v>
      </c>
      <c r="G291">
        <f t="shared" si="26"/>
        <v>1.1038701064336465E-9</v>
      </c>
      <c r="H291">
        <f t="shared" si="27"/>
        <v>0.99999971109394437</v>
      </c>
      <c r="I291">
        <f t="shared" si="29"/>
        <v>2500</v>
      </c>
      <c r="J291">
        <v>289</v>
      </c>
      <c r="K291">
        <f t="shared" si="28"/>
        <v>0</v>
      </c>
      <c r="L291">
        <f t="shared" si="30"/>
        <v>0</v>
      </c>
      <c r="M291">
        <f t="shared" si="31"/>
        <v>0</v>
      </c>
    </row>
    <row r="292" spans="4:13" x14ac:dyDescent="0.25">
      <c r="D292">
        <v>1320</v>
      </c>
      <c r="E292">
        <f t="shared" si="25"/>
        <v>2651</v>
      </c>
      <c r="F292">
        <v>3.6219036670903271E-3</v>
      </c>
      <c r="G292">
        <f t="shared" si="26"/>
        <v>8.6259877019045916E-10</v>
      </c>
      <c r="H292">
        <f t="shared" si="27"/>
        <v>0.99999976183834693</v>
      </c>
      <c r="I292">
        <f t="shared" si="29"/>
        <v>2500</v>
      </c>
      <c r="J292">
        <v>290</v>
      </c>
      <c r="K292">
        <f t="shared" si="28"/>
        <v>0</v>
      </c>
      <c r="L292">
        <f t="shared" si="30"/>
        <v>0</v>
      </c>
      <c r="M292">
        <f t="shared" si="31"/>
        <v>0</v>
      </c>
    </row>
    <row r="293" spans="4:13" x14ac:dyDescent="0.25">
      <c r="I293">
        <f t="shared" si="29"/>
        <v>2500</v>
      </c>
      <c r="J293">
        <v>291</v>
      </c>
      <c r="K293">
        <f t="shared" si="28"/>
        <v>0</v>
      </c>
      <c r="L293">
        <f t="shared" si="30"/>
        <v>0</v>
      </c>
      <c r="M293">
        <f t="shared" si="31"/>
        <v>0</v>
      </c>
    </row>
    <row r="294" spans="4:13" x14ac:dyDescent="0.25">
      <c r="I294">
        <f t="shared" si="29"/>
        <v>2500</v>
      </c>
      <c r="J294">
        <v>292</v>
      </c>
      <c r="K294">
        <f t="shared" si="28"/>
        <v>0</v>
      </c>
      <c r="L294">
        <f t="shared" si="30"/>
        <v>0</v>
      </c>
      <c r="M294">
        <f t="shared" si="31"/>
        <v>0</v>
      </c>
    </row>
    <row r="295" spans="4:13" x14ac:dyDescent="0.25">
      <c r="I295">
        <f t="shared" si="29"/>
        <v>2500</v>
      </c>
      <c r="J295">
        <v>293</v>
      </c>
      <c r="K295">
        <f t="shared" si="28"/>
        <v>0</v>
      </c>
      <c r="L295">
        <f t="shared" si="30"/>
        <v>0</v>
      </c>
      <c r="M295">
        <f t="shared" si="31"/>
        <v>0</v>
      </c>
    </row>
    <row r="296" spans="4:13" x14ac:dyDescent="0.25">
      <c r="I296">
        <f t="shared" si="29"/>
        <v>2500</v>
      </c>
      <c r="J296">
        <v>294</v>
      </c>
      <c r="K296">
        <f t="shared" si="28"/>
        <v>0</v>
      </c>
      <c r="L296">
        <f t="shared" si="30"/>
        <v>0</v>
      </c>
      <c r="M296">
        <f t="shared" si="31"/>
        <v>0</v>
      </c>
    </row>
    <row r="297" spans="4:13" x14ac:dyDescent="0.25">
      <c r="I297">
        <f t="shared" si="29"/>
        <v>2500</v>
      </c>
      <c r="J297">
        <v>295</v>
      </c>
      <c r="K297">
        <f t="shared" si="28"/>
        <v>0</v>
      </c>
      <c r="L297">
        <f t="shared" si="30"/>
        <v>0</v>
      </c>
      <c r="M297">
        <f t="shared" si="31"/>
        <v>0</v>
      </c>
    </row>
    <row r="298" spans="4:13" x14ac:dyDescent="0.25">
      <c r="I298">
        <f t="shared" si="29"/>
        <v>2500</v>
      </c>
      <c r="J298">
        <v>296</v>
      </c>
      <c r="K298">
        <f t="shared" si="28"/>
        <v>0</v>
      </c>
      <c r="L298">
        <f t="shared" si="30"/>
        <v>0</v>
      </c>
      <c r="M298">
        <f t="shared" si="31"/>
        <v>0</v>
      </c>
    </row>
    <row r="299" spans="4:13" x14ac:dyDescent="0.25">
      <c r="I299">
        <f t="shared" si="29"/>
        <v>2500</v>
      </c>
      <c r="J299">
        <v>297</v>
      </c>
      <c r="K299">
        <f t="shared" si="28"/>
        <v>0</v>
      </c>
      <c r="L299">
        <f t="shared" si="30"/>
        <v>0</v>
      </c>
      <c r="M299">
        <f t="shared" si="31"/>
        <v>0</v>
      </c>
    </row>
    <row r="300" spans="4:13" x14ac:dyDescent="0.25">
      <c r="I300">
        <f t="shared" si="29"/>
        <v>2500</v>
      </c>
      <c r="J300">
        <v>298</v>
      </c>
      <c r="K300">
        <f t="shared" si="28"/>
        <v>0</v>
      </c>
      <c r="L300">
        <f t="shared" si="30"/>
        <v>0</v>
      </c>
      <c r="M300">
        <f t="shared" si="31"/>
        <v>0</v>
      </c>
    </row>
    <row r="301" spans="4:13" x14ac:dyDescent="0.25">
      <c r="I301">
        <f t="shared" si="29"/>
        <v>2500</v>
      </c>
      <c r="J301">
        <v>299</v>
      </c>
      <c r="K301">
        <f t="shared" si="28"/>
        <v>0</v>
      </c>
      <c r="L301">
        <f t="shared" si="30"/>
        <v>0</v>
      </c>
      <c r="M301">
        <f t="shared" si="31"/>
        <v>0</v>
      </c>
    </row>
    <row r="302" spans="4:13" x14ac:dyDescent="0.25">
      <c r="I302">
        <f t="shared" si="29"/>
        <v>2500</v>
      </c>
      <c r="J302">
        <v>300</v>
      </c>
      <c r="K302">
        <f t="shared" si="28"/>
        <v>0</v>
      </c>
      <c r="L302">
        <f t="shared" si="30"/>
        <v>0</v>
      </c>
      <c r="M302">
        <f t="shared" si="31"/>
        <v>0</v>
      </c>
    </row>
    <row r="303" spans="4:13" x14ac:dyDescent="0.25">
      <c r="I303">
        <f t="shared" si="29"/>
        <v>2500</v>
      </c>
      <c r="J303">
        <v>301</v>
      </c>
      <c r="K303">
        <f t="shared" si="28"/>
        <v>0</v>
      </c>
      <c r="L303">
        <f t="shared" si="30"/>
        <v>0</v>
      </c>
      <c r="M303">
        <f t="shared" si="31"/>
        <v>0</v>
      </c>
    </row>
    <row r="304" spans="4:13" x14ac:dyDescent="0.25">
      <c r="I304">
        <f t="shared" si="29"/>
        <v>2500</v>
      </c>
      <c r="J304">
        <v>302</v>
      </c>
      <c r="K304">
        <f t="shared" si="28"/>
        <v>0</v>
      </c>
      <c r="L304">
        <f t="shared" si="30"/>
        <v>0</v>
      </c>
      <c r="M304">
        <f t="shared" si="31"/>
        <v>0</v>
      </c>
    </row>
    <row r="305" spans="9:13" x14ac:dyDescent="0.25">
      <c r="I305">
        <f t="shared" si="29"/>
        <v>2500</v>
      </c>
      <c r="J305">
        <v>303</v>
      </c>
      <c r="K305">
        <f t="shared" si="28"/>
        <v>0</v>
      </c>
      <c r="L305">
        <f t="shared" si="30"/>
        <v>0</v>
      </c>
      <c r="M305">
        <f t="shared" si="31"/>
        <v>0</v>
      </c>
    </row>
    <row r="306" spans="9:13" x14ac:dyDescent="0.25">
      <c r="I306">
        <f t="shared" si="29"/>
        <v>2500</v>
      </c>
      <c r="J306">
        <v>304</v>
      </c>
      <c r="K306">
        <f t="shared" si="28"/>
        <v>0</v>
      </c>
      <c r="L306">
        <f t="shared" si="30"/>
        <v>0</v>
      </c>
      <c r="M306">
        <f t="shared" si="31"/>
        <v>0</v>
      </c>
    </row>
    <row r="307" spans="9:13" x14ac:dyDescent="0.25">
      <c r="I307">
        <f t="shared" si="29"/>
        <v>2500</v>
      </c>
      <c r="J307">
        <v>305</v>
      </c>
      <c r="K307">
        <f t="shared" si="28"/>
        <v>0</v>
      </c>
      <c r="L307">
        <f t="shared" si="30"/>
        <v>0</v>
      </c>
      <c r="M307">
        <f t="shared" si="31"/>
        <v>0</v>
      </c>
    </row>
    <row r="308" spans="9:13" x14ac:dyDescent="0.25">
      <c r="I308">
        <f t="shared" si="29"/>
        <v>2500</v>
      </c>
      <c r="J308">
        <v>306</v>
      </c>
      <c r="K308">
        <f t="shared" si="28"/>
        <v>0</v>
      </c>
      <c r="L308">
        <f t="shared" si="30"/>
        <v>0</v>
      </c>
      <c r="M308">
        <f t="shared" si="31"/>
        <v>0</v>
      </c>
    </row>
    <row r="309" spans="9:13" x14ac:dyDescent="0.25">
      <c r="I309">
        <f t="shared" si="29"/>
        <v>2500</v>
      </c>
      <c r="J309">
        <v>307</v>
      </c>
      <c r="K309">
        <f t="shared" si="28"/>
        <v>0</v>
      </c>
      <c r="L309">
        <f t="shared" si="30"/>
        <v>0</v>
      </c>
      <c r="M309">
        <f t="shared" si="31"/>
        <v>0</v>
      </c>
    </row>
    <row r="310" spans="9:13" x14ac:dyDescent="0.25">
      <c r="I310">
        <f t="shared" si="29"/>
        <v>2500</v>
      </c>
      <c r="J310">
        <v>308</v>
      </c>
      <c r="K310">
        <f t="shared" si="28"/>
        <v>0</v>
      </c>
      <c r="L310">
        <f t="shared" si="30"/>
        <v>0</v>
      </c>
      <c r="M310">
        <f t="shared" si="31"/>
        <v>0</v>
      </c>
    </row>
    <row r="311" spans="9:13" x14ac:dyDescent="0.25">
      <c r="I311">
        <f t="shared" si="29"/>
        <v>2500</v>
      </c>
      <c r="J311">
        <v>309</v>
      </c>
      <c r="K311">
        <f t="shared" si="28"/>
        <v>0</v>
      </c>
      <c r="L311">
        <f t="shared" si="30"/>
        <v>0</v>
      </c>
      <c r="M311">
        <f t="shared" si="31"/>
        <v>0</v>
      </c>
    </row>
    <row r="312" spans="9:13" x14ac:dyDescent="0.25">
      <c r="I312">
        <f t="shared" si="29"/>
        <v>2500</v>
      </c>
      <c r="J312">
        <v>310</v>
      </c>
      <c r="K312">
        <f t="shared" si="28"/>
        <v>0</v>
      </c>
      <c r="L312">
        <f t="shared" si="30"/>
        <v>0</v>
      </c>
      <c r="M312">
        <f t="shared" si="31"/>
        <v>0</v>
      </c>
    </row>
    <row r="313" spans="9:13" x14ac:dyDescent="0.25">
      <c r="I313">
        <f t="shared" si="29"/>
        <v>2500</v>
      </c>
      <c r="J313">
        <v>311</v>
      </c>
      <c r="K313">
        <f t="shared" si="28"/>
        <v>0</v>
      </c>
      <c r="L313">
        <f t="shared" si="30"/>
        <v>0</v>
      </c>
      <c r="M313">
        <f t="shared" si="31"/>
        <v>0</v>
      </c>
    </row>
    <row r="314" spans="9:13" x14ac:dyDescent="0.25">
      <c r="I314">
        <f t="shared" si="29"/>
        <v>2500</v>
      </c>
      <c r="J314">
        <v>312</v>
      </c>
      <c r="K314">
        <f t="shared" si="28"/>
        <v>0</v>
      </c>
      <c r="L314">
        <f t="shared" si="30"/>
        <v>0</v>
      </c>
      <c r="M314">
        <f t="shared" si="31"/>
        <v>0</v>
      </c>
    </row>
    <row r="315" spans="9:13" x14ac:dyDescent="0.25">
      <c r="I315">
        <f t="shared" si="29"/>
        <v>2500</v>
      </c>
      <c r="J315">
        <v>313</v>
      </c>
      <c r="K315">
        <f t="shared" si="28"/>
        <v>0</v>
      </c>
      <c r="L315">
        <f t="shared" si="30"/>
        <v>0</v>
      </c>
      <c r="M315">
        <f t="shared" si="31"/>
        <v>0</v>
      </c>
    </row>
    <row r="316" spans="9:13" x14ac:dyDescent="0.25">
      <c r="I316">
        <f t="shared" si="29"/>
        <v>2500</v>
      </c>
      <c r="J316">
        <v>314</v>
      </c>
      <c r="K316">
        <f t="shared" si="28"/>
        <v>0</v>
      </c>
      <c r="L316">
        <f t="shared" si="30"/>
        <v>0</v>
      </c>
      <c r="M316">
        <f t="shared" si="31"/>
        <v>0</v>
      </c>
    </row>
    <row r="317" spans="9:13" x14ac:dyDescent="0.25">
      <c r="I317">
        <f t="shared" si="29"/>
        <v>2500</v>
      </c>
      <c r="J317">
        <v>315</v>
      </c>
      <c r="K317">
        <f t="shared" ref="K317:K380" si="32">IF(I317+J317&gt;(G$2-(G$2*G$3*G$4/100/100))/2, (1-(_xlfn.HYPGEOM.DIST((I317+J317-1), (G$2-(G$2*G$3*G$4/100/100)), G$2/2, G$2, TRUE))),_xlfn.HYPGEOM.DIST(I317+J317, (G$2-(G$2*G$3*G$4/100/100)), G$2/2, G$2, TRUE))</f>
        <v>0</v>
      </c>
      <c r="L317">
        <f t="shared" si="30"/>
        <v>0</v>
      </c>
      <c r="M317">
        <f t="shared" si="31"/>
        <v>0</v>
      </c>
    </row>
    <row r="318" spans="9:13" x14ac:dyDescent="0.25">
      <c r="I318">
        <f t="shared" si="29"/>
        <v>2500</v>
      </c>
      <c r="J318">
        <v>316</v>
      </c>
      <c r="K318">
        <f t="shared" si="32"/>
        <v>0</v>
      </c>
      <c r="L318">
        <f t="shared" si="30"/>
        <v>0</v>
      </c>
      <c r="M318">
        <f t="shared" si="31"/>
        <v>0</v>
      </c>
    </row>
    <row r="319" spans="9:13" x14ac:dyDescent="0.25">
      <c r="I319">
        <f t="shared" si="29"/>
        <v>2500</v>
      </c>
      <c r="J319">
        <v>317</v>
      </c>
      <c r="K319">
        <f t="shared" si="32"/>
        <v>0</v>
      </c>
      <c r="L319">
        <f t="shared" si="30"/>
        <v>0</v>
      </c>
      <c r="M319">
        <f t="shared" si="31"/>
        <v>0</v>
      </c>
    </row>
    <row r="320" spans="9:13" x14ac:dyDescent="0.25">
      <c r="I320">
        <f t="shared" si="29"/>
        <v>2500</v>
      </c>
      <c r="J320">
        <v>318</v>
      </c>
      <c r="K320">
        <f t="shared" si="32"/>
        <v>0</v>
      </c>
      <c r="L320">
        <f t="shared" si="30"/>
        <v>0</v>
      </c>
      <c r="M320">
        <f t="shared" si="31"/>
        <v>0</v>
      </c>
    </row>
    <row r="321" spans="9:13" x14ac:dyDescent="0.25">
      <c r="I321">
        <f t="shared" si="29"/>
        <v>2500</v>
      </c>
      <c r="J321">
        <v>319</v>
      </c>
      <c r="K321">
        <f t="shared" si="32"/>
        <v>0</v>
      </c>
      <c r="L321">
        <f t="shared" si="30"/>
        <v>0</v>
      </c>
      <c r="M321">
        <f t="shared" si="31"/>
        <v>0</v>
      </c>
    </row>
    <row r="322" spans="9:13" x14ac:dyDescent="0.25">
      <c r="I322">
        <f t="shared" si="29"/>
        <v>2500</v>
      </c>
      <c r="J322">
        <v>320</v>
      </c>
      <c r="K322">
        <f t="shared" si="32"/>
        <v>0</v>
      </c>
      <c r="L322">
        <f t="shared" si="30"/>
        <v>0</v>
      </c>
      <c r="M322">
        <f t="shared" si="31"/>
        <v>0</v>
      </c>
    </row>
    <row r="323" spans="9:13" x14ac:dyDescent="0.25">
      <c r="I323">
        <f t="shared" si="29"/>
        <v>2500</v>
      </c>
      <c r="J323">
        <v>321</v>
      </c>
      <c r="K323">
        <f t="shared" si="32"/>
        <v>0</v>
      </c>
      <c r="L323">
        <f t="shared" si="30"/>
        <v>0</v>
      </c>
      <c r="M323">
        <f t="shared" si="31"/>
        <v>0</v>
      </c>
    </row>
    <row r="324" spans="9:13" x14ac:dyDescent="0.25">
      <c r="I324">
        <f t="shared" ref="I324:I387" si="33">G$5</f>
        <v>2500</v>
      </c>
      <c r="J324">
        <v>322</v>
      </c>
      <c r="K324">
        <f t="shared" si="32"/>
        <v>0</v>
      </c>
      <c r="L324">
        <f t="shared" ref="L324:L387" si="34">_xlfn.HYPGEOM.DIST(J324,  (G$2-0.5*G$2)*0.5, G$2/2-I324,(G$2-0.5*G$2), FALSE)</f>
        <v>0</v>
      </c>
      <c r="M324">
        <f t="shared" ref="M324:M387" si="35">K324*L324</f>
        <v>0</v>
      </c>
    </row>
    <row r="325" spans="9:13" x14ac:dyDescent="0.25">
      <c r="I325">
        <f t="shared" si="33"/>
        <v>2500</v>
      </c>
      <c r="J325">
        <v>323</v>
      </c>
      <c r="K325">
        <f t="shared" si="32"/>
        <v>0</v>
      </c>
      <c r="L325">
        <f t="shared" si="34"/>
        <v>0</v>
      </c>
      <c r="M325">
        <f t="shared" si="35"/>
        <v>0</v>
      </c>
    </row>
    <row r="326" spans="9:13" x14ac:dyDescent="0.25">
      <c r="I326">
        <f t="shared" si="33"/>
        <v>2500</v>
      </c>
      <c r="J326">
        <v>324</v>
      </c>
      <c r="K326">
        <f t="shared" si="32"/>
        <v>0</v>
      </c>
      <c r="L326">
        <f t="shared" si="34"/>
        <v>0</v>
      </c>
      <c r="M326">
        <f t="shared" si="35"/>
        <v>0</v>
      </c>
    </row>
    <row r="327" spans="9:13" x14ac:dyDescent="0.25">
      <c r="I327">
        <f t="shared" si="33"/>
        <v>2500</v>
      </c>
      <c r="J327">
        <v>325</v>
      </c>
      <c r="K327">
        <f t="shared" si="32"/>
        <v>0</v>
      </c>
      <c r="L327">
        <f t="shared" si="34"/>
        <v>0</v>
      </c>
      <c r="M327">
        <f t="shared" si="35"/>
        <v>0</v>
      </c>
    </row>
    <row r="328" spans="9:13" x14ac:dyDescent="0.25">
      <c r="I328">
        <f t="shared" si="33"/>
        <v>2500</v>
      </c>
      <c r="J328">
        <v>326</v>
      </c>
      <c r="K328">
        <f t="shared" si="32"/>
        <v>0</v>
      </c>
      <c r="L328">
        <f t="shared" si="34"/>
        <v>0</v>
      </c>
      <c r="M328">
        <f t="shared" si="35"/>
        <v>0</v>
      </c>
    </row>
    <row r="329" spans="9:13" x14ac:dyDescent="0.25">
      <c r="I329">
        <f t="shared" si="33"/>
        <v>2500</v>
      </c>
      <c r="J329">
        <v>327</v>
      </c>
      <c r="K329">
        <f t="shared" si="32"/>
        <v>0</v>
      </c>
      <c r="L329">
        <f t="shared" si="34"/>
        <v>0</v>
      </c>
      <c r="M329">
        <f t="shared" si="35"/>
        <v>0</v>
      </c>
    </row>
    <row r="330" spans="9:13" x14ac:dyDescent="0.25">
      <c r="I330">
        <f t="shared" si="33"/>
        <v>2500</v>
      </c>
      <c r="J330">
        <v>328</v>
      </c>
      <c r="K330">
        <f t="shared" si="32"/>
        <v>0</v>
      </c>
      <c r="L330">
        <f t="shared" si="34"/>
        <v>0</v>
      </c>
      <c r="M330">
        <f t="shared" si="35"/>
        <v>0</v>
      </c>
    </row>
    <row r="331" spans="9:13" x14ac:dyDescent="0.25">
      <c r="I331">
        <f t="shared" si="33"/>
        <v>2500</v>
      </c>
      <c r="J331">
        <v>329</v>
      </c>
      <c r="K331">
        <f t="shared" si="32"/>
        <v>0</v>
      </c>
      <c r="L331">
        <f t="shared" si="34"/>
        <v>0</v>
      </c>
      <c r="M331">
        <f t="shared" si="35"/>
        <v>0</v>
      </c>
    </row>
    <row r="332" spans="9:13" x14ac:dyDescent="0.25">
      <c r="I332">
        <f t="shared" si="33"/>
        <v>2500</v>
      </c>
      <c r="J332">
        <v>330</v>
      </c>
      <c r="K332">
        <f t="shared" si="32"/>
        <v>0</v>
      </c>
      <c r="L332">
        <f t="shared" si="34"/>
        <v>0</v>
      </c>
      <c r="M332">
        <f t="shared" si="35"/>
        <v>0</v>
      </c>
    </row>
    <row r="333" spans="9:13" x14ac:dyDescent="0.25">
      <c r="I333">
        <f t="shared" si="33"/>
        <v>2500</v>
      </c>
      <c r="J333">
        <v>331</v>
      </c>
      <c r="K333">
        <f t="shared" si="32"/>
        <v>0</v>
      </c>
      <c r="L333">
        <f t="shared" si="34"/>
        <v>0</v>
      </c>
      <c r="M333">
        <f t="shared" si="35"/>
        <v>0</v>
      </c>
    </row>
    <row r="334" spans="9:13" x14ac:dyDescent="0.25">
      <c r="I334">
        <f t="shared" si="33"/>
        <v>2500</v>
      </c>
      <c r="J334">
        <v>332</v>
      </c>
      <c r="K334">
        <f t="shared" si="32"/>
        <v>0</v>
      </c>
      <c r="L334">
        <f t="shared" si="34"/>
        <v>0</v>
      </c>
      <c r="M334">
        <f t="shared" si="35"/>
        <v>0</v>
      </c>
    </row>
    <row r="335" spans="9:13" x14ac:dyDescent="0.25">
      <c r="I335">
        <f t="shared" si="33"/>
        <v>2500</v>
      </c>
      <c r="J335">
        <v>333</v>
      </c>
      <c r="K335">
        <f t="shared" si="32"/>
        <v>0</v>
      </c>
      <c r="L335">
        <f t="shared" si="34"/>
        <v>0</v>
      </c>
      <c r="M335">
        <f t="shared" si="35"/>
        <v>0</v>
      </c>
    </row>
    <row r="336" spans="9:13" x14ac:dyDescent="0.25">
      <c r="I336">
        <f t="shared" si="33"/>
        <v>2500</v>
      </c>
      <c r="J336">
        <v>334</v>
      </c>
      <c r="K336">
        <f t="shared" si="32"/>
        <v>0</v>
      </c>
      <c r="L336">
        <f t="shared" si="34"/>
        <v>0</v>
      </c>
      <c r="M336">
        <f t="shared" si="35"/>
        <v>0</v>
      </c>
    </row>
    <row r="337" spans="9:13" x14ac:dyDescent="0.25">
      <c r="I337">
        <f t="shared" si="33"/>
        <v>2500</v>
      </c>
      <c r="J337">
        <v>335</v>
      </c>
      <c r="K337">
        <f t="shared" si="32"/>
        <v>0</v>
      </c>
      <c r="L337">
        <f t="shared" si="34"/>
        <v>0</v>
      </c>
      <c r="M337">
        <f t="shared" si="35"/>
        <v>0</v>
      </c>
    </row>
    <row r="338" spans="9:13" x14ac:dyDescent="0.25">
      <c r="I338">
        <f t="shared" si="33"/>
        <v>2500</v>
      </c>
      <c r="J338">
        <v>336</v>
      </c>
      <c r="K338">
        <f t="shared" si="32"/>
        <v>0</v>
      </c>
      <c r="L338">
        <f t="shared" si="34"/>
        <v>0</v>
      </c>
      <c r="M338">
        <f t="shared" si="35"/>
        <v>0</v>
      </c>
    </row>
    <row r="339" spans="9:13" x14ac:dyDescent="0.25">
      <c r="I339">
        <f t="shared" si="33"/>
        <v>2500</v>
      </c>
      <c r="J339">
        <v>337</v>
      </c>
      <c r="K339">
        <f t="shared" si="32"/>
        <v>0</v>
      </c>
      <c r="L339">
        <f t="shared" si="34"/>
        <v>0</v>
      </c>
      <c r="M339">
        <f t="shared" si="35"/>
        <v>0</v>
      </c>
    </row>
    <row r="340" spans="9:13" x14ac:dyDescent="0.25">
      <c r="I340">
        <f t="shared" si="33"/>
        <v>2500</v>
      </c>
      <c r="J340">
        <v>338</v>
      </c>
      <c r="K340">
        <f t="shared" si="32"/>
        <v>0</v>
      </c>
      <c r="L340">
        <f t="shared" si="34"/>
        <v>0</v>
      </c>
      <c r="M340">
        <f t="shared" si="35"/>
        <v>0</v>
      </c>
    </row>
    <row r="341" spans="9:13" x14ac:dyDescent="0.25">
      <c r="I341">
        <f t="shared" si="33"/>
        <v>2500</v>
      </c>
      <c r="J341">
        <v>339</v>
      </c>
      <c r="K341">
        <f t="shared" si="32"/>
        <v>0</v>
      </c>
      <c r="L341">
        <f t="shared" si="34"/>
        <v>0</v>
      </c>
      <c r="M341">
        <f t="shared" si="35"/>
        <v>0</v>
      </c>
    </row>
    <row r="342" spans="9:13" x14ac:dyDescent="0.25">
      <c r="I342">
        <f t="shared" si="33"/>
        <v>2500</v>
      </c>
      <c r="J342">
        <v>340</v>
      </c>
      <c r="K342">
        <f t="shared" si="32"/>
        <v>0</v>
      </c>
      <c r="L342">
        <f t="shared" si="34"/>
        <v>0</v>
      </c>
      <c r="M342">
        <f t="shared" si="35"/>
        <v>0</v>
      </c>
    </row>
    <row r="343" spans="9:13" x14ac:dyDescent="0.25">
      <c r="I343">
        <f t="shared" si="33"/>
        <v>2500</v>
      </c>
      <c r="J343">
        <v>341</v>
      </c>
      <c r="K343">
        <f t="shared" si="32"/>
        <v>0</v>
      </c>
      <c r="L343">
        <f t="shared" si="34"/>
        <v>0</v>
      </c>
      <c r="M343">
        <f t="shared" si="35"/>
        <v>0</v>
      </c>
    </row>
    <row r="344" spans="9:13" x14ac:dyDescent="0.25">
      <c r="I344">
        <f t="shared" si="33"/>
        <v>2500</v>
      </c>
      <c r="J344">
        <v>342</v>
      </c>
      <c r="K344">
        <f t="shared" si="32"/>
        <v>0</v>
      </c>
      <c r="L344">
        <f t="shared" si="34"/>
        <v>0</v>
      </c>
      <c r="M344">
        <f t="shared" si="35"/>
        <v>0</v>
      </c>
    </row>
    <row r="345" spans="9:13" x14ac:dyDescent="0.25">
      <c r="I345">
        <f t="shared" si="33"/>
        <v>2500</v>
      </c>
      <c r="J345">
        <v>343</v>
      </c>
      <c r="K345">
        <f t="shared" si="32"/>
        <v>0</v>
      </c>
      <c r="L345">
        <f t="shared" si="34"/>
        <v>0</v>
      </c>
      <c r="M345">
        <f t="shared" si="35"/>
        <v>0</v>
      </c>
    </row>
    <row r="346" spans="9:13" x14ac:dyDescent="0.25">
      <c r="I346">
        <f t="shared" si="33"/>
        <v>2500</v>
      </c>
      <c r="J346">
        <v>344</v>
      </c>
      <c r="K346">
        <f t="shared" si="32"/>
        <v>0</v>
      </c>
      <c r="L346">
        <f t="shared" si="34"/>
        <v>0</v>
      </c>
      <c r="M346">
        <f t="shared" si="35"/>
        <v>0</v>
      </c>
    </row>
    <row r="347" spans="9:13" x14ac:dyDescent="0.25">
      <c r="I347">
        <f t="shared" si="33"/>
        <v>2500</v>
      </c>
      <c r="J347">
        <v>345</v>
      </c>
      <c r="K347">
        <f t="shared" si="32"/>
        <v>0</v>
      </c>
      <c r="L347">
        <f t="shared" si="34"/>
        <v>0</v>
      </c>
      <c r="M347">
        <f t="shared" si="35"/>
        <v>0</v>
      </c>
    </row>
    <row r="348" spans="9:13" x14ac:dyDescent="0.25">
      <c r="I348">
        <f t="shared" si="33"/>
        <v>2500</v>
      </c>
      <c r="J348">
        <v>346</v>
      </c>
      <c r="K348">
        <f t="shared" si="32"/>
        <v>0</v>
      </c>
      <c r="L348">
        <f t="shared" si="34"/>
        <v>0</v>
      </c>
      <c r="M348">
        <f t="shared" si="35"/>
        <v>0</v>
      </c>
    </row>
    <row r="349" spans="9:13" x14ac:dyDescent="0.25">
      <c r="I349">
        <f t="shared" si="33"/>
        <v>2500</v>
      </c>
      <c r="J349">
        <v>347</v>
      </c>
      <c r="K349">
        <f t="shared" si="32"/>
        <v>0</v>
      </c>
      <c r="L349">
        <f t="shared" si="34"/>
        <v>0</v>
      </c>
      <c r="M349">
        <f t="shared" si="35"/>
        <v>0</v>
      </c>
    </row>
    <row r="350" spans="9:13" x14ac:dyDescent="0.25">
      <c r="I350">
        <f t="shared" si="33"/>
        <v>2500</v>
      </c>
      <c r="J350">
        <v>348</v>
      </c>
      <c r="K350">
        <f t="shared" si="32"/>
        <v>0</v>
      </c>
      <c r="L350">
        <f t="shared" si="34"/>
        <v>0</v>
      </c>
      <c r="M350">
        <f t="shared" si="35"/>
        <v>0</v>
      </c>
    </row>
    <row r="351" spans="9:13" x14ac:dyDescent="0.25">
      <c r="I351">
        <f t="shared" si="33"/>
        <v>2500</v>
      </c>
      <c r="J351">
        <v>349</v>
      </c>
      <c r="K351">
        <f t="shared" si="32"/>
        <v>0</v>
      </c>
      <c r="L351">
        <f t="shared" si="34"/>
        <v>0</v>
      </c>
      <c r="M351">
        <f t="shared" si="35"/>
        <v>0</v>
      </c>
    </row>
    <row r="352" spans="9:13" x14ac:dyDescent="0.25">
      <c r="I352">
        <f t="shared" si="33"/>
        <v>2500</v>
      </c>
      <c r="J352">
        <v>350</v>
      </c>
      <c r="K352">
        <f t="shared" si="32"/>
        <v>0</v>
      </c>
      <c r="L352">
        <f t="shared" si="34"/>
        <v>0</v>
      </c>
      <c r="M352">
        <f t="shared" si="35"/>
        <v>0</v>
      </c>
    </row>
    <row r="353" spans="9:13" x14ac:dyDescent="0.25">
      <c r="I353">
        <f t="shared" si="33"/>
        <v>2500</v>
      </c>
      <c r="J353">
        <v>351</v>
      </c>
      <c r="K353">
        <f t="shared" si="32"/>
        <v>0</v>
      </c>
      <c r="L353">
        <f t="shared" si="34"/>
        <v>0</v>
      </c>
      <c r="M353">
        <f t="shared" si="35"/>
        <v>0</v>
      </c>
    </row>
    <row r="354" spans="9:13" x14ac:dyDescent="0.25">
      <c r="I354">
        <f t="shared" si="33"/>
        <v>2500</v>
      </c>
      <c r="J354">
        <v>352</v>
      </c>
      <c r="K354">
        <f t="shared" si="32"/>
        <v>0</v>
      </c>
      <c r="L354">
        <f t="shared" si="34"/>
        <v>0</v>
      </c>
      <c r="M354">
        <f t="shared" si="35"/>
        <v>0</v>
      </c>
    </row>
    <row r="355" spans="9:13" x14ac:dyDescent="0.25">
      <c r="I355">
        <f t="shared" si="33"/>
        <v>2500</v>
      </c>
      <c r="J355">
        <v>353</v>
      </c>
      <c r="K355">
        <f t="shared" si="32"/>
        <v>0</v>
      </c>
      <c r="L355">
        <f t="shared" si="34"/>
        <v>0</v>
      </c>
      <c r="M355">
        <f t="shared" si="35"/>
        <v>0</v>
      </c>
    </row>
    <row r="356" spans="9:13" x14ac:dyDescent="0.25">
      <c r="I356">
        <f t="shared" si="33"/>
        <v>2500</v>
      </c>
      <c r="J356">
        <v>354</v>
      </c>
      <c r="K356">
        <f t="shared" si="32"/>
        <v>0</v>
      </c>
      <c r="L356">
        <f t="shared" si="34"/>
        <v>0</v>
      </c>
      <c r="M356">
        <f t="shared" si="35"/>
        <v>0</v>
      </c>
    </row>
    <row r="357" spans="9:13" x14ac:dyDescent="0.25">
      <c r="I357">
        <f t="shared" si="33"/>
        <v>2500</v>
      </c>
      <c r="J357">
        <v>355</v>
      </c>
      <c r="K357">
        <f t="shared" si="32"/>
        <v>0</v>
      </c>
      <c r="L357">
        <f t="shared" si="34"/>
        <v>0</v>
      </c>
      <c r="M357">
        <f t="shared" si="35"/>
        <v>0</v>
      </c>
    </row>
    <row r="358" spans="9:13" x14ac:dyDescent="0.25">
      <c r="I358">
        <f t="shared" si="33"/>
        <v>2500</v>
      </c>
      <c r="J358">
        <v>356</v>
      </c>
      <c r="K358">
        <f t="shared" si="32"/>
        <v>0</v>
      </c>
      <c r="L358">
        <f t="shared" si="34"/>
        <v>0</v>
      </c>
      <c r="M358">
        <f t="shared" si="35"/>
        <v>0</v>
      </c>
    </row>
    <row r="359" spans="9:13" x14ac:dyDescent="0.25">
      <c r="I359">
        <f t="shared" si="33"/>
        <v>2500</v>
      </c>
      <c r="J359">
        <v>357</v>
      </c>
      <c r="K359">
        <f t="shared" si="32"/>
        <v>0</v>
      </c>
      <c r="L359">
        <f t="shared" si="34"/>
        <v>0</v>
      </c>
      <c r="M359">
        <f t="shared" si="35"/>
        <v>0</v>
      </c>
    </row>
    <row r="360" spans="9:13" x14ac:dyDescent="0.25">
      <c r="I360">
        <f t="shared" si="33"/>
        <v>2500</v>
      </c>
      <c r="J360">
        <v>358</v>
      </c>
      <c r="K360">
        <f t="shared" si="32"/>
        <v>0</v>
      </c>
      <c r="L360">
        <f t="shared" si="34"/>
        <v>0</v>
      </c>
      <c r="M360">
        <f t="shared" si="35"/>
        <v>0</v>
      </c>
    </row>
    <row r="361" spans="9:13" x14ac:dyDescent="0.25">
      <c r="I361">
        <f t="shared" si="33"/>
        <v>2500</v>
      </c>
      <c r="J361">
        <v>359</v>
      </c>
      <c r="K361">
        <f t="shared" si="32"/>
        <v>0</v>
      </c>
      <c r="L361">
        <f t="shared" si="34"/>
        <v>0</v>
      </c>
      <c r="M361">
        <f t="shared" si="35"/>
        <v>0</v>
      </c>
    </row>
    <row r="362" spans="9:13" x14ac:dyDescent="0.25">
      <c r="I362">
        <f t="shared" si="33"/>
        <v>2500</v>
      </c>
      <c r="J362">
        <v>360</v>
      </c>
      <c r="K362">
        <f t="shared" si="32"/>
        <v>0</v>
      </c>
      <c r="L362">
        <f t="shared" si="34"/>
        <v>0</v>
      </c>
      <c r="M362">
        <f t="shared" si="35"/>
        <v>0</v>
      </c>
    </row>
    <row r="363" spans="9:13" x14ac:dyDescent="0.25">
      <c r="I363">
        <f t="shared" si="33"/>
        <v>2500</v>
      </c>
      <c r="J363">
        <v>361</v>
      </c>
      <c r="K363">
        <f t="shared" si="32"/>
        <v>0</v>
      </c>
      <c r="L363">
        <f t="shared" si="34"/>
        <v>0</v>
      </c>
      <c r="M363">
        <f t="shared" si="35"/>
        <v>0</v>
      </c>
    </row>
    <row r="364" spans="9:13" x14ac:dyDescent="0.25">
      <c r="I364">
        <f t="shared" si="33"/>
        <v>2500</v>
      </c>
      <c r="J364">
        <v>362</v>
      </c>
      <c r="K364">
        <f t="shared" si="32"/>
        <v>0</v>
      </c>
      <c r="L364">
        <f t="shared" si="34"/>
        <v>0</v>
      </c>
      <c r="M364">
        <f t="shared" si="35"/>
        <v>0</v>
      </c>
    </row>
    <row r="365" spans="9:13" x14ac:dyDescent="0.25">
      <c r="I365">
        <f t="shared" si="33"/>
        <v>2500</v>
      </c>
      <c r="J365">
        <v>363</v>
      </c>
      <c r="K365">
        <f t="shared" si="32"/>
        <v>0</v>
      </c>
      <c r="L365">
        <f t="shared" si="34"/>
        <v>0</v>
      </c>
      <c r="M365">
        <f t="shared" si="35"/>
        <v>0</v>
      </c>
    </row>
    <row r="366" spans="9:13" x14ac:dyDescent="0.25">
      <c r="I366">
        <f t="shared" si="33"/>
        <v>2500</v>
      </c>
      <c r="J366">
        <v>364</v>
      </c>
      <c r="K366">
        <f t="shared" si="32"/>
        <v>0</v>
      </c>
      <c r="L366">
        <f t="shared" si="34"/>
        <v>0</v>
      </c>
      <c r="M366">
        <f t="shared" si="35"/>
        <v>0</v>
      </c>
    </row>
    <row r="367" spans="9:13" x14ac:dyDescent="0.25">
      <c r="I367">
        <f t="shared" si="33"/>
        <v>2500</v>
      </c>
      <c r="J367">
        <v>365</v>
      </c>
      <c r="K367">
        <f t="shared" si="32"/>
        <v>0</v>
      </c>
      <c r="L367">
        <f t="shared" si="34"/>
        <v>0</v>
      </c>
      <c r="M367">
        <f t="shared" si="35"/>
        <v>0</v>
      </c>
    </row>
    <row r="368" spans="9:13" x14ac:dyDescent="0.25">
      <c r="I368">
        <f t="shared" si="33"/>
        <v>2500</v>
      </c>
      <c r="J368">
        <v>366</v>
      </c>
      <c r="K368">
        <f t="shared" si="32"/>
        <v>0</v>
      </c>
      <c r="L368">
        <f t="shared" si="34"/>
        <v>0</v>
      </c>
      <c r="M368">
        <f t="shared" si="35"/>
        <v>0</v>
      </c>
    </row>
    <row r="369" spans="9:13" x14ac:dyDescent="0.25">
      <c r="I369">
        <f t="shared" si="33"/>
        <v>2500</v>
      </c>
      <c r="J369">
        <v>367</v>
      </c>
      <c r="K369">
        <f t="shared" si="32"/>
        <v>0</v>
      </c>
      <c r="L369">
        <f t="shared" si="34"/>
        <v>0</v>
      </c>
      <c r="M369">
        <f t="shared" si="35"/>
        <v>0</v>
      </c>
    </row>
    <row r="370" spans="9:13" x14ac:dyDescent="0.25">
      <c r="I370">
        <f t="shared" si="33"/>
        <v>2500</v>
      </c>
      <c r="J370">
        <v>368</v>
      </c>
      <c r="K370">
        <f t="shared" si="32"/>
        <v>0</v>
      </c>
      <c r="L370">
        <f t="shared" si="34"/>
        <v>0</v>
      </c>
      <c r="M370">
        <f t="shared" si="35"/>
        <v>0</v>
      </c>
    </row>
    <row r="371" spans="9:13" x14ac:dyDescent="0.25">
      <c r="I371">
        <f t="shared" si="33"/>
        <v>2500</v>
      </c>
      <c r="J371">
        <v>369</v>
      </c>
      <c r="K371">
        <f t="shared" si="32"/>
        <v>0</v>
      </c>
      <c r="L371">
        <f t="shared" si="34"/>
        <v>0</v>
      </c>
      <c r="M371">
        <f t="shared" si="35"/>
        <v>0</v>
      </c>
    </row>
    <row r="372" spans="9:13" x14ac:dyDescent="0.25">
      <c r="I372">
        <f t="shared" si="33"/>
        <v>2500</v>
      </c>
      <c r="J372">
        <v>370</v>
      </c>
      <c r="K372">
        <f t="shared" si="32"/>
        <v>0</v>
      </c>
      <c r="L372">
        <f t="shared" si="34"/>
        <v>0</v>
      </c>
      <c r="M372">
        <f t="shared" si="35"/>
        <v>0</v>
      </c>
    </row>
    <row r="373" spans="9:13" x14ac:dyDescent="0.25">
      <c r="I373">
        <f t="shared" si="33"/>
        <v>2500</v>
      </c>
      <c r="J373">
        <v>371</v>
      </c>
      <c r="K373">
        <f t="shared" si="32"/>
        <v>0</v>
      </c>
      <c r="L373">
        <f t="shared" si="34"/>
        <v>0</v>
      </c>
      <c r="M373">
        <f t="shared" si="35"/>
        <v>0</v>
      </c>
    </row>
    <row r="374" spans="9:13" x14ac:dyDescent="0.25">
      <c r="I374">
        <f t="shared" si="33"/>
        <v>2500</v>
      </c>
      <c r="J374">
        <v>372</v>
      </c>
      <c r="K374">
        <f t="shared" si="32"/>
        <v>0</v>
      </c>
      <c r="L374">
        <f t="shared" si="34"/>
        <v>0</v>
      </c>
      <c r="M374">
        <f t="shared" si="35"/>
        <v>0</v>
      </c>
    </row>
    <row r="375" spans="9:13" x14ac:dyDescent="0.25">
      <c r="I375">
        <f t="shared" si="33"/>
        <v>2500</v>
      </c>
      <c r="J375">
        <v>373</v>
      </c>
      <c r="K375">
        <f t="shared" si="32"/>
        <v>0</v>
      </c>
      <c r="L375">
        <f t="shared" si="34"/>
        <v>0</v>
      </c>
      <c r="M375">
        <f t="shared" si="35"/>
        <v>0</v>
      </c>
    </row>
    <row r="376" spans="9:13" x14ac:dyDescent="0.25">
      <c r="I376">
        <f t="shared" si="33"/>
        <v>2500</v>
      </c>
      <c r="J376">
        <v>374</v>
      </c>
      <c r="K376">
        <f t="shared" si="32"/>
        <v>0</v>
      </c>
      <c r="L376">
        <f t="shared" si="34"/>
        <v>0</v>
      </c>
      <c r="M376">
        <f t="shared" si="35"/>
        <v>0</v>
      </c>
    </row>
    <row r="377" spans="9:13" x14ac:dyDescent="0.25">
      <c r="I377">
        <f t="shared" si="33"/>
        <v>2500</v>
      </c>
      <c r="J377">
        <v>375</v>
      </c>
      <c r="K377">
        <f t="shared" si="32"/>
        <v>0</v>
      </c>
      <c r="L377">
        <f t="shared" si="34"/>
        <v>0</v>
      </c>
      <c r="M377">
        <f t="shared" si="35"/>
        <v>0</v>
      </c>
    </row>
    <row r="378" spans="9:13" x14ac:dyDescent="0.25">
      <c r="I378">
        <f t="shared" si="33"/>
        <v>2500</v>
      </c>
      <c r="J378">
        <v>376</v>
      </c>
      <c r="K378">
        <f t="shared" si="32"/>
        <v>0</v>
      </c>
      <c r="L378">
        <f t="shared" si="34"/>
        <v>0</v>
      </c>
      <c r="M378">
        <f t="shared" si="35"/>
        <v>0</v>
      </c>
    </row>
    <row r="379" spans="9:13" x14ac:dyDescent="0.25">
      <c r="I379">
        <f t="shared" si="33"/>
        <v>2500</v>
      </c>
      <c r="J379">
        <v>377</v>
      </c>
      <c r="K379">
        <f t="shared" si="32"/>
        <v>0</v>
      </c>
      <c r="L379">
        <f t="shared" si="34"/>
        <v>0</v>
      </c>
      <c r="M379">
        <f t="shared" si="35"/>
        <v>0</v>
      </c>
    </row>
    <row r="380" spans="9:13" x14ac:dyDescent="0.25">
      <c r="I380">
        <f t="shared" si="33"/>
        <v>2500</v>
      </c>
      <c r="J380">
        <v>378</v>
      </c>
      <c r="K380">
        <f t="shared" si="32"/>
        <v>0</v>
      </c>
      <c r="L380">
        <f t="shared" si="34"/>
        <v>0</v>
      </c>
      <c r="M380">
        <f t="shared" si="35"/>
        <v>0</v>
      </c>
    </row>
    <row r="381" spans="9:13" x14ac:dyDescent="0.25">
      <c r="I381">
        <f t="shared" si="33"/>
        <v>2500</v>
      </c>
      <c r="J381">
        <v>379</v>
      </c>
      <c r="K381">
        <f t="shared" ref="K381:K444" si="36">IF(I381+J381&gt;(G$2-(G$2*G$3*G$4/100/100))/2, (1-(_xlfn.HYPGEOM.DIST((I381+J381-1), (G$2-(G$2*G$3*G$4/100/100)), G$2/2, G$2, TRUE))),_xlfn.HYPGEOM.DIST(I381+J381, (G$2-(G$2*G$3*G$4/100/100)), G$2/2, G$2, TRUE))</f>
        <v>0</v>
      </c>
      <c r="L381">
        <f t="shared" si="34"/>
        <v>0</v>
      </c>
      <c r="M381">
        <f t="shared" si="35"/>
        <v>0</v>
      </c>
    </row>
    <row r="382" spans="9:13" x14ac:dyDescent="0.25">
      <c r="I382">
        <f t="shared" si="33"/>
        <v>2500</v>
      </c>
      <c r="J382">
        <v>380</v>
      </c>
      <c r="K382">
        <f t="shared" si="36"/>
        <v>0</v>
      </c>
      <c r="L382">
        <f t="shared" si="34"/>
        <v>0</v>
      </c>
      <c r="M382">
        <f t="shared" si="35"/>
        <v>0</v>
      </c>
    </row>
    <row r="383" spans="9:13" x14ac:dyDescent="0.25">
      <c r="I383">
        <f t="shared" si="33"/>
        <v>2500</v>
      </c>
      <c r="J383">
        <v>381</v>
      </c>
      <c r="K383">
        <f t="shared" si="36"/>
        <v>0</v>
      </c>
      <c r="L383">
        <f t="shared" si="34"/>
        <v>0</v>
      </c>
      <c r="M383">
        <f t="shared" si="35"/>
        <v>0</v>
      </c>
    </row>
    <row r="384" spans="9:13" x14ac:dyDescent="0.25">
      <c r="I384">
        <f t="shared" si="33"/>
        <v>2500</v>
      </c>
      <c r="J384">
        <v>382</v>
      </c>
      <c r="K384">
        <f t="shared" si="36"/>
        <v>0</v>
      </c>
      <c r="L384">
        <f t="shared" si="34"/>
        <v>0</v>
      </c>
      <c r="M384">
        <f t="shared" si="35"/>
        <v>0</v>
      </c>
    </row>
    <row r="385" spans="9:13" x14ac:dyDescent="0.25">
      <c r="I385">
        <f t="shared" si="33"/>
        <v>2500</v>
      </c>
      <c r="J385">
        <v>383</v>
      </c>
      <c r="K385">
        <f t="shared" si="36"/>
        <v>0</v>
      </c>
      <c r="L385">
        <f t="shared" si="34"/>
        <v>0</v>
      </c>
      <c r="M385">
        <f t="shared" si="35"/>
        <v>0</v>
      </c>
    </row>
    <row r="386" spans="9:13" x14ac:dyDescent="0.25">
      <c r="I386">
        <f t="shared" si="33"/>
        <v>2500</v>
      </c>
      <c r="J386">
        <v>384</v>
      </c>
      <c r="K386">
        <f t="shared" si="36"/>
        <v>0</v>
      </c>
      <c r="L386">
        <f t="shared" si="34"/>
        <v>0</v>
      </c>
      <c r="M386">
        <f t="shared" si="35"/>
        <v>0</v>
      </c>
    </row>
    <row r="387" spans="9:13" x14ac:dyDescent="0.25">
      <c r="I387">
        <f t="shared" si="33"/>
        <v>2500</v>
      </c>
      <c r="J387">
        <v>385</v>
      </c>
      <c r="K387">
        <f t="shared" si="36"/>
        <v>0</v>
      </c>
      <c r="L387">
        <f t="shared" si="34"/>
        <v>0</v>
      </c>
      <c r="M387">
        <f t="shared" si="35"/>
        <v>0</v>
      </c>
    </row>
    <row r="388" spans="9:13" x14ac:dyDescent="0.25">
      <c r="I388">
        <f t="shared" ref="I388:I451" si="37">G$5</f>
        <v>2500</v>
      </c>
      <c r="J388">
        <v>386</v>
      </c>
      <c r="K388">
        <f t="shared" si="36"/>
        <v>0</v>
      </c>
      <c r="L388">
        <f t="shared" ref="L388:L451" si="38">_xlfn.HYPGEOM.DIST(J388,  (G$2-0.5*G$2)*0.5, G$2/2-I388,(G$2-0.5*G$2), FALSE)</f>
        <v>0</v>
      </c>
      <c r="M388">
        <f t="shared" ref="M388:M451" si="39">K388*L388</f>
        <v>0</v>
      </c>
    </row>
    <row r="389" spans="9:13" x14ac:dyDescent="0.25">
      <c r="I389">
        <f t="shared" si="37"/>
        <v>2500</v>
      </c>
      <c r="J389">
        <v>387</v>
      </c>
      <c r="K389">
        <f t="shared" si="36"/>
        <v>0</v>
      </c>
      <c r="L389">
        <f t="shared" si="38"/>
        <v>0</v>
      </c>
      <c r="M389">
        <f t="shared" si="39"/>
        <v>0</v>
      </c>
    </row>
    <row r="390" spans="9:13" x14ac:dyDescent="0.25">
      <c r="I390">
        <f t="shared" si="37"/>
        <v>2500</v>
      </c>
      <c r="J390">
        <v>388</v>
      </c>
      <c r="K390">
        <f t="shared" si="36"/>
        <v>0</v>
      </c>
      <c r="L390">
        <f t="shared" si="38"/>
        <v>0</v>
      </c>
      <c r="M390">
        <f t="shared" si="39"/>
        <v>0</v>
      </c>
    </row>
    <row r="391" spans="9:13" x14ac:dyDescent="0.25">
      <c r="I391">
        <f t="shared" si="37"/>
        <v>2500</v>
      </c>
      <c r="J391">
        <v>389</v>
      </c>
      <c r="K391">
        <f t="shared" si="36"/>
        <v>0</v>
      </c>
      <c r="L391">
        <f t="shared" si="38"/>
        <v>0</v>
      </c>
      <c r="M391">
        <f t="shared" si="39"/>
        <v>0</v>
      </c>
    </row>
    <row r="392" spans="9:13" x14ac:dyDescent="0.25">
      <c r="I392">
        <f t="shared" si="37"/>
        <v>2500</v>
      </c>
      <c r="J392">
        <v>390</v>
      </c>
      <c r="K392">
        <f t="shared" si="36"/>
        <v>0</v>
      </c>
      <c r="L392">
        <f t="shared" si="38"/>
        <v>0</v>
      </c>
      <c r="M392">
        <f t="shared" si="39"/>
        <v>0</v>
      </c>
    </row>
    <row r="393" spans="9:13" x14ac:dyDescent="0.25">
      <c r="I393">
        <f t="shared" si="37"/>
        <v>2500</v>
      </c>
      <c r="J393">
        <v>391</v>
      </c>
      <c r="K393">
        <f t="shared" si="36"/>
        <v>0</v>
      </c>
      <c r="L393">
        <f t="shared" si="38"/>
        <v>0</v>
      </c>
      <c r="M393">
        <f t="shared" si="39"/>
        <v>0</v>
      </c>
    </row>
    <row r="394" spans="9:13" x14ac:dyDescent="0.25">
      <c r="I394">
        <f t="shared" si="37"/>
        <v>2500</v>
      </c>
      <c r="J394">
        <v>392</v>
      </c>
      <c r="K394">
        <f t="shared" si="36"/>
        <v>0</v>
      </c>
      <c r="L394">
        <f t="shared" si="38"/>
        <v>0</v>
      </c>
      <c r="M394">
        <f t="shared" si="39"/>
        <v>0</v>
      </c>
    </row>
    <row r="395" spans="9:13" x14ac:dyDescent="0.25">
      <c r="I395">
        <f t="shared" si="37"/>
        <v>2500</v>
      </c>
      <c r="J395">
        <v>393</v>
      </c>
      <c r="K395">
        <f t="shared" si="36"/>
        <v>0</v>
      </c>
      <c r="L395">
        <f t="shared" si="38"/>
        <v>0</v>
      </c>
      <c r="M395">
        <f t="shared" si="39"/>
        <v>0</v>
      </c>
    </row>
    <row r="396" spans="9:13" x14ac:dyDescent="0.25">
      <c r="I396">
        <f t="shared" si="37"/>
        <v>2500</v>
      </c>
      <c r="J396">
        <v>394</v>
      </c>
      <c r="K396">
        <f t="shared" si="36"/>
        <v>0</v>
      </c>
      <c r="L396">
        <f t="shared" si="38"/>
        <v>0</v>
      </c>
      <c r="M396">
        <f t="shared" si="39"/>
        <v>0</v>
      </c>
    </row>
    <row r="397" spans="9:13" x14ac:dyDescent="0.25">
      <c r="I397">
        <f t="shared" si="37"/>
        <v>2500</v>
      </c>
      <c r="J397">
        <v>395</v>
      </c>
      <c r="K397">
        <f t="shared" si="36"/>
        <v>0</v>
      </c>
      <c r="L397">
        <f t="shared" si="38"/>
        <v>0</v>
      </c>
      <c r="M397">
        <f t="shared" si="39"/>
        <v>0</v>
      </c>
    </row>
    <row r="398" spans="9:13" x14ac:dyDescent="0.25">
      <c r="I398">
        <f t="shared" si="37"/>
        <v>2500</v>
      </c>
      <c r="J398">
        <v>396</v>
      </c>
      <c r="K398">
        <f t="shared" si="36"/>
        <v>0</v>
      </c>
      <c r="L398">
        <f t="shared" si="38"/>
        <v>0</v>
      </c>
      <c r="M398">
        <f t="shared" si="39"/>
        <v>0</v>
      </c>
    </row>
    <row r="399" spans="9:13" x14ac:dyDescent="0.25">
      <c r="I399">
        <f t="shared" si="37"/>
        <v>2500</v>
      </c>
      <c r="J399">
        <v>397</v>
      </c>
      <c r="K399">
        <f t="shared" si="36"/>
        <v>0</v>
      </c>
      <c r="L399">
        <f t="shared" si="38"/>
        <v>0</v>
      </c>
      <c r="M399">
        <f t="shared" si="39"/>
        <v>0</v>
      </c>
    </row>
    <row r="400" spans="9:13" x14ac:dyDescent="0.25">
      <c r="I400">
        <f t="shared" si="37"/>
        <v>2500</v>
      </c>
      <c r="J400">
        <v>398</v>
      </c>
      <c r="K400">
        <f t="shared" si="36"/>
        <v>0</v>
      </c>
      <c r="L400">
        <f t="shared" si="38"/>
        <v>0</v>
      </c>
      <c r="M400">
        <f t="shared" si="39"/>
        <v>0</v>
      </c>
    </row>
    <row r="401" spans="9:13" x14ac:dyDescent="0.25">
      <c r="I401">
        <f t="shared" si="37"/>
        <v>2500</v>
      </c>
      <c r="J401">
        <v>399</v>
      </c>
      <c r="K401">
        <f t="shared" si="36"/>
        <v>0</v>
      </c>
      <c r="L401">
        <f t="shared" si="38"/>
        <v>0</v>
      </c>
      <c r="M401">
        <f t="shared" si="39"/>
        <v>0</v>
      </c>
    </row>
    <row r="402" spans="9:13" x14ac:dyDescent="0.25">
      <c r="I402">
        <f t="shared" si="37"/>
        <v>2500</v>
      </c>
      <c r="J402">
        <v>400</v>
      </c>
      <c r="K402">
        <f t="shared" si="36"/>
        <v>0</v>
      </c>
      <c r="L402">
        <f t="shared" si="38"/>
        <v>0</v>
      </c>
      <c r="M402">
        <f t="shared" si="39"/>
        <v>0</v>
      </c>
    </row>
    <row r="403" spans="9:13" x14ac:dyDescent="0.25">
      <c r="I403">
        <f t="shared" si="37"/>
        <v>2500</v>
      </c>
      <c r="J403">
        <v>401</v>
      </c>
      <c r="K403">
        <f t="shared" si="36"/>
        <v>0</v>
      </c>
      <c r="L403">
        <f t="shared" si="38"/>
        <v>0</v>
      </c>
      <c r="M403">
        <f t="shared" si="39"/>
        <v>0</v>
      </c>
    </row>
    <row r="404" spans="9:13" x14ac:dyDescent="0.25">
      <c r="I404">
        <f t="shared" si="37"/>
        <v>2500</v>
      </c>
      <c r="J404">
        <v>402</v>
      </c>
      <c r="K404">
        <f t="shared" si="36"/>
        <v>0</v>
      </c>
      <c r="L404">
        <f t="shared" si="38"/>
        <v>0</v>
      </c>
      <c r="M404">
        <f t="shared" si="39"/>
        <v>0</v>
      </c>
    </row>
    <row r="405" spans="9:13" x14ac:dyDescent="0.25">
      <c r="I405">
        <f t="shared" si="37"/>
        <v>2500</v>
      </c>
      <c r="J405">
        <v>403</v>
      </c>
      <c r="K405">
        <f t="shared" si="36"/>
        <v>0</v>
      </c>
      <c r="L405">
        <f t="shared" si="38"/>
        <v>0</v>
      </c>
      <c r="M405">
        <f t="shared" si="39"/>
        <v>0</v>
      </c>
    </row>
    <row r="406" spans="9:13" x14ac:dyDescent="0.25">
      <c r="I406">
        <f t="shared" si="37"/>
        <v>2500</v>
      </c>
      <c r="J406">
        <v>404</v>
      </c>
      <c r="K406">
        <f t="shared" si="36"/>
        <v>0</v>
      </c>
      <c r="L406">
        <f t="shared" si="38"/>
        <v>0</v>
      </c>
      <c r="M406">
        <f t="shared" si="39"/>
        <v>0</v>
      </c>
    </row>
    <row r="407" spans="9:13" x14ac:dyDescent="0.25">
      <c r="I407">
        <f t="shared" si="37"/>
        <v>2500</v>
      </c>
      <c r="J407">
        <v>405</v>
      </c>
      <c r="K407">
        <f t="shared" si="36"/>
        <v>0</v>
      </c>
      <c r="L407">
        <f t="shared" si="38"/>
        <v>0</v>
      </c>
      <c r="M407">
        <f t="shared" si="39"/>
        <v>0</v>
      </c>
    </row>
    <row r="408" spans="9:13" x14ac:dyDescent="0.25">
      <c r="I408">
        <f t="shared" si="37"/>
        <v>2500</v>
      </c>
      <c r="J408">
        <v>406</v>
      </c>
      <c r="K408">
        <f t="shared" si="36"/>
        <v>0</v>
      </c>
      <c r="L408">
        <f t="shared" si="38"/>
        <v>0</v>
      </c>
      <c r="M408">
        <f t="shared" si="39"/>
        <v>0</v>
      </c>
    </row>
    <row r="409" spans="9:13" x14ac:dyDescent="0.25">
      <c r="I409">
        <f t="shared" si="37"/>
        <v>2500</v>
      </c>
      <c r="J409">
        <v>407</v>
      </c>
      <c r="K409">
        <f t="shared" si="36"/>
        <v>0</v>
      </c>
      <c r="L409">
        <f t="shared" si="38"/>
        <v>0</v>
      </c>
      <c r="M409">
        <f t="shared" si="39"/>
        <v>0</v>
      </c>
    </row>
    <row r="410" spans="9:13" x14ac:dyDescent="0.25">
      <c r="I410">
        <f t="shared" si="37"/>
        <v>2500</v>
      </c>
      <c r="J410">
        <v>408</v>
      </c>
      <c r="K410">
        <f t="shared" si="36"/>
        <v>0</v>
      </c>
      <c r="L410">
        <f t="shared" si="38"/>
        <v>0</v>
      </c>
      <c r="M410">
        <f t="shared" si="39"/>
        <v>0</v>
      </c>
    </row>
    <row r="411" spans="9:13" x14ac:dyDescent="0.25">
      <c r="I411">
        <f t="shared" si="37"/>
        <v>2500</v>
      </c>
      <c r="J411">
        <v>409</v>
      </c>
      <c r="K411">
        <f t="shared" si="36"/>
        <v>0</v>
      </c>
      <c r="L411">
        <f t="shared" si="38"/>
        <v>0</v>
      </c>
      <c r="M411">
        <f t="shared" si="39"/>
        <v>0</v>
      </c>
    </row>
    <row r="412" spans="9:13" x14ac:dyDescent="0.25">
      <c r="I412">
        <f t="shared" si="37"/>
        <v>2500</v>
      </c>
      <c r="J412">
        <v>410</v>
      </c>
      <c r="K412">
        <f t="shared" si="36"/>
        <v>0</v>
      </c>
      <c r="L412">
        <f t="shared" si="38"/>
        <v>0</v>
      </c>
      <c r="M412">
        <f t="shared" si="39"/>
        <v>0</v>
      </c>
    </row>
    <row r="413" spans="9:13" x14ac:dyDescent="0.25">
      <c r="I413">
        <f t="shared" si="37"/>
        <v>2500</v>
      </c>
      <c r="J413">
        <v>411</v>
      </c>
      <c r="K413">
        <f t="shared" si="36"/>
        <v>0</v>
      </c>
      <c r="L413">
        <f t="shared" si="38"/>
        <v>0</v>
      </c>
      <c r="M413">
        <f t="shared" si="39"/>
        <v>0</v>
      </c>
    </row>
    <row r="414" spans="9:13" x14ac:dyDescent="0.25">
      <c r="I414">
        <f t="shared" si="37"/>
        <v>2500</v>
      </c>
      <c r="J414">
        <v>412</v>
      </c>
      <c r="K414">
        <f t="shared" si="36"/>
        <v>0</v>
      </c>
      <c r="L414">
        <f t="shared" si="38"/>
        <v>0</v>
      </c>
      <c r="M414">
        <f t="shared" si="39"/>
        <v>0</v>
      </c>
    </row>
    <row r="415" spans="9:13" x14ac:dyDescent="0.25">
      <c r="I415">
        <f t="shared" si="37"/>
        <v>2500</v>
      </c>
      <c r="J415">
        <v>413</v>
      </c>
      <c r="K415">
        <f t="shared" si="36"/>
        <v>0</v>
      </c>
      <c r="L415">
        <f t="shared" si="38"/>
        <v>0</v>
      </c>
      <c r="M415">
        <f t="shared" si="39"/>
        <v>0</v>
      </c>
    </row>
    <row r="416" spans="9:13" x14ac:dyDescent="0.25">
      <c r="I416">
        <f t="shared" si="37"/>
        <v>2500</v>
      </c>
      <c r="J416">
        <v>414</v>
      </c>
      <c r="K416">
        <f t="shared" si="36"/>
        <v>0</v>
      </c>
      <c r="L416">
        <f t="shared" si="38"/>
        <v>0</v>
      </c>
      <c r="M416">
        <f t="shared" si="39"/>
        <v>0</v>
      </c>
    </row>
    <row r="417" spans="9:13" x14ac:dyDescent="0.25">
      <c r="I417">
        <f t="shared" si="37"/>
        <v>2500</v>
      </c>
      <c r="J417">
        <v>415</v>
      </c>
      <c r="K417">
        <f t="shared" si="36"/>
        <v>0</v>
      </c>
      <c r="L417">
        <f t="shared" si="38"/>
        <v>0</v>
      </c>
      <c r="M417">
        <f t="shared" si="39"/>
        <v>0</v>
      </c>
    </row>
    <row r="418" spans="9:13" x14ac:dyDescent="0.25">
      <c r="I418">
        <f t="shared" si="37"/>
        <v>2500</v>
      </c>
      <c r="J418">
        <v>416</v>
      </c>
      <c r="K418">
        <f t="shared" si="36"/>
        <v>0</v>
      </c>
      <c r="L418">
        <f t="shared" si="38"/>
        <v>0</v>
      </c>
      <c r="M418">
        <f t="shared" si="39"/>
        <v>0</v>
      </c>
    </row>
    <row r="419" spans="9:13" x14ac:dyDescent="0.25">
      <c r="I419">
        <f t="shared" si="37"/>
        <v>2500</v>
      </c>
      <c r="J419">
        <v>417</v>
      </c>
      <c r="K419">
        <f t="shared" si="36"/>
        <v>0</v>
      </c>
      <c r="L419">
        <f t="shared" si="38"/>
        <v>0</v>
      </c>
      <c r="M419">
        <f t="shared" si="39"/>
        <v>0</v>
      </c>
    </row>
    <row r="420" spans="9:13" x14ac:dyDescent="0.25">
      <c r="I420">
        <f t="shared" si="37"/>
        <v>2500</v>
      </c>
      <c r="J420">
        <v>418</v>
      </c>
      <c r="K420">
        <f t="shared" si="36"/>
        <v>0</v>
      </c>
      <c r="L420">
        <f t="shared" si="38"/>
        <v>0</v>
      </c>
      <c r="M420">
        <f t="shared" si="39"/>
        <v>0</v>
      </c>
    </row>
    <row r="421" spans="9:13" x14ac:dyDescent="0.25">
      <c r="I421">
        <f t="shared" si="37"/>
        <v>2500</v>
      </c>
      <c r="J421">
        <v>419</v>
      </c>
      <c r="K421">
        <f t="shared" si="36"/>
        <v>0</v>
      </c>
      <c r="L421">
        <f t="shared" si="38"/>
        <v>0</v>
      </c>
      <c r="M421">
        <f t="shared" si="39"/>
        <v>0</v>
      </c>
    </row>
    <row r="422" spans="9:13" x14ac:dyDescent="0.25">
      <c r="I422">
        <f t="shared" si="37"/>
        <v>2500</v>
      </c>
      <c r="J422">
        <v>420</v>
      </c>
      <c r="K422">
        <f t="shared" si="36"/>
        <v>0</v>
      </c>
      <c r="L422">
        <f t="shared" si="38"/>
        <v>0</v>
      </c>
      <c r="M422">
        <f t="shared" si="39"/>
        <v>0</v>
      </c>
    </row>
    <row r="423" spans="9:13" x14ac:dyDescent="0.25">
      <c r="I423">
        <f t="shared" si="37"/>
        <v>2500</v>
      </c>
      <c r="J423">
        <v>421</v>
      </c>
      <c r="K423">
        <f t="shared" si="36"/>
        <v>0</v>
      </c>
      <c r="L423">
        <f t="shared" si="38"/>
        <v>0</v>
      </c>
      <c r="M423">
        <f t="shared" si="39"/>
        <v>0</v>
      </c>
    </row>
    <row r="424" spans="9:13" x14ac:dyDescent="0.25">
      <c r="I424">
        <f t="shared" si="37"/>
        <v>2500</v>
      </c>
      <c r="J424">
        <v>422</v>
      </c>
      <c r="K424">
        <f t="shared" si="36"/>
        <v>0</v>
      </c>
      <c r="L424">
        <f t="shared" si="38"/>
        <v>0</v>
      </c>
      <c r="M424">
        <f t="shared" si="39"/>
        <v>0</v>
      </c>
    </row>
    <row r="425" spans="9:13" x14ac:dyDescent="0.25">
      <c r="I425">
        <f t="shared" si="37"/>
        <v>2500</v>
      </c>
      <c r="J425">
        <v>423</v>
      </c>
      <c r="K425">
        <f t="shared" si="36"/>
        <v>0</v>
      </c>
      <c r="L425">
        <f t="shared" si="38"/>
        <v>0</v>
      </c>
      <c r="M425">
        <f t="shared" si="39"/>
        <v>0</v>
      </c>
    </row>
    <row r="426" spans="9:13" x14ac:dyDescent="0.25">
      <c r="I426">
        <f t="shared" si="37"/>
        <v>2500</v>
      </c>
      <c r="J426">
        <v>424</v>
      </c>
      <c r="K426">
        <f t="shared" si="36"/>
        <v>0</v>
      </c>
      <c r="L426">
        <f t="shared" si="38"/>
        <v>0</v>
      </c>
      <c r="M426">
        <f t="shared" si="39"/>
        <v>0</v>
      </c>
    </row>
    <row r="427" spans="9:13" x14ac:dyDescent="0.25">
      <c r="I427">
        <f t="shared" si="37"/>
        <v>2500</v>
      </c>
      <c r="J427">
        <v>425</v>
      </c>
      <c r="K427">
        <f t="shared" si="36"/>
        <v>0</v>
      </c>
      <c r="L427">
        <f t="shared" si="38"/>
        <v>0</v>
      </c>
      <c r="M427">
        <f t="shared" si="39"/>
        <v>0</v>
      </c>
    </row>
    <row r="428" spans="9:13" x14ac:dyDescent="0.25">
      <c r="I428">
        <f t="shared" si="37"/>
        <v>2500</v>
      </c>
      <c r="J428">
        <v>426</v>
      </c>
      <c r="K428">
        <f t="shared" si="36"/>
        <v>0</v>
      </c>
      <c r="L428">
        <f t="shared" si="38"/>
        <v>0</v>
      </c>
      <c r="M428">
        <f t="shared" si="39"/>
        <v>0</v>
      </c>
    </row>
    <row r="429" spans="9:13" x14ac:dyDescent="0.25">
      <c r="I429">
        <f t="shared" si="37"/>
        <v>2500</v>
      </c>
      <c r="J429">
        <v>427</v>
      </c>
      <c r="K429">
        <f t="shared" si="36"/>
        <v>0</v>
      </c>
      <c r="L429">
        <f t="shared" si="38"/>
        <v>0</v>
      </c>
      <c r="M429">
        <f t="shared" si="39"/>
        <v>0</v>
      </c>
    </row>
    <row r="430" spans="9:13" x14ac:dyDescent="0.25">
      <c r="I430">
        <f t="shared" si="37"/>
        <v>2500</v>
      </c>
      <c r="J430">
        <v>428</v>
      </c>
      <c r="K430">
        <f t="shared" si="36"/>
        <v>0</v>
      </c>
      <c r="L430">
        <f t="shared" si="38"/>
        <v>0</v>
      </c>
      <c r="M430">
        <f t="shared" si="39"/>
        <v>0</v>
      </c>
    </row>
    <row r="431" spans="9:13" x14ac:dyDescent="0.25">
      <c r="I431">
        <f t="shared" si="37"/>
        <v>2500</v>
      </c>
      <c r="J431">
        <v>429</v>
      </c>
      <c r="K431">
        <f t="shared" si="36"/>
        <v>0</v>
      </c>
      <c r="L431">
        <f t="shared" si="38"/>
        <v>0</v>
      </c>
      <c r="M431">
        <f t="shared" si="39"/>
        <v>0</v>
      </c>
    </row>
    <row r="432" spans="9:13" x14ac:dyDescent="0.25">
      <c r="I432">
        <f t="shared" si="37"/>
        <v>2500</v>
      </c>
      <c r="J432">
        <v>430</v>
      </c>
      <c r="K432">
        <f t="shared" si="36"/>
        <v>0</v>
      </c>
      <c r="L432">
        <f t="shared" si="38"/>
        <v>0</v>
      </c>
      <c r="M432">
        <f t="shared" si="39"/>
        <v>0</v>
      </c>
    </row>
    <row r="433" spans="9:13" x14ac:dyDescent="0.25">
      <c r="I433">
        <f t="shared" si="37"/>
        <v>2500</v>
      </c>
      <c r="J433">
        <v>431</v>
      </c>
      <c r="K433">
        <f t="shared" si="36"/>
        <v>0</v>
      </c>
      <c r="L433">
        <f t="shared" si="38"/>
        <v>0</v>
      </c>
      <c r="M433">
        <f t="shared" si="39"/>
        <v>0</v>
      </c>
    </row>
    <row r="434" spans="9:13" x14ac:dyDescent="0.25">
      <c r="I434">
        <f t="shared" si="37"/>
        <v>2500</v>
      </c>
      <c r="J434">
        <v>432</v>
      </c>
      <c r="K434">
        <f t="shared" si="36"/>
        <v>0</v>
      </c>
      <c r="L434">
        <f t="shared" si="38"/>
        <v>0</v>
      </c>
      <c r="M434">
        <f t="shared" si="39"/>
        <v>0</v>
      </c>
    </row>
    <row r="435" spans="9:13" x14ac:dyDescent="0.25">
      <c r="I435">
        <f t="shared" si="37"/>
        <v>2500</v>
      </c>
      <c r="J435">
        <v>433</v>
      </c>
      <c r="K435">
        <f t="shared" si="36"/>
        <v>0</v>
      </c>
      <c r="L435">
        <f t="shared" si="38"/>
        <v>0</v>
      </c>
      <c r="M435">
        <f t="shared" si="39"/>
        <v>0</v>
      </c>
    </row>
    <row r="436" spans="9:13" x14ac:dyDescent="0.25">
      <c r="I436">
        <f t="shared" si="37"/>
        <v>2500</v>
      </c>
      <c r="J436">
        <v>434</v>
      </c>
      <c r="K436">
        <f t="shared" si="36"/>
        <v>0</v>
      </c>
      <c r="L436">
        <f t="shared" si="38"/>
        <v>0</v>
      </c>
      <c r="M436">
        <f t="shared" si="39"/>
        <v>0</v>
      </c>
    </row>
    <row r="437" spans="9:13" x14ac:dyDescent="0.25">
      <c r="I437">
        <f t="shared" si="37"/>
        <v>2500</v>
      </c>
      <c r="J437">
        <v>435</v>
      </c>
      <c r="K437">
        <f t="shared" si="36"/>
        <v>0</v>
      </c>
      <c r="L437">
        <f t="shared" si="38"/>
        <v>0</v>
      </c>
      <c r="M437">
        <f t="shared" si="39"/>
        <v>0</v>
      </c>
    </row>
    <row r="438" spans="9:13" x14ac:dyDescent="0.25">
      <c r="I438">
        <f t="shared" si="37"/>
        <v>2500</v>
      </c>
      <c r="J438">
        <v>436</v>
      </c>
      <c r="K438">
        <f t="shared" si="36"/>
        <v>0</v>
      </c>
      <c r="L438">
        <f t="shared" si="38"/>
        <v>0</v>
      </c>
      <c r="M438">
        <f t="shared" si="39"/>
        <v>0</v>
      </c>
    </row>
    <row r="439" spans="9:13" x14ac:dyDescent="0.25">
      <c r="I439">
        <f t="shared" si="37"/>
        <v>2500</v>
      </c>
      <c r="J439">
        <v>437</v>
      </c>
      <c r="K439">
        <f t="shared" si="36"/>
        <v>0</v>
      </c>
      <c r="L439">
        <f t="shared" si="38"/>
        <v>0</v>
      </c>
      <c r="M439">
        <f t="shared" si="39"/>
        <v>0</v>
      </c>
    </row>
    <row r="440" spans="9:13" x14ac:dyDescent="0.25">
      <c r="I440">
        <f t="shared" si="37"/>
        <v>2500</v>
      </c>
      <c r="J440">
        <v>438</v>
      </c>
      <c r="K440">
        <f t="shared" si="36"/>
        <v>0</v>
      </c>
      <c r="L440">
        <f t="shared" si="38"/>
        <v>0</v>
      </c>
      <c r="M440">
        <f t="shared" si="39"/>
        <v>0</v>
      </c>
    </row>
    <row r="441" spans="9:13" x14ac:dyDescent="0.25">
      <c r="I441">
        <f t="shared" si="37"/>
        <v>2500</v>
      </c>
      <c r="J441">
        <v>439</v>
      </c>
      <c r="K441">
        <f t="shared" si="36"/>
        <v>0</v>
      </c>
      <c r="L441">
        <f t="shared" si="38"/>
        <v>0</v>
      </c>
      <c r="M441">
        <f t="shared" si="39"/>
        <v>0</v>
      </c>
    </row>
    <row r="442" spans="9:13" x14ac:dyDescent="0.25">
      <c r="I442">
        <f t="shared" si="37"/>
        <v>2500</v>
      </c>
      <c r="J442">
        <v>440</v>
      </c>
      <c r="K442">
        <f t="shared" si="36"/>
        <v>0</v>
      </c>
      <c r="L442">
        <f t="shared" si="38"/>
        <v>0</v>
      </c>
      <c r="M442">
        <f t="shared" si="39"/>
        <v>0</v>
      </c>
    </row>
    <row r="443" spans="9:13" x14ac:dyDescent="0.25">
      <c r="I443">
        <f t="shared" si="37"/>
        <v>2500</v>
      </c>
      <c r="J443">
        <v>441</v>
      </c>
      <c r="K443">
        <f t="shared" si="36"/>
        <v>0</v>
      </c>
      <c r="L443">
        <f t="shared" si="38"/>
        <v>0</v>
      </c>
      <c r="M443">
        <f t="shared" si="39"/>
        <v>0</v>
      </c>
    </row>
    <row r="444" spans="9:13" x14ac:dyDescent="0.25">
      <c r="I444">
        <f t="shared" si="37"/>
        <v>2500</v>
      </c>
      <c r="J444">
        <v>442</v>
      </c>
      <c r="K444">
        <f t="shared" si="36"/>
        <v>0</v>
      </c>
      <c r="L444">
        <f t="shared" si="38"/>
        <v>0</v>
      </c>
      <c r="M444">
        <f t="shared" si="39"/>
        <v>0</v>
      </c>
    </row>
    <row r="445" spans="9:13" x14ac:dyDescent="0.25">
      <c r="I445">
        <f t="shared" si="37"/>
        <v>2500</v>
      </c>
      <c r="J445">
        <v>443</v>
      </c>
      <c r="K445">
        <f t="shared" ref="K445:K508" si="40">IF(I445+J445&gt;(G$2-(G$2*G$3*G$4/100/100))/2, (1-(_xlfn.HYPGEOM.DIST((I445+J445-1), (G$2-(G$2*G$3*G$4/100/100)), G$2/2, G$2, TRUE))),_xlfn.HYPGEOM.DIST(I445+J445, (G$2-(G$2*G$3*G$4/100/100)), G$2/2, G$2, TRUE))</f>
        <v>0</v>
      </c>
      <c r="L445">
        <f t="shared" si="38"/>
        <v>0</v>
      </c>
      <c r="M445">
        <f t="shared" si="39"/>
        <v>0</v>
      </c>
    </row>
    <row r="446" spans="9:13" x14ac:dyDescent="0.25">
      <c r="I446">
        <f t="shared" si="37"/>
        <v>2500</v>
      </c>
      <c r="J446">
        <v>444</v>
      </c>
      <c r="K446">
        <f t="shared" si="40"/>
        <v>0</v>
      </c>
      <c r="L446">
        <f t="shared" si="38"/>
        <v>0</v>
      </c>
      <c r="M446">
        <f t="shared" si="39"/>
        <v>0</v>
      </c>
    </row>
    <row r="447" spans="9:13" x14ac:dyDescent="0.25">
      <c r="I447">
        <f t="shared" si="37"/>
        <v>2500</v>
      </c>
      <c r="J447">
        <v>445</v>
      </c>
      <c r="K447">
        <f t="shared" si="40"/>
        <v>0</v>
      </c>
      <c r="L447">
        <f t="shared" si="38"/>
        <v>0</v>
      </c>
      <c r="M447">
        <f t="shared" si="39"/>
        <v>0</v>
      </c>
    </row>
    <row r="448" spans="9:13" x14ac:dyDescent="0.25">
      <c r="I448">
        <f t="shared" si="37"/>
        <v>2500</v>
      </c>
      <c r="J448">
        <v>446</v>
      </c>
      <c r="K448">
        <f t="shared" si="40"/>
        <v>0</v>
      </c>
      <c r="L448">
        <f t="shared" si="38"/>
        <v>0</v>
      </c>
      <c r="M448">
        <f t="shared" si="39"/>
        <v>0</v>
      </c>
    </row>
    <row r="449" spans="9:13" x14ac:dyDescent="0.25">
      <c r="I449">
        <f t="shared" si="37"/>
        <v>2500</v>
      </c>
      <c r="J449">
        <v>447</v>
      </c>
      <c r="K449">
        <f t="shared" si="40"/>
        <v>0</v>
      </c>
      <c r="L449">
        <f t="shared" si="38"/>
        <v>0</v>
      </c>
      <c r="M449">
        <f t="shared" si="39"/>
        <v>0</v>
      </c>
    </row>
    <row r="450" spans="9:13" x14ac:dyDescent="0.25">
      <c r="I450">
        <f t="shared" si="37"/>
        <v>2500</v>
      </c>
      <c r="J450">
        <v>448</v>
      </c>
      <c r="K450">
        <f t="shared" si="40"/>
        <v>0</v>
      </c>
      <c r="L450">
        <f t="shared" si="38"/>
        <v>0</v>
      </c>
      <c r="M450">
        <f t="shared" si="39"/>
        <v>0</v>
      </c>
    </row>
    <row r="451" spans="9:13" x14ac:dyDescent="0.25">
      <c r="I451">
        <f t="shared" si="37"/>
        <v>2500</v>
      </c>
      <c r="J451">
        <v>449</v>
      </c>
      <c r="K451">
        <f t="shared" si="40"/>
        <v>0</v>
      </c>
      <c r="L451">
        <f t="shared" si="38"/>
        <v>0</v>
      </c>
      <c r="M451">
        <f t="shared" si="39"/>
        <v>0</v>
      </c>
    </row>
    <row r="452" spans="9:13" x14ac:dyDescent="0.25">
      <c r="I452">
        <f t="shared" ref="I452:I515" si="41">G$5</f>
        <v>2500</v>
      </c>
      <c r="J452">
        <v>450</v>
      </c>
      <c r="K452">
        <f t="shared" si="40"/>
        <v>0</v>
      </c>
      <c r="L452">
        <f t="shared" ref="L452:L515" si="42">_xlfn.HYPGEOM.DIST(J452,  (G$2-0.5*G$2)*0.5, G$2/2-I452,(G$2-0.5*G$2), FALSE)</f>
        <v>0</v>
      </c>
      <c r="M452">
        <f t="shared" ref="M452:M515" si="43">K452*L452</f>
        <v>0</v>
      </c>
    </row>
    <row r="453" spans="9:13" x14ac:dyDescent="0.25">
      <c r="I453">
        <f t="shared" si="41"/>
        <v>2500</v>
      </c>
      <c r="J453">
        <v>451</v>
      </c>
      <c r="K453">
        <f t="shared" si="40"/>
        <v>0</v>
      </c>
      <c r="L453">
        <f t="shared" si="42"/>
        <v>0</v>
      </c>
      <c r="M453">
        <f t="shared" si="43"/>
        <v>0</v>
      </c>
    </row>
    <row r="454" spans="9:13" x14ac:dyDescent="0.25">
      <c r="I454">
        <f t="shared" si="41"/>
        <v>2500</v>
      </c>
      <c r="J454">
        <v>452</v>
      </c>
      <c r="K454">
        <f t="shared" si="40"/>
        <v>0</v>
      </c>
      <c r="L454">
        <f t="shared" si="42"/>
        <v>0</v>
      </c>
      <c r="M454">
        <f t="shared" si="43"/>
        <v>0</v>
      </c>
    </row>
    <row r="455" spans="9:13" x14ac:dyDescent="0.25">
      <c r="I455">
        <f t="shared" si="41"/>
        <v>2500</v>
      </c>
      <c r="J455">
        <v>453</v>
      </c>
      <c r="K455">
        <f t="shared" si="40"/>
        <v>0</v>
      </c>
      <c r="L455">
        <f t="shared" si="42"/>
        <v>0</v>
      </c>
      <c r="M455">
        <f t="shared" si="43"/>
        <v>0</v>
      </c>
    </row>
    <row r="456" spans="9:13" x14ac:dyDescent="0.25">
      <c r="I456">
        <f t="shared" si="41"/>
        <v>2500</v>
      </c>
      <c r="J456">
        <v>454</v>
      </c>
      <c r="K456">
        <f t="shared" si="40"/>
        <v>0</v>
      </c>
      <c r="L456">
        <f t="shared" si="42"/>
        <v>0</v>
      </c>
      <c r="M456">
        <f t="shared" si="43"/>
        <v>0</v>
      </c>
    </row>
    <row r="457" spans="9:13" x14ac:dyDescent="0.25">
      <c r="I457">
        <f t="shared" si="41"/>
        <v>2500</v>
      </c>
      <c r="J457">
        <v>455</v>
      </c>
      <c r="K457">
        <f t="shared" si="40"/>
        <v>0</v>
      </c>
      <c r="L457">
        <f t="shared" si="42"/>
        <v>0</v>
      </c>
      <c r="M457">
        <f t="shared" si="43"/>
        <v>0</v>
      </c>
    </row>
    <row r="458" spans="9:13" x14ac:dyDescent="0.25">
      <c r="I458">
        <f t="shared" si="41"/>
        <v>2500</v>
      </c>
      <c r="J458">
        <v>456</v>
      </c>
      <c r="K458">
        <f t="shared" si="40"/>
        <v>0</v>
      </c>
      <c r="L458">
        <f t="shared" si="42"/>
        <v>0</v>
      </c>
      <c r="M458">
        <f t="shared" si="43"/>
        <v>0</v>
      </c>
    </row>
    <row r="459" spans="9:13" x14ac:dyDescent="0.25">
      <c r="I459">
        <f t="shared" si="41"/>
        <v>2500</v>
      </c>
      <c r="J459">
        <v>457</v>
      </c>
      <c r="K459">
        <f t="shared" si="40"/>
        <v>0</v>
      </c>
      <c r="L459">
        <f t="shared" si="42"/>
        <v>0</v>
      </c>
      <c r="M459">
        <f t="shared" si="43"/>
        <v>0</v>
      </c>
    </row>
    <row r="460" spans="9:13" x14ac:dyDescent="0.25">
      <c r="I460">
        <f t="shared" si="41"/>
        <v>2500</v>
      </c>
      <c r="J460">
        <v>458</v>
      </c>
      <c r="K460">
        <f t="shared" si="40"/>
        <v>0</v>
      </c>
      <c r="L460">
        <f t="shared" si="42"/>
        <v>0</v>
      </c>
      <c r="M460">
        <f t="shared" si="43"/>
        <v>0</v>
      </c>
    </row>
    <row r="461" spans="9:13" x14ac:dyDescent="0.25">
      <c r="I461">
        <f t="shared" si="41"/>
        <v>2500</v>
      </c>
      <c r="J461">
        <v>459</v>
      </c>
      <c r="K461">
        <f t="shared" si="40"/>
        <v>0</v>
      </c>
      <c r="L461">
        <f t="shared" si="42"/>
        <v>0</v>
      </c>
      <c r="M461">
        <f t="shared" si="43"/>
        <v>0</v>
      </c>
    </row>
    <row r="462" spans="9:13" x14ac:dyDescent="0.25">
      <c r="I462">
        <f t="shared" si="41"/>
        <v>2500</v>
      </c>
      <c r="J462">
        <v>460</v>
      </c>
      <c r="K462">
        <f t="shared" si="40"/>
        <v>0</v>
      </c>
      <c r="L462">
        <f t="shared" si="42"/>
        <v>0</v>
      </c>
      <c r="M462">
        <f t="shared" si="43"/>
        <v>0</v>
      </c>
    </row>
    <row r="463" spans="9:13" x14ac:dyDescent="0.25">
      <c r="I463">
        <f t="shared" si="41"/>
        <v>2500</v>
      </c>
      <c r="J463">
        <v>461</v>
      </c>
      <c r="K463">
        <f t="shared" si="40"/>
        <v>0</v>
      </c>
      <c r="L463">
        <f t="shared" si="42"/>
        <v>0</v>
      </c>
      <c r="M463">
        <f t="shared" si="43"/>
        <v>0</v>
      </c>
    </row>
    <row r="464" spans="9:13" x14ac:dyDescent="0.25">
      <c r="I464">
        <f t="shared" si="41"/>
        <v>2500</v>
      </c>
      <c r="J464">
        <v>462</v>
      </c>
      <c r="K464">
        <f t="shared" si="40"/>
        <v>1.1361355335076639E-307</v>
      </c>
      <c r="L464">
        <f t="shared" si="42"/>
        <v>0</v>
      </c>
      <c r="M464">
        <f t="shared" si="43"/>
        <v>0</v>
      </c>
    </row>
    <row r="465" spans="9:13" x14ac:dyDescent="0.25">
      <c r="I465">
        <f t="shared" si="41"/>
        <v>2500</v>
      </c>
      <c r="J465">
        <v>463</v>
      </c>
      <c r="K465">
        <f t="shared" si="40"/>
        <v>7.6635202953895568E-307</v>
      </c>
      <c r="L465">
        <f t="shared" si="42"/>
        <v>0</v>
      </c>
      <c r="M465">
        <f t="shared" si="43"/>
        <v>0</v>
      </c>
    </row>
    <row r="466" spans="9:13" x14ac:dyDescent="0.25">
      <c r="I466">
        <f t="shared" si="41"/>
        <v>2500</v>
      </c>
      <c r="J466">
        <v>464</v>
      </c>
      <c r="K466">
        <f t="shared" si="40"/>
        <v>5.152697578562605E-306</v>
      </c>
      <c r="L466">
        <f t="shared" si="42"/>
        <v>0</v>
      </c>
      <c r="M466">
        <f t="shared" si="43"/>
        <v>0</v>
      </c>
    </row>
    <row r="467" spans="9:13" x14ac:dyDescent="0.25">
      <c r="I467">
        <f t="shared" si="41"/>
        <v>2500</v>
      </c>
      <c r="J467">
        <v>465</v>
      </c>
      <c r="K467">
        <f t="shared" si="40"/>
        <v>3.4534336051439618E-305</v>
      </c>
      <c r="L467">
        <f t="shared" si="42"/>
        <v>0</v>
      </c>
      <c r="M467">
        <f t="shared" si="43"/>
        <v>0</v>
      </c>
    </row>
    <row r="468" spans="9:13" x14ac:dyDescent="0.25">
      <c r="I468">
        <f t="shared" si="41"/>
        <v>2500</v>
      </c>
      <c r="J468">
        <v>466</v>
      </c>
      <c r="K468">
        <f t="shared" si="40"/>
        <v>2.3071701117321388E-304</v>
      </c>
      <c r="L468">
        <f t="shared" si="42"/>
        <v>0</v>
      </c>
      <c r="M468">
        <f t="shared" si="43"/>
        <v>0</v>
      </c>
    </row>
    <row r="469" spans="9:13" x14ac:dyDescent="0.25">
      <c r="I469">
        <f t="shared" si="41"/>
        <v>2500</v>
      </c>
      <c r="J469">
        <v>467</v>
      </c>
      <c r="K469">
        <f t="shared" si="40"/>
        <v>1.5364629679254118E-303</v>
      </c>
      <c r="L469">
        <f t="shared" si="42"/>
        <v>0</v>
      </c>
      <c r="M469">
        <f t="shared" si="43"/>
        <v>0</v>
      </c>
    </row>
    <row r="470" spans="9:13" x14ac:dyDescent="0.25">
      <c r="I470">
        <f t="shared" si="41"/>
        <v>2500</v>
      </c>
      <c r="J470">
        <v>468</v>
      </c>
      <c r="K470">
        <f t="shared" si="40"/>
        <v>1.0199537238666132E-302</v>
      </c>
      <c r="L470">
        <f t="shared" si="42"/>
        <v>0</v>
      </c>
      <c r="M470">
        <f t="shared" si="43"/>
        <v>0</v>
      </c>
    </row>
    <row r="471" spans="9:13" x14ac:dyDescent="0.25">
      <c r="I471">
        <f t="shared" si="41"/>
        <v>2500</v>
      </c>
      <c r="J471">
        <v>469</v>
      </c>
      <c r="K471">
        <f t="shared" si="40"/>
        <v>6.7492674262273201E-302</v>
      </c>
      <c r="L471">
        <f t="shared" si="42"/>
        <v>0</v>
      </c>
      <c r="M471">
        <f t="shared" si="43"/>
        <v>0</v>
      </c>
    </row>
    <row r="472" spans="9:13" x14ac:dyDescent="0.25">
      <c r="I472">
        <f t="shared" si="41"/>
        <v>2500</v>
      </c>
      <c r="J472">
        <v>470</v>
      </c>
      <c r="K472">
        <f t="shared" si="40"/>
        <v>4.4519727991251343E-301</v>
      </c>
      <c r="L472">
        <f t="shared" si="42"/>
        <v>0</v>
      </c>
      <c r="M472">
        <f t="shared" si="43"/>
        <v>0</v>
      </c>
    </row>
    <row r="473" spans="9:13" x14ac:dyDescent="0.25">
      <c r="I473">
        <f t="shared" si="41"/>
        <v>2500</v>
      </c>
      <c r="J473">
        <v>471</v>
      </c>
      <c r="K473">
        <f t="shared" si="40"/>
        <v>2.9273183519746399E-300</v>
      </c>
      <c r="L473">
        <f t="shared" si="42"/>
        <v>0</v>
      </c>
      <c r="M473">
        <f t="shared" si="43"/>
        <v>0</v>
      </c>
    </row>
    <row r="474" spans="9:13" x14ac:dyDescent="0.25">
      <c r="I474">
        <f t="shared" si="41"/>
        <v>2500</v>
      </c>
      <c r="J474">
        <v>472</v>
      </c>
      <c r="K474">
        <f t="shared" si="40"/>
        <v>1.9187168004136601E-299</v>
      </c>
      <c r="L474">
        <f t="shared" si="42"/>
        <v>0</v>
      </c>
      <c r="M474">
        <f t="shared" si="43"/>
        <v>0</v>
      </c>
    </row>
    <row r="475" spans="9:13" x14ac:dyDescent="0.25">
      <c r="I475">
        <f t="shared" si="41"/>
        <v>2500</v>
      </c>
      <c r="J475">
        <v>473</v>
      </c>
      <c r="K475">
        <f t="shared" si="40"/>
        <v>1.2536524229239111E-298</v>
      </c>
      <c r="L475">
        <f t="shared" si="42"/>
        <v>0</v>
      </c>
      <c r="M475">
        <f t="shared" si="43"/>
        <v>0</v>
      </c>
    </row>
    <row r="476" spans="9:13" x14ac:dyDescent="0.25">
      <c r="I476">
        <f t="shared" si="41"/>
        <v>2500</v>
      </c>
      <c r="J476">
        <v>474</v>
      </c>
      <c r="K476">
        <f t="shared" si="40"/>
        <v>8.1652712945501866E-298</v>
      </c>
      <c r="L476">
        <f t="shared" si="42"/>
        <v>0</v>
      </c>
      <c r="M476">
        <f t="shared" si="43"/>
        <v>0</v>
      </c>
    </row>
    <row r="477" spans="9:13" x14ac:dyDescent="0.25">
      <c r="I477">
        <f t="shared" si="41"/>
        <v>2500</v>
      </c>
      <c r="J477">
        <v>475</v>
      </c>
      <c r="K477">
        <f t="shared" si="40"/>
        <v>5.3014315567557217E-297</v>
      </c>
      <c r="L477">
        <f t="shared" si="42"/>
        <v>0</v>
      </c>
      <c r="M477">
        <f t="shared" si="43"/>
        <v>0</v>
      </c>
    </row>
    <row r="478" spans="9:13" x14ac:dyDescent="0.25">
      <c r="I478">
        <f t="shared" si="41"/>
        <v>2500</v>
      </c>
      <c r="J478">
        <v>476</v>
      </c>
      <c r="K478">
        <f t="shared" si="40"/>
        <v>3.4312045798717072E-296</v>
      </c>
      <c r="L478">
        <f t="shared" si="42"/>
        <v>0</v>
      </c>
      <c r="M478">
        <f t="shared" si="43"/>
        <v>0</v>
      </c>
    </row>
    <row r="479" spans="9:13" x14ac:dyDescent="0.25">
      <c r="I479">
        <f t="shared" si="41"/>
        <v>2500</v>
      </c>
      <c r="J479">
        <v>477</v>
      </c>
      <c r="K479">
        <f t="shared" si="40"/>
        <v>2.2137716497105133E-295</v>
      </c>
      <c r="L479">
        <f t="shared" si="42"/>
        <v>0</v>
      </c>
      <c r="M479">
        <f t="shared" si="43"/>
        <v>0</v>
      </c>
    </row>
    <row r="480" spans="9:13" x14ac:dyDescent="0.25">
      <c r="I480">
        <f t="shared" si="41"/>
        <v>2500</v>
      </c>
      <c r="J480">
        <v>478</v>
      </c>
      <c r="K480">
        <f t="shared" si="40"/>
        <v>1.4238151729258955E-294</v>
      </c>
      <c r="L480">
        <f t="shared" si="42"/>
        <v>0</v>
      </c>
      <c r="M480">
        <f t="shared" si="43"/>
        <v>0</v>
      </c>
    </row>
    <row r="481" spans="9:13" x14ac:dyDescent="0.25">
      <c r="I481">
        <f t="shared" si="41"/>
        <v>2500</v>
      </c>
      <c r="J481">
        <v>479</v>
      </c>
      <c r="K481">
        <f t="shared" si="40"/>
        <v>9.1287396839785547E-294</v>
      </c>
      <c r="L481">
        <f t="shared" si="42"/>
        <v>0</v>
      </c>
      <c r="M481">
        <f t="shared" si="43"/>
        <v>0</v>
      </c>
    </row>
    <row r="482" spans="9:13" x14ac:dyDescent="0.25">
      <c r="I482">
        <f t="shared" si="41"/>
        <v>2500</v>
      </c>
      <c r="J482">
        <v>480</v>
      </c>
      <c r="K482">
        <f t="shared" si="40"/>
        <v>5.8345350888493595E-293</v>
      </c>
      <c r="L482">
        <f t="shared" si="42"/>
        <v>0</v>
      </c>
      <c r="M482">
        <f t="shared" si="43"/>
        <v>0</v>
      </c>
    </row>
    <row r="483" spans="9:13" x14ac:dyDescent="0.25">
      <c r="I483">
        <f t="shared" si="41"/>
        <v>2500</v>
      </c>
      <c r="J483">
        <v>481</v>
      </c>
      <c r="K483">
        <f t="shared" si="40"/>
        <v>3.7174207968007862E-292</v>
      </c>
      <c r="L483">
        <f t="shared" si="42"/>
        <v>0</v>
      </c>
      <c r="M483">
        <f t="shared" si="43"/>
        <v>0</v>
      </c>
    </row>
    <row r="484" spans="9:13" x14ac:dyDescent="0.25">
      <c r="I484">
        <f t="shared" si="41"/>
        <v>2500</v>
      </c>
      <c r="J484">
        <v>482</v>
      </c>
      <c r="K484">
        <f t="shared" si="40"/>
        <v>2.3611252607496694E-291</v>
      </c>
      <c r="L484">
        <f t="shared" si="42"/>
        <v>0</v>
      </c>
      <c r="M484">
        <f t="shared" si="43"/>
        <v>0</v>
      </c>
    </row>
    <row r="485" spans="9:13" x14ac:dyDescent="0.25">
      <c r="I485">
        <f t="shared" si="41"/>
        <v>2500</v>
      </c>
      <c r="J485">
        <v>483</v>
      </c>
      <c r="K485">
        <f t="shared" si="40"/>
        <v>1.4949957506116678E-290</v>
      </c>
      <c r="L485">
        <f t="shared" si="42"/>
        <v>0</v>
      </c>
      <c r="M485">
        <f t="shared" si="43"/>
        <v>0</v>
      </c>
    </row>
    <row r="486" spans="9:13" x14ac:dyDescent="0.25">
      <c r="I486">
        <f t="shared" si="41"/>
        <v>2500</v>
      </c>
      <c r="J486">
        <v>484</v>
      </c>
      <c r="K486">
        <f t="shared" si="40"/>
        <v>9.4363990990438544E-290</v>
      </c>
      <c r="L486">
        <f t="shared" si="42"/>
        <v>0</v>
      </c>
      <c r="M486">
        <f t="shared" si="43"/>
        <v>0</v>
      </c>
    </row>
    <row r="487" spans="9:13" x14ac:dyDescent="0.25">
      <c r="I487">
        <f t="shared" si="41"/>
        <v>2500</v>
      </c>
      <c r="J487">
        <v>485</v>
      </c>
      <c r="K487">
        <f t="shared" si="40"/>
        <v>5.9377215955403987E-289</v>
      </c>
      <c r="L487">
        <f t="shared" si="42"/>
        <v>0</v>
      </c>
      <c r="M487">
        <f t="shared" si="43"/>
        <v>0</v>
      </c>
    </row>
    <row r="488" spans="9:13" x14ac:dyDescent="0.25">
      <c r="I488">
        <f t="shared" si="41"/>
        <v>2500</v>
      </c>
      <c r="J488">
        <v>486</v>
      </c>
      <c r="K488">
        <f t="shared" si="40"/>
        <v>3.7246229752573574E-288</v>
      </c>
      <c r="L488">
        <f t="shared" si="42"/>
        <v>0</v>
      </c>
      <c r="M488">
        <f t="shared" si="43"/>
        <v>0</v>
      </c>
    </row>
    <row r="489" spans="9:13" x14ac:dyDescent="0.25">
      <c r="I489">
        <f t="shared" si="41"/>
        <v>2500</v>
      </c>
      <c r="J489">
        <v>487</v>
      </c>
      <c r="K489">
        <f t="shared" si="40"/>
        <v>2.3291396180926418E-287</v>
      </c>
      <c r="L489">
        <f t="shared" si="42"/>
        <v>0</v>
      </c>
      <c r="M489">
        <f t="shared" si="43"/>
        <v>0</v>
      </c>
    </row>
    <row r="490" spans="9:13" x14ac:dyDescent="0.25">
      <c r="I490">
        <f t="shared" si="41"/>
        <v>2500</v>
      </c>
      <c r="J490">
        <v>488</v>
      </c>
      <c r="K490">
        <f t="shared" si="40"/>
        <v>1.4519818863189563E-286</v>
      </c>
      <c r="L490">
        <f t="shared" si="42"/>
        <v>0</v>
      </c>
      <c r="M490">
        <f t="shared" si="43"/>
        <v>0</v>
      </c>
    </row>
    <row r="491" spans="9:13" x14ac:dyDescent="0.25">
      <c r="I491">
        <f t="shared" si="41"/>
        <v>2500</v>
      </c>
      <c r="J491">
        <v>489</v>
      </c>
      <c r="K491">
        <f t="shared" si="40"/>
        <v>9.0236260844229591E-286</v>
      </c>
      <c r="L491">
        <f t="shared" si="42"/>
        <v>0</v>
      </c>
      <c r="M491">
        <f t="shared" si="43"/>
        <v>0</v>
      </c>
    </row>
    <row r="492" spans="9:13" x14ac:dyDescent="0.25">
      <c r="I492">
        <f t="shared" si="41"/>
        <v>2500</v>
      </c>
      <c r="J492">
        <v>490</v>
      </c>
      <c r="K492">
        <f t="shared" si="40"/>
        <v>5.5905809220078881E-285</v>
      </c>
      <c r="L492">
        <f t="shared" si="42"/>
        <v>0</v>
      </c>
      <c r="M492">
        <f t="shared" si="43"/>
        <v>0</v>
      </c>
    </row>
    <row r="493" spans="9:13" x14ac:dyDescent="0.25">
      <c r="I493">
        <f t="shared" si="41"/>
        <v>2500</v>
      </c>
      <c r="J493">
        <v>491</v>
      </c>
      <c r="K493">
        <f t="shared" si="40"/>
        <v>3.4529514378396392E-284</v>
      </c>
      <c r="L493">
        <f t="shared" si="42"/>
        <v>0</v>
      </c>
      <c r="M493">
        <f t="shared" si="43"/>
        <v>0</v>
      </c>
    </row>
    <row r="494" spans="9:13" x14ac:dyDescent="0.25">
      <c r="I494">
        <f t="shared" si="41"/>
        <v>2500</v>
      </c>
      <c r="J494">
        <v>492</v>
      </c>
      <c r="K494">
        <f t="shared" si="40"/>
        <v>2.1260986466764474E-283</v>
      </c>
      <c r="L494">
        <f t="shared" si="42"/>
        <v>0</v>
      </c>
      <c r="M494">
        <f t="shared" si="43"/>
        <v>0</v>
      </c>
    </row>
    <row r="495" spans="9:13" x14ac:dyDescent="0.25">
      <c r="I495">
        <f t="shared" si="41"/>
        <v>2500</v>
      </c>
      <c r="J495">
        <v>493</v>
      </c>
      <c r="K495">
        <f t="shared" si="40"/>
        <v>1.3050810248672118E-282</v>
      </c>
      <c r="L495">
        <f t="shared" si="42"/>
        <v>0</v>
      </c>
      <c r="M495">
        <f t="shared" si="43"/>
        <v>0</v>
      </c>
    </row>
    <row r="496" spans="9:13" x14ac:dyDescent="0.25">
      <c r="I496">
        <f t="shared" si="41"/>
        <v>2500</v>
      </c>
      <c r="J496">
        <v>494</v>
      </c>
      <c r="K496">
        <f t="shared" si="40"/>
        <v>7.9864609308815451E-282</v>
      </c>
      <c r="L496">
        <f t="shared" si="42"/>
        <v>0</v>
      </c>
      <c r="M496">
        <f t="shared" si="43"/>
        <v>0</v>
      </c>
    </row>
    <row r="497" spans="9:13" x14ac:dyDescent="0.25">
      <c r="I497">
        <f t="shared" si="41"/>
        <v>2500</v>
      </c>
      <c r="J497">
        <v>495</v>
      </c>
      <c r="K497">
        <f t="shared" si="40"/>
        <v>4.8723199603159361E-281</v>
      </c>
      <c r="L497">
        <f t="shared" si="42"/>
        <v>0</v>
      </c>
      <c r="M497">
        <f t="shared" si="43"/>
        <v>0</v>
      </c>
    </row>
    <row r="498" spans="9:13" x14ac:dyDescent="0.25">
      <c r="I498">
        <f t="shared" si="41"/>
        <v>2500</v>
      </c>
      <c r="J498">
        <v>496</v>
      </c>
      <c r="K498">
        <f t="shared" si="40"/>
        <v>2.9633534541845359E-280</v>
      </c>
      <c r="L498">
        <f t="shared" si="42"/>
        <v>0</v>
      </c>
      <c r="M498">
        <f t="shared" si="43"/>
        <v>0</v>
      </c>
    </row>
    <row r="499" spans="9:13" x14ac:dyDescent="0.25">
      <c r="I499">
        <f t="shared" si="41"/>
        <v>2500</v>
      </c>
      <c r="J499">
        <v>497</v>
      </c>
      <c r="K499">
        <f t="shared" si="40"/>
        <v>1.7967970344201978E-279</v>
      </c>
      <c r="L499">
        <f t="shared" si="42"/>
        <v>0</v>
      </c>
      <c r="M499">
        <f t="shared" si="43"/>
        <v>0</v>
      </c>
    </row>
    <row r="500" spans="9:13" x14ac:dyDescent="0.25">
      <c r="I500">
        <f t="shared" si="41"/>
        <v>2500</v>
      </c>
      <c r="J500">
        <v>498</v>
      </c>
      <c r="K500">
        <f t="shared" si="40"/>
        <v>1.0861359291525209E-278</v>
      </c>
      <c r="L500">
        <f t="shared" si="42"/>
        <v>0</v>
      </c>
      <c r="M500">
        <f t="shared" si="43"/>
        <v>0</v>
      </c>
    </row>
    <row r="501" spans="9:13" x14ac:dyDescent="0.25">
      <c r="I501">
        <f t="shared" si="41"/>
        <v>2500</v>
      </c>
      <c r="J501">
        <v>499</v>
      </c>
      <c r="K501">
        <f t="shared" si="40"/>
        <v>6.545466452924418E-278</v>
      </c>
      <c r="L501">
        <f t="shared" si="42"/>
        <v>0</v>
      </c>
      <c r="M501">
        <f t="shared" si="43"/>
        <v>0</v>
      </c>
    </row>
    <row r="502" spans="9:13" x14ac:dyDescent="0.25">
      <c r="I502">
        <f t="shared" si="41"/>
        <v>2500</v>
      </c>
      <c r="J502">
        <v>500</v>
      </c>
      <c r="K502">
        <f t="shared" si="40"/>
        <v>3.9325110334030033E-277</v>
      </c>
      <c r="L502">
        <f t="shared" si="42"/>
        <v>0</v>
      </c>
      <c r="M502">
        <f t="shared" si="43"/>
        <v>0</v>
      </c>
    </row>
    <row r="503" spans="9:13" x14ac:dyDescent="0.25">
      <c r="I503">
        <f t="shared" si="41"/>
        <v>2500</v>
      </c>
      <c r="J503">
        <v>501</v>
      </c>
      <c r="K503">
        <f t="shared" si="40"/>
        <v>2.3554499640665108E-276</v>
      </c>
      <c r="L503">
        <f t="shared" si="42"/>
        <v>0</v>
      </c>
      <c r="M503">
        <f t="shared" si="43"/>
        <v>0</v>
      </c>
    </row>
    <row r="504" spans="9:13" x14ac:dyDescent="0.25">
      <c r="I504">
        <f t="shared" si="41"/>
        <v>2500</v>
      </c>
      <c r="J504">
        <v>502</v>
      </c>
      <c r="K504">
        <f t="shared" si="40"/>
        <v>1.4065463617735856E-275</v>
      </c>
      <c r="L504">
        <f t="shared" si="42"/>
        <v>0</v>
      </c>
      <c r="M504">
        <f t="shared" si="43"/>
        <v>0</v>
      </c>
    </row>
    <row r="505" spans="9:13" x14ac:dyDescent="0.25">
      <c r="I505">
        <f t="shared" si="41"/>
        <v>2500</v>
      </c>
      <c r="J505">
        <v>503</v>
      </c>
      <c r="K505">
        <f t="shared" si="40"/>
        <v>8.3735978355232633E-275</v>
      </c>
      <c r="L505">
        <f t="shared" si="42"/>
        <v>0</v>
      </c>
      <c r="M505">
        <f t="shared" si="43"/>
        <v>0</v>
      </c>
    </row>
    <row r="506" spans="9:13" x14ac:dyDescent="0.25">
      <c r="I506">
        <f t="shared" si="41"/>
        <v>2500</v>
      </c>
      <c r="J506">
        <v>504</v>
      </c>
      <c r="K506">
        <f t="shared" si="40"/>
        <v>4.9699230103257476E-274</v>
      </c>
      <c r="L506">
        <f t="shared" si="42"/>
        <v>0</v>
      </c>
      <c r="M506">
        <f t="shared" si="43"/>
        <v>0</v>
      </c>
    </row>
    <row r="507" spans="9:13" x14ac:dyDescent="0.25">
      <c r="I507">
        <f t="shared" si="41"/>
        <v>2500</v>
      </c>
      <c r="J507">
        <v>505</v>
      </c>
      <c r="K507">
        <f t="shared" si="40"/>
        <v>2.9408194879363765E-273</v>
      </c>
      <c r="L507">
        <f t="shared" si="42"/>
        <v>0</v>
      </c>
      <c r="M507">
        <f t="shared" si="43"/>
        <v>0</v>
      </c>
    </row>
    <row r="508" spans="9:13" x14ac:dyDescent="0.25">
      <c r="I508">
        <f t="shared" si="41"/>
        <v>2500</v>
      </c>
      <c r="J508">
        <v>506</v>
      </c>
      <c r="K508">
        <f t="shared" si="40"/>
        <v>1.7348816007575881E-272</v>
      </c>
      <c r="L508">
        <f t="shared" si="42"/>
        <v>0</v>
      </c>
      <c r="M508">
        <f t="shared" si="43"/>
        <v>0</v>
      </c>
    </row>
    <row r="509" spans="9:13" x14ac:dyDescent="0.25">
      <c r="I509">
        <f t="shared" si="41"/>
        <v>2500</v>
      </c>
      <c r="J509">
        <v>507</v>
      </c>
      <c r="K509">
        <f t="shared" ref="K509:K572" si="44">IF(I509+J509&gt;(G$2-(G$2*G$3*G$4/100/100))/2, (1-(_xlfn.HYPGEOM.DIST((I509+J509-1), (G$2-(G$2*G$3*G$4/100/100)), G$2/2, G$2, TRUE))),_xlfn.HYPGEOM.DIST(I509+J509, (G$2-(G$2*G$3*G$4/100/100)), G$2/2, G$2, TRUE))</f>
        <v>1.0203653381811509E-271</v>
      </c>
      <c r="L509">
        <f t="shared" si="42"/>
        <v>0</v>
      </c>
      <c r="M509">
        <f t="shared" si="43"/>
        <v>0</v>
      </c>
    </row>
    <row r="510" spans="9:13" x14ac:dyDescent="0.25">
      <c r="I510">
        <f t="shared" si="41"/>
        <v>2500</v>
      </c>
      <c r="J510">
        <v>508</v>
      </c>
      <c r="K510">
        <f t="shared" si="44"/>
        <v>5.9831176759951247E-271</v>
      </c>
      <c r="L510">
        <f t="shared" si="42"/>
        <v>0</v>
      </c>
      <c r="M510">
        <f t="shared" si="43"/>
        <v>0</v>
      </c>
    </row>
    <row r="511" spans="9:13" x14ac:dyDescent="0.25">
      <c r="I511">
        <f t="shared" si="41"/>
        <v>2500</v>
      </c>
      <c r="J511">
        <v>509</v>
      </c>
      <c r="K511">
        <f t="shared" si="44"/>
        <v>3.4977356658391182E-270</v>
      </c>
      <c r="L511">
        <f t="shared" si="42"/>
        <v>0</v>
      </c>
      <c r="M511">
        <f t="shared" si="43"/>
        <v>0</v>
      </c>
    </row>
    <row r="512" spans="9:13" x14ac:dyDescent="0.25">
      <c r="I512">
        <f t="shared" si="41"/>
        <v>2500</v>
      </c>
      <c r="J512">
        <v>510</v>
      </c>
      <c r="K512">
        <f t="shared" si="44"/>
        <v>2.0386168757784487E-269</v>
      </c>
      <c r="L512">
        <f t="shared" si="42"/>
        <v>0</v>
      </c>
      <c r="M512">
        <f t="shared" si="43"/>
        <v>0</v>
      </c>
    </row>
    <row r="513" spans="9:13" x14ac:dyDescent="0.25">
      <c r="I513">
        <f t="shared" si="41"/>
        <v>2500</v>
      </c>
      <c r="J513">
        <v>511</v>
      </c>
      <c r="K513">
        <f t="shared" si="44"/>
        <v>1.184608983499837E-268</v>
      </c>
      <c r="L513">
        <f t="shared" si="42"/>
        <v>0</v>
      </c>
      <c r="M513">
        <f t="shared" si="43"/>
        <v>0</v>
      </c>
    </row>
    <row r="514" spans="9:13" x14ac:dyDescent="0.25">
      <c r="I514">
        <f t="shared" si="41"/>
        <v>2500</v>
      </c>
      <c r="J514">
        <v>512</v>
      </c>
      <c r="K514">
        <f t="shared" si="44"/>
        <v>6.8628860458615765E-268</v>
      </c>
      <c r="L514">
        <f t="shared" si="42"/>
        <v>0</v>
      </c>
      <c r="M514">
        <f t="shared" si="43"/>
        <v>0</v>
      </c>
    </row>
    <row r="515" spans="9:13" x14ac:dyDescent="0.25">
      <c r="I515">
        <f t="shared" si="41"/>
        <v>2500</v>
      </c>
      <c r="J515">
        <v>513</v>
      </c>
      <c r="K515">
        <f t="shared" si="44"/>
        <v>3.9639894333088925E-267</v>
      </c>
      <c r="L515">
        <f t="shared" si="42"/>
        <v>0</v>
      </c>
      <c r="M515">
        <f t="shared" si="43"/>
        <v>0</v>
      </c>
    </row>
    <row r="516" spans="9:13" x14ac:dyDescent="0.25">
      <c r="I516">
        <f t="shared" ref="I516:I579" si="45">G$5</f>
        <v>2500</v>
      </c>
      <c r="J516">
        <v>514</v>
      </c>
      <c r="K516">
        <f t="shared" si="44"/>
        <v>2.2827255069102413E-266</v>
      </c>
      <c r="L516">
        <f t="shared" ref="L516:L579" si="46">_xlfn.HYPGEOM.DIST(J516,  (G$2-0.5*G$2)*0.5, G$2/2-I516,(G$2-0.5*G$2), FALSE)</f>
        <v>0</v>
      </c>
      <c r="M516">
        <f t="shared" ref="M516:M579" si="47">K516*L516</f>
        <v>0</v>
      </c>
    </row>
    <row r="517" spans="9:13" x14ac:dyDescent="0.25">
      <c r="I517">
        <f t="shared" si="45"/>
        <v>2500</v>
      </c>
      <c r="J517">
        <v>515</v>
      </c>
      <c r="K517">
        <f t="shared" si="44"/>
        <v>1.3106054219293606E-265</v>
      </c>
      <c r="L517">
        <f t="shared" si="46"/>
        <v>0</v>
      </c>
      <c r="M517">
        <f t="shared" si="47"/>
        <v>0</v>
      </c>
    </row>
    <row r="518" spans="9:13" x14ac:dyDescent="0.25">
      <c r="I518">
        <f t="shared" si="45"/>
        <v>2500</v>
      </c>
      <c r="J518">
        <v>516</v>
      </c>
      <c r="K518">
        <f t="shared" si="44"/>
        <v>7.5022036622560052E-265</v>
      </c>
      <c r="L518">
        <f t="shared" si="46"/>
        <v>0</v>
      </c>
      <c r="M518">
        <f t="shared" si="47"/>
        <v>0</v>
      </c>
    </row>
    <row r="519" spans="9:13" x14ac:dyDescent="0.25">
      <c r="I519">
        <f t="shared" si="45"/>
        <v>2500</v>
      </c>
      <c r="J519">
        <v>517</v>
      </c>
      <c r="K519">
        <f t="shared" si="44"/>
        <v>4.2815981997069308E-264</v>
      </c>
      <c r="L519">
        <f t="shared" si="46"/>
        <v>0</v>
      </c>
      <c r="M519">
        <f t="shared" si="47"/>
        <v>0</v>
      </c>
    </row>
    <row r="520" spans="9:13" x14ac:dyDescent="0.25">
      <c r="I520">
        <f t="shared" si="45"/>
        <v>2500</v>
      </c>
      <c r="J520">
        <v>518</v>
      </c>
      <c r="K520">
        <f t="shared" si="44"/>
        <v>2.4362658695759304E-263</v>
      </c>
      <c r="L520">
        <f t="shared" si="46"/>
        <v>0</v>
      </c>
      <c r="M520">
        <f t="shared" si="47"/>
        <v>0</v>
      </c>
    </row>
    <row r="521" spans="9:13" x14ac:dyDescent="0.25">
      <c r="I521">
        <f t="shared" si="45"/>
        <v>2500</v>
      </c>
      <c r="J521">
        <v>519</v>
      </c>
      <c r="K521">
        <f t="shared" si="44"/>
        <v>1.3821230244207752E-262</v>
      </c>
      <c r="L521">
        <f t="shared" si="46"/>
        <v>0</v>
      </c>
      <c r="M521">
        <f t="shared" si="47"/>
        <v>0</v>
      </c>
    </row>
    <row r="522" spans="9:13" x14ac:dyDescent="0.25">
      <c r="I522">
        <f t="shared" si="45"/>
        <v>2500</v>
      </c>
      <c r="J522">
        <v>520</v>
      </c>
      <c r="K522">
        <f t="shared" si="44"/>
        <v>7.8176010073267365E-262</v>
      </c>
      <c r="L522">
        <f t="shared" si="46"/>
        <v>0</v>
      </c>
      <c r="M522">
        <f t="shared" si="47"/>
        <v>0</v>
      </c>
    </row>
    <row r="523" spans="9:13" x14ac:dyDescent="0.25">
      <c r="I523">
        <f t="shared" si="45"/>
        <v>2500</v>
      </c>
      <c r="J523">
        <v>521</v>
      </c>
      <c r="K523">
        <f t="shared" si="44"/>
        <v>4.4086599590868074E-261</v>
      </c>
      <c r="L523">
        <f t="shared" si="46"/>
        <v>0</v>
      </c>
      <c r="M523">
        <f t="shared" si="47"/>
        <v>0</v>
      </c>
    </row>
    <row r="524" spans="9:13" x14ac:dyDescent="0.25">
      <c r="I524">
        <f t="shared" si="45"/>
        <v>2500</v>
      </c>
      <c r="J524">
        <v>522</v>
      </c>
      <c r="K524">
        <f t="shared" si="44"/>
        <v>2.4788344543750429E-260</v>
      </c>
      <c r="L524">
        <f t="shared" si="46"/>
        <v>0</v>
      </c>
      <c r="M524">
        <f t="shared" si="47"/>
        <v>0</v>
      </c>
    </row>
    <row r="525" spans="9:13" x14ac:dyDescent="0.25">
      <c r="I525">
        <f t="shared" si="45"/>
        <v>2500</v>
      </c>
      <c r="J525">
        <v>523</v>
      </c>
      <c r="K525">
        <f t="shared" si="44"/>
        <v>1.3896255016159509E-259</v>
      </c>
      <c r="L525">
        <f t="shared" si="46"/>
        <v>0</v>
      </c>
      <c r="M525">
        <f t="shared" si="47"/>
        <v>0</v>
      </c>
    </row>
    <row r="526" spans="9:13" x14ac:dyDescent="0.25">
      <c r="I526">
        <f t="shared" si="45"/>
        <v>2500</v>
      </c>
      <c r="J526">
        <v>524</v>
      </c>
      <c r="K526">
        <f t="shared" si="44"/>
        <v>7.7670993809075504E-259</v>
      </c>
      <c r="L526">
        <f t="shared" si="46"/>
        <v>0</v>
      </c>
      <c r="M526">
        <f t="shared" si="47"/>
        <v>0</v>
      </c>
    </row>
    <row r="527" spans="9:13" x14ac:dyDescent="0.25">
      <c r="I527">
        <f t="shared" si="45"/>
        <v>2500</v>
      </c>
      <c r="J527">
        <v>525</v>
      </c>
      <c r="K527">
        <f t="shared" si="44"/>
        <v>4.3284487756133969E-258</v>
      </c>
      <c r="L527">
        <f t="shared" si="46"/>
        <v>0</v>
      </c>
      <c r="M527">
        <f t="shared" si="47"/>
        <v>0</v>
      </c>
    </row>
    <row r="528" spans="9:13" x14ac:dyDescent="0.25">
      <c r="I528">
        <f t="shared" si="45"/>
        <v>2500</v>
      </c>
      <c r="J528">
        <v>526</v>
      </c>
      <c r="K528">
        <f t="shared" si="44"/>
        <v>2.4050246310655133E-257</v>
      </c>
      <c r="L528">
        <f t="shared" si="46"/>
        <v>0</v>
      </c>
      <c r="M528">
        <f t="shared" si="47"/>
        <v>0</v>
      </c>
    </row>
    <row r="529" spans="9:13" x14ac:dyDescent="0.25">
      <c r="I529">
        <f t="shared" si="45"/>
        <v>2500</v>
      </c>
      <c r="J529">
        <v>527</v>
      </c>
      <c r="K529">
        <f t="shared" si="44"/>
        <v>1.3323615376786761E-256</v>
      </c>
      <c r="L529">
        <f t="shared" si="46"/>
        <v>0</v>
      </c>
      <c r="M529">
        <f t="shared" si="47"/>
        <v>0</v>
      </c>
    </row>
    <row r="530" spans="9:13" x14ac:dyDescent="0.25">
      <c r="I530">
        <f t="shared" si="45"/>
        <v>2500</v>
      </c>
      <c r="J530">
        <v>528</v>
      </c>
      <c r="K530">
        <f t="shared" si="44"/>
        <v>7.3593835549302349E-256</v>
      </c>
      <c r="L530">
        <f t="shared" si="46"/>
        <v>0</v>
      </c>
      <c r="M530">
        <f t="shared" si="47"/>
        <v>0</v>
      </c>
    </row>
    <row r="531" spans="9:13" x14ac:dyDescent="0.25">
      <c r="I531">
        <f t="shared" si="45"/>
        <v>2500</v>
      </c>
      <c r="J531">
        <v>529</v>
      </c>
      <c r="K531">
        <f t="shared" si="44"/>
        <v>4.05302287953472E-255</v>
      </c>
      <c r="L531">
        <f t="shared" si="46"/>
        <v>0</v>
      </c>
      <c r="M531">
        <f t="shared" si="47"/>
        <v>0</v>
      </c>
    </row>
    <row r="532" spans="9:13" x14ac:dyDescent="0.25">
      <c r="I532">
        <f t="shared" si="45"/>
        <v>2500</v>
      </c>
      <c r="J532">
        <v>530</v>
      </c>
      <c r="K532">
        <f t="shared" si="44"/>
        <v>2.2255451394184141E-254</v>
      </c>
      <c r="L532">
        <f t="shared" si="46"/>
        <v>0</v>
      </c>
      <c r="M532">
        <f t="shared" si="47"/>
        <v>0</v>
      </c>
    </row>
    <row r="533" spans="9:13" x14ac:dyDescent="0.25">
      <c r="I533">
        <f t="shared" si="45"/>
        <v>2500</v>
      </c>
      <c r="J533">
        <v>531</v>
      </c>
      <c r="K533">
        <f t="shared" si="44"/>
        <v>1.2184703221360821E-253</v>
      </c>
      <c r="L533">
        <f t="shared" si="46"/>
        <v>0</v>
      </c>
      <c r="M533">
        <f t="shared" si="47"/>
        <v>0</v>
      </c>
    </row>
    <row r="534" spans="9:13" x14ac:dyDescent="0.25">
      <c r="I534">
        <f t="shared" si="45"/>
        <v>2500</v>
      </c>
      <c r="J534">
        <v>532</v>
      </c>
      <c r="K534">
        <f t="shared" si="44"/>
        <v>6.6514473351785321E-253</v>
      </c>
      <c r="L534">
        <f t="shared" si="46"/>
        <v>0</v>
      </c>
      <c r="M534">
        <f t="shared" si="47"/>
        <v>0</v>
      </c>
    </row>
    <row r="535" spans="9:13" x14ac:dyDescent="0.25">
      <c r="I535">
        <f t="shared" si="45"/>
        <v>2500</v>
      </c>
      <c r="J535">
        <v>533</v>
      </c>
      <c r="K535">
        <f t="shared" si="44"/>
        <v>3.6202741614135318E-252</v>
      </c>
      <c r="L535">
        <f t="shared" si="46"/>
        <v>0</v>
      </c>
      <c r="M535">
        <f t="shared" si="47"/>
        <v>0</v>
      </c>
    </row>
    <row r="536" spans="9:13" x14ac:dyDescent="0.25">
      <c r="I536">
        <f t="shared" si="45"/>
        <v>2500</v>
      </c>
      <c r="J536">
        <v>534</v>
      </c>
      <c r="K536">
        <f t="shared" si="44"/>
        <v>1.9646822052314374E-251</v>
      </c>
      <c r="L536">
        <f t="shared" si="46"/>
        <v>0</v>
      </c>
      <c r="M536">
        <f t="shared" si="47"/>
        <v>0</v>
      </c>
    </row>
    <row r="537" spans="9:13" x14ac:dyDescent="0.25">
      <c r="I537">
        <f t="shared" si="45"/>
        <v>2500</v>
      </c>
      <c r="J537">
        <v>535</v>
      </c>
      <c r="K537">
        <f t="shared" si="44"/>
        <v>1.0630902816697235E-250</v>
      </c>
      <c r="L537">
        <f t="shared" si="46"/>
        <v>0</v>
      </c>
      <c r="M537">
        <f t="shared" si="47"/>
        <v>0</v>
      </c>
    </row>
    <row r="538" spans="9:13" x14ac:dyDescent="0.25">
      <c r="I538">
        <f t="shared" si="45"/>
        <v>2500</v>
      </c>
      <c r="J538">
        <v>536</v>
      </c>
      <c r="K538">
        <f t="shared" si="44"/>
        <v>5.7355675958381805E-250</v>
      </c>
      <c r="L538">
        <f t="shared" si="46"/>
        <v>0</v>
      </c>
      <c r="M538">
        <f t="shared" si="47"/>
        <v>0</v>
      </c>
    </row>
    <row r="539" spans="9:13" x14ac:dyDescent="0.25">
      <c r="I539">
        <f t="shared" si="45"/>
        <v>2500</v>
      </c>
      <c r="J539">
        <v>537</v>
      </c>
      <c r="K539">
        <f t="shared" si="44"/>
        <v>3.0854072924343679E-249</v>
      </c>
      <c r="L539">
        <f t="shared" si="46"/>
        <v>0</v>
      </c>
      <c r="M539">
        <f t="shared" si="47"/>
        <v>0</v>
      </c>
    </row>
    <row r="540" spans="9:13" x14ac:dyDescent="0.25">
      <c r="I540">
        <f t="shared" si="45"/>
        <v>2500</v>
      </c>
      <c r="J540">
        <v>538</v>
      </c>
      <c r="K540">
        <f t="shared" si="44"/>
        <v>1.6549309063237876E-248</v>
      </c>
      <c r="L540">
        <f t="shared" si="46"/>
        <v>0</v>
      </c>
      <c r="M540">
        <f t="shared" si="47"/>
        <v>0</v>
      </c>
    </row>
    <row r="541" spans="9:13" x14ac:dyDescent="0.25">
      <c r="I541">
        <f t="shared" si="45"/>
        <v>2500</v>
      </c>
      <c r="J541">
        <v>539</v>
      </c>
      <c r="K541">
        <f t="shared" si="44"/>
        <v>8.8507467154021493E-248</v>
      </c>
      <c r="L541">
        <f t="shared" si="46"/>
        <v>0</v>
      </c>
      <c r="M541">
        <f t="shared" si="47"/>
        <v>0</v>
      </c>
    </row>
    <row r="542" spans="9:13" x14ac:dyDescent="0.25">
      <c r="I542">
        <f t="shared" si="45"/>
        <v>2500</v>
      </c>
      <c r="J542">
        <v>540</v>
      </c>
      <c r="K542">
        <f t="shared" si="44"/>
        <v>4.719696248657186E-247</v>
      </c>
      <c r="L542">
        <f t="shared" si="46"/>
        <v>0</v>
      </c>
      <c r="M542">
        <f t="shared" si="47"/>
        <v>0</v>
      </c>
    </row>
    <row r="543" spans="9:13" x14ac:dyDescent="0.25">
      <c r="I543">
        <f t="shared" si="45"/>
        <v>2500</v>
      </c>
      <c r="J543">
        <v>541</v>
      </c>
      <c r="K543">
        <f t="shared" si="44"/>
        <v>2.5094796604503164E-246</v>
      </c>
      <c r="L543">
        <f t="shared" si="46"/>
        <v>0</v>
      </c>
      <c r="M543">
        <f t="shared" si="47"/>
        <v>0</v>
      </c>
    </row>
    <row r="544" spans="9:13" x14ac:dyDescent="0.25">
      <c r="I544">
        <f t="shared" si="45"/>
        <v>2500</v>
      </c>
      <c r="J544">
        <v>542</v>
      </c>
      <c r="K544">
        <f t="shared" si="44"/>
        <v>1.3304244071937865E-245</v>
      </c>
      <c r="L544">
        <f t="shared" si="46"/>
        <v>0</v>
      </c>
      <c r="M544">
        <f t="shared" si="47"/>
        <v>0</v>
      </c>
    </row>
    <row r="545" spans="9:13" x14ac:dyDescent="0.25">
      <c r="I545">
        <f t="shared" si="45"/>
        <v>2500</v>
      </c>
      <c r="J545">
        <v>543</v>
      </c>
      <c r="K545">
        <f t="shared" si="44"/>
        <v>7.0329092323415882E-245</v>
      </c>
      <c r="L545">
        <f t="shared" si="46"/>
        <v>0</v>
      </c>
      <c r="M545">
        <f t="shared" si="47"/>
        <v>0</v>
      </c>
    </row>
    <row r="546" spans="9:13" x14ac:dyDescent="0.25">
      <c r="I546">
        <f t="shared" si="45"/>
        <v>2500</v>
      </c>
      <c r="J546">
        <v>544</v>
      </c>
      <c r="K546">
        <f t="shared" si="44"/>
        <v>3.7069736025250946E-244</v>
      </c>
      <c r="L546">
        <f t="shared" si="46"/>
        <v>0</v>
      </c>
      <c r="M546">
        <f t="shared" si="47"/>
        <v>0</v>
      </c>
    </row>
    <row r="547" spans="9:13" x14ac:dyDescent="0.25">
      <c r="I547">
        <f t="shared" si="45"/>
        <v>2500</v>
      </c>
      <c r="J547">
        <v>545</v>
      </c>
      <c r="K547">
        <f t="shared" si="44"/>
        <v>1.948251539731901E-243</v>
      </c>
      <c r="L547">
        <f t="shared" si="46"/>
        <v>0</v>
      </c>
      <c r="M547">
        <f t="shared" si="47"/>
        <v>0</v>
      </c>
    </row>
    <row r="548" spans="9:13" x14ac:dyDescent="0.25">
      <c r="I548">
        <f t="shared" si="45"/>
        <v>2500</v>
      </c>
      <c r="J548">
        <v>546</v>
      </c>
      <c r="K548">
        <f t="shared" si="44"/>
        <v>1.0209700269126103E-242</v>
      </c>
      <c r="L548">
        <f t="shared" si="46"/>
        <v>0</v>
      </c>
      <c r="M548">
        <f t="shared" si="47"/>
        <v>0</v>
      </c>
    </row>
    <row r="549" spans="9:13" x14ac:dyDescent="0.25">
      <c r="I549">
        <f t="shared" si="45"/>
        <v>2500</v>
      </c>
      <c r="J549">
        <v>547</v>
      </c>
      <c r="K549">
        <f t="shared" si="44"/>
        <v>5.3348812507640177E-242</v>
      </c>
      <c r="L549">
        <f t="shared" si="46"/>
        <v>0</v>
      </c>
      <c r="M549">
        <f t="shared" si="47"/>
        <v>0</v>
      </c>
    </row>
    <row r="550" spans="9:13" x14ac:dyDescent="0.25">
      <c r="I550">
        <f t="shared" si="45"/>
        <v>2500</v>
      </c>
      <c r="J550">
        <v>548</v>
      </c>
      <c r="K550">
        <f t="shared" si="44"/>
        <v>2.7795960530750239E-241</v>
      </c>
      <c r="L550">
        <f t="shared" si="46"/>
        <v>0</v>
      </c>
      <c r="M550">
        <f t="shared" si="47"/>
        <v>0</v>
      </c>
    </row>
    <row r="551" spans="9:13" x14ac:dyDescent="0.25">
      <c r="I551">
        <f t="shared" si="45"/>
        <v>2500</v>
      </c>
      <c r="J551">
        <v>549</v>
      </c>
      <c r="K551">
        <f t="shared" si="44"/>
        <v>1.4440596740164569E-240</v>
      </c>
      <c r="L551">
        <f t="shared" si="46"/>
        <v>0</v>
      </c>
      <c r="M551">
        <f t="shared" si="47"/>
        <v>0</v>
      </c>
    </row>
    <row r="552" spans="9:13" x14ac:dyDescent="0.25">
      <c r="I552">
        <f t="shared" si="45"/>
        <v>2500</v>
      </c>
      <c r="J552">
        <v>550</v>
      </c>
      <c r="K552">
        <f t="shared" si="44"/>
        <v>7.4806006890746399E-240</v>
      </c>
      <c r="L552">
        <f t="shared" si="46"/>
        <v>0</v>
      </c>
      <c r="M552">
        <f t="shared" si="47"/>
        <v>0</v>
      </c>
    </row>
    <row r="553" spans="9:13" x14ac:dyDescent="0.25">
      <c r="I553">
        <f t="shared" si="45"/>
        <v>2500</v>
      </c>
      <c r="J553">
        <v>551</v>
      </c>
      <c r="K553">
        <f t="shared" si="44"/>
        <v>3.8639992455652252E-239</v>
      </c>
      <c r="L553">
        <f t="shared" si="46"/>
        <v>0</v>
      </c>
      <c r="M553">
        <f t="shared" si="47"/>
        <v>0</v>
      </c>
    </row>
    <row r="554" spans="9:13" x14ac:dyDescent="0.25">
      <c r="I554">
        <f t="shared" si="45"/>
        <v>2500</v>
      </c>
      <c r="J554">
        <v>552</v>
      </c>
      <c r="K554">
        <f t="shared" si="44"/>
        <v>1.9901607816950525E-238</v>
      </c>
      <c r="L554">
        <f t="shared" si="46"/>
        <v>0</v>
      </c>
      <c r="M554">
        <f t="shared" si="47"/>
        <v>0</v>
      </c>
    </row>
    <row r="555" spans="9:13" x14ac:dyDescent="0.25">
      <c r="I555">
        <f t="shared" si="45"/>
        <v>2500</v>
      </c>
      <c r="J555">
        <v>553</v>
      </c>
      <c r="K555">
        <f t="shared" si="44"/>
        <v>1.0220948578176632E-237</v>
      </c>
      <c r="L555">
        <f t="shared" si="46"/>
        <v>0</v>
      </c>
      <c r="M555">
        <f t="shared" si="47"/>
        <v>0</v>
      </c>
    </row>
    <row r="556" spans="9:13" x14ac:dyDescent="0.25">
      <c r="I556">
        <f t="shared" si="45"/>
        <v>2500</v>
      </c>
      <c r="J556">
        <v>554</v>
      </c>
      <c r="K556">
        <f t="shared" si="44"/>
        <v>5.2341659095355401E-237</v>
      </c>
      <c r="L556">
        <f t="shared" si="46"/>
        <v>0</v>
      </c>
      <c r="M556">
        <f t="shared" si="47"/>
        <v>0</v>
      </c>
    </row>
    <row r="557" spans="9:13" x14ac:dyDescent="0.25">
      <c r="I557">
        <f t="shared" si="45"/>
        <v>2500</v>
      </c>
      <c r="J557">
        <v>555</v>
      </c>
      <c r="K557">
        <f t="shared" si="44"/>
        <v>2.6727499788708297E-236</v>
      </c>
      <c r="L557">
        <f t="shared" si="46"/>
        <v>0</v>
      </c>
      <c r="M557">
        <f t="shared" si="47"/>
        <v>0</v>
      </c>
    </row>
    <row r="558" spans="9:13" x14ac:dyDescent="0.25">
      <c r="I558">
        <f t="shared" si="45"/>
        <v>2500</v>
      </c>
      <c r="J558">
        <v>556</v>
      </c>
      <c r="K558">
        <f t="shared" si="44"/>
        <v>1.3608964348164479E-235</v>
      </c>
      <c r="L558">
        <f t="shared" si="46"/>
        <v>0</v>
      </c>
      <c r="M558">
        <f t="shared" si="47"/>
        <v>0</v>
      </c>
    </row>
    <row r="559" spans="9:13" x14ac:dyDescent="0.25">
      <c r="I559">
        <f t="shared" si="45"/>
        <v>2500</v>
      </c>
      <c r="J559">
        <v>557</v>
      </c>
      <c r="K559">
        <f t="shared" si="44"/>
        <v>6.9095382640844152E-235</v>
      </c>
      <c r="L559">
        <f t="shared" si="46"/>
        <v>0</v>
      </c>
      <c r="M559">
        <f t="shared" si="47"/>
        <v>0</v>
      </c>
    </row>
    <row r="560" spans="9:13" x14ac:dyDescent="0.25">
      <c r="I560">
        <f t="shared" si="45"/>
        <v>2500</v>
      </c>
      <c r="J560">
        <v>558</v>
      </c>
      <c r="K560">
        <f t="shared" si="44"/>
        <v>3.498094167096083E-234</v>
      </c>
      <c r="L560">
        <f t="shared" si="46"/>
        <v>0</v>
      </c>
      <c r="M560">
        <f t="shared" si="47"/>
        <v>0</v>
      </c>
    </row>
    <row r="561" spans="9:13" x14ac:dyDescent="0.25">
      <c r="I561">
        <f t="shared" si="45"/>
        <v>2500</v>
      </c>
      <c r="J561">
        <v>559</v>
      </c>
      <c r="K561">
        <f t="shared" si="44"/>
        <v>1.7659312553648007E-233</v>
      </c>
      <c r="L561">
        <f t="shared" si="46"/>
        <v>0</v>
      </c>
      <c r="M561">
        <f t="shared" si="47"/>
        <v>0</v>
      </c>
    </row>
    <row r="562" spans="9:13" x14ac:dyDescent="0.25">
      <c r="I562">
        <f t="shared" si="45"/>
        <v>2500</v>
      </c>
      <c r="J562">
        <v>560</v>
      </c>
      <c r="K562">
        <f t="shared" si="44"/>
        <v>8.8894976319356594E-233</v>
      </c>
      <c r="L562">
        <f t="shared" si="46"/>
        <v>0</v>
      </c>
      <c r="M562">
        <f t="shared" si="47"/>
        <v>0</v>
      </c>
    </row>
    <row r="563" spans="9:13" x14ac:dyDescent="0.25">
      <c r="I563">
        <f t="shared" si="45"/>
        <v>2500</v>
      </c>
      <c r="J563">
        <v>561</v>
      </c>
      <c r="K563">
        <f t="shared" si="44"/>
        <v>4.4621387319546607E-232</v>
      </c>
      <c r="L563">
        <f t="shared" si="46"/>
        <v>0</v>
      </c>
      <c r="M563">
        <f t="shared" si="47"/>
        <v>0</v>
      </c>
    </row>
    <row r="564" spans="9:13" x14ac:dyDescent="0.25">
      <c r="I564">
        <f t="shared" si="45"/>
        <v>2500</v>
      </c>
      <c r="J564">
        <v>562</v>
      </c>
      <c r="K564">
        <f t="shared" si="44"/>
        <v>2.2334314901836225E-231</v>
      </c>
      <c r="L564">
        <f t="shared" si="46"/>
        <v>0</v>
      </c>
      <c r="M564">
        <f t="shared" si="47"/>
        <v>0</v>
      </c>
    </row>
    <row r="565" spans="9:13" x14ac:dyDescent="0.25">
      <c r="I565">
        <f t="shared" si="45"/>
        <v>2500</v>
      </c>
      <c r="J565">
        <v>563</v>
      </c>
      <c r="K565">
        <f t="shared" si="44"/>
        <v>1.1147236213705441E-230</v>
      </c>
      <c r="L565">
        <f t="shared" si="46"/>
        <v>0</v>
      </c>
      <c r="M565">
        <f t="shared" si="47"/>
        <v>0</v>
      </c>
    </row>
    <row r="566" spans="9:13" x14ac:dyDescent="0.25">
      <c r="I566">
        <f t="shared" si="45"/>
        <v>2500</v>
      </c>
      <c r="J566">
        <v>564</v>
      </c>
      <c r="K566">
        <f t="shared" si="44"/>
        <v>5.5478927490343388E-230</v>
      </c>
      <c r="L566">
        <f t="shared" si="46"/>
        <v>0</v>
      </c>
      <c r="M566">
        <f t="shared" si="47"/>
        <v>0</v>
      </c>
    </row>
    <row r="567" spans="9:13" x14ac:dyDescent="0.25">
      <c r="I567">
        <f t="shared" si="45"/>
        <v>2500</v>
      </c>
      <c r="J567">
        <v>565</v>
      </c>
      <c r="K567">
        <f t="shared" si="44"/>
        <v>2.7533186056347814E-229</v>
      </c>
      <c r="L567">
        <f t="shared" si="46"/>
        <v>0</v>
      </c>
      <c r="M567">
        <f t="shared" si="47"/>
        <v>0</v>
      </c>
    </row>
    <row r="568" spans="9:13" x14ac:dyDescent="0.25">
      <c r="I568">
        <f t="shared" si="45"/>
        <v>2500</v>
      </c>
      <c r="J568">
        <v>566</v>
      </c>
      <c r="K568">
        <f t="shared" si="44"/>
        <v>1.3625539706531113E-228</v>
      </c>
      <c r="L568">
        <f t="shared" si="46"/>
        <v>0</v>
      </c>
      <c r="M568">
        <f t="shared" si="47"/>
        <v>0</v>
      </c>
    </row>
    <row r="569" spans="9:13" x14ac:dyDescent="0.25">
      <c r="I569">
        <f t="shared" si="45"/>
        <v>2500</v>
      </c>
      <c r="J569">
        <v>567</v>
      </c>
      <c r="K569">
        <f t="shared" si="44"/>
        <v>6.7238970528056372E-228</v>
      </c>
      <c r="L569">
        <f t="shared" si="46"/>
        <v>0</v>
      </c>
      <c r="M569">
        <f t="shared" si="47"/>
        <v>0</v>
      </c>
    </row>
    <row r="570" spans="9:13" x14ac:dyDescent="0.25">
      <c r="I570">
        <f t="shared" si="45"/>
        <v>2500</v>
      </c>
      <c r="J570">
        <v>568</v>
      </c>
      <c r="K570">
        <f t="shared" si="44"/>
        <v>3.3087180179968075E-227</v>
      </c>
      <c r="L570">
        <f t="shared" si="46"/>
        <v>0</v>
      </c>
      <c r="M570">
        <f t="shared" si="47"/>
        <v>0</v>
      </c>
    </row>
    <row r="571" spans="9:13" x14ac:dyDescent="0.25">
      <c r="I571">
        <f t="shared" si="45"/>
        <v>2500</v>
      </c>
      <c r="J571">
        <v>569</v>
      </c>
      <c r="K571">
        <f t="shared" si="44"/>
        <v>1.6235702061246731E-226</v>
      </c>
      <c r="L571">
        <f t="shared" si="46"/>
        <v>0</v>
      </c>
      <c r="M571">
        <f t="shared" si="47"/>
        <v>0</v>
      </c>
    </row>
    <row r="572" spans="9:13" x14ac:dyDescent="0.25">
      <c r="I572">
        <f t="shared" si="45"/>
        <v>2500</v>
      </c>
      <c r="J572">
        <v>570</v>
      </c>
      <c r="K572">
        <f t="shared" si="44"/>
        <v>7.9443113580099707E-226</v>
      </c>
      <c r="L572">
        <f t="shared" si="46"/>
        <v>0</v>
      </c>
      <c r="M572">
        <f t="shared" si="47"/>
        <v>0</v>
      </c>
    </row>
    <row r="573" spans="9:13" x14ac:dyDescent="0.25">
      <c r="I573">
        <f t="shared" si="45"/>
        <v>2500</v>
      </c>
      <c r="J573">
        <v>571</v>
      </c>
      <c r="K573">
        <f t="shared" ref="K573:K636" si="48">IF(I573+J573&gt;(G$2-(G$2*G$3*G$4/100/100))/2, (1-(_xlfn.HYPGEOM.DIST((I573+J573-1), (G$2-(G$2*G$3*G$4/100/100)), G$2/2, G$2, TRUE))),_xlfn.HYPGEOM.DIST(I573+J573, (G$2-(G$2*G$3*G$4/100/100)), G$2/2, G$2, TRUE))</f>
        <v>3.8762926248977986E-225</v>
      </c>
      <c r="L573">
        <f t="shared" si="46"/>
        <v>0</v>
      </c>
      <c r="M573">
        <f t="shared" si="47"/>
        <v>0</v>
      </c>
    </row>
    <row r="574" spans="9:13" x14ac:dyDescent="0.25">
      <c r="I574">
        <f t="shared" si="45"/>
        <v>2500</v>
      </c>
      <c r="J574">
        <v>572</v>
      </c>
      <c r="K574">
        <f t="shared" si="48"/>
        <v>1.8860500305150438E-224</v>
      </c>
      <c r="L574">
        <f t="shared" si="46"/>
        <v>0</v>
      </c>
      <c r="M574">
        <f t="shared" si="47"/>
        <v>0</v>
      </c>
    </row>
    <row r="575" spans="9:13" x14ac:dyDescent="0.25">
      <c r="I575">
        <f t="shared" si="45"/>
        <v>2500</v>
      </c>
      <c r="J575">
        <v>573</v>
      </c>
      <c r="K575">
        <f t="shared" si="48"/>
        <v>9.1509768383158811E-224</v>
      </c>
      <c r="L575">
        <f t="shared" si="46"/>
        <v>0</v>
      </c>
      <c r="M575">
        <f t="shared" si="47"/>
        <v>0</v>
      </c>
    </row>
    <row r="576" spans="9:13" x14ac:dyDescent="0.25">
      <c r="I576">
        <f t="shared" si="45"/>
        <v>2500</v>
      </c>
      <c r="J576">
        <v>574</v>
      </c>
      <c r="K576">
        <f t="shared" si="48"/>
        <v>4.4275199720834846E-223</v>
      </c>
      <c r="L576">
        <f t="shared" si="46"/>
        <v>0</v>
      </c>
      <c r="M576">
        <f t="shared" si="47"/>
        <v>0</v>
      </c>
    </row>
    <row r="577" spans="9:13" x14ac:dyDescent="0.25">
      <c r="I577">
        <f t="shared" si="45"/>
        <v>2500</v>
      </c>
      <c r="J577">
        <v>575</v>
      </c>
      <c r="K577">
        <f t="shared" si="48"/>
        <v>2.1361593919378133E-222</v>
      </c>
      <c r="L577">
        <f t="shared" si="46"/>
        <v>0</v>
      </c>
      <c r="M577">
        <f t="shared" si="47"/>
        <v>0</v>
      </c>
    </row>
    <row r="578" spans="9:13" x14ac:dyDescent="0.25">
      <c r="I578">
        <f t="shared" si="45"/>
        <v>2500</v>
      </c>
      <c r="J578">
        <v>576</v>
      </c>
      <c r="K578">
        <f t="shared" si="48"/>
        <v>1.0277513527133135E-221</v>
      </c>
      <c r="L578">
        <f t="shared" si="46"/>
        <v>0</v>
      </c>
      <c r="M578">
        <f t="shared" si="47"/>
        <v>0</v>
      </c>
    </row>
    <row r="579" spans="9:13" x14ac:dyDescent="0.25">
      <c r="I579">
        <f t="shared" si="45"/>
        <v>2500</v>
      </c>
      <c r="J579">
        <v>577</v>
      </c>
      <c r="K579">
        <f t="shared" si="48"/>
        <v>4.9308859041617212E-221</v>
      </c>
      <c r="L579">
        <f t="shared" si="46"/>
        <v>0</v>
      </c>
      <c r="M579">
        <f t="shared" si="47"/>
        <v>0</v>
      </c>
    </row>
    <row r="580" spans="9:13" x14ac:dyDescent="0.25">
      <c r="I580">
        <f t="shared" ref="I580:I643" si="49">G$5</f>
        <v>2500</v>
      </c>
      <c r="J580">
        <v>578</v>
      </c>
      <c r="K580">
        <f t="shared" si="48"/>
        <v>2.3590956932169046E-220</v>
      </c>
      <c r="L580">
        <f t="shared" ref="L580:L643" si="50">_xlfn.HYPGEOM.DIST(J580,  (G$2-0.5*G$2)*0.5, G$2/2-I580,(G$2-0.5*G$2), FALSE)</f>
        <v>0</v>
      </c>
      <c r="M580">
        <f t="shared" ref="M580:M643" si="51">K580*L580</f>
        <v>0</v>
      </c>
    </row>
    <row r="581" spans="9:13" x14ac:dyDescent="0.25">
      <c r="I581">
        <f t="shared" si="49"/>
        <v>2500</v>
      </c>
      <c r="J581">
        <v>579</v>
      </c>
      <c r="K581">
        <f t="shared" si="48"/>
        <v>1.1255144592805375E-219</v>
      </c>
      <c r="L581">
        <f t="shared" si="50"/>
        <v>0</v>
      </c>
      <c r="M581">
        <f t="shared" si="51"/>
        <v>0</v>
      </c>
    </row>
    <row r="582" spans="9:13" x14ac:dyDescent="0.25">
      <c r="I582">
        <f t="shared" si="49"/>
        <v>2500</v>
      </c>
      <c r="J582">
        <v>580</v>
      </c>
      <c r="K582">
        <f t="shared" si="48"/>
        <v>5.3547934129040438E-219</v>
      </c>
      <c r="L582">
        <f t="shared" si="50"/>
        <v>0</v>
      </c>
      <c r="M582">
        <f t="shared" si="51"/>
        <v>0</v>
      </c>
    </row>
    <row r="583" spans="9:13" x14ac:dyDescent="0.25">
      <c r="I583">
        <f t="shared" si="49"/>
        <v>2500</v>
      </c>
      <c r="J583">
        <v>581</v>
      </c>
      <c r="K583">
        <f t="shared" si="48"/>
        <v>2.5405145279148732E-218</v>
      </c>
      <c r="L583">
        <f t="shared" si="50"/>
        <v>0</v>
      </c>
      <c r="M583">
        <f t="shared" si="51"/>
        <v>0</v>
      </c>
    </row>
    <row r="584" spans="9:13" x14ac:dyDescent="0.25">
      <c r="I584">
        <f t="shared" si="49"/>
        <v>2500</v>
      </c>
      <c r="J584">
        <v>582</v>
      </c>
      <c r="K584">
        <f t="shared" si="48"/>
        <v>1.2019576351090706E-217</v>
      </c>
      <c r="L584">
        <f t="shared" si="50"/>
        <v>0</v>
      </c>
      <c r="M584">
        <f t="shared" si="51"/>
        <v>0</v>
      </c>
    </row>
    <row r="585" spans="9:13" x14ac:dyDescent="0.25">
      <c r="I585">
        <f t="shared" si="49"/>
        <v>2500</v>
      </c>
      <c r="J585">
        <v>583</v>
      </c>
      <c r="K585">
        <f t="shared" si="48"/>
        <v>5.6708262922849191E-217</v>
      </c>
      <c r="L585">
        <f t="shared" si="50"/>
        <v>0</v>
      </c>
      <c r="M585">
        <f t="shared" si="51"/>
        <v>0</v>
      </c>
    </row>
    <row r="586" spans="9:13" x14ac:dyDescent="0.25">
      <c r="I586">
        <f t="shared" si="49"/>
        <v>2500</v>
      </c>
      <c r="J586">
        <v>584</v>
      </c>
      <c r="K586">
        <f t="shared" si="48"/>
        <v>2.6680527995192195E-216</v>
      </c>
      <c r="L586">
        <f t="shared" si="50"/>
        <v>0</v>
      </c>
      <c r="M586">
        <f t="shared" si="51"/>
        <v>0</v>
      </c>
    </row>
    <row r="587" spans="9:13" x14ac:dyDescent="0.25">
      <c r="I587">
        <f t="shared" si="49"/>
        <v>2500</v>
      </c>
      <c r="J587">
        <v>585</v>
      </c>
      <c r="K587">
        <f t="shared" si="48"/>
        <v>1.2517989086295186E-215</v>
      </c>
      <c r="L587">
        <f t="shared" si="50"/>
        <v>0</v>
      </c>
      <c r="M587">
        <f t="shared" si="51"/>
        <v>0</v>
      </c>
    </row>
    <row r="588" spans="9:13" x14ac:dyDescent="0.25">
      <c r="I588">
        <f t="shared" si="49"/>
        <v>2500</v>
      </c>
      <c r="J588">
        <v>586</v>
      </c>
      <c r="K588">
        <f t="shared" si="48"/>
        <v>5.8569021366969745E-215</v>
      </c>
      <c r="L588">
        <f t="shared" si="50"/>
        <v>0</v>
      </c>
      <c r="M588">
        <f t="shared" si="51"/>
        <v>0</v>
      </c>
    </row>
    <row r="589" spans="9:13" x14ac:dyDescent="0.25">
      <c r="I589">
        <f t="shared" si="49"/>
        <v>2500</v>
      </c>
      <c r="J589">
        <v>587</v>
      </c>
      <c r="K589">
        <f t="shared" si="48"/>
        <v>2.732724112024808E-214</v>
      </c>
      <c r="L589">
        <f t="shared" si="50"/>
        <v>0</v>
      </c>
      <c r="M589">
        <f t="shared" si="51"/>
        <v>0</v>
      </c>
    </row>
    <row r="590" spans="9:13" x14ac:dyDescent="0.25">
      <c r="I590">
        <f t="shared" si="49"/>
        <v>2500</v>
      </c>
      <c r="J590">
        <v>588</v>
      </c>
      <c r="K590">
        <f t="shared" si="48"/>
        <v>1.2715083032255505E-213</v>
      </c>
      <c r="L590">
        <f t="shared" si="50"/>
        <v>0</v>
      </c>
      <c r="M590">
        <f t="shared" si="51"/>
        <v>0</v>
      </c>
    </row>
    <row r="591" spans="9:13" x14ac:dyDescent="0.25">
      <c r="I591">
        <f t="shared" si="49"/>
        <v>2500</v>
      </c>
      <c r="J591">
        <v>589</v>
      </c>
      <c r="K591">
        <f t="shared" si="48"/>
        <v>5.899828211985838E-213</v>
      </c>
      <c r="L591">
        <f t="shared" si="50"/>
        <v>0</v>
      </c>
      <c r="M591">
        <f t="shared" si="51"/>
        <v>0</v>
      </c>
    </row>
    <row r="592" spans="9:13" x14ac:dyDescent="0.25">
      <c r="I592">
        <f t="shared" si="49"/>
        <v>2500</v>
      </c>
      <c r="J592">
        <v>590</v>
      </c>
      <c r="K592">
        <f t="shared" si="48"/>
        <v>2.729967300032827E-212</v>
      </c>
      <c r="L592">
        <f t="shared" si="50"/>
        <v>0</v>
      </c>
      <c r="M592">
        <f t="shared" si="51"/>
        <v>0</v>
      </c>
    </row>
    <row r="593" spans="9:13" x14ac:dyDescent="0.25">
      <c r="I593">
        <f t="shared" si="49"/>
        <v>2500</v>
      </c>
      <c r="J593">
        <v>591</v>
      </c>
      <c r="K593">
        <f t="shared" si="48"/>
        <v>1.2597216446848725E-211</v>
      </c>
      <c r="L593">
        <f t="shared" si="50"/>
        <v>0</v>
      </c>
      <c r="M593">
        <f t="shared" si="51"/>
        <v>0</v>
      </c>
    </row>
    <row r="594" spans="9:13" x14ac:dyDescent="0.25">
      <c r="I594">
        <f t="shared" si="49"/>
        <v>2500</v>
      </c>
      <c r="J594">
        <v>592</v>
      </c>
      <c r="K594">
        <f t="shared" si="48"/>
        <v>5.7968485775925458E-211</v>
      </c>
      <c r="L594">
        <f t="shared" si="50"/>
        <v>0</v>
      </c>
      <c r="M594">
        <f t="shared" si="51"/>
        <v>0</v>
      </c>
    </row>
    <row r="595" spans="9:13" x14ac:dyDescent="0.25">
      <c r="I595">
        <f t="shared" si="49"/>
        <v>2500</v>
      </c>
      <c r="J595">
        <v>593</v>
      </c>
      <c r="K595">
        <f t="shared" si="48"/>
        <v>2.6601779219895933E-210</v>
      </c>
      <c r="L595">
        <f t="shared" si="50"/>
        <v>0</v>
      </c>
      <c r="M595">
        <f t="shared" si="51"/>
        <v>0</v>
      </c>
    </row>
    <row r="596" spans="9:13" x14ac:dyDescent="0.25">
      <c r="I596">
        <f t="shared" si="49"/>
        <v>2500</v>
      </c>
      <c r="J596">
        <v>594</v>
      </c>
      <c r="K596">
        <f t="shared" si="48"/>
        <v>1.2173961363635785E-209</v>
      </c>
      <c r="L596">
        <f t="shared" si="50"/>
        <v>0</v>
      </c>
      <c r="M596">
        <f t="shared" si="51"/>
        <v>0</v>
      </c>
    </row>
    <row r="597" spans="9:13" x14ac:dyDescent="0.25">
      <c r="I597">
        <f t="shared" si="49"/>
        <v>2500</v>
      </c>
      <c r="J597">
        <v>595</v>
      </c>
      <c r="K597">
        <f t="shared" si="48"/>
        <v>5.5559303991323425E-209</v>
      </c>
      <c r="L597">
        <f t="shared" si="50"/>
        <v>0</v>
      </c>
      <c r="M597">
        <f t="shared" si="51"/>
        <v>0</v>
      </c>
    </row>
    <row r="598" spans="9:13" x14ac:dyDescent="0.25">
      <c r="I598">
        <f t="shared" si="49"/>
        <v>2500</v>
      </c>
      <c r="J598">
        <v>596</v>
      </c>
      <c r="K598">
        <f t="shared" si="48"/>
        <v>2.528636777305942E-208</v>
      </c>
      <c r="L598">
        <f t="shared" si="50"/>
        <v>0</v>
      </c>
      <c r="M598">
        <f t="shared" si="51"/>
        <v>0</v>
      </c>
    </row>
    <row r="599" spans="9:13" x14ac:dyDescent="0.25">
      <c r="I599">
        <f t="shared" si="49"/>
        <v>2500</v>
      </c>
      <c r="J599">
        <v>597</v>
      </c>
      <c r="K599">
        <f t="shared" si="48"/>
        <v>1.1476831585970196E-207</v>
      </c>
      <c r="L599">
        <f t="shared" si="50"/>
        <v>0</v>
      </c>
      <c r="M599">
        <f t="shared" si="51"/>
        <v>0</v>
      </c>
    </row>
    <row r="600" spans="9:13" x14ac:dyDescent="0.25">
      <c r="I600">
        <f t="shared" si="49"/>
        <v>2500</v>
      </c>
      <c r="J600">
        <v>598</v>
      </c>
      <c r="K600">
        <f t="shared" si="48"/>
        <v>5.1947493430611814E-207</v>
      </c>
      <c r="L600">
        <f t="shared" si="50"/>
        <v>0</v>
      </c>
      <c r="M600">
        <f t="shared" si="51"/>
        <v>0</v>
      </c>
    </row>
    <row r="601" spans="9:13" x14ac:dyDescent="0.25">
      <c r="I601">
        <f t="shared" si="49"/>
        <v>2500</v>
      </c>
      <c r="J601">
        <v>599</v>
      </c>
      <c r="K601">
        <f t="shared" si="48"/>
        <v>2.3448514505243227E-206</v>
      </c>
      <c r="L601">
        <f t="shared" si="50"/>
        <v>0</v>
      </c>
      <c r="M601">
        <f t="shared" si="51"/>
        <v>0</v>
      </c>
    </row>
    <row r="602" spans="9:13" x14ac:dyDescent="0.25">
      <c r="I602">
        <f t="shared" si="49"/>
        <v>2500</v>
      </c>
      <c r="J602">
        <v>600</v>
      </c>
      <c r="K602">
        <f t="shared" si="48"/>
        <v>1.0555415629562285E-205</v>
      </c>
      <c r="L602">
        <f t="shared" si="50"/>
        <v>0</v>
      </c>
      <c r="M602">
        <f t="shared" si="51"/>
        <v>0</v>
      </c>
    </row>
    <row r="603" spans="9:13" x14ac:dyDescent="0.25">
      <c r="I603">
        <f t="shared" si="49"/>
        <v>2500</v>
      </c>
      <c r="J603">
        <v>601</v>
      </c>
      <c r="K603">
        <f t="shared" si="48"/>
        <v>4.7385527614661639E-205</v>
      </c>
      <c r="L603">
        <f t="shared" si="50"/>
        <v>0</v>
      </c>
      <c r="M603">
        <f t="shared" si="51"/>
        <v>0</v>
      </c>
    </row>
    <row r="604" spans="9:13" x14ac:dyDescent="0.25">
      <c r="I604">
        <f t="shared" si="49"/>
        <v>2500</v>
      </c>
      <c r="J604">
        <v>602</v>
      </c>
      <c r="K604">
        <f t="shared" si="48"/>
        <v>2.1214245397885672E-204</v>
      </c>
      <c r="L604">
        <f t="shared" si="50"/>
        <v>0</v>
      </c>
      <c r="M604">
        <f t="shared" si="51"/>
        <v>0</v>
      </c>
    </row>
    <row r="605" spans="9:13" x14ac:dyDescent="0.25">
      <c r="I605">
        <f t="shared" si="49"/>
        <v>2500</v>
      </c>
      <c r="J605">
        <v>603</v>
      </c>
      <c r="K605">
        <f t="shared" si="48"/>
        <v>9.471571571093597E-204</v>
      </c>
      <c r="L605">
        <f t="shared" si="50"/>
        <v>0</v>
      </c>
      <c r="M605">
        <f t="shared" si="51"/>
        <v>0</v>
      </c>
    </row>
    <row r="606" spans="9:13" x14ac:dyDescent="0.25">
      <c r="I606">
        <f t="shared" si="49"/>
        <v>2500</v>
      </c>
      <c r="J606">
        <v>604</v>
      </c>
      <c r="K606">
        <f t="shared" si="48"/>
        <v>4.2172581992464659E-203</v>
      </c>
      <c r="L606">
        <f t="shared" si="50"/>
        <v>0</v>
      </c>
      <c r="M606">
        <f t="shared" si="51"/>
        <v>0</v>
      </c>
    </row>
    <row r="607" spans="9:13" x14ac:dyDescent="0.25">
      <c r="I607">
        <f t="shared" si="49"/>
        <v>2500</v>
      </c>
      <c r="J607">
        <v>605</v>
      </c>
      <c r="K607">
        <f t="shared" si="48"/>
        <v>1.8726349367907974E-202</v>
      </c>
      <c r="L607">
        <f t="shared" si="50"/>
        <v>0</v>
      </c>
      <c r="M607">
        <f t="shared" si="51"/>
        <v>0</v>
      </c>
    </row>
    <row r="608" spans="9:13" x14ac:dyDescent="0.25">
      <c r="I608">
        <f t="shared" si="49"/>
        <v>2500</v>
      </c>
      <c r="J608">
        <v>606</v>
      </c>
      <c r="K608">
        <f t="shared" si="48"/>
        <v>8.2926231064730989E-202</v>
      </c>
      <c r="L608">
        <f t="shared" si="50"/>
        <v>0</v>
      </c>
      <c r="M608">
        <f t="shared" si="51"/>
        <v>0</v>
      </c>
    </row>
    <row r="609" spans="9:13" x14ac:dyDescent="0.25">
      <c r="I609">
        <f t="shared" si="49"/>
        <v>2500</v>
      </c>
      <c r="J609">
        <v>607</v>
      </c>
      <c r="K609">
        <f t="shared" si="48"/>
        <v>3.6622475432977703E-201</v>
      </c>
      <c r="L609">
        <f t="shared" si="50"/>
        <v>0</v>
      </c>
      <c r="M609">
        <f t="shared" si="51"/>
        <v>0</v>
      </c>
    </row>
    <row r="610" spans="9:13" x14ac:dyDescent="0.25">
      <c r="I610">
        <f t="shared" si="49"/>
        <v>2500</v>
      </c>
      <c r="J610">
        <v>608</v>
      </c>
      <c r="K610">
        <f t="shared" si="48"/>
        <v>1.6129522525764438E-200</v>
      </c>
      <c r="L610">
        <f t="shared" si="50"/>
        <v>0</v>
      </c>
      <c r="M610">
        <f t="shared" si="51"/>
        <v>0</v>
      </c>
    </row>
    <row r="611" spans="9:13" x14ac:dyDescent="0.25">
      <c r="I611">
        <f t="shared" si="49"/>
        <v>2500</v>
      </c>
      <c r="J611">
        <v>609</v>
      </c>
      <c r="K611">
        <f t="shared" si="48"/>
        <v>7.0845855952528662E-200</v>
      </c>
      <c r="L611">
        <f t="shared" si="50"/>
        <v>0</v>
      </c>
      <c r="M611">
        <f t="shared" si="51"/>
        <v>0</v>
      </c>
    </row>
    <row r="612" spans="9:13" x14ac:dyDescent="0.25">
      <c r="I612">
        <f t="shared" si="49"/>
        <v>2500</v>
      </c>
      <c r="J612">
        <v>610</v>
      </c>
      <c r="K612">
        <f t="shared" si="48"/>
        <v>3.1033273770119251E-199</v>
      </c>
      <c r="L612">
        <f t="shared" si="50"/>
        <v>0</v>
      </c>
      <c r="M612">
        <f t="shared" si="51"/>
        <v>0</v>
      </c>
    </row>
    <row r="613" spans="9:13" x14ac:dyDescent="0.25">
      <c r="I613">
        <f t="shared" si="49"/>
        <v>2500</v>
      </c>
      <c r="J613">
        <v>611</v>
      </c>
      <c r="K613">
        <f t="shared" si="48"/>
        <v>1.3556950346018129E-198</v>
      </c>
      <c r="L613">
        <f t="shared" si="50"/>
        <v>0</v>
      </c>
      <c r="M613">
        <f t="shared" si="51"/>
        <v>0</v>
      </c>
    </row>
    <row r="614" spans="9:13" x14ac:dyDescent="0.25">
      <c r="I614">
        <f t="shared" si="49"/>
        <v>2500</v>
      </c>
      <c r="J614">
        <v>612</v>
      </c>
      <c r="K614">
        <f t="shared" si="48"/>
        <v>5.9063442628449908E-198</v>
      </c>
      <c r="L614">
        <f t="shared" si="50"/>
        <v>0</v>
      </c>
      <c r="M614">
        <f t="shared" si="51"/>
        <v>0</v>
      </c>
    </row>
    <row r="615" spans="9:13" x14ac:dyDescent="0.25">
      <c r="I615">
        <f t="shared" si="49"/>
        <v>2500</v>
      </c>
      <c r="J615">
        <v>613</v>
      </c>
      <c r="K615">
        <f t="shared" si="48"/>
        <v>2.5662496964554066E-197</v>
      </c>
      <c r="L615">
        <f t="shared" si="50"/>
        <v>0</v>
      </c>
      <c r="M615">
        <f t="shared" si="51"/>
        <v>0</v>
      </c>
    </row>
    <row r="616" spans="9:13" x14ac:dyDescent="0.25">
      <c r="I616">
        <f t="shared" si="49"/>
        <v>2500</v>
      </c>
      <c r="J616">
        <v>614</v>
      </c>
      <c r="K616">
        <f t="shared" si="48"/>
        <v>1.1119967720440842E-196</v>
      </c>
      <c r="L616">
        <f t="shared" si="50"/>
        <v>0</v>
      </c>
      <c r="M616">
        <f t="shared" si="51"/>
        <v>0</v>
      </c>
    </row>
    <row r="617" spans="9:13" x14ac:dyDescent="0.25">
      <c r="I617">
        <f t="shared" si="49"/>
        <v>2500</v>
      </c>
      <c r="J617">
        <v>615</v>
      </c>
      <c r="K617">
        <f t="shared" si="48"/>
        <v>4.8054455331920218E-196</v>
      </c>
      <c r="L617">
        <f t="shared" si="50"/>
        <v>0</v>
      </c>
      <c r="M617">
        <f t="shared" si="51"/>
        <v>0</v>
      </c>
    </row>
    <row r="618" spans="9:13" x14ac:dyDescent="0.25">
      <c r="I618">
        <f t="shared" si="49"/>
        <v>2500</v>
      </c>
      <c r="J618">
        <v>616</v>
      </c>
      <c r="K618">
        <f t="shared" si="48"/>
        <v>2.071048933791456E-195</v>
      </c>
      <c r="L618">
        <f t="shared" si="50"/>
        <v>0</v>
      </c>
      <c r="M618">
        <f t="shared" si="51"/>
        <v>0</v>
      </c>
    </row>
    <row r="619" spans="9:13" x14ac:dyDescent="0.25">
      <c r="I619">
        <f t="shared" si="49"/>
        <v>2500</v>
      </c>
      <c r="J619">
        <v>617</v>
      </c>
      <c r="K619">
        <f t="shared" si="48"/>
        <v>8.9017353345156038E-195</v>
      </c>
      <c r="L619">
        <f t="shared" si="50"/>
        <v>0</v>
      </c>
      <c r="M619">
        <f t="shared" si="51"/>
        <v>0</v>
      </c>
    </row>
    <row r="620" spans="9:13" x14ac:dyDescent="0.25">
      <c r="I620">
        <f t="shared" si="49"/>
        <v>2500</v>
      </c>
      <c r="J620">
        <v>618</v>
      </c>
      <c r="K620">
        <f t="shared" si="48"/>
        <v>3.8158180251337702E-194</v>
      </c>
      <c r="L620">
        <f t="shared" si="50"/>
        <v>0</v>
      </c>
      <c r="M620">
        <f t="shared" si="51"/>
        <v>0</v>
      </c>
    </row>
    <row r="621" spans="9:13" x14ac:dyDescent="0.25">
      <c r="I621">
        <f t="shared" si="49"/>
        <v>2500</v>
      </c>
      <c r="J621">
        <v>619</v>
      </c>
      <c r="K621">
        <f t="shared" si="48"/>
        <v>1.6312868400070317E-193</v>
      </c>
      <c r="L621">
        <f t="shared" si="50"/>
        <v>0</v>
      </c>
      <c r="M621">
        <f t="shared" si="51"/>
        <v>0</v>
      </c>
    </row>
    <row r="622" spans="9:13" x14ac:dyDescent="0.25">
      <c r="I622">
        <f t="shared" si="49"/>
        <v>2500</v>
      </c>
      <c r="J622">
        <v>620</v>
      </c>
      <c r="K622">
        <f t="shared" si="48"/>
        <v>6.955105886727113E-193</v>
      </c>
      <c r="L622">
        <f t="shared" si="50"/>
        <v>0</v>
      </c>
      <c r="M622">
        <f t="shared" si="51"/>
        <v>0</v>
      </c>
    </row>
    <row r="623" spans="9:13" x14ac:dyDescent="0.25">
      <c r="I623">
        <f t="shared" si="49"/>
        <v>2500</v>
      </c>
      <c r="J623">
        <v>621</v>
      </c>
      <c r="K623">
        <f t="shared" si="48"/>
        <v>2.9573922349673925E-192</v>
      </c>
      <c r="L623">
        <f t="shared" si="50"/>
        <v>0</v>
      </c>
      <c r="M623">
        <f t="shared" si="51"/>
        <v>0</v>
      </c>
    </row>
    <row r="624" spans="9:13" x14ac:dyDescent="0.25">
      <c r="I624">
        <f t="shared" si="49"/>
        <v>2500</v>
      </c>
      <c r="J624">
        <v>622</v>
      </c>
      <c r="K624">
        <f t="shared" si="48"/>
        <v>1.2541425632961684E-191</v>
      </c>
      <c r="L624">
        <f t="shared" si="50"/>
        <v>0</v>
      </c>
      <c r="M624">
        <f t="shared" si="51"/>
        <v>0</v>
      </c>
    </row>
    <row r="625" spans="9:13" x14ac:dyDescent="0.25">
      <c r="I625">
        <f t="shared" si="49"/>
        <v>2500</v>
      </c>
      <c r="J625">
        <v>623</v>
      </c>
      <c r="K625">
        <f t="shared" si="48"/>
        <v>5.3041855494156966E-191</v>
      </c>
      <c r="L625">
        <f t="shared" si="50"/>
        <v>0</v>
      </c>
      <c r="M625">
        <f t="shared" si="51"/>
        <v>0</v>
      </c>
    </row>
    <row r="626" spans="9:13" x14ac:dyDescent="0.25">
      <c r="I626">
        <f t="shared" si="49"/>
        <v>2500</v>
      </c>
      <c r="J626">
        <v>624</v>
      </c>
      <c r="K626">
        <f t="shared" si="48"/>
        <v>2.2373058156864822E-190</v>
      </c>
      <c r="L626">
        <f t="shared" si="50"/>
        <v>0</v>
      </c>
      <c r="M626">
        <f t="shared" si="51"/>
        <v>0</v>
      </c>
    </row>
    <row r="627" spans="9:13" x14ac:dyDescent="0.25">
      <c r="I627">
        <f t="shared" si="49"/>
        <v>2500</v>
      </c>
      <c r="J627">
        <v>625</v>
      </c>
      <c r="K627">
        <f t="shared" si="48"/>
        <v>9.4116952239735717E-190</v>
      </c>
      <c r="L627">
        <f t="shared" si="50"/>
        <v>0</v>
      </c>
      <c r="M627">
        <f t="shared" si="51"/>
        <v>0</v>
      </c>
    </row>
    <row r="628" spans="9:13" x14ac:dyDescent="0.25">
      <c r="I628">
        <f t="shared" si="49"/>
        <v>2500</v>
      </c>
      <c r="J628">
        <v>626</v>
      </c>
      <c r="K628">
        <f t="shared" si="48"/>
        <v>3.94863719612064E-189</v>
      </c>
      <c r="L628">
        <f t="shared" si="50"/>
        <v>0</v>
      </c>
      <c r="M628">
        <f t="shared" si="51"/>
        <v>0</v>
      </c>
    </row>
    <row r="629" spans="9:13" x14ac:dyDescent="0.25">
      <c r="I629">
        <f t="shared" si="49"/>
        <v>2500</v>
      </c>
      <c r="J629">
        <v>627</v>
      </c>
      <c r="K629">
        <f t="shared" si="48"/>
        <v>1.652207133155995E-188</v>
      </c>
      <c r="L629">
        <f t="shared" si="50"/>
        <v>0</v>
      </c>
      <c r="M629">
        <f t="shared" si="51"/>
        <v>0</v>
      </c>
    </row>
    <row r="630" spans="9:13" x14ac:dyDescent="0.25">
      <c r="I630">
        <f t="shared" si="49"/>
        <v>2500</v>
      </c>
      <c r="J630">
        <v>628</v>
      </c>
      <c r="K630">
        <f t="shared" si="48"/>
        <v>6.894783648710851E-188</v>
      </c>
      <c r="L630">
        <f t="shared" si="50"/>
        <v>0</v>
      </c>
      <c r="M630">
        <f t="shared" si="51"/>
        <v>0</v>
      </c>
    </row>
    <row r="631" spans="9:13" x14ac:dyDescent="0.25">
      <c r="I631">
        <f t="shared" si="49"/>
        <v>2500</v>
      </c>
      <c r="J631">
        <v>629</v>
      </c>
      <c r="K631">
        <f t="shared" si="48"/>
        <v>2.8695690876730932E-187</v>
      </c>
      <c r="L631">
        <f t="shared" si="50"/>
        <v>0</v>
      </c>
      <c r="M631">
        <f t="shared" si="51"/>
        <v>0</v>
      </c>
    </row>
    <row r="632" spans="9:13" x14ac:dyDescent="0.25">
      <c r="I632">
        <f t="shared" si="49"/>
        <v>2500</v>
      </c>
      <c r="J632">
        <v>630</v>
      </c>
      <c r="K632">
        <f t="shared" si="48"/>
        <v>1.191114793237665E-186</v>
      </c>
      <c r="L632">
        <f t="shared" si="50"/>
        <v>0</v>
      </c>
      <c r="M632">
        <f t="shared" si="51"/>
        <v>0</v>
      </c>
    </row>
    <row r="633" spans="9:13" x14ac:dyDescent="0.25">
      <c r="I633">
        <f t="shared" si="49"/>
        <v>2500</v>
      </c>
      <c r="J633">
        <v>631</v>
      </c>
      <c r="K633">
        <f t="shared" si="48"/>
        <v>4.9309708799365355E-186</v>
      </c>
      <c r="L633">
        <f t="shared" si="50"/>
        <v>0</v>
      </c>
      <c r="M633">
        <f t="shared" si="51"/>
        <v>0</v>
      </c>
    </row>
    <row r="634" spans="9:13" x14ac:dyDescent="0.25">
      <c r="I634">
        <f t="shared" si="49"/>
        <v>2500</v>
      </c>
      <c r="J634">
        <v>632</v>
      </c>
      <c r="K634">
        <f t="shared" si="48"/>
        <v>2.035889182701642E-185</v>
      </c>
      <c r="L634">
        <f t="shared" si="50"/>
        <v>0</v>
      </c>
      <c r="M634">
        <f t="shared" si="51"/>
        <v>0</v>
      </c>
    </row>
    <row r="635" spans="9:13" x14ac:dyDescent="0.25">
      <c r="I635">
        <f t="shared" si="49"/>
        <v>2500</v>
      </c>
      <c r="J635">
        <v>633</v>
      </c>
      <c r="K635">
        <f t="shared" si="48"/>
        <v>8.3833905275444465E-185</v>
      </c>
      <c r="L635">
        <f t="shared" si="50"/>
        <v>0</v>
      </c>
      <c r="M635">
        <f t="shared" si="51"/>
        <v>0</v>
      </c>
    </row>
    <row r="636" spans="9:13" x14ac:dyDescent="0.25">
      <c r="I636">
        <f t="shared" si="49"/>
        <v>2500</v>
      </c>
      <c r="J636">
        <v>634</v>
      </c>
      <c r="K636">
        <f t="shared" si="48"/>
        <v>3.442945201167401E-184</v>
      </c>
      <c r="L636">
        <f t="shared" si="50"/>
        <v>0</v>
      </c>
      <c r="M636">
        <f t="shared" si="51"/>
        <v>0</v>
      </c>
    </row>
    <row r="637" spans="9:13" x14ac:dyDescent="0.25">
      <c r="I637">
        <f t="shared" si="49"/>
        <v>2500</v>
      </c>
      <c r="J637">
        <v>635</v>
      </c>
      <c r="K637">
        <f t="shared" ref="K637:K700" si="52">IF(I637+J637&gt;(G$2-(G$2*G$3*G$4/100/100))/2, (1-(_xlfn.HYPGEOM.DIST((I637+J637-1), (G$2-(G$2*G$3*G$4/100/100)), G$2/2, G$2, TRUE))),_xlfn.HYPGEOM.DIST(I637+J637, (G$2-(G$2*G$3*G$4/100/100)), G$2/2, G$2, TRUE))</f>
        <v>1.4102183261896117E-183</v>
      </c>
      <c r="L637">
        <f t="shared" si="50"/>
        <v>0</v>
      </c>
      <c r="M637">
        <f t="shared" si="51"/>
        <v>0</v>
      </c>
    </row>
    <row r="638" spans="9:13" x14ac:dyDescent="0.25">
      <c r="I638">
        <f t="shared" si="49"/>
        <v>2500</v>
      </c>
      <c r="J638">
        <v>636</v>
      </c>
      <c r="K638">
        <f t="shared" si="52"/>
        <v>5.7608876562820079E-183</v>
      </c>
      <c r="L638">
        <f t="shared" si="50"/>
        <v>0</v>
      </c>
      <c r="M638">
        <f t="shared" si="51"/>
        <v>0</v>
      </c>
    </row>
    <row r="639" spans="9:13" x14ac:dyDescent="0.25">
      <c r="I639">
        <f t="shared" si="49"/>
        <v>2500</v>
      </c>
      <c r="J639">
        <v>637</v>
      </c>
      <c r="K639">
        <f t="shared" si="52"/>
        <v>2.3471467294438088E-182</v>
      </c>
      <c r="L639">
        <f t="shared" si="50"/>
        <v>0</v>
      </c>
      <c r="M639">
        <f t="shared" si="51"/>
        <v>0</v>
      </c>
    </row>
    <row r="640" spans="9:13" x14ac:dyDescent="0.25">
      <c r="I640">
        <f t="shared" si="49"/>
        <v>2500</v>
      </c>
      <c r="J640">
        <v>638</v>
      </c>
      <c r="K640">
        <f t="shared" si="52"/>
        <v>9.537615842254922E-182</v>
      </c>
      <c r="L640">
        <f t="shared" si="50"/>
        <v>0</v>
      </c>
      <c r="M640">
        <f t="shared" si="51"/>
        <v>0</v>
      </c>
    </row>
    <row r="641" spans="9:13" x14ac:dyDescent="0.25">
      <c r="I641">
        <f t="shared" si="49"/>
        <v>2500</v>
      </c>
      <c r="J641">
        <v>639</v>
      </c>
      <c r="K641">
        <f t="shared" si="52"/>
        <v>3.8653527239576267E-181</v>
      </c>
      <c r="L641">
        <f t="shared" si="50"/>
        <v>0</v>
      </c>
      <c r="M641">
        <f t="shared" si="51"/>
        <v>0</v>
      </c>
    </row>
    <row r="642" spans="9:13" x14ac:dyDescent="0.25">
      <c r="I642">
        <f t="shared" si="49"/>
        <v>2500</v>
      </c>
      <c r="J642">
        <v>640</v>
      </c>
      <c r="K642">
        <f t="shared" si="52"/>
        <v>1.562388801220041E-180</v>
      </c>
      <c r="L642">
        <f t="shared" si="50"/>
        <v>0</v>
      </c>
      <c r="M642">
        <f t="shared" si="51"/>
        <v>0</v>
      </c>
    </row>
    <row r="643" spans="9:13" x14ac:dyDescent="0.25">
      <c r="I643">
        <f t="shared" si="49"/>
        <v>2500</v>
      </c>
      <c r="J643">
        <v>641</v>
      </c>
      <c r="K643">
        <f t="shared" si="52"/>
        <v>6.2985523874227845E-180</v>
      </c>
      <c r="L643">
        <f t="shared" si="50"/>
        <v>0</v>
      </c>
      <c r="M643">
        <f t="shared" si="51"/>
        <v>0</v>
      </c>
    </row>
    <row r="644" spans="9:13" x14ac:dyDescent="0.25">
      <c r="I644">
        <f t="shared" ref="I644:I707" si="53">G$5</f>
        <v>2500</v>
      </c>
      <c r="J644">
        <v>642</v>
      </c>
      <c r="K644">
        <f t="shared" si="52"/>
        <v>2.5324738665451713E-179</v>
      </c>
      <c r="L644">
        <f t="shared" ref="L644:L707" si="54">_xlfn.HYPGEOM.DIST(J644,  (G$2-0.5*G$2)*0.5, G$2/2-I644,(G$2-0.5*G$2), FALSE)</f>
        <v>0</v>
      </c>
      <c r="M644">
        <f t="shared" ref="M644:M707" si="55">K644*L644</f>
        <v>0</v>
      </c>
    </row>
    <row r="645" spans="9:13" x14ac:dyDescent="0.25">
      <c r="I645">
        <f t="shared" si="53"/>
        <v>2500</v>
      </c>
      <c r="J645">
        <v>643</v>
      </c>
      <c r="K645">
        <f t="shared" si="52"/>
        <v>1.0155533656167848E-178</v>
      </c>
      <c r="L645">
        <f t="shared" si="54"/>
        <v>0</v>
      </c>
      <c r="M645">
        <f t="shared" si="55"/>
        <v>0</v>
      </c>
    </row>
    <row r="646" spans="9:13" x14ac:dyDescent="0.25">
      <c r="I646">
        <f t="shared" si="53"/>
        <v>2500</v>
      </c>
      <c r="J646">
        <v>644</v>
      </c>
      <c r="K646">
        <f t="shared" si="52"/>
        <v>4.061767192099454E-178</v>
      </c>
      <c r="L646">
        <f t="shared" si="54"/>
        <v>0</v>
      </c>
      <c r="M646">
        <f t="shared" si="55"/>
        <v>0</v>
      </c>
    </row>
    <row r="647" spans="9:13" x14ac:dyDescent="0.25">
      <c r="I647">
        <f t="shared" si="53"/>
        <v>2500</v>
      </c>
      <c r="J647">
        <v>645</v>
      </c>
      <c r="K647">
        <f t="shared" si="52"/>
        <v>1.6202526900094464E-177</v>
      </c>
      <c r="L647">
        <f t="shared" si="54"/>
        <v>0</v>
      </c>
      <c r="M647">
        <f t="shared" si="55"/>
        <v>0</v>
      </c>
    </row>
    <row r="648" spans="9:13" x14ac:dyDescent="0.25">
      <c r="I648">
        <f t="shared" si="53"/>
        <v>2500</v>
      </c>
      <c r="J648">
        <v>646</v>
      </c>
      <c r="K648">
        <f t="shared" si="52"/>
        <v>6.4462458337946032E-177</v>
      </c>
      <c r="L648">
        <f t="shared" si="54"/>
        <v>0</v>
      </c>
      <c r="M648">
        <f t="shared" si="55"/>
        <v>0</v>
      </c>
    </row>
    <row r="649" spans="9:13" x14ac:dyDescent="0.25">
      <c r="I649">
        <f t="shared" si="53"/>
        <v>2500</v>
      </c>
      <c r="J649">
        <v>647</v>
      </c>
      <c r="K649">
        <f t="shared" si="52"/>
        <v>2.5579279316022401E-176</v>
      </c>
      <c r="L649">
        <f t="shared" si="54"/>
        <v>0</v>
      </c>
      <c r="M649">
        <f t="shared" si="55"/>
        <v>0</v>
      </c>
    </row>
    <row r="650" spans="9:13" x14ac:dyDescent="0.25">
      <c r="I650">
        <f t="shared" si="53"/>
        <v>2500</v>
      </c>
      <c r="J650">
        <v>648</v>
      </c>
      <c r="K650">
        <f t="shared" si="52"/>
        <v>1.0123437561874143E-175</v>
      </c>
      <c r="L650">
        <f t="shared" si="54"/>
        <v>0</v>
      </c>
      <c r="M650">
        <f t="shared" si="55"/>
        <v>0</v>
      </c>
    </row>
    <row r="651" spans="9:13" x14ac:dyDescent="0.25">
      <c r="I651">
        <f t="shared" si="53"/>
        <v>2500</v>
      </c>
      <c r="J651">
        <v>649</v>
      </c>
      <c r="K651">
        <f t="shared" si="52"/>
        <v>3.9960131545514948E-175</v>
      </c>
      <c r="L651">
        <f t="shared" si="54"/>
        <v>0</v>
      </c>
      <c r="M651">
        <f t="shared" si="55"/>
        <v>0</v>
      </c>
    </row>
    <row r="652" spans="9:13" x14ac:dyDescent="0.25">
      <c r="I652">
        <f t="shared" si="53"/>
        <v>2500</v>
      </c>
      <c r="J652">
        <v>650</v>
      </c>
      <c r="K652">
        <f t="shared" si="52"/>
        <v>1.573207235712926E-174</v>
      </c>
      <c r="L652">
        <f t="shared" si="54"/>
        <v>0</v>
      </c>
      <c r="M652">
        <f t="shared" si="55"/>
        <v>0</v>
      </c>
    </row>
    <row r="653" spans="9:13" x14ac:dyDescent="0.25">
      <c r="I653">
        <f t="shared" si="53"/>
        <v>2500</v>
      </c>
      <c r="J653">
        <v>651</v>
      </c>
      <c r="K653">
        <f t="shared" si="52"/>
        <v>6.1774041055393E-174</v>
      </c>
      <c r="L653">
        <f t="shared" si="54"/>
        <v>0</v>
      </c>
      <c r="M653">
        <f t="shared" si="55"/>
        <v>0</v>
      </c>
    </row>
    <row r="654" spans="9:13" x14ac:dyDescent="0.25">
      <c r="I654">
        <f t="shared" si="53"/>
        <v>2500</v>
      </c>
      <c r="J654">
        <v>652</v>
      </c>
      <c r="K654">
        <f t="shared" si="52"/>
        <v>2.4192907405389909E-173</v>
      </c>
      <c r="L654">
        <f t="shared" si="54"/>
        <v>0</v>
      </c>
      <c r="M654">
        <f t="shared" si="55"/>
        <v>0</v>
      </c>
    </row>
    <row r="655" spans="9:13" x14ac:dyDescent="0.25">
      <c r="I655">
        <f t="shared" si="53"/>
        <v>2500</v>
      </c>
      <c r="J655">
        <v>653</v>
      </c>
      <c r="K655">
        <f t="shared" si="52"/>
        <v>9.4500260778788003E-173</v>
      </c>
      <c r="L655">
        <f t="shared" si="54"/>
        <v>0</v>
      </c>
      <c r="M655">
        <f t="shared" si="55"/>
        <v>0</v>
      </c>
    </row>
    <row r="656" spans="9:13" x14ac:dyDescent="0.25">
      <c r="I656">
        <f t="shared" si="53"/>
        <v>2500</v>
      </c>
      <c r="J656">
        <v>654</v>
      </c>
      <c r="K656">
        <f t="shared" si="52"/>
        <v>3.6816437269028981E-172</v>
      </c>
      <c r="L656">
        <f t="shared" si="54"/>
        <v>2.0527802934512106E-259</v>
      </c>
      <c r="M656">
        <f t="shared" si="55"/>
        <v>0</v>
      </c>
    </row>
    <row r="657" spans="9:13" x14ac:dyDescent="0.25">
      <c r="I657">
        <f t="shared" si="53"/>
        <v>2500</v>
      </c>
      <c r="J657">
        <v>655</v>
      </c>
      <c r="K657">
        <f t="shared" si="52"/>
        <v>1.430590159583094E-171</v>
      </c>
      <c r="L657">
        <f t="shared" si="54"/>
        <v>1.6305092361703777E-258</v>
      </c>
      <c r="M657">
        <f t="shared" si="55"/>
        <v>0</v>
      </c>
    </row>
    <row r="658" spans="9:13" x14ac:dyDescent="0.25">
      <c r="I658">
        <f t="shared" si="53"/>
        <v>2500</v>
      </c>
      <c r="J658">
        <v>656</v>
      </c>
      <c r="K658">
        <f t="shared" si="52"/>
        <v>5.5443972330578167E-171</v>
      </c>
      <c r="L658">
        <f t="shared" si="54"/>
        <v>1.2897582825173431E-257</v>
      </c>
      <c r="M658">
        <f t="shared" si="55"/>
        <v>0</v>
      </c>
    </row>
    <row r="659" spans="9:13" x14ac:dyDescent="0.25">
      <c r="I659">
        <f t="shared" si="53"/>
        <v>2500</v>
      </c>
      <c r="J659">
        <v>657</v>
      </c>
      <c r="K659">
        <f t="shared" si="52"/>
        <v>2.1431865731087857E-170</v>
      </c>
      <c r="L659">
        <f t="shared" si="54"/>
        <v>1.0160133625568327E-256</v>
      </c>
      <c r="M659">
        <f t="shared" si="55"/>
        <v>0</v>
      </c>
    </row>
    <row r="660" spans="9:13" x14ac:dyDescent="0.25">
      <c r="I660">
        <f t="shared" si="53"/>
        <v>2500</v>
      </c>
      <c r="J660">
        <v>658</v>
      </c>
      <c r="K660">
        <f t="shared" si="52"/>
        <v>8.2629107401798469E-170</v>
      </c>
      <c r="L660">
        <f t="shared" si="54"/>
        <v>7.9707337605780843E-256</v>
      </c>
      <c r="M660">
        <f t="shared" si="55"/>
        <v>0</v>
      </c>
    </row>
    <row r="661" spans="9:13" x14ac:dyDescent="0.25">
      <c r="I661">
        <f t="shared" si="53"/>
        <v>2500</v>
      </c>
      <c r="J661">
        <v>659</v>
      </c>
      <c r="K661">
        <f t="shared" si="52"/>
        <v>3.1774189581780708E-169</v>
      </c>
      <c r="L661">
        <f t="shared" si="54"/>
        <v>6.2273994725137166E-255</v>
      </c>
      <c r="M661">
        <f t="shared" si="55"/>
        <v>0</v>
      </c>
    </row>
    <row r="662" spans="9:13" x14ac:dyDescent="0.25">
      <c r="I662">
        <f t="shared" si="53"/>
        <v>2500</v>
      </c>
      <c r="J662">
        <v>660</v>
      </c>
      <c r="K662">
        <f t="shared" si="52"/>
        <v>1.2186672483880346E-168</v>
      </c>
      <c r="L662">
        <f t="shared" si="54"/>
        <v>4.8453642588618887E-254</v>
      </c>
      <c r="M662">
        <f t="shared" si="55"/>
        <v>0</v>
      </c>
    </row>
    <row r="663" spans="9:13" x14ac:dyDescent="0.25">
      <c r="I663">
        <f t="shared" si="53"/>
        <v>2500</v>
      </c>
      <c r="J663">
        <v>661</v>
      </c>
      <c r="K663">
        <f t="shared" si="52"/>
        <v>4.6619319114137845E-168</v>
      </c>
      <c r="L663">
        <f t="shared" si="54"/>
        <v>3.7545609468998962E-253</v>
      </c>
      <c r="M663">
        <f t="shared" si="55"/>
        <v>0</v>
      </c>
    </row>
    <row r="664" spans="9:13" x14ac:dyDescent="0.25">
      <c r="I664">
        <f t="shared" si="53"/>
        <v>2500</v>
      </c>
      <c r="J664">
        <v>662</v>
      </c>
      <c r="K664">
        <f t="shared" si="52"/>
        <v>1.7787615472771217E-167</v>
      </c>
      <c r="L664">
        <f t="shared" si="54"/>
        <v>2.8973878734450152E-252</v>
      </c>
      <c r="M664">
        <f t="shared" si="55"/>
        <v>0</v>
      </c>
    </row>
    <row r="665" spans="9:13" x14ac:dyDescent="0.25">
      <c r="I665">
        <f t="shared" si="53"/>
        <v>2500</v>
      </c>
      <c r="J665">
        <v>663</v>
      </c>
      <c r="K665">
        <f t="shared" si="52"/>
        <v>6.7692638961027792E-167</v>
      </c>
      <c r="L665">
        <f t="shared" si="54"/>
        <v>2.2267455619336551E-251</v>
      </c>
      <c r="M665">
        <f t="shared" si="55"/>
        <v>0</v>
      </c>
    </row>
    <row r="666" spans="9:13" x14ac:dyDescent="0.25">
      <c r="I666">
        <f t="shared" si="53"/>
        <v>2500</v>
      </c>
      <c r="J666">
        <v>664</v>
      </c>
      <c r="K666">
        <f t="shared" si="52"/>
        <v>2.5694368498018988E-166</v>
      </c>
      <c r="L666">
        <f t="shared" si="54"/>
        <v>1.7043263137314979E-250</v>
      </c>
      <c r="M666">
        <f t="shared" si="55"/>
        <v>0</v>
      </c>
    </row>
    <row r="667" spans="9:13" x14ac:dyDescent="0.25">
      <c r="I667">
        <f t="shared" si="53"/>
        <v>2500</v>
      </c>
      <c r="J667">
        <v>665</v>
      </c>
      <c r="K667">
        <f t="shared" si="52"/>
        <v>9.7276541715415502E-166</v>
      </c>
      <c r="L667">
        <f t="shared" si="54"/>
        <v>1.2991365828824017E-249</v>
      </c>
      <c r="M667">
        <f t="shared" si="55"/>
        <v>0</v>
      </c>
    </row>
    <row r="668" spans="9:13" x14ac:dyDescent="0.25">
      <c r="I668">
        <f t="shared" si="53"/>
        <v>2500</v>
      </c>
      <c r="J668">
        <v>666</v>
      </c>
      <c r="K668">
        <f t="shared" si="52"/>
        <v>3.6732699465416646E-165</v>
      </c>
      <c r="L668">
        <f t="shared" si="54"/>
        <v>9.8623064061746646E-249</v>
      </c>
      <c r="M668">
        <f t="shared" si="55"/>
        <v>0</v>
      </c>
    </row>
    <row r="669" spans="9:13" x14ac:dyDescent="0.25">
      <c r="I669">
        <f t="shared" si="53"/>
        <v>2500</v>
      </c>
      <c r="J669">
        <v>667</v>
      </c>
      <c r="K669">
        <f t="shared" si="52"/>
        <v>1.3834803395206492E-164</v>
      </c>
      <c r="L669">
        <f t="shared" si="54"/>
        <v>7.4563362740648389E-248</v>
      </c>
      <c r="M669">
        <f t="shared" si="55"/>
        <v>0</v>
      </c>
    </row>
    <row r="670" spans="9:13" x14ac:dyDescent="0.25">
      <c r="I670">
        <f t="shared" si="53"/>
        <v>2500</v>
      </c>
      <c r="J670">
        <v>668</v>
      </c>
      <c r="K670">
        <f t="shared" si="52"/>
        <v>5.1972000348753804E-164</v>
      </c>
      <c r="L670">
        <f t="shared" si="54"/>
        <v>5.6143242469102611E-247</v>
      </c>
      <c r="M670">
        <f t="shared" si="55"/>
        <v>0</v>
      </c>
    </row>
    <row r="671" spans="9:13" x14ac:dyDescent="0.25">
      <c r="I671">
        <f t="shared" si="53"/>
        <v>2500</v>
      </c>
      <c r="J671">
        <v>669</v>
      </c>
      <c r="K671">
        <f t="shared" si="52"/>
        <v>1.9473456131064883E-163</v>
      </c>
      <c r="L671">
        <f t="shared" si="54"/>
        <v>4.2101366699198222E-246</v>
      </c>
      <c r="M671">
        <f t="shared" si="55"/>
        <v>0</v>
      </c>
    </row>
    <row r="672" spans="9:13" x14ac:dyDescent="0.25">
      <c r="I672">
        <f t="shared" si="53"/>
        <v>2500</v>
      </c>
      <c r="J672">
        <v>670</v>
      </c>
      <c r="K672">
        <f t="shared" si="52"/>
        <v>7.2777087043260134E-163</v>
      </c>
      <c r="L672">
        <f t="shared" si="54"/>
        <v>3.1442949441397595E-245</v>
      </c>
      <c r="M672">
        <f t="shared" si="55"/>
        <v>0</v>
      </c>
    </row>
    <row r="673" spans="9:13" x14ac:dyDescent="0.25">
      <c r="I673">
        <f t="shared" si="53"/>
        <v>2500</v>
      </c>
      <c r="J673">
        <v>671</v>
      </c>
      <c r="K673">
        <f t="shared" si="52"/>
        <v>2.7128463142252494E-162</v>
      </c>
      <c r="L673">
        <f t="shared" si="54"/>
        <v>2.3387317766331656E-244</v>
      </c>
      <c r="M673">
        <f t="shared" si="55"/>
        <v>0</v>
      </c>
    </row>
    <row r="674" spans="9:13" x14ac:dyDescent="0.25">
      <c r="I674">
        <f t="shared" si="53"/>
        <v>2500</v>
      </c>
      <c r="J674">
        <v>672</v>
      </c>
      <c r="K674">
        <f t="shared" si="52"/>
        <v>1.0086383190750509E-161</v>
      </c>
      <c r="L674">
        <f t="shared" si="54"/>
        <v>1.7324841950102798E-243</v>
      </c>
      <c r="M674">
        <f t="shared" si="55"/>
        <v>0</v>
      </c>
    </row>
    <row r="675" spans="9:13" x14ac:dyDescent="0.25">
      <c r="I675">
        <f t="shared" si="53"/>
        <v>2500</v>
      </c>
      <c r="J675">
        <v>673</v>
      </c>
      <c r="K675">
        <f t="shared" si="52"/>
        <v>3.7404714250101892E-161</v>
      </c>
      <c r="L675">
        <f t="shared" si="54"/>
        <v>1.2781785812563446E-242</v>
      </c>
      <c r="M675">
        <f t="shared" si="55"/>
        <v>0</v>
      </c>
    </row>
    <row r="676" spans="9:13" x14ac:dyDescent="0.25">
      <c r="I676">
        <f t="shared" si="53"/>
        <v>2500</v>
      </c>
      <c r="J676">
        <v>674</v>
      </c>
      <c r="K676">
        <f t="shared" si="52"/>
        <v>1.3835621680896356E-160</v>
      </c>
      <c r="L676">
        <f t="shared" si="54"/>
        <v>9.3918000368840237E-242</v>
      </c>
      <c r="M676">
        <f t="shared" si="55"/>
        <v>0</v>
      </c>
    </row>
    <row r="677" spans="9:13" x14ac:dyDescent="0.25">
      <c r="I677">
        <f t="shared" si="53"/>
        <v>2500</v>
      </c>
      <c r="J677">
        <v>675</v>
      </c>
      <c r="K677">
        <f t="shared" si="52"/>
        <v>5.1045013635511968E-160</v>
      </c>
      <c r="L677">
        <f t="shared" si="54"/>
        <v>6.8729445179212804E-241</v>
      </c>
      <c r="M677">
        <f t="shared" si="55"/>
        <v>0</v>
      </c>
    </row>
    <row r="678" spans="9:13" x14ac:dyDescent="0.25">
      <c r="I678">
        <f t="shared" si="53"/>
        <v>2500</v>
      </c>
      <c r="J678">
        <v>676</v>
      </c>
      <c r="K678">
        <f t="shared" si="52"/>
        <v>1.8784131777296257E-159</v>
      </c>
      <c r="L678">
        <f t="shared" si="54"/>
        <v>5.0092785693331932E-240</v>
      </c>
      <c r="M678">
        <f t="shared" si="55"/>
        <v>0</v>
      </c>
    </row>
    <row r="679" spans="9:13" x14ac:dyDescent="0.25">
      <c r="I679">
        <f t="shared" si="53"/>
        <v>2500</v>
      </c>
      <c r="J679">
        <v>677</v>
      </c>
      <c r="K679">
        <f t="shared" si="52"/>
        <v>6.894661180804112E-159</v>
      </c>
      <c r="L679">
        <f t="shared" si="54"/>
        <v>3.6361979227778055E-239</v>
      </c>
      <c r="M679">
        <f t="shared" si="55"/>
        <v>0</v>
      </c>
    </row>
    <row r="680" spans="9:13" x14ac:dyDescent="0.25">
      <c r="I680">
        <f t="shared" si="53"/>
        <v>2500</v>
      </c>
      <c r="J680">
        <v>678</v>
      </c>
      <c r="K680">
        <f t="shared" si="52"/>
        <v>2.5241756501432097E-158</v>
      </c>
      <c r="L680">
        <f t="shared" si="54"/>
        <v>2.6288237150970852E-238</v>
      </c>
      <c r="M680">
        <f t="shared" si="55"/>
        <v>0</v>
      </c>
    </row>
    <row r="681" spans="9:13" x14ac:dyDescent="0.25">
      <c r="I681">
        <f t="shared" si="53"/>
        <v>2500</v>
      </c>
      <c r="J681">
        <v>679</v>
      </c>
      <c r="K681">
        <f t="shared" si="52"/>
        <v>9.2174734826982741E-158</v>
      </c>
      <c r="L681">
        <f t="shared" si="54"/>
        <v>1.8928607273168464E-237</v>
      </c>
      <c r="M681">
        <f t="shared" si="55"/>
        <v>0</v>
      </c>
    </row>
    <row r="682" spans="9:13" x14ac:dyDescent="0.25">
      <c r="I682">
        <f t="shared" si="53"/>
        <v>2500</v>
      </c>
      <c r="J682">
        <v>680</v>
      </c>
      <c r="K682">
        <f t="shared" si="52"/>
        <v>3.3573045264356936E-157</v>
      </c>
      <c r="L682">
        <f t="shared" si="54"/>
        <v>1.3574402636401345E-236</v>
      </c>
      <c r="M682">
        <f t="shared" si="55"/>
        <v>0</v>
      </c>
    </row>
    <row r="683" spans="9:13" x14ac:dyDescent="0.25">
      <c r="I683">
        <f t="shared" si="53"/>
        <v>2500</v>
      </c>
      <c r="J683">
        <v>681</v>
      </c>
      <c r="K683">
        <f t="shared" si="52"/>
        <v>1.2197109498052691E-156</v>
      </c>
      <c r="L683">
        <f t="shared" si="54"/>
        <v>9.6954792000214348E-236</v>
      </c>
      <c r="M683">
        <f t="shared" si="55"/>
        <v>0</v>
      </c>
    </row>
    <row r="684" spans="9:13" x14ac:dyDescent="0.25">
      <c r="I684">
        <f t="shared" si="53"/>
        <v>2500</v>
      </c>
      <c r="J684">
        <v>682</v>
      </c>
      <c r="K684">
        <f t="shared" si="52"/>
        <v>4.4198882229068661E-156</v>
      </c>
      <c r="L684">
        <f t="shared" si="54"/>
        <v>6.8970905507673288E-235</v>
      </c>
      <c r="M684">
        <f t="shared" si="55"/>
        <v>0</v>
      </c>
    </row>
    <row r="685" spans="9:13" x14ac:dyDescent="0.25">
      <c r="I685">
        <f t="shared" si="53"/>
        <v>2500</v>
      </c>
      <c r="J685">
        <v>683</v>
      </c>
      <c r="K685">
        <f t="shared" si="52"/>
        <v>1.5975507140859382E-155</v>
      </c>
      <c r="L685">
        <f t="shared" si="54"/>
        <v>4.8866617454031914E-234</v>
      </c>
      <c r="M685">
        <f t="shared" si="55"/>
        <v>0</v>
      </c>
    </row>
    <row r="686" spans="9:13" x14ac:dyDescent="0.25">
      <c r="I686">
        <f t="shared" si="53"/>
        <v>2500</v>
      </c>
      <c r="J686">
        <v>684</v>
      </c>
      <c r="K686">
        <f t="shared" si="52"/>
        <v>5.7595406565168047E-155</v>
      </c>
      <c r="L686">
        <f t="shared" si="54"/>
        <v>3.4483388049250753E-233</v>
      </c>
      <c r="M686">
        <f t="shared" si="55"/>
        <v>0</v>
      </c>
    </row>
    <row r="687" spans="9:13" x14ac:dyDescent="0.25">
      <c r="I687">
        <f t="shared" si="53"/>
        <v>2500</v>
      </c>
      <c r="J687">
        <v>685</v>
      </c>
      <c r="K687">
        <f t="shared" si="52"/>
        <v>2.0711506574406967E-154</v>
      </c>
      <c r="L687">
        <f t="shared" si="54"/>
        <v>2.4235973824611952E-232</v>
      </c>
      <c r="M687">
        <f t="shared" si="55"/>
        <v>0</v>
      </c>
    </row>
    <row r="688" spans="9:13" x14ac:dyDescent="0.25">
      <c r="I688">
        <f t="shared" si="53"/>
        <v>2500</v>
      </c>
      <c r="J688">
        <v>686</v>
      </c>
      <c r="K688">
        <f t="shared" si="52"/>
        <v>7.4289425493689578E-154</v>
      </c>
      <c r="L688">
        <f t="shared" si="54"/>
        <v>1.6965454630381544E-231</v>
      </c>
      <c r="M688">
        <f t="shared" si="55"/>
        <v>0</v>
      </c>
    </row>
    <row r="689" spans="9:13" x14ac:dyDescent="0.25">
      <c r="I689">
        <f t="shared" si="53"/>
        <v>2500</v>
      </c>
      <c r="J689">
        <v>687</v>
      </c>
      <c r="K689">
        <f t="shared" si="52"/>
        <v>2.6578752296988126E-153</v>
      </c>
      <c r="L689">
        <f t="shared" si="54"/>
        <v>1.1828416091928255E-230</v>
      </c>
      <c r="M689">
        <f t="shared" si="55"/>
        <v>0</v>
      </c>
    </row>
    <row r="690" spans="9:13" x14ac:dyDescent="0.25">
      <c r="I690">
        <f t="shared" si="53"/>
        <v>2500</v>
      </c>
      <c r="J690">
        <v>688</v>
      </c>
      <c r="K690">
        <f t="shared" si="52"/>
        <v>9.4849549617155683E-153</v>
      </c>
      <c r="L690">
        <f t="shared" si="54"/>
        <v>8.2138227194735093E-230</v>
      </c>
      <c r="M690">
        <f t="shared" si="55"/>
        <v>0</v>
      </c>
    </row>
    <row r="691" spans="9:13" x14ac:dyDescent="0.25">
      <c r="I691">
        <f t="shared" si="53"/>
        <v>2500</v>
      </c>
      <c r="J691">
        <v>689</v>
      </c>
      <c r="K691">
        <f t="shared" si="52"/>
        <v>3.3762131659763927E-152</v>
      </c>
      <c r="L691">
        <f t="shared" si="54"/>
        <v>5.680980100531072E-229</v>
      </c>
      <c r="M691">
        <f t="shared" si="55"/>
        <v>0</v>
      </c>
    </row>
    <row r="692" spans="9:13" x14ac:dyDescent="0.25">
      <c r="I692">
        <f t="shared" si="53"/>
        <v>2500</v>
      </c>
      <c r="J692">
        <v>690</v>
      </c>
      <c r="K692">
        <f t="shared" si="52"/>
        <v>1.1987238732181253E-151</v>
      </c>
      <c r="L692">
        <f t="shared" si="54"/>
        <v>3.9134698038860526E-228</v>
      </c>
      <c r="M692">
        <f t="shared" si="55"/>
        <v>0</v>
      </c>
    </row>
    <row r="693" spans="9:13" x14ac:dyDescent="0.25">
      <c r="I693">
        <f t="shared" si="53"/>
        <v>2500</v>
      </c>
      <c r="J693">
        <v>691</v>
      </c>
      <c r="K693">
        <f t="shared" si="52"/>
        <v>4.2452567705326676E-151</v>
      </c>
      <c r="L693">
        <f t="shared" si="54"/>
        <v>2.6851159364476938E-227</v>
      </c>
      <c r="M693">
        <f t="shared" si="55"/>
        <v>0</v>
      </c>
    </row>
    <row r="694" spans="9:13" x14ac:dyDescent="0.25">
      <c r="I694">
        <f t="shared" si="53"/>
        <v>2500</v>
      </c>
      <c r="J694">
        <v>692</v>
      </c>
      <c r="K694">
        <f t="shared" si="52"/>
        <v>1.4996333364852705E-150</v>
      </c>
      <c r="L694">
        <f t="shared" si="54"/>
        <v>1.8349658535241308E-226</v>
      </c>
      <c r="M694">
        <f t="shared" si="55"/>
        <v>0</v>
      </c>
    </row>
    <row r="695" spans="9:13" x14ac:dyDescent="0.25">
      <c r="I695">
        <f t="shared" si="53"/>
        <v>2500</v>
      </c>
      <c r="J695">
        <v>693</v>
      </c>
      <c r="K695">
        <f t="shared" si="52"/>
        <v>5.2840062340326964E-150</v>
      </c>
      <c r="L695">
        <f t="shared" si="54"/>
        <v>1.2489882997812152E-225</v>
      </c>
      <c r="M695">
        <f t="shared" si="55"/>
        <v>0</v>
      </c>
    </row>
    <row r="696" spans="9:13" x14ac:dyDescent="0.25">
      <c r="I696">
        <f t="shared" si="53"/>
        <v>2500</v>
      </c>
      <c r="J696">
        <v>694</v>
      </c>
      <c r="K696">
        <f t="shared" si="52"/>
        <v>1.8571178500482477E-149</v>
      </c>
      <c r="L696">
        <f t="shared" si="54"/>
        <v>8.4675103125007755E-225</v>
      </c>
      <c r="M696">
        <f t="shared" si="55"/>
        <v>0</v>
      </c>
    </row>
    <row r="697" spans="9:13" x14ac:dyDescent="0.25">
      <c r="I697">
        <f t="shared" si="53"/>
        <v>2500</v>
      </c>
      <c r="J697">
        <v>695</v>
      </c>
      <c r="K697">
        <f t="shared" si="52"/>
        <v>6.5104994686059932E-149</v>
      </c>
      <c r="L697">
        <f t="shared" si="54"/>
        <v>5.7177033208680834E-224</v>
      </c>
      <c r="M697">
        <f t="shared" si="55"/>
        <v>0</v>
      </c>
    </row>
    <row r="698" spans="9:13" x14ac:dyDescent="0.25">
      <c r="I698">
        <f t="shared" si="53"/>
        <v>2500</v>
      </c>
      <c r="J698">
        <v>696</v>
      </c>
      <c r="K698">
        <f t="shared" si="52"/>
        <v>2.2766100130327374E-148</v>
      </c>
      <c r="L698">
        <f t="shared" si="54"/>
        <v>3.8455419230524517E-223</v>
      </c>
      <c r="M698">
        <f t="shared" si="55"/>
        <v>0</v>
      </c>
    </row>
    <row r="699" spans="9:13" x14ac:dyDescent="0.25">
      <c r="I699">
        <f t="shared" si="53"/>
        <v>2500</v>
      </c>
      <c r="J699">
        <v>697</v>
      </c>
      <c r="K699">
        <f t="shared" si="52"/>
        <v>7.9407816278072939E-148</v>
      </c>
      <c r="L699">
        <f t="shared" si="54"/>
        <v>2.5761138972409761E-222</v>
      </c>
      <c r="M699">
        <f t="shared" si="55"/>
        <v>0</v>
      </c>
    </row>
    <row r="700" spans="9:13" x14ac:dyDescent="0.25">
      <c r="I700">
        <f t="shared" si="53"/>
        <v>2500</v>
      </c>
      <c r="J700">
        <v>698</v>
      </c>
      <c r="K700">
        <f t="shared" si="52"/>
        <v>2.7627330714024776E-147</v>
      </c>
      <c r="L700">
        <f t="shared" si="54"/>
        <v>1.7188804365681521E-221</v>
      </c>
      <c r="M700">
        <f t="shared" si="55"/>
        <v>0</v>
      </c>
    </row>
    <row r="701" spans="9:13" x14ac:dyDescent="0.25">
      <c r="I701">
        <f t="shared" si="53"/>
        <v>2500</v>
      </c>
      <c r="J701">
        <v>699</v>
      </c>
      <c r="K701">
        <f t="shared" ref="K701:K764" si="56">IF(I701+J701&gt;(G$2-(G$2*G$3*G$4/100/100))/2, (1-(_xlfn.HYPGEOM.DIST((I701+J701-1), (G$2-(G$2*G$3*G$4/100/100)), G$2/2, G$2, TRUE))),_xlfn.HYPGEOM.DIST(I701+J701, (G$2-(G$2*G$3*G$4/100/100)), G$2/2, G$2, TRUE))</f>
        <v>9.5877443107150992E-147</v>
      </c>
      <c r="L701">
        <f t="shared" si="54"/>
        <v>1.142354483340645E-220</v>
      </c>
      <c r="M701">
        <f t="shared" si="55"/>
        <v>0</v>
      </c>
    </row>
    <row r="702" spans="9:13" x14ac:dyDescent="0.25">
      <c r="I702">
        <f t="shared" si="53"/>
        <v>2500</v>
      </c>
      <c r="J702">
        <v>700</v>
      </c>
      <c r="K702">
        <f t="shared" si="56"/>
        <v>3.3189184661540531E-146</v>
      </c>
      <c r="L702">
        <f t="shared" si="54"/>
        <v>7.5619227439153577E-220</v>
      </c>
      <c r="M702">
        <f t="shared" si="55"/>
        <v>0</v>
      </c>
    </row>
    <row r="703" spans="9:13" x14ac:dyDescent="0.25">
      <c r="I703">
        <f t="shared" si="53"/>
        <v>2500</v>
      </c>
      <c r="J703">
        <v>701</v>
      </c>
      <c r="K703">
        <f t="shared" si="56"/>
        <v>1.1459881383653849E-145</v>
      </c>
      <c r="L703">
        <f t="shared" si="54"/>
        <v>4.9858729815931598E-219</v>
      </c>
      <c r="M703">
        <f t="shared" si="55"/>
        <v>0</v>
      </c>
    </row>
    <row r="704" spans="9:13" x14ac:dyDescent="0.25">
      <c r="I704">
        <f t="shared" si="53"/>
        <v>2500</v>
      </c>
      <c r="J704">
        <v>702</v>
      </c>
      <c r="K704">
        <f t="shared" si="56"/>
        <v>3.9470064321579433E-145</v>
      </c>
      <c r="L704">
        <f t="shared" si="54"/>
        <v>3.274381763034506E-218</v>
      </c>
      <c r="M704">
        <f t="shared" si="55"/>
        <v>0</v>
      </c>
    </row>
    <row r="705" spans="9:13" x14ac:dyDescent="0.25">
      <c r="I705">
        <f t="shared" si="53"/>
        <v>2500</v>
      </c>
      <c r="J705">
        <v>703</v>
      </c>
      <c r="K705">
        <f t="shared" si="56"/>
        <v>1.3560024977113171E-144</v>
      </c>
      <c r="L705">
        <f t="shared" si="54"/>
        <v>2.1418943121359678E-217</v>
      </c>
      <c r="M705">
        <f t="shared" si="55"/>
        <v>0</v>
      </c>
    </row>
    <row r="706" spans="9:13" x14ac:dyDescent="0.25">
      <c r="I706">
        <f t="shared" si="53"/>
        <v>2500</v>
      </c>
      <c r="J706">
        <v>704</v>
      </c>
      <c r="K706">
        <f t="shared" si="56"/>
        <v>4.6468521731767019E-144</v>
      </c>
      <c r="L706">
        <f t="shared" si="54"/>
        <v>1.3955611581948407E-216</v>
      </c>
      <c r="M706">
        <f t="shared" si="55"/>
        <v>0</v>
      </c>
    </row>
    <row r="707" spans="9:13" x14ac:dyDescent="0.25">
      <c r="I707">
        <f t="shared" si="53"/>
        <v>2500</v>
      </c>
      <c r="J707">
        <v>705</v>
      </c>
      <c r="K707">
        <f t="shared" si="56"/>
        <v>1.5884139837451736E-143</v>
      </c>
      <c r="L707">
        <f t="shared" si="54"/>
        <v>9.0569778197308015E-216</v>
      </c>
      <c r="M707">
        <f t="shared" si="55"/>
        <v>0</v>
      </c>
    </row>
    <row r="708" spans="9:13" x14ac:dyDescent="0.25">
      <c r="I708">
        <f t="shared" ref="I708:I771" si="57">G$5</f>
        <v>2500</v>
      </c>
      <c r="J708">
        <v>706</v>
      </c>
      <c r="K708">
        <f t="shared" si="56"/>
        <v>5.4159642294747144E-143</v>
      </c>
      <c r="L708">
        <f t="shared" ref="L708:L771" si="58">_xlfn.HYPGEOM.DIST(J708,  (G$2-0.5*G$2)*0.5, G$2/2-I708,(G$2-0.5*G$2), FALSE)</f>
        <v>5.8546752159985771E-215</v>
      </c>
      <c r="M708">
        <f t="shared" ref="M708:M771" si="59">K708*L708</f>
        <v>0</v>
      </c>
    </row>
    <row r="709" spans="9:13" x14ac:dyDescent="0.25">
      <c r="I709">
        <f t="shared" si="57"/>
        <v>2500</v>
      </c>
      <c r="J709">
        <v>707</v>
      </c>
      <c r="K709">
        <f t="shared" si="56"/>
        <v>1.8420265003086101E-142</v>
      </c>
      <c r="L709">
        <f t="shared" si="58"/>
        <v>3.7697179515161736E-214</v>
      </c>
      <c r="M709">
        <f t="shared" si="59"/>
        <v>0</v>
      </c>
    </row>
    <row r="710" spans="9:13" x14ac:dyDescent="0.25">
      <c r="I710">
        <f t="shared" si="57"/>
        <v>2500</v>
      </c>
      <c r="J710">
        <v>708</v>
      </c>
      <c r="K710">
        <f t="shared" si="56"/>
        <v>6.2492042460718002E-142</v>
      </c>
      <c r="L710">
        <f t="shared" si="58"/>
        <v>2.4177028445525115E-213</v>
      </c>
      <c r="M710">
        <f t="shared" si="59"/>
        <v>0</v>
      </c>
    </row>
    <row r="711" spans="9:13" x14ac:dyDescent="0.25">
      <c r="I711">
        <f t="shared" si="57"/>
        <v>2500</v>
      </c>
      <c r="J711">
        <v>709</v>
      </c>
      <c r="K711">
        <f t="shared" si="56"/>
        <v>2.114769695393855E-141</v>
      </c>
      <c r="L711">
        <f t="shared" si="58"/>
        <v>1.5444948401484424E-212</v>
      </c>
      <c r="M711">
        <f t="shared" si="59"/>
        <v>0</v>
      </c>
    </row>
    <row r="712" spans="9:13" x14ac:dyDescent="0.25">
      <c r="I712">
        <f t="shared" si="57"/>
        <v>2500</v>
      </c>
      <c r="J712">
        <v>710</v>
      </c>
      <c r="K712">
        <f t="shared" si="56"/>
        <v>7.1385779129873611E-141</v>
      </c>
      <c r="L712">
        <f t="shared" si="58"/>
        <v>9.8279046882431721E-212</v>
      </c>
      <c r="M712">
        <f t="shared" si="59"/>
        <v>0</v>
      </c>
    </row>
    <row r="713" spans="9:13" x14ac:dyDescent="0.25">
      <c r="I713">
        <f t="shared" si="57"/>
        <v>2500</v>
      </c>
      <c r="J713">
        <v>711</v>
      </c>
      <c r="K713">
        <f t="shared" si="56"/>
        <v>2.4036506440020945E-140</v>
      </c>
      <c r="L713">
        <f t="shared" si="58"/>
        <v>6.2291357652016452E-211</v>
      </c>
      <c r="M713">
        <f t="shared" si="59"/>
        <v>0</v>
      </c>
    </row>
    <row r="714" spans="9:13" x14ac:dyDescent="0.25">
      <c r="I714">
        <f t="shared" si="57"/>
        <v>2500</v>
      </c>
      <c r="J714">
        <v>712</v>
      </c>
      <c r="K714">
        <f t="shared" si="56"/>
        <v>8.0731449754928449E-140</v>
      </c>
      <c r="L714">
        <f t="shared" si="58"/>
        <v>3.9326789208224387E-210</v>
      </c>
      <c r="M714">
        <f t="shared" si="59"/>
        <v>0</v>
      </c>
    </row>
    <row r="715" spans="9:13" x14ac:dyDescent="0.25">
      <c r="I715">
        <f t="shared" si="57"/>
        <v>2500</v>
      </c>
      <c r="J715">
        <v>713</v>
      </c>
      <c r="K715">
        <f t="shared" si="56"/>
        <v>2.7047471114551385E-139</v>
      </c>
      <c r="L715">
        <f t="shared" si="58"/>
        <v>2.4731158429902515E-209</v>
      </c>
      <c r="M715">
        <f t="shared" si="59"/>
        <v>0</v>
      </c>
    </row>
    <row r="716" spans="9:13" x14ac:dyDescent="0.25">
      <c r="I716">
        <f t="shared" si="57"/>
        <v>2500</v>
      </c>
      <c r="J716">
        <v>714</v>
      </c>
      <c r="K716">
        <f t="shared" si="56"/>
        <v>9.0390716838639237E-139</v>
      </c>
      <c r="L716">
        <f t="shared" si="58"/>
        <v>1.549163090022945E-208</v>
      </c>
      <c r="M716">
        <f t="shared" si="59"/>
        <v>0</v>
      </c>
    </row>
    <row r="717" spans="9:13" x14ac:dyDescent="0.25">
      <c r="I717">
        <f t="shared" si="57"/>
        <v>2500</v>
      </c>
      <c r="J717">
        <v>715</v>
      </c>
      <c r="K717">
        <f t="shared" si="56"/>
        <v>3.0132487555523371E-138</v>
      </c>
      <c r="L717">
        <f t="shared" si="58"/>
        <v>9.6660261683275191E-208</v>
      </c>
      <c r="M717">
        <f t="shared" si="59"/>
        <v>0</v>
      </c>
    </row>
    <row r="718" spans="9:13" x14ac:dyDescent="0.25">
      <c r="I718">
        <f t="shared" si="57"/>
        <v>2500</v>
      </c>
      <c r="J718">
        <v>716</v>
      </c>
      <c r="K718">
        <f t="shared" si="56"/>
        <v>1.001984189464558E-137</v>
      </c>
      <c r="L718">
        <f t="shared" si="58"/>
        <v>6.0075634008336438E-207</v>
      </c>
      <c r="M718">
        <f t="shared" si="59"/>
        <v>0</v>
      </c>
    </row>
    <row r="719" spans="9:13" x14ac:dyDescent="0.25">
      <c r="I719">
        <f t="shared" si="57"/>
        <v>2500</v>
      </c>
      <c r="J719">
        <v>717</v>
      </c>
      <c r="K719">
        <f t="shared" si="56"/>
        <v>3.3235499774772443E-137</v>
      </c>
      <c r="L719">
        <f t="shared" si="58"/>
        <v>3.7192018703065504E-206</v>
      </c>
      <c r="M719">
        <f t="shared" si="59"/>
        <v>0</v>
      </c>
    </row>
    <row r="720" spans="9:13" x14ac:dyDescent="0.25">
      <c r="I720">
        <f t="shared" si="57"/>
        <v>2500</v>
      </c>
      <c r="J720">
        <v>718</v>
      </c>
      <c r="K720">
        <f t="shared" si="56"/>
        <v>1.0996633554843937E-136</v>
      </c>
      <c r="L720">
        <f t="shared" si="58"/>
        <v>2.2935253750887309E-205</v>
      </c>
      <c r="M720">
        <f t="shared" si="59"/>
        <v>0</v>
      </c>
    </row>
    <row r="721" spans="9:13" x14ac:dyDescent="0.25">
      <c r="I721">
        <f t="shared" si="57"/>
        <v>2500</v>
      </c>
      <c r="J721">
        <v>719</v>
      </c>
      <c r="K721">
        <f t="shared" si="56"/>
        <v>3.6293948303755954E-136</v>
      </c>
      <c r="L721">
        <f t="shared" si="58"/>
        <v>1.4088383597998311E-204</v>
      </c>
      <c r="M721">
        <f t="shared" si="59"/>
        <v>0</v>
      </c>
    </row>
    <row r="722" spans="9:13" x14ac:dyDescent="0.25">
      <c r="I722">
        <f t="shared" si="57"/>
        <v>2500</v>
      </c>
      <c r="J722">
        <v>720</v>
      </c>
      <c r="K722">
        <f t="shared" si="56"/>
        <v>1.1948856084166443E-135</v>
      </c>
      <c r="L722">
        <f t="shared" si="58"/>
        <v>8.6203324316918343E-204</v>
      </c>
      <c r="M722">
        <f t="shared" si="59"/>
        <v>0</v>
      </c>
    </row>
    <row r="723" spans="9:13" x14ac:dyDescent="0.25">
      <c r="I723">
        <f t="shared" si="57"/>
        <v>2500</v>
      </c>
      <c r="J723">
        <v>721</v>
      </c>
      <c r="K723">
        <f t="shared" si="56"/>
        <v>3.9240706684863295E-135</v>
      </c>
      <c r="L723">
        <f t="shared" si="58"/>
        <v>5.2540413850718422E-203</v>
      </c>
      <c r="M723">
        <f t="shared" si="59"/>
        <v>0</v>
      </c>
    </row>
    <row r="724" spans="9:13" x14ac:dyDescent="0.25">
      <c r="I724">
        <f t="shared" si="57"/>
        <v>2500</v>
      </c>
      <c r="J724">
        <v>722</v>
      </c>
      <c r="K724">
        <f t="shared" si="56"/>
        <v>1.2854832058476355E-134</v>
      </c>
      <c r="L724">
        <f t="shared" si="58"/>
        <v>3.1898553554624552E-202</v>
      </c>
      <c r="M724">
        <f t="shared" si="59"/>
        <v>0</v>
      </c>
    </row>
    <row r="725" spans="9:13" x14ac:dyDescent="0.25">
      <c r="I725">
        <f t="shared" si="57"/>
        <v>2500</v>
      </c>
      <c r="J725">
        <v>723</v>
      </c>
      <c r="K725">
        <f t="shared" si="56"/>
        <v>4.2006433668666472E-134</v>
      </c>
      <c r="L725">
        <f t="shared" si="58"/>
        <v>1.9291140720220148E-201</v>
      </c>
      <c r="M725">
        <f t="shared" si="59"/>
        <v>0</v>
      </c>
    </row>
    <row r="726" spans="9:13" x14ac:dyDescent="0.25">
      <c r="I726">
        <f t="shared" si="57"/>
        <v>2500</v>
      </c>
      <c r="J726">
        <v>724</v>
      </c>
      <c r="K726">
        <f t="shared" si="56"/>
        <v>1.3692594614510128E-133</v>
      </c>
      <c r="L726">
        <f t="shared" si="58"/>
        <v>1.1621324611452541E-200</v>
      </c>
      <c r="M726">
        <f t="shared" si="59"/>
        <v>0</v>
      </c>
    </row>
    <row r="727" spans="9:13" x14ac:dyDescent="0.25">
      <c r="I727">
        <f t="shared" si="57"/>
        <v>2500</v>
      </c>
      <c r="J727">
        <v>725</v>
      </c>
      <c r="K727">
        <f t="shared" si="56"/>
        <v>4.4522233046175116E-133</v>
      </c>
      <c r="L727">
        <f t="shared" si="58"/>
        <v>6.973736633082027E-200</v>
      </c>
      <c r="M727">
        <f t="shared" si="59"/>
        <v>0</v>
      </c>
    </row>
    <row r="728" spans="9:13" x14ac:dyDescent="0.25">
      <c r="I728">
        <f t="shared" si="57"/>
        <v>2500</v>
      </c>
      <c r="J728">
        <v>726</v>
      </c>
      <c r="K728">
        <f t="shared" si="56"/>
        <v>1.444076125659849E-132</v>
      </c>
      <c r="L728">
        <f t="shared" si="58"/>
        <v>4.1685883970448871E-199</v>
      </c>
      <c r="M728">
        <f t="shared" si="59"/>
        <v>0</v>
      </c>
    </row>
    <row r="729" spans="9:13" x14ac:dyDescent="0.25">
      <c r="I729">
        <f t="shared" si="57"/>
        <v>2500</v>
      </c>
      <c r="J729">
        <v>727</v>
      </c>
      <c r="K729">
        <f t="shared" si="56"/>
        <v>4.6722482360986918E-132</v>
      </c>
      <c r="L729">
        <f t="shared" si="58"/>
        <v>2.482146580077335E-198</v>
      </c>
      <c r="M729">
        <f t="shared" si="59"/>
        <v>0</v>
      </c>
    </row>
    <row r="730" spans="9:13" x14ac:dyDescent="0.25">
      <c r="I730">
        <f t="shared" si="57"/>
        <v>2500</v>
      </c>
      <c r="J730">
        <v>728</v>
      </c>
      <c r="K730">
        <f t="shared" si="56"/>
        <v>1.5079436338517892E-131</v>
      </c>
      <c r="L730">
        <f t="shared" si="58"/>
        <v>1.4722519466107706E-197</v>
      </c>
      <c r="M730">
        <f t="shared" si="59"/>
        <v>0</v>
      </c>
    </row>
    <row r="731" spans="9:13" x14ac:dyDescent="0.25">
      <c r="I731">
        <f t="shared" si="57"/>
        <v>2500</v>
      </c>
      <c r="J731">
        <v>729</v>
      </c>
      <c r="K731">
        <f t="shared" si="56"/>
        <v>4.8547670002960891E-131</v>
      </c>
      <c r="L731">
        <f t="shared" si="58"/>
        <v>8.6987032545974874E-197</v>
      </c>
      <c r="M731">
        <f t="shared" si="59"/>
        <v>0</v>
      </c>
    </row>
    <row r="732" spans="9:13" x14ac:dyDescent="0.25">
      <c r="I732">
        <f t="shared" si="57"/>
        <v>2500</v>
      </c>
      <c r="J732">
        <v>730</v>
      </c>
      <c r="K732">
        <f t="shared" si="56"/>
        <v>1.5591089355445394E-130</v>
      </c>
      <c r="L732">
        <f t="shared" si="58"/>
        <v>5.1197165574297789E-196</v>
      </c>
      <c r="M732">
        <f t="shared" si="59"/>
        <v>0</v>
      </c>
    </row>
    <row r="733" spans="9:13" x14ac:dyDescent="0.25">
      <c r="I733">
        <f t="shared" si="57"/>
        <v>2500</v>
      </c>
      <c r="J733">
        <v>731</v>
      </c>
      <c r="K733">
        <f t="shared" si="56"/>
        <v>4.9947069969023695E-130</v>
      </c>
      <c r="L733">
        <f t="shared" si="58"/>
        <v>3.0016337275315252E-195</v>
      </c>
      <c r="M733">
        <f t="shared" si="59"/>
        <v>0</v>
      </c>
    </row>
    <row r="734" spans="9:13" x14ac:dyDescent="0.25">
      <c r="I734">
        <f t="shared" si="57"/>
        <v>2500</v>
      </c>
      <c r="J734">
        <v>732</v>
      </c>
      <c r="K734">
        <f t="shared" si="56"/>
        <v>1.5961354985615624E-129</v>
      </c>
      <c r="L734">
        <f t="shared" si="58"/>
        <v>1.753037475593265E-194</v>
      </c>
      <c r="M734">
        <f t="shared" si="59"/>
        <v>0</v>
      </c>
    </row>
    <row r="735" spans="9:13" x14ac:dyDescent="0.25">
      <c r="I735">
        <f t="shared" si="57"/>
        <v>2500</v>
      </c>
      <c r="J735">
        <v>733</v>
      </c>
      <c r="K735">
        <f t="shared" si="56"/>
        <v>5.0881086486081107E-129</v>
      </c>
      <c r="L735">
        <f t="shared" si="58"/>
        <v>1.0198769403634196E-193</v>
      </c>
      <c r="M735">
        <f t="shared" si="59"/>
        <v>0</v>
      </c>
    </row>
    <row r="736" spans="9:13" x14ac:dyDescent="0.25">
      <c r="I736">
        <f t="shared" si="57"/>
        <v>2500</v>
      </c>
      <c r="J736">
        <v>734</v>
      </c>
      <c r="K736">
        <f t="shared" si="56"/>
        <v>1.6179703886292078E-128</v>
      </c>
      <c r="L736">
        <f t="shared" si="58"/>
        <v>5.9105616498937978E-193</v>
      </c>
      <c r="M736">
        <f t="shared" si="59"/>
        <v>0</v>
      </c>
    </row>
    <row r="737" spans="9:13" x14ac:dyDescent="0.25">
      <c r="I737">
        <f t="shared" si="57"/>
        <v>2500</v>
      </c>
      <c r="J737">
        <v>735</v>
      </c>
      <c r="K737">
        <f t="shared" si="56"/>
        <v>5.1323117094917034E-128</v>
      </c>
      <c r="L737">
        <f t="shared" si="58"/>
        <v>3.4122078039655224E-192</v>
      </c>
      <c r="M737">
        <f t="shared" si="59"/>
        <v>0</v>
      </c>
    </row>
    <row r="738" spans="9:13" x14ac:dyDescent="0.25">
      <c r="I738">
        <f t="shared" si="57"/>
        <v>2500</v>
      </c>
      <c r="J738">
        <v>736</v>
      </c>
      <c r="K738">
        <f t="shared" si="56"/>
        <v>1.6239940483099202E-127</v>
      </c>
      <c r="L738">
        <f t="shared" si="58"/>
        <v>1.9623174356303768E-191</v>
      </c>
      <c r="M738">
        <f t="shared" si="59"/>
        <v>0</v>
      </c>
    </row>
    <row r="739" spans="9:13" x14ac:dyDescent="0.25">
      <c r="I739">
        <f t="shared" si="57"/>
        <v>2500</v>
      </c>
      <c r="J739">
        <v>737</v>
      </c>
      <c r="K739">
        <f t="shared" si="56"/>
        <v>5.1260811742239433E-127</v>
      </c>
      <c r="L739">
        <f t="shared" si="58"/>
        <v>1.1241685948906057E-190</v>
      </c>
      <c r="M739">
        <f t="shared" si="59"/>
        <v>0</v>
      </c>
    </row>
    <row r="740" spans="9:13" x14ac:dyDescent="0.25">
      <c r="I740">
        <f t="shared" si="57"/>
        <v>2500</v>
      </c>
      <c r="J740">
        <v>738</v>
      </c>
      <c r="K740">
        <f t="shared" si="56"/>
        <v>1.6140494889210482E-126</v>
      </c>
      <c r="L740">
        <f t="shared" si="58"/>
        <v>6.4153942344203347E-190</v>
      </c>
      <c r="M740">
        <f t="shared" si="59"/>
        <v>0</v>
      </c>
    </row>
    <row r="741" spans="9:13" x14ac:dyDescent="0.25">
      <c r="I741">
        <f t="shared" si="57"/>
        <v>2500</v>
      </c>
      <c r="J741">
        <v>739</v>
      </c>
      <c r="K741">
        <f t="shared" si="56"/>
        <v>5.0696644700839623E-126</v>
      </c>
      <c r="L741">
        <f t="shared" si="58"/>
        <v>3.6470883224651096E-189</v>
      </c>
      <c r="M741">
        <f t="shared" si="59"/>
        <v>0</v>
      </c>
    </row>
    <row r="742" spans="9:13" x14ac:dyDescent="0.25">
      <c r="I742">
        <f t="shared" si="57"/>
        <v>2500</v>
      </c>
      <c r="J742">
        <v>740</v>
      </c>
      <c r="K742">
        <f t="shared" si="56"/>
        <v>1.5884489770620952E-125</v>
      </c>
      <c r="L742">
        <f t="shared" si="58"/>
        <v>2.0653875430334281E-188</v>
      </c>
      <c r="M742">
        <f t="shared" si="59"/>
        <v>0</v>
      </c>
    </row>
    <row r="743" spans="9:13" x14ac:dyDescent="0.25">
      <c r="I743">
        <f t="shared" si="57"/>
        <v>2500</v>
      </c>
      <c r="J743">
        <v>741</v>
      </c>
      <c r="K743">
        <f t="shared" si="56"/>
        <v>4.9647762453615628E-125</v>
      </c>
      <c r="L743">
        <f t="shared" si="58"/>
        <v>1.1651731626664847E-187</v>
      </c>
      <c r="M743">
        <f t="shared" si="59"/>
        <v>0</v>
      </c>
    </row>
    <row r="744" spans="9:13" x14ac:dyDescent="0.25">
      <c r="I744">
        <f t="shared" si="57"/>
        <v>2500</v>
      </c>
      <c r="J744">
        <v>742</v>
      </c>
      <c r="K744">
        <f t="shared" si="56"/>
        <v>1.5479578268081438E-124</v>
      </c>
      <c r="L744">
        <f t="shared" si="58"/>
        <v>6.5480854983546792E-187</v>
      </c>
      <c r="M744">
        <f t="shared" si="59"/>
        <v>0</v>
      </c>
    </row>
    <row r="745" spans="9:13" x14ac:dyDescent="0.25">
      <c r="I745">
        <f t="shared" si="57"/>
        <v>2500</v>
      </c>
      <c r="J745">
        <v>743</v>
      </c>
      <c r="K745">
        <f t="shared" si="56"/>
        <v>4.8145120030613599E-124</v>
      </c>
      <c r="L745">
        <f t="shared" si="58"/>
        <v>3.6658480153277067E-186</v>
      </c>
      <c r="M745">
        <f t="shared" si="59"/>
        <v>0</v>
      </c>
    </row>
    <row r="746" spans="9:13" x14ac:dyDescent="0.25">
      <c r="I746">
        <f t="shared" si="57"/>
        <v>2500</v>
      </c>
      <c r="J746">
        <v>744</v>
      </c>
      <c r="K746">
        <f t="shared" si="56"/>
        <v>1.493756466208596E-123</v>
      </c>
      <c r="L746">
        <f t="shared" si="58"/>
        <v>2.0444293505520804E-185</v>
      </c>
      <c r="M746">
        <f t="shared" si="59"/>
        <v>3.0538795620938107E-308</v>
      </c>
    </row>
    <row r="747" spans="9:13" x14ac:dyDescent="0.25">
      <c r="I747">
        <f t="shared" si="57"/>
        <v>2500</v>
      </c>
      <c r="J747">
        <v>745</v>
      </c>
      <c r="K747">
        <f t="shared" si="56"/>
        <v>4.6231966365107187E-123</v>
      </c>
      <c r="L747">
        <f t="shared" si="58"/>
        <v>1.1358175761240213E-184</v>
      </c>
      <c r="M747">
        <f t="shared" si="59"/>
        <v>5.2511079976263325E-307</v>
      </c>
    </row>
    <row r="748" spans="9:13" x14ac:dyDescent="0.25">
      <c r="I748">
        <f t="shared" si="57"/>
        <v>2500</v>
      </c>
      <c r="J748">
        <v>746</v>
      </c>
      <c r="K748">
        <f t="shared" si="56"/>
        <v>1.4273833967725931E-122</v>
      </c>
      <c r="L748">
        <f t="shared" si="58"/>
        <v>6.2861562469024867E-184</v>
      </c>
      <c r="M748">
        <f t="shared" si="59"/>
        <v>8.9727550563469268E-306</v>
      </c>
    </row>
    <row r="749" spans="9:13" x14ac:dyDescent="0.25">
      <c r="I749">
        <f t="shared" si="57"/>
        <v>2500</v>
      </c>
      <c r="J749">
        <v>747</v>
      </c>
      <c r="K749">
        <f t="shared" si="56"/>
        <v>4.3961781881779843E-122</v>
      </c>
      <c r="L749">
        <f t="shared" si="58"/>
        <v>3.4657971954033609E-183</v>
      </c>
      <c r="M749">
        <f t="shared" si="59"/>
        <v>1.5236262035080687E-304</v>
      </c>
    </row>
    <row r="750" spans="9:13" x14ac:dyDescent="0.25">
      <c r="I750">
        <f t="shared" si="57"/>
        <v>2500</v>
      </c>
      <c r="J750">
        <v>748</v>
      </c>
      <c r="K750">
        <f t="shared" si="56"/>
        <v>1.350662883426339E-121</v>
      </c>
      <c r="L750">
        <f t="shared" si="58"/>
        <v>1.9035477804716092E-182</v>
      </c>
      <c r="M750">
        <f t="shared" si="59"/>
        <v>2.5710513339115913E-303</v>
      </c>
    </row>
    <row r="751" spans="9:13" x14ac:dyDescent="0.25">
      <c r="I751">
        <f t="shared" si="57"/>
        <v>2500</v>
      </c>
      <c r="J751">
        <v>749</v>
      </c>
      <c r="K751">
        <f t="shared" si="56"/>
        <v>4.1395805181366482E-121</v>
      </c>
      <c r="L751">
        <f t="shared" si="58"/>
        <v>1.0415217666899111E-181</v>
      </c>
      <c r="M751">
        <f t="shared" si="59"/>
        <v>4.3114632146048193E-302</v>
      </c>
    </row>
    <row r="752" spans="9:13" x14ac:dyDescent="0.25">
      <c r="I752">
        <f t="shared" si="57"/>
        <v>2500</v>
      </c>
      <c r="J752">
        <v>750</v>
      </c>
      <c r="K752">
        <f t="shared" si="56"/>
        <v>1.2656221011624705E-120</v>
      </c>
      <c r="L752">
        <f t="shared" si="58"/>
        <v>5.6769898278985249E-181</v>
      </c>
      <c r="M752">
        <f t="shared" si="59"/>
        <v>7.1849237942629031E-301</v>
      </c>
    </row>
    <row r="753" spans="9:13" x14ac:dyDescent="0.25">
      <c r="I753">
        <f t="shared" si="57"/>
        <v>2500</v>
      </c>
      <c r="J753">
        <v>751</v>
      </c>
      <c r="K753">
        <f t="shared" si="56"/>
        <v>3.8600307731371778E-120</v>
      </c>
      <c r="L753">
        <f t="shared" si="58"/>
        <v>3.0825798798125238E-180</v>
      </c>
      <c r="M753">
        <f t="shared" si="59"/>
        <v>1.1898853196729845E-299</v>
      </c>
    </row>
    <row r="754" spans="9:13" x14ac:dyDescent="0.25">
      <c r="I754">
        <f t="shared" si="57"/>
        <v>2500</v>
      </c>
      <c r="J754">
        <v>752</v>
      </c>
      <c r="K754">
        <f t="shared" si="56"/>
        <v>1.1744029588996349E-119</v>
      </c>
      <c r="L754">
        <f t="shared" si="58"/>
        <v>1.6674709524467449E-179</v>
      </c>
      <c r="M754">
        <f t="shared" si="59"/>
        <v>1.9582828204326495E-298</v>
      </c>
    </row>
    <row r="755" spans="9:13" x14ac:dyDescent="0.25">
      <c r="I755">
        <f t="shared" si="57"/>
        <v>2500</v>
      </c>
      <c r="J755">
        <v>753</v>
      </c>
      <c r="K755">
        <f t="shared" si="56"/>
        <v>3.564378449627019E-119</v>
      </c>
      <c r="L755">
        <f t="shared" si="58"/>
        <v>8.9856848217328356E-179</v>
      </c>
      <c r="M755">
        <f t="shared" si="59"/>
        <v>3.2028381333725118E-297</v>
      </c>
    </row>
    <row r="756" spans="9:13" x14ac:dyDescent="0.25">
      <c r="I756">
        <f t="shared" si="57"/>
        <v>2500</v>
      </c>
      <c r="J756">
        <v>754</v>
      </c>
      <c r="K756">
        <f t="shared" si="56"/>
        <v>1.079173896540681E-118</v>
      </c>
      <c r="L756">
        <f t="shared" si="58"/>
        <v>4.8238556077742831E-178</v>
      </c>
      <c r="M756">
        <f t="shared" si="59"/>
        <v>5.2057790525913884E-296</v>
      </c>
    </row>
    <row r="757" spans="9:13" x14ac:dyDescent="0.25">
      <c r="I757">
        <f t="shared" si="57"/>
        <v>2500</v>
      </c>
      <c r="J757">
        <v>755</v>
      </c>
      <c r="K757">
        <f t="shared" si="56"/>
        <v>3.2594224320177016E-118</v>
      </c>
      <c r="L757">
        <f t="shared" si="58"/>
        <v>2.5798168504867158E-177</v>
      </c>
      <c r="M757">
        <f t="shared" si="59"/>
        <v>8.4087129129736589E-295</v>
      </c>
    </row>
    <row r="758" spans="9:13" x14ac:dyDescent="0.25">
      <c r="I758">
        <f t="shared" si="57"/>
        <v>2500</v>
      </c>
      <c r="J758">
        <v>756</v>
      </c>
      <c r="K758">
        <f t="shared" si="56"/>
        <v>9.8204662407481265E-118</v>
      </c>
      <c r="L758">
        <f t="shared" si="58"/>
        <v>1.3744727900169353E-176</v>
      </c>
      <c r="M758">
        <f t="shared" si="59"/>
        <v>1.3497963633188203E-293</v>
      </c>
    </row>
    <row r="759" spans="9:13" x14ac:dyDescent="0.25">
      <c r="I759">
        <f t="shared" si="57"/>
        <v>2500</v>
      </c>
      <c r="J759">
        <v>757</v>
      </c>
      <c r="K759">
        <f t="shared" si="56"/>
        <v>2.951660772805198E-117</v>
      </c>
      <c r="L759">
        <f t="shared" si="58"/>
        <v>7.2952024553888116E-176</v>
      </c>
      <c r="M759">
        <f t="shared" si="59"/>
        <v>2.1532962917243316E-292</v>
      </c>
    </row>
    <row r="760" spans="9:13" x14ac:dyDescent="0.25">
      <c r="I760">
        <f t="shared" si="57"/>
        <v>2500</v>
      </c>
      <c r="J760">
        <v>758</v>
      </c>
      <c r="K760">
        <f t="shared" si="56"/>
        <v>8.8500209481352617E-117</v>
      </c>
      <c r="L760">
        <f t="shared" si="58"/>
        <v>3.8573914349652095E-175</v>
      </c>
      <c r="M760">
        <f t="shared" si="59"/>
        <v>3.4137995004599643E-291</v>
      </c>
    </row>
    <row r="761" spans="9:13" x14ac:dyDescent="0.25">
      <c r="I761">
        <f t="shared" si="57"/>
        <v>2500</v>
      </c>
      <c r="J761">
        <v>759</v>
      </c>
      <c r="K761">
        <f t="shared" si="56"/>
        <v>2.6470753808980174E-116</v>
      </c>
      <c r="L761">
        <f t="shared" si="58"/>
        <v>2.0319193277423669E-174</v>
      </c>
      <c r="M761">
        <f t="shared" si="59"/>
        <v>5.3786436284376688E-290</v>
      </c>
    </row>
    <row r="762" spans="9:13" x14ac:dyDescent="0.25">
      <c r="I762">
        <f t="shared" si="57"/>
        <v>2500</v>
      </c>
      <c r="J762">
        <v>760</v>
      </c>
      <c r="K762">
        <f t="shared" si="56"/>
        <v>7.8982906035890518E-116</v>
      </c>
      <c r="L762">
        <f t="shared" si="58"/>
        <v>1.0662936405562025E-173</v>
      </c>
      <c r="M762">
        <f t="shared" si="59"/>
        <v>8.4218970418718164E-289</v>
      </c>
    </row>
    <row r="763" spans="9:13" x14ac:dyDescent="0.25">
      <c r="I763">
        <f t="shared" si="57"/>
        <v>2500</v>
      </c>
      <c r="J763">
        <v>761</v>
      </c>
      <c r="K763">
        <f t="shared" si="56"/>
        <v>2.3509604912634552E-115</v>
      </c>
      <c r="L763">
        <f t="shared" si="58"/>
        <v>5.5745010561668457E-173</v>
      </c>
      <c r="M763">
        <f t="shared" si="59"/>
        <v>1.3105431741554657E-287</v>
      </c>
    </row>
    <row r="764" spans="9:13" x14ac:dyDescent="0.25">
      <c r="I764">
        <f t="shared" si="57"/>
        <v>2500</v>
      </c>
      <c r="J764">
        <v>762</v>
      </c>
      <c r="K764">
        <f t="shared" si="56"/>
        <v>6.9807744307562763E-115</v>
      </c>
      <c r="L764">
        <f t="shared" si="58"/>
        <v>2.9033221231038072E-172</v>
      </c>
      <c r="M764">
        <f t="shared" si="59"/>
        <v>2.0267436841212083E-286</v>
      </c>
    </row>
    <row r="765" spans="9:13" x14ac:dyDescent="0.25">
      <c r="I765">
        <f t="shared" si="57"/>
        <v>2500</v>
      </c>
      <c r="J765">
        <v>763</v>
      </c>
      <c r="K765">
        <f t="shared" ref="K765:K828" si="60">IF(I765+J765&gt;(G$2-(G$2*G$3*G$4/100/100))/2, (1-(_xlfn.HYPGEOM.DIST((I765+J765-1), (G$2-(G$2*G$3*G$4/100/100)), G$2/2, G$2, TRUE))),_xlfn.HYPGEOM.DIST(I765+J765, (G$2-(G$2*G$3*G$4/100/100)), G$2/2, G$2, TRUE))</f>
        <v>2.0678001357123908E-114</v>
      </c>
      <c r="L765">
        <f t="shared" si="58"/>
        <v>1.5064186776041445E-171</v>
      </c>
      <c r="M765">
        <f t="shared" si="59"/>
        <v>3.1149727459895302E-285</v>
      </c>
    </row>
    <row r="766" spans="9:13" x14ac:dyDescent="0.25">
      <c r="I766">
        <f t="shared" si="57"/>
        <v>2500</v>
      </c>
      <c r="J766">
        <v>764</v>
      </c>
      <c r="K766">
        <f t="shared" si="60"/>
        <v>6.1102758984338615E-114</v>
      </c>
      <c r="L766">
        <f t="shared" si="58"/>
        <v>7.7867926713341803E-171</v>
      </c>
      <c r="M766">
        <f t="shared" si="59"/>
        <v>4.7579451585754665E-284</v>
      </c>
    </row>
    <row r="767" spans="9:13" x14ac:dyDescent="0.25">
      <c r="I767">
        <f t="shared" si="57"/>
        <v>2500</v>
      </c>
      <c r="J767">
        <v>765</v>
      </c>
      <c r="K767">
        <f t="shared" si="60"/>
        <v>1.8011961570964432E-113</v>
      </c>
      <c r="L767">
        <f t="shared" si="58"/>
        <v>4.009915148265233E-170</v>
      </c>
      <c r="M767">
        <f t="shared" si="59"/>
        <v>7.222643755338152E-283</v>
      </c>
    </row>
    <row r="768" spans="9:13" x14ac:dyDescent="0.25">
      <c r="I768">
        <f t="shared" si="57"/>
        <v>2500</v>
      </c>
      <c r="J768">
        <v>766</v>
      </c>
      <c r="K768">
        <f t="shared" si="60"/>
        <v>5.2967534120081567E-113</v>
      </c>
      <c r="L768">
        <f t="shared" si="58"/>
        <v>2.0572004082084655E-169</v>
      </c>
      <c r="M768">
        <f t="shared" si="59"/>
        <v>1.0896483281362762E-281</v>
      </c>
    </row>
    <row r="769" spans="9:13" x14ac:dyDescent="0.25">
      <c r="I769">
        <f t="shared" si="57"/>
        <v>2500</v>
      </c>
      <c r="J769">
        <v>767</v>
      </c>
      <c r="K769">
        <f t="shared" si="60"/>
        <v>1.5538449121259727E-112</v>
      </c>
      <c r="L769">
        <f t="shared" si="58"/>
        <v>1.0514389476229956E-168</v>
      </c>
      <c r="M769">
        <f t="shared" si="59"/>
        <v>1.6337730591750789E-280</v>
      </c>
    </row>
    <row r="770" spans="9:13" x14ac:dyDescent="0.25">
      <c r="I770">
        <f t="shared" si="57"/>
        <v>2500</v>
      </c>
      <c r="J770">
        <v>768</v>
      </c>
      <c r="K770">
        <f t="shared" si="60"/>
        <v>4.5473185072976481E-112</v>
      </c>
      <c r="L770">
        <f t="shared" si="58"/>
        <v>5.3537581135520344E-168</v>
      </c>
      <c r="M770">
        <f t="shared" si="59"/>
        <v>2.4345243353350108E-279</v>
      </c>
    </row>
    <row r="771" spans="9:13" x14ac:dyDescent="0.25">
      <c r="I771">
        <f t="shared" si="57"/>
        <v>2500</v>
      </c>
      <c r="J771">
        <v>769</v>
      </c>
      <c r="K771">
        <f t="shared" si="60"/>
        <v>1.3275579378227013E-111</v>
      </c>
      <c r="L771">
        <f t="shared" si="58"/>
        <v>2.7158253721891576E-167</v>
      </c>
      <c r="M771">
        <f t="shared" si="59"/>
        <v>3.6054155305900086E-278</v>
      </c>
    </row>
    <row r="772" spans="9:13" x14ac:dyDescent="0.25">
      <c r="I772">
        <f t="shared" ref="I772:I835" si="61">G$5</f>
        <v>2500</v>
      </c>
      <c r="J772">
        <v>770</v>
      </c>
      <c r="K772">
        <f t="shared" si="60"/>
        <v>3.8663628701245611E-111</v>
      </c>
      <c r="L772">
        <f t="shared" ref="L772:L835" si="62">_xlfn.HYPGEOM.DIST(J772,  (G$2-0.5*G$2)*0.5, G$2/2-I772,(G$2-0.5*G$2), FALSE)</f>
        <v>1.3725068692924913E-166</v>
      </c>
      <c r="M772">
        <f t="shared" ref="M772:M835" si="63">K772*L772</f>
        <v>5.3066095984233921E-277</v>
      </c>
    </row>
    <row r="773" spans="9:13" x14ac:dyDescent="0.25">
      <c r="I773">
        <f t="shared" si="61"/>
        <v>2500</v>
      </c>
      <c r="J773">
        <v>771</v>
      </c>
      <c r="K773">
        <f t="shared" si="60"/>
        <v>1.1233196834157728E-110</v>
      </c>
      <c r="L773">
        <f t="shared" si="62"/>
        <v>6.9103171031394235E-166</v>
      </c>
      <c r="M773">
        <f t="shared" si="63"/>
        <v>7.7624952206011781E-276</v>
      </c>
    </row>
    <row r="774" spans="9:13" x14ac:dyDescent="0.25">
      <c r="I774">
        <f t="shared" si="61"/>
        <v>2500</v>
      </c>
      <c r="J774">
        <v>772</v>
      </c>
      <c r="K774">
        <f t="shared" si="60"/>
        <v>3.2557898535280586E-110</v>
      </c>
      <c r="L774">
        <f t="shared" si="62"/>
        <v>3.4661979635561714E-165</v>
      </c>
      <c r="M774">
        <f t="shared" si="63"/>
        <v>1.1285212160065802E-274</v>
      </c>
    </row>
    <row r="775" spans="9:13" x14ac:dyDescent="0.25">
      <c r="I775">
        <f t="shared" si="61"/>
        <v>2500</v>
      </c>
      <c r="J775">
        <v>773</v>
      </c>
      <c r="K775">
        <f t="shared" si="60"/>
        <v>9.4137401945404762E-110</v>
      </c>
      <c r="L775">
        <f t="shared" si="62"/>
        <v>1.7321354545158696E-164</v>
      </c>
      <c r="M775">
        <f t="shared" si="63"/>
        <v>1.6305873150564678E-273</v>
      </c>
    </row>
    <row r="776" spans="9:13" x14ac:dyDescent="0.25">
      <c r="I776">
        <f t="shared" si="61"/>
        <v>2500</v>
      </c>
      <c r="J776">
        <v>774</v>
      </c>
      <c r="K776">
        <f t="shared" si="60"/>
        <v>2.715323027689889E-109</v>
      </c>
      <c r="L776">
        <f t="shared" si="62"/>
        <v>8.6235205967530806E-164</v>
      </c>
      <c r="M776">
        <f t="shared" si="63"/>
        <v>2.3415644056121695E-272</v>
      </c>
    </row>
    <row r="777" spans="9:13" x14ac:dyDescent="0.25">
      <c r="I777">
        <f t="shared" si="61"/>
        <v>2500</v>
      </c>
      <c r="J777">
        <v>775</v>
      </c>
      <c r="K777">
        <f t="shared" si="60"/>
        <v>7.8133063367064339E-109</v>
      </c>
      <c r="L777">
        <f t="shared" si="62"/>
        <v>4.2772317578004072E-163</v>
      </c>
      <c r="M777">
        <f t="shared" si="63"/>
        <v>3.3419321996783919E-271</v>
      </c>
    </row>
    <row r="778" spans="9:13" x14ac:dyDescent="0.25">
      <c r="I778">
        <f t="shared" si="61"/>
        <v>2500</v>
      </c>
      <c r="J778">
        <v>776</v>
      </c>
      <c r="K778">
        <f t="shared" si="60"/>
        <v>2.242863572539769E-108</v>
      </c>
      <c r="L778">
        <f t="shared" si="62"/>
        <v>2.113574395078337E-162</v>
      </c>
      <c r="M778">
        <f t="shared" si="63"/>
        <v>4.7404590185739798E-270</v>
      </c>
    </row>
    <row r="779" spans="9:13" x14ac:dyDescent="0.25">
      <c r="I779">
        <f t="shared" si="61"/>
        <v>2500</v>
      </c>
      <c r="J779">
        <v>777</v>
      </c>
      <c r="K779">
        <f t="shared" si="60"/>
        <v>6.4228254261838329E-108</v>
      </c>
      <c r="L779">
        <f t="shared" si="62"/>
        <v>1.0405190228178085E-161</v>
      </c>
      <c r="M779">
        <f t="shared" si="63"/>
        <v>6.6830720361821759E-269</v>
      </c>
    </row>
    <row r="780" spans="9:13" x14ac:dyDescent="0.25">
      <c r="I780">
        <f t="shared" si="61"/>
        <v>2500</v>
      </c>
      <c r="J780">
        <v>778</v>
      </c>
      <c r="K780">
        <f t="shared" si="60"/>
        <v>1.8348697077491278E-107</v>
      </c>
      <c r="L780">
        <f t="shared" si="62"/>
        <v>5.1034208703524041E-161</v>
      </c>
      <c r="M780">
        <f t="shared" si="63"/>
        <v>9.3641123609043155E-268</v>
      </c>
    </row>
    <row r="781" spans="9:13" x14ac:dyDescent="0.25">
      <c r="I781">
        <f t="shared" si="61"/>
        <v>2500</v>
      </c>
      <c r="J781">
        <v>779</v>
      </c>
      <c r="K781">
        <f t="shared" si="60"/>
        <v>5.2292666912583567E-107</v>
      </c>
      <c r="L781">
        <f t="shared" si="62"/>
        <v>2.4937491455129813E-160</v>
      </c>
      <c r="M781">
        <f t="shared" si="63"/>
        <v>1.3040479342985022E-266</v>
      </c>
    </row>
    <row r="782" spans="9:13" x14ac:dyDescent="0.25">
      <c r="I782">
        <f t="shared" si="61"/>
        <v>2500</v>
      </c>
      <c r="J782">
        <v>780</v>
      </c>
      <c r="K782">
        <f t="shared" si="60"/>
        <v>1.4867344074614826E-106</v>
      </c>
      <c r="L782">
        <f t="shared" si="62"/>
        <v>1.2140184850254697E-159</v>
      </c>
      <c r="M782">
        <f t="shared" si="63"/>
        <v>1.8049230529816283E-265</v>
      </c>
    </row>
    <row r="783" spans="9:13" x14ac:dyDescent="0.25">
      <c r="I783">
        <f t="shared" si="61"/>
        <v>2500</v>
      </c>
      <c r="J783">
        <v>781</v>
      </c>
      <c r="K783">
        <f t="shared" si="60"/>
        <v>4.2168060409167999E-106</v>
      </c>
      <c r="L783">
        <f t="shared" si="62"/>
        <v>5.8881670895366628E-159</v>
      </c>
      <c r="M783">
        <f t="shared" si="63"/>
        <v>2.482925855308569E-264</v>
      </c>
    </row>
    <row r="784" spans="9:13" x14ac:dyDescent="0.25">
      <c r="I784">
        <f t="shared" si="61"/>
        <v>2500</v>
      </c>
      <c r="J784">
        <v>782</v>
      </c>
      <c r="K784">
        <f t="shared" si="60"/>
        <v>1.193141850853466E-105</v>
      </c>
      <c r="L784">
        <f t="shared" si="62"/>
        <v>2.845236509287644E-158</v>
      </c>
      <c r="M784">
        <f t="shared" si="63"/>
        <v>3.3947707548073144E-263</v>
      </c>
    </row>
    <row r="785" spans="9:13" x14ac:dyDescent="0.25">
      <c r="I785">
        <f t="shared" si="61"/>
        <v>2500</v>
      </c>
      <c r="J785">
        <v>783</v>
      </c>
      <c r="K785">
        <f t="shared" si="60"/>
        <v>3.36790119189572E-105</v>
      </c>
      <c r="L785">
        <f t="shared" si="62"/>
        <v>1.3697495539536503E-157</v>
      </c>
      <c r="M785">
        <f t="shared" si="63"/>
        <v>4.6131811553591299E-262</v>
      </c>
    </row>
    <row r="786" spans="9:13" x14ac:dyDescent="0.25">
      <c r="I786">
        <f t="shared" si="61"/>
        <v>2500</v>
      </c>
      <c r="J786">
        <v>784</v>
      </c>
      <c r="K786">
        <f t="shared" si="60"/>
        <v>9.4838788457635553E-105</v>
      </c>
      <c r="L786">
        <f t="shared" si="62"/>
        <v>6.5697619363757493E-157</v>
      </c>
      <c r="M786">
        <f t="shared" si="63"/>
        <v>6.2306826250096578E-261</v>
      </c>
    </row>
    <row r="787" spans="9:13" x14ac:dyDescent="0.25">
      <c r="I787">
        <f t="shared" si="61"/>
        <v>2500</v>
      </c>
      <c r="J787">
        <v>785</v>
      </c>
      <c r="K787">
        <f t="shared" si="60"/>
        <v>2.6642356166695669E-104</v>
      </c>
      <c r="L787">
        <f t="shared" si="62"/>
        <v>3.139387221311336E-156</v>
      </c>
      <c r="M787">
        <f t="shared" si="63"/>
        <v>8.3640672495349649E-260</v>
      </c>
    </row>
    <row r="788" spans="9:13" x14ac:dyDescent="0.25">
      <c r="I788">
        <f t="shared" si="61"/>
        <v>2500</v>
      </c>
      <c r="J788">
        <v>786</v>
      </c>
      <c r="K788">
        <f t="shared" si="60"/>
        <v>7.4665472964057525E-104</v>
      </c>
      <c r="L788">
        <f t="shared" si="62"/>
        <v>1.4946105478187834E-155</v>
      </c>
      <c r="M788">
        <f t="shared" si="63"/>
        <v>1.1159580344995858E-258</v>
      </c>
    </row>
    <row r="789" spans="9:13" x14ac:dyDescent="0.25">
      <c r="I789">
        <f t="shared" si="61"/>
        <v>2500</v>
      </c>
      <c r="J789">
        <v>787</v>
      </c>
      <c r="K789">
        <f t="shared" si="60"/>
        <v>2.0875080001827787E-103</v>
      </c>
      <c r="L789">
        <f t="shared" si="62"/>
        <v>7.0892487175486635E-155</v>
      </c>
      <c r="M789">
        <f t="shared" si="63"/>
        <v>1.4798863413168339E-257</v>
      </c>
    </row>
    <row r="790" spans="9:13" x14ac:dyDescent="0.25">
      <c r="I790">
        <f t="shared" si="61"/>
        <v>2500</v>
      </c>
      <c r="J790">
        <v>788</v>
      </c>
      <c r="K790">
        <f t="shared" si="60"/>
        <v>5.822348429666074E-103</v>
      </c>
      <c r="L790">
        <f t="shared" si="62"/>
        <v>3.350136513125213E-154</v>
      </c>
      <c r="M790">
        <f t="shared" si="63"/>
        <v>1.9505662066361562E-256</v>
      </c>
    </row>
    <row r="791" spans="9:13" x14ac:dyDescent="0.25">
      <c r="I791">
        <f t="shared" si="61"/>
        <v>2500</v>
      </c>
      <c r="J791">
        <v>789</v>
      </c>
      <c r="K791">
        <f t="shared" si="60"/>
        <v>1.6200578581151394E-102</v>
      </c>
      <c r="L791">
        <f t="shared" si="62"/>
        <v>1.5773062294001891E-153</v>
      </c>
      <c r="M791">
        <f t="shared" si="63"/>
        <v>2.555327351593737E-255</v>
      </c>
    </row>
    <row r="792" spans="9:13" x14ac:dyDescent="0.25">
      <c r="I792">
        <f t="shared" si="61"/>
        <v>2500</v>
      </c>
      <c r="J792">
        <v>790</v>
      </c>
      <c r="K792">
        <f t="shared" si="60"/>
        <v>4.4970293553363877E-102</v>
      </c>
      <c r="L792">
        <f t="shared" si="62"/>
        <v>7.3988096619147843E-153</v>
      </c>
      <c r="M792">
        <f t="shared" si="63"/>
        <v>3.327266424417728E-254</v>
      </c>
    </row>
    <row r="793" spans="9:13" x14ac:dyDescent="0.25">
      <c r="I793">
        <f t="shared" si="61"/>
        <v>2500</v>
      </c>
      <c r="J793">
        <v>791</v>
      </c>
      <c r="K793">
        <f t="shared" si="60"/>
        <v>1.245329728509224E-101</v>
      </c>
      <c r="L793">
        <f t="shared" si="62"/>
        <v>3.4578098635576517E-152</v>
      </c>
      <c r="M793">
        <f t="shared" si="63"/>
        <v>4.3061134186207676E-253</v>
      </c>
    </row>
    <row r="794" spans="9:13" x14ac:dyDescent="0.25">
      <c r="I794">
        <f t="shared" si="61"/>
        <v>2500</v>
      </c>
      <c r="J794">
        <v>792</v>
      </c>
      <c r="K794">
        <f t="shared" si="60"/>
        <v>3.440384594576546E-101</v>
      </c>
      <c r="L794">
        <f t="shared" si="62"/>
        <v>1.6100333464225725E-151</v>
      </c>
      <c r="M794">
        <f t="shared" si="63"/>
        <v>5.5391339217867418E-252</v>
      </c>
    </row>
    <row r="795" spans="9:13" x14ac:dyDescent="0.25">
      <c r="I795">
        <f t="shared" si="61"/>
        <v>2500</v>
      </c>
      <c r="J795">
        <v>793</v>
      </c>
      <c r="K795">
        <f t="shared" si="60"/>
        <v>9.4818745742423845E-101</v>
      </c>
      <c r="L795">
        <f t="shared" si="62"/>
        <v>7.4690304354740474E-151</v>
      </c>
      <c r="M795">
        <f t="shared" si="63"/>
        <v>7.0820409780363888E-251</v>
      </c>
    </row>
    <row r="796" spans="9:13" x14ac:dyDescent="0.25">
      <c r="I796">
        <f t="shared" si="61"/>
        <v>2500</v>
      </c>
      <c r="J796">
        <v>794</v>
      </c>
      <c r="K796">
        <f t="shared" si="60"/>
        <v>2.6070331727846511E-100</v>
      </c>
      <c r="L796">
        <f t="shared" si="62"/>
        <v>3.4521548365552769E-150</v>
      </c>
      <c r="M796">
        <f t="shared" si="63"/>
        <v>8.9998821764885815E-250</v>
      </c>
    </row>
    <row r="797" spans="9:13" x14ac:dyDescent="0.25">
      <c r="I797">
        <f t="shared" si="61"/>
        <v>2500</v>
      </c>
      <c r="J797">
        <v>795</v>
      </c>
      <c r="K797">
        <f t="shared" si="60"/>
        <v>7.1509643299364993E-100</v>
      </c>
      <c r="L797">
        <f t="shared" si="62"/>
        <v>1.5896959319461792E-149</v>
      </c>
      <c r="M797">
        <f t="shared" si="63"/>
        <v>1.1367858904792288E-248</v>
      </c>
    </row>
    <row r="798" spans="9:13" x14ac:dyDescent="0.25">
      <c r="I798">
        <f t="shared" si="61"/>
        <v>2500</v>
      </c>
      <c r="J798">
        <v>796</v>
      </c>
      <c r="K798">
        <f t="shared" si="60"/>
        <v>1.9568112277458777E-99</v>
      </c>
      <c r="L798">
        <f t="shared" si="62"/>
        <v>7.293511869279193E-149</v>
      </c>
      <c r="M798">
        <f t="shared" si="63"/>
        <v>1.4272025915503348E-247</v>
      </c>
    </row>
    <row r="799" spans="9:13" x14ac:dyDescent="0.25">
      <c r="I799">
        <f t="shared" si="61"/>
        <v>2500</v>
      </c>
      <c r="J799">
        <v>797</v>
      </c>
      <c r="K799">
        <f t="shared" si="60"/>
        <v>5.3419531788240353E-99</v>
      </c>
      <c r="L799">
        <f t="shared" si="62"/>
        <v>3.3339511499093739E-148</v>
      </c>
      <c r="M799">
        <f t="shared" si="63"/>
        <v>1.7809810943302427E-246</v>
      </c>
    </row>
    <row r="800" spans="9:13" x14ac:dyDescent="0.25">
      <c r="I800">
        <f t="shared" si="61"/>
        <v>2500</v>
      </c>
      <c r="J800">
        <v>798</v>
      </c>
      <c r="K800">
        <f t="shared" si="60"/>
        <v>1.4548513017438766E-98</v>
      </c>
      <c r="L800">
        <f t="shared" si="62"/>
        <v>1.5183879389149229E-147</v>
      </c>
      <c r="M800">
        <f t="shared" si="63"/>
        <v>2.2090286694825774E-245</v>
      </c>
    </row>
    <row r="801" spans="9:13" x14ac:dyDescent="0.25">
      <c r="I801">
        <f t="shared" si="61"/>
        <v>2500</v>
      </c>
      <c r="J801">
        <v>799</v>
      </c>
      <c r="K801">
        <f t="shared" si="60"/>
        <v>3.9528021534653565E-98</v>
      </c>
      <c r="L801">
        <f t="shared" si="62"/>
        <v>6.8898266998354439E-147</v>
      </c>
      <c r="M801">
        <f t="shared" si="63"/>
        <v>2.7234121816112652E-244</v>
      </c>
    </row>
    <row r="802" spans="9:13" x14ac:dyDescent="0.25">
      <c r="I802">
        <f t="shared" si="61"/>
        <v>2500</v>
      </c>
      <c r="J802">
        <v>800</v>
      </c>
      <c r="K802">
        <f t="shared" si="60"/>
        <v>1.0714207263036704E-97</v>
      </c>
      <c r="L802">
        <f t="shared" si="62"/>
        <v>3.1148486661133929E-146</v>
      </c>
      <c r="M802">
        <f t="shared" si="63"/>
        <v>3.3373134201732301E-243</v>
      </c>
    </row>
    <row r="803" spans="9:13" x14ac:dyDescent="0.25">
      <c r="I803">
        <f t="shared" si="61"/>
        <v>2500</v>
      </c>
      <c r="J803">
        <v>801</v>
      </c>
      <c r="K803">
        <f t="shared" si="60"/>
        <v>2.8972372318887202E-97</v>
      </c>
      <c r="L803">
        <f t="shared" si="62"/>
        <v>1.4030390608911813E-145</v>
      </c>
      <c r="M803">
        <f t="shared" si="63"/>
        <v>4.0649370050081159E-242</v>
      </c>
    </row>
    <row r="804" spans="9:13" x14ac:dyDescent="0.25">
      <c r="I804">
        <f t="shared" si="61"/>
        <v>2500</v>
      </c>
      <c r="J804">
        <v>802</v>
      </c>
      <c r="K804">
        <f t="shared" si="60"/>
        <v>7.8158761880698679E-97</v>
      </c>
      <c r="L804">
        <f t="shared" si="62"/>
        <v>6.296624331017749E-145</v>
      </c>
      <c r="M804">
        <f t="shared" si="63"/>
        <v>4.9213636174022989E-241</v>
      </c>
    </row>
    <row r="805" spans="9:13" x14ac:dyDescent="0.25">
      <c r="I805">
        <f t="shared" si="61"/>
        <v>2500</v>
      </c>
      <c r="J805">
        <v>803</v>
      </c>
      <c r="K805">
        <f t="shared" si="60"/>
        <v>2.1034947526288455E-96</v>
      </c>
      <c r="L805">
        <f t="shared" si="62"/>
        <v>2.8154775224424962E-144</v>
      </c>
      <c r="M805">
        <f t="shared" si="63"/>
        <v>5.9223421946022531E-240</v>
      </c>
    </row>
    <row r="806" spans="9:13" x14ac:dyDescent="0.25">
      <c r="I806">
        <f t="shared" si="61"/>
        <v>2500</v>
      </c>
      <c r="J806">
        <v>804</v>
      </c>
      <c r="K806">
        <f t="shared" si="60"/>
        <v>5.6477555447571079E-96</v>
      </c>
      <c r="L806">
        <f t="shared" si="62"/>
        <v>1.2543064386445708E-143</v>
      </c>
      <c r="M806">
        <f t="shared" si="63"/>
        <v>7.0840161436794157E-239</v>
      </c>
    </row>
    <row r="807" spans="9:13" x14ac:dyDescent="0.25">
      <c r="I807">
        <f t="shared" si="61"/>
        <v>2500</v>
      </c>
      <c r="J807">
        <v>805</v>
      </c>
      <c r="K807">
        <f t="shared" si="60"/>
        <v>1.5128002567157708E-95</v>
      </c>
      <c r="L807">
        <f t="shared" si="62"/>
        <v>5.5675430871018864E-143</v>
      </c>
      <c r="M807">
        <f t="shared" si="63"/>
        <v>8.4225806114438485E-238</v>
      </c>
    </row>
    <row r="808" spans="9:13" x14ac:dyDescent="0.25">
      <c r="I808">
        <f t="shared" si="61"/>
        <v>2500</v>
      </c>
      <c r="J808">
        <v>806</v>
      </c>
      <c r="K808">
        <f t="shared" si="60"/>
        <v>4.0425841918940368E-95</v>
      </c>
      <c r="L808">
        <f t="shared" si="62"/>
        <v>2.4622543205462367E-142</v>
      </c>
      <c r="M808">
        <f t="shared" si="63"/>
        <v>9.9538703926630095E-237</v>
      </c>
    </row>
    <row r="809" spans="9:13" x14ac:dyDescent="0.25">
      <c r="I809">
        <f t="shared" si="61"/>
        <v>2500</v>
      </c>
      <c r="J809">
        <v>807</v>
      </c>
      <c r="K809">
        <f t="shared" si="60"/>
        <v>1.0777272998553851E-94</v>
      </c>
      <c r="L809">
        <f t="shared" si="62"/>
        <v>1.0849573111661026E-141</v>
      </c>
      <c r="M809">
        <f t="shared" si="63"/>
        <v>1.1692881134214027E-235</v>
      </c>
    </row>
    <row r="810" spans="9:13" x14ac:dyDescent="0.25">
      <c r="I810">
        <f t="shared" si="61"/>
        <v>2500</v>
      </c>
      <c r="J810">
        <v>808</v>
      </c>
      <c r="K810">
        <f t="shared" si="60"/>
        <v>2.8663654584598867E-94</v>
      </c>
      <c r="L810">
        <f t="shared" si="62"/>
        <v>4.7632551468173768E-141</v>
      </c>
      <c r="M810">
        <f t="shared" si="63"/>
        <v>1.3653230022668606E-234</v>
      </c>
    </row>
    <row r="811" spans="9:13" x14ac:dyDescent="0.25">
      <c r="I811">
        <f t="shared" si="61"/>
        <v>2500</v>
      </c>
      <c r="J811">
        <v>809</v>
      </c>
      <c r="K811">
        <f t="shared" si="60"/>
        <v>7.6054977885693007E-94</v>
      </c>
      <c r="L811">
        <f t="shared" si="62"/>
        <v>2.0835672361211432E-140</v>
      </c>
      <c r="M811">
        <f t="shared" si="63"/>
        <v>1.5846566006654805E-233</v>
      </c>
    </row>
    <row r="812" spans="9:13" x14ac:dyDescent="0.25">
      <c r="I812">
        <f t="shared" si="61"/>
        <v>2500</v>
      </c>
      <c r="J812">
        <v>810</v>
      </c>
      <c r="K812">
        <f t="shared" si="60"/>
        <v>2.0132498191376069E-93</v>
      </c>
      <c r="L812">
        <f t="shared" si="62"/>
        <v>9.0808122601899709E-140</v>
      </c>
      <c r="M812">
        <f t="shared" si="63"/>
        <v>1.8281943640450021E-232</v>
      </c>
    </row>
    <row r="813" spans="9:13" x14ac:dyDescent="0.25">
      <c r="I813">
        <f t="shared" si="61"/>
        <v>2500</v>
      </c>
      <c r="J813">
        <v>811</v>
      </c>
      <c r="K813">
        <f t="shared" si="60"/>
        <v>5.3167001702388842E-93</v>
      </c>
      <c r="L813">
        <f t="shared" si="62"/>
        <v>3.9432689387047272E-139</v>
      </c>
      <c r="M813">
        <f t="shared" si="63"/>
        <v>2.0965178637709128E-231</v>
      </c>
    </row>
    <row r="814" spans="9:13" x14ac:dyDescent="0.25">
      <c r="I814">
        <f t="shared" si="61"/>
        <v>2500</v>
      </c>
      <c r="J814">
        <v>812</v>
      </c>
      <c r="K814">
        <f t="shared" si="60"/>
        <v>1.4007533807203353E-92</v>
      </c>
      <c r="L814">
        <f t="shared" si="62"/>
        <v>1.7060966824737576E-138</v>
      </c>
      <c r="M814">
        <f t="shared" si="63"/>
        <v>2.3898206958108644E-230</v>
      </c>
    </row>
    <row r="815" spans="9:13" x14ac:dyDescent="0.25">
      <c r="I815">
        <f t="shared" si="61"/>
        <v>2500</v>
      </c>
      <c r="J815">
        <v>813</v>
      </c>
      <c r="K815">
        <f t="shared" si="60"/>
        <v>3.6817706349183347E-92</v>
      </c>
      <c r="L815">
        <f t="shared" si="62"/>
        <v>7.3547418193983004E-138</v>
      </c>
      <c r="M815">
        <f t="shared" si="63"/>
        <v>2.7078472458066508E-229</v>
      </c>
    </row>
    <row r="816" spans="9:13" x14ac:dyDescent="0.25">
      <c r="I816">
        <f t="shared" si="61"/>
        <v>2500</v>
      </c>
      <c r="J816">
        <v>814</v>
      </c>
      <c r="K816">
        <f t="shared" si="60"/>
        <v>9.6544569317140318E-92</v>
      </c>
      <c r="L816">
        <f t="shared" si="62"/>
        <v>3.1589938999040461E-137</v>
      </c>
      <c r="M816">
        <f t="shared" si="63"/>
        <v>3.049837055417096E-228</v>
      </c>
    </row>
    <row r="817" spans="9:13" x14ac:dyDescent="0.25">
      <c r="I817">
        <f t="shared" si="61"/>
        <v>2500</v>
      </c>
      <c r="J817">
        <v>815</v>
      </c>
      <c r="K817">
        <f t="shared" si="60"/>
        <v>2.5256639580772156E-91</v>
      </c>
      <c r="L817">
        <f t="shared" si="62"/>
        <v>1.3519128945604308E-136</v>
      </c>
      <c r="M817">
        <f t="shared" si="63"/>
        <v>3.414477672251123E-227</v>
      </c>
    </row>
    <row r="818" spans="9:13" x14ac:dyDescent="0.25">
      <c r="I818">
        <f t="shared" si="61"/>
        <v>2500</v>
      </c>
      <c r="J818">
        <v>816</v>
      </c>
      <c r="K818">
        <f t="shared" si="60"/>
        <v>6.5917451331617464E-91</v>
      </c>
      <c r="L818">
        <f t="shared" si="62"/>
        <v>5.7645870699640932E-136</v>
      </c>
      <c r="M818">
        <f t="shared" si="63"/>
        <v>3.799868876312294E-226</v>
      </c>
    </row>
    <row r="819" spans="9:13" x14ac:dyDescent="0.25">
      <c r="I819">
        <f t="shared" si="61"/>
        <v>2500</v>
      </c>
      <c r="J819">
        <v>817</v>
      </c>
      <c r="K819">
        <f t="shared" si="60"/>
        <v>1.7163383041643892E-90</v>
      </c>
      <c r="L819">
        <f t="shared" si="62"/>
        <v>2.4491098474849305E-135</v>
      </c>
      <c r="M819">
        <f t="shared" si="63"/>
        <v>4.2035010423445916E-225</v>
      </c>
    </row>
    <row r="820" spans="9:13" x14ac:dyDescent="0.25">
      <c r="I820">
        <f t="shared" si="61"/>
        <v>2500</v>
      </c>
      <c r="J820">
        <v>818</v>
      </c>
      <c r="K820">
        <f t="shared" si="60"/>
        <v>4.4584464240469041E-90</v>
      </c>
      <c r="L820">
        <f t="shared" si="62"/>
        <v>1.0367400814785022E-134</v>
      </c>
      <c r="M820">
        <f t="shared" si="63"/>
        <v>4.6222501089339241E-224</v>
      </c>
    </row>
    <row r="821" spans="9:13" x14ac:dyDescent="0.25">
      <c r="I821">
        <f t="shared" si="61"/>
        <v>2500</v>
      </c>
      <c r="J821">
        <v>819</v>
      </c>
      <c r="K821">
        <f t="shared" si="60"/>
        <v>1.1554280318091298E-89</v>
      </c>
      <c r="L821">
        <f t="shared" si="62"/>
        <v>4.3727441611447677E-134</v>
      </c>
      <c r="M821">
        <f t="shared" si="63"/>
        <v>5.0523911797163631E-223</v>
      </c>
    </row>
    <row r="822" spans="9:13" x14ac:dyDescent="0.25">
      <c r="I822">
        <f t="shared" si="61"/>
        <v>2500</v>
      </c>
      <c r="J822">
        <v>820</v>
      </c>
      <c r="K822">
        <f t="shared" si="60"/>
        <v>2.9873180046266316E-89</v>
      </c>
      <c r="L822">
        <f t="shared" si="62"/>
        <v>1.8376457337209314E-133</v>
      </c>
      <c r="M822">
        <f t="shared" si="63"/>
        <v>5.4896321864698552E-222</v>
      </c>
    </row>
    <row r="823" spans="9:13" x14ac:dyDescent="0.25">
      <c r="I823">
        <f t="shared" si="61"/>
        <v>2500</v>
      </c>
      <c r="J823">
        <v>821</v>
      </c>
      <c r="K823">
        <f t="shared" si="60"/>
        <v>7.7054807408975848E-89</v>
      </c>
      <c r="L823">
        <f t="shared" si="62"/>
        <v>7.6947415941381849E-133</v>
      </c>
      <c r="M823">
        <f t="shared" si="63"/>
        <v>5.9291683159815362E-221</v>
      </c>
    </row>
    <row r="824" spans="9:13" x14ac:dyDescent="0.25">
      <c r="I824">
        <f t="shared" si="61"/>
        <v>2500</v>
      </c>
      <c r="J824">
        <v>822</v>
      </c>
      <c r="K824">
        <f t="shared" si="60"/>
        <v>1.982888362593308E-88</v>
      </c>
      <c r="L824">
        <f t="shared" si="62"/>
        <v>3.2103456702060756E-132</v>
      </c>
      <c r="M824">
        <f t="shared" si="63"/>
        <v>6.365757069353441E-220</v>
      </c>
    </row>
    <row r="825" spans="9:13" x14ac:dyDescent="0.25">
      <c r="I825">
        <f t="shared" si="61"/>
        <v>2500</v>
      </c>
      <c r="J825">
        <v>823</v>
      </c>
      <c r="K825">
        <f t="shared" si="60"/>
        <v>5.0907004646175611E-88</v>
      </c>
      <c r="L825">
        <f t="shared" si="62"/>
        <v>1.334553656800207E-131</v>
      </c>
      <c r="M825">
        <f t="shared" si="63"/>
        <v>6.7938129207298788E-219</v>
      </c>
    </row>
    <row r="826" spans="9:13" x14ac:dyDescent="0.25">
      <c r="I826">
        <f t="shared" si="61"/>
        <v>2500</v>
      </c>
      <c r="J826">
        <v>824</v>
      </c>
      <c r="K826">
        <f t="shared" si="60"/>
        <v>1.3038814043857355E-87</v>
      </c>
      <c r="L826">
        <f t="shared" si="62"/>
        <v>5.5277417037945624E-131</v>
      </c>
      <c r="M826">
        <f t="shared" si="63"/>
        <v>7.2075196158252524E-218</v>
      </c>
    </row>
    <row r="827" spans="9:13" x14ac:dyDescent="0.25">
      <c r="I827">
        <f t="shared" si="61"/>
        <v>2500</v>
      </c>
      <c r="J827">
        <v>825</v>
      </c>
      <c r="K827">
        <f t="shared" si="60"/>
        <v>3.3318114544697692E-87</v>
      </c>
      <c r="L827">
        <f t="shared" si="62"/>
        <v>2.2813287463960079E-130</v>
      </c>
      <c r="M827">
        <f t="shared" si="63"/>
        <v>7.6009572486533778E-217</v>
      </c>
    </row>
    <row r="828" spans="9:13" x14ac:dyDescent="0.25">
      <c r="I828">
        <f t="shared" si="61"/>
        <v>2500</v>
      </c>
      <c r="J828">
        <v>826</v>
      </c>
      <c r="K828">
        <f t="shared" si="60"/>
        <v>8.4938586355655792E-87</v>
      </c>
      <c r="L828">
        <f t="shared" si="62"/>
        <v>9.3811785320124552E-130</v>
      </c>
      <c r="M828">
        <f t="shared" si="63"/>
        <v>7.9682404285916411E-216</v>
      </c>
    </row>
    <row r="829" spans="9:13" x14ac:dyDescent="0.25">
      <c r="I829">
        <f t="shared" si="61"/>
        <v>2500</v>
      </c>
      <c r="J829">
        <v>827</v>
      </c>
      <c r="K829">
        <f t="shared" ref="K829:K892" si="64">IF(I829+J829&gt;(G$2-(G$2*G$3*G$4/100/100))/2, (1-(_xlfn.HYPGEOM.DIST((I829+J829-1), (G$2-(G$2*G$3*G$4/100/100)), G$2/2, G$2, TRUE))),_xlfn.HYPGEOM.DIST(I829+J829, (G$2-(G$2*G$3*G$4/100/100)), G$2/2, G$2, TRUE))</f>
        <v>2.1602918829142389E-86</v>
      </c>
      <c r="L829">
        <f t="shared" si="62"/>
        <v>3.8437690830441827E-129</v>
      </c>
      <c r="M829">
        <f t="shared" si="63"/>
        <v>8.3036631498970553E-215</v>
      </c>
    </row>
    <row r="830" spans="9:13" x14ac:dyDescent="0.25">
      <c r="I830">
        <f t="shared" si="61"/>
        <v>2500</v>
      </c>
      <c r="J830">
        <v>828</v>
      </c>
      <c r="K830">
        <f t="shared" si="64"/>
        <v>5.4815469416658307E-86</v>
      </c>
      <c r="L830">
        <f t="shared" si="62"/>
        <v>1.5692368485602903E-128</v>
      </c>
      <c r="M830">
        <f t="shared" si="63"/>
        <v>8.601845447974985E-214</v>
      </c>
    </row>
    <row r="831" spans="9:13" x14ac:dyDescent="0.25">
      <c r="I831">
        <f t="shared" si="61"/>
        <v>2500</v>
      </c>
      <c r="J831">
        <v>829</v>
      </c>
      <c r="K831">
        <f t="shared" si="64"/>
        <v>1.3876426623400591E-85</v>
      </c>
      <c r="L831">
        <f t="shared" si="62"/>
        <v>6.3833988746980805E-128</v>
      </c>
      <c r="M831">
        <f t="shared" si="63"/>
        <v>8.8578766092645814E-213</v>
      </c>
    </row>
    <row r="832" spans="9:13" x14ac:dyDescent="0.25">
      <c r="I832">
        <f t="shared" si="61"/>
        <v>2500</v>
      </c>
      <c r="J832">
        <v>830</v>
      </c>
      <c r="K832">
        <f t="shared" si="64"/>
        <v>3.5045838363277073E-85</v>
      </c>
      <c r="L832">
        <f t="shared" si="62"/>
        <v>2.5873113742610887E-127</v>
      </c>
      <c r="M832">
        <f t="shared" si="63"/>
        <v>9.0674496217822394E-212</v>
      </c>
    </row>
    <row r="833" spans="9:13" x14ac:dyDescent="0.25">
      <c r="I833">
        <f t="shared" si="61"/>
        <v>2500</v>
      </c>
      <c r="J833">
        <v>831</v>
      </c>
      <c r="K833">
        <f t="shared" si="64"/>
        <v>8.8303937232977258E-85</v>
      </c>
      <c r="L833">
        <f t="shared" si="62"/>
        <v>1.0449117010195666E-126</v>
      </c>
      <c r="M833">
        <f t="shared" si="63"/>
        <v>9.2269817260835313E-211</v>
      </c>
    </row>
    <row r="834" spans="9:13" x14ac:dyDescent="0.25">
      <c r="I834">
        <f t="shared" si="61"/>
        <v>2500</v>
      </c>
      <c r="J834">
        <v>832</v>
      </c>
      <c r="K834">
        <f t="shared" si="64"/>
        <v>2.2197751508215002E-84</v>
      </c>
      <c r="L834">
        <f t="shared" si="62"/>
        <v>4.2048026112987763E-126</v>
      </c>
      <c r="M834">
        <f t="shared" si="63"/>
        <v>9.3337163506703793E-210</v>
      </c>
    </row>
    <row r="835" spans="9:13" x14ac:dyDescent="0.25">
      <c r="I835">
        <f t="shared" si="61"/>
        <v>2500</v>
      </c>
      <c r="J835">
        <v>833</v>
      </c>
      <c r="K835">
        <f t="shared" si="64"/>
        <v>5.5670318071790044E-84</v>
      </c>
      <c r="L835">
        <f t="shared" si="62"/>
        <v>1.6859616942214603E-125</v>
      </c>
      <c r="M835">
        <f t="shared" si="63"/>
        <v>9.3858023774162723E-209</v>
      </c>
    </row>
    <row r="836" spans="9:13" x14ac:dyDescent="0.25">
      <c r="I836">
        <f t="shared" ref="I836:I899" si="65">G$5</f>
        <v>2500</v>
      </c>
      <c r="J836">
        <v>834</v>
      </c>
      <c r="K836">
        <f t="shared" si="64"/>
        <v>1.3929153202291038E-83</v>
      </c>
      <c r="L836">
        <f t="shared" ref="L836:L899" si="66">_xlfn.HYPGEOM.DIST(J836,  (G$2-0.5*G$2)*0.5, G$2/2-I836,(G$2-0.5*G$2), FALSE)</f>
        <v>6.7357630535750806E-125</v>
      </c>
      <c r="M836">
        <f t="shared" ref="M836:M899" si="67">K836*L836</f>
        <v>9.382347550757899E-208</v>
      </c>
    </row>
    <row r="837" spans="9:13" x14ac:dyDescent="0.25">
      <c r="I837">
        <f t="shared" si="65"/>
        <v>2500</v>
      </c>
      <c r="J837">
        <v>835</v>
      </c>
      <c r="K837">
        <f t="shared" si="64"/>
        <v>3.4770626533256536E-83</v>
      </c>
      <c r="L837">
        <f t="shared" si="66"/>
        <v>2.6814138273772649E-124</v>
      </c>
      <c r="M837">
        <f t="shared" si="67"/>
        <v>9.3234438772844891E-207</v>
      </c>
    </row>
    <row r="838" spans="9:13" x14ac:dyDescent="0.25">
      <c r="I838">
        <f t="shared" si="65"/>
        <v>2500</v>
      </c>
      <c r="J838">
        <v>836</v>
      </c>
      <c r="K838">
        <f t="shared" si="64"/>
        <v>8.6593959545691396E-83</v>
      </c>
      <c r="L838">
        <f t="shared" si="66"/>
        <v>1.0636035186355947E-123</v>
      </c>
      <c r="M838">
        <f t="shared" si="67"/>
        <v>9.2101640065385714E-206</v>
      </c>
    </row>
    <row r="839" spans="9:13" x14ac:dyDescent="0.25">
      <c r="I839">
        <f t="shared" si="65"/>
        <v>2500</v>
      </c>
      <c r="J839">
        <v>837</v>
      </c>
      <c r="K839">
        <f t="shared" si="64"/>
        <v>2.1515450882553916E-82</v>
      </c>
      <c r="L839">
        <f t="shared" si="66"/>
        <v>4.2037365746063968E-123</v>
      </c>
      <c r="M839">
        <f t="shared" si="67"/>
        <v>9.0445287794139371E-205</v>
      </c>
    </row>
    <row r="840" spans="9:13" x14ac:dyDescent="0.25">
      <c r="I840">
        <f t="shared" si="65"/>
        <v>2500</v>
      </c>
      <c r="J840">
        <v>838</v>
      </c>
      <c r="K840">
        <f t="shared" si="64"/>
        <v>5.333368173200328E-82</v>
      </c>
      <c r="L840">
        <f t="shared" si="66"/>
        <v>1.6555105568572001E-122</v>
      </c>
      <c r="M840">
        <f t="shared" si="67"/>
        <v>8.8294473143393433E-204</v>
      </c>
    </row>
    <row r="841" spans="9:13" x14ac:dyDescent="0.25">
      <c r="I841">
        <f t="shared" si="65"/>
        <v>2500</v>
      </c>
      <c r="J841">
        <v>839</v>
      </c>
      <c r="K841">
        <f t="shared" si="64"/>
        <v>1.3189897642851088E-81</v>
      </c>
      <c r="L841">
        <f t="shared" si="66"/>
        <v>6.4963598225031278E-122</v>
      </c>
      <c r="M841">
        <f t="shared" si="67"/>
        <v>8.5686321109946522E-203</v>
      </c>
    </row>
    <row r="842" spans="9:13" x14ac:dyDescent="0.25">
      <c r="I842">
        <f t="shared" si="65"/>
        <v>2500</v>
      </c>
      <c r="J842">
        <v>840</v>
      </c>
      <c r="K842">
        <f t="shared" si="64"/>
        <v>3.2543969058468864E-81</v>
      </c>
      <c r="L842">
        <f t="shared" si="66"/>
        <v>2.5400997077466071E-121</v>
      </c>
      <c r="M842">
        <f t="shared" si="67"/>
        <v>8.2664926294331389E-202</v>
      </c>
    </row>
    <row r="843" spans="9:13" x14ac:dyDescent="0.25">
      <c r="I843">
        <f t="shared" si="65"/>
        <v>2500</v>
      </c>
      <c r="J843">
        <v>841</v>
      </c>
      <c r="K843">
        <f t="shared" si="64"/>
        <v>8.011047889239935E-81</v>
      </c>
      <c r="L843">
        <f t="shared" si="66"/>
        <v>9.8963477806780166E-121</v>
      </c>
      <c r="M843">
        <f t="shared" si="67"/>
        <v>7.9280115999584935E-201</v>
      </c>
    </row>
    <row r="844" spans="9:13" x14ac:dyDescent="0.25">
      <c r="I844">
        <f t="shared" si="65"/>
        <v>2500</v>
      </c>
      <c r="J844">
        <v>842</v>
      </c>
      <c r="K844">
        <f t="shared" si="64"/>
        <v>1.9674256828249422E-80</v>
      </c>
      <c r="L844">
        <f t="shared" si="66"/>
        <v>3.8418777210339986E-120</v>
      </c>
      <c r="M844">
        <f t="shared" si="67"/>
        <v>7.558608898635247E-200</v>
      </c>
    </row>
    <row r="845" spans="9:13" x14ac:dyDescent="0.25">
      <c r="I845">
        <f t="shared" si="65"/>
        <v>2500</v>
      </c>
      <c r="J845">
        <v>843</v>
      </c>
      <c r="K845">
        <f t="shared" si="64"/>
        <v>4.8205659018118133E-80</v>
      </c>
      <c r="L845">
        <f t="shared" si="66"/>
        <v>1.4861321900858412E-119</v>
      </c>
      <c r="M845">
        <f t="shared" si="67"/>
        <v>7.163998161112718E-199</v>
      </c>
    </row>
    <row r="846" spans="9:13" x14ac:dyDescent="0.25">
      <c r="I846">
        <f t="shared" si="65"/>
        <v>2500</v>
      </c>
      <c r="J846">
        <v>844</v>
      </c>
      <c r="K846">
        <f t="shared" si="64"/>
        <v>1.1783895195802009E-79</v>
      </c>
      <c r="L846">
        <f t="shared" si="66"/>
        <v>5.7281919790357485E-119</v>
      </c>
      <c r="M846">
        <f t="shared" si="67"/>
        <v>6.7500413942390952E-198</v>
      </c>
    </row>
    <row r="847" spans="9:13" x14ac:dyDescent="0.25">
      <c r="I847">
        <f t="shared" si="65"/>
        <v>2500</v>
      </c>
      <c r="J847">
        <v>845</v>
      </c>
      <c r="K847">
        <f t="shared" si="64"/>
        <v>2.873898028433722E-79</v>
      </c>
      <c r="L847">
        <f t="shared" si="66"/>
        <v>2.2000107950029941E-118</v>
      </c>
      <c r="M847">
        <f t="shared" si="67"/>
        <v>6.3226066862920095E-197</v>
      </c>
    </row>
    <row r="848" spans="9:13" x14ac:dyDescent="0.25">
      <c r="I848">
        <f t="shared" si="65"/>
        <v>2500</v>
      </c>
      <c r="J848">
        <v>846</v>
      </c>
      <c r="K848">
        <f t="shared" si="64"/>
        <v>6.9927169593487442E-79</v>
      </c>
      <c r="L848">
        <f t="shared" si="66"/>
        <v>8.4193794295269677E-118</v>
      </c>
      <c r="M848">
        <f t="shared" si="67"/>
        <v>5.887433732404518E-196</v>
      </c>
    </row>
    <row r="849" spans="9:13" x14ac:dyDescent="0.25">
      <c r="I849">
        <f t="shared" si="65"/>
        <v>2500</v>
      </c>
      <c r="J849">
        <v>847</v>
      </c>
      <c r="K849">
        <f t="shared" si="64"/>
        <v>1.6975130902705279E-78</v>
      </c>
      <c r="L849">
        <f t="shared" si="66"/>
        <v>3.2105857349747712E-117</v>
      </c>
      <c r="M849">
        <f t="shared" si="67"/>
        <v>5.4500113125554978E-195</v>
      </c>
    </row>
    <row r="850" spans="9:13" x14ac:dyDescent="0.25">
      <c r="I850">
        <f t="shared" si="65"/>
        <v>2500</v>
      </c>
      <c r="J850">
        <v>848</v>
      </c>
      <c r="K850">
        <f t="shared" si="64"/>
        <v>4.111245145224037E-78</v>
      </c>
      <c r="L850">
        <f t="shared" si="66"/>
        <v>1.2199394465221319E-116</v>
      </c>
      <c r="M850">
        <f t="shared" si="67"/>
        <v>5.0154701269814136E-194</v>
      </c>
    </row>
    <row r="851" spans="9:13" x14ac:dyDescent="0.25">
      <c r="I851">
        <f t="shared" si="65"/>
        <v>2500</v>
      </c>
      <c r="J851">
        <v>849</v>
      </c>
      <c r="K851">
        <f t="shared" si="64"/>
        <v>9.9340684034918173E-78</v>
      </c>
      <c r="L851">
        <f t="shared" si="66"/>
        <v>4.6189470093149323E-116</v>
      </c>
      <c r="M851">
        <f t="shared" si="67"/>
        <v>4.5884935542638494E-193</v>
      </c>
    </row>
    <row r="852" spans="9:13" x14ac:dyDescent="0.25">
      <c r="I852">
        <f t="shared" si="65"/>
        <v>2500</v>
      </c>
      <c r="J852">
        <v>850</v>
      </c>
      <c r="K852">
        <f t="shared" si="64"/>
        <v>2.3948312638333877E-77</v>
      </c>
      <c r="L852">
        <f t="shared" si="66"/>
        <v>1.7426062805446775E-115</v>
      </c>
      <c r="M852">
        <f t="shared" si="67"/>
        <v>4.1732480012008092E-192</v>
      </c>
    </row>
    <row r="853" spans="9:13" x14ac:dyDescent="0.25">
      <c r="I853">
        <f t="shared" si="65"/>
        <v>2500</v>
      </c>
      <c r="J853">
        <v>851</v>
      </c>
      <c r="K853">
        <f t="shared" si="64"/>
        <v>5.7599294069451493E-77</v>
      </c>
      <c r="L853">
        <f t="shared" si="66"/>
        <v>6.5510066939736065E-115</v>
      </c>
      <c r="M853">
        <f t="shared" si="67"/>
        <v>3.7733336101713097E-191</v>
      </c>
    </row>
    <row r="854" spans="9:13" x14ac:dyDescent="0.25">
      <c r="I854">
        <f t="shared" si="65"/>
        <v>2500</v>
      </c>
      <c r="J854">
        <v>852</v>
      </c>
      <c r="K854">
        <f t="shared" si="64"/>
        <v>1.3821473258147695E-76</v>
      </c>
      <c r="L854">
        <f t="shared" si="66"/>
        <v>2.4539751748530852E-114</v>
      </c>
      <c r="M854">
        <f t="shared" si="67"/>
        <v>3.3917552255390233E-190</v>
      </c>
    </row>
    <row r="855" spans="9:13" x14ac:dyDescent="0.25">
      <c r="I855">
        <f t="shared" si="65"/>
        <v>2500</v>
      </c>
      <c r="J855">
        <v>853</v>
      </c>
      <c r="K855">
        <f t="shared" si="64"/>
        <v>3.3089249366891566E-76</v>
      </c>
      <c r="L855">
        <f t="shared" si="66"/>
        <v>9.1598110981058744E-114</v>
      </c>
      <c r="M855">
        <f t="shared" si="67"/>
        <v>3.0309127357884614E-189</v>
      </c>
    </row>
    <row r="856" spans="9:13" x14ac:dyDescent="0.25">
      <c r="I856">
        <f t="shared" si="65"/>
        <v>2500</v>
      </c>
      <c r="J856">
        <v>854</v>
      </c>
      <c r="K856">
        <f t="shared" si="64"/>
        <v>7.9034253692646353E-76</v>
      </c>
      <c r="L856">
        <f t="shared" si="66"/>
        <v>3.4068889237340619E-113</v>
      </c>
      <c r="M856">
        <f t="shared" si="67"/>
        <v>2.6926092350106476E-188</v>
      </c>
    </row>
    <row r="857" spans="9:13" x14ac:dyDescent="0.25">
      <c r="I857">
        <f t="shared" si="65"/>
        <v>2500</v>
      </c>
      <c r="J857">
        <v>855</v>
      </c>
      <c r="K857">
        <f t="shared" si="64"/>
        <v>1.8833894099372501E-75</v>
      </c>
      <c r="L857">
        <f t="shared" si="66"/>
        <v>1.2626570461063291E-112</v>
      </c>
      <c r="M857">
        <f t="shared" si="67"/>
        <v>2.3780749090193104E-187</v>
      </c>
    </row>
    <row r="858" spans="9:13" x14ac:dyDescent="0.25">
      <c r="I858">
        <f t="shared" si="65"/>
        <v>2500</v>
      </c>
      <c r="J858">
        <v>856</v>
      </c>
      <c r="K858">
        <f t="shared" si="64"/>
        <v>4.4777689247254898E-75</v>
      </c>
      <c r="L858">
        <f t="shared" si="66"/>
        <v>4.6630458080256549E-112</v>
      </c>
      <c r="M858">
        <f t="shared" si="67"/>
        <v>2.0880041613748739E-186</v>
      </c>
    </row>
    <row r="859" spans="9:13" x14ac:dyDescent="0.25">
      <c r="I859">
        <f t="shared" si="65"/>
        <v>2500</v>
      </c>
      <c r="J859">
        <v>857</v>
      </c>
      <c r="K859">
        <f t="shared" si="64"/>
        <v>1.0621368522098237E-74</v>
      </c>
      <c r="L859">
        <f t="shared" si="66"/>
        <v>1.7159777976416186E-111</v>
      </c>
      <c r="M859">
        <f t="shared" si="67"/>
        <v>1.8226032564490145E-185</v>
      </c>
    </row>
    <row r="860" spans="9:13" x14ac:dyDescent="0.25">
      <c r="I860">
        <f t="shared" si="65"/>
        <v>2500</v>
      </c>
      <c r="J860">
        <v>858</v>
      </c>
      <c r="K860">
        <f t="shared" si="64"/>
        <v>2.5136047011675426E-74</v>
      </c>
      <c r="L860">
        <f t="shared" si="66"/>
        <v>6.2923404973159885E-111</v>
      </c>
      <c r="M860">
        <f t="shared" si="67"/>
        <v>1.581645665540038E-184</v>
      </c>
    </row>
    <row r="861" spans="9:13" x14ac:dyDescent="0.25">
      <c r="I861">
        <f t="shared" si="65"/>
        <v>2500</v>
      </c>
      <c r="J861">
        <v>859</v>
      </c>
      <c r="K861">
        <f t="shared" si="64"/>
        <v>5.9348758890919716E-74</v>
      </c>
      <c r="L861">
        <f t="shared" si="66"/>
        <v>2.2991758731559639E-110</v>
      </c>
      <c r="M861">
        <f t="shared" si="67"/>
        <v>1.3645323454375312E-183</v>
      </c>
    </row>
    <row r="862" spans="9:13" x14ac:dyDescent="0.25">
      <c r="I862">
        <f t="shared" si="65"/>
        <v>2500</v>
      </c>
      <c r="J862">
        <v>860</v>
      </c>
      <c r="K862">
        <f t="shared" si="64"/>
        <v>1.3980571219338308E-73</v>
      </c>
      <c r="L862">
        <f t="shared" si="66"/>
        <v>8.3712912716088704E-110</v>
      </c>
      <c r="M862">
        <f t="shared" si="67"/>
        <v>1.1703543382055295E-182</v>
      </c>
    </row>
    <row r="863" spans="9:13" x14ac:dyDescent="0.25">
      <c r="I863">
        <f t="shared" si="65"/>
        <v>2500</v>
      </c>
      <c r="J863">
        <v>861</v>
      </c>
      <c r="K863">
        <f t="shared" si="64"/>
        <v>3.2857707370545259E-73</v>
      </c>
      <c r="L863">
        <f t="shared" si="66"/>
        <v>3.0372031824431034E-109</v>
      </c>
      <c r="M863">
        <f t="shared" si="67"/>
        <v>9.979553339360428E-182</v>
      </c>
    </row>
    <row r="864" spans="9:13" x14ac:dyDescent="0.25">
      <c r="I864">
        <f t="shared" si="65"/>
        <v>2500</v>
      </c>
      <c r="J864">
        <v>862</v>
      </c>
      <c r="K864">
        <f t="shared" si="64"/>
        <v>7.7045826199125024E-73</v>
      </c>
      <c r="L864">
        <f t="shared" si="66"/>
        <v>1.0980376249942977E-108</v>
      </c>
      <c r="M864">
        <f t="shared" si="67"/>
        <v>8.4599216015410679E-181</v>
      </c>
    </row>
    <row r="865" spans="9:13" x14ac:dyDescent="0.25">
      <c r="I865">
        <f t="shared" si="65"/>
        <v>2500</v>
      </c>
      <c r="J865">
        <v>863</v>
      </c>
      <c r="K865">
        <f t="shared" si="64"/>
        <v>1.8024405272370105E-72</v>
      </c>
      <c r="L865">
        <f t="shared" si="66"/>
        <v>3.9557007092339178E-108</v>
      </c>
      <c r="M865">
        <f t="shared" si="67"/>
        <v>7.129915271943399E-180</v>
      </c>
    </row>
    <row r="866" spans="9:13" x14ac:dyDescent="0.25">
      <c r="I866">
        <f t="shared" si="65"/>
        <v>2500</v>
      </c>
      <c r="J866">
        <v>864</v>
      </c>
      <c r="K866">
        <f t="shared" si="64"/>
        <v>4.2070065419416692E-72</v>
      </c>
      <c r="L866">
        <f t="shared" si="66"/>
        <v>1.4200162002048707E-107</v>
      </c>
      <c r="M866">
        <f t="shared" si="67"/>
        <v>5.9740174439250422E-179</v>
      </c>
    </row>
    <row r="867" spans="9:13" x14ac:dyDescent="0.25">
      <c r="I867">
        <f t="shared" si="65"/>
        <v>2500</v>
      </c>
      <c r="J867">
        <v>865</v>
      </c>
      <c r="K867">
        <f t="shared" si="64"/>
        <v>9.7968462967220905E-72</v>
      </c>
      <c r="L867">
        <f t="shared" si="66"/>
        <v>5.079578575674348E-107</v>
      </c>
      <c r="M867">
        <f t="shared" si="67"/>
        <v>4.9763850558004111E-178</v>
      </c>
    </row>
    <row r="868" spans="9:13" x14ac:dyDescent="0.25">
      <c r="I868">
        <f t="shared" si="65"/>
        <v>2500</v>
      </c>
      <c r="J868">
        <v>866</v>
      </c>
      <c r="K868">
        <f t="shared" si="64"/>
        <v>2.2761491175116123E-71</v>
      </c>
      <c r="L868">
        <f t="shared" si="66"/>
        <v>1.8106204147920456E-106</v>
      </c>
      <c r="M868">
        <f t="shared" si="67"/>
        <v>4.1212420592774236E-177</v>
      </c>
    </row>
    <row r="869" spans="9:13" x14ac:dyDescent="0.25">
      <c r="I869">
        <f t="shared" si="65"/>
        <v>2500</v>
      </c>
      <c r="J869">
        <v>867</v>
      </c>
      <c r="K869">
        <f t="shared" si="64"/>
        <v>5.2761469151594595E-71</v>
      </c>
      <c r="L869">
        <f t="shared" si="66"/>
        <v>6.431219347623674E-106</v>
      </c>
      <c r="M869">
        <f t="shared" si="67"/>
        <v>3.3932058121678477E-176</v>
      </c>
    </row>
    <row r="870" spans="9:13" x14ac:dyDescent="0.25">
      <c r="I870">
        <f t="shared" si="65"/>
        <v>2500</v>
      </c>
      <c r="J870">
        <v>868</v>
      </c>
      <c r="K870">
        <f t="shared" si="64"/>
        <v>1.220211869889881E-70</v>
      </c>
      <c r="L870">
        <f t="shared" si="66"/>
        <v>2.2762829284566137E-105</v>
      </c>
      <c r="M870">
        <f t="shared" si="67"/>
        <v>2.777547448530459E-175</v>
      </c>
    </row>
    <row r="871" spans="9:13" x14ac:dyDescent="0.25">
      <c r="I871">
        <f t="shared" si="65"/>
        <v>2500</v>
      </c>
      <c r="J871">
        <v>869</v>
      </c>
      <c r="K871">
        <f t="shared" si="64"/>
        <v>2.8155046428504982E-70</v>
      </c>
      <c r="L871">
        <f t="shared" si="66"/>
        <v>8.0283629351138846E-105</v>
      </c>
      <c r="M871">
        <f t="shared" si="67"/>
        <v>2.2603893118301995E-174</v>
      </c>
    </row>
    <row r="872" spans="9:13" x14ac:dyDescent="0.25">
      <c r="I872">
        <f t="shared" si="65"/>
        <v>2500</v>
      </c>
      <c r="J872">
        <v>870</v>
      </c>
      <c r="K872">
        <f t="shared" si="64"/>
        <v>6.4815716642226355E-70</v>
      </c>
      <c r="L872">
        <f t="shared" si="66"/>
        <v>2.8216062853523441E-104</v>
      </c>
      <c r="M872">
        <f t="shared" si="67"/>
        <v>1.8288443346732241E-173</v>
      </c>
    </row>
    <row r="873" spans="9:13" x14ac:dyDescent="0.25">
      <c r="I873">
        <f t="shared" si="65"/>
        <v>2500</v>
      </c>
      <c r="J873">
        <v>871</v>
      </c>
      <c r="K873">
        <f t="shared" si="64"/>
        <v>1.4887025142503106E-69</v>
      </c>
      <c r="L873">
        <f t="shared" si="66"/>
        <v>9.8817830034939394E-104</v>
      </c>
      <c r="M873">
        <f t="shared" si="67"/>
        <v>1.4711035202577414E-172</v>
      </c>
    </row>
    <row r="874" spans="9:13" x14ac:dyDescent="0.25">
      <c r="I874">
        <f t="shared" si="65"/>
        <v>2500</v>
      </c>
      <c r="J874">
        <v>872</v>
      </c>
      <c r="K874">
        <f t="shared" si="64"/>
        <v>3.4114535992737252E-69</v>
      </c>
      <c r="L874">
        <f t="shared" si="66"/>
        <v>3.4486134020673646E-103</v>
      </c>
      <c r="M874">
        <f t="shared" si="67"/>
        <v>1.1764784602986318E-171</v>
      </c>
    </row>
    <row r="875" spans="9:13" x14ac:dyDescent="0.25">
      <c r="I875">
        <f t="shared" si="65"/>
        <v>2500</v>
      </c>
      <c r="J875">
        <v>873</v>
      </c>
      <c r="K875">
        <f t="shared" si="64"/>
        <v>7.7996551784119818E-69</v>
      </c>
      <c r="L875">
        <f t="shared" si="66"/>
        <v>1.1992916924854566E-102</v>
      </c>
      <c r="M875">
        <f t="shared" si="67"/>
        <v>9.3540616597206621E-171</v>
      </c>
    </row>
    <row r="876" spans="9:13" x14ac:dyDescent="0.25">
      <c r="I876">
        <f t="shared" si="65"/>
        <v>2500</v>
      </c>
      <c r="J876">
        <v>874</v>
      </c>
      <c r="K876">
        <f t="shared" si="64"/>
        <v>1.7791647239495279E-68</v>
      </c>
      <c r="L876">
        <f t="shared" si="66"/>
        <v>4.1560146131544376E-102</v>
      </c>
      <c r="M876">
        <f t="shared" si="67"/>
        <v>7.3942345919431187E-170</v>
      </c>
    </row>
    <row r="877" spans="9:13" x14ac:dyDescent="0.25">
      <c r="I877">
        <f t="shared" si="65"/>
        <v>2500</v>
      </c>
      <c r="J877">
        <v>875</v>
      </c>
      <c r="K877">
        <f t="shared" si="64"/>
        <v>4.049134187849873E-68</v>
      </c>
      <c r="L877">
        <f t="shared" si="66"/>
        <v>1.4351656870360578E-101</v>
      </c>
      <c r="M877">
        <f t="shared" si="67"/>
        <v>5.8111784486067523E-169</v>
      </c>
    </row>
    <row r="878" spans="9:13" x14ac:dyDescent="0.25">
      <c r="I878">
        <f t="shared" si="65"/>
        <v>2500</v>
      </c>
      <c r="J878">
        <v>876</v>
      </c>
      <c r="K878">
        <f t="shared" si="64"/>
        <v>9.1941982793638766E-68</v>
      </c>
      <c r="L878">
        <f t="shared" si="66"/>
        <v>4.9385625721007637E-101</v>
      </c>
      <c r="M878">
        <f t="shared" si="67"/>
        <v>4.5406123502939679E-168</v>
      </c>
    </row>
    <row r="879" spans="9:13" x14ac:dyDescent="0.25">
      <c r="I879">
        <f t="shared" si="65"/>
        <v>2500</v>
      </c>
      <c r="J879">
        <v>877</v>
      </c>
      <c r="K879">
        <f t="shared" si="64"/>
        <v>2.0829156191028523E-67</v>
      </c>
      <c r="L879">
        <f t="shared" si="66"/>
        <v>1.6934540762552254E-100</v>
      </c>
      <c r="M879">
        <f t="shared" si="67"/>
        <v>3.5273219456654019E-167</v>
      </c>
    </row>
    <row r="880" spans="9:13" x14ac:dyDescent="0.25">
      <c r="I880">
        <f t="shared" si="65"/>
        <v>2500</v>
      </c>
      <c r="J880">
        <v>878</v>
      </c>
      <c r="K880">
        <f t="shared" si="64"/>
        <v>4.7079954191045024E-67</v>
      </c>
      <c r="L880">
        <f t="shared" si="66"/>
        <v>5.7865729376033429E-100</v>
      </c>
      <c r="M880">
        <f t="shared" si="67"/>
        <v>2.7243158882550623E-166</v>
      </c>
    </row>
    <row r="881" spans="9:13" x14ac:dyDescent="0.25">
      <c r="I881">
        <f t="shared" si="65"/>
        <v>2500</v>
      </c>
      <c r="J881">
        <v>879</v>
      </c>
      <c r="K881">
        <f t="shared" si="64"/>
        <v>1.0617135434192916E-66</v>
      </c>
      <c r="L881">
        <f t="shared" si="66"/>
        <v>1.9703590873859123E-99</v>
      </c>
      <c r="M881">
        <f t="shared" si="67"/>
        <v>2.0919569284768985E-165</v>
      </c>
    </row>
    <row r="882" spans="9:13" x14ac:dyDescent="0.25">
      <c r="I882">
        <f t="shared" si="65"/>
        <v>2500</v>
      </c>
      <c r="J882">
        <v>880</v>
      </c>
      <c r="K882">
        <f t="shared" si="64"/>
        <v>2.3888345926908101E-66</v>
      </c>
      <c r="L882">
        <f t="shared" si="66"/>
        <v>6.6856874002290592E-99</v>
      </c>
      <c r="M882">
        <f t="shared" si="67"/>
        <v>1.5971001337584265E-164</v>
      </c>
    </row>
    <row r="883" spans="9:13" x14ac:dyDescent="0.25">
      <c r="I883">
        <f t="shared" si="65"/>
        <v>2500</v>
      </c>
      <c r="J883">
        <v>881</v>
      </c>
      <c r="K883">
        <f t="shared" si="64"/>
        <v>5.3625656521360924E-66</v>
      </c>
      <c r="L883">
        <f t="shared" si="66"/>
        <v>2.260602892075751E-98</v>
      </c>
      <c r="M883">
        <f t="shared" si="67"/>
        <v>1.2122631422164936E-163</v>
      </c>
    </row>
    <row r="884" spans="9:13" x14ac:dyDescent="0.25">
      <c r="I884">
        <f t="shared" si="65"/>
        <v>2500</v>
      </c>
      <c r="J884">
        <v>882</v>
      </c>
      <c r="K884">
        <f t="shared" si="64"/>
        <v>1.2010674802959085E-65</v>
      </c>
      <c r="L884">
        <f t="shared" si="66"/>
        <v>7.6169447622100287E-98</v>
      </c>
      <c r="M884">
        <f t="shared" si="67"/>
        <v>9.1484646531007179E-163</v>
      </c>
    </row>
    <row r="885" spans="9:13" x14ac:dyDescent="0.25">
      <c r="I885">
        <f t="shared" si="65"/>
        <v>2500</v>
      </c>
      <c r="J885">
        <v>883</v>
      </c>
      <c r="K885">
        <f t="shared" si="64"/>
        <v>2.6839279894782515E-65</v>
      </c>
      <c r="L885">
        <f t="shared" si="66"/>
        <v>2.5575046588657877E-97</v>
      </c>
      <c r="M885">
        <f t="shared" si="67"/>
        <v>6.8641583371509149E-162</v>
      </c>
    </row>
    <row r="886" spans="9:13" x14ac:dyDescent="0.25">
      <c r="I886">
        <f t="shared" si="65"/>
        <v>2500</v>
      </c>
      <c r="J886">
        <v>884</v>
      </c>
      <c r="K886">
        <f t="shared" si="64"/>
        <v>5.9838871632930159E-65</v>
      </c>
      <c r="L886">
        <f t="shared" si="66"/>
        <v>8.5572051388455562E-97</v>
      </c>
      <c r="M886">
        <f t="shared" si="67"/>
        <v>5.1205349984002954E-161</v>
      </c>
    </row>
    <row r="887" spans="9:13" x14ac:dyDescent="0.25">
      <c r="I887">
        <f t="shared" si="65"/>
        <v>2500</v>
      </c>
      <c r="J887">
        <v>885</v>
      </c>
      <c r="K887">
        <f t="shared" si="64"/>
        <v>1.3310839152018993E-64</v>
      </c>
      <c r="L887">
        <f t="shared" si="66"/>
        <v>2.8531730604969671E-96</v>
      </c>
      <c r="M887">
        <f t="shared" si="67"/>
        <v>3.7978127681148884E-160</v>
      </c>
    </row>
    <row r="888" spans="9:13" x14ac:dyDescent="0.25">
      <c r="I888">
        <f t="shared" si="65"/>
        <v>2500</v>
      </c>
      <c r="J888">
        <v>886</v>
      </c>
      <c r="K888">
        <f t="shared" si="64"/>
        <v>2.9541830128431451E-64</v>
      </c>
      <c r="L888">
        <f t="shared" si="66"/>
        <v>9.4799429623976164E-96</v>
      </c>
      <c r="M888">
        <f t="shared" si="67"/>
        <v>2.800548646223696E-159</v>
      </c>
    </row>
    <row r="889" spans="9:13" x14ac:dyDescent="0.25">
      <c r="I889">
        <f t="shared" si="65"/>
        <v>2500</v>
      </c>
      <c r="J889">
        <v>887</v>
      </c>
      <c r="K889">
        <f t="shared" si="64"/>
        <v>6.5415353824020287E-64</v>
      </c>
      <c r="L889">
        <f t="shared" si="66"/>
        <v>3.1388137429529924E-95</v>
      </c>
      <c r="M889">
        <f t="shared" si="67"/>
        <v>2.0532661158296747E-158</v>
      </c>
    </row>
    <row r="890" spans="9:13" x14ac:dyDescent="0.25">
      <c r="I890">
        <f t="shared" si="65"/>
        <v>2500</v>
      </c>
      <c r="J890">
        <v>888</v>
      </c>
      <c r="K890">
        <f t="shared" si="64"/>
        <v>1.4452159464164269E-63</v>
      </c>
      <c r="L890">
        <f t="shared" si="66"/>
        <v>1.0356388854885471E-94</v>
      </c>
      <c r="M890">
        <f t="shared" si="67"/>
        <v>1.4967218320369842E-157</v>
      </c>
    </row>
    <row r="891" spans="9:13" x14ac:dyDescent="0.25">
      <c r="I891">
        <f t="shared" si="65"/>
        <v>2500</v>
      </c>
      <c r="J891">
        <v>889</v>
      </c>
      <c r="K891">
        <f t="shared" si="64"/>
        <v>3.1856419389801795E-63</v>
      </c>
      <c r="L891">
        <f t="shared" si="66"/>
        <v>3.4051394459380798E-94</v>
      </c>
      <c r="M891">
        <f t="shared" si="67"/>
        <v>1.0847555027056078E-156</v>
      </c>
    </row>
    <row r="892" spans="9:13" x14ac:dyDescent="0.25">
      <c r="I892">
        <f t="shared" si="65"/>
        <v>2500</v>
      </c>
      <c r="J892">
        <v>890</v>
      </c>
      <c r="K892">
        <f t="shared" si="64"/>
        <v>7.0060422613077982E-63</v>
      </c>
      <c r="L892">
        <f t="shared" si="66"/>
        <v>1.1156962393599658E-93</v>
      </c>
      <c r="M892">
        <f t="shared" si="67"/>
        <v>7.8166150037381014E-156</v>
      </c>
    </row>
    <row r="893" spans="9:13" x14ac:dyDescent="0.25">
      <c r="I893">
        <f t="shared" si="65"/>
        <v>2500</v>
      </c>
      <c r="J893">
        <v>891</v>
      </c>
      <c r="K893">
        <f t="shared" ref="K893:K956" si="68">IF(I893+J893&gt;(G$2-(G$2*G$3*G$4/100/100))/2, (1-(_xlfn.HYPGEOM.DIST((I893+J893-1), (G$2-(G$2*G$3*G$4/100/100)), G$2/2, G$2, TRUE))),_xlfn.HYPGEOM.DIST(I893+J893, (G$2-(G$2*G$3*G$4/100/100)), G$2/2, G$2, TRUE))</f>
        <v>1.5373067463649586E-62</v>
      </c>
      <c r="L893">
        <f t="shared" si="66"/>
        <v>3.642858592212753E-93</v>
      </c>
      <c r="M893">
        <f t="shared" si="67"/>
        <v>5.6001910898622204E-155</v>
      </c>
    </row>
    <row r="894" spans="9:13" x14ac:dyDescent="0.25">
      <c r="I894">
        <f t="shared" si="65"/>
        <v>2500</v>
      </c>
      <c r="J894">
        <v>892</v>
      </c>
      <c r="K894">
        <f t="shared" si="68"/>
        <v>3.3655861405502702E-62</v>
      </c>
      <c r="L894">
        <f t="shared" si="66"/>
        <v>1.1852901972526541E-92</v>
      </c>
      <c r="M894">
        <f t="shared" si="67"/>
        <v>3.9891962604036284E-154</v>
      </c>
    </row>
    <row r="895" spans="9:13" x14ac:dyDescent="0.25">
      <c r="I895">
        <f t="shared" si="65"/>
        <v>2500</v>
      </c>
      <c r="J895">
        <v>893</v>
      </c>
      <c r="K895">
        <f t="shared" si="68"/>
        <v>7.3514616044979912E-62</v>
      </c>
      <c r="L895">
        <f t="shared" si="66"/>
        <v>3.8432077695116181E-92</v>
      </c>
      <c r="M895">
        <f t="shared" si="67"/>
        <v>2.8253194355673026E-153</v>
      </c>
    </row>
    <row r="896" spans="9:13" x14ac:dyDescent="0.25">
      <c r="I896">
        <f t="shared" si="65"/>
        <v>2500</v>
      </c>
      <c r="J896">
        <v>894</v>
      </c>
      <c r="K896">
        <f t="shared" si="68"/>
        <v>1.6021378770600663E-61</v>
      </c>
      <c r="L896">
        <f t="shared" si="66"/>
        <v>1.2417969237080811E-91</v>
      </c>
      <c r="M896">
        <f t="shared" si="67"/>
        <v>1.9895298870893862E-152</v>
      </c>
    </row>
    <row r="897" spans="9:13" x14ac:dyDescent="0.25">
      <c r="I897">
        <f t="shared" si="65"/>
        <v>2500</v>
      </c>
      <c r="J897">
        <v>895</v>
      </c>
      <c r="K897">
        <f t="shared" si="68"/>
        <v>3.4836915879469096E-61</v>
      </c>
      <c r="L897">
        <f t="shared" si="66"/>
        <v>3.9984861025779441E-91</v>
      </c>
      <c r="M897">
        <f t="shared" si="67"/>
        <v>1.3929492400073408E-151</v>
      </c>
    </row>
    <row r="898" spans="9:13" x14ac:dyDescent="0.25">
      <c r="I898">
        <f t="shared" si="65"/>
        <v>2500</v>
      </c>
      <c r="J898">
        <v>896</v>
      </c>
      <c r="K898">
        <f t="shared" si="68"/>
        <v>7.5577675961654146E-61</v>
      </c>
      <c r="L898">
        <f t="shared" si="66"/>
        <v>1.2830088292204624E-90</v>
      </c>
      <c r="M898">
        <f t="shared" si="67"/>
        <v>9.6966825550765365E-151</v>
      </c>
    </row>
    <row r="899" spans="9:13" x14ac:dyDescent="0.25">
      <c r="I899">
        <f t="shared" si="65"/>
        <v>2500</v>
      </c>
      <c r="J899">
        <v>897</v>
      </c>
      <c r="K899">
        <f t="shared" si="68"/>
        <v>1.6359189774403818E-60</v>
      </c>
      <c r="L899">
        <f t="shared" si="66"/>
        <v>4.1025462603052637E-90</v>
      </c>
      <c r="M899">
        <f t="shared" si="67"/>
        <v>6.7114332830604491E-150</v>
      </c>
    </row>
    <row r="900" spans="9:13" x14ac:dyDescent="0.25">
      <c r="I900">
        <f t="shared" ref="I900:I963" si="69">G$5</f>
        <v>2500</v>
      </c>
      <c r="J900">
        <v>898</v>
      </c>
      <c r="K900">
        <f t="shared" si="68"/>
        <v>3.533010054901958E-60</v>
      </c>
      <c r="L900">
        <f t="shared" ref="L900:L963" si="70">_xlfn.HYPGEOM.DIST(J900,  (G$2-0.5*G$2)*0.5, G$2/2-I900,(G$2-0.5*G$2), FALSE)</f>
        <v>1.3072777160578426E-89</v>
      </c>
      <c r="M900">
        <f t="shared" ref="M900:M963" si="71">K900*L900</f>
        <v>4.6186253153816247E-149</v>
      </c>
    </row>
    <row r="901" spans="9:13" x14ac:dyDescent="0.25">
      <c r="I901">
        <f t="shared" si="69"/>
        <v>2500</v>
      </c>
      <c r="J901">
        <v>899</v>
      </c>
      <c r="K901">
        <f t="shared" si="68"/>
        <v>7.6127782962295973E-60</v>
      </c>
      <c r="L901">
        <f t="shared" si="70"/>
        <v>4.151198476124517E-89</v>
      </c>
      <c r="M901">
        <f t="shared" si="71"/>
        <v>3.16021536623821E-148</v>
      </c>
    </row>
    <row r="902" spans="9:13" x14ac:dyDescent="0.25">
      <c r="I902">
        <f t="shared" si="69"/>
        <v>2500</v>
      </c>
      <c r="J902">
        <v>900</v>
      </c>
      <c r="K902">
        <f t="shared" si="68"/>
        <v>1.6366549022325415E-59</v>
      </c>
      <c r="L902">
        <f t="shared" si="70"/>
        <v>1.313624208048994E-88</v>
      </c>
      <c r="M902">
        <f t="shared" si="71"/>
        <v>2.1499494997947259E-147</v>
      </c>
    </row>
    <row r="903" spans="9:13" x14ac:dyDescent="0.25">
      <c r="I903">
        <f t="shared" si="69"/>
        <v>2500</v>
      </c>
      <c r="J903">
        <v>901</v>
      </c>
      <c r="K903">
        <f t="shared" si="68"/>
        <v>3.5106462615405942E-59</v>
      </c>
      <c r="L903">
        <f t="shared" si="70"/>
        <v>4.1424905520016414E-88</v>
      </c>
      <c r="M903">
        <f t="shared" si="71"/>
        <v>1.4542818969851796E-146</v>
      </c>
    </row>
    <row r="904" spans="9:13" x14ac:dyDescent="0.25">
      <c r="I904">
        <f t="shared" si="69"/>
        <v>2500</v>
      </c>
      <c r="J904">
        <v>902</v>
      </c>
      <c r="K904">
        <f t="shared" si="68"/>
        <v>7.5133469815763828E-59</v>
      </c>
      <c r="L904">
        <f t="shared" si="70"/>
        <v>1.3018033325607543E-87</v>
      </c>
      <c r="M904">
        <f t="shared" si="71"/>
        <v>9.7809001393014188E-146</v>
      </c>
    </row>
    <row r="905" spans="9:13" x14ac:dyDescent="0.25">
      <c r="I905">
        <f t="shared" si="69"/>
        <v>2500</v>
      </c>
      <c r="J905">
        <v>903</v>
      </c>
      <c r="K905">
        <f t="shared" si="68"/>
        <v>1.6043408218673514E-58</v>
      </c>
      <c r="L905">
        <f t="shared" si="70"/>
        <v>4.0768377553363709E-87</v>
      </c>
      <c r="M905">
        <f t="shared" si="71"/>
        <v>6.5406372350162018E-145</v>
      </c>
    </row>
    <row r="906" spans="9:13" x14ac:dyDescent="0.25">
      <c r="I906">
        <f t="shared" si="69"/>
        <v>2500</v>
      </c>
      <c r="J906">
        <v>904</v>
      </c>
      <c r="K906">
        <f t="shared" si="68"/>
        <v>3.4180391270485844E-58</v>
      </c>
      <c r="L906">
        <f t="shared" si="70"/>
        <v>1.2723201335693957E-86</v>
      </c>
      <c r="M906">
        <f t="shared" si="71"/>
        <v>4.3488399986718759E-144</v>
      </c>
    </row>
    <row r="907" spans="9:13" x14ac:dyDescent="0.25">
      <c r="I907">
        <f t="shared" si="69"/>
        <v>2500</v>
      </c>
      <c r="J907">
        <v>905</v>
      </c>
      <c r="K907">
        <f t="shared" si="68"/>
        <v>7.2656592436466899E-58</v>
      </c>
      <c r="L907">
        <f t="shared" si="70"/>
        <v>3.9569905697023219E-86</v>
      </c>
      <c r="M907">
        <f t="shared" si="71"/>
        <v>2.8750145109780457E-143</v>
      </c>
    </row>
    <row r="908" spans="9:13" x14ac:dyDescent="0.25">
      <c r="I908">
        <f t="shared" si="69"/>
        <v>2500</v>
      </c>
      <c r="J908">
        <v>906</v>
      </c>
      <c r="K908">
        <f t="shared" si="68"/>
        <v>1.540958749585142E-57</v>
      </c>
      <c r="L908">
        <f t="shared" si="70"/>
        <v>1.2263939366795142E-85</v>
      </c>
      <c r="M908">
        <f t="shared" si="71"/>
        <v>1.8898224671644642E-142</v>
      </c>
    </row>
    <row r="909" spans="9:13" x14ac:dyDescent="0.25">
      <c r="I909">
        <f t="shared" si="69"/>
        <v>2500</v>
      </c>
      <c r="J909">
        <v>907</v>
      </c>
      <c r="K909">
        <f t="shared" si="68"/>
        <v>3.2608091571107822E-57</v>
      </c>
      <c r="L909">
        <f t="shared" si="70"/>
        <v>3.7878437395507073E-85</v>
      </c>
      <c r="M909">
        <f t="shared" si="71"/>
        <v>1.2351435551631696E-141</v>
      </c>
    </row>
    <row r="910" spans="9:13" x14ac:dyDescent="0.25">
      <c r="I910">
        <f t="shared" si="69"/>
        <v>2500</v>
      </c>
      <c r="J910">
        <v>908</v>
      </c>
      <c r="K910">
        <f t="shared" si="68"/>
        <v>6.8845969648792622E-57</v>
      </c>
      <c r="L910">
        <f t="shared" si="70"/>
        <v>1.1658747838387334E-84</v>
      </c>
      <c r="M910">
        <f t="shared" si="71"/>
        <v>8.0265779982454095E-141</v>
      </c>
    </row>
    <row r="911" spans="9:13" x14ac:dyDescent="0.25">
      <c r="I911">
        <f t="shared" si="69"/>
        <v>2500</v>
      </c>
      <c r="J911">
        <v>909</v>
      </c>
      <c r="K911">
        <f t="shared" si="68"/>
        <v>1.4502765276012828E-56</v>
      </c>
      <c r="L911">
        <f t="shared" si="70"/>
        <v>3.5761050637098676E-84</v>
      </c>
      <c r="M911">
        <f t="shared" si="71"/>
        <v>5.1863412341345112E-140</v>
      </c>
    </row>
    <row r="912" spans="9:13" x14ac:dyDescent="0.25">
      <c r="I912">
        <f t="shared" si="69"/>
        <v>2500</v>
      </c>
      <c r="J912">
        <v>910</v>
      </c>
      <c r="K912">
        <f t="shared" si="68"/>
        <v>3.0481943890404452E-56</v>
      </c>
      <c r="L912">
        <f t="shared" si="70"/>
        <v>1.0931200098748825E-83</v>
      </c>
      <c r="M912">
        <f t="shared" si="71"/>
        <v>3.332042280648453E-139</v>
      </c>
    </row>
    <row r="913" spans="9:13" x14ac:dyDescent="0.25">
      <c r="I913">
        <f t="shared" si="69"/>
        <v>2500</v>
      </c>
      <c r="J913">
        <v>911</v>
      </c>
      <c r="K913">
        <f t="shared" si="68"/>
        <v>6.3922599806429427E-56</v>
      </c>
      <c r="L913">
        <f t="shared" si="70"/>
        <v>3.3298551271303098E-83</v>
      </c>
      <c r="M913">
        <f t="shared" si="71"/>
        <v>2.1285299670493797E-138</v>
      </c>
    </row>
    <row r="914" spans="9:13" x14ac:dyDescent="0.25">
      <c r="I914">
        <f t="shared" si="69"/>
        <v>2500</v>
      </c>
      <c r="J914">
        <v>912</v>
      </c>
      <c r="K914">
        <f t="shared" si="68"/>
        <v>1.3374775894632317E-55</v>
      </c>
      <c r="L914">
        <f t="shared" si="70"/>
        <v>1.0108424151483468E-82</v>
      </c>
      <c r="M914">
        <f t="shared" si="71"/>
        <v>1.3519790767398022E-137</v>
      </c>
    </row>
    <row r="915" spans="9:13" x14ac:dyDescent="0.25">
      <c r="I915">
        <f t="shared" si="69"/>
        <v>2500</v>
      </c>
      <c r="J915">
        <v>913</v>
      </c>
      <c r="K915">
        <f t="shared" si="68"/>
        <v>2.7921535221702817E-55</v>
      </c>
      <c r="L915">
        <f t="shared" si="70"/>
        <v>3.0580381412279642E-82</v>
      </c>
      <c r="M915">
        <f t="shared" si="71"/>
        <v>8.5385119669607222E-137</v>
      </c>
    </row>
    <row r="916" spans="9:13" x14ac:dyDescent="0.25">
      <c r="I916">
        <f t="shared" si="69"/>
        <v>2500</v>
      </c>
      <c r="J916">
        <v>914</v>
      </c>
      <c r="K916">
        <f t="shared" si="68"/>
        <v>5.815849383905581E-55</v>
      </c>
      <c r="L916">
        <f t="shared" si="70"/>
        <v>9.2194361276808058E-82</v>
      </c>
      <c r="M916">
        <f t="shared" si="71"/>
        <v>5.3618851923129266E-136</v>
      </c>
    </row>
    <row r="917" spans="9:13" x14ac:dyDescent="0.25">
      <c r="I917">
        <f t="shared" si="69"/>
        <v>2500</v>
      </c>
      <c r="J917">
        <v>915</v>
      </c>
      <c r="K917">
        <f t="shared" si="68"/>
        <v>1.2086720122164409E-54</v>
      </c>
      <c r="L917">
        <f t="shared" si="70"/>
        <v>2.7699283654711874E-81</v>
      </c>
      <c r="M917">
        <f t="shared" si="71"/>
        <v>3.3479348911894575E-135</v>
      </c>
    </row>
    <row r="918" spans="9:13" x14ac:dyDescent="0.25">
      <c r="I918">
        <f t="shared" si="69"/>
        <v>2500</v>
      </c>
      <c r="J918">
        <v>916</v>
      </c>
      <c r="K918">
        <f t="shared" si="68"/>
        <v>2.5062570839049178E-54</v>
      </c>
      <c r="L918">
        <f t="shared" si="70"/>
        <v>8.2934670486157481E-81</v>
      </c>
      <c r="M918">
        <f t="shared" si="71"/>
        <v>2.0785560540725229E-134</v>
      </c>
    </row>
    <row r="919" spans="9:13" x14ac:dyDescent="0.25">
      <c r="I919">
        <f t="shared" si="69"/>
        <v>2500</v>
      </c>
      <c r="J919">
        <v>917</v>
      </c>
      <c r="K919">
        <f t="shared" si="68"/>
        <v>5.185193690090106E-54</v>
      </c>
      <c r="L919">
        <f t="shared" si="70"/>
        <v>2.4746159432624581E-80</v>
      </c>
      <c r="M919">
        <f t="shared" si="71"/>
        <v>1.2831362974400874E-133</v>
      </c>
    </row>
    <row r="920" spans="9:13" x14ac:dyDescent="0.25">
      <c r="I920">
        <f t="shared" si="69"/>
        <v>2500</v>
      </c>
      <c r="J920">
        <v>918</v>
      </c>
      <c r="K920">
        <f t="shared" si="68"/>
        <v>1.0703527804916505E-53</v>
      </c>
      <c r="L920">
        <f t="shared" si="70"/>
        <v>7.3584149394639732E-80</v>
      </c>
      <c r="M920">
        <f t="shared" si="71"/>
        <v>7.8760998904665634E-133</v>
      </c>
    </row>
    <row r="921" spans="9:13" x14ac:dyDescent="0.25">
      <c r="I921">
        <f t="shared" si="69"/>
        <v>2500</v>
      </c>
      <c r="J921">
        <v>919</v>
      </c>
      <c r="K921">
        <f t="shared" si="68"/>
        <v>2.2045089491130637E-53</v>
      </c>
      <c r="L921">
        <f t="shared" si="70"/>
        <v>2.1805508034295686E-79</v>
      </c>
      <c r="M921">
        <f t="shared" si="71"/>
        <v>4.8070437601561646E-132</v>
      </c>
    </row>
    <row r="922" spans="9:13" x14ac:dyDescent="0.25">
      <c r="I922">
        <f t="shared" si="69"/>
        <v>2500</v>
      </c>
      <c r="J922">
        <v>920</v>
      </c>
      <c r="K922">
        <f t="shared" si="68"/>
        <v>4.530228750622768E-53</v>
      </c>
      <c r="L922">
        <f t="shared" si="70"/>
        <v>6.4395318369245783E-79</v>
      </c>
      <c r="M922">
        <f t="shared" si="71"/>
        <v>2.917255226818637E-131</v>
      </c>
    </row>
    <row r="923" spans="9:13" x14ac:dyDescent="0.25">
      <c r="I923">
        <f t="shared" si="69"/>
        <v>2500</v>
      </c>
      <c r="J923">
        <v>921</v>
      </c>
      <c r="K923">
        <f t="shared" si="68"/>
        <v>9.2886395906275463E-53</v>
      </c>
      <c r="L923">
        <f t="shared" si="70"/>
        <v>1.8951745173472452E-78</v>
      </c>
      <c r="M923">
        <f t="shared" si="71"/>
        <v>1.7603593052980074E-130</v>
      </c>
    </row>
    <row r="924" spans="9:13" x14ac:dyDescent="0.25">
      <c r="I924">
        <f t="shared" si="69"/>
        <v>2500</v>
      </c>
      <c r="J924">
        <v>922</v>
      </c>
      <c r="K924">
        <f t="shared" si="68"/>
        <v>1.9002387875009029E-52</v>
      </c>
      <c r="L924">
        <f t="shared" si="70"/>
        <v>5.5584234132245922E-78</v>
      </c>
      <c r="M924">
        <f t="shared" si="71"/>
        <v>1.056233176716253E-129</v>
      </c>
    </row>
    <row r="925" spans="9:13" x14ac:dyDescent="0.25">
      <c r="I925">
        <f t="shared" si="69"/>
        <v>2500</v>
      </c>
      <c r="J925">
        <v>923</v>
      </c>
      <c r="K925">
        <f t="shared" si="68"/>
        <v>3.8787224364397468E-52</v>
      </c>
      <c r="L925">
        <f t="shared" si="70"/>
        <v>1.6246590040361663E-77</v>
      </c>
      <c r="M925">
        <f t="shared" si="71"/>
        <v>6.3016013305189308E-129</v>
      </c>
    </row>
    <row r="926" spans="9:13" x14ac:dyDescent="0.25">
      <c r="I926">
        <f t="shared" si="69"/>
        <v>2500</v>
      </c>
      <c r="J926">
        <v>924</v>
      </c>
      <c r="K926">
        <f t="shared" si="68"/>
        <v>7.8993990420254104E-52</v>
      </c>
      <c r="L926">
        <f t="shared" si="70"/>
        <v>4.732402400919004E-77</v>
      </c>
      <c r="M926">
        <f t="shared" si="71"/>
        <v>3.7383134992298335E-128</v>
      </c>
    </row>
    <row r="927" spans="9:13" x14ac:dyDescent="0.25">
      <c r="I927">
        <f t="shared" si="69"/>
        <v>2500</v>
      </c>
      <c r="J927">
        <v>925</v>
      </c>
      <c r="K927">
        <f t="shared" si="68"/>
        <v>1.6051831753084438E-51</v>
      </c>
      <c r="L927">
        <f t="shared" si="70"/>
        <v>1.3737592409928218E-76</v>
      </c>
      <c r="M927">
        <f t="shared" si="71"/>
        <v>2.2051352205661755E-127</v>
      </c>
    </row>
    <row r="928" spans="9:13" x14ac:dyDescent="0.25">
      <c r="I928">
        <f t="shared" si="69"/>
        <v>2500</v>
      </c>
      <c r="J928">
        <v>926</v>
      </c>
      <c r="K928">
        <f t="shared" si="68"/>
        <v>3.2544732627253251E-51</v>
      </c>
      <c r="L928">
        <f t="shared" si="70"/>
        <v>3.9742004641383554E-76</v>
      </c>
      <c r="M928">
        <f t="shared" si="71"/>
        <v>1.2933929151248854E-126</v>
      </c>
    </row>
    <row r="929" spans="9:13" x14ac:dyDescent="0.25">
      <c r="I929">
        <f t="shared" si="69"/>
        <v>2500</v>
      </c>
      <c r="J929">
        <v>927</v>
      </c>
      <c r="K929">
        <f t="shared" si="68"/>
        <v>6.583589530108428E-51</v>
      </c>
      <c r="L929">
        <f t="shared" si="70"/>
        <v>1.1457760961276652E-75</v>
      </c>
      <c r="M929">
        <f t="shared" si="71"/>
        <v>7.5433195103146045E-126</v>
      </c>
    </row>
    <row r="930" spans="9:13" x14ac:dyDescent="0.25">
      <c r="I930">
        <f t="shared" si="69"/>
        <v>2500</v>
      </c>
      <c r="J930">
        <v>928</v>
      </c>
      <c r="K930">
        <f t="shared" si="68"/>
        <v>1.3288350602163587E-50</v>
      </c>
      <c r="L930">
        <f t="shared" si="70"/>
        <v>3.2920107923000154E-75</v>
      </c>
      <c r="M930">
        <f t="shared" si="71"/>
        <v>4.3745393594188938E-125</v>
      </c>
    </row>
    <row r="931" spans="9:13" x14ac:dyDescent="0.25">
      <c r="I931">
        <f t="shared" si="69"/>
        <v>2500</v>
      </c>
      <c r="J931">
        <v>929</v>
      </c>
      <c r="K931">
        <f t="shared" si="68"/>
        <v>2.6761229870794207E-50</v>
      </c>
      <c r="L931">
        <f t="shared" si="70"/>
        <v>9.4261621380194789E-75</v>
      </c>
      <c r="M931">
        <f t="shared" si="71"/>
        <v>2.5225569177491628E-124</v>
      </c>
    </row>
    <row r="932" spans="9:13" x14ac:dyDescent="0.25">
      <c r="I932">
        <f t="shared" si="69"/>
        <v>2500</v>
      </c>
      <c r="J932">
        <v>930</v>
      </c>
      <c r="K932">
        <f t="shared" si="68"/>
        <v>5.3773472182639021E-50</v>
      </c>
      <c r="L932">
        <f t="shared" si="70"/>
        <v>2.6898086055361204E-74</v>
      </c>
      <c r="M932">
        <f t="shared" si="71"/>
        <v>1.4464034822641962E-123</v>
      </c>
    </row>
    <row r="933" spans="9:13" x14ac:dyDescent="0.25">
      <c r="I933">
        <f t="shared" si="69"/>
        <v>2500</v>
      </c>
      <c r="J933">
        <v>931</v>
      </c>
      <c r="K933">
        <f t="shared" si="68"/>
        <v>1.0780960985218049E-49</v>
      </c>
      <c r="L933">
        <f t="shared" si="70"/>
        <v>7.6492934405062381E-74</v>
      </c>
      <c r="M933">
        <f t="shared" si="71"/>
        <v>8.2466734146582089E-123</v>
      </c>
    </row>
    <row r="934" spans="9:13" x14ac:dyDescent="0.25">
      <c r="I934">
        <f t="shared" si="69"/>
        <v>2500</v>
      </c>
      <c r="J934">
        <v>932</v>
      </c>
      <c r="K934">
        <f t="shared" si="68"/>
        <v>2.15662488563248E-49</v>
      </c>
      <c r="L934">
        <f t="shared" si="70"/>
        <v>2.1678807250770359E-73</v>
      </c>
      <c r="M934">
        <f t="shared" si="71"/>
        <v>4.6753055207841201E-122</v>
      </c>
    </row>
    <row r="935" spans="9:13" x14ac:dyDescent="0.25">
      <c r="I935">
        <f t="shared" si="69"/>
        <v>2500</v>
      </c>
      <c r="J935">
        <v>933</v>
      </c>
      <c r="K935">
        <f t="shared" si="68"/>
        <v>4.3044716644243675E-49</v>
      </c>
      <c r="L935">
        <f t="shared" si="70"/>
        <v>6.1229993484234462E-73</v>
      </c>
      <c r="M935">
        <f t="shared" si="71"/>
        <v>2.635627719657759E-121</v>
      </c>
    </row>
    <row r="936" spans="9:13" x14ac:dyDescent="0.25">
      <c r="I936">
        <f t="shared" si="69"/>
        <v>2500</v>
      </c>
      <c r="J936">
        <v>934</v>
      </c>
      <c r="K936">
        <f t="shared" si="68"/>
        <v>8.5722248838749142E-49</v>
      </c>
      <c r="L936">
        <f t="shared" si="70"/>
        <v>1.7234887531083624E-72</v>
      </c>
      <c r="M936">
        <f t="shared" si="71"/>
        <v>1.4774133176474052E-120</v>
      </c>
    </row>
    <row r="937" spans="9:13" x14ac:dyDescent="0.25">
      <c r="I937">
        <f t="shared" si="69"/>
        <v>2500</v>
      </c>
      <c r="J937">
        <v>935</v>
      </c>
      <c r="K937">
        <f t="shared" si="68"/>
        <v>1.7033193387837157E-48</v>
      </c>
      <c r="L937">
        <f t="shared" si="70"/>
        <v>4.8346912804136294E-72</v>
      </c>
      <c r="M937">
        <f t="shared" si="71"/>
        <v>8.2350231549775386E-120</v>
      </c>
    </row>
    <row r="938" spans="9:13" x14ac:dyDescent="0.25">
      <c r="I938">
        <f t="shared" si="69"/>
        <v>2500</v>
      </c>
      <c r="J938">
        <v>936</v>
      </c>
      <c r="K938">
        <f t="shared" si="68"/>
        <v>3.3769744428566474E-48</v>
      </c>
      <c r="L938">
        <f t="shared" si="70"/>
        <v>1.3515923770076321E-71</v>
      </c>
      <c r="M938">
        <f t="shared" si="71"/>
        <v>4.5642929143146401E-119</v>
      </c>
    </row>
    <row r="939" spans="9:13" x14ac:dyDescent="0.25">
      <c r="I939">
        <f t="shared" si="69"/>
        <v>2500</v>
      </c>
      <c r="J939">
        <v>937</v>
      </c>
      <c r="K939">
        <f t="shared" si="68"/>
        <v>6.6801928599175856E-48</v>
      </c>
      <c r="L939">
        <f t="shared" si="70"/>
        <v>3.7656508453350315E-71</v>
      </c>
      <c r="M939">
        <f t="shared" si="71"/>
        <v>2.5155273889949696E-118</v>
      </c>
    </row>
    <row r="940" spans="9:13" x14ac:dyDescent="0.25">
      <c r="I940">
        <f t="shared" si="69"/>
        <v>2500</v>
      </c>
      <c r="J940">
        <v>938</v>
      </c>
      <c r="K940">
        <f t="shared" si="68"/>
        <v>1.3184999342889843E-47</v>
      </c>
      <c r="L940">
        <f t="shared" si="70"/>
        <v>1.0455681097985084E-70</v>
      </c>
      <c r="M940">
        <f t="shared" si="71"/>
        <v>1.3785814840639909E-117</v>
      </c>
    </row>
    <row r="941" spans="9:13" x14ac:dyDescent="0.25">
      <c r="I941">
        <f t="shared" si="69"/>
        <v>2500</v>
      </c>
      <c r="J941">
        <v>939</v>
      </c>
      <c r="K941">
        <f t="shared" si="68"/>
        <v>2.5965785292400189E-47</v>
      </c>
      <c r="L941">
        <f t="shared" si="70"/>
        <v>2.8932316223427402E-70</v>
      </c>
      <c r="M941">
        <f t="shared" si="71"/>
        <v>7.512503110693426E-117</v>
      </c>
    </row>
    <row r="942" spans="9:13" x14ac:dyDescent="0.25">
      <c r="I942">
        <f t="shared" si="69"/>
        <v>2500</v>
      </c>
      <c r="J942">
        <v>940</v>
      </c>
      <c r="K942">
        <f t="shared" si="68"/>
        <v>5.1021520908313806E-47</v>
      </c>
      <c r="L942">
        <f t="shared" si="70"/>
        <v>7.978721426016865E-70</v>
      </c>
      <c r="M942">
        <f t="shared" si="71"/>
        <v>4.070865020591308E-116</v>
      </c>
    </row>
    <row r="943" spans="9:13" x14ac:dyDescent="0.25">
      <c r="I943">
        <f t="shared" si="69"/>
        <v>2500</v>
      </c>
      <c r="J943">
        <v>941</v>
      </c>
      <c r="K943">
        <f t="shared" si="68"/>
        <v>1.000313844921165E-46</v>
      </c>
      <c r="L943">
        <f t="shared" si="70"/>
        <v>2.1928213549868198E-69</v>
      </c>
      <c r="M943">
        <f t="shared" si="71"/>
        <v>2.1935095608321048E-115</v>
      </c>
    </row>
    <row r="944" spans="9:13" x14ac:dyDescent="0.25">
      <c r="I944">
        <f t="shared" si="69"/>
        <v>2500</v>
      </c>
      <c r="J944">
        <v>942</v>
      </c>
      <c r="K944">
        <f t="shared" si="68"/>
        <v>1.9568180670592701E-46</v>
      </c>
      <c r="L944">
        <f t="shared" si="70"/>
        <v>6.0061154607234351E-69</v>
      </c>
      <c r="M944">
        <f t="shared" si="71"/>
        <v>1.1752875246387629E-114</v>
      </c>
    </row>
    <row r="945" spans="9:13" x14ac:dyDescent="0.25">
      <c r="I945">
        <f t="shared" si="69"/>
        <v>2500</v>
      </c>
      <c r="J945">
        <v>943</v>
      </c>
      <c r="K945">
        <f t="shared" si="68"/>
        <v>3.8194098041773033E-46</v>
      </c>
      <c r="L945">
        <f t="shared" si="70"/>
        <v>1.639476507615542E-68</v>
      </c>
      <c r="M945">
        <f t="shared" si="71"/>
        <v>6.2618326469051663E-114</v>
      </c>
    </row>
    <row r="946" spans="9:13" x14ac:dyDescent="0.25">
      <c r="I946">
        <f t="shared" si="69"/>
        <v>2500</v>
      </c>
      <c r="J946">
        <v>944</v>
      </c>
      <c r="K946">
        <f t="shared" si="68"/>
        <v>7.4383062430977386E-46</v>
      </c>
      <c r="L946">
        <f t="shared" si="70"/>
        <v>4.4600367217901909E-68</v>
      </c>
      <c r="M946">
        <f t="shared" si="71"/>
        <v>3.3175118992137149E-113</v>
      </c>
    </row>
    <row r="947" spans="9:13" x14ac:dyDescent="0.25">
      <c r="I947">
        <f t="shared" si="69"/>
        <v>2500</v>
      </c>
      <c r="J947">
        <v>945</v>
      </c>
      <c r="K947">
        <f t="shared" si="68"/>
        <v>1.4453871350398297E-45</v>
      </c>
      <c r="L947">
        <f t="shared" si="70"/>
        <v>1.2091884850309959E-67</v>
      </c>
      <c r="M947">
        <f t="shared" si="71"/>
        <v>1.7477454801021031E-112</v>
      </c>
    </row>
    <row r="948" spans="9:13" x14ac:dyDescent="0.25">
      <c r="I948">
        <f t="shared" si="69"/>
        <v>2500</v>
      </c>
      <c r="J948">
        <v>946</v>
      </c>
      <c r="K948">
        <f t="shared" si="68"/>
        <v>2.8023798051943951E-45</v>
      </c>
      <c r="L948">
        <f t="shared" si="70"/>
        <v>3.2671758986510006E-67</v>
      </c>
      <c r="M948">
        <f t="shared" si="71"/>
        <v>9.1558677583974135E-112</v>
      </c>
    </row>
    <row r="949" spans="9:13" x14ac:dyDescent="0.25">
      <c r="I949">
        <f t="shared" si="69"/>
        <v>2500</v>
      </c>
      <c r="J949">
        <v>947</v>
      </c>
      <c r="K949">
        <f t="shared" si="68"/>
        <v>5.4212923635922288E-45</v>
      </c>
      <c r="L949">
        <f t="shared" si="70"/>
        <v>8.7978101830686929E-67</v>
      </c>
      <c r="M949">
        <f t="shared" si="71"/>
        <v>4.7695501161804255E-111</v>
      </c>
    </row>
    <row r="950" spans="9:13" x14ac:dyDescent="0.25">
      <c r="I950">
        <f t="shared" si="69"/>
        <v>2500</v>
      </c>
      <c r="J950">
        <v>948</v>
      </c>
      <c r="K950">
        <f t="shared" si="68"/>
        <v>1.0464344559979328E-44</v>
      </c>
      <c r="L950">
        <f t="shared" si="70"/>
        <v>2.3610262978485489E-66</v>
      </c>
      <c r="M950">
        <f t="shared" si="71"/>
        <v>2.4706592695859596E-110</v>
      </c>
    </row>
    <row r="951" spans="9:13" x14ac:dyDescent="0.25">
      <c r="I951">
        <f t="shared" si="69"/>
        <v>2500</v>
      </c>
      <c r="J951">
        <v>949</v>
      </c>
      <c r="K951">
        <f t="shared" si="68"/>
        <v>2.01537071918158E-44</v>
      </c>
      <c r="L951">
        <f t="shared" si="70"/>
        <v>6.3146870675597469E-66</v>
      </c>
      <c r="M951">
        <f t="shared" si="71"/>
        <v>1.2726435416754509E-109</v>
      </c>
    </row>
    <row r="952" spans="9:13" x14ac:dyDescent="0.25">
      <c r="I952">
        <f t="shared" si="69"/>
        <v>2500</v>
      </c>
      <c r="J952">
        <v>950</v>
      </c>
      <c r="K952">
        <f t="shared" si="68"/>
        <v>3.8728610026735146E-44</v>
      </c>
      <c r="L952">
        <f t="shared" si="70"/>
        <v>1.6831709168322155E-65</v>
      </c>
      <c r="M952">
        <f t="shared" si="71"/>
        <v>6.5186870046337124E-109</v>
      </c>
    </row>
    <row r="953" spans="9:13" x14ac:dyDescent="0.25">
      <c r="I953">
        <f t="shared" si="69"/>
        <v>2500</v>
      </c>
      <c r="J953">
        <v>951</v>
      </c>
      <c r="K953">
        <f t="shared" si="68"/>
        <v>7.425800367579275E-44</v>
      </c>
      <c r="L953">
        <f t="shared" si="70"/>
        <v>4.4712667585402292E-65</v>
      </c>
      <c r="M953">
        <f t="shared" si="71"/>
        <v>3.3202734339113028E-108</v>
      </c>
    </row>
    <row r="954" spans="9:13" x14ac:dyDescent="0.25">
      <c r="I954">
        <f t="shared" si="69"/>
        <v>2500</v>
      </c>
      <c r="J954">
        <v>952</v>
      </c>
      <c r="K954">
        <f t="shared" si="68"/>
        <v>1.4206574135217474E-43</v>
      </c>
      <c r="L954">
        <f t="shared" si="70"/>
        <v>1.1837487125408684E-64</v>
      </c>
      <c r="M954">
        <f t="shared" si="71"/>
        <v>1.6817013842180087E-107</v>
      </c>
    </row>
    <row r="955" spans="9:13" x14ac:dyDescent="0.25">
      <c r="I955">
        <f t="shared" si="69"/>
        <v>2500</v>
      </c>
      <c r="J955">
        <v>953</v>
      </c>
      <c r="K955">
        <f t="shared" si="68"/>
        <v>2.71188036223145E-43</v>
      </c>
      <c r="L955">
        <f t="shared" si="70"/>
        <v>3.1233138791364398E-64</v>
      </c>
      <c r="M955">
        <f t="shared" si="71"/>
        <v>8.4700535739150438E-107</v>
      </c>
    </row>
    <row r="956" spans="9:13" x14ac:dyDescent="0.25">
      <c r="I956">
        <f t="shared" si="69"/>
        <v>2500</v>
      </c>
      <c r="J956">
        <v>954</v>
      </c>
      <c r="K956">
        <f t="shared" si="68"/>
        <v>5.1651994975798192E-43</v>
      </c>
      <c r="L956">
        <f t="shared" si="70"/>
        <v>8.2129562444494559E-64</v>
      </c>
      <c r="M956">
        <f t="shared" si="71"/>
        <v>4.2421557467475371E-106</v>
      </c>
    </row>
    <row r="957" spans="9:13" x14ac:dyDescent="0.25">
      <c r="I957">
        <f t="shared" si="69"/>
        <v>2500</v>
      </c>
      <c r="J957">
        <v>955</v>
      </c>
      <c r="K957">
        <f t="shared" ref="K957:K1020" si="72">IF(I957+J957&gt;(G$2-(G$2*G$3*G$4/100/100))/2, (1-(_xlfn.HYPGEOM.DIST((I957+J957-1), (G$2-(G$2*G$3*G$4/100/100)), G$2/2, G$2, TRUE))),_xlfn.HYPGEOM.DIST(I957+J957, (G$2-(G$2*G$3*G$4/100/100)), G$2/2, G$2, TRUE))</f>
        <v>9.8161100912637111E-43</v>
      </c>
      <c r="L957">
        <f t="shared" si="70"/>
        <v>2.1523443027514268E-63</v>
      </c>
      <c r="M957">
        <f t="shared" si="71"/>
        <v>2.1127648630112235E-105</v>
      </c>
    </row>
    <row r="958" spans="9:13" x14ac:dyDescent="0.25">
      <c r="I958">
        <f t="shared" si="69"/>
        <v>2500</v>
      </c>
      <c r="J958">
        <v>956</v>
      </c>
      <c r="K958">
        <f t="shared" si="72"/>
        <v>1.8613490557467987E-42</v>
      </c>
      <c r="L958">
        <f t="shared" si="70"/>
        <v>5.6215092296098317E-63</v>
      </c>
      <c r="M958">
        <f t="shared" si="71"/>
        <v>1.0463590896406175E-104</v>
      </c>
    </row>
    <row r="959" spans="9:13" x14ac:dyDescent="0.25">
      <c r="I959">
        <f t="shared" si="69"/>
        <v>2500</v>
      </c>
      <c r="J959">
        <v>957</v>
      </c>
      <c r="K959">
        <f t="shared" si="72"/>
        <v>3.521702319523577E-42</v>
      </c>
      <c r="L959">
        <f t="shared" si="70"/>
        <v>1.4632672227410576E-62</v>
      </c>
      <c r="M959">
        <f t="shared" si="71"/>
        <v>5.1531915724100052E-104</v>
      </c>
    </row>
    <row r="960" spans="9:13" x14ac:dyDescent="0.25">
      <c r="I960">
        <f t="shared" si="69"/>
        <v>2500</v>
      </c>
      <c r="J960">
        <v>958</v>
      </c>
      <c r="K960">
        <f t="shared" si="72"/>
        <v>6.6483552059742681E-42</v>
      </c>
      <c r="L960">
        <f t="shared" si="70"/>
        <v>3.7959849198655208E-62</v>
      </c>
      <c r="M960">
        <f t="shared" si="71"/>
        <v>2.5237056103787749E-103</v>
      </c>
    </row>
    <row r="961" spans="9:13" x14ac:dyDescent="0.25">
      <c r="I961">
        <f t="shared" si="69"/>
        <v>2500</v>
      </c>
      <c r="J961">
        <v>959</v>
      </c>
      <c r="K961">
        <f t="shared" si="72"/>
        <v>1.2523129464949558E-41</v>
      </c>
      <c r="L961">
        <f t="shared" si="70"/>
        <v>9.8142250269355487E-62</v>
      </c>
      <c r="M961">
        <f t="shared" si="71"/>
        <v>1.2290481061046193E-102</v>
      </c>
    </row>
    <row r="962" spans="9:13" x14ac:dyDescent="0.25">
      <c r="I962">
        <f t="shared" si="69"/>
        <v>2500</v>
      </c>
      <c r="J962">
        <v>960</v>
      </c>
      <c r="K962">
        <f t="shared" si="72"/>
        <v>2.3536882669665757E-41</v>
      </c>
      <c r="L962">
        <f t="shared" si="70"/>
        <v>2.5288252713974452E-61</v>
      </c>
      <c r="M962">
        <f t="shared" si="71"/>
        <v>5.9520663704967329E-102</v>
      </c>
    </row>
    <row r="963" spans="9:13" x14ac:dyDescent="0.25">
      <c r="I963">
        <f t="shared" si="69"/>
        <v>2500</v>
      </c>
      <c r="J963">
        <v>961</v>
      </c>
      <c r="K963">
        <f t="shared" si="72"/>
        <v>4.4139027676713856E-41</v>
      </c>
      <c r="L963">
        <f t="shared" si="70"/>
        <v>6.4940180176120629E-61</v>
      </c>
      <c r="M963">
        <f t="shared" si="71"/>
        <v>2.8663964101245732E-101</v>
      </c>
    </row>
    <row r="964" spans="9:13" x14ac:dyDescent="0.25">
      <c r="I964">
        <f t="shared" ref="I964:I1027" si="73">G$5</f>
        <v>2500</v>
      </c>
      <c r="J964">
        <v>962</v>
      </c>
      <c r="K964">
        <f t="shared" si="72"/>
        <v>8.2591367967916316E-41</v>
      </c>
      <c r="L964">
        <f t="shared" ref="L964:L1027" si="74">_xlfn.HYPGEOM.DIST(J964,  (G$2-0.5*G$2)*0.5, G$2/2-I964,(G$2-0.5*G$2), FALSE)</f>
        <v>1.6620366061150554E-60</v>
      </c>
      <c r="M964">
        <f t="shared" ref="M964:M1027" si="75">K964*L964</f>
        <v>1.3726987691179533E-100</v>
      </c>
    </row>
    <row r="965" spans="9:13" x14ac:dyDescent="0.25">
      <c r="I965">
        <f t="shared" si="73"/>
        <v>2500</v>
      </c>
      <c r="J965">
        <v>963</v>
      </c>
      <c r="K965">
        <f t="shared" si="72"/>
        <v>1.5420020958883841E-40</v>
      </c>
      <c r="L965">
        <f t="shared" si="74"/>
        <v>4.2393637459490464E-60</v>
      </c>
      <c r="M965">
        <f t="shared" si="75"/>
        <v>6.5371077814866604E-100</v>
      </c>
    </row>
    <row r="966" spans="9:13" x14ac:dyDescent="0.25">
      <c r="I966">
        <f t="shared" si="73"/>
        <v>2500</v>
      </c>
      <c r="J966">
        <v>964</v>
      </c>
      <c r="K966">
        <f t="shared" si="72"/>
        <v>2.872592380486033E-40</v>
      </c>
      <c r="L966">
        <f t="shared" si="74"/>
        <v>1.0776912300441228E-59</v>
      </c>
      <c r="M966">
        <f t="shared" si="75"/>
        <v>3.0957676159413677E-99</v>
      </c>
    </row>
    <row r="967" spans="9:13" x14ac:dyDescent="0.25">
      <c r="I967">
        <f t="shared" si="73"/>
        <v>2500</v>
      </c>
      <c r="J967">
        <v>965</v>
      </c>
      <c r="K967">
        <f t="shared" si="72"/>
        <v>5.3395186465344756E-40</v>
      </c>
      <c r="L967">
        <f t="shared" si="74"/>
        <v>2.7303740860463799E-59</v>
      </c>
      <c r="M967">
        <f t="shared" si="75"/>
        <v>1.4578883344459173E-98</v>
      </c>
    </row>
    <row r="968" spans="9:13" x14ac:dyDescent="0.25">
      <c r="I968">
        <f t="shared" si="73"/>
        <v>2500</v>
      </c>
      <c r="J968">
        <v>966</v>
      </c>
      <c r="K968">
        <f t="shared" si="72"/>
        <v>9.9030643377102679E-40</v>
      </c>
      <c r="L968">
        <f t="shared" si="74"/>
        <v>6.8942124156009905E-59</v>
      </c>
      <c r="M968">
        <f t="shared" si="75"/>
        <v>6.8273829109537527E-98</v>
      </c>
    </row>
    <row r="969" spans="9:13" x14ac:dyDescent="0.25">
      <c r="I969">
        <f t="shared" si="73"/>
        <v>2500</v>
      </c>
      <c r="J969">
        <v>967</v>
      </c>
      <c r="K969">
        <f t="shared" si="72"/>
        <v>1.8326385135493672E-39</v>
      </c>
      <c r="L969">
        <f t="shared" si="74"/>
        <v>1.7349318953648833E-58</v>
      </c>
      <c r="M969">
        <f t="shared" si="75"/>
        <v>3.1795030098308859E-97</v>
      </c>
    </row>
    <row r="970" spans="9:13" x14ac:dyDescent="0.25">
      <c r="I970">
        <f t="shared" si="73"/>
        <v>2500</v>
      </c>
      <c r="J970">
        <v>968</v>
      </c>
      <c r="K970">
        <f t="shared" si="72"/>
        <v>3.3839509410997272E-39</v>
      </c>
      <c r="L970">
        <f t="shared" si="74"/>
        <v>4.3512699387064612E-58</v>
      </c>
      <c r="M970">
        <f t="shared" si="75"/>
        <v>1.4724484004064682E-96</v>
      </c>
    </row>
    <row r="971" spans="9:13" x14ac:dyDescent="0.25">
      <c r="I971">
        <f t="shared" si="73"/>
        <v>2500</v>
      </c>
      <c r="J971">
        <v>969</v>
      </c>
      <c r="K971">
        <f t="shared" si="72"/>
        <v>6.2346441654081597E-39</v>
      </c>
      <c r="L971">
        <f t="shared" si="74"/>
        <v>1.0876420827508305E-57</v>
      </c>
      <c r="M971">
        <f t="shared" si="75"/>
        <v>6.7810613652748447E-96</v>
      </c>
    </row>
    <row r="972" spans="9:13" x14ac:dyDescent="0.25">
      <c r="I972">
        <f t="shared" si="73"/>
        <v>2500</v>
      </c>
      <c r="J972">
        <v>970</v>
      </c>
      <c r="K972">
        <f t="shared" si="72"/>
        <v>1.1461460784079598E-38</v>
      </c>
      <c r="L972">
        <f t="shared" si="74"/>
        <v>2.7095234604393436E-57</v>
      </c>
      <c r="M972">
        <f t="shared" si="75"/>
        <v>3.1055096885369182E-95</v>
      </c>
    </row>
    <row r="973" spans="9:13" x14ac:dyDescent="0.25">
      <c r="I973">
        <f t="shared" si="73"/>
        <v>2500</v>
      </c>
      <c r="J973">
        <v>971</v>
      </c>
      <c r="K973">
        <f t="shared" si="72"/>
        <v>2.1023706440840627E-38</v>
      </c>
      <c r="L973">
        <f t="shared" si="74"/>
        <v>6.7272461300918589E-57</v>
      </c>
      <c r="M973">
        <f t="shared" si="75"/>
        <v>1.4143164779433239E-94</v>
      </c>
    </row>
    <row r="974" spans="9:13" x14ac:dyDescent="0.25">
      <c r="I974">
        <f t="shared" si="73"/>
        <v>2500</v>
      </c>
      <c r="J974">
        <v>972</v>
      </c>
      <c r="K974">
        <f t="shared" si="72"/>
        <v>3.8478658808589226E-38</v>
      </c>
      <c r="L974">
        <f t="shared" si="74"/>
        <v>1.6646378240979286E-56</v>
      </c>
      <c r="M974">
        <f t="shared" si="75"/>
        <v>6.4053030873336561E-94</v>
      </c>
    </row>
    <row r="975" spans="9:13" x14ac:dyDescent="0.25">
      <c r="I975">
        <f t="shared" si="73"/>
        <v>2500</v>
      </c>
      <c r="J975">
        <v>973</v>
      </c>
      <c r="K975">
        <f t="shared" si="72"/>
        <v>7.0270366785106457E-38</v>
      </c>
      <c r="L975">
        <f t="shared" si="74"/>
        <v>4.1052611227695815E-56</v>
      </c>
      <c r="M975">
        <f t="shared" si="75"/>
        <v>2.8847820484565644E-93</v>
      </c>
    </row>
    <row r="976" spans="9:13" x14ac:dyDescent="0.25">
      <c r="I976">
        <f t="shared" si="73"/>
        <v>2500</v>
      </c>
      <c r="J976">
        <v>974</v>
      </c>
      <c r="K976">
        <f t="shared" si="72"/>
        <v>1.2804613865236492E-37</v>
      </c>
      <c r="L976">
        <f t="shared" si="74"/>
        <v>1.0090227235151291E-55</v>
      </c>
      <c r="M976">
        <f t="shared" si="75"/>
        <v>1.292014635586051E-92</v>
      </c>
    </row>
    <row r="977" spans="9:13" x14ac:dyDescent="0.25">
      <c r="I977">
        <f t="shared" si="73"/>
        <v>2500</v>
      </c>
      <c r="J977">
        <v>975</v>
      </c>
      <c r="K977">
        <f t="shared" si="72"/>
        <v>2.3281075713671712E-37</v>
      </c>
      <c r="L977">
        <f t="shared" si="74"/>
        <v>2.4717285992945376E-55</v>
      </c>
      <c r="M977">
        <f t="shared" si="75"/>
        <v>5.7544500663823856E-92</v>
      </c>
    </row>
    <row r="978" spans="9:13" x14ac:dyDescent="0.25">
      <c r="I978">
        <f t="shared" si="73"/>
        <v>2500</v>
      </c>
      <c r="J978">
        <v>976</v>
      </c>
      <c r="K978">
        <f t="shared" si="72"/>
        <v>4.22359443395877E-37</v>
      </c>
      <c r="L978">
        <f t="shared" si="74"/>
        <v>6.0344936506215304E-55</v>
      </c>
      <c r="M978">
        <f t="shared" si="75"/>
        <v>2.5487253794524636E-91</v>
      </c>
    </row>
    <row r="979" spans="9:13" x14ac:dyDescent="0.25">
      <c r="I979">
        <f t="shared" si="73"/>
        <v>2500</v>
      </c>
      <c r="J979">
        <v>977</v>
      </c>
      <c r="K979">
        <f t="shared" si="72"/>
        <v>7.6454719751403216E-37</v>
      </c>
      <c r="L979">
        <f t="shared" si="74"/>
        <v>1.4683231337213949E-54</v>
      </c>
      <c r="M979">
        <f t="shared" si="75"/>
        <v>1.122602336931714E-90</v>
      </c>
    </row>
    <row r="980" spans="9:13" x14ac:dyDescent="0.25">
      <c r="I980">
        <f t="shared" si="73"/>
        <v>2500</v>
      </c>
      <c r="J980">
        <v>978</v>
      </c>
      <c r="K980">
        <f t="shared" si="72"/>
        <v>1.3809235476387059E-36</v>
      </c>
      <c r="L980">
        <f t="shared" si="74"/>
        <v>3.5607684917241613E-54</v>
      </c>
      <c r="M980">
        <f t="shared" si="75"/>
        <v>4.9171490579118526E-90</v>
      </c>
    </row>
    <row r="981" spans="9:13" x14ac:dyDescent="0.25">
      <c r="I981">
        <f t="shared" si="73"/>
        <v>2500</v>
      </c>
      <c r="J981">
        <v>979</v>
      </c>
      <c r="K981">
        <f t="shared" si="72"/>
        <v>2.4887342716839777E-36</v>
      </c>
      <c r="L981">
        <f t="shared" si="74"/>
        <v>8.6061251957947684E-54</v>
      </c>
      <c r="M981">
        <f t="shared" si="75"/>
        <v>2.1418358721177422E-89</v>
      </c>
    </row>
    <row r="982" spans="9:13" x14ac:dyDescent="0.25">
      <c r="I982">
        <f t="shared" si="73"/>
        <v>2500</v>
      </c>
      <c r="J982">
        <v>980</v>
      </c>
      <c r="K982">
        <f t="shared" si="72"/>
        <v>4.4753942023167352E-36</v>
      </c>
      <c r="L982">
        <f t="shared" si="74"/>
        <v>2.0730698541321975E-53</v>
      </c>
      <c r="M982">
        <f t="shared" si="75"/>
        <v>9.2778048061808366E-89</v>
      </c>
    </row>
    <row r="983" spans="9:13" x14ac:dyDescent="0.25">
      <c r="I983">
        <f t="shared" si="73"/>
        <v>2500</v>
      </c>
      <c r="J983">
        <v>981</v>
      </c>
      <c r="K983">
        <f t="shared" si="72"/>
        <v>8.0302348942619272E-36</v>
      </c>
      <c r="L983">
        <f t="shared" si="74"/>
        <v>4.9769479342859033E-53</v>
      </c>
      <c r="M983">
        <f t="shared" si="75"/>
        <v>3.9966060968827476E-88</v>
      </c>
    </row>
    <row r="984" spans="9:13" x14ac:dyDescent="0.25">
      <c r="I984">
        <f t="shared" si="73"/>
        <v>2500</v>
      </c>
      <c r="J984">
        <v>982</v>
      </c>
      <c r="K984">
        <f t="shared" si="72"/>
        <v>1.4377047393302757E-35</v>
      </c>
      <c r="L984">
        <f t="shared" si="74"/>
        <v>1.1908461847472395E-52</v>
      </c>
      <c r="M984">
        <f t="shared" si="75"/>
        <v>1.7120852036244834E-87</v>
      </c>
    </row>
    <row r="985" spans="9:13" x14ac:dyDescent="0.25">
      <c r="I985">
        <f t="shared" si="73"/>
        <v>2500</v>
      </c>
      <c r="J985">
        <v>983</v>
      </c>
      <c r="K985">
        <f t="shared" si="72"/>
        <v>2.5683604485137315E-35</v>
      </c>
      <c r="L985">
        <f t="shared" si="74"/>
        <v>2.8398289164225289E-52</v>
      </c>
      <c r="M985">
        <f t="shared" si="75"/>
        <v>7.2937042694852308E-87</v>
      </c>
    </row>
    <row r="986" spans="9:13" x14ac:dyDescent="0.25">
      <c r="I986">
        <f t="shared" si="73"/>
        <v>2500</v>
      </c>
      <c r="J986">
        <v>984</v>
      </c>
      <c r="K986">
        <f t="shared" si="72"/>
        <v>4.5781220659101977E-35</v>
      </c>
      <c r="L986">
        <f t="shared" si="74"/>
        <v>6.7495239350386514E-52</v>
      </c>
      <c r="M986">
        <f t="shared" si="75"/>
        <v>3.0900144461389477E-86</v>
      </c>
    </row>
    <row r="987" spans="9:13" x14ac:dyDescent="0.25">
      <c r="I987">
        <f t="shared" si="73"/>
        <v>2500</v>
      </c>
      <c r="J987">
        <v>985</v>
      </c>
      <c r="K987">
        <f t="shared" si="72"/>
        <v>8.1426205986170089E-35</v>
      </c>
      <c r="L987">
        <f t="shared" si="74"/>
        <v>1.5988181999895427E-51</v>
      </c>
      <c r="M987">
        <f t="shared" si="75"/>
        <v>1.3018570008678617E-85</v>
      </c>
    </row>
    <row r="988" spans="9:13" x14ac:dyDescent="0.25">
      <c r="I988">
        <f t="shared" si="73"/>
        <v>2500</v>
      </c>
      <c r="J988">
        <v>986</v>
      </c>
      <c r="K988">
        <f t="shared" si="72"/>
        <v>1.4450629899616431E-34</v>
      </c>
      <c r="L988">
        <f t="shared" si="74"/>
        <v>3.7745963808438747E-51</v>
      </c>
      <c r="M988">
        <f t="shared" si="75"/>
        <v>5.4545295320006468E-85</v>
      </c>
    </row>
    <row r="989" spans="9:13" x14ac:dyDescent="0.25">
      <c r="I989">
        <f t="shared" si="73"/>
        <v>2500</v>
      </c>
      <c r="J989">
        <v>987</v>
      </c>
      <c r="K989">
        <f t="shared" si="72"/>
        <v>2.558912372107191E-34</v>
      </c>
      <c r="L989">
        <f t="shared" si="74"/>
        <v>8.8815336207417078E-51</v>
      </c>
      <c r="M989">
        <f t="shared" si="75"/>
        <v>2.2727066265401934E-84</v>
      </c>
    </row>
    <row r="990" spans="9:13" x14ac:dyDescent="0.25">
      <c r="I990">
        <f t="shared" si="73"/>
        <v>2500</v>
      </c>
      <c r="J990">
        <v>988</v>
      </c>
      <c r="K990">
        <f t="shared" si="72"/>
        <v>4.5213738259067276E-34</v>
      </c>
      <c r="L990">
        <f t="shared" si="74"/>
        <v>2.0828209195639294E-50</v>
      </c>
      <c r="M990">
        <f t="shared" si="75"/>
        <v>9.4172119897673326E-84</v>
      </c>
    </row>
    <row r="991" spans="9:13" x14ac:dyDescent="0.25">
      <c r="I991">
        <f t="shared" si="73"/>
        <v>2500</v>
      </c>
      <c r="J991">
        <v>989</v>
      </c>
      <c r="K991">
        <f t="shared" si="72"/>
        <v>7.9713539231699973E-34</v>
      </c>
      <c r="L991">
        <f t="shared" si="74"/>
        <v>4.868138551707143E-50</v>
      </c>
      <c r="M991">
        <f t="shared" si="75"/>
        <v>3.8805655342685846E-83</v>
      </c>
    </row>
    <row r="992" spans="9:13" x14ac:dyDescent="0.25">
      <c r="I992">
        <f t="shared" si="73"/>
        <v>2500</v>
      </c>
      <c r="J992">
        <v>990</v>
      </c>
      <c r="K992">
        <f t="shared" si="72"/>
        <v>1.4022994057189712E-33</v>
      </c>
      <c r="L992">
        <f t="shared" si="74"/>
        <v>1.1340219730957413E-49</v>
      </c>
      <c r="M992">
        <f t="shared" si="75"/>
        <v>1.5902383389444132E-82</v>
      </c>
    </row>
    <row r="993" spans="9:13" x14ac:dyDescent="0.25">
      <c r="I993">
        <f t="shared" si="73"/>
        <v>2500</v>
      </c>
      <c r="J993">
        <v>991</v>
      </c>
      <c r="K993">
        <f t="shared" si="72"/>
        <v>2.4614821846596703E-33</v>
      </c>
      <c r="L993">
        <f t="shared" si="74"/>
        <v>2.6328617505643758E-49</v>
      </c>
      <c r="M993">
        <f t="shared" si="75"/>
        <v>6.4807422936860834E-82</v>
      </c>
    </row>
    <row r="994" spans="9:13" x14ac:dyDescent="0.25">
      <c r="I994">
        <f t="shared" si="73"/>
        <v>2500</v>
      </c>
      <c r="J994">
        <v>992</v>
      </c>
      <c r="K994">
        <f t="shared" si="72"/>
        <v>4.3112205310087973E-33</v>
      </c>
      <c r="L994">
        <f t="shared" si="74"/>
        <v>6.0923267875219543E-49</v>
      </c>
      <c r="M994">
        <f t="shared" si="75"/>
        <v>2.6265364327979519E-81</v>
      </c>
    </row>
    <row r="995" spans="9:13" x14ac:dyDescent="0.25">
      <c r="I995">
        <f t="shared" si="73"/>
        <v>2500</v>
      </c>
      <c r="J995">
        <v>993</v>
      </c>
      <c r="K995">
        <f t="shared" si="72"/>
        <v>7.5344521902956635E-33</v>
      </c>
      <c r="L995">
        <f t="shared" si="74"/>
        <v>1.4050357562088289E-48</v>
      </c>
      <c r="M995">
        <f t="shared" si="75"/>
        <v>1.0586174730811334E-80</v>
      </c>
    </row>
    <row r="996" spans="9:13" x14ac:dyDescent="0.25">
      <c r="I996">
        <f t="shared" si="73"/>
        <v>2500</v>
      </c>
      <c r="J996">
        <v>994</v>
      </c>
      <c r="K996">
        <f t="shared" si="72"/>
        <v>1.3138667727639306E-32</v>
      </c>
      <c r="L996">
        <f t="shared" si="74"/>
        <v>3.2295433052061831E-48</v>
      </c>
      <c r="M996">
        <f t="shared" si="75"/>
        <v>4.2431896399126055E-80</v>
      </c>
    </row>
    <row r="997" spans="9:13" x14ac:dyDescent="0.25">
      <c r="I997">
        <f t="shared" si="73"/>
        <v>2500</v>
      </c>
      <c r="J997">
        <v>995</v>
      </c>
      <c r="K997">
        <f t="shared" si="72"/>
        <v>2.2861224456507029E-32</v>
      </c>
      <c r="L997">
        <f t="shared" si="74"/>
        <v>7.3985207239877795E-48</v>
      </c>
      <c r="M997">
        <f t="shared" si="75"/>
        <v>1.6913924291720351E-79</v>
      </c>
    </row>
    <row r="998" spans="9:13" x14ac:dyDescent="0.25">
      <c r="I998">
        <f t="shared" si="73"/>
        <v>2500</v>
      </c>
      <c r="J998">
        <v>996</v>
      </c>
      <c r="K998">
        <f t="shared" si="72"/>
        <v>3.969140379720093E-32</v>
      </c>
      <c r="L998">
        <f t="shared" si="74"/>
        <v>1.6892705765682051E-47</v>
      </c>
      <c r="M998">
        <f t="shared" si="75"/>
        <v>6.7049520577299056E-79</v>
      </c>
    </row>
    <row r="999" spans="9:13" x14ac:dyDescent="0.25">
      <c r="I999">
        <f t="shared" si="73"/>
        <v>2500</v>
      </c>
      <c r="J999">
        <v>997</v>
      </c>
      <c r="K999">
        <f t="shared" si="72"/>
        <v>6.8761057503112627E-32</v>
      </c>
      <c r="L999">
        <f t="shared" si="74"/>
        <v>3.8441876004403562E-47</v>
      </c>
      <c r="M999">
        <f t="shared" si="75"/>
        <v>2.6433040464663186E-78</v>
      </c>
    </row>
    <row r="1000" spans="9:13" x14ac:dyDescent="0.25">
      <c r="I1000">
        <f t="shared" si="73"/>
        <v>2500</v>
      </c>
      <c r="J1000">
        <v>998</v>
      </c>
      <c r="K1000">
        <f t="shared" si="72"/>
        <v>1.188606372081061E-31</v>
      </c>
      <c r="L1000">
        <f t="shared" si="74"/>
        <v>8.718895091873314E-47</v>
      </c>
      <c r="M1000">
        <f t="shared" si="75"/>
        <v>1.0363334263706909E-77</v>
      </c>
    </row>
    <row r="1001" spans="9:13" x14ac:dyDescent="0.25">
      <c r="I1001">
        <f t="shared" si="73"/>
        <v>2500</v>
      </c>
      <c r="J1001">
        <v>999</v>
      </c>
      <c r="K1001">
        <f t="shared" si="72"/>
        <v>2.0501388791669525E-31</v>
      </c>
      <c r="L1001">
        <f t="shared" si="74"/>
        <v>1.9709261015612695E-46</v>
      </c>
      <c r="M1001">
        <f t="shared" si="75"/>
        <v>4.0406722287757121E-77</v>
      </c>
    </row>
    <row r="1002" spans="9:13" x14ac:dyDescent="0.25">
      <c r="I1002">
        <f t="shared" si="73"/>
        <v>2500</v>
      </c>
      <c r="J1002">
        <v>1000</v>
      </c>
      <c r="K1002">
        <f t="shared" si="72"/>
        <v>3.5284058314059264E-31</v>
      </c>
      <c r="L1002">
        <f t="shared" si="74"/>
        <v>4.4404984777438993E-46</v>
      </c>
      <c r="M1002">
        <f t="shared" si="75"/>
        <v>1.5667880723220714E-76</v>
      </c>
    </row>
    <row r="1003" spans="9:13" x14ac:dyDescent="0.25">
      <c r="I1003">
        <f t="shared" si="73"/>
        <v>2500</v>
      </c>
      <c r="J1003">
        <v>1001</v>
      </c>
      <c r="K1003">
        <f t="shared" si="72"/>
        <v>6.0593229900633672E-31</v>
      </c>
      <c r="L1003">
        <f t="shared" si="74"/>
        <v>9.9711692652248789E-46</v>
      </c>
      <c r="M1003">
        <f t="shared" si="75"/>
        <v>6.041853516659036E-76</v>
      </c>
    </row>
    <row r="1004" spans="9:13" x14ac:dyDescent="0.25">
      <c r="I1004">
        <f t="shared" si="73"/>
        <v>2500</v>
      </c>
      <c r="J1004">
        <v>1002</v>
      </c>
      <c r="K1004">
        <f t="shared" si="72"/>
        <v>1.0382938876078488E-30</v>
      </c>
      <c r="L1004">
        <f t="shared" si="74"/>
        <v>2.2315874548430668E-45</v>
      </c>
      <c r="M1004">
        <f t="shared" si="75"/>
        <v>2.3170436140259126E-75</v>
      </c>
    </row>
    <row r="1005" spans="9:13" x14ac:dyDescent="0.25">
      <c r="I1005">
        <f t="shared" si="73"/>
        <v>2500</v>
      </c>
      <c r="J1005">
        <v>1003</v>
      </c>
      <c r="K1005">
        <f t="shared" si="72"/>
        <v>1.7752822612198293E-30</v>
      </c>
      <c r="L1005">
        <f t="shared" si="74"/>
        <v>4.9777796968218474E-45</v>
      </c>
      <c r="M1005">
        <f t="shared" si="75"/>
        <v>8.8369639960280458E-75</v>
      </c>
    </row>
    <row r="1006" spans="9:13" x14ac:dyDescent="0.25">
      <c r="I1006">
        <f t="shared" si="73"/>
        <v>2500</v>
      </c>
      <c r="J1006">
        <v>1004</v>
      </c>
      <c r="K1006">
        <f t="shared" si="72"/>
        <v>3.02876620398792E-30</v>
      </c>
      <c r="L1006">
        <f t="shared" si="74"/>
        <v>1.1066539718209794E-44</v>
      </c>
      <c r="M1006">
        <f t="shared" si="75"/>
        <v>3.3517961493603824E-74</v>
      </c>
    </row>
    <row r="1007" spans="9:13" x14ac:dyDescent="0.25">
      <c r="I1007">
        <f t="shared" si="73"/>
        <v>2500</v>
      </c>
      <c r="J1007">
        <v>1005</v>
      </c>
      <c r="K1007">
        <f t="shared" si="72"/>
        <v>5.1560320333616719E-30</v>
      </c>
      <c r="L1007">
        <f t="shared" si="74"/>
        <v>2.4521267249814218E-44</v>
      </c>
      <c r="M1007">
        <f t="shared" si="75"/>
        <v>1.2643243943866458E-73</v>
      </c>
    </row>
    <row r="1008" spans="9:13" x14ac:dyDescent="0.25">
      <c r="I1008">
        <f t="shared" si="73"/>
        <v>2500</v>
      </c>
      <c r="J1008">
        <v>1006</v>
      </c>
      <c r="K1008">
        <f t="shared" si="72"/>
        <v>8.7582488373792344E-30</v>
      </c>
      <c r="L1008">
        <f t="shared" si="74"/>
        <v>5.4153849601218417E-44</v>
      </c>
      <c r="M1008">
        <f t="shared" si="75"/>
        <v>4.7429289030948114E-73</v>
      </c>
    </row>
    <row r="1009" spans="9:13" x14ac:dyDescent="0.25">
      <c r="I1009">
        <f t="shared" si="73"/>
        <v>2500</v>
      </c>
      <c r="J1009">
        <v>1007</v>
      </c>
      <c r="K1009">
        <f t="shared" si="72"/>
        <v>1.4844687776603658E-29</v>
      </c>
      <c r="L1009">
        <f t="shared" si="74"/>
        <v>1.1919871904461503E-43</v>
      </c>
      <c r="M1009">
        <f t="shared" si="75"/>
        <v>1.7694677675884103E-72</v>
      </c>
    </row>
    <row r="1010" spans="9:13" x14ac:dyDescent="0.25">
      <c r="I1010">
        <f t="shared" si="73"/>
        <v>2500</v>
      </c>
      <c r="J1010">
        <v>1008</v>
      </c>
      <c r="K1010">
        <f t="shared" si="72"/>
        <v>2.5105985075437584E-29</v>
      </c>
      <c r="L1010">
        <f t="shared" si="74"/>
        <v>2.6149906451529156E-43</v>
      </c>
      <c r="M1010">
        <f t="shared" si="75"/>
        <v>6.5651916109617994E-72</v>
      </c>
    </row>
    <row r="1011" spans="9:13" x14ac:dyDescent="0.25">
      <c r="I1011">
        <f t="shared" si="73"/>
        <v>2500</v>
      </c>
      <c r="J1011">
        <v>1009</v>
      </c>
      <c r="K1011">
        <f t="shared" si="72"/>
        <v>4.2367825274789766E-29</v>
      </c>
      <c r="L1011">
        <f t="shared" si="74"/>
        <v>5.7177538285386623E-43</v>
      </c>
      <c r="M1011">
        <f t="shared" si="75"/>
        <v>2.422487951717863E-71</v>
      </c>
    </row>
    <row r="1012" spans="9:13" x14ac:dyDescent="0.25">
      <c r="I1012">
        <f t="shared" si="73"/>
        <v>2500</v>
      </c>
      <c r="J1012">
        <v>1010</v>
      </c>
      <c r="K1012">
        <f t="shared" si="72"/>
        <v>7.1342460211832079E-29</v>
      </c>
      <c r="L1012">
        <f t="shared" si="74"/>
        <v>1.2460572393787731E-42</v>
      </c>
      <c r="M1012">
        <f t="shared" si="75"/>
        <v>8.8896789022045444E-71</v>
      </c>
    </row>
    <row r="1013" spans="9:13" x14ac:dyDescent="0.25">
      <c r="I1013">
        <f t="shared" si="73"/>
        <v>2500</v>
      </c>
      <c r="J1013">
        <v>1011</v>
      </c>
      <c r="K1013">
        <f t="shared" si="72"/>
        <v>1.1987076849157594E-28</v>
      </c>
      <c r="L1013">
        <f t="shared" si="74"/>
        <v>2.7065011648759556E-42</v>
      </c>
      <c r="M1013">
        <f t="shared" si="75"/>
        <v>3.2443037455702629E-70</v>
      </c>
    </row>
    <row r="1014" spans="9:13" x14ac:dyDescent="0.25">
      <c r="I1014">
        <f t="shared" si="73"/>
        <v>2500</v>
      </c>
      <c r="J1014">
        <v>1012</v>
      </c>
      <c r="K1014">
        <f t="shared" si="72"/>
        <v>2.0097039724966757E-28</v>
      </c>
      <c r="L1014">
        <f t="shared" si="74"/>
        <v>5.859176609121402E-42</v>
      </c>
      <c r="M1014">
        <f t="shared" si="75"/>
        <v>1.1775210506910883E-69</v>
      </c>
    </row>
    <row r="1015" spans="9:13" x14ac:dyDescent="0.25">
      <c r="I1015">
        <f t="shared" si="73"/>
        <v>2500</v>
      </c>
      <c r="J1015">
        <v>1013</v>
      </c>
      <c r="K1015">
        <f t="shared" si="72"/>
        <v>3.3620547401488729E-28</v>
      </c>
      <c r="L1015">
        <f t="shared" si="74"/>
        <v>1.2642226313630448E-41</v>
      </c>
      <c r="M1015">
        <f t="shared" si="75"/>
        <v>4.2503856903776062E-69</v>
      </c>
    </row>
    <row r="1016" spans="9:13" x14ac:dyDescent="0.25">
      <c r="I1016">
        <f t="shared" si="73"/>
        <v>2500</v>
      </c>
      <c r="J1016">
        <v>1014</v>
      </c>
      <c r="K1016">
        <f t="shared" si="72"/>
        <v>5.6121807711911362E-28</v>
      </c>
      <c r="L1016">
        <f t="shared" si="74"/>
        <v>2.7187519612677621E-41</v>
      </c>
      <c r="M1016">
        <f t="shared" si="75"/>
        <v>1.5258127478665123E-68</v>
      </c>
    </row>
    <row r="1017" spans="9:13" x14ac:dyDescent="0.25">
      <c r="I1017">
        <f t="shared" si="73"/>
        <v>2500</v>
      </c>
      <c r="J1017">
        <v>1015</v>
      </c>
      <c r="K1017">
        <f t="shared" si="72"/>
        <v>9.3478771902164989E-28</v>
      </c>
      <c r="L1017">
        <f t="shared" si="74"/>
        <v>5.8274039223119566E-41</v>
      </c>
      <c r="M1017">
        <f t="shared" si="75"/>
        <v>5.4473856203558099E-68</v>
      </c>
    </row>
    <row r="1018" spans="9:13" x14ac:dyDescent="0.25">
      <c r="I1018">
        <f t="shared" si="73"/>
        <v>2500</v>
      </c>
      <c r="J1018">
        <v>1016</v>
      </c>
      <c r="K1018">
        <f t="shared" si="72"/>
        <v>1.5536354189422687E-27</v>
      </c>
      <c r="L1018">
        <f t="shared" si="74"/>
        <v>1.2449176187474429E-40</v>
      </c>
      <c r="M1018">
        <f t="shared" si="75"/>
        <v>1.9341481061512949E-67</v>
      </c>
    </row>
    <row r="1019" spans="9:13" x14ac:dyDescent="0.25">
      <c r="I1019">
        <f t="shared" si="73"/>
        <v>2500</v>
      </c>
      <c r="J1019">
        <v>1017</v>
      </c>
      <c r="K1019">
        <f t="shared" si="72"/>
        <v>2.5765601782563138E-27</v>
      </c>
      <c r="L1019">
        <f t="shared" si="74"/>
        <v>2.6507362017690274E-40</v>
      </c>
      <c r="M1019">
        <f t="shared" si="75"/>
        <v>6.8297813405404698E-67</v>
      </c>
    </row>
    <row r="1020" spans="9:13" x14ac:dyDescent="0.25">
      <c r="I1020">
        <f t="shared" si="73"/>
        <v>2500</v>
      </c>
      <c r="J1020">
        <v>1018</v>
      </c>
      <c r="K1020">
        <f t="shared" si="72"/>
        <v>4.2637017817924711E-27</v>
      </c>
      <c r="L1020">
        <f t="shared" si="74"/>
        <v>5.6253980130296468E-40</v>
      </c>
      <c r="M1020">
        <f t="shared" si="75"/>
        <v>2.3985019531446334E-66</v>
      </c>
    </row>
    <row r="1021" spans="9:13" x14ac:dyDescent="0.25">
      <c r="I1021">
        <f t="shared" si="73"/>
        <v>2500</v>
      </c>
      <c r="J1021">
        <v>1019</v>
      </c>
      <c r="K1021">
        <f t="shared" ref="K1021:K1084" si="76">IF(I1021+J1021&gt;(G$2-(G$2*G$3*G$4/100/100))/2, (1-(_xlfn.HYPGEOM.DIST((I1021+J1021-1), (G$2-(G$2*G$3*G$4/100/100)), G$2/2, G$2, TRUE))),_xlfn.HYPGEOM.DIST(I1021+J1021, (G$2-(G$2*G$3*G$4/100/100)), G$2/2, G$2, TRUE))</f>
        <v>7.040264854468204E-27</v>
      </c>
      <c r="L1021">
        <f t="shared" si="74"/>
        <v>1.1898748764221737E-39</v>
      </c>
      <c r="M1021">
        <f t="shared" si="75"/>
        <v>8.3770342736897266E-66</v>
      </c>
    </row>
    <row r="1022" spans="9:13" x14ac:dyDescent="0.25">
      <c r="I1022">
        <f t="shared" si="73"/>
        <v>2500</v>
      </c>
      <c r="J1022">
        <v>1020</v>
      </c>
      <c r="K1022">
        <f t="shared" si="76"/>
        <v>1.1599709466274185E-26</v>
      </c>
      <c r="L1022">
        <f t="shared" si="74"/>
        <v>2.5084824575399913E-39</v>
      </c>
      <c r="M1022">
        <f t="shared" si="75"/>
        <v>2.9097667708709367E-65</v>
      </c>
    </row>
    <row r="1023" spans="9:13" x14ac:dyDescent="0.25">
      <c r="I1023">
        <f t="shared" si="73"/>
        <v>2500</v>
      </c>
      <c r="J1023">
        <v>1021</v>
      </c>
      <c r="K1023">
        <f t="shared" si="76"/>
        <v>1.9070472558458876E-26</v>
      </c>
      <c r="L1023">
        <f t="shared" si="74"/>
        <v>5.2708786156683209E-39</v>
      </c>
      <c r="M1023">
        <f t="shared" si="75"/>
        <v>1.0051814599907042E-64</v>
      </c>
    </row>
    <row r="1024" spans="9:13" x14ac:dyDescent="0.25">
      <c r="I1024">
        <f t="shared" si="73"/>
        <v>2500</v>
      </c>
      <c r="J1024">
        <v>1022</v>
      </c>
      <c r="K1024">
        <f t="shared" si="76"/>
        <v>3.1284723273974681E-26</v>
      </c>
      <c r="L1024">
        <f t="shared" si="74"/>
        <v>1.1038690865473076E-38</v>
      </c>
      <c r="M1024">
        <f t="shared" si="75"/>
        <v>3.4534238903327723E-64</v>
      </c>
    </row>
    <row r="1025" spans="9:13" x14ac:dyDescent="0.25">
      <c r="I1025">
        <f t="shared" si="73"/>
        <v>2500</v>
      </c>
      <c r="J1025">
        <v>1023</v>
      </c>
      <c r="K1025">
        <f t="shared" si="76"/>
        <v>5.1210615006213943E-26</v>
      </c>
      <c r="L1025">
        <f t="shared" si="74"/>
        <v>2.3041734702603934E-38</v>
      </c>
      <c r="M1025">
        <f t="shared" si="75"/>
        <v>1.1799814049303696E-63</v>
      </c>
    </row>
    <row r="1026" spans="9:13" x14ac:dyDescent="0.25">
      <c r="I1026">
        <f t="shared" si="73"/>
        <v>2500</v>
      </c>
      <c r="J1026">
        <v>1024</v>
      </c>
      <c r="K1026">
        <f t="shared" si="76"/>
        <v>8.3645920757308481E-26</v>
      </c>
      <c r="L1026">
        <f t="shared" si="74"/>
        <v>4.7937595809964504E-38</v>
      </c>
      <c r="M1026">
        <f t="shared" si="75"/>
        <v>4.0097843404161741E-63</v>
      </c>
    </row>
    <row r="1027" spans="9:13" x14ac:dyDescent="0.25">
      <c r="I1027">
        <f t="shared" si="73"/>
        <v>2500</v>
      </c>
      <c r="J1027">
        <v>1025</v>
      </c>
      <c r="K1027">
        <f t="shared" si="76"/>
        <v>1.3632858656142482E-25</v>
      </c>
      <c r="L1027">
        <f t="shared" si="74"/>
        <v>9.9403398671522759E-38</v>
      </c>
      <c r="M1027">
        <f t="shared" si="75"/>
        <v>1.3551524840290511E-62</v>
      </c>
    </row>
    <row r="1028" spans="9:13" x14ac:dyDescent="0.25">
      <c r="I1028">
        <f t="shared" ref="I1028:I1091" si="77">G$5</f>
        <v>2500</v>
      </c>
      <c r="J1028">
        <v>1026</v>
      </c>
      <c r="K1028">
        <f t="shared" si="76"/>
        <v>2.2171076421990804E-25</v>
      </c>
      <c r="L1028">
        <f t="shared" ref="L1028:L1091" si="78">_xlfn.HYPGEOM.DIST(J1028,  (G$2-0.5*G$2)*0.5, G$2/2-I1028,(G$2-0.5*G$2), FALSE)</f>
        <v>2.054426235943249E-37</v>
      </c>
      <c r="M1028">
        <f t="shared" ref="M1028:M1091" si="79">K1028*L1028</f>
        <v>4.5548841080440688E-62</v>
      </c>
    </row>
    <row r="1029" spans="9:13" x14ac:dyDescent="0.25">
      <c r="I1029">
        <f t="shared" si="77"/>
        <v>2500</v>
      </c>
      <c r="J1029">
        <v>1027</v>
      </c>
      <c r="K1029">
        <f t="shared" si="76"/>
        <v>3.5978627874361514E-25</v>
      </c>
      <c r="L1029">
        <f t="shared" si="78"/>
        <v>4.231989996106876E-37</v>
      </c>
      <c r="M1029">
        <f t="shared" si="79"/>
        <v>1.5226119323794992E-61</v>
      </c>
    </row>
    <row r="1030" spans="9:13" x14ac:dyDescent="0.25">
      <c r="I1030">
        <f t="shared" si="77"/>
        <v>2500</v>
      </c>
      <c r="J1030">
        <v>1028</v>
      </c>
      <c r="K1030">
        <f t="shared" si="76"/>
        <v>5.8258684538497615E-25</v>
      </c>
      <c r="L1030">
        <f t="shared" si="78"/>
        <v>8.6888819496354871E-37</v>
      </c>
      <c r="M1030">
        <f t="shared" si="79"/>
        <v>5.0620283249605998E-61</v>
      </c>
    </row>
    <row r="1031" spans="9:13" x14ac:dyDescent="0.25">
      <c r="I1031">
        <f t="shared" si="77"/>
        <v>2500</v>
      </c>
      <c r="J1031">
        <v>1029</v>
      </c>
      <c r="K1031">
        <f t="shared" si="76"/>
        <v>9.4131569740667257E-25</v>
      </c>
      <c r="L1031">
        <f t="shared" si="78"/>
        <v>1.7780696427847128E-36</v>
      </c>
      <c r="M1031">
        <f t="shared" si="79"/>
        <v>1.6737248658355252E-60</v>
      </c>
    </row>
    <row r="1032" spans="9:13" x14ac:dyDescent="0.25">
      <c r="I1032">
        <f t="shared" si="77"/>
        <v>2500</v>
      </c>
      <c r="J1032">
        <v>1030</v>
      </c>
      <c r="K1032">
        <f t="shared" si="76"/>
        <v>1.517640005335251E-24</v>
      </c>
      <c r="L1032">
        <f t="shared" si="78"/>
        <v>3.626600050817966E-36</v>
      </c>
      <c r="M1032">
        <f t="shared" si="79"/>
        <v>5.5038733204721993E-60</v>
      </c>
    </row>
    <row r="1033" spans="9:13" x14ac:dyDescent="0.25">
      <c r="I1033">
        <f t="shared" si="77"/>
        <v>2500</v>
      </c>
      <c r="J1033">
        <v>1031</v>
      </c>
      <c r="K1033">
        <f t="shared" si="76"/>
        <v>2.4415260265396684E-24</v>
      </c>
      <c r="L1033">
        <f t="shared" si="78"/>
        <v>7.3725377034646497E-36</v>
      </c>
      <c r="M1033">
        <f t="shared" si="79"/>
        <v>1.8000242684653938E-59</v>
      </c>
    </row>
    <row r="1034" spans="9:13" x14ac:dyDescent="0.25">
      <c r="I1034">
        <f t="shared" si="77"/>
        <v>2500</v>
      </c>
      <c r="J1034">
        <v>1032</v>
      </c>
      <c r="K1034">
        <f t="shared" si="76"/>
        <v>3.9193438447703275E-24</v>
      </c>
      <c r="L1034">
        <f t="shared" si="78"/>
        <v>1.493830076609109E-35</v>
      </c>
      <c r="M1034">
        <f t="shared" si="79"/>
        <v>5.8548337158906985E-59</v>
      </c>
    </row>
    <row r="1035" spans="9:13" x14ac:dyDescent="0.25">
      <c r="I1035">
        <f t="shared" si="77"/>
        <v>2500</v>
      </c>
      <c r="J1035">
        <v>1033</v>
      </c>
      <c r="K1035">
        <f t="shared" si="76"/>
        <v>6.2780544444625355E-24</v>
      </c>
      <c r="L1035">
        <f t="shared" si="78"/>
        <v>3.0168427066676997E-35</v>
      </c>
      <c r="M1035">
        <f t="shared" si="79"/>
        <v>1.8939902762839538E-58</v>
      </c>
    </row>
    <row r="1036" spans="9:13" x14ac:dyDescent="0.25">
      <c r="I1036">
        <f t="shared" si="77"/>
        <v>2500</v>
      </c>
      <c r="J1036">
        <v>1034</v>
      </c>
      <c r="K1036">
        <f t="shared" si="76"/>
        <v>1.0034524135453902E-23</v>
      </c>
      <c r="L1036">
        <f t="shared" si="78"/>
        <v>6.0725600415191401E-35</v>
      </c>
      <c r="M1036">
        <f t="shared" si="79"/>
        <v>6.0935250300616762E-58</v>
      </c>
    </row>
    <row r="1037" spans="9:13" x14ac:dyDescent="0.25">
      <c r="I1037">
        <f t="shared" si="77"/>
        <v>2500</v>
      </c>
      <c r="J1037">
        <v>1035</v>
      </c>
      <c r="K1037">
        <f t="shared" si="76"/>
        <v>1.600400825702433E-23</v>
      </c>
      <c r="L1037">
        <f t="shared" si="78"/>
        <v>1.2183135054345403E-34</v>
      </c>
      <c r="M1037">
        <f t="shared" si="79"/>
        <v>1.9497899400618638E-57</v>
      </c>
    </row>
    <row r="1038" spans="9:13" x14ac:dyDescent="0.25">
      <c r="I1038">
        <f t="shared" si="77"/>
        <v>2500</v>
      </c>
      <c r="J1038">
        <v>1036</v>
      </c>
      <c r="K1038">
        <f t="shared" si="76"/>
        <v>2.5469552852402949E-23</v>
      </c>
      <c r="L1038">
        <f t="shared" si="78"/>
        <v>2.4362104239655598E-34</v>
      </c>
      <c r="M1038">
        <f t="shared" si="79"/>
        <v>6.2049190152765821E-57</v>
      </c>
    </row>
    <row r="1039" spans="9:13" x14ac:dyDescent="0.25">
      <c r="I1039">
        <f t="shared" si="77"/>
        <v>2500</v>
      </c>
      <c r="J1039">
        <v>1037</v>
      </c>
      <c r="K1039">
        <f t="shared" si="76"/>
        <v>4.0445921170950179E-23</v>
      </c>
      <c r="L1039">
        <f t="shared" si="78"/>
        <v>4.8555612602234571E-34</v>
      </c>
      <c r="M1039">
        <f t="shared" si="79"/>
        <v>1.9638764797171745E-56</v>
      </c>
    </row>
    <row r="1040" spans="9:13" x14ac:dyDescent="0.25">
      <c r="I1040">
        <f t="shared" si="77"/>
        <v>2500</v>
      </c>
      <c r="J1040">
        <v>1038</v>
      </c>
      <c r="K1040">
        <f t="shared" si="76"/>
        <v>6.4089854640508171E-23</v>
      </c>
      <c r="L1040">
        <f t="shared" si="78"/>
        <v>9.6456918401115294E-34</v>
      </c>
      <c r="M1040">
        <f t="shared" si="79"/>
        <v>6.1819098793988371E-56</v>
      </c>
    </row>
    <row r="1041" spans="9:13" x14ac:dyDescent="0.25">
      <c r="I1041">
        <f t="shared" si="77"/>
        <v>2500</v>
      </c>
      <c r="J1041">
        <v>1039</v>
      </c>
      <c r="K1041">
        <f t="shared" si="76"/>
        <v>1.0133635406549216E-22</v>
      </c>
      <c r="L1041">
        <f t="shared" si="78"/>
        <v>1.9098402114923186E-33</v>
      </c>
      <c r="M1041">
        <f t="shared" si="79"/>
        <v>1.9353624388030002E-55</v>
      </c>
    </row>
    <row r="1042" spans="9:13" x14ac:dyDescent="0.25">
      <c r="I1042">
        <f t="shared" si="77"/>
        <v>2500</v>
      </c>
      <c r="J1042">
        <v>1040</v>
      </c>
      <c r="K1042">
        <f t="shared" si="76"/>
        <v>1.5988325605072752E-22</v>
      </c>
      <c r="L1042">
        <f t="shared" si="78"/>
        <v>3.7690403458532367E-33</v>
      </c>
      <c r="M1042">
        <f t="shared" si="79"/>
        <v>6.0260644268157565E-55</v>
      </c>
    </row>
    <row r="1043" spans="9:13" x14ac:dyDescent="0.25">
      <c r="I1043">
        <f t="shared" si="77"/>
        <v>2500</v>
      </c>
      <c r="J1043">
        <v>1041</v>
      </c>
      <c r="K1043">
        <f t="shared" si="76"/>
        <v>2.5171129393542871E-22</v>
      </c>
      <c r="L1043">
        <f t="shared" si="78"/>
        <v>7.4137005273874933E-33</v>
      </c>
      <c r="M1043">
        <f t="shared" si="79"/>
        <v>1.8661121525984762E-54</v>
      </c>
    </row>
    <row r="1044" spans="9:13" x14ac:dyDescent="0.25">
      <c r="I1044">
        <f t="shared" si="77"/>
        <v>2500</v>
      </c>
      <c r="J1044">
        <v>1042</v>
      </c>
      <c r="K1044">
        <f t="shared" si="76"/>
        <v>3.954255405512909E-22</v>
      </c>
      <c r="L1044">
        <f t="shared" si="78"/>
        <v>1.4534837637219725E-32</v>
      </c>
      <c r="M1044">
        <f t="shared" si="79"/>
        <v>5.7474460295228574E-54</v>
      </c>
    </row>
    <row r="1045" spans="9:13" x14ac:dyDescent="0.25">
      <c r="I1045">
        <f t="shared" si="77"/>
        <v>2500</v>
      </c>
      <c r="J1045">
        <v>1043</v>
      </c>
      <c r="K1045">
        <f t="shared" si="76"/>
        <v>6.1985386942033277E-22</v>
      </c>
      <c r="L1045">
        <f t="shared" si="78"/>
        <v>2.8402503100194771E-32</v>
      </c>
      <c r="M1045">
        <f t="shared" si="79"/>
        <v>1.7605401447878727E-53</v>
      </c>
    </row>
    <row r="1046" spans="9:13" x14ac:dyDescent="0.25">
      <c r="I1046">
        <f t="shared" si="77"/>
        <v>2500</v>
      </c>
      <c r="J1046">
        <v>1044</v>
      </c>
      <c r="K1046">
        <f t="shared" si="76"/>
        <v>9.6956468642279915E-22</v>
      </c>
      <c r="L1046">
        <f t="shared" si="78"/>
        <v>5.5319051122032026E-32</v>
      </c>
      <c r="M1046">
        <f t="shared" si="79"/>
        <v>5.3635398454339777E-53</v>
      </c>
    </row>
    <row r="1047" spans="9:13" x14ac:dyDescent="0.25">
      <c r="I1047">
        <f t="shared" si="77"/>
        <v>2500</v>
      </c>
      <c r="J1047">
        <v>1045</v>
      </c>
      <c r="K1047">
        <f t="shared" si="76"/>
        <v>1.5133083308689105E-21</v>
      </c>
      <c r="L1047">
        <f t="shared" si="78"/>
        <v>1.0739025934335957E-31</v>
      </c>
      <c r="M1047">
        <f t="shared" si="79"/>
        <v>1.6251457411847889E-52</v>
      </c>
    </row>
    <row r="1048" spans="9:13" x14ac:dyDescent="0.25">
      <c r="I1048">
        <f t="shared" si="77"/>
        <v>2500</v>
      </c>
      <c r="J1048">
        <v>1046</v>
      </c>
      <c r="K1048">
        <f t="shared" si="76"/>
        <v>2.3569018975182924E-21</v>
      </c>
      <c r="L1048">
        <f t="shared" si="78"/>
        <v>2.0779137110362021E-31</v>
      </c>
      <c r="M1048">
        <f t="shared" si="79"/>
        <v>4.8974387684205017E-52</v>
      </c>
    </row>
    <row r="1049" spans="9:13" x14ac:dyDescent="0.25">
      <c r="I1049">
        <f t="shared" si="77"/>
        <v>2500</v>
      </c>
      <c r="J1049">
        <v>1047</v>
      </c>
      <c r="K1049">
        <f t="shared" si="76"/>
        <v>3.6628516290457316E-21</v>
      </c>
      <c r="L1049">
        <f t="shared" si="78"/>
        <v>4.0074024416153178E-31</v>
      </c>
      <c r="M1049">
        <f t="shared" si="79"/>
        <v>1.4678520561512508E-51</v>
      </c>
    </row>
    <row r="1050" spans="9:13" x14ac:dyDescent="0.25">
      <c r="I1050">
        <f t="shared" si="77"/>
        <v>2500</v>
      </c>
      <c r="J1050">
        <v>1048</v>
      </c>
      <c r="K1050">
        <f t="shared" si="76"/>
        <v>5.680167918010794E-21</v>
      </c>
      <c r="L1050">
        <f t="shared" si="78"/>
        <v>7.7032079473087006E-31</v>
      </c>
      <c r="M1050">
        <f t="shared" si="79"/>
        <v>4.3755514648068666E-51</v>
      </c>
    </row>
    <row r="1051" spans="9:13" x14ac:dyDescent="0.25">
      <c r="I1051">
        <f t="shared" si="77"/>
        <v>2500</v>
      </c>
      <c r="J1051">
        <v>1049</v>
      </c>
      <c r="K1051">
        <f t="shared" si="76"/>
        <v>8.789564093259629E-21</v>
      </c>
      <c r="L1051">
        <f t="shared" si="78"/>
        <v>1.4758896191607883E-30</v>
      </c>
      <c r="M1051">
        <f t="shared" si="79"/>
        <v>1.2972426402190295E-50</v>
      </c>
    </row>
    <row r="1052" spans="9:13" x14ac:dyDescent="0.25">
      <c r="I1052">
        <f t="shared" si="77"/>
        <v>2500</v>
      </c>
      <c r="J1052">
        <v>1050</v>
      </c>
      <c r="K1052">
        <f t="shared" si="76"/>
        <v>1.3571820415856642E-20</v>
      </c>
      <c r="L1052">
        <f t="shared" si="78"/>
        <v>2.8184485080003615E-30</v>
      </c>
      <c r="M1052">
        <f t="shared" si="79"/>
        <v>3.825147700192E-50</v>
      </c>
    </row>
    <row r="1053" spans="9:13" x14ac:dyDescent="0.25">
      <c r="I1053">
        <f t="shared" si="77"/>
        <v>2500</v>
      </c>
      <c r="J1053">
        <v>1051</v>
      </c>
      <c r="K1053">
        <f t="shared" si="76"/>
        <v>2.0910950060975726E-20</v>
      </c>
      <c r="L1053">
        <f t="shared" si="78"/>
        <v>5.3646411582774369E-30</v>
      </c>
      <c r="M1053">
        <f t="shared" si="79"/>
        <v>1.1217974335579446E-49</v>
      </c>
    </row>
    <row r="1054" spans="9:13" x14ac:dyDescent="0.25">
      <c r="I1054">
        <f t="shared" si="77"/>
        <v>2500</v>
      </c>
      <c r="J1054">
        <v>1052</v>
      </c>
      <c r="K1054">
        <f t="shared" si="76"/>
        <v>3.2149528519814183E-20</v>
      </c>
      <c r="L1054">
        <f t="shared" si="78"/>
        <v>1.0177613834012529E-29</v>
      </c>
      <c r="M1054">
        <f t="shared" si="79"/>
        <v>3.2720548622024117E-49</v>
      </c>
    </row>
    <row r="1055" spans="9:13" x14ac:dyDescent="0.25">
      <c r="I1055">
        <f t="shared" si="77"/>
        <v>2500</v>
      </c>
      <c r="J1055">
        <v>1053</v>
      </c>
      <c r="K1055">
        <f t="shared" si="76"/>
        <v>4.9322027885666875E-20</v>
      </c>
      <c r="L1055">
        <f t="shared" si="78"/>
        <v>1.9245373762508257E-29</v>
      </c>
      <c r="M1055">
        <f t="shared" si="79"/>
        <v>9.4922086138451394E-49</v>
      </c>
    </row>
    <row r="1056" spans="9:13" x14ac:dyDescent="0.25">
      <c r="I1056">
        <f t="shared" si="77"/>
        <v>2500</v>
      </c>
      <c r="J1056">
        <v>1054</v>
      </c>
      <c r="K1056">
        <f t="shared" si="76"/>
        <v>7.5504529089831492E-20</v>
      </c>
      <c r="L1056">
        <f t="shared" si="78"/>
        <v>3.6272892633027849E-29</v>
      </c>
      <c r="M1056">
        <f t="shared" si="79"/>
        <v>2.7387676769827859E-48</v>
      </c>
    </row>
    <row r="1057" spans="9:13" x14ac:dyDescent="0.25">
      <c r="I1057">
        <f t="shared" si="77"/>
        <v>2500</v>
      </c>
      <c r="J1057">
        <v>1055</v>
      </c>
      <c r="K1057">
        <f t="shared" si="76"/>
        <v>1.1533765979575897E-19</v>
      </c>
      <c r="L1057">
        <f t="shared" si="78"/>
        <v>6.8141840095831082E-29</v>
      </c>
      <c r="M1057">
        <f t="shared" si="79"/>
        <v>7.8593203708299732E-48</v>
      </c>
    </row>
    <row r="1058" spans="9:13" x14ac:dyDescent="0.25">
      <c r="I1058">
        <f t="shared" si="77"/>
        <v>2500</v>
      </c>
      <c r="J1058">
        <v>1056</v>
      </c>
      <c r="K1058">
        <f t="shared" si="76"/>
        <v>1.7580677660469551E-19</v>
      </c>
      <c r="L1058">
        <f t="shared" si="78"/>
        <v>1.2759149167995996E-28</v>
      </c>
      <c r="M1058">
        <f t="shared" si="79"/>
        <v>2.2431448874438589E-47</v>
      </c>
    </row>
    <row r="1059" spans="9:13" x14ac:dyDescent="0.25">
      <c r="I1059">
        <f t="shared" si="77"/>
        <v>2500</v>
      </c>
      <c r="J1059">
        <v>1057</v>
      </c>
      <c r="K1059">
        <f t="shared" si="76"/>
        <v>2.6740327520783772E-19</v>
      </c>
      <c r="L1059">
        <f t="shared" si="78"/>
        <v>2.3812562158986747E-28</v>
      </c>
      <c r="M1059">
        <f t="shared" si="79"/>
        <v>6.367557112403275E-47</v>
      </c>
    </row>
    <row r="1060" spans="9:13" x14ac:dyDescent="0.25">
      <c r="I1060">
        <f t="shared" si="77"/>
        <v>2500</v>
      </c>
      <c r="J1060">
        <v>1058</v>
      </c>
      <c r="K1060">
        <f t="shared" si="76"/>
        <v>4.0584926139059995E-19</v>
      </c>
      <c r="L1060">
        <f t="shared" si="78"/>
        <v>4.4296300169540306E-28</v>
      </c>
      <c r="M1060">
        <f t="shared" si="79"/>
        <v>1.7977620706144242E-46</v>
      </c>
    </row>
    <row r="1061" spans="9:13" x14ac:dyDescent="0.25">
      <c r="I1061">
        <f t="shared" si="77"/>
        <v>2500</v>
      </c>
      <c r="J1061">
        <v>1059</v>
      </c>
      <c r="K1061">
        <f t="shared" si="76"/>
        <v>6.1465301492551297E-19</v>
      </c>
      <c r="L1061">
        <f t="shared" si="78"/>
        <v>8.2130800170278377E-28</v>
      </c>
      <c r="M1061">
        <f t="shared" si="79"/>
        <v>5.0481943942906437E-46</v>
      </c>
    </row>
    <row r="1062" spans="9:13" x14ac:dyDescent="0.25">
      <c r="I1062">
        <f t="shared" si="77"/>
        <v>2500</v>
      </c>
      <c r="J1062">
        <v>1060</v>
      </c>
      <c r="K1062">
        <f t="shared" si="76"/>
        <v>9.2888678348959178E-19</v>
      </c>
      <c r="L1062">
        <f t="shared" si="78"/>
        <v>1.5178270387006793E-27</v>
      </c>
      <c r="M1062">
        <f t="shared" si="79"/>
        <v>1.4098894758722063E-45</v>
      </c>
    </row>
    <row r="1063" spans="9:13" x14ac:dyDescent="0.25">
      <c r="I1063">
        <f t="shared" si="77"/>
        <v>2500</v>
      </c>
      <c r="J1063">
        <v>1061</v>
      </c>
      <c r="K1063">
        <f t="shared" si="76"/>
        <v>1.4007587860339201E-18</v>
      </c>
      <c r="L1063">
        <f t="shared" si="78"/>
        <v>2.7958669576650096E-27</v>
      </c>
      <c r="M1063">
        <f t="shared" si="79"/>
        <v>3.916335205531188E-45</v>
      </c>
    </row>
    <row r="1064" spans="9:13" x14ac:dyDescent="0.25">
      <c r="I1064">
        <f t="shared" si="77"/>
        <v>2500</v>
      </c>
      <c r="J1064">
        <v>1062</v>
      </c>
      <c r="K1064">
        <f t="shared" si="76"/>
        <v>2.1078127364832717E-18</v>
      </c>
      <c r="L1064">
        <f t="shared" si="78"/>
        <v>5.1332102865675831E-27</v>
      </c>
      <c r="M1064">
        <f t="shared" si="79"/>
        <v>1.0819846021074096E-44</v>
      </c>
    </row>
    <row r="1065" spans="9:13" x14ac:dyDescent="0.25">
      <c r="I1065">
        <f t="shared" si="77"/>
        <v>2500</v>
      </c>
      <c r="J1065">
        <v>1063</v>
      </c>
      <c r="K1065">
        <f t="shared" si="76"/>
        <v>3.1649662659192397E-18</v>
      </c>
      <c r="L1065">
        <f t="shared" si="78"/>
        <v>9.3937781406513583E-27</v>
      </c>
      <c r="M1065">
        <f t="shared" si="79"/>
        <v>2.9730990924691109E-44</v>
      </c>
    </row>
    <row r="1066" spans="9:13" x14ac:dyDescent="0.25">
      <c r="I1066">
        <f t="shared" si="77"/>
        <v>2500</v>
      </c>
      <c r="J1066">
        <v>1064</v>
      </c>
      <c r="K1066">
        <f t="shared" si="76"/>
        <v>4.7421450401443718E-18</v>
      </c>
      <c r="L1066">
        <f t="shared" si="78"/>
        <v>1.7134466205449639E-26</v>
      </c>
      <c r="M1066">
        <f t="shared" si="79"/>
        <v>8.1254123931694365E-44</v>
      </c>
    </row>
    <row r="1067" spans="9:13" x14ac:dyDescent="0.25">
      <c r="I1067">
        <f t="shared" si="77"/>
        <v>2500</v>
      </c>
      <c r="J1067">
        <v>1065</v>
      </c>
      <c r="K1067">
        <f t="shared" si="76"/>
        <v>7.0900543148699675E-18</v>
      </c>
      <c r="L1067">
        <f t="shared" si="78"/>
        <v>3.1151591813243111E-26</v>
      </c>
      <c r="M1067">
        <f t="shared" si="79"/>
        <v>2.2086647795055228E-43</v>
      </c>
    </row>
    <row r="1068" spans="9:13" x14ac:dyDescent="0.25">
      <c r="I1068">
        <f t="shared" si="77"/>
        <v>2500</v>
      </c>
      <c r="J1068">
        <v>1066</v>
      </c>
      <c r="K1068">
        <f t="shared" si="76"/>
        <v>1.0577756597772137E-17</v>
      </c>
      <c r="L1068">
        <f t="shared" si="78"/>
        <v>5.6450739602425604E-26</v>
      </c>
      <c r="M1068">
        <f t="shared" si="79"/>
        <v>5.9712218327867428E-43</v>
      </c>
    </row>
    <row r="1069" spans="9:13" x14ac:dyDescent="0.25">
      <c r="I1069">
        <f t="shared" si="77"/>
        <v>2500</v>
      </c>
      <c r="J1069">
        <v>1067</v>
      </c>
      <c r="K1069">
        <f t="shared" si="76"/>
        <v>1.574733806526134E-17</v>
      </c>
      <c r="L1069">
        <f t="shared" si="78"/>
        <v>1.0196217713649869E-25</v>
      </c>
      <c r="M1069">
        <f t="shared" si="79"/>
        <v>1.6056328732385053E-42</v>
      </c>
    </row>
    <row r="1070" spans="9:13" x14ac:dyDescent="0.25">
      <c r="I1070">
        <f t="shared" si="77"/>
        <v>2500</v>
      </c>
      <c r="J1070">
        <v>1068</v>
      </c>
      <c r="K1070">
        <f t="shared" si="76"/>
        <v>2.3393252300139411E-17</v>
      </c>
      <c r="L1070">
        <f t="shared" si="78"/>
        <v>1.8356461828412569E-25</v>
      </c>
      <c r="M1070">
        <f t="shared" si="79"/>
        <v>4.2941734288993361E-42</v>
      </c>
    </row>
    <row r="1071" spans="9:13" x14ac:dyDescent="0.25">
      <c r="I1071">
        <f t="shared" si="77"/>
        <v>2500</v>
      </c>
      <c r="J1071">
        <v>1069</v>
      </c>
      <c r="K1071">
        <f t="shared" si="76"/>
        <v>3.4677216409761872E-17</v>
      </c>
      <c r="L1071">
        <f t="shared" si="78"/>
        <v>3.2939697084891291E-25</v>
      </c>
      <c r="M1071">
        <f t="shared" si="79"/>
        <v>1.1422570042847776E-41</v>
      </c>
    </row>
    <row r="1072" spans="9:13" x14ac:dyDescent="0.25">
      <c r="I1072">
        <f t="shared" si="77"/>
        <v>2500</v>
      </c>
      <c r="J1072">
        <v>1070</v>
      </c>
      <c r="K1072">
        <f t="shared" si="76"/>
        <v>5.1294207229226124E-17</v>
      </c>
      <c r="L1072">
        <f t="shared" si="78"/>
        <v>5.8915736782480351E-25</v>
      </c>
      <c r="M1072">
        <f t="shared" si="79"/>
        <v>3.022036011583087E-41</v>
      </c>
    </row>
    <row r="1073" spans="9:13" x14ac:dyDescent="0.25">
      <c r="I1073">
        <f t="shared" si="77"/>
        <v>2500</v>
      </c>
      <c r="J1073">
        <v>1071</v>
      </c>
      <c r="K1073">
        <f t="shared" si="76"/>
        <v>7.571173254959975E-17</v>
      </c>
      <c r="L1073">
        <f t="shared" si="78"/>
        <v>1.0503267986626637E-24</v>
      </c>
      <c r="M1073">
        <f t="shared" si="79"/>
        <v>7.9522061670024898E-41</v>
      </c>
    </row>
    <row r="1074" spans="9:13" x14ac:dyDescent="0.25">
      <c r="I1074">
        <f t="shared" si="77"/>
        <v>2500</v>
      </c>
      <c r="J1074">
        <v>1072</v>
      </c>
      <c r="K1074">
        <f t="shared" si="76"/>
        <v>1.1151392879553024E-16</v>
      </c>
      <c r="L1074">
        <f t="shared" si="78"/>
        <v>1.8663768258768272E-24</v>
      </c>
      <c r="M1074">
        <f t="shared" si="79"/>
        <v>2.0812701246645623E-40</v>
      </c>
    </row>
    <row r="1075" spans="9:13" x14ac:dyDescent="0.25">
      <c r="I1075">
        <f t="shared" si="77"/>
        <v>2500</v>
      </c>
      <c r="J1075">
        <v>1073</v>
      </c>
      <c r="K1075">
        <f t="shared" si="76"/>
        <v>1.638952703596599E-16</v>
      </c>
      <c r="L1075">
        <f t="shared" si="78"/>
        <v>3.3056457027475389E-24</v>
      </c>
      <c r="M1075">
        <f t="shared" si="79"/>
        <v>5.417796961650558E-40</v>
      </c>
    </row>
    <row r="1076" spans="9:13" x14ac:dyDescent="0.25">
      <c r="I1076">
        <f t="shared" si="77"/>
        <v>2500</v>
      </c>
      <c r="J1076">
        <v>1074</v>
      </c>
      <c r="K1076">
        <f t="shared" si="76"/>
        <v>2.4036730793814433E-16</v>
      </c>
      <c r="L1076">
        <f t="shared" si="78"/>
        <v>5.8357366847953623E-24</v>
      </c>
      <c r="M1076">
        <f t="shared" si="79"/>
        <v>1.4027203167601324E-39</v>
      </c>
    </row>
    <row r="1077" spans="9:13" x14ac:dyDescent="0.25">
      <c r="I1077">
        <f t="shared" si="77"/>
        <v>2500</v>
      </c>
      <c r="J1077">
        <v>1075</v>
      </c>
      <c r="K1077">
        <f t="shared" si="76"/>
        <v>3.5176802143408726E-16</v>
      </c>
      <c r="L1077">
        <f t="shared" si="78"/>
        <v>1.0268755427449157E-23</v>
      </c>
      <c r="M1077">
        <f t="shared" si="79"/>
        <v>3.6122197793043353E-39</v>
      </c>
    </row>
    <row r="1078" spans="9:13" x14ac:dyDescent="0.25">
      <c r="I1078">
        <f t="shared" si="77"/>
        <v>2500</v>
      </c>
      <c r="J1078">
        <v>1076</v>
      </c>
      <c r="K1078">
        <f t="shared" si="76"/>
        <v>5.1370003506280411E-16</v>
      </c>
      <c r="L1078">
        <f t="shared" si="78"/>
        <v>1.8010384987998475E-23</v>
      </c>
      <c r="M1078">
        <f t="shared" si="79"/>
        <v>9.2519353998294169E-39</v>
      </c>
    </row>
    <row r="1079" spans="9:13" x14ac:dyDescent="0.25">
      <c r="I1079">
        <f t="shared" si="77"/>
        <v>2500</v>
      </c>
      <c r="J1079">
        <v>1077</v>
      </c>
      <c r="K1079">
        <f t="shared" si="76"/>
        <v>7.4857517990930921E-16</v>
      </c>
      <c r="L1079">
        <f t="shared" si="78"/>
        <v>3.1485570607718465E-23</v>
      </c>
      <c r="M1079">
        <f t="shared" si="79"/>
        <v>2.3569316682220107E-38</v>
      </c>
    </row>
    <row r="1080" spans="9:13" x14ac:dyDescent="0.25">
      <c r="I1080">
        <f t="shared" si="77"/>
        <v>2500</v>
      </c>
      <c r="J1080">
        <v>1078</v>
      </c>
      <c r="K1080">
        <f t="shared" si="76"/>
        <v>1.0885143204544502E-15</v>
      </c>
      <c r="L1080">
        <f t="shared" si="78"/>
        <v>5.4863542571018874E-23</v>
      </c>
      <c r="M1080">
        <f t="shared" si="79"/>
        <v>5.9719751759416412E-38</v>
      </c>
    </row>
    <row r="1081" spans="9:13" x14ac:dyDescent="0.25">
      <c r="I1081">
        <f t="shared" si="77"/>
        <v>2500</v>
      </c>
      <c r="J1081">
        <v>1079</v>
      </c>
      <c r="K1081">
        <f t="shared" si="76"/>
        <v>1.579450699074458E-15</v>
      </c>
      <c r="L1081">
        <f t="shared" si="78"/>
        <v>9.5288425348507856E-23</v>
      </c>
      <c r="M1081">
        <f t="shared" si="79"/>
        <v>1.5050337003040504E-37</v>
      </c>
    </row>
    <row r="1082" spans="9:13" x14ac:dyDescent="0.25">
      <c r="I1082">
        <f t="shared" si="77"/>
        <v>2500</v>
      </c>
      <c r="J1082">
        <v>1080</v>
      </c>
      <c r="K1082">
        <f t="shared" si="76"/>
        <v>2.2869228564166222E-15</v>
      </c>
      <c r="L1082">
        <f t="shared" si="78"/>
        <v>1.6496081557709508E-22</v>
      </c>
      <c r="M1082">
        <f t="shared" si="79"/>
        <v>3.7725265955638591E-37</v>
      </c>
    </row>
    <row r="1083" spans="9:13" x14ac:dyDescent="0.25">
      <c r="I1083">
        <f t="shared" si="77"/>
        <v>2500</v>
      </c>
      <c r="J1083">
        <v>1081</v>
      </c>
      <c r="K1083">
        <f t="shared" si="76"/>
        <v>3.3042338769949714E-15</v>
      </c>
      <c r="L1083">
        <f t="shared" si="78"/>
        <v>2.8464666245895748E-22</v>
      </c>
      <c r="M1083">
        <f t="shared" si="79"/>
        <v>9.4053914507044012E-37</v>
      </c>
    </row>
    <row r="1084" spans="9:13" x14ac:dyDescent="0.25">
      <c r="I1084">
        <f t="shared" si="77"/>
        <v>2500</v>
      </c>
      <c r="J1084">
        <v>1082</v>
      </c>
      <c r="K1084">
        <f t="shared" si="76"/>
        <v>4.7639169301242204E-15</v>
      </c>
      <c r="L1084">
        <f t="shared" si="78"/>
        <v>4.8957176781837827E-22</v>
      </c>
      <c r="M1084">
        <f t="shared" si="79"/>
        <v>2.3322792332208164E-36</v>
      </c>
    </row>
    <row r="1085" spans="9:13" x14ac:dyDescent="0.25">
      <c r="I1085">
        <f t="shared" si="77"/>
        <v>2500</v>
      </c>
      <c r="J1085">
        <v>1083</v>
      </c>
      <c r="K1085">
        <f t="shared" ref="K1085:K1148" si="80">IF(I1085+J1085&gt;(G$2-(G$2*G$3*G$4/100/100))/2, (1-(_xlfn.HYPGEOM.DIST((I1085+J1085-1), (G$2-(G$2*G$3*G$4/100/100)), G$2/2, G$2, TRUE))),_xlfn.HYPGEOM.DIST(I1085+J1085, (G$2-(G$2*G$3*G$4/100/100)), G$2/2, G$2, TRUE))</f>
        <v>6.8538095080756418E-15</v>
      </c>
      <c r="L1085">
        <f t="shared" si="78"/>
        <v>8.3928973950256134E-22</v>
      </c>
      <c r="M1085">
        <f t="shared" si="79"/>
        <v>5.7523319966329832E-36</v>
      </c>
    </row>
    <row r="1086" spans="9:13" x14ac:dyDescent="0.25">
      <c r="I1086">
        <f t="shared" si="77"/>
        <v>2500</v>
      </c>
      <c r="J1086">
        <v>1084</v>
      </c>
      <c r="K1086">
        <f t="shared" si="80"/>
        <v>9.8395365544412604E-15</v>
      </c>
      <c r="L1086">
        <f t="shared" si="78"/>
        <v>1.4341449562911443E-21</v>
      </c>
      <c r="M1086">
        <f t="shared" si="79"/>
        <v>1.4111321721794277E-35</v>
      </c>
    </row>
    <row r="1087" spans="9:13" x14ac:dyDescent="0.25">
      <c r="I1087">
        <f t="shared" si="77"/>
        <v>2500</v>
      </c>
      <c r="J1087">
        <v>1085</v>
      </c>
      <c r="K1087">
        <f t="shared" si="80"/>
        <v>1.409588466974813E-14</v>
      </c>
      <c r="L1087">
        <f t="shared" si="78"/>
        <v>2.4426434619386845E-21</v>
      </c>
      <c r="M1087">
        <f t="shared" si="79"/>
        <v>3.4431220528802002E-35</v>
      </c>
    </row>
    <row r="1088" spans="9:13" x14ac:dyDescent="0.25">
      <c r="I1088">
        <f t="shared" si="77"/>
        <v>2500</v>
      </c>
      <c r="J1088">
        <v>1086</v>
      </c>
      <c r="K1088">
        <f t="shared" si="80"/>
        <v>2.0150481599045453E-14</v>
      </c>
      <c r="L1088">
        <f t="shared" si="78"/>
        <v>4.146802096648495E-21</v>
      </c>
      <c r="M1088">
        <f t="shared" si="79"/>
        <v>8.3560059343398602E-35</v>
      </c>
    </row>
    <row r="1089" spans="9:13" x14ac:dyDescent="0.25">
      <c r="I1089">
        <f t="shared" si="77"/>
        <v>2500</v>
      </c>
      <c r="J1089">
        <v>1087</v>
      </c>
      <c r="K1089">
        <f t="shared" si="80"/>
        <v>2.8744465708356315E-14</v>
      </c>
      <c r="L1089">
        <f t="shared" si="78"/>
        <v>7.0170252645708169E-21</v>
      </c>
      <c r="M1089">
        <f t="shared" si="79"/>
        <v>2.0170064209212573E-34</v>
      </c>
    </row>
    <row r="1090" spans="9:13" x14ac:dyDescent="0.25">
      <c r="I1090">
        <f t="shared" si="77"/>
        <v>2500</v>
      </c>
      <c r="J1090">
        <v>1088</v>
      </c>
      <c r="K1090">
        <f t="shared" si="80"/>
        <v>4.0916557711647104E-14</v>
      </c>
      <c r="L1090">
        <f t="shared" si="78"/>
        <v>1.1835308238486809E-20</v>
      </c>
      <c r="M1090">
        <f t="shared" si="79"/>
        <v>4.842600725751779E-34</v>
      </c>
    </row>
    <row r="1091" spans="9:13" x14ac:dyDescent="0.25">
      <c r="I1091">
        <f t="shared" si="77"/>
        <v>2500</v>
      </c>
      <c r="J1091">
        <v>1089</v>
      </c>
      <c r="K1091">
        <f t="shared" si="80"/>
        <v>5.8119290009583067E-14</v>
      </c>
      <c r="L1091">
        <f t="shared" si="78"/>
        <v>1.9897256890326457E-20</v>
      </c>
      <c r="M1091">
        <f t="shared" si="79"/>
        <v>1.1564144436040583E-33</v>
      </c>
    </row>
    <row r="1092" spans="9:13" x14ac:dyDescent="0.25">
      <c r="I1092">
        <f t="shared" ref="I1092:I1155" si="81">G$5</f>
        <v>2500</v>
      </c>
      <c r="J1092">
        <v>1090</v>
      </c>
      <c r="K1092">
        <f t="shared" si="80"/>
        <v>8.2379318930462884E-14</v>
      </c>
      <c r="L1092">
        <f t="shared" ref="L1092:L1155" si="82">_xlfn.HYPGEOM.DIST(J1092,  (G$2-0.5*G$2)*0.5, G$2/2-I1092,(G$2-0.5*G$2), FALSE)</f>
        <v>3.3342198960818831E-20</v>
      </c>
      <c r="M1092">
        <f t="shared" ref="M1092:M1155" si="83">K1092*L1092</f>
        <v>2.7467076420362425E-33</v>
      </c>
    </row>
    <row r="1093" spans="9:13" x14ac:dyDescent="0.25">
      <c r="I1093">
        <f t="shared" si="81"/>
        <v>2500</v>
      </c>
      <c r="J1093">
        <v>1091</v>
      </c>
      <c r="K1093">
        <f t="shared" si="80"/>
        <v>1.1651802281506011E-13</v>
      </c>
      <c r="L1093">
        <f t="shared" si="82"/>
        <v>5.5690736686539739E-20</v>
      </c>
      <c r="M1093">
        <f t="shared" si="83"/>
        <v>6.4889745278297416E-33</v>
      </c>
    </row>
    <row r="1094" spans="9:13" x14ac:dyDescent="0.25">
      <c r="I1094">
        <f t="shared" si="81"/>
        <v>2500</v>
      </c>
      <c r="J1094">
        <v>1092</v>
      </c>
      <c r="K1094">
        <f t="shared" si="80"/>
        <v>1.6445434667175574E-13</v>
      </c>
      <c r="L1094">
        <f t="shared" si="82"/>
        <v>9.2717064347280751E-20</v>
      </c>
      <c r="M1094">
        <f t="shared" si="83"/>
        <v>1.5247724242555193E-32</v>
      </c>
    </row>
    <row r="1095" spans="9:13" x14ac:dyDescent="0.25">
      <c r="I1095">
        <f t="shared" si="81"/>
        <v>2500</v>
      </c>
      <c r="J1095">
        <v>1093</v>
      </c>
      <c r="K1095">
        <f t="shared" si="80"/>
        <v>2.3161958443424539E-13</v>
      </c>
      <c r="L1095">
        <f t="shared" si="82"/>
        <v>1.5385962090468668E-19</v>
      </c>
      <c r="M1095">
        <f t="shared" si="83"/>
        <v>3.563690145515406E-32</v>
      </c>
    </row>
    <row r="1096" spans="9:13" x14ac:dyDescent="0.25">
      <c r="I1096">
        <f t="shared" si="81"/>
        <v>2500</v>
      </c>
      <c r="J1096">
        <v>1094</v>
      </c>
      <c r="K1096">
        <f t="shared" si="80"/>
        <v>3.2552414189824566E-13</v>
      </c>
      <c r="L1096">
        <f t="shared" si="82"/>
        <v>2.5449438742176976E-19</v>
      </c>
      <c r="M1096">
        <f t="shared" si="83"/>
        <v>8.2844067083391284E-32</v>
      </c>
    </row>
    <row r="1097" spans="9:13" x14ac:dyDescent="0.25">
      <c r="I1097">
        <f t="shared" si="81"/>
        <v>2500</v>
      </c>
      <c r="J1097">
        <v>1095</v>
      </c>
      <c r="K1097">
        <f t="shared" si="80"/>
        <v>4.565301508133882E-13</v>
      </c>
      <c r="L1097">
        <f t="shared" si="82"/>
        <v>4.1958563570678811E-19</v>
      </c>
      <c r="M1097">
        <f t="shared" si="83"/>
        <v>1.9155349354835133E-31</v>
      </c>
    </row>
    <row r="1098" spans="9:13" x14ac:dyDescent="0.25">
      <c r="I1098">
        <f t="shared" si="81"/>
        <v>2500</v>
      </c>
      <c r="J1098">
        <v>1096</v>
      </c>
      <c r="K1098">
        <f t="shared" si="80"/>
        <v>6.3890222660501181E-13</v>
      </c>
      <c r="L1098">
        <f t="shared" si="82"/>
        <v>6.8952839000312406E-19</v>
      </c>
      <c r="M1098">
        <f t="shared" si="83"/>
        <v>4.4054122368036491E-31</v>
      </c>
    </row>
    <row r="1099" spans="9:13" x14ac:dyDescent="0.25">
      <c r="I1099">
        <f t="shared" si="81"/>
        <v>2500</v>
      </c>
      <c r="J1099">
        <v>1097</v>
      </c>
      <c r="K1099">
        <f t="shared" si="80"/>
        <v>8.9223314218933387E-13</v>
      </c>
      <c r="L1099">
        <f t="shared" si="82"/>
        <v>1.1294658713939112E-18</v>
      </c>
      <c r="M1099">
        <f t="shared" si="83"/>
        <v>1.0077468834294035E-30</v>
      </c>
    </row>
    <row r="1100" spans="9:13" x14ac:dyDescent="0.25">
      <c r="I1100">
        <f t="shared" si="81"/>
        <v>2500</v>
      </c>
      <c r="J1100">
        <v>1098</v>
      </c>
      <c r="K1100">
        <f t="shared" si="80"/>
        <v>1.243373636307822E-12</v>
      </c>
      <c r="L1100">
        <f t="shared" si="82"/>
        <v>1.8440970554546467E-18</v>
      </c>
      <c r="M1100">
        <f t="shared" si="83"/>
        <v>2.2929016615451913E-30</v>
      </c>
    </row>
    <row r="1101" spans="9:13" x14ac:dyDescent="0.25">
      <c r="I1101">
        <f t="shared" si="81"/>
        <v>2500</v>
      </c>
      <c r="J1101">
        <v>1099</v>
      </c>
      <c r="K1101">
        <f t="shared" si="80"/>
        <v>1.7290384672994891E-12</v>
      </c>
      <c r="L1101">
        <f t="shared" si="82"/>
        <v>3.0011272954666369E-18</v>
      </c>
      <c r="M1101">
        <f t="shared" si="83"/>
        <v>5.1890645391242949E-30</v>
      </c>
    </row>
    <row r="1102" spans="9:13" x14ac:dyDescent="0.25">
      <c r="I1102">
        <f t="shared" si="81"/>
        <v>2500</v>
      </c>
      <c r="J1102">
        <v>1100</v>
      </c>
      <c r="K1102">
        <f t="shared" si="80"/>
        <v>2.399317378027702E-12</v>
      </c>
      <c r="L1102">
        <f t="shared" si="82"/>
        <v>4.8682774022031894E-18</v>
      </c>
      <c r="M1102">
        <f t="shared" si="83"/>
        <v>1.1680542572165668E-29</v>
      </c>
    </row>
    <row r="1103" spans="9:13" x14ac:dyDescent="0.25">
      <c r="I1103">
        <f t="shared" si="81"/>
        <v>2500</v>
      </c>
      <c r="J1103">
        <v>1101</v>
      </c>
      <c r="K1103">
        <f t="shared" si="80"/>
        <v>3.3223940116949087E-12</v>
      </c>
      <c r="L1103">
        <f t="shared" si="82"/>
        <v>7.8714864187689524E-18</v>
      </c>
      <c r="M1103">
        <f t="shared" si="83"/>
        <v>2.6152179340855772E-29</v>
      </c>
    </row>
    <row r="1104" spans="9:13" x14ac:dyDescent="0.25">
      <c r="I1104">
        <f t="shared" si="81"/>
        <v>2500</v>
      </c>
      <c r="J1104">
        <v>1102</v>
      </c>
      <c r="K1104">
        <f t="shared" si="80"/>
        <v>4.5908733694874274E-12</v>
      </c>
      <c r="L1104">
        <f t="shared" si="82"/>
        <v>1.2686125120061959E-17</v>
      </c>
      <c r="M1104">
        <f t="shared" si="83"/>
        <v>5.8240393975677944E-29</v>
      </c>
    </row>
    <row r="1105" spans="9:13" x14ac:dyDescent="0.25">
      <c r="I1105">
        <f t="shared" si="81"/>
        <v>2500</v>
      </c>
      <c r="J1105">
        <v>1103</v>
      </c>
      <c r="K1105">
        <f t="shared" si="80"/>
        <v>6.3302460153496761E-12</v>
      </c>
      <c r="L1105">
        <f t="shared" si="82"/>
        <v>2.0379442926325075E-17</v>
      </c>
      <c r="M1105">
        <f t="shared" si="83"/>
        <v>1.2900688737941545E-28</v>
      </c>
    </row>
    <row r="1106" spans="9:13" x14ac:dyDescent="0.25">
      <c r="I1106">
        <f t="shared" si="81"/>
        <v>2500</v>
      </c>
      <c r="J1106">
        <v>1104</v>
      </c>
      <c r="K1106">
        <f t="shared" si="80"/>
        <v>8.710183734431759E-12</v>
      </c>
      <c r="L1106">
        <f t="shared" si="82"/>
        <v>3.2632246565515793E-17</v>
      </c>
      <c r="M1106">
        <f t="shared" si="83"/>
        <v>2.8423286325292229E-28</v>
      </c>
    </row>
    <row r="1107" spans="9:13" x14ac:dyDescent="0.25">
      <c r="I1107">
        <f t="shared" si="81"/>
        <v>2500</v>
      </c>
      <c r="J1107">
        <v>1105</v>
      </c>
      <c r="K1107">
        <f t="shared" si="80"/>
        <v>1.1959578013506507E-11</v>
      </c>
      <c r="L1107">
        <f t="shared" si="82"/>
        <v>5.2082671708467728E-17</v>
      </c>
      <c r="M1107">
        <f t="shared" si="83"/>
        <v>6.2288677544926801E-28</v>
      </c>
    </row>
    <row r="1108" spans="9:13" x14ac:dyDescent="0.25">
      <c r="I1108">
        <f t="shared" si="81"/>
        <v>2500</v>
      </c>
      <c r="J1108">
        <v>1106</v>
      </c>
      <c r="K1108">
        <f t="shared" si="80"/>
        <v>1.6386513894485195E-11</v>
      </c>
      <c r="L1108">
        <f t="shared" si="82"/>
        <v>8.2857421798792105E-17</v>
      </c>
      <c r="M1108">
        <f t="shared" si="83"/>
        <v>1.3577442935671273E-27</v>
      </c>
    </row>
    <row r="1109" spans="9:13" x14ac:dyDescent="0.25">
      <c r="I1109">
        <f t="shared" si="81"/>
        <v>2500</v>
      </c>
      <c r="J1109">
        <v>1107</v>
      </c>
      <c r="K1109">
        <f t="shared" si="80"/>
        <v>2.2404735694668002E-11</v>
      </c>
      <c r="L1109">
        <f t="shared" si="82"/>
        <v>1.3138982112399836E-16</v>
      </c>
      <c r="M1109">
        <f t="shared" si="83"/>
        <v>2.9437542152528899E-27</v>
      </c>
    </row>
    <row r="1110" spans="9:13" x14ac:dyDescent="0.25">
      <c r="I1110">
        <f t="shared" si="81"/>
        <v>2500</v>
      </c>
      <c r="J1110">
        <v>1108</v>
      </c>
      <c r="K1110">
        <f t="shared" si="80"/>
        <v>3.056863088272777E-11</v>
      </c>
      <c r="L1110">
        <f t="shared" si="82"/>
        <v>2.0767510247938551E-16</v>
      </c>
      <c r="M1110">
        <f t="shared" si="83"/>
        <v>6.3483435512249984E-27</v>
      </c>
    </row>
    <row r="1111" spans="9:13" x14ac:dyDescent="0.25">
      <c r="I1111">
        <f t="shared" si="81"/>
        <v>2500</v>
      </c>
      <c r="J1111">
        <v>1109</v>
      </c>
      <c r="K1111">
        <f t="shared" si="80"/>
        <v>4.1619363199346451E-11</v>
      </c>
      <c r="L1111">
        <f t="shared" si="82"/>
        <v>3.2718984175750772E-16</v>
      </c>
      <c r="M1111">
        <f t="shared" si="83"/>
        <v>1.3617432859242407E-26</v>
      </c>
    </row>
    <row r="1112" spans="9:13" x14ac:dyDescent="0.25">
      <c r="I1112">
        <f t="shared" si="81"/>
        <v>2500</v>
      </c>
      <c r="J1112">
        <v>1110</v>
      </c>
      <c r="K1112">
        <f t="shared" si="80"/>
        <v>5.6545562602046301E-11</v>
      </c>
      <c r="L1112">
        <f t="shared" si="82"/>
        <v>5.1381657999313233E-16</v>
      </c>
      <c r="M1112">
        <f t="shared" si="83"/>
        <v>2.9054047589970995E-26</v>
      </c>
    </row>
    <row r="1113" spans="9:13" x14ac:dyDescent="0.25">
      <c r="I1113">
        <f t="shared" si="81"/>
        <v>2500</v>
      </c>
      <c r="J1113">
        <v>1111</v>
      </c>
      <c r="K1113">
        <f t="shared" si="80"/>
        <v>7.6662973820132362E-11</v>
      </c>
      <c r="L1113">
        <f t="shared" si="82"/>
        <v>8.0428431032528999E-16</v>
      </c>
      <c r="M1113">
        <f t="shared" si="83"/>
        <v>6.1658827026410915E-26</v>
      </c>
    </row>
    <row r="1114" spans="9:13" x14ac:dyDescent="0.25">
      <c r="I1114">
        <f t="shared" si="81"/>
        <v>2500</v>
      </c>
      <c r="J1114">
        <v>1112</v>
      </c>
      <c r="K1114">
        <f t="shared" si="80"/>
        <v>1.0371873478863032E-10</v>
      </c>
      <c r="L1114">
        <f t="shared" si="82"/>
        <v>1.2548866921691203E-15</v>
      </c>
      <c r="M1114">
        <f t="shared" si="83"/>
        <v>1.3015526001487056E-25</v>
      </c>
    </row>
    <row r="1115" spans="9:13" x14ac:dyDescent="0.25">
      <c r="I1115">
        <f t="shared" si="81"/>
        <v>2500</v>
      </c>
      <c r="J1115">
        <v>1113</v>
      </c>
      <c r="K1115">
        <f t="shared" si="80"/>
        <v>1.4002757274997643E-10</v>
      </c>
      <c r="L1115">
        <f t="shared" si="82"/>
        <v>1.951610370841583E-15</v>
      </c>
      <c r="M1115">
        <f t="shared" si="83"/>
        <v>2.7327926318262824E-25</v>
      </c>
    </row>
    <row r="1116" spans="9:13" x14ac:dyDescent="0.25">
      <c r="I1116">
        <f t="shared" si="81"/>
        <v>2500</v>
      </c>
      <c r="J1116">
        <v>1114</v>
      </c>
      <c r="K1116">
        <f t="shared" si="80"/>
        <v>1.8864925854575685E-10</v>
      </c>
      <c r="L1116">
        <f t="shared" si="82"/>
        <v>3.0253502279640874E-15</v>
      </c>
      <c r="M1116">
        <f t="shared" si="83"/>
        <v>5.7073007734666157E-25</v>
      </c>
    </row>
    <row r="1117" spans="9:13" x14ac:dyDescent="0.25">
      <c r="I1117">
        <f t="shared" si="81"/>
        <v>2500</v>
      </c>
      <c r="J1117">
        <v>1115</v>
      </c>
      <c r="K1117">
        <f t="shared" si="80"/>
        <v>2.5361925903185872E-10</v>
      </c>
      <c r="L1117">
        <f t="shared" si="82"/>
        <v>4.6746853437787174E-15</v>
      </c>
      <c r="M1117">
        <f t="shared" si="83"/>
        <v>1.185590233096248E-24</v>
      </c>
    </row>
    <row r="1118" spans="9:13" x14ac:dyDescent="0.25">
      <c r="I1118">
        <f t="shared" si="81"/>
        <v>2500</v>
      </c>
      <c r="J1118">
        <v>1116</v>
      </c>
      <c r="K1118">
        <f t="shared" si="80"/>
        <v>3.4024781002227412E-10</v>
      </c>
      <c r="L1118">
        <f t="shared" si="82"/>
        <v>7.1998515351571168E-15</v>
      </c>
      <c r="M1118">
        <f t="shared" si="83"/>
        <v>2.4497337173227175E-24</v>
      </c>
    </row>
    <row r="1119" spans="9:13" x14ac:dyDescent="0.25">
      <c r="I1119">
        <f t="shared" si="81"/>
        <v>2500</v>
      </c>
      <c r="J1119">
        <v>1117</v>
      </c>
      <c r="K1119">
        <f t="shared" si="80"/>
        <v>4.5550676552971667E-10</v>
      </c>
      <c r="L1119">
        <f t="shared" si="82"/>
        <v>1.1053234277229619E-14</v>
      </c>
      <c r="M1119">
        <f t="shared" si="83"/>
        <v>5.0348229942630596E-24</v>
      </c>
    </row>
    <row r="1120" spans="9:13" x14ac:dyDescent="0.25">
      <c r="I1120">
        <f t="shared" si="81"/>
        <v>2500</v>
      </c>
      <c r="J1120">
        <v>1118</v>
      </c>
      <c r="K1120">
        <f t="shared" si="80"/>
        <v>6.0852876916134512E-10</v>
      </c>
      <c r="L1120">
        <f t="shared" si="82"/>
        <v>1.691414807338972E-14</v>
      </c>
      <c r="M1120">
        <f t="shared" si="83"/>
        <v>1.0292745708512583E-23</v>
      </c>
    </row>
    <row r="1121" spans="9:13" x14ac:dyDescent="0.25">
      <c r="I1121">
        <f t="shared" si="81"/>
        <v>2500</v>
      </c>
      <c r="J1121">
        <v>1119</v>
      </c>
      <c r="K1121">
        <f t="shared" si="80"/>
        <v>8.1124979193611689E-10</v>
      </c>
      <c r="L1121">
        <f t="shared" si="82"/>
        <v>2.5799188239307212E-14</v>
      </c>
      <c r="M1121">
        <f t="shared" si="83"/>
        <v>2.0929586091258691E-23</v>
      </c>
    </row>
    <row r="1122" spans="9:13" x14ac:dyDescent="0.25">
      <c r="I1122">
        <f t="shared" si="81"/>
        <v>2500</v>
      </c>
      <c r="J1122">
        <v>1120</v>
      </c>
      <c r="K1122">
        <f t="shared" si="80"/>
        <v>1.0792341939799736E-9</v>
      </c>
      <c r="L1122">
        <f t="shared" si="82"/>
        <v>3.9224494293417831E-14</v>
      </c>
      <c r="M1122">
        <f t="shared" si="83"/>
        <v>4.2332415483028863E-23</v>
      </c>
    </row>
    <row r="1123" spans="9:13" x14ac:dyDescent="0.25">
      <c r="I1123">
        <f t="shared" si="81"/>
        <v>2500</v>
      </c>
      <c r="J1123">
        <v>1121</v>
      </c>
      <c r="K1123">
        <f t="shared" si="80"/>
        <v>1.4327315675137255E-9</v>
      </c>
      <c r="L1123">
        <f t="shared" si="82"/>
        <v>5.9443490171350017E-14</v>
      </c>
      <c r="M1123">
        <f t="shared" si="83"/>
        <v>8.5166564851685046E-23</v>
      </c>
    </row>
    <row r="1124" spans="9:13" x14ac:dyDescent="0.25">
      <c r="I1124">
        <f t="shared" si="81"/>
        <v>2500</v>
      </c>
      <c r="J1124">
        <v>1122</v>
      </c>
      <c r="K1124">
        <f t="shared" si="80"/>
        <v>1.8980271552229497E-9</v>
      </c>
      <c r="L1124">
        <f t="shared" si="82"/>
        <v>8.9793958850017841E-14</v>
      </c>
      <c r="M1124">
        <f t="shared" si="83"/>
        <v>1.7043137227230598E-22</v>
      </c>
    </row>
    <row r="1125" spans="9:13" x14ac:dyDescent="0.25">
      <c r="I1125">
        <f t="shared" si="81"/>
        <v>2500</v>
      </c>
      <c r="J1125">
        <v>1123</v>
      </c>
      <c r="K1125">
        <f t="shared" si="80"/>
        <v>2.5091631537200693E-9</v>
      </c>
      <c r="L1125">
        <f t="shared" si="82"/>
        <v>1.3520291084966632E-13</v>
      </c>
      <c r="M1125">
        <f t="shared" si="83"/>
        <v>3.3924616217968211E-22</v>
      </c>
    </row>
    <row r="1126" spans="9:13" x14ac:dyDescent="0.25">
      <c r="I1126">
        <f t="shared" si="81"/>
        <v>2500</v>
      </c>
      <c r="J1126">
        <v>1124</v>
      </c>
      <c r="K1126">
        <f t="shared" si="80"/>
        <v>3.3101273574961692E-9</v>
      </c>
      <c r="L1126">
        <f t="shared" si="82"/>
        <v>2.0291833954931609E-13</v>
      </c>
      <c r="M1126">
        <f t="shared" si="83"/>
        <v>6.7168554707988807E-22</v>
      </c>
    </row>
    <row r="1127" spans="9:13" x14ac:dyDescent="0.25">
      <c r="I1127">
        <f t="shared" si="81"/>
        <v>2500</v>
      </c>
      <c r="J1127">
        <v>1125</v>
      </c>
      <c r="K1127">
        <f t="shared" si="80"/>
        <v>4.3576291533652885E-9</v>
      </c>
      <c r="L1127">
        <f t="shared" si="82"/>
        <v>3.0356599629615053E-13</v>
      </c>
      <c r="M1127">
        <f t="shared" si="83"/>
        <v>1.3228280354304848E-21</v>
      </c>
    </row>
    <row r="1128" spans="9:13" x14ac:dyDescent="0.25">
      <c r="I1128">
        <f t="shared" si="81"/>
        <v>2500</v>
      </c>
      <c r="J1128">
        <v>1126</v>
      </c>
      <c r="K1128">
        <f t="shared" si="80"/>
        <v>5.7246117671199126E-9</v>
      </c>
      <c r="L1128">
        <f t="shared" si="82"/>
        <v>4.5267002589195525E-13</v>
      </c>
      <c r="M1128">
        <f t="shared" si="83"/>
        <v>2.5913601568435626E-21</v>
      </c>
    </row>
    <row r="1129" spans="9:13" x14ac:dyDescent="0.25">
      <c r="I1129">
        <f t="shared" si="81"/>
        <v>2500</v>
      </c>
      <c r="J1129">
        <v>1127</v>
      </c>
      <c r="K1129">
        <f t="shared" si="80"/>
        <v>7.504684994697834E-9</v>
      </c>
      <c r="L1129">
        <f t="shared" si="82"/>
        <v>6.7283313568997541E-13</v>
      </c>
      <c r="M1129">
        <f t="shared" si="83"/>
        <v>5.0494007373480501E-21</v>
      </c>
    </row>
    <row r="1130" spans="9:13" x14ac:dyDescent="0.25">
      <c r="I1130">
        <f t="shared" si="81"/>
        <v>2500</v>
      </c>
      <c r="J1130">
        <v>1128</v>
      </c>
      <c r="K1130">
        <f t="shared" si="80"/>
        <v>9.8177057222472106E-9</v>
      </c>
      <c r="L1130">
        <f t="shared" si="82"/>
        <v>9.9685099486459852E-13</v>
      </c>
      <c r="M1130">
        <f t="shared" si="83"/>
        <v>9.7867897165099938E-21</v>
      </c>
    </row>
    <row r="1131" spans="9:13" x14ac:dyDescent="0.25">
      <c r="I1131">
        <f t="shared" si="81"/>
        <v>2500</v>
      </c>
      <c r="J1131">
        <v>1129</v>
      </c>
      <c r="K1131">
        <f t="shared" si="80"/>
        <v>1.2816785886855514E-8</v>
      </c>
      <c r="L1131">
        <f t="shared" si="82"/>
        <v>1.4721449907213217E-12</v>
      </c>
      <c r="M1131">
        <f t="shared" si="83"/>
        <v>1.8868167140482078E-20</v>
      </c>
    </row>
    <row r="1132" spans="9:13" x14ac:dyDescent="0.25">
      <c r="I1132">
        <f t="shared" si="81"/>
        <v>2500</v>
      </c>
      <c r="J1132">
        <v>1130</v>
      </c>
      <c r="K1132">
        <f t="shared" si="80"/>
        <v>1.6697070950820182E-8</v>
      </c>
      <c r="L1132">
        <f t="shared" si="82"/>
        <v>2.1670483847629531E-12</v>
      </c>
      <c r="M1132">
        <f t="shared" si="83"/>
        <v>3.6183360634247299E-20</v>
      </c>
    </row>
    <row r="1133" spans="9:13" x14ac:dyDescent="0.25">
      <c r="I1133">
        <f t="shared" si="81"/>
        <v>2500</v>
      </c>
      <c r="J1133">
        <v>1131</v>
      </c>
      <c r="K1133">
        <f t="shared" si="80"/>
        <v>2.1706708556806154E-8</v>
      </c>
      <c r="L1133">
        <f t="shared" si="82"/>
        <v>3.1796881810510616E-12</v>
      </c>
      <c r="M1133">
        <f t="shared" si="83"/>
        <v>6.9020564647596468E-20</v>
      </c>
    </row>
    <row r="1134" spans="9:13" x14ac:dyDescent="0.25">
      <c r="I1134">
        <f t="shared" si="81"/>
        <v>2500</v>
      </c>
      <c r="J1134">
        <v>1132</v>
      </c>
      <c r="K1134">
        <f t="shared" si="80"/>
        <v>2.8160519239372089E-8</v>
      </c>
      <c r="L1134">
        <f t="shared" si="82"/>
        <v>4.650488504263107E-12</v>
      </c>
      <c r="M1134">
        <f t="shared" si="83"/>
        <v>1.3096017099677995E-19</v>
      </c>
    </row>
    <row r="1135" spans="9:13" x14ac:dyDescent="0.25">
      <c r="I1135">
        <f t="shared" si="81"/>
        <v>2500</v>
      </c>
      <c r="J1135">
        <v>1133</v>
      </c>
      <c r="K1135">
        <f t="shared" si="80"/>
        <v>3.6456991713592628E-8</v>
      </c>
      <c r="L1135">
        <f t="shared" si="82"/>
        <v>6.7797073890960192E-12</v>
      </c>
      <c r="M1135">
        <f t="shared" si="83"/>
        <v>2.4716773610485627E-19</v>
      </c>
    </row>
    <row r="1136" spans="9:13" x14ac:dyDescent="0.25">
      <c r="I1136">
        <f t="shared" si="81"/>
        <v>2500</v>
      </c>
      <c r="J1136">
        <v>1134</v>
      </c>
      <c r="K1136">
        <f t="shared" si="80"/>
        <v>4.7099357594717954E-8</v>
      </c>
      <c r="L1136">
        <f t="shared" si="82"/>
        <v>9.8519425402020428E-12</v>
      </c>
      <c r="M1136">
        <f t="shared" si="83"/>
        <v>4.6402016470358997E-19</v>
      </c>
    </row>
    <row r="1137" spans="9:13" x14ac:dyDescent="0.25">
      <c r="I1137">
        <f t="shared" si="81"/>
        <v>2500</v>
      </c>
      <c r="J1137">
        <v>1135</v>
      </c>
      <c r="K1137">
        <f t="shared" si="80"/>
        <v>6.0721658148954803E-8</v>
      </c>
      <c r="L1137">
        <f t="shared" si="82"/>
        <v>1.4270248826513986E-11</v>
      </c>
      <c r="M1137">
        <f t="shared" si="83"/>
        <v>8.6651317094410568E-19</v>
      </c>
    </row>
    <row r="1138" spans="9:13" x14ac:dyDescent="0.25">
      <c r="I1138">
        <f t="shared" si="81"/>
        <v>2500</v>
      </c>
      <c r="J1138">
        <v>1136</v>
      </c>
      <c r="K1138">
        <f t="shared" si="80"/>
        <v>7.8120903080196332E-8</v>
      </c>
      <c r="L1138">
        <f t="shared" si="82"/>
        <v>2.0603461281382623E-11</v>
      </c>
      <c r="M1138">
        <f t="shared" si="83"/>
        <v>1.6095610018794696E-18</v>
      </c>
    </row>
    <row r="1139" spans="9:13" x14ac:dyDescent="0.25">
      <c r="I1139">
        <f t="shared" si="81"/>
        <v>2500</v>
      </c>
      <c r="J1139">
        <v>1137</v>
      </c>
      <c r="K1139">
        <f t="shared" si="80"/>
        <v>1.0029664323473198E-7</v>
      </c>
      <c r="L1139">
        <f t="shared" si="82"/>
        <v>2.9651590732892275E-11</v>
      </c>
      <c r="M1139">
        <f t="shared" si="83"/>
        <v>2.9739550170791815E-18</v>
      </c>
    </row>
    <row r="1140" spans="9:13" x14ac:dyDescent="0.25">
      <c r="I1140">
        <f t="shared" si="81"/>
        <v>2500</v>
      </c>
      <c r="J1140">
        <v>1138</v>
      </c>
      <c r="K1140">
        <f t="shared" si="80"/>
        <v>1.2849954088213962E-7</v>
      </c>
      <c r="L1140">
        <f t="shared" si="82"/>
        <v>4.2535856746367996E-11</v>
      </c>
      <c r="M1140">
        <f t="shared" si="83"/>
        <v>5.4658380629367488E-18</v>
      </c>
    </row>
    <row r="1141" spans="9:13" x14ac:dyDescent="0.25">
      <c r="I1141">
        <f t="shared" si="81"/>
        <v>2500</v>
      </c>
      <c r="J1141">
        <v>1139</v>
      </c>
      <c r="K1141">
        <f t="shared" si="80"/>
        <v>1.6429082898669847E-7</v>
      </c>
      <c r="L1141">
        <f t="shared" si="82"/>
        <v>6.0822175731568872E-11</v>
      </c>
      <c r="M1141">
        <f t="shared" si="83"/>
        <v>9.9925256717141039E-18</v>
      </c>
    </row>
    <row r="1142" spans="9:13" x14ac:dyDescent="0.25">
      <c r="I1142">
        <f t="shared" si="81"/>
        <v>2500</v>
      </c>
      <c r="J1142">
        <v>1140</v>
      </c>
      <c r="K1142">
        <f t="shared" si="80"/>
        <v>2.096149113919693E-7</v>
      </c>
      <c r="L1142">
        <f t="shared" si="82"/>
        <v>8.6689899486931874E-11</v>
      </c>
      <c r="M1142">
        <f t="shared" si="83"/>
        <v>1.8171495599531949E-17</v>
      </c>
    </row>
    <row r="1143" spans="9:13" x14ac:dyDescent="0.25">
      <c r="I1143">
        <f t="shared" si="81"/>
        <v>2500</v>
      </c>
      <c r="J1143">
        <v>1141</v>
      </c>
      <c r="K1143">
        <f t="shared" si="80"/>
        <v>2.6688777659010817E-7</v>
      </c>
      <c r="L1143">
        <f t="shared" si="82"/>
        <v>1.2316151636828913E-10</v>
      </c>
      <c r="M1143">
        <f t="shared" si="83"/>
        <v>3.2870303264998898E-17</v>
      </c>
    </row>
    <row r="1144" spans="9:13" x14ac:dyDescent="0.25">
      <c r="I1144">
        <f t="shared" si="81"/>
        <v>2500</v>
      </c>
      <c r="J1144">
        <v>1142</v>
      </c>
      <c r="K1144">
        <f t="shared" si="80"/>
        <v>3.3910438696196191E-7</v>
      </c>
      <c r="L1144">
        <f t="shared" si="82"/>
        <v>1.744141568941897E-10</v>
      </c>
      <c r="M1144">
        <f t="shared" si="83"/>
        <v>5.9144605751091645E-17</v>
      </c>
    </row>
    <row r="1145" spans="9:13" x14ac:dyDescent="0.25">
      <c r="I1145">
        <f t="shared" si="81"/>
        <v>2500</v>
      </c>
      <c r="J1145">
        <v>1143</v>
      </c>
      <c r="K1145">
        <f t="shared" si="80"/>
        <v>4.2996877201140066E-7</v>
      </c>
      <c r="L1145">
        <f t="shared" si="82"/>
        <v>2.4620043280268932E-10</v>
      </c>
      <c r="M1145">
        <f t="shared" si="83"/>
        <v>1.058584977608477E-16</v>
      </c>
    </row>
    <row r="1146" spans="9:13" x14ac:dyDescent="0.25">
      <c r="I1146">
        <f t="shared" si="81"/>
        <v>2500</v>
      </c>
      <c r="J1146">
        <v>1144</v>
      </c>
      <c r="K1146">
        <f t="shared" si="80"/>
        <v>5.4405120785410995E-7</v>
      </c>
      <c r="L1146">
        <f t="shared" si="82"/>
        <v>3.4641481611578413E-10</v>
      </c>
      <c r="M1146">
        <f t="shared" si="83"/>
        <v>1.8846739912635174E-16</v>
      </c>
    </row>
    <row r="1147" spans="9:13" x14ac:dyDescent="0.25">
      <c r="I1147">
        <f t="shared" si="81"/>
        <v>2500</v>
      </c>
      <c r="J1147">
        <v>1145</v>
      </c>
      <c r="K1147">
        <f t="shared" si="80"/>
        <v>6.8697761640766453E-7</v>
      </c>
      <c r="L1147">
        <f t="shared" si="82"/>
        <v>4.8585297254121013E-10</v>
      </c>
      <c r="M1147">
        <f t="shared" si="83"/>
        <v>3.3377011700093901E-16</v>
      </c>
    </row>
    <row r="1148" spans="9:13" x14ac:dyDescent="0.25">
      <c r="I1148">
        <f t="shared" si="81"/>
        <v>2500</v>
      </c>
      <c r="J1148">
        <v>1146</v>
      </c>
      <c r="K1148">
        <f t="shared" si="80"/>
        <v>8.6565717732161017E-7</v>
      </c>
      <c r="L1148">
        <f t="shared" si="82"/>
        <v>6.7922587093225545E-10</v>
      </c>
      <c r="M1148">
        <f t="shared" si="83"/>
        <v>5.8797675019502854E-16</v>
      </c>
    </row>
    <row r="1149" spans="9:13" x14ac:dyDescent="0.25">
      <c r="I1149">
        <f t="shared" si="81"/>
        <v>2500</v>
      </c>
      <c r="J1149">
        <v>1147</v>
      </c>
      <c r="K1149">
        <f t="shared" ref="K1149:K1212" si="84">IF(I1149+J1149&gt;(G$2-(G$2*G$3*G$4/100/100))/2, (1-(_xlfn.HYPGEOM.DIST((I1149+J1149-1), (G$2-(G$2*G$3*G$4/100/100)), G$2/2, G$2, TRUE))),_xlfn.HYPGEOM.DIST(I1149+J1149, (G$2-(G$2*G$3*G$4/100/100)), G$2/2, G$2, TRUE))</f>
        <v>1.0885551251374972E-6</v>
      </c>
      <c r="L1149">
        <f t="shared" si="82"/>
        <v>9.4650892232733678E-10</v>
      </c>
      <c r="M1149">
        <f t="shared" si="83"/>
        <v>1.0303271383877916E-15</v>
      </c>
    </row>
    <row r="1150" spans="9:13" x14ac:dyDescent="0.25">
      <c r="I1150">
        <f t="shared" si="81"/>
        <v>2500</v>
      </c>
      <c r="J1150">
        <v>1148</v>
      </c>
      <c r="K1150">
        <f t="shared" si="84"/>
        <v>1.3660188152890795E-6</v>
      </c>
      <c r="L1150">
        <f t="shared" si="82"/>
        <v>1.3147298678753869E-9</v>
      </c>
      <c r="M1150">
        <f t="shared" si="83"/>
        <v>1.7959457365403041E-15</v>
      </c>
    </row>
    <row r="1151" spans="9:13" x14ac:dyDescent="0.25">
      <c r="I1151">
        <f t="shared" si="81"/>
        <v>2500</v>
      </c>
      <c r="J1151">
        <v>1149</v>
      </c>
      <c r="K1151">
        <f t="shared" si="84"/>
        <v>1.7106663973119908E-6</v>
      </c>
      <c r="L1151">
        <f t="shared" si="82"/>
        <v>1.8203288623553713E-9</v>
      </c>
      <c r="M1151">
        <f t="shared" si="83"/>
        <v>3.1139754168884977E-15</v>
      </c>
    </row>
    <row r="1152" spans="9:13" x14ac:dyDescent="0.25">
      <c r="I1152">
        <f t="shared" si="81"/>
        <v>2500</v>
      </c>
      <c r="J1152">
        <v>1150</v>
      </c>
      <c r="K1152">
        <f t="shared" si="84"/>
        <v>2.1378488439202936E-6</v>
      </c>
      <c r="L1152">
        <f t="shared" si="82"/>
        <v>2.5122616710013401E-9</v>
      </c>
      <c r="M1152">
        <f t="shared" si="83"/>
        <v>5.3708357089754798E-15</v>
      </c>
    </row>
    <row r="1153" spans="9:13" x14ac:dyDescent="0.25">
      <c r="I1153">
        <f t="shared" si="81"/>
        <v>2500</v>
      </c>
      <c r="J1153">
        <v>1151</v>
      </c>
      <c r="K1153">
        <f t="shared" si="84"/>
        <v>2.6661976619242394E-6</v>
      </c>
      <c r="L1153">
        <f t="shared" si="82"/>
        <v>3.4560638883863045E-9</v>
      </c>
      <c r="M1153">
        <f t="shared" si="83"/>
        <v>9.2145494586763615E-15</v>
      </c>
    </row>
    <row r="1154" spans="9:13" x14ac:dyDescent="0.25">
      <c r="I1154">
        <f t="shared" si="81"/>
        <v>2500</v>
      </c>
      <c r="J1154">
        <v>1152</v>
      </c>
      <c r="K1154">
        <f t="shared" si="84"/>
        <v>3.3182723660604731E-6</v>
      </c>
      <c r="L1154">
        <f t="shared" si="82"/>
        <v>4.7391527115824453E-9</v>
      </c>
      <c r="M1154">
        <f t="shared" si="83"/>
        <v>1.5725799481384588E-14</v>
      </c>
    </row>
    <row r="1155" spans="9:13" x14ac:dyDescent="0.25">
      <c r="I1155">
        <f t="shared" si="81"/>
        <v>2500</v>
      </c>
      <c r="J1155">
        <v>1153</v>
      </c>
      <c r="K1155">
        <f t="shared" si="84"/>
        <v>4.121323739232085E-6</v>
      </c>
      <c r="L1155">
        <f t="shared" si="82"/>
        <v>6.477715547903804E-9</v>
      </c>
      <c r="M1155">
        <f t="shared" si="83"/>
        <v>2.669676286356872E-14</v>
      </c>
    </row>
    <row r="1156" spans="9:13" x14ac:dyDescent="0.25">
      <c r="I1156">
        <f t="shared" ref="I1156:I1219" si="85">G$5</f>
        <v>2500</v>
      </c>
      <c r="J1156">
        <v>1154</v>
      </c>
      <c r="K1156">
        <f t="shared" si="84"/>
        <v>5.1081910402550579E-6</v>
      </c>
      <c r="L1156">
        <f t="shared" ref="L1156:L1219" si="86">_xlfn.HYPGEOM.DIST(J1156,  (G$2-0.5*G$2)*0.5, G$2/2-I1156,(G$2-0.5*G$2), FALSE)</f>
        <v>8.8256245247200843E-9</v>
      </c>
      <c r="M1156">
        <f t="shared" ref="M1156:M1219" si="87">K1156*L1156</f>
        <v>4.5082976121830438E-14</v>
      </c>
    </row>
    <row r="1157" spans="9:13" x14ac:dyDescent="0.25">
      <c r="I1157">
        <f t="shared" si="85"/>
        <v>2500</v>
      </c>
      <c r="J1157">
        <v>1155</v>
      </c>
      <c r="K1157">
        <f t="shared" si="84"/>
        <v>6.3183536585227953E-6</v>
      </c>
      <c r="L1157">
        <f t="shared" si="86"/>
        <v>1.1985926171865123E-8</v>
      </c>
      <c r="M1157">
        <f t="shared" si="87"/>
        <v>7.5731320478788119E-14</v>
      </c>
    </row>
    <row r="1158" spans="9:13" x14ac:dyDescent="0.25">
      <c r="I1158">
        <f t="shared" si="85"/>
        <v>2500</v>
      </c>
      <c r="J1158">
        <v>1156</v>
      </c>
      <c r="K1158">
        <f t="shared" si="84"/>
        <v>7.799160256587029E-6</v>
      </c>
      <c r="L1158">
        <f t="shared" si="86"/>
        <v>1.6225590041022968E-8</v>
      </c>
      <c r="M1158">
        <f t="shared" si="87"/>
        <v>1.2654597698762063E-13</v>
      </c>
    </row>
    <row r="1159" spans="9:13" x14ac:dyDescent="0.25">
      <c r="I1159">
        <f t="shared" si="85"/>
        <v>2500</v>
      </c>
      <c r="J1159">
        <v>1157</v>
      </c>
      <c r="K1159">
        <f t="shared" si="84"/>
        <v>9.6072611853461218E-6</v>
      </c>
      <c r="L1159">
        <f t="shared" si="86"/>
        <v>2.1894363206746929E-8</v>
      </c>
      <c r="M1159">
        <f t="shared" si="87"/>
        <v>2.1034486581405002E-13</v>
      </c>
    </row>
    <row r="1160" spans="9:13" x14ac:dyDescent="0.25">
      <c r="I1160">
        <f t="shared" si="85"/>
        <v>2500</v>
      </c>
      <c r="J1160">
        <v>1158</v>
      </c>
      <c r="K1160">
        <f t="shared" si="84"/>
        <v>1.1810272896579705E-5</v>
      </c>
      <c r="L1160">
        <f t="shared" si="86"/>
        <v>2.9448774391767844E-8</v>
      </c>
      <c r="M1160">
        <f t="shared" si="87"/>
        <v>3.4779806203658628E-13</v>
      </c>
    </row>
    <row r="1161" spans="9:13" x14ac:dyDescent="0.25">
      <c r="I1161">
        <f t="shared" si="85"/>
        <v>2500</v>
      </c>
      <c r="J1161">
        <v>1159</v>
      </c>
      <c r="K1161">
        <f t="shared" si="84"/>
        <v>1.4488706202779075E-5</v>
      </c>
      <c r="L1161">
        <f t="shared" si="86"/>
        <v>3.948256732857639E-8</v>
      </c>
      <c r="M1161">
        <f t="shared" si="87"/>
        <v>5.7205131815518719E-13</v>
      </c>
    </row>
    <row r="1162" spans="9:13" x14ac:dyDescent="0.25">
      <c r="I1162">
        <f t="shared" si="85"/>
        <v>2500</v>
      </c>
      <c r="J1162">
        <v>1160</v>
      </c>
      <c r="K1162">
        <f t="shared" si="84"/>
        <v>1.7738193526912037E-5</v>
      </c>
      <c r="L1162">
        <f t="shared" si="86"/>
        <v>5.2765123854182963E-8</v>
      </c>
      <c r="M1162">
        <f t="shared" si="87"/>
        <v>9.3595797839698018E-13</v>
      </c>
    </row>
    <row r="1163" spans="9:13" x14ac:dyDescent="0.25">
      <c r="I1163">
        <f t="shared" si="85"/>
        <v>2500</v>
      </c>
      <c r="J1163">
        <v>1161</v>
      </c>
      <c r="K1163">
        <f t="shared" si="84"/>
        <v>2.1672053719834237E-5</v>
      </c>
      <c r="L1163">
        <f t="shared" si="86"/>
        <v>7.0289769498754227E-8</v>
      </c>
      <c r="M1163">
        <f t="shared" si="87"/>
        <v>1.5233236605317677E-12</v>
      </c>
    </row>
    <row r="1164" spans="9:13" x14ac:dyDescent="0.25">
      <c r="I1164">
        <f t="shared" si="85"/>
        <v>2500</v>
      </c>
      <c r="J1164">
        <v>1162</v>
      </c>
      <c r="K1164">
        <f t="shared" si="84"/>
        <v>2.6424236566871683E-5</v>
      </c>
      <c r="L1164">
        <f t="shared" si="86"/>
        <v>9.3334244639868586E-8</v>
      </c>
      <c r="M1164">
        <f t="shared" si="87"/>
        <v>2.4662861601541628E-12</v>
      </c>
    </row>
    <row r="1165" spans="9:13" x14ac:dyDescent="0.25">
      <c r="I1165">
        <f t="shared" si="85"/>
        <v>2500</v>
      </c>
      <c r="J1165">
        <v>1163</v>
      </c>
      <c r="K1165">
        <f t="shared" si="84"/>
        <v>3.2152692714448817E-5</v>
      </c>
      <c r="L1165">
        <f t="shared" si="86"/>
        <v>1.2353607946144182E-7</v>
      </c>
      <c r="M1165">
        <f t="shared" si="87"/>
        <v>3.9720176020714704E-12</v>
      </c>
    </row>
    <row r="1166" spans="9:13" x14ac:dyDescent="0.25">
      <c r="I1166">
        <f t="shared" si="85"/>
        <v>2500</v>
      </c>
      <c r="J1166">
        <v>1164</v>
      </c>
      <c r="K1166">
        <f t="shared" si="84"/>
        <v>3.9043218368660372E-5</v>
      </c>
      <c r="L1166">
        <f t="shared" si="86"/>
        <v>1.6298613770116434E-7</v>
      </c>
      <c r="M1166">
        <f t="shared" si="87"/>
        <v>6.3635033653311085E-12</v>
      </c>
    </row>
    <row r="1167" spans="9:13" x14ac:dyDescent="0.25">
      <c r="I1167">
        <f t="shared" si="85"/>
        <v>2500</v>
      </c>
      <c r="J1167">
        <v>1165</v>
      </c>
      <c r="K1167">
        <f t="shared" si="84"/>
        <v>4.731382768498984E-5</v>
      </c>
      <c r="L1167">
        <f t="shared" si="86"/>
        <v>2.1434419881620564E-7</v>
      </c>
      <c r="M1167">
        <f t="shared" si="87"/>
        <v>1.0141444488067157E-11</v>
      </c>
    </row>
    <row r="1168" spans="9:13" x14ac:dyDescent="0.25">
      <c r="I1168">
        <f t="shared" si="85"/>
        <v>2500</v>
      </c>
      <c r="J1168">
        <v>1166</v>
      </c>
      <c r="K1168">
        <f t="shared" si="84"/>
        <v>5.7219709203924309E-5</v>
      </c>
      <c r="L1168">
        <f t="shared" si="86"/>
        <v>2.8098113629390731E-7</v>
      </c>
      <c r="M1168">
        <f t="shared" si="87"/>
        <v>1.6077658910525599E-11</v>
      </c>
    </row>
    <row r="1169" spans="9:13" x14ac:dyDescent="0.25">
      <c r="I1169">
        <f t="shared" si="85"/>
        <v>2500</v>
      </c>
      <c r="J1169">
        <v>1167</v>
      </c>
      <c r="K1169">
        <f t="shared" si="84"/>
        <v>6.9058825899778433E-5</v>
      </c>
      <c r="L1169">
        <f t="shared" si="86"/>
        <v>3.6715302567153515E-7</v>
      </c>
      <c r="M1169">
        <f t="shared" si="87"/>
        <v>2.5355156878427426E-11</v>
      </c>
    </row>
    <row r="1170" spans="9:13" x14ac:dyDescent="0.25">
      <c r="I1170">
        <f t="shared" si="85"/>
        <v>2500</v>
      </c>
      <c r="J1170">
        <v>1168</v>
      </c>
      <c r="K1170">
        <f t="shared" si="84"/>
        <v>8.3178221294488114E-5</v>
      </c>
      <c r="L1170">
        <f t="shared" si="86"/>
        <v>4.78213381843771E-7</v>
      </c>
      <c r="M1170">
        <f t="shared" si="87"/>
        <v>3.9776938500986727E-11</v>
      </c>
    </row>
    <row r="1171" spans="9:13" x14ac:dyDescent="0.25">
      <c r="I1171">
        <f t="shared" si="85"/>
        <v>2500</v>
      </c>
      <c r="J1171">
        <v>1169</v>
      </c>
      <c r="K1171">
        <f t="shared" si="84"/>
        <v>9.9981096525028778E-5</v>
      </c>
      <c r="L1171">
        <f t="shared" si="86"/>
        <v>6.2087068135881534E-7</v>
      </c>
      <c r="M1171">
        <f t="shared" si="87"/>
        <v>6.2075331522496098E-11</v>
      </c>
    </row>
    <row r="1172" spans="9:13" x14ac:dyDescent="0.25">
      <c r="I1172">
        <f t="shared" si="85"/>
        <v>2500</v>
      </c>
      <c r="J1172">
        <v>1170</v>
      </c>
      <c r="K1172">
        <f t="shared" si="84"/>
        <v>1.1993472510880938E-4</v>
      </c>
      <c r="L1172">
        <f t="shared" si="86"/>
        <v>8.0349936820706054E-7</v>
      </c>
      <c r="M1172">
        <f t="shared" si="87"/>
        <v>9.6367475851015817E-11</v>
      </c>
    </row>
    <row r="1173" spans="9:13" x14ac:dyDescent="0.25">
      <c r="I1173">
        <f t="shared" si="85"/>
        <v>2500</v>
      </c>
      <c r="J1173">
        <v>1171</v>
      </c>
      <c r="K1173">
        <f t="shared" si="84"/>
        <v>1.4357927327836732E-4</v>
      </c>
      <c r="L1173">
        <f t="shared" si="86"/>
        <v>1.0365136634784466E-6</v>
      </c>
      <c r="M1173">
        <f t="shared" si="87"/>
        <v>1.4882187854533355E-10</v>
      </c>
    </row>
    <row r="1174" spans="9:13" x14ac:dyDescent="0.25">
      <c r="I1174">
        <f t="shared" si="85"/>
        <v>2500</v>
      </c>
      <c r="J1174">
        <v>1172</v>
      </c>
      <c r="K1174">
        <f t="shared" si="84"/>
        <v>1.7153759399358642E-4</v>
      </c>
      <c r="L1174">
        <f t="shared" si="86"/>
        <v>1.3328146873399351E-6</v>
      </c>
      <c r="M1174">
        <f t="shared" si="87"/>
        <v>2.2862782470560662E-10</v>
      </c>
    </row>
    <row r="1175" spans="9:13" x14ac:dyDescent="0.25">
      <c r="I1175">
        <f t="shared" si="85"/>
        <v>2500</v>
      </c>
      <c r="J1175">
        <v>1173</v>
      </c>
      <c r="K1175">
        <f t="shared" si="84"/>
        <v>2.0452606191420549E-4</v>
      </c>
      <c r="L1175">
        <f t="shared" si="86"/>
        <v>1.7083226369652459E-6</v>
      </c>
      <c r="M1175">
        <f t="shared" si="87"/>
        <v>3.4939650141739267E-10</v>
      </c>
    </row>
    <row r="1176" spans="9:13" x14ac:dyDescent="0.25">
      <c r="I1176">
        <f t="shared" si="85"/>
        <v>2500</v>
      </c>
      <c r="J1176">
        <v>1174</v>
      </c>
      <c r="K1176">
        <f t="shared" si="84"/>
        <v>2.4336651454315707E-4</v>
      </c>
      <c r="L1176">
        <f t="shared" si="86"/>
        <v>2.1826070197762233E-6</v>
      </c>
      <c r="M1176">
        <f t="shared" si="87"/>
        <v>5.3117346302036692E-10</v>
      </c>
    </row>
    <row r="1177" spans="9:13" x14ac:dyDescent="0.25">
      <c r="I1177">
        <f t="shared" si="85"/>
        <v>2500</v>
      </c>
      <c r="J1177">
        <v>1175</v>
      </c>
      <c r="K1177">
        <f t="shared" si="84"/>
        <v>2.8899936124205587E-4</v>
      </c>
      <c r="L1177">
        <f t="shared" si="86"/>
        <v>2.7796291826548452E-6</v>
      </c>
      <c r="M1177">
        <f t="shared" si="87"/>
        <v>8.0331105827702813E-10</v>
      </c>
    </row>
    <row r="1178" spans="9:13" x14ac:dyDescent="0.25">
      <c r="I1178">
        <f t="shared" si="85"/>
        <v>2500</v>
      </c>
      <c r="J1178">
        <v>1176</v>
      </c>
      <c r="K1178">
        <f t="shared" si="84"/>
        <v>3.4249791667603948E-4</v>
      </c>
      <c r="L1178">
        <f t="shared" si="86"/>
        <v>3.5286125600166182E-6</v>
      </c>
      <c r="M1178">
        <f t="shared" si="87"/>
        <v>1.208542450562598E-9</v>
      </c>
    </row>
    <row r="1179" spans="9:13" x14ac:dyDescent="0.25">
      <c r="I1179">
        <f t="shared" si="85"/>
        <v>2500</v>
      </c>
      <c r="J1179">
        <v>1177</v>
      </c>
      <c r="K1179">
        <f t="shared" si="84"/>
        <v>4.0508400827000014E-4</v>
      </c>
      <c r="L1179">
        <f t="shared" si="86"/>
        <v>4.4650571315599255E-6</v>
      </c>
      <c r="M1179">
        <f t="shared" si="87"/>
        <v>1.808723240006844E-9</v>
      </c>
    </row>
    <row r="1180" spans="9:13" x14ac:dyDescent="0.25">
      <c r="I1180">
        <f t="shared" si="85"/>
        <v>2500</v>
      </c>
      <c r="J1180">
        <v>1178</v>
      </c>
      <c r="K1180">
        <f t="shared" si="84"/>
        <v>4.7814489825425874E-4</v>
      </c>
      <c r="L1180">
        <f t="shared" si="86"/>
        <v>5.6319154678051799E-6</v>
      </c>
      <c r="M1180">
        <f t="shared" si="87"/>
        <v>2.6928716483302939E-9</v>
      </c>
    </row>
    <row r="1181" spans="9:13" x14ac:dyDescent="0.25">
      <c r="I1181">
        <f t="shared" si="85"/>
        <v>2500</v>
      </c>
      <c r="J1181">
        <v>1179</v>
      </c>
      <c r="K1181">
        <f t="shared" si="84"/>
        <v>5.6325154966094639E-4</v>
      </c>
      <c r="L1181">
        <f t="shared" si="86"/>
        <v>7.0809483694611441E-6</v>
      </c>
      <c r="M1181">
        <f t="shared" si="87"/>
        <v>3.9883551421681412E-9</v>
      </c>
    </row>
    <row r="1182" spans="9:13" x14ac:dyDescent="0.25">
      <c r="I1182">
        <f t="shared" si="85"/>
        <v>2500</v>
      </c>
      <c r="J1182">
        <v>1180</v>
      </c>
      <c r="K1182">
        <f t="shared" si="84"/>
        <v>6.6217825202552157E-4</v>
      </c>
      <c r="L1182">
        <f t="shared" si="86"/>
        <v>8.8742783852326416E-6</v>
      </c>
      <c r="M1182">
        <f t="shared" si="87"/>
        <v>5.8763541491212186E-9</v>
      </c>
    </row>
    <row r="1183" spans="9:13" x14ac:dyDescent="0.25">
      <c r="I1183">
        <f t="shared" si="85"/>
        <v>2500</v>
      </c>
      <c r="J1183">
        <v>1181</v>
      </c>
      <c r="K1183">
        <f t="shared" si="84"/>
        <v>7.7692360639995152E-4</v>
      </c>
      <c r="L1183">
        <f t="shared" si="86"/>
        <v>1.1086159319354383E-5</v>
      </c>
      <c r="M1183">
        <f t="shared" si="87"/>
        <v>8.6130988795172387E-9</v>
      </c>
    </row>
    <row r="1184" spans="9:13" x14ac:dyDescent="0.25">
      <c r="I1184">
        <f t="shared" si="85"/>
        <v>2500</v>
      </c>
      <c r="J1184">
        <v>1182</v>
      </c>
      <c r="K1184">
        <f t="shared" si="84"/>
        <v>9.0973285046597316E-4</v>
      </c>
      <c r="L1184">
        <f t="shared" si="86"/>
        <v>1.3804979102501327E-5</v>
      </c>
      <c r="M1184">
        <f t="shared" si="87"/>
        <v>1.2558842989541724E-8</v>
      </c>
    </row>
    <row r="1185" spans="9:13" x14ac:dyDescent="0.25">
      <c r="I1185">
        <f t="shared" si="85"/>
        <v>2500</v>
      </c>
      <c r="J1185">
        <v>1183</v>
      </c>
      <c r="K1185">
        <f t="shared" si="84"/>
        <v>1.0631214829565114E-3</v>
      </c>
      <c r="L1185">
        <f t="shared" si="86"/>
        <v>1.7135511975051263E-5</v>
      </c>
      <c r="M1185">
        <f t="shared" si="87"/>
        <v>1.8217130902135556E-8</v>
      </c>
    </row>
    <row r="1186" spans="9:13" x14ac:dyDescent="0.25">
      <c r="I1186">
        <f t="shared" si="85"/>
        <v>2500</v>
      </c>
      <c r="J1186">
        <v>1184</v>
      </c>
      <c r="K1186">
        <f t="shared" si="84"/>
        <v>1.2399001221997726E-3</v>
      </c>
      <c r="L1186">
        <f t="shared" si="86"/>
        <v>2.1201433692257019E-5</v>
      </c>
      <c r="M1186">
        <f t="shared" si="87"/>
        <v>2.6287660225839853E-8</v>
      </c>
    </row>
    <row r="1187" spans="9:13" x14ac:dyDescent="0.25">
      <c r="I1187">
        <f t="shared" si="85"/>
        <v>2500</v>
      </c>
      <c r="J1187">
        <v>1185</v>
      </c>
      <c r="K1187">
        <f t="shared" si="84"/>
        <v>1.4432005063905757E-3</v>
      </c>
      <c r="L1187">
        <f t="shared" si="86"/>
        <v>2.6148110273311991E-5</v>
      </c>
      <c r="M1187">
        <f t="shared" si="87"/>
        <v>3.7736965987600481E-8</v>
      </c>
    </row>
    <row r="1188" spans="9:13" x14ac:dyDescent="0.25">
      <c r="I1188">
        <f t="shared" si="85"/>
        <v>2500</v>
      </c>
      <c r="J1188">
        <v>1186</v>
      </c>
      <c r="K1188">
        <f t="shared" si="84"/>
        <v>1.6765025132274354E-3</v>
      </c>
      <c r="L1188">
        <f t="shared" si="86"/>
        <v>3.2145666550574668E-5</v>
      </c>
      <c r="M1188">
        <f t="shared" si="87"/>
        <v>5.389229076140954E-8</v>
      </c>
    </row>
    <row r="1189" spans="9:13" x14ac:dyDescent="0.25">
      <c r="I1189">
        <f t="shared" si="85"/>
        <v>2500</v>
      </c>
      <c r="J1189">
        <v>1187</v>
      </c>
      <c r="K1189">
        <f t="shared" si="84"/>
        <v>1.9436620439484441E-3</v>
      </c>
      <c r="L1189">
        <f t="shared" si="86"/>
        <v>3.9392335305855921E-5</v>
      </c>
      <c r="M1189">
        <f t="shared" si="87"/>
        <v>7.6565386956482384E-8</v>
      </c>
    </row>
    <row r="1190" spans="9:13" x14ac:dyDescent="0.25">
      <c r="I1190">
        <f t="shared" si="85"/>
        <v>2500</v>
      </c>
      <c r="J1190">
        <v>1188</v>
      </c>
      <c r="K1190">
        <f t="shared" si="84"/>
        <v>2.2489395817563403E-3</v>
      </c>
      <c r="L1190">
        <f t="shared" si="86"/>
        <v>4.8118080995773798E-5</v>
      </c>
      <c r="M1190">
        <f t="shared" si="87"/>
        <v>1.0821465694955323E-7</v>
      </c>
    </row>
    <row r="1191" spans="9:13" x14ac:dyDescent="0.25">
      <c r="I1191">
        <f t="shared" si="85"/>
        <v>2500</v>
      </c>
      <c r="J1191">
        <v>1189</v>
      </c>
      <c r="K1191">
        <f t="shared" si="84"/>
        <v>2.5970291974073433E-3</v>
      </c>
      <c r="L1191">
        <f t="shared" si="86"/>
        <v>5.8588483875967406E-5</v>
      </c>
      <c r="M1191">
        <f t="shared" si="87"/>
        <v>1.5215600325771672E-7</v>
      </c>
    </row>
    <row r="1192" spans="9:13" x14ac:dyDescent="0.25">
      <c r="I1192">
        <f t="shared" si="85"/>
        <v>2500</v>
      </c>
      <c r="J1192">
        <v>1190</v>
      </c>
      <c r="K1192">
        <f t="shared" si="84"/>
        <v>2.9930877357228817E-3</v>
      </c>
      <c r="L1192">
        <f t="shared" si="86"/>
        <v>7.1108860670707254E-5</v>
      </c>
      <c r="M1192">
        <f t="shared" si="87"/>
        <v>2.1283505877472104E-7</v>
      </c>
    </row>
    <row r="1193" spans="9:13" x14ac:dyDescent="0.25">
      <c r="I1193">
        <f t="shared" si="85"/>
        <v>2500</v>
      </c>
      <c r="J1193">
        <v>1191</v>
      </c>
      <c r="K1193">
        <f t="shared" si="84"/>
        <v>3.4427638764038906E-3</v>
      </c>
      <c r="L1193">
        <f t="shared" si="86"/>
        <v>8.6028586774846238E-5</v>
      </c>
      <c r="M1193">
        <f t="shared" si="87"/>
        <v>2.961761108865181E-7</v>
      </c>
    </row>
    <row r="1194" spans="9:13" x14ac:dyDescent="0.25">
      <c r="I1194">
        <f t="shared" si="85"/>
        <v>2500</v>
      </c>
      <c r="J1194">
        <v>1192</v>
      </c>
      <c r="K1194">
        <f t="shared" si="84"/>
        <v>3.952226721333575E-3</v>
      </c>
      <c r="L1194">
        <f t="shared" si="86"/>
        <v>1.0374557233874059E-4</v>
      </c>
      <c r="M1194">
        <f t="shared" si="87"/>
        <v>4.1002602321721593E-7</v>
      </c>
    </row>
    <row r="1195" spans="9:13" x14ac:dyDescent="0.25">
      <c r="I1195">
        <f t="shared" si="85"/>
        <v>2500</v>
      </c>
      <c r="J1195">
        <v>1193</v>
      </c>
      <c r="K1195">
        <f t="shared" si="84"/>
        <v>4.5281935191807043E-3</v>
      </c>
      <c r="L1195">
        <f t="shared" si="86"/>
        <v>1.247108305530781E-4</v>
      </c>
      <c r="M1195">
        <f t="shared" si="87"/>
        <v>5.6471477468209127E-7</v>
      </c>
    </row>
    <row r="1196" spans="9:13" x14ac:dyDescent="0.25">
      <c r="I1196">
        <f t="shared" si="85"/>
        <v>2500</v>
      </c>
      <c r="J1196">
        <v>1194</v>
      </c>
      <c r="K1196">
        <f t="shared" si="84"/>
        <v>5.1779560972806333E-3</v>
      </c>
      <c r="L1196">
        <f t="shared" si="86"/>
        <v>1.4943306116098752E-4</v>
      </c>
      <c r="M1196">
        <f t="shared" si="87"/>
        <v>7.7375783017384507E-7</v>
      </c>
    </row>
    <row r="1197" spans="9:13" x14ac:dyDescent="0.25">
      <c r="I1197">
        <f t="shared" si="85"/>
        <v>2500</v>
      </c>
      <c r="J1197">
        <v>1195</v>
      </c>
      <c r="K1197">
        <f t="shared" si="84"/>
        <v>5.9094055313018388E-3</v>
      </c>
      <c r="L1197">
        <f t="shared" si="86"/>
        <v>1.7848315590165539E-4</v>
      </c>
      <c r="M1197">
        <f t="shared" si="87"/>
        <v>1.0547293487294508E-6</v>
      </c>
    </row>
    <row r="1198" spans="9:13" x14ac:dyDescent="0.25">
      <c r="I1198">
        <f t="shared" si="85"/>
        <v>2500</v>
      </c>
      <c r="J1198">
        <v>1196</v>
      </c>
      <c r="K1198">
        <f t="shared" si="84"/>
        <v>6.7310545459802066E-3</v>
      </c>
      <c r="L1198">
        <f t="shared" si="86"/>
        <v>2.1249851552232132E-4</v>
      </c>
      <c r="M1198">
        <f t="shared" si="87"/>
        <v>1.4303390989205665E-6</v>
      </c>
    </row>
    <row r="1199" spans="9:13" x14ac:dyDescent="0.25">
      <c r="I1199">
        <f t="shared" si="85"/>
        <v>2500</v>
      </c>
      <c r="J1199">
        <v>1197</v>
      </c>
      <c r="K1199">
        <f t="shared" si="84"/>
        <v>7.6520571062070469E-3</v>
      </c>
      <c r="L1199">
        <f t="shared" si="86"/>
        <v>2.5218705059114793E-4</v>
      </c>
      <c r="M1199">
        <f t="shared" si="87"/>
        <v>1.9297497125693898E-6</v>
      </c>
    </row>
    <row r="1200" spans="9:13" x14ac:dyDescent="0.25">
      <c r="I1200">
        <f t="shared" si="85"/>
        <v>2500</v>
      </c>
      <c r="J1200">
        <v>1198</v>
      </c>
      <c r="K1200">
        <f t="shared" si="84"/>
        <v>8.6822246279993614E-3</v>
      </c>
      <c r="L1200">
        <f t="shared" si="86"/>
        <v>2.9833072105223612E-4</v>
      </c>
      <c r="M1200">
        <f t="shared" si="87"/>
        <v>2.5901743336085319E-6</v>
      </c>
    </row>
    <row r="1201" spans="9:13" x14ac:dyDescent="0.25">
      <c r="I1201">
        <f t="shared" si="85"/>
        <v>2500</v>
      </c>
      <c r="J1201">
        <v>1199</v>
      </c>
      <c r="K1201">
        <f t="shared" si="84"/>
        <v>9.832038214442472E-3</v>
      </c>
      <c r="L1201">
        <f t="shared" si="86"/>
        <v>3.517884528815096E-4</v>
      </c>
      <c r="M1201">
        <f t="shared" si="87"/>
        <v>3.4587975121305973E-6</v>
      </c>
    </row>
    <row r="1202" spans="9:13" x14ac:dyDescent="0.25">
      <c r="I1202">
        <f t="shared" si="85"/>
        <v>2500</v>
      </c>
      <c r="J1202">
        <v>1200</v>
      </c>
      <c r="K1202">
        <f t="shared" si="84"/>
        <v>1.1112656303661487E-2</v>
      </c>
      <c r="L1202">
        <f t="shared" si="86"/>
        <v>4.1349825495527005E-4</v>
      </c>
      <c r="M1202">
        <f t="shared" si="87"/>
        <v>4.5950639894817059E-6</v>
      </c>
    </row>
    <row r="1203" spans="9:13" x14ac:dyDescent="0.25">
      <c r="I1203">
        <f t="shared" si="85"/>
        <v>2500</v>
      </c>
      <c r="J1203">
        <v>1201</v>
      </c>
      <c r="K1203">
        <f t="shared" si="84"/>
        <v>1.2535917105362771E-2</v>
      </c>
      <c r="L1203">
        <f t="shared" si="86"/>
        <v>4.8447834608695466E-4</v>
      </c>
      <c r="M1203">
        <f t="shared" si="87"/>
        <v>6.0733803858893198E-6</v>
      </c>
    </row>
    <row r="1204" spans="9:13" x14ac:dyDescent="0.25">
      <c r="I1204">
        <f t="shared" si="85"/>
        <v>2500</v>
      </c>
      <c r="J1204">
        <v>1202</v>
      </c>
      <c r="K1204">
        <f t="shared" si="84"/>
        <v>1.4114335200536392E-2</v>
      </c>
      <c r="L1204">
        <f t="shared" si="86"/>
        <v>5.6582709188625715E-4</v>
      </c>
      <c r="M1204">
        <f t="shared" si="87"/>
        <v>7.9862732404273387E-6</v>
      </c>
    </row>
    <row r="1205" spans="9:13" x14ac:dyDescent="0.25">
      <c r="I1205">
        <f t="shared" si="85"/>
        <v>2500</v>
      </c>
      <c r="J1205">
        <v>1203</v>
      </c>
      <c r="K1205">
        <f t="shared" si="84"/>
        <v>1.5861091686596083E-2</v>
      </c>
      <c r="L1205">
        <f t="shared" si="86"/>
        <v>6.5872154451659178E-4</v>
      </c>
      <c r="M1205">
        <f t="shared" si="87"/>
        <v>1.0448042813513845E-5</v>
      </c>
    </row>
    <row r="1206" spans="9:13" x14ac:dyDescent="0.25">
      <c r="I1206">
        <f t="shared" si="85"/>
        <v>2500</v>
      </c>
      <c r="J1206">
        <v>1204</v>
      </c>
      <c r="K1206">
        <f t="shared" si="84"/>
        <v>1.7790017268464083E-2</v>
      </c>
      <c r="L1206">
        <f t="shared" si="86"/>
        <v>7.6441437641376327E-4</v>
      </c>
      <c r="M1206">
        <f t="shared" si="87"/>
        <v>1.3598944956663051E-5</v>
      </c>
    </row>
    <row r="1207" spans="9:13" x14ac:dyDescent="0.25">
      <c r="I1207">
        <f t="shared" si="85"/>
        <v>2500</v>
      </c>
      <c r="J1207">
        <v>1205</v>
      </c>
      <c r="K1207">
        <f t="shared" si="84"/>
        <v>1.991556772576146E-2</v>
      </c>
      <c r="L1207">
        <f t="shared" si="86"/>
        <v>8.8422900243082447E-4</v>
      </c>
      <c r="M1207">
        <f t="shared" si="87"/>
        <v>1.760992258299358E-5</v>
      </c>
    </row>
    <row r="1208" spans="9:13" x14ac:dyDescent="0.25">
      <c r="I1208">
        <f t="shared" si="85"/>
        <v>2500</v>
      </c>
      <c r="J1208">
        <v>1206</v>
      </c>
      <c r="K1208">
        <f t="shared" si="84"/>
        <v>2.2252791228045E-2</v>
      </c>
      <c r="L1208">
        <f t="shared" si="86"/>
        <v>1.0195526945163645E-3</v>
      </c>
      <c r="M1208">
        <f t="shared" si="87"/>
        <v>2.2687893257063401E-5</v>
      </c>
    </row>
    <row r="1209" spans="9:13" x14ac:dyDescent="0.25">
      <c r="I1209">
        <f t="shared" si="85"/>
        <v>2500</v>
      </c>
      <c r="J1209">
        <v>1207</v>
      </c>
      <c r="K1209">
        <f t="shared" si="84"/>
        <v>2.4817287024451257E-2</v>
      </c>
      <c r="L1209">
        <f t="shared" si="86"/>
        <v>1.1718275096426144E-3</v>
      </c>
      <c r="M1209">
        <f t="shared" si="87"/>
        <v>2.9081579649948684E-5</v>
      </c>
    </row>
    <row r="1210" spans="9:13" x14ac:dyDescent="0.25">
      <c r="I1210">
        <f t="shared" si="85"/>
        <v>2500</v>
      </c>
      <c r="J1210">
        <v>1208</v>
      </c>
      <c r="K1210">
        <f t="shared" si="84"/>
        <v>2.7625155101575021E-2</v>
      </c>
      <c r="L1210">
        <f t="shared" si="86"/>
        <v>1.3425388758774833E-3</v>
      </c>
      <c r="M1210">
        <f t="shared" si="87"/>
        <v>3.7087844676009651E-5</v>
      </c>
    </row>
    <row r="1211" spans="9:13" x14ac:dyDescent="0.25">
      <c r="I1211">
        <f t="shared" si="85"/>
        <v>2500</v>
      </c>
      <c r="J1211">
        <v>1209</v>
      </c>
      <c r="K1211">
        <f t="shared" si="84"/>
        <v>3.069293648395045E-2</v>
      </c>
      <c r="L1211">
        <f t="shared" si="86"/>
        <v>1.5332017137137896E-3</v>
      </c>
      <c r="M1211">
        <f t="shared" si="87"/>
        <v>4.7058462816101323E-5</v>
      </c>
    </row>
    <row r="1212" spans="9:13" x14ac:dyDescent="0.25">
      <c r="I1212">
        <f t="shared" si="85"/>
        <v>2500</v>
      </c>
      <c r="J1212">
        <v>1210</v>
      </c>
      <c r="K1212">
        <f t="shared" si="84"/>
        <v>3.4037543945084334E-2</v>
      </c>
      <c r="L1212">
        <f t="shared" si="86"/>
        <v>1.7453440102547203E-3</v>
      </c>
      <c r="M1212">
        <f t="shared" si="87"/>
        <v>5.9407223448334762E-5</v>
      </c>
    </row>
    <row r="1213" spans="9:13" x14ac:dyDescent="0.25">
      <c r="I1213">
        <f t="shared" si="85"/>
        <v>2500</v>
      </c>
      <c r="J1213">
        <v>1211</v>
      </c>
      <c r="K1213">
        <f t="shared" ref="K1213:K1276" si="88">IF(I1213+J1213&gt;(G$2-(G$2*G$3*G$4/100/100))/2, (1-(_xlfn.HYPGEOM.DIST((I1213+J1213-1), (G$2-(G$2*G$3*G$4/100/100)), G$2/2, G$2, TRUE))),_xlfn.HYPGEOM.DIST(I1213+J1213, (G$2-(G$2*G$3*G$4/100/100)), G$2/2, G$2, TRUE))</f>
        <v>3.7676183003119222E-2</v>
      </c>
      <c r="L1213">
        <f t="shared" si="86"/>
        <v>1.9804878126299529E-3</v>
      </c>
      <c r="M1213">
        <f t="shared" si="87"/>
        <v>7.4617221264093399E-5</v>
      </c>
    </row>
    <row r="1214" spans="9:13" x14ac:dyDescent="0.25">
      <c r="I1214">
        <f t="shared" si="85"/>
        <v>2500</v>
      </c>
      <c r="J1214">
        <v>1212</v>
      </c>
      <c r="K1214">
        <f t="shared" si="88"/>
        <v>4.1626263193239664E-2</v>
      </c>
      <c r="L1214">
        <f t="shared" si="86"/>
        <v>2.2401276637698093E-3</v>
      </c>
      <c r="M1214">
        <f t="shared" si="87"/>
        <v>9.3248143718539171E-5</v>
      </c>
    </row>
    <row r="1215" spans="9:13" x14ac:dyDescent="0.25">
      <c r="I1215">
        <f t="shared" si="85"/>
        <v>2500</v>
      </c>
      <c r="J1215">
        <v>1213</v>
      </c>
      <c r="K1215">
        <f t="shared" si="88"/>
        <v>4.5905299737844074E-2</v>
      </c>
      <c r="L1215">
        <f t="shared" si="86"/>
        <v>2.525706567859342E-3</v>
      </c>
      <c r="M1215">
        <f t="shared" si="87"/>
        <v>1.1594331704742451E-4</v>
      </c>
    </row>
    <row r="1216" spans="9:13" x14ac:dyDescent="0.25">
      <c r="I1216">
        <f t="shared" si="85"/>
        <v>2500</v>
      </c>
      <c r="J1216">
        <v>1214</v>
      </c>
      <c r="K1216">
        <f t="shared" si="88"/>
        <v>5.0530805873985882E-2</v>
      </c>
      <c r="L1216">
        <f t="shared" si="86"/>
        <v>2.83858964340916E-3</v>
      </c>
      <c r="M1216">
        <f t="shared" si="87"/>
        <v>1.4343622222701507E-4</v>
      </c>
    </row>
    <row r="1217" spans="9:13" x14ac:dyDescent="0.25">
      <c r="I1217">
        <f t="shared" si="85"/>
        <v>2500</v>
      </c>
      <c r="J1217">
        <v>1215</v>
      </c>
      <c r="K1217">
        <f t="shared" si="88"/>
        <v>5.5520176244052165E-2</v>
      </c>
      <c r="L1217">
        <f t="shared" si="86"/>
        <v>3.1800356977503027E-3</v>
      </c>
      <c r="M1217">
        <f t="shared" si="87"/>
        <v>1.7655614240147421E-4</v>
      </c>
    </row>
    <row r="1218" spans="9:13" x14ac:dyDescent="0.25">
      <c r="I1218">
        <f t="shared" si="85"/>
        <v>2500</v>
      </c>
      <c r="J1218">
        <v>1216</v>
      </c>
      <c r="K1218">
        <f t="shared" si="88"/>
        <v>6.0890561908095706E-2</v>
      </c>
      <c r="L1218">
        <f t="shared" si="86"/>
        <v>3.5511670361580731E-3</v>
      </c>
      <c r="M1218">
        <f t="shared" si="87"/>
        <v>2.162325562611719E-4</v>
      </c>
    </row>
    <row r="1219" spans="9:13" x14ac:dyDescent="0.25">
      <c r="I1219">
        <f t="shared" si="85"/>
        <v>2500</v>
      </c>
      <c r="J1219">
        <v>1217</v>
      </c>
      <c r="K1219">
        <f t="shared" si="88"/>
        <v>6.6658737692615919E-2</v>
      </c>
      <c r="L1219">
        <f t="shared" si="86"/>
        <v>3.9529378998596071E-3</v>
      </c>
      <c r="M1219">
        <f t="shared" si="87"/>
        <v>2.6349785058194159E-4</v>
      </c>
    </row>
    <row r="1220" spans="9:13" x14ac:dyDescent="0.25">
      <c r="I1220">
        <f t="shared" ref="I1220:I1283" si="89">G$5</f>
        <v>2500</v>
      </c>
      <c r="J1220">
        <v>1218</v>
      </c>
      <c r="K1220">
        <f t="shared" si="88"/>
        <v>7.2840962748244059E-2</v>
      </c>
      <c r="L1220">
        <f t="shared" ref="L1220:L1283" si="90">_xlfn.HYPGEOM.DIST(J1220,  (G$2-0.5*G$2)*0.5, G$2/2-I1220,(G$2-0.5*G$2), FALSE)</f>
        <v>4.3861020075451366E-3</v>
      </c>
      <c r="M1220">
        <f t="shared" ref="M1220:M1283" si="91">K1220*L1220</f>
        <v>3.1948789294159379E-4</v>
      </c>
    </row>
    <row r="1221" spans="9:13" x14ac:dyDescent="0.25">
      <c r="I1221">
        <f t="shared" si="89"/>
        <v>2500</v>
      </c>
      <c r="J1221">
        <v>1219</v>
      </c>
      <c r="K1221">
        <f t="shared" si="88"/>
        <v>7.9452835345276057E-2</v>
      </c>
      <c r="L1221">
        <f t="shared" si="90"/>
        <v>4.8511797522603805E-3</v>
      </c>
      <c r="M1221">
        <f t="shared" si="91"/>
        <v>3.8543998608668112E-4</v>
      </c>
    </row>
    <row r="1222" spans="9:13" x14ac:dyDescent="0.25">
      <c r="I1222">
        <f t="shared" si="89"/>
        <v>2500</v>
      </c>
      <c r="J1222">
        <v>1220</v>
      </c>
      <c r="K1222">
        <f t="shared" si="88"/>
        <v>8.6509143088245213E-2</v>
      </c>
      <c r="L1222">
        <f t="shared" si="90"/>
        <v>5.3484256768673733E-3</v>
      </c>
      <c r="M1222">
        <f t="shared" si="91"/>
        <v>4.6268772217696437E-4</v>
      </c>
    </row>
    <row r="1223" spans="9:13" x14ac:dyDescent="0.25">
      <c r="I1223">
        <f t="shared" si="89"/>
        <v>2500</v>
      </c>
      <c r="J1223">
        <v>1221</v>
      </c>
      <c r="K1223">
        <f t="shared" si="88"/>
        <v>9.4023709875898615E-2</v>
      </c>
      <c r="L1223">
        <f t="shared" si="90"/>
        <v>5.8777969139427837E-3</v>
      </c>
      <c r="M1223">
        <f t="shared" si="91"/>
        <v>5.5265227174600856E-4</v>
      </c>
    </row>
    <row r="1224" spans="9:13" x14ac:dyDescent="0.25">
      <c r="I1224">
        <f t="shared" si="89"/>
        <v>2500</v>
      </c>
      <c r="J1224">
        <v>1222</v>
      </c>
      <c r="K1224">
        <f t="shared" si="88"/>
        <v>0.10200924106788403</v>
      </c>
      <c r="L1224">
        <f t="shared" si="90"/>
        <v>6.4389233270451948E-3</v>
      </c>
      <c r="M1224">
        <f t="shared" si="91"/>
        <v>6.5682968188617518E-4</v>
      </c>
    </row>
    <row r="1225" spans="9:13" x14ac:dyDescent="0.25">
      <c r="I1225">
        <f t="shared" si="89"/>
        <v>2500</v>
      </c>
      <c r="J1225">
        <v>1223</v>
      </c>
      <c r="K1225">
        <f t="shared" si="88"/>
        <v>0.1104771684411303</v>
      </c>
      <c r="L1225">
        <f t="shared" si="90"/>
        <v>7.0310801270077241E-3</v>
      </c>
      <c r="M1225">
        <f t="shared" si="91"/>
        <v>7.7677382351451615E-4</v>
      </c>
    </row>
    <row r="1226" spans="9:13" x14ac:dyDescent="0.25">
      <c r="I1226">
        <f t="shared" si="89"/>
        <v>2500</v>
      </c>
      <c r="J1226">
        <v>1224</v>
      </c>
      <c r="K1226">
        <f t="shared" si="88"/>
        <v>0.11943749662427519</v>
      </c>
      <c r="L1226">
        <f t="shared" si="90"/>
        <v>7.6531637567492355E-3</v>
      </c>
      <c r="M1226">
        <f t="shared" si="91"/>
        <v>9.1407472036176207E-4</v>
      </c>
    </row>
    <row r="1227" spans="9:13" x14ac:dyDescent="0.25">
      <c r="I1227">
        <f t="shared" si="89"/>
        <v>2500</v>
      </c>
      <c r="J1227">
        <v>1225</v>
      </c>
      <c r="K1227">
        <f t="shared" si="88"/>
        <v>0.12889865278461513</v>
      </c>
      <c r="L1227">
        <f t="shared" si="90"/>
        <v>8.303671838606955E-3</v>
      </c>
      <c r="M1227">
        <f t="shared" si="91"/>
        <v>1.0703321131619846E-3</v>
      </c>
    </row>
    <row r="1228" spans="9:13" x14ac:dyDescent="0.25">
      <c r="I1228">
        <f t="shared" si="89"/>
        <v>2500</v>
      </c>
      <c r="J1228">
        <v>1226</v>
      </c>
      <c r="K1228">
        <f t="shared" si="88"/>
        <v>0.1388673414063111</v>
      </c>
      <c r="L1228">
        <f t="shared" si="90"/>
        <v>8.9806879576535166E-3</v>
      </c>
      <c r="M1228">
        <f t="shared" si="91"/>
        <v>1.2471242606790177E-3</v>
      </c>
    </row>
    <row r="1229" spans="9:13" x14ac:dyDescent="0.25">
      <c r="I1229">
        <f t="shared" si="89"/>
        <v>2500</v>
      </c>
      <c r="J1229">
        <v>1227</v>
      </c>
      <c r="K1229">
        <f t="shared" si="88"/>
        <v>0.14934840603840688</v>
      </c>
      <c r="L1229">
        <f t="shared" si="90"/>
        <v>9.6818720114677306E-3</v>
      </c>
      <c r="M1229">
        <f t="shared" si="91"/>
        <v>1.4459721523805698E-3</v>
      </c>
    </row>
    <row r="1230" spans="9:13" x14ac:dyDescent="0.25">
      <c r="I1230">
        <f t="shared" si="89"/>
        <v>2500</v>
      </c>
      <c r="J1230">
        <v>1228</v>
      </c>
      <c r="K1230">
        <f t="shared" si="88"/>
        <v>0.16034469990462144</v>
      </c>
      <c r="L1230">
        <f t="shared" si="90"/>
        <v>1.0404456790572064E-2</v>
      </c>
      <c r="M1230">
        <f t="shared" si="91"/>
        <v>1.6682995017548784E-3</v>
      </c>
    </row>
    <row r="1231" spans="9:13" x14ac:dyDescent="0.25">
      <c r="I1231">
        <f t="shared" si="89"/>
        <v>2500</v>
      </c>
      <c r="J1231">
        <v>1229</v>
      </c>
      <c r="K1231">
        <f t="shared" si="88"/>
        <v>0.17185696725202904</v>
      </c>
      <c r="L1231">
        <f t="shared" si="90"/>
        <v>1.1145251364232868E-2</v>
      </c>
      <c r="M1231">
        <f t="shared" si="91"/>
        <v>1.9153890987185999E-3</v>
      </c>
    </row>
    <row r="1232" spans="9:13" x14ac:dyDescent="0.25">
      <c r="I1232">
        <f t="shared" si="89"/>
        <v>2500</v>
      </c>
      <c r="J1232">
        <v>1230</v>
      </c>
      <c r="K1232">
        <f t="shared" si="88"/>
        <v>0.18388373727150376</v>
      </c>
      <c r="L1232">
        <f t="shared" si="90"/>
        <v>1.1900651734473178E-2</v>
      </c>
      <c r="M1232">
        <f t="shared" si="91"/>
        <v>2.1883363169015314E-3</v>
      </c>
    </row>
    <row r="1233" spans="9:13" x14ac:dyDescent="0.25">
      <c r="I1233">
        <f t="shared" si="89"/>
        <v>2500</v>
      </c>
      <c r="J1233">
        <v>1231</v>
      </c>
      <c r="K1233">
        <f t="shared" si="88"/>
        <v>0.19642123234837333</v>
      </c>
      <c r="L1233">
        <f t="shared" si="90"/>
        <v>1.2666659088185542E-2</v>
      </c>
      <c r="M1233">
        <f t="shared" si="91"/>
        <v>2.488000787838127E-3</v>
      </c>
    </row>
    <row r="1234" spans="9:13" x14ac:dyDescent="0.25">
      <c r="I1234">
        <f t="shared" si="89"/>
        <v>2500</v>
      </c>
      <c r="J1234">
        <v>1232</v>
      </c>
      <c r="K1234">
        <f t="shared" si="88"/>
        <v>0.20946329229691787</v>
      </c>
      <c r="L1234">
        <f t="shared" si="90"/>
        <v>1.3438905825648762E-2</v>
      </c>
      <c r="M1234">
        <f t="shared" si="91"/>
        <v>2.8149574591086191E-3</v>
      </c>
    </row>
    <row r="1235" spans="9:13" x14ac:dyDescent="0.25">
      <c r="I1235">
        <f t="shared" si="89"/>
        <v>2500</v>
      </c>
      <c r="J1235">
        <v>1233</v>
      </c>
      <c r="K1235">
        <f t="shared" si="88"/>
        <v>0.22300131609761509</v>
      </c>
      <c r="L1235">
        <f t="shared" si="90"/>
        <v>1.4212689376968953E-2</v>
      </c>
      <c r="M1235">
        <f t="shared" si="91"/>
        <v>3.1694484363506696E-3</v>
      </c>
    </row>
    <row r="1236" spans="9:13" x14ac:dyDescent="0.25">
      <c r="I1236">
        <f t="shared" si="89"/>
        <v>2500</v>
      </c>
      <c r="J1236">
        <v>1234</v>
      </c>
      <c r="K1236">
        <f t="shared" si="88"/>
        <v>0.23702422249233385</v>
      </c>
      <c r="L1236">
        <f t="shared" si="90"/>
        <v>1.4983013639256302E-2</v>
      </c>
      <c r="M1236">
        <f t="shared" si="91"/>
        <v>3.5513371584367584E-3</v>
      </c>
    </row>
    <row r="1237" spans="9:13" x14ac:dyDescent="0.25">
      <c r="I1237">
        <f t="shared" si="89"/>
        <v>2500</v>
      </c>
      <c r="J1237">
        <v>1235</v>
      </c>
      <c r="K1237">
        <f t="shared" si="88"/>
        <v>0.25151843060161122</v>
      </c>
      <c r="L1237">
        <f t="shared" si="90"/>
        <v>1.5744637681917088E-2</v>
      </c>
      <c r="M1237">
        <f t="shared" si="91"/>
        <v>3.9600665601467761E-3</v>
      </c>
    </row>
    <row r="1238" spans="9:13" x14ac:dyDescent="0.25">
      <c r="I1238">
        <f t="shared" si="89"/>
        <v>2500</v>
      </c>
      <c r="J1238">
        <v>1236</v>
      </c>
      <c r="K1238">
        <f t="shared" si="88"/>
        <v>0.26646786151201601</v>
      </c>
      <c r="L1238">
        <f t="shared" si="90"/>
        <v>1.64921311795929E-2</v>
      </c>
      <c r="M1238">
        <f t="shared" si="91"/>
        <v>4.3946229272017624E-3</v>
      </c>
    </row>
    <row r="1239" spans="9:13" x14ac:dyDescent="0.25">
      <c r="I1239">
        <f t="shared" si="89"/>
        <v>2500</v>
      </c>
      <c r="J1239">
        <v>1237</v>
      </c>
      <c r="K1239">
        <f t="shared" si="88"/>
        <v>0.28185396154312653</v>
      </c>
      <c r="L1239">
        <f t="shared" si="90"/>
        <v>1.7219935848335383E-2</v>
      </c>
      <c r="M1239">
        <f t="shared" si="91"/>
        <v>4.853507136371827E-3</v>
      </c>
    </row>
    <row r="1240" spans="9:13" x14ac:dyDescent="0.25">
      <c r="I1240">
        <f t="shared" si="89"/>
        <v>2500</v>
      </c>
      <c r="J1240">
        <v>1238</v>
      </c>
      <c r="K1240">
        <f t="shared" si="88"/>
        <v>0.29765574764610919</v>
      </c>
      <c r="L1240">
        <f t="shared" si="90"/>
        <v>1.7922431985024134E-2</v>
      </c>
      <c r="M1240">
        <f t="shared" si="91"/>
        <v>5.3347148921388992E-3</v>
      </c>
    </row>
    <row r="1241" spans="9:13" x14ac:dyDescent="0.25">
      <c r="I1241">
        <f t="shared" si="89"/>
        <v>2500</v>
      </c>
      <c r="J1241">
        <v>1239</v>
      </c>
      <c r="K1241">
        <f t="shared" si="88"/>
        <v>0.31384987511328477</v>
      </c>
      <c r="L1241">
        <f t="shared" si="90"/>
        <v>1.8594009049680935E-2</v>
      </c>
      <c r="M1241">
        <f t="shared" si="91"/>
        <v>5.8357274180976483E-3</v>
      </c>
    </row>
    <row r="1242" spans="9:13" x14ac:dyDescent="0.25">
      <c r="I1242">
        <f t="shared" si="89"/>
        <v>2500</v>
      </c>
      <c r="J1242">
        <v>1240</v>
      </c>
      <c r="K1242">
        <f t="shared" si="88"/>
        <v>0.33041072749436701</v>
      </c>
      <c r="L1242">
        <f t="shared" si="90"/>
        <v>1.9229139089547116E-2</v>
      </c>
      <c r="M1242">
        <f t="shared" si="91"/>
        <v>6.3535138356676322E-3</v>
      </c>
    </row>
    <row r="1243" spans="9:13" x14ac:dyDescent="0.25">
      <c r="I1243">
        <f t="shared" si="89"/>
        <v>2500</v>
      </c>
      <c r="J1243">
        <v>1241</v>
      </c>
      <c r="K1243">
        <f t="shared" si="88"/>
        <v>0.34731052832511422</v>
      </c>
      <c r="L1243">
        <f t="shared" si="90"/>
        <v>1.9822451688297556E-2</v>
      </c>
      <c r="M1243">
        <f t="shared" si="91"/>
        <v>6.8845461685616768E-3</v>
      </c>
    </row>
    <row r="1244" spans="9:13" x14ac:dyDescent="0.25">
      <c r="I1244">
        <f t="shared" si="89"/>
        <v>2500</v>
      </c>
      <c r="J1244">
        <v>1242</v>
      </c>
      <c r="K1244">
        <f t="shared" si="88"/>
        <v>0.36451947398253265</v>
      </c>
      <c r="L1244">
        <f t="shared" si="90"/>
        <v>2.0368809037769834E-2</v>
      </c>
      <c r="M1244">
        <f t="shared" si="91"/>
        <v>7.4248275560985172E-3</v>
      </c>
    </row>
    <row r="1245" spans="9:13" x14ac:dyDescent="0.25">
      <c r="I1245">
        <f t="shared" si="89"/>
        <v>2500</v>
      </c>
      <c r="J1245">
        <v>1243</v>
      </c>
      <c r="K1245">
        <f t="shared" si="88"/>
        <v>0.38200588669263497</v>
      </c>
      <c r="L1245">
        <f t="shared" si="90"/>
        <v>2.0863379676663442E-2</v>
      </c>
      <c r="M1245">
        <f t="shared" si="91"/>
        <v>7.9699338527889178E-3</v>
      </c>
    </row>
    <row r="1246" spans="9:13" x14ac:dyDescent="0.25">
      <c r="I1246">
        <f t="shared" si="89"/>
        <v>2500</v>
      </c>
      <c r="J1246">
        <v>1244</v>
      </c>
      <c r="K1246">
        <f t="shared" si="88"/>
        <v>0.39973638643706616</v>
      </c>
      <c r="L1246">
        <f t="shared" si="90"/>
        <v>2.1301709423711259E-2</v>
      </c>
      <c r="M1246">
        <f t="shared" si="91"/>
        <v>8.5150683499667385E-3</v>
      </c>
    </row>
    <row r="1247" spans="9:13" x14ac:dyDescent="0.25">
      <c r="I1247">
        <f t="shared" si="89"/>
        <v>2500</v>
      </c>
      <c r="J1247">
        <v>1245</v>
      </c>
      <c r="K1247">
        <f t="shared" si="88"/>
        <v>0.41767608023867459</v>
      </c>
      <c r="L1247">
        <f t="shared" si="90"/>
        <v>2.1679788053382262E-2</v>
      </c>
      <c r="M1247">
        <f t="shared" si="91"/>
        <v>9.0551288945419483E-3</v>
      </c>
    </row>
    <row r="1248" spans="9:13" x14ac:dyDescent="0.25">
      <c r="I1248">
        <f t="shared" si="89"/>
        <v>2500</v>
      </c>
      <c r="J1248">
        <v>1246</v>
      </c>
      <c r="K1248">
        <f t="shared" si="88"/>
        <v>0.4357887670580502</v>
      </c>
      <c r="L1248">
        <f t="shared" si="90"/>
        <v>2.1994110320781426E-2</v>
      </c>
      <c r="M1248">
        <f t="shared" si="91"/>
        <v>9.5847862192320749E-3</v>
      </c>
    </row>
    <row r="1249" spans="9:13" x14ac:dyDescent="0.25">
      <c r="I1249">
        <f t="shared" si="89"/>
        <v>2500</v>
      </c>
      <c r="J1249">
        <v>1247</v>
      </c>
      <c r="K1249">
        <f t="shared" si="88"/>
        <v>0.45403715630785207</v>
      </c>
      <c r="L1249">
        <f t="shared" si="90"/>
        <v>2.2241730038343153E-2</v>
      </c>
      <c r="M1249">
        <f t="shared" si="91"/>
        <v>1.0098571857976258E-2</v>
      </c>
    </row>
    <row r="1250" spans="9:13" x14ac:dyDescent="0.25">
      <c r="I1250">
        <f t="shared" si="89"/>
        <v>2500</v>
      </c>
      <c r="J1250">
        <v>1248</v>
      </c>
      <c r="K1250">
        <f t="shared" si="88"/>
        <v>0.47238309779345933</v>
      </c>
      <c r="L1250">
        <f t="shared" si="90"/>
        <v>2.2420306038231131E-2</v>
      </c>
      <c r="M1250">
        <f t="shared" si="91"/>
        <v>1.0590973619817022E-2</v>
      </c>
    </row>
    <row r="1251" spans="9:13" x14ac:dyDescent="0.25">
      <c r="I1251">
        <f t="shared" si="89"/>
        <v>2500</v>
      </c>
      <c r="J1251">
        <v>1249</v>
      </c>
      <c r="K1251">
        <f t="shared" si="88"/>
        <v>0.49078782072088717</v>
      </c>
      <c r="L1251">
        <f t="shared" si="90"/>
        <v>2.252813901795668E-2</v>
      </c>
      <c r="M1251">
        <f t="shared" si="91"/>
        <v>1.1056536253520146E-2</v>
      </c>
    </row>
    <row r="1252" spans="9:13" x14ac:dyDescent="0.25">
      <c r="I1252">
        <f t="shared" si="89"/>
        <v>2500</v>
      </c>
      <c r="J1252">
        <v>1250</v>
      </c>
      <c r="K1252">
        <f t="shared" si="88"/>
        <v>0.50921217927911278</v>
      </c>
      <c r="L1252">
        <f t="shared" si="90"/>
        <v>2.2564198458394399E-2</v>
      </c>
      <c r="M1252">
        <f t="shared" si="91"/>
        <v>1.1489964670685408E-2</v>
      </c>
    </row>
    <row r="1253" spans="9:13" x14ac:dyDescent="0.25">
      <c r="I1253">
        <f t="shared" si="89"/>
        <v>2500</v>
      </c>
      <c r="J1253">
        <v>1251</v>
      </c>
      <c r="K1253">
        <f t="shared" si="88"/>
        <v>0.49078782072088722</v>
      </c>
      <c r="L1253">
        <f t="shared" si="90"/>
        <v>2.252813901795668E-2</v>
      </c>
      <c r="M1253">
        <f t="shared" si="91"/>
        <v>1.1056536253520148E-2</v>
      </c>
    </row>
    <row r="1254" spans="9:13" x14ac:dyDescent="0.25">
      <c r="I1254">
        <f t="shared" si="89"/>
        <v>2500</v>
      </c>
      <c r="J1254">
        <v>1252</v>
      </c>
      <c r="K1254">
        <f t="shared" si="88"/>
        <v>0.47238309779345933</v>
      </c>
      <c r="L1254">
        <f t="shared" si="90"/>
        <v>2.2420306038231131E-2</v>
      </c>
      <c r="M1254">
        <f t="shared" si="91"/>
        <v>1.0590973619817022E-2</v>
      </c>
    </row>
    <row r="1255" spans="9:13" x14ac:dyDescent="0.25">
      <c r="I1255">
        <f t="shared" si="89"/>
        <v>2500</v>
      </c>
      <c r="J1255">
        <v>1253</v>
      </c>
      <c r="K1255">
        <f t="shared" si="88"/>
        <v>0.45403715630785202</v>
      </c>
      <c r="L1255">
        <f t="shared" si="90"/>
        <v>2.2241730038343153E-2</v>
      </c>
      <c r="M1255">
        <f t="shared" si="91"/>
        <v>1.0098571857976258E-2</v>
      </c>
    </row>
    <row r="1256" spans="9:13" x14ac:dyDescent="0.25">
      <c r="I1256">
        <f t="shared" si="89"/>
        <v>2500</v>
      </c>
      <c r="J1256">
        <v>1254</v>
      </c>
      <c r="K1256">
        <f t="shared" si="88"/>
        <v>0.43578876705805025</v>
      </c>
      <c r="L1256">
        <f t="shared" si="90"/>
        <v>2.1994110320781426E-2</v>
      </c>
      <c r="M1256">
        <f t="shared" si="91"/>
        <v>9.5847862192320766E-3</v>
      </c>
    </row>
    <row r="1257" spans="9:13" x14ac:dyDescent="0.25">
      <c r="I1257">
        <f t="shared" si="89"/>
        <v>2500</v>
      </c>
      <c r="J1257">
        <v>1255</v>
      </c>
      <c r="K1257">
        <f t="shared" si="88"/>
        <v>0.41767608023867453</v>
      </c>
      <c r="L1257">
        <f t="shared" si="90"/>
        <v>2.1679788053382262E-2</v>
      </c>
      <c r="M1257">
        <f t="shared" si="91"/>
        <v>9.0551288945419466E-3</v>
      </c>
    </row>
    <row r="1258" spans="9:13" x14ac:dyDescent="0.25">
      <c r="I1258">
        <f t="shared" si="89"/>
        <v>2500</v>
      </c>
      <c r="J1258">
        <v>1256</v>
      </c>
      <c r="K1258">
        <f t="shared" si="88"/>
        <v>0.39973638643706622</v>
      </c>
      <c r="L1258">
        <f t="shared" si="90"/>
        <v>2.1301709423711259E-2</v>
      </c>
      <c r="M1258">
        <f t="shared" si="91"/>
        <v>8.5150683499667385E-3</v>
      </c>
    </row>
    <row r="1259" spans="9:13" x14ac:dyDescent="0.25">
      <c r="I1259">
        <f t="shared" si="89"/>
        <v>2500</v>
      </c>
      <c r="J1259">
        <v>1257</v>
      </c>
      <c r="K1259">
        <f t="shared" si="88"/>
        <v>0.38200588669263502</v>
      </c>
      <c r="L1259">
        <f t="shared" si="90"/>
        <v>2.0863379676663442E-2</v>
      </c>
      <c r="M1259">
        <f t="shared" si="91"/>
        <v>7.9699338527889196E-3</v>
      </c>
    </row>
    <row r="1260" spans="9:13" x14ac:dyDescent="0.25">
      <c r="I1260">
        <f t="shared" si="89"/>
        <v>2500</v>
      </c>
      <c r="J1260">
        <v>1258</v>
      </c>
      <c r="K1260">
        <f t="shared" si="88"/>
        <v>0.36451947398253259</v>
      </c>
      <c r="L1260">
        <f t="shared" si="90"/>
        <v>2.0368809037769834E-2</v>
      </c>
      <c r="M1260">
        <f t="shared" si="91"/>
        <v>7.4248275560985155E-3</v>
      </c>
    </row>
    <row r="1261" spans="9:13" x14ac:dyDescent="0.25">
      <c r="I1261">
        <f t="shared" si="89"/>
        <v>2500</v>
      </c>
      <c r="J1261">
        <v>1259</v>
      </c>
      <c r="K1261">
        <f t="shared" si="88"/>
        <v>0.34731052832511422</v>
      </c>
      <c r="L1261">
        <f t="shared" si="90"/>
        <v>1.9822451688297556E-2</v>
      </c>
      <c r="M1261">
        <f t="shared" si="91"/>
        <v>6.8845461685616768E-3</v>
      </c>
    </row>
    <row r="1262" spans="9:13" x14ac:dyDescent="0.25">
      <c r="I1262">
        <f t="shared" si="89"/>
        <v>2500</v>
      </c>
      <c r="J1262">
        <v>1260</v>
      </c>
      <c r="K1262">
        <f t="shared" si="88"/>
        <v>0.33041072749436706</v>
      </c>
      <c r="L1262">
        <f t="shared" si="90"/>
        <v>1.9229139089547116E-2</v>
      </c>
      <c r="M1262">
        <f t="shared" si="91"/>
        <v>6.3535138356676339E-3</v>
      </c>
    </row>
    <row r="1263" spans="9:13" x14ac:dyDescent="0.25">
      <c r="I1263">
        <f t="shared" si="89"/>
        <v>2500</v>
      </c>
      <c r="J1263">
        <v>1261</v>
      </c>
      <c r="K1263">
        <f t="shared" si="88"/>
        <v>0.31384987511328477</v>
      </c>
      <c r="L1263">
        <f t="shared" si="90"/>
        <v>1.8594009049680935E-2</v>
      </c>
      <c r="M1263">
        <f t="shared" si="91"/>
        <v>5.8357274180976483E-3</v>
      </c>
    </row>
    <row r="1264" spans="9:13" x14ac:dyDescent="0.25">
      <c r="I1264">
        <f t="shared" si="89"/>
        <v>2500</v>
      </c>
      <c r="J1264">
        <v>1262</v>
      </c>
      <c r="K1264">
        <f t="shared" si="88"/>
        <v>0.29765574764610925</v>
      </c>
      <c r="L1264">
        <f t="shared" si="90"/>
        <v>1.7922431985024134E-2</v>
      </c>
      <c r="M1264">
        <f t="shared" si="91"/>
        <v>5.3347148921389009E-3</v>
      </c>
    </row>
    <row r="1265" spans="9:13" x14ac:dyDescent="0.25">
      <c r="I1265">
        <f t="shared" si="89"/>
        <v>2500</v>
      </c>
      <c r="J1265">
        <v>1263</v>
      </c>
      <c r="K1265">
        <f t="shared" si="88"/>
        <v>0.28185396154312659</v>
      </c>
      <c r="L1265">
        <f t="shared" si="90"/>
        <v>1.7219935848335383E-2</v>
      </c>
      <c r="M1265">
        <f t="shared" si="91"/>
        <v>4.8535071363718279E-3</v>
      </c>
    </row>
    <row r="1266" spans="9:13" x14ac:dyDescent="0.25">
      <c r="I1266">
        <f t="shared" si="89"/>
        <v>2500</v>
      </c>
      <c r="J1266">
        <v>1264</v>
      </c>
      <c r="K1266">
        <f t="shared" si="88"/>
        <v>0.26646786151201596</v>
      </c>
      <c r="L1266">
        <f t="shared" si="90"/>
        <v>1.64921311795929E-2</v>
      </c>
      <c r="M1266">
        <f t="shared" si="91"/>
        <v>4.3946229272017615E-3</v>
      </c>
    </row>
    <row r="1267" spans="9:13" x14ac:dyDescent="0.25">
      <c r="I1267">
        <f t="shared" si="89"/>
        <v>2500</v>
      </c>
      <c r="J1267">
        <v>1265</v>
      </c>
      <c r="K1267">
        <f t="shared" si="88"/>
        <v>0.25151843060161116</v>
      </c>
      <c r="L1267">
        <f t="shared" si="90"/>
        <v>1.5744637681917088E-2</v>
      </c>
      <c r="M1267">
        <f t="shared" si="91"/>
        <v>3.9600665601467753E-3</v>
      </c>
    </row>
    <row r="1268" spans="9:13" x14ac:dyDescent="0.25">
      <c r="I1268">
        <f t="shared" si="89"/>
        <v>2500</v>
      </c>
      <c r="J1268">
        <v>1266</v>
      </c>
      <c r="K1268">
        <f t="shared" si="88"/>
        <v>0.23702422249233379</v>
      </c>
      <c r="L1268">
        <f t="shared" si="90"/>
        <v>1.4983013639256302E-2</v>
      </c>
      <c r="M1268">
        <f t="shared" si="91"/>
        <v>3.5513371584367575E-3</v>
      </c>
    </row>
    <row r="1269" spans="9:13" x14ac:dyDescent="0.25">
      <c r="I1269">
        <f t="shared" si="89"/>
        <v>2500</v>
      </c>
      <c r="J1269">
        <v>1267</v>
      </c>
      <c r="K1269">
        <f t="shared" si="88"/>
        <v>0.22300131609761509</v>
      </c>
      <c r="L1269">
        <f t="shared" si="90"/>
        <v>1.4212689376968953E-2</v>
      </c>
      <c r="M1269">
        <f t="shared" si="91"/>
        <v>3.1694484363506696E-3</v>
      </c>
    </row>
    <row r="1270" spans="9:13" x14ac:dyDescent="0.25">
      <c r="I1270">
        <f t="shared" si="89"/>
        <v>2500</v>
      </c>
      <c r="J1270">
        <v>1268</v>
      </c>
      <c r="K1270">
        <f t="shared" si="88"/>
        <v>0.20946329229691785</v>
      </c>
      <c r="L1270">
        <f t="shared" si="90"/>
        <v>1.3438905825648762E-2</v>
      </c>
      <c r="M1270">
        <f t="shared" si="91"/>
        <v>2.8149574591086186E-3</v>
      </c>
    </row>
    <row r="1271" spans="9:13" x14ac:dyDescent="0.25">
      <c r="I1271">
        <f t="shared" si="89"/>
        <v>2500</v>
      </c>
      <c r="J1271">
        <v>1269</v>
      </c>
      <c r="K1271">
        <f t="shared" si="88"/>
        <v>0.19642123234837339</v>
      </c>
      <c r="L1271">
        <f t="shared" si="90"/>
        <v>1.2666659088185542E-2</v>
      </c>
      <c r="M1271">
        <f t="shared" si="91"/>
        <v>2.4880007878381278E-3</v>
      </c>
    </row>
    <row r="1272" spans="9:13" x14ac:dyDescent="0.25">
      <c r="I1272">
        <f t="shared" si="89"/>
        <v>2500</v>
      </c>
      <c r="J1272">
        <v>1270</v>
      </c>
      <c r="K1272">
        <f t="shared" si="88"/>
        <v>0.18388373727150376</v>
      </c>
      <c r="L1272">
        <f t="shared" si="90"/>
        <v>1.1900651734473177E-2</v>
      </c>
      <c r="M1272">
        <f t="shared" si="91"/>
        <v>2.188336316901531E-3</v>
      </c>
    </row>
    <row r="1273" spans="9:13" x14ac:dyDescent="0.25">
      <c r="I1273">
        <f t="shared" si="89"/>
        <v>2500</v>
      </c>
      <c r="J1273">
        <v>1271</v>
      </c>
      <c r="K1273">
        <f t="shared" si="88"/>
        <v>0.17185696725202904</v>
      </c>
      <c r="L1273">
        <f t="shared" si="90"/>
        <v>1.1145251364232866E-2</v>
      </c>
      <c r="M1273">
        <f t="shared" si="91"/>
        <v>1.9153890987185997E-3</v>
      </c>
    </row>
    <row r="1274" spans="9:13" x14ac:dyDescent="0.25">
      <c r="I1274">
        <f t="shared" si="89"/>
        <v>2500</v>
      </c>
      <c r="J1274">
        <v>1272</v>
      </c>
      <c r="K1274">
        <f t="shared" si="88"/>
        <v>0.16034469990462141</v>
      </c>
      <c r="L1274">
        <f t="shared" si="90"/>
        <v>1.0404456790572062E-2</v>
      </c>
      <c r="M1274">
        <f t="shared" si="91"/>
        <v>1.6682995017548777E-3</v>
      </c>
    </row>
    <row r="1275" spans="9:13" x14ac:dyDescent="0.25">
      <c r="I1275">
        <f t="shared" si="89"/>
        <v>2500</v>
      </c>
      <c r="J1275">
        <v>1273</v>
      </c>
      <c r="K1275">
        <f t="shared" si="88"/>
        <v>0.14934840603840693</v>
      </c>
      <c r="L1275">
        <f t="shared" si="90"/>
        <v>9.6818720114677306E-3</v>
      </c>
      <c r="M1275">
        <f t="shared" si="91"/>
        <v>1.4459721523805702E-3</v>
      </c>
    </row>
    <row r="1276" spans="9:13" x14ac:dyDescent="0.25">
      <c r="I1276">
        <f t="shared" si="89"/>
        <v>2500</v>
      </c>
      <c r="J1276">
        <v>1274</v>
      </c>
      <c r="K1276">
        <f t="shared" si="88"/>
        <v>0.13886734140631107</v>
      </c>
      <c r="L1276">
        <f t="shared" si="90"/>
        <v>8.9806879576535166E-3</v>
      </c>
      <c r="M1276">
        <f t="shared" si="91"/>
        <v>1.2471242606790175E-3</v>
      </c>
    </row>
    <row r="1277" spans="9:13" x14ac:dyDescent="0.25">
      <c r="I1277">
        <f t="shared" si="89"/>
        <v>2500</v>
      </c>
      <c r="J1277">
        <v>1275</v>
      </c>
      <c r="K1277">
        <f t="shared" ref="K1277:K1340" si="92">IF(I1277+J1277&gt;(G$2-(G$2*G$3*G$4/100/100))/2, (1-(_xlfn.HYPGEOM.DIST((I1277+J1277-1), (G$2-(G$2*G$3*G$4/100/100)), G$2/2, G$2, TRUE))),_xlfn.HYPGEOM.DIST(I1277+J1277, (G$2-(G$2*G$3*G$4/100/100)), G$2/2, G$2, TRUE))</f>
        <v>0.1288986527846151</v>
      </c>
      <c r="L1277">
        <f t="shared" si="90"/>
        <v>8.303671838606955E-3</v>
      </c>
      <c r="M1277">
        <f t="shared" si="91"/>
        <v>1.0703321131619844E-3</v>
      </c>
    </row>
    <row r="1278" spans="9:13" x14ac:dyDescent="0.25">
      <c r="I1278">
        <f t="shared" si="89"/>
        <v>2500</v>
      </c>
      <c r="J1278">
        <v>1276</v>
      </c>
      <c r="K1278">
        <f t="shared" si="92"/>
        <v>0.11943749662427516</v>
      </c>
      <c r="L1278">
        <f t="shared" si="90"/>
        <v>7.6531637567492363E-3</v>
      </c>
      <c r="M1278">
        <f t="shared" si="91"/>
        <v>9.1407472036176196E-4</v>
      </c>
    </row>
    <row r="1279" spans="9:13" x14ac:dyDescent="0.25">
      <c r="I1279">
        <f t="shared" si="89"/>
        <v>2500</v>
      </c>
      <c r="J1279">
        <v>1277</v>
      </c>
      <c r="K1279">
        <f t="shared" si="92"/>
        <v>0.11047716844113031</v>
      </c>
      <c r="L1279">
        <f t="shared" si="90"/>
        <v>7.031080127007725E-3</v>
      </c>
      <c r="M1279">
        <f t="shared" si="91"/>
        <v>7.7677382351451637E-4</v>
      </c>
    </row>
    <row r="1280" spans="9:13" x14ac:dyDescent="0.25">
      <c r="I1280">
        <f t="shared" si="89"/>
        <v>2500</v>
      </c>
      <c r="J1280">
        <v>1278</v>
      </c>
      <c r="K1280">
        <f t="shared" si="92"/>
        <v>0.102009241067884</v>
      </c>
      <c r="L1280">
        <f t="shared" si="90"/>
        <v>6.4389233270451948E-3</v>
      </c>
      <c r="M1280">
        <f t="shared" si="91"/>
        <v>6.5682968188617496E-4</v>
      </c>
    </row>
    <row r="1281" spans="9:13" x14ac:dyDescent="0.25">
      <c r="I1281">
        <f t="shared" si="89"/>
        <v>2500</v>
      </c>
      <c r="J1281">
        <v>1279</v>
      </c>
      <c r="K1281">
        <f t="shared" si="92"/>
        <v>9.4023709875898587E-2</v>
      </c>
      <c r="L1281">
        <f t="shared" si="90"/>
        <v>5.8777969139427837E-3</v>
      </c>
      <c r="M1281">
        <f t="shared" si="91"/>
        <v>5.5265227174600834E-4</v>
      </c>
    </row>
    <row r="1282" spans="9:13" x14ac:dyDescent="0.25">
      <c r="I1282">
        <f t="shared" si="89"/>
        <v>2500</v>
      </c>
      <c r="J1282">
        <v>1280</v>
      </c>
      <c r="K1282">
        <f t="shared" si="92"/>
        <v>8.6509143088245199E-2</v>
      </c>
      <c r="L1282">
        <f t="shared" si="90"/>
        <v>5.3484256768673733E-3</v>
      </c>
      <c r="M1282">
        <f t="shared" si="91"/>
        <v>4.6268772217696426E-4</v>
      </c>
    </row>
    <row r="1283" spans="9:13" x14ac:dyDescent="0.25">
      <c r="I1283">
        <f t="shared" si="89"/>
        <v>2500</v>
      </c>
      <c r="J1283">
        <v>1281</v>
      </c>
      <c r="K1283">
        <f t="shared" si="92"/>
        <v>7.9452835345276029E-2</v>
      </c>
      <c r="L1283">
        <f t="shared" si="90"/>
        <v>4.8511797522603796E-3</v>
      </c>
      <c r="M1283">
        <f t="shared" si="91"/>
        <v>3.854399860866809E-4</v>
      </c>
    </row>
    <row r="1284" spans="9:13" x14ac:dyDescent="0.25">
      <c r="I1284">
        <f t="shared" ref="I1284:I1347" si="93">G$5</f>
        <v>2500</v>
      </c>
      <c r="J1284">
        <v>1282</v>
      </c>
      <c r="K1284">
        <f t="shared" si="92"/>
        <v>7.2840962748244031E-2</v>
      </c>
      <c r="L1284">
        <f t="shared" ref="L1284:L1347" si="94">_xlfn.HYPGEOM.DIST(J1284,  (G$2-0.5*G$2)*0.5, G$2/2-I1284,(G$2-0.5*G$2), FALSE)</f>
        <v>4.3861020075451366E-3</v>
      </c>
      <c r="M1284">
        <f t="shared" ref="M1284:M1347" si="95">K1284*L1284</f>
        <v>3.1948789294159363E-4</v>
      </c>
    </row>
    <row r="1285" spans="9:13" x14ac:dyDescent="0.25">
      <c r="I1285">
        <f t="shared" si="93"/>
        <v>2500</v>
      </c>
      <c r="J1285">
        <v>1283</v>
      </c>
      <c r="K1285">
        <f t="shared" si="92"/>
        <v>6.6658737692615877E-2</v>
      </c>
      <c r="L1285">
        <f t="shared" si="94"/>
        <v>3.9529378998596071E-3</v>
      </c>
      <c r="M1285">
        <f t="shared" si="95"/>
        <v>2.6349785058194143E-4</v>
      </c>
    </row>
    <row r="1286" spans="9:13" x14ac:dyDescent="0.25">
      <c r="I1286">
        <f t="shared" si="93"/>
        <v>2500</v>
      </c>
      <c r="J1286">
        <v>1284</v>
      </c>
      <c r="K1286">
        <f t="shared" si="92"/>
        <v>6.0890561908095719E-2</v>
      </c>
      <c r="L1286">
        <f t="shared" si="94"/>
        <v>3.5511670361580727E-3</v>
      </c>
      <c r="M1286">
        <f t="shared" si="95"/>
        <v>2.162325562611719E-4</v>
      </c>
    </row>
    <row r="1287" spans="9:13" x14ac:dyDescent="0.25">
      <c r="I1287">
        <f t="shared" si="93"/>
        <v>2500</v>
      </c>
      <c r="J1287">
        <v>1285</v>
      </c>
      <c r="K1287">
        <f t="shared" si="92"/>
        <v>5.5520176244052144E-2</v>
      </c>
      <c r="L1287">
        <f t="shared" si="94"/>
        <v>3.1800356977503027E-3</v>
      </c>
      <c r="M1287">
        <f t="shared" si="95"/>
        <v>1.7655614240147415E-4</v>
      </c>
    </row>
    <row r="1288" spans="9:13" x14ac:dyDescent="0.25">
      <c r="I1288">
        <f t="shared" si="93"/>
        <v>2500</v>
      </c>
      <c r="J1288">
        <v>1286</v>
      </c>
      <c r="K1288">
        <f t="shared" si="92"/>
        <v>5.053080587398584E-2</v>
      </c>
      <c r="L1288">
        <f t="shared" si="94"/>
        <v>2.8385896434091605E-3</v>
      </c>
      <c r="M1288">
        <f t="shared" si="95"/>
        <v>1.4343622222701499E-4</v>
      </c>
    </row>
    <row r="1289" spans="9:13" x14ac:dyDescent="0.25">
      <c r="I1289">
        <f t="shared" si="93"/>
        <v>2500</v>
      </c>
      <c r="J1289">
        <v>1287</v>
      </c>
      <c r="K1289">
        <f t="shared" si="92"/>
        <v>4.5905299737844074E-2</v>
      </c>
      <c r="L1289">
        <f t="shared" si="94"/>
        <v>2.5257065678593424E-3</v>
      </c>
      <c r="M1289">
        <f t="shared" si="95"/>
        <v>1.1594331704742453E-4</v>
      </c>
    </row>
    <row r="1290" spans="9:13" x14ac:dyDescent="0.25">
      <c r="I1290">
        <f t="shared" si="93"/>
        <v>2500</v>
      </c>
      <c r="J1290">
        <v>1288</v>
      </c>
      <c r="K1290">
        <f t="shared" si="92"/>
        <v>4.1626263193239699E-2</v>
      </c>
      <c r="L1290">
        <f t="shared" si="94"/>
        <v>2.2401276637698088E-3</v>
      </c>
      <c r="M1290">
        <f t="shared" si="95"/>
        <v>9.3248143718539225E-5</v>
      </c>
    </row>
    <row r="1291" spans="9:13" x14ac:dyDescent="0.25">
      <c r="I1291">
        <f t="shared" si="93"/>
        <v>2500</v>
      </c>
      <c r="J1291">
        <v>1289</v>
      </c>
      <c r="K1291">
        <f t="shared" si="92"/>
        <v>3.7676183003119257E-2</v>
      </c>
      <c r="L1291">
        <f t="shared" si="94"/>
        <v>1.9804878126299529E-3</v>
      </c>
      <c r="M1291">
        <f t="shared" si="95"/>
        <v>7.4617221264093467E-5</v>
      </c>
    </row>
    <row r="1292" spans="9:13" x14ac:dyDescent="0.25">
      <c r="I1292">
        <f t="shared" si="93"/>
        <v>2500</v>
      </c>
      <c r="J1292">
        <v>1290</v>
      </c>
      <c r="K1292">
        <f t="shared" si="92"/>
        <v>3.4037543945084292E-2</v>
      </c>
      <c r="L1292">
        <f t="shared" si="94"/>
        <v>1.7453440102547201E-3</v>
      </c>
      <c r="M1292">
        <f t="shared" si="95"/>
        <v>5.940722344833468E-5</v>
      </c>
    </row>
    <row r="1293" spans="9:13" x14ac:dyDescent="0.25">
      <c r="I1293">
        <f t="shared" si="93"/>
        <v>2500</v>
      </c>
      <c r="J1293">
        <v>1291</v>
      </c>
      <c r="K1293">
        <f t="shared" si="92"/>
        <v>3.0692936483950439E-2</v>
      </c>
      <c r="L1293">
        <f t="shared" si="94"/>
        <v>1.5332017137137893E-3</v>
      </c>
      <c r="M1293">
        <f t="shared" si="95"/>
        <v>4.7058462816101303E-5</v>
      </c>
    </row>
    <row r="1294" spans="9:13" x14ac:dyDescent="0.25">
      <c r="I1294">
        <f t="shared" si="93"/>
        <v>2500</v>
      </c>
      <c r="J1294">
        <v>1292</v>
      </c>
      <c r="K1294">
        <f t="shared" si="92"/>
        <v>2.7625155101575039E-2</v>
      </c>
      <c r="L1294">
        <f t="shared" si="94"/>
        <v>1.3425388758774833E-3</v>
      </c>
      <c r="M1294">
        <f t="shared" si="95"/>
        <v>3.7087844676009671E-5</v>
      </c>
    </row>
    <row r="1295" spans="9:13" x14ac:dyDescent="0.25">
      <c r="I1295">
        <f t="shared" si="93"/>
        <v>2500</v>
      </c>
      <c r="J1295">
        <v>1293</v>
      </c>
      <c r="K1295">
        <f t="shared" si="92"/>
        <v>2.4817287024451296E-2</v>
      </c>
      <c r="L1295">
        <f t="shared" si="94"/>
        <v>1.1718275096426144E-3</v>
      </c>
      <c r="M1295">
        <f t="shared" si="95"/>
        <v>2.9081579649948732E-5</v>
      </c>
    </row>
    <row r="1296" spans="9:13" x14ac:dyDescent="0.25">
      <c r="I1296">
        <f t="shared" si="93"/>
        <v>2500</v>
      </c>
      <c r="J1296">
        <v>1294</v>
      </c>
      <c r="K1296">
        <f t="shared" si="92"/>
        <v>2.2252791228045021E-2</v>
      </c>
      <c r="L1296">
        <f t="shared" si="94"/>
        <v>1.0195526945163645E-3</v>
      </c>
      <c r="M1296">
        <f t="shared" si="95"/>
        <v>2.2687893257063421E-5</v>
      </c>
    </row>
    <row r="1297" spans="9:13" x14ac:dyDescent="0.25">
      <c r="I1297">
        <f t="shared" si="93"/>
        <v>2500</v>
      </c>
      <c r="J1297">
        <v>1295</v>
      </c>
      <c r="K1297">
        <f t="shared" si="92"/>
        <v>1.9915567725761418E-2</v>
      </c>
      <c r="L1297">
        <f t="shared" si="94"/>
        <v>8.8422900243082458E-4</v>
      </c>
      <c r="M1297">
        <f t="shared" si="95"/>
        <v>1.7609922582993546E-5</v>
      </c>
    </row>
    <row r="1298" spans="9:13" x14ac:dyDescent="0.25">
      <c r="I1298">
        <f t="shared" si="93"/>
        <v>2500</v>
      </c>
      <c r="J1298">
        <v>1296</v>
      </c>
      <c r="K1298">
        <f t="shared" si="92"/>
        <v>1.7790017268464076E-2</v>
      </c>
      <c r="L1298">
        <f t="shared" si="94"/>
        <v>7.6441437641376327E-4</v>
      </c>
      <c r="M1298">
        <f t="shared" si="95"/>
        <v>1.3598944956663046E-5</v>
      </c>
    </row>
    <row r="1299" spans="9:13" x14ac:dyDescent="0.25">
      <c r="I1299">
        <f t="shared" si="93"/>
        <v>2500</v>
      </c>
      <c r="J1299">
        <v>1297</v>
      </c>
      <c r="K1299">
        <f t="shared" si="92"/>
        <v>1.5861091686596107E-2</v>
      </c>
      <c r="L1299">
        <f t="shared" si="94"/>
        <v>6.5872154451659178E-4</v>
      </c>
      <c r="M1299">
        <f t="shared" si="95"/>
        <v>1.0448042813513862E-5</v>
      </c>
    </row>
    <row r="1300" spans="9:13" x14ac:dyDescent="0.25">
      <c r="I1300">
        <f t="shared" si="93"/>
        <v>2500</v>
      </c>
      <c r="J1300">
        <v>1298</v>
      </c>
      <c r="K1300">
        <f t="shared" si="92"/>
        <v>1.4114335200536399E-2</v>
      </c>
      <c r="L1300">
        <f t="shared" si="94"/>
        <v>5.6582709188625715E-4</v>
      </c>
      <c r="M1300">
        <f t="shared" si="95"/>
        <v>7.9862732404273421E-6</v>
      </c>
    </row>
    <row r="1301" spans="9:13" x14ac:dyDescent="0.25">
      <c r="I1301">
        <f t="shared" si="93"/>
        <v>2500</v>
      </c>
      <c r="J1301">
        <v>1299</v>
      </c>
      <c r="K1301">
        <f t="shared" si="92"/>
        <v>1.2535917105362726E-2</v>
      </c>
      <c r="L1301">
        <f t="shared" si="94"/>
        <v>4.8447834608695466E-4</v>
      </c>
      <c r="M1301">
        <f t="shared" si="95"/>
        <v>6.0733803858892978E-6</v>
      </c>
    </row>
    <row r="1302" spans="9:13" x14ac:dyDescent="0.25">
      <c r="I1302">
        <f t="shared" si="93"/>
        <v>2500</v>
      </c>
      <c r="J1302">
        <v>1300</v>
      </c>
      <c r="K1302">
        <f t="shared" si="92"/>
        <v>1.1112656303661539E-2</v>
      </c>
      <c r="L1302">
        <f t="shared" si="94"/>
        <v>4.134982549552701E-4</v>
      </c>
      <c r="M1302">
        <f t="shared" si="95"/>
        <v>4.5950639894817288E-6</v>
      </c>
    </row>
    <row r="1303" spans="9:13" x14ac:dyDescent="0.25">
      <c r="I1303">
        <f t="shared" si="93"/>
        <v>2500</v>
      </c>
      <c r="J1303">
        <v>1301</v>
      </c>
      <c r="K1303">
        <f t="shared" si="92"/>
        <v>9.8320382144424512E-3</v>
      </c>
      <c r="L1303">
        <f t="shared" si="94"/>
        <v>3.517884528815096E-4</v>
      </c>
      <c r="M1303">
        <f t="shared" si="95"/>
        <v>3.4587975121305901E-6</v>
      </c>
    </row>
    <row r="1304" spans="9:13" x14ac:dyDescent="0.25">
      <c r="I1304">
        <f t="shared" si="93"/>
        <v>2500</v>
      </c>
      <c r="J1304">
        <v>1302</v>
      </c>
      <c r="K1304">
        <f t="shared" si="92"/>
        <v>8.6822246279993909E-3</v>
      </c>
      <c r="L1304">
        <f t="shared" si="94"/>
        <v>2.9833072105223612E-4</v>
      </c>
      <c r="M1304">
        <f t="shared" si="95"/>
        <v>2.5901743336085408E-6</v>
      </c>
    </row>
    <row r="1305" spans="9:13" x14ac:dyDescent="0.25">
      <c r="I1305">
        <f t="shared" si="93"/>
        <v>2500</v>
      </c>
      <c r="J1305">
        <v>1303</v>
      </c>
      <c r="K1305">
        <f t="shared" si="92"/>
        <v>7.6520571062070886E-3</v>
      </c>
      <c r="L1305">
        <f t="shared" si="94"/>
        <v>2.5218705059114793E-4</v>
      </c>
      <c r="M1305">
        <f t="shared" si="95"/>
        <v>1.9297497125693999E-6</v>
      </c>
    </row>
    <row r="1306" spans="9:13" x14ac:dyDescent="0.25">
      <c r="I1306">
        <f t="shared" si="93"/>
        <v>2500</v>
      </c>
      <c r="J1306">
        <v>1304</v>
      </c>
      <c r="K1306">
        <f t="shared" si="92"/>
        <v>6.7310545459802196E-3</v>
      </c>
      <c r="L1306">
        <f t="shared" si="94"/>
        <v>2.1249851552232129E-4</v>
      </c>
      <c r="M1306">
        <f t="shared" si="95"/>
        <v>1.430339098920569E-6</v>
      </c>
    </row>
    <row r="1307" spans="9:13" x14ac:dyDescent="0.25">
      <c r="I1307">
        <f t="shared" si="93"/>
        <v>2500</v>
      </c>
      <c r="J1307">
        <v>1305</v>
      </c>
      <c r="K1307">
        <f t="shared" si="92"/>
        <v>5.9094055313018146E-3</v>
      </c>
      <c r="L1307">
        <f t="shared" si="94"/>
        <v>1.7848315590165536E-4</v>
      </c>
      <c r="M1307">
        <f t="shared" si="95"/>
        <v>1.0547293487294463E-6</v>
      </c>
    </row>
    <row r="1308" spans="9:13" x14ac:dyDescent="0.25">
      <c r="I1308">
        <f t="shared" si="93"/>
        <v>2500</v>
      </c>
      <c r="J1308">
        <v>1306</v>
      </c>
      <c r="K1308">
        <f t="shared" si="92"/>
        <v>5.1779560972806671E-3</v>
      </c>
      <c r="L1308">
        <f t="shared" si="94"/>
        <v>1.4943306116098752E-4</v>
      </c>
      <c r="M1308">
        <f t="shared" si="95"/>
        <v>7.7375783017385016E-7</v>
      </c>
    </row>
    <row r="1309" spans="9:13" x14ac:dyDescent="0.25">
      <c r="I1309">
        <f t="shared" si="93"/>
        <v>2500</v>
      </c>
      <c r="J1309">
        <v>1307</v>
      </c>
      <c r="K1309">
        <f t="shared" si="92"/>
        <v>4.5281935191806566E-3</v>
      </c>
      <c r="L1309">
        <f t="shared" si="94"/>
        <v>1.247108305530781E-4</v>
      </c>
      <c r="M1309">
        <f t="shared" si="95"/>
        <v>5.6471477468208523E-7</v>
      </c>
    </row>
    <row r="1310" spans="9:13" x14ac:dyDescent="0.25">
      <c r="I1310">
        <f t="shared" si="93"/>
        <v>2500</v>
      </c>
      <c r="J1310">
        <v>1308</v>
      </c>
      <c r="K1310">
        <f t="shared" si="92"/>
        <v>3.9522267213335516E-3</v>
      </c>
      <c r="L1310">
        <f t="shared" si="94"/>
        <v>1.037455723387406E-4</v>
      </c>
      <c r="M1310">
        <f t="shared" si="95"/>
        <v>4.1002602321721355E-7</v>
      </c>
    </row>
    <row r="1311" spans="9:13" x14ac:dyDescent="0.25">
      <c r="I1311">
        <f t="shared" si="93"/>
        <v>2500</v>
      </c>
      <c r="J1311">
        <v>1309</v>
      </c>
      <c r="K1311">
        <f t="shared" si="92"/>
        <v>3.4427638764038537E-3</v>
      </c>
      <c r="L1311">
        <f t="shared" si="94"/>
        <v>8.6028586774846238E-5</v>
      </c>
      <c r="M1311">
        <f t="shared" si="95"/>
        <v>2.9617611088651492E-7</v>
      </c>
    </row>
    <row r="1312" spans="9:13" x14ac:dyDescent="0.25">
      <c r="I1312">
        <f t="shared" si="93"/>
        <v>2500</v>
      </c>
      <c r="J1312">
        <v>1310</v>
      </c>
      <c r="K1312">
        <f t="shared" si="92"/>
        <v>2.9930877357229324E-3</v>
      </c>
      <c r="L1312">
        <f t="shared" si="94"/>
        <v>7.1108860670707268E-5</v>
      </c>
      <c r="M1312">
        <f t="shared" si="95"/>
        <v>2.1283505877472469E-7</v>
      </c>
    </row>
    <row r="1313" spans="9:13" x14ac:dyDescent="0.25">
      <c r="I1313">
        <f t="shared" si="93"/>
        <v>2500</v>
      </c>
      <c r="J1313">
        <v>1311</v>
      </c>
      <c r="K1313">
        <f t="shared" si="92"/>
        <v>2.5970291974073412E-3</v>
      </c>
      <c r="L1313">
        <f t="shared" si="94"/>
        <v>5.8588483875967413E-5</v>
      </c>
      <c r="M1313">
        <f t="shared" si="95"/>
        <v>1.5215600325771659E-7</v>
      </c>
    </row>
    <row r="1314" spans="9:13" x14ac:dyDescent="0.25">
      <c r="I1314">
        <f t="shared" si="93"/>
        <v>2500</v>
      </c>
      <c r="J1314">
        <v>1312</v>
      </c>
      <c r="K1314">
        <f t="shared" si="92"/>
        <v>2.2489395817563151E-3</v>
      </c>
      <c r="L1314">
        <f t="shared" si="94"/>
        <v>4.8118080995773798E-5</v>
      </c>
      <c r="M1314">
        <f t="shared" si="95"/>
        <v>1.0821465694955202E-7</v>
      </c>
    </row>
    <row r="1315" spans="9:13" x14ac:dyDescent="0.25">
      <c r="I1315">
        <f t="shared" si="93"/>
        <v>2500</v>
      </c>
      <c r="J1315">
        <v>1313</v>
      </c>
      <c r="K1315">
        <f t="shared" si="92"/>
        <v>1.9436620439484686E-3</v>
      </c>
      <c r="L1315">
        <f t="shared" si="94"/>
        <v>3.9392335305855928E-5</v>
      </c>
      <c r="M1315">
        <f t="shared" si="95"/>
        <v>7.6565386956483363E-8</v>
      </c>
    </row>
    <row r="1316" spans="9:13" x14ac:dyDescent="0.25">
      <c r="I1316">
        <f t="shared" si="93"/>
        <v>2500</v>
      </c>
      <c r="J1316">
        <v>1314</v>
      </c>
      <c r="K1316">
        <f t="shared" si="92"/>
        <v>1.6765025132274847E-3</v>
      </c>
      <c r="L1316">
        <f t="shared" si="94"/>
        <v>3.2145666550574661E-5</v>
      </c>
      <c r="M1316">
        <f t="shared" si="95"/>
        <v>5.3892290761411108E-8</v>
      </c>
    </row>
    <row r="1317" spans="9:13" x14ac:dyDescent="0.25">
      <c r="I1317">
        <f t="shared" si="93"/>
        <v>2500</v>
      </c>
      <c r="J1317">
        <v>1315</v>
      </c>
      <c r="K1317">
        <f t="shared" si="92"/>
        <v>1.443200506390574E-3</v>
      </c>
      <c r="L1317">
        <f t="shared" si="94"/>
        <v>2.6148110273311991E-5</v>
      </c>
      <c r="M1317">
        <f t="shared" si="95"/>
        <v>3.7736965987600435E-8</v>
      </c>
    </row>
    <row r="1318" spans="9:13" x14ac:dyDescent="0.25">
      <c r="I1318">
        <f t="shared" si="93"/>
        <v>2500</v>
      </c>
      <c r="J1318">
        <v>1316</v>
      </c>
      <c r="K1318">
        <f t="shared" si="92"/>
        <v>1.2399001221997663E-3</v>
      </c>
      <c r="L1318">
        <f t="shared" si="94"/>
        <v>2.1201433692257019E-5</v>
      </c>
      <c r="M1318">
        <f t="shared" si="95"/>
        <v>2.6287660225839721E-8</v>
      </c>
    </row>
    <row r="1319" spans="9:13" x14ac:dyDescent="0.25">
      <c r="I1319">
        <f t="shared" si="93"/>
        <v>2500</v>
      </c>
      <c r="J1319">
        <v>1317</v>
      </c>
      <c r="K1319">
        <f t="shared" si="92"/>
        <v>1.0631214829565083E-3</v>
      </c>
      <c r="L1319">
        <f t="shared" si="94"/>
        <v>1.7135511975051259E-5</v>
      </c>
      <c r="M1319">
        <f t="shared" si="95"/>
        <v>1.8217130902135503E-8</v>
      </c>
    </row>
    <row r="1320" spans="9:13" x14ac:dyDescent="0.25">
      <c r="I1320">
        <f t="shared" si="93"/>
        <v>2500</v>
      </c>
      <c r="J1320">
        <v>1318</v>
      </c>
      <c r="K1320">
        <f t="shared" si="92"/>
        <v>9.0973285046602737E-4</v>
      </c>
      <c r="L1320">
        <f t="shared" si="94"/>
        <v>1.3804979102501327E-5</v>
      </c>
      <c r="M1320">
        <f t="shared" si="95"/>
        <v>1.2558842989542473E-8</v>
      </c>
    </row>
    <row r="1321" spans="9:13" x14ac:dyDescent="0.25">
      <c r="I1321">
        <f t="shared" si="93"/>
        <v>2500</v>
      </c>
      <c r="J1321">
        <v>1319</v>
      </c>
      <c r="K1321">
        <f t="shared" si="92"/>
        <v>7.769236063999152E-4</v>
      </c>
      <c r="L1321">
        <f t="shared" si="94"/>
        <v>1.1086159319354383E-5</v>
      </c>
      <c r="M1321">
        <f t="shared" si="95"/>
        <v>8.6130988795168367E-9</v>
      </c>
    </row>
    <row r="1322" spans="9:13" x14ac:dyDescent="0.25">
      <c r="I1322">
        <f t="shared" si="93"/>
        <v>2500</v>
      </c>
      <c r="J1322">
        <v>1320</v>
      </c>
      <c r="K1322">
        <f t="shared" si="92"/>
        <v>6.6217825202552483E-4</v>
      </c>
      <c r="L1322">
        <f t="shared" si="94"/>
        <v>8.8742783852326433E-6</v>
      </c>
      <c r="M1322">
        <f t="shared" si="95"/>
        <v>5.8763541491212484E-9</v>
      </c>
    </row>
    <row r="1323" spans="9:13" x14ac:dyDescent="0.25">
      <c r="I1323">
        <f t="shared" si="93"/>
        <v>2500</v>
      </c>
      <c r="J1323">
        <v>1321</v>
      </c>
      <c r="K1323">
        <f t="shared" si="92"/>
        <v>5.6325154966097024E-4</v>
      </c>
      <c r="L1323">
        <f t="shared" si="94"/>
        <v>7.0809483694611441E-6</v>
      </c>
      <c r="M1323">
        <f t="shared" si="95"/>
        <v>3.98835514216831E-9</v>
      </c>
    </row>
    <row r="1324" spans="9:13" x14ac:dyDescent="0.25">
      <c r="I1324">
        <f t="shared" si="93"/>
        <v>2500</v>
      </c>
      <c r="J1324">
        <v>1322</v>
      </c>
      <c r="K1324">
        <f t="shared" si="92"/>
        <v>4.7814489825426243E-4</v>
      </c>
      <c r="L1324">
        <f t="shared" si="94"/>
        <v>5.6319154678051791E-6</v>
      </c>
      <c r="M1324">
        <f t="shared" si="95"/>
        <v>2.6928716483303142E-9</v>
      </c>
    </row>
    <row r="1325" spans="9:13" x14ac:dyDescent="0.25">
      <c r="I1325">
        <f t="shared" si="93"/>
        <v>2500</v>
      </c>
      <c r="J1325">
        <v>1323</v>
      </c>
      <c r="K1325">
        <f t="shared" si="92"/>
        <v>4.050840082699958E-4</v>
      </c>
      <c r="L1325">
        <f t="shared" si="94"/>
        <v>4.4650571315599255E-6</v>
      </c>
      <c r="M1325">
        <f t="shared" si="95"/>
        <v>1.8087232400068245E-9</v>
      </c>
    </row>
    <row r="1326" spans="9:13" x14ac:dyDescent="0.25">
      <c r="I1326">
        <f t="shared" si="93"/>
        <v>2500</v>
      </c>
      <c r="J1326">
        <v>1324</v>
      </c>
      <c r="K1326">
        <f t="shared" si="92"/>
        <v>3.4249791667606555E-4</v>
      </c>
      <c r="L1326">
        <f t="shared" si="94"/>
        <v>3.5286125600166182E-6</v>
      </c>
      <c r="M1326">
        <f t="shared" si="95"/>
        <v>1.20854245056269E-9</v>
      </c>
    </row>
    <row r="1327" spans="9:13" x14ac:dyDescent="0.25">
      <c r="I1327">
        <f t="shared" si="93"/>
        <v>2500</v>
      </c>
      <c r="J1327">
        <v>1325</v>
      </c>
      <c r="K1327">
        <f t="shared" si="92"/>
        <v>2.8899936124204828E-4</v>
      </c>
      <c r="L1327">
        <f t="shared" si="94"/>
        <v>2.7796291826548452E-6</v>
      </c>
      <c r="M1327">
        <f t="shared" si="95"/>
        <v>8.0331105827700704E-10</v>
      </c>
    </row>
    <row r="1328" spans="9:13" x14ac:dyDescent="0.25">
      <c r="I1328">
        <f t="shared" si="93"/>
        <v>2500</v>
      </c>
      <c r="J1328">
        <v>1326</v>
      </c>
      <c r="K1328">
        <f t="shared" si="92"/>
        <v>2.4336651454315295E-4</v>
      </c>
      <c r="L1328">
        <f t="shared" si="94"/>
        <v>2.1826070197762229E-6</v>
      </c>
      <c r="M1328">
        <f t="shared" si="95"/>
        <v>5.3117346302035782E-10</v>
      </c>
    </row>
    <row r="1329" spans="9:13" x14ac:dyDescent="0.25">
      <c r="I1329">
        <f t="shared" si="93"/>
        <v>2500</v>
      </c>
      <c r="J1329">
        <v>1327</v>
      </c>
      <c r="K1329">
        <f t="shared" si="92"/>
        <v>2.0452606191423417E-4</v>
      </c>
      <c r="L1329">
        <f t="shared" si="94"/>
        <v>1.7083226369652459E-6</v>
      </c>
      <c r="M1329">
        <f t="shared" si="95"/>
        <v>3.4939650141744168E-10</v>
      </c>
    </row>
    <row r="1330" spans="9:13" x14ac:dyDescent="0.25">
      <c r="I1330">
        <f t="shared" si="93"/>
        <v>2500</v>
      </c>
      <c r="J1330">
        <v>1328</v>
      </c>
      <c r="K1330">
        <f t="shared" si="92"/>
        <v>1.7153759399357593E-4</v>
      </c>
      <c r="L1330">
        <f t="shared" si="94"/>
        <v>1.3328146873399351E-6</v>
      </c>
      <c r="M1330">
        <f t="shared" si="95"/>
        <v>2.2862782470559264E-10</v>
      </c>
    </row>
    <row r="1331" spans="9:13" x14ac:dyDescent="0.25">
      <c r="I1331">
        <f t="shared" si="93"/>
        <v>2500</v>
      </c>
      <c r="J1331">
        <v>1329</v>
      </c>
      <c r="K1331">
        <f t="shared" si="92"/>
        <v>1.4357927327834918E-4</v>
      </c>
      <c r="L1331">
        <f t="shared" si="94"/>
        <v>1.0365136634784466E-6</v>
      </c>
      <c r="M1331">
        <f t="shared" si="95"/>
        <v>1.4882187854531476E-10</v>
      </c>
    </row>
    <row r="1332" spans="9:13" x14ac:dyDescent="0.25">
      <c r="I1332">
        <f t="shared" si="93"/>
        <v>2500</v>
      </c>
      <c r="J1332">
        <v>1330</v>
      </c>
      <c r="K1332">
        <f t="shared" si="92"/>
        <v>1.1993472510885006E-4</v>
      </c>
      <c r="L1332">
        <f t="shared" si="94"/>
        <v>8.0349936820706054E-7</v>
      </c>
      <c r="M1332">
        <f t="shared" si="95"/>
        <v>9.6367475851048504E-11</v>
      </c>
    </row>
    <row r="1333" spans="9:13" x14ac:dyDescent="0.25">
      <c r="I1333">
        <f t="shared" si="93"/>
        <v>2500</v>
      </c>
      <c r="J1333">
        <v>1331</v>
      </c>
      <c r="K1333">
        <f t="shared" si="92"/>
        <v>9.9981096524981439E-5</v>
      </c>
      <c r="L1333">
        <f t="shared" si="94"/>
        <v>6.2087068135881534E-7</v>
      </c>
      <c r="M1333">
        <f t="shared" si="95"/>
        <v>6.2075331522466707E-11</v>
      </c>
    </row>
    <row r="1334" spans="9:13" x14ac:dyDescent="0.25">
      <c r="I1334">
        <f t="shared" si="93"/>
        <v>2500</v>
      </c>
      <c r="J1334">
        <v>1332</v>
      </c>
      <c r="K1334">
        <f t="shared" si="92"/>
        <v>8.3178221294444299E-5</v>
      </c>
      <c r="L1334">
        <f t="shared" si="94"/>
        <v>4.78213381843771E-7</v>
      </c>
      <c r="M1334">
        <f t="shared" si="95"/>
        <v>3.9776938500965776E-11</v>
      </c>
    </row>
    <row r="1335" spans="9:13" x14ac:dyDescent="0.25">
      <c r="I1335">
        <f t="shared" si="93"/>
        <v>2500</v>
      </c>
      <c r="J1335">
        <v>1333</v>
      </c>
      <c r="K1335">
        <f t="shared" si="92"/>
        <v>6.9058825899803722E-5</v>
      </c>
      <c r="L1335">
        <f t="shared" si="94"/>
        <v>3.671530256715352E-7</v>
      </c>
      <c r="M1335">
        <f t="shared" si="95"/>
        <v>2.5355156878436716E-11</v>
      </c>
    </row>
    <row r="1336" spans="9:13" x14ac:dyDescent="0.25">
      <c r="I1336">
        <f t="shared" si="93"/>
        <v>2500</v>
      </c>
      <c r="J1336">
        <v>1334</v>
      </c>
      <c r="K1336">
        <f t="shared" si="92"/>
        <v>5.7219709203915059E-5</v>
      </c>
      <c r="L1336">
        <f t="shared" si="94"/>
        <v>2.8098113629390731E-7</v>
      </c>
      <c r="M1336">
        <f t="shared" si="95"/>
        <v>1.6077658910523001E-11</v>
      </c>
    </row>
    <row r="1337" spans="9:13" x14ac:dyDescent="0.25">
      <c r="I1337">
        <f t="shared" si="93"/>
        <v>2500</v>
      </c>
      <c r="J1337">
        <v>1335</v>
      </c>
      <c r="K1337">
        <f t="shared" si="92"/>
        <v>4.731382768496939E-5</v>
      </c>
      <c r="L1337">
        <f t="shared" si="94"/>
        <v>2.1434419881620564E-7</v>
      </c>
      <c r="M1337">
        <f t="shared" si="95"/>
        <v>1.0141444488062774E-11</v>
      </c>
    </row>
    <row r="1338" spans="9:13" x14ac:dyDescent="0.25">
      <c r="I1338">
        <f t="shared" si="93"/>
        <v>2500</v>
      </c>
      <c r="J1338">
        <v>1336</v>
      </c>
      <c r="K1338">
        <f t="shared" si="92"/>
        <v>3.9043218368672861E-5</v>
      </c>
      <c r="L1338">
        <f t="shared" si="94"/>
        <v>1.6298613770116434E-7</v>
      </c>
      <c r="M1338">
        <f t="shared" si="95"/>
        <v>6.3635033653331441E-12</v>
      </c>
    </row>
    <row r="1339" spans="9:13" x14ac:dyDescent="0.25">
      <c r="I1339">
        <f t="shared" si="93"/>
        <v>2500</v>
      </c>
      <c r="J1339">
        <v>1337</v>
      </c>
      <c r="K1339">
        <f t="shared" si="92"/>
        <v>3.2152692714393361E-5</v>
      </c>
      <c r="L1339">
        <f t="shared" si="94"/>
        <v>1.2353607946144184E-7</v>
      </c>
      <c r="M1339">
        <f t="shared" si="95"/>
        <v>3.9720176020646203E-12</v>
      </c>
    </row>
    <row r="1340" spans="9:13" x14ac:dyDescent="0.25">
      <c r="I1340">
        <f t="shared" si="93"/>
        <v>2500</v>
      </c>
      <c r="J1340">
        <v>1338</v>
      </c>
      <c r="K1340">
        <f t="shared" si="92"/>
        <v>2.642423656684656E-5</v>
      </c>
      <c r="L1340">
        <f t="shared" si="94"/>
        <v>9.3334244639868586E-8</v>
      </c>
      <c r="M1340">
        <f t="shared" si="95"/>
        <v>2.4662861601518178E-12</v>
      </c>
    </row>
    <row r="1341" spans="9:13" x14ac:dyDescent="0.25">
      <c r="I1341">
        <f t="shared" si="93"/>
        <v>2500</v>
      </c>
      <c r="J1341">
        <v>1339</v>
      </c>
      <c r="K1341">
        <f t="shared" ref="K1341:K1404" si="96">IF(I1341+J1341&gt;(G$2-(G$2*G$3*G$4/100/100))/2, (1-(_xlfn.HYPGEOM.DIST((I1341+J1341-1), (G$2-(G$2*G$3*G$4/100/100)), G$2/2, G$2, TRUE))),_xlfn.HYPGEOM.DIST(I1341+J1341, (G$2-(G$2*G$3*G$4/100/100)), G$2/2, G$2, TRUE))</f>
        <v>2.1672053719834494E-5</v>
      </c>
      <c r="L1341">
        <f t="shared" si="94"/>
        <v>7.0289769498754227E-8</v>
      </c>
      <c r="M1341">
        <f t="shared" si="95"/>
        <v>1.5233236605317856E-12</v>
      </c>
    </row>
    <row r="1342" spans="9:13" x14ac:dyDescent="0.25">
      <c r="I1342">
        <f t="shared" si="93"/>
        <v>2500</v>
      </c>
      <c r="J1342">
        <v>1340</v>
      </c>
      <c r="K1342">
        <f t="shared" si="96"/>
        <v>1.7738193526906088E-5</v>
      </c>
      <c r="L1342">
        <f t="shared" si="94"/>
        <v>5.2765123854182963E-8</v>
      </c>
      <c r="M1342">
        <f t="shared" si="95"/>
        <v>9.3595797839666615E-13</v>
      </c>
    </row>
    <row r="1343" spans="9:13" x14ac:dyDescent="0.25">
      <c r="I1343">
        <f t="shared" si="93"/>
        <v>2500</v>
      </c>
      <c r="J1343">
        <v>1341</v>
      </c>
      <c r="K1343">
        <f t="shared" si="96"/>
        <v>1.448870620279763E-5</v>
      </c>
      <c r="L1343">
        <f t="shared" si="94"/>
        <v>3.9482567328576396E-8</v>
      </c>
      <c r="M1343">
        <f t="shared" si="95"/>
        <v>5.7205131815591986E-13</v>
      </c>
    </row>
    <row r="1344" spans="9:13" x14ac:dyDescent="0.25">
      <c r="I1344">
        <f t="shared" si="93"/>
        <v>2500</v>
      </c>
      <c r="J1344">
        <v>1342</v>
      </c>
      <c r="K1344">
        <f t="shared" si="96"/>
        <v>1.1810272896539686E-5</v>
      </c>
      <c r="L1344">
        <f t="shared" si="94"/>
        <v>2.9448774391767841E-8</v>
      </c>
      <c r="M1344">
        <f t="shared" si="95"/>
        <v>3.4779806203540771E-13</v>
      </c>
    </row>
    <row r="1345" spans="9:13" x14ac:dyDescent="0.25">
      <c r="I1345">
        <f t="shared" si="93"/>
        <v>2500</v>
      </c>
      <c r="J1345">
        <v>1343</v>
      </c>
      <c r="K1345">
        <f t="shared" si="96"/>
        <v>9.6072611853736944E-6</v>
      </c>
      <c r="L1345">
        <f t="shared" si="94"/>
        <v>2.1894363206746926E-8</v>
      </c>
      <c r="M1345">
        <f t="shared" si="95"/>
        <v>2.1034486581465367E-13</v>
      </c>
    </row>
    <row r="1346" spans="9:13" x14ac:dyDescent="0.25">
      <c r="I1346">
        <f t="shared" si="93"/>
        <v>2500</v>
      </c>
      <c r="J1346">
        <v>1344</v>
      </c>
      <c r="K1346">
        <f t="shared" si="96"/>
        <v>7.799160256616311E-6</v>
      </c>
      <c r="L1346">
        <f t="shared" si="94"/>
        <v>1.6225590041022968E-8</v>
      </c>
      <c r="M1346">
        <f t="shared" si="95"/>
        <v>1.2654597698809576E-13</v>
      </c>
    </row>
    <row r="1347" spans="9:13" x14ac:dyDescent="0.25">
      <c r="I1347">
        <f t="shared" si="93"/>
        <v>2500</v>
      </c>
      <c r="J1347">
        <v>1345</v>
      </c>
      <c r="K1347">
        <f t="shared" si="96"/>
        <v>6.3183536584965339E-6</v>
      </c>
      <c r="L1347">
        <f t="shared" si="94"/>
        <v>1.1985926171865123E-8</v>
      </c>
      <c r="M1347">
        <f t="shared" si="95"/>
        <v>7.5731320478473357E-14</v>
      </c>
    </row>
    <row r="1348" spans="9:13" x14ac:dyDescent="0.25">
      <c r="I1348">
        <f t="shared" ref="I1348:I1411" si="97">G$5</f>
        <v>2500</v>
      </c>
      <c r="J1348">
        <v>1346</v>
      </c>
      <c r="K1348">
        <f t="shared" si="96"/>
        <v>5.1081910402706043E-6</v>
      </c>
      <c r="L1348">
        <f t="shared" ref="L1348:L1411" si="98">_xlfn.HYPGEOM.DIST(J1348,  (G$2-0.5*G$2)*0.5, G$2/2-I1348,(G$2-0.5*G$2), FALSE)</f>
        <v>8.8256245247200843E-9</v>
      </c>
      <c r="M1348">
        <f t="shared" ref="M1348:M1411" si="99">K1348*L1348</f>
        <v>4.5082976121967643E-14</v>
      </c>
    </row>
    <row r="1349" spans="9:13" x14ac:dyDescent="0.25">
      <c r="I1349">
        <f t="shared" si="97"/>
        <v>2500</v>
      </c>
      <c r="J1349">
        <v>1347</v>
      </c>
      <c r="K1349">
        <f t="shared" si="96"/>
        <v>4.1213237392812019E-6</v>
      </c>
      <c r="L1349">
        <f t="shared" si="98"/>
        <v>6.477715547903804E-9</v>
      </c>
      <c r="M1349">
        <f t="shared" si="99"/>
        <v>2.6696762863886886E-14</v>
      </c>
    </row>
    <row r="1350" spans="9:13" x14ac:dyDescent="0.25">
      <c r="I1350">
        <f t="shared" si="97"/>
        <v>2500</v>
      </c>
      <c r="J1350">
        <v>1348</v>
      </c>
      <c r="K1350">
        <f t="shared" si="96"/>
        <v>3.318272366104047E-6</v>
      </c>
      <c r="L1350">
        <f t="shared" si="98"/>
        <v>4.7391527115824453E-9</v>
      </c>
      <c r="M1350">
        <f t="shared" si="99"/>
        <v>1.572579948159109E-14</v>
      </c>
    </row>
    <row r="1351" spans="9:13" x14ac:dyDescent="0.25">
      <c r="I1351">
        <f t="shared" si="97"/>
        <v>2500</v>
      </c>
      <c r="J1351">
        <v>1349</v>
      </c>
      <c r="K1351">
        <f t="shared" si="96"/>
        <v>2.6661976618713723E-6</v>
      </c>
      <c r="L1351">
        <f t="shared" si="98"/>
        <v>3.4560638883863041E-9</v>
      </c>
      <c r="M1351">
        <f t="shared" si="99"/>
        <v>9.2145494584936471E-15</v>
      </c>
    </row>
    <row r="1352" spans="9:13" x14ac:dyDescent="0.25">
      <c r="I1352">
        <f t="shared" si="97"/>
        <v>2500</v>
      </c>
      <c r="J1352">
        <v>1350</v>
      </c>
      <c r="K1352">
        <f t="shared" si="96"/>
        <v>2.1378488439527388E-6</v>
      </c>
      <c r="L1352">
        <f t="shared" si="98"/>
        <v>2.5122616710013401E-9</v>
      </c>
      <c r="M1352">
        <f t="shared" si="99"/>
        <v>5.3708357090569905E-15</v>
      </c>
    </row>
    <row r="1353" spans="9:13" x14ac:dyDescent="0.25">
      <c r="I1353">
        <f t="shared" si="97"/>
        <v>2500</v>
      </c>
      <c r="J1353">
        <v>1351</v>
      </c>
      <c r="K1353">
        <f t="shared" si="96"/>
        <v>1.7106663973143199E-6</v>
      </c>
      <c r="L1353">
        <f t="shared" si="98"/>
        <v>1.8203288623553711E-9</v>
      </c>
      <c r="M1353">
        <f t="shared" si="99"/>
        <v>3.113975416892737E-15</v>
      </c>
    </row>
    <row r="1354" spans="9:13" x14ac:dyDescent="0.25">
      <c r="I1354">
        <f t="shared" si="97"/>
        <v>2500</v>
      </c>
      <c r="J1354">
        <v>1352</v>
      </c>
      <c r="K1354">
        <f t="shared" si="96"/>
        <v>1.3660188152853081E-6</v>
      </c>
      <c r="L1354">
        <f t="shared" si="98"/>
        <v>1.3147298678753867E-9</v>
      </c>
      <c r="M1354">
        <f t="shared" si="99"/>
        <v>1.7959457365353453E-15</v>
      </c>
    </row>
    <row r="1355" spans="9:13" x14ac:dyDescent="0.25">
      <c r="I1355">
        <f t="shared" si="97"/>
        <v>2500</v>
      </c>
      <c r="J1355">
        <v>1353</v>
      </c>
      <c r="K1355">
        <f t="shared" si="96"/>
        <v>1.0885551251504921E-6</v>
      </c>
      <c r="L1355">
        <f t="shared" si="98"/>
        <v>9.4650892232733678E-10</v>
      </c>
      <c r="M1355">
        <f t="shared" si="99"/>
        <v>1.0303271384000915E-15</v>
      </c>
    </row>
    <row r="1356" spans="9:13" x14ac:dyDescent="0.25">
      <c r="I1356">
        <f t="shared" si="97"/>
        <v>2500</v>
      </c>
      <c r="J1356">
        <v>1354</v>
      </c>
      <c r="K1356">
        <f t="shared" si="96"/>
        <v>8.6565717727360436E-7</v>
      </c>
      <c r="L1356">
        <f t="shared" si="98"/>
        <v>6.7922587093225545E-10</v>
      </c>
      <c r="M1356">
        <f t="shared" si="99"/>
        <v>5.8797675016242176E-16</v>
      </c>
    </row>
    <row r="1357" spans="9:13" x14ac:dyDescent="0.25">
      <c r="I1357">
        <f t="shared" si="97"/>
        <v>2500</v>
      </c>
      <c r="J1357">
        <v>1355</v>
      </c>
      <c r="K1357">
        <f t="shared" si="96"/>
        <v>6.8697761645974964E-7</v>
      </c>
      <c r="L1357">
        <f t="shared" si="98"/>
        <v>4.8585297254121023E-10</v>
      </c>
      <c r="M1357">
        <f t="shared" si="99"/>
        <v>3.3377011702624478E-16</v>
      </c>
    </row>
    <row r="1358" spans="9:13" x14ac:dyDescent="0.25">
      <c r="I1358">
        <f t="shared" si="97"/>
        <v>2500</v>
      </c>
      <c r="J1358">
        <v>1356</v>
      </c>
      <c r="K1358">
        <f t="shared" si="96"/>
        <v>5.4405120786249483E-7</v>
      </c>
      <c r="L1358">
        <f t="shared" si="98"/>
        <v>3.4641481611578413E-10</v>
      </c>
      <c r="M1358">
        <f t="shared" si="99"/>
        <v>1.884673991292564E-16</v>
      </c>
    </row>
    <row r="1359" spans="9:13" x14ac:dyDescent="0.25">
      <c r="I1359">
        <f t="shared" si="97"/>
        <v>2500</v>
      </c>
      <c r="J1359">
        <v>1357</v>
      </c>
      <c r="K1359">
        <f t="shared" si="96"/>
        <v>4.2996877203105299E-7</v>
      </c>
      <c r="L1359">
        <f t="shared" si="98"/>
        <v>2.4620043280268932E-10</v>
      </c>
      <c r="M1359">
        <f t="shared" si="99"/>
        <v>1.058584977656861E-16</v>
      </c>
    </row>
    <row r="1360" spans="9:13" x14ac:dyDescent="0.25">
      <c r="I1360">
        <f t="shared" si="97"/>
        <v>2500</v>
      </c>
      <c r="J1360">
        <v>1358</v>
      </c>
      <c r="K1360">
        <f t="shared" si="96"/>
        <v>3.3910438701489909E-7</v>
      </c>
      <c r="L1360">
        <f t="shared" si="98"/>
        <v>1.744141568941897E-10</v>
      </c>
      <c r="M1360">
        <f t="shared" si="99"/>
        <v>5.9144605760324633E-17</v>
      </c>
    </row>
    <row r="1361" spans="9:13" x14ac:dyDescent="0.25">
      <c r="I1361">
        <f t="shared" si="97"/>
        <v>2500</v>
      </c>
      <c r="J1361">
        <v>1359</v>
      </c>
      <c r="K1361">
        <f t="shared" si="96"/>
        <v>2.6688777654548801E-7</v>
      </c>
      <c r="L1361">
        <f t="shared" si="98"/>
        <v>1.2316151636828915E-10</v>
      </c>
      <c r="M1361">
        <f t="shared" si="99"/>
        <v>3.2870303259503421E-17</v>
      </c>
    </row>
    <row r="1362" spans="9:13" x14ac:dyDescent="0.25">
      <c r="I1362">
        <f t="shared" si="97"/>
        <v>2500</v>
      </c>
      <c r="J1362">
        <v>1360</v>
      </c>
      <c r="K1362">
        <f t="shared" si="96"/>
        <v>2.0961491142834632E-7</v>
      </c>
      <c r="L1362">
        <f t="shared" si="98"/>
        <v>8.6689899486931874E-11</v>
      </c>
      <c r="M1362">
        <f t="shared" si="99"/>
        <v>1.817149560268547E-17</v>
      </c>
    </row>
    <row r="1363" spans="9:13" x14ac:dyDescent="0.25">
      <c r="I1363">
        <f t="shared" si="97"/>
        <v>2500</v>
      </c>
      <c r="J1363">
        <v>1361</v>
      </c>
      <c r="K1363">
        <f t="shared" si="96"/>
        <v>1.6429082894120484E-7</v>
      </c>
      <c r="L1363">
        <f t="shared" si="98"/>
        <v>6.0822175731568885E-11</v>
      </c>
      <c r="M1363">
        <f t="shared" si="99"/>
        <v>9.9925256689470834E-18</v>
      </c>
    </row>
    <row r="1364" spans="9:13" x14ac:dyDescent="0.25">
      <c r="I1364">
        <f t="shared" si="97"/>
        <v>2500</v>
      </c>
      <c r="J1364">
        <v>1362</v>
      </c>
      <c r="K1364">
        <f t="shared" si="96"/>
        <v>1.2849954089677595E-7</v>
      </c>
      <c r="L1364">
        <f t="shared" si="98"/>
        <v>4.2535856746367996E-11</v>
      </c>
      <c r="M1364">
        <f t="shared" si="99"/>
        <v>5.4658380635593179E-18</v>
      </c>
    </row>
    <row r="1365" spans="9:13" x14ac:dyDescent="0.25">
      <c r="I1365">
        <f t="shared" si="97"/>
        <v>2500</v>
      </c>
      <c r="J1365">
        <v>1363</v>
      </c>
      <c r="K1365">
        <f t="shared" si="96"/>
        <v>1.0029664321287157E-7</v>
      </c>
      <c r="L1365">
        <f t="shared" si="98"/>
        <v>2.9651590732892275E-11</v>
      </c>
      <c r="M1365">
        <f t="shared" si="99"/>
        <v>2.9739550164309856E-18</v>
      </c>
    </row>
    <row r="1366" spans="9:13" x14ac:dyDescent="0.25">
      <c r="I1366">
        <f t="shared" si="97"/>
        <v>2500</v>
      </c>
      <c r="J1366">
        <v>1364</v>
      </c>
      <c r="K1366">
        <f t="shared" si="96"/>
        <v>7.812090307979247E-8</v>
      </c>
      <c r="L1366">
        <f t="shared" si="98"/>
        <v>2.0603461281382623E-11</v>
      </c>
      <c r="M1366">
        <f t="shared" si="99"/>
        <v>1.6095610018711487E-18</v>
      </c>
    </row>
    <row r="1367" spans="9:13" x14ac:dyDescent="0.25">
      <c r="I1367">
        <f t="shared" si="97"/>
        <v>2500</v>
      </c>
      <c r="J1367">
        <v>1365</v>
      </c>
      <c r="K1367">
        <f t="shared" si="96"/>
        <v>6.0721658146078994E-8</v>
      </c>
      <c r="L1367">
        <f t="shared" si="98"/>
        <v>1.4270248826513988E-11</v>
      </c>
      <c r="M1367">
        <f t="shared" si="99"/>
        <v>8.6651317090306729E-19</v>
      </c>
    </row>
    <row r="1368" spans="9:13" x14ac:dyDescent="0.25">
      <c r="I1368">
        <f t="shared" si="97"/>
        <v>2500</v>
      </c>
      <c r="J1368">
        <v>1366</v>
      </c>
      <c r="K1368">
        <f t="shared" si="96"/>
        <v>4.709935763624884E-8</v>
      </c>
      <c r="L1368">
        <f t="shared" si="98"/>
        <v>9.8519425402020444E-12</v>
      </c>
      <c r="M1368">
        <f t="shared" si="99"/>
        <v>4.6402016511274993E-19</v>
      </c>
    </row>
    <row r="1369" spans="9:13" x14ac:dyDescent="0.25">
      <c r="I1369">
        <f t="shared" si="97"/>
        <v>2500</v>
      </c>
      <c r="J1369">
        <v>1367</v>
      </c>
      <c r="K1369">
        <f t="shared" si="96"/>
        <v>3.6456991758804236E-8</v>
      </c>
      <c r="L1369">
        <f t="shared" si="98"/>
        <v>6.7797073890960192E-12</v>
      </c>
      <c r="M1369">
        <f t="shared" si="99"/>
        <v>2.4716773641137775E-19</v>
      </c>
    </row>
    <row r="1370" spans="9:13" x14ac:dyDescent="0.25">
      <c r="I1370">
        <f t="shared" si="97"/>
        <v>2500</v>
      </c>
      <c r="J1370">
        <v>1368</v>
      </c>
      <c r="K1370">
        <f t="shared" si="96"/>
        <v>2.8160519249809113E-8</v>
      </c>
      <c r="L1370">
        <f t="shared" si="98"/>
        <v>4.650488504263107E-12</v>
      </c>
      <c r="M1370">
        <f t="shared" si="99"/>
        <v>1.3096017104531721E-19</v>
      </c>
    </row>
    <row r="1371" spans="9:13" x14ac:dyDescent="0.25">
      <c r="I1371">
        <f t="shared" si="97"/>
        <v>2500</v>
      </c>
      <c r="J1371">
        <v>1369</v>
      </c>
      <c r="K1371">
        <f t="shared" si="96"/>
        <v>2.1706708541735509E-8</v>
      </c>
      <c r="L1371">
        <f t="shared" si="98"/>
        <v>3.1796881810510616E-12</v>
      </c>
      <c r="M1371">
        <f t="shared" si="99"/>
        <v>6.9020564599676527E-20</v>
      </c>
    </row>
    <row r="1372" spans="9:13" x14ac:dyDescent="0.25">
      <c r="I1372">
        <f t="shared" si="97"/>
        <v>2500</v>
      </c>
      <c r="J1372">
        <v>1370</v>
      </c>
      <c r="K1372">
        <f t="shared" si="96"/>
        <v>1.6697070948090698E-8</v>
      </c>
      <c r="L1372">
        <f t="shared" si="98"/>
        <v>2.1670483847629531E-12</v>
      </c>
      <c r="M1372">
        <f t="shared" si="99"/>
        <v>3.6183360628332377E-20</v>
      </c>
    </row>
    <row r="1373" spans="9:13" x14ac:dyDescent="0.25">
      <c r="I1373">
        <f t="shared" si="97"/>
        <v>2500</v>
      </c>
      <c r="J1373">
        <v>1371</v>
      </c>
      <c r="K1373">
        <f t="shared" si="96"/>
        <v>1.2816785854852242E-8</v>
      </c>
      <c r="L1373">
        <f t="shared" si="98"/>
        <v>1.4721449907213217E-12</v>
      </c>
      <c r="M1373">
        <f t="shared" si="99"/>
        <v>1.886816709336862E-20</v>
      </c>
    </row>
    <row r="1374" spans="9:13" x14ac:dyDescent="0.25">
      <c r="I1374">
        <f t="shared" si="97"/>
        <v>2500</v>
      </c>
      <c r="J1374">
        <v>1372</v>
      </c>
      <c r="K1374">
        <f t="shared" si="96"/>
        <v>9.8177057594739381E-9</v>
      </c>
      <c r="L1374">
        <f t="shared" si="98"/>
        <v>9.9685099486459852E-13</v>
      </c>
      <c r="M1374">
        <f t="shared" si="99"/>
        <v>9.7867897536194935E-21</v>
      </c>
    </row>
    <row r="1375" spans="9:13" x14ac:dyDescent="0.25">
      <c r="I1375">
        <f t="shared" si="97"/>
        <v>2500</v>
      </c>
      <c r="J1375">
        <v>1373</v>
      </c>
      <c r="K1375">
        <f t="shared" si="96"/>
        <v>7.5046849845605834E-9</v>
      </c>
      <c r="L1375">
        <f t="shared" si="98"/>
        <v>6.7283313568997541E-13</v>
      </c>
      <c r="M1375">
        <f t="shared" si="99"/>
        <v>5.0494007305273722E-21</v>
      </c>
    </row>
    <row r="1376" spans="9:13" x14ac:dyDescent="0.25">
      <c r="I1376">
        <f t="shared" si="97"/>
        <v>2500</v>
      </c>
      <c r="J1376">
        <v>1374</v>
      </c>
      <c r="K1376">
        <f t="shared" si="96"/>
        <v>5.7246117846077027E-9</v>
      </c>
      <c r="L1376">
        <f t="shared" si="98"/>
        <v>4.5267002589195525E-13</v>
      </c>
      <c r="M1376">
        <f t="shared" si="99"/>
        <v>2.591360164759761E-21</v>
      </c>
    </row>
    <row r="1377" spans="9:13" x14ac:dyDescent="0.25">
      <c r="I1377">
        <f t="shared" si="97"/>
        <v>2500</v>
      </c>
      <c r="J1377">
        <v>1375</v>
      </c>
      <c r="K1377">
        <f t="shared" si="96"/>
        <v>4.3576291464120231E-9</v>
      </c>
      <c r="L1377">
        <f t="shared" si="98"/>
        <v>3.0356599629615053E-13</v>
      </c>
      <c r="M1377">
        <f t="shared" si="99"/>
        <v>1.3228280333197098E-21</v>
      </c>
    </row>
    <row r="1378" spans="9:13" x14ac:dyDescent="0.25">
      <c r="I1378">
        <f t="shared" si="97"/>
        <v>2500</v>
      </c>
      <c r="J1378">
        <v>1376</v>
      </c>
      <c r="K1378">
        <f t="shared" si="96"/>
        <v>3.3101273944069476E-9</v>
      </c>
      <c r="L1378">
        <f t="shared" si="98"/>
        <v>2.0291833954931607E-13</v>
      </c>
      <c r="M1378">
        <f t="shared" si="99"/>
        <v>6.7168555456976182E-22</v>
      </c>
    </row>
    <row r="1379" spans="9:13" x14ac:dyDescent="0.25">
      <c r="I1379">
        <f t="shared" si="97"/>
        <v>2500</v>
      </c>
      <c r="J1379">
        <v>1377</v>
      </c>
      <c r="K1379">
        <f t="shared" si="96"/>
        <v>2.5091630995177638E-9</v>
      </c>
      <c r="L1379">
        <f t="shared" si="98"/>
        <v>1.3520291084966632E-13</v>
      </c>
      <c r="M1379">
        <f t="shared" si="99"/>
        <v>3.3924615485137263E-22</v>
      </c>
    </row>
    <row r="1380" spans="9:13" x14ac:dyDescent="0.25">
      <c r="I1380">
        <f t="shared" si="97"/>
        <v>2500</v>
      </c>
      <c r="J1380">
        <v>1378</v>
      </c>
      <c r="K1380">
        <f t="shared" si="96"/>
        <v>1.8980271798696435E-9</v>
      </c>
      <c r="L1380">
        <f t="shared" si="98"/>
        <v>8.9793958850017829E-14</v>
      </c>
      <c r="M1380">
        <f t="shared" si="99"/>
        <v>1.7043137448543016E-22</v>
      </c>
    </row>
    <row r="1381" spans="9:13" x14ac:dyDescent="0.25">
      <c r="I1381">
        <f t="shared" si="97"/>
        <v>2500</v>
      </c>
      <c r="J1381">
        <v>1379</v>
      </c>
      <c r="K1381">
        <f t="shared" si="96"/>
        <v>1.4327316000262158E-9</v>
      </c>
      <c r="L1381">
        <f t="shared" si="98"/>
        <v>5.9443490171350017E-14</v>
      </c>
      <c r="M1381">
        <f t="shared" si="99"/>
        <v>8.5166566784340946E-23</v>
      </c>
    </row>
    <row r="1382" spans="9:13" x14ac:dyDescent="0.25">
      <c r="I1382">
        <f t="shared" si="97"/>
        <v>2500</v>
      </c>
      <c r="J1382">
        <v>1380</v>
      </c>
      <c r="K1382">
        <f t="shared" si="96"/>
        <v>1.0792341464949118E-9</v>
      </c>
      <c r="L1382">
        <f t="shared" si="98"/>
        <v>3.9224494293417831E-14</v>
      </c>
      <c r="M1382">
        <f t="shared" si="99"/>
        <v>4.2332413620451328E-23</v>
      </c>
    </row>
    <row r="1383" spans="9:13" x14ac:dyDescent="0.25">
      <c r="I1383">
        <f t="shared" si="97"/>
        <v>2500</v>
      </c>
      <c r="J1383">
        <v>1381</v>
      </c>
      <c r="K1383">
        <f t="shared" si="96"/>
        <v>8.1124984507852105E-10</v>
      </c>
      <c r="L1383">
        <f t="shared" si="98"/>
        <v>2.5799188239307209E-14</v>
      </c>
      <c r="M1383">
        <f t="shared" si="99"/>
        <v>2.0929587462289577E-23</v>
      </c>
    </row>
    <row r="1384" spans="9:13" x14ac:dyDescent="0.25">
      <c r="I1384">
        <f t="shared" si="97"/>
        <v>2500</v>
      </c>
      <c r="J1384">
        <v>1382</v>
      </c>
      <c r="K1384">
        <f t="shared" si="96"/>
        <v>6.0852878291939305E-10</v>
      </c>
      <c r="L1384">
        <f t="shared" si="98"/>
        <v>1.691414807338972E-14</v>
      </c>
      <c r="M1384">
        <f t="shared" si="99"/>
        <v>1.0292745941218244E-23</v>
      </c>
    </row>
    <row r="1385" spans="9:13" x14ac:dyDescent="0.25">
      <c r="I1385">
        <f t="shared" si="97"/>
        <v>2500</v>
      </c>
      <c r="J1385">
        <v>1383</v>
      </c>
      <c r="K1385">
        <f t="shared" si="96"/>
        <v>4.5550674343530773E-10</v>
      </c>
      <c r="L1385">
        <f t="shared" si="98"/>
        <v>1.1053234277229619E-14</v>
      </c>
      <c r="M1385">
        <f t="shared" si="99"/>
        <v>5.0348227500483814E-24</v>
      </c>
    </row>
    <row r="1386" spans="9:13" x14ac:dyDescent="0.25">
      <c r="I1386">
        <f t="shared" si="97"/>
        <v>2500</v>
      </c>
      <c r="J1386">
        <v>1384</v>
      </c>
      <c r="K1386">
        <f t="shared" si="96"/>
        <v>3.4024782991082247E-10</v>
      </c>
      <c r="L1386">
        <f t="shared" si="98"/>
        <v>7.1998515351571168E-15</v>
      </c>
      <c r="M1386">
        <f t="shared" si="99"/>
        <v>2.4497338605173126E-24</v>
      </c>
    </row>
    <row r="1387" spans="9:13" x14ac:dyDescent="0.25">
      <c r="I1387">
        <f t="shared" si="97"/>
        <v>2500</v>
      </c>
      <c r="J1387">
        <v>1385</v>
      </c>
      <c r="K1387">
        <f t="shared" si="96"/>
        <v>2.536192367230683E-10</v>
      </c>
      <c r="L1387">
        <f t="shared" si="98"/>
        <v>4.6746853437787174E-15</v>
      </c>
      <c r="M1387">
        <f t="shared" si="99"/>
        <v>1.1855901288096724E-24</v>
      </c>
    </row>
    <row r="1388" spans="9:13" x14ac:dyDescent="0.25">
      <c r="I1388">
        <f t="shared" si="97"/>
        <v>2500</v>
      </c>
      <c r="J1388">
        <v>1386</v>
      </c>
      <c r="K1388">
        <f t="shared" si="96"/>
        <v>1.8864920736660906E-10</v>
      </c>
      <c r="L1388">
        <f t="shared" si="98"/>
        <v>3.0253502279640874E-15</v>
      </c>
      <c r="M1388">
        <f t="shared" si="99"/>
        <v>5.7072992251181512E-25</v>
      </c>
    </row>
    <row r="1389" spans="9:13" x14ac:dyDescent="0.25">
      <c r="I1389">
        <f t="shared" si="97"/>
        <v>2500</v>
      </c>
      <c r="J1389">
        <v>1387</v>
      </c>
      <c r="K1389">
        <f t="shared" si="96"/>
        <v>1.4002754511466264E-10</v>
      </c>
      <c r="L1389">
        <f t="shared" si="98"/>
        <v>1.951610370841583E-15</v>
      </c>
      <c r="M1389">
        <f t="shared" si="99"/>
        <v>2.7327920924926325E-25</v>
      </c>
    </row>
    <row r="1390" spans="9:13" x14ac:dyDescent="0.25">
      <c r="I1390">
        <f t="shared" si="97"/>
        <v>2500</v>
      </c>
      <c r="J1390">
        <v>1388</v>
      </c>
      <c r="K1390">
        <f t="shared" si="96"/>
        <v>1.0371870029501906E-10</v>
      </c>
      <c r="L1390">
        <f t="shared" si="98"/>
        <v>1.2548866921691203E-15</v>
      </c>
      <c r="M1390">
        <f t="shared" si="99"/>
        <v>1.3015521672929683E-25</v>
      </c>
    </row>
    <row r="1391" spans="9:13" x14ac:dyDescent="0.25">
      <c r="I1391">
        <f t="shared" si="97"/>
        <v>2500</v>
      </c>
      <c r="J1391">
        <v>1389</v>
      </c>
      <c r="K1391">
        <f t="shared" si="96"/>
        <v>7.6663009274113847E-11</v>
      </c>
      <c r="L1391">
        <f t="shared" si="98"/>
        <v>8.0428431032528989E-16</v>
      </c>
      <c r="M1391">
        <f t="shared" si="99"/>
        <v>6.1658855541491955E-26</v>
      </c>
    </row>
    <row r="1392" spans="9:13" x14ac:dyDescent="0.25">
      <c r="I1392">
        <f t="shared" si="97"/>
        <v>2500</v>
      </c>
      <c r="J1392">
        <v>1390</v>
      </c>
      <c r="K1392">
        <f t="shared" si="96"/>
        <v>5.6545546023301085E-11</v>
      </c>
      <c r="L1392">
        <f t="shared" si="98"/>
        <v>5.1381657999313233E-16</v>
      </c>
      <c r="M1392">
        <f t="shared" si="99"/>
        <v>2.9054039071536826E-26</v>
      </c>
    </row>
    <row r="1393" spans="9:13" x14ac:dyDescent="0.25">
      <c r="I1393">
        <f t="shared" si="97"/>
        <v>2500</v>
      </c>
      <c r="J1393">
        <v>1391</v>
      </c>
      <c r="K1393">
        <f t="shared" si="96"/>
        <v>4.1619374613333093E-11</v>
      </c>
      <c r="L1393">
        <f t="shared" si="98"/>
        <v>3.2718984175750772E-16</v>
      </c>
      <c r="M1393">
        <f t="shared" si="99"/>
        <v>1.3617436593782888E-26</v>
      </c>
    </row>
    <row r="1394" spans="9:13" x14ac:dyDescent="0.25">
      <c r="I1394">
        <f t="shared" si="97"/>
        <v>2500</v>
      </c>
      <c r="J1394">
        <v>1392</v>
      </c>
      <c r="K1394">
        <f t="shared" si="96"/>
        <v>3.0568658715424135E-11</v>
      </c>
      <c r="L1394">
        <f t="shared" si="98"/>
        <v>2.0767510247938551E-16</v>
      </c>
      <c r="M1394">
        <f t="shared" si="99"/>
        <v>6.3483493313830681E-27</v>
      </c>
    </row>
    <row r="1395" spans="9:13" x14ac:dyDescent="0.25">
      <c r="I1395">
        <f t="shared" si="97"/>
        <v>2500</v>
      </c>
      <c r="J1395">
        <v>1393</v>
      </c>
      <c r="K1395">
        <f t="shared" si="96"/>
        <v>2.2404744726145509E-11</v>
      </c>
      <c r="L1395">
        <f t="shared" si="98"/>
        <v>1.3138982112399836E-16</v>
      </c>
      <c r="M1395">
        <f t="shared" si="99"/>
        <v>2.9437554018971042E-27</v>
      </c>
    </row>
    <row r="1396" spans="9:13" x14ac:dyDescent="0.25">
      <c r="I1396">
        <f t="shared" si="97"/>
        <v>2500</v>
      </c>
      <c r="J1396">
        <v>1394</v>
      </c>
      <c r="K1396">
        <f t="shared" si="96"/>
        <v>1.6386558776559923E-11</v>
      </c>
      <c r="L1396">
        <f t="shared" si="98"/>
        <v>8.2857421798792105E-17</v>
      </c>
      <c r="M1396">
        <f t="shared" si="99"/>
        <v>1.3577480123801242E-27</v>
      </c>
    </row>
    <row r="1397" spans="9:13" x14ac:dyDescent="0.25">
      <c r="I1397">
        <f t="shared" si="97"/>
        <v>2500</v>
      </c>
      <c r="J1397">
        <v>1395</v>
      </c>
      <c r="K1397">
        <f t="shared" si="96"/>
        <v>1.1959544465867111E-11</v>
      </c>
      <c r="L1397">
        <f t="shared" si="98"/>
        <v>5.2082671708467722E-17</v>
      </c>
      <c r="M1397">
        <f t="shared" si="99"/>
        <v>6.2288502819857871E-28</v>
      </c>
    </row>
    <row r="1398" spans="9:13" x14ac:dyDescent="0.25">
      <c r="I1398">
        <f t="shared" si="97"/>
        <v>2500</v>
      </c>
      <c r="J1398">
        <v>1396</v>
      </c>
      <c r="K1398">
        <f t="shared" si="96"/>
        <v>8.7101437173942031E-12</v>
      </c>
      <c r="L1398">
        <f t="shared" si="98"/>
        <v>3.2632246565515793E-17</v>
      </c>
      <c r="M1398">
        <f t="shared" si="99"/>
        <v>2.8423155740708594E-28</v>
      </c>
    </row>
    <row r="1399" spans="9:13" x14ac:dyDescent="0.25">
      <c r="I1399">
        <f t="shared" si="97"/>
        <v>2500</v>
      </c>
      <c r="J1399">
        <v>1397</v>
      </c>
      <c r="K1399">
        <f t="shared" si="96"/>
        <v>6.3302696418077176E-12</v>
      </c>
      <c r="L1399">
        <f t="shared" si="98"/>
        <v>2.0379442926325075E-17</v>
      </c>
      <c r="M1399">
        <f t="shared" si="99"/>
        <v>1.2900736887346865E-28</v>
      </c>
    </row>
    <row r="1400" spans="9:13" x14ac:dyDescent="0.25">
      <c r="I1400">
        <f t="shared" si="97"/>
        <v>2500</v>
      </c>
      <c r="J1400">
        <v>1398</v>
      </c>
      <c r="K1400">
        <f t="shared" si="96"/>
        <v>4.5908832291274848E-12</v>
      </c>
      <c r="L1400">
        <f t="shared" si="98"/>
        <v>1.2686125120061957E-17</v>
      </c>
      <c r="M1400">
        <f t="shared" si="99"/>
        <v>5.8240519056305337E-29</v>
      </c>
    </row>
    <row r="1401" spans="9:13" x14ac:dyDescent="0.25">
      <c r="I1401">
        <f t="shared" si="97"/>
        <v>2500</v>
      </c>
      <c r="J1401">
        <v>1399</v>
      </c>
      <c r="K1401">
        <f t="shared" si="96"/>
        <v>3.3223424011907809E-12</v>
      </c>
      <c r="L1401">
        <f t="shared" si="98"/>
        <v>7.8714864187689524E-18</v>
      </c>
      <c r="M1401">
        <f t="shared" si="99"/>
        <v>2.615177308947346E-29</v>
      </c>
    </row>
    <row r="1402" spans="9:13" x14ac:dyDescent="0.25">
      <c r="I1402">
        <f t="shared" si="97"/>
        <v>2500</v>
      </c>
      <c r="J1402">
        <v>1400</v>
      </c>
      <c r="K1402">
        <f t="shared" si="96"/>
        <v>2.3993029785174258E-12</v>
      </c>
      <c r="L1402">
        <f t="shared" si="98"/>
        <v>4.8682774022031887E-18</v>
      </c>
      <c r="M1402">
        <f t="shared" si="99"/>
        <v>1.1680472471355187E-29</v>
      </c>
    </row>
    <row r="1403" spans="9:13" x14ac:dyDescent="0.25">
      <c r="I1403">
        <f t="shared" si="97"/>
        <v>2500</v>
      </c>
      <c r="J1403">
        <v>1401</v>
      </c>
      <c r="K1403">
        <f t="shared" si="96"/>
        <v>1.7290613385512188E-12</v>
      </c>
      <c r="L1403">
        <f t="shared" si="98"/>
        <v>3.0011272954666369E-18</v>
      </c>
      <c r="M1403">
        <f t="shared" si="99"/>
        <v>5.1891331786621422E-30</v>
      </c>
    </row>
    <row r="1404" spans="9:13" x14ac:dyDescent="0.25">
      <c r="I1404">
        <f t="shared" si="97"/>
        <v>2500</v>
      </c>
      <c r="J1404">
        <v>1402</v>
      </c>
      <c r="K1404">
        <f t="shared" si="96"/>
        <v>1.2433387652777128E-12</v>
      </c>
      <c r="L1404">
        <f t="shared" si="98"/>
        <v>1.8440970554546467E-18</v>
      </c>
      <c r="M1404">
        <f t="shared" si="99"/>
        <v>2.2928373559812464E-30</v>
      </c>
    </row>
    <row r="1405" spans="9:13" x14ac:dyDescent="0.25">
      <c r="I1405">
        <f t="shared" si="97"/>
        <v>2500</v>
      </c>
      <c r="J1405">
        <v>1403</v>
      </c>
      <c r="K1405">
        <f t="shared" ref="K1405:K1468" si="100">IF(I1405+J1405&gt;(G$2-(G$2*G$3*G$4/100/100))/2, (1-(_xlfn.HYPGEOM.DIST((I1405+J1405-1), (G$2-(G$2*G$3*G$4/100/100)), G$2/2, G$2, TRUE))),_xlfn.HYPGEOM.DIST(I1405+J1405, (G$2-(G$2*G$3*G$4/100/100)), G$2/2, G$2, TRUE))</f>
        <v>8.9228624489123831E-13</v>
      </c>
      <c r="L1405">
        <f t="shared" si="98"/>
        <v>1.1294658713939112E-18</v>
      </c>
      <c r="M1405">
        <f t="shared" si="99"/>
        <v>1.0078068611188833E-30</v>
      </c>
    </row>
    <row r="1406" spans="9:13" x14ac:dyDescent="0.25">
      <c r="I1406">
        <f t="shared" si="97"/>
        <v>2500</v>
      </c>
      <c r="J1406">
        <v>1404</v>
      </c>
      <c r="K1406">
        <f t="shared" si="100"/>
        <v>6.3893335067177759E-13</v>
      </c>
      <c r="L1406">
        <f t="shared" si="98"/>
        <v>6.8952839000312406E-19</v>
      </c>
      <c r="M1406">
        <f t="shared" si="99"/>
        <v>4.4056268460801226E-31</v>
      </c>
    </row>
    <row r="1407" spans="9:13" x14ac:dyDescent="0.25">
      <c r="I1407">
        <f t="shared" si="97"/>
        <v>2500</v>
      </c>
      <c r="J1407">
        <v>1405</v>
      </c>
      <c r="K1407">
        <f t="shared" si="100"/>
        <v>4.5652370772586437E-13</v>
      </c>
      <c r="L1407">
        <f t="shared" si="98"/>
        <v>4.1958563570678811E-19</v>
      </c>
      <c r="M1407">
        <f t="shared" si="99"/>
        <v>1.9155079012137674E-31</v>
      </c>
    </row>
    <row r="1408" spans="9:13" x14ac:dyDescent="0.25">
      <c r="I1408">
        <f t="shared" si="97"/>
        <v>2500</v>
      </c>
      <c r="J1408">
        <v>1406</v>
      </c>
      <c r="K1408">
        <f t="shared" si="100"/>
        <v>3.255173908200959E-13</v>
      </c>
      <c r="L1408">
        <f t="shared" si="98"/>
        <v>2.5449438742176976E-19</v>
      </c>
      <c r="M1408">
        <f t="shared" si="99"/>
        <v>8.2842348971893122E-32</v>
      </c>
    </row>
    <row r="1409" spans="9:13" x14ac:dyDescent="0.25">
      <c r="I1409">
        <f t="shared" si="97"/>
        <v>2500</v>
      </c>
      <c r="J1409">
        <v>1407</v>
      </c>
      <c r="K1409">
        <f t="shared" si="100"/>
        <v>2.3159252293680765E-13</v>
      </c>
      <c r="L1409">
        <f t="shared" si="98"/>
        <v>1.5385962090468668E-19</v>
      </c>
      <c r="M1409">
        <f t="shared" si="99"/>
        <v>3.5632737783417179E-32</v>
      </c>
    </row>
    <row r="1410" spans="9:13" x14ac:dyDescent="0.25">
      <c r="I1410">
        <f t="shared" si="97"/>
        <v>2500</v>
      </c>
      <c r="J1410">
        <v>1408</v>
      </c>
      <c r="K1410">
        <f t="shared" si="100"/>
        <v>1.6442402994698568E-13</v>
      </c>
      <c r="L1410">
        <f t="shared" si="98"/>
        <v>9.2717064347280751E-20</v>
      </c>
      <c r="M1410">
        <f t="shared" si="99"/>
        <v>1.5244913364833888E-32</v>
      </c>
    </row>
    <row r="1411" spans="9:13" x14ac:dyDescent="0.25">
      <c r="I1411">
        <f t="shared" si="97"/>
        <v>2500</v>
      </c>
      <c r="J1411">
        <v>1409</v>
      </c>
      <c r="K1411">
        <f t="shared" si="100"/>
        <v>1.1657341758564144E-13</v>
      </c>
      <c r="L1411">
        <f t="shared" si="98"/>
        <v>5.5690736686539739E-20</v>
      </c>
      <c r="M1411">
        <f t="shared" si="99"/>
        <v>6.4920595034119983E-33</v>
      </c>
    </row>
    <row r="1412" spans="9:13" x14ac:dyDescent="0.25">
      <c r="I1412">
        <f t="shared" ref="I1412:I1475" si="101">G$5</f>
        <v>2500</v>
      </c>
      <c r="J1412">
        <v>1410</v>
      </c>
      <c r="K1412">
        <f t="shared" si="100"/>
        <v>8.2378548427186615E-14</v>
      </c>
      <c r="L1412">
        <f t="shared" ref="L1412:L1475" si="102">_xlfn.HYPGEOM.DIST(J1412,  (G$2-0.5*G$2)*0.5, G$2/2-I1412,(G$2-0.5*G$2), FALSE)</f>
        <v>3.3342198960818831E-20</v>
      </c>
      <c r="M1412">
        <f t="shared" ref="M1412:M1475" si="103">K1412*L1412</f>
        <v>2.7466819517627054E-33</v>
      </c>
    </row>
    <row r="1413" spans="9:13" x14ac:dyDescent="0.25">
      <c r="I1413">
        <f t="shared" si="101"/>
        <v>2500</v>
      </c>
      <c r="J1413">
        <v>1411</v>
      </c>
      <c r="K1413">
        <f t="shared" si="100"/>
        <v>5.8064664187895687E-14</v>
      </c>
      <c r="L1413">
        <f t="shared" si="102"/>
        <v>1.9897256890326454E-20</v>
      </c>
      <c r="M1413">
        <f t="shared" si="103"/>
        <v>1.1553275395970992E-33</v>
      </c>
    </row>
    <row r="1414" spans="9:13" x14ac:dyDescent="0.25">
      <c r="I1414">
        <f t="shared" si="101"/>
        <v>2500</v>
      </c>
      <c r="J1414">
        <v>1412</v>
      </c>
      <c r="K1414">
        <f t="shared" si="100"/>
        <v>4.0967229608668276E-14</v>
      </c>
      <c r="L1414">
        <f t="shared" si="102"/>
        <v>1.1835308238486809E-20</v>
      </c>
      <c r="M1414">
        <f t="shared" si="103"/>
        <v>4.8485979009545234E-34</v>
      </c>
    </row>
    <row r="1415" spans="9:13" x14ac:dyDescent="0.25">
      <c r="I1415">
        <f t="shared" si="101"/>
        <v>2500</v>
      </c>
      <c r="J1415">
        <v>1413</v>
      </c>
      <c r="K1415">
        <f t="shared" si="100"/>
        <v>2.8754776337791554E-14</v>
      </c>
      <c r="L1415">
        <f t="shared" si="102"/>
        <v>7.0170252645708169E-21</v>
      </c>
      <c r="M1415">
        <f t="shared" si="103"/>
        <v>2.0177299203936645E-34</v>
      </c>
    </row>
    <row r="1416" spans="9:13" x14ac:dyDescent="0.25">
      <c r="I1416">
        <f t="shared" si="101"/>
        <v>2500</v>
      </c>
      <c r="J1416">
        <v>1414</v>
      </c>
      <c r="K1416">
        <f t="shared" si="100"/>
        <v>2.0095036745715333E-14</v>
      </c>
      <c r="L1416">
        <f t="shared" si="102"/>
        <v>4.1468020966484957E-21</v>
      </c>
      <c r="M1416">
        <f t="shared" si="103"/>
        <v>8.3330140509360911E-35</v>
      </c>
    </row>
    <row r="1417" spans="9:13" x14ac:dyDescent="0.25">
      <c r="I1417">
        <f t="shared" si="101"/>
        <v>2500</v>
      </c>
      <c r="J1417">
        <v>1415</v>
      </c>
      <c r="K1417">
        <f t="shared" si="100"/>
        <v>1.4099832412739488E-14</v>
      </c>
      <c r="L1417">
        <f t="shared" si="102"/>
        <v>2.4426434619386841E-21</v>
      </c>
      <c r="M1417">
        <f t="shared" si="103"/>
        <v>3.4440863457409255E-35</v>
      </c>
    </row>
    <row r="1418" spans="9:13" x14ac:dyDescent="0.25">
      <c r="I1418">
        <f t="shared" si="101"/>
        <v>2500</v>
      </c>
      <c r="J1418">
        <v>1416</v>
      </c>
      <c r="K1418">
        <f t="shared" si="100"/>
        <v>9.8809849191638932E-15</v>
      </c>
      <c r="L1418">
        <f t="shared" si="102"/>
        <v>1.4341449562911443E-21</v>
      </c>
      <c r="M1418">
        <f t="shared" si="103"/>
        <v>1.4170764685007757E-35</v>
      </c>
    </row>
    <row r="1419" spans="9:13" x14ac:dyDescent="0.25">
      <c r="I1419">
        <f t="shared" si="101"/>
        <v>2500</v>
      </c>
      <c r="J1419">
        <v>1417</v>
      </c>
      <c r="K1419">
        <f t="shared" si="100"/>
        <v>6.8833827526759706E-15</v>
      </c>
      <c r="L1419">
        <f t="shared" si="102"/>
        <v>8.3928973950256144E-22</v>
      </c>
      <c r="M1419">
        <f t="shared" si="103"/>
        <v>5.7771525173898399E-36</v>
      </c>
    </row>
    <row r="1420" spans="9:13" x14ac:dyDescent="0.25">
      <c r="I1420">
        <f t="shared" si="101"/>
        <v>2500</v>
      </c>
      <c r="J1420">
        <v>1418</v>
      </c>
      <c r="K1420">
        <f t="shared" si="100"/>
        <v>4.7739590058881731E-15</v>
      </c>
      <c r="L1420">
        <f t="shared" si="102"/>
        <v>4.8957176781837827E-22</v>
      </c>
      <c r="M1420">
        <f t="shared" si="103"/>
        <v>2.3371955500051406E-36</v>
      </c>
    </row>
    <row r="1421" spans="9:13" x14ac:dyDescent="0.25">
      <c r="I1421">
        <f t="shared" si="101"/>
        <v>2500</v>
      </c>
      <c r="J1421">
        <v>1419</v>
      </c>
      <c r="K1421">
        <f t="shared" si="100"/>
        <v>3.3306690738754696E-15</v>
      </c>
      <c r="L1421">
        <f t="shared" si="102"/>
        <v>2.8464666245895748E-22</v>
      </c>
      <c r="M1421">
        <f t="shared" si="103"/>
        <v>9.4806383563391922E-37</v>
      </c>
    </row>
    <row r="1422" spans="9:13" x14ac:dyDescent="0.25">
      <c r="I1422">
        <f t="shared" si="101"/>
        <v>2500</v>
      </c>
      <c r="J1422">
        <v>1420</v>
      </c>
      <c r="K1422">
        <f t="shared" si="100"/>
        <v>2.3314683517128287E-15</v>
      </c>
      <c r="L1422">
        <f t="shared" si="102"/>
        <v>1.6496081557709505E-22</v>
      </c>
      <c r="M1422">
        <f t="shared" si="103"/>
        <v>3.8460092079073373E-37</v>
      </c>
    </row>
    <row r="1423" spans="9:13" x14ac:dyDescent="0.25">
      <c r="I1423">
        <f t="shared" si="101"/>
        <v>2500</v>
      </c>
      <c r="J1423">
        <v>1421</v>
      </c>
      <c r="K1423">
        <f t="shared" si="100"/>
        <v>1.5543122344752192E-15</v>
      </c>
      <c r="L1423">
        <f t="shared" si="102"/>
        <v>9.5288425348507856E-23</v>
      </c>
      <c r="M1423">
        <f t="shared" si="103"/>
        <v>1.4810796532306437E-37</v>
      </c>
    </row>
    <row r="1424" spans="9:13" x14ac:dyDescent="0.25">
      <c r="I1424">
        <f t="shared" si="101"/>
        <v>2500</v>
      </c>
      <c r="J1424">
        <v>1422</v>
      </c>
      <c r="K1424">
        <f t="shared" si="100"/>
        <v>1.1102230246251565E-15</v>
      </c>
      <c r="L1424">
        <f t="shared" si="102"/>
        <v>5.4863542571018874E-23</v>
      </c>
      <c r="M1424">
        <f t="shared" si="103"/>
        <v>6.0910768174847609E-38</v>
      </c>
    </row>
    <row r="1425" spans="9:13" x14ac:dyDescent="0.25">
      <c r="I1425">
        <f t="shared" si="101"/>
        <v>2500</v>
      </c>
      <c r="J1425">
        <v>1423</v>
      </c>
      <c r="K1425">
        <f t="shared" si="100"/>
        <v>7.7715611723760958E-16</v>
      </c>
      <c r="L1425">
        <f t="shared" si="102"/>
        <v>3.1485570607718459E-23</v>
      </c>
      <c r="M1425">
        <f t="shared" si="103"/>
        <v>2.4469203802505081E-38</v>
      </c>
    </row>
    <row r="1426" spans="9:13" x14ac:dyDescent="0.25">
      <c r="I1426">
        <f t="shared" si="101"/>
        <v>2500</v>
      </c>
      <c r="J1426">
        <v>1424</v>
      </c>
      <c r="K1426">
        <f t="shared" si="100"/>
        <v>5.5511151231257827E-16</v>
      </c>
      <c r="L1426">
        <f t="shared" si="102"/>
        <v>1.8010384987998475E-23</v>
      </c>
      <c r="M1426">
        <f t="shared" si="103"/>
        <v>9.9977720480195907E-39</v>
      </c>
    </row>
    <row r="1427" spans="9:13" x14ac:dyDescent="0.25">
      <c r="I1427">
        <f t="shared" si="101"/>
        <v>2500</v>
      </c>
      <c r="J1427">
        <v>1425</v>
      </c>
      <c r="K1427">
        <f t="shared" si="100"/>
        <v>3.3306690738754696E-16</v>
      </c>
      <c r="L1427">
        <f t="shared" si="102"/>
        <v>1.0268755427449157E-23</v>
      </c>
      <c r="M1427">
        <f t="shared" si="103"/>
        <v>3.4201826129395789E-39</v>
      </c>
    </row>
    <row r="1428" spans="9:13" x14ac:dyDescent="0.25">
      <c r="I1428">
        <f t="shared" si="101"/>
        <v>2500</v>
      </c>
      <c r="J1428">
        <v>1426</v>
      </c>
      <c r="K1428">
        <f t="shared" si="100"/>
        <v>2.2204460492503131E-16</v>
      </c>
      <c r="L1428">
        <f t="shared" si="102"/>
        <v>5.8357366847953631E-24</v>
      </c>
      <c r="M1428">
        <f t="shared" si="103"/>
        <v>1.2957938466218984E-39</v>
      </c>
    </row>
    <row r="1429" spans="9:13" x14ac:dyDescent="0.25">
      <c r="I1429">
        <f t="shared" si="101"/>
        <v>2500</v>
      </c>
      <c r="J1429">
        <v>1427</v>
      </c>
      <c r="K1429">
        <f t="shared" si="100"/>
        <v>1.1102230246251565E-16</v>
      </c>
      <c r="L1429">
        <f t="shared" si="102"/>
        <v>3.3056457027475385E-24</v>
      </c>
      <c r="M1429">
        <f t="shared" si="103"/>
        <v>3.6700039704435233E-40</v>
      </c>
    </row>
    <row r="1430" spans="9:13" x14ac:dyDescent="0.25">
      <c r="I1430">
        <f t="shared" si="101"/>
        <v>2500</v>
      </c>
      <c r="J1430">
        <v>1428</v>
      </c>
      <c r="K1430">
        <f t="shared" si="100"/>
        <v>1.1102230246251565E-16</v>
      </c>
      <c r="L1430">
        <f t="shared" si="102"/>
        <v>1.8663768258768272E-24</v>
      </c>
      <c r="M1430">
        <f t="shared" si="103"/>
        <v>2.0720945247152703E-40</v>
      </c>
    </row>
    <row r="1431" spans="9:13" x14ac:dyDescent="0.25">
      <c r="I1431">
        <f t="shared" si="101"/>
        <v>2500</v>
      </c>
      <c r="J1431">
        <v>1429</v>
      </c>
      <c r="K1431">
        <f t="shared" si="100"/>
        <v>1.1102230246251565E-16</v>
      </c>
      <c r="L1431">
        <f t="shared" si="102"/>
        <v>1.0503267986626637E-24</v>
      </c>
      <c r="M1431">
        <f t="shared" si="103"/>
        <v>1.1660969952561203E-40</v>
      </c>
    </row>
    <row r="1432" spans="9:13" x14ac:dyDescent="0.25">
      <c r="I1432">
        <f t="shared" si="101"/>
        <v>2500</v>
      </c>
      <c r="J1432">
        <v>1430</v>
      </c>
      <c r="K1432">
        <f t="shared" si="100"/>
        <v>0</v>
      </c>
      <c r="L1432">
        <f t="shared" si="102"/>
        <v>5.8915736782480351E-25</v>
      </c>
      <c r="M1432">
        <f t="shared" si="103"/>
        <v>0</v>
      </c>
    </row>
    <row r="1433" spans="9:13" x14ac:dyDescent="0.25">
      <c r="I1433">
        <f t="shared" si="101"/>
        <v>2500</v>
      </c>
      <c r="J1433">
        <v>1431</v>
      </c>
      <c r="K1433">
        <f t="shared" si="100"/>
        <v>0</v>
      </c>
      <c r="L1433">
        <f t="shared" si="102"/>
        <v>3.2939697084891291E-25</v>
      </c>
      <c r="M1433">
        <f t="shared" si="103"/>
        <v>0</v>
      </c>
    </row>
    <row r="1434" spans="9:13" x14ac:dyDescent="0.25">
      <c r="I1434">
        <f t="shared" si="101"/>
        <v>2500</v>
      </c>
      <c r="J1434">
        <v>1432</v>
      </c>
      <c r="K1434">
        <f t="shared" si="100"/>
        <v>0</v>
      </c>
      <c r="L1434">
        <f t="shared" si="102"/>
        <v>1.8356461828412569E-25</v>
      </c>
      <c r="M1434">
        <f t="shared" si="103"/>
        <v>0</v>
      </c>
    </row>
    <row r="1435" spans="9:13" x14ac:dyDescent="0.25">
      <c r="I1435">
        <f t="shared" si="101"/>
        <v>2500</v>
      </c>
      <c r="J1435">
        <v>1433</v>
      </c>
      <c r="K1435">
        <f t="shared" si="100"/>
        <v>0</v>
      </c>
      <c r="L1435">
        <f t="shared" si="102"/>
        <v>1.0196217713649869E-25</v>
      </c>
      <c r="M1435">
        <f t="shared" si="103"/>
        <v>0</v>
      </c>
    </row>
    <row r="1436" spans="9:13" x14ac:dyDescent="0.25">
      <c r="I1436">
        <f t="shared" si="101"/>
        <v>2500</v>
      </c>
      <c r="J1436">
        <v>1434</v>
      </c>
      <c r="K1436">
        <f t="shared" si="100"/>
        <v>0</v>
      </c>
      <c r="L1436">
        <f t="shared" si="102"/>
        <v>5.6450739602425616E-26</v>
      </c>
      <c r="M1436">
        <f t="shared" si="103"/>
        <v>0</v>
      </c>
    </row>
    <row r="1437" spans="9:13" x14ac:dyDescent="0.25">
      <c r="I1437">
        <f t="shared" si="101"/>
        <v>2500</v>
      </c>
      <c r="J1437">
        <v>1435</v>
      </c>
      <c r="K1437">
        <f t="shared" si="100"/>
        <v>0</v>
      </c>
      <c r="L1437">
        <f t="shared" si="102"/>
        <v>3.1151591813243111E-26</v>
      </c>
      <c r="M1437">
        <f t="shared" si="103"/>
        <v>0</v>
      </c>
    </row>
    <row r="1438" spans="9:13" x14ac:dyDescent="0.25">
      <c r="I1438">
        <f t="shared" si="101"/>
        <v>2500</v>
      </c>
      <c r="J1438">
        <v>1436</v>
      </c>
      <c r="K1438">
        <f t="shared" si="100"/>
        <v>0</v>
      </c>
      <c r="L1438">
        <f t="shared" si="102"/>
        <v>1.7134466205449639E-26</v>
      </c>
      <c r="M1438">
        <f t="shared" si="103"/>
        <v>0</v>
      </c>
    </row>
    <row r="1439" spans="9:13" x14ac:dyDescent="0.25">
      <c r="I1439">
        <f t="shared" si="101"/>
        <v>2500</v>
      </c>
      <c r="J1439">
        <v>1437</v>
      </c>
      <c r="K1439">
        <f t="shared" si="100"/>
        <v>0</v>
      </c>
      <c r="L1439">
        <f t="shared" si="102"/>
        <v>9.3937781406513583E-27</v>
      </c>
      <c r="M1439">
        <f t="shared" si="103"/>
        <v>0</v>
      </c>
    </row>
    <row r="1440" spans="9:13" x14ac:dyDescent="0.25">
      <c r="I1440">
        <f t="shared" si="101"/>
        <v>2500</v>
      </c>
      <c r="J1440">
        <v>1438</v>
      </c>
      <c r="K1440">
        <f t="shared" si="100"/>
        <v>0</v>
      </c>
      <c r="L1440">
        <f t="shared" si="102"/>
        <v>5.1332102865675831E-27</v>
      </c>
      <c r="M1440">
        <f t="shared" si="103"/>
        <v>0</v>
      </c>
    </row>
    <row r="1441" spans="9:13" x14ac:dyDescent="0.25">
      <c r="I1441">
        <f t="shared" si="101"/>
        <v>2500</v>
      </c>
      <c r="J1441">
        <v>1439</v>
      </c>
      <c r="K1441">
        <f t="shared" si="100"/>
        <v>0</v>
      </c>
      <c r="L1441">
        <f t="shared" si="102"/>
        <v>2.7958669576650096E-27</v>
      </c>
      <c r="M1441">
        <f t="shared" si="103"/>
        <v>0</v>
      </c>
    </row>
    <row r="1442" spans="9:13" x14ac:dyDescent="0.25">
      <c r="I1442">
        <f t="shared" si="101"/>
        <v>2500</v>
      </c>
      <c r="J1442">
        <v>1440</v>
      </c>
      <c r="K1442">
        <f t="shared" si="100"/>
        <v>0</v>
      </c>
      <c r="L1442">
        <f t="shared" si="102"/>
        <v>1.5178270387006793E-27</v>
      </c>
      <c r="M1442">
        <f t="shared" si="103"/>
        <v>0</v>
      </c>
    </row>
    <row r="1443" spans="9:13" x14ac:dyDescent="0.25">
      <c r="I1443">
        <f t="shared" si="101"/>
        <v>2500</v>
      </c>
      <c r="J1443">
        <v>1441</v>
      </c>
      <c r="K1443">
        <f t="shared" si="100"/>
        <v>0</v>
      </c>
      <c r="L1443">
        <f t="shared" si="102"/>
        <v>8.2130800170278377E-28</v>
      </c>
      <c r="M1443">
        <f t="shared" si="103"/>
        <v>0</v>
      </c>
    </row>
    <row r="1444" spans="9:13" x14ac:dyDescent="0.25">
      <c r="I1444">
        <f t="shared" si="101"/>
        <v>2500</v>
      </c>
      <c r="J1444">
        <v>1442</v>
      </c>
      <c r="K1444">
        <f t="shared" si="100"/>
        <v>0</v>
      </c>
      <c r="L1444">
        <f t="shared" si="102"/>
        <v>4.4296300169540306E-28</v>
      </c>
      <c r="M1444">
        <f t="shared" si="103"/>
        <v>0</v>
      </c>
    </row>
    <row r="1445" spans="9:13" x14ac:dyDescent="0.25">
      <c r="I1445">
        <f t="shared" si="101"/>
        <v>2500</v>
      </c>
      <c r="J1445">
        <v>1443</v>
      </c>
      <c r="K1445">
        <f t="shared" si="100"/>
        <v>0</v>
      </c>
      <c r="L1445">
        <f t="shared" si="102"/>
        <v>2.3812562158986747E-28</v>
      </c>
      <c r="M1445">
        <f t="shared" si="103"/>
        <v>0</v>
      </c>
    </row>
    <row r="1446" spans="9:13" x14ac:dyDescent="0.25">
      <c r="I1446">
        <f t="shared" si="101"/>
        <v>2500</v>
      </c>
      <c r="J1446">
        <v>1444</v>
      </c>
      <c r="K1446">
        <f t="shared" si="100"/>
        <v>0</v>
      </c>
      <c r="L1446">
        <f t="shared" si="102"/>
        <v>1.2759149167995998E-28</v>
      </c>
      <c r="M1446">
        <f t="shared" si="103"/>
        <v>0</v>
      </c>
    </row>
    <row r="1447" spans="9:13" x14ac:dyDescent="0.25">
      <c r="I1447">
        <f t="shared" si="101"/>
        <v>2500</v>
      </c>
      <c r="J1447">
        <v>1445</v>
      </c>
      <c r="K1447">
        <f t="shared" si="100"/>
        <v>0</v>
      </c>
      <c r="L1447">
        <f t="shared" si="102"/>
        <v>6.8141840095831082E-29</v>
      </c>
      <c r="M1447">
        <f t="shared" si="103"/>
        <v>0</v>
      </c>
    </row>
    <row r="1448" spans="9:13" x14ac:dyDescent="0.25">
      <c r="I1448">
        <f t="shared" si="101"/>
        <v>2500</v>
      </c>
      <c r="J1448">
        <v>1446</v>
      </c>
      <c r="K1448">
        <f t="shared" si="100"/>
        <v>0</v>
      </c>
      <c r="L1448">
        <f t="shared" si="102"/>
        <v>3.6272892633027844E-29</v>
      </c>
      <c r="M1448">
        <f t="shared" si="103"/>
        <v>0</v>
      </c>
    </row>
    <row r="1449" spans="9:13" x14ac:dyDescent="0.25">
      <c r="I1449">
        <f t="shared" si="101"/>
        <v>2500</v>
      </c>
      <c r="J1449">
        <v>1447</v>
      </c>
      <c r="K1449">
        <f t="shared" si="100"/>
        <v>0</v>
      </c>
      <c r="L1449">
        <f t="shared" si="102"/>
        <v>1.924537376250826E-29</v>
      </c>
      <c r="M1449">
        <f t="shared" si="103"/>
        <v>0</v>
      </c>
    </row>
    <row r="1450" spans="9:13" x14ac:dyDescent="0.25">
      <c r="I1450">
        <f t="shared" si="101"/>
        <v>2500</v>
      </c>
      <c r="J1450">
        <v>1448</v>
      </c>
      <c r="K1450">
        <f t="shared" si="100"/>
        <v>0</v>
      </c>
      <c r="L1450">
        <f t="shared" si="102"/>
        <v>1.0177613834012529E-29</v>
      </c>
      <c r="M1450">
        <f t="shared" si="103"/>
        <v>0</v>
      </c>
    </row>
    <row r="1451" spans="9:13" x14ac:dyDescent="0.25">
      <c r="I1451">
        <f t="shared" si="101"/>
        <v>2500</v>
      </c>
      <c r="J1451">
        <v>1449</v>
      </c>
      <c r="K1451">
        <f t="shared" si="100"/>
        <v>0</v>
      </c>
      <c r="L1451">
        <f t="shared" si="102"/>
        <v>5.3646411582774369E-30</v>
      </c>
      <c r="M1451">
        <f t="shared" si="103"/>
        <v>0</v>
      </c>
    </row>
    <row r="1452" spans="9:13" x14ac:dyDescent="0.25">
      <c r="I1452">
        <f t="shared" si="101"/>
        <v>2500</v>
      </c>
      <c r="J1452">
        <v>1450</v>
      </c>
      <c r="K1452">
        <f t="shared" si="100"/>
        <v>0</v>
      </c>
      <c r="L1452">
        <f t="shared" si="102"/>
        <v>2.8184485080003611E-30</v>
      </c>
      <c r="M1452">
        <f t="shared" si="103"/>
        <v>0</v>
      </c>
    </row>
    <row r="1453" spans="9:13" x14ac:dyDescent="0.25">
      <c r="I1453">
        <f t="shared" si="101"/>
        <v>2500</v>
      </c>
      <c r="J1453">
        <v>1451</v>
      </c>
      <c r="K1453">
        <f t="shared" si="100"/>
        <v>0</v>
      </c>
      <c r="L1453">
        <f t="shared" si="102"/>
        <v>1.4758896191607885E-30</v>
      </c>
      <c r="M1453">
        <f t="shared" si="103"/>
        <v>0</v>
      </c>
    </row>
    <row r="1454" spans="9:13" x14ac:dyDescent="0.25">
      <c r="I1454">
        <f t="shared" si="101"/>
        <v>2500</v>
      </c>
      <c r="J1454">
        <v>1452</v>
      </c>
      <c r="K1454">
        <f t="shared" si="100"/>
        <v>0</v>
      </c>
      <c r="L1454">
        <f t="shared" si="102"/>
        <v>7.7032079473086997E-31</v>
      </c>
      <c r="M1454">
        <f t="shared" si="103"/>
        <v>0</v>
      </c>
    </row>
    <row r="1455" spans="9:13" x14ac:dyDescent="0.25">
      <c r="I1455">
        <f t="shared" si="101"/>
        <v>2500</v>
      </c>
      <c r="J1455">
        <v>1453</v>
      </c>
      <c r="K1455">
        <f t="shared" si="100"/>
        <v>0</v>
      </c>
      <c r="L1455">
        <f t="shared" si="102"/>
        <v>4.0074024416153178E-31</v>
      </c>
      <c r="M1455">
        <f t="shared" si="103"/>
        <v>0</v>
      </c>
    </row>
    <row r="1456" spans="9:13" x14ac:dyDescent="0.25">
      <c r="I1456">
        <f t="shared" si="101"/>
        <v>2500</v>
      </c>
      <c r="J1456">
        <v>1454</v>
      </c>
      <c r="K1456">
        <f t="shared" si="100"/>
        <v>0</v>
      </c>
      <c r="L1456">
        <f t="shared" si="102"/>
        <v>2.0779137110362017E-31</v>
      </c>
      <c r="M1456">
        <f t="shared" si="103"/>
        <v>0</v>
      </c>
    </row>
    <row r="1457" spans="9:13" x14ac:dyDescent="0.25">
      <c r="I1457">
        <f t="shared" si="101"/>
        <v>2500</v>
      </c>
      <c r="J1457">
        <v>1455</v>
      </c>
      <c r="K1457">
        <f t="shared" si="100"/>
        <v>0</v>
      </c>
      <c r="L1457">
        <f t="shared" si="102"/>
        <v>1.0739025934335957E-31</v>
      </c>
      <c r="M1457">
        <f t="shared" si="103"/>
        <v>0</v>
      </c>
    </row>
    <row r="1458" spans="9:13" x14ac:dyDescent="0.25">
      <c r="I1458">
        <f t="shared" si="101"/>
        <v>2500</v>
      </c>
      <c r="J1458">
        <v>1456</v>
      </c>
      <c r="K1458">
        <f t="shared" si="100"/>
        <v>0</v>
      </c>
      <c r="L1458">
        <f t="shared" si="102"/>
        <v>5.5319051122032026E-32</v>
      </c>
      <c r="M1458">
        <f t="shared" si="103"/>
        <v>0</v>
      </c>
    </row>
    <row r="1459" spans="9:13" x14ac:dyDescent="0.25">
      <c r="I1459">
        <f t="shared" si="101"/>
        <v>2500</v>
      </c>
      <c r="J1459">
        <v>1457</v>
      </c>
      <c r="K1459">
        <f t="shared" si="100"/>
        <v>0</v>
      </c>
      <c r="L1459">
        <f t="shared" si="102"/>
        <v>2.8402503100194766E-32</v>
      </c>
      <c r="M1459">
        <f t="shared" si="103"/>
        <v>0</v>
      </c>
    </row>
    <row r="1460" spans="9:13" x14ac:dyDescent="0.25">
      <c r="I1460">
        <f t="shared" si="101"/>
        <v>2500</v>
      </c>
      <c r="J1460">
        <v>1458</v>
      </c>
      <c r="K1460">
        <f t="shared" si="100"/>
        <v>0</v>
      </c>
      <c r="L1460">
        <f t="shared" si="102"/>
        <v>1.4534837637219722E-32</v>
      </c>
      <c r="M1460">
        <f t="shared" si="103"/>
        <v>0</v>
      </c>
    </row>
    <row r="1461" spans="9:13" x14ac:dyDescent="0.25">
      <c r="I1461">
        <f t="shared" si="101"/>
        <v>2500</v>
      </c>
      <c r="J1461">
        <v>1459</v>
      </c>
      <c r="K1461">
        <f t="shared" si="100"/>
        <v>0</v>
      </c>
      <c r="L1461">
        <f t="shared" si="102"/>
        <v>7.4137005273874933E-33</v>
      </c>
      <c r="M1461">
        <f t="shared" si="103"/>
        <v>0</v>
      </c>
    </row>
    <row r="1462" spans="9:13" x14ac:dyDescent="0.25">
      <c r="I1462">
        <f t="shared" si="101"/>
        <v>2500</v>
      </c>
      <c r="J1462">
        <v>1460</v>
      </c>
      <c r="K1462">
        <f t="shared" si="100"/>
        <v>0</v>
      </c>
      <c r="L1462">
        <f t="shared" si="102"/>
        <v>3.7690403458532367E-33</v>
      </c>
      <c r="M1462">
        <f t="shared" si="103"/>
        <v>0</v>
      </c>
    </row>
    <row r="1463" spans="9:13" x14ac:dyDescent="0.25">
      <c r="I1463">
        <f t="shared" si="101"/>
        <v>2500</v>
      </c>
      <c r="J1463">
        <v>1461</v>
      </c>
      <c r="K1463">
        <f t="shared" si="100"/>
        <v>0</v>
      </c>
      <c r="L1463">
        <f t="shared" si="102"/>
        <v>1.9098402114923186E-33</v>
      </c>
      <c r="M1463">
        <f t="shared" si="103"/>
        <v>0</v>
      </c>
    </row>
    <row r="1464" spans="9:13" x14ac:dyDescent="0.25">
      <c r="I1464">
        <f t="shared" si="101"/>
        <v>2500</v>
      </c>
      <c r="J1464">
        <v>1462</v>
      </c>
      <c r="K1464">
        <f t="shared" si="100"/>
        <v>0</v>
      </c>
      <c r="L1464">
        <f t="shared" si="102"/>
        <v>9.6456918401115294E-34</v>
      </c>
      <c r="M1464">
        <f t="shared" si="103"/>
        <v>0</v>
      </c>
    </row>
    <row r="1465" spans="9:13" x14ac:dyDescent="0.25">
      <c r="I1465">
        <f t="shared" si="101"/>
        <v>2500</v>
      </c>
      <c r="J1465">
        <v>1463</v>
      </c>
      <c r="K1465">
        <f t="shared" si="100"/>
        <v>0</v>
      </c>
      <c r="L1465">
        <f t="shared" si="102"/>
        <v>4.8555612602234571E-34</v>
      </c>
      <c r="M1465">
        <f t="shared" si="103"/>
        <v>0</v>
      </c>
    </row>
    <row r="1466" spans="9:13" x14ac:dyDescent="0.25">
      <c r="I1466">
        <f t="shared" si="101"/>
        <v>2500</v>
      </c>
      <c r="J1466">
        <v>1464</v>
      </c>
      <c r="K1466">
        <f t="shared" si="100"/>
        <v>0</v>
      </c>
      <c r="L1466">
        <f t="shared" si="102"/>
        <v>2.4362104239655593E-34</v>
      </c>
      <c r="M1466">
        <f t="shared" si="103"/>
        <v>0</v>
      </c>
    </row>
    <row r="1467" spans="9:13" x14ac:dyDescent="0.25">
      <c r="I1467">
        <f t="shared" si="101"/>
        <v>2500</v>
      </c>
      <c r="J1467">
        <v>1465</v>
      </c>
      <c r="K1467">
        <f t="shared" si="100"/>
        <v>0</v>
      </c>
      <c r="L1467">
        <f t="shared" si="102"/>
        <v>1.2183135054345405E-34</v>
      </c>
      <c r="M1467">
        <f t="shared" si="103"/>
        <v>0</v>
      </c>
    </row>
    <row r="1468" spans="9:13" x14ac:dyDescent="0.25">
      <c r="I1468">
        <f t="shared" si="101"/>
        <v>2500</v>
      </c>
      <c r="J1468">
        <v>1466</v>
      </c>
      <c r="K1468">
        <f t="shared" si="100"/>
        <v>0</v>
      </c>
      <c r="L1468">
        <f t="shared" si="102"/>
        <v>6.0725600415191401E-35</v>
      </c>
      <c r="M1468">
        <f t="shared" si="103"/>
        <v>0</v>
      </c>
    </row>
    <row r="1469" spans="9:13" x14ac:dyDescent="0.25">
      <c r="I1469">
        <f t="shared" si="101"/>
        <v>2500</v>
      </c>
      <c r="J1469">
        <v>1467</v>
      </c>
      <c r="K1469">
        <f t="shared" ref="K1469:K1532" si="104">IF(I1469+J1469&gt;(G$2-(G$2*G$3*G$4/100/100))/2, (1-(_xlfn.HYPGEOM.DIST((I1469+J1469-1), (G$2-(G$2*G$3*G$4/100/100)), G$2/2, G$2, TRUE))),_xlfn.HYPGEOM.DIST(I1469+J1469, (G$2-(G$2*G$3*G$4/100/100)), G$2/2, G$2, TRUE))</f>
        <v>0</v>
      </c>
      <c r="L1469">
        <f t="shared" si="102"/>
        <v>3.0168427066677002E-35</v>
      </c>
      <c r="M1469">
        <f t="shared" si="103"/>
        <v>0</v>
      </c>
    </row>
    <row r="1470" spans="9:13" x14ac:dyDescent="0.25">
      <c r="I1470">
        <f t="shared" si="101"/>
        <v>2500</v>
      </c>
      <c r="J1470">
        <v>1468</v>
      </c>
      <c r="K1470">
        <f t="shared" si="104"/>
        <v>0</v>
      </c>
      <c r="L1470">
        <f t="shared" si="102"/>
        <v>1.493830076609109E-35</v>
      </c>
      <c r="M1470">
        <f t="shared" si="103"/>
        <v>0</v>
      </c>
    </row>
    <row r="1471" spans="9:13" x14ac:dyDescent="0.25">
      <c r="I1471">
        <f t="shared" si="101"/>
        <v>2500</v>
      </c>
      <c r="J1471">
        <v>1469</v>
      </c>
      <c r="K1471">
        <f t="shared" si="104"/>
        <v>0</v>
      </c>
      <c r="L1471">
        <f t="shared" si="102"/>
        <v>7.3725377034646511E-36</v>
      </c>
      <c r="M1471">
        <f t="shared" si="103"/>
        <v>0</v>
      </c>
    </row>
    <row r="1472" spans="9:13" x14ac:dyDescent="0.25">
      <c r="I1472">
        <f t="shared" si="101"/>
        <v>2500</v>
      </c>
      <c r="J1472">
        <v>1470</v>
      </c>
      <c r="K1472">
        <f t="shared" si="104"/>
        <v>0</v>
      </c>
      <c r="L1472">
        <f t="shared" si="102"/>
        <v>3.6266000508179666E-36</v>
      </c>
      <c r="M1472">
        <f t="shared" si="103"/>
        <v>0</v>
      </c>
    </row>
    <row r="1473" spans="9:13" x14ac:dyDescent="0.25">
      <c r="I1473">
        <f t="shared" si="101"/>
        <v>2500</v>
      </c>
      <c r="J1473">
        <v>1471</v>
      </c>
      <c r="K1473">
        <f t="shared" si="104"/>
        <v>0</v>
      </c>
      <c r="L1473">
        <f t="shared" si="102"/>
        <v>1.7780696427847128E-36</v>
      </c>
      <c r="M1473">
        <f t="shared" si="103"/>
        <v>0</v>
      </c>
    </row>
    <row r="1474" spans="9:13" x14ac:dyDescent="0.25">
      <c r="I1474">
        <f t="shared" si="101"/>
        <v>2500</v>
      </c>
      <c r="J1474">
        <v>1472</v>
      </c>
      <c r="K1474">
        <f t="shared" si="104"/>
        <v>0</v>
      </c>
      <c r="L1474">
        <f t="shared" si="102"/>
        <v>8.6888819496354855E-37</v>
      </c>
      <c r="M1474">
        <f t="shared" si="103"/>
        <v>0</v>
      </c>
    </row>
    <row r="1475" spans="9:13" x14ac:dyDescent="0.25">
      <c r="I1475">
        <f t="shared" si="101"/>
        <v>2500</v>
      </c>
      <c r="J1475">
        <v>1473</v>
      </c>
      <c r="K1475">
        <f t="shared" si="104"/>
        <v>0</v>
      </c>
      <c r="L1475">
        <f t="shared" si="102"/>
        <v>4.231989996106876E-37</v>
      </c>
      <c r="M1475">
        <f t="shared" si="103"/>
        <v>0</v>
      </c>
    </row>
    <row r="1476" spans="9:13" x14ac:dyDescent="0.25">
      <c r="I1476">
        <f t="shared" ref="I1476:I1539" si="105">G$5</f>
        <v>2500</v>
      </c>
      <c r="J1476">
        <v>1474</v>
      </c>
      <c r="K1476">
        <f t="shared" si="104"/>
        <v>0</v>
      </c>
      <c r="L1476">
        <f t="shared" ref="L1476:L1539" si="106">_xlfn.HYPGEOM.DIST(J1476,  (G$2-0.5*G$2)*0.5, G$2/2-I1476,(G$2-0.5*G$2), FALSE)</f>
        <v>2.054426235943249E-37</v>
      </c>
      <c r="M1476">
        <f t="shared" ref="M1476:M1539" si="107">K1476*L1476</f>
        <v>0</v>
      </c>
    </row>
    <row r="1477" spans="9:13" x14ac:dyDescent="0.25">
      <c r="I1477">
        <f t="shared" si="105"/>
        <v>2500</v>
      </c>
      <c r="J1477">
        <v>1475</v>
      </c>
      <c r="K1477">
        <f t="shared" si="104"/>
        <v>0</v>
      </c>
      <c r="L1477">
        <f t="shared" si="106"/>
        <v>9.9403398671522738E-38</v>
      </c>
      <c r="M1477">
        <f t="shared" si="107"/>
        <v>0</v>
      </c>
    </row>
    <row r="1478" spans="9:13" x14ac:dyDescent="0.25">
      <c r="I1478">
        <f t="shared" si="105"/>
        <v>2500</v>
      </c>
      <c r="J1478">
        <v>1476</v>
      </c>
      <c r="K1478">
        <f t="shared" si="104"/>
        <v>0</v>
      </c>
      <c r="L1478">
        <f t="shared" si="106"/>
        <v>4.7937595809964504E-38</v>
      </c>
      <c r="M1478">
        <f t="shared" si="107"/>
        <v>0</v>
      </c>
    </row>
    <row r="1479" spans="9:13" x14ac:dyDescent="0.25">
      <c r="I1479">
        <f t="shared" si="105"/>
        <v>2500</v>
      </c>
      <c r="J1479">
        <v>1477</v>
      </c>
      <c r="K1479">
        <f t="shared" si="104"/>
        <v>0</v>
      </c>
      <c r="L1479">
        <f t="shared" si="106"/>
        <v>2.3041734702603934E-38</v>
      </c>
      <c r="M1479">
        <f t="shared" si="107"/>
        <v>0</v>
      </c>
    </row>
    <row r="1480" spans="9:13" x14ac:dyDescent="0.25">
      <c r="I1480">
        <f t="shared" si="105"/>
        <v>2500</v>
      </c>
      <c r="J1480">
        <v>1478</v>
      </c>
      <c r="K1480">
        <f t="shared" si="104"/>
        <v>0</v>
      </c>
      <c r="L1480">
        <f t="shared" si="106"/>
        <v>1.1038690865473077E-38</v>
      </c>
      <c r="M1480">
        <f t="shared" si="107"/>
        <v>0</v>
      </c>
    </row>
    <row r="1481" spans="9:13" x14ac:dyDescent="0.25">
      <c r="I1481">
        <f t="shared" si="105"/>
        <v>2500</v>
      </c>
      <c r="J1481">
        <v>1479</v>
      </c>
      <c r="K1481">
        <f t="shared" si="104"/>
        <v>0</v>
      </c>
      <c r="L1481">
        <f t="shared" si="106"/>
        <v>5.2708786156683209E-39</v>
      </c>
      <c r="M1481">
        <f t="shared" si="107"/>
        <v>0</v>
      </c>
    </row>
    <row r="1482" spans="9:13" x14ac:dyDescent="0.25">
      <c r="I1482">
        <f t="shared" si="105"/>
        <v>2500</v>
      </c>
      <c r="J1482">
        <v>1480</v>
      </c>
      <c r="K1482">
        <f t="shared" si="104"/>
        <v>0</v>
      </c>
      <c r="L1482">
        <f t="shared" si="106"/>
        <v>2.5084824575399913E-39</v>
      </c>
      <c r="M1482">
        <f t="shared" si="107"/>
        <v>0</v>
      </c>
    </row>
    <row r="1483" spans="9:13" x14ac:dyDescent="0.25">
      <c r="I1483">
        <f t="shared" si="105"/>
        <v>2500</v>
      </c>
      <c r="J1483">
        <v>1481</v>
      </c>
      <c r="K1483">
        <f t="shared" si="104"/>
        <v>0</v>
      </c>
      <c r="L1483">
        <f t="shared" si="106"/>
        <v>1.1898748764221735E-39</v>
      </c>
      <c r="M1483">
        <f t="shared" si="107"/>
        <v>0</v>
      </c>
    </row>
    <row r="1484" spans="9:13" x14ac:dyDescent="0.25">
      <c r="I1484">
        <f t="shared" si="105"/>
        <v>2500</v>
      </c>
      <c r="J1484">
        <v>1482</v>
      </c>
      <c r="K1484">
        <f t="shared" si="104"/>
        <v>0</v>
      </c>
      <c r="L1484">
        <f t="shared" si="106"/>
        <v>5.6253980130296476E-40</v>
      </c>
      <c r="M1484">
        <f t="shared" si="107"/>
        <v>0</v>
      </c>
    </row>
    <row r="1485" spans="9:13" x14ac:dyDescent="0.25">
      <c r="I1485">
        <f t="shared" si="105"/>
        <v>2500</v>
      </c>
      <c r="J1485">
        <v>1483</v>
      </c>
      <c r="K1485">
        <f t="shared" si="104"/>
        <v>0</v>
      </c>
      <c r="L1485">
        <f t="shared" si="106"/>
        <v>2.650736201769027E-40</v>
      </c>
      <c r="M1485">
        <f t="shared" si="107"/>
        <v>0</v>
      </c>
    </row>
    <row r="1486" spans="9:13" x14ac:dyDescent="0.25">
      <c r="I1486">
        <f t="shared" si="105"/>
        <v>2500</v>
      </c>
      <c r="J1486">
        <v>1484</v>
      </c>
      <c r="K1486">
        <f t="shared" si="104"/>
        <v>0</v>
      </c>
      <c r="L1486">
        <f t="shared" si="106"/>
        <v>1.2449176187474429E-40</v>
      </c>
      <c r="M1486">
        <f t="shared" si="107"/>
        <v>0</v>
      </c>
    </row>
    <row r="1487" spans="9:13" x14ac:dyDescent="0.25">
      <c r="I1487">
        <f t="shared" si="105"/>
        <v>2500</v>
      </c>
      <c r="J1487">
        <v>1485</v>
      </c>
      <c r="K1487">
        <f t="shared" si="104"/>
        <v>0</v>
      </c>
      <c r="L1487">
        <f t="shared" si="106"/>
        <v>5.8274039223119566E-41</v>
      </c>
      <c r="M1487">
        <f t="shared" si="107"/>
        <v>0</v>
      </c>
    </row>
    <row r="1488" spans="9:13" x14ac:dyDescent="0.25">
      <c r="I1488">
        <f t="shared" si="105"/>
        <v>2500</v>
      </c>
      <c r="J1488">
        <v>1486</v>
      </c>
      <c r="K1488">
        <f t="shared" si="104"/>
        <v>0</v>
      </c>
      <c r="L1488">
        <f t="shared" si="106"/>
        <v>2.7187519612677621E-41</v>
      </c>
      <c r="M1488">
        <f t="shared" si="107"/>
        <v>0</v>
      </c>
    </row>
    <row r="1489" spans="9:13" x14ac:dyDescent="0.25">
      <c r="I1489">
        <f t="shared" si="105"/>
        <v>2500</v>
      </c>
      <c r="J1489">
        <v>1487</v>
      </c>
      <c r="K1489">
        <f t="shared" si="104"/>
        <v>0</v>
      </c>
      <c r="L1489">
        <f t="shared" si="106"/>
        <v>1.2642226313630448E-41</v>
      </c>
      <c r="M1489">
        <f t="shared" si="107"/>
        <v>0</v>
      </c>
    </row>
    <row r="1490" spans="9:13" x14ac:dyDescent="0.25">
      <c r="I1490">
        <f t="shared" si="105"/>
        <v>2500</v>
      </c>
      <c r="J1490">
        <v>1488</v>
      </c>
      <c r="K1490">
        <f t="shared" si="104"/>
        <v>0</v>
      </c>
      <c r="L1490">
        <f t="shared" si="106"/>
        <v>5.859176609121402E-42</v>
      </c>
      <c r="M1490">
        <f t="shared" si="107"/>
        <v>0</v>
      </c>
    </row>
    <row r="1491" spans="9:13" x14ac:dyDescent="0.25">
      <c r="I1491">
        <f t="shared" si="105"/>
        <v>2500</v>
      </c>
      <c r="J1491">
        <v>1489</v>
      </c>
      <c r="K1491">
        <f t="shared" si="104"/>
        <v>0</v>
      </c>
      <c r="L1491">
        <f t="shared" si="106"/>
        <v>2.7065011648759556E-42</v>
      </c>
      <c r="M1491">
        <f t="shared" si="107"/>
        <v>0</v>
      </c>
    </row>
    <row r="1492" spans="9:13" x14ac:dyDescent="0.25">
      <c r="I1492">
        <f t="shared" si="105"/>
        <v>2500</v>
      </c>
      <c r="J1492">
        <v>1490</v>
      </c>
      <c r="K1492">
        <f t="shared" si="104"/>
        <v>0</v>
      </c>
      <c r="L1492">
        <f t="shared" si="106"/>
        <v>1.2460572393787732E-42</v>
      </c>
      <c r="M1492">
        <f t="shared" si="107"/>
        <v>0</v>
      </c>
    </row>
    <row r="1493" spans="9:13" x14ac:dyDescent="0.25">
      <c r="I1493">
        <f t="shared" si="105"/>
        <v>2500</v>
      </c>
      <c r="J1493">
        <v>1491</v>
      </c>
      <c r="K1493">
        <f t="shared" si="104"/>
        <v>0</v>
      </c>
      <c r="L1493">
        <f t="shared" si="106"/>
        <v>5.7177538285386623E-43</v>
      </c>
      <c r="M1493">
        <f t="shared" si="107"/>
        <v>0</v>
      </c>
    </row>
    <row r="1494" spans="9:13" x14ac:dyDescent="0.25">
      <c r="I1494">
        <f t="shared" si="105"/>
        <v>2500</v>
      </c>
      <c r="J1494">
        <v>1492</v>
      </c>
      <c r="K1494">
        <f t="shared" si="104"/>
        <v>0</v>
      </c>
      <c r="L1494">
        <f t="shared" si="106"/>
        <v>2.6149906451529156E-43</v>
      </c>
      <c r="M1494">
        <f t="shared" si="107"/>
        <v>0</v>
      </c>
    </row>
    <row r="1495" spans="9:13" x14ac:dyDescent="0.25">
      <c r="I1495">
        <f t="shared" si="105"/>
        <v>2500</v>
      </c>
      <c r="J1495">
        <v>1493</v>
      </c>
      <c r="K1495">
        <f t="shared" si="104"/>
        <v>0</v>
      </c>
      <c r="L1495">
        <f t="shared" si="106"/>
        <v>1.1919871904461503E-43</v>
      </c>
      <c r="M1495">
        <f t="shared" si="107"/>
        <v>0</v>
      </c>
    </row>
    <row r="1496" spans="9:13" x14ac:dyDescent="0.25">
      <c r="I1496">
        <f t="shared" si="105"/>
        <v>2500</v>
      </c>
      <c r="J1496">
        <v>1494</v>
      </c>
      <c r="K1496">
        <f t="shared" si="104"/>
        <v>0</v>
      </c>
      <c r="L1496">
        <f t="shared" si="106"/>
        <v>5.4153849601218417E-44</v>
      </c>
      <c r="M1496">
        <f t="shared" si="107"/>
        <v>0</v>
      </c>
    </row>
    <row r="1497" spans="9:13" x14ac:dyDescent="0.25">
      <c r="I1497">
        <f t="shared" si="105"/>
        <v>2500</v>
      </c>
      <c r="J1497">
        <v>1495</v>
      </c>
      <c r="K1497">
        <f t="shared" si="104"/>
        <v>0</v>
      </c>
      <c r="L1497">
        <f t="shared" si="106"/>
        <v>2.4521267249814213E-44</v>
      </c>
      <c r="M1497">
        <f t="shared" si="107"/>
        <v>0</v>
      </c>
    </row>
    <row r="1498" spans="9:13" x14ac:dyDescent="0.25">
      <c r="I1498">
        <f t="shared" si="105"/>
        <v>2500</v>
      </c>
      <c r="J1498">
        <v>1496</v>
      </c>
      <c r="K1498">
        <f t="shared" si="104"/>
        <v>0</v>
      </c>
      <c r="L1498">
        <f t="shared" si="106"/>
        <v>1.1066539718209794E-44</v>
      </c>
      <c r="M1498">
        <f t="shared" si="107"/>
        <v>0</v>
      </c>
    </row>
    <row r="1499" spans="9:13" x14ac:dyDescent="0.25">
      <c r="I1499">
        <f t="shared" si="105"/>
        <v>2500</v>
      </c>
      <c r="J1499">
        <v>1497</v>
      </c>
      <c r="K1499">
        <f t="shared" si="104"/>
        <v>0</v>
      </c>
      <c r="L1499">
        <f t="shared" si="106"/>
        <v>4.9777796968218474E-45</v>
      </c>
      <c r="M1499">
        <f t="shared" si="107"/>
        <v>0</v>
      </c>
    </row>
    <row r="1500" spans="9:13" x14ac:dyDescent="0.25">
      <c r="I1500">
        <f t="shared" si="105"/>
        <v>2500</v>
      </c>
      <c r="J1500">
        <v>1498</v>
      </c>
      <c r="K1500">
        <f t="shared" si="104"/>
        <v>0</v>
      </c>
      <c r="L1500">
        <f t="shared" si="106"/>
        <v>2.2315874548430671E-45</v>
      </c>
      <c r="M1500">
        <f t="shared" si="107"/>
        <v>0</v>
      </c>
    </row>
    <row r="1501" spans="9:13" x14ac:dyDescent="0.25">
      <c r="I1501">
        <f t="shared" si="105"/>
        <v>2500</v>
      </c>
      <c r="J1501">
        <v>1499</v>
      </c>
      <c r="K1501">
        <f t="shared" si="104"/>
        <v>0</v>
      </c>
      <c r="L1501">
        <f t="shared" si="106"/>
        <v>9.9711692652248773E-46</v>
      </c>
      <c r="M1501">
        <f t="shared" si="107"/>
        <v>0</v>
      </c>
    </row>
    <row r="1502" spans="9:13" x14ac:dyDescent="0.25">
      <c r="I1502">
        <f t="shared" si="105"/>
        <v>2500</v>
      </c>
      <c r="J1502">
        <v>1500</v>
      </c>
      <c r="K1502">
        <f t="shared" si="104"/>
        <v>0</v>
      </c>
      <c r="L1502">
        <f t="shared" si="106"/>
        <v>4.4404984777438993E-46</v>
      </c>
      <c r="M1502">
        <f t="shared" si="107"/>
        <v>0</v>
      </c>
    </row>
    <row r="1503" spans="9:13" x14ac:dyDescent="0.25">
      <c r="I1503">
        <f t="shared" si="105"/>
        <v>2500</v>
      </c>
      <c r="J1503">
        <v>1501</v>
      </c>
      <c r="K1503">
        <f t="shared" si="104"/>
        <v>0</v>
      </c>
      <c r="L1503">
        <f t="shared" si="106"/>
        <v>1.9709261015612699E-46</v>
      </c>
      <c r="M1503">
        <f t="shared" si="107"/>
        <v>0</v>
      </c>
    </row>
    <row r="1504" spans="9:13" x14ac:dyDescent="0.25">
      <c r="I1504">
        <f t="shared" si="105"/>
        <v>2500</v>
      </c>
      <c r="J1504">
        <v>1502</v>
      </c>
      <c r="K1504">
        <f t="shared" si="104"/>
        <v>0</v>
      </c>
      <c r="L1504">
        <f t="shared" si="106"/>
        <v>8.7188950918733149E-47</v>
      </c>
      <c r="M1504">
        <f t="shared" si="107"/>
        <v>0</v>
      </c>
    </row>
    <row r="1505" spans="9:13" x14ac:dyDescent="0.25">
      <c r="I1505">
        <f t="shared" si="105"/>
        <v>2500</v>
      </c>
      <c r="J1505">
        <v>1503</v>
      </c>
      <c r="K1505">
        <f t="shared" si="104"/>
        <v>0</v>
      </c>
      <c r="L1505">
        <f t="shared" si="106"/>
        <v>3.8441876004403562E-47</v>
      </c>
      <c r="M1505">
        <f t="shared" si="107"/>
        <v>0</v>
      </c>
    </row>
    <row r="1506" spans="9:13" x14ac:dyDescent="0.25">
      <c r="I1506">
        <f t="shared" si="105"/>
        <v>2500</v>
      </c>
      <c r="J1506">
        <v>1504</v>
      </c>
      <c r="K1506">
        <f t="shared" si="104"/>
        <v>0</v>
      </c>
      <c r="L1506">
        <f t="shared" si="106"/>
        <v>1.6892705765682051E-47</v>
      </c>
      <c r="M1506">
        <f t="shared" si="107"/>
        <v>0</v>
      </c>
    </row>
    <row r="1507" spans="9:13" x14ac:dyDescent="0.25">
      <c r="I1507">
        <f t="shared" si="105"/>
        <v>2500</v>
      </c>
      <c r="J1507">
        <v>1505</v>
      </c>
      <c r="K1507">
        <f t="shared" si="104"/>
        <v>0</v>
      </c>
      <c r="L1507">
        <f t="shared" si="106"/>
        <v>7.3985207239877783E-48</v>
      </c>
      <c r="M1507">
        <f t="shared" si="107"/>
        <v>0</v>
      </c>
    </row>
    <row r="1508" spans="9:13" x14ac:dyDescent="0.25">
      <c r="I1508">
        <f t="shared" si="105"/>
        <v>2500</v>
      </c>
      <c r="J1508">
        <v>1506</v>
      </c>
      <c r="K1508">
        <f t="shared" si="104"/>
        <v>0</v>
      </c>
      <c r="L1508">
        <f t="shared" si="106"/>
        <v>3.2295433052061831E-48</v>
      </c>
      <c r="M1508">
        <f t="shared" si="107"/>
        <v>0</v>
      </c>
    </row>
    <row r="1509" spans="9:13" x14ac:dyDescent="0.25">
      <c r="I1509">
        <f t="shared" si="105"/>
        <v>2500</v>
      </c>
      <c r="J1509">
        <v>1507</v>
      </c>
      <c r="K1509">
        <f t="shared" si="104"/>
        <v>0</v>
      </c>
      <c r="L1509">
        <f t="shared" si="106"/>
        <v>1.4050357562088289E-48</v>
      </c>
      <c r="M1509">
        <f t="shared" si="107"/>
        <v>0</v>
      </c>
    </row>
    <row r="1510" spans="9:13" x14ac:dyDescent="0.25">
      <c r="I1510">
        <f t="shared" si="105"/>
        <v>2500</v>
      </c>
      <c r="J1510">
        <v>1508</v>
      </c>
      <c r="K1510">
        <f t="shared" si="104"/>
        <v>0</v>
      </c>
      <c r="L1510">
        <f t="shared" si="106"/>
        <v>6.0923267875219543E-49</v>
      </c>
      <c r="M1510">
        <f t="shared" si="107"/>
        <v>0</v>
      </c>
    </row>
    <row r="1511" spans="9:13" x14ac:dyDescent="0.25">
      <c r="I1511">
        <f t="shared" si="105"/>
        <v>2500</v>
      </c>
      <c r="J1511">
        <v>1509</v>
      </c>
      <c r="K1511">
        <f t="shared" si="104"/>
        <v>0</v>
      </c>
      <c r="L1511">
        <f t="shared" si="106"/>
        <v>2.6328617505643758E-49</v>
      </c>
      <c r="M1511">
        <f t="shared" si="107"/>
        <v>0</v>
      </c>
    </row>
    <row r="1512" spans="9:13" x14ac:dyDescent="0.25">
      <c r="I1512">
        <f t="shared" si="105"/>
        <v>2500</v>
      </c>
      <c r="J1512">
        <v>1510</v>
      </c>
      <c r="K1512">
        <f t="shared" si="104"/>
        <v>0</v>
      </c>
      <c r="L1512">
        <f t="shared" si="106"/>
        <v>1.1340219730957413E-49</v>
      </c>
      <c r="M1512">
        <f t="shared" si="107"/>
        <v>0</v>
      </c>
    </row>
    <row r="1513" spans="9:13" x14ac:dyDescent="0.25">
      <c r="I1513">
        <f t="shared" si="105"/>
        <v>2500</v>
      </c>
      <c r="J1513">
        <v>1511</v>
      </c>
      <c r="K1513">
        <f t="shared" si="104"/>
        <v>0</v>
      </c>
      <c r="L1513">
        <f t="shared" si="106"/>
        <v>4.868138551707143E-50</v>
      </c>
      <c r="M1513">
        <f t="shared" si="107"/>
        <v>0</v>
      </c>
    </row>
    <row r="1514" spans="9:13" x14ac:dyDescent="0.25">
      <c r="I1514">
        <f t="shared" si="105"/>
        <v>2500</v>
      </c>
      <c r="J1514">
        <v>1512</v>
      </c>
      <c r="K1514">
        <f t="shared" si="104"/>
        <v>0</v>
      </c>
      <c r="L1514">
        <f t="shared" si="106"/>
        <v>2.0828209195639294E-50</v>
      </c>
      <c r="M1514">
        <f t="shared" si="107"/>
        <v>0</v>
      </c>
    </row>
    <row r="1515" spans="9:13" x14ac:dyDescent="0.25">
      <c r="I1515">
        <f t="shared" si="105"/>
        <v>2500</v>
      </c>
      <c r="J1515">
        <v>1513</v>
      </c>
      <c r="K1515">
        <f t="shared" si="104"/>
        <v>0</v>
      </c>
      <c r="L1515">
        <f t="shared" si="106"/>
        <v>8.8815336207417078E-51</v>
      </c>
      <c r="M1515">
        <f t="shared" si="107"/>
        <v>0</v>
      </c>
    </row>
    <row r="1516" spans="9:13" x14ac:dyDescent="0.25">
      <c r="I1516">
        <f t="shared" si="105"/>
        <v>2500</v>
      </c>
      <c r="J1516">
        <v>1514</v>
      </c>
      <c r="K1516">
        <f t="shared" si="104"/>
        <v>0</v>
      </c>
      <c r="L1516">
        <f t="shared" si="106"/>
        <v>3.7745963808438753E-51</v>
      </c>
      <c r="M1516">
        <f t="shared" si="107"/>
        <v>0</v>
      </c>
    </row>
    <row r="1517" spans="9:13" x14ac:dyDescent="0.25">
      <c r="I1517">
        <f t="shared" si="105"/>
        <v>2500</v>
      </c>
      <c r="J1517">
        <v>1515</v>
      </c>
      <c r="K1517">
        <f t="shared" si="104"/>
        <v>0</v>
      </c>
      <c r="L1517">
        <f t="shared" si="106"/>
        <v>1.5988181999895424E-51</v>
      </c>
      <c r="M1517">
        <f t="shared" si="107"/>
        <v>0</v>
      </c>
    </row>
    <row r="1518" spans="9:13" x14ac:dyDescent="0.25">
      <c r="I1518">
        <f t="shared" si="105"/>
        <v>2500</v>
      </c>
      <c r="J1518">
        <v>1516</v>
      </c>
      <c r="K1518">
        <f t="shared" si="104"/>
        <v>0</v>
      </c>
      <c r="L1518">
        <f t="shared" si="106"/>
        <v>6.7495239350386528E-52</v>
      </c>
      <c r="M1518">
        <f t="shared" si="107"/>
        <v>0</v>
      </c>
    </row>
    <row r="1519" spans="9:13" x14ac:dyDescent="0.25">
      <c r="I1519">
        <f t="shared" si="105"/>
        <v>2500</v>
      </c>
      <c r="J1519">
        <v>1517</v>
      </c>
      <c r="K1519">
        <f t="shared" si="104"/>
        <v>0</v>
      </c>
      <c r="L1519">
        <f t="shared" si="106"/>
        <v>2.8398289164225289E-52</v>
      </c>
      <c r="M1519">
        <f t="shared" si="107"/>
        <v>0</v>
      </c>
    </row>
    <row r="1520" spans="9:13" x14ac:dyDescent="0.25">
      <c r="I1520">
        <f t="shared" si="105"/>
        <v>2500</v>
      </c>
      <c r="J1520">
        <v>1518</v>
      </c>
      <c r="K1520">
        <f t="shared" si="104"/>
        <v>0</v>
      </c>
      <c r="L1520">
        <f t="shared" si="106"/>
        <v>1.1908461847472395E-52</v>
      </c>
      <c r="M1520">
        <f t="shared" si="107"/>
        <v>0</v>
      </c>
    </row>
    <row r="1521" spans="9:13" x14ac:dyDescent="0.25">
      <c r="I1521">
        <f t="shared" si="105"/>
        <v>2500</v>
      </c>
      <c r="J1521">
        <v>1519</v>
      </c>
      <c r="K1521">
        <f t="shared" si="104"/>
        <v>0</v>
      </c>
      <c r="L1521">
        <f t="shared" si="106"/>
        <v>4.9769479342859024E-53</v>
      </c>
      <c r="M1521">
        <f t="shared" si="107"/>
        <v>0</v>
      </c>
    </row>
    <row r="1522" spans="9:13" x14ac:dyDescent="0.25">
      <c r="I1522">
        <f t="shared" si="105"/>
        <v>2500</v>
      </c>
      <c r="J1522">
        <v>1520</v>
      </c>
      <c r="K1522">
        <f t="shared" si="104"/>
        <v>0</v>
      </c>
      <c r="L1522">
        <f t="shared" si="106"/>
        <v>2.0730698541321975E-53</v>
      </c>
      <c r="M1522">
        <f t="shared" si="107"/>
        <v>0</v>
      </c>
    </row>
    <row r="1523" spans="9:13" x14ac:dyDescent="0.25">
      <c r="I1523">
        <f t="shared" si="105"/>
        <v>2500</v>
      </c>
      <c r="J1523">
        <v>1521</v>
      </c>
      <c r="K1523">
        <f t="shared" si="104"/>
        <v>0</v>
      </c>
      <c r="L1523">
        <f t="shared" si="106"/>
        <v>8.6061251957947672E-54</v>
      </c>
      <c r="M1523">
        <f t="shared" si="107"/>
        <v>0</v>
      </c>
    </row>
    <row r="1524" spans="9:13" x14ac:dyDescent="0.25">
      <c r="I1524">
        <f t="shared" si="105"/>
        <v>2500</v>
      </c>
      <c r="J1524">
        <v>1522</v>
      </c>
      <c r="K1524">
        <f t="shared" si="104"/>
        <v>0</v>
      </c>
      <c r="L1524">
        <f t="shared" si="106"/>
        <v>3.5607684917241613E-54</v>
      </c>
      <c r="M1524">
        <f t="shared" si="107"/>
        <v>0</v>
      </c>
    </row>
    <row r="1525" spans="9:13" x14ac:dyDescent="0.25">
      <c r="I1525">
        <f t="shared" si="105"/>
        <v>2500</v>
      </c>
      <c r="J1525">
        <v>1523</v>
      </c>
      <c r="K1525">
        <f t="shared" si="104"/>
        <v>0</v>
      </c>
      <c r="L1525">
        <f t="shared" si="106"/>
        <v>1.4683231337213949E-54</v>
      </c>
      <c r="M1525">
        <f t="shared" si="107"/>
        <v>0</v>
      </c>
    </row>
    <row r="1526" spans="9:13" x14ac:dyDescent="0.25">
      <c r="I1526">
        <f t="shared" si="105"/>
        <v>2500</v>
      </c>
      <c r="J1526">
        <v>1524</v>
      </c>
      <c r="K1526">
        <f t="shared" si="104"/>
        <v>0</v>
      </c>
      <c r="L1526">
        <f t="shared" si="106"/>
        <v>6.0344936506215304E-55</v>
      </c>
      <c r="M1526">
        <f t="shared" si="107"/>
        <v>0</v>
      </c>
    </row>
    <row r="1527" spans="9:13" x14ac:dyDescent="0.25">
      <c r="I1527">
        <f t="shared" si="105"/>
        <v>2500</v>
      </c>
      <c r="J1527">
        <v>1525</v>
      </c>
      <c r="K1527">
        <f t="shared" si="104"/>
        <v>0</v>
      </c>
      <c r="L1527">
        <f t="shared" si="106"/>
        <v>2.4717285992945376E-55</v>
      </c>
      <c r="M1527">
        <f t="shared" si="107"/>
        <v>0</v>
      </c>
    </row>
    <row r="1528" spans="9:13" x14ac:dyDescent="0.25">
      <c r="I1528">
        <f t="shared" si="105"/>
        <v>2500</v>
      </c>
      <c r="J1528">
        <v>1526</v>
      </c>
      <c r="K1528">
        <f t="shared" si="104"/>
        <v>0</v>
      </c>
      <c r="L1528">
        <f t="shared" si="106"/>
        <v>1.0090227235151291E-55</v>
      </c>
      <c r="M1528">
        <f t="shared" si="107"/>
        <v>0</v>
      </c>
    </row>
    <row r="1529" spans="9:13" x14ac:dyDescent="0.25">
      <c r="I1529">
        <f t="shared" si="105"/>
        <v>2500</v>
      </c>
      <c r="J1529">
        <v>1527</v>
      </c>
      <c r="K1529">
        <f t="shared" si="104"/>
        <v>0</v>
      </c>
      <c r="L1529">
        <f t="shared" si="106"/>
        <v>4.1052611227695815E-56</v>
      </c>
      <c r="M1529">
        <f t="shared" si="107"/>
        <v>0</v>
      </c>
    </row>
    <row r="1530" spans="9:13" x14ac:dyDescent="0.25">
      <c r="I1530">
        <f t="shared" si="105"/>
        <v>2500</v>
      </c>
      <c r="J1530">
        <v>1528</v>
      </c>
      <c r="K1530">
        <f t="shared" si="104"/>
        <v>0</v>
      </c>
      <c r="L1530">
        <f t="shared" si="106"/>
        <v>1.6646378240979286E-56</v>
      </c>
      <c r="M1530">
        <f t="shared" si="107"/>
        <v>0</v>
      </c>
    </row>
    <row r="1531" spans="9:13" x14ac:dyDescent="0.25">
      <c r="I1531">
        <f t="shared" si="105"/>
        <v>2500</v>
      </c>
      <c r="J1531">
        <v>1529</v>
      </c>
      <c r="K1531">
        <f t="shared" si="104"/>
        <v>0</v>
      </c>
      <c r="L1531">
        <f t="shared" si="106"/>
        <v>6.7272461300918578E-57</v>
      </c>
      <c r="M1531">
        <f t="shared" si="107"/>
        <v>0</v>
      </c>
    </row>
    <row r="1532" spans="9:13" x14ac:dyDescent="0.25">
      <c r="I1532">
        <f t="shared" si="105"/>
        <v>2500</v>
      </c>
      <c r="J1532">
        <v>1530</v>
      </c>
      <c r="K1532">
        <f t="shared" si="104"/>
        <v>0</v>
      </c>
      <c r="L1532">
        <f t="shared" si="106"/>
        <v>2.7095234604393442E-57</v>
      </c>
      <c r="M1532">
        <f t="shared" si="107"/>
        <v>0</v>
      </c>
    </row>
    <row r="1533" spans="9:13" x14ac:dyDescent="0.25">
      <c r="I1533">
        <f t="shared" si="105"/>
        <v>2500</v>
      </c>
      <c r="J1533">
        <v>1531</v>
      </c>
      <c r="K1533">
        <f t="shared" ref="K1533:K1596" si="108">IF(I1533+J1533&gt;(G$2-(G$2*G$3*G$4/100/100))/2, (1-(_xlfn.HYPGEOM.DIST((I1533+J1533-1), (G$2-(G$2*G$3*G$4/100/100)), G$2/2, G$2, TRUE))),_xlfn.HYPGEOM.DIST(I1533+J1533, (G$2-(G$2*G$3*G$4/100/100)), G$2/2, G$2, TRUE))</f>
        <v>0</v>
      </c>
      <c r="L1533">
        <f t="shared" si="106"/>
        <v>1.0876420827508304E-57</v>
      </c>
      <c r="M1533">
        <f t="shared" si="107"/>
        <v>0</v>
      </c>
    </row>
    <row r="1534" spans="9:13" x14ac:dyDescent="0.25">
      <c r="I1534">
        <f t="shared" si="105"/>
        <v>2500</v>
      </c>
      <c r="J1534">
        <v>1532</v>
      </c>
      <c r="K1534">
        <f t="shared" si="108"/>
        <v>0</v>
      </c>
      <c r="L1534">
        <f t="shared" si="106"/>
        <v>4.3512699387064612E-58</v>
      </c>
      <c r="M1534">
        <f t="shared" si="107"/>
        <v>0</v>
      </c>
    </row>
    <row r="1535" spans="9:13" x14ac:dyDescent="0.25">
      <c r="I1535">
        <f t="shared" si="105"/>
        <v>2500</v>
      </c>
      <c r="J1535">
        <v>1533</v>
      </c>
      <c r="K1535">
        <f t="shared" si="108"/>
        <v>0</v>
      </c>
      <c r="L1535">
        <f t="shared" si="106"/>
        <v>1.7349318953648833E-58</v>
      </c>
      <c r="M1535">
        <f t="shared" si="107"/>
        <v>0</v>
      </c>
    </row>
    <row r="1536" spans="9:13" x14ac:dyDescent="0.25">
      <c r="I1536">
        <f t="shared" si="105"/>
        <v>2500</v>
      </c>
      <c r="J1536">
        <v>1534</v>
      </c>
      <c r="K1536">
        <f t="shared" si="108"/>
        <v>0</v>
      </c>
      <c r="L1536">
        <f t="shared" si="106"/>
        <v>6.8942124156009905E-59</v>
      </c>
      <c r="M1536">
        <f t="shared" si="107"/>
        <v>0</v>
      </c>
    </row>
    <row r="1537" spans="9:13" x14ac:dyDescent="0.25">
      <c r="I1537">
        <f t="shared" si="105"/>
        <v>2500</v>
      </c>
      <c r="J1537">
        <v>1535</v>
      </c>
      <c r="K1537">
        <f t="shared" si="108"/>
        <v>0</v>
      </c>
      <c r="L1537">
        <f t="shared" si="106"/>
        <v>2.7303740860463799E-59</v>
      </c>
      <c r="M1537">
        <f t="shared" si="107"/>
        <v>0</v>
      </c>
    </row>
    <row r="1538" spans="9:13" x14ac:dyDescent="0.25">
      <c r="I1538">
        <f t="shared" si="105"/>
        <v>2500</v>
      </c>
      <c r="J1538">
        <v>1536</v>
      </c>
      <c r="K1538">
        <f t="shared" si="108"/>
        <v>0</v>
      </c>
      <c r="L1538">
        <f t="shared" si="106"/>
        <v>1.0776912300441225E-59</v>
      </c>
      <c r="M1538">
        <f t="shared" si="107"/>
        <v>0</v>
      </c>
    </row>
    <row r="1539" spans="9:13" x14ac:dyDescent="0.25">
      <c r="I1539">
        <f t="shared" si="105"/>
        <v>2500</v>
      </c>
      <c r="J1539">
        <v>1537</v>
      </c>
      <c r="K1539">
        <f t="shared" si="108"/>
        <v>0</v>
      </c>
      <c r="L1539">
        <f t="shared" si="106"/>
        <v>4.2393637459490464E-60</v>
      </c>
      <c r="M1539">
        <f t="shared" si="107"/>
        <v>0</v>
      </c>
    </row>
    <row r="1540" spans="9:13" x14ac:dyDescent="0.25">
      <c r="I1540">
        <f t="shared" ref="I1540:I1603" si="109">G$5</f>
        <v>2500</v>
      </c>
      <c r="J1540">
        <v>1538</v>
      </c>
      <c r="K1540">
        <f t="shared" si="108"/>
        <v>0</v>
      </c>
      <c r="L1540">
        <f t="shared" ref="L1540:L1603" si="110">_xlfn.HYPGEOM.DIST(J1540,  (G$2-0.5*G$2)*0.5, G$2/2-I1540,(G$2-0.5*G$2), FALSE)</f>
        <v>1.6620366061150554E-60</v>
      </c>
      <c r="M1540">
        <f t="shared" ref="M1540:M1603" si="111">K1540*L1540</f>
        <v>0</v>
      </c>
    </row>
    <row r="1541" spans="9:13" x14ac:dyDescent="0.25">
      <c r="I1541">
        <f t="shared" si="109"/>
        <v>2500</v>
      </c>
      <c r="J1541">
        <v>1539</v>
      </c>
      <c r="K1541">
        <f t="shared" si="108"/>
        <v>0</v>
      </c>
      <c r="L1541">
        <f t="shared" si="110"/>
        <v>6.4940180176120629E-61</v>
      </c>
      <c r="M1541">
        <f t="shared" si="111"/>
        <v>0</v>
      </c>
    </row>
    <row r="1542" spans="9:13" x14ac:dyDescent="0.25">
      <c r="I1542">
        <f t="shared" si="109"/>
        <v>2500</v>
      </c>
      <c r="J1542">
        <v>1540</v>
      </c>
      <c r="K1542">
        <f t="shared" si="108"/>
        <v>0</v>
      </c>
      <c r="L1542">
        <f t="shared" si="110"/>
        <v>2.5288252713974448E-61</v>
      </c>
      <c r="M1542">
        <f t="shared" si="111"/>
        <v>0</v>
      </c>
    </row>
    <row r="1543" spans="9:13" x14ac:dyDescent="0.25">
      <c r="I1543">
        <f t="shared" si="109"/>
        <v>2500</v>
      </c>
      <c r="J1543">
        <v>1541</v>
      </c>
      <c r="K1543">
        <f t="shared" si="108"/>
        <v>0</v>
      </c>
      <c r="L1543">
        <f t="shared" si="110"/>
        <v>9.8142250269355487E-62</v>
      </c>
      <c r="M1543">
        <f t="shared" si="111"/>
        <v>0</v>
      </c>
    </row>
    <row r="1544" spans="9:13" x14ac:dyDescent="0.25">
      <c r="I1544">
        <f t="shared" si="109"/>
        <v>2500</v>
      </c>
      <c r="J1544">
        <v>1542</v>
      </c>
      <c r="K1544">
        <f t="shared" si="108"/>
        <v>0</v>
      </c>
      <c r="L1544">
        <f t="shared" si="110"/>
        <v>3.7959849198655212E-62</v>
      </c>
      <c r="M1544">
        <f t="shared" si="111"/>
        <v>0</v>
      </c>
    </row>
    <row r="1545" spans="9:13" x14ac:dyDescent="0.25">
      <c r="I1545">
        <f t="shared" si="109"/>
        <v>2500</v>
      </c>
      <c r="J1545">
        <v>1543</v>
      </c>
      <c r="K1545">
        <f t="shared" si="108"/>
        <v>0</v>
      </c>
      <c r="L1545">
        <f t="shared" si="110"/>
        <v>1.4632672227410574E-62</v>
      </c>
      <c r="M1545">
        <f t="shared" si="111"/>
        <v>0</v>
      </c>
    </row>
    <row r="1546" spans="9:13" x14ac:dyDescent="0.25">
      <c r="I1546">
        <f t="shared" si="109"/>
        <v>2500</v>
      </c>
      <c r="J1546">
        <v>1544</v>
      </c>
      <c r="K1546">
        <f t="shared" si="108"/>
        <v>0</v>
      </c>
      <c r="L1546">
        <f t="shared" si="110"/>
        <v>5.6215092296098317E-63</v>
      </c>
      <c r="M1546">
        <f t="shared" si="111"/>
        <v>0</v>
      </c>
    </row>
    <row r="1547" spans="9:13" x14ac:dyDescent="0.25">
      <c r="I1547">
        <f t="shared" si="109"/>
        <v>2500</v>
      </c>
      <c r="J1547">
        <v>1545</v>
      </c>
      <c r="K1547">
        <f t="shared" si="108"/>
        <v>0</v>
      </c>
      <c r="L1547">
        <f t="shared" si="110"/>
        <v>2.152344302751427E-63</v>
      </c>
      <c r="M1547">
        <f t="shared" si="111"/>
        <v>0</v>
      </c>
    </row>
    <row r="1548" spans="9:13" x14ac:dyDescent="0.25">
      <c r="I1548">
        <f t="shared" si="109"/>
        <v>2500</v>
      </c>
      <c r="J1548">
        <v>1546</v>
      </c>
      <c r="K1548">
        <f t="shared" si="108"/>
        <v>0</v>
      </c>
      <c r="L1548">
        <f t="shared" si="110"/>
        <v>8.2129562444494559E-64</v>
      </c>
      <c r="M1548">
        <f t="shared" si="111"/>
        <v>0</v>
      </c>
    </row>
    <row r="1549" spans="9:13" x14ac:dyDescent="0.25">
      <c r="I1549">
        <f t="shared" si="109"/>
        <v>2500</v>
      </c>
      <c r="J1549">
        <v>1547</v>
      </c>
      <c r="K1549">
        <f t="shared" si="108"/>
        <v>0</v>
      </c>
      <c r="L1549">
        <f t="shared" si="110"/>
        <v>3.1233138791364398E-64</v>
      </c>
      <c r="M1549">
        <f t="shared" si="111"/>
        <v>0</v>
      </c>
    </row>
    <row r="1550" spans="9:13" x14ac:dyDescent="0.25">
      <c r="I1550">
        <f t="shared" si="109"/>
        <v>2500</v>
      </c>
      <c r="J1550">
        <v>1548</v>
      </c>
      <c r="K1550">
        <f t="shared" si="108"/>
        <v>0</v>
      </c>
      <c r="L1550">
        <f t="shared" si="110"/>
        <v>1.1837487125408682E-64</v>
      </c>
      <c r="M1550">
        <f t="shared" si="111"/>
        <v>0</v>
      </c>
    </row>
    <row r="1551" spans="9:13" x14ac:dyDescent="0.25">
      <c r="I1551">
        <f t="shared" si="109"/>
        <v>2500</v>
      </c>
      <c r="J1551">
        <v>1549</v>
      </c>
      <c r="K1551">
        <f t="shared" si="108"/>
        <v>0</v>
      </c>
      <c r="L1551">
        <f t="shared" si="110"/>
        <v>4.4712667585402292E-65</v>
      </c>
      <c r="M1551">
        <f t="shared" si="111"/>
        <v>0</v>
      </c>
    </row>
    <row r="1552" spans="9:13" x14ac:dyDescent="0.25">
      <c r="I1552">
        <f t="shared" si="109"/>
        <v>2500</v>
      </c>
      <c r="J1552">
        <v>1550</v>
      </c>
      <c r="K1552">
        <f t="shared" si="108"/>
        <v>0</v>
      </c>
      <c r="L1552">
        <f t="shared" si="110"/>
        <v>1.6831709168322155E-65</v>
      </c>
      <c r="M1552">
        <f t="shared" si="111"/>
        <v>0</v>
      </c>
    </row>
    <row r="1553" spans="9:13" x14ac:dyDescent="0.25">
      <c r="I1553">
        <f t="shared" si="109"/>
        <v>2500</v>
      </c>
      <c r="J1553">
        <v>1551</v>
      </c>
      <c r="K1553">
        <f t="shared" si="108"/>
        <v>0</v>
      </c>
      <c r="L1553">
        <f t="shared" si="110"/>
        <v>6.314687067559748E-66</v>
      </c>
      <c r="M1553">
        <f t="shared" si="111"/>
        <v>0</v>
      </c>
    </row>
    <row r="1554" spans="9:13" x14ac:dyDescent="0.25">
      <c r="I1554">
        <f t="shared" si="109"/>
        <v>2500</v>
      </c>
      <c r="J1554">
        <v>1552</v>
      </c>
      <c r="K1554">
        <f t="shared" si="108"/>
        <v>0</v>
      </c>
      <c r="L1554">
        <f t="shared" si="110"/>
        <v>2.3610262978485486E-66</v>
      </c>
      <c r="M1554">
        <f t="shared" si="111"/>
        <v>0</v>
      </c>
    </row>
    <row r="1555" spans="9:13" x14ac:dyDescent="0.25">
      <c r="I1555">
        <f t="shared" si="109"/>
        <v>2500</v>
      </c>
      <c r="J1555">
        <v>1553</v>
      </c>
      <c r="K1555">
        <f t="shared" si="108"/>
        <v>0</v>
      </c>
      <c r="L1555">
        <f t="shared" si="110"/>
        <v>8.7978101830686929E-67</v>
      </c>
      <c r="M1555">
        <f t="shared" si="111"/>
        <v>0</v>
      </c>
    </row>
    <row r="1556" spans="9:13" x14ac:dyDescent="0.25">
      <c r="I1556">
        <f t="shared" si="109"/>
        <v>2500</v>
      </c>
      <c r="J1556">
        <v>1554</v>
      </c>
      <c r="K1556">
        <f t="shared" si="108"/>
        <v>0</v>
      </c>
      <c r="L1556">
        <f t="shared" si="110"/>
        <v>3.2671758986509999E-67</v>
      </c>
      <c r="M1556">
        <f t="shared" si="111"/>
        <v>0</v>
      </c>
    </row>
    <row r="1557" spans="9:13" x14ac:dyDescent="0.25">
      <c r="I1557">
        <f t="shared" si="109"/>
        <v>2500</v>
      </c>
      <c r="J1557">
        <v>1555</v>
      </c>
      <c r="K1557">
        <f t="shared" si="108"/>
        <v>0</v>
      </c>
      <c r="L1557">
        <f t="shared" si="110"/>
        <v>1.2091884850309959E-67</v>
      </c>
      <c r="M1557">
        <f t="shared" si="111"/>
        <v>0</v>
      </c>
    </row>
    <row r="1558" spans="9:13" x14ac:dyDescent="0.25">
      <c r="I1558">
        <f t="shared" si="109"/>
        <v>2500</v>
      </c>
      <c r="J1558">
        <v>1556</v>
      </c>
      <c r="K1558">
        <f t="shared" si="108"/>
        <v>0</v>
      </c>
      <c r="L1558">
        <f t="shared" si="110"/>
        <v>4.4600367217901917E-68</v>
      </c>
      <c r="M1558">
        <f t="shared" si="111"/>
        <v>0</v>
      </c>
    </row>
    <row r="1559" spans="9:13" x14ac:dyDescent="0.25">
      <c r="I1559">
        <f t="shared" si="109"/>
        <v>2500</v>
      </c>
      <c r="J1559">
        <v>1557</v>
      </c>
      <c r="K1559">
        <f t="shared" si="108"/>
        <v>0</v>
      </c>
      <c r="L1559">
        <f t="shared" si="110"/>
        <v>1.639476507615542E-68</v>
      </c>
      <c r="M1559">
        <f t="shared" si="111"/>
        <v>0</v>
      </c>
    </row>
    <row r="1560" spans="9:13" x14ac:dyDescent="0.25">
      <c r="I1560">
        <f t="shared" si="109"/>
        <v>2500</v>
      </c>
      <c r="J1560">
        <v>1558</v>
      </c>
      <c r="K1560">
        <f t="shared" si="108"/>
        <v>0</v>
      </c>
      <c r="L1560">
        <f t="shared" si="110"/>
        <v>6.0061154607234351E-69</v>
      </c>
      <c r="M1560">
        <f t="shared" si="111"/>
        <v>0</v>
      </c>
    </row>
    <row r="1561" spans="9:13" x14ac:dyDescent="0.25">
      <c r="I1561">
        <f t="shared" si="109"/>
        <v>2500</v>
      </c>
      <c r="J1561">
        <v>1559</v>
      </c>
      <c r="K1561">
        <f t="shared" si="108"/>
        <v>0</v>
      </c>
      <c r="L1561">
        <f t="shared" si="110"/>
        <v>2.1928213549868196E-69</v>
      </c>
      <c r="M1561">
        <f t="shared" si="111"/>
        <v>0</v>
      </c>
    </row>
    <row r="1562" spans="9:13" x14ac:dyDescent="0.25">
      <c r="I1562">
        <f t="shared" si="109"/>
        <v>2500</v>
      </c>
      <c r="J1562">
        <v>1560</v>
      </c>
      <c r="K1562">
        <f t="shared" si="108"/>
        <v>0</v>
      </c>
      <c r="L1562">
        <f t="shared" si="110"/>
        <v>7.9787214260168663E-70</v>
      </c>
      <c r="M1562">
        <f t="shared" si="111"/>
        <v>0</v>
      </c>
    </row>
    <row r="1563" spans="9:13" x14ac:dyDescent="0.25">
      <c r="I1563">
        <f t="shared" si="109"/>
        <v>2500</v>
      </c>
      <c r="J1563">
        <v>1561</v>
      </c>
      <c r="K1563">
        <f t="shared" si="108"/>
        <v>0</v>
      </c>
      <c r="L1563">
        <f t="shared" si="110"/>
        <v>2.8932316223427402E-70</v>
      </c>
      <c r="M1563">
        <f t="shared" si="111"/>
        <v>0</v>
      </c>
    </row>
    <row r="1564" spans="9:13" x14ac:dyDescent="0.25">
      <c r="I1564">
        <f t="shared" si="109"/>
        <v>2500</v>
      </c>
      <c r="J1564">
        <v>1562</v>
      </c>
      <c r="K1564">
        <f t="shared" si="108"/>
        <v>0</v>
      </c>
      <c r="L1564">
        <f t="shared" si="110"/>
        <v>1.0455681097985084E-70</v>
      </c>
      <c r="M1564">
        <f t="shared" si="111"/>
        <v>0</v>
      </c>
    </row>
    <row r="1565" spans="9:13" x14ac:dyDescent="0.25">
      <c r="I1565">
        <f t="shared" si="109"/>
        <v>2500</v>
      </c>
      <c r="J1565">
        <v>1563</v>
      </c>
      <c r="K1565">
        <f t="shared" si="108"/>
        <v>0</v>
      </c>
      <c r="L1565">
        <f t="shared" si="110"/>
        <v>3.7656508453350323E-71</v>
      </c>
      <c r="M1565">
        <f t="shared" si="111"/>
        <v>0</v>
      </c>
    </row>
    <row r="1566" spans="9:13" x14ac:dyDescent="0.25">
      <c r="I1566">
        <f t="shared" si="109"/>
        <v>2500</v>
      </c>
      <c r="J1566">
        <v>1564</v>
      </c>
      <c r="K1566">
        <f t="shared" si="108"/>
        <v>0</v>
      </c>
      <c r="L1566">
        <f t="shared" si="110"/>
        <v>1.3515923770076321E-71</v>
      </c>
      <c r="M1566">
        <f t="shared" si="111"/>
        <v>0</v>
      </c>
    </row>
    <row r="1567" spans="9:13" x14ac:dyDescent="0.25">
      <c r="I1567">
        <f t="shared" si="109"/>
        <v>2500</v>
      </c>
      <c r="J1567">
        <v>1565</v>
      </c>
      <c r="K1567">
        <f t="shared" si="108"/>
        <v>0</v>
      </c>
      <c r="L1567">
        <f t="shared" si="110"/>
        <v>4.8346912804136294E-72</v>
      </c>
      <c r="M1567">
        <f t="shared" si="111"/>
        <v>0</v>
      </c>
    </row>
    <row r="1568" spans="9:13" x14ac:dyDescent="0.25">
      <c r="I1568">
        <f t="shared" si="109"/>
        <v>2500</v>
      </c>
      <c r="J1568">
        <v>1566</v>
      </c>
      <c r="K1568">
        <f t="shared" si="108"/>
        <v>0</v>
      </c>
      <c r="L1568">
        <f t="shared" si="110"/>
        <v>1.7234887531083621E-72</v>
      </c>
      <c r="M1568">
        <f t="shared" si="111"/>
        <v>0</v>
      </c>
    </row>
    <row r="1569" spans="9:13" x14ac:dyDescent="0.25">
      <c r="I1569">
        <f t="shared" si="109"/>
        <v>2500</v>
      </c>
      <c r="J1569">
        <v>1567</v>
      </c>
      <c r="K1569">
        <f t="shared" si="108"/>
        <v>0</v>
      </c>
      <c r="L1569">
        <f t="shared" si="110"/>
        <v>6.1229993484234462E-73</v>
      </c>
      <c r="M1569">
        <f t="shared" si="111"/>
        <v>0</v>
      </c>
    </row>
    <row r="1570" spans="9:13" x14ac:dyDescent="0.25">
      <c r="I1570">
        <f t="shared" si="109"/>
        <v>2500</v>
      </c>
      <c r="J1570">
        <v>1568</v>
      </c>
      <c r="K1570">
        <f t="shared" si="108"/>
        <v>0</v>
      </c>
      <c r="L1570">
        <f t="shared" si="110"/>
        <v>2.1678807250770359E-73</v>
      </c>
      <c r="M1570">
        <f t="shared" si="111"/>
        <v>0</v>
      </c>
    </row>
    <row r="1571" spans="9:13" x14ac:dyDescent="0.25">
      <c r="I1571">
        <f t="shared" si="109"/>
        <v>2500</v>
      </c>
      <c r="J1571">
        <v>1569</v>
      </c>
      <c r="K1571">
        <f t="shared" si="108"/>
        <v>0</v>
      </c>
      <c r="L1571">
        <f t="shared" si="110"/>
        <v>7.6492934405062381E-74</v>
      </c>
      <c r="M1571">
        <f t="shared" si="111"/>
        <v>0</v>
      </c>
    </row>
    <row r="1572" spans="9:13" x14ac:dyDescent="0.25">
      <c r="I1572">
        <f t="shared" si="109"/>
        <v>2500</v>
      </c>
      <c r="J1572">
        <v>1570</v>
      </c>
      <c r="K1572">
        <f t="shared" si="108"/>
        <v>0</v>
      </c>
      <c r="L1572">
        <f t="shared" si="110"/>
        <v>2.6898086055361204E-74</v>
      </c>
      <c r="M1572">
        <f t="shared" si="111"/>
        <v>0</v>
      </c>
    </row>
    <row r="1573" spans="9:13" x14ac:dyDescent="0.25">
      <c r="I1573">
        <f t="shared" si="109"/>
        <v>2500</v>
      </c>
      <c r="J1573">
        <v>1571</v>
      </c>
      <c r="K1573">
        <f t="shared" si="108"/>
        <v>0</v>
      </c>
      <c r="L1573">
        <f t="shared" si="110"/>
        <v>9.4261621380194789E-75</v>
      </c>
      <c r="M1573">
        <f t="shared" si="111"/>
        <v>0</v>
      </c>
    </row>
    <row r="1574" spans="9:13" x14ac:dyDescent="0.25">
      <c r="I1574">
        <f t="shared" si="109"/>
        <v>2500</v>
      </c>
      <c r="J1574">
        <v>1572</v>
      </c>
      <c r="K1574">
        <f t="shared" si="108"/>
        <v>0</v>
      </c>
      <c r="L1574">
        <f t="shared" si="110"/>
        <v>3.2920107923000149E-75</v>
      </c>
      <c r="M1574">
        <f t="shared" si="111"/>
        <v>0</v>
      </c>
    </row>
    <row r="1575" spans="9:13" x14ac:dyDescent="0.25">
      <c r="I1575">
        <f t="shared" si="109"/>
        <v>2500</v>
      </c>
      <c r="J1575">
        <v>1573</v>
      </c>
      <c r="K1575">
        <f t="shared" si="108"/>
        <v>0</v>
      </c>
      <c r="L1575">
        <f t="shared" si="110"/>
        <v>1.1457760961276652E-75</v>
      </c>
      <c r="M1575">
        <f t="shared" si="111"/>
        <v>0</v>
      </c>
    </row>
    <row r="1576" spans="9:13" x14ac:dyDescent="0.25">
      <c r="I1576">
        <f t="shared" si="109"/>
        <v>2500</v>
      </c>
      <c r="J1576">
        <v>1574</v>
      </c>
      <c r="K1576">
        <f t="shared" si="108"/>
        <v>0</v>
      </c>
      <c r="L1576">
        <f t="shared" si="110"/>
        <v>3.9742004641383554E-76</v>
      </c>
      <c r="M1576">
        <f t="shared" si="111"/>
        <v>0</v>
      </c>
    </row>
    <row r="1577" spans="9:13" x14ac:dyDescent="0.25">
      <c r="I1577">
        <f t="shared" si="109"/>
        <v>2500</v>
      </c>
      <c r="J1577">
        <v>1575</v>
      </c>
      <c r="K1577">
        <f t="shared" si="108"/>
        <v>0</v>
      </c>
      <c r="L1577">
        <f t="shared" si="110"/>
        <v>1.3737592409928218E-76</v>
      </c>
      <c r="M1577">
        <f t="shared" si="111"/>
        <v>0</v>
      </c>
    </row>
    <row r="1578" spans="9:13" x14ac:dyDescent="0.25">
      <c r="I1578">
        <f t="shared" si="109"/>
        <v>2500</v>
      </c>
      <c r="J1578">
        <v>1576</v>
      </c>
      <c r="K1578">
        <f t="shared" si="108"/>
        <v>0</v>
      </c>
      <c r="L1578">
        <f t="shared" si="110"/>
        <v>4.7324024009190048E-77</v>
      </c>
      <c r="M1578">
        <f t="shared" si="111"/>
        <v>0</v>
      </c>
    </row>
    <row r="1579" spans="9:13" x14ac:dyDescent="0.25">
      <c r="I1579">
        <f t="shared" si="109"/>
        <v>2500</v>
      </c>
      <c r="J1579">
        <v>1577</v>
      </c>
      <c r="K1579">
        <f t="shared" si="108"/>
        <v>0</v>
      </c>
      <c r="L1579">
        <f t="shared" si="110"/>
        <v>1.6246590040361663E-77</v>
      </c>
      <c r="M1579">
        <f t="shared" si="111"/>
        <v>0</v>
      </c>
    </row>
    <row r="1580" spans="9:13" x14ac:dyDescent="0.25">
      <c r="I1580">
        <f t="shared" si="109"/>
        <v>2500</v>
      </c>
      <c r="J1580">
        <v>1578</v>
      </c>
      <c r="K1580">
        <f t="shared" si="108"/>
        <v>0</v>
      </c>
      <c r="L1580">
        <f t="shared" si="110"/>
        <v>5.5584234132245932E-78</v>
      </c>
      <c r="M1580">
        <f t="shared" si="111"/>
        <v>0</v>
      </c>
    </row>
    <row r="1581" spans="9:13" x14ac:dyDescent="0.25">
      <c r="I1581">
        <f t="shared" si="109"/>
        <v>2500</v>
      </c>
      <c r="J1581">
        <v>1579</v>
      </c>
      <c r="K1581">
        <f t="shared" si="108"/>
        <v>0</v>
      </c>
      <c r="L1581">
        <f t="shared" si="110"/>
        <v>1.8951745173472454E-78</v>
      </c>
      <c r="M1581">
        <f t="shared" si="111"/>
        <v>0</v>
      </c>
    </row>
    <row r="1582" spans="9:13" x14ac:dyDescent="0.25">
      <c r="I1582">
        <f t="shared" si="109"/>
        <v>2500</v>
      </c>
      <c r="J1582">
        <v>1580</v>
      </c>
      <c r="K1582">
        <f t="shared" si="108"/>
        <v>0</v>
      </c>
      <c r="L1582">
        <f t="shared" si="110"/>
        <v>6.4395318369245795E-79</v>
      </c>
      <c r="M1582">
        <f t="shared" si="111"/>
        <v>0</v>
      </c>
    </row>
    <row r="1583" spans="9:13" x14ac:dyDescent="0.25">
      <c r="I1583">
        <f t="shared" si="109"/>
        <v>2500</v>
      </c>
      <c r="J1583">
        <v>1581</v>
      </c>
      <c r="K1583">
        <f t="shared" si="108"/>
        <v>0</v>
      </c>
      <c r="L1583">
        <f t="shared" si="110"/>
        <v>2.1805508034295686E-79</v>
      </c>
      <c r="M1583">
        <f t="shared" si="111"/>
        <v>0</v>
      </c>
    </row>
    <row r="1584" spans="9:13" x14ac:dyDescent="0.25">
      <c r="I1584">
        <f t="shared" si="109"/>
        <v>2500</v>
      </c>
      <c r="J1584">
        <v>1582</v>
      </c>
      <c r="K1584">
        <f t="shared" si="108"/>
        <v>0</v>
      </c>
      <c r="L1584">
        <f t="shared" si="110"/>
        <v>7.3584149394639732E-80</v>
      </c>
      <c r="M1584">
        <f t="shared" si="111"/>
        <v>0</v>
      </c>
    </row>
    <row r="1585" spans="9:13" x14ac:dyDescent="0.25">
      <c r="I1585">
        <f t="shared" si="109"/>
        <v>2500</v>
      </c>
      <c r="J1585">
        <v>1583</v>
      </c>
      <c r="K1585">
        <f t="shared" si="108"/>
        <v>0</v>
      </c>
      <c r="L1585">
        <f t="shared" si="110"/>
        <v>2.4746159432624581E-80</v>
      </c>
      <c r="M1585">
        <f t="shared" si="111"/>
        <v>0</v>
      </c>
    </row>
    <row r="1586" spans="9:13" x14ac:dyDescent="0.25">
      <c r="I1586">
        <f t="shared" si="109"/>
        <v>2500</v>
      </c>
      <c r="J1586">
        <v>1584</v>
      </c>
      <c r="K1586">
        <f t="shared" si="108"/>
        <v>0</v>
      </c>
      <c r="L1586">
        <f t="shared" si="110"/>
        <v>8.2934670486157481E-81</v>
      </c>
      <c r="M1586">
        <f t="shared" si="111"/>
        <v>0</v>
      </c>
    </row>
    <row r="1587" spans="9:13" x14ac:dyDescent="0.25">
      <c r="I1587">
        <f t="shared" si="109"/>
        <v>2500</v>
      </c>
      <c r="J1587">
        <v>1585</v>
      </c>
      <c r="K1587">
        <f t="shared" si="108"/>
        <v>0</v>
      </c>
      <c r="L1587">
        <f t="shared" si="110"/>
        <v>2.7699283654711879E-81</v>
      </c>
      <c r="M1587">
        <f t="shared" si="111"/>
        <v>0</v>
      </c>
    </row>
    <row r="1588" spans="9:13" x14ac:dyDescent="0.25">
      <c r="I1588">
        <f t="shared" si="109"/>
        <v>2500</v>
      </c>
      <c r="J1588">
        <v>1586</v>
      </c>
      <c r="K1588">
        <f t="shared" si="108"/>
        <v>0</v>
      </c>
      <c r="L1588">
        <f t="shared" si="110"/>
        <v>9.2194361276808058E-82</v>
      </c>
      <c r="M1588">
        <f t="shared" si="111"/>
        <v>0</v>
      </c>
    </row>
    <row r="1589" spans="9:13" x14ac:dyDescent="0.25">
      <c r="I1589">
        <f t="shared" si="109"/>
        <v>2500</v>
      </c>
      <c r="J1589">
        <v>1587</v>
      </c>
      <c r="K1589">
        <f t="shared" si="108"/>
        <v>0</v>
      </c>
      <c r="L1589">
        <f t="shared" si="110"/>
        <v>3.0580381412279642E-82</v>
      </c>
      <c r="M1589">
        <f t="shared" si="111"/>
        <v>0</v>
      </c>
    </row>
    <row r="1590" spans="9:13" x14ac:dyDescent="0.25">
      <c r="I1590">
        <f t="shared" si="109"/>
        <v>2500</v>
      </c>
      <c r="J1590">
        <v>1588</v>
      </c>
      <c r="K1590">
        <f t="shared" si="108"/>
        <v>0</v>
      </c>
      <c r="L1590">
        <f t="shared" si="110"/>
        <v>1.0108424151483469E-82</v>
      </c>
      <c r="M1590">
        <f t="shared" si="111"/>
        <v>0</v>
      </c>
    </row>
    <row r="1591" spans="9:13" x14ac:dyDescent="0.25">
      <c r="I1591">
        <f t="shared" si="109"/>
        <v>2500</v>
      </c>
      <c r="J1591">
        <v>1589</v>
      </c>
      <c r="K1591">
        <f t="shared" si="108"/>
        <v>0</v>
      </c>
      <c r="L1591">
        <f t="shared" si="110"/>
        <v>3.3298551271303098E-83</v>
      </c>
      <c r="M1591">
        <f t="shared" si="111"/>
        <v>0</v>
      </c>
    </row>
    <row r="1592" spans="9:13" x14ac:dyDescent="0.25">
      <c r="I1592">
        <f t="shared" si="109"/>
        <v>2500</v>
      </c>
      <c r="J1592">
        <v>1590</v>
      </c>
      <c r="K1592">
        <f t="shared" si="108"/>
        <v>0</v>
      </c>
      <c r="L1592">
        <f t="shared" si="110"/>
        <v>1.0931200098748824E-83</v>
      </c>
      <c r="M1592">
        <f t="shared" si="111"/>
        <v>0</v>
      </c>
    </row>
    <row r="1593" spans="9:13" x14ac:dyDescent="0.25">
      <c r="I1593">
        <f t="shared" si="109"/>
        <v>2500</v>
      </c>
      <c r="J1593">
        <v>1591</v>
      </c>
      <c r="K1593">
        <f t="shared" si="108"/>
        <v>0</v>
      </c>
      <c r="L1593">
        <f t="shared" si="110"/>
        <v>3.5761050637098672E-84</v>
      </c>
      <c r="M1593">
        <f t="shared" si="111"/>
        <v>0</v>
      </c>
    </row>
    <row r="1594" spans="9:13" x14ac:dyDescent="0.25">
      <c r="I1594">
        <f t="shared" si="109"/>
        <v>2500</v>
      </c>
      <c r="J1594">
        <v>1592</v>
      </c>
      <c r="K1594">
        <f t="shared" si="108"/>
        <v>0</v>
      </c>
      <c r="L1594">
        <f t="shared" si="110"/>
        <v>1.1658747838387334E-84</v>
      </c>
      <c r="M1594">
        <f t="shared" si="111"/>
        <v>0</v>
      </c>
    </row>
    <row r="1595" spans="9:13" x14ac:dyDescent="0.25">
      <c r="I1595">
        <f t="shared" si="109"/>
        <v>2500</v>
      </c>
      <c r="J1595">
        <v>1593</v>
      </c>
      <c r="K1595">
        <f t="shared" si="108"/>
        <v>0</v>
      </c>
      <c r="L1595">
        <f t="shared" si="110"/>
        <v>3.7878437395507067E-85</v>
      </c>
      <c r="M1595">
        <f t="shared" si="111"/>
        <v>0</v>
      </c>
    </row>
    <row r="1596" spans="9:13" x14ac:dyDescent="0.25">
      <c r="I1596">
        <f t="shared" si="109"/>
        <v>2500</v>
      </c>
      <c r="J1596">
        <v>1594</v>
      </c>
      <c r="K1596">
        <f t="shared" si="108"/>
        <v>0</v>
      </c>
      <c r="L1596">
        <f t="shared" si="110"/>
        <v>1.2263939366795142E-85</v>
      </c>
      <c r="M1596">
        <f t="shared" si="111"/>
        <v>0</v>
      </c>
    </row>
    <row r="1597" spans="9:13" x14ac:dyDescent="0.25">
      <c r="I1597">
        <f t="shared" si="109"/>
        <v>2500</v>
      </c>
      <c r="J1597">
        <v>1595</v>
      </c>
      <c r="K1597">
        <f t="shared" ref="K1597:K1660" si="112">IF(I1597+J1597&gt;(G$2-(G$2*G$3*G$4/100/100))/2, (1-(_xlfn.HYPGEOM.DIST((I1597+J1597-1), (G$2-(G$2*G$3*G$4/100/100)), G$2/2, G$2, TRUE))),_xlfn.HYPGEOM.DIST(I1597+J1597, (G$2-(G$2*G$3*G$4/100/100)), G$2/2, G$2, TRUE))</f>
        <v>0</v>
      </c>
      <c r="L1597">
        <f t="shared" si="110"/>
        <v>3.9569905697023219E-86</v>
      </c>
      <c r="M1597">
        <f t="shared" si="111"/>
        <v>0</v>
      </c>
    </row>
    <row r="1598" spans="9:13" x14ac:dyDescent="0.25">
      <c r="I1598">
        <f t="shared" si="109"/>
        <v>2500</v>
      </c>
      <c r="J1598">
        <v>1596</v>
      </c>
      <c r="K1598">
        <f t="shared" si="112"/>
        <v>0</v>
      </c>
      <c r="L1598">
        <f t="shared" si="110"/>
        <v>1.2723201335693957E-86</v>
      </c>
      <c r="M1598">
        <f t="shared" si="111"/>
        <v>0</v>
      </c>
    </row>
    <row r="1599" spans="9:13" x14ac:dyDescent="0.25">
      <c r="I1599">
        <f t="shared" si="109"/>
        <v>2500</v>
      </c>
      <c r="J1599">
        <v>1597</v>
      </c>
      <c r="K1599">
        <f t="shared" si="112"/>
        <v>0</v>
      </c>
      <c r="L1599">
        <f t="shared" si="110"/>
        <v>4.0768377553363709E-87</v>
      </c>
      <c r="M1599">
        <f t="shared" si="111"/>
        <v>0</v>
      </c>
    </row>
    <row r="1600" spans="9:13" x14ac:dyDescent="0.25">
      <c r="I1600">
        <f t="shared" si="109"/>
        <v>2500</v>
      </c>
      <c r="J1600">
        <v>1598</v>
      </c>
      <c r="K1600">
        <f t="shared" si="112"/>
        <v>0</v>
      </c>
      <c r="L1600">
        <f t="shared" si="110"/>
        <v>1.3018033325607541E-87</v>
      </c>
      <c r="M1600">
        <f t="shared" si="111"/>
        <v>0</v>
      </c>
    </row>
    <row r="1601" spans="9:13" x14ac:dyDescent="0.25">
      <c r="I1601">
        <f t="shared" si="109"/>
        <v>2500</v>
      </c>
      <c r="J1601">
        <v>1599</v>
      </c>
      <c r="K1601">
        <f t="shared" si="112"/>
        <v>0</v>
      </c>
      <c r="L1601">
        <f t="shared" si="110"/>
        <v>4.142490552001642E-88</v>
      </c>
      <c r="M1601">
        <f t="shared" si="111"/>
        <v>0</v>
      </c>
    </row>
    <row r="1602" spans="9:13" x14ac:dyDescent="0.25">
      <c r="I1602">
        <f t="shared" si="109"/>
        <v>2500</v>
      </c>
      <c r="J1602">
        <v>1600</v>
      </c>
      <c r="K1602">
        <f t="shared" si="112"/>
        <v>0</v>
      </c>
      <c r="L1602">
        <f t="shared" si="110"/>
        <v>1.313624208048994E-88</v>
      </c>
      <c r="M1602">
        <f t="shared" si="111"/>
        <v>0</v>
      </c>
    </row>
    <row r="1603" spans="9:13" x14ac:dyDescent="0.25">
      <c r="I1603">
        <f t="shared" si="109"/>
        <v>2500</v>
      </c>
      <c r="J1603">
        <v>1601</v>
      </c>
      <c r="K1603">
        <f t="shared" si="112"/>
        <v>0</v>
      </c>
      <c r="L1603">
        <f t="shared" si="110"/>
        <v>4.151198476124517E-89</v>
      </c>
      <c r="M1603">
        <f t="shared" si="111"/>
        <v>0</v>
      </c>
    </row>
    <row r="1604" spans="9:13" x14ac:dyDescent="0.25">
      <c r="I1604">
        <f t="shared" ref="I1604:I1667" si="113">G$5</f>
        <v>2500</v>
      </c>
      <c r="J1604">
        <v>1602</v>
      </c>
      <c r="K1604">
        <f t="shared" si="112"/>
        <v>0</v>
      </c>
      <c r="L1604">
        <f t="shared" ref="L1604:L1667" si="114">_xlfn.HYPGEOM.DIST(J1604,  (G$2-0.5*G$2)*0.5, G$2/2-I1604,(G$2-0.5*G$2), FALSE)</f>
        <v>1.3072777160578427E-89</v>
      </c>
      <c r="M1604">
        <f t="shared" ref="M1604:M1667" si="115">K1604*L1604</f>
        <v>0</v>
      </c>
    </row>
    <row r="1605" spans="9:13" x14ac:dyDescent="0.25">
      <c r="I1605">
        <f t="shared" si="113"/>
        <v>2500</v>
      </c>
      <c r="J1605">
        <v>1603</v>
      </c>
      <c r="K1605">
        <f t="shared" si="112"/>
        <v>0</v>
      </c>
      <c r="L1605">
        <f t="shared" si="114"/>
        <v>4.1025462603052637E-90</v>
      </c>
      <c r="M1605">
        <f t="shared" si="115"/>
        <v>0</v>
      </c>
    </row>
    <row r="1606" spans="9:13" x14ac:dyDescent="0.25">
      <c r="I1606">
        <f t="shared" si="113"/>
        <v>2500</v>
      </c>
      <c r="J1606">
        <v>1604</v>
      </c>
      <c r="K1606">
        <f t="shared" si="112"/>
        <v>0</v>
      </c>
      <c r="L1606">
        <f t="shared" si="114"/>
        <v>1.2830088292204624E-90</v>
      </c>
      <c r="M1606">
        <f t="shared" si="115"/>
        <v>0</v>
      </c>
    </row>
    <row r="1607" spans="9:13" x14ac:dyDescent="0.25">
      <c r="I1607">
        <f t="shared" si="113"/>
        <v>2500</v>
      </c>
      <c r="J1607">
        <v>1605</v>
      </c>
      <c r="K1607">
        <f t="shared" si="112"/>
        <v>0</v>
      </c>
      <c r="L1607">
        <f t="shared" si="114"/>
        <v>3.9984861025779441E-91</v>
      </c>
      <c r="M1607">
        <f t="shared" si="115"/>
        <v>0</v>
      </c>
    </row>
    <row r="1608" spans="9:13" x14ac:dyDescent="0.25">
      <c r="I1608">
        <f t="shared" si="113"/>
        <v>2500</v>
      </c>
      <c r="J1608">
        <v>1606</v>
      </c>
      <c r="K1608">
        <f t="shared" si="112"/>
        <v>0</v>
      </c>
      <c r="L1608">
        <f t="shared" si="114"/>
        <v>1.2417969237080811E-91</v>
      </c>
      <c r="M1608">
        <f t="shared" si="115"/>
        <v>0</v>
      </c>
    </row>
    <row r="1609" spans="9:13" x14ac:dyDescent="0.25">
      <c r="I1609">
        <f t="shared" si="113"/>
        <v>2500</v>
      </c>
      <c r="J1609">
        <v>1607</v>
      </c>
      <c r="K1609">
        <f t="shared" si="112"/>
        <v>0</v>
      </c>
      <c r="L1609">
        <f t="shared" si="114"/>
        <v>3.8432077695116181E-92</v>
      </c>
      <c r="M1609">
        <f t="shared" si="115"/>
        <v>0</v>
      </c>
    </row>
    <row r="1610" spans="9:13" x14ac:dyDescent="0.25">
      <c r="I1610">
        <f t="shared" si="113"/>
        <v>2500</v>
      </c>
      <c r="J1610">
        <v>1608</v>
      </c>
      <c r="K1610">
        <f t="shared" si="112"/>
        <v>0</v>
      </c>
      <c r="L1610">
        <f t="shared" si="114"/>
        <v>1.1852901972526541E-92</v>
      </c>
      <c r="M1610">
        <f t="shared" si="115"/>
        <v>0</v>
      </c>
    </row>
    <row r="1611" spans="9:13" x14ac:dyDescent="0.25">
      <c r="I1611">
        <f t="shared" si="113"/>
        <v>2500</v>
      </c>
      <c r="J1611">
        <v>1609</v>
      </c>
      <c r="K1611">
        <f t="shared" si="112"/>
        <v>0</v>
      </c>
      <c r="L1611">
        <f t="shared" si="114"/>
        <v>3.6428585922127534E-93</v>
      </c>
      <c r="M1611">
        <f t="shared" si="115"/>
        <v>0</v>
      </c>
    </row>
    <row r="1612" spans="9:13" x14ac:dyDescent="0.25">
      <c r="I1612">
        <f t="shared" si="113"/>
        <v>2500</v>
      </c>
      <c r="J1612">
        <v>1610</v>
      </c>
      <c r="K1612">
        <f t="shared" si="112"/>
        <v>0</v>
      </c>
      <c r="L1612">
        <f t="shared" si="114"/>
        <v>1.1156962393599658E-93</v>
      </c>
      <c r="M1612">
        <f t="shared" si="115"/>
        <v>0</v>
      </c>
    </row>
    <row r="1613" spans="9:13" x14ac:dyDescent="0.25">
      <c r="I1613">
        <f t="shared" si="113"/>
        <v>2500</v>
      </c>
      <c r="J1613">
        <v>1611</v>
      </c>
      <c r="K1613">
        <f t="shared" si="112"/>
        <v>0</v>
      </c>
      <c r="L1613">
        <f t="shared" si="114"/>
        <v>3.4051394459380804E-94</v>
      </c>
      <c r="M1613">
        <f t="shared" si="115"/>
        <v>0</v>
      </c>
    </row>
    <row r="1614" spans="9:13" x14ac:dyDescent="0.25">
      <c r="I1614">
        <f t="shared" si="113"/>
        <v>2500</v>
      </c>
      <c r="J1614">
        <v>1612</v>
      </c>
      <c r="K1614">
        <f t="shared" si="112"/>
        <v>0</v>
      </c>
      <c r="L1614">
        <f t="shared" si="114"/>
        <v>1.0356388854885471E-94</v>
      </c>
      <c r="M1614">
        <f t="shared" si="115"/>
        <v>0</v>
      </c>
    </row>
    <row r="1615" spans="9:13" x14ac:dyDescent="0.25">
      <c r="I1615">
        <f t="shared" si="113"/>
        <v>2500</v>
      </c>
      <c r="J1615">
        <v>1613</v>
      </c>
      <c r="K1615">
        <f t="shared" si="112"/>
        <v>0</v>
      </c>
      <c r="L1615">
        <f t="shared" si="114"/>
        <v>3.1388137429529924E-95</v>
      </c>
      <c r="M1615">
        <f t="shared" si="115"/>
        <v>0</v>
      </c>
    </row>
    <row r="1616" spans="9:13" x14ac:dyDescent="0.25">
      <c r="I1616">
        <f t="shared" si="113"/>
        <v>2500</v>
      </c>
      <c r="J1616">
        <v>1614</v>
      </c>
      <c r="K1616">
        <f t="shared" si="112"/>
        <v>0</v>
      </c>
      <c r="L1616">
        <f t="shared" si="114"/>
        <v>9.4799429623976164E-96</v>
      </c>
      <c r="M1616">
        <f t="shared" si="115"/>
        <v>0</v>
      </c>
    </row>
    <row r="1617" spans="9:13" x14ac:dyDescent="0.25">
      <c r="I1617">
        <f t="shared" si="113"/>
        <v>2500</v>
      </c>
      <c r="J1617">
        <v>1615</v>
      </c>
      <c r="K1617">
        <f t="shared" si="112"/>
        <v>0</v>
      </c>
      <c r="L1617">
        <f t="shared" si="114"/>
        <v>2.8531730604969671E-96</v>
      </c>
      <c r="M1617">
        <f t="shared" si="115"/>
        <v>0</v>
      </c>
    </row>
    <row r="1618" spans="9:13" x14ac:dyDescent="0.25">
      <c r="I1618">
        <f t="shared" si="113"/>
        <v>2500</v>
      </c>
      <c r="J1618">
        <v>1616</v>
      </c>
      <c r="K1618">
        <f t="shared" si="112"/>
        <v>0</v>
      </c>
      <c r="L1618">
        <f t="shared" si="114"/>
        <v>8.5572051388455562E-97</v>
      </c>
      <c r="M1618">
        <f t="shared" si="115"/>
        <v>0</v>
      </c>
    </row>
    <row r="1619" spans="9:13" x14ac:dyDescent="0.25">
      <c r="I1619">
        <f t="shared" si="113"/>
        <v>2500</v>
      </c>
      <c r="J1619">
        <v>1617</v>
      </c>
      <c r="K1619">
        <f t="shared" si="112"/>
        <v>0</v>
      </c>
      <c r="L1619">
        <f t="shared" si="114"/>
        <v>2.5575046588657872E-97</v>
      </c>
      <c r="M1619">
        <f t="shared" si="115"/>
        <v>0</v>
      </c>
    </row>
    <row r="1620" spans="9:13" x14ac:dyDescent="0.25">
      <c r="I1620">
        <f t="shared" si="113"/>
        <v>2500</v>
      </c>
      <c r="J1620">
        <v>1618</v>
      </c>
      <c r="K1620">
        <f t="shared" si="112"/>
        <v>0</v>
      </c>
      <c r="L1620">
        <f t="shared" si="114"/>
        <v>7.6169447622100274E-98</v>
      </c>
      <c r="M1620">
        <f t="shared" si="115"/>
        <v>0</v>
      </c>
    </row>
    <row r="1621" spans="9:13" x14ac:dyDescent="0.25">
      <c r="I1621">
        <f t="shared" si="113"/>
        <v>2500</v>
      </c>
      <c r="J1621">
        <v>1619</v>
      </c>
      <c r="K1621">
        <f t="shared" si="112"/>
        <v>0</v>
      </c>
      <c r="L1621">
        <f t="shared" si="114"/>
        <v>2.2606028920757506E-98</v>
      </c>
      <c r="M1621">
        <f t="shared" si="115"/>
        <v>0</v>
      </c>
    </row>
    <row r="1622" spans="9:13" x14ac:dyDescent="0.25">
      <c r="I1622">
        <f t="shared" si="113"/>
        <v>2500</v>
      </c>
      <c r="J1622">
        <v>1620</v>
      </c>
      <c r="K1622">
        <f t="shared" si="112"/>
        <v>0</v>
      </c>
      <c r="L1622">
        <f t="shared" si="114"/>
        <v>6.6856874002290592E-99</v>
      </c>
      <c r="M1622">
        <f t="shared" si="115"/>
        <v>0</v>
      </c>
    </row>
    <row r="1623" spans="9:13" x14ac:dyDescent="0.25">
      <c r="I1623">
        <f t="shared" si="113"/>
        <v>2500</v>
      </c>
      <c r="J1623">
        <v>1621</v>
      </c>
      <c r="K1623">
        <f t="shared" si="112"/>
        <v>0</v>
      </c>
      <c r="L1623">
        <f t="shared" si="114"/>
        <v>1.9703590873859123E-99</v>
      </c>
      <c r="M1623">
        <f t="shared" si="115"/>
        <v>0</v>
      </c>
    </row>
    <row r="1624" spans="9:13" x14ac:dyDescent="0.25">
      <c r="I1624">
        <f t="shared" si="113"/>
        <v>2500</v>
      </c>
      <c r="J1624">
        <v>1622</v>
      </c>
      <c r="K1624">
        <f t="shared" si="112"/>
        <v>0</v>
      </c>
      <c r="L1624">
        <f t="shared" si="114"/>
        <v>5.7865729376033419E-100</v>
      </c>
      <c r="M1624">
        <f t="shared" si="115"/>
        <v>0</v>
      </c>
    </row>
    <row r="1625" spans="9:13" x14ac:dyDescent="0.25">
      <c r="I1625">
        <f t="shared" si="113"/>
        <v>2500</v>
      </c>
      <c r="J1625">
        <v>1623</v>
      </c>
      <c r="K1625">
        <f t="shared" si="112"/>
        <v>0</v>
      </c>
      <c r="L1625">
        <f t="shared" si="114"/>
        <v>1.6934540762552254E-100</v>
      </c>
      <c r="M1625">
        <f t="shared" si="115"/>
        <v>0</v>
      </c>
    </row>
    <row r="1626" spans="9:13" x14ac:dyDescent="0.25">
      <c r="I1626">
        <f t="shared" si="113"/>
        <v>2500</v>
      </c>
      <c r="J1626">
        <v>1624</v>
      </c>
      <c r="K1626">
        <f t="shared" si="112"/>
        <v>0</v>
      </c>
      <c r="L1626">
        <f t="shared" si="114"/>
        <v>4.9385625721007631E-101</v>
      </c>
      <c r="M1626">
        <f t="shared" si="115"/>
        <v>0</v>
      </c>
    </row>
    <row r="1627" spans="9:13" x14ac:dyDescent="0.25">
      <c r="I1627">
        <f t="shared" si="113"/>
        <v>2500</v>
      </c>
      <c r="J1627">
        <v>1625</v>
      </c>
      <c r="K1627">
        <f t="shared" si="112"/>
        <v>0</v>
      </c>
      <c r="L1627">
        <f t="shared" si="114"/>
        <v>1.4351656870360578E-101</v>
      </c>
      <c r="M1627">
        <f t="shared" si="115"/>
        <v>0</v>
      </c>
    </row>
    <row r="1628" spans="9:13" x14ac:dyDescent="0.25">
      <c r="I1628">
        <f t="shared" si="113"/>
        <v>2500</v>
      </c>
      <c r="J1628">
        <v>1626</v>
      </c>
      <c r="K1628">
        <f t="shared" si="112"/>
        <v>0</v>
      </c>
      <c r="L1628">
        <f t="shared" si="114"/>
        <v>4.1560146131544376E-102</v>
      </c>
      <c r="M1628">
        <f t="shared" si="115"/>
        <v>0</v>
      </c>
    </row>
    <row r="1629" spans="9:13" x14ac:dyDescent="0.25">
      <c r="I1629">
        <f t="shared" si="113"/>
        <v>2500</v>
      </c>
      <c r="J1629">
        <v>1627</v>
      </c>
      <c r="K1629">
        <f t="shared" si="112"/>
        <v>0</v>
      </c>
      <c r="L1629">
        <f t="shared" si="114"/>
        <v>1.1992916924854566E-102</v>
      </c>
      <c r="M1629">
        <f t="shared" si="115"/>
        <v>0</v>
      </c>
    </row>
    <row r="1630" spans="9:13" x14ac:dyDescent="0.25">
      <c r="I1630">
        <f t="shared" si="113"/>
        <v>2500</v>
      </c>
      <c r="J1630">
        <v>1628</v>
      </c>
      <c r="K1630">
        <f t="shared" si="112"/>
        <v>0</v>
      </c>
      <c r="L1630">
        <f t="shared" si="114"/>
        <v>3.4486134020673646E-103</v>
      </c>
      <c r="M1630">
        <f t="shared" si="115"/>
        <v>0</v>
      </c>
    </row>
    <row r="1631" spans="9:13" x14ac:dyDescent="0.25">
      <c r="I1631">
        <f t="shared" si="113"/>
        <v>2500</v>
      </c>
      <c r="J1631">
        <v>1629</v>
      </c>
      <c r="K1631">
        <f t="shared" si="112"/>
        <v>0</v>
      </c>
      <c r="L1631">
        <f t="shared" si="114"/>
        <v>9.8817830034939406E-104</v>
      </c>
      <c r="M1631">
        <f t="shared" si="115"/>
        <v>0</v>
      </c>
    </row>
    <row r="1632" spans="9:13" x14ac:dyDescent="0.25">
      <c r="I1632">
        <f t="shared" si="113"/>
        <v>2500</v>
      </c>
      <c r="J1632">
        <v>1630</v>
      </c>
      <c r="K1632">
        <f t="shared" si="112"/>
        <v>0</v>
      </c>
      <c r="L1632">
        <f t="shared" si="114"/>
        <v>2.8216062853523441E-104</v>
      </c>
      <c r="M1632">
        <f t="shared" si="115"/>
        <v>0</v>
      </c>
    </row>
    <row r="1633" spans="9:13" x14ac:dyDescent="0.25">
      <c r="I1633">
        <f t="shared" si="113"/>
        <v>2500</v>
      </c>
      <c r="J1633">
        <v>1631</v>
      </c>
      <c r="K1633">
        <f t="shared" si="112"/>
        <v>0</v>
      </c>
      <c r="L1633">
        <f t="shared" si="114"/>
        <v>8.0283629351138846E-105</v>
      </c>
      <c r="M1633">
        <f t="shared" si="115"/>
        <v>0</v>
      </c>
    </row>
    <row r="1634" spans="9:13" x14ac:dyDescent="0.25">
      <c r="I1634">
        <f t="shared" si="113"/>
        <v>2500</v>
      </c>
      <c r="J1634">
        <v>1632</v>
      </c>
      <c r="K1634">
        <f t="shared" si="112"/>
        <v>0</v>
      </c>
      <c r="L1634">
        <f t="shared" si="114"/>
        <v>2.2762829284566141E-105</v>
      </c>
      <c r="M1634">
        <f t="shared" si="115"/>
        <v>0</v>
      </c>
    </row>
    <row r="1635" spans="9:13" x14ac:dyDescent="0.25">
      <c r="I1635">
        <f t="shared" si="113"/>
        <v>2500</v>
      </c>
      <c r="J1635">
        <v>1633</v>
      </c>
      <c r="K1635">
        <f t="shared" si="112"/>
        <v>0</v>
      </c>
      <c r="L1635">
        <f t="shared" si="114"/>
        <v>6.431219347623674E-106</v>
      </c>
      <c r="M1635">
        <f t="shared" si="115"/>
        <v>0</v>
      </c>
    </row>
    <row r="1636" spans="9:13" x14ac:dyDescent="0.25">
      <c r="I1636">
        <f t="shared" si="113"/>
        <v>2500</v>
      </c>
      <c r="J1636">
        <v>1634</v>
      </c>
      <c r="K1636">
        <f t="shared" si="112"/>
        <v>0</v>
      </c>
      <c r="L1636">
        <f t="shared" si="114"/>
        <v>1.8106204147920456E-106</v>
      </c>
      <c r="M1636">
        <f t="shared" si="115"/>
        <v>0</v>
      </c>
    </row>
    <row r="1637" spans="9:13" x14ac:dyDescent="0.25">
      <c r="I1637">
        <f t="shared" si="113"/>
        <v>2500</v>
      </c>
      <c r="J1637">
        <v>1635</v>
      </c>
      <c r="K1637">
        <f t="shared" si="112"/>
        <v>0</v>
      </c>
      <c r="L1637">
        <f t="shared" si="114"/>
        <v>5.0795785756743474E-107</v>
      </c>
      <c r="M1637">
        <f t="shared" si="115"/>
        <v>0</v>
      </c>
    </row>
    <row r="1638" spans="9:13" x14ac:dyDescent="0.25">
      <c r="I1638">
        <f t="shared" si="113"/>
        <v>2500</v>
      </c>
      <c r="J1638">
        <v>1636</v>
      </c>
      <c r="K1638">
        <f t="shared" si="112"/>
        <v>0</v>
      </c>
      <c r="L1638">
        <f t="shared" si="114"/>
        <v>1.4200162002048707E-107</v>
      </c>
      <c r="M1638">
        <f t="shared" si="115"/>
        <v>0</v>
      </c>
    </row>
    <row r="1639" spans="9:13" x14ac:dyDescent="0.25">
      <c r="I1639">
        <f t="shared" si="113"/>
        <v>2500</v>
      </c>
      <c r="J1639">
        <v>1637</v>
      </c>
      <c r="K1639">
        <f t="shared" si="112"/>
        <v>0</v>
      </c>
      <c r="L1639">
        <f t="shared" si="114"/>
        <v>3.9557007092339178E-108</v>
      </c>
      <c r="M1639">
        <f t="shared" si="115"/>
        <v>0</v>
      </c>
    </row>
    <row r="1640" spans="9:13" x14ac:dyDescent="0.25">
      <c r="I1640">
        <f t="shared" si="113"/>
        <v>2500</v>
      </c>
      <c r="J1640">
        <v>1638</v>
      </c>
      <c r="K1640">
        <f t="shared" si="112"/>
        <v>0</v>
      </c>
      <c r="L1640">
        <f t="shared" si="114"/>
        <v>1.0980376249942977E-108</v>
      </c>
      <c r="M1640">
        <f t="shared" si="115"/>
        <v>0</v>
      </c>
    </row>
    <row r="1641" spans="9:13" x14ac:dyDescent="0.25">
      <c r="I1641">
        <f t="shared" si="113"/>
        <v>2500</v>
      </c>
      <c r="J1641">
        <v>1639</v>
      </c>
      <c r="K1641">
        <f t="shared" si="112"/>
        <v>0</v>
      </c>
      <c r="L1641">
        <f t="shared" si="114"/>
        <v>3.0372031824431034E-109</v>
      </c>
      <c r="M1641">
        <f t="shared" si="115"/>
        <v>0</v>
      </c>
    </row>
    <row r="1642" spans="9:13" x14ac:dyDescent="0.25">
      <c r="I1642">
        <f t="shared" si="113"/>
        <v>2500</v>
      </c>
      <c r="J1642">
        <v>1640</v>
      </c>
      <c r="K1642">
        <f t="shared" si="112"/>
        <v>0</v>
      </c>
      <c r="L1642">
        <f t="shared" si="114"/>
        <v>8.3712912716088704E-110</v>
      </c>
      <c r="M1642">
        <f t="shared" si="115"/>
        <v>0</v>
      </c>
    </row>
    <row r="1643" spans="9:13" x14ac:dyDescent="0.25">
      <c r="I1643">
        <f t="shared" si="113"/>
        <v>2500</v>
      </c>
      <c r="J1643">
        <v>1641</v>
      </c>
      <c r="K1643">
        <f t="shared" si="112"/>
        <v>0</v>
      </c>
      <c r="L1643">
        <f t="shared" si="114"/>
        <v>2.2991758731559639E-110</v>
      </c>
      <c r="M1643">
        <f t="shared" si="115"/>
        <v>0</v>
      </c>
    </row>
    <row r="1644" spans="9:13" x14ac:dyDescent="0.25">
      <c r="I1644">
        <f t="shared" si="113"/>
        <v>2500</v>
      </c>
      <c r="J1644">
        <v>1642</v>
      </c>
      <c r="K1644">
        <f t="shared" si="112"/>
        <v>0</v>
      </c>
      <c r="L1644">
        <f t="shared" si="114"/>
        <v>6.2923404973159885E-111</v>
      </c>
      <c r="M1644">
        <f t="shared" si="115"/>
        <v>0</v>
      </c>
    </row>
    <row r="1645" spans="9:13" x14ac:dyDescent="0.25">
      <c r="I1645">
        <f t="shared" si="113"/>
        <v>2500</v>
      </c>
      <c r="J1645">
        <v>1643</v>
      </c>
      <c r="K1645">
        <f t="shared" si="112"/>
        <v>0</v>
      </c>
      <c r="L1645">
        <f t="shared" si="114"/>
        <v>1.7159777976416186E-111</v>
      </c>
      <c r="M1645">
        <f t="shared" si="115"/>
        <v>0</v>
      </c>
    </row>
    <row r="1646" spans="9:13" x14ac:dyDescent="0.25">
      <c r="I1646">
        <f t="shared" si="113"/>
        <v>2500</v>
      </c>
      <c r="J1646">
        <v>1644</v>
      </c>
      <c r="K1646">
        <f t="shared" si="112"/>
        <v>0</v>
      </c>
      <c r="L1646">
        <f t="shared" si="114"/>
        <v>4.6630458080256549E-112</v>
      </c>
      <c r="M1646">
        <f t="shared" si="115"/>
        <v>0</v>
      </c>
    </row>
    <row r="1647" spans="9:13" x14ac:dyDescent="0.25">
      <c r="I1647">
        <f t="shared" si="113"/>
        <v>2500</v>
      </c>
      <c r="J1647">
        <v>1645</v>
      </c>
      <c r="K1647">
        <f t="shared" si="112"/>
        <v>0</v>
      </c>
      <c r="L1647">
        <f t="shared" si="114"/>
        <v>1.2626570461063291E-112</v>
      </c>
      <c r="M1647">
        <f t="shared" si="115"/>
        <v>0</v>
      </c>
    </row>
    <row r="1648" spans="9:13" x14ac:dyDescent="0.25">
      <c r="I1648">
        <f t="shared" si="113"/>
        <v>2500</v>
      </c>
      <c r="J1648">
        <v>1646</v>
      </c>
      <c r="K1648">
        <f t="shared" si="112"/>
        <v>0</v>
      </c>
      <c r="L1648">
        <f t="shared" si="114"/>
        <v>3.4068889237340619E-113</v>
      </c>
      <c r="M1648">
        <f t="shared" si="115"/>
        <v>0</v>
      </c>
    </row>
    <row r="1649" spans="9:13" x14ac:dyDescent="0.25">
      <c r="I1649">
        <f t="shared" si="113"/>
        <v>2500</v>
      </c>
      <c r="J1649">
        <v>1647</v>
      </c>
      <c r="K1649">
        <f t="shared" si="112"/>
        <v>0</v>
      </c>
      <c r="L1649">
        <f t="shared" si="114"/>
        <v>9.1598110981058729E-114</v>
      </c>
      <c r="M1649">
        <f t="shared" si="115"/>
        <v>0</v>
      </c>
    </row>
    <row r="1650" spans="9:13" x14ac:dyDescent="0.25">
      <c r="I1650">
        <f t="shared" si="113"/>
        <v>2500</v>
      </c>
      <c r="J1650">
        <v>1648</v>
      </c>
      <c r="K1650">
        <f t="shared" si="112"/>
        <v>0</v>
      </c>
      <c r="L1650">
        <f t="shared" si="114"/>
        <v>2.4539751748530852E-114</v>
      </c>
      <c r="M1650">
        <f t="shared" si="115"/>
        <v>0</v>
      </c>
    </row>
    <row r="1651" spans="9:13" x14ac:dyDescent="0.25">
      <c r="I1651">
        <f t="shared" si="113"/>
        <v>2500</v>
      </c>
      <c r="J1651">
        <v>1649</v>
      </c>
      <c r="K1651">
        <f t="shared" si="112"/>
        <v>0</v>
      </c>
      <c r="L1651">
        <f t="shared" si="114"/>
        <v>6.5510066939736065E-115</v>
      </c>
      <c r="M1651">
        <f t="shared" si="115"/>
        <v>0</v>
      </c>
    </row>
    <row r="1652" spans="9:13" x14ac:dyDescent="0.25">
      <c r="I1652">
        <f t="shared" si="113"/>
        <v>2500</v>
      </c>
      <c r="J1652">
        <v>1650</v>
      </c>
      <c r="K1652">
        <f t="shared" si="112"/>
        <v>0</v>
      </c>
      <c r="L1652">
        <f t="shared" si="114"/>
        <v>1.7426062805446773E-115</v>
      </c>
      <c r="M1652">
        <f t="shared" si="115"/>
        <v>0</v>
      </c>
    </row>
    <row r="1653" spans="9:13" x14ac:dyDescent="0.25">
      <c r="I1653">
        <f t="shared" si="113"/>
        <v>2500</v>
      </c>
      <c r="J1653">
        <v>1651</v>
      </c>
      <c r="K1653">
        <f t="shared" si="112"/>
        <v>0</v>
      </c>
      <c r="L1653">
        <f t="shared" si="114"/>
        <v>4.6189470093149317E-116</v>
      </c>
      <c r="M1653">
        <f t="shared" si="115"/>
        <v>0</v>
      </c>
    </row>
    <row r="1654" spans="9:13" x14ac:dyDescent="0.25">
      <c r="I1654">
        <f t="shared" si="113"/>
        <v>2500</v>
      </c>
      <c r="J1654">
        <v>1652</v>
      </c>
      <c r="K1654">
        <f t="shared" si="112"/>
        <v>0</v>
      </c>
      <c r="L1654">
        <f t="shared" si="114"/>
        <v>1.2199394465221319E-116</v>
      </c>
      <c r="M1654">
        <f t="shared" si="115"/>
        <v>0</v>
      </c>
    </row>
    <row r="1655" spans="9:13" x14ac:dyDescent="0.25">
      <c r="I1655">
        <f t="shared" si="113"/>
        <v>2500</v>
      </c>
      <c r="J1655">
        <v>1653</v>
      </c>
      <c r="K1655">
        <f t="shared" si="112"/>
        <v>0</v>
      </c>
      <c r="L1655">
        <f t="shared" si="114"/>
        <v>3.2105857349747705E-117</v>
      </c>
      <c r="M1655">
        <f t="shared" si="115"/>
        <v>0</v>
      </c>
    </row>
    <row r="1656" spans="9:13" x14ac:dyDescent="0.25">
      <c r="I1656">
        <f t="shared" si="113"/>
        <v>2500</v>
      </c>
      <c r="J1656">
        <v>1654</v>
      </c>
      <c r="K1656">
        <f t="shared" si="112"/>
        <v>0</v>
      </c>
      <c r="L1656">
        <f t="shared" si="114"/>
        <v>8.4193794295269677E-118</v>
      </c>
      <c r="M1656">
        <f t="shared" si="115"/>
        <v>0</v>
      </c>
    </row>
    <row r="1657" spans="9:13" x14ac:dyDescent="0.25">
      <c r="I1657">
        <f t="shared" si="113"/>
        <v>2500</v>
      </c>
      <c r="J1657">
        <v>1655</v>
      </c>
      <c r="K1657">
        <f t="shared" si="112"/>
        <v>0</v>
      </c>
      <c r="L1657">
        <f t="shared" si="114"/>
        <v>2.2000107950029941E-118</v>
      </c>
      <c r="M1657">
        <f t="shared" si="115"/>
        <v>0</v>
      </c>
    </row>
    <row r="1658" spans="9:13" x14ac:dyDescent="0.25">
      <c r="I1658">
        <f t="shared" si="113"/>
        <v>2500</v>
      </c>
      <c r="J1658">
        <v>1656</v>
      </c>
      <c r="K1658">
        <f t="shared" si="112"/>
        <v>0</v>
      </c>
      <c r="L1658">
        <f t="shared" si="114"/>
        <v>5.7281919790357485E-119</v>
      </c>
      <c r="M1658">
        <f t="shared" si="115"/>
        <v>0</v>
      </c>
    </row>
    <row r="1659" spans="9:13" x14ac:dyDescent="0.25">
      <c r="I1659">
        <f t="shared" si="113"/>
        <v>2500</v>
      </c>
      <c r="J1659">
        <v>1657</v>
      </c>
      <c r="K1659">
        <f t="shared" si="112"/>
        <v>0</v>
      </c>
      <c r="L1659">
        <f t="shared" si="114"/>
        <v>1.4861321900858412E-119</v>
      </c>
      <c r="M1659">
        <f t="shared" si="115"/>
        <v>0</v>
      </c>
    </row>
    <row r="1660" spans="9:13" x14ac:dyDescent="0.25">
      <c r="I1660">
        <f t="shared" si="113"/>
        <v>2500</v>
      </c>
      <c r="J1660">
        <v>1658</v>
      </c>
      <c r="K1660">
        <f t="shared" si="112"/>
        <v>0</v>
      </c>
      <c r="L1660">
        <f t="shared" si="114"/>
        <v>3.8418777210339986E-120</v>
      </c>
      <c r="M1660">
        <f t="shared" si="115"/>
        <v>0</v>
      </c>
    </row>
    <row r="1661" spans="9:13" x14ac:dyDescent="0.25">
      <c r="I1661">
        <f t="shared" si="113"/>
        <v>2500</v>
      </c>
      <c r="J1661">
        <v>1659</v>
      </c>
      <c r="K1661">
        <f t="shared" ref="K1661:K1724" si="116">IF(I1661+J1661&gt;(G$2-(G$2*G$3*G$4/100/100))/2, (1-(_xlfn.HYPGEOM.DIST((I1661+J1661-1), (G$2-(G$2*G$3*G$4/100/100)), G$2/2, G$2, TRUE))),_xlfn.HYPGEOM.DIST(I1661+J1661, (G$2-(G$2*G$3*G$4/100/100)), G$2/2, G$2, TRUE))</f>
        <v>0</v>
      </c>
      <c r="L1661">
        <f t="shared" si="114"/>
        <v>9.8963477806780166E-121</v>
      </c>
      <c r="M1661">
        <f t="shared" si="115"/>
        <v>0</v>
      </c>
    </row>
    <row r="1662" spans="9:13" x14ac:dyDescent="0.25">
      <c r="I1662">
        <f t="shared" si="113"/>
        <v>2500</v>
      </c>
      <c r="J1662">
        <v>1660</v>
      </c>
      <c r="K1662">
        <f t="shared" si="116"/>
        <v>0</v>
      </c>
      <c r="L1662">
        <f t="shared" si="114"/>
        <v>2.5400997077466071E-121</v>
      </c>
      <c r="M1662">
        <f t="shared" si="115"/>
        <v>0</v>
      </c>
    </row>
    <row r="1663" spans="9:13" x14ac:dyDescent="0.25">
      <c r="I1663">
        <f t="shared" si="113"/>
        <v>2500</v>
      </c>
      <c r="J1663">
        <v>1661</v>
      </c>
      <c r="K1663">
        <f t="shared" si="116"/>
        <v>0</v>
      </c>
      <c r="L1663">
        <f t="shared" si="114"/>
        <v>6.4963598225031267E-122</v>
      </c>
      <c r="M1663">
        <f t="shared" si="115"/>
        <v>0</v>
      </c>
    </row>
    <row r="1664" spans="9:13" x14ac:dyDescent="0.25">
      <c r="I1664">
        <f t="shared" si="113"/>
        <v>2500</v>
      </c>
      <c r="J1664">
        <v>1662</v>
      </c>
      <c r="K1664">
        <f t="shared" si="116"/>
        <v>0</v>
      </c>
      <c r="L1664">
        <f t="shared" si="114"/>
        <v>1.6555105568572003E-122</v>
      </c>
      <c r="M1664">
        <f t="shared" si="115"/>
        <v>0</v>
      </c>
    </row>
    <row r="1665" spans="9:13" x14ac:dyDescent="0.25">
      <c r="I1665">
        <f t="shared" si="113"/>
        <v>2500</v>
      </c>
      <c r="J1665">
        <v>1663</v>
      </c>
      <c r="K1665">
        <f t="shared" si="116"/>
        <v>0</v>
      </c>
      <c r="L1665">
        <f t="shared" si="114"/>
        <v>4.2037365746063968E-123</v>
      </c>
      <c r="M1665">
        <f t="shared" si="115"/>
        <v>0</v>
      </c>
    </row>
    <row r="1666" spans="9:13" x14ac:dyDescent="0.25">
      <c r="I1666">
        <f t="shared" si="113"/>
        <v>2500</v>
      </c>
      <c r="J1666">
        <v>1664</v>
      </c>
      <c r="K1666">
        <f t="shared" si="116"/>
        <v>0</v>
      </c>
      <c r="L1666">
        <f t="shared" si="114"/>
        <v>1.0636035186355949E-123</v>
      </c>
      <c r="M1666">
        <f t="shared" si="115"/>
        <v>0</v>
      </c>
    </row>
    <row r="1667" spans="9:13" x14ac:dyDescent="0.25">
      <c r="I1667">
        <f t="shared" si="113"/>
        <v>2500</v>
      </c>
      <c r="J1667">
        <v>1665</v>
      </c>
      <c r="K1667">
        <f t="shared" si="116"/>
        <v>0</v>
      </c>
      <c r="L1667">
        <f t="shared" si="114"/>
        <v>2.6814138273772649E-124</v>
      </c>
      <c r="M1667">
        <f t="shared" si="115"/>
        <v>0</v>
      </c>
    </row>
    <row r="1668" spans="9:13" x14ac:dyDescent="0.25">
      <c r="I1668">
        <f t="shared" ref="I1668:I1731" si="117">G$5</f>
        <v>2500</v>
      </c>
      <c r="J1668">
        <v>1666</v>
      </c>
      <c r="K1668">
        <f t="shared" si="116"/>
        <v>0</v>
      </c>
      <c r="L1668">
        <f t="shared" ref="L1668:L1731" si="118">_xlfn.HYPGEOM.DIST(J1668,  (G$2-0.5*G$2)*0.5, G$2/2-I1668,(G$2-0.5*G$2), FALSE)</f>
        <v>6.7357630535750795E-125</v>
      </c>
      <c r="M1668">
        <f t="shared" ref="M1668:M1731" si="119">K1668*L1668</f>
        <v>0</v>
      </c>
    </row>
    <row r="1669" spans="9:13" x14ac:dyDescent="0.25">
      <c r="I1669">
        <f t="shared" si="117"/>
        <v>2500</v>
      </c>
      <c r="J1669">
        <v>1667</v>
      </c>
      <c r="K1669">
        <f t="shared" si="116"/>
        <v>0</v>
      </c>
      <c r="L1669">
        <f t="shared" si="118"/>
        <v>1.6859616942214601E-125</v>
      </c>
      <c r="M1669">
        <f t="shared" si="119"/>
        <v>0</v>
      </c>
    </row>
    <row r="1670" spans="9:13" x14ac:dyDescent="0.25">
      <c r="I1670">
        <f t="shared" si="117"/>
        <v>2500</v>
      </c>
      <c r="J1670">
        <v>1668</v>
      </c>
      <c r="K1670">
        <f t="shared" si="116"/>
        <v>0</v>
      </c>
      <c r="L1670">
        <f t="shared" si="118"/>
        <v>4.2048026112987763E-126</v>
      </c>
      <c r="M1670">
        <f t="shared" si="119"/>
        <v>0</v>
      </c>
    </row>
    <row r="1671" spans="9:13" x14ac:dyDescent="0.25">
      <c r="I1671">
        <f t="shared" si="117"/>
        <v>2500</v>
      </c>
      <c r="J1671">
        <v>1669</v>
      </c>
      <c r="K1671">
        <f t="shared" si="116"/>
        <v>0</v>
      </c>
      <c r="L1671">
        <f t="shared" si="118"/>
        <v>1.0449117010195668E-126</v>
      </c>
      <c r="M1671">
        <f t="shared" si="119"/>
        <v>0</v>
      </c>
    </row>
    <row r="1672" spans="9:13" x14ac:dyDescent="0.25">
      <c r="I1672">
        <f t="shared" si="117"/>
        <v>2500</v>
      </c>
      <c r="J1672">
        <v>1670</v>
      </c>
      <c r="K1672">
        <f t="shared" si="116"/>
        <v>0</v>
      </c>
      <c r="L1672">
        <f t="shared" si="118"/>
        <v>2.5873113742610883E-127</v>
      </c>
      <c r="M1672">
        <f t="shared" si="119"/>
        <v>0</v>
      </c>
    </row>
    <row r="1673" spans="9:13" x14ac:dyDescent="0.25">
      <c r="I1673">
        <f t="shared" si="117"/>
        <v>2500</v>
      </c>
      <c r="J1673">
        <v>1671</v>
      </c>
      <c r="K1673">
        <f t="shared" si="116"/>
        <v>0</v>
      </c>
      <c r="L1673">
        <f t="shared" si="118"/>
        <v>6.3833988746980805E-128</v>
      </c>
      <c r="M1673">
        <f t="shared" si="119"/>
        <v>0</v>
      </c>
    </row>
    <row r="1674" spans="9:13" x14ac:dyDescent="0.25">
      <c r="I1674">
        <f t="shared" si="117"/>
        <v>2500</v>
      </c>
      <c r="J1674">
        <v>1672</v>
      </c>
      <c r="K1674">
        <f t="shared" si="116"/>
        <v>0</v>
      </c>
      <c r="L1674">
        <f t="shared" si="118"/>
        <v>1.5692368485602903E-128</v>
      </c>
      <c r="M1674">
        <f t="shared" si="119"/>
        <v>0</v>
      </c>
    </row>
    <row r="1675" spans="9:13" x14ac:dyDescent="0.25">
      <c r="I1675">
        <f t="shared" si="117"/>
        <v>2500</v>
      </c>
      <c r="J1675">
        <v>1673</v>
      </c>
      <c r="K1675">
        <f t="shared" si="116"/>
        <v>0</v>
      </c>
      <c r="L1675">
        <f t="shared" si="118"/>
        <v>3.8437690830441827E-129</v>
      </c>
      <c r="M1675">
        <f t="shared" si="119"/>
        <v>0</v>
      </c>
    </row>
    <row r="1676" spans="9:13" x14ac:dyDescent="0.25">
      <c r="I1676">
        <f t="shared" si="117"/>
        <v>2500</v>
      </c>
      <c r="J1676">
        <v>1674</v>
      </c>
      <c r="K1676">
        <f t="shared" si="116"/>
        <v>0</v>
      </c>
      <c r="L1676">
        <f t="shared" si="118"/>
        <v>9.3811785320124552E-130</v>
      </c>
      <c r="M1676">
        <f t="shared" si="119"/>
        <v>0</v>
      </c>
    </row>
    <row r="1677" spans="9:13" x14ac:dyDescent="0.25">
      <c r="I1677">
        <f t="shared" si="117"/>
        <v>2500</v>
      </c>
      <c r="J1677">
        <v>1675</v>
      </c>
      <c r="K1677">
        <f t="shared" si="116"/>
        <v>0</v>
      </c>
      <c r="L1677">
        <f t="shared" si="118"/>
        <v>2.2813287463960075E-130</v>
      </c>
      <c r="M1677">
        <f t="shared" si="119"/>
        <v>0</v>
      </c>
    </row>
    <row r="1678" spans="9:13" x14ac:dyDescent="0.25">
      <c r="I1678">
        <f t="shared" si="117"/>
        <v>2500</v>
      </c>
      <c r="J1678">
        <v>1676</v>
      </c>
      <c r="K1678">
        <f t="shared" si="116"/>
        <v>0</v>
      </c>
      <c r="L1678">
        <f t="shared" si="118"/>
        <v>5.5277417037945634E-131</v>
      </c>
      <c r="M1678">
        <f t="shared" si="119"/>
        <v>0</v>
      </c>
    </row>
    <row r="1679" spans="9:13" x14ac:dyDescent="0.25">
      <c r="I1679">
        <f t="shared" si="117"/>
        <v>2500</v>
      </c>
      <c r="J1679">
        <v>1677</v>
      </c>
      <c r="K1679">
        <f t="shared" si="116"/>
        <v>0</v>
      </c>
      <c r="L1679">
        <f t="shared" si="118"/>
        <v>1.334553656800207E-131</v>
      </c>
      <c r="M1679">
        <f t="shared" si="119"/>
        <v>0</v>
      </c>
    </row>
    <row r="1680" spans="9:13" x14ac:dyDescent="0.25">
      <c r="I1680">
        <f t="shared" si="117"/>
        <v>2500</v>
      </c>
      <c r="J1680">
        <v>1678</v>
      </c>
      <c r="K1680">
        <f t="shared" si="116"/>
        <v>0</v>
      </c>
      <c r="L1680">
        <f t="shared" si="118"/>
        <v>3.2103456702060756E-132</v>
      </c>
      <c r="M1680">
        <f t="shared" si="119"/>
        <v>0</v>
      </c>
    </row>
    <row r="1681" spans="9:13" x14ac:dyDescent="0.25">
      <c r="I1681">
        <f t="shared" si="117"/>
        <v>2500</v>
      </c>
      <c r="J1681">
        <v>1679</v>
      </c>
      <c r="K1681">
        <f t="shared" si="116"/>
        <v>0</v>
      </c>
      <c r="L1681">
        <f t="shared" si="118"/>
        <v>7.6947415941381849E-133</v>
      </c>
      <c r="M1681">
        <f t="shared" si="119"/>
        <v>0</v>
      </c>
    </row>
    <row r="1682" spans="9:13" x14ac:dyDescent="0.25">
      <c r="I1682">
        <f t="shared" si="117"/>
        <v>2500</v>
      </c>
      <c r="J1682">
        <v>1680</v>
      </c>
      <c r="K1682">
        <f t="shared" si="116"/>
        <v>0</v>
      </c>
      <c r="L1682">
        <f t="shared" si="118"/>
        <v>1.837645733720931E-133</v>
      </c>
      <c r="M1682">
        <f t="shared" si="119"/>
        <v>0</v>
      </c>
    </row>
    <row r="1683" spans="9:13" x14ac:dyDescent="0.25">
      <c r="I1683">
        <f t="shared" si="117"/>
        <v>2500</v>
      </c>
      <c r="J1683">
        <v>1681</v>
      </c>
      <c r="K1683">
        <f t="shared" si="116"/>
        <v>0</v>
      </c>
      <c r="L1683">
        <f t="shared" si="118"/>
        <v>4.3727441611447677E-134</v>
      </c>
      <c r="M1683">
        <f t="shared" si="119"/>
        <v>0</v>
      </c>
    </row>
    <row r="1684" spans="9:13" x14ac:dyDescent="0.25">
      <c r="I1684">
        <f t="shared" si="117"/>
        <v>2500</v>
      </c>
      <c r="J1684">
        <v>1682</v>
      </c>
      <c r="K1684">
        <f t="shared" si="116"/>
        <v>0</v>
      </c>
      <c r="L1684">
        <f t="shared" si="118"/>
        <v>1.0367400814785022E-134</v>
      </c>
      <c r="M1684">
        <f t="shared" si="119"/>
        <v>0</v>
      </c>
    </row>
    <row r="1685" spans="9:13" x14ac:dyDescent="0.25">
      <c r="I1685">
        <f t="shared" si="117"/>
        <v>2500</v>
      </c>
      <c r="J1685">
        <v>1683</v>
      </c>
      <c r="K1685">
        <f t="shared" si="116"/>
        <v>0</v>
      </c>
      <c r="L1685">
        <f t="shared" si="118"/>
        <v>2.4491098474849305E-135</v>
      </c>
      <c r="M1685">
        <f t="shared" si="119"/>
        <v>0</v>
      </c>
    </row>
    <row r="1686" spans="9:13" x14ac:dyDescent="0.25">
      <c r="I1686">
        <f t="shared" si="117"/>
        <v>2500</v>
      </c>
      <c r="J1686">
        <v>1684</v>
      </c>
      <c r="K1686">
        <f t="shared" si="116"/>
        <v>0</v>
      </c>
      <c r="L1686">
        <f t="shared" si="118"/>
        <v>5.764587069964094E-136</v>
      </c>
      <c r="M1686">
        <f t="shared" si="119"/>
        <v>0</v>
      </c>
    </row>
    <row r="1687" spans="9:13" x14ac:dyDescent="0.25">
      <c r="I1687">
        <f t="shared" si="117"/>
        <v>2500</v>
      </c>
      <c r="J1687">
        <v>1685</v>
      </c>
      <c r="K1687">
        <f t="shared" si="116"/>
        <v>0</v>
      </c>
      <c r="L1687">
        <f t="shared" si="118"/>
        <v>1.3519128945604308E-136</v>
      </c>
      <c r="M1687">
        <f t="shared" si="119"/>
        <v>0</v>
      </c>
    </row>
    <row r="1688" spans="9:13" x14ac:dyDescent="0.25">
      <c r="I1688">
        <f t="shared" si="117"/>
        <v>2500</v>
      </c>
      <c r="J1688">
        <v>1686</v>
      </c>
      <c r="K1688">
        <f t="shared" si="116"/>
        <v>0</v>
      </c>
      <c r="L1688">
        <f t="shared" si="118"/>
        <v>3.1589938999040461E-137</v>
      </c>
      <c r="M1688">
        <f t="shared" si="119"/>
        <v>0</v>
      </c>
    </row>
    <row r="1689" spans="9:13" x14ac:dyDescent="0.25">
      <c r="I1689">
        <f t="shared" si="117"/>
        <v>2500</v>
      </c>
      <c r="J1689">
        <v>1687</v>
      </c>
      <c r="K1689">
        <f t="shared" si="116"/>
        <v>0</v>
      </c>
      <c r="L1689">
        <f t="shared" si="118"/>
        <v>7.3547418193983004E-138</v>
      </c>
      <c r="M1689">
        <f t="shared" si="119"/>
        <v>0</v>
      </c>
    </row>
    <row r="1690" spans="9:13" x14ac:dyDescent="0.25">
      <c r="I1690">
        <f t="shared" si="117"/>
        <v>2500</v>
      </c>
      <c r="J1690">
        <v>1688</v>
      </c>
      <c r="K1690">
        <f t="shared" si="116"/>
        <v>0</v>
      </c>
      <c r="L1690">
        <f t="shared" si="118"/>
        <v>1.7060966824737576E-138</v>
      </c>
      <c r="M1690">
        <f t="shared" si="119"/>
        <v>0</v>
      </c>
    </row>
    <row r="1691" spans="9:13" x14ac:dyDescent="0.25">
      <c r="I1691">
        <f t="shared" si="117"/>
        <v>2500</v>
      </c>
      <c r="J1691">
        <v>1689</v>
      </c>
      <c r="K1691">
        <f t="shared" si="116"/>
        <v>0</v>
      </c>
      <c r="L1691">
        <f t="shared" si="118"/>
        <v>3.9432689387047272E-139</v>
      </c>
      <c r="M1691">
        <f t="shared" si="119"/>
        <v>0</v>
      </c>
    </row>
    <row r="1692" spans="9:13" x14ac:dyDescent="0.25">
      <c r="I1692">
        <f t="shared" si="117"/>
        <v>2500</v>
      </c>
      <c r="J1692">
        <v>1690</v>
      </c>
      <c r="K1692">
        <f t="shared" si="116"/>
        <v>0</v>
      </c>
      <c r="L1692">
        <f t="shared" si="118"/>
        <v>9.0808122601899709E-140</v>
      </c>
      <c r="M1692">
        <f t="shared" si="119"/>
        <v>0</v>
      </c>
    </row>
    <row r="1693" spans="9:13" x14ac:dyDescent="0.25">
      <c r="I1693">
        <f t="shared" si="117"/>
        <v>2500</v>
      </c>
      <c r="J1693">
        <v>1691</v>
      </c>
      <c r="K1693">
        <f t="shared" si="116"/>
        <v>0</v>
      </c>
      <c r="L1693">
        <f t="shared" si="118"/>
        <v>2.0835672361211432E-140</v>
      </c>
      <c r="M1693">
        <f t="shared" si="119"/>
        <v>0</v>
      </c>
    </row>
    <row r="1694" spans="9:13" x14ac:dyDescent="0.25">
      <c r="I1694">
        <f t="shared" si="117"/>
        <v>2500</v>
      </c>
      <c r="J1694">
        <v>1692</v>
      </c>
      <c r="K1694">
        <f t="shared" si="116"/>
        <v>0</v>
      </c>
      <c r="L1694">
        <f t="shared" si="118"/>
        <v>4.7632551468173762E-141</v>
      </c>
      <c r="M1694">
        <f t="shared" si="119"/>
        <v>0</v>
      </c>
    </row>
    <row r="1695" spans="9:13" x14ac:dyDescent="0.25">
      <c r="I1695">
        <f t="shared" si="117"/>
        <v>2500</v>
      </c>
      <c r="J1695">
        <v>1693</v>
      </c>
      <c r="K1695">
        <f t="shared" si="116"/>
        <v>0</v>
      </c>
      <c r="L1695">
        <f t="shared" si="118"/>
        <v>1.0849573111661026E-141</v>
      </c>
      <c r="M1695">
        <f t="shared" si="119"/>
        <v>0</v>
      </c>
    </row>
    <row r="1696" spans="9:13" x14ac:dyDescent="0.25">
      <c r="I1696">
        <f t="shared" si="117"/>
        <v>2500</v>
      </c>
      <c r="J1696">
        <v>1694</v>
      </c>
      <c r="K1696">
        <f t="shared" si="116"/>
        <v>0</v>
      </c>
      <c r="L1696">
        <f t="shared" si="118"/>
        <v>2.4622543205462367E-142</v>
      </c>
      <c r="M1696">
        <f t="shared" si="119"/>
        <v>0</v>
      </c>
    </row>
    <row r="1697" spans="9:13" x14ac:dyDescent="0.25">
      <c r="I1697">
        <f t="shared" si="117"/>
        <v>2500</v>
      </c>
      <c r="J1697">
        <v>1695</v>
      </c>
      <c r="K1697">
        <f t="shared" si="116"/>
        <v>0</v>
      </c>
      <c r="L1697">
        <f t="shared" si="118"/>
        <v>5.5675430871018864E-143</v>
      </c>
      <c r="M1697">
        <f t="shared" si="119"/>
        <v>0</v>
      </c>
    </row>
    <row r="1698" spans="9:13" x14ac:dyDescent="0.25">
      <c r="I1698">
        <f t="shared" si="117"/>
        <v>2500</v>
      </c>
      <c r="J1698">
        <v>1696</v>
      </c>
      <c r="K1698">
        <f t="shared" si="116"/>
        <v>0</v>
      </c>
      <c r="L1698">
        <f t="shared" si="118"/>
        <v>1.2543064386445708E-143</v>
      </c>
      <c r="M1698">
        <f t="shared" si="119"/>
        <v>0</v>
      </c>
    </row>
    <row r="1699" spans="9:13" x14ac:dyDescent="0.25">
      <c r="I1699">
        <f t="shared" si="117"/>
        <v>2500</v>
      </c>
      <c r="J1699">
        <v>1697</v>
      </c>
      <c r="K1699">
        <f t="shared" si="116"/>
        <v>0</v>
      </c>
      <c r="L1699">
        <f t="shared" si="118"/>
        <v>2.8154775224424962E-144</v>
      </c>
      <c r="M1699">
        <f t="shared" si="119"/>
        <v>0</v>
      </c>
    </row>
    <row r="1700" spans="9:13" x14ac:dyDescent="0.25">
      <c r="I1700">
        <f t="shared" si="117"/>
        <v>2500</v>
      </c>
      <c r="J1700">
        <v>1698</v>
      </c>
      <c r="K1700">
        <f t="shared" si="116"/>
        <v>0</v>
      </c>
      <c r="L1700">
        <f t="shared" si="118"/>
        <v>6.296624331017749E-145</v>
      </c>
      <c r="M1700">
        <f t="shared" si="119"/>
        <v>0</v>
      </c>
    </row>
    <row r="1701" spans="9:13" x14ac:dyDescent="0.25">
      <c r="I1701">
        <f t="shared" si="117"/>
        <v>2500</v>
      </c>
      <c r="J1701">
        <v>1699</v>
      </c>
      <c r="K1701">
        <f t="shared" si="116"/>
        <v>0</v>
      </c>
      <c r="L1701">
        <f t="shared" si="118"/>
        <v>1.4030390608911815E-145</v>
      </c>
      <c r="M1701">
        <f t="shared" si="119"/>
        <v>0</v>
      </c>
    </row>
    <row r="1702" spans="9:13" x14ac:dyDescent="0.25">
      <c r="I1702">
        <f t="shared" si="117"/>
        <v>2500</v>
      </c>
      <c r="J1702">
        <v>1700</v>
      </c>
      <c r="K1702">
        <f t="shared" si="116"/>
        <v>0</v>
      </c>
      <c r="L1702">
        <f t="shared" si="118"/>
        <v>3.1148486661133929E-146</v>
      </c>
      <c r="M1702">
        <f t="shared" si="119"/>
        <v>0</v>
      </c>
    </row>
    <row r="1703" spans="9:13" x14ac:dyDescent="0.25">
      <c r="I1703">
        <f t="shared" si="117"/>
        <v>2500</v>
      </c>
      <c r="J1703">
        <v>1701</v>
      </c>
      <c r="K1703">
        <f t="shared" si="116"/>
        <v>0</v>
      </c>
      <c r="L1703">
        <f t="shared" si="118"/>
        <v>6.8898266998354428E-147</v>
      </c>
      <c r="M1703">
        <f t="shared" si="119"/>
        <v>0</v>
      </c>
    </row>
    <row r="1704" spans="9:13" x14ac:dyDescent="0.25">
      <c r="I1704">
        <f t="shared" si="117"/>
        <v>2500</v>
      </c>
      <c r="J1704">
        <v>1702</v>
      </c>
      <c r="K1704">
        <f t="shared" si="116"/>
        <v>0</v>
      </c>
      <c r="L1704">
        <f t="shared" si="118"/>
        <v>1.5183879389149229E-147</v>
      </c>
      <c r="M1704">
        <f t="shared" si="119"/>
        <v>0</v>
      </c>
    </row>
    <row r="1705" spans="9:13" x14ac:dyDescent="0.25">
      <c r="I1705">
        <f t="shared" si="117"/>
        <v>2500</v>
      </c>
      <c r="J1705">
        <v>1703</v>
      </c>
      <c r="K1705">
        <f t="shared" si="116"/>
        <v>0</v>
      </c>
      <c r="L1705">
        <f t="shared" si="118"/>
        <v>3.3339511499093739E-148</v>
      </c>
      <c r="M1705">
        <f t="shared" si="119"/>
        <v>0</v>
      </c>
    </row>
    <row r="1706" spans="9:13" x14ac:dyDescent="0.25">
      <c r="I1706">
        <f t="shared" si="117"/>
        <v>2500</v>
      </c>
      <c r="J1706">
        <v>1704</v>
      </c>
      <c r="K1706">
        <f t="shared" si="116"/>
        <v>0</v>
      </c>
      <c r="L1706">
        <f t="shared" si="118"/>
        <v>7.293511869279193E-149</v>
      </c>
      <c r="M1706">
        <f t="shared" si="119"/>
        <v>0</v>
      </c>
    </row>
    <row r="1707" spans="9:13" x14ac:dyDescent="0.25">
      <c r="I1707">
        <f t="shared" si="117"/>
        <v>2500</v>
      </c>
      <c r="J1707">
        <v>1705</v>
      </c>
      <c r="K1707">
        <f t="shared" si="116"/>
        <v>0</v>
      </c>
      <c r="L1707">
        <f t="shared" si="118"/>
        <v>1.589695931946179E-149</v>
      </c>
      <c r="M1707">
        <f t="shared" si="119"/>
        <v>0</v>
      </c>
    </row>
    <row r="1708" spans="9:13" x14ac:dyDescent="0.25">
      <c r="I1708">
        <f t="shared" si="117"/>
        <v>2500</v>
      </c>
      <c r="J1708">
        <v>1706</v>
      </c>
      <c r="K1708">
        <f t="shared" si="116"/>
        <v>0</v>
      </c>
      <c r="L1708">
        <f t="shared" si="118"/>
        <v>3.4521548365552769E-150</v>
      </c>
      <c r="M1708">
        <f t="shared" si="119"/>
        <v>0</v>
      </c>
    </row>
    <row r="1709" spans="9:13" x14ac:dyDescent="0.25">
      <c r="I1709">
        <f t="shared" si="117"/>
        <v>2500</v>
      </c>
      <c r="J1709">
        <v>1707</v>
      </c>
      <c r="K1709">
        <f t="shared" si="116"/>
        <v>0</v>
      </c>
      <c r="L1709">
        <f t="shared" si="118"/>
        <v>7.4690304354740474E-151</v>
      </c>
      <c r="M1709">
        <f t="shared" si="119"/>
        <v>0</v>
      </c>
    </row>
    <row r="1710" spans="9:13" x14ac:dyDescent="0.25">
      <c r="I1710">
        <f t="shared" si="117"/>
        <v>2500</v>
      </c>
      <c r="J1710">
        <v>1708</v>
      </c>
      <c r="K1710">
        <f t="shared" si="116"/>
        <v>0</v>
      </c>
      <c r="L1710">
        <f t="shared" si="118"/>
        <v>1.6100333464225725E-151</v>
      </c>
      <c r="M1710">
        <f t="shared" si="119"/>
        <v>0</v>
      </c>
    </row>
    <row r="1711" spans="9:13" x14ac:dyDescent="0.25">
      <c r="I1711">
        <f t="shared" si="117"/>
        <v>2500</v>
      </c>
      <c r="J1711">
        <v>1709</v>
      </c>
      <c r="K1711">
        <f t="shared" si="116"/>
        <v>0</v>
      </c>
      <c r="L1711">
        <f t="shared" si="118"/>
        <v>3.4578098635576513E-152</v>
      </c>
      <c r="M1711">
        <f t="shared" si="119"/>
        <v>0</v>
      </c>
    </row>
    <row r="1712" spans="9:13" x14ac:dyDescent="0.25">
      <c r="I1712">
        <f t="shared" si="117"/>
        <v>2500</v>
      </c>
      <c r="J1712">
        <v>1710</v>
      </c>
      <c r="K1712">
        <f t="shared" si="116"/>
        <v>0</v>
      </c>
      <c r="L1712">
        <f t="shared" si="118"/>
        <v>7.3988096619147843E-153</v>
      </c>
      <c r="M1712">
        <f t="shared" si="119"/>
        <v>0</v>
      </c>
    </row>
    <row r="1713" spans="9:13" x14ac:dyDescent="0.25">
      <c r="I1713">
        <f t="shared" si="117"/>
        <v>2500</v>
      </c>
      <c r="J1713">
        <v>1711</v>
      </c>
      <c r="K1713">
        <f t="shared" si="116"/>
        <v>0</v>
      </c>
      <c r="L1713">
        <f t="shared" si="118"/>
        <v>1.5773062294001894E-153</v>
      </c>
      <c r="M1713">
        <f t="shared" si="119"/>
        <v>0</v>
      </c>
    </row>
    <row r="1714" spans="9:13" x14ac:dyDescent="0.25">
      <c r="I1714">
        <f t="shared" si="117"/>
        <v>2500</v>
      </c>
      <c r="J1714">
        <v>1712</v>
      </c>
      <c r="K1714">
        <f t="shared" si="116"/>
        <v>0</v>
      </c>
      <c r="L1714">
        <f t="shared" si="118"/>
        <v>3.350136513125213E-154</v>
      </c>
      <c r="M1714">
        <f t="shared" si="119"/>
        <v>0</v>
      </c>
    </row>
    <row r="1715" spans="9:13" x14ac:dyDescent="0.25">
      <c r="I1715">
        <f t="shared" si="117"/>
        <v>2500</v>
      </c>
      <c r="J1715">
        <v>1713</v>
      </c>
      <c r="K1715">
        <f t="shared" si="116"/>
        <v>0</v>
      </c>
      <c r="L1715">
        <f t="shared" si="118"/>
        <v>7.0892487175486635E-155</v>
      </c>
      <c r="M1715">
        <f t="shared" si="119"/>
        <v>0</v>
      </c>
    </row>
    <row r="1716" spans="9:13" x14ac:dyDescent="0.25">
      <c r="I1716">
        <f t="shared" si="117"/>
        <v>2500</v>
      </c>
      <c r="J1716">
        <v>1714</v>
      </c>
      <c r="K1716">
        <f t="shared" si="116"/>
        <v>0</v>
      </c>
      <c r="L1716">
        <f t="shared" si="118"/>
        <v>1.4946105478187834E-155</v>
      </c>
      <c r="M1716">
        <f t="shared" si="119"/>
        <v>0</v>
      </c>
    </row>
    <row r="1717" spans="9:13" x14ac:dyDescent="0.25">
      <c r="I1717">
        <f t="shared" si="117"/>
        <v>2500</v>
      </c>
      <c r="J1717">
        <v>1715</v>
      </c>
      <c r="K1717">
        <f t="shared" si="116"/>
        <v>0</v>
      </c>
      <c r="L1717">
        <f t="shared" si="118"/>
        <v>3.1393872213113355E-156</v>
      </c>
      <c r="M1717">
        <f t="shared" si="119"/>
        <v>0</v>
      </c>
    </row>
    <row r="1718" spans="9:13" x14ac:dyDescent="0.25">
      <c r="I1718">
        <f t="shared" si="117"/>
        <v>2500</v>
      </c>
      <c r="J1718">
        <v>1716</v>
      </c>
      <c r="K1718">
        <f t="shared" si="116"/>
        <v>0</v>
      </c>
      <c r="L1718">
        <f t="shared" si="118"/>
        <v>6.5697619363757493E-157</v>
      </c>
      <c r="M1718">
        <f t="shared" si="119"/>
        <v>0</v>
      </c>
    </row>
    <row r="1719" spans="9:13" x14ac:dyDescent="0.25">
      <c r="I1719">
        <f t="shared" si="117"/>
        <v>2500</v>
      </c>
      <c r="J1719">
        <v>1717</v>
      </c>
      <c r="K1719">
        <f t="shared" si="116"/>
        <v>0</v>
      </c>
      <c r="L1719">
        <f t="shared" si="118"/>
        <v>1.3697495539536505E-157</v>
      </c>
      <c r="M1719">
        <f t="shared" si="119"/>
        <v>0</v>
      </c>
    </row>
    <row r="1720" spans="9:13" x14ac:dyDescent="0.25">
      <c r="I1720">
        <f t="shared" si="117"/>
        <v>2500</v>
      </c>
      <c r="J1720">
        <v>1718</v>
      </c>
      <c r="K1720">
        <f t="shared" si="116"/>
        <v>0</v>
      </c>
      <c r="L1720">
        <f t="shared" si="118"/>
        <v>2.8452365092876444E-158</v>
      </c>
      <c r="M1720">
        <f t="shared" si="119"/>
        <v>0</v>
      </c>
    </row>
    <row r="1721" spans="9:13" x14ac:dyDescent="0.25">
      <c r="I1721">
        <f t="shared" si="117"/>
        <v>2500</v>
      </c>
      <c r="J1721">
        <v>1719</v>
      </c>
      <c r="K1721">
        <f t="shared" si="116"/>
        <v>0</v>
      </c>
      <c r="L1721">
        <f t="shared" si="118"/>
        <v>5.8881670895366628E-159</v>
      </c>
      <c r="M1721">
        <f t="shared" si="119"/>
        <v>0</v>
      </c>
    </row>
    <row r="1722" spans="9:13" x14ac:dyDescent="0.25">
      <c r="I1722">
        <f t="shared" si="117"/>
        <v>2500</v>
      </c>
      <c r="J1722">
        <v>1720</v>
      </c>
      <c r="K1722">
        <f t="shared" si="116"/>
        <v>0</v>
      </c>
      <c r="L1722">
        <f t="shared" si="118"/>
        <v>1.2140184850254699E-159</v>
      </c>
      <c r="M1722">
        <f t="shared" si="119"/>
        <v>0</v>
      </c>
    </row>
    <row r="1723" spans="9:13" x14ac:dyDescent="0.25">
      <c r="I1723">
        <f t="shared" si="117"/>
        <v>2500</v>
      </c>
      <c r="J1723">
        <v>1721</v>
      </c>
      <c r="K1723">
        <f t="shared" si="116"/>
        <v>0</v>
      </c>
      <c r="L1723">
        <f t="shared" si="118"/>
        <v>2.4937491455129816E-160</v>
      </c>
      <c r="M1723">
        <f t="shared" si="119"/>
        <v>0</v>
      </c>
    </row>
    <row r="1724" spans="9:13" x14ac:dyDescent="0.25">
      <c r="I1724">
        <f t="shared" si="117"/>
        <v>2500</v>
      </c>
      <c r="J1724">
        <v>1722</v>
      </c>
      <c r="K1724">
        <f t="shared" si="116"/>
        <v>0</v>
      </c>
      <c r="L1724">
        <f t="shared" si="118"/>
        <v>5.1034208703524049E-161</v>
      </c>
      <c r="M1724">
        <f t="shared" si="119"/>
        <v>0</v>
      </c>
    </row>
    <row r="1725" spans="9:13" x14ac:dyDescent="0.25">
      <c r="I1725">
        <f t="shared" si="117"/>
        <v>2500</v>
      </c>
      <c r="J1725">
        <v>1723</v>
      </c>
      <c r="K1725">
        <f t="shared" ref="K1725:K1788" si="120">IF(I1725+J1725&gt;(G$2-(G$2*G$3*G$4/100/100))/2, (1-(_xlfn.HYPGEOM.DIST((I1725+J1725-1), (G$2-(G$2*G$3*G$4/100/100)), G$2/2, G$2, TRUE))),_xlfn.HYPGEOM.DIST(I1725+J1725, (G$2-(G$2*G$3*G$4/100/100)), G$2/2, G$2, TRUE))</f>
        <v>0</v>
      </c>
      <c r="L1725">
        <f t="shared" si="118"/>
        <v>1.0405190228178085E-161</v>
      </c>
      <c r="M1725">
        <f t="shared" si="119"/>
        <v>0</v>
      </c>
    </row>
    <row r="1726" spans="9:13" x14ac:dyDescent="0.25">
      <c r="I1726">
        <f t="shared" si="117"/>
        <v>2500</v>
      </c>
      <c r="J1726">
        <v>1724</v>
      </c>
      <c r="K1726">
        <f t="shared" si="120"/>
        <v>0</v>
      </c>
      <c r="L1726">
        <f t="shared" si="118"/>
        <v>2.113574395078337E-162</v>
      </c>
      <c r="M1726">
        <f t="shared" si="119"/>
        <v>0</v>
      </c>
    </row>
    <row r="1727" spans="9:13" x14ac:dyDescent="0.25">
      <c r="I1727">
        <f t="shared" si="117"/>
        <v>2500</v>
      </c>
      <c r="J1727">
        <v>1725</v>
      </c>
      <c r="K1727">
        <f t="shared" si="120"/>
        <v>0</v>
      </c>
      <c r="L1727">
        <f t="shared" si="118"/>
        <v>4.2772317578004066E-163</v>
      </c>
      <c r="M1727">
        <f t="shared" si="119"/>
        <v>0</v>
      </c>
    </row>
    <row r="1728" spans="9:13" x14ac:dyDescent="0.25">
      <c r="I1728">
        <f t="shared" si="117"/>
        <v>2500</v>
      </c>
      <c r="J1728">
        <v>1726</v>
      </c>
      <c r="K1728">
        <f t="shared" si="120"/>
        <v>0</v>
      </c>
      <c r="L1728">
        <f t="shared" si="118"/>
        <v>8.6235205967530822E-164</v>
      </c>
      <c r="M1728">
        <f t="shared" si="119"/>
        <v>0</v>
      </c>
    </row>
    <row r="1729" spans="9:13" x14ac:dyDescent="0.25">
      <c r="I1729">
        <f t="shared" si="117"/>
        <v>2500</v>
      </c>
      <c r="J1729">
        <v>1727</v>
      </c>
      <c r="K1729">
        <f t="shared" si="120"/>
        <v>0</v>
      </c>
      <c r="L1729">
        <f t="shared" si="118"/>
        <v>1.7321354545158694E-164</v>
      </c>
      <c r="M1729">
        <f t="shared" si="119"/>
        <v>0</v>
      </c>
    </row>
    <row r="1730" spans="9:13" x14ac:dyDescent="0.25">
      <c r="I1730">
        <f t="shared" si="117"/>
        <v>2500</v>
      </c>
      <c r="J1730">
        <v>1728</v>
      </c>
      <c r="K1730">
        <f t="shared" si="120"/>
        <v>0</v>
      </c>
      <c r="L1730">
        <f t="shared" si="118"/>
        <v>3.4661979635561714E-165</v>
      </c>
      <c r="M1730">
        <f t="shared" si="119"/>
        <v>0</v>
      </c>
    </row>
    <row r="1731" spans="9:13" x14ac:dyDescent="0.25">
      <c r="I1731">
        <f t="shared" si="117"/>
        <v>2500</v>
      </c>
      <c r="J1731">
        <v>1729</v>
      </c>
      <c r="K1731">
        <f t="shared" si="120"/>
        <v>0</v>
      </c>
      <c r="L1731">
        <f t="shared" si="118"/>
        <v>6.9103171031394235E-166</v>
      </c>
      <c r="M1731">
        <f t="shared" si="119"/>
        <v>0</v>
      </c>
    </row>
    <row r="1732" spans="9:13" x14ac:dyDescent="0.25">
      <c r="I1732">
        <f t="shared" ref="I1732:I1795" si="121">G$5</f>
        <v>2500</v>
      </c>
      <c r="J1732">
        <v>1730</v>
      </c>
      <c r="K1732">
        <f t="shared" si="120"/>
        <v>0</v>
      </c>
      <c r="L1732">
        <f t="shared" ref="L1732:L1795" si="122">_xlfn.HYPGEOM.DIST(J1732,  (G$2-0.5*G$2)*0.5, G$2/2-I1732,(G$2-0.5*G$2), FALSE)</f>
        <v>1.3725068692924913E-166</v>
      </c>
      <c r="M1732">
        <f t="shared" ref="M1732:M1795" si="123">K1732*L1732</f>
        <v>0</v>
      </c>
    </row>
    <row r="1733" spans="9:13" x14ac:dyDescent="0.25">
      <c r="I1733">
        <f t="shared" si="121"/>
        <v>2500</v>
      </c>
      <c r="J1733">
        <v>1731</v>
      </c>
      <c r="K1733">
        <f t="shared" si="120"/>
        <v>0</v>
      </c>
      <c r="L1733">
        <f t="shared" si="122"/>
        <v>2.7158253721891579E-167</v>
      </c>
      <c r="M1733">
        <f t="shared" si="123"/>
        <v>0</v>
      </c>
    </row>
    <row r="1734" spans="9:13" x14ac:dyDescent="0.25">
      <c r="I1734">
        <f t="shared" si="121"/>
        <v>2500</v>
      </c>
      <c r="J1734">
        <v>1732</v>
      </c>
      <c r="K1734">
        <f t="shared" si="120"/>
        <v>0</v>
      </c>
      <c r="L1734">
        <f t="shared" si="122"/>
        <v>5.3537581135520334E-168</v>
      </c>
      <c r="M1734">
        <f t="shared" si="123"/>
        <v>0</v>
      </c>
    </row>
    <row r="1735" spans="9:13" x14ac:dyDescent="0.25">
      <c r="I1735">
        <f t="shared" si="121"/>
        <v>2500</v>
      </c>
      <c r="J1735">
        <v>1733</v>
      </c>
      <c r="K1735">
        <f t="shared" si="120"/>
        <v>0</v>
      </c>
      <c r="L1735">
        <f t="shared" si="122"/>
        <v>1.0514389476229955E-168</v>
      </c>
      <c r="M1735">
        <f t="shared" si="123"/>
        <v>0</v>
      </c>
    </row>
    <row r="1736" spans="9:13" x14ac:dyDescent="0.25">
      <c r="I1736">
        <f t="shared" si="121"/>
        <v>2500</v>
      </c>
      <c r="J1736">
        <v>1734</v>
      </c>
      <c r="K1736">
        <f t="shared" si="120"/>
        <v>0</v>
      </c>
      <c r="L1736">
        <f t="shared" si="122"/>
        <v>2.0572004082084652E-169</v>
      </c>
      <c r="M1736">
        <f t="shared" si="123"/>
        <v>0</v>
      </c>
    </row>
    <row r="1737" spans="9:13" x14ac:dyDescent="0.25">
      <c r="I1737">
        <f t="shared" si="121"/>
        <v>2500</v>
      </c>
      <c r="J1737">
        <v>1735</v>
      </c>
      <c r="K1737">
        <f t="shared" si="120"/>
        <v>0</v>
      </c>
      <c r="L1737">
        <f t="shared" si="122"/>
        <v>4.009915148265233E-170</v>
      </c>
      <c r="M1737">
        <f t="shared" si="123"/>
        <v>0</v>
      </c>
    </row>
    <row r="1738" spans="9:13" x14ac:dyDescent="0.25">
      <c r="I1738">
        <f t="shared" si="121"/>
        <v>2500</v>
      </c>
      <c r="J1738">
        <v>1736</v>
      </c>
      <c r="K1738">
        <f t="shared" si="120"/>
        <v>0</v>
      </c>
      <c r="L1738">
        <f t="shared" si="122"/>
        <v>7.7867926713341803E-171</v>
      </c>
      <c r="M1738">
        <f t="shared" si="123"/>
        <v>0</v>
      </c>
    </row>
    <row r="1739" spans="9:13" x14ac:dyDescent="0.25">
      <c r="I1739">
        <f t="shared" si="121"/>
        <v>2500</v>
      </c>
      <c r="J1739">
        <v>1737</v>
      </c>
      <c r="K1739">
        <f t="shared" si="120"/>
        <v>0</v>
      </c>
      <c r="L1739">
        <f t="shared" si="122"/>
        <v>1.5064186776041447E-171</v>
      </c>
      <c r="M1739">
        <f t="shared" si="123"/>
        <v>0</v>
      </c>
    </row>
    <row r="1740" spans="9:13" x14ac:dyDescent="0.25">
      <c r="I1740">
        <f t="shared" si="121"/>
        <v>2500</v>
      </c>
      <c r="J1740">
        <v>1738</v>
      </c>
      <c r="K1740">
        <f t="shared" si="120"/>
        <v>0</v>
      </c>
      <c r="L1740">
        <f t="shared" si="122"/>
        <v>2.9033221231038072E-172</v>
      </c>
      <c r="M1740">
        <f t="shared" si="123"/>
        <v>0</v>
      </c>
    </row>
    <row r="1741" spans="9:13" x14ac:dyDescent="0.25">
      <c r="I1741">
        <f t="shared" si="121"/>
        <v>2500</v>
      </c>
      <c r="J1741">
        <v>1739</v>
      </c>
      <c r="K1741">
        <f t="shared" si="120"/>
        <v>0</v>
      </c>
      <c r="L1741">
        <f t="shared" si="122"/>
        <v>5.5745010561668464E-173</v>
      </c>
      <c r="M1741">
        <f t="shared" si="123"/>
        <v>0</v>
      </c>
    </row>
    <row r="1742" spans="9:13" x14ac:dyDescent="0.25">
      <c r="I1742">
        <f t="shared" si="121"/>
        <v>2500</v>
      </c>
      <c r="J1742">
        <v>1740</v>
      </c>
      <c r="K1742">
        <f t="shared" si="120"/>
        <v>0</v>
      </c>
      <c r="L1742">
        <f t="shared" si="122"/>
        <v>1.0662936405562025E-173</v>
      </c>
      <c r="M1742">
        <f t="shared" si="123"/>
        <v>0</v>
      </c>
    </row>
    <row r="1743" spans="9:13" x14ac:dyDescent="0.25">
      <c r="I1743">
        <f t="shared" si="121"/>
        <v>2500</v>
      </c>
      <c r="J1743">
        <v>1741</v>
      </c>
      <c r="K1743">
        <f t="shared" si="120"/>
        <v>0</v>
      </c>
      <c r="L1743">
        <f t="shared" si="122"/>
        <v>2.0319193277423669E-174</v>
      </c>
      <c r="M1743">
        <f t="shared" si="123"/>
        <v>0</v>
      </c>
    </row>
    <row r="1744" spans="9:13" x14ac:dyDescent="0.25">
      <c r="I1744">
        <f t="shared" si="121"/>
        <v>2500</v>
      </c>
      <c r="J1744">
        <v>1742</v>
      </c>
      <c r="K1744">
        <f t="shared" si="120"/>
        <v>0</v>
      </c>
      <c r="L1744">
        <f t="shared" si="122"/>
        <v>3.857391434965209E-175</v>
      </c>
      <c r="M1744">
        <f t="shared" si="123"/>
        <v>0</v>
      </c>
    </row>
    <row r="1745" spans="9:13" x14ac:dyDescent="0.25">
      <c r="I1745">
        <f t="shared" si="121"/>
        <v>2500</v>
      </c>
      <c r="J1745">
        <v>1743</v>
      </c>
      <c r="K1745">
        <f t="shared" si="120"/>
        <v>0</v>
      </c>
      <c r="L1745">
        <f t="shared" si="122"/>
        <v>7.2952024553888116E-176</v>
      </c>
      <c r="M1745">
        <f t="shared" si="123"/>
        <v>0</v>
      </c>
    </row>
    <row r="1746" spans="9:13" x14ac:dyDescent="0.25">
      <c r="I1746">
        <f t="shared" si="121"/>
        <v>2500</v>
      </c>
      <c r="J1746">
        <v>1744</v>
      </c>
      <c r="K1746">
        <f t="shared" si="120"/>
        <v>0</v>
      </c>
      <c r="L1746">
        <f t="shared" si="122"/>
        <v>1.3744727900169353E-176</v>
      </c>
      <c r="M1746">
        <f t="shared" si="123"/>
        <v>0</v>
      </c>
    </row>
    <row r="1747" spans="9:13" x14ac:dyDescent="0.25">
      <c r="I1747">
        <f t="shared" si="121"/>
        <v>2500</v>
      </c>
      <c r="J1747">
        <v>1745</v>
      </c>
      <c r="K1747">
        <f t="shared" si="120"/>
        <v>0</v>
      </c>
      <c r="L1747">
        <f t="shared" si="122"/>
        <v>2.5798168504867158E-177</v>
      </c>
      <c r="M1747">
        <f t="shared" si="123"/>
        <v>0</v>
      </c>
    </row>
    <row r="1748" spans="9:13" x14ac:dyDescent="0.25">
      <c r="I1748">
        <f t="shared" si="121"/>
        <v>2500</v>
      </c>
      <c r="J1748">
        <v>1746</v>
      </c>
      <c r="K1748">
        <f t="shared" si="120"/>
        <v>0</v>
      </c>
      <c r="L1748">
        <f t="shared" si="122"/>
        <v>4.8238556077742825E-178</v>
      </c>
      <c r="M1748">
        <f t="shared" si="123"/>
        <v>0</v>
      </c>
    </row>
    <row r="1749" spans="9:13" x14ac:dyDescent="0.25">
      <c r="I1749">
        <f t="shared" si="121"/>
        <v>2500</v>
      </c>
      <c r="J1749">
        <v>1747</v>
      </c>
      <c r="K1749">
        <f t="shared" si="120"/>
        <v>0</v>
      </c>
      <c r="L1749">
        <f t="shared" si="122"/>
        <v>8.9856848217328356E-179</v>
      </c>
      <c r="M1749">
        <f t="shared" si="123"/>
        <v>0</v>
      </c>
    </row>
    <row r="1750" spans="9:13" x14ac:dyDescent="0.25">
      <c r="I1750">
        <f t="shared" si="121"/>
        <v>2500</v>
      </c>
      <c r="J1750">
        <v>1748</v>
      </c>
      <c r="K1750">
        <f t="shared" si="120"/>
        <v>0</v>
      </c>
      <c r="L1750">
        <f t="shared" si="122"/>
        <v>1.6674709524467452E-179</v>
      </c>
      <c r="M1750">
        <f t="shared" si="123"/>
        <v>0</v>
      </c>
    </row>
    <row r="1751" spans="9:13" x14ac:dyDescent="0.25">
      <c r="I1751">
        <f t="shared" si="121"/>
        <v>2500</v>
      </c>
      <c r="J1751">
        <v>1749</v>
      </c>
      <c r="K1751">
        <f t="shared" si="120"/>
        <v>0</v>
      </c>
      <c r="L1751">
        <f t="shared" si="122"/>
        <v>3.0825798798125238E-180</v>
      </c>
      <c r="M1751">
        <f t="shared" si="123"/>
        <v>0</v>
      </c>
    </row>
    <row r="1752" spans="9:13" x14ac:dyDescent="0.25">
      <c r="I1752">
        <f t="shared" si="121"/>
        <v>2500</v>
      </c>
      <c r="J1752">
        <v>1750</v>
      </c>
      <c r="K1752">
        <f t="shared" si="120"/>
        <v>0</v>
      </c>
      <c r="L1752">
        <f t="shared" si="122"/>
        <v>5.6769898278985249E-181</v>
      </c>
      <c r="M1752">
        <f t="shared" si="123"/>
        <v>0</v>
      </c>
    </row>
    <row r="1753" spans="9:13" x14ac:dyDescent="0.25">
      <c r="I1753">
        <f t="shared" si="121"/>
        <v>2500</v>
      </c>
      <c r="J1753">
        <v>1751</v>
      </c>
      <c r="K1753">
        <f t="shared" si="120"/>
        <v>0</v>
      </c>
      <c r="L1753">
        <f t="shared" si="122"/>
        <v>1.0415217666899111E-181</v>
      </c>
      <c r="M1753">
        <f t="shared" si="123"/>
        <v>0</v>
      </c>
    </row>
    <row r="1754" spans="9:13" x14ac:dyDescent="0.25">
      <c r="I1754">
        <f t="shared" si="121"/>
        <v>2500</v>
      </c>
      <c r="J1754">
        <v>1752</v>
      </c>
      <c r="K1754">
        <f t="shared" si="120"/>
        <v>0</v>
      </c>
      <c r="L1754">
        <f t="shared" si="122"/>
        <v>1.9035477804716092E-182</v>
      </c>
      <c r="M1754">
        <f t="shared" si="123"/>
        <v>0</v>
      </c>
    </row>
    <row r="1755" spans="9:13" x14ac:dyDescent="0.25">
      <c r="I1755">
        <f t="shared" si="121"/>
        <v>2500</v>
      </c>
      <c r="J1755">
        <v>1753</v>
      </c>
      <c r="K1755">
        <f t="shared" si="120"/>
        <v>0</v>
      </c>
      <c r="L1755">
        <f t="shared" si="122"/>
        <v>3.4657971954033605E-183</v>
      </c>
      <c r="M1755">
        <f t="shared" si="123"/>
        <v>0</v>
      </c>
    </row>
    <row r="1756" spans="9:13" x14ac:dyDescent="0.25">
      <c r="I1756">
        <f t="shared" si="121"/>
        <v>2500</v>
      </c>
      <c r="J1756">
        <v>1754</v>
      </c>
      <c r="K1756">
        <f t="shared" si="120"/>
        <v>0</v>
      </c>
      <c r="L1756">
        <f t="shared" si="122"/>
        <v>6.2861562469024867E-184</v>
      </c>
      <c r="M1756">
        <f t="shared" si="123"/>
        <v>0</v>
      </c>
    </row>
    <row r="1757" spans="9:13" x14ac:dyDescent="0.25">
      <c r="I1757">
        <f t="shared" si="121"/>
        <v>2500</v>
      </c>
      <c r="J1757">
        <v>1755</v>
      </c>
      <c r="K1757">
        <f t="shared" si="120"/>
        <v>0</v>
      </c>
      <c r="L1757">
        <f t="shared" si="122"/>
        <v>1.1358175761240213E-184</v>
      </c>
      <c r="M1757">
        <f t="shared" si="123"/>
        <v>0</v>
      </c>
    </row>
    <row r="1758" spans="9:13" x14ac:dyDescent="0.25">
      <c r="I1758">
        <f t="shared" si="121"/>
        <v>2500</v>
      </c>
      <c r="J1758">
        <v>1756</v>
      </c>
      <c r="K1758">
        <f t="shared" si="120"/>
        <v>0</v>
      </c>
      <c r="L1758">
        <f t="shared" si="122"/>
        <v>2.04442935055208E-185</v>
      </c>
      <c r="M1758">
        <f t="shared" si="123"/>
        <v>0</v>
      </c>
    </row>
    <row r="1759" spans="9:13" x14ac:dyDescent="0.25">
      <c r="I1759">
        <f t="shared" si="121"/>
        <v>2500</v>
      </c>
      <c r="J1759">
        <v>1757</v>
      </c>
      <c r="K1759">
        <f t="shared" si="120"/>
        <v>0</v>
      </c>
      <c r="L1759">
        <f t="shared" si="122"/>
        <v>3.6658480153277067E-186</v>
      </c>
      <c r="M1759">
        <f t="shared" si="123"/>
        <v>0</v>
      </c>
    </row>
    <row r="1760" spans="9:13" x14ac:dyDescent="0.25">
      <c r="I1760">
        <f t="shared" si="121"/>
        <v>2500</v>
      </c>
      <c r="J1760">
        <v>1758</v>
      </c>
      <c r="K1760">
        <f t="shared" si="120"/>
        <v>0</v>
      </c>
      <c r="L1760">
        <f t="shared" si="122"/>
        <v>6.5480854983546792E-187</v>
      </c>
      <c r="M1760">
        <f t="shared" si="123"/>
        <v>0</v>
      </c>
    </row>
    <row r="1761" spans="9:13" x14ac:dyDescent="0.25">
      <c r="I1761">
        <f t="shared" si="121"/>
        <v>2500</v>
      </c>
      <c r="J1761">
        <v>1759</v>
      </c>
      <c r="K1761">
        <f t="shared" si="120"/>
        <v>0</v>
      </c>
      <c r="L1761">
        <f t="shared" si="122"/>
        <v>1.165173162666485E-187</v>
      </c>
      <c r="M1761">
        <f t="shared" si="123"/>
        <v>0</v>
      </c>
    </row>
    <row r="1762" spans="9:13" x14ac:dyDescent="0.25">
      <c r="I1762">
        <f t="shared" si="121"/>
        <v>2500</v>
      </c>
      <c r="J1762">
        <v>1760</v>
      </c>
      <c r="K1762">
        <f t="shared" si="120"/>
        <v>0</v>
      </c>
      <c r="L1762">
        <f t="shared" si="122"/>
        <v>2.0653875430334281E-188</v>
      </c>
      <c r="M1762">
        <f t="shared" si="123"/>
        <v>0</v>
      </c>
    </row>
    <row r="1763" spans="9:13" x14ac:dyDescent="0.25">
      <c r="I1763">
        <f t="shared" si="121"/>
        <v>2500</v>
      </c>
      <c r="J1763">
        <v>1761</v>
      </c>
      <c r="K1763">
        <f t="shared" si="120"/>
        <v>0</v>
      </c>
      <c r="L1763">
        <f t="shared" si="122"/>
        <v>3.6470883224651096E-189</v>
      </c>
      <c r="M1763">
        <f t="shared" si="123"/>
        <v>0</v>
      </c>
    </row>
    <row r="1764" spans="9:13" x14ac:dyDescent="0.25">
      <c r="I1764">
        <f t="shared" si="121"/>
        <v>2500</v>
      </c>
      <c r="J1764">
        <v>1762</v>
      </c>
      <c r="K1764">
        <f t="shared" si="120"/>
        <v>0</v>
      </c>
      <c r="L1764">
        <f t="shared" si="122"/>
        <v>6.4153942344203337E-190</v>
      </c>
      <c r="M1764">
        <f t="shared" si="123"/>
        <v>0</v>
      </c>
    </row>
    <row r="1765" spans="9:13" x14ac:dyDescent="0.25">
      <c r="I1765">
        <f t="shared" si="121"/>
        <v>2500</v>
      </c>
      <c r="J1765">
        <v>1763</v>
      </c>
      <c r="K1765">
        <f t="shared" si="120"/>
        <v>0</v>
      </c>
      <c r="L1765">
        <f t="shared" si="122"/>
        <v>1.1241685948906057E-190</v>
      </c>
      <c r="M1765">
        <f t="shared" si="123"/>
        <v>0</v>
      </c>
    </row>
    <row r="1766" spans="9:13" x14ac:dyDescent="0.25">
      <c r="I1766">
        <f t="shared" si="121"/>
        <v>2500</v>
      </c>
      <c r="J1766">
        <v>1764</v>
      </c>
      <c r="K1766">
        <f t="shared" si="120"/>
        <v>0</v>
      </c>
      <c r="L1766">
        <f t="shared" si="122"/>
        <v>1.9623174356303771E-191</v>
      </c>
      <c r="M1766">
        <f t="shared" si="123"/>
        <v>0</v>
      </c>
    </row>
    <row r="1767" spans="9:13" x14ac:dyDescent="0.25">
      <c r="I1767">
        <f t="shared" si="121"/>
        <v>2500</v>
      </c>
      <c r="J1767">
        <v>1765</v>
      </c>
      <c r="K1767">
        <f t="shared" si="120"/>
        <v>0</v>
      </c>
      <c r="L1767">
        <f t="shared" si="122"/>
        <v>3.4122078039655224E-192</v>
      </c>
      <c r="M1767">
        <f t="shared" si="123"/>
        <v>0</v>
      </c>
    </row>
    <row r="1768" spans="9:13" x14ac:dyDescent="0.25">
      <c r="I1768">
        <f t="shared" si="121"/>
        <v>2500</v>
      </c>
      <c r="J1768">
        <v>1766</v>
      </c>
      <c r="K1768">
        <f t="shared" si="120"/>
        <v>0</v>
      </c>
      <c r="L1768">
        <f t="shared" si="122"/>
        <v>5.9105616498937988E-193</v>
      </c>
      <c r="M1768">
        <f t="shared" si="123"/>
        <v>0</v>
      </c>
    </row>
    <row r="1769" spans="9:13" x14ac:dyDescent="0.25">
      <c r="I1769">
        <f t="shared" si="121"/>
        <v>2500</v>
      </c>
      <c r="J1769">
        <v>1767</v>
      </c>
      <c r="K1769">
        <f t="shared" si="120"/>
        <v>0</v>
      </c>
      <c r="L1769">
        <f t="shared" si="122"/>
        <v>1.0198769403634198E-193</v>
      </c>
      <c r="M1769">
        <f t="shared" si="123"/>
        <v>0</v>
      </c>
    </row>
    <row r="1770" spans="9:13" x14ac:dyDescent="0.25">
      <c r="I1770">
        <f t="shared" si="121"/>
        <v>2500</v>
      </c>
      <c r="J1770">
        <v>1768</v>
      </c>
      <c r="K1770">
        <f t="shared" si="120"/>
        <v>0</v>
      </c>
      <c r="L1770">
        <f t="shared" si="122"/>
        <v>1.753037475593265E-194</v>
      </c>
      <c r="M1770">
        <f t="shared" si="123"/>
        <v>0</v>
      </c>
    </row>
    <row r="1771" spans="9:13" x14ac:dyDescent="0.25">
      <c r="I1771">
        <f t="shared" si="121"/>
        <v>2500</v>
      </c>
      <c r="J1771">
        <v>1769</v>
      </c>
      <c r="K1771">
        <f t="shared" si="120"/>
        <v>0</v>
      </c>
      <c r="L1771">
        <f t="shared" si="122"/>
        <v>3.0016337275315255E-195</v>
      </c>
      <c r="M1771">
        <f t="shared" si="123"/>
        <v>0</v>
      </c>
    </row>
    <row r="1772" spans="9:13" x14ac:dyDescent="0.25">
      <c r="I1772">
        <f t="shared" si="121"/>
        <v>2500</v>
      </c>
      <c r="J1772">
        <v>1770</v>
      </c>
      <c r="K1772">
        <f t="shared" si="120"/>
        <v>0</v>
      </c>
      <c r="L1772">
        <f t="shared" si="122"/>
        <v>5.1197165574297779E-196</v>
      </c>
      <c r="M1772">
        <f t="shared" si="123"/>
        <v>0</v>
      </c>
    </row>
    <row r="1773" spans="9:13" x14ac:dyDescent="0.25">
      <c r="I1773">
        <f t="shared" si="121"/>
        <v>2500</v>
      </c>
      <c r="J1773">
        <v>1771</v>
      </c>
      <c r="K1773">
        <f t="shared" si="120"/>
        <v>0</v>
      </c>
      <c r="L1773">
        <f t="shared" si="122"/>
        <v>8.6987032545974874E-197</v>
      </c>
      <c r="M1773">
        <f t="shared" si="123"/>
        <v>0</v>
      </c>
    </row>
    <row r="1774" spans="9:13" x14ac:dyDescent="0.25">
      <c r="I1774">
        <f t="shared" si="121"/>
        <v>2500</v>
      </c>
      <c r="J1774">
        <v>1772</v>
      </c>
      <c r="K1774">
        <f t="shared" si="120"/>
        <v>0</v>
      </c>
      <c r="L1774">
        <f t="shared" si="122"/>
        <v>1.4722519466107706E-197</v>
      </c>
      <c r="M1774">
        <f t="shared" si="123"/>
        <v>0</v>
      </c>
    </row>
    <row r="1775" spans="9:13" x14ac:dyDescent="0.25">
      <c r="I1775">
        <f t="shared" si="121"/>
        <v>2500</v>
      </c>
      <c r="J1775">
        <v>1773</v>
      </c>
      <c r="K1775">
        <f t="shared" si="120"/>
        <v>0</v>
      </c>
      <c r="L1775">
        <f t="shared" si="122"/>
        <v>2.482146580077335E-198</v>
      </c>
      <c r="M1775">
        <f t="shared" si="123"/>
        <v>0</v>
      </c>
    </row>
    <row r="1776" spans="9:13" x14ac:dyDescent="0.25">
      <c r="I1776">
        <f t="shared" si="121"/>
        <v>2500</v>
      </c>
      <c r="J1776">
        <v>1774</v>
      </c>
      <c r="K1776">
        <f t="shared" si="120"/>
        <v>0</v>
      </c>
      <c r="L1776">
        <f t="shared" si="122"/>
        <v>4.1685883970448871E-199</v>
      </c>
      <c r="M1776">
        <f t="shared" si="123"/>
        <v>0</v>
      </c>
    </row>
    <row r="1777" spans="9:13" x14ac:dyDescent="0.25">
      <c r="I1777">
        <f t="shared" si="121"/>
        <v>2500</v>
      </c>
      <c r="J1777">
        <v>1775</v>
      </c>
      <c r="K1777">
        <f t="shared" si="120"/>
        <v>0</v>
      </c>
      <c r="L1777">
        <f t="shared" si="122"/>
        <v>6.973736633082027E-200</v>
      </c>
      <c r="M1777">
        <f t="shared" si="123"/>
        <v>0</v>
      </c>
    </row>
    <row r="1778" spans="9:13" x14ac:dyDescent="0.25">
      <c r="I1778">
        <f t="shared" si="121"/>
        <v>2500</v>
      </c>
      <c r="J1778">
        <v>1776</v>
      </c>
      <c r="K1778">
        <f t="shared" si="120"/>
        <v>0</v>
      </c>
      <c r="L1778">
        <f t="shared" si="122"/>
        <v>1.162132461145254E-200</v>
      </c>
      <c r="M1778">
        <f t="shared" si="123"/>
        <v>0</v>
      </c>
    </row>
    <row r="1779" spans="9:13" x14ac:dyDescent="0.25">
      <c r="I1779">
        <f t="shared" si="121"/>
        <v>2500</v>
      </c>
      <c r="J1779">
        <v>1777</v>
      </c>
      <c r="K1779">
        <f t="shared" si="120"/>
        <v>0</v>
      </c>
      <c r="L1779">
        <f t="shared" si="122"/>
        <v>1.9291140720220152E-201</v>
      </c>
      <c r="M1779">
        <f t="shared" si="123"/>
        <v>0</v>
      </c>
    </row>
    <row r="1780" spans="9:13" x14ac:dyDescent="0.25">
      <c r="I1780">
        <f t="shared" si="121"/>
        <v>2500</v>
      </c>
      <c r="J1780">
        <v>1778</v>
      </c>
      <c r="K1780">
        <f t="shared" si="120"/>
        <v>0</v>
      </c>
      <c r="L1780">
        <f t="shared" si="122"/>
        <v>3.1898553554624552E-202</v>
      </c>
      <c r="M1780">
        <f t="shared" si="123"/>
        <v>0</v>
      </c>
    </row>
    <row r="1781" spans="9:13" x14ac:dyDescent="0.25">
      <c r="I1781">
        <f t="shared" si="121"/>
        <v>2500</v>
      </c>
      <c r="J1781">
        <v>1779</v>
      </c>
      <c r="K1781">
        <f t="shared" si="120"/>
        <v>0</v>
      </c>
      <c r="L1781">
        <f t="shared" si="122"/>
        <v>5.2540413850718422E-203</v>
      </c>
      <c r="M1781">
        <f t="shared" si="123"/>
        <v>0</v>
      </c>
    </row>
    <row r="1782" spans="9:13" x14ac:dyDescent="0.25">
      <c r="I1782">
        <f t="shared" si="121"/>
        <v>2500</v>
      </c>
      <c r="J1782">
        <v>1780</v>
      </c>
      <c r="K1782">
        <f t="shared" si="120"/>
        <v>0</v>
      </c>
      <c r="L1782">
        <f t="shared" si="122"/>
        <v>8.6203324316918358E-204</v>
      </c>
      <c r="M1782">
        <f t="shared" si="123"/>
        <v>0</v>
      </c>
    </row>
    <row r="1783" spans="9:13" x14ac:dyDescent="0.25">
      <c r="I1783">
        <f t="shared" si="121"/>
        <v>2500</v>
      </c>
      <c r="J1783">
        <v>1781</v>
      </c>
      <c r="K1783">
        <f t="shared" si="120"/>
        <v>0</v>
      </c>
      <c r="L1783">
        <f t="shared" si="122"/>
        <v>1.4088383597998311E-204</v>
      </c>
      <c r="M1783">
        <f t="shared" si="123"/>
        <v>0</v>
      </c>
    </row>
    <row r="1784" spans="9:13" x14ac:dyDescent="0.25">
      <c r="I1784">
        <f t="shared" si="121"/>
        <v>2500</v>
      </c>
      <c r="J1784">
        <v>1782</v>
      </c>
      <c r="K1784">
        <f t="shared" si="120"/>
        <v>0</v>
      </c>
      <c r="L1784">
        <f t="shared" si="122"/>
        <v>2.2935253750887309E-205</v>
      </c>
      <c r="M1784">
        <f t="shared" si="123"/>
        <v>0</v>
      </c>
    </row>
    <row r="1785" spans="9:13" x14ac:dyDescent="0.25">
      <c r="I1785">
        <f t="shared" si="121"/>
        <v>2500</v>
      </c>
      <c r="J1785">
        <v>1783</v>
      </c>
      <c r="K1785">
        <f t="shared" si="120"/>
        <v>0</v>
      </c>
      <c r="L1785">
        <f t="shared" si="122"/>
        <v>3.7192018703065498E-206</v>
      </c>
      <c r="M1785">
        <f t="shared" si="123"/>
        <v>0</v>
      </c>
    </row>
    <row r="1786" spans="9:13" x14ac:dyDescent="0.25">
      <c r="I1786">
        <f t="shared" si="121"/>
        <v>2500</v>
      </c>
      <c r="J1786">
        <v>1784</v>
      </c>
      <c r="K1786">
        <f t="shared" si="120"/>
        <v>0</v>
      </c>
      <c r="L1786">
        <f t="shared" si="122"/>
        <v>6.0075634008336431E-207</v>
      </c>
      <c r="M1786">
        <f t="shared" si="123"/>
        <v>0</v>
      </c>
    </row>
    <row r="1787" spans="9:13" x14ac:dyDescent="0.25">
      <c r="I1787">
        <f t="shared" si="121"/>
        <v>2500</v>
      </c>
      <c r="J1787">
        <v>1785</v>
      </c>
      <c r="K1787">
        <f t="shared" si="120"/>
        <v>0</v>
      </c>
      <c r="L1787">
        <f t="shared" si="122"/>
        <v>9.6660261683275191E-208</v>
      </c>
      <c r="M1787">
        <f t="shared" si="123"/>
        <v>0</v>
      </c>
    </row>
    <row r="1788" spans="9:13" x14ac:dyDescent="0.25">
      <c r="I1788">
        <f t="shared" si="121"/>
        <v>2500</v>
      </c>
      <c r="J1788">
        <v>1786</v>
      </c>
      <c r="K1788">
        <f t="shared" si="120"/>
        <v>0</v>
      </c>
      <c r="L1788">
        <f t="shared" si="122"/>
        <v>1.5491630900229452E-208</v>
      </c>
      <c r="M1788">
        <f t="shared" si="123"/>
        <v>0</v>
      </c>
    </row>
    <row r="1789" spans="9:13" x14ac:dyDescent="0.25">
      <c r="I1789">
        <f t="shared" si="121"/>
        <v>2500</v>
      </c>
      <c r="J1789">
        <v>1787</v>
      </c>
      <c r="K1789">
        <f t="shared" ref="K1789:K1852" si="124">IF(I1789+J1789&gt;(G$2-(G$2*G$3*G$4/100/100))/2, (1-(_xlfn.HYPGEOM.DIST((I1789+J1789-1), (G$2-(G$2*G$3*G$4/100/100)), G$2/2, G$2, TRUE))),_xlfn.HYPGEOM.DIST(I1789+J1789, (G$2-(G$2*G$3*G$4/100/100)), G$2/2, G$2, TRUE))</f>
        <v>0</v>
      </c>
      <c r="L1789">
        <f t="shared" si="122"/>
        <v>2.4731158429902515E-209</v>
      </c>
      <c r="M1789">
        <f t="shared" si="123"/>
        <v>0</v>
      </c>
    </row>
    <row r="1790" spans="9:13" x14ac:dyDescent="0.25">
      <c r="I1790">
        <f t="shared" si="121"/>
        <v>2500</v>
      </c>
      <c r="J1790">
        <v>1788</v>
      </c>
      <c r="K1790">
        <f t="shared" si="124"/>
        <v>0</v>
      </c>
      <c r="L1790">
        <f t="shared" si="122"/>
        <v>3.9326789208224381E-210</v>
      </c>
      <c r="M1790">
        <f t="shared" si="123"/>
        <v>0</v>
      </c>
    </row>
    <row r="1791" spans="9:13" x14ac:dyDescent="0.25">
      <c r="I1791">
        <f t="shared" si="121"/>
        <v>2500</v>
      </c>
      <c r="J1791">
        <v>1789</v>
      </c>
      <c r="K1791">
        <f t="shared" si="124"/>
        <v>0</v>
      </c>
      <c r="L1791">
        <f t="shared" si="122"/>
        <v>6.229135765201646E-211</v>
      </c>
      <c r="M1791">
        <f t="shared" si="123"/>
        <v>0</v>
      </c>
    </row>
    <row r="1792" spans="9:13" x14ac:dyDescent="0.25">
      <c r="I1792">
        <f t="shared" si="121"/>
        <v>2500</v>
      </c>
      <c r="J1792">
        <v>1790</v>
      </c>
      <c r="K1792">
        <f t="shared" si="124"/>
        <v>0</v>
      </c>
      <c r="L1792">
        <f t="shared" si="122"/>
        <v>9.8279046882431742E-212</v>
      </c>
      <c r="M1792">
        <f t="shared" si="123"/>
        <v>0</v>
      </c>
    </row>
    <row r="1793" spans="9:13" x14ac:dyDescent="0.25">
      <c r="I1793">
        <f t="shared" si="121"/>
        <v>2500</v>
      </c>
      <c r="J1793">
        <v>1791</v>
      </c>
      <c r="K1793">
        <f t="shared" si="124"/>
        <v>0</v>
      </c>
      <c r="L1793">
        <f t="shared" si="122"/>
        <v>1.5444948401484424E-212</v>
      </c>
      <c r="M1793">
        <f t="shared" si="123"/>
        <v>0</v>
      </c>
    </row>
    <row r="1794" spans="9:13" x14ac:dyDescent="0.25">
      <c r="I1794">
        <f t="shared" si="121"/>
        <v>2500</v>
      </c>
      <c r="J1794">
        <v>1792</v>
      </c>
      <c r="K1794">
        <f t="shared" si="124"/>
        <v>0</v>
      </c>
      <c r="L1794">
        <f t="shared" si="122"/>
        <v>2.4177028445525119E-213</v>
      </c>
      <c r="M1794">
        <f t="shared" si="123"/>
        <v>0</v>
      </c>
    </row>
    <row r="1795" spans="9:13" x14ac:dyDescent="0.25">
      <c r="I1795">
        <f t="shared" si="121"/>
        <v>2500</v>
      </c>
      <c r="J1795">
        <v>1793</v>
      </c>
      <c r="K1795">
        <f t="shared" si="124"/>
        <v>0</v>
      </c>
      <c r="L1795">
        <f t="shared" si="122"/>
        <v>3.7697179515161744E-214</v>
      </c>
      <c r="M1795">
        <f t="shared" si="123"/>
        <v>0</v>
      </c>
    </row>
    <row r="1796" spans="9:13" x14ac:dyDescent="0.25">
      <c r="I1796">
        <f t="shared" ref="I1796:I1859" si="125">G$5</f>
        <v>2500</v>
      </c>
      <c r="J1796">
        <v>1794</v>
      </c>
      <c r="K1796">
        <f t="shared" si="124"/>
        <v>0</v>
      </c>
      <c r="L1796">
        <f t="shared" ref="L1796:L1859" si="126">_xlfn.HYPGEOM.DIST(J1796,  (G$2-0.5*G$2)*0.5, G$2/2-I1796,(G$2-0.5*G$2), FALSE)</f>
        <v>5.8546752159985771E-215</v>
      </c>
      <c r="M1796">
        <f t="shared" ref="M1796:M1859" si="127">K1796*L1796</f>
        <v>0</v>
      </c>
    </row>
    <row r="1797" spans="9:13" x14ac:dyDescent="0.25">
      <c r="I1797">
        <f t="shared" si="125"/>
        <v>2500</v>
      </c>
      <c r="J1797">
        <v>1795</v>
      </c>
      <c r="K1797">
        <f t="shared" si="124"/>
        <v>0</v>
      </c>
      <c r="L1797">
        <f t="shared" si="126"/>
        <v>9.0569778197308015E-216</v>
      </c>
      <c r="M1797">
        <f t="shared" si="127"/>
        <v>0</v>
      </c>
    </row>
    <row r="1798" spans="9:13" x14ac:dyDescent="0.25">
      <c r="I1798">
        <f t="shared" si="125"/>
        <v>2500</v>
      </c>
      <c r="J1798">
        <v>1796</v>
      </c>
      <c r="K1798">
        <f t="shared" si="124"/>
        <v>0</v>
      </c>
      <c r="L1798">
        <f t="shared" si="126"/>
        <v>1.3955611581948407E-216</v>
      </c>
      <c r="M1798">
        <f t="shared" si="127"/>
        <v>0</v>
      </c>
    </row>
    <row r="1799" spans="9:13" x14ac:dyDescent="0.25">
      <c r="I1799">
        <f t="shared" si="125"/>
        <v>2500</v>
      </c>
      <c r="J1799">
        <v>1797</v>
      </c>
      <c r="K1799">
        <f t="shared" si="124"/>
        <v>0</v>
      </c>
      <c r="L1799">
        <f t="shared" si="126"/>
        <v>2.1418943121359678E-217</v>
      </c>
      <c r="M1799">
        <f t="shared" si="127"/>
        <v>0</v>
      </c>
    </row>
    <row r="1800" spans="9:13" x14ac:dyDescent="0.25">
      <c r="I1800">
        <f t="shared" si="125"/>
        <v>2500</v>
      </c>
      <c r="J1800">
        <v>1798</v>
      </c>
      <c r="K1800">
        <f t="shared" si="124"/>
        <v>0</v>
      </c>
      <c r="L1800">
        <f t="shared" si="126"/>
        <v>3.2743817630345065E-218</v>
      </c>
      <c r="M1800">
        <f t="shared" si="127"/>
        <v>0</v>
      </c>
    </row>
    <row r="1801" spans="9:13" x14ac:dyDescent="0.25">
      <c r="I1801">
        <f t="shared" si="125"/>
        <v>2500</v>
      </c>
      <c r="J1801">
        <v>1799</v>
      </c>
      <c r="K1801">
        <f t="shared" si="124"/>
        <v>0</v>
      </c>
      <c r="L1801">
        <f t="shared" si="126"/>
        <v>4.9858729815931604E-219</v>
      </c>
      <c r="M1801">
        <f t="shared" si="127"/>
        <v>0</v>
      </c>
    </row>
    <row r="1802" spans="9:13" x14ac:dyDescent="0.25">
      <c r="I1802">
        <f t="shared" si="125"/>
        <v>2500</v>
      </c>
      <c r="J1802">
        <v>1800</v>
      </c>
      <c r="K1802">
        <f t="shared" si="124"/>
        <v>0</v>
      </c>
      <c r="L1802">
        <f t="shared" si="126"/>
        <v>7.5619227439153593E-220</v>
      </c>
      <c r="M1802">
        <f t="shared" si="127"/>
        <v>0</v>
      </c>
    </row>
    <row r="1803" spans="9:13" x14ac:dyDescent="0.25">
      <c r="I1803">
        <f t="shared" si="125"/>
        <v>2500</v>
      </c>
      <c r="J1803">
        <v>1801</v>
      </c>
      <c r="K1803">
        <f t="shared" si="124"/>
        <v>0</v>
      </c>
      <c r="L1803">
        <f t="shared" si="126"/>
        <v>1.1423544833406448E-220</v>
      </c>
      <c r="M1803">
        <f t="shared" si="127"/>
        <v>0</v>
      </c>
    </row>
    <row r="1804" spans="9:13" x14ac:dyDescent="0.25">
      <c r="I1804">
        <f t="shared" si="125"/>
        <v>2500</v>
      </c>
      <c r="J1804">
        <v>1802</v>
      </c>
      <c r="K1804">
        <f t="shared" si="124"/>
        <v>0</v>
      </c>
      <c r="L1804">
        <f t="shared" si="126"/>
        <v>1.7188804365681519E-221</v>
      </c>
      <c r="M1804">
        <f t="shared" si="127"/>
        <v>0</v>
      </c>
    </row>
    <row r="1805" spans="9:13" x14ac:dyDescent="0.25">
      <c r="I1805">
        <f t="shared" si="125"/>
        <v>2500</v>
      </c>
      <c r="J1805">
        <v>1803</v>
      </c>
      <c r="K1805">
        <f t="shared" si="124"/>
        <v>0</v>
      </c>
      <c r="L1805">
        <f t="shared" si="126"/>
        <v>2.5761138972409764E-222</v>
      </c>
      <c r="M1805">
        <f t="shared" si="127"/>
        <v>0</v>
      </c>
    </row>
    <row r="1806" spans="9:13" x14ac:dyDescent="0.25">
      <c r="I1806">
        <f t="shared" si="125"/>
        <v>2500</v>
      </c>
      <c r="J1806">
        <v>1804</v>
      </c>
      <c r="K1806">
        <f t="shared" si="124"/>
        <v>0</v>
      </c>
      <c r="L1806">
        <f t="shared" si="126"/>
        <v>3.8455419230524517E-223</v>
      </c>
      <c r="M1806">
        <f t="shared" si="127"/>
        <v>0</v>
      </c>
    </row>
    <row r="1807" spans="9:13" x14ac:dyDescent="0.25">
      <c r="I1807">
        <f t="shared" si="125"/>
        <v>2500</v>
      </c>
      <c r="J1807">
        <v>1805</v>
      </c>
      <c r="K1807">
        <f t="shared" si="124"/>
        <v>0</v>
      </c>
      <c r="L1807">
        <f t="shared" si="126"/>
        <v>5.7177033208680834E-224</v>
      </c>
      <c r="M1807">
        <f t="shared" si="127"/>
        <v>0</v>
      </c>
    </row>
    <row r="1808" spans="9:13" x14ac:dyDescent="0.25">
      <c r="I1808">
        <f t="shared" si="125"/>
        <v>2500</v>
      </c>
      <c r="J1808">
        <v>1806</v>
      </c>
      <c r="K1808">
        <f t="shared" si="124"/>
        <v>0</v>
      </c>
      <c r="L1808">
        <f t="shared" si="126"/>
        <v>8.4675103125007767E-225</v>
      </c>
      <c r="M1808">
        <f t="shared" si="127"/>
        <v>0</v>
      </c>
    </row>
    <row r="1809" spans="9:13" x14ac:dyDescent="0.25">
      <c r="I1809">
        <f t="shared" si="125"/>
        <v>2500</v>
      </c>
      <c r="J1809">
        <v>1807</v>
      </c>
      <c r="K1809">
        <f t="shared" si="124"/>
        <v>0</v>
      </c>
      <c r="L1809">
        <f t="shared" si="126"/>
        <v>1.2489882997812152E-225</v>
      </c>
      <c r="M1809">
        <f t="shared" si="127"/>
        <v>0</v>
      </c>
    </row>
    <row r="1810" spans="9:13" x14ac:dyDescent="0.25">
      <c r="I1810">
        <f t="shared" si="125"/>
        <v>2500</v>
      </c>
      <c r="J1810">
        <v>1808</v>
      </c>
      <c r="K1810">
        <f t="shared" si="124"/>
        <v>0</v>
      </c>
      <c r="L1810">
        <f t="shared" si="126"/>
        <v>1.8349658535241305E-226</v>
      </c>
      <c r="M1810">
        <f t="shared" si="127"/>
        <v>0</v>
      </c>
    </row>
    <row r="1811" spans="9:13" x14ac:dyDescent="0.25">
      <c r="I1811">
        <f t="shared" si="125"/>
        <v>2500</v>
      </c>
      <c r="J1811">
        <v>1809</v>
      </c>
      <c r="K1811">
        <f t="shared" si="124"/>
        <v>0</v>
      </c>
      <c r="L1811">
        <f t="shared" si="126"/>
        <v>2.6851159364476943E-227</v>
      </c>
      <c r="M1811">
        <f t="shared" si="127"/>
        <v>0</v>
      </c>
    </row>
    <row r="1812" spans="9:13" x14ac:dyDescent="0.25">
      <c r="I1812">
        <f t="shared" si="125"/>
        <v>2500</v>
      </c>
      <c r="J1812">
        <v>1810</v>
      </c>
      <c r="K1812">
        <f t="shared" si="124"/>
        <v>0</v>
      </c>
      <c r="L1812">
        <f t="shared" si="126"/>
        <v>3.9134698038860526E-228</v>
      </c>
      <c r="M1812">
        <f t="shared" si="127"/>
        <v>0</v>
      </c>
    </row>
    <row r="1813" spans="9:13" x14ac:dyDescent="0.25">
      <c r="I1813">
        <f t="shared" si="125"/>
        <v>2500</v>
      </c>
      <c r="J1813">
        <v>1811</v>
      </c>
      <c r="K1813">
        <f t="shared" si="124"/>
        <v>0</v>
      </c>
      <c r="L1813">
        <f t="shared" si="126"/>
        <v>5.680980100531072E-229</v>
      </c>
      <c r="M1813">
        <f t="shared" si="127"/>
        <v>0</v>
      </c>
    </row>
    <row r="1814" spans="9:13" x14ac:dyDescent="0.25">
      <c r="I1814">
        <f t="shared" si="125"/>
        <v>2500</v>
      </c>
      <c r="J1814">
        <v>1812</v>
      </c>
      <c r="K1814">
        <f t="shared" si="124"/>
        <v>0</v>
      </c>
      <c r="L1814">
        <f t="shared" si="126"/>
        <v>8.2138227194735083E-230</v>
      </c>
      <c r="M1814">
        <f t="shared" si="127"/>
        <v>0</v>
      </c>
    </row>
    <row r="1815" spans="9:13" x14ac:dyDescent="0.25">
      <c r="I1815">
        <f t="shared" si="125"/>
        <v>2500</v>
      </c>
      <c r="J1815">
        <v>1813</v>
      </c>
      <c r="K1815">
        <f t="shared" si="124"/>
        <v>0</v>
      </c>
      <c r="L1815">
        <f t="shared" si="126"/>
        <v>1.1828416091928255E-230</v>
      </c>
      <c r="M1815">
        <f t="shared" si="127"/>
        <v>0</v>
      </c>
    </row>
    <row r="1816" spans="9:13" x14ac:dyDescent="0.25">
      <c r="I1816">
        <f t="shared" si="125"/>
        <v>2500</v>
      </c>
      <c r="J1816">
        <v>1814</v>
      </c>
      <c r="K1816">
        <f t="shared" si="124"/>
        <v>0</v>
      </c>
      <c r="L1816">
        <f t="shared" si="126"/>
        <v>1.6965454630381544E-231</v>
      </c>
      <c r="M1816">
        <f t="shared" si="127"/>
        <v>0</v>
      </c>
    </row>
    <row r="1817" spans="9:13" x14ac:dyDescent="0.25">
      <c r="I1817">
        <f t="shared" si="125"/>
        <v>2500</v>
      </c>
      <c r="J1817">
        <v>1815</v>
      </c>
      <c r="K1817">
        <f t="shared" si="124"/>
        <v>0</v>
      </c>
      <c r="L1817">
        <f t="shared" si="126"/>
        <v>2.4235973824611949E-232</v>
      </c>
      <c r="M1817">
        <f t="shared" si="127"/>
        <v>0</v>
      </c>
    </row>
    <row r="1818" spans="9:13" x14ac:dyDescent="0.25">
      <c r="I1818">
        <f t="shared" si="125"/>
        <v>2500</v>
      </c>
      <c r="J1818">
        <v>1816</v>
      </c>
      <c r="K1818">
        <f t="shared" si="124"/>
        <v>0</v>
      </c>
      <c r="L1818">
        <f t="shared" si="126"/>
        <v>3.4483388049250757E-233</v>
      </c>
      <c r="M1818">
        <f t="shared" si="127"/>
        <v>0</v>
      </c>
    </row>
    <row r="1819" spans="9:13" x14ac:dyDescent="0.25">
      <c r="I1819">
        <f t="shared" si="125"/>
        <v>2500</v>
      </c>
      <c r="J1819">
        <v>1817</v>
      </c>
      <c r="K1819">
        <f t="shared" si="124"/>
        <v>0</v>
      </c>
      <c r="L1819">
        <f t="shared" si="126"/>
        <v>4.8866617454031914E-234</v>
      </c>
      <c r="M1819">
        <f t="shared" si="127"/>
        <v>0</v>
      </c>
    </row>
    <row r="1820" spans="9:13" x14ac:dyDescent="0.25">
      <c r="I1820">
        <f t="shared" si="125"/>
        <v>2500</v>
      </c>
      <c r="J1820">
        <v>1818</v>
      </c>
      <c r="K1820">
        <f t="shared" si="124"/>
        <v>0</v>
      </c>
      <c r="L1820">
        <f t="shared" si="126"/>
        <v>6.8970905507673288E-235</v>
      </c>
      <c r="M1820">
        <f t="shared" si="127"/>
        <v>0</v>
      </c>
    </row>
    <row r="1821" spans="9:13" x14ac:dyDescent="0.25">
      <c r="I1821">
        <f t="shared" si="125"/>
        <v>2500</v>
      </c>
      <c r="J1821">
        <v>1819</v>
      </c>
      <c r="K1821">
        <f t="shared" si="124"/>
        <v>0</v>
      </c>
      <c r="L1821">
        <f t="shared" si="126"/>
        <v>9.6954792000214348E-236</v>
      </c>
      <c r="M1821">
        <f t="shared" si="127"/>
        <v>0</v>
      </c>
    </row>
    <row r="1822" spans="9:13" x14ac:dyDescent="0.25">
      <c r="I1822">
        <f t="shared" si="125"/>
        <v>2500</v>
      </c>
      <c r="J1822">
        <v>1820</v>
      </c>
      <c r="K1822">
        <f t="shared" si="124"/>
        <v>0</v>
      </c>
      <c r="L1822">
        <f t="shared" si="126"/>
        <v>1.3574402636401345E-236</v>
      </c>
      <c r="M1822">
        <f t="shared" si="127"/>
        <v>0</v>
      </c>
    </row>
    <row r="1823" spans="9:13" x14ac:dyDescent="0.25">
      <c r="I1823">
        <f t="shared" si="125"/>
        <v>2500</v>
      </c>
      <c r="J1823">
        <v>1821</v>
      </c>
      <c r="K1823">
        <f t="shared" si="124"/>
        <v>0</v>
      </c>
      <c r="L1823">
        <f t="shared" si="126"/>
        <v>1.8928607273168464E-237</v>
      </c>
      <c r="M1823">
        <f t="shared" si="127"/>
        <v>0</v>
      </c>
    </row>
    <row r="1824" spans="9:13" x14ac:dyDescent="0.25">
      <c r="I1824">
        <f t="shared" si="125"/>
        <v>2500</v>
      </c>
      <c r="J1824">
        <v>1822</v>
      </c>
      <c r="K1824">
        <f t="shared" si="124"/>
        <v>0</v>
      </c>
      <c r="L1824">
        <f t="shared" si="126"/>
        <v>2.6288237150970855E-238</v>
      </c>
      <c r="M1824">
        <f t="shared" si="127"/>
        <v>0</v>
      </c>
    </row>
    <row r="1825" spans="9:13" x14ac:dyDescent="0.25">
      <c r="I1825">
        <f t="shared" si="125"/>
        <v>2500</v>
      </c>
      <c r="J1825">
        <v>1823</v>
      </c>
      <c r="K1825">
        <f t="shared" si="124"/>
        <v>0</v>
      </c>
      <c r="L1825">
        <f t="shared" si="126"/>
        <v>3.6361979227778055E-239</v>
      </c>
      <c r="M1825">
        <f t="shared" si="127"/>
        <v>0</v>
      </c>
    </row>
    <row r="1826" spans="9:13" x14ac:dyDescent="0.25">
      <c r="I1826">
        <f t="shared" si="125"/>
        <v>2500</v>
      </c>
      <c r="J1826">
        <v>1824</v>
      </c>
      <c r="K1826">
        <f t="shared" si="124"/>
        <v>0</v>
      </c>
      <c r="L1826">
        <f t="shared" si="126"/>
        <v>5.0092785693331942E-240</v>
      </c>
      <c r="M1826">
        <f t="shared" si="127"/>
        <v>0</v>
      </c>
    </row>
    <row r="1827" spans="9:13" x14ac:dyDescent="0.25">
      <c r="I1827">
        <f t="shared" si="125"/>
        <v>2500</v>
      </c>
      <c r="J1827">
        <v>1825</v>
      </c>
      <c r="K1827">
        <f t="shared" si="124"/>
        <v>0</v>
      </c>
      <c r="L1827">
        <f t="shared" si="126"/>
        <v>6.8729445179212804E-241</v>
      </c>
      <c r="M1827">
        <f t="shared" si="127"/>
        <v>0</v>
      </c>
    </row>
    <row r="1828" spans="9:13" x14ac:dyDescent="0.25">
      <c r="I1828">
        <f t="shared" si="125"/>
        <v>2500</v>
      </c>
      <c r="J1828">
        <v>1826</v>
      </c>
      <c r="K1828">
        <f t="shared" si="124"/>
        <v>0</v>
      </c>
      <c r="L1828">
        <f t="shared" si="126"/>
        <v>9.3918000368840237E-242</v>
      </c>
      <c r="M1828">
        <f t="shared" si="127"/>
        <v>0</v>
      </c>
    </row>
    <row r="1829" spans="9:13" x14ac:dyDescent="0.25">
      <c r="I1829">
        <f t="shared" si="125"/>
        <v>2500</v>
      </c>
      <c r="J1829">
        <v>1827</v>
      </c>
      <c r="K1829">
        <f t="shared" si="124"/>
        <v>0</v>
      </c>
      <c r="L1829">
        <f t="shared" si="126"/>
        <v>1.2781785812563449E-242</v>
      </c>
      <c r="M1829">
        <f t="shared" si="127"/>
        <v>0</v>
      </c>
    </row>
    <row r="1830" spans="9:13" x14ac:dyDescent="0.25">
      <c r="I1830">
        <f t="shared" si="125"/>
        <v>2500</v>
      </c>
      <c r="J1830">
        <v>1828</v>
      </c>
      <c r="K1830">
        <f t="shared" si="124"/>
        <v>0</v>
      </c>
      <c r="L1830">
        <f t="shared" si="126"/>
        <v>1.7324841950102801E-243</v>
      </c>
      <c r="M1830">
        <f t="shared" si="127"/>
        <v>0</v>
      </c>
    </row>
    <row r="1831" spans="9:13" x14ac:dyDescent="0.25">
      <c r="I1831">
        <f t="shared" si="125"/>
        <v>2500</v>
      </c>
      <c r="J1831">
        <v>1829</v>
      </c>
      <c r="K1831">
        <f t="shared" si="124"/>
        <v>0</v>
      </c>
      <c r="L1831">
        <f t="shared" si="126"/>
        <v>2.3387317766331656E-244</v>
      </c>
      <c r="M1831">
        <f t="shared" si="127"/>
        <v>0</v>
      </c>
    </row>
    <row r="1832" spans="9:13" x14ac:dyDescent="0.25">
      <c r="I1832">
        <f t="shared" si="125"/>
        <v>2500</v>
      </c>
      <c r="J1832">
        <v>1830</v>
      </c>
      <c r="K1832">
        <f t="shared" si="124"/>
        <v>0</v>
      </c>
      <c r="L1832">
        <f t="shared" si="126"/>
        <v>3.1442949441397595E-245</v>
      </c>
      <c r="M1832">
        <f t="shared" si="127"/>
        <v>0</v>
      </c>
    </row>
    <row r="1833" spans="9:13" x14ac:dyDescent="0.25">
      <c r="I1833">
        <f t="shared" si="125"/>
        <v>2500</v>
      </c>
      <c r="J1833">
        <v>1831</v>
      </c>
      <c r="K1833">
        <f t="shared" si="124"/>
        <v>0</v>
      </c>
      <c r="L1833">
        <f t="shared" si="126"/>
        <v>4.2101366699198222E-246</v>
      </c>
      <c r="M1833">
        <f t="shared" si="127"/>
        <v>0</v>
      </c>
    </row>
    <row r="1834" spans="9:13" x14ac:dyDescent="0.25">
      <c r="I1834">
        <f t="shared" si="125"/>
        <v>2500</v>
      </c>
      <c r="J1834">
        <v>1832</v>
      </c>
      <c r="K1834">
        <f t="shared" si="124"/>
        <v>0</v>
      </c>
      <c r="L1834">
        <f t="shared" si="126"/>
        <v>5.6143242469102617E-247</v>
      </c>
      <c r="M1834">
        <f t="shared" si="127"/>
        <v>0</v>
      </c>
    </row>
    <row r="1835" spans="9:13" x14ac:dyDescent="0.25">
      <c r="I1835">
        <f t="shared" si="125"/>
        <v>2500</v>
      </c>
      <c r="J1835">
        <v>1833</v>
      </c>
      <c r="K1835">
        <f t="shared" si="124"/>
        <v>0</v>
      </c>
      <c r="L1835">
        <f t="shared" si="126"/>
        <v>7.4563362740648389E-248</v>
      </c>
      <c r="M1835">
        <f t="shared" si="127"/>
        <v>0</v>
      </c>
    </row>
    <row r="1836" spans="9:13" x14ac:dyDescent="0.25">
      <c r="I1836">
        <f t="shared" si="125"/>
        <v>2500</v>
      </c>
      <c r="J1836">
        <v>1834</v>
      </c>
      <c r="K1836">
        <f t="shared" si="124"/>
        <v>0</v>
      </c>
      <c r="L1836">
        <f t="shared" si="126"/>
        <v>9.8623064061746626E-249</v>
      </c>
      <c r="M1836">
        <f t="shared" si="127"/>
        <v>0</v>
      </c>
    </row>
    <row r="1837" spans="9:13" x14ac:dyDescent="0.25">
      <c r="I1837">
        <f t="shared" si="125"/>
        <v>2500</v>
      </c>
      <c r="J1837">
        <v>1835</v>
      </c>
      <c r="K1837">
        <f t="shared" si="124"/>
        <v>0</v>
      </c>
      <c r="L1837">
        <f t="shared" si="126"/>
        <v>1.2991365828824017E-249</v>
      </c>
      <c r="M1837">
        <f t="shared" si="127"/>
        <v>0</v>
      </c>
    </row>
    <row r="1838" spans="9:13" x14ac:dyDescent="0.25">
      <c r="I1838">
        <f t="shared" si="125"/>
        <v>2500</v>
      </c>
      <c r="J1838">
        <v>1836</v>
      </c>
      <c r="K1838">
        <f t="shared" si="124"/>
        <v>0</v>
      </c>
      <c r="L1838">
        <f t="shared" si="126"/>
        <v>1.7043263137314979E-250</v>
      </c>
      <c r="M1838">
        <f t="shared" si="127"/>
        <v>0</v>
      </c>
    </row>
    <row r="1839" spans="9:13" x14ac:dyDescent="0.25">
      <c r="I1839">
        <f t="shared" si="125"/>
        <v>2500</v>
      </c>
      <c r="J1839">
        <v>1837</v>
      </c>
      <c r="K1839">
        <f t="shared" si="124"/>
        <v>0</v>
      </c>
      <c r="L1839">
        <f t="shared" si="126"/>
        <v>2.2267455619336551E-251</v>
      </c>
      <c r="M1839">
        <f t="shared" si="127"/>
        <v>0</v>
      </c>
    </row>
    <row r="1840" spans="9:13" x14ac:dyDescent="0.25">
      <c r="I1840">
        <f t="shared" si="125"/>
        <v>2500</v>
      </c>
      <c r="J1840">
        <v>1838</v>
      </c>
      <c r="K1840">
        <f t="shared" si="124"/>
        <v>0</v>
      </c>
      <c r="L1840">
        <f t="shared" si="126"/>
        <v>2.8973878734450152E-252</v>
      </c>
      <c r="M1840">
        <f t="shared" si="127"/>
        <v>0</v>
      </c>
    </row>
    <row r="1841" spans="9:13" x14ac:dyDescent="0.25">
      <c r="I1841">
        <f t="shared" si="125"/>
        <v>2500</v>
      </c>
      <c r="J1841">
        <v>1839</v>
      </c>
      <c r="K1841">
        <f t="shared" si="124"/>
        <v>0</v>
      </c>
      <c r="L1841">
        <f t="shared" si="126"/>
        <v>3.7545609468998962E-253</v>
      </c>
      <c r="M1841">
        <f t="shared" si="127"/>
        <v>0</v>
      </c>
    </row>
    <row r="1842" spans="9:13" x14ac:dyDescent="0.25">
      <c r="I1842">
        <f t="shared" si="125"/>
        <v>2500</v>
      </c>
      <c r="J1842">
        <v>1840</v>
      </c>
      <c r="K1842">
        <f t="shared" si="124"/>
        <v>0</v>
      </c>
      <c r="L1842">
        <f t="shared" si="126"/>
        <v>4.8453642588618894E-254</v>
      </c>
      <c r="M1842">
        <f t="shared" si="127"/>
        <v>0</v>
      </c>
    </row>
    <row r="1843" spans="9:13" x14ac:dyDescent="0.25">
      <c r="I1843">
        <f t="shared" si="125"/>
        <v>2500</v>
      </c>
      <c r="J1843">
        <v>1841</v>
      </c>
      <c r="K1843">
        <f t="shared" si="124"/>
        <v>0</v>
      </c>
      <c r="L1843">
        <f t="shared" si="126"/>
        <v>6.2273994725137166E-255</v>
      </c>
      <c r="M1843">
        <f t="shared" si="127"/>
        <v>0</v>
      </c>
    </row>
    <row r="1844" spans="9:13" x14ac:dyDescent="0.25">
      <c r="I1844">
        <f t="shared" si="125"/>
        <v>2500</v>
      </c>
      <c r="J1844">
        <v>1842</v>
      </c>
      <c r="K1844">
        <f t="shared" si="124"/>
        <v>0</v>
      </c>
      <c r="L1844">
        <f t="shared" si="126"/>
        <v>7.9707337605780843E-256</v>
      </c>
      <c r="M1844">
        <f t="shared" si="127"/>
        <v>0</v>
      </c>
    </row>
    <row r="1845" spans="9:13" x14ac:dyDescent="0.25">
      <c r="I1845">
        <f t="shared" si="125"/>
        <v>2500</v>
      </c>
      <c r="J1845">
        <v>1843</v>
      </c>
      <c r="K1845">
        <f t="shared" si="124"/>
        <v>0</v>
      </c>
      <c r="L1845">
        <f t="shared" si="126"/>
        <v>1.0160133625568327E-256</v>
      </c>
      <c r="M1845">
        <f t="shared" si="127"/>
        <v>0</v>
      </c>
    </row>
    <row r="1846" spans="9:13" x14ac:dyDescent="0.25">
      <c r="I1846">
        <f t="shared" si="125"/>
        <v>2500</v>
      </c>
      <c r="J1846">
        <v>1844</v>
      </c>
      <c r="K1846">
        <f t="shared" si="124"/>
        <v>0</v>
      </c>
      <c r="L1846">
        <f t="shared" si="126"/>
        <v>1.2897582825173432E-257</v>
      </c>
      <c r="M1846">
        <f t="shared" si="127"/>
        <v>0</v>
      </c>
    </row>
    <row r="1847" spans="9:13" x14ac:dyDescent="0.25">
      <c r="I1847">
        <f t="shared" si="125"/>
        <v>2500</v>
      </c>
      <c r="J1847">
        <v>1845</v>
      </c>
      <c r="K1847">
        <f t="shared" si="124"/>
        <v>0</v>
      </c>
      <c r="L1847">
        <f t="shared" si="126"/>
        <v>1.6305092361703777E-258</v>
      </c>
      <c r="M1847">
        <f t="shared" si="127"/>
        <v>0</v>
      </c>
    </row>
    <row r="1848" spans="9:13" x14ac:dyDescent="0.25">
      <c r="I1848">
        <f t="shared" si="125"/>
        <v>2500</v>
      </c>
      <c r="J1848">
        <v>1846</v>
      </c>
      <c r="K1848">
        <f t="shared" si="124"/>
        <v>0</v>
      </c>
      <c r="L1848">
        <f t="shared" si="126"/>
        <v>2.0527802934512109E-259</v>
      </c>
      <c r="M1848">
        <f t="shared" si="127"/>
        <v>0</v>
      </c>
    </row>
    <row r="1849" spans="9:13" x14ac:dyDescent="0.25">
      <c r="I1849">
        <f t="shared" si="125"/>
        <v>2500</v>
      </c>
      <c r="J1849">
        <v>1847</v>
      </c>
      <c r="K1849">
        <f t="shared" si="124"/>
        <v>0</v>
      </c>
      <c r="L1849">
        <f t="shared" si="126"/>
        <v>0</v>
      </c>
      <c r="M1849">
        <f t="shared" si="127"/>
        <v>0</v>
      </c>
    </row>
    <row r="1850" spans="9:13" x14ac:dyDescent="0.25">
      <c r="I1850">
        <f t="shared" si="125"/>
        <v>2500</v>
      </c>
      <c r="J1850">
        <v>1848</v>
      </c>
      <c r="K1850">
        <f t="shared" si="124"/>
        <v>0</v>
      </c>
      <c r="L1850">
        <f t="shared" si="126"/>
        <v>0</v>
      </c>
      <c r="M1850">
        <f t="shared" si="127"/>
        <v>0</v>
      </c>
    </row>
    <row r="1851" spans="9:13" x14ac:dyDescent="0.25">
      <c r="I1851">
        <f t="shared" si="125"/>
        <v>2500</v>
      </c>
      <c r="J1851">
        <v>1849</v>
      </c>
      <c r="K1851">
        <f t="shared" si="124"/>
        <v>0</v>
      </c>
      <c r="L1851">
        <f t="shared" si="126"/>
        <v>0</v>
      </c>
      <c r="M1851">
        <f t="shared" si="127"/>
        <v>0</v>
      </c>
    </row>
    <row r="1852" spans="9:13" x14ac:dyDescent="0.25">
      <c r="I1852">
        <f t="shared" si="125"/>
        <v>2500</v>
      </c>
      <c r="J1852">
        <v>1850</v>
      </c>
      <c r="K1852">
        <f t="shared" si="124"/>
        <v>0</v>
      </c>
      <c r="L1852">
        <f t="shared" si="126"/>
        <v>0</v>
      </c>
      <c r="M1852">
        <f t="shared" si="127"/>
        <v>0</v>
      </c>
    </row>
    <row r="1853" spans="9:13" x14ac:dyDescent="0.25">
      <c r="I1853">
        <f t="shared" si="125"/>
        <v>2500</v>
      </c>
      <c r="J1853">
        <v>1851</v>
      </c>
      <c r="K1853">
        <f t="shared" ref="K1853:K1916" si="128">IF(I1853+J1853&gt;(G$2-(G$2*G$3*G$4/100/100))/2, (1-(_xlfn.HYPGEOM.DIST((I1853+J1853-1), (G$2-(G$2*G$3*G$4/100/100)), G$2/2, G$2, TRUE))),_xlfn.HYPGEOM.DIST(I1853+J1853, (G$2-(G$2*G$3*G$4/100/100)), G$2/2, G$2, TRUE))</f>
        <v>0</v>
      </c>
      <c r="L1853">
        <f t="shared" si="126"/>
        <v>0</v>
      </c>
      <c r="M1853">
        <f t="shared" si="127"/>
        <v>0</v>
      </c>
    </row>
    <row r="1854" spans="9:13" x14ac:dyDescent="0.25">
      <c r="I1854">
        <f t="shared" si="125"/>
        <v>2500</v>
      </c>
      <c r="J1854">
        <v>1852</v>
      </c>
      <c r="K1854">
        <f t="shared" si="128"/>
        <v>0</v>
      </c>
      <c r="L1854">
        <f t="shared" si="126"/>
        <v>0</v>
      </c>
      <c r="M1854">
        <f t="shared" si="127"/>
        <v>0</v>
      </c>
    </row>
    <row r="1855" spans="9:13" x14ac:dyDescent="0.25">
      <c r="I1855">
        <f t="shared" si="125"/>
        <v>2500</v>
      </c>
      <c r="J1855">
        <v>1853</v>
      </c>
      <c r="K1855">
        <f t="shared" si="128"/>
        <v>0</v>
      </c>
      <c r="L1855">
        <f t="shared" si="126"/>
        <v>0</v>
      </c>
      <c r="M1855">
        <f t="shared" si="127"/>
        <v>0</v>
      </c>
    </row>
    <row r="1856" spans="9:13" x14ac:dyDescent="0.25">
      <c r="I1856">
        <f t="shared" si="125"/>
        <v>2500</v>
      </c>
      <c r="J1856">
        <v>1854</v>
      </c>
      <c r="K1856">
        <f t="shared" si="128"/>
        <v>0</v>
      </c>
      <c r="L1856">
        <f t="shared" si="126"/>
        <v>0</v>
      </c>
      <c r="M1856">
        <f t="shared" si="127"/>
        <v>0</v>
      </c>
    </row>
    <row r="1857" spans="9:13" x14ac:dyDescent="0.25">
      <c r="I1857">
        <f t="shared" si="125"/>
        <v>2500</v>
      </c>
      <c r="J1857">
        <v>1855</v>
      </c>
      <c r="K1857">
        <f t="shared" si="128"/>
        <v>0</v>
      </c>
      <c r="L1857">
        <f t="shared" si="126"/>
        <v>0</v>
      </c>
      <c r="M1857">
        <f t="shared" si="127"/>
        <v>0</v>
      </c>
    </row>
    <row r="1858" spans="9:13" x14ac:dyDescent="0.25">
      <c r="I1858">
        <f t="shared" si="125"/>
        <v>2500</v>
      </c>
      <c r="J1858">
        <v>1856</v>
      </c>
      <c r="K1858">
        <f t="shared" si="128"/>
        <v>0</v>
      </c>
      <c r="L1858">
        <f t="shared" si="126"/>
        <v>0</v>
      </c>
      <c r="M1858">
        <f t="shared" si="127"/>
        <v>0</v>
      </c>
    </row>
    <row r="1859" spans="9:13" x14ac:dyDescent="0.25">
      <c r="I1859">
        <f t="shared" si="125"/>
        <v>2500</v>
      </c>
      <c r="J1859">
        <v>1857</v>
      </c>
      <c r="K1859">
        <f t="shared" si="128"/>
        <v>0</v>
      </c>
      <c r="L1859">
        <f t="shared" si="126"/>
        <v>0</v>
      </c>
      <c r="M1859">
        <f t="shared" si="127"/>
        <v>0</v>
      </c>
    </row>
    <row r="1860" spans="9:13" x14ac:dyDescent="0.25">
      <c r="I1860">
        <f t="shared" ref="I1860:I1923" si="129">G$5</f>
        <v>2500</v>
      </c>
      <c r="J1860">
        <v>1858</v>
      </c>
      <c r="K1860">
        <f t="shared" si="128"/>
        <v>0</v>
      </c>
      <c r="L1860">
        <f t="shared" ref="L1860:L1923" si="130">_xlfn.HYPGEOM.DIST(J1860,  (G$2-0.5*G$2)*0.5, G$2/2-I1860,(G$2-0.5*G$2), FALSE)</f>
        <v>0</v>
      </c>
      <c r="M1860">
        <f t="shared" ref="M1860:M1923" si="131">K1860*L1860</f>
        <v>0</v>
      </c>
    </row>
    <row r="1861" spans="9:13" x14ac:dyDescent="0.25">
      <c r="I1861">
        <f t="shared" si="129"/>
        <v>2500</v>
      </c>
      <c r="J1861">
        <v>1859</v>
      </c>
      <c r="K1861">
        <f t="shared" si="128"/>
        <v>0</v>
      </c>
      <c r="L1861">
        <f t="shared" si="130"/>
        <v>0</v>
      </c>
      <c r="M1861">
        <f t="shared" si="131"/>
        <v>0</v>
      </c>
    </row>
    <row r="1862" spans="9:13" x14ac:dyDescent="0.25">
      <c r="I1862">
        <f t="shared" si="129"/>
        <v>2500</v>
      </c>
      <c r="J1862">
        <v>1860</v>
      </c>
      <c r="K1862">
        <f t="shared" si="128"/>
        <v>0</v>
      </c>
      <c r="L1862">
        <f t="shared" si="130"/>
        <v>0</v>
      </c>
      <c r="M1862">
        <f t="shared" si="131"/>
        <v>0</v>
      </c>
    </row>
    <row r="1863" spans="9:13" x14ac:dyDescent="0.25">
      <c r="I1863">
        <f t="shared" si="129"/>
        <v>2500</v>
      </c>
      <c r="J1863">
        <v>1861</v>
      </c>
      <c r="K1863">
        <f t="shared" si="128"/>
        <v>0</v>
      </c>
      <c r="L1863">
        <f t="shared" si="130"/>
        <v>0</v>
      </c>
      <c r="M1863">
        <f t="shared" si="131"/>
        <v>0</v>
      </c>
    </row>
    <row r="1864" spans="9:13" x14ac:dyDescent="0.25">
      <c r="I1864">
        <f t="shared" si="129"/>
        <v>2500</v>
      </c>
      <c r="J1864">
        <v>1862</v>
      </c>
      <c r="K1864">
        <f t="shared" si="128"/>
        <v>0</v>
      </c>
      <c r="L1864">
        <f t="shared" si="130"/>
        <v>0</v>
      </c>
      <c r="M1864">
        <f t="shared" si="131"/>
        <v>0</v>
      </c>
    </row>
    <row r="1865" spans="9:13" x14ac:dyDescent="0.25">
      <c r="I1865">
        <f t="shared" si="129"/>
        <v>2500</v>
      </c>
      <c r="J1865">
        <v>1863</v>
      </c>
      <c r="K1865">
        <f t="shared" si="128"/>
        <v>0</v>
      </c>
      <c r="L1865">
        <f t="shared" si="130"/>
        <v>0</v>
      </c>
      <c r="M1865">
        <f t="shared" si="131"/>
        <v>0</v>
      </c>
    </row>
    <row r="1866" spans="9:13" x14ac:dyDescent="0.25">
      <c r="I1866">
        <f t="shared" si="129"/>
        <v>2500</v>
      </c>
      <c r="J1866">
        <v>1864</v>
      </c>
      <c r="K1866">
        <f t="shared" si="128"/>
        <v>0</v>
      </c>
      <c r="L1866">
        <f t="shared" si="130"/>
        <v>0</v>
      </c>
      <c r="M1866">
        <f t="shared" si="131"/>
        <v>0</v>
      </c>
    </row>
    <row r="1867" spans="9:13" x14ac:dyDescent="0.25">
      <c r="I1867">
        <f t="shared" si="129"/>
        <v>2500</v>
      </c>
      <c r="J1867">
        <v>1865</v>
      </c>
      <c r="K1867">
        <f t="shared" si="128"/>
        <v>0</v>
      </c>
      <c r="L1867">
        <f t="shared" si="130"/>
        <v>0</v>
      </c>
      <c r="M1867">
        <f t="shared" si="131"/>
        <v>0</v>
      </c>
    </row>
    <row r="1868" spans="9:13" x14ac:dyDescent="0.25">
      <c r="I1868">
        <f t="shared" si="129"/>
        <v>2500</v>
      </c>
      <c r="J1868">
        <v>1866</v>
      </c>
      <c r="K1868">
        <f t="shared" si="128"/>
        <v>0</v>
      </c>
      <c r="L1868">
        <f t="shared" si="130"/>
        <v>0</v>
      </c>
      <c r="M1868">
        <f t="shared" si="131"/>
        <v>0</v>
      </c>
    </row>
    <row r="1869" spans="9:13" x14ac:dyDescent="0.25">
      <c r="I1869">
        <f t="shared" si="129"/>
        <v>2500</v>
      </c>
      <c r="J1869">
        <v>1867</v>
      </c>
      <c r="K1869">
        <f t="shared" si="128"/>
        <v>0</v>
      </c>
      <c r="L1869">
        <f t="shared" si="130"/>
        <v>0</v>
      </c>
      <c r="M1869">
        <f t="shared" si="131"/>
        <v>0</v>
      </c>
    </row>
    <row r="1870" spans="9:13" x14ac:dyDescent="0.25">
      <c r="I1870">
        <f t="shared" si="129"/>
        <v>2500</v>
      </c>
      <c r="J1870">
        <v>1868</v>
      </c>
      <c r="K1870">
        <f t="shared" si="128"/>
        <v>0</v>
      </c>
      <c r="L1870">
        <f t="shared" si="130"/>
        <v>0</v>
      </c>
      <c r="M1870">
        <f t="shared" si="131"/>
        <v>0</v>
      </c>
    </row>
    <row r="1871" spans="9:13" x14ac:dyDescent="0.25">
      <c r="I1871">
        <f t="shared" si="129"/>
        <v>2500</v>
      </c>
      <c r="J1871">
        <v>1869</v>
      </c>
      <c r="K1871">
        <f t="shared" si="128"/>
        <v>0</v>
      </c>
      <c r="L1871">
        <f t="shared" si="130"/>
        <v>0</v>
      </c>
      <c r="M1871">
        <f t="shared" si="131"/>
        <v>0</v>
      </c>
    </row>
    <row r="1872" spans="9:13" x14ac:dyDescent="0.25">
      <c r="I1872">
        <f t="shared" si="129"/>
        <v>2500</v>
      </c>
      <c r="J1872">
        <v>1870</v>
      </c>
      <c r="K1872">
        <f t="shared" si="128"/>
        <v>0</v>
      </c>
      <c r="L1872">
        <f t="shared" si="130"/>
        <v>0</v>
      </c>
      <c r="M1872">
        <f t="shared" si="131"/>
        <v>0</v>
      </c>
    </row>
    <row r="1873" spans="9:13" x14ac:dyDescent="0.25">
      <c r="I1873">
        <f t="shared" si="129"/>
        <v>2500</v>
      </c>
      <c r="J1873">
        <v>1871</v>
      </c>
      <c r="K1873">
        <f t="shared" si="128"/>
        <v>0</v>
      </c>
      <c r="L1873">
        <f t="shared" si="130"/>
        <v>0</v>
      </c>
      <c r="M1873">
        <f t="shared" si="131"/>
        <v>0</v>
      </c>
    </row>
    <row r="1874" spans="9:13" x14ac:dyDescent="0.25">
      <c r="I1874">
        <f t="shared" si="129"/>
        <v>2500</v>
      </c>
      <c r="J1874">
        <v>1872</v>
      </c>
      <c r="K1874">
        <f t="shared" si="128"/>
        <v>0</v>
      </c>
      <c r="L1874">
        <f t="shared" si="130"/>
        <v>0</v>
      </c>
      <c r="M1874">
        <f t="shared" si="131"/>
        <v>0</v>
      </c>
    </row>
    <row r="1875" spans="9:13" x14ac:dyDescent="0.25">
      <c r="I1875">
        <f t="shared" si="129"/>
        <v>2500</v>
      </c>
      <c r="J1875">
        <v>1873</v>
      </c>
      <c r="K1875">
        <f t="shared" si="128"/>
        <v>0</v>
      </c>
      <c r="L1875">
        <f t="shared" si="130"/>
        <v>0</v>
      </c>
      <c r="M1875">
        <f t="shared" si="131"/>
        <v>0</v>
      </c>
    </row>
    <row r="1876" spans="9:13" x14ac:dyDescent="0.25">
      <c r="I1876">
        <f t="shared" si="129"/>
        <v>2500</v>
      </c>
      <c r="J1876">
        <v>1874</v>
      </c>
      <c r="K1876">
        <f t="shared" si="128"/>
        <v>0</v>
      </c>
      <c r="L1876">
        <f t="shared" si="130"/>
        <v>0</v>
      </c>
      <c r="M1876">
        <f t="shared" si="131"/>
        <v>0</v>
      </c>
    </row>
    <row r="1877" spans="9:13" x14ac:dyDescent="0.25">
      <c r="I1877">
        <f t="shared" si="129"/>
        <v>2500</v>
      </c>
      <c r="J1877">
        <v>1875</v>
      </c>
      <c r="K1877">
        <f t="shared" si="128"/>
        <v>0</v>
      </c>
      <c r="L1877">
        <f t="shared" si="130"/>
        <v>0</v>
      </c>
      <c r="M1877">
        <f t="shared" si="131"/>
        <v>0</v>
      </c>
    </row>
    <row r="1878" spans="9:13" x14ac:dyDescent="0.25">
      <c r="I1878">
        <f t="shared" si="129"/>
        <v>2500</v>
      </c>
      <c r="J1878">
        <v>1876</v>
      </c>
      <c r="K1878">
        <f t="shared" si="128"/>
        <v>0</v>
      </c>
      <c r="L1878">
        <f t="shared" si="130"/>
        <v>0</v>
      </c>
      <c r="M1878">
        <f t="shared" si="131"/>
        <v>0</v>
      </c>
    </row>
    <row r="1879" spans="9:13" x14ac:dyDescent="0.25">
      <c r="I1879">
        <f t="shared" si="129"/>
        <v>2500</v>
      </c>
      <c r="J1879">
        <v>1877</v>
      </c>
      <c r="K1879">
        <f t="shared" si="128"/>
        <v>0</v>
      </c>
      <c r="L1879">
        <f t="shared" si="130"/>
        <v>0</v>
      </c>
      <c r="M1879">
        <f t="shared" si="131"/>
        <v>0</v>
      </c>
    </row>
    <row r="1880" spans="9:13" x14ac:dyDescent="0.25">
      <c r="I1880">
        <f t="shared" si="129"/>
        <v>2500</v>
      </c>
      <c r="J1880">
        <v>1878</v>
      </c>
      <c r="K1880">
        <f t="shared" si="128"/>
        <v>0</v>
      </c>
      <c r="L1880">
        <f t="shared" si="130"/>
        <v>0</v>
      </c>
      <c r="M1880">
        <f t="shared" si="131"/>
        <v>0</v>
      </c>
    </row>
    <row r="1881" spans="9:13" x14ac:dyDescent="0.25">
      <c r="I1881">
        <f t="shared" si="129"/>
        <v>2500</v>
      </c>
      <c r="J1881">
        <v>1879</v>
      </c>
      <c r="K1881">
        <f t="shared" si="128"/>
        <v>0</v>
      </c>
      <c r="L1881">
        <f t="shared" si="130"/>
        <v>0</v>
      </c>
      <c r="M1881">
        <f t="shared" si="131"/>
        <v>0</v>
      </c>
    </row>
    <row r="1882" spans="9:13" x14ac:dyDescent="0.25">
      <c r="I1882">
        <f t="shared" si="129"/>
        <v>2500</v>
      </c>
      <c r="J1882">
        <v>1880</v>
      </c>
      <c r="K1882">
        <f t="shared" si="128"/>
        <v>0</v>
      </c>
      <c r="L1882">
        <f t="shared" si="130"/>
        <v>0</v>
      </c>
      <c r="M1882">
        <f t="shared" si="131"/>
        <v>0</v>
      </c>
    </row>
    <row r="1883" spans="9:13" x14ac:dyDescent="0.25">
      <c r="I1883">
        <f t="shared" si="129"/>
        <v>2500</v>
      </c>
      <c r="J1883">
        <v>1881</v>
      </c>
      <c r="K1883">
        <f t="shared" si="128"/>
        <v>0</v>
      </c>
      <c r="L1883">
        <f t="shared" si="130"/>
        <v>0</v>
      </c>
      <c r="M1883">
        <f t="shared" si="131"/>
        <v>0</v>
      </c>
    </row>
    <row r="1884" spans="9:13" x14ac:dyDescent="0.25">
      <c r="I1884">
        <f t="shared" si="129"/>
        <v>2500</v>
      </c>
      <c r="J1884">
        <v>1882</v>
      </c>
      <c r="K1884">
        <f t="shared" si="128"/>
        <v>0</v>
      </c>
      <c r="L1884">
        <f t="shared" si="130"/>
        <v>0</v>
      </c>
      <c r="M1884">
        <f t="shared" si="131"/>
        <v>0</v>
      </c>
    </row>
    <row r="1885" spans="9:13" x14ac:dyDescent="0.25">
      <c r="I1885">
        <f t="shared" si="129"/>
        <v>2500</v>
      </c>
      <c r="J1885">
        <v>1883</v>
      </c>
      <c r="K1885">
        <f t="shared" si="128"/>
        <v>0</v>
      </c>
      <c r="L1885">
        <f t="shared" si="130"/>
        <v>0</v>
      </c>
      <c r="M1885">
        <f t="shared" si="131"/>
        <v>0</v>
      </c>
    </row>
    <row r="1886" spans="9:13" x14ac:dyDescent="0.25">
      <c r="I1886">
        <f t="shared" si="129"/>
        <v>2500</v>
      </c>
      <c r="J1886">
        <v>1884</v>
      </c>
      <c r="K1886">
        <f t="shared" si="128"/>
        <v>0</v>
      </c>
      <c r="L1886">
        <f t="shared" si="130"/>
        <v>0</v>
      </c>
      <c r="M1886">
        <f t="shared" si="131"/>
        <v>0</v>
      </c>
    </row>
    <row r="1887" spans="9:13" x14ac:dyDescent="0.25">
      <c r="I1887">
        <f t="shared" si="129"/>
        <v>2500</v>
      </c>
      <c r="J1887">
        <v>1885</v>
      </c>
      <c r="K1887">
        <f t="shared" si="128"/>
        <v>0</v>
      </c>
      <c r="L1887">
        <f t="shared" si="130"/>
        <v>0</v>
      </c>
      <c r="M1887">
        <f t="shared" si="131"/>
        <v>0</v>
      </c>
    </row>
    <row r="1888" spans="9:13" x14ac:dyDescent="0.25">
      <c r="I1888">
        <f t="shared" si="129"/>
        <v>2500</v>
      </c>
      <c r="J1888">
        <v>1886</v>
      </c>
      <c r="K1888">
        <f t="shared" si="128"/>
        <v>0</v>
      </c>
      <c r="L1888">
        <f t="shared" si="130"/>
        <v>0</v>
      </c>
      <c r="M1888">
        <f t="shared" si="131"/>
        <v>0</v>
      </c>
    </row>
    <row r="1889" spans="9:13" x14ac:dyDescent="0.25">
      <c r="I1889">
        <f t="shared" si="129"/>
        <v>2500</v>
      </c>
      <c r="J1889">
        <v>1887</v>
      </c>
      <c r="K1889">
        <f t="shared" si="128"/>
        <v>0</v>
      </c>
      <c r="L1889">
        <f t="shared" si="130"/>
        <v>0</v>
      </c>
      <c r="M1889">
        <f t="shared" si="131"/>
        <v>0</v>
      </c>
    </row>
    <row r="1890" spans="9:13" x14ac:dyDescent="0.25">
      <c r="I1890">
        <f t="shared" si="129"/>
        <v>2500</v>
      </c>
      <c r="J1890">
        <v>1888</v>
      </c>
      <c r="K1890">
        <f t="shared" si="128"/>
        <v>0</v>
      </c>
      <c r="L1890">
        <f t="shared" si="130"/>
        <v>0</v>
      </c>
      <c r="M1890">
        <f t="shared" si="131"/>
        <v>0</v>
      </c>
    </row>
    <row r="1891" spans="9:13" x14ac:dyDescent="0.25">
      <c r="I1891">
        <f t="shared" si="129"/>
        <v>2500</v>
      </c>
      <c r="J1891">
        <v>1889</v>
      </c>
      <c r="K1891">
        <f t="shared" si="128"/>
        <v>0</v>
      </c>
      <c r="L1891">
        <f t="shared" si="130"/>
        <v>0</v>
      </c>
      <c r="M1891">
        <f t="shared" si="131"/>
        <v>0</v>
      </c>
    </row>
    <row r="1892" spans="9:13" x14ac:dyDescent="0.25">
      <c r="I1892">
        <f t="shared" si="129"/>
        <v>2500</v>
      </c>
      <c r="J1892">
        <v>1890</v>
      </c>
      <c r="K1892">
        <f t="shared" si="128"/>
        <v>0</v>
      </c>
      <c r="L1892">
        <f t="shared" si="130"/>
        <v>0</v>
      </c>
      <c r="M1892">
        <f t="shared" si="131"/>
        <v>0</v>
      </c>
    </row>
    <row r="1893" spans="9:13" x14ac:dyDescent="0.25">
      <c r="I1893">
        <f t="shared" si="129"/>
        <v>2500</v>
      </c>
      <c r="J1893">
        <v>1891</v>
      </c>
      <c r="K1893">
        <f t="shared" si="128"/>
        <v>0</v>
      </c>
      <c r="L1893">
        <f t="shared" si="130"/>
        <v>0</v>
      </c>
      <c r="M1893">
        <f t="shared" si="131"/>
        <v>0</v>
      </c>
    </row>
    <row r="1894" spans="9:13" x14ac:dyDescent="0.25">
      <c r="I1894">
        <f t="shared" si="129"/>
        <v>2500</v>
      </c>
      <c r="J1894">
        <v>1892</v>
      </c>
      <c r="K1894">
        <f t="shared" si="128"/>
        <v>0</v>
      </c>
      <c r="L1894">
        <f t="shared" si="130"/>
        <v>0</v>
      </c>
      <c r="M1894">
        <f t="shared" si="131"/>
        <v>0</v>
      </c>
    </row>
    <row r="1895" spans="9:13" x14ac:dyDescent="0.25">
      <c r="I1895">
        <f t="shared" si="129"/>
        <v>2500</v>
      </c>
      <c r="J1895">
        <v>1893</v>
      </c>
      <c r="K1895">
        <f t="shared" si="128"/>
        <v>0</v>
      </c>
      <c r="L1895">
        <f t="shared" si="130"/>
        <v>0</v>
      </c>
      <c r="M1895">
        <f t="shared" si="131"/>
        <v>0</v>
      </c>
    </row>
    <row r="1896" spans="9:13" x14ac:dyDescent="0.25">
      <c r="I1896">
        <f t="shared" si="129"/>
        <v>2500</v>
      </c>
      <c r="J1896">
        <v>1894</v>
      </c>
      <c r="K1896">
        <f t="shared" si="128"/>
        <v>0</v>
      </c>
      <c r="L1896">
        <f t="shared" si="130"/>
        <v>0</v>
      </c>
      <c r="M1896">
        <f t="shared" si="131"/>
        <v>0</v>
      </c>
    </row>
    <row r="1897" spans="9:13" x14ac:dyDescent="0.25">
      <c r="I1897">
        <f t="shared" si="129"/>
        <v>2500</v>
      </c>
      <c r="J1897">
        <v>1895</v>
      </c>
      <c r="K1897">
        <f t="shared" si="128"/>
        <v>0</v>
      </c>
      <c r="L1897">
        <f t="shared" si="130"/>
        <v>0</v>
      </c>
      <c r="M1897">
        <f t="shared" si="131"/>
        <v>0</v>
      </c>
    </row>
    <row r="1898" spans="9:13" x14ac:dyDescent="0.25">
      <c r="I1898">
        <f t="shared" si="129"/>
        <v>2500</v>
      </c>
      <c r="J1898">
        <v>1896</v>
      </c>
      <c r="K1898">
        <f t="shared" si="128"/>
        <v>0</v>
      </c>
      <c r="L1898">
        <f t="shared" si="130"/>
        <v>0</v>
      </c>
      <c r="M1898">
        <f t="shared" si="131"/>
        <v>0</v>
      </c>
    </row>
    <row r="1899" spans="9:13" x14ac:dyDescent="0.25">
      <c r="I1899">
        <f t="shared" si="129"/>
        <v>2500</v>
      </c>
      <c r="J1899">
        <v>1897</v>
      </c>
      <c r="K1899">
        <f t="shared" si="128"/>
        <v>0</v>
      </c>
      <c r="L1899">
        <f t="shared" si="130"/>
        <v>0</v>
      </c>
      <c r="M1899">
        <f t="shared" si="131"/>
        <v>0</v>
      </c>
    </row>
    <row r="1900" spans="9:13" x14ac:dyDescent="0.25">
      <c r="I1900">
        <f t="shared" si="129"/>
        <v>2500</v>
      </c>
      <c r="J1900">
        <v>1898</v>
      </c>
      <c r="K1900">
        <f t="shared" si="128"/>
        <v>0</v>
      </c>
      <c r="L1900">
        <f t="shared" si="130"/>
        <v>0</v>
      </c>
      <c r="M1900">
        <f t="shared" si="131"/>
        <v>0</v>
      </c>
    </row>
    <row r="1901" spans="9:13" x14ac:dyDescent="0.25">
      <c r="I1901">
        <f t="shared" si="129"/>
        <v>2500</v>
      </c>
      <c r="J1901">
        <v>1899</v>
      </c>
      <c r="K1901">
        <f t="shared" si="128"/>
        <v>0</v>
      </c>
      <c r="L1901">
        <f t="shared" si="130"/>
        <v>0</v>
      </c>
      <c r="M1901">
        <f t="shared" si="131"/>
        <v>0</v>
      </c>
    </row>
    <row r="1902" spans="9:13" x14ac:dyDescent="0.25">
      <c r="I1902">
        <f t="shared" si="129"/>
        <v>2500</v>
      </c>
      <c r="J1902">
        <v>1900</v>
      </c>
      <c r="K1902">
        <f t="shared" si="128"/>
        <v>0</v>
      </c>
      <c r="L1902">
        <f t="shared" si="130"/>
        <v>0</v>
      </c>
      <c r="M1902">
        <f t="shared" si="131"/>
        <v>0</v>
      </c>
    </row>
    <row r="1903" spans="9:13" x14ac:dyDescent="0.25">
      <c r="I1903">
        <f t="shared" si="129"/>
        <v>2500</v>
      </c>
      <c r="J1903">
        <v>1901</v>
      </c>
      <c r="K1903">
        <f t="shared" si="128"/>
        <v>0</v>
      </c>
      <c r="L1903">
        <f t="shared" si="130"/>
        <v>0</v>
      </c>
      <c r="M1903">
        <f t="shared" si="131"/>
        <v>0</v>
      </c>
    </row>
    <row r="1904" spans="9:13" x14ac:dyDescent="0.25">
      <c r="I1904">
        <f t="shared" si="129"/>
        <v>2500</v>
      </c>
      <c r="J1904">
        <v>1902</v>
      </c>
      <c r="K1904">
        <f t="shared" si="128"/>
        <v>0</v>
      </c>
      <c r="L1904">
        <f t="shared" si="130"/>
        <v>0</v>
      </c>
      <c r="M1904">
        <f t="shared" si="131"/>
        <v>0</v>
      </c>
    </row>
    <row r="1905" spans="9:13" x14ac:dyDescent="0.25">
      <c r="I1905">
        <f t="shared" si="129"/>
        <v>2500</v>
      </c>
      <c r="J1905">
        <v>1903</v>
      </c>
      <c r="K1905">
        <f t="shared" si="128"/>
        <v>0</v>
      </c>
      <c r="L1905">
        <f t="shared" si="130"/>
        <v>0</v>
      </c>
      <c r="M1905">
        <f t="shared" si="131"/>
        <v>0</v>
      </c>
    </row>
    <row r="1906" spans="9:13" x14ac:dyDescent="0.25">
      <c r="I1906">
        <f t="shared" si="129"/>
        <v>2500</v>
      </c>
      <c r="J1906">
        <v>1904</v>
      </c>
      <c r="K1906">
        <f t="shared" si="128"/>
        <v>0</v>
      </c>
      <c r="L1906">
        <f t="shared" si="130"/>
        <v>0</v>
      </c>
      <c r="M1906">
        <f t="shared" si="131"/>
        <v>0</v>
      </c>
    </row>
    <row r="1907" spans="9:13" x14ac:dyDescent="0.25">
      <c r="I1907">
        <f t="shared" si="129"/>
        <v>2500</v>
      </c>
      <c r="J1907">
        <v>1905</v>
      </c>
      <c r="K1907">
        <f t="shared" si="128"/>
        <v>0</v>
      </c>
      <c r="L1907">
        <f t="shared" si="130"/>
        <v>0</v>
      </c>
      <c r="M1907">
        <f t="shared" si="131"/>
        <v>0</v>
      </c>
    </row>
    <row r="1908" spans="9:13" x14ac:dyDescent="0.25">
      <c r="I1908">
        <f t="shared" si="129"/>
        <v>2500</v>
      </c>
      <c r="J1908">
        <v>1906</v>
      </c>
      <c r="K1908">
        <f t="shared" si="128"/>
        <v>0</v>
      </c>
      <c r="L1908">
        <f t="shared" si="130"/>
        <v>0</v>
      </c>
      <c r="M1908">
        <f t="shared" si="131"/>
        <v>0</v>
      </c>
    </row>
    <row r="1909" spans="9:13" x14ac:dyDescent="0.25">
      <c r="I1909">
        <f t="shared" si="129"/>
        <v>2500</v>
      </c>
      <c r="J1909">
        <v>1907</v>
      </c>
      <c r="K1909">
        <f t="shared" si="128"/>
        <v>0</v>
      </c>
      <c r="L1909">
        <f t="shared" si="130"/>
        <v>0</v>
      </c>
      <c r="M1909">
        <f t="shared" si="131"/>
        <v>0</v>
      </c>
    </row>
    <row r="1910" spans="9:13" x14ac:dyDescent="0.25">
      <c r="I1910">
        <f t="shared" si="129"/>
        <v>2500</v>
      </c>
      <c r="J1910">
        <v>1908</v>
      </c>
      <c r="K1910">
        <f t="shared" si="128"/>
        <v>0</v>
      </c>
      <c r="L1910">
        <f t="shared" si="130"/>
        <v>0</v>
      </c>
      <c r="M1910">
        <f t="shared" si="131"/>
        <v>0</v>
      </c>
    </row>
    <row r="1911" spans="9:13" x14ac:dyDescent="0.25">
      <c r="I1911">
        <f t="shared" si="129"/>
        <v>2500</v>
      </c>
      <c r="J1911">
        <v>1909</v>
      </c>
      <c r="K1911">
        <f t="shared" si="128"/>
        <v>0</v>
      </c>
      <c r="L1911">
        <f t="shared" si="130"/>
        <v>0</v>
      </c>
      <c r="M1911">
        <f t="shared" si="131"/>
        <v>0</v>
      </c>
    </row>
    <row r="1912" spans="9:13" x14ac:dyDescent="0.25">
      <c r="I1912">
        <f t="shared" si="129"/>
        <v>2500</v>
      </c>
      <c r="J1912">
        <v>1910</v>
      </c>
      <c r="K1912">
        <f t="shared" si="128"/>
        <v>0</v>
      </c>
      <c r="L1912">
        <f t="shared" si="130"/>
        <v>0</v>
      </c>
      <c r="M1912">
        <f t="shared" si="131"/>
        <v>0</v>
      </c>
    </row>
    <row r="1913" spans="9:13" x14ac:dyDescent="0.25">
      <c r="I1913">
        <f t="shared" si="129"/>
        <v>2500</v>
      </c>
      <c r="J1913">
        <v>1911</v>
      </c>
      <c r="K1913">
        <f t="shared" si="128"/>
        <v>0</v>
      </c>
      <c r="L1913">
        <f t="shared" si="130"/>
        <v>0</v>
      </c>
      <c r="M1913">
        <f t="shared" si="131"/>
        <v>0</v>
      </c>
    </row>
    <row r="1914" spans="9:13" x14ac:dyDescent="0.25">
      <c r="I1914">
        <f t="shared" si="129"/>
        <v>2500</v>
      </c>
      <c r="J1914">
        <v>1912</v>
      </c>
      <c r="K1914">
        <f t="shared" si="128"/>
        <v>0</v>
      </c>
      <c r="L1914">
        <f t="shared" si="130"/>
        <v>0</v>
      </c>
      <c r="M1914">
        <f t="shared" si="131"/>
        <v>0</v>
      </c>
    </row>
    <row r="1915" spans="9:13" x14ac:dyDescent="0.25">
      <c r="I1915">
        <f t="shared" si="129"/>
        <v>2500</v>
      </c>
      <c r="J1915">
        <v>1913</v>
      </c>
      <c r="K1915">
        <f t="shared" si="128"/>
        <v>0</v>
      </c>
      <c r="L1915">
        <f t="shared" si="130"/>
        <v>0</v>
      </c>
      <c r="M1915">
        <f t="shared" si="131"/>
        <v>0</v>
      </c>
    </row>
    <row r="1916" spans="9:13" x14ac:dyDescent="0.25">
      <c r="I1916">
        <f t="shared" si="129"/>
        <v>2500</v>
      </c>
      <c r="J1916">
        <v>1914</v>
      </c>
      <c r="K1916">
        <f t="shared" si="128"/>
        <v>0</v>
      </c>
      <c r="L1916">
        <f t="shared" si="130"/>
        <v>0</v>
      </c>
      <c r="M1916">
        <f t="shared" si="131"/>
        <v>0</v>
      </c>
    </row>
    <row r="1917" spans="9:13" x14ac:dyDescent="0.25">
      <c r="I1917">
        <f t="shared" si="129"/>
        <v>2500</v>
      </c>
      <c r="J1917">
        <v>1915</v>
      </c>
      <c r="K1917">
        <f t="shared" ref="K1917:K1980" si="132">IF(I1917+J1917&gt;(G$2-(G$2*G$3*G$4/100/100))/2, (1-(_xlfn.HYPGEOM.DIST((I1917+J1917-1), (G$2-(G$2*G$3*G$4/100/100)), G$2/2, G$2, TRUE))),_xlfn.HYPGEOM.DIST(I1917+J1917, (G$2-(G$2*G$3*G$4/100/100)), G$2/2, G$2, TRUE))</f>
        <v>0</v>
      </c>
      <c r="L1917">
        <f t="shared" si="130"/>
        <v>0</v>
      </c>
      <c r="M1917">
        <f t="shared" si="131"/>
        <v>0</v>
      </c>
    </row>
    <row r="1918" spans="9:13" x14ac:dyDescent="0.25">
      <c r="I1918">
        <f t="shared" si="129"/>
        <v>2500</v>
      </c>
      <c r="J1918">
        <v>1916</v>
      </c>
      <c r="K1918">
        <f t="shared" si="132"/>
        <v>0</v>
      </c>
      <c r="L1918">
        <f t="shared" si="130"/>
        <v>0</v>
      </c>
      <c r="M1918">
        <f t="shared" si="131"/>
        <v>0</v>
      </c>
    </row>
    <row r="1919" spans="9:13" x14ac:dyDescent="0.25">
      <c r="I1919">
        <f t="shared" si="129"/>
        <v>2500</v>
      </c>
      <c r="J1919">
        <v>1917</v>
      </c>
      <c r="K1919">
        <f t="shared" si="132"/>
        <v>0</v>
      </c>
      <c r="L1919">
        <f t="shared" si="130"/>
        <v>0</v>
      </c>
      <c r="M1919">
        <f t="shared" si="131"/>
        <v>0</v>
      </c>
    </row>
    <row r="1920" spans="9:13" x14ac:dyDescent="0.25">
      <c r="I1920">
        <f t="shared" si="129"/>
        <v>2500</v>
      </c>
      <c r="J1920">
        <v>1918</v>
      </c>
      <c r="K1920">
        <f t="shared" si="132"/>
        <v>0</v>
      </c>
      <c r="L1920">
        <f t="shared" si="130"/>
        <v>0</v>
      </c>
      <c r="M1920">
        <f t="shared" si="131"/>
        <v>0</v>
      </c>
    </row>
    <row r="1921" spans="9:13" x14ac:dyDescent="0.25">
      <c r="I1921">
        <f t="shared" si="129"/>
        <v>2500</v>
      </c>
      <c r="J1921">
        <v>1919</v>
      </c>
      <c r="K1921">
        <f t="shared" si="132"/>
        <v>0</v>
      </c>
      <c r="L1921">
        <f t="shared" si="130"/>
        <v>0</v>
      </c>
      <c r="M1921">
        <f t="shared" si="131"/>
        <v>0</v>
      </c>
    </row>
    <row r="1922" spans="9:13" x14ac:dyDescent="0.25">
      <c r="I1922">
        <f t="shared" si="129"/>
        <v>2500</v>
      </c>
      <c r="J1922">
        <v>1920</v>
      </c>
      <c r="K1922">
        <f t="shared" si="132"/>
        <v>0</v>
      </c>
      <c r="L1922">
        <f t="shared" si="130"/>
        <v>0</v>
      </c>
      <c r="M1922">
        <f t="shared" si="131"/>
        <v>0</v>
      </c>
    </row>
    <row r="1923" spans="9:13" x14ac:dyDescent="0.25">
      <c r="I1923">
        <f t="shared" si="129"/>
        <v>2500</v>
      </c>
      <c r="J1923">
        <v>1921</v>
      </c>
      <c r="K1923">
        <f t="shared" si="132"/>
        <v>0</v>
      </c>
      <c r="L1923">
        <f t="shared" si="130"/>
        <v>0</v>
      </c>
      <c r="M1923">
        <f t="shared" si="131"/>
        <v>0</v>
      </c>
    </row>
    <row r="1924" spans="9:13" x14ac:dyDescent="0.25">
      <c r="I1924">
        <f t="shared" ref="I1924:I1987" si="133">G$5</f>
        <v>2500</v>
      </c>
      <c r="J1924">
        <v>1922</v>
      </c>
      <c r="K1924">
        <f t="shared" si="132"/>
        <v>0</v>
      </c>
      <c r="L1924">
        <f t="shared" ref="L1924:L1987" si="134">_xlfn.HYPGEOM.DIST(J1924,  (G$2-0.5*G$2)*0.5, G$2/2-I1924,(G$2-0.5*G$2), FALSE)</f>
        <v>0</v>
      </c>
      <c r="M1924">
        <f t="shared" ref="M1924:M1987" si="135">K1924*L1924</f>
        <v>0</v>
      </c>
    </row>
    <row r="1925" spans="9:13" x14ac:dyDescent="0.25">
      <c r="I1925">
        <f t="shared" si="133"/>
        <v>2500</v>
      </c>
      <c r="J1925">
        <v>1923</v>
      </c>
      <c r="K1925">
        <f t="shared" si="132"/>
        <v>0</v>
      </c>
      <c r="L1925">
        <f t="shared" si="134"/>
        <v>0</v>
      </c>
      <c r="M1925">
        <f t="shared" si="135"/>
        <v>0</v>
      </c>
    </row>
    <row r="1926" spans="9:13" x14ac:dyDescent="0.25">
      <c r="I1926">
        <f t="shared" si="133"/>
        <v>2500</v>
      </c>
      <c r="J1926">
        <v>1924</v>
      </c>
      <c r="K1926">
        <f t="shared" si="132"/>
        <v>0</v>
      </c>
      <c r="L1926">
        <f t="shared" si="134"/>
        <v>0</v>
      </c>
      <c r="M1926">
        <f t="shared" si="135"/>
        <v>0</v>
      </c>
    </row>
    <row r="1927" spans="9:13" x14ac:dyDescent="0.25">
      <c r="I1927">
        <f t="shared" si="133"/>
        <v>2500</v>
      </c>
      <c r="J1927">
        <v>1925</v>
      </c>
      <c r="K1927">
        <f t="shared" si="132"/>
        <v>0</v>
      </c>
      <c r="L1927">
        <f t="shared" si="134"/>
        <v>0</v>
      </c>
      <c r="M1927">
        <f t="shared" si="135"/>
        <v>0</v>
      </c>
    </row>
    <row r="1928" spans="9:13" x14ac:dyDescent="0.25">
      <c r="I1928">
        <f t="shared" si="133"/>
        <v>2500</v>
      </c>
      <c r="J1928">
        <v>1926</v>
      </c>
      <c r="K1928">
        <f t="shared" si="132"/>
        <v>0</v>
      </c>
      <c r="L1928">
        <f t="shared" si="134"/>
        <v>0</v>
      </c>
      <c r="M1928">
        <f t="shared" si="135"/>
        <v>0</v>
      </c>
    </row>
    <row r="1929" spans="9:13" x14ac:dyDescent="0.25">
      <c r="I1929">
        <f t="shared" si="133"/>
        <v>2500</v>
      </c>
      <c r="J1929">
        <v>1927</v>
      </c>
      <c r="K1929">
        <f t="shared" si="132"/>
        <v>0</v>
      </c>
      <c r="L1929">
        <f t="shared" si="134"/>
        <v>0</v>
      </c>
      <c r="M1929">
        <f t="shared" si="135"/>
        <v>0</v>
      </c>
    </row>
    <row r="1930" spans="9:13" x14ac:dyDescent="0.25">
      <c r="I1930">
        <f t="shared" si="133"/>
        <v>2500</v>
      </c>
      <c r="J1930">
        <v>1928</v>
      </c>
      <c r="K1930">
        <f t="shared" si="132"/>
        <v>0</v>
      </c>
      <c r="L1930">
        <f t="shared" si="134"/>
        <v>0</v>
      </c>
      <c r="M1930">
        <f t="shared" si="135"/>
        <v>0</v>
      </c>
    </row>
    <row r="1931" spans="9:13" x14ac:dyDescent="0.25">
      <c r="I1931">
        <f t="shared" si="133"/>
        <v>2500</v>
      </c>
      <c r="J1931">
        <v>1929</v>
      </c>
      <c r="K1931">
        <f t="shared" si="132"/>
        <v>0</v>
      </c>
      <c r="L1931">
        <f t="shared" si="134"/>
        <v>0</v>
      </c>
      <c r="M1931">
        <f t="shared" si="135"/>
        <v>0</v>
      </c>
    </row>
    <row r="1932" spans="9:13" x14ac:dyDescent="0.25">
      <c r="I1932">
        <f t="shared" si="133"/>
        <v>2500</v>
      </c>
      <c r="J1932">
        <v>1930</v>
      </c>
      <c r="K1932">
        <f t="shared" si="132"/>
        <v>0</v>
      </c>
      <c r="L1932">
        <f t="shared" si="134"/>
        <v>0</v>
      </c>
      <c r="M1932">
        <f t="shared" si="135"/>
        <v>0</v>
      </c>
    </row>
    <row r="1933" spans="9:13" x14ac:dyDescent="0.25">
      <c r="I1933">
        <f t="shared" si="133"/>
        <v>2500</v>
      </c>
      <c r="J1933">
        <v>1931</v>
      </c>
      <c r="K1933">
        <f t="shared" si="132"/>
        <v>0</v>
      </c>
      <c r="L1933">
        <f t="shared" si="134"/>
        <v>0</v>
      </c>
      <c r="M1933">
        <f t="shared" si="135"/>
        <v>0</v>
      </c>
    </row>
    <row r="1934" spans="9:13" x14ac:dyDescent="0.25">
      <c r="I1934">
        <f t="shared" si="133"/>
        <v>2500</v>
      </c>
      <c r="J1934">
        <v>1932</v>
      </c>
      <c r="K1934">
        <f t="shared" si="132"/>
        <v>0</v>
      </c>
      <c r="L1934">
        <f t="shared" si="134"/>
        <v>0</v>
      </c>
      <c r="M1934">
        <f t="shared" si="135"/>
        <v>0</v>
      </c>
    </row>
    <row r="1935" spans="9:13" x14ac:dyDescent="0.25">
      <c r="I1935">
        <f t="shared" si="133"/>
        <v>2500</v>
      </c>
      <c r="J1935">
        <v>1933</v>
      </c>
      <c r="K1935">
        <f t="shared" si="132"/>
        <v>0</v>
      </c>
      <c r="L1935">
        <f t="shared" si="134"/>
        <v>0</v>
      </c>
      <c r="M1935">
        <f t="shared" si="135"/>
        <v>0</v>
      </c>
    </row>
    <row r="1936" spans="9:13" x14ac:dyDescent="0.25">
      <c r="I1936">
        <f t="shared" si="133"/>
        <v>2500</v>
      </c>
      <c r="J1936">
        <v>1934</v>
      </c>
      <c r="K1936">
        <f t="shared" si="132"/>
        <v>0</v>
      </c>
      <c r="L1936">
        <f t="shared" si="134"/>
        <v>0</v>
      </c>
      <c r="M1936">
        <f t="shared" si="135"/>
        <v>0</v>
      </c>
    </row>
    <row r="1937" spans="9:13" x14ac:dyDescent="0.25">
      <c r="I1937">
        <f t="shared" si="133"/>
        <v>2500</v>
      </c>
      <c r="J1937">
        <v>1935</v>
      </c>
      <c r="K1937">
        <f t="shared" si="132"/>
        <v>0</v>
      </c>
      <c r="L1937">
        <f t="shared" si="134"/>
        <v>0</v>
      </c>
      <c r="M1937">
        <f t="shared" si="135"/>
        <v>0</v>
      </c>
    </row>
    <row r="1938" spans="9:13" x14ac:dyDescent="0.25">
      <c r="I1938">
        <f t="shared" si="133"/>
        <v>2500</v>
      </c>
      <c r="J1938">
        <v>1936</v>
      </c>
      <c r="K1938">
        <f t="shared" si="132"/>
        <v>0</v>
      </c>
      <c r="L1938">
        <f t="shared" si="134"/>
        <v>0</v>
      </c>
      <c r="M1938">
        <f t="shared" si="135"/>
        <v>0</v>
      </c>
    </row>
    <row r="1939" spans="9:13" x14ac:dyDescent="0.25">
      <c r="I1939">
        <f t="shared" si="133"/>
        <v>2500</v>
      </c>
      <c r="J1939">
        <v>1937</v>
      </c>
      <c r="K1939">
        <f t="shared" si="132"/>
        <v>0</v>
      </c>
      <c r="L1939">
        <f t="shared" si="134"/>
        <v>0</v>
      </c>
      <c r="M1939">
        <f t="shared" si="135"/>
        <v>0</v>
      </c>
    </row>
    <row r="1940" spans="9:13" x14ac:dyDescent="0.25">
      <c r="I1940">
        <f t="shared" si="133"/>
        <v>2500</v>
      </c>
      <c r="J1940">
        <v>1938</v>
      </c>
      <c r="K1940">
        <f t="shared" si="132"/>
        <v>0</v>
      </c>
      <c r="L1940">
        <f t="shared" si="134"/>
        <v>0</v>
      </c>
      <c r="M1940">
        <f t="shared" si="135"/>
        <v>0</v>
      </c>
    </row>
    <row r="1941" spans="9:13" x14ac:dyDescent="0.25">
      <c r="I1941">
        <f t="shared" si="133"/>
        <v>2500</v>
      </c>
      <c r="J1941">
        <v>1939</v>
      </c>
      <c r="K1941">
        <f t="shared" si="132"/>
        <v>0</v>
      </c>
      <c r="L1941">
        <f t="shared" si="134"/>
        <v>0</v>
      </c>
      <c r="M1941">
        <f t="shared" si="135"/>
        <v>0</v>
      </c>
    </row>
    <row r="1942" spans="9:13" x14ac:dyDescent="0.25">
      <c r="I1942">
        <f t="shared" si="133"/>
        <v>2500</v>
      </c>
      <c r="J1942">
        <v>1940</v>
      </c>
      <c r="K1942">
        <f t="shared" si="132"/>
        <v>0</v>
      </c>
      <c r="L1942">
        <f t="shared" si="134"/>
        <v>0</v>
      </c>
      <c r="M1942">
        <f t="shared" si="135"/>
        <v>0</v>
      </c>
    </row>
    <row r="1943" spans="9:13" x14ac:dyDescent="0.25">
      <c r="I1943">
        <f t="shared" si="133"/>
        <v>2500</v>
      </c>
      <c r="J1943">
        <v>1941</v>
      </c>
      <c r="K1943">
        <f t="shared" si="132"/>
        <v>0</v>
      </c>
      <c r="L1943">
        <f t="shared" si="134"/>
        <v>0</v>
      </c>
      <c r="M1943">
        <f t="shared" si="135"/>
        <v>0</v>
      </c>
    </row>
    <row r="1944" spans="9:13" x14ac:dyDescent="0.25">
      <c r="I1944">
        <f t="shared" si="133"/>
        <v>2500</v>
      </c>
      <c r="J1944">
        <v>1942</v>
      </c>
      <c r="K1944">
        <f t="shared" si="132"/>
        <v>0</v>
      </c>
      <c r="L1944">
        <f t="shared" si="134"/>
        <v>0</v>
      </c>
      <c r="M1944">
        <f t="shared" si="135"/>
        <v>0</v>
      </c>
    </row>
    <row r="1945" spans="9:13" x14ac:dyDescent="0.25">
      <c r="I1945">
        <f t="shared" si="133"/>
        <v>2500</v>
      </c>
      <c r="J1945">
        <v>1943</v>
      </c>
      <c r="K1945">
        <f t="shared" si="132"/>
        <v>0</v>
      </c>
      <c r="L1945">
        <f t="shared" si="134"/>
        <v>0</v>
      </c>
      <c r="M1945">
        <f t="shared" si="135"/>
        <v>0</v>
      </c>
    </row>
    <row r="1946" spans="9:13" x14ac:dyDescent="0.25">
      <c r="I1946">
        <f t="shared" si="133"/>
        <v>2500</v>
      </c>
      <c r="J1946">
        <v>1944</v>
      </c>
      <c r="K1946">
        <f t="shared" si="132"/>
        <v>0</v>
      </c>
      <c r="L1946">
        <f t="shared" si="134"/>
        <v>0</v>
      </c>
      <c r="M1946">
        <f t="shared" si="135"/>
        <v>0</v>
      </c>
    </row>
    <row r="1947" spans="9:13" x14ac:dyDescent="0.25">
      <c r="I1947">
        <f t="shared" si="133"/>
        <v>2500</v>
      </c>
      <c r="J1947">
        <v>1945</v>
      </c>
      <c r="K1947">
        <f t="shared" si="132"/>
        <v>0</v>
      </c>
      <c r="L1947">
        <f t="shared" si="134"/>
        <v>0</v>
      </c>
      <c r="M1947">
        <f t="shared" si="135"/>
        <v>0</v>
      </c>
    </row>
    <row r="1948" spans="9:13" x14ac:dyDescent="0.25">
      <c r="I1948">
        <f t="shared" si="133"/>
        <v>2500</v>
      </c>
      <c r="J1948">
        <v>1946</v>
      </c>
      <c r="K1948">
        <f t="shared" si="132"/>
        <v>0</v>
      </c>
      <c r="L1948">
        <f t="shared" si="134"/>
        <v>0</v>
      </c>
      <c r="M1948">
        <f t="shared" si="135"/>
        <v>0</v>
      </c>
    </row>
    <row r="1949" spans="9:13" x14ac:dyDescent="0.25">
      <c r="I1949">
        <f t="shared" si="133"/>
        <v>2500</v>
      </c>
      <c r="J1949">
        <v>1947</v>
      </c>
      <c r="K1949">
        <f t="shared" si="132"/>
        <v>0</v>
      </c>
      <c r="L1949">
        <f t="shared" si="134"/>
        <v>0</v>
      </c>
      <c r="M1949">
        <f t="shared" si="135"/>
        <v>0</v>
      </c>
    </row>
    <row r="1950" spans="9:13" x14ac:dyDescent="0.25">
      <c r="I1950">
        <f t="shared" si="133"/>
        <v>2500</v>
      </c>
      <c r="J1950">
        <v>1948</v>
      </c>
      <c r="K1950">
        <f t="shared" si="132"/>
        <v>0</v>
      </c>
      <c r="L1950">
        <f t="shared" si="134"/>
        <v>0</v>
      </c>
      <c r="M1950">
        <f t="shared" si="135"/>
        <v>0</v>
      </c>
    </row>
    <row r="1951" spans="9:13" x14ac:dyDescent="0.25">
      <c r="I1951">
        <f t="shared" si="133"/>
        <v>2500</v>
      </c>
      <c r="J1951">
        <v>1949</v>
      </c>
      <c r="K1951">
        <f t="shared" si="132"/>
        <v>0</v>
      </c>
      <c r="L1951">
        <f t="shared" si="134"/>
        <v>0</v>
      </c>
      <c r="M1951">
        <f t="shared" si="135"/>
        <v>0</v>
      </c>
    </row>
    <row r="1952" spans="9:13" x14ac:dyDescent="0.25">
      <c r="I1952">
        <f t="shared" si="133"/>
        <v>2500</v>
      </c>
      <c r="J1952">
        <v>1950</v>
      </c>
      <c r="K1952">
        <f t="shared" si="132"/>
        <v>0</v>
      </c>
      <c r="L1952">
        <f t="shared" si="134"/>
        <v>0</v>
      </c>
      <c r="M1952">
        <f t="shared" si="135"/>
        <v>0</v>
      </c>
    </row>
    <row r="1953" spans="9:13" x14ac:dyDescent="0.25">
      <c r="I1953">
        <f t="shared" si="133"/>
        <v>2500</v>
      </c>
      <c r="J1953">
        <v>1951</v>
      </c>
      <c r="K1953">
        <f t="shared" si="132"/>
        <v>0</v>
      </c>
      <c r="L1953">
        <f t="shared" si="134"/>
        <v>0</v>
      </c>
      <c r="M1953">
        <f t="shared" si="135"/>
        <v>0</v>
      </c>
    </row>
    <row r="1954" spans="9:13" x14ac:dyDescent="0.25">
      <c r="I1954">
        <f t="shared" si="133"/>
        <v>2500</v>
      </c>
      <c r="J1954">
        <v>1952</v>
      </c>
      <c r="K1954">
        <f t="shared" si="132"/>
        <v>0</v>
      </c>
      <c r="L1954">
        <f t="shared" si="134"/>
        <v>0</v>
      </c>
      <c r="M1954">
        <f t="shared" si="135"/>
        <v>0</v>
      </c>
    </row>
    <row r="1955" spans="9:13" x14ac:dyDescent="0.25">
      <c r="I1955">
        <f t="shared" si="133"/>
        <v>2500</v>
      </c>
      <c r="J1955">
        <v>1953</v>
      </c>
      <c r="K1955">
        <f t="shared" si="132"/>
        <v>0</v>
      </c>
      <c r="L1955">
        <f t="shared" si="134"/>
        <v>0</v>
      </c>
      <c r="M1955">
        <f t="shared" si="135"/>
        <v>0</v>
      </c>
    </row>
    <row r="1956" spans="9:13" x14ac:dyDescent="0.25">
      <c r="I1956">
        <f t="shared" si="133"/>
        <v>2500</v>
      </c>
      <c r="J1956">
        <v>1954</v>
      </c>
      <c r="K1956">
        <f t="shared" si="132"/>
        <v>0</v>
      </c>
      <c r="L1956">
        <f t="shared" si="134"/>
        <v>0</v>
      </c>
      <c r="M1956">
        <f t="shared" si="135"/>
        <v>0</v>
      </c>
    </row>
    <row r="1957" spans="9:13" x14ac:dyDescent="0.25">
      <c r="I1957">
        <f t="shared" si="133"/>
        <v>2500</v>
      </c>
      <c r="J1957">
        <v>1955</v>
      </c>
      <c r="K1957">
        <f t="shared" si="132"/>
        <v>0</v>
      </c>
      <c r="L1957">
        <f t="shared" si="134"/>
        <v>0</v>
      </c>
      <c r="M1957">
        <f t="shared" si="135"/>
        <v>0</v>
      </c>
    </row>
    <row r="1958" spans="9:13" x14ac:dyDescent="0.25">
      <c r="I1958">
        <f t="shared" si="133"/>
        <v>2500</v>
      </c>
      <c r="J1958">
        <v>1956</v>
      </c>
      <c r="K1958">
        <f t="shared" si="132"/>
        <v>0</v>
      </c>
      <c r="L1958">
        <f t="shared" si="134"/>
        <v>0</v>
      </c>
      <c r="M1958">
        <f t="shared" si="135"/>
        <v>0</v>
      </c>
    </row>
    <row r="1959" spans="9:13" x14ac:dyDescent="0.25">
      <c r="I1959">
        <f t="shared" si="133"/>
        <v>2500</v>
      </c>
      <c r="J1959">
        <v>1957</v>
      </c>
      <c r="K1959">
        <f t="shared" si="132"/>
        <v>0</v>
      </c>
      <c r="L1959">
        <f t="shared" si="134"/>
        <v>0</v>
      </c>
      <c r="M1959">
        <f t="shared" si="135"/>
        <v>0</v>
      </c>
    </row>
    <row r="1960" spans="9:13" x14ac:dyDescent="0.25">
      <c r="I1960">
        <f t="shared" si="133"/>
        <v>2500</v>
      </c>
      <c r="J1960">
        <v>1958</v>
      </c>
      <c r="K1960">
        <f t="shared" si="132"/>
        <v>0</v>
      </c>
      <c r="L1960">
        <f t="shared" si="134"/>
        <v>0</v>
      </c>
      <c r="M1960">
        <f t="shared" si="135"/>
        <v>0</v>
      </c>
    </row>
    <row r="1961" spans="9:13" x14ac:dyDescent="0.25">
      <c r="I1961">
        <f t="shared" si="133"/>
        <v>2500</v>
      </c>
      <c r="J1961">
        <v>1959</v>
      </c>
      <c r="K1961">
        <f t="shared" si="132"/>
        <v>0</v>
      </c>
      <c r="L1961">
        <f t="shared" si="134"/>
        <v>0</v>
      </c>
      <c r="M1961">
        <f t="shared" si="135"/>
        <v>0</v>
      </c>
    </row>
    <row r="1962" spans="9:13" x14ac:dyDescent="0.25">
      <c r="I1962">
        <f t="shared" si="133"/>
        <v>2500</v>
      </c>
      <c r="J1962">
        <v>1960</v>
      </c>
      <c r="K1962">
        <f t="shared" si="132"/>
        <v>0</v>
      </c>
      <c r="L1962">
        <f t="shared" si="134"/>
        <v>0</v>
      </c>
      <c r="M1962">
        <f t="shared" si="135"/>
        <v>0</v>
      </c>
    </row>
    <row r="1963" spans="9:13" x14ac:dyDescent="0.25">
      <c r="I1963">
        <f t="shared" si="133"/>
        <v>2500</v>
      </c>
      <c r="J1963">
        <v>1961</v>
      </c>
      <c r="K1963">
        <f t="shared" si="132"/>
        <v>0</v>
      </c>
      <c r="L1963">
        <f t="shared" si="134"/>
        <v>0</v>
      </c>
      <c r="M1963">
        <f t="shared" si="135"/>
        <v>0</v>
      </c>
    </row>
    <row r="1964" spans="9:13" x14ac:dyDescent="0.25">
      <c r="I1964">
        <f t="shared" si="133"/>
        <v>2500</v>
      </c>
      <c r="J1964">
        <v>1962</v>
      </c>
      <c r="K1964">
        <f t="shared" si="132"/>
        <v>0</v>
      </c>
      <c r="L1964">
        <f t="shared" si="134"/>
        <v>0</v>
      </c>
      <c r="M1964">
        <f t="shared" si="135"/>
        <v>0</v>
      </c>
    </row>
    <row r="1965" spans="9:13" x14ac:dyDescent="0.25">
      <c r="I1965">
        <f t="shared" si="133"/>
        <v>2500</v>
      </c>
      <c r="J1965">
        <v>1963</v>
      </c>
      <c r="K1965">
        <f t="shared" si="132"/>
        <v>0</v>
      </c>
      <c r="L1965">
        <f t="shared" si="134"/>
        <v>0</v>
      </c>
      <c r="M1965">
        <f t="shared" si="135"/>
        <v>0</v>
      </c>
    </row>
    <row r="1966" spans="9:13" x14ac:dyDescent="0.25">
      <c r="I1966">
        <f t="shared" si="133"/>
        <v>2500</v>
      </c>
      <c r="J1966">
        <v>1964</v>
      </c>
      <c r="K1966">
        <f t="shared" si="132"/>
        <v>0</v>
      </c>
      <c r="L1966">
        <f t="shared" si="134"/>
        <v>0</v>
      </c>
      <c r="M1966">
        <f t="shared" si="135"/>
        <v>0</v>
      </c>
    </row>
    <row r="1967" spans="9:13" x14ac:dyDescent="0.25">
      <c r="I1967">
        <f t="shared" si="133"/>
        <v>2500</v>
      </c>
      <c r="J1967">
        <v>1965</v>
      </c>
      <c r="K1967">
        <f t="shared" si="132"/>
        <v>0</v>
      </c>
      <c r="L1967">
        <f t="shared" si="134"/>
        <v>0</v>
      </c>
      <c r="M1967">
        <f t="shared" si="135"/>
        <v>0</v>
      </c>
    </row>
    <row r="1968" spans="9:13" x14ac:dyDescent="0.25">
      <c r="I1968">
        <f t="shared" si="133"/>
        <v>2500</v>
      </c>
      <c r="J1968">
        <v>1966</v>
      </c>
      <c r="K1968">
        <f t="shared" si="132"/>
        <v>0</v>
      </c>
      <c r="L1968">
        <f t="shared" si="134"/>
        <v>0</v>
      </c>
      <c r="M1968">
        <f t="shared" si="135"/>
        <v>0</v>
      </c>
    </row>
    <row r="1969" spans="9:13" x14ac:dyDescent="0.25">
      <c r="I1969">
        <f t="shared" si="133"/>
        <v>2500</v>
      </c>
      <c r="J1969">
        <v>1967</v>
      </c>
      <c r="K1969">
        <f t="shared" si="132"/>
        <v>0</v>
      </c>
      <c r="L1969">
        <f t="shared" si="134"/>
        <v>0</v>
      </c>
      <c r="M1969">
        <f t="shared" si="135"/>
        <v>0</v>
      </c>
    </row>
    <row r="1970" spans="9:13" x14ac:dyDescent="0.25">
      <c r="I1970">
        <f t="shared" si="133"/>
        <v>2500</v>
      </c>
      <c r="J1970">
        <v>1968</v>
      </c>
      <c r="K1970">
        <f t="shared" si="132"/>
        <v>0</v>
      </c>
      <c r="L1970">
        <f t="shared" si="134"/>
        <v>0</v>
      </c>
      <c r="M1970">
        <f t="shared" si="135"/>
        <v>0</v>
      </c>
    </row>
    <row r="1971" spans="9:13" x14ac:dyDescent="0.25">
      <c r="I1971">
        <f t="shared" si="133"/>
        <v>2500</v>
      </c>
      <c r="J1971">
        <v>1969</v>
      </c>
      <c r="K1971">
        <f t="shared" si="132"/>
        <v>0</v>
      </c>
      <c r="L1971">
        <f t="shared" si="134"/>
        <v>0</v>
      </c>
      <c r="M1971">
        <f t="shared" si="135"/>
        <v>0</v>
      </c>
    </row>
    <row r="1972" spans="9:13" x14ac:dyDescent="0.25">
      <c r="I1972">
        <f t="shared" si="133"/>
        <v>2500</v>
      </c>
      <c r="J1972">
        <v>1970</v>
      </c>
      <c r="K1972">
        <f t="shared" si="132"/>
        <v>0</v>
      </c>
      <c r="L1972">
        <f t="shared" si="134"/>
        <v>0</v>
      </c>
      <c r="M1972">
        <f t="shared" si="135"/>
        <v>0</v>
      </c>
    </row>
    <row r="1973" spans="9:13" x14ac:dyDescent="0.25">
      <c r="I1973">
        <f t="shared" si="133"/>
        <v>2500</v>
      </c>
      <c r="J1973">
        <v>1971</v>
      </c>
      <c r="K1973">
        <f t="shared" si="132"/>
        <v>0</v>
      </c>
      <c r="L1973">
        <f t="shared" si="134"/>
        <v>0</v>
      </c>
      <c r="M1973">
        <f t="shared" si="135"/>
        <v>0</v>
      </c>
    </row>
    <row r="1974" spans="9:13" x14ac:dyDescent="0.25">
      <c r="I1974">
        <f t="shared" si="133"/>
        <v>2500</v>
      </c>
      <c r="J1974">
        <v>1972</v>
      </c>
      <c r="K1974">
        <f t="shared" si="132"/>
        <v>0</v>
      </c>
      <c r="L1974">
        <f t="shared" si="134"/>
        <v>0</v>
      </c>
      <c r="M1974">
        <f t="shared" si="135"/>
        <v>0</v>
      </c>
    </row>
    <row r="1975" spans="9:13" x14ac:dyDescent="0.25">
      <c r="I1975">
        <f t="shared" si="133"/>
        <v>2500</v>
      </c>
      <c r="J1975">
        <v>1973</v>
      </c>
      <c r="K1975">
        <f t="shared" si="132"/>
        <v>0</v>
      </c>
      <c r="L1975">
        <f t="shared" si="134"/>
        <v>0</v>
      </c>
      <c r="M1975">
        <f t="shared" si="135"/>
        <v>0</v>
      </c>
    </row>
    <row r="1976" spans="9:13" x14ac:dyDescent="0.25">
      <c r="I1976">
        <f t="shared" si="133"/>
        <v>2500</v>
      </c>
      <c r="J1976">
        <v>1974</v>
      </c>
      <c r="K1976">
        <f t="shared" si="132"/>
        <v>0</v>
      </c>
      <c r="L1976">
        <f t="shared" si="134"/>
        <v>0</v>
      </c>
      <c r="M1976">
        <f t="shared" si="135"/>
        <v>0</v>
      </c>
    </row>
    <row r="1977" spans="9:13" x14ac:dyDescent="0.25">
      <c r="I1977">
        <f t="shared" si="133"/>
        <v>2500</v>
      </c>
      <c r="J1977">
        <v>1975</v>
      </c>
      <c r="K1977">
        <f t="shared" si="132"/>
        <v>0</v>
      </c>
      <c r="L1977">
        <f t="shared" si="134"/>
        <v>0</v>
      </c>
      <c r="M1977">
        <f t="shared" si="135"/>
        <v>0</v>
      </c>
    </row>
    <row r="1978" spans="9:13" x14ac:dyDescent="0.25">
      <c r="I1978">
        <f t="shared" si="133"/>
        <v>2500</v>
      </c>
      <c r="J1978">
        <v>1976</v>
      </c>
      <c r="K1978">
        <f t="shared" si="132"/>
        <v>0</v>
      </c>
      <c r="L1978">
        <f t="shared" si="134"/>
        <v>0</v>
      </c>
      <c r="M1978">
        <f t="shared" si="135"/>
        <v>0</v>
      </c>
    </row>
    <row r="1979" spans="9:13" x14ac:dyDescent="0.25">
      <c r="I1979">
        <f t="shared" si="133"/>
        <v>2500</v>
      </c>
      <c r="J1979">
        <v>1977</v>
      </c>
      <c r="K1979">
        <f t="shared" si="132"/>
        <v>0</v>
      </c>
      <c r="L1979">
        <f t="shared" si="134"/>
        <v>0</v>
      </c>
      <c r="M1979">
        <f t="shared" si="135"/>
        <v>0</v>
      </c>
    </row>
    <row r="1980" spans="9:13" x14ac:dyDescent="0.25">
      <c r="I1980">
        <f t="shared" si="133"/>
        <v>2500</v>
      </c>
      <c r="J1980">
        <v>1978</v>
      </c>
      <c r="K1980">
        <f t="shared" si="132"/>
        <v>0</v>
      </c>
      <c r="L1980">
        <f t="shared" si="134"/>
        <v>0</v>
      </c>
      <c r="M1980">
        <f t="shared" si="135"/>
        <v>0</v>
      </c>
    </row>
    <row r="1981" spans="9:13" x14ac:dyDescent="0.25">
      <c r="I1981">
        <f t="shared" si="133"/>
        <v>2500</v>
      </c>
      <c r="J1981">
        <v>1979</v>
      </c>
      <c r="K1981">
        <f t="shared" ref="K1981:K2044" si="136">IF(I1981+J1981&gt;(G$2-(G$2*G$3*G$4/100/100))/2, (1-(_xlfn.HYPGEOM.DIST((I1981+J1981-1), (G$2-(G$2*G$3*G$4/100/100)), G$2/2, G$2, TRUE))),_xlfn.HYPGEOM.DIST(I1981+J1981, (G$2-(G$2*G$3*G$4/100/100)), G$2/2, G$2, TRUE))</f>
        <v>0</v>
      </c>
      <c r="L1981">
        <f t="shared" si="134"/>
        <v>0</v>
      </c>
      <c r="M1981">
        <f t="shared" si="135"/>
        <v>0</v>
      </c>
    </row>
    <row r="1982" spans="9:13" x14ac:dyDescent="0.25">
      <c r="I1982">
        <f t="shared" si="133"/>
        <v>2500</v>
      </c>
      <c r="J1982">
        <v>1980</v>
      </c>
      <c r="K1982">
        <f t="shared" si="136"/>
        <v>0</v>
      </c>
      <c r="L1982">
        <f t="shared" si="134"/>
        <v>0</v>
      </c>
      <c r="M1982">
        <f t="shared" si="135"/>
        <v>0</v>
      </c>
    </row>
    <row r="1983" spans="9:13" x14ac:dyDescent="0.25">
      <c r="I1983">
        <f t="shared" si="133"/>
        <v>2500</v>
      </c>
      <c r="J1983">
        <v>1981</v>
      </c>
      <c r="K1983">
        <f t="shared" si="136"/>
        <v>0</v>
      </c>
      <c r="L1983">
        <f t="shared" si="134"/>
        <v>0</v>
      </c>
      <c r="M1983">
        <f t="shared" si="135"/>
        <v>0</v>
      </c>
    </row>
    <row r="1984" spans="9:13" x14ac:dyDescent="0.25">
      <c r="I1984">
        <f t="shared" si="133"/>
        <v>2500</v>
      </c>
      <c r="J1984">
        <v>1982</v>
      </c>
      <c r="K1984">
        <f t="shared" si="136"/>
        <v>0</v>
      </c>
      <c r="L1984">
        <f t="shared" si="134"/>
        <v>0</v>
      </c>
      <c r="M1984">
        <f t="shared" si="135"/>
        <v>0</v>
      </c>
    </row>
    <row r="1985" spans="9:13" x14ac:dyDescent="0.25">
      <c r="I1985">
        <f t="shared" si="133"/>
        <v>2500</v>
      </c>
      <c r="J1985">
        <v>1983</v>
      </c>
      <c r="K1985">
        <f t="shared" si="136"/>
        <v>0</v>
      </c>
      <c r="L1985">
        <f t="shared" si="134"/>
        <v>0</v>
      </c>
      <c r="M1985">
        <f t="shared" si="135"/>
        <v>0</v>
      </c>
    </row>
    <row r="1986" spans="9:13" x14ac:dyDescent="0.25">
      <c r="I1986">
        <f t="shared" si="133"/>
        <v>2500</v>
      </c>
      <c r="J1986">
        <v>1984</v>
      </c>
      <c r="K1986">
        <f t="shared" si="136"/>
        <v>0</v>
      </c>
      <c r="L1986">
        <f t="shared" si="134"/>
        <v>0</v>
      </c>
      <c r="M1986">
        <f t="shared" si="135"/>
        <v>0</v>
      </c>
    </row>
    <row r="1987" spans="9:13" x14ac:dyDescent="0.25">
      <c r="I1987">
        <f t="shared" si="133"/>
        <v>2500</v>
      </c>
      <c r="J1987">
        <v>1985</v>
      </c>
      <c r="K1987">
        <f t="shared" si="136"/>
        <v>0</v>
      </c>
      <c r="L1987">
        <f t="shared" si="134"/>
        <v>0</v>
      </c>
      <c r="M1987">
        <f t="shared" si="135"/>
        <v>0</v>
      </c>
    </row>
    <row r="1988" spans="9:13" x14ac:dyDescent="0.25">
      <c r="I1988">
        <f t="shared" ref="I1988:I2051" si="137">G$5</f>
        <v>2500</v>
      </c>
      <c r="J1988">
        <v>1986</v>
      </c>
      <c r="K1988">
        <f t="shared" si="136"/>
        <v>0</v>
      </c>
      <c r="L1988">
        <f t="shared" ref="L1988:L2051" si="138">_xlfn.HYPGEOM.DIST(J1988,  (G$2-0.5*G$2)*0.5, G$2/2-I1988,(G$2-0.5*G$2), FALSE)</f>
        <v>0</v>
      </c>
      <c r="M1988">
        <f t="shared" ref="M1988:M2051" si="139">K1988*L1988</f>
        <v>0</v>
      </c>
    </row>
    <row r="1989" spans="9:13" x14ac:dyDescent="0.25">
      <c r="I1989">
        <f t="shared" si="137"/>
        <v>2500</v>
      </c>
      <c r="J1989">
        <v>1987</v>
      </c>
      <c r="K1989">
        <f t="shared" si="136"/>
        <v>0</v>
      </c>
      <c r="L1989">
        <f t="shared" si="138"/>
        <v>0</v>
      </c>
      <c r="M1989">
        <f t="shared" si="139"/>
        <v>0</v>
      </c>
    </row>
    <row r="1990" spans="9:13" x14ac:dyDescent="0.25">
      <c r="I1990">
        <f t="shared" si="137"/>
        <v>2500</v>
      </c>
      <c r="J1990">
        <v>1988</v>
      </c>
      <c r="K1990">
        <f t="shared" si="136"/>
        <v>0</v>
      </c>
      <c r="L1990">
        <f t="shared" si="138"/>
        <v>0</v>
      </c>
      <c r="M1990">
        <f t="shared" si="139"/>
        <v>0</v>
      </c>
    </row>
    <row r="1991" spans="9:13" x14ac:dyDescent="0.25">
      <c r="I1991">
        <f t="shared" si="137"/>
        <v>2500</v>
      </c>
      <c r="J1991">
        <v>1989</v>
      </c>
      <c r="K1991">
        <f t="shared" si="136"/>
        <v>0</v>
      </c>
      <c r="L1991">
        <f t="shared" si="138"/>
        <v>0</v>
      </c>
      <c r="M1991">
        <f t="shared" si="139"/>
        <v>0</v>
      </c>
    </row>
    <row r="1992" spans="9:13" x14ac:dyDescent="0.25">
      <c r="I1992">
        <f t="shared" si="137"/>
        <v>2500</v>
      </c>
      <c r="J1992">
        <v>1990</v>
      </c>
      <c r="K1992">
        <f t="shared" si="136"/>
        <v>0</v>
      </c>
      <c r="L1992">
        <f t="shared" si="138"/>
        <v>0</v>
      </c>
      <c r="M1992">
        <f t="shared" si="139"/>
        <v>0</v>
      </c>
    </row>
    <row r="1993" spans="9:13" x14ac:dyDescent="0.25">
      <c r="I1993">
        <f t="shared" si="137"/>
        <v>2500</v>
      </c>
      <c r="J1993">
        <v>1991</v>
      </c>
      <c r="K1993">
        <f t="shared" si="136"/>
        <v>0</v>
      </c>
      <c r="L1993">
        <f t="shared" si="138"/>
        <v>0</v>
      </c>
      <c r="M1993">
        <f t="shared" si="139"/>
        <v>0</v>
      </c>
    </row>
    <row r="1994" spans="9:13" x14ac:dyDescent="0.25">
      <c r="I1994">
        <f t="shared" si="137"/>
        <v>2500</v>
      </c>
      <c r="J1994">
        <v>1992</v>
      </c>
      <c r="K1994">
        <f t="shared" si="136"/>
        <v>0</v>
      </c>
      <c r="L1994">
        <f t="shared" si="138"/>
        <v>0</v>
      </c>
      <c r="M1994">
        <f t="shared" si="139"/>
        <v>0</v>
      </c>
    </row>
    <row r="1995" spans="9:13" x14ac:dyDescent="0.25">
      <c r="I1995">
        <f t="shared" si="137"/>
        <v>2500</v>
      </c>
      <c r="J1995">
        <v>1993</v>
      </c>
      <c r="K1995">
        <f t="shared" si="136"/>
        <v>0</v>
      </c>
      <c r="L1995">
        <f t="shared" si="138"/>
        <v>0</v>
      </c>
      <c r="M1995">
        <f t="shared" si="139"/>
        <v>0</v>
      </c>
    </row>
    <row r="1996" spans="9:13" x14ac:dyDescent="0.25">
      <c r="I1996">
        <f t="shared" si="137"/>
        <v>2500</v>
      </c>
      <c r="J1996">
        <v>1994</v>
      </c>
      <c r="K1996">
        <f t="shared" si="136"/>
        <v>0</v>
      </c>
      <c r="L1996">
        <f t="shared" si="138"/>
        <v>0</v>
      </c>
      <c r="M1996">
        <f t="shared" si="139"/>
        <v>0</v>
      </c>
    </row>
    <row r="1997" spans="9:13" x14ac:dyDescent="0.25">
      <c r="I1997">
        <f t="shared" si="137"/>
        <v>2500</v>
      </c>
      <c r="J1997">
        <v>1995</v>
      </c>
      <c r="K1997">
        <f t="shared" si="136"/>
        <v>0</v>
      </c>
      <c r="L1997">
        <f t="shared" si="138"/>
        <v>0</v>
      </c>
      <c r="M1997">
        <f t="shared" si="139"/>
        <v>0</v>
      </c>
    </row>
    <row r="1998" spans="9:13" x14ac:dyDescent="0.25">
      <c r="I1998">
        <f t="shared" si="137"/>
        <v>2500</v>
      </c>
      <c r="J1998">
        <v>1996</v>
      </c>
      <c r="K1998">
        <f t="shared" si="136"/>
        <v>0</v>
      </c>
      <c r="L1998">
        <f t="shared" si="138"/>
        <v>0</v>
      </c>
      <c r="M1998">
        <f t="shared" si="139"/>
        <v>0</v>
      </c>
    </row>
    <row r="1999" spans="9:13" x14ac:dyDescent="0.25">
      <c r="I1999">
        <f t="shared" si="137"/>
        <v>2500</v>
      </c>
      <c r="J1999">
        <v>1997</v>
      </c>
      <c r="K1999">
        <f t="shared" si="136"/>
        <v>0</v>
      </c>
      <c r="L1999">
        <f t="shared" si="138"/>
        <v>0</v>
      </c>
      <c r="M1999">
        <f t="shared" si="139"/>
        <v>0</v>
      </c>
    </row>
    <row r="2000" spans="9:13" x14ac:dyDescent="0.25">
      <c r="I2000">
        <f t="shared" si="137"/>
        <v>2500</v>
      </c>
      <c r="J2000">
        <v>1998</v>
      </c>
      <c r="K2000">
        <f t="shared" si="136"/>
        <v>0</v>
      </c>
      <c r="L2000">
        <f t="shared" si="138"/>
        <v>0</v>
      </c>
      <c r="M2000">
        <f t="shared" si="139"/>
        <v>0</v>
      </c>
    </row>
    <row r="2001" spans="9:13" x14ac:dyDescent="0.25">
      <c r="I2001">
        <f t="shared" si="137"/>
        <v>2500</v>
      </c>
      <c r="J2001">
        <v>1999</v>
      </c>
      <c r="K2001">
        <f t="shared" si="136"/>
        <v>0</v>
      </c>
      <c r="L2001">
        <f t="shared" si="138"/>
        <v>0</v>
      </c>
      <c r="M2001">
        <f t="shared" si="139"/>
        <v>0</v>
      </c>
    </row>
    <row r="2002" spans="9:13" x14ac:dyDescent="0.25">
      <c r="I2002">
        <f t="shared" si="137"/>
        <v>2500</v>
      </c>
      <c r="J2002">
        <v>2000</v>
      </c>
      <c r="K2002">
        <f t="shared" si="136"/>
        <v>0</v>
      </c>
      <c r="L2002">
        <f t="shared" si="138"/>
        <v>0</v>
      </c>
      <c r="M2002">
        <f t="shared" si="139"/>
        <v>0</v>
      </c>
    </row>
    <row r="2003" spans="9:13" x14ac:dyDescent="0.25">
      <c r="I2003">
        <f t="shared" si="137"/>
        <v>2500</v>
      </c>
      <c r="J2003">
        <v>2001</v>
      </c>
      <c r="K2003">
        <f t="shared" si="136"/>
        <v>0</v>
      </c>
      <c r="L2003">
        <f t="shared" si="138"/>
        <v>0</v>
      </c>
      <c r="M2003">
        <f t="shared" si="139"/>
        <v>0</v>
      </c>
    </row>
    <row r="2004" spans="9:13" x14ac:dyDescent="0.25">
      <c r="I2004">
        <f t="shared" si="137"/>
        <v>2500</v>
      </c>
      <c r="J2004">
        <v>2002</v>
      </c>
      <c r="K2004">
        <f t="shared" si="136"/>
        <v>0</v>
      </c>
      <c r="L2004">
        <f t="shared" si="138"/>
        <v>0</v>
      </c>
      <c r="M2004">
        <f t="shared" si="139"/>
        <v>0</v>
      </c>
    </row>
    <row r="2005" spans="9:13" x14ac:dyDescent="0.25">
      <c r="I2005">
        <f t="shared" si="137"/>
        <v>2500</v>
      </c>
      <c r="J2005">
        <v>2003</v>
      </c>
      <c r="K2005">
        <f t="shared" si="136"/>
        <v>0</v>
      </c>
      <c r="L2005">
        <f t="shared" si="138"/>
        <v>0</v>
      </c>
      <c r="M2005">
        <f t="shared" si="139"/>
        <v>0</v>
      </c>
    </row>
    <row r="2006" spans="9:13" x14ac:dyDescent="0.25">
      <c r="I2006">
        <f t="shared" si="137"/>
        <v>2500</v>
      </c>
      <c r="J2006">
        <v>2004</v>
      </c>
      <c r="K2006">
        <f t="shared" si="136"/>
        <v>0</v>
      </c>
      <c r="L2006">
        <f t="shared" si="138"/>
        <v>0</v>
      </c>
      <c r="M2006">
        <f t="shared" si="139"/>
        <v>0</v>
      </c>
    </row>
    <row r="2007" spans="9:13" x14ac:dyDescent="0.25">
      <c r="I2007">
        <f t="shared" si="137"/>
        <v>2500</v>
      </c>
      <c r="J2007">
        <v>2005</v>
      </c>
      <c r="K2007">
        <f t="shared" si="136"/>
        <v>0</v>
      </c>
      <c r="L2007">
        <f t="shared" si="138"/>
        <v>0</v>
      </c>
      <c r="M2007">
        <f t="shared" si="139"/>
        <v>0</v>
      </c>
    </row>
    <row r="2008" spans="9:13" x14ac:dyDescent="0.25">
      <c r="I2008">
        <f t="shared" si="137"/>
        <v>2500</v>
      </c>
      <c r="J2008">
        <v>2006</v>
      </c>
      <c r="K2008">
        <f t="shared" si="136"/>
        <v>0</v>
      </c>
      <c r="L2008">
        <f t="shared" si="138"/>
        <v>0</v>
      </c>
      <c r="M2008">
        <f t="shared" si="139"/>
        <v>0</v>
      </c>
    </row>
    <row r="2009" spans="9:13" x14ac:dyDescent="0.25">
      <c r="I2009">
        <f t="shared" si="137"/>
        <v>2500</v>
      </c>
      <c r="J2009">
        <v>2007</v>
      </c>
      <c r="K2009">
        <f t="shared" si="136"/>
        <v>0</v>
      </c>
      <c r="L2009">
        <f t="shared" si="138"/>
        <v>0</v>
      </c>
      <c r="M2009">
        <f t="shared" si="139"/>
        <v>0</v>
      </c>
    </row>
    <row r="2010" spans="9:13" x14ac:dyDescent="0.25">
      <c r="I2010">
        <f t="shared" si="137"/>
        <v>2500</v>
      </c>
      <c r="J2010">
        <v>2008</v>
      </c>
      <c r="K2010">
        <f t="shared" si="136"/>
        <v>0</v>
      </c>
      <c r="L2010">
        <f t="shared" si="138"/>
        <v>0</v>
      </c>
      <c r="M2010">
        <f t="shared" si="139"/>
        <v>0</v>
      </c>
    </row>
    <row r="2011" spans="9:13" x14ac:dyDescent="0.25">
      <c r="I2011">
        <f t="shared" si="137"/>
        <v>2500</v>
      </c>
      <c r="J2011">
        <v>2009</v>
      </c>
      <c r="K2011">
        <f t="shared" si="136"/>
        <v>0</v>
      </c>
      <c r="L2011">
        <f t="shared" si="138"/>
        <v>0</v>
      </c>
      <c r="M2011">
        <f t="shared" si="139"/>
        <v>0</v>
      </c>
    </row>
    <row r="2012" spans="9:13" x14ac:dyDescent="0.25">
      <c r="I2012">
        <f t="shared" si="137"/>
        <v>2500</v>
      </c>
      <c r="J2012">
        <v>2010</v>
      </c>
      <c r="K2012">
        <f t="shared" si="136"/>
        <v>0</v>
      </c>
      <c r="L2012">
        <f t="shared" si="138"/>
        <v>0</v>
      </c>
      <c r="M2012">
        <f t="shared" si="139"/>
        <v>0</v>
      </c>
    </row>
    <row r="2013" spans="9:13" x14ac:dyDescent="0.25">
      <c r="I2013">
        <f t="shared" si="137"/>
        <v>2500</v>
      </c>
      <c r="J2013">
        <v>2011</v>
      </c>
      <c r="K2013">
        <f t="shared" si="136"/>
        <v>0</v>
      </c>
      <c r="L2013">
        <f t="shared" si="138"/>
        <v>0</v>
      </c>
      <c r="M2013">
        <f t="shared" si="139"/>
        <v>0</v>
      </c>
    </row>
    <row r="2014" spans="9:13" x14ac:dyDescent="0.25">
      <c r="I2014">
        <f t="shared" si="137"/>
        <v>2500</v>
      </c>
      <c r="J2014">
        <v>2012</v>
      </c>
      <c r="K2014">
        <f t="shared" si="136"/>
        <v>0</v>
      </c>
      <c r="L2014">
        <f t="shared" si="138"/>
        <v>0</v>
      </c>
      <c r="M2014">
        <f t="shared" si="139"/>
        <v>0</v>
      </c>
    </row>
    <row r="2015" spans="9:13" x14ac:dyDescent="0.25">
      <c r="I2015">
        <f t="shared" si="137"/>
        <v>2500</v>
      </c>
      <c r="J2015">
        <v>2013</v>
      </c>
      <c r="K2015">
        <f t="shared" si="136"/>
        <v>0</v>
      </c>
      <c r="L2015">
        <f t="shared" si="138"/>
        <v>0</v>
      </c>
      <c r="M2015">
        <f t="shared" si="139"/>
        <v>0</v>
      </c>
    </row>
    <row r="2016" spans="9:13" x14ac:dyDescent="0.25">
      <c r="I2016">
        <f t="shared" si="137"/>
        <v>2500</v>
      </c>
      <c r="J2016">
        <v>2014</v>
      </c>
      <c r="K2016">
        <f t="shared" si="136"/>
        <v>0</v>
      </c>
      <c r="L2016">
        <f t="shared" si="138"/>
        <v>0</v>
      </c>
      <c r="M2016">
        <f t="shared" si="139"/>
        <v>0</v>
      </c>
    </row>
    <row r="2017" spans="9:13" x14ac:dyDescent="0.25">
      <c r="I2017">
        <f t="shared" si="137"/>
        <v>2500</v>
      </c>
      <c r="J2017">
        <v>2015</v>
      </c>
      <c r="K2017">
        <f t="shared" si="136"/>
        <v>0</v>
      </c>
      <c r="L2017">
        <f t="shared" si="138"/>
        <v>0</v>
      </c>
      <c r="M2017">
        <f t="shared" si="139"/>
        <v>0</v>
      </c>
    </row>
    <row r="2018" spans="9:13" x14ac:dyDescent="0.25">
      <c r="I2018">
        <f t="shared" si="137"/>
        <v>2500</v>
      </c>
      <c r="J2018">
        <v>2016</v>
      </c>
      <c r="K2018">
        <f t="shared" si="136"/>
        <v>0</v>
      </c>
      <c r="L2018">
        <f t="shared" si="138"/>
        <v>0</v>
      </c>
      <c r="M2018">
        <f t="shared" si="139"/>
        <v>0</v>
      </c>
    </row>
    <row r="2019" spans="9:13" x14ac:dyDescent="0.25">
      <c r="I2019">
        <f t="shared" si="137"/>
        <v>2500</v>
      </c>
      <c r="J2019">
        <v>2017</v>
      </c>
      <c r="K2019">
        <f t="shared" si="136"/>
        <v>0</v>
      </c>
      <c r="L2019">
        <f t="shared" si="138"/>
        <v>0</v>
      </c>
      <c r="M2019">
        <f t="shared" si="139"/>
        <v>0</v>
      </c>
    </row>
    <row r="2020" spans="9:13" x14ac:dyDescent="0.25">
      <c r="I2020">
        <f t="shared" si="137"/>
        <v>2500</v>
      </c>
      <c r="J2020">
        <v>2018</v>
      </c>
      <c r="K2020">
        <f t="shared" si="136"/>
        <v>0</v>
      </c>
      <c r="L2020">
        <f t="shared" si="138"/>
        <v>0</v>
      </c>
      <c r="M2020">
        <f t="shared" si="139"/>
        <v>0</v>
      </c>
    </row>
    <row r="2021" spans="9:13" x14ac:dyDescent="0.25">
      <c r="I2021">
        <f t="shared" si="137"/>
        <v>2500</v>
      </c>
      <c r="J2021">
        <v>2019</v>
      </c>
      <c r="K2021">
        <f t="shared" si="136"/>
        <v>0</v>
      </c>
      <c r="L2021">
        <f t="shared" si="138"/>
        <v>0</v>
      </c>
      <c r="M2021">
        <f t="shared" si="139"/>
        <v>0</v>
      </c>
    </row>
    <row r="2022" spans="9:13" x14ac:dyDescent="0.25">
      <c r="I2022">
        <f t="shared" si="137"/>
        <v>2500</v>
      </c>
      <c r="J2022">
        <v>2020</v>
      </c>
      <c r="K2022">
        <f t="shared" si="136"/>
        <v>0</v>
      </c>
      <c r="L2022">
        <f t="shared" si="138"/>
        <v>0</v>
      </c>
      <c r="M2022">
        <f t="shared" si="139"/>
        <v>0</v>
      </c>
    </row>
    <row r="2023" spans="9:13" x14ac:dyDescent="0.25">
      <c r="I2023">
        <f t="shared" si="137"/>
        <v>2500</v>
      </c>
      <c r="J2023">
        <v>2021</v>
      </c>
      <c r="K2023">
        <f t="shared" si="136"/>
        <v>0</v>
      </c>
      <c r="L2023">
        <f t="shared" si="138"/>
        <v>0</v>
      </c>
      <c r="M2023">
        <f t="shared" si="139"/>
        <v>0</v>
      </c>
    </row>
    <row r="2024" spans="9:13" x14ac:dyDescent="0.25">
      <c r="I2024">
        <f t="shared" si="137"/>
        <v>2500</v>
      </c>
      <c r="J2024">
        <v>2022</v>
      </c>
      <c r="K2024">
        <f t="shared" si="136"/>
        <v>0</v>
      </c>
      <c r="L2024">
        <f t="shared" si="138"/>
        <v>0</v>
      </c>
      <c r="M2024">
        <f t="shared" si="139"/>
        <v>0</v>
      </c>
    </row>
    <row r="2025" spans="9:13" x14ac:dyDescent="0.25">
      <c r="I2025">
        <f t="shared" si="137"/>
        <v>2500</v>
      </c>
      <c r="J2025">
        <v>2023</v>
      </c>
      <c r="K2025">
        <f t="shared" si="136"/>
        <v>0</v>
      </c>
      <c r="L2025">
        <f t="shared" si="138"/>
        <v>0</v>
      </c>
      <c r="M2025">
        <f t="shared" si="139"/>
        <v>0</v>
      </c>
    </row>
    <row r="2026" spans="9:13" x14ac:dyDescent="0.25">
      <c r="I2026">
        <f t="shared" si="137"/>
        <v>2500</v>
      </c>
      <c r="J2026">
        <v>2024</v>
      </c>
      <c r="K2026">
        <f t="shared" si="136"/>
        <v>0</v>
      </c>
      <c r="L2026">
        <f t="shared" si="138"/>
        <v>0</v>
      </c>
      <c r="M2026">
        <f t="shared" si="139"/>
        <v>0</v>
      </c>
    </row>
    <row r="2027" spans="9:13" x14ac:dyDescent="0.25">
      <c r="I2027">
        <f t="shared" si="137"/>
        <v>2500</v>
      </c>
      <c r="J2027">
        <v>2025</v>
      </c>
      <c r="K2027">
        <f t="shared" si="136"/>
        <v>0</v>
      </c>
      <c r="L2027">
        <f t="shared" si="138"/>
        <v>0</v>
      </c>
      <c r="M2027">
        <f t="shared" si="139"/>
        <v>0</v>
      </c>
    </row>
    <row r="2028" spans="9:13" x14ac:dyDescent="0.25">
      <c r="I2028">
        <f t="shared" si="137"/>
        <v>2500</v>
      </c>
      <c r="J2028">
        <v>2026</v>
      </c>
      <c r="K2028">
        <f t="shared" si="136"/>
        <v>0</v>
      </c>
      <c r="L2028">
        <f t="shared" si="138"/>
        <v>0</v>
      </c>
      <c r="M2028">
        <f t="shared" si="139"/>
        <v>0</v>
      </c>
    </row>
    <row r="2029" spans="9:13" x14ac:dyDescent="0.25">
      <c r="I2029">
        <f t="shared" si="137"/>
        <v>2500</v>
      </c>
      <c r="J2029">
        <v>2027</v>
      </c>
      <c r="K2029">
        <f t="shared" si="136"/>
        <v>0</v>
      </c>
      <c r="L2029">
        <f t="shared" si="138"/>
        <v>0</v>
      </c>
      <c r="M2029">
        <f t="shared" si="139"/>
        <v>0</v>
      </c>
    </row>
    <row r="2030" spans="9:13" x14ac:dyDescent="0.25">
      <c r="I2030">
        <f t="shared" si="137"/>
        <v>2500</v>
      </c>
      <c r="J2030">
        <v>2028</v>
      </c>
      <c r="K2030">
        <f t="shared" si="136"/>
        <v>0</v>
      </c>
      <c r="L2030">
        <f t="shared" si="138"/>
        <v>0</v>
      </c>
      <c r="M2030">
        <f t="shared" si="139"/>
        <v>0</v>
      </c>
    </row>
    <row r="2031" spans="9:13" x14ac:dyDescent="0.25">
      <c r="I2031">
        <f t="shared" si="137"/>
        <v>2500</v>
      </c>
      <c r="J2031">
        <v>2029</v>
      </c>
      <c r="K2031">
        <f t="shared" si="136"/>
        <v>0</v>
      </c>
      <c r="L2031">
        <f t="shared" si="138"/>
        <v>0</v>
      </c>
      <c r="M2031">
        <f t="shared" si="139"/>
        <v>0</v>
      </c>
    </row>
    <row r="2032" spans="9:13" x14ac:dyDescent="0.25">
      <c r="I2032">
        <f t="shared" si="137"/>
        <v>2500</v>
      </c>
      <c r="J2032">
        <v>2030</v>
      </c>
      <c r="K2032">
        <f t="shared" si="136"/>
        <v>0</v>
      </c>
      <c r="L2032">
        <f t="shared" si="138"/>
        <v>0</v>
      </c>
      <c r="M2032">
        <f t="shared" si="139"/>
        <v>0</v>
      </c>
    </row>
    <row r="2033" spans="9:13" x14ac:dyDescent="0.25">
      <c r="I2033">
        <f t="shared" si="137"/>
        <v>2500</v>
      </c>
      <c r="J2033">
        <v>2031</v>
      </c>
      <c r="K2033">
        <f t="shared" si="136"/>
        <v>0</v>
      </c>
      <c r="L2033">
        <f t="shared" si="138"/>
        <v>0</v>
      </c>
      <c r="M2033">
        <f t="shared" si="139"/>
        <v>0</v>
      </c>
    </row>
    <row r="2034" spans="9:13" x14ac:dyDescent="0.25">
      <c r="I2034">
        <f t="shared" si="137"/>
        <v>2500</v>
      </c>
      <c r="J2034">
        <v>2032</v>
      </c>
      <c r="K2034">
        <f t="shared" si="136"/>
        <v>0</v>
      </c>
      <c r="L2034">
        <f t="shared" si="138"/>
        <v>0</v>
      </c>
      <c r="M2034">
        <f t="shared" si="139"/>
        <v>0</v>
      </c>
    </row>
    <row r="2035" spans="9:13" x14ac:dyDescent="0.25">
      <c r="I2035">
        <f t="shared" si="137"/>
        <v>2500</v>
      </c>
      <c r="J2035">
        <v>2033</v>
      </c>
      <c r="K2035">
        <f t="shared" si="136"/>
        <v>0</v>
      </c>
      <c r="L2035">
        <f t="shared" si="138"/>
        <v>0</v>
      </c>
      <c r="M2035">
        <f t="shared" si="139"/>
        <v>0</v>
      </c>
    </row>
    <row r="2036" spans="9:13" x14ac:dyDescent="0.25">
      <c r="I2036">
        <f t="shared" si="137"/>
        <v>2500</v>
      </c>
      <c r="J2036">
        <v>2034</v>
      </c>
      <c r="K2036">
        <f t="shared" si="136"/>
        <v>0</v>
      </c>
      <c r="L2036">
        <f t="shared" si="138"/>
        <v>0</v>
      </c>
      <c r="M2036">
        <f t="shared" si="139"/>
        <v>0</v>
      </c>
    </row>
    <row r="2037" spans="9:13" x14ac:dyDescent="0.25">
      <c r="I2037">
        <f t="shared" si="137"/>
        <v>2500</v>
      </c>
      <c r="J2037">
        <v>2035</v>
      </c>
      <c r="K2037">
        <f t="shared" si="136"/>
        <v>0</v>
      </c>
      <c r="L2037">
        <f t="shared" si="138"/>
        <v>0</v>
      </c>
      <c r="M2037">
        <f t="shared" si="139"/>
        <v>0</v>
      </c>
    </row>
    <row r="2038" spans="9:13" x14ac:dyDescent="0.25">
      <c r="I2038">
        <f t="shared" si="137"/>
        <v>2500</v>
      </c>
      <c r="J2038">
        <v>2036</v>
      </c>
      <c r="K2038">
        <f t="shared" si="136"/>
        <v>0</v>
      </c>
      <c r="L2038">
        <f t="shared" si="138"/>
        <v>0</v>
      </c>
      <c r="M2038">
        <f t="shared" si="139"/>
        <v>0</v>
      </c>
    </row>
    <row r="2039" spans="9:13" x14ac:dyDescent="0.25">
      <c r="I2039">
        <f t="shared" si="137"/>
        <v>2500</v>
      </c>
      <c r="J2039">
        <v>2037</v>
      </c>
      <c r="K2039">
        <f t="shared" si="136"/>
        <v>0</v>
      </c>
      <c r="L2039">
        <f t="shared" si="138"/>
        <v>0</v>
      </c>
      <c r="M2039">
        <f t="shared" si="139"/>
        <v>0</v>
      </c>
    </row>
    <row r="2040" spans="9:13" x14ac:dyDescent="0.25">
      <c r="I2040">
        <f t="shared" si="137"/>
        <v>2500</v>
      </c>
      <c r="J2040">
        <v>2038</v>
      </c>
      <c r="K2040">
        <f t="shared" si="136"/>
        <v>0</v>
      </c>
      <c r="L2040">
        <f t="shared" si="138"/>
        <v>0</v>
      </c>
      <c r="M2040">
        <f t="shared" si="139"/>
        <v>0</v>
      </c>
    </row>
    <row r="2041" spans="9:13" x14ac:dyDescent="0.25">
      <c r="I2041">
        <f t="shared" si="137"/>
        <v>2500</v>
      </c>
      <c r="J2041">
        <v>2039</v>
      </c>
      <c r="K2041">
        <f t="shared" si="136"/>
        <v>0</v>
      </c>
      <c r="L2041">
        <f t="shared" si="138"/>
        <v>0</v>
      </c>
      <c r="M2041">
        <f t="shared" si="139"/>
        <v>0</v>
      </c>
    </row>
    <row r="2042" spans="9:13" x14ac:dyDescent="0.25">
      <c r="I2042">
        <f t="shared" si="137"/>
        <v>2500</v>
      </c>
      <c r="J2042">
        <v>2040</v>
      </c>
      <c r="K2042">
        <f t="shared" si="136"/>
        <v>0</v>
      </c>
      <c r="L2042">
        <f t="shared" si="138"/>
        <v>0</v>
      </c>
      <c r="M2042">
        <f t="shared" si="139"/>
        <v>0</v>
      </c>
    </row>
    <row r="2043" spans="9:13" x14ac:dyDescent="0.25">
      <c r="I2043">
        <f t="shared" si="137"/>
        <v>2500</v>
      </c>
      <c r="J2043">
        <v>2041</v>
      </c>
      <c r="K2043">
        <f t="shared" si="136"/>
        <v>0</v>
      </c>
      <c r="L2043">
        <f t="shared" si="138"/>
        <v>0</v>
      </c>
      <c r="M2043">
        <f t="shared" si="139"/>
        <v>0</v>
      </c>
    </row>
    <row r="2044" spans="9:13" x14ac:dyDescent="0.25">
      <c r="I2044">
        <f t="shared" si="137"/>
        <v>2500</v>
      </c>
      <c r="J2044">
        <v>2042</v>
      </c>
      <c r="K2044">
        <f t="shared" si="136"/>
        <v>0</v>
      </c>
      <c r="L2044">
        <f t="shared" si="138"/>
        <v>0</v>
      </c>
      <c r="M2044">
        <f t="shared" si="139"/>
        <v>0</v>
      </c>
    </row>
    <row r="2045" spans="9:13" x14ac:dyDescent="0.25">
      <c r="I2045">
        <f t="shared" si="137"/>
        <v>2500</v>
      </c>
      <c r="J2045">
        <v>2043</v>
      </c>
      <c r="K2045">
        <f t="shared" ref="K2045:K2108" si="140">IF(I2045+J2045&gt;(G$2-(G$2*G$3*G$4/100/100))/2, (1-(_xlfn.HYPGEOM.DIST((I2045+J2045-1), (G$2-(G$2*G$3*G$4/100/100)), G$2/2, G$2, TRUE))),_xlfn.HYPGEOM.DIST(I2045+J2045, (G$2-(G$2*G$3*G$4/100/100)), G$2/2, G$2, TRUE))</f>
        <v>0</v>
      </c>
      <c r="L2045">
        <f t="shared" si="138"/>
        <v>0</v>
      </c>
      <c r="M2045">
        <f t="shared" si="139"/>
        <v>0</v>
      </c>
    </row>
    <row r="2046" spans="9:13" x14ac:dyDescent="0.25">
      <c r="I2046">
        <f t="shared" si="137"/>
        <v>2500</v>
      </c>
      <c r="J2046">
        <v>2044</v>
      </c>
      <c r="K2046">
        <f t="shared" si="140"/>
        <v>0</v>
      </c>
      <c r="L2046">
        <f t="shared" si="138"/>
        <v>0</v>
      </c>
      <c r="M2046">
        <f t="shared" si="139"/>
        <v>0</v>
      </c>
    </row>
    <row r="2047" spans="9:13" x14ac:dyDescent="0.25">
      <c r="I2047">
        <f t="shared" si="137"/>
        <v>2500</v>
      </c>
      <c r="J2047">
        <v>2045</v>
      </c>
      <c r="K2047">
        <f t="shared" si="140"/>
        <v>0</v>
      </c>
      <c r="L2047">
        <f t="shared" si="138"/>
        <v>0</v>
      </c>
      <c r="M2047">
        <f t="shared" si="139"/>
        <v>0</v>
      </c>
    </row>
    <row r="2048" spans="9:13" x14ac:dyDescent="0.25">
      <c r="I2048">
        <f t="shared" si="137"/>
        <v>2500</v>
      </c>
      <c r="J2048">
        <v>2046</v>
      </c>
      <c r="K2048">
        <f t="shared" si="140"/>
        <v>0</v>
      </c>
      <c r="L2048">
        <f t="shared" si="138"/>
        <v>0</v>
      </c>
      <c r="M2048">
        <f t="shared" si="139"/>
        <v>0</v>
      </c>
    </row>
    <row r="2049" spans="9:13" x14ac:dyDescent="0.25">
      <c r="I2049">
        <f t="shared" si="137"/>
        <v>2500</v>
      </c>
      <c r="J2049">
        <v>2047</v>
      </c>
      <c r="K2049">
        <f t="shared" si="140"/>
        <v>0</v>
      </c>
      <c r="L2049">
        <f t="shared" si="138"/>
        <v>0</v>
      </c>
      <c r="M2049">
        <f t="shared" si="139"/>
        <v>0</v>
      </c>
    </row>
    <row r="2050" spans="9:13" x14ac:dyDescent="0.25">
      <c r="I2050">
        <f t="shared" si="137"/>
        <v>2500</v>
      </c>
      <c r="J2050">
        <v>2048</v>
      </c>
      <c r="K2050">
        <f t="shared" si="140"/>
        <v>0</v>
      </c>
      <c r="L2050">
        <f t="shared" si="138"/>
        <v>0</v>
      </c>
      <c r="M2050">
        <f t="shared" si="139"/>
        <v>0</v>
      </c>
    </row>
    <row r="2051" spans="9:13" x14ac:dyDescent="0.25">
      <c r="I2051">
        <f t="shared" si="137"/>
        <v>2500</v>
      </c>
      <c r="J2051">
        <v>2049</v>
      </c>
      <c r="K2051">
        <f t="shared" si="140"/>
        <v>0</v>
      </c>
      <c r="L2051">
        <f t="shared" si="138"/>
        <v>0</v>
      </c>
      <c r="M2051">
        <f t="shared" si="139"/>
        <v>0</v>
      </c>
    </row>
    <row r="2052" spans="9:13" x14ac:dyDescent="0.25">
      <c r="I2052">
        <f t="shared" ref="I2052:I2115" si="141">G$5</f>
        <v>2500</v>
      </c>
      <c r="J2052">
        <v>2050</v>
      </c>
      <c r="K2052">
        <f t="shared" si="140"/>
        <v>0</v>
      </c>
      <c r="L2052">
        <f t="shared" ref="L2052:L2115" si="142">_xlfn.HYPGEOM.DIST(J2052,  (G$2-0.5*G$2)*0.5, G$2/2-I2052,(G$2-0.5*G$2), FALSE)</f>
        <v>0</v>
      </c>
      <c r="M2052">
        <f t="shared" ref="M2052:M2115" si="143">K2052*L2052</f>
        <v>0</v>
      </c>
    </row>
    <row r="2053" spans="9:13" x14ac:dyDescent="0.25">
      <c r="I2053">
        <f t="shared" si="141"/>
        <v>2500</v>
      </c>
      <c r="J2053">
        <v>2051</v>
      </c>
      <c r="K2053">
        <f t="shared" si="140"/>
        <v>0</v>
      </c>
      <c r="L2053">
        <f t="shared" si="142"/>
        <v>0</v>
      </c>
      <c r="M2053">
        <f t="shared" si="143"/>
        <v>0</v>
      </c>
    </row>
    <row r="2054" spans="9:13" x14ac:dyDescent="0.25">
      <c r="I2054">
        <f t="shared" si="141"/>
        <v>2500</v>
      </c>
      <c r="J2054">
        <v>2052</v>
      </c>
      <c r="K2054">
        <f t="shared" si="140"/>
        <v>0</v>
      </c>
      <c r="L2054">
        <f t="shared" si="142"/>
        <v>0</v>
      </c>
      <c r="M2054">
        <f t="shared" si="143"/>
        <v>0</v>
      </c>
    </row>
    <row r="2055" spans="9:13" x14ac:dyDescent="0.25">
      <c r="I2055">
        <f t="shared" si="141"/>
        <v>2500</v>
      </c>
      <c r="J2055">
        <v>2053</v>
      </c>
      <c r="K2055">
        <f t="shared" si="140"/>
        <v>0</v>
      </c>
      <c r="L2055">
        <f t="shared" si="142"/>
        <v>0</v>
      </c>
      <c r="M2055">
        <f t="shared" si="143"/>
        <v>0</v>
      </c>
    </row>
    <row r="2056" spans="9:13" x14ac:dyDescent="0.25">
      <c r="I2056">
        <f t="shared" si="141"/>
        <v>2500</v>
      </c>
      <c r="J2056">
        <v>2054</v>
      </c>
      <c r="K2056">
        <f t="shared" si="140"/>
        <v>0</v>
      </c>
      <c r="L2056">
        <f t="shared" si="142"/>
        <v>0</v>
      </c>
      <c r="M2056">
        <f t="shared" si="143"/>
        <v>0</v>
      </c>
    </row>
    <row r="2057" spans="9:13" x14ac:dyDescent="0.25">
      <c r="I2057">
        <f t="shared" si="141"/>
        <v>2500</v>
      </c>
      <c r="J2057">
        <v>2055</v>
      </c>
      <c r="K2057">
        <f t="shared" si="140"/>
        <v>0</v>
      </c>
      <c r="L2057">
        <f t="shared" si="142"/>
        <v>0</v>
      </c>
      <c r="M2057">
        <f t="shared" si="143"/>
        <v>0</v>
      </c>
    </row>
    <row r="2058" spans="9:13" x14ac:dyDescent="0.25">
      <c r="I2058">
        <f t="shared" si="141"/>
        <v>2500</v>
      </c>
      <c r="J2058">
        <v>2056</v>
      </c>
      <c r="K2058">
        <f t="shared" si="140"/>
        <v>0</v>
      </c>
      <c r="L2058">
        <f t="shared" si="142"/>
        <v>0</v>
      </c>
      <c r="M2058">
        <f t="shared" si="143"/>
        <v>0</v>
      </c>
    </row>
    <row r="2059" spans="9:13" x14ac:dyDescent="0.25">
      <c r="I2059">
        <f t="shared" si="141"/>
        <v>2500</v>
      </c>
      <c r="J2059">
        <v>2057</v>
      </c>
      <c r="K2059">
        <f t="shared" si="140"/>
        <v>0</v>
      </c>
      <c r="L2059">
        <f t="shared" si="142"/>
        <v>0</v>
      </c>
      <c r="M2059">
        <f t="shared" si="143"/>
        <v>0</v>
      </c>
    </row>
    <row r="2060" spans="9:13" x14ac:dyDescent="0.25">
      <c r="I2060">
        <f t="shared" si="141"/>
        <v>2500</v>
      </c>
      <c r="J2060">
        <v>2058</v>
      </c>
      <c r="K2060">
        <f t="shared" si="140"/>
        <v>0</v>
      </c>
      <c r="L2060">
        <f t="shared" si="142"/>
        <v>0</v>
      </c>
      <c r="M2060">
        <f t="shared" si="143"/>
        <v>0</v>
      </c>
    </row>
    <row r="2061" spans="9:13" x14ac:dyDescent="0.25">
      <c r="I2061">
        <f t="shared" si="141"/>
        <v>2500</v>
      </c>
      <c r="J2061">
        <v>2059</v>
      </c>
      <c r="K2061">
        <f t="shared" si="140"/>
        <v>0</v>
      </c>
      <c r="L2061">
        <f t="shared" si="142"/>
        <v>0</v>
      </c>
      <c r="M2061">
        <f t="shared" si="143"/>
        <v>0</v>
      </c>
    </row>
    <row r="2062" spans="9:13" x14ac:dyDescent="0.25">
      <c r="I2062">
        <f t="shared" si="141"/>
        <v>2500</v>
      </c>
      <c r="J2062">
        <v>2060</v>
      </c>
      <c r="K2062">
        <f t="shared" si="140"/>
        <v>0</v>
      </c>
      <c r="L2062">
        <f t="shared" si="142"/>
        <v>0</v>
      </c>
      <c r="M2062">
        <f t="shared" si="143"/>
        <v>0</v>
      </c>
    </row>
    <row r="2063" spans="9:13" x14ac:dyDescent="0.25">
      <c r="I2063">
        <f t="shared" si="141"/>
        <v>2500</v>
      </c>
      <c r="J2063">
        <v>2061</v>
      </c>
      <c r="K2063">
        <f t="shared" si="140"/>
        <v>0</v>
      </c>
      <c r="L2063">
        <f t="shared" si="142"/>
        <v>0</v>
      </c>
      <c r="M2063">
        <f t="shared" si="143"/>
        <v>0</v>
      </c>
    </row>
    <row r="2064" spans="9:13" x14ac:dyDescent="0.25">
      <c r="I2064">
        <f t="shared" si="141"/>
        <v>2500</v>
      </c>
      <c r="J2064">
        <v>2062</v>
      </c>
      <c r="K2064">
        <f t="shared" si="140"/>
        <v>0</v>
      </c>
      <c r="L2064">
        <f t="shared" si="142"/>
        <v>0</v>
      </c>
      <c r="M2064">
        <f t="shared" si="143"/>
        <v>0</v>
      </c>
    </row>
    <row r="2065" spans="9:13" x14ac:dyDescent="0.25">
      <c r="I2065">
        <f t="shared" si="141"/>
        <v>2500</v>
      </c>
      <c r="J2065">
        <v>2063</v>
      </c>
      <c r="K2065">
        <f t="shared" si="140"/>
        <v>0</v>
      </c>
      <c r="L2065">
        <f t="shared" si="142"/>
        <v>0</v>
      </c>
      <c r="M2065">
        <f t="shared" si="143"/>
        <v>0</v>
      </c>
    </row>
    <row r="2066" spans="9:13" x14ac:dyDescent="0.25">
      <c r="I2066">
        <f t="shared" si="141"/>
        <v>2500</v>
      </c>
      <c r="J2066">
        <v>2064</v>
      </c>
      <c r="K2066">
        <f t="shared" si="140"/>
        <v>0</v>
      </c>
      <c r="L2066">
        <f t="shared" si="142"/>
        <v>0</v>
      </c>
      <c r="M2066">
        <f t="shared" si="143"/>
        <v>0</v>
      </c>
    </row>
    <row r="2067" spans="9:13" x14ac:dyDescent="0.25">
      <c r="I2067">
        <f t="shared" si="141"/>
        <v>2500</v>
      </c>
      <c r="J2067">
        <v>2065</v>
      </c>
      <c r="K2067">
        <f t="shared" si="140"/>
        <v>0</v>
      </c>
      <c r="L2067">
        <f t="shared" si="142"/>
        <v>0</v>
      </c>
      <c r="M2067">
        <f t="shared" si="143"/>
        <v>0</v>
      </c>
    </row>
    <row r="2068" spans="9:13" x14ac:dyDescent="0.25">
      <c r="I2068">
        <f t="shared" si="141"/>
        <v>2500</v>
      </c>
      <c r="J2068">
        <v>2066</v>
      </c>
      <c r="K2068">
        <f t="shared" si="140"/>
        <v>0</v>
      </c>
      <c r="L2068">
        <f t="shared" si="142"/>
        <v>0</v>
      </c>
      <c r="M2068">
        <f t="shared" si="143"/>
        <v>0</v>
      </c>
    </row>
    <row r="2069" spans="9:13" x14ac:dyDescent="0.25">
      <c r="I2069">
        <f t="shared" si="141"/>
        <v>2500</v>
      </c>
      <c r="J2069">
        <v>2067</v>
      </c>
      <c r="K2069">
        <f t="shared" si="140"/>
        <v>0</v>
      </c>
      <c r="L2069">
        <f t="shared" si="142"/>
        <v>0</v>
      </c>
      <c r="M2069">
        <f t="shared" si="143"/>
        <v>0</v>
      </c>
    </row>
    <row r="2070" spans="9:13" x14ac:dyDescent="0.25">
      <c r="I2070">
        <f t="shared" si="141"/>
        <v>2500</v>
      </c>
      <c r="J2070">
        <v>2068</v>
      </c>
      <c r="K2070">
        <f t="shared" si="140"/>
        <v>0</v>
      </c>
      <c r="L2070">
        <f t="shared" si="142"/>
        <v>0</v>
      </c>
      <c r="M2070">
        <f t="shared" si="143"/>
        <v>0</v>
      </c>
    </row>
    <row r="2071" spans="9:13" x14ac:dyDescent="0.25">
      <c r="I2071">
        <f t="shared" si="141"/>
        <v>2500</v>
      </c>
      <c r="J2071">
        <v>2069</v>
      </c>
      <c r="K2071">
        <f t="shared" si="140"/>
        <v>0</v>
      </c>
      <c r="L2071">
        <f t="shared" si="142"/>
        <v>0</v>
      </c>
      <c r="M2071">
        <f t="shared" si="143"/>
        <v>0</v>
      </c>
    </row>
    <row r="2072" spans="9:13" x14ac:dyDescent="0.25">
      <c r="I2072">
        <f t="shared" si="141"/>
        <v>2500</v>
      </c>
      <c r="J2072">
        <v>2070</v>
      </c>
      <c r="K2072">
        <f t="shared" si="140"/>
        <v>0</v>
      </c>
      <c r="L2072">
        <f t="shared" si="142"/>
        <v>0</v>
      </c>
      <c r="M2072">
        <f t="shared" si="143"/>
        <v>0</v>
      </c>
    </row>
    <row r="2073" spans="9:13" x14ac:dyDescent="0.25">
      <c r="I2073">
        <f t="shared" si="141"/>
        <v>2500</v>
      </c>
      <c r="J2073">
        <v>2071</v>
      </c>
      <c r="K2073">
        <f t="shared" si="140"/>
        <v>0</v>
      </c>
      <c r="L2073">
        <f t="shared" si="142"/>
        <v>0</v>
      </c>
      <c r="M2073">
        <f t="shared" si="143"/>
        <v>0</v>
      </c>
    </row>
    <row r="2074" spans="9:13" x14ac:dyDescent="0.25">
      <c r="I2074">
        <f t="shared" si="141"/>
        <v>2500</v>
      </c>
      <c r="J2074">
        <v>2072</v>
      </c>
      <c r="K2074">
        <f t="shared" si="140"/>
        <v>0</v>
      </c>
      <c r="L2074">
        <f t="shared" si="142"/>
        <v>0</v>
      </c>
      <c r="M2074">
        <f t="shared" si="143"/>
        <v>0</v>
      </c>
    </row>
    <row r="2075" spans="9:13" x14ac:dyDescent="0.25">
      <c r="I2075">
        <f t="shared" si="141"/>
        <v>2500</v>
      </c>
      <c r="J2075">
        <v>2073</v>
      </c>
      <c r="K2075">
        <f t="shared" si="140"/>
        <v>0</v>
      </c>
      <c r="L2075">
        <f t="shared" si="142"/>
        <v>0</v>
      </c>
      <c r="M2075">
        <f t="shared" si="143"/>
        <v>0</v>
      </c>
    </row>
    <row r="2076" spans="9:13" x14ac:dyDescent="0.25">
      <c r="I2076">
        <f t="shared" si="141"/>
        <v>2500</v>
      </c>
      <c r="J2076">
        <v>2074</v>
      </c>
      <c r="K2076">
        <f t="shared" si="140"/>
        <v>0</v>
      </c>
      <c r="L2076">
        <f t="shared" si="142"/>
        <v>0</v>
      </c>
      <c r="M2076">
        <f t="shared" si="143"/>
        <v>0</v>
      </c>
    </row>
    <row r="2077" spans="9:13" x14ac:dyDescent="0.25">
      <c r="I2077">
        <f t="shared" si="141"/>
        <v>2500</v>
      </c>
      <c r="J2077">
        <v>2075</v>
      </c>
      <c r="K2077">
        <f t="shared" si="140"/>
        <v>0</v>
      </c>
      <c r="L2077">
        <f t="shared" si="142"/>
        <v>0</v>
      </c>
      <c r="M2077">
        <f t="shared" si="143"/>
        <v>0</v>
      </c>
    </row>
    <row r="2078" spans="9:13" x14ac:dyDescent="0.25">
      <c r="I2078">
        <f t="shared" si="141"/>
        <v>2500</v>
      </c>
      <c r="J2078">
        <v>2076</v>
      </c>
      <c r="K2078">
        <f t="shared" si="140"/>
        <v>0</v>
      </c>
      <c r="L2078">
        <f t="shared" si="142"/>
        <v>0</v>
      </c>
      <c r="M2078">
        <f t="shared" si="143"/>
        <v>0</v>
      </c>
    </row>
    <row r="2079" spans="9:13" x14ac:dyDescent="0.25">
      <c r="I2079">
        <f t="shared" si="141"/>
        <v>2500</v>
      </c>
      <c r="J2079">
        <v>2077</v>
      </c>
      <c r="K2079">
        <f t="shared" si="140"/>
        <v>0</v>
      </c>
      <c r="L2079">
        <f t="shared" si="142"/>
        <v>0</v>
      </c>
      <c r="M2079">
        <f t="shared" si="143"/>
        <v>0</v>
      </c>
    </row>
    <row r="2080" spans="9:13" x14ac:dyDescent="0.25">
      <c r="I2080">
        <f t="shared" si="141"/>
        <v>2500</v>
      </c>
      <c r="J2080">
        <v>2078</v>
      </c>
      <c r="K2080">
        <f t="shared" si="140"/>
        <v>0</v>
      </c>
      <c r="L2080">
        <f t="shared" si="142"/>
        <v>0</v>
      </c>
      <c r="M2080">
        <f t="shared" si="143"/>
        <v>0</v>
      </c>
    </row>
    <row r="2081" spans="9:13" x14ac:dyDescent="0.25">
      <c r="I2081">
        <f t="shared" si="141"/>
        <v>2500</v>
      </c>
      <c r="J2081">
        <v>2079</v>
      </c>
      <c r="K2081">
        <f t="shared" si="140"/>
        <v>0</v>
      </c>
      <c r="L2081">
        <f t="shared" si="142"/>
        <v>0</v>
      </c>
      <c r="M2081">
        <f t="shared" si="143"/>
        <v>0</v>
      </c>
    </row>
    <row r="2082" spans="9:13" x14ac:dyDescent="0.25">
      <c r="I2082">
        <f t="shared" si="141"/>
        <v>2500</v>
      </c>
      <c r="J2082">
        <v>2080</v>
      </c>
      <c r="K2082">
        <f t="shared" si="140"/>
        <v>0</v>
      </c>
      <c r="L2082">
        <f t="shared" si="142"/>
        <v>0</v>
      </c>
      <c r="M2082">
        <f t="shared" si="143"/>
        <v>0</v>
      </c>
    </row>
    <row r="2083" spans="9:13" x14ac:dyDescent="0.25">
      <c r="I2083">
        <f t="shared" si="141"/>
        <v>2500</v>
      </c>
      <c r="J2083">
        <v>2081</v>
      </c>
      <c r="K2083">
        <f t="shared" si="140"/>
        <v>0</v>
      </c>
      <c r="L2083">
        <f t="shared" si="142"/>
        <v>0</v>
      </c>
      <c r="M2083">
        <f t="shared" si="143"/>
        <v>0</v>
      </c>
    </row>
    <row r="2084" spans="9:13" x14ac:dyDescent="0.25">
      <c r="I2084">
        <f t="shared" si="141"/>
        <v>2500</v>
      </c>
      <c r="J2084">
        <v>2082</v>
      </c>
      <c r="K2084">
        <f t="shared" si="140"/>
        <v>0</v>
      </c>
      <c r="L2084">
        <f t="shared" si="142"/>
        <v>0</v>
      </c>
      <c r="M2084">
        <f t="shared" si="143"/>
        <v>0</v>
      </c>
    </row>
    <row r="2085" spans="9:13" x14ac:dyDescent="0.25">
      <c r="I2085">
        <f t="shared" si="141"/>
        <v>2500</v>
      </c>
      <c r="J2085">
        <v>2083</v>
      </c>
      <c r="K2085">
        <f t="shared" si="140"/>
        <v>0</v>
      </c>
      <c r="L2085">
        <f t="shared" si="142"/>
        <v>0</v>
      </c>
      <c r="M2085">
        <f t="shared" si="143"/>
        <v>0</v>
      </c>
    </row>
    <row r="2086" spans="9:13" x14ac:dyDescent="0.25">
      <c r="I2086">
        <f t="shared" si="141"/>
        <v>2500</v>
      </c>
      <c r="J2086">
        <v>2084</v>
      </c>
      <c r="K2086">
        <f t="shared" si="140"/>
        <v>0</v>
      </c>
      <c r="L2086">
        <f t="shared" si="142"/>
        <v>0</v>
      </c>
      <c r="M2086">
        <f t="shared" si="143"/>
        <v>0</v>
      </c>
    </row>
    <row r="2087" spans="9:13" x14ac:dyDescent="0.25">
      <c r="I2087">
        <f t="shared" si="141"/>
        <v>2500</v>
      </c>
      <c r="J2087">
        <v>2085</v>
      </c>
      <c r="K2087">
        <f t="shared" si="140"/>
        <v>0</v>
      </c>
      <c r="L2087">
        <f t="shared" si="142"/>
        <v>0</v>
      </c>
      <c r="M2087">
        <f t="shared" si="143"/>
        <v>0</v>
      </c>
    </row>
    <row r="2088" spans="9:13" x14ac:dyDescent="0.25">
      <c r="I2088">
        <f t="shared" si="141"/>
        <v>2500</v>
      </c>
      <c r="J2088">
        <v>2086</v>
      </c>
      <c r="K2088">
        <f t="shared" si="140"/>
        <v>0</v>
      </c>
      <c r="L2088">
        <f t="shared" si="142"/>
        <v>0</v>
      </c>
      <c r="M2088">
        <f t="shared" si="143"/>
        <v>0</v>
      </c>
    </row>
    <row r="2089" spans="9:13" x14ac:dyDescent="0.25">
      <c r="I2089">
        <f t="shared" si="141"/>
        <v>2500</v>
      </c>
      <c r="J2089">
        <v>2087</v>
      </c>
      <c r="K2089">
        <f t="shared" si="140"/>
        <v>0</v>
      </c>
      <c r="L2089">
        <f t="shared" si="142"/>
        <v>0</v>
      </c>
      <c r="M2089">
        <f t="shared" si="143"/>
        <v>0</v>
      </c>
    </row>
    <row r="2090" spans="9:13" x14ac:dyDescent="0.25">
      <c r="I2090">
        <f t="shared" si="141"/>
        <v>2500</v>
      </c>
      <c r="J2090">
        <v>2088</v>
      </c>
      <c r="K2090">
        <f t="shared" si="140"/>
        <v>0</v>
      </c>
      <c r="L2090">
        <f t="shared" si="142"/>
        <v>0</v>
      </c>
      <c r="M2090">
        <f t="shared" si="143"/>
        <v>0</v>
      </c>
    </row>
    <row r="2091" spans="9:13" x14ac:dyDescent="0.25">
      <c r="I2091">
        <f t="shared" si="141"/>
        <v>2500</v>
      </c>
      <c r="J2091">
        <v>2089</v>
      </c>
      <c r="K2091">
        <f t="shared" si="140"/>
        <v>0</v>
      </c>
      <c r="L2091">
        <f t="shared" si="142"/>
        <v>0</v>
      </c>
      <c r="M2091">
        <f t="shared" si="143"/>
        <v>0</v>
      </c>
    </row>
    <row r="2092" spans="9:13" x14ac:dyDescent="0.25">
      <c r="I2092">
        <f t="shared" si="141"/>
        <v>2500</v>
      </c>
      <c r="J2092">
        <v>2090</v>
      </c>
      <c r="K2092">
        <f t="shared" si="140"/>
        <v>0</v>
      </c>
      <c r="L2092">
        <f t="shared" si="142"/>
        <v>0</v>
      </c>
      <c r="M2092">
        <f t="shared" si="143"/>
        <v>0</v>
      </c>
    </row>
    <row r="2093" spans="9:13" x14ac:dyDescent="0.25">
      <c r="I2093">
        <f t="shared" si="141"/>
        <v>2500</v>
      </c>
      <c r="J2093">
        <v>2091</v>
      </c>
      <c r="K2093">
        <f t="shared" si="140"/>
        <v>0</v>
      </c>
      <c r="L2093">
        <f t="shared" si="142"/>
        <v>0</v>
      </c>
      <c r="M2093">
        <f t="shared" si="143"/>
        <v>0</v>
      </c>
    </row>
    <row r="2094" spans="9:13" x14ac:dyDescent="0.25">
      <c r="I2094">
        <f t="shared" si="141"/>
        <v>2500</v>
      </c>
      <c r="J2094">
        <v>2092</v>
      </c>
      <c r="K2094">
        <f t="shared" si="140"/>
        <v>0</v>
      </c>
      <c r="L2094">
        <f t="shared" si="142"/>
        <v>0</v>
      </c>
      <c r="M2094">
        <f t="shared" si="143"/>
        <v>0</v>
      </c>
    </row>
    <row r="2095" spans="9:13" x14ac:dyDescent="0.25">
      <c r="I2095">
        <f t="shared" si="141"/>
        <v>2500</v>
      </c>
      <c r="J2095">
        <v>2093</v>
      </c>
      <c r="K2095">
        <f t="shared" si="140"/>
        <v>0</v>
      </c>
      <c r="L2095">
        <f t="shared" si="142"/>
        <v>0</v>
      </c>
      <c r="M2095">
        <f t="shared" si="143"/>
        <v>0</v>
      </c>
    </row>
    <row r="2096" spans="9:13" x14ac:dyDescent="0.25">
      <c r="I2096">
        <f t="shared" si="141"/>
        <v>2500</v>
      </c>
      <c r="J2096">
        <v>2094</v>
      </c>
      <c r="K2096">
        <f t="shared" si="140"/>
        <v>0</v>
      </c>
      <c r="L2096">
        <f t="shared" si="142"/>
        <v>0</v>
      </c>
      <c r="M2096">
        <f t="shared" si="143"/>
        <v>0</v>
      </c>
    </row>
    <row r="2097" spans="9:13" x14ac:dyDescent="0.25">
      <c r="I2097">
        <f t="shared" si="141"/>
        <v>2500</v>
      </c>
      <c r="J2097">
        <v>2095</v>
      </c>
      <c r="K2097">
        <f t="shared" si="140"/>
        <v>0</v>
      </c>
      <c r="L2097">
        <f t="shared" si="142"/>
        <v>0</v>
      </c>
      <c r="M2097">
        <f t="shared" si="143"/>
        <v>0</v>
      </c>
    </row>
    <row r="2098" spans="9:13" x14ac:dyDescent="0.25">
      <c r="I2098">
        <f t="shared" si="141"/>
        <v>2500</v>
      </c>
      <c r="J2098">
        <v>2096</v>
      </c>
      <c r="K2098">
        <f t="shared" si="140"/>
        <v>0</v>
      </c>
      <c r="L2098">
        <f t="shared" si="142"/>
        <v>0</v>
      </c>
      <c r="M2098">
        <f t="shared" si="143"/>
        <v>0</v>
      </c>
    </row>
    <row r="2099" spans="9:13" x14ac:dyDescent="0.25">
      <c r="I2099">
        <f t="shared" si="141"/>
        <v>2500</v>
      </c>
      <c r="J2099">
        <v>2097</v>
      </c>
      <c r="K2099">
        <f t="shared" si="140"/>
        <v>0</v>
      </c>
      <c r="L2099">
        <f t="shared" si="142"/>
        <v>0</v>
      </c>
      <c r="M2099">
        <f t="shared" si="143"/>
        <v>0</v>
      </c>
    </row>
    <row r="2100" spans="9:13" x14ac:dyDescent="0.25">
      <c r="I2100">
        <f t="shared" si="141"/>
        <v>2500</v>
      </c>
      <c r="J2100">
        <v>2098</v>
      </c>
      <c r="K2100">
        <f t="shared" si="140"/>
        <v>0</v>
      </c>
      <c r="L2100">
        <f t="shared" si="142"/>
        <v>0</v>
      </c>
      <c r="M2100">
        <f t="shared" si="143"/>
        <v>0</v>
      </c>
    </row>
    <row r="2101" spans="9:13" x14ac:dyDescent="0.25">
      <c r="I2101">
        <f t="shared" si="141"/>
        <v>2500</v>
      </c>
      <c r="J2101">
        <v>2099</v>
      </c>
      <c r="K2101">
        <f t="shared" si="140"/>
        <v>0</v>
      </c>
      <c r="L2101">
        <f t="shared" si="142"/>
        <v>0</v>
      </c>
      <c r="M2101">
        <f t="shared" si="143"/>
        <v>0</v>
      </c>
    </row>
    <row r="2102" spans="9:13" x14ac:dyDescent="0.25">
      <c r="I2102">
        <f t="shared" si="141"/>
        <v>2500</v>
      </c>
      <c r="J2102">
        <v>2100</v>
      </c>
      <c r="K2102">
        <f t="shared" si="140"/>
        <v>0</v>
      </c>
      <c r="L2102">
        <f t="shared" si="142"/>
        <v>0</v>
      </c>
      <c r="M2102">
        <f t="shared" si="143"/>
        <v>0</v>
      </c>
    </row>
    <row r="2103" spans="9:13" x14ac:dyDescent="0.25">
      <c r="I2103">
        <f t="shared" si="141"/>
        <v>2500</v>
      </c>
      <c r="J2103">
        <v>2101</v>
      </c>
      <c r="K2103">
        <f t="shared" si="140"/>
        <v>0</v>
      </c>
      <c r="L2103">
        <f t="shared" si="142"/>
        <v>0</v>
      </c>
      <c r="M2103">
        <f t="shared" si="143"/>
        <v>0</v>
      </c>
    </row>
    <row r="2104" spans="9:13" x14ac:dyDescent="0.25">
      <c r="I2104">
        <f t="shared" si="141"/>
        <v>2500</v>
      </c>
      <c r="J2104">
        <v>2102</v>
      </c>
      <c r="K2104">
        <f t="shared" si="140"/>
        <v>0</v>
      </c>
      <c r="L2104">
        <f t="shared" si="142"/>
        <v>0</v>
      </c>
      <c r="M2104">
        <f t="shared" si="143"/>
        <v>0</v>
      </c>
    </row>
    <row r="2105" spans="9:13" x14ac:dyDescent="0.25">
      <c r="I2105">
        <f t="shared" si="141"/>
        <v>2500</v>
      </c>
      <c r="J2105">
        <v>2103</v>
      </c>
      <c r="K2105">
        <f t="shared" si="140"/>
        <v>0</v>
      </c>
      <c r="L2105">
        <f t="shared" si="142"/>
        <v>0</v>
      </c>
      <c r="M2105">
        <f t="shared" si="143"/>
        <v>0</v>
      </c>
    </row>
    <row r="2106" spans="9:13" x14ac:dyDescent="0.25">
      <c r="I2106">
        <f t="shared" si="141"/>
        <v>2500</v>
      </c>
      <c r="J2106">
        <v>2104</v>
      </c>
      <c r="K2106">
        <f t="shared" si="140"/>
        <v>0</v>
      </c>
      <c r="L2106">
        <f t="shared" si="142"/>
        <v>0</v>
      </c>
      <c r="M2106">
        <f t="shared" si="143"/>
        <v>0</v>
      </c>
    </row>
    <row r="2107" spans="9:13" x14ac:dyDescent="0.25">
      <c r="I2107">
        <f t="shared" si="141"/>
        <v>2500</v>
      </c>
      <c r="J2107">
        <v>2105</v>
      </c>
      <c r="K2107">
        <f t="shared" si="140"/>
        <v>0</v>
      </c>
      <c r="L2107">
        <f t="shared" si="142"/>
        <v>0</v>
      </c>
      <c r="M2107">
        <f t="shared" si="143"/>
        <v>0</v>
      </c>
    </row>
    <row r="2108" spans="9:13" x14ac:dyDescent="0.25">
      <c r="I2108">
        <f t="shared" si="141"/>
        <v>2500</v>
      </c>
      <c r="J2108">
        <v>2106</v>
      </c>
      <c r="K2108">
        <f t="shared" si="140"/>
        <v>0</v>
      </c>
      <c r="L2108">
        <f t="shared" si="142"/>
        <v>0</v>
      </c>
      <c r="M2108">
        <f t="shared" si="143"/>
        <v>0</v>
      </c>
    </row>
    <row r="2109" spans="9:13" x14ac:dyDescent="0.25">
      <c r="I2109">
        <f t="shared" si="141"/>
        <v>2500</v>
      </c>
      <c r="J2109">
        <v>2107</v>
      </c>
      <c r="K2109">
        <f t="shared" ref="K2109:K2172" si="144">IF(I2109+J2109&gt;(G$2-(G$2*G$3*G$4/100/100))/2, (1-(_xlfn.HYPGEOM.DIST((I2109+J2109-1), (G$2-(G$2*G$3*G$4/100/100)), G$2/2, G$2, TRUE))),_xlfn.HYPGEOM.DIST(I2109+J2109, (G$2-(G$2*G$3*G$4/100/100)), G$2/2, G$2, TRUE))</f>
        <v>0</v>
      </c>
      <c r="L2109">
        <f t="shared" si="142"/>
        <v>0</v>
      </c>
      <c r="M2109">
        <f t="shared" si="143"/>
        <v>0</v>
      </c>
    </row>
    <row r="2110" spans="9:13" x14ac:dyDescent="0.25">
      <c r="I2110">
        <f t="shared" si="141"/>
        <v>2500</v>
      </c>
      <c r="J2110">
        <v>2108</v>
      </c>
      <c r="K2110">
        <f t="shared" si="144"/>
        <v>0</v>
      </c>
      <c r="L2110">
        <f t="shared" si="142"/>
        <v>0</v>
      </c>
      <c r="M2110">
        <f t="shared" si="143"/>
        <v>0</v>
      </c>
    </row>
    <row r="2111" spans="9:13" x14ac:dyDescent="0.25">
      <c r="I2111">
        <f t="shared" si="141"/>
        <v>2500</v>
      </c>
      <c r="J2111">
        <v>2109</v>
      </c>
      <c r="K2111">
        <f t="shared" si="144"/>
        <v>0</v>
      </c>
      <c r="L2111">
        <f t="shared" si="142"/>
        <v>0</v>
      </c>
      <c r="M2111">
        <f t="shared" si="143"/>
        <v>0</v>
      </c>
    </row>
    <row r="2112" spans="9:13" x14ac:dyDescent="0.25">
      <c r="I2112">
        <f t="shared" si="141"/>
        <v>2500</v>
      </c>
      <c r="J2112">
        <v>2110</v>
      </c>
      <c r="K2112">
        <f t="shared" si="144"/>
        <v>0</v>
      </c>
      <c r="L2112">
        <f t="shared" si="142"/>
        <v>0</v>
      </c>
      <c r="M2112">
        <f t="shared" si="143"/>
        <v>0</v>
      </c>
    </row>
    <row r="2113" spans="9:13" x14ac:dyDescent="0.25">
      <c r="I2113">
        <f t="shared" si="141"/>
        <v>2500</v>
      </c>
      <c r="J2113">
        <v>2111</v>
      </c>
      <c r="K2113">
        <f t="shared" si="144"/>
        <v>0</v>
      </c>
      <c r="L2113">
        <f t="shared" si="142"/>
        <v>0</v>
      </c>
      <c r="M2113">
        <f t="shared" si="143"/>
        <v>0</v>
      </c>
    </row>
    <row r="2114" spans="9:13" x14ac:dyDescent="0.25">
      <c r="I2114">
        <f t="shared" si="141"/>
        <v>2500</v>
      </c>
      <c r="J2114">
        <v>2112</v>
      </c>
      <c r="K2114">
        <f t="shared" si="144"/>
        <v>0</v>
      </c>
      <c r="L2114">
        <f t="shared" si="142"/>
        <v>0</v>
      </c>
      <c r="M2114">
        <f t="shared" si="143"/>
        <v>0</v>
      </c>
    </row>
    <row r="2115" spans="9:13" x14ac:dyDescent="0.25">
      <c r="I2115">
        <f t="shared" si="141"/>
        <v>2500</v>
      </c>
      <c r="J2115">
        <v>2113</v>
      </c>
      <c r="K2115">
        <f t="shared" si="144"/>
        <v>0</v>
      </c>
      <c r="L2115">
        <f t="shared" si="142"/>
        <v>0</v>
      </c>
      <c r="M2115">
        <f t="shared" si="143"/>
        <v>0</v>
      </c>
    </row>
    <row r="2116" spans="9:13" x14ac:dyDescent="0.25">
      <c r="I2116">
        <f t="shared" ref="I2116:I2179" si="145">G$5</f>
        <v>2500</v>
      </c>
      <c r="J2116">
        <v>2114</v>
      </c>
      <c r="K2116">
        <f t="shared" si="144"/>
        <v>0</v>
      </c>
      <c r="L2116">
        <f t="shared" ref="L2116:L2179" si="146">_xlfn.HYPGEOM.DIST(J2116,  (G$2-0.5*G$2)*0.5, G$2/2-I2116,(G$2-0.5*G$2), FALSE)</f>
        <v>0</v>
      </c>
      <c r="M2116">
        <f t="shared" ref="M2116:M2179" si="147">K2116*L2116</f>
        <v>0</v>
      </c>
    </row>
    <row r="2117" spans="9:13" x14ac:dyDescent="0.25">
      <c r="I2117">
        <f t="shared" si="145"/>
        <v>2500</v>
      </c>
      <c r="J2117">
        <v>2115</v>
      </c>
      <c r="K2117">
        <f t="shared" si="144"/>
        <v>0</v>
      </c>
      <c r="L2117">
        <f t="shared" si="146"/>
        <v>0</v>
      </c>
      <c r="M2117">
        <f t="shared" si="147"/>
        <v>0</v>
      </c>
    </row>
    <row r="2118" spans="9:13" x14ac:dyDescent="0.25">
      <c r="I2118">
        <f t="shared" si="145"/>
        <v>2500</v>
      </c>
      <c r="J2118">
        <v>2116</v>
      </c>
      <c r="K2118">
        <f t="shared" si="144"/>
        <v>0</v>
      </c>
      <c r="L2118">
        <f t="shared" si="146"/>
        <v>0</v>
      </c>
      <c r="M2118">
        <f t="shared" si="147"/>
        <v>0</v>
      </c>
    </row>
    <row r="2119" spans="9:13" x14ac:dyDescent="0.25">
      <c r="I2119">
        <f t="shared" si="145"/>
        <v>2500</v>
      </c>
      <c r="J2119">
        <v>2117</v>
      </c>
      <c r="K2119">
        <f t="shared" si="144"/>
        <v>0</v>
      </c>
      <c r="L2119">
        <f t="shared" si="146"/>
        <v>0</v>
      </c>
      <c r="M2119">
        <f t="shared" si="147"/>
        <v>0</v>
      </c>
    </row>
    <row r="2120" spans="9:13" x14ac:dyDescent="0.25">
      <c r="I2120">
        <f t="shared" si="145"/>
        <v>2500</v>
      </c>
      <c r="J2120">
        <v>2118</v>
      </c>
      <c r="K2120">
        <f t="shared" si="144"/>
        <v>0</v>
      </c>
      <c r="L2120">
        <f t="shared" si="146"/>
        <v>0</v>
      </c>
      <c r="M2120">
        <f t="shared" si="147"/>
        <v>0</v>
      </c>
    </row>
    <row r="2121" spans="9:13" x14ac:dyDescent="0.25">
      <c r="I2121">
        <f t="shared" si="145"/>
        <v>2500</v>
      </c>
      <c r="J2121">
        <v>2119</v>
      </c>
      <c r="K2121">
        <f t="shared" si="144"/>
        <v>0</v>
      </c>
      <c r="L2121">
        <f t="shared" si="146"/>
        <v>0</v>
      </c>
      <c r="M2121">
        <f t="shared" si="147"/>
        <v>0</v>
      </c>
    </row>
    <row r="2122" spans="9:13" x14ac:dyDescent="0.25">
      <c r="I2122">
        <f t="shared" si="145"/>
        <v>2500</v>
      </c>
      <c r="J2122">
        <v>2120</v>
      </c>
      <c r="K2122">
        <f t="shared" si="144"/>
        <v>0</v>
      </c>
      <c r="L2122">
        <f t="shared" si="146"/>
        <v>0</v>
      </c>
      <c r="M2122">
        <f t="shared" si="147"/>
        <v>0</v>
      </c>
    </row>
    <row r="2123" spans="9:13" x14ac:dyDescent="0.25">
      <c r="I2123">
        <f t="shared" si="145"/>
        <v>2500</v>
      </c>
      <c r="J2123">
        <v>2121</v>
      </c>
      <c r="K2123">
        <f t="shared" si="144"/>
        <v>0</v>
      </c>
      <c r="L2123">
        <f t="shared" si="146"/>
        <v>0</v>
      </c>
      <c r="M2123">
        <f t="shared" si="147"/>
        <v>0</v>
      </c>
    </row>
    <row r="2124" spans="9:13" x14ac:dyDescent="0.25">
      <c r="I2124">
        <f t="shared" si="145"/>
        <v>2500</v>
      </c>
      <c r="J2124">
        <v>2122</v>
      </c>
      <c r="K2124">
        <f t="shared" si="144"/>
        <v>0</v>
      </c>
      <c r="L2124">
        <f t="shared" si="146"/>
        <v>0</v>
      </c>
      <c r="M2124">
        <f t="shared" si="147"/>
        <v>0</v>
      </c>
    </row>
    <row r="2125" spans="9:13" x14ac:dyDescent="0.25">
      <c r="I2125">
        <f t="shared" si="145"/>
        <v>2500</v>
      </c>
      <c r="J2125">
        <v>2123</v>
      </c>
      <c r="K2125">
        <f t="shared" si="144"/>
        <v>0</v>
      </c>
      <c r="L2125">
        <f t="shared" si="146"/>
        <v>0</v>
      </c>
      <c r="M2125">
        <f t="shared" si="147"/>
        <v>0</v>
      </c>
    </row>
    <row r="2126" spans="9:13" x14ac:dyDescent="0.25">
      <c r="I2126">
        <f t="shared" si="145"/>
        <v>2500</v>
      </c>
      <c r="J2126">
        <v>2124</v>
      </c>
      <c r="K2126">
        <f t="shared" si="144"/>
        <v>0</v>
      </c>
      <c r="L2126">
        <f t="shared" si="146"/>
        <v>0</v>
      </c>
      <c r="M2126">
        <f t="shared" si="147"/>
        <v>0</v>
      </c>
    </row>
    <row r="2127" spans="9:13" x14ac:dyDescent="0.25">
      <c r="I2127">
        <f t="shared" si="145"/>
        <v>2500</v>
      </c>
      <c r="J2127">
        <v>2125</v>
      </c>
      <c r="K2127">
        <f t="shared" si="144"/>
        <v>0</v>
      </c>
      <c r="L2127">
        <f t="shared" si="146"/>
        <v>0</v>
      </c>
      <c r="M2127">
        <f t="shared" si="147"/>
        <v>0</v>
      </c>
    </row>
    <row r="2128" spans="9:13" x14ac:dyDescent="0.25">
      <c r="I2128">
        <f t="shared" si="145"/>
        <v>2500</v>
      </c>
      <c r="J2128">
        <v>2126</v>
      </c>
      <c r="K2128">
        <f t="shared" si="144"/>
        <v>0</v>
      </c>
      <c r="L2128">
        <f t="shared" si="146"/>
        <v>0</v>
      </c>
      <c r="M2128">
        <f t="shared" si="147"/>
        <v>0</v>
      </c>
    </row>
    <row r="2129" spans="9:13" x14ac:dyDescent="0.25">
      <c r="I2129">
        <f t="shared" si="145"/>
        <v>2500</v>
      </c>
      <c r="J2129">
        <v>2127</v>
      </c>
      <c r="K2129">
        <f t="shared" si="144"/>
        <v>0</v>
      </c>
      <c r="L2129">
        <f t="shared" si="146"/>
        <v>0</v>
      </c>
      <c r="M2129">
        <f t="shared" si="147"/>
        <v>0</v>
      </c>
    </row>
    <row r="2130" spans="9:13" x14ac:dyDescent="0.25">
      <c r="I2130">
        <f t="shared" si="145"/>
        <v>2500</v>
      </c>
      <c r="J2130">
        <v>2128</v>
      </c>
      <c r="K2130">
        <f t="shared" si="144"/>
        <v>0</v>
      </c>
      <c r="L2130">
        <f t="shared" si="146"/>
        <v>0</v>
      </c>
      <c r="M2130">
        <f t="shared" si="147"/>
        <v>0</v>
      </c>
    </row>
    <row r="2131" spans="9:13" x14ac:dyDescent="0.25">
      <c r="I2131">
        <f t="shared" si="145"/>
        <v>2500</v>
      </c>
      <c r="J2131">
        <v>2129</v>
      </c>
      <c r="K2131">
        <f t="shared" si="144"/>
        <v>0</v>
      </c>
      <c r="L2131">
        <f t="shared" si="146"/>
        <v>0</v>
      </c>
      <c r="M2131">
        <f t="shared" si="147"/>
        <v>0</v>
      </c>
    </row>
    <row r="2132" spans="9:13" x14ac:dyDescent="0.25">
      <c r="I2132">
        <f t="shared" si="145"/>
        <v>2500</v>
      </c>
      <c r="J2132">
        <v>2130</v>
      </c>
      <c r="K2132">
        <f t="shared" si="144"/>
        <v>0</v>
      </c>
      <c r="L2132">
        <f t="shared" si="146"/>
        <v>0</v>
      </c>
      <c r="M2132">
        <f t="shared" si="147"/>
        <v>0</v>
      </c>
    </row>
    <row r="2133" spans="9:13" x14ac:dyDescent="0.25">
      <c r="I2133">
        <f t="shared" si="145"/>
        <v>2500</v>
      </c>
      <c r="J2133">
        <v>2131</v>
      </c>
      <c r="K2133">
        <f t="shared" si="144"/>
        <v>0</v>
      </c>
      <c r="L2133">
        <f t="shared" si="146"/>
        <v>0</v>
      </c>
      <c r="M2133">
        <f t="shared" si="147"/>
        <v>0</v>
      </c>
    </row>
    <row r="2134" spans="9:13" x14ac:dyDescent="0.25">
      <c r="I2134">
        <f t="shared" si="145"/>
        <v>2500</v>
      </c>
      <c r="J2134">
        <v>2132</v>
      </c>
      <c r="K2134">
        <f t="shared" si="144"/>
        <v>0</v>
      </c>
      <c r="L2134">
        <f t="shared" si="146"/>
        <v>0</v>
      </c>
      <c r="M2134">
        <f t="shared" si="147"/>
        <v>0</v>
      </c>
    </row>
    <row r="2135" spans="9:13" x14ac:dyDescent="0.25">
      <c r="I2135">
        <f t="shared" si="145"/>
        <v>2500</v>
      </c>
      <c r="J2135">
        <v>2133</v>
      </c>
      <c r="K2135">
        <f t="shared" si="144"/>
        <v>0</v>
      </c>
      <c r="L2135">
        <f t="shared" si="146"/>
        <v>0</v>
      </c>
      <c r="M2135">
        <f t="shared" si="147"/>
        <v>0</v>
      </c>
    </row>
    <row r="2136" spans="9:13" x14ac:dyDescent="0.25">
      <c r="I2136">
        <f t="shared" si="145"/>
        <v>2500</v>
      </c>
      <c r="J2136">
        <v>2134</v>
      </c>
      <c r="K2136">
        <f t="shared" si="144"/>
        <v>0</v>
      </c>
      <c r="L2136">
        <f t="shared" si="146"/>
        <v>0</v>
      </c>
      <c r="M2136">
        <f t="shared" si="147"/>
        <v>0</v>
      </c>
    </row>
    <row r="2137" spans="9:13" x14ac:dyDescent="0.25">
      <c r="I2137">
        <f t="shared" si="145"/>
        <v>2500</v>
      </c>
      <c r="J2137">
        <v>2135</v>
      </c>
      <c r="K2137">
        <f t="shared" si="144"/>
        <v>0</v>
      </c>
      <c r="L2137">
        <f t="shared" si="146"/>
        <v>0</v>
      </c>
      <c r="M2137">
        <f t="shared" si="147"/>
        <v>0</v>
      </c>
    </row>
    <row r="2138" spans="9:13" x14ac:dyDescent="0.25">
      <c r="I2138">
        <f t="shared" si="145"/>
        <v>2500</v>
      </c>
      <c r="J2138">
        <v>2136</v>
      </c>
      <c r="K2138">
        <f t="shared" si="144"/>
        <v>0</v>
      </c>
      <c r="L2138">
        <f t="shared" si="146"/>
        <v>0</v>
      </c>
      <c r="M2138">
        <f t="shared" si="147"/>
        <v>0</v>
      </c>
    </row>
    <row r="2139" spans="9:13" x14ac:dyDescent="0.25">
      <c r="I2139">
        <f t="shared" si="145"/>
        <v>2500</v>
      </c>
      <c r="J2139">
        <v>2137</v>
      </c>
      <c r="K2139">
        <f t="shared" si="144"/>
        <v>0</v>
      </c>
      <c r="L2139">
        <f t="shared" si="146"/>
        <v>0</v>
      </c>
      <c r="M2139">
        <f t="shared" si="147"/>
        <v>0</v>
      </c>
    </row>
    <row r="2140" spans="9:13" x14ac:dyDescent="0.25">
      <c r="I2140">
        <f t="shared" si="145"/>
        <v>2500</v>
      </c>
      <c r="J2140">
        <v>2138</v>
      </c>
      <c r="K2140">
        <f t="shared" si="144"/>
        <v>0</v>
      </c>
      <c r="L2140">
        <f t="shared" si="146"/>
        <v>0</v>
      </c>
      <c r="M2140">
        <f t="shared" si="147"/>
        <v>0</v>
      </c>
    </row>
    <row r="2141" spans="9:13" x14ac:dyDescent="0.25">
      <c r="I2141">
        <f t="shared" si="145"/>
        <v>2500</v>
      </c>
      <c r="J2141">
        <v>2139</v>
      </c>
      <c r="K2141">
        <f t="shared" si="144"/>
        <v>0</v>
      </c>
      <c r="L2141">
        <f t="shared" si="146"/>
        <v>0</v>
      </c>
      <c r="M2141">
        <f t="shared" si="147"/>
        <v>0</v>
      </c>
    </row>
    <row r="2142" spans="9:13" x14ac:dyDescent="0.25">
      <c r="I2142">
        <f t="shared" si="145"/>
        <v>2500</v>
      </c>
      <c r="J2142">
        <v>2140</v>
      </c>
      <c r="K2142">
        <f t="shared" si="144"/>
        <v>0</v>
      </c>
      <c r="L2142">
        <f t="shared" si="146"/>
        <v>0</v>
      </c>
      <c r="M2142">
        <f t="shared" si="147"/>
        <v>0</v>
      </c>
    </row>
    <row r="2143" spans="9:13" x14ac:dyDescent="0.25">
      <c r="I2143">
        <f t="shared" si="145"/>
        <v>2500</v>
      </c>
      <c r="J2143">
        <v>2141</v>
      </c>
      <c r="K2143">
        <f t="shared" si="144"/>
        <v>0</v>
      </c>
      <c r="L2143">
        <f t="shared" si="146"/>
        <v>0</v>
      </c>
      <c r="M2143">
        <f t="shared" si="147"/>
        <v>0</v>
      </c>
    </row>
    <row r="2144" spans="9:13" x14ac:dyDescent="0.25">
      <c r="I2144">
        <f t="shared" si="145"/>
        <v>2500</v>
      </c>
      <c r="J2144">
        <v>2142</v>
      </c>
      <c r="K2144">
        <f t="shared" si="144"/>
        <v>0</v>
      </c>
      <c r="L2144">
        <f t="shared" si="146"/>
        <v>0</v>
      </c>
      <c r="M2144">
        <f t="shared" si="147"/>
        <v>0</v>
      </c>
    </row>
    <row r="2145" spans="9:13" x14ac:dyDescent="0.25">
      <c r="I2145">
        <f t="shared" si="145"/>
        <v>2500</v>
      </c>
      <c r="J2145">
        <v>2143</v>
      </c>
      <c r="K2145">
        <f t="shared" si="144"/>
        <v>0</v>
      </c>
      <c r="L2145">
        <f t="shared" si="146"/>
        <v>0</v>
      </c>
      <c r="M2145">
        <f t="shared" si="147"/>
        <v>0</v>
      </c>
    </row>
    <row r="2146" spans="9:13" x14ac:dyDescent="0.25">
      <c r="I2146">
        <f t="shared" si="145"/>
        <v>2500</v>
      </c>
      <c r="J2146">
        <v>2144</v>
      </c>
      <c r="K2146">
        <f t="shared" si="144"/>
        <v>0</v>
      </c>
      <c r="L2146">
        <f t="shared" si="146"/>
        <v>0</v>
      </c>
      <c r="M2146">
        <f t="shared" si="147"/>
        <v>0</v>
      </c>
    </row>
    <row r="2147" spans="9:13" x14ac:dyDescent="0.25">
      <c r="I2147">
        <f t="shared" si="145"/>
        <v>2500</v>
      </c>
      <c r="J2147">
        <v>2145</v>
      </c>
      <c r="K2147">
        <f t="shared" si="144"/>
        <v>0</v>
      </c>
      <c r="L2147">
        <f t="shared" si="146"/>
        <v>0</v>
      </c>
      <c r="M2147">
        <f t="shared" si="147"/>
        <v>0</v>
      </c>
    </row>
    <row r="2148" spans="9:13" x14ac:dyDescent="0.25">
      <c r="I2148">
        <f t="shared" si="145"/>
        <v>2500</v>
      </c>
      <c r="J2148">
        <v>2146</v>
      </c>
      <c r="K2148">
        <f t="shared" si="144"/>
        <v>0</v>
      </c>
      <c r="L2148">
        <f t="shared" si="146"/>
        <v>0</v>
      </c>
      <c r="M2148">
        <f t="shared" si="147"/>
        <v>0</v>
      </c>
    </row>
    <row r="2149" spans="9:13" x14ac:dyDescent="0.25">
      <c r="I2149">
        <f t="shared" si="145"/>
        <v>2500</v>
      </c>
      <c r="J2149">
        <v>2147</v>
      </c>
      <c r="K2149">
        <f t="shared" si="144"/>
        <v>0</v>
      </c>
      <c r="L2149">
        <f t="shared" si="146"/>
        <v>0</v>
      </c>
      <c r="M2149">
        <f t="shared" si="147"/>
        <v>0</v>
      </c>
    </row>
    <row r="2150" spans="9:13" x14ac:dyDescent="0.25">
      <c r="I2150">
        <f t="shared" si="145"/>
        <v>2500</v>
      </c>
      <c r="J2150">
        <v>2148</v>
      </c>
      <c r="K2150">
        <f t="shared" si="144"/>
        <v>0</v>
      </c>
      <c r="L2150">
        <f t="shared" si="146"/>
        <v>0</v>
      </c>
      <c r="M2150">
        <f t="shared" si="147"/>
        <v>0</v>
      </c>
    </row>
    <row r="2151" spans="9:13" x14ac:dyDescent="0.25">
      <c r="I2151">
        <f t="shared" si="145"/>
        <v>2500</v>
      </c>
      <c r="J2151">
        <v>2149</v>
      </c>
      <c r="K2151">
        <f t="shared" si="144"/>
        <v>0</v>
      </c>
      <c r="L2151">
        <f t="shared" si="146"/>
        <v>0</v>
      </c>
      <c r="M2151">
        <f t="shared" si="147"/>
        <v>0</v>
      </c>
    </row>
    <row r="2152" spans="9:13" x14ac:dyDescent="0.25">
      <c r="I2152">
        <f t="shared" si="145"/>
        <v>2500</v>
      </c>
      <c r="J2152">
        <v>2150</v>
      </c>
      <c r="K2152">
        <f t="shared" si="144"/>
        <v>0</v>
      </c>
      <c r="L2152">
        <f t="shared" si="146"/>
        <v>0</v>
      </c>
      <c r="M2152">
        <f t="shared" si="147"/>
        <v>0</v>
      </c>
    </row>
    <row r="2153" spans="9:13" x14ac:dyDescent="0.25">
      <c r="I2153">
        <f t="shared" si="145"/>
        <v>2500</v>
      </c>
      <c r="J2153">
        <v>2151</v>
      </c>
      <c r="K2153">
        <f t="shared" si="144"/>
        <v>0</v>
      </c>
      <c r="L2153">
        <f t="shared" si="146"/>
        <v>0</v>
      </c>
      <c r="M2153">
        <f t="shared" si="147"/>
        <v>0</v>
      </c>
    </row>
    <row r="2154" spans="9:13" x14ac:dyDescent="0.25">
      <c r="I2154">
        <f t="shared" si="145"/>
        <v>2500</v>
      </c>
      <c r="J2154">
        <v>2152</v>
      </c>
      <c r="K2154">
        <f t="shared" si="144"/>
        <v>0</v>
      </c>
      <c r="L2154">
        <f t="shared" si="146"/>
        <v>0</v>
      </c>
      <c r="M2154">
        <f t="shared" si="147"/>
        <v>0</v>
      </c>
    </row>
    <row r="2155" spans="9:13" x14ac:dyDescent="0.25">
      <c r="I2155">
        <f t="shared" si="145"/>
        <v>2500</v>
      </c>
      <c r="J2155">
        <v>2153</v>
      </c>
      <c r="K2155">
        <f t="shared" si="144"/>
        <v>0</v>
      </c>
      <c r="L2155">
        <f t="shared" si="146"/>
        <v>0</v>
      </c>
      <c r="M2155">
        <f t="shared" si="147"/>
        <v>0</v>
      </c>
    </row>
    <row r="2156" spans="9:13" x14ac:dyDescent="0.25">
      <c r="I2156">
        <f t="shared" si="145"/>
        <v>2500</v>
      </c>
      <c r="J2156">
        <v>2154</v>
      </c>
      <c r="K2156">
        <f t="shared" si="144"/>
        <v>0</v>
      </c>
      <c r="L2156">
        <f t="shared" si="146"/>
        <v>0</v>
      </c>
      <c r="M2156">
        <f t="shared" si="147"/>
        <v>0</v>
      </c>
    </row>
    <row r="2157" spans="9:13" x14ac:dyDescent="0.25">
      <c r="I2157">
        <f t="shared" si="145"/>
        <v>2500</v>
      </c>
      <c r="J2157">
        <v>2155</v>
      </c>
      <c r="K2157">
        <f t="shared" si="144"/>
        <v>0</v>
      </c>
      <c r="L2157">
        <f t="shared" si="146"/>
        <v>0</v>
      </c>
      <c r="M2157">
        <f t="shared" si="147"/>
        <v>0</v>
      </c>
    </row>
    <row r="2158" spans="9:13" x14ac:dyDescent="0.25">
      <c r="I2158">
        <f t="shared" si="145"/>
        <v>2500</v>
      </c>
      <c r="J2158">
        <v>2156</v>
      </c>
      <c r="K2158">
        <f t="shared" si="144"/>
        <v>0</v>
      </c>
      <c r="L2158">
        <f t="shared" si="146"/>
        <v>0</v>
      </c>
      <c r="M2158">
        <f t="shared" si="147"/>
        <v>0</v>
      </c>
    </row>
    <row r="2159" spans="9:13" x14ac:dyDescent="0.25">
      <c r="I2159">
        <f t="shared" si="145"/>
        <v>2500</v>
      </c>
      <c r="J2159">
        <v>2157</v>
      </c>
      <c r="K2159">
        <f t="shared" si="144"/>
        <v>0</v>
      </c>
      <c r="L2159">
        <f t="shared" si="146"/>
        <v>0</v>
      </c>
      <c r="M2159">
        <f t="shared" si="147"/>
        <v>0</v>
      </c>
    </row>
    <row r="2160" spans="9:13" x14ac:dyDescent="0.25">
      <c r="I2160">
        <f t="shared" si="145"/>
        <v>2500</v>
      </c>
      <c r="J2160">
        <v>2158</v>
      </c>
      <c r="K2160">
        <f t="shared" si="144"/>
        <v>0</v>
      </c>
      <c r="L2160">
        <f t="shared" si="146"/>
        <v>0</v>
      </c>
      <c r="M2160">
        <f t="shared" si="147"/>
        <v>0</v>
      </c>
    </row>
    <row r="2161" spans="9:13" x14ac:dyDescent="0.25">
      <c r="I2161">
        <f t="shared" si="145"/>
        <v>2500</v>
      </c>
      <c r="J2161">
        <v>2159</v>
      </c>
      <c r="K2161">
        <f t="shared" si="144"/>
        <v>0</v>
      </c>
      <c r="L2161">
        <f t="shared" si="146"/>
        <v>0</v>
      </c>
      <c r="M2161">
        <f t="shared" si="147"/>
        <v>0</v>
      </c>
    </row>
    <row r="2162" spans="9:13" x14ac:dyDescent="0.25">
      <c r="I2162">
        <f t="shared" si="145"/>
        <v>2500</v>
      </c>
      <c r="J2162">
        <v>2160</v>
      </c>
      <c r="K2162">
        <f t="shared" si="144"/>
        <v>0</v>
      </c>
      <c r="L2162">
        <f t="shared" si="146"/>
        <v>0</v>
      </c>
      <c r="M2162">
        <f t="shared" si="147"/>
        <v>0</v>
      </c>
    </row>
    <row r="2163" spans="9:13" x14ac:dyDescent="0.25">
      <c r="I2163">
        <f t="shared" si="145"/>
        <v>2500</v>
      </c>
      <c r="J2163">
        <v>2161</v>
      </c>
      <c r="K2163">
        <f t="shared" si="144"/>
        <v>0</v>
      </c>
      <c r="L2163">
        <f t="shared" si="146"/>
        <v>0</v>
      </c>
      <c r="M2163">
        <f t="shared" si="147"/>
        <v>0</v>
      </c>
    </row>
    <row r="2164" spans="9:13" x14ac:dyDescent="0.25">
      <c r="I2164">
        <f t="shared" si="145"/>
        <v>2500</v>
      </c>
      <c r="J2164">
        <v>2162</v>
      </c>
      <c r="K2164">
        <f t="shared" si="144"/>
        <v>0</v>
      </c>
      <c r="L2164">
        <f t="shared" si="146"/>
        <v>0</v>
      </c>
      <c r="M2164">
        <f t="shared" si="147"/>
        <v>0</v>
      </c>
    </row>
    <row r="2165" spans="9:13" x14ac:dyDescent="0.25">
      <c r="I2165">
        <f t="shared" si="145"/>
        <v>2500</v>
      </c>
      <c r="J2165">
        <v>2163</v>
      </c>
      <c r="K2165">
        <f t="shared" si="144"/>
        <v>0</v>
      </c>
      <c r="L2165">
        <f t="shared" si="146"/>
        <v>0</v>
      </c>
      <c r="M2165">
        <f t="shared" si="147"/>
        <v>0</v>
      </c>
    </row>
    <row r="2166" spans="9:13" x14ac:dyDescent="0.25">
      <c r="I2166">
        <f t="shared" si="145"/>
        <v>2500</v>
      </c>
      <c r="J2166">
        <v>2164</v>
      </c>
      <c r="K2166">
        <f t="shared" si="144"/>
        <v>0</v>
      </c>
      <c r="L2166">
        <f t="shared" si="146"/>
        <v>0</v>
      </c>
      <c r="M2166">
        <f t="shared" si="147"/>
        <v>0</v>
      </c>
    </row>
    <row r="2167" spans="9:13" x14ac:dyDescent="0.25">
      <c r="I2167">
        <f t="shared" si="145"/>
        <v>2500</v>
      </c>
      <c r="J2167">
        <v>2165</v>
      </c>
      <c r="K2167">
        <f t="shared" si="144"/>
        <v>0</v>
      </c>
      <c r="L2167">
        <f t="shared" si="146"/>
        <v>0</v>
      </c>
      <c r="M2167">
        <f t="shared" si="147"/>
        <v>0</v>
      </c>
    </row>
    <row r="2168" spans="9:13" x14ac:dyDescent="0.25">
      <c r="I2168">
        <f t="shared" si="145"/>
        <v>2500</v>
      </c>
      <c r="J2168">
        <v>2166</v>
      </c>
      <c r="K2168">
        <f t="shared" si="144"/>
        <v>0</v>
      </c>
      <c r="L2168">
        <f t="shared" si="146"/>
        <v>0</v>
      </c>
      <c r="M2168">
        <f t="shared" si="147"/>
        <v>0</v>
      </c>
    </row>
    <row r="2169" spans="9:13" x14ac:dyDescent="0.25">
      <c r="I2169">
        <f t="shared" si="145"/>
        <v>2500</v>
      </c>
      <c r="J2169">
        <v>2167</v>
      </c>
      <c r="K2169">
        <f t="shared" si="144"/>
        <v>0</v>
      </c>
      <c r="L2169">
        <f t="shared" si="146"/>
        <v>0</v>
      </c>
      <c r="M2169">
        <f t="shared" si="147"/>
        <v>0</v>
      </c>
    </row>
    <row r="2170" spans="9:13" x14ac:dyDescent="0.25">
      <c r="I2170">
        <f t="shared" si="145"/>
        <v>2500</v>
      </c>
      <c r="J2170">
        <v>2168</v>
      </c>
      <c r="K2170">
        <f t="shared" si="144"/>
        <v>0</v>
      </c>
      <c r="L2170">
        <f t="shared" si="146"/>
        <v>0</v>
      </c>
      <c r="M2170">
        <f t="shared" si="147"/>
        <v>0</v>
      </c>
    </row>
    <row r="2171" spans="9:13" x14ac:dyDescent="0.25">
      <c r="I2171">
        <f t="shared" si="145"/>
        <v>2500</v>
      </c>
      <c r="J2171">
        <v>2169</v>
      </c>
      <c r="K2171">
        <f t="shared" si="144"/>
        <v>0</v>
      </c>
      <c r="L2171">
        <f t="shared" si="146"/>
        <v>0</v>
      </c>
      <c r="M2171">
        <f t="shared" si="147"/>
        <v>0</v>
      </c>
    </row>
    <row r="2172" spans="9:13" x14ac:dyDescent="0.25">
      <c r="I2172">
        <f t="shared" si="145"/>
        <v>2500</v>
      </c>
      <c r="J2172">
        <v>2170</v>
      </c>
      <c r="K2172">
        <f t="shared" si="144"/>
        <v>0</v>
      </c>
      <c r="L2172">
        <f t="shared" si="146"/>
        <v>0</v>
      </c>
      <c r="M2172">
        <f t="shared" si="147"/>
        <v>0</v>
      </c>
    </row>
    <row r="2173" spans="9:13" x14ac:dyDescent="0.25">
      <c r="I2173">
        <f t="shared" si="145"/>
        <v>2500</v>
      </c>
      <c r="J2173">
        <v>2171</v>
      </c>
      <c r="K2173">
        <f t="shared" ref="K2173:K2236" si="148">IF(I2173+J2173&gt;(G$2-(G$2*G$3*G$4/100/100))/2, (1-(_xlfn.HYPGEOM.DIST((I2173+J2173-1), (G$2-(G$2*G$3*G$4/100/100)), G$2/2, G$2, TRUE))),_xlfn.HYPGEOM.DIST(I2173+J2173, (G$2-(G$2*G$3*G$4/100/100)), G$2/2, G$2, TRUE))</f>
        <v>0</v>
      </c>
      <c r="L2173">
        <f t="shared" si="146"/>
        <v>0</v>
      </c>
      <c r="M2173">
        <f t="shared" si="147"/>
        <v>0</v>
      </c>
    </row>
    <row r="2174" spans="9:13" x14ac:dyDescent="0.25">
      <c r="I2174">
        <f t="shared" si="145"/>
        <v>2500</v>
      </c>
      <c r="J2174">
        <v>2172</v>
      </c>
      <c r="K2174">
        <f t="shared" si="148"/>
        <v>0</v>
      </c>
      <c r="L2174">
        <f t="shared" si="146"/>
        <v>0</v>
      </c>
      <c r="M2174">
        <f t="shared" si="147"/>
        <v>0</v>
      </c>
    </row>
    <row r="2175" spans="9:13" x14ac:dyDescent="0.25">
      <c r="I2175">
        <f t="shared" si="145"/>
        <v>2500</v>
      </c>
      <c r="J2175">
        <v>2173</v>
      </c>
      <c r="K2175">
        <f t="shared" si="148"/>
        <v>0</v>
      </c>
      <c r="L2175">
        <f t="shared" si="146"/>
        <v>0</v>
      </c>
      <c r="M2175">
        <f t="shared" si="147"/>
        <v>0</v>
      </c>
    </row>
    <row r="2176" spans="9:13" x14ac:dyDescent="0.25">
      <c r="I2176">
        <f t="shared" si="145"/>
        <v>2500</v>
      </c>
      <c r="J2176">
        <v>2174</v>
      </c>
      <c r="K2176">
        <f t="shared" si="148"/>
        <v>0</v>
      </c>
      <c r="L2176">
        <f t="shared" si="146"/>
        <v>0</v>
      </c>
      <c r="M2176">
        <f t="shared" si="147"/>
        <v>0</v>
      </c>
    </row>
    <row r="2177" spans="9:13" x14ac:dyDescent="0.25">
      <c r="I2177">
        <f t="shared" si="145"/>
        <v>2500</v>
      </c>
      <c r="J2177">
        <v>2175</v>
      </c>
      <c r="K2177">
        <f t="shared" si="148"/>
        <v>0</v>
      </c>
      <c r="L2177">
        <f t="shared" si="146"/>
        <v>0</v>
      </c>
      <c r="M2177">
        <f t="shared" si="147"/>
        <v>0</v>
      </c>
    </row>
    <row r="2178" spans="9:13" x14ac:dyDescent="0.25">
      <c r="I2178">
        <f t="shared" si="145"/>
        <v>2500</v>
      </c>
      <c r="J2178">
        <v>2176</v>
      </c>
      <c r="K2178">
        <f t="shared" si="148"/>
        <v>0</v>
      </c>
      <c r="L2178">
        <f t="shared" si="146"/>
        <v>0</v>
      </c>
      <c r="M2178">
        <f t="shared" si="147"/>
        <v>0</v>
      </c>
    </row>
    <row r="2179" spans="9:13" x14ac:dyDescent="0.25">
      <c r="I2179">
        <f t="shared" si="145"/>
        <v>2500</v>
      </c>
      <c r="J2179">
        <v>2177</v>
      </c>
      <c r="K2179">
        <f t="shared" si="148"/>
        <v>0</v>
      </c>
      <c r="L2179">
        <f t="shared" si="146"/>
        <v>0</v>
      </c>
      <c r="M2179">
        <f t="shared" si="147"/>
        <v>0</v>
      </c>
    </row>
    <row r="2180" spans="9:13" x14ac:dyDescent="0.25">
      <c r="I2180">
        <f t="shared" ref="I2180:I2243" si="149">G$5</f>
        <v>2500</v>
      </c>
      <c r="J2180">
        <v>2178</v>
      </c>
      <c r="K2180">
        <f t="shared" si="148"/>
        <v>0</v>
      </c>
      <c r="L2180">
        <f t="shared" ref="L2180:L2243" si="150">_xlfn.HYPGEOM.DIST(J2180,  (G$2-0.5*G$2)*0.5, G$2/2-I2180,(G$2-0.5*G$2), FALSE)</f>
        <v>0</v>
      </c>
      <c r="M2180">
        <f t="shared" ref="M2180:M2243" si="151">K2180*L2180</f>
        <v>0</v>
      </c>
    </row>
    <row r="2181" spans="9:13" x14ac:dyDescent="0.25">
      <c r="I2181">
        <f t="shared" si="149"/>
        <v>2500</v>
      </c>
      <c r="J2181">
        <v>2179</v>
      </c>
      <c r="K2181">
        <f t="shared" si="148"/>
        <v>0</v>
      </c>
      <c r="L2181">
        <f t="shared" si="150"/>
        <v>0</v>
      </c>
      <c r="M2181">
        <f t="shared" si="151"/>
        <v>0</v>
      </c>
    </row>
    <row r="2182" spans="9:13" x14ac:dyDescent="0.25">
      <c r="I2182">
        <f t="shared" si="149"/>
        <v>2500</v>
      </c>
      <c r="J2182">
        <v>2180</v>
      </c>
      <c r="K2182">
        <f t="shared" si="148"/>
        <v>0</v>
      </c>
      <c r="L2182">
        <f t="shared" si="150"/>
        <v>0</v>
      </c>
      <c r="M2182">
        <f t="shared" si="151"/>
        <v>0</v>
      </c>
    </row>
    <row r="2183" spans="9:13" x14ac:dyDescent="0.25">
      <c r="I2183">
        <f t="shared" si="149"/>
        <v>2500</v>
      </c>
      <c r="J2183">
        <v>2181</v>
      </c>
      <c r="K2183">
        <f t="shared" si="148"/>
        <v>0</v>
      </c>
      <c r="L2183">
        <f t="shared" si="150"/>
        <v>0</v>
      </c>
      <c r="M2183">
        <f t="shared" si="151"/>
        <v>0</v>
      </c>
    </row>
    <row r="2184" spans="9:13" x14ac:dyDescent="0.25">
      <c r="I2184">
        <f t="shared" si="149"/>
        <v>2500</v>
      </c>
      <c r="J2184">
        <v>2182</v>
      </c>
      <c r="K2184">
        <f t="shared" si="148"/>
        <v>0</v>
      </c>
      <c r="L2184">
        <f t="shared" si="150"/>
        <v>0</v>
      </c>
      <c r="M2184">
        <f t="shared" si="151"/>
        <v>0</v>
      </c>
    </row>
    <row r="2185" spans="9:13" x14ac:dyDescent="0.25">
      <c r="I2185">
        <f t="shared" si="149"/>
        <v>2500</v>
      </c>
      <c r="J2185">
        <v>2183</v>
      </c>
      <c r="K2185">
        <f t="shared" si="148"/>
        <v>0</v>
      </c>
      <c r="L2185">
        <f t="shared" si="150"/>
        <v>0</v>
      </c>
      <c r="M2185">
        <f t="shared" si="151"/>
        <v>0</v>
      </c>
    </row>
    <row r="2186" spans="9:13" x14ac:dyDescent="0.25">
      <c r="I2186">
        <f t="shared" si="149"/>
        <v>2500</v>
      </c>
      <c r="J2186">
        <v>2184</v>
      </c>
      <c r="K2186">
        <f t="shared" si="148"/>
        <v>0</v>
      </c>
      <c r="L2186">
        <f t="shared" si="150"/>
        <v>0</v>
      </c>
      <c r="M2186">
        <f t="shared" si="151"/>
        <v>0</v>
      </c>
    </row>
    <row r="2187" spans="9:13" x14ac:dyDescent="0.25">
      <c r="I2187">
        <f t="shared" si="149"/>
        <v>2500</v>
      </c>
      <c r="J2187">
        <v>2185</v>
      </c>
      <c r="K2187">
        <f t="shared" si="148"/>
        <v>0</v>
      </c>
      <c r="L2187">
        <f t="shared" si="150"/>
        <v>0</v>
      </c>
      <c r="M2187">
        <f t="shared" si="151"/>
        <v>0</v>
      </c>
    </row>
    <row r="2188" spans="9:13" x14ac:dyDescent="0.25">
      <c r="I2188">
        <f t="shared" si="149"/>
        <v>2500</v>
      </c>
      <c r="J2188">
        <v>2186</v>
      </c>
      <c r="K2188">
        <f t="shared" si="148"/>
        <v>0</v>
      </c>
      <c r="L2188">
        <f t="shared" si="150"/>
        <v>0</v>
      </c>
      <c r="M2188">
        <f t="shared" si="151"/>
        <v>0</v>
      </c>
    </row>
    <row r="2189" spans="9:13" x14ac:dyDescent="0.25">
      <c r="I2189">
        <f t="shared" si="149"/>
        <v>2500</v>
      </c>
      <c r="J2189">
        <v>2187</v>
      </c>
      <c r="K2189">
        <f t="shared" si="148"/>
        <v>0</v>
      </c>
      <c r="L2189">
        <f t="shared" si="150"/>
        <v>0</v>
      </c>
      <c r="M2189">
        <f t="shared" si="151"/>
        <v>0</v>
      </c>
    </row>
    <row r="2190" spans="9:13" x14ac:dyDescent="0.25">
      <c r="I2190">
        <f t="shared" si="149"/>
        <v>2500</v>
      </c>
      <c r="J2190">
        <v>2188</v>
      </c>
      <c r="K2190">
        <f t="shared" si="148"/>
        <v>0</v>
      </c>
      <c r="L2190">
        <f t="shared" si="150"/>
        <v>0</v>
      </c>
      <c r="M2190">
        <f t="shared" si="151"/>
        <v>0</v>
      </c>
    </row>
    <row r="2191" spans="9:13" x14ac:dyDescent="0.25">
      <c r="I2191">
        <f t="shared" si="149"/>
        <v>2500</v>
      </c>
      <c r="J2191">
        <v>2189</v>
      </c>
      <c r="K2191">
        <f t="shared" si="148"/>
        <v>0</v>
      </c>
      <c r="L2191">
        <f t="shared" si="150"/>
        <v>0</v>
      </c>
      <c r="M2191">
        <f t="shared" si="151"/>
        <v>0</v>
      </c>
    </row>
    <row r="2192" spans="9:13" x14ac:dyDescent="0.25">
      <c r="I2192">
        <f t="shared" si="149"/>
        <v>2500</v>
      </c>
      <c r="J2192">
        <v>2190</v>
      </c>
      <c r="K2192">
        <f t="shared" si="148"/>
        <v>0</v>
      </c>
      <c r="L2192">
        <f t="shared" si="150"/>
        <v>0</v>
      </c>
      <c r="M2192">
        <f t="shared" si="151"/>
        <v>0</v>
      </c>
    </row>
    <row r="2193" spans="9:13" x14ac:dyDescent="0.25">
      <c r="I2193">
        <f t="shared" si="149"/>
        <v>2500</v>
      </c>
      <c r="J2193">
        <v>2191</v>
      </c>
      <c r="K2193">
        <f t="shared" si="148"/>
        <v>0</v>
      </c>
      <c r="L2193">
        <f t="shared" si="150"/>
        <v>0</v>
      </c>
      <c r="M2193">
        <f t="shared" si="151"/>
        <v>0</v>
      </c>
    </row>
    <row r="2194" spans="9:13" x14ac:dyDescent="0.25">
      <c r="I2194">
        <f t="shared" si="149"/>
        <v>2500</v>
      </c>
      <c r="J2194">
        <v>2192</v>
      </c>
      <c r="K2194">
        <f t="shared" si="148"/>
        <v>0</v>
      </c>
      <c r="L2194">
        <f t="shared" si="150"/>
        <v>0</v>
      </c>
      <c r="M2194">
        <f t="shared" si="151"/>
        <v>0</v>
      </c>
    </row>
    <row r="2195" spans="9:13" x14ac:dyDescent="0.25">
      <c r="I2195">
        <f t="shared" si="149"/>
        <v>2500</v>
      </c>
      <c r="J2195">
        <v>2193</v>
      </c>
      <c r="K2195">
        <f t="shared" si="148"/>
        <v>0</v>
      </c>
      <c r="L2195">
        <f t="shared" si="150"/>
        <v>0</v>
      </c>
      <c r="M2195">
        <f t="shared" si="151"/>
        <v>0</v>
      </c>
    </row>
    <row r="2196" spans="9:13" x14ac:dyDescent="0.25">
      <c r="I2196">
        <f t="shared" si="149"/>
        <v>2500</v>
      </c>
      <c r="J2196">
        <v>2194</v>
      </c>
      <c r="K2196">
        <f t="shared" si="148"/>
        <v>0</v>
      </c>
      <c r="L2196">
        <f t="shared" si="150"/>
        <v>0</v>
      </c>
      <c r="M2196">
        <f t="shared" si="151"/>
        <v>0</v>
      </c>
    </row>
    <row r="2197" spans="9:13" x14ac:dyDescent="0.25">
      <c r="I2197">
        <f t="shared" si="149"/>
        <v>2500</v>
      </c>
      <c r="J2197">
        <v>2195</v>
      </c>
      <c r="K2197">
        <f t="shared" si="148"/>
        <v>0</v>
      </c>
      <c r="L2197">
        <f t="shared" si="150"/>
        <v>0</v>
      </c>
      <c r="M2197">
        <f t="shared" si="151"/>
        <v>0</v>
      </c>
    </row>
    <row r="2198" spans="9:13" x14ac:dyDescent="0.25">
      <c r="I2198">
        <f t="shared" si="149"/>
        <v>2500</v>
      </c>
      <c r="J2198">
        <v>2196</v>
      </c>
      <c r="K2198">
        <f t="shared" si="148"/>
        <v>0</v>
      </c>
      <c r="L2198">
        <f t="shared" si="150"/>
        <v>0</v>
      </c>
      <c r="M2198">
        <f t="shared" si="151"/>
        <v>0</v>
      </c>
    </row>
    <row r="2199" spans="9:13" x14ac:dyDescent="0.25">
      <c r="I2199">
        <f t="shared" si="149"/>
        <v>2500</v>
      </c>
      <c r="J2199">
        <v>2197</v>
      </c>
      <c r="K2199">
        <f t="shared" si="148"/>
        <v>0</v>
      </c>
      <c r="L2199">
        <f t="shared" si="150"/>
        <v>0</v>
      </c>
      <c r="M2199">
        <f t="shared" si="151"/>
        <v>0</v>
      </c>
    </row>
    <row r="2200" spans="9:13" x14ac:dyDescent="0.25">
      <c r="I2200">
        <f t="shared" si="149"/>
        <v>2500</v>
      </c>
      <c r="J2200">
        <v>2198</v>
      </c>
      <c r="K2200">
        <f t="shared" si="148"/>
        <v>0</v>
      </c>
      <c r="L2200">
        <f t="shared" si="150"/>
        <v>0</v>
      </c>
      <c r="M2200">
        <f t="shared" si="151"/>
        <v>0</v>
      </c>
    </row>
    <row r="2201" spans="9:13" x14ac:dyDescent="0.25">
      <c r="I2201">
        <f t="shared" si="149"/>
        <v>2500</v>
      </c>
      <c r="J2201">
        <v>2199</v>
      </c>
      <c r="K2201">
        <f t="shared" si="148"/>
        <v>0</v>
      </c>
      <c r="L2201">
        <f t="shared" si="150"/>
        <v>0</v>
      </c>
      <c r="M2201">
        <f t="shared" si="151"/>
        <v>0</v>
      </c>
    </row>
    <row r="2202" spans="9:13" x14ac:dyDescent="0.25">
      <c r="I2202">
        <f t="shared" si="149"/>
        <v>2500</v>
      </c>
      <c r="J2202">
        <v>2200</v>
      </c>
      <c r="K2202">
        <f t="shared" si="148"/>
        <v>0</v>
      </c>
      <c r="L2202">
        <f t="shared" si="150"/>
        <v>0</v>
      </c>
      <c r="M2202">
        <f t="shared" si="151"/>
        <v>0</v>
      </c>
    </row>
    <row r="2203" spans="9:13" x14ac:dyDescent="0.25">
      <c r="I2203">
        <f t="shared" si="149"/>
        <v>2500</v>
      </c>
      <c r="J2203">
        <v>2201</v>
      </c>
      <c r="K2203">
        <f t="shared" si="148"/>
        <v>0</v>
      </c>
      <c r="L2203">
        <f t="shared" si="150"/>
        <v>0</v>
      </c>
      <c r="M2203">
        <f t="shared" si="151"/>
        <v>0</v>
      </c>
    </row>
    <row r="2204" spans="9:13" x14ac:dyDescent="0.25">
      <c r="I2204">
        <f t="shared" si="149"/>
        <v>2500</v>
      </c>
      <c r="J2204">
        <v>2202</v>
      </c>
      <c r="K2204">
        <f t="shared" si="148"/>
        <v>0</v>
      </c>
      <c r="L2204">
        <f t="shared" si="150"/>
        <v>0</v>
      </c>
      <c r="M2204">
        <f t="shared" si="151"/>
        <v>0</v>
      </c>
    </row>
    <row r="2205" spans="9:13" x14ac:dyDescent="0.25">
      <c r="I2205">
        <f t="shared" si="149"/>
        <v>2500</v>
      </c>
      <c r="J2205">
        <v>2203</v>
      </c>
      <c r="K2205">
        <f t="shared" si="148"/>
        <v>0</v>
      </c>
      <c r="L2205">
        <f t="shared" si="150"/>
        <v>0</v>
      </c>
      <c r="M2205">
        <f t="shared" si="151"/>
        <v>0</v>
      </c>
    </row>
    <row r="2206" spans="9:13" x14ac:dyDescent="0.25">
      <c r="I2206">
        <f t="shared" si="149"/>
        <v>2500</v>
      </c>
      <c r="J2206">
        <v>2204</v>
      </c>
      <c r="K2206">
        <f t="shared" si="148"/>
        <v>0</v>
      </c>
      <c r="L2206">
        <f t="shared" si="150"/>
        <v>0</v>
      </c>
      <c r="M2206">
        <f t="shared" si="151"/>
        <v>0</v>
      </c>
    </row>
    <row r="2207" spans="9:13" x14ac:dyDescent="0.25">
      <c r="I2207">
        <f t="shared" si="149"/>
        <v>2500</v>
      </c>
      <c r="J2207">
        <v>2205</v>
      </c>
      <c r="K2207">
        <f t="shared" si="148"/>
        <v>0</v>
      </c>
      <c r="L2207">
        <f t="shared" si="150"/>
        <v>0</v>
      </c>
      <c r="M2207">
        <f t="shared" si="151"/>
        <v>0</v>
      </c>
    </row>
    <row r="2208" spans="9:13" x14ac:dyDescent="0.25">
      <c r="I2208">
        <f t="shared" si="149"/>
        <v>2500</v>
      </c>
      <c r="J2208">
        <v>2206</v>
      </c>
      <c r="K2208">
        <f t="shared" si="148"/>
        <v>0</v>
      </c>
      <c r="L2208">
        <f t="shared" si="150"/>
        <v>0</v>
      </c>
      <c r="M2208">
        <f t="shared" si="151"/>
        <v>0</v>
      </c>
    </row>
    <row r="2209" spans="9:13" x14ac:dyDescent="0.25">
      <c r="I2209">
        <f t="shared" si="149"/>
        <v>2500</v>
      </c>
      <c r="J2209">
        <v>2207</v>
      </c>
      <c r="K2209">
        <f t="shared" si="148"/>
        <v>0</v>
      </c>
      <c r="L2209">
        <f t="shared" si="150"/>
        <v>0</v>
      </c>
      <c r="M2209">
        <f t="shared" si="151"/>
        <v>0</v>
      </c>
    </row>
    <row r="2210" spans="9:13" x14ac:dyDescent="0.25">
      <c r="I2210">
        <f t="shared" si="149"/>
        <v>2500</v>
      </c>
      <c r="J2210">
        <v>2208</v>
      </c>
      <c r="K2210">
        <f t="shared" si="148"/>
        <v>0</v>
      </c>
      <c r="L2210">
        <f t="shared" si="150"/>
        <v>0</v>
      </c>
      <c r="M2210">
        <f t="shared" si="151"/>
        <v>0</v>
      </c>
    </row>
    <row r="2211" spans="9:13" x14ac:dyDescent="0.25">
      <c r="I2211">
        <f t="shared" si="149"/>
        <v>2500</v>
      </c>
      <c r="J2211">
        <v>2209</v>
      </c>
      <c r="K2211">
        <f t="shared" si="148"/>
        <v>0</v>
      </c>
      <c r="L2211">
        <f t="shared" si="150"/>
        <v>0</v>
      </c>
      <c r="M2211">
        <f t="shared" si="151"/>
        <v>0</v>
      </c>
    </row>
    <row r="2212" spans="9:13" x14ac:dyDescent="0.25">
      <c r="I2212">
        <f t="shared" si="149"/>
        <v>2500</v>
      </c>
      <c r="J2212">
        <v>2210</v>
      </c>
      <c r="K2212">
        <f t="shared" si="148"/>
        <v>0</v>
      </c>
      <c r="L2212">
        <f t="shared" si="150"/>
        <v>0</v>
      </c>
      <c r="M2212">
        <f t="shared" si="151"/>
        <v>0</v>
      </c>
    </row>
    <row r="2213" spans="9:13" x14ac:dyDescent="0.25">
      <c r="I2213">
        <f t="shared" si="149"/>
        <v>2500</v>
      </c>
      <c r="J2213">
        <v>2211</v>
      </c>
      <c r="K2213">
        <f t="shared" si="148"/>
        <v>0</v>
      </c>
      <c r="L2213">
        <f t="shared" si="150"/>
        <v>0</v>
      </c>
      <c r="M2213">
        <f t="shared" si="151"/>
        <v>0</v>
      </c>
    </row>
    <row r="2214" spans="9:13" x14ac:dyDescent="0.25">
      <c r="I2214">
        <f t="shared" si="149"/>
        <v>2500</v>
      </c>
      <c r="J2214">
        <v>2212</v>
      </c>
      <c r="K2214">
        <f t="shared" si="148"/>
        <v>0</v>
      </c>
      <c r="L2214">
        <f t="shared" si="150"/>
        <v>0</v>
      </c>
      <c r="M2214">
        <f t="shared" si="151"/>
        <v>0</v>
      </c>
    </row>
    <row r="2215" spans="9:13" x14ac:dyDescent="0.25">
      <c r="I2215">
        <f t="shared" si="149"/>
        <v>2500</v>
      </c>
      <c r="J2215">
        <v>2213</v>
      </c>
      <c r="K2215">
        <f t="shared" si="148"/>
        <v>0</v>
      </c>
      <c r="L2215">
        <f t="shared" si="150"/>
        <v>0</v>
      </c>
      <c r="M2215">
        <f t="shared" si="151"/>
        <v>0</v>
      </c>
    </row>
    <row r="2216" spans="9:13" x14ac:dyDescent="0.25">
      <c r="I2216">
        <f t="shared" si="149"/>
        <v>2500</v>
      </c>
      <c r="J2216">
        <v>2214</v>
      </c>
      <c r="K2216">
        <f t="shared" si="148"/>
        <v>0</v>
      </c>
      <c r="L2216">
        <f t="shared" si="150"/>
        <v>0</v>
      </c>
      <c r="M2216">
        <f t="shared" si="151"/>
        <v>0</v>
      </c>
    </row>
    <row r="2217" spans="9:13" x14ac:dyDescent="0.25">
      <c r="I2217">
        <f t="shared" si="149"/>
        <v>2500</v>
      </c>
      <c r="J2217">
        <v>2215</v>
      </c>
      <c r="K2217">
        <f t="shared" si="148"/>
        <v>0</v>
      </c>
      <c r="L2217">
        <f t="shared" si="150"/>
        <v>0</v>
      </c>
      <c r="M2217">
        <f t="shared" si="151"/>
        <v>0</v>
      </c>
    </row>
    <row r="2218" spans="9:13" x14ac:dyDescent="0.25">
      <c r="I2218">
        <f t="shared" si="149"/>
        <v>2500</v>
      </c>
      <c r="J2218">
        <v>2216</v>
      </c>
      <c r="K2218">
        <f t="shared" si="148"/>
        <v>0</v>
      </c>
      <c r="L2218">
        <f t="shared" si="150"/>
        <v>0</v>
      </c>
      <c r="M2218">
        <f t="shared" si="151"/>
        <v>0</v>
      </c>
    </row>
    <row r="2219" spans="9:13" x14ac:dyDescent="0.25">
      <c r="I2219">
        <f t="shared" si="149"/>
        <v>2500</v>
      </c>
      <c r="J2219">
        <v>2217</v>
      </c>
      <c r="K2219">
        <f t="shared" si="148"/>
        <v>0</v>
      </c>
      <c r="L2219">
        <f t="shared" si="150"/>
        <v>0</v>
      </c>
      <c r="M2219">
        <f t="shared" si="151"/>
        <v>0</v>
      </c>
    </row>
    <row r="2220" spans="9:13" x14ac:dyDescent="0.25">
      <c r="I2220">
        <f t="shared" si="149"/>
        <v>2500</v>
      </c>
      <c r="J2220">
        <v>2218</v>
      </c>
      <c r="K2220">
        <f t="shared" si="148"/>
        <v>0</v>
      </c>
      <c r="L2220">
        <f t="shared" si="150"/>
        <v>0</v>
      </c>
      <c r="M2220">
        <f t="shared" si="151"/>
        <v>0</v>
      </c>
    </row>
    <row r="2221" spans="9:13" x14ac:dyDescent="0.25">
      <c r="I2221">
        <f t="shared" si="149"/>
        <v>2500</v>
      </c>
      <c r="J2221">
        <v>2219</v>
      </c>
      <c r="K2221">
        <f t="shared" si="148"/>
        <v>0</v>
      </c>
      <c r="L2221">
        <f t="shared" si="150"/>
        <v>0</v>
      </c>
      <c r="M2221">
        <f t="shared" si="151"/>
        <v>0</v>
      </c>
    </row>
    <row r="2222" spans="9:13" x14ac:dyDescent="0.25">
      <c r="I2222">
        <f t="shared" si="149"/>
        <v>2500</v>
      </c>
      <c r="J2222">
        <v>2220</v>
      </c>
      <c r="K2222">
        <f t="shared" si="148"/>
        <v>0</v>
      </c>
      <c r="L2222">
        <f t="shared" si="150"/>
        <v>0</v>
      </c>
      <c r="M2222">
        <f t="shared" si="151"/>
        <v>0</v>
      </c>
    </row>
    <row r="2223" spans="9:13" x14ac:dyDescent="0.25">
      <c r="I2223">
        <f t="shared" si="149"/>
        <v>2500</v>
      </c>
      <c r="J2223">
        <v>2221</v>
      </c>
      <c r="K2223">
        <f t="shared" si="148"/>
        <v>0</v>
      </c>
      <c r="L2223">
        <f t="shared" si="150"/>
        <v>0</v>
      </c>
      <c r="M2223">
        <f t="shared" si="151"/>
        <v>0</v>
      </c>
    </row>
    <row r="2224" spans="9:13" x14ac:dyDescent="0.25">
      <c r="I2224">
        <f t="shared" si="149"/>
        <v>2500</v>
      </c>
      <c r="J2224">
        <v>2222</v>
      </c>
      <c r="K2224">
        <f t="shared" si="148"/>
        <v>0</v>
      </c>
      <c r="L2224">
        <f t="shared" si="150"/>
        <v>0</v>
      </c>
      <c r="M2224">
        <f t="shared" si="151"/>
        <v>0</v>
      </c>
    </row>
    <row r="2225" spans="9:13" x14ac:dyDescent="0.25">
      <c r="I2225">
        <f t="shared" si="149"/>
        <v>2500</v>
      </c>
      <c r="J2225">
        <v>2223</v>
      </c>
      <c r="K2225">
        <f t="shared" si="148"/>
        <v>0</v>
      </c>
      <c r="L2225">
        <f t="shared" si="150"/>
        <v>0</v>
      </c>
      <c r="M2225">
        <f t="shared" si="151"/>
        <v>0</v>
      </c>
    </row>
    <row r="2226" spans="9:13" x14ac:dyDescent="0.25">
      <c r="I2226">
        <f t="shared" si="149"/>
        <v>2500</v>
      </c>
      <c r="J2226">
        <v>2224</v>
      </c>
      <c r="K2226">
        <f t="shared" si="148"/>
        <v>0</v>
      </c>
      <c r="L2226">
        <f t="shared" si="150"/>
        <v>0</v>
      </c>
      <c r="M2226">
        <f t="shared" si="151"/>
        <v>0</v>
      </c>
    </row>
    <row r="2227" spans="9:13" x14ac:dyDescent="0.25">
      <c r="I2227">
        <f t="shared" si="149"/>
        <v>2500</v>
      </c>
      <c r="J2227">
        <v>2225</v>
      </c>
      <c r="K2227">
        <f t="shared" si="148"/>
        <v>0</v>
      </c>
      <c r="L2227">
        <f t="shared" si="150"/>
        <v>0</v>
      </c>
      <c r="M2227">
        <f t="shared" si="151"/>
        <v>0</v>
      </c>
    </row>
    <row r="2228" spans="9:13" x14ac:dyDescent="0.25">
      <c r="I2228">
        <f t="shared" si="149"/>
        <v>2500</v>
      </c>
      <c r="J2228">
        <v>2226</v>
      </c>
      <c r="K2228">
        <f t="shared" si="148"/>
        <v>0</v>
      </c>
      <c r="L2228">
        <f t="shared" si="150"/>
        <v>0</v>
      </c>
      <c r="M2228">
        <f t="shared" si="151"/>
        <v>0</v>
      </c>
    </row>
    <row r="2229" spans="9:13" x14ac:dyDescent="0.25">
      <c r="I2229">
        <f t="shared" si="149"/>
        <v>2500</v>
      </c>
      <c r="J2229">
        <v>2227</v>
      </c>
      <c r="K2229">
        <f t="shared" si="148"/>
        <v>0</v>
      </c>
      <c r="L2229">
        <f t="shared" si="150"/>
        <v>0</v>
      </c>
      <c r="M2229">
        <f t="shared" si="151"/>
        <v>0</v>
      </c>
    </row>
    <row r="2230" spans="9:13" x14ac:dyDescent="0.25">
      <c r="I2230">
        <f t="shared" si="149"/>
        <v>2500</v>
      </c>
      <c r="J2230">
        <v>2228</v>
      </c>
      <c r="K2230">
        <f t="shared" si="148"/>
        <v>0</v>
      </c>
      <c r="L2230">
        <f t="shared" si="150"/>
        <v>0</v>
      </c>
      <c r="M2230">
        <f t="shared" si="151"/>
        <v>0</v>
      </c>
    </row>
    <row r="2231" spans="9:13" x14ac:dyDescent="0.25">
      <c r="I2231">
        <f t="shared" si="149"/>
        <v>2500</v>
      </c>
      <c r="J2231">
        <v>2229</v>
      </c>
      <c r="K2231">
        <f t="shared" si="148"/>
        <v>0</v>
      </c>
      <c r="L2231">
        <f t="shared" si="150"/>
        <v>0</v>
      </c>
      <c r="M2231">
        <f t="shared" si="151"/>
        <v>0</v>
      </c>
    </row>
    <row r="2232" spans="9:13" x14ac:dyDescent="0.25">
      <c r="I2232">
        <f t="shared" si="149"/>
        <v>2500</v>
      </c>
      <c r="J2232">
        <v>2230</v>
      </c>
      <c r="K2232">
        <f t="shared" si="148"/>
        <v>0</v>
      </c>
      <c r="L2232">
        <f t="shared" si="150"/>
        <v>0</v>
      </c>
      <c r="M2232">
        <f t="shared" si="151"/>
        <v>0</v>
      </c>
    </row>
    <row r="2233" spans="9:13" x14ac:dyDescent="0.25">
      <c r="I2233">
        <f t="shared" si="149"/>
        <v>2500</v>
      </c>
      <c r="J2233">
        <v>2231</v>
      </c>
      <c r="K2233">
        <f t="shared" si="148"/>
        <v>0</v>
      </c>
      <c r="L2233">
        <f t="shared" si="150"/>
        <v>0</v>
      </c>
      <c r="M2233">
        <f t="shared" si="151"/>
        <v>0</v>
      </c>
    </row>
    <row r="2234" spans="9:13" x14ac:dyDescent="0.25">
      <c r="I2234">
        <f t="shared" si="149"/>
        <v>2500</v>
      </c>
      <c r="J2234">
        <v>2232</v>
      </c>
      <c r="K2234">
        <f t="shared" si="148"/>
        <v>0</v>
      </c>
      <c r="L2234">
        <f t="shared" si="150"/>
        <v>0</v>
      </c>
      <c r="M2234">
        <f t="shared" si="151"/>
        <v>0</v>
      </c>
    </row>
    <row r="2235" spans="9:13" x14ac:dyDescent="0.25">
      <c r="I2235">
        <f t="shared" si="149"/>
        <v>2500</v>
      </c>
      <c r="J2235">
        <v>2233</v>
      </c>
      <c r="K2235">
        <f t="shared" si="148"/>
        <v>0</v>
      </c>
      <c r="L2235">
        <f t="shared" si="150"/>
        <v>0</v>
      </c>
      <c r="M2235">
        <f t="shared" si="151"/>
        <v>0</v>
      </c>
    </row>
    <row r="2236" spans="9:13" x14ac:dyDescent="0.25">
      <c r="I2236">
        <f t="shared" si="149"/>
        <v>2500</v>
      </c>
      <c r="J2236">
        <v>2234</v>
      </c>
      <c r="K2236">
        <f t="shared" si="148"/>
        <v>0</v>
      </c>
      <c r="L2236">
        <f t="shared" si="150"/>
        <v>0</v>
      </c>
      <c r="M2236">
        <f t="shared" si="151"/>
        <v>0</v>
      </c>
    </row>
    <row r="2237" spans="9:13" x14ac:dyDescent="0.25">
      <c r="I2237">
        <f t="shared" si="149"/>
        <v>2500</v>
      </c>
      <c r="J2237">
        <v>2235</v>
      </c>
      <c r="K2237">
        <f t="shared" ref="K2237:K2300" si="152">IF(I2237+J2237&gt;(G$2-(G$2*G$3*G$4/100/100))/2, (1-(_xlfn.HYPGEOM.DIST((I2237+J2237-1), (G$2-(G$2*G$3*G$4/100/100)), G$2/2, G$2, TRUE))),_xlfn.HYPGEOM.DIST(I2237+J2237, (G$2-(G$2*G$3*G$4/100/100)), G$2/2, G$2, TRUE))</f>
        <v>0</v>
      </c>
      <c r="L2237">
        <f t="shared" si="150"/>
        <v>0</v>
      </c>
      <c r="M2237">
        <f t="shared" si="151"/>
        <v>0</v>
      </c>
    </row>
    <row r="2238" spans="9:13" x14ac:dyDescent="0.25">
      <c r="I2238">
        <f t="shared" si="149"/>
        <v>2500</v>
      </c>
      <c r="J2238">
        <v>2236</v>
      </c>
      <c r="K2238">
        <f t="shared" si="152"/>
        <v>0</v>
      </c>
      <c r="L2238">
        <f t="shared" si="150"/>
        <v>0</v>
      </c>
      <c r="M2238">
        <f t="shared" si="151"/>
        <v>0</v>
      </c>
    </row>
    <row r="2239" spans="9:13" x14ac:dyDescent="0.25">
      <c r="I2239">
        <f t="shared" si="149"/>
        <v>2500</v>
      </c>
      <c r="J2239">
        <v>2237</v>
      </c>
      <c r="K2239">
        <f t="shared" si="152"/>
        <v>0</v>
      </c>
      <c r="L2239">
        <f t="shared" si="150"/>
        <v>0</v>
      </c>
      <c r="M2239">
        <f t="shared" si="151"/>
        <v>0</v>
      </c>
    </row>
    <row r="2240" spans="9:13" x14ac:dyDescent="0.25">
      <c r="I2240">
        <f t="shared" si="149"/>
        <v>2500</v>
      </c>
      <c r="J2240">
        <v>2238</v>
      </c>
      <c r="K2240">
        <f t="shared" si="152"/>
        <v>0</v>
      </c>
      <c r="L2240">
        <f t="shared" si="150"/>
        <v>0</v>
      </c>
      <c r="M2240">
        <f t="shared" si="151"/>
        <v>0</v>
      </c>
    </row>
    <row r="2241" spans="9:13" x14ac:dyDescent="0.25">
      <c r="I2241">
        <f t="shared" si="149"/>
        <v>2500</v>
      </c>
      <c r="J2241">
        <v>2239</v>
      </c>
      <c r="K2241">
        <f t="shared" si="152"/>
        <v>0</v>
      </c>
      <c r="L2241">
        <f t="shared" si="150"/>
        <v>0</v>
      </c>
      <c r="M2241">
        <f t="shared" si="151"/>
        <v>0</v>
      </c>
    </row>
    <row r="2242" spans="9:13" x14ac:dyDescent="0.25">
      <c r="I2242">
        <f t="shared" si="149"/>
        <v>2500</v>
      </c>
      <c r="J2242">
        <v>2240</v>
      </c>
      <c r="K2242">
        <f t="shared" si="152"/>
        <v>0</v>
      </c>
      <c r="L2242">
        <f t="shared" si="150"/>
        <v>0</v>
      </c>
      <c r="M2242">
        <f t="shared" si="151"/>
        <v>0</v>
      </c>
    </row>
    <row r="2243" spans="9:13" x14ac:dyDescent="0.25">
      <c r="I2243">
        <f t="shared" si="149"/>
        <v>2500</v>
      </c>
      <c r="J2243">
        <v>2241</v>
      </c>
      <c r="K2243">
        <f t="shared" si="152"/>
        <v>0</v>
      </c>
      <c r="L2243">
        <f t="shared" si="150"/>
        <v>0</v>
      </c>
      <c r="M2243">
        <f t="shared" si="151"/>
        <v>0</v>
      </c>
    </row>
    <row r="2244" spans="9:13" x14ac:dyDescent="0.25">
      <c r="I2244">
        <f t="shared" ref="I2244:I2307" si="153">G$5</f>
        <v>2500</v>
      </c>
      <c r="J2244">
        <v>2242</v>
      </c>
      <c r="K2244">
        <f t="shared" si="152"/>
        <v>0</v>
      </c>
      <c r="L2244">
        <f t="shared" ref="L2244:L2307" si="154">_xlfn.HYPGEOM.DIST(J2244,  (G$2-0.5*G$2)*0.5, G$2/2-I2244,(G$2-0.5*G$2), FALSE)</f>
        <v>0</v>
      </c>
      <c r="M2244">
        <f t="shared" ref="M2244:M2307" si="155">K2244*L2244</f>
        <v>0</v>
      </c>
    </row>
    <row r="2245" spans="9:13" x14ac:dyDescent="0.25">
      <c r="I2245">
        <f t="shared" si="153"/>
        <v>2500</v>
      </c>
      <c r="J2245">
        <v>2243</v>
      </c>
      <c r="K2245">
        <f t="shared" si="152"/>
        <v>0</v>
      </c>
      <c r="L2245">
        <f t="shared" si="154"/>
        <v>0</v>
      </c>
      <c r="M2245">
        <f t="shared" si="155"/>
        <v>0</v>
      </c>
    </row>
    <row r="2246" spans="9:13" x14ac:dyDescent="0.25">
      <c r="I2246">
        <f t="shared" si="153"/>
        <v>2500</v>
      </c>
      <c r="J2246">
        <v>2244</v>
      </c>
      <c r="K2246">
        <f t="shared" si="152"/>
        <v>0</v>
      </c>
      <c r="L2246">
        <f t="shared" si="154"/>
        <v>0</v>
      </c>
      <c r="M2246">
        <f t="shared" si="155"/>
        <v>0</v>
      </c>
    </row>
    <row r="2247" spans="9:13" x14ac:dyDescent="0.25">
      <c r="I2247">
        <f t="shared" si="153"/>
        <v>2500</v>
      </c>
      <c r="J2247">
        <v>2245</v>
      </c>
      <c r="K2247">
        <f t="shared" si="152"/>
        <v>0</v>
      </c>
      <c r="L2247">
        <f t="shared" si="154"/>
        <v>0</v>
      </c>
      <c r="M2247">
        <f t="shared" si="155"/>
        <v>0</v>
      </c>
    </row>
    <row r="2248" spans="9:13" x14ac:dyDescent="0.25">
      <c r="I2248">
        <f t="shared" si="153"/>
        <v>2500</v>
      </c>
      <c r="J2248">
        <v>2246</v>
      </c>
      <c r="K2248">
        <f t="shared" si="152"/>
        <v>0</v>
      </c>
      <c r="L2248">
        <f t="shared" si="154"/>
        <v>0</v>
      </c>
      <c r="M2248">
        <f t="shared" si="155"/>
        <v>0</v>
      </c>
    </row>
    <row r="2249" spans="9:13" x14ac:dyDescent="0.25">
      <c r="I2249">
        <f t="shared" si="153"/>
        <v>2500</v>
      </c>
      <c r="J2249">
        <v>2247</v>
      </c>
      <c r="K2249">
        <f t="shared" si="152"/>
        <v>0</v>
      </c>
      <c r="L2249">
        <f t="shared" si="154"/>
        <v>0</v>
      </c>
      <c r="M2249">
        <f t="shared" si="155"/>
        <v>0</v>
      </c>
    </row>
    <row r="2250" spans="9:13" x14ac:dyDescent="0.25">
      <c r="I2250">
        <f t="shared" si="153"/>
        <v>2500</v>
      </c>
      <c r="J2250">
        <v>2248</v>
      </c>
      <c r="K2250">
        <f t="shared" si="152"/>
        <v>0</v>
      </c>
      <c r="L2250">
        <f t="shared" si="154"/>
        <v>0</v>
      </c>
      <c r="M2250">
        <f t="shared" si="155"/>
        <v>0</v>
      </c>
    </row>
    <row r="2251" spans="9:13" x14ac:dyDescent="0.25">
      <c r="I2251">
        <f t="shared" si="153"/>
        <v>2500</v>
      </c>
      <c r="J2251">
        <v>2249</v>
      </c>
      <c r="K2251">
        <f t="shared" si="152"/>
        <v>0</v>
      </c>
      <c r="L2251">
        <f t="shared" si="154"/>
        <v>0</v>
      </c>
      <c r="M2251">
        <f t="shared" si="155"/>
        <v>0</v>
      </c>
    </row>
    <row r="2252" spans="9:13" x14ac:dyDescent="0.25">
      <c r="I2252">
        <f t="shared" si="153"/>
        <v>2500</v>
      </c>
      <c r="J2252">
        <v>2250</v>
      </c>
      <c r="K2252">
        <f t="shared" si="152"/>
        <v>0</v>
      </c>
      <c r="L2252">
        <f t="shared" si="154"/>
        <v>0</v>
      </c>
      <c r="M2252">
        <f t="shared" si="155"/>
        <v>0</v>
      </c>
    </row>
    <row r="2253" spans="9:13" x14ac:dyDescent="0.25">
      <c r="I2253">
        <f t="shared" si="153"/>
        <v>2500</v>
      </c>
      <c r="J2253">
        <v>2251</v>
      </c>
      <c r="K2253">
        <f t="shared" si="152"/>
        <v>0</v>
      </c>
      <c r="L2253">
        <f t="shared" si="154"/>
        <v>0</v>
      </c>
      <c r="M2253">
        <f t="shared" si="155"/>
        <v>0</v>
      </c>
    </row>
    <row r="2254" spans="9:13" x14ac:dyDescent="0.25">
      <c r="I2254">
        <f t="shared" si="153"/>
        <v>2500</v>
      </c>
      <c r="J2254">
        <v>2252</v>
      </c>
      <c r="K2254">
        <f t="shared" si="152"/>
        <v>0</v>
      </c>
      <c r="L2254">
        <f t="shared" si="154"/>
        <v>0</v>
      </c>
      <c r="M2254">
        <f t="shared" si="155"/>
        <v>0</v>
      </c>
    </row>
    <row r="2255" spans="9:13" x14ac:dyDescent="0.25">
      <c r="I2255">
        <f t="shared" si="153"/>
        <v>2500</v>
      </c>
      <c r="J2255">
        <v>2253</v>
      </c>
      <c r="K2255">
        <f t="shared" si="152"/>
        <v>0</v>
      </c>
      <c r="L2255">
        <f t="shared" si="154"/>
        <v>0</v>
      </c>
      <c r="M2255">
        <f t="shared" si="155"/>
        <v>0</v>
      </c>
    </row>
    <row r="2256" spans="9:13" x14ac:dyDescent="0.25">
      <c r="I2256">
        <f t="shared" si="153"/>
        <v>2500</v>
      </c>
      <c r="J2256">
        <v>2254</v>
      </c>
      <c r="K2256">
        <f t="shared" si="152"/>
        <v>0</v>
      </c>
      <c r="L2256">
        <f t="shared" si="154"/>
        <v>0</v>
      </c>
      <c r="M2256">
        <f t="shared" si="155"/>
        <v>0</v>
      </c>
    </row>
    <row r="2257" spans="9:13" x14ac:dyDescent="0.25">
      <c r="I2257">
        <f t="shared" si="153"/>
        <v>2500</v>
      </c>
      <c r="J2257">
        <v>2255</v>
      </c>
      <c r="K2257">
        <f t="shared" si="152"/>
        <v>0</v>
      </c>
      <c r="L2257">
        <f t="shared" si="154"/>
        <v>0</v>
      </c>
      <c r="M2257">
        <f t="shared" si="155"/>
        <v>0</v>
      </c>
    </row>
    <row r="2258" spans="9:13" x14ac:dyDescent="0.25">
      <c r="I2258">
        <f t="shared" si="153"/>
        <v>2500</v>
      </c>
      <c r="J2258">
        <v>2256</v>
      </c>
      <c r="K2258">
        <f t="shared" si="152"/>
        <v>0</v>
      </c>
      <c r="L2258">
        <f t="shared" si="154"/>
        <v>0</v>
      </c>
      <c r="M2258">
        <f t="shared" si="155"/>
        <v>0</v>
      </c>
    </row>
    <row r="2259" spans="9:13" x14ac:dyDescent="0.25">
      <c r="I2259">
        <f t="shared" si="153"/>
        <v>2500</v>
      </c>
      <c r="J2259">
        <v>2257</v>
      </c>
      <c r="K2259">
        <f t="shared" si="152"/>
        <v>0</v>
      </c>
      <c r="L2259">
        <f t="shared" si="154"/>
        <v>0</v>
      </c>
      <c r="M2259">
        <f t="shared" si="155"/>
        <v>0</v>
      </c>
    </row>
    <row r="2260" spans="9:13" x14ac:dyDescent="0.25">
      <c r="I2260">
        <f t="shared" si="153"/>
        <v>2500</v>
      </c>
      <c r="J2260">
        <v>2258</v>
      </c>
      <c r="K2260">
        <f t="shared" si="152"/>
        <v>0</v>
      </c>
      <c r="L2260">
        <f t="shared" si="154"/>
        <v>0</v>
      </c>
      <c r="M2260">
        <f t="shared" si="155"/>
        <v>0</v>
      </c>
    </row>
    <row r="2261" spans="9:13" x14ac:dyDescent="0.25">
      <c r="I2261">
        <f t="shared" si="153"/>
        <v>2500</v>
      </c>
      <c r="J2261">
        <v>2259</v>
      </c>
      <c r="K2261">
        <f t="shared" si="152"/>
        <v>0</v>
      </c>
      <c r="L2261">
        <f t="shared" si="154"/>
        <v>0</v>
      </c>
      <c r="M2261">
        <f t="shared" si="155"/>
        <v>0</v>
      </c>
    </row>
    <row r="2262" spans="9:13" x14ac:dyDescent="0.25">
      <c r="I2262">
        <f t="shared" si="153"/>
        <v>2500</v>
      </c>
      <c r="J2262">
        <v>2260</v>
      </c>
      <c r="K2262">
        <f t="shared" si="152"/>
        <v>0</v>
      </c>
      <c r="L2262">
        <f t="shared" si="154"/>
        <v>0</v>
      </c>
      <c r="M2262">
        <f t="shared" si="155"/>
        <v>0</v>
      </c>
    </row>
    <row r="2263" spans="9:13" x14ac:dyDescent="0.25">
      <c r="I2263">
        <f t="shared" si="153"/>
        <v>2500</v>
      </c>
      <c r="J2263">
        <v>2261</v>
      </c>
      <c r="K2263">
        <f t="shared" si="152"/>
        <v>0</v>
      </c>
      <c r="L2263">
        <f t="shared" si="154"/>
        <v>0</v>
      </c>
      <c r="M2263">
        <f t="shared" si="155"/>
        <v>0</v>
      </c>
    </row>
    <row r="2264" spans="9:13" x14ac:dyDescent="0.25">
      <c r="I2264">
        <f t="shared" si="153"/>
        <v>2500</v>
      </c>
      <c r="J2264">
        <v>2262</v>
      </c>
      <c r="K2264">
        <f t="shared" si="152"/>
        <v>0</v>
      </c>
      <c r="L2264">
        <f t="shared" si="154"/>
        <v>0</v>
      </c>
      <c r="M2264">
        <f t="shared" si="155"/>
        <v>0</v>
      </c>
    </row>
    <row r="2265" spans="9:13" x14ac:dyDescent="0.25">
      <c r="I2265">
        <f t="shared" si="153"/>
        <v>2500</v>
      </c>
      <c r="J2265">
        <v>2263</v>
      </c>
      <c r="K2265">
        <f t="shared" si="152"/>
        <v>0</v>
      </c>
      <c r="L2265">
        <f t="shared" si="154"/>
        <v>0</v>
      </c>
      <c r="M2265">
        <f t="shared" si="155"/>
        <v>0</v>
      </c>
    </row>
    <row r="2266" spans="9:13" x14ac:dyDescent="0.25">
      <c r="I2266">
        <f t="shared" si="153"/>
        <v>2500</v>
      </c>
      <c r="J2266">
        <v>2264</v>
      </c>
      <c r="K2266">
        <f t="shared" si="152"/>
        <v>0</v>
      </c>
      <c r="L2266">
        <f t="shared" si="154"/>
        <v>0</v>
      </c>
      <c r="M2266">
        <f t="shared" si="155"/>
        <v>0</v>
      </c>
    </row>
    <row r="2267" spans="9:13" x14ac:dyDescent="0.25">
      <c r="I2267">
        <f t="shared" si="153"/>
        <v>2500</v>
      </c>
      <c r="J2267">
        <v>2265</v>
      </c>
      <c r="K2267">
        <f t="shared" si="152"/>
        <v>0</v>
      </c>
      <c r="L2267">
        <f t="shared" si="154"/>
        <v>0</v>
      </c>
      <c r="M2267">
        <f t="shared" si="155"/>
        <v>0</v>
      </c>
    </row>
    <row r="2268" spans="9:13" x14ac:dyDescent="0.25">
      <c r="I2268">
        <f t="shared" si="153"/>
        <v>2500</v>
      </c>
      <c r="J2268">
        <v>2266</v>
      </c>
      <c r="K2268">
        <f t="shared" si="152"/>
        <v>0</v>
      </c>
      <c r="L2268">
        <f t="shared" si="154"/>
        <v>0</v>
      </c>
      <c r="M2268">
        <f t="shared" si="155"/>
        <v>0</v>
      </c>
    </row>
    <row r="2269" spans="9:13" x14ac:dyDescent="0.25">
      <c r="I2269">
        <f t="shared" si="153"/>
        <v>2500</v>
      </c>
      <c r="J2269">
        <v>2267</v>
      </c>
      <c r="K2269">
        <f t="shared" si="152"/>
        <v>0</v>
      </c>
      <c r="L2269">
        <f t="shared" si="154"/>
        <v>0</v>
      </c>
      <c r="M2269">
        <f t="shared" si="155"/>
        <v>0</v>
      </c>
    </row>
    <row r="2270" spans="9:13" x14ac:dyDescent="0.25">
      <c r="I2270">
        <f t="shared" si="153"/>
        <v>2500</v>
      </c>
      <c r="J2270">
        <v>2268</v>
      </c>
      <c r="K2270">
        <f t="shared" si="152"/>
        <v>0</v>
      </c>
      <c r="L2270">
        <f t="shared" si="154"/>
        <v>0</v>
      </c>
      <c r="M2270">
        <f t="shared" si="155"/>
        <v>0</v>
      </c>
    </row>
    <row r="2271" spans="9:13" x14ac:dyDescent="0.25">
      <c r="I2271">
        <f t="shared" si="153"/>
        <v>2500</v>
      </c>
      <c r="J2271">
        <v>2269</v>
      </c>
      <c r="K2271">
        <f t="shared" si="152"/>
        <v>0</v>
      </c>
      <c r="L2271">
        <f t="shared" si="154"/>
        <v>0</v>
      </c>
      <c r="M2271">
        <f t="shared" si="155"/>
        <v>0</v>
      </c>
    </row>
    <row r="2272" spans="9:13" x14ac:dyDescent="0.25">
      <c r="I2272">
        <f t="shared" si="153"/>
        <v>2500</v>
      </c>
      <c r="J2272">
        <v>2270</v>
      </c>
      <c r="K2272">
        <f t="shared" si="152"/>
        <v>0</v>
      </c>
      <c r="L2272">
        <f t="shared" si="154"/>
        <v>0</v>
      </c>
      <c r="M2272">
        <f t="shared" si="155"/>
        <v>0</v>
      </c>
    </row>
    <row r="2273" spans="9:13" x14ac:dyDescent="0.25">
      <c r="I2273">
        <f t="shared" si="153"/>
        <v>2500</v>
      </c>
      <c r="J2273">
        <v>2271</v>
      </c>
      <c r="K2273">
        <f t="shared" si="152"/>
        <v>0</v>
      </c>
      <c r="L2273">
        <f t="shared" si="154"/>
        <v>0</v>
      </c>
      <c r="M2273">
        <f t="shared" si="155"/>
        <v>0</v>
      </c>
    </row>
    <row r="2274" spans="9:13" x14ac:dyDescent="0.25">
      <c r="I2274">
        <f t="shared" si="153"/>
        <v>2500</v>
      </c>
      <c r="J2274">
        <v>2272</v>
      </c>
      <c r="K2274">
        <f t="shared" si="152"/>
        <v>0</v>
      </c>
      <c r="L2274">
        <f t="shared" si="154"/>
        <v>0</v>
      </c>
      <c r="M2274">
        <f t="shared" si="155"/>
        <v>0</v>
      </c>
    </row>
    <row r="2275" spans="9:13" x14ac:dyDescent="0.25">
      <c r="I2275">
        <f t="shared" si="153"/>
        <v>2500</v>
      </c>
      <c r="J2275">
        <v>2273</v>
      </c>
      <c r="K2275">
        <f t="shared" si="152"/>
        <v>0</v>
      </c>
      <c r="L2275">
        <f t="shared" si="154"/>
        <v>0</v>
      </c>
      <c r="M2275">
        <f t="shared" si="155"/>
        <v>0</v>
      </c>
    </row>
    <row r="2276" spans="9:13" x14ac:dyDescent="0.25">
      <c r="I2276">
        <f t="shared" si="153"/>
        <v>2500</v>
      </c>
      <c r="J2276">
        <v>2274</v>
      </c>
      <c r="K2276">
        <f t="shared" si="152"/>
        <v>0</v>
      </c>
      <c r="L2276">
        <f t="shared" si="154"/>
        <v>0</v>
      </c>
      <c r="M2276">
        <f t="shared" si="155"/>
        <v>0</v>
      </c>
    </row>
    <row r="2277" spans="9:13" x14ac:dyDescent="0.25">
      <c r="I2277">
        <f t="shared" si="153"/>
        <v>2500</v>
      </c>
      <c r="J2277">
        <v>2275</v>
      </c>
      <c r="K2277">
        <f t="shared" si="152"/>
        <v>0</v>
      </c>
      <c r="L2277">
        <f t="shared" si="154"/>
        <v>0</v>
      </c>
      <c r="M2277">
        <f t="shared" si="155"/>
        <v>0</v>
      </c>
    </row>
    <row r="2278" spans="9:13" x14ac:dyDescent="0.25">
      <c r="I2278">
        <f t="shared" si="153"/>
        <v>2500</v>
      </c>
      <c r="J2278">
        <v>2276</v>
      </c>
      <c r="K2278">
        <f t="shared" si="152"/>
        <v>0</v>
      </c>
      <c r="L2278">
        <f t="shared" si="154"/>
        <v>0</v>
      </c>
      <c r="M2278">
        <f t="shared" si="155"/>
        <v>0</v>
      </c>
    </row>
    <row r="2279" spans="9:13" x14ac:dyDescent="0.25">
      <c r="I2279">
        <f t="shared" si="153"/>
        <v>2500</v>
      </c>
      <c r="J2279">
        <v>2277</v>
      </c>
      <c r="K2279">
        <f t="shared" si="152"/>
        <v>0</v>
      </c>
      <c r="L2279">
        <f t="shared" si="154"/>
        <v>0</v>
      </c>
      <c r="M2279">
        <f t="shared" si="155"/>
        <v>0</v>
      </c>
    </row>
    <row r="2280" spans="9:13" x14ac:dyDescent="0.25">
      <c r="I2280">
        <f t="shared" si="153"/>
        <v>2500</v>
      </c>
      <c r="J2280">
        <v>2278</v>
      </c>
      <c r="K2280">
        <f t="shared" si="152"/>
        <v>0</v>
      </c>
      <c r="L2280">
        <f t="shared" si="154"/>
        <v>0</v>
      </c>
      <c r="M2280">
        <f t="shared" si="155"/>
        <v>0</v>
      </c>
    </row>
    <row r="2281" spans="9:13" x14ac:dyDescent="0.25">
      <c r="I2281">
        <f t="shared" si="153"/>
        <v>2500</v>
      </c>
      <c r="J2281">
        <v>2279</v>
      </c>
      <c r="K2281">
        <f t="shared" si="152"/>
        <v>0</v>
      </c>
      <c r="L2281">
        <f t="shared" si="154"/>
        <v>0</v>
      </c>
      <c r="M2281">
        <f t="shared" si="155"/>
        <v>0</v>
      </c>
    </row>
    <row r="2282" spans="9:13" x14ac:dyDescent="0.25">
      <c r="I2282">
        <f t="shared" si="153"/>
        <v>2500</v>
      </c>
      <c r="J2282">
        <v>2280</v>
      </c>
      <c r="K2282">
        <f t="shared" si="152"/>
        <v>0</v>
      </c>
      <c r="L2282">
        <f t="shared" si="154"/>
        <v>0</v>
      </c>
      <c r="M2282">
        <f t="shared" si="155"/>
        <v>0</v>
      </c>
    </row>
    <row r="2283" spans="9:13" x14ac:dyDescent="0.25">
      <c r="I2283">
        <f t="shared" si="153"/>
        <v>2500</v>
      </c>
      <c r="J2283">
        <v>2281</v>
      </c>
      <c r="K2283">
        <f t="shared" si="152"/>
        <v>0</v>
      </c>
      <c r="L2283">
        <f t="shared" si="154"/>
        <v>0</v>
      </c>
      <c r="M2283">
        <f t="shared" si="155"/>
        <v>0</v>
      </c>
    </row>
    <row r="2284" spans="9:13" x14ac:dyDescent="0.25">
      <c r="I2284">
        <f t="shared" si="153"/>
        <v>2500</v>
      </c>
      <c r="J2284">
        <v>2282</v>
      </c>
      <c r="K2284">
        <f t="shared" si="152"/>
        <v>0</v>
      </c>
      <c r="L2284">
        <f t="shared" si="154"/>
        <v>0</v>
      </c>
      <c r="M2284">
        <f t="shared" si="155"/>
        <v>0</v>
      </c>
    </row>
    <row r="2285" spans="9:13" x14ac:dyDescent="0.25">
      <c r="I2285">
        <f t="shared" si="153"/>
        <v>2500</v>
      </c>
      <c r="J2285">
        <v>2283</v>
      </c>
      <c r="K2285">
        <f t="shared" si="152"/>
        <v>0</v>
      </c>
      <c r="L2285">
        <f t="shared" si="154"/>
        <v>0</v>
      </c>
      <c r="M2285">
        <f t="shared" si="155"/>
        <v>0</v>
      </c>
    </row>
    <row r="2286" spans="9:13" x14ac:dyDescent="0.25">
      <c r="I2286">
        <f t="shared" si="153"/>
        <v>2500</v>
      </c>
      <c r="J2286">
        <v>2284</v>
      </c>
      <c r="K2286">
        <f t="shared" si="152"/>
        <v>0</v>
      </c>
      <c r="L2286">
        <f t="shared" si="154"/>
        <v>0</v>
      </c>
      <c r="M2286">
        <f t="shared" si="155"/>
        <v>0</v>
      </c>
    </row>
    <row r="2287" spans="9:13" x14ac:dyDescent="0.25">
      <c r="I2287">
        <f t="shared" si="153"/>
        <v>2500</v>
      </c>
      <c r="J2287">
        <v>2285</v>
      </c>
      <c r="K2287">
        <f t="shared" si="152"/>
        <v>0</v>
      </c>
      <c r="L2287">
        <f t="shared" si="154"/>
        <v>0</v>
      </c>
      <c r="M2287">
        <f t="shared" si="155"/>
        <v>0</v>
      </c>
    </row>
    <row r="2288" spans="9:13" x14ac:dyDescent="0.25">
      <c r="I2288">
        <f t="shared" si="153"/>
        <v>2500</v>
      </c>
      <c r="J2288">
        <v>2286</v>
      </c>
      <c r="K2288">
        <f t="shared" si="152"/>
        <v>0</v>
      </c>
      <c r="L2288">
        <f t="shared" si="154"/>
        <v>0</v>
      </c>
      <c r="M2288">
        <f t="shared" si="155"/>
        <v>0</v>
      </c>
    </row>
    <row r="2289" spans="9:13" x14ac:dyDescent="0.25">
      <c r="I2289">
        <f t="shared" si="153"/>
        <v>2500</v>
      </c>
      <c r="J2289">
        <v>2287</v>
      </c>
      <c r="K2289">
        <f t="shared" si="152"/>
        <v>0</v>
      </c>
      <c r="L2289">
        <f t="shared" si="154"/>
        <v>0</v>
      </c>
      <c r="M2289">
        <f t="shared" si="155"/>
        <v>0</v>
      </c>
    </row>
    <row r="2290" spans="9:13" x14ac:dyDescent="0.25">
      <c r="I2290">
        <f t="shared" si="153"/>
        <v>2500</v>
      </c>
      <c r="J2290">
        <v>2288</v>
      </c>
      <c r="K2290">
        <f t="shared" si="152"/>
        <v>0</v>
      </c>
      <c r="L2290">
        <f t="shared" si="154"/>
        <v>0</v>
      </c>
      <c r="M2290">
        <f t="shared" si="155"/>
        <v>0</v>
      </c>
    </row>
    <row r="2291" spans="9:13" x14ac:dyDescent="0.25">
      <c r="I2291">
        <f t="shared" si="153"/>
        <v>2500</v>
      </c>
      <c r="J2291">
        <v>2289</v>
      </c>
      <c r="K2291">
        <f t="shared" si="152"/>
        <v>0</v>
      </c>
      <c r="L2291">
        <f t="shared" si="154"/>
        <v>0</v>
      </c>
      <c r="M2291">
        <f t="shared" si="155"/>
        <v>0</v>
      </c>
    </row>
    <row r="2292" spans="9:13" x14ac:dyDescent="0.25">
      <c r="I2292">
        <f t="shared" si="153"/>
        <v>2500</v>
      </c>
      <c r="J2292">
        <v>2290</v>
      </c>
      <c r="K2292">
        <f t="shared" si="152"/>
        <v>0</v>
      </c>
      <c r="L2292">
        <f t="shared" si="154"/>
        <v>0</v>
      </c>
      <c r="M2292">
        <f t="shared" si="155"/>
        <v>0</v>
      </c>
    </row>
    <row r="2293" spans="9:13" x14ac:dyDescent="0.25">
      <c r="I2293">
        <f t="shared" si="153"/>
        <v>2500</v>
      </c>
      <c r="J2293">
        <v>2291</v>
      </c>
      <c r="K2293">
        <f t="shared" si="152"/>
        <v>0</v>
      </c>
      <c r="L2293">
        <f t="shared" si="154"/>
        <v>0</v>
      </c>
      <c r="M2293">
        <f t="shared" si="155"/>
        <v>0</v>
      </c>
    </row>
    <row r="2294" spans="9:13" x14ac:dyDescent="0.25">
      <c r="I2294">
        <f t="shared" si="153"/>
        <v>2500</v>
      </c>
      <c r="J2294">
        <v>2292</v>
      </c>
      <c r="K2294">
        <f t="shared" si="152"/>
        <v>0</v>
      </c>
      <c r="L2294">
        <f t="shared" si="154"/>
        <v>0</v>
      </c>
      <c r="M2294">
        <f t="shared" si="155"/>
        <v>0</v>
      </c>
    </row>
    <row r="2295" spans="9:13" x14ac:dyDescent="0.25">
      <c r="I2295">
        <f t="shared" si="153"/>
        <v>2500</v>
      </c>
      <c r="J2295">
        <v>2293</v>
      </c>
      <c r="K2295">
        <f t="shared" si="152"/>
        <v>0</v>
      </c>
      <c r="L2295">
        <f t="shared" si="154"/>
        <v>0</v>
      </c>
      <c r="M2295">
        <f t="shared" si="155"/>
        <v>0</v>
      </c>
    </row>
    <row r="2296" spans="9:13" x14ac:dyDescent="0.25">
      <c r="I2296">
        <f t="shared" si="153"/>
        <v>2500</v>
      </c>
      <c r="J2296">
        <v>2294</v>
      </c>
      <c r="K2296">
        <f t="shared" si="152"/>
        <v>0</v>
      </c>
      <c r="L2296">
        <f t="shared" si="154"/>
        <v>0</v>
      </c>
      <c r="M2296">
        <f t="shared" si="155"/>
        <v>0</v>
      </c>
    </row>
    <row r="2297" spans="9:13" x14ac:dyDescent="0.25">
      <c r="I2297">
        <f t="shared" si="153"/>
        <v>2500</v>
      </c>
      <c r="J2297">
        <v>2295</v>
      </c>
      <c r="K2297">
        <f t="shared" si="152"/>
        <v>0</v>
      </c>
      <c r="L2297">
        <f t="shared" si="154"/>
        <v>0</v>
      </c>
      <c r="M2297">
        <f t="shared" si="155"/>
        <v>0</v>
      </c>
    </row>
    <row r="2298" spans="9:13" x14ac:dyDescent="0.25">
      <c r="I2298">
        <f t="shared" si="153"/>
        <v>2500</v>
      </c>
      <c r="J2298">
        <v>2296</v>
      </c>
      <c r="K2298">
        <f t="shared" si="152"/>
        <v>0</v>
      </c>
      <c r="L2298">
        <f t="shared" si="154"/>
        <v>0</v>
      </c>
      <c r="M2298">
        <f t="shared" si="155"/>
        <v>0</v>
      </c>
    </row>
    <row r="2299" spans="9:13" x14ac:dyDescent="0.25">
      <c r="I2299">
        <f t="shared" si="153"/>
        <v>2500</v>
      </c>
      <c r="J2299">
        <v>2297</v>
      </c>
      <c r="K2299">
        <f t="shared" si="152"/>
        <v>0</v>
      </c>
      <c r="L2299">
        <f t="shared" si="154"/>
        <v>0</v>
      </c>
      <c r="M2299">
        <f t="shared" si="155"/>
        <v>0</v>
      </c>
    </row>
    <row r="2300" spans="9:13" x14ac:dyDescent="0.25">
      <c r="I2300">
        <f t="shared" si="153"/>
        <v>2500</v>
      </c>
      <c r="J2300">
        <v>2298</v>
      </c>
      <c r="K2300">
        <f t="shared" si="152"/>
        <v>0</v>
      </c>
      <c r="L2300">
        <f t="shared" si="154"/>
        <v>0</v>
      </c>
      <c r="M2300">
        <f t="shared" si="155"/>
        <v>0</v>
      </c>
    </row>
    <row r="2301" spans="9:13" x14ac:dyDescent="0.25">
      <c r="I2301">
        <f t="shared" si="153"/>
        <v>2500</v>
      </c>
      <c r="J2301">
        <v>2299</v>
      </c>
      <c r="K2301">
        <f t="shared" ref="K2301:K2364" si="156">IF(I2301+J2301&gt;(G$2-(G$2*G$3*G$4/100/100))/2, (1-(_xlfn.HYPGEOM.DIST((I2301+J2301-1), (G$2-(G$2*G$3*G$4/100/100)), G$2/2, G$2, TRUE))),_xlfn.HYPGEOM.DIST(I2301+J2301, (G$2-(G$2*G$3*G$4/100/100)), G$2/2, G$2, TRUE))</f>
        <v>0</v>
      </c>
      <c r="L2301">
        <f t="shared" si="154"/>
        <v>0</v>
      </c>
      <c r="M2301">
        <f t="shared" si="155"/>
        <v>0</v>
      </c>
    </row>
    <row r="2302" spans="9:13" x14ac:dyDescent="0.25">
      <c r="I2302">
        <f t="shared" si="153"/>
        <v>2500</v>
      </c>
      <c r="J2302">
        <v>2300</v>
      </c>
      <c r="K2302">
        <f t="shared" si="156"/>
        <v>0</v>
      </c>
      <c r="L2302">
        <f t="shared" si="154"/>
        <v>0</v>
      </c>
      <c r="M2302">
        <f t="shared" si="155"/>
        <v>0</v>
      </c>
    </row>
    <row r="2303" spans="9:13" x14ac:dyDescent="0.25">
      <c r="I2303">
        <f t="shared" si="153"/>
        <v>2500</v>
      </c>
      <c r="J2303">
        <v>2301</v>
      </c>
      <c r="K2303">
        <f t="shared" si="156"/>
        <v>0</v>
      </c>
      <c r="L2303">
        <f t="shared" si="154"/>
        <v>0</v>
      </c>
      <c r="M2303">
        <f t="shared" si="155"/>
        <v>0</v>
      </c>
    </row>
    <row r="2304" spans="9:13" x14ac:dyDescent="0.25">
      <c r="I2304">
        <f t="shared" si="153"/>
        <v>2500</v>
      </c>
      <c r="J2304">
        <v>2302</v>
      </c>
      <c r="K2304">
        <f t="shared" si="156"/>
        <v>0</v>
      </c>
      <c r="L2304">
        <f t="shared" si="154"/>
        <v>0</v>
      </c>
      <c r="M2304">
        <f t="shared" si="155"/>
        <v>0</v>
      </c>
    </row>
    <row r="2305" spans="9:13" x14ac:dyDescent="0.25">
      <c r="I2305">
        <f t="shared" si="153"/>
        <v>2500</v>
      </c>
      <c r="J2305">
        <v>2303</v>
      </c>
      <c r="K2305">
        <f t="shared" si="156"/>
        <v>0</v>
      </c>
      <c r="L2305">
        <f t="shared" si="154"/>
        <v>0</v>
      </c>
      <c r="M2305">
        <f t="shared" si="155"/>
        <v>0</v>
      </c>
    </row>
    <row r="2306" spans="9:13" x14ac:dyDescent="0.25">
      <c r="I2306">
        <f t="shared" si="153"/>
        <v>2500</v>
      </c>
      <c r="J2306">
        <v>2304</v>
      </c>
      <c r="K2306">
        <f t="shared" si="156"/>
        <v>0</v>
      </c>
      <c r="L2306">
        <f t="shared" si="154"/>
        <v>0</v>
      </c>
      <c r="M2306">
        <f t="shared" si="155"/>
        <v>0</v>
      </c>
    </row>
    <row r="2307" spans="9:13" x14ac:dyDescent="0.25">
      <c r="I2307">
        <f t="shared" si="153"/>
        <v>2500</v>
      </c>
      <c r="J2307">
        <v>2305</v>
      </c>
      <c r="K2307">
        <f t="shared" si="156"/>
        <v>0</v>
      </c>
      <c r="L2307">
        <f t="shared" si="154"/>
        <v>0</v>
      </c>
      <c r="M2307">
        <f t="shared" si="155"/>
        <v>0</v>
      </c>
    </row>
    <row r="2308" spans="9:13" x14ac:dyDescent="0.25">
      <c r="I2308">
        <f t="shared" ref="I2308:I2371" si="157">G$5</f>
        <v>2500</v>
      </c>
      <c r="J2308">
        <v>2306</v>
      </c>
      <c r="K2308">
        <f t="shared" si="156"/>
        <v>0</v>
      </c>
      <c r="L2308">
        <f t="shared" ref="L2308:L2371" si="158">_xlfn.HYPGEOM.DIST(J2308,  (G$2-0.5*G$2)*0.5, G$2/2-I2308,(G$2-0.5*G$2), FALSE)</f>
        <v>0</v>
      </c>
      <c r="M2308">
        <f t="shared" ref="M2308:M2371" si="159">K2308*L2308</f>
        <v>0</v>
      </c>
    </row>
    <row r="2309" spans="9:13" x14ac:dyDescent="0.25">
      <c r="I2309">
        <f t="shared" si="157"/>
        <v>2500</v>
      </c>
      <c r="J2309">
        <v>2307</v>
      </c>
      <c r="K2309">
        <f t="shared" si="156"/>
        <v>0</v>
      </c>
      <c r="L2309">
        <f t="shared" si="158"/>
        <v>0</v>
      </c>
      <c r="M2309">
        <f t="shared" si="159"/>
        <v>0</v>
      </c>
    </row>
    <row r="2310" spans="9:13" x14ac:dyDescent="0.25">
      <c r="I2310">
        <f t="shared" si="157"/>
        <v>2500</v>
      </c>
      <c r="J2310">
        <v>2308</v>
      </c>
      <c r="K2310">
        <f t="shared" si="156"/>
        <v>0</v>
      </c>
      <c r="L2310">
        <f t="shared" si="158"/>
        <v>0</v>
      </c>
      <c r="M2310">
        <f t="shared" si="159"/>
        <v>0</v>
      </c>
    </row>
    <row r="2311" spans="9:13" x14ac:dyDescent="0.25">
      <c r="I2311">
        <f t="shared" si="157"/>
        <v>2500</v>
      </c>
      <c r="J2311">
        <v>2309</v>
      </c>
      <c r="K2311">
        <f t="shared" si="156"/>
        <v>0</v>
      </c>
      <c r="L2311">
        <f t="shared" si="158"/>
        <v>0</v>
      </c>
      <c r="M2311">
        <f t="shared" si="159"/>
        <v>0</v>
      </c>
    </row>
    <row r="2312" spans="9:13" x14ac:dyDescent="0.25">
      <c r="I2312">
        <f t="shared" si="157"/>
        <v>2500</v>
      </c>
      <c r="J2312">
        <v>2310</v>
      </c>
      <c r="K2312">
        <f t="shared" si="156"/>
        <v>0</v>
      </c>
      <c r="L2312">
        <f t="shared" si="158"/>
        <v>0</v>
      </c>
      <c r="M2312">
        <f t="shared" si="159"/>
        <v>0</v>
      </c>
    </row>
    <row r="2313" spans="9:13" x14ac:dyDescent="0.25">
      <c r="I2313">
        <f t="shared" si="157"/>
        <v>2500</v>
      </c>
      <c r="J2313">
        <v>2311</v>
      </c>
      <c r="K2313">
        <f t="shared" si="156"/>
        <v>0</v>
      </c>
      <c r="L2313">
        <f t="shared" si="158"/>
        <v>0</v>
      </c>
      <c r="M2313">
        <f t="shared" si="159"/>
        <v>0</v>
      </c>
    </row>
    <row r="2314" spans="9:13" x14ac:dyDescent="0.25">
      <c r="I2314">
        <f t="shared" si="157"/>
        <v>2500</v>
      </c>
      <c r="J2314">
        <v>2312</v>
      </c>
      <c r="K2314">
        <f t="shared" si="156"/>
        <v>0</v>
      </c>
      <c r="L2314">
        <f t="shared" si="158"/>
        <v>0</v>
      </c>
      <c r="M2314">
        <f t="shared" si="159"/>
        <v>0</v>
      </c>
    </row>
    <row r="2315" spans="9:13" x14ac:dyDescent="0.25">
      <c r="I2315">
        <f t="shared" si="157"/>
        <v>2500</v>
      </c>
      <c r="J2315">
        <v>2313</v>
      </c>
      <c r="K2315">
        <f t="shared" si="156"/>
        <v>0</v>
      </c>
      <c r="L2315">
        <f t="shared" si="158"/>
        <v>0</v>
      </c>
      <c r="M2315">
        <f t="shared" si="159"/>
        <v>0</v>
      </c>
    </row>
    <row r="2316" spans="9:13" x14ac:dyDescent="0.25">
      <c r="I2316">
        <f t="shared" si="157"/>
        <v>2500</v>
      </c>
      <c r="J2316">
        <v>2314</v>
      </c>
      <c r="K2316">
        <f t="shared" si="156"/>
        <v>0</v>
      </c>
      <c r="L2316">
        <f t="shared" si="158"/>
        <v>0</v>
      </c>
      <c r="M2316">
        <f t="shared" si="159"/>
        <v>0</v>
      </c>
    </row>
    <row r="2317" spans="9:13" x14ac:dyDescent="0.25">
      <c r="I2317">
        <f t="shared" si="157"/>
        <v>2500</v>
      </c>
      <c r="J2317">
        <v>2315</v>
      </c>
      <c r="K2317">
        <f t="shared" si="156"/>
        <v>0</v>
      </c>
      <c r="L2317">
        <f t="shared" si="158"/>
        <v>0</v>
      </c>
      <c r="M2317">
        <f t="shared" si="159"/>
        <v>0</v>
      </c>
    </row>
    <row r="2318" spans="9:13" x14ac:dyDescent="0.25">
      <c r="I2318">
        <f t="shared" si="157"/>
        <v>2500</v>
      </c>
      <c r="J2318">
        <v>2316</v>
      </c>
      <c r="K2318">
        <f t="shared" si="156"/>
        <v>0</v>
      </c>
      <c r="L2318">
        <f t="shared" si="158"/>
        <v>0</v>
      </c>
      <c r="M2318">
        <f t="shared" si="159"/>
        <v>0</v>
      </c>
    </row>
    <row r="2319" spans="9:13" x14ac:dyDescent="0.25">
      <c r="I2319">
        <f t="shared" si="157"/>
        <v>2500</v>
      </c>
      <c r="J2319">
        <v>2317</v>
      </c>
      <c r="K2319">
        <f t="shared" si="156"/>
        <v>0</v>
      </c>
      <c r="L2319">
        <f t="shared" si="158"/>
        <v>0</v>
      </c>
      <c r="M2319">
        <f t="shared" si="159"/>
        <v>0</v>
      </c>
    </row>
    <row r="2320" spans="9:13" x14ac:dyDescent="0.25">
      <c r="I2320">
        <f t="shared" si="157"/>
        <v>2500</v>
      </c>
      <c r="J2320">
        <v>2318</v>
      </c>
      <c r="K2320">
        <f t="shared" si="156"/>
        <v>0</v>
      </c>
      <c r="L2320">
        <f t="shared" si="158"/>
        <v>0</v>
      </c>
      <c r="M2320">
        <f t="shared" si="159"/>
        <v>0</v>
      </c>
    </row>
    <row r="2321" spans="9:13" x14ac:dyDescent="0.25">
      <c r="I2321">
        <f t="shared" si="157"/>
        <v>2500</v>
      </c>
      <c r="J2321">
        <v>2319</v>
      </c>
      <c r="K2321">
        <f t="shared" si="156"/>
        <v>0</v>
      </c>
      <c r="L2321">
        <f t="shared" si="158"/>
        <v>0</v>
      </c>
      <c r="M2321">
        <f t="shared" si="159"/>
        <v>0</v>
      </c>
    </row>
    <row r="2322" spans="9:13" x14ac:dyDescent="0.25">
      <c r="I2322">
        <f t="shared" si="157"/>
        <v>2500</v>
      </c>
      <c r="J2322">
        <v>2320</v>
      </c>
      <c r="K2322">
        <f t="shared" si="156"/>
        <v>0</v>
      </c>
      <c r="L2322">
        <f t="shared" si="158"/>
        <v>0</v>
      </c>
      <c r="M2322">
        <f t="shared" si="159"/>
        <v>0</v>
      </c>
    </row>
    <row r="2323" spans="9:13" x14ac:dyDescent="0.25">
      <c r="I2323">
        <f t="shared" si="157"/>
        <v>2500</v>
      </c>
      <c r="J2323">
        <v>2321</v>
      </c>
      <c r="K2323">
        <f t="shared" si="156"/>
        <v>0</v>
      </c>
      <c r="L2323">
        <f t="shared" si="158"/>
        <v>0</v>
      </c>
      <c r="M2323">
        <f t="shared" si="159"/>
        <v>0</v>
      </c>
    </row>
    <row r="2324" spans="9:13" x14ac:dyDescent="0.25">
      <c r="I2324">
        <f t="shared" si="157"/>
        <v>2500</v>
      </c>
      <c r="J2324">
        <v>2322</v>
      </c>
      <c r="K2324">
        <f t="shared" si="156"/>
        <v>0</v>
      </c>
      <c r="L2324">
        <f t="shared" si="158"/>
        <v>0</v>
      </c>
      <c r="M2324">
        <f t="shared" si="159"/>
        <v>0</v>
      </c>
    </row>
    <row r="2325" spans="9:13" x14ac:dyDescent="0.25">
      <c r="I2325">
        <f t="shared" si="157"/>
        <v>2500</v>
      </c>
      <c r="J2325">
        <v>2323</v>
      </c>
      <c r="K2325">
        <f t="shared" si="156"/>
        <v>0</v>
      </c>
      <c r="L2325">
        <f t="shared" si="158"/>
        <v>0</v>
      </c>
      <c r="M2325">
        <f t="shared" si="159"/>
        <v>0</v>
      </c>
    </row>
    <row r="2326" spans="9:13" x14ac:dyDescent="0.25">
      <c r="I2326">
        <f t="shared" si="157"/>
        <v>2500</v>
      </c>
      <c r="J2326">
        <v>2324</v>
      </c>
      <c r="K2326">
        <f t="shared" si="156"/>
        <v>0</v>
      </c>
      <c r="L2326">
        <f t="shared" si="158"/>
        <v>0</v>
      </c>
      <c r="M2326">
        <f t="shared" si="159"/>
        <v>0</v>
      </c>
    </row>
    <row r="2327" spans="9:13" x14ac:dyDescent="0.25">
      <c r="I2327">
        <f t="shared" si="157"/>
        <v>2500</v>
      </c>
      <c r="J2327">
        <v>2325</v>
      </c>
      <c r="K2327">
        <f t="shared" si="156"/>
        <v>0</v>
      </c>
      <c r="L2327">
        <f t="shared" si="158"/>
        <v>0</v>
      </c>
      <c r="M2327">
        <f t="shared" si="159"/>
        <v>0</v>
      </c>
    </row>
    <row r="2328" spans="9:13" x14ac:dyDescent="0.25">
      <c r="I2328">
        <f t="shared" si="157"/>
        <v>2500</v>
      </c>
      <c r="J2328">
        <v>2326</v>
      </c>
      <c r="K2328">
        <f t="shared" si="156"/>
        <v>0</v>
      </c>
      <c r="L2328">
        <f t="shared" si="158"/>
        <v>0</v>
      </c>
      <c r="M2328">
        <f t="shared" si="159"/>
        <v>0</v>
      </c>
    </row>
    <row r="2329" spans="9:13" x14ac:dyDescent="0.25">
      <c r="I2329">
        <f t="shared" si="157"/>
        <v>2500</v>
      </c>
      <c r="J2329">
        <v>2327</v>
      </c>
      <c r="K2329">
        <f t="shared" si="156"/>
        <v>0</v>
      </c>
      <c r="L2329">
        <f t="shared" si="158"/>
        <v>0</v>
      </c>
      <c r="M2329">
        <f t="shared" si="159"/>
        <v>0</v>
      </c>
    </row>
    <row r="2330" spans="9:13" x14ac:dyDescent="0.25">
      <c r="I2330">
        <f t="shared" si="157"/>
        <v>2500</v>
      </c>
      <c r="J2330">
        <v>2328</v>
      </c>
      <c r="K2330">
        <f t="shared" si="156"/>
        <v>0</v>
      </c>
      <c r="L2330">
        <f t="shared" si="158"/>
        <v>0</v>
      </c>
      <c r="M2330">
        <f t="shared" si="159"/>
        <v>0</v>
      </c>
    </row>
    <row r="2331" spans="9:13" x14ac:dyDescent="0.25">
      <c r="I2331">
        <f t="shared" si="157"/>
        <v>2500</v>
      </c>
      <c r="J2331">
        <v>2329</v>
      </c>
      <c r="K2331">
        <f t="shared" si="156"/>
        <v>0</v>
      </c>
      <c r="L2331">
        <f t="shared" si="158"/>
        <v>0</v>
      </c>
      <c r="M2331">
        <f t="shared" si="159"/>
        <v>0</v>
      </c>
    </row>
    <row r="2332" spans="9:13" x14ac:dyDescent="0.25">
      <c r="I2332">
        <f t="shared" si="157"/>
        <v>2500</v>
      </c>
      <c r="J2332">
        <v>2330</v>
      </c>
      <c r="K2332">
        <f t="shared" si="156"/>
        <v>0</v>
      </c>
      <c r="L2332">
        <f t="shared" si="158"/>
        <v>0</v>
      </c>
      <c r="M2332">
        <f t="shared" si="159"/>
        <v>0</v>
      </c>
    </row>
    <row r="2333" spans="9:13" x14ac:dyDescent="0.25">
      <c r="I2333">
        <f t="shared" si="157"/>
        <v>2500</v>
      </c>
      <c r="J2333">
        <v>2331</v>
      </c>
      <c r="K2333">
        <f t="shared" si="156"/>
        <v>0</v>
      </c>
      <c r="L2333">
        <f t="shared" si="158"/>
        <v>0</v>
      </c>
      <c r="M2333">
        <f t="shared" si="159"/>
        <v>0</v>
      </c>
    </row>
    <row r="2334" spans="9:13" x14ac:dyDescent="0.25">
      <c r="I2334">
        <f t="shared" si="157"/>
        <v>2500</v>
      </c>
      <c r="J2334">
        <v>2332</v>
      </c>
      <c r="K2334">
        <f t="shared" si="156"/>
        <v>0</v>
      </c>
      <c r="L2334">
        <f t="shared" si="158"/>
        <v>0</v>
      </c>
      <c r="M2334">
        <f t="shared" si="159"/>
        <v>0</v>
      </c>
    </row>
    <row r="2335" spans="9:13" x14ac:dyDescent="0.25">
      <c r="I2335">
        <f t="shared" si="157"/>
        <v>2500</v>
      </c>
      <c r="J2335">
        <v>2333</v>
      </c>
      <c r="K2335">
        <f t="shared" si="156"/>
        <v>0</v>
      </c>
      <c r="L2335">
        <f t="shared" si="158"/>
        <v>0</v>
      </c>
      <c r="M2335">
        <f t="shared" si="159"/>
        <v>0</v>
      </c>
    </row>
    <row r="2336" spans="9:13" x14ac:dyDescent="0.25">
      <c r="I2336">
        <f t="shared" si="157"/>
        <v>2500</v>
      </c>
      <c r="J2336">
        <v>2334</v>
      </c>
      <c r="K2336">
        <f t="shared" si="156"/>
        <v>0</v>
      </c>
      <c r="L2336">
        <f t="shared" si="158"/>
        <v>0</v>
      </c>
      <c r="M2336">
        <f t="shared" si="159"/>
        <v>0</v>
      </c>
    </row>
    <row r="2337" spans="9:13" x14ac:dyDescent="0.25">
      <c r="I2337">
        <f t="shared" si="157"/>
        <v>2500</v>
      </c>
      <c r="J2337">
        <v>2335</v>
      </c>
      <c r="K2337">
        <f t="shared" si="156"/>
        <v>0</v>
      </c>
      <c r="L2337">
        <f t="shared" si="158"/>
        <v>0</v>
      </c>
      <c r="M2337">
        <f t="shared" si="159"/>
        <v>0</v>
      </c>
    </row>
    <row r="2338" spans="9:13" x14ac:dyDescent="0.25">
      <c r="I2338">
        <f t="shared" si="157"/>
        <v>2500</v>
      </c>
      <c r="J2338">
        <v>2336</v>
      </c>
      <c r="K2338">
        <f t="shared" si="156"/>
        <v>0</v>
      </c>
      <c r="L2338">
        <f t="shared" si="158"/>
        <v>0</v>
      </c>
      <c r="M2338">
        <f t="shared" si="159"/>
        <v>0</v>
      </c>
    </row>
    <row r="2339" spans="9:13" x14ac:dyDescent="0.25">
      <c r="I2339">
        <f t="shared" si="157"/>
        <v>2500</v>
      </c>
      <c r="J2339">
        <v>2337</v>
      </c>
      <c r="K2339">
        <f t="shared" si="156"/>
        <v>0</v>
      </c>
      <c r="L2339">
        <f t="shared" si="158"/>
        <v>0</v>
      </c>
      <c r="M2339">
        <f t="shared" si="159"/>
        <v>0</v>
      </c>
    </row>
    <row r="2340" spans="9:13" x14ac:dyDescent="0.25">
      <c r="I2340">
        <f t="shared" si="157"/>
        <v>2500</v>
      </c>
      <c r="J2340">
        <v>2338</v>
      </c>
      <c r="K2340">
        <f t="shared" si="156"/>
        <v>0</v>
      </c>
      <c r="L2340">
        <f t="shared" si="158"/>
        <v>0</v>
      </c>
      <c r="M2340">
        <f t="shared" si="159"/>
        <v>0</v>
      </c>
    </row>
    <row r="2341" spans="9:13" x14ac:dyDescent="0.25">
      <c r="I2341">
        <f t="shared" si="157"/>
        <v>2500</v>
      </c>
      <c r="J2341">
        <v>2339</v>
      </c>
      <c r="K2341">
        <f t="shared" si="156"/>
        <v>0</v>
      </c>
      <c r="L2341">
        <f t="shared" si="158"/>
        <v>0</v>
      </c>
      <c r="M2341">
        <f t="shared" si="159"/>
        <v>0</v>
      </c>
    </row>
    <row r="2342" spans="9:13" x14ac:dyDescent="0.25">
      <c r="I2342">
        <f t="shared" si="157"/>
        <v>2500</v>
      </c>
      <c r="J2342">
        <v>2340</v>
      </c>
      <c r="K2342">
        <f t="shared" si="156"/>
        <v>0</v>
      </c>
      <c r="L2342">
        <f t="shared" si="158"/>
        <v>0</v>
      </c>
      <c r="M2342">
        <f t="shared" si="159"/>
        <v>0</v>
      </c>
    </row>
    <row r="2343" spans="9:13" x14ac:dyDescent="0.25">
      <c r="I2343">
        <f t="shared" si="157"/>
        <v>2500</v>
      </c>
      <c r="J2343">
        <v>2341</v>
      </c>
      <c r="K2343">
        <f t="shared" si="156"/>
        <v>0</v>
      </c>
      <c r="L2343">
        <f t="shared" si="158"/>
        <v>0</v>
      </c>
      <c r="M2343">
        <f t="shared" si="159"/>
        <v>0</v>
      </c>
    </row>
    <row r="2344" spans="9:13" x14ac:dyDescent="0.25">
      <c r="I2344">
        <f t="shared" si="157"/>
        <v>2500</v>
      </c>
      <c r="J2344">
        <v>2342</v>
      </c>
      <c r="K2344">
        <f t="shared" si="156"/>
        <v>0</v>
      </c>
      <c r="L2344">
        <f t="shared" si="158"/>
        <v>0</v>
      </c>
      <c r="M2344">
        <f t="shared" si="159"/>
        <v>0</v>
      </c>
    </row>
    <row r="2345" spans="9:13" x14ac:dyDescent="0.25">
      <c r="I2345">
        <f t="shared" si="157"/>
        <v>2500</v>
      </c>
      <c r="J2345">
        <v>2343</v>
      </c>
      <c r="K2345">
        <f t="shared" si="156"/>
        <v>0</v>
      </c>
      <c r="L2345">
        <f t="shared" si="158"/>
        <v>0</v>
      </c>
      <c r="M2345">
        <f t="shared" si="159"/>
        <v>0</v>
      </c>
    </row>
    <row r="2346" spans="9:13" x14ac:dyDescent="0.25">
      <c r="I2346">
        <f t="shared" si="157"/>
        <v>2500</v>
      </c>
      <c r="J2346">
        <v>2344</v>
      </c>
      <c r="K2346">
        <f t="shared" si="156"/>
        <v>0</v>
      </c>
      <c r="L2346">
        <f t="shared" si="158"/>
        <v>0</v>
      </c>
      <c r="M2346">
        <f t="shared" si="159"/>
        <v>0</v>
      </c>
    </row>
    <row r="2347" spans="9:13" x14ac:dyDescent="0.25">
      <c r="I2347">
        <f t="shared" si="157"/>
        <v>2500</v>
      </c>
      <c r="J2347">
        <v>2345</v>
      </c>
      <c r="K2347">
        <f t="shared" si="156"/>
        <v>0</v>
      </c>
      <c r="L2347">
        <f t="shared" si="158"/>
        <v>0</v>
      </c>
      <c r="M2347">
        <f t="shared" si="159"/>
        <v>0</v>
      </c>
    </row>
    <row r="2348" spans="9:13" x14ac:dyDescent="0.25">
      <c r="I2348">
        <f t="shared" si="157"/>
        <v>2500</v>
      </c>
      <c r="J2348">
        <v>2346</v>
      </c>
      <c r="K2348">
        <f t="shared" si="156"/>
        <v>0</v>
      </c>
      <c r="L2348">
        <f t="shared" si="158"/>
        <v>0</v>
      </c>
      <c r="M2348">
        <f t="shared" si="159"/>
        <v>0</v>
      </c>
    </row>
    <row r="2349" spans="9:13" x14ac:dyDescent="0.25">
      <c r="I2349">
        <f t="shared" si="157"/>
        <v>2500</v>
      </c>
      <c r="J2349">
        <v>2347</v>
      </c>
      <c r="K2349">
        <f t="shared" si="156"/>
        <v>0</v>
      </c>
      <c r="L2349">
        <f t="shared" si="158"/>
        <v>0</v>
      </c>
      <c r="M2349">
        <f t="shared" si="159"/>
        <v>0</v>
      </c>
    </row>
    <row r="2350" spans="9:13" x14ac:dyDescent="0.25">
      <c r="I2350">
        <f t="shared" si="157"/>
        <v>2500</v>
      </c>
      <c r="J2350">
        <v>2348</v>
      </c>
      <c r="K2350">
        <f t="shared" si="156"/>
        <v>0</v>
      </c>
      <c r="L2350">
        <f t="shared" si="158"/>
        <v>0</v>
      </c>
      <c r="M2350">
        <f t="shared" si="159"/>
        <v>0</v>
      </c>
    </row>
    <row r="2351" spans="9:13" x14ac:dyDescent="0.25">
      <c r="I2351">
        <f t="shared" si="157"/>
        <v>2500</v>
      </c>
      <c r="J2351">
        <v>2349</v>
      </c>
      <c r="K2351">
        <f t="shared" si="156"/>
        <v>0</v>
      </c>
      <c r="L2351">
        <f t="shared" si="158"/>
        <v>0</v>
      </c>
      <c r="M2351">
        <f t="shared" si="159"/>
        <v>0</v>
      </c>
    </row>
    <row r="2352" spans="9:13" x14ac:dyDescent="0.25">
      <c r="I2352">
        <f t="shared" si="157"/>
        <v>2500</v>
      </c>
      <c r="J2352">
        <v>2350</v>
      </c>
      <c r="K2352">
        <f t="shared" si="156"/>
        <v>0</v>
      </c>
      <c r="L2352">
        <f t="shared" si="158"/>
        <v>0</v>
      </c>
      <c r="M2352">
        <f t="shared" si="159"/>
        <v>0</v>
      </c>
    </row>
    <row r="2353" spans="9:13" x14ac:dyDescent="0.25">
      <c r="I2353">
        <f t="shared" si="157"/>
        <v>2500</v>
      </c>
      <c r="J2353">
        <v>2351</v>
      </c>
      <c r="K2353">
        <f t="shared" si="156"/>
        <v>0</v>
      </c>
      <c r="L2353">
        <f t="shared" si="158"/>
        <v>0</v>
      </c>
      <c r="M2353">
        <f t="shared" si="159"/>
        <v>0</v>
      </c>
    </row>
    <row r="2354" spans="9:13" x14ac:dyDescent="0.25">
      <c r="I2354">
        <f t="shared" si="157"/>
        <v>2500</v>
      </c>
      <c r="J2354">
        <v>2352</v>
      </c>
      <c r="K2354">
        <f t="shared" si="156"/>
        <v>0</v>
      </c>
      <c r="L2354">
        <f t="shared" si="158"/>
        <v>0</v>
      </c>
      <c r="M2354">
        <f t="shared" si="159"/>
        <v>0</v>
      </c>
    </row>
    <row r="2355" spans="9:13" x14ac:dyDescent="0.25">
      <c r="I2355">
        <f t="shared" si="157"/>
        <v>2500</v>
      </c>
      <c r="J2355">
        <v>2353</v>
      </c>
      <c r="K2355">
        <f t="shared" si="156"/>
        <v>0</v>
      </c>
      <c r="L2355">
        <f t="shared" si="158"/>
        <v>0</v>
      </c>
      <c r="M2355">
        <f t="shared" si="159"/>
        <v>0</v>
      </c>
    </row>
    <row r="2356" spans="9:13" x14ac:dyDescent="0.25">
      <c r="I2356">
        <f t="shared" si="157"/>
        <v>2500</v>
      </c>
      <c r="J2356">
        <v>2354</v>
      </c>
      <c r="K2356">
        <f t="shared" si="156"/>
        <v>0</v>
      </c>
      <c r="L2356">
        <f t="shared" si="158"/>
        <v>0</v>
      </c>
      <c r="M2356">
        <f t="shared" si="159"/>
        <v>0</v>
      </c>
    </row>
    <row r="2357" spans="9:13" x14ac:dyDescent="0.25">
      <c r="I2357">
        <f t="shared" si="157"/>
        <v>2500</v>
      </c>
      <c r="J2357">
        <v>2355</v>
      </c>
      <c r="K2357">
        <f t="shared" si="156"/>
        <v>0</v>
      </c>
      <c r="L2357">
        <f t="shared" si="158"/>
        <v>0</v>
      </c>
      <c r="M2357">
        <f t="shared" si="159"/>
        <v>0</v>
      </c>
    </row>
    <row r="2358" spans="9:13" x14ac:dyDescent="0.25">
      <c r="I2358">
        <f t="shared" si="157"/>
        <v>2500</v>
      </c>
      <c r="J2358">
        <v>2356</v>
      </c>
      <c r="K2358">
        <f t="shared" si="156"/>
        <v>0</v>
      </c>
      <c r="L2358">
        <f t="shared" si="158"/>
        <v>0</v>
      </c>
      <c r="M2358">
        <f t="shared" si="159"/>
        <v>0</v>
      </c>
    </row>
    <row r="2359" spans="9:13" x14ac:dyDescent="0.25">
      <c r="I2359">
        <f t="shared" si="157"/>
        <v>2500</v>
      </c>
      <c r="J2359">
        <v>2357</v>
      </c>
      <c r="K2359">
        <f t="shared" si="156"/>
        <v>0</v>
      </c>
      <c r="L2359">
        <f t="shared" si="158"/>
        <v>0</v>
      </c>
      <c r="M2359">
        <f t="shared" si="159"/>
        <v>0</v>
      </c>
    </row>
    <row r="2360" spans="9:13" x14ac:dyDescent="0.25">
      <c r="I2360">
        <f t="shared" si="157"/>
        <v>2500</v>
      </c>
      <c r="J2360">
        <v>2358</v>
      </c>
      <c r="K2360">
        <f t="shared" si="156"/>
        <v>0</v>
      </c>
      <c r="L2360">
        <f t="shared" si="158"/>
        <v>0</v>
      </c>
      <c r="M2360">
        <f t="shared" si="159"/>
        <v>0</v>
      </c>
    </row>
    <row r="2361" spans="9:13" x14ac:dyDescent="0.25">
      <c r="I2361">
        <f t="shared" si="157"/>
        <v>2500</v>
      </c>
      <c r="J2361">
        <v>2359</v>
      </c>
      <c r="K2361">
        <f t="shared" si="156"/>
        <v>0</v>
      </c>
      <c r="L2361">
        <f t="shared" si="158"/>
        <v>0</v>
      </c>
      <c r="M2361">
        <f t="shared" si="159"/>
        <v>0</v>
      </c>
    </row>
    <row r="2362" spans="9:13" x14ac:dyDescent="0.25">
      <c r="I2362">
        <f t="shared" si="157"/>
        <v>2500</v>
      </c>
      <c r="J2362">
        <v>2360</v>
      </c>
      <c r="K2362">
        <f t="shared" si="156"/>
        <v>0</v>
      </c>
      <c r="L2362">
        <f t="shared" si="158"/>
        <v>0</v>
      </c>
      <c r="M2362">
        <f t="shared" si="159"/>
        <v>0</v>
      </c>
    </row>
    <row r="2363" spans="9:13" x14ac:dyDescent="0.25">
      <c r="I2363">
        <f t="shared" si="157"/>
        <v>2500</v>
      </c>
      <c r="J2363">
        <v>2361</v>
      </c>
      <c r="K2363">
        <f t="shared" si="156"/>
        <v>0</v>
      </c>
      <c r="L2363">
        <f t="shared" si="158"/>
        <v>0</v>
      </c>
      <c r="M2363">
        <f t="shared" si="159"/>
        <v>0</v>
      </c>
    </row>
    <row r="2364" spans="9:13" x14ac:dyDescent="0.25">
      <c r="I2364">
        <f t="shared" si="157"/>
        <v>2500</v>
      </c>
      <c r="J2364">
        <v>2362</v>
      </c>
      <c r="K2364">
        <f t="shared" si="156"/>
        <v>0</v>
      </c>
      <c r="L2364">
        <f t="shared" si="158"/>
        <v>0</v>
      </c>
      <c r="M2364">
        <f t="shared" si="159"/>
        <v>0</v>
      </c>
    </row>
    <row r="2365" spans="9:13" x14ac:dyDescent="0.25">
      <c r="I2365">
        <f t="shared" si="157"/>
        <v>2500</v>
      </c>
      <c r="J2365">
        <v>2363</v>
      </c>
      <c r="K2365">
        <f t="shared" ref="K2365:K2428" si="160">IF(I2365+J2365&gt;(G$2-(G$2*G$3*G$4/100/100))/2, (1-(_xlfn.HYPGEOM.DIST((I2365+J2365-1), (G$2-(G$2*G$3*G$4/100/100)), G$2/2, G$2, TRUE))),_xlfn.HYPGEOM.DIST(I2365+J2365, (G$2-(G$2*G$3*G$4/100/100)), G$2/2, G$2, TRUE))</f>
        <v>0</v>
      </c>
      <c r="L2365">
        <f t="shared" si="158"/>
        <v>0</v>
      </c>
      <c r="M2365">
        <f t="shared" si="159"/>
        <v>0</v>
      </c>
    </row>
    <row r="2366" spans="9:13" x14ac:dyDescent="0.25">
      <c r="I2366">
        <f t="shared" si="157"/>
        <v>2500</v>
      </c>
      <c r="J2366">
        <v>2364</v>
      </c>
      <c r="K2366">
        <f t="shared" si="160"/>
        <v>0</v>
      </c>
      <c r="L2366">
        <f t="shared" si="158"/>
        <v>0</v>
      </c>
      <c r="M2366">
        <f t="shared" si="159"/>
        <v>0</v>
      </c>
    </row>
    <row r="2367" spans="9:13" x14ac:dyDescent="0.25">
      <c r="I2367">
        <f t="shared" si="157"/>
        <v>2500</v>
      </c>
      <c r="J2367">
        <v>2365</v>
      </c>
      <c r="K2367">
        <f t="shared" si="160"/>
        <v>0</v>
      </c>
      <c r="L2367">
        <f t="shared" si="158"/>
        <v>0</v>
      </c>
      <c r="M2367">
        <f t="shared" si="159"/>
        <v>0</v>
      </c>
    </row>
    <row r="2368" spans="9:13" x14ac:dyDescent="0.25">
      <c r="I2368">
        <f t="shared" si="157"/>
        <v>2500</v>
      </c>
      <c r="J2368">
        <v>2366</v>
      </c>
      <c r="K2368">
        <f t="shared" si="160"/>
        <v>0</v>
      </c>
      <c r="L2368">
        <f t="shared" si="158"/>
        <v>0</v>
      </c>
      <c r="M2368">
        <f t="shared" si="159"/>
        <v>0</v>
      </c>
    </row>
    <row r="2369" spans="9:13" x14ac:dyDescent="0.25">
      <c r="I2369">
        <f t="shared" si="157"/>
        <v>2500</v>
      </c>
      <c r="J2369">
        <v>2367</v>
      </c>
      <c r="K2369">
        <f t="shared" si="160"/>
        <v>0</v>
      </c>
      <c r="L2369">
        <f t="shared" si="158"/>
        <v>0</v>
      </c>
      <c r="M2369">
        <f t="shared" si="159"/>
        <v>0</v>
      </c>
    </row>
    <row r="2370" spans="9:13" x14ac:dyDescent="0.25">
      <c r="I2370">
        <f t="shared" si="157"/>
        <v>2500</v>
      </c>
      <c r="J2370">
        <v>2368</v>
      </c>
      <c r="K2370">
        <f t="shared" si="160"/>
        <v>0</v>
      </c>
      <c r="L2370">
        <f t="shared" si="158"/>
        <v>0</v>
      </c>
      <c r="M2370">
        <f t="shared" si="159"/>
        <v>0</v>
      </c>
    </row>
    <row r="2371" spans="9:13" x14ac:dyDescent="0.25">
      <c r="I2371">
        <f t="shared" si="157"/>
        <v>2500</v>
      </c>
      <c r="J2371">
        <v>2369</v>
      </c>
      <c r="K2371">
        <f t="shared" si="160"/>
        <v>0</v>
      </c>
      <c r="L2371">
        <f t="shared" si="158"/>
        <v>0</v>
      </c>
      <c r="M2371">
        <f t="shared" si="159"/>
        <v>0</v>
      </c>
    </row>
    <row r="2372" spans="9:13" x14ac:dyDescent="0.25">
      <c r="I2372">
        <f t="shared" ref="I2372:I2435" si="161">G$5</f>
        <v>2500</v>
      </c>
      <c r="J2372">
        <v>2370</v>
      </c>
      <c r="K2372">
        <f t="shared" si="160"/>
        <v>0</v>
      </c>
      <c r="L2372">
        <f t="shared" ref="L2372:L2435" si="162">_xlfn.HYPGEOM.DIST(J2372,  (G$2-0.5*G$2)*0.5, G$2/2-I2372,(G$2-0.5*G$2), FALSE)</f>
        <v>0</v>
      </c>
      <c r="M2372">
        <f t="shared" ref="M2372:M2435" si="163">K2372*L2372</f>
        <v>0</v>
      </c>
    </row>
    <row r="2373" spans="9:13" x14ac:dyDescent="0.25">
      <c r="I2373">
        <f t="shared" si="161"/>
        <v>2500</v>
      </c>
      <c r="J2373">
        <v>2371</v>
      </c>
      <c r="K2373">
        <f t="shared" si="160"/>
        <v>0</v>
      </c>
      <c r="L2373">
        <f t="shared" si="162"/>
        <v>0</v>
      </c>
      <c r="M2373">
        <f t="shared" si="163"/>
        <v>0</v>
      </c>
    </row>
    <row r="2374" spans="9:13" x14ac:dyDescent="0.25">
      <c r="I2374">
        <f t="shared" si="161"/>
        <v>2500</v>
      </c>
      <c r="J2374">
        <v>2372</v>
      </c>
      <c r="K2374">
        <f t="shared" si="160"/>
        <v>0</v>
      </c>
      <c r="L2374">
        <f t="shared" si="162"/>
        <v>0</v>
      </c>
      <c r="M2374">
        <f t="shared" si="163"/>
        <v>0</v>
      </c>
    </row>
    <row r="2375" spans="9:13" x14ac:dyDescent="0.25">
      <c r="I2375">
        <f t="shared" si="161"/>
        <v>2500</v>
      </c>
      <c r="J2375">
        <v>2373</v>
      </c>
      <c r="K2375">
        <f t="shared" si="160"/>
        <v>0</v>
      </c>
      <c r="L2375">
        <f t="shared" si="162"/>
        <v>0</v>
      </c>
      <c r="M2375">
        <f t="shared" si="163"/>
        <v>0</v>
      </c>
    </row>
    <row r="2376" spans="9:13" x14ac:dyDescent="0.25">
      <c r="I2376">
        <f t="shared" si="161"/>
        <v>2500</v>
      </c>
      <c r="J2376">
        <v>2374</v>
      </c>
      <c r="K2376">
        <f t="shared" si="160"/>
        <v>0</v>
      </c>
      <c r="L2376">
        <f t="shared" si="162"/>
        <v>0</v>
      </c>
      <c r="M2376">
        <f t="shared" si="163"/>
        <v>0</v>
      </c>
    </row>
    <row r="2377" spans="9:13" x14ac:dyDescent="0.25">
      <c r="I2377">
        <f t="shared" si="161"/>
        <v>2500</v>
      </c>
      <c r="J2377">
        <v>2375</v>
      </c>
      <c r="K2377">
        <f t="shared" si="160"/>
        <v>0</v>
      </c>
      <c r="L2377">
        <f t="shared" si="162"/>
        <v>0</v>
      </c>
      <c r="M2377">
        <f t="shared" si="163"/>
        <v>0</v>
      </c>
    </row>
    <row r="2378" spans="9:13" x14ac:dyDescent="0.25">
      <c r="I2378">
        <f t="shared" si="161"/>
        <v>2500</v>
      </c>
      <c r="J2378">
        <v>2376</v>
      </c>
      <c r="K2378">
        <f t="shared" si="160"/>
        <v>0</v>
      </c>
      <c r="L2378">
        <f t="shared" si="162"/>
        <v>0</v>
      </c>
      <c r="M2378">
        <f t="shared" si="163"/>
        <v>0</v>
      </c>
    </row>
    <row r="2379" spans="9:13" x14ac:dyDescent="0.25">
      <c r="I2379">
        <f t="shared" si="161"/>
        <v>2500</v>
      </c>
      <c r="J2379">
        <v>2377</v>
      </c>
      <c r="K2379">
        <f t="shared" si="160"/>
        <v>0</v>
      </c>
      <c r="L2379">
        <f t="shared" si="162"/>
        <v>0</v>
      </c>
      <c r="M2379">
        <f t="shared" si="163"/>
        <v>0</v>
      </c>
    </row>
    <row r="2380" spans="9:13" x14ac:dyDescent="0.25">
      <c r="I2380">
        <f t="shared" si="161"/>
        <v>2500</v>
      </c>
      <c r="J2380">
        <v>2378</v>
      </c>
      <c r="K2380">
        <f t="shared" si="160"/>
        <v>0</v>
      </c>
      <c r="L2380">
        <f t="shared" si="162"/>
        <v>0</v>
      </c>
      <c r="M2380">
        <f t="shared" si="163"/>
        <v>0</v>
      </c>
    </row>
    <row r="2381" spans="9:13" x14ac:dyDescent="0.25">
      <c r="I2381">
        <f t="shared" si="161"/>
        <v>2500</v>
      </c>
      <c r="J2381">
        <v>2379</v>
      </c>
      <c r="K2381">
        <f t="shared" si="160"/>
        <v>0</v>
      </c>
      <c r="L2381">
        <f t="shared" si="162"/>
        <v>0</v>
      </c>
      <c r="M2381">
        <f t="shared" si="163"/>
        <v>0</v>
      </c>
    </row>
    <row r="2382" spans="9:13" x14ac:dyDescent="0.25">
      <c r="I2382">
        <f t="shared" si="161"/>
        <v>2500</v>
      </c>
      <c r="J2382">
        <v>2380</v>
      </c>
      <c r="K2382">
        <f t="shared" si="160"/>
        <v>0</v>
      </c>
      <c r="L2382">
        <f t="shared" si="162"/>
        <v>0</v>
      </c>
      <c r="M2382">
        <f t="shared" si="163"/>
        <v>0</v>
      </c>
    </row>
    <row r="2383" spans="9:13" x14ac:dyDescent="0.25">
      <c r="I2383">
        <f t="shared" si="161"/>
        <v>2500</v>
      </c>
      <c r="J2383">
        <v>2381</v>
      </c>
      <c r="K2383">
        <f t="shared" si="160"/>
        <v>0</v>
      </c>
      <c r="L2383">
        <f t="shared" si="162"/>
        <v>0</v>
      </c>
      <c r="M2383">
        <f t="shared" si="163"/>
        <v>0</v>
      </c>
    </row>
    <row r="2384" spans="9:13" x14ac:dyDescent="0.25">
      <c r="I2384">
        <f t="shared" si="161"/>
        <v>2500</v>
      </c>
      <c r="J2384">
        <v>2382</v>
      </c>
      <c r="K2384">
        <f t="shared" si="160"/>
        <v>0</v>
      </c>
      <c r="L2384">
        <f t="shared" si="162"/>
        <v>0</v>
      </c>
      <c r="M2384">
        <f t="shared" si="163"/>
        <v>0</v>
      </c>
    </row>
    <row r="2385" spans="9:13" x14ac:dyDescent="0.25">
      <c r="I2385">
        <f t="shared" si="161"/>
        <v>2500</v>
      </c>
      <c r="J2385">
        <v>2383</v>
      </c>
      <c r="K2385">
        <f t="shared" si="160"/>
        <v>0</v>
      </c>
      <c r="L2385">
        <f t="shared" si="162"/>
        <v>0</v>
      </c>
      <c r="M2385">
        <f t="shared" si="163"/>
        <v>0</v>
      </c>
    </row>
    <row r="2386" spans="9:13" x14ac:dyDescent="0.25">
      <c r="I2386">
        <f t="shared" si="161"/>
        <v>2500</v>
      </c>
      <c r="J2386">
        <v>2384</v>
      </c>
      <c r="K2386">
        <f t="shared" si="160"/>
        <v>0</v>
      </c>
      <c r="L2386">
        <f t="shared" si="162"/>
        <v>0</v>
      </c>
      <c r="M2386">
        <f t="shared" si="163"/>
        <v>0</v>
      </c>
    </row>
    <row r="2387" spans="9:13" x14ac:dyDescent="0.25">
      <c r="I2387">
        <f t="shared" si="161"/>
        <v>2500</v>
      </c>
      <c r="J2387">
        <v>2385</v>
      </c>
      <c r="K2387">
        <f t="shared" si="160"/>
        <v>0</v>
      </c>
      <c r="L2387">
        <f t="shared" si="162"/>
        <v>0</v>
      </c>
      <c r="M2387">
        <f t="shared" si="163"/>
        <v>0</v>
      </c>
    </row>
    <row r="2388" spans="9:13" x14ac:dyDescent="0.25">
      <c r="I2388">
        <f t="shared" si="161"/>
        <v>2500</v>
      </c>
      <c r="J2388">
        <v>2386</v>
      </c>
      <c r="K2388">
        <f t="shared" si="160"/>
        <v>0</v>
      </c>
      <c r="L2388">
        <f t="shared" si="162"/>
        <v>0</v>
      </c>
      <c r="M2388">
        <f t="shared" si="163"/>
        <v>0</v>
      </c>
    </row>
    <row r="2389" spans="9:13" x14ac:dyDescent="0.25">
      <c r="I2389">
        <f t="shared" si="161"/>
        <v>2500</v>
      </c>
      <c r="J2389">
        <v>2387</v>
      </c>
      <c r="K2389">
        <f t="shared" si="160"/>
        <v>0</v>
      </c>
      <c r="L2389">
        <f t="shared" si="162"/>
        <v>0</v>
      </c>
      <c r="M2389">
        <f t="shared" si="163"/>
        <v>0</v>
      </c>
    </row>
    <row r="2390" spans="9:13" x14ac:dyDescent="0.25">
      <c r="I2390">
        <f t="shared" si="161"/>
        <v>2500</v>
      </c>
      <c r="J2390">
        <v>2388</v>
      </c>
      <c r="K2390">
        <f t="shared" si="160"/>
        <v>0</v>
      </c>
      <c r="L2390">
        <f t="shared" si="162"/>
        <v>0</v>
      </c>
      <c r="M2390">
        <f t="shared" si="163"/>
        <v>0</v>
      </c>
    </row>
    <row r="2391" spans="9:13" x14ac:dyDescent="0.25">
      <c r="I2391">
        <f t="shared" si="161"/>
        <v>2500</v>
      </c>
      <c r="J2391">
        <v>2389</v>
      </c>
      <c r="K2391">
        <f t="shared" si="160"/>
        <v>0</v>
      </c>
      <c r="L2391">
        <f t="shared" si="162"/>
        <v>0</v>
      </c>
      <c r="M2391">
        <f t="shared" si="163"/>
        <v>0</v>
      </c>
    </row>
    <row r="2392" spans="9:13" x14ac:dyDescent="0.25">
      <c r="I2392">
        <f t="shared" si="161"/>
        <v>2500</v>
      </c>
      <c r="J2392">
        <v>2390</v>
      </c>
      <c r="K2392">
        <f t="shared" si="160"/>
        <v>0</v>
      </c>
      <c r="L2392">
        <f t="shared" si="162"/>
        <v>0</v>
      </c>
      <c r="M2392">
        <f t="shared" si="163"/>
        <v>0</v>
      </c>
    </row>
    <row r="2393" spans="9:13" x14ac:dyDescent="0.25">
      <c r="I2393">
        <f t="shared" si="161"/>
        <v>2500</v>
      </c>
      <c r="J2393">
        <v>2391</v>
      </c>
      <c r="K2393">
        <f t="shared" si="160"/>
        <v>0</v>
      </c>
      <c r="L2393">
        <f t="shared" si="162"/>
        <v>0</v>
      </c>
      <c r="M2393">
        <f t="shared" si="163"/>
        <v>0</v>
      </c>
    </row>
    <row r="2394" spans="9:13" x14ac:dyDescent="0.25">
      <c r="I2394">
        <f t="shared" si="161"/>
        <v>2500</v>
      </c>
      <c r="J2394">
        <v>2392</v>
      </c>
      <c r="K2394">
        <f t="shared" si="160"/>
        <v>0</v>
      </c>
      <c r="L2394">
        <f t="shared" si="162"/>
        <v>0</v>
      </c>
      <c r="M2394">
        <f t="shared" si="163"/>
        <v>0</v>
      </c>
    </row>
    <row r="2395" spans="9:13" x14ac:dyDescent="0.25">
      <c r="I2395">
        <f t="shared" si="161"/>
        <v>2500</v>
      </c>
      <c r="J2395">
        <v>2393</v>
      </c>
      <c r="K2395">
        <f t="shared" si="160"/>
        <v>0</v>
      </c>
      <c r="L2395">
        <f t="shared" si="162"/>
        <v>0</v>
      </c>
      <c r="M2395">
        <f t="shared" si="163"/>
        <v>0</v>
      </c>
    </row>
    <row r="2396" spans="9:13" x14ac:dyDescent="0.25">
      <c r="I2396">
        <f t="shared" si="161"/>
        <v>2500</v>
      </c>
      <c r="J2396">
        <v>2394</v>
      </c>
      <c r="K2396">
        <f t="shared" si="160"/>
        <v>0</v>
      </c>
      <c r="L2396">
        <f t="shared" si="162"/>
        <v>0</v>
      </c>
      <c r="M2396">
        <f t="shared" si="163"/>
        <v>0</v>
      </c>
    </row>
    <row r="2397" spans="9:13" x14ac:dyDescent="0.25">
      <c r="I2397">
        <f t="shared" si="161"/>
        <v>2500</v>
      </c>
      <c r="J2397">
        <v>2395</v>
      </c>
      <c r="K2397">
        <f t="shared" si="160"/>
        <v>0</v>
      </c>
      <c r="L2397">
        <f t="shared" si="162"/>
        <v>0</v>
      </c>
      <c r="M2397">
        <f t="shared" si="163"/>
        <v>0</v>
      </c>
    </row>
    <row r="2398" spans="9:13" x14ac:dyDescent="0.25">
      <c r="I2398">
        <f t="shared" si="161"/>
        <v>2500</v>
      </c>
      <c r="J2398">
        <v>2396</v>
      </c>
      <c r="K2398">
        <f t="shared" si="160"/>
        <v>0</v>
      </c>
      <c r="L2398">
        <f t="shared" si="162"/>
        <v>0</v>
      </c>
      <c r="M2398">
        <f t="shared" si="163"/>
        <v>0</v>
      </c>
    </row>
    <row r="2399" spans="9:13" x14ac:dyDescent="0.25">
      <c r="I2399">
        <f t="shared" si="161"/>
        <v>2500</v>
      </c>
      <c r="J2399">
        <v>2397</v>
      </c>
      <c r="K2399">
        <f t="shared" si="160"/>
        <v>0</v>
      </c>
      <c r="L2399">
        <f t="shared" si="162"/>
        <v>0</v>
      </c>
      <c r="M2399">
        <f t="shared" si="163"/>
        <v>0</v>
      </c>
    </row>
    <row r="2400" spans="9:13" x14ac:dyDescent="0.25">
      <c r="I2400">
        <f t="shared" si="161"/>
        <v>2500</v>
      </c>
      <c r="J2400">
        <v>2398</v>
      </c>
      <c r="K2400">
        <f t="shared" si="160"/>
        <v>0</v>
      </c>
      <c r="L2400">
        <f t="shared" si="162"/>
        <v>0</v>
      </c>
      <c r="M2400">
        <f t="shared" si="163"/>
        <v>0</v>
      </c>
    </row>
    <row r="2401" spans="9:13" x14ac:dyDescent="0.25">
      <c r="I2401">
        <f t="shared" si="161"/>
        <v>2500</v>
      </c>
      <c r="J2401">
        <v>2399</v>
      </c>
      <c r="K2401">
        <f t="shared" si="160"/>
        <v>0</v>
      </c>
      <c r="L2401">
        <f t="shared" si="162"/>
        <v>0</v>
      </c>
      <c r="M2401">
        <f t="shared" si="163"/>
        <v>0</v>
      </c>
    </row>
    <row r="2402" spans="9:13" x14ac:dyDescent="0.25">
      <c r="I2402">
        <f t="shared" si="161"/>
        <v>2500</v>
      </c>
      <c r="J2402">
        <v>2400</v>
      </c>
      <c r="K2402">
        <f t="shared" si="160"/>
        <v>0</v>
      </c>
      <c r="L2402">
        <f t="shared" si="162"/>
        <v>0</v>
      </c>
      <c r="M2402">
        <f t="shared" si="163"/>
        <v>0</v>
      </c>
    </row>
    <row r="2403" spans="9:13" x14ac:dyDescent="0.25">
      <c r="I2403">
        <f t="shared" si="161"/>
        <v>2500</v>
      </c>
      <c r="J2403">
        <v>2401</v>
      </c>
      <c r="K2403">
        <f t="shared" si="160"/>
        <v>0</v>
      </c>
      <c r="L2403">
        <f t="shared" si="162"/>
        <v>0</v>
      </c>
      <c r="M2403">
        <f t="shared" si="163"/>
        <v>0</v>
      </c>
    </row>
    <row r="2404" spans="9:13" x14ac:dyDescent="0.25">
      <c r="I2404">
        <f t="shared" si="161"/>
        <v>2500</v>
      </c>
      <c r="J2404">
        <v>2402</v>
      </c>
      <c r="K2404">
        <f t="shared" si="160"/>
        <v>0</v>
      </c>
      <c r="L2404">
        <f t="shared" si="162"/>
        <v>0</v>
      </c>
      <c r="M2404">
        <f t="shared" si="163"/>
        <v>0</v>
      </c>
    </row>
    <row r="2405" spans="9:13" x14ac:dyDescent="0.25">
      <c r="I2405">
        <f t="shared" si="161"/>
        <v>2500</v>
      </c>
      <c r="J2405">
        <v>2403</v>
      </c>
      <c r="K2405">
        <f t="shared" si="160"/>
        <v>0</v>
      </c>
      <c r="L2405">
        <f t="shared" si="162"/>
        <v>0</v>
      </c>
      <c r="M2405">
        <f t="shared" si="163"/>
        <v>0</v>
      </c>
    </row>
    <row r="2406" spans="9:13" x14ac:dyDescent="0.25">
      <c r="I2406">
        <f t="shared" si="161"/>
        <v>2500</v>
      </c>
      <c r="J2406">
        <v>2404</v>
      </c>
      <c r="K2406">
        <f t="shared" si="160"/>
        <v>0</v>
      </c>
      <c r="L2406">
        <f t="shared" si="162"/>
        <v>0</v>
      </c>
      <c r="M2406">
        <f t="shared" si="163"/>
        <v>0</v>
      </c>
    </row>
    <row r="2407" spans="9:13" x14ac:dyDescent="0.25">
      <c r="I2407">
        <f t="shared" si="161"/>
        <v>2500</v>
      </c>
      <c r="J2407">
        <v>2405</v>
      </c>
      <c r="K2407">
        <f t="shared" si="160"/>
        <v>0</v>
      </c>
      <c r="L2407">
        <f t="shared" si="162"/>
        <v>0</v>
      </c>
      <c r="M2407">
        <f t="shared" si="163"/>
        <v>0</v>
      </c>
    </row>
    <row r="2408" spans="9:13" x14ac:dyDescent="0.25">
      <c r="I2408">
        <f t="shared" si="161"/>
        <v>2500</v>
      </c>
      <c r="J2408">
        <v>2406</v>
      </c>
      <c r="K2408">
        <f t="shared" si="160"/>
        <v>0</v>
      </c>
      <c r="L2408">
        <f t="shared" si="162"/>
        <v>0</v>
      </c>
      <c r="M2408">
        <f t="shared" si="163"/>
        <v>0</v>
      </c>
    </row>
    <row r="2409" spans="9:13" x14ac:dyDescent="0.25">
      <c r="I2409">
        <f t="shared" si="161"/>
        <v>2500</v>
      </c>
      <c r="J2409">
        <v>2407</v>
      </c>
      <c r="K2409">
        <f t="shared" si="160"/>
        <v>0</v>
      </c>
      <c r="L2409">
        <f t="shared" si="162"/>
        <v>0</v>
      </c>
      <c r="M2409">
        <f t="shared" si="163"/>
        <v>0</v>
      </c>
    </row>
    <row r="2410" spans="9:13" x14ac:dyDescent="0.25">
      <c r="I2410">
        <f t="shared" si="161"/>
        <v>2500</v>
      </c>
      <c r="J2410">
        <v>2408</v>
      </c>
      <c r="K2410">
        <f t="shared" si="160"/>
        <v>0</v>
      </c>
      <c r="L2410">
        <f t="shared" si="162"/>
        <v>0</v>
      </c>
      <c r="M2410">
        <f t="shared" si="163"/>
        <v>0</v>
      </c>
    </row>
    <row r="2411" spans="9:13" x14ac:dyDescent="0.25">
      <c r="I2411">
        <f t="shared" si="161"/>
        <v>2500</v>
      </c>
      <c r="J2411">
        <v>2409</v>
      </c>
      <c r="K2411">
        <f t="shared" si="160"/>
        <v>0</v>
      </c>
      <c r="L2411">
        <f t="shared" si="162"/>
        <v>0</v>
      </c>
      <c r="M2411">
        <f t="shared" si="163"/>
        <v>0</v>
      </c>
    </row>
    <row r="2412" spans="9:13" x14ac:dyDescent="0.25">
      <c r="I2412">
        <f t="shared" si="161"/>
        <v>2500</v>
      </c>
      <c r="J2412">
        <v>2410</v>
      </c>
      <c r="K2412">
        <f t="shared" si="160"/>
        <v>0</v>
      </c>
      <c r="L2412">
        <f t="shared" si="162"/>
        <v>0</v>
      </c>
      <c r="M2412">
        <f t="shared" si="163"/>
        <v>0</v>
      </c>
    </row>
    <row r="2413" spans="9:13" x14ac:dyDescent="0.25">
      <c r="I2413">
        <f t="shared" si="161"/>
        <v>2500</v>
      </c>
      <c r="J2413">
        <v>2411</v>
      </c>
      <c r="K2413">
        <f t="shared" si="160"/>
        <v>0</v>
      </c>
      <c r="L2413">
        <f t="shared" si="162"/>
        <v>0</v>
      </c>
      <c r="M2413">
        <f t="shared" si="163"/>
        <v>0</v>
      </c>
    </row>
    <row r="2414" spans="9:13" x14ac:dyDescent="0.25">
      <c r="I2414">
        <f t="shared" si="161"/>
        <v>2500</v>
      </c>
      <c r="J2414">
        <v>2412</v>
      </c>
      <c r="K2414">
        <f t="shared" si="160"/>
        <v>0</v>
      </c>
      <c r="L2414">
        <f t="shared" si="162"/>
        <v>0</v>
      </c>
      <c r="M2414">
        <f t="shared" si="163"/>
        <v>0</v>
      </c>
    </row>
    <row r="2415" spans="9:13" x14ac:dyDescent="0.25">
      <c r="I2415">
        <f t="shared" si="161"/>
        <v>2500</v>
      </c>
      <c r="J2415">
        <v>2413</v>
      </c>
      <c r="K2415">
        <f t="shared" si="160"/>
        <v>0</v>
      </c>
      <c r="L2415">
        <f t="shared" si="162"/>
        <v>0</v>
      </c>
      <c r="M2415">
        <f t="shared" si="163"/>
        <v>0</v>
      </c>
    </row>
    <row r="2416" spans="9:13" x14ac:dyDescent="0.25">
      <c r="I2416">
        <f t="shared" si="161"/>
        <v>2500</v>
      </c>
      <c r="J2416">
        <v>2414</v>
      </c>
      <c r="K2416">
        <f t="shared" si="160"/>
        <v>0</v>
      </c>
      <c r="L2416">
        <f t="shared" si="162"/>
        <v>0</v>
      </c>
      <c r="M2416">
        <f t="shared" si="163"/>
        <v>0</v>
      </c>
    </row>
    <row r="2417" spans="9:13" x14ac:dyDescent="0.25">
      <c r="I2417">
        <f t="shared" si="161"/>
        <v>2500</v>
      </c>
      <c r="J2417">
        <v>2415</v>
      </c>
      <c r="K2417">
        <f t="shared" si="160"/>
        <v>0</v>
      </c>
      <c r="L2417">
        <f t="shared" si="162"/>
        <v>0</v>
      </c>
      <c r="M2417">
        <f t="shared" si="163"/>
        <v>0</v>
      </c>
    </row>
    <row r="2418" spans="9:13" x14ac:dyDescent="0.25">
      <c r="I2418">
        <f t="shared" si="161"/>
        <v>2500</v>
      </c>
      <c r="J2418">
        <v>2416</v>
      </c>
      <c r="K2418">
        <f t="shared" si="160"/>
        <v>0</v>
      </c>
      <c r="L2418">
        <f t="shared" si="162"/>
        <v>0</v>
      </c>
      <c r="M2418">
        <f t="shared" si="163"/>
        <v>0</v>
      </c>
    </row>
    <row r="2419" spans="9:13" x14ac:dyDescent="0.25">
      <c r="I2419">
        <f t="shared" si="161"/>
        <v>2500</v>
      </c>
      <c r="J2419">
        <v>2417</v>
      </c>
      <c r="K2419">
        <f t="shared" si="160"/>
        <v>0</v>
      </c>
      <c r="L2419">
        <f t="shared" si="162"/>
        <v>0</v>
      </c>
      <c r="M2419">
        <f t="shared" si="163"/>
        <v>0</v>
      </c>
    </row>
    <row r="2420" spans="9:13" x14ac:dyDescent="0.25">
      <c r="I2420">
        <f t="shared" si="161"/>
        <v>2500</v>
      </c>
      <c r="J2420">
        <v>2418</v>
      </c>
      <c r="K2420">
        <f t="shared" si="160"/>
        <v>0</v>
      </c>
      <c r="L2420">
        <f t="shared" si="162"/>
        <v>0</v>
      </c>
      <c r="M2420">
        <f t="shared" si="163"/>
        <v>0</v>
      </c>
    </row>
    <row r="2421" spans="9:13" x14ac:dyDescent="0.25">
      <c r="I2421">
        <f t="shared" si="161"/>
        <v>2500</v>
      </c>
      <c r="J2421">
        <v>2419</v>
      </c>
      <c r="K2421">
        <f t="shared" si="160"/>
        <v>0</v>
      </c>
      <c r="L2421">
        <f t="shared" si="162"/>
        <v>0</v>
      </c>
      <c r="M2421">
        <f t="shared" si="163"/>
        <v>0</v>
      </c>
    </row>
    <row r="2422" spans="9:13" x14ac:dyDescent="0.25">
      <c r="I2422">
        <f t="shared" si="161"/>
        <v>2500</v>
      </c>
      <c r="J2422">
        <v>2420</v>
      </c>
      <c r="K2422">
        <f t="shared" si="160"/>
        <v>0</v>
      </c>
      <c r="L2422">
        <f t="shared" si="162"/>
        <v>0</v>
      </c>
      <c r="M2422">
        <f t="shared" si="163"/>
        <v>0</v>
      </c>
    </row>
    <row r="2423" spans="9:13" x14ac:dyDescent="0.25">
      <c r="I2423">
        <f t="shared" si="161"/>
        <v>2500</v>
      </c>
      <c r="J2423">
        <v>2421</v>
      </c>
      <c r="K2423">
        <f t="shared" si="160"/>
        <v>0</v>
      </c>
      <c r="L2423">
        <f t="shared" si="162"/>
        <v>0</v>
      </c>
      <c r="M2423">
        <f t="shared" si="163"/>
        <v>0</v>
      </c>
    </row>
    <row r="2424" spans="9:13" x14ac:dyDescent="0.25">
      <c r="I2424">
        <f t="shared" si="161"/>
        <v>2500</v>
      </c>
      <c r="J2424">
        <v>2422</v>
      </c>
      <c r="K2424">
        <f t="shared" si="160"/>
        <v>0</v>
      </c>
      <c r="L2424">
        <f t="shared" si="162"/>
        <v>0</v>
      </c>
      <c r="M2424">
        <f t="shared" si="163"/>
        <v>0</v>
      </c>
    </row>
    <row r="2425" spans="9:13" x14ac:dyDescent="0.25">
      <c r="I2425">
        <f t="shared" si="161"/>
        <v>2500</v>
      </c>
      <c r="J2425">
        <v>2423</v>
      </c>
      <c r="K2425">
        <f t="shared" si="160"/>
        <v>0</v>
      </c>
      <c r="L2425">
        <f t="shared" si="162"/>
        <v>0</v>
      </c>
      <c r="M2425">
        <f t="shared" si="163"/>
        <v>0</v>
      </c>
    </row>
    <row r="2426" spans="9:13" x14ac:dyDescent="0.25">
      <c r="I2426">
        <f t="shared" si="161"/>
        <v>2500</v>
      </c>
      <c r="J2426">
        <v>2424</v>
      </c>
      <c r="K2426">
        <f t="shared" si="160"/>
        <v>0</v>
      </c>
      <c r="L2426">
        <f t="shared" si="162"/>
        <v>0</v>
      </c>
      <c r="M2426">
        <f t="shared" si="163"/>
        <v>0</v>
      </c>
    </row>
    <row r="2427" spans="9:13" x14ac:dyDescent="0.25">
      <c r="I2427">
        <f t="shared" si="161"/>
        <v>2500</v>
      </c>
      <c r="J2427">
        <v>2425</v>
      </c>
      <c r="K2427">
        <f t="shared" si="160"/>
        <v>0</v>
      </c>
      <c r="L2427">
        <f t="shared" si="162"/>
        <v>0</v>
      </c>
      <c r="M2427">
        <f t="shared" si="163"/>
        <v>0</v>
      </c>
    </row>
    <row r="2428" spans="9:13" x14ac:dyDescent="0.25">
      <c r="I2428">
        <f t="shared" si="161"/>
        <v>2500</v>
      </c>
      <c r="J2428">
        <v>2426</v>
      </c>
      <c r="K2428">
        <f t="shared" si="160"/>
        <v>0</v>
      </c>
      <c r="L2428">
        <f t="shared" si="162"/>
        <v>0</v>
      </c>
      <c r="M2428">
        <f t="shared" si="163"/>
        <v>0</v>
      </c>
    </row>
    <row r="2429" spans="9:13" x14ac:dyDescent="0.25">
      <c r="I2429">
        <f t="shared" si="161"/>
        <v>2500</v>
      </c>
      <c r="J2429">
        <v>2427</v>
      </c>
      <c r="K2429">
        <f t="shared" ref="K2429:K2492" si="164">IF(I2429+J2429&gt;(G$2-(G$2*G$3*G$4/100/100))/2, (1-(_xlfn.HYPGEOM.DIST((I2429+J2429-1), (G$2-(G$2*G$3*G$4/100/100)), G$2/2, G$2, TRUE))),_xlfn.HYPGEOM.DIST(I2429+J2429, (G$2-(G$2*G$3*G$4/100/100)), G$2/2, G$2, TRUE))</f>
        <v>0</v>
      </c>
      <c r="L2429">
        <f t="shared" si="162"/>
        <v>0</v>
      </c>
      <c r="M2429">
        <f t="shared" si="163"/>
        <v>0</v>
      </c>
    </row>
    <row r="2430" spans="9:13" x14ac:dyDescent="0.25">
      <c r="I2430">
        <f t="shared" si="161"/>
        <v>2500</v>
      </c>
      <c r="J2430">
        <v>2428</v>
      </c>
      <c r="K2430">
        <f t="shared" si="164"/>
        <v>0</v>
      </c>
      <c r="L2430">
        <f t="shared" si="162"/>
        <v>0</v>
      </c>
      <c r="M2430">
        <f t="shared" si="163"/>
        <v>0</v>
      </c>
    </row>
    <row r="2431" spans="9:13" x14ac:dyDescent="0.25">
      <c r="I2431">
        <f t="shared" si="161"/>
        <v>2500</v>
      </c>
      <c r="J2431">
        <v>2429</v>
      </c>
      <c r="K2431">
        <f t="shared" si="164"/>
        <v>0</v>
      </c>
      <c r="L2431">
        <f t="shared" si="162"/>
        <v>0</v>
      </c>
      <c r="M2431">
        <f t="shared" si="163"/>
        <v>0</v>
      </c>
    </row>
    <row r="2432" spans="9:13" x14ac:dyDescent="0.25">
      <c r="I2432">
        <f t="shared" si="161"/>
        <v>2500</v>
      </c>
      <c r="J2432">
        <v>2430</v>
      </c>
      <c r="K2432">
        <f t="shared" si="164"/>
        <v>0</v>
      </c>
      <c r="L2432">
        <f t="shared" si="162"/>
        <v>0</v>
      </c>
      <c r="M2432">
        <f t="shared" si="163"/>
        <v>0</v>
      </c>
    </row>
    <row r="2433" spans="9:13" x14ac:dyDescent="0.25">
      <c r="I2433">
        <f t="shared" si="161"/>
        <v>2500</v>
      </c>
      <c r="J2433">
        <v>2431</v>
      </c>
      <c r="K2433">
        <f t="shared" si="164"/>
        <v>0</v>
      </c>
      <c r="L2433">
        <f t="shared" si="162"/>
        <v>0</v>
      </c>
      <c r="M2433">
        <f t="shared" si="163"/>
        <v>0</v>
      </c>
    </row>
    <row r="2434" spans="9:13" x14ac:dyDescent="0.25">
      <c r="I2434">
        <f t="shared" si="161"/>
        <v>2500</v>
      </c>
      <c r="J2434">
        <v>2432</v>
      </c>
      <c r="K2434">
        <f t="shared" si="164"/>
        <v>0</v>
      </c>
      <c r="L2434">
        <f t="shared" si="162"/>
        <v>0</v>
      </c>
      <c r="M2434">
        <f t="shared" si="163"/>
        <v>0</v>
      </c>
    </row>
    <row r="2435" spans="9:13" x14ac:dyDescent="0.25">
      <c r="I2435">
        <f t="shared" si="161"/>
        <v>2500</v>
      </c>
      <c r="J2435">
        <v>2433</v>
      </c>
      <c r="K2435">
        <f t="shared" si="164"/>
        <v>0</v>
      </c>
      <c r="L2435">
        <f t="shared" si="162"/>
        <v>0</v>
      </c>
      <c r="M2435">
        <f t="shared" si="163"/>
        <v>0</v>
      </c>
    </row>
    <row r="2436" spans="9:13" x14ac:dyDescent="0.25">
      <c r="I2436">
        <f t="shared" ref="I2436:I2499" si="165">G$5</f>
        <v>2500</v>
      </c>
      <c r="J2436">
        <v>2434</v>
      </c>
      <c r="K2436">
        <f t="shared" si="164"/>
        <v>0</v>
      </c>
      <c r="L2436">
        <f t="shared" ref="L2436:L2499" si="166">_xlfn.HYPGEOM.DIST(J2436,  (G$2-0.5*G$2)*0.5, G$2/2-I2436,(G$2-0.5*G$2), FALSE)</f>
        <v>0</v>
      </c>
      <c r="M2436">
        <f t="shared" ref="M2436:M2499" si="167">K2436*L2436</f>
        <v>0</v>
      </c>
    </row>
    <row r="2437" spans="9:13" x14ac:dyDescent="0.25">
      <c r="I2437">
        <f t="shared" si="165"/>
        <v>2500</v>
      </c>
      <c r="J2437">
        <v>2435</v>
      </c>
      <c r="K2437">
        <f t="shared" si="164"/>
        <v>0</v>
      </c>
      <c r="L2437">
        <f t="shared" si="166"/>
        <v>0</v>
      </c>
      <c r="M2437">
        <f t="shared" si="167"/>
        <v>0</v>
      </c>
    </row>
    <row r="2438" spans="9:13" x14ac:dyDescent="0.25">
      <c r="I2438">
        <f t="shared" si="165"/>
        <v>2500</v>
      </c>
      <c r="J2438">
        <v>2436</v>
      </c>
      <c r="K2438">
        <f t="shared" si="164"/>
        <v>0</v>
      </c>
      <c r="L2438">
        <f t="shared" si="166"/>
        <v>0</v>
      </c>
      <c r="M2438">
        <f t="shared" si="167"/>
        <v>0</v>
      </c>
    </row>
    <row r="2439" spans="9:13" x14ac:dyDescent="0.25">
      <c r="I2439">
        <f t="shared" si="165"/>
        <v>2500</v>
      </c>
      <c r="J2439">
        <v>2437</v>
      </c>
      <c r="K2439">
        <f t="shared" si="164"/>
        <v>0</v>
      </c>
      <c r="L2439">
        <f t="shared" si="166"/>
        <v>0</v>
      </c>
      <c r="M2439">
        <f t="shared" si="167"/>
        <v>0</v>
      </c>
    </row>
    <row r="2440" spans="9:13" x14ac:dyDescent="0.25">
      <c r="I2440">
        <f t="shared" si="165"/>
        <v>2500</v>
      </c>
      <c r="J2440">
        <v>2438</v>
      </c>
      <c r="K2440">
        <f t="shared" si="164"/>
        <v>0</v>
      </c>
      <c r="L2440">
        <f t="shared" si="166"/>
        <v>0</v>
      </c>
      <c r="M2440">
        <f t="shared" si="167"/>
        <v>0</v>
      </c>
    </row>
    <row r="2441" spans="9:13" x14ac:dyDescent="0.25">
      <c r="I2441">
        <f t="shared" si="165"/>
        <v>2500</v>
      </c>
      <c r="J2441">
        <v>2439</v>
      </c>
      <c r="K2441">
        <f t="shared" si="164"/>
        <v>0</v>
      </c>
      <c r="L2441">
        <f t="shared" si="166"/>
        <v>0</v>
      </c>
      <c r="M2441">
        <f t="shared" si="167"/>
        <v>0</v>
      </c>
    </row>
    <row r="2442" spans="9:13" x14ac:dyDescent="0.25">
      <c r="I2442">
        <f t="shared" si="165"/>
        <v>2500</v>
      </c>
      <c r="J2442">
        <v>2440</v>
      </c>
      <c r="K2442">
        <f t="shared" si="164"/>
        <v>0</v>
      </c>
      <c r="L2442">
        <f t="shared" si="166"/>
        <v>0</v>
      </c>
      <c r="M2442">
        <f t="shared" si="167"/>
        <v>0</v>
      </c>
    </row>
    <row r="2443" spans="9:13" x14ac:dyDescent="0.25">
      <c r="I2443">
        <f t="shared" si="165"/>
        <v>2500</v>
      </c>
      <c r="J2443">
        <v>2441</v>
      </c>
      <c r="K2443">
        <f t="shared" si="164"/>
        <v>0</v>
      </c>
      <c r="L2443">
        <f t="shared" si="166"/>
        <v>0</v>
      </c>
      <c r="M2443">
        <f t="shared" si="167"/>
        <v>0</v>
      </c>
    </row>
    <row r="2444" spans="9:13" x14ac:dyDescent="0.25">
      <c r="I2444">
        <f t="shared" si="165"/>
        <v>2500</v>
      </c>
      <c r="J2444">
        <v>2442</v>
      </c>
      <c r="K2444">
        <f t="shared" si="164"/>
        <v>0</v>
      </c>
      <c r="L2444">
        <f t="shared" si="166"/>
        <v>0</v>
      </c>
      <c r="M2444">
        <f t="shared" si="167"/>
        <v>0</v>
      </c>
    </row>
    <row r="2445" spans="9:13" x14ac:dyDescent="0.25">
      <c r="I2445">
        <f t="shared" si="165"/>
        <v>2500</v>
      </c>
      <c r="J2445">
        <v>2443</v>
      </c>
      <c r="K2445">
        <f t="shared" si="164"/>
        <v>0</v>
      </c>
      <c r="L2445">
        <f t="shared" si="166"/>
        <v>0</v>
      </c>
      <c r="M2445">
        <f t="shared" si="167"/>
        <v>0</v>
      </c>
    </row>
    <row r="2446" spans="9:13" x14ac:dyDescent="0.25">
      <c r="I2446">
        <f t="shared" si="165"/>
        <v>2500</v>
      </c>
      <c r="J2446">
        <v>2444</v>
      </c>
      <c r="K2446">
        <f t="shared" si="164"/>
        <v>0</v>
      </c>
      <c r="L2446">
        <f t="shared" si="166"/>
        <v>0</v>
      </c>
      <c r="M2446">
        <f t="shared" si="167"/>
        <v>0</v>
      </c>
    </row>
    <row r="2447" spans="9:13" x14ac:dyDescent="0.25">
      <c r="I2447">
        <f t="shared" si="165"/>
        <v>2500</v>
      </c>
      <c r="J2447">
        <v>2445</v>
      </c>
      <c r="K2447">
        <f t="shared" si="164"/>
        <v>0</v>
      </c>
      <c r="L2447">
        <f t="shared" si="166"/>
        <v>0</v>
      </c>
      <c r="M2447">
        <f t="shared" si="167"/>
        <v>0</v>
      </c>
    </row>
    <row r="2448" spans="9:13" x14ac:dyDescent="0.25">
      <c r="I2448">
        <f t="shared" si="165"/>
        <v>2500</v>
      </c>
      <c r="J2448">
        <v>2446</v>
      </c>
      <c r="K2448">
        <f t="shared" si="164"/>
        <v>0</v>
      </c>
      <c r="L2448">
        <f t="shared" si="166"/>
        <v>0</v>
      </c>
      <c r="M2448">
        <f t="shared" si="167"/>
        <v>0</v>
      </c>
    </row>
    <row r="2449" spans="9:13" x14ac:dyDescent="0.25">
      <c r="I2449">
        <f t="shared" si="165"/>
        <v>2500</v>
      </c>
      <c r="J2449">
        <v>2447</v>
      </c>
      <c r="K2449">
        <f t="shared" si="164"/>
        <v>0</v>
      </c>
      <c r="L2449">
        <f t="shared" si="166"/>
        <v>0</v>
      </c>
      <c r="M2449">
        <f t="shared" si="167"/>
        <v>0</v>
      </c>
    </row>
    <row r="2450" spans="9:13" x14ac:dyDescent="0.25">
      <c r="I2450">
        <f t="shared" si="165"/>
        <v>2500</v>
      </c>
      <c r="J2450">
        <v>2448</v>
      </c>
      <c r="K2450">
        <f t="shared" si="164"/>
        <v>0</v>
      </c>
      <c r="L2450">
        <f t="shared" si="166"/>
        <v>0</v>
      </c>
      <c r="M2450">
        <f t="shared" si="167"/>
        <v>0</v>
      </c>
    </row>
    <row r="2451" spans="9:13" x14ac:dyDescent="0.25">
      <c r="I2451">
        <f t="shared" si="165"/>
        <v>2500</v>
      </c>
      <c r="J2451">
        <v>2449</v>
      </c>
      <c r="K2451">
        <f t="shared" si="164"/>
        <v>0</v>
      </c>
      <c r="L2451">
        <f t="shared" si="166"/>
        <v>0</v>
      </c>
      <c r="M2451">
        <f t="shared" si="167"/>
        <v>0</v>
      </c>
    </row>
    <row r="2452" spans="9:13" x14ac:dyDescent="0.25">
      <c r="I2452">
        <f t="shared" si="165"/>
        <v>2500</v>
      </c>
      <c r="J2452">
        <v>2450</v>
      </c>
      <c r="K2452">
        <f t="shared" si="164"/>
        <v>0</v>
      </c>
      <c r="L2452">
        <f t="shared" si="166"/>
        <v>0</v>
      </c>
      <c r="M2452">
        <f t="shared" si="167"/>
        <v>0</v>
      </c>
    </row>
    <row r="2453" spans="9:13" x14ac:dyDescent="0.25">
      <c r="I2453">
        <f t="shared" si="165"/>
        <v>2500</v>
      </c>
      <c r="J2453">
        <v>2451</v>
      </c>
      <c r="K2453">
        <f t="shared" si="164"/>
        <v>0</v>
      </c>
      <c r="L2453">
        <f t="shared" si="166"/>
        <v>0</v>
      </c>
      <c r="M2453">
        <f t="shared" si="167"/>
        <v>0</v>
      </c>
    </row>
    <row r="2454" spans="9:13" x14ac:dyDescent="0.25">
      <c r="I2454">
        <f t="shared" si="165"/>
        <v>2500</v>
      </c>
      <c r="J2454">
        <v>2452</v>
      </c>
      <c r="K2454">
        <f t="shared" si="164"/>
        <v>0</v>
      </c>
      <c r="L2454">
        <f t="shared" si="166"/>
        <v>0</v>
      </c>
      <c r="M2454">
        <f t="shared" si="167"/>
        <v>0</v>
      </c>
    </row>
    <row r="2455" spans="9:13" x14ac:dyDescent="0.25">
      <c r="I2455">
        <f t="shared" si="165"/>
        <v>2500</v>
      </c>
      <c r="J2455">
        <v>2453</v>
      </c>
      <c r="K2455">
        <f t="shared" si="164"/>
        <v>0</v>
      </c>
      <c r="L2455">
        <f t="shared" si="166"/>
        <v>0</v>
      </c>
      <c r="M2455">
        <f t="shared" si="167"/>
        <v>0</v>
      </c>
    </row>
    <row r="2456" spans="9:13" x14ac:dyDescent="0.25">
      <c r="I2456">
        <f t="shared" si="165"/>
        <v>2500</v>
      </c>
      <c r="J2456">
        <v>2454</v>
      </c>
      <c r="K2456">
        <f t="shared" si="164"/>
        <v>0</v>
      </c>
      <c r="L2456">
        <f t="shared" si="166"/>
        <v>0</v>
      </c>
      <c r="M2456">
        <f t="shared" si="167"/>
        <v>0</v>
      </c>
    </row>
    <row r="2457" spans="9:13" x14ac:dyDescent="0.25">
      <c r="I2457">
        <f t="shared" si="165"/>
        <v>2500</v>
      </c>
      <c r="J2457">
        <v>2455</v>
      </c>
      <c r="K2457">
        <f t="shared" si="164"/>
        <v>0</v>
      </c>
      <c r="L2457">
        <f t="shared" si="166"/>
        <v>0</v>
      </c>
      <c r="M2457">
        <f t="shared" si="167"/>
        <v>0</v>
      </c>
    </row>
    <row r="2458" spans="9:13" x14ac:dyDescent="0.25">
      <c r="I2458">
        <f t="shared" si="165"/>
        <v>2500</v>
      </c>
      <c r="J2458">
        <v>2456</v>
      </c>
      <c r="K2458">
        <f t="shared" si="164"/>
        <v>0</v>
      </c>
      <c r="L2458">
        <f t="shared" si="166"/>
        <v>0</v>
      </c>
      <c r="M2458">
        <f t="shared" si="167"/>
        <v>0</v>
      </c>
    </row>
    <row r="2459" spans="9:13" x14ac:dyDescent="0.25">
      <c r="I2459">
        <f t="shared" si="165"/>
        <v>2500</v>
      </c>
      <c r="J2459">
        <v>2457</v>
      </c>
      <c r="K2459">
        <f t="shared" si="164"/>
        <v>0</v>
      </c>
      <c r="L2459">
        <f t="shared" si="166"/>
        <v>0</v>
      </c>
      <c r="M2459">
        <f t="shared" si="167"/>
        <v>0</v>
      </c>
    </row>
    <row r="2460" spans="9:13" x14ac:dyDescent="0.25">
      <c r="I2460">
        <f t="shared" si="165"/>
        <v>2500</v>
      </c>
      <c r="J2460">
        <v>2458</v>
      </c>
      <c r="K2460">
        <f t="shared" si="164"/>
        <v>0</v>
      </c>
      <c r="L2460">
        <f t="shared" si="166"/>
        <v>0</v>
      </c>
      <c r="M2460">
        <f t="shared" si="167"/>
        <v>0</v>
      </c>
    </row>
    <row r="2461" spans="9:13" x14ac:dyDescent="0.25">
      <c r="I2461">
        <f t="shared" si="165"/>
        <v>2500</v>
      </c>
      <c r="J2461">
        <v>2459</v>
      </c>
      <c r="K2461">
        <f t="shared" si="164"/>
        <v>0</v>
      </c>
      <c r="L2461">
        <f t="shared" si="166"/>
        <v>0</v>
      </c>
      <c r="M2461">
        <f t="shared" si="167"/>
        <v>0</v>
      </c>
    </row>
    <row r="2462" spans="9:13" x14ac:dyDescent="0.25">
      <c r="I2462">
        <f t="shared" si="165"/>
        <v>2500</v>
      </c>
      <c r="J2462">
        <v>2460</v>
      </c>
      <c r="K2462">
        <f t="shared" si="164"/>
        <v>0</v>
      </c>
      <c r="L2462">
        <f t="shared" si="166"/>
        <v>0</v>
      </c>
      <c r="M2462">
        <f t="shared" si="167"/>
        <v>0</v>
      </c>
    </row>
    <row r="2463" spans="9:13" x14ac:dyDescent="0.25">
      <c r="I2463">
        <f t="shared" si="165"/>
        <v>2500</v>
      </c>
      <c r="J2463">
        <v>2461</v>
      </c>
      <c r="K2463">
        <f t="shared" si="164"/>
        <v>0</v>
      </c>
      <c r="L2463">
        <f t="shared" si="166"/>
        <v>0</v>
      </c>
      <c r="M2463">
        <f t="shared" si="167"/>
        <v>0</v>
      </c>
    </row>
    <row r="2464" spans="9:13" x14ac:dyDescent="0.25">
      <c r="I2464">
        <f t="shared" si="165"/>
        <v>2500</v>
      </c>
      <c r="J2464">
        <v>2462</v>
      </c>
      <c r="K2464">
        <f t="shared" si="164"/>
        <v>0</v>
      </c>
      <c r="L2464">
        <f t="shared" si="166"/>
        <v>0</v>
      </c>
      <c r="M2464">
        <f t="shared" si="167"/>
        <v>0</v>
      </c>
    </row>
    <row r="2465" spans="9:13" x14ac:dyDescent="0.25">
      <c r="I2465">
        <f t="shared" si="165"/>
        <v>2500</v>
      </c>
      <c r="J2465">
        <v>2463</v>
      </c>
      <c r="K2465">
        <f t="shared" si="164"/>
        <v>0</v>
      </c>
      <c r="L2465">
        <f t="shared" si="166"/>
        <v>0</v>
      </c>
      <c r="M2465">
        <f t="shared" si="167"/>
        <v>0</v>
      </c>
    </row>
    <row r="2466" spans="9:13" x14ac:dyDescent="0.25">
      <c r="I2466">
        <f t="shared" si="165"/>
        <v>2500</v>
      </c>
      <c r="J2466">
        <v>2464</v>
      </c>
      <c r="K2466">
        <f t="shared" si="164"/>
        <v>0</v>
      </c>
      <c r="L2466">
        <f t="shared" si="166"/>
        <v>0</v>
      </c>
      <c r="M2466">
        <f t="shared" si="167"/>
        <v>0</v>
      </c>
    </row>
    <row r="2467" spans="9:13" x14ac:dyDescent="0.25">
      <c r="I2467">
        <f t="shared" si="165"/>
        <v>2500</v>
      </c>
      <c r="J2467">
        <v>2465</v>
      </c>
      <c r="K2467">
        <f t="shared" si="164"/>
        <v>0</v>
      </c>
      <c r="L2467">
        <f t="shared" si="166"/>
        <v>0</v>
      </c>
      <c r="M2467">
        <f t="shared" si="167"/>
        <v>0</v>
      </c>
    </row>
    <row r="2468" spans="9:13" x14ac:dyDescent="0.25">
      <c r="I2468">
        <f t="shared" si="165"/>
        <v>2500</v>
      </c>
      <c r="J2468">
        <v>2466</v>
      </c>
      <c r="K2468">
        <f t="shared" si="164"/>
        <v>0</v>
      </c>
      <c r="L2468">
        <f t="shared" si="166"/>
        <v>0</v>
      </c>
      <c r="M2468">
        <f t="shared" si="167"/>
        <v>0</v>
      </c>
    </row>
    <row r="2469" spans="9:13" x14ac:dyDescent="0.25">
      <c r="I2469">
        <f t="shared" si="165"/>
        <v>2500</v>
      </c>
      <c r="J2469">
        <v>2467</v>
      </c>
      <c r="K2469">
        <f t="shared" si="164"/>
        <v>0</v>
      </c>
      <c r="L2469">
        <f t="shared" si="166"/>
        <v>0</v>
      </c>
      <c r="M2469">
        <f t="shared" si="167"/>
        <v>0</v>
      </c>
    </row>
    <row r="2470" spans="9:13" x14ac:dyDescent="0.25">
      <c r="I2470">
        <f t="shared" si="165"/>
        <v>2500</v>
      </c>
      <c r="J2470">
        <v>2468</v>
      </c>
      <c r="K2470">
        <f t="shared" si="164"/>
        <v>0</v>
      </c>
      <c r="L2470">
        <f t="shared" si="166"/>
        <v>0</v>
      </c>
      <c r="M2470">
        <f t="shared" si="167"/>
        <v>0</v>
      </c>
    </row>
    <row r="2471" spans="9:13" x14ac:dyDescent="0.25">
      <c r="I2471">
        <f t="shared" si="165"/>
        <v>2500</v>
      </c>
      <c r="J2471">
        <v>2469</v>
      </c>
      <c r="K2471">
        <f t="shared" si="164"/>
        <v>0</v>
      </c>
      <c r="L2471">
        <f t="shared" si="166"/>
        <v>0</v>
      </c>
      <c r="M2471">
        <f t="shared" si="167"/>
        <v>0</v>
      </c>
    </row>
    <row r="2472" spans="9:13" x14ac:dyDescent="0.25">
      <c r="I2472">
        <f t="shared" si="165"/>
        <v>2500</v>
      </c>
      <c r="J2472">
        <v>2470</v>
      </c>
      <c r="K2472">
        <f t="shared" si="164"/>
        <v>0</v>
      </c>
      <c r="L2472">
        <f t="shared" si="166"/>
        <v>0</v>
      </c>
      <c r="M2472">
        <f t="shared" si="167"/>
        <v>0</v>
      </c>
    </row>
    <row r="2473" spans="9:13" x14ac:dyDescent="0.25">
      <c r="I2473">
        <f t="shared" si="165"/>
        <v>2500</v>
      </c>
      <c r="J2473">
        <v>2471</v>
      </c>
      <c r="K2473">
        <f t="shared" si="164"/>
        <v>0</v>
      </c>
      <c r="L2473">
        <f t="shared" si="166"/>
        <v>0</v>
      </c>
      <c r="M2473">
        <f t="shared" si="167"/>
        <v>0</v>
      </c>
    </row>
    <row r="2474" spans="9:13" x14ac:dyDescent="0.25">
      <c r="I2474">
        <f t="shared" si="165"/>
        <v>2500</v>
      </c>
      <c r="J2474">
        <v>2472</v>
      </c>
      <c r="K2474">
        <f t="shared" si="164"/>
        <v>0</v>
      </c>
      <c r="L2474">
        <f t="shared" si="166"/>
        <v>0</v>
      </c>
      <c r="M2474">
        <f t="shared" si="167"/>
        <v>0</v>
      </c>
    </row>
    <row r="2475" spans="9:13" x14ac:dyDescent="0.25">
      <c r="I2475">
        <f t="shared" si="165"/>
        <v>2500</v>
      </c>
      <c r="J2475">
        <v>2473</v>
      </c>
      <c r="K2475">
        <f t="shared" si="164"/>
        <v>0</v>
      </c>
      <c r="L2475">
        <f t="shared" si="166"/>
        <v>0</v>
      </c>
      <c r="M2475">
        <f t="shared" si="167"/>
        <v>0</v>
      </c>
    </row>
    <row r="2476" spans="9:13" x14ac:dyDescent="0.25">
      <c r="I2476">
        <f t="shared" si="165"/>
        <v>2500</v>
      </c>
      <c r="J2476">
        <v>2474</v>
      </c>
      <c r="K2476">
        <f t="shared" si="164"/>
        <v>0</v>
      </c>
      <c r="L2476">
        <f t="shared" si="166"/>
        <v>0</v>
      </c>
      <c r="M2476">
        <f t="shared" si="167"/>
        <v>0</v>
      </c>
    </row>
    <row r="2477" spans="9:13" x14ac:dyDescent="0.25">
      <c r="I2477">
        <f t="shared" si="165"/>
        <v>2500</v>
      </c>
      <c r="J2477">
        <v>2475</v>
      </c>
      <c r="K2477">
        <f t="shared" si="164"/>
        <v>0</v>
      </c>
      <c r="L2477">
        <f t="shared" si="166"/>
        <v>0</v>
      </c>
      <c r="M2477">
        <f t="shared" si="167"/>
        <v>0</v>
      </c>
    </row>
    <row r="2478" spans="9:13" x14ac:dyDescent="0.25">
      <c r="I2478">
        <f t="shared" si="165"/>
        <v>2500</v>
      </c>
      <c r="J2478">
        <v>2476</v>
      </c>
      <c r="K2478">
        <f t="shared" si="164"/>
        <v>0</v>
      </c>
      <c r="L2478">
        <f t="shared" si="166"/>
        <v>0</v>
      </c>
      <c r="M2478">
        <f t="shared" si="167"/>
        <v>0</v>
      </c>
    </row>
    <row r="2479" spans="9:13" x14ac:dyDescent="0.25">
      <c r="I2479">
        <f t="shared" si="165"/>
        <v>2500</v>
      </c>
      <c r="J2479">
        <v>2477</v>
      </c>
      <c r="K2479">
        <f t="shared" si="164"/>
        <v>0</v>
      </c>
      <c r="L2479">
        <f t="shared" si="166"/>
        <v>0</v>
      </c>
      <c r="M2479">
        <f t="shared" si="167"/>
        <v>0</v>
      </c>
    </row>
    <row r="2480" spans="9:13" x14ac:dyDescent="0.25">
      <c r="I2480">
        <f t="shared" si="165"/>
        <v>2500</v>
      </c>
      <c r="J2480">
        <v>2478</v>
      </c>
      <c r="K2480">
        <f t="shared" si="164"/>
        <v>0</v>
      </c>
      <c r="L2480">
        <f t="shared" si="166"/>
        <v>0</v>
      </c>
      <c r="M2480">
        <f t="shared" si="167"/>
        <v>0</v>
      </c>
    </row>
    <row r="2481" spans="9:13" x14ac:dyDescent="0.25">
      <c r="I2481">
        <f t="shared" si="165"/>
        <v>2500</v>
      </c>
      <c r="J2481">
        <v>2479</v>
      </c>
      <c r="K2481">
        <f t="shared" si="164"/>
        <v>0</v>
      </c>
      <c r="L2481">
        <f t="shared" si="166"/>
        <v>0</v>
      </c>
      <c r="M2481">
        <f t="shared" si="167"/>
        <v>0</v>
      </c>
    </row>
    <row r="2482" spans="9:13" x14ac:dyDescent="0.25">
      <c r="I2482">
        <f t="shared" si="165"/>
        <v>2500</v>
      </c>
      <c r="J2482">
        <v>2480</v>
      </c>
      <c r="K2482">
        <f t="shared" si="164"/>
        <v>0</v>
      </c>
      <c r="L2482">
        <f t="shared" si="166"/>
        <v>0</v>
      </c>
      <c r="M2482">
        <f t="shared" si="167"/>
        <v>0</v>
      </c>
    </row>
    <row r="2483" spans="9:13" x14ac:dyDescent="0.25">
      <c r="I2483">
        <f t="shared" si="165"/>
        <v>2500</v>
      </c>
      <c r="J2483">
        <v>2481</v>
      </c>
      <c r="K2483">
        <f t="shared" si="164"/>
        <v>0</v>
      </c>
      <c r="L2483">
        <f t="shared" si="166"/>
        <v>0</v>
      </c>
      <c r="M2483">
        <f t="shared" si="167"/>
        <v>0</v>
      </c>
    </row>
    <row r="2484" spans="9:13" x14ac:dyDescent="0.25">
      <c r="I2484">
        <f t="shared" si="165"/>
        <v>2500</v>
      </c>
      <c r="J2484">
        <v>2482</v>
      </c>
      <c r="K2484">
        <f t="shared" si="164"/>
        <v>0</v>
      </c>
      <c r="L2484">
        <f t="shared" si="166"/>
        <v>0</v>
      </c>
      <c r="M2484">
        <f t="shared" si="167"/>
        <v>0</v>
      </c>
    </row>
    <row r="2485" spans="9:13" x14ac:dyDescent="0.25">
      <c r="I2485">
        <f t="shared" si="165"/>
        <v>2500</v>
      </c>
      <c r="J2485">
        <v>2483</v>
      </c>
      <c r="K2485">
        <f t="shared" si="164"/>
        <v>0</v>
      </c>
      <c r="L2485">
        <f t="shared" si="166"/>
        <v>0</v>
      </c>
      <c r="M2485">
        <f t="shared" si="167"/>
        <v>0</v>
      </c>
    </row>
    <row r="2486" spans="9:13" x14ac:dyDescent="0.25">
      <c r="I2486">
        <f t="shared" si="165"/>
        <v>2500</v>
      </c>
      <c r="J2486">
        <v>2484</v>
      </c>
      <c r="K2486">
        <f t="shared" si="164"/>
        <v>0</v>
      </c>
      <c r="L2486">
        <f t="shared" si="166"/>
        <v>0</v>
      </c>
      <c r="M2486">
        <f t="shared" si="167"/>
        <v>0</v>
      </c>
    </row>
    <row r="2487" spans="9:13" x14ac:dyDescent="0.25">
      <c r="I2487">
        <f t="shared" si="165"/>
        <v>2500</v>
      </c>
      <c r="J2487">
        <v>2485</v>
      </c>
      <c r="K2487">
        <f t="shared" si="164"/>
        <v>0</v>
      </c>
      <c r="L2487">
        <f t="shared" si="166"/>
        <v>0</v>
      </c>
      <c r="M2487">
        <f t="shared" si="167"/>
        <v>0</v>
      </c>
    </row>
    <row r="2488" spans="9:13" x14ac:dyDescent="0.25">
      <c r="I2488">
        <f t="shared" si="165"/>
        <v>2500</v>
      </c>
      <c r="J2488">
        <v>2486</v>
      </c>
      <c r="K2488">
        <f t="shared" si="164"/>
        <v>0</v>
      </c>
      <c r="L2488">
        <f t="shared" si="166"/>
        <v>0</v>
      </c>
      <c r="M2488">
        <f t="shared" si="167"/>
        <v>0</v>
      </c>
    </row>
    <row r="2489" spans="9:13" x14ac:dyDescent="0.25">
      <c r="I2489">
        <f t="shared" si="165"/>
        <v>2500</v>
      </c>
      <c r="J2489">
        <v>2487</v>
      </c>
      <c r="K2489">
        <f t="shared" si="164"/>
        <v>0</v>
      </c>
      <c r="L2489">
        <f t="shared" si="166"/>
        <v>0</v>
      </c>
      <c r="M2489">
        <f t="shared" si="167"/>
        <v>0</v>
      </c>
    </row>
    <row r="2490" spans="9:13" x14ac:dyDescent="0.25">
      <c r="I2490">
        <f t="shared" si="165"/>
        <v>2500</v>
      </c>
      <c r="J2490">
        <v>2488</v>
      </c>
      <c r="K2490">
        <f t="shared" si="164"/>
        <v>0</v>
      </c>
      <c r="L2490">
        <f t="shared" si="166"/>
        <v>0</v>
      </c>
      <c r="M2490">
        <f t="shared" si="167"/>
        <v>0</v>
      </c>
    </row>
    <row r="2491" spans="9:13" x14ac:dyDescent="0.25">
      <c r="I2491">
        <f t="shared" si="165"/>
        <v>2500</v>
      </c>
      <c r="J2491">
        <v>2489</v>
      </c>
      <c r="K2491">
        <f t="shared" si="164"/>
        <v>0</v>
      </c>
      <c r="L2491">
        <f t="shared" si="166"/>
        <v>0</v>
      </c>
      <c r="M2491">
        <f t="shared" si="167"/>
        <v>0</v>
      </c>
    </row>
    <row r="2492" spans="9:13" x14ac:dyDescent="0.25">
      <c r="I2492">
        <f t="shared" si="165"/>
        <v>2500</v>
      </c>
      <c r="J2492">
        <v>2490</v>
      </c>
      <c r="K2492">
        <f t="shared" si="164"/>
        <v>0</v>
      </c>
      <c r="L2492">
        <f t="shared" si="166"/>
        <v>0</v>
      </c>
      <c r="M2492">
        <f t="shared" si="167"/>
        <v>0</v>
      </c>
    </row>
    <row r="2493" spans="9:13" x14ac:dyDescent="0.25">
      <c r="I2493">
        <f t="shared" si="165"/>
        <v>2500</v>
      </c>
      <c r="J2493">
        <v>2491</v>
      </c>
      <c r="K2493">
        <f t="shared" ref="K2493:K2556" si="168">IF(I2493+J2493&gt;(G$2-(G$2*G$3*G$4/100/100))/2, (1-(_xlfn.HYPGEOM.DIST((I2493+J2493-1), (G$2-(G$2*G$3*G$4/100/100)), G$2/2, G$2, TRUE))),_xlfn.HYPGEOM.DIST(I2493+J2493, (G$2-(G$2*G$3*G$4/100/100)), G$2/2, G$2, TRUE))</f>
        <v>0</v>
      </c>
      <c r="L2493">
        <f t="shared" si="166"/>
        <v>0</v>
      </c>
      <c r="M2493">
        <f t="shared" si="167"/>
        <v>0</v>
      </c>
    </row>
    <row r="2494" spans="9:13" x14ac:dyDescent="0.25">
      <c r="I2494">
        <f t="shared" si="165"/>
        <v>2500</v>
      </c>
      <c r="J2494">
        <v>2492</v>
      </c>
      <c r="K2494">
        <f t="shared" si="168"/>
        <v>0</v>
      </c>
      <c r="L2494">
        <f t="shared" si="166"/>
        <v>0</v>
      </c>
      <c r="M2494">
        <f t="shared" si="167"/>
        <v>0</v>
      </c>
    </row>
    <row r="2495" spans="9:13" x14ac:dyDescent="0.25">
      <c r="I2495">
        <f t="shared" si="165"/>
        <v>2500</v>
      </c>
      <c r="J2495">
        <v>2493</v>
      </c>
      <c r="K2495">
        <f t="shared" si="168"/>
        <v>0</v>
      </c>
      <c r="L2495">
        <f t="shared" si="166"/>
        <v>0</v>
      </c>
      <c r="M2495">
        <f t="shared" si="167"/>
        <v>0</v>
      </c>
    </row>
    <row r="2496" spans="9:13" x14ac:dyDescent="0.25">
      <c r="I2496">
        <f t="shared" si="165"/>
        <v>2500</v>
      </c>
      <c r="J2496">
        <v>2494</v>
      </c>
      <c r="K2496">
        <f t="shared" si="168"/>
        <v>0</v>
      </c>
      <c r="L2496">
        <f t="shared" si="166"/>
        <v>0</v>
      </c>
      <c r="M2496">
        <f t="shared" si="167"/>
        <v>0</v>
      </c>
    </row>
    <row r="2497" spans="9:13" x14ac:dyDescent="0.25">
      <c r="I2497">
        <f t="shared" si="165"/>
        <v>2500</v>
      </c>
      <c r="J2497">
        <v>2495</v>
      </c>
      <c r="K2497">
        <f t="shared" si="168"/>
        <v>0</v>
      </c>
      <c r="L2497">
        <f t="shared" si="166"/>
        <v>0</v>
      </c>
      <c r="M2497">
        <f t="shared" si="167"/>
        <v>0</v>
      </c>
    </row>
    <row r="2498" spans="9:13" x14ac:dyDescent="0.25">
      <c r="I2498">
        <f t="shared" si="165"/>
        <v>2500</v>
      </c>
      <c r="J2498">
        <v>2496</v>
      </c>
      <c r="K2498">
        <f t="shared" si="168"/>
        <v>0</v>
      </c>
      <c r="L2498">
        <f t="shared" si="166"/>
        <v>0</v>
      </c>
      <c r="M2498">
        <f t="shared" si="167"/>
        <v>0</v>
      </c>
    </row>
    <row r="2499" spans="9:13" x14ac:dyDescent="0.25">
      <c r="I2499">
        <f t="shared" si="165"/>
        <v>2500</v>
      </c>
      <c r="J2499">
        <v>2497</v>
      </c>
      <c r="K2499">
        <f t="shared" si="168"/>
        <v>0</v>
      </c>
      <c r="L2499">
        <f t="shared" si="166"/>
        <v>0</v>
      </c>
      <c r="M2499">
        <f t="shared" si="167"/>
        <v>0</v>
      </c>
    </row>
    <row r="2500" spans="9:13" x14ac:dyDescent="0.25">
      <c r="I2500">
        <f t="shared" ref="I2500:I2563" si="169">G$5</f>
        <v>2500</v>
      </c>
      <c r="J2500">
        <v>2498</v>
      </c>
      <c r="K2500">
        <f t="shared" si="168"/>
        <v>0</v>
      </c>
      <c r="L2500">
        <f t="shared" ref="L2500:L2563" si="170">_xlfn.HYPGEOM.DIST(J2500,  (G$2-0.5*G$2)*0.5, G$2/2-I2500,(G$2-0.5*G$2), FALSE)</f>
        <v>0</v>
      </c>
      <c r="M2500">
        <f t="shared" ref="M2500:M2563" si="171">K2500*L2500</f>
        <v>0</v>
      </c>
    </row>
    <row r="2501" spans="9:13" x14ac:dyDescent="0.25">
      <c r="I2501">
        <f t="shared" si="169"/>
        <v>2500</v>
      </c>
      <c r="J2501">
        <v>2499</v>
      </c>
      <c r="K2501">
        <f t="shared" si="168"/>
        <v>0</v>
      </c>
      <c r="L2501">
        <f t="shared" si="170"/>
        <v>0</v>
      </c>
      <c r="M2501">
        <f t="shared" si="171"/>
        <v>0</v>
      </c>
    </row>
    <row r="2502" spans="9:13" x14ac:dyDescent="0.25">
      <c r="I2502">
        <f t="shared" si="169"/>
        <v>2500</v>
      </c>
      <c r="J2502">
        <v>2500</v>
      </c>
      <c r="K2502">
        <f t="shared" si="168"/>
        <v>0</v>
      </c>
      <c r="L2502">
        <f t="shared" si="170"/>
        <v>0</v>
      </c>
      <c r="M2502">
        <f t="shared" si="171"/>
        <v>0</v>
      </c>
    </row>
    <row r="2503" spans="9:13" x14ac:dyDescent="0.25">
      <c r="I2503">
        <f t="shared" si="169"/>
        <v>2500</v>
      </c>
      <c r="J2503">
        <v>2501</v>
      </c>
      <c r="K2503">
        <f t="shared" si="168"/>
        <v>0</v>
      </c>
      <c r="L2503">
        <f t="shared" si="170"/>
        <v>0</v>
      </c>
      <c r="M2503">
        <f t="shared" si="171"/>
        <v>0</v>
      </c>
    </row>
    <row r="2504" spans="9:13" x14ac:dyDescent="0.25">
      <c r="I2504">
        <f t="shared" si="169"/>
        <v>2500</v>
      </c>
      <c r="J2504">
        <v>2502</v>
      </c>
      <c r="K2504">
        <f t="shared" si="168"/>
        <v>0</v>
      </c>
      <c r="L2504">
        <f t="shared" si="170"/>
        <v>0</v>
      </c>
      <c r="M2504">
        <f t="shared" si="171"/>
        <v>0</v>
      </c>
    </row>
    <row r="2505" spans="9:13" x14ac:dyDescent="0.25">
      <c r="I2505">
        <f t="shared" si="169"/>
        <v>2500</v>
      </c>
      <c r="J2505">
        <v>2503</v>
      </c>
      <c r="K2505">
        <f t="shared" si="168"/>
        <v>0</v>
      </c>
      <c r="L2505">
        <f t="shared" si="170"/>
        <v>0</v>
      </c>
      <c r="M2505">
        <f t="shared" si="171"/>
        <v>0</v>
      </c>
    </row>
    <row r="2506" spans="9:13" x14ac:dyDescent="0.25">
      <c r="I2506">
        <f t="shared" si="169"/>
        <v>2500</v>
      </c>
      <c r="J2506">
        <v>2504</v>
      </c>
      <c r="K2506">
        <f t="shared" si="168"/>
        <v>0</v>
      </c>
      <c r="L2506">
        <f t="shared" si="170"/>
        <v>0</v>
      </c>
      <c r="M2506">
        <f t="shared" si="171"/>
        <v>0</v>
      </c>
    </row>
    <row r="2507" spans="9:13" x14ac:dyDescent="0.25">
      <c r="I2507">
        <f t="shared" si="169"/>
        <v>2500</v>
      </c>
      <c r="J2507">
        <v>2505</v>
      </c>
      <c r="K2507">
        <f t="shared" si="168"/>
        <v>0</v>
      </c>
      <c r="L2507">
        <f t="shared" si="170"/>
        <v>0</v>
      </c>
      <c r="M2507">
        <f t="shared" si="171"/>
        <v>0</v>
      </c>
    </row>
    <row r="2508" spans="9:13" x14ac:dyDescent="0.25">
      <c r="I2508">
        <f t="shared" si="169"/>
        <v>2500</v>
      </c>
      <c r="J2508">
        <v>2506</v>
      </c>
      <c r="K2508">
        <f t="shared" si="168"/>
        <v>0</v>
      </c>
      <c r="L2508">
        <f t="shared" si="170"/>
        <v>0</v>
      </c>
      <c r="M2508">
        <f t="shared" si="171"/>
        <v>0</v>
      </c>
    </row>
    <row r="2509" spans="9:13" x14ac:dyDescent="0.25">
      <c r="I2509">
        <f t="shared" si="169"/>
        <v>2500</v>
      </c>
      <c r="J2509">
        <v>2507</v>
      </c>
      <c r="K2509">
        <f t="shared" si="168"/>
        <v>0</v>
      </c>
      <c r="L2509">
        <f t="shared" si="170"/>
        <v>0</v>
      </c>
      <c r="M2509">
        <f t="shared" si="171"/>
        <v>0</v>
      </c>
    </row>
    <row r="2510" spans="9:13" x14ac:dyDescent="0.25">
      <c r="I2510">
        <f t="shared" si="169"/>
        <v>2500</v>
      </c>
      <c r="J2510">
        <v>2508</v>
      </c>
      <c r="K2510">
        <f t="shared" si="168"/>
        <v>0</v>
      </c>
      <c r="L2510">
        <f t="shared" si="170"/>
        <v>0</v>
      </c>
      <c r="M2510">
        <f t="shared" si="171"/>
        <v>0</v>
      </c>
    </row>
    <row r="2511" spans="9:13" x14ac:dyDescent="0.25">
      <c r="I2511">
        <f t="shared" si="169"/>
        <v>2500</v>
      </c>
      <c r="J2511">
        <v>2509</v>
      </c>
      <c r="K2511">
        <f t="shared" si="168"/>
        <v>0</v>
      </c>
      <c r="L2511">
        <f t="shared" si="170"/>
        <v>0</v>
      </c>
      <c r="M2511">
        <f t="shared" si="171"/>
        <v>0</v>
      </c>
    </row>
    <row r="2512" spans="9:13" x14ac:dyDescent="0.25">
      <c r="I2512">
        <f t="shared" si="169"/>
        <v>2500</v>
      </c>
      <c r="J2512">
        <v>2510</v>
      </c>
      <c r="K2512">
        <f t="shared" si="168"/>
        <v>0</v>
      </c>
      <c r="L2512">
        <f t="shared" si="170"/>
        <v>0</v>
      </c>
      <c r="M2512">
        <f t="shared" si="171"/>
        <v>0</v>
      </c>
    </row>
    <row r="2513" spans="9:13" x14ac:dyDescent="0.25">
      <c r="I2513">
        <f t="shared" si="169"/>
        <v>2500</v>
      </c>
      <c r="J2513">
        <v>2511</v>
      </c>
      <c r="K2513">
        <f t="shared" si="168"/>
        <v>0</v>
      </c>
      <c r="L2513">
        <f t="shared" si="170"/>
        <v>0</v>
      </c>
      <c r="M2513">
        <f t="shared" si="171"/>
        <v>0</v>
      </c>
    </row>
    <row r="2514" spans="9:13" x14ac:dyDescent="0.25">
      <c r="I2514">
        <f t="shared" si="169"/>
        <v>2500</v>
      </c>
      <c r="J2514">
        <v>2512</v>
      </c>
      <c r="K2514">
        <f t="shared" si="168"/>
        <v>0</v>
      </c>
      <c r="L2514">
        <f t="shared" si="170"/>
        <v>0</v>
      </c>
      <c r="M2514">
        <f t="shared" si="171"/>
        <v>0</v>
      </c>
    </row>
    <row r="2515" spans="9:13" x14ac:dyDescent="0.25">
      <c r="I2515">
        <f t="shared" si="169"/>
        <v>2500</v>
      </c>
      <c r="J2515">
        <v>2513</v>
      </c>
      <c r="K2515">
        <f t="shared" si="168"/>
        <v>0</v>
      </c>
      <c r="L2515">
        <f t="shared" si="170"/>
        <v>0</v>
      </c>
      <c r="M2515">
        <f t="shared" si="171"/>
        <v>0</v>
      </c>
    </row>
    <row r="2516" spans="9:13" x14ac:dyDescent="0.25">
      <c r="I2516">
        <f t="shared" si="169"/>
        <v>2500</v>
      </c>
      <c r="J2516">
        <v>2514</v>
      </c>
      <c r="K2516">
        <f t="shared" si="168"/>
        <v>0</v>
      </c>
      <c r="L2516">
        <f t="shared" si="170"/>
        <v>0</v>
      </c>
      <c r="M2516">
        <f t="shared" si="171"/>
        <v>0</v>
      </c>
    </row>
    <row r="2517" spans="9:13" x14ac:dyDescent="0.25">
      <c r="I2517">
        <f t="shared" si="169"/>
        <v>2500</v>
      </c>
      <c r="J2517">
        <v>2515</v>
      </c>
      <c r="K2517">
        <f t="shared" si="168"/>
        <v>0</v>
      </c>
      <c r="L2517">
        <f t="shared" si="170"/>
        <v>0</v>
      </c>
      <c r="M2517">
        <f t="shared" si="171"/>
        <v>0</v>
      </c>
    </row>
    <row r="2518" spans="9:13" x14ac:dyDescent="0.25">
      <c r="I2518">
        <f t="shared" si="169"/>
        <v>2500</v>
      </c>
      <c r="J2518">
        <v>2516</v>
      </c>
      <c r="K2518">
        <f t="shared" si="168"/>
        <v>0</v>
      </c>
      <c r="L2518">
        <f t="shared" si="170"/>
        <v>0</v>
      </c>
      <c r="M2518">
        <f t="shared" si="171"/>
        <v>0</v>
      </c>
    </row>
    <row r="2519" spans="9:13" x14ac:dyDescent="0.25">
      <c r="I2519">
        <f t="shared" si="169"/>
        <v>2500</v>
      </c>
      <c r="J2519">
        <v>2517</v>
      </c>
      <c r="K2519">
        <f t="shared" si="168"/>
        <v>0</v>
      </c>
      <c r="L2519">
        <f t="shared" si="170"/>
        <v>0</v>
      </c>
      <c r="M2519">
        <f t="shared" si="171"/>
        <v>0</v>
      </c>
    </row>
    <row r="2520" spans="9:13" x14ac:dyDescent="0.25">
      <c r="I2520">
        <f t="shared" si="169"/>
        <v>2500</v>
      </c>
      <c r="J2520">
        <v>2518</v>
      </c>
      <c r="K2520">
        <f t="shared" si="168"/>
        <v>0</v>
      </c>
      <c r="L2520">
        <f t="shared" si="170"/>
        <v>0</v>
      </c>
      <c r="M2520">
        <f t="shared" si="171"/>
        <v>0</v>
      </c>
    </row>
    <row r="2521" spans="9:13" x14ac:dyDescent="0.25">
      <c r="I2521">
        <f t="shared" si="169"/>
        <v>2500</v>
      </c>
      <c r="J2521">
        <v>2519</v>
      </c>
      <c r="K2521">
        <f t="shared" si="168"/>
        <v>0</v>
      </c>
      <c r="L2521">
        <f t="shared" si="170"/>
        <v>0</v>
      </c>
      <c r="M2521">
        <f t="shared" si="171"/>
        <v>0</v>
      </c>
    </row>
    <row r="2522" spans="9:13" x14ac:dyDescent="0.25">
      <c r="I2522">
        <f t="shared" si="169"/>
        <v>2500</v>
      </c>
      <c r="J2522">
        <v>2520</v>
      </c>
      <c r="K2522">
        <f t="shared" si="168"/>
        <v>0</v>
      </c>
      <c r="L2522">
        <f t="shared" si="170"/>
        <v>0</v>
      </c>
      <c r="M2522">
        <f t="shared" si="171"/>
        <v>0</v>
      </c>
    </row>
    <row r="2523" spans="9:13" x14ac:dyDescent="0.25">
      <c r="I2523">
        <f t="shared" si="169"/>
        <v>2500</v>
      </c>
      <c r="J2523">
        <v>2521</v>
      </c>
      <c r="K2523">
        <f t="shared" si="168"/>
        <v>0</v>
      </c>
      <c r="L2523">
        <f t="shared" si="170"/>
        <v>0</v>
      </c>
      <c r="M2523">
        <f t="shared" si="171"/>
        <v>0</v>
      </c>
    </row>
    <row r="2524" spans="9:13" x14ac:dyDescent="0.25">
      <c r="I2524">
        <f t="shared" si="169"/>
        <v>2500</v>
      </c>
      <c r="J2524">
        <v>2522</v>
      </c>
      <c r="K2524">
        <f t="shared" si="168"/>
        <v>0</v>
      </c>
      <c r="L2524">
        <f t="shared" si="170"/>
        <v>0</v>
      </c>
      <c r="M2524">
        <f t="shared" si="171"/>
        <v>0</v>
      </c>
    </row>
    <row r="2525" spans="9:13" x14ac:dyDescent="0.25">
      <c r="I2525">
        <f t="shared" si="169"/>
        <v>2500</v>
      </c>
      <c r="J2525">
        <v>2523</v>
      </c>
      <c r="K2525">
        <f t="shared" si="168"/>
        <v>0</v>
      </c>
      <c r="L2525">
        <f t="shared" si="170"/>
        <v>0</v>
      </c>
      <c r="M2525">
        <f t="shared" si="171"/>
        <v>0</v>
      </c>
    </row>
    <row r="2526" spans="9:13" x14ac:dyDescent="0.25">
      <c r="I2526">
        <f t="shared" si="169"/>
        <v>2500</v>
      </c>
      <c r="J2526">
        <v>2524</v>
      </c>
      <c r="K2526">
        <f t="shared" si="168"/>
        <v>0</v>
      </c>
      <c r="L2526">
        <f t="shared" si="170"/>
        <v>0</v>
      </c>
      <c r="M2526">
        <f t="shared" si="171"/>
        <v>0</v>
      </c>
    </row>
    <row r="2527" spans="9:13" x14ac:dyDescent="0.25">
      <c r="I2527">
        <f t="shared" si="169"/>
        <v>2500</v>
      </c>
      <c r="J2527">
        <v>2525</v>
      </c>
      <c r="K2527">
        <f t="shared" si="168"/>
        <v>0</v>
      </c>
      <c r="L2527">
        <f t="shared" si="170"/>
        <v>0</v>
      </c>
      <c r="M2527">
        <f t="shared" si="171"/>
        <v>0</v>
      </c>
    </row>
    <row r="2528" spans="9:13" x14ac:dyDescent="0.25">
      <c r="I2528">
        <f t="shared" si="169"/>
        <v>2500</v>
      </c>
      <c r="J2528">
        <v>2526</v>
      </c>
      <c r="K2528">
        <f t="shared" si="168"/>
        <v>0</v>
      </c>
      <c r="L2528">
        <f t="shared" si="170"/>
        <v>0</v>
      </c>
      <c r="M2528">
        <f t="shared" si="171"/>
        <v>0</v>
      </c>
    </row>
    <row r="2529" spans="9:13" x14ac:dyDescent="0.25">
      <c r="I2529">
        <f t="shared" si="169"/>
        <v>2500</v>
      </c>
      <c r="J2529">
        <v>2527</v>
      </c>
      <c r="K2529">
        <f t="shared" si="168"/>
        <v>0</v>
      </c>
      <c r="L2529">
        <f t="shared" si="170"/>
        <v>0</v>
      </c>
      <c r="M2529">
        <f t="shared" si="171"/>
        <v>0</v>
      </c>
    </row>
    <row r="2530" spans="9:13" x14ac:dyDescent="0.25">
      <c r="I2530">
        <f t="shared" si="169"/>
        <v>2500</v>
      </c>
      <c r="J2530">
        <v>2528</v>
      </c>
      <c r="K2530">
        <f t="shared" si="168"/>
        <v>0</v>
      </c>
      <c r="L2530">
        <f t="shared" si="170"/>
        <v>0</v>
      </c>
      <c r="M2530">
        <f t="shared" si="171"/>
        <v>0</v>
      </c>
    </row>
    <row r="2531" spans="9:13" x14ac:dyDescent="0.25">
      <c r="I2531">
        <f t="shared" si="169"/>
        <v>2500</v>
      </c>
      <c r="J2531">
        <v>2529</v>
      </c>
      <c r="K2531">
        <f t="shared" si="168"/>
        <v>0</v>
      </c>
      <c r="L2531">
        <f t="shared" si="170"/>
        <v>0</v>
      </c>
      <c r="M2531">
        <f t="shared" si="171"/>
        <v>0</v>
      </c>
    </row>
    <row r="2532" spans="9:13" x14ac:dyDescent="0.25">
      <c r="I2532">
        <f t="shared" si="169"/>
        <v>2500</v>
      </c>
      <c r="J2532">
        <v>2530</v>
      </c>
      <c r="K2532">
        <f t="shared" si="168"/>
        <v>0</v>
      </c>
      <c r="L2532">
        <f t="shared" si="170"/>
        <v>0</v>
      </c>
      <c r="M2532">
        <f t="shared" si="171"/>
        <v>0</v>
      </c>
    </row>
    <row r="2533" spans="9:13" x14ac:dyDescent="0.25">
      <c r="I2533">
        <f t="shared" si="169"/>
        <v>2500</v>
      </c>
      <c r="J2533">
        <v>2531</v>
      </c>
      <c r="K2533">
        <f t="shared" si="168"/>
        <v>0</v>
      </c>
      <c r="L2533">
        <f t="shared" si="170"/>
        <v>0</v>
      </c>
      <c r="M2533">
        <f t="shared" si="171"/>
        <v>0</v>
      </c>
    </row>
    <row r="2534" spans="9:13" x14ac:dyDescent="0.25">
      <c r="I2534">
        <f t="shared" si="169"/>
        <v>2500</v>
      </c>
      <c r="J2534">
        <v>2532</v>
      </c>
      <c r="K2534">
        <f t="shared" si="168"/>
        <v>0</v>
      </c>
      <c r="L2534">
        <f t="shared" si="170"/>
        <v>0</v>
      </c>
      <c r="M2534">
        <f t="shared" si="171"/>
        <v>0</v>
      </c>
    </row>
    <row r="2535" spans="9:13" x14ac:dyDescent="0.25">
      <c r="I2535">
        <f t="shared" si="169"/>
        <v>2500</v>
      </c>
      <c r="J2535">
        <v>2533</v>
      </c>
      <c r="K2535">
        <f t="shared" si="168"/>
        <v>0</v>
      </c>
      <c r="L2535">
        <f t="shared" si="170"/>
        <v>0</v>
      </c>
      <c r="M2535">
        <f t="shared" si="171"/>
        <v>0</v>
      </c>
    </row>
    <row r="2536" spans="9:13" x14ac:dyDescent="0.25">
      <c r="I2536">
        <f t="shared" si="169"/>
        <v>2500</v>
      </c>
      <c r="J2536">
        <v>2534</v>
      </c>
      <c r="K2536">
        <f t="shared" si="168"/>
        <v>0</v>
      </c>
      <c r="L2536">
        <f t="shared" si="170"/>
        <v>0</v>
      </c>
      <c r="M2536">
        <f t="shared" si="171"/>
        <v>0</v>
      </c>
    </row>
    <row r="2537" spans="9:13" x14ac:dyDescent="0.25">
      <c r="I2537">
        <f t="shared" si="169"/>
        <v>2500</v>
      </c>
      <c r="J2537">
        <v>2535</v>
      </c>
      <c r="K2537">
        <f t="shared" si="168"/>
        <v>0</v>
      </c>
      <c r="L2537">
        <f t="shared" si="170"/>
        <v>0</v>
      </c>
      <c r="M2537">
        <f t="shared" si="171"/>
        <v>0</v>
      </c>
    </row>
    <row r="2538" spans="9:13" x14ac:dyDescent="0.25">
      <c r="I2538">
        <f t="shared" si="169"/>
        <v>2500</v>
      </c>
      <c r="J2538">
        <v>2536</v>
      </c>
      <c r="K2538">
        <f t="shared" si="168"/>
        <v>0</v>
      </c>
      <c r="L2538">
        <f t="shared" si="170"/>
        <v>0</v>
      </c>
      <c r="M2538">
        <f t="shared" si="171"/>
        <v>0</v>
      </c>
    </row>
    <row r="2539" spans="9:13" x14ac:dyDescent="0.25">
      <c r="I2539">
        <f t="shared" si="169"/>
        <v>2500</v>
      </c>
      <c r="J2539">
        <v>2537</v>
      </c>
      <c r="K2539">
        <f t="shared" si="168"/>
        <v>0</v>
      </c>
      <c r="L2539">
        <f t="shared" si="170"/>
        <v>0</v>
      </c>
      <c r="M2539">
        <f t="shared" si="171"/>
        <v>0</v>
      </c>
    </row>
    <row r="2540" spans="9:13" x14ac:dyDescent="0.25">
      <c r="I2540">
        <f t="shared" si="169"/>
        <v>2500</v>
      </c>
      <c r="J2540">
        <v>2538</v>
      </c>
      <c r="K2540">
        <f t="shared" si="168"/>
        <v>0</v>
      </c>
      <c r="L2540">
        <f t="shared" si="170"/>
        <v>0</v>
      </c>
      <c r="M2540">
        <f t="shared" si="171"/>
        <v>0</v>
      </c>
    </row>
    <row r="2541" spans="9:13" x14ac:dyDescent="0.25">
      <c r="I2541">
        <f t="shared" si="169"/>
        <v>2500</v>
      </c>
      <c r="J2541">
        <v>2539</v>
      </c>
      <c r="K2541">
        <f t="shared" si="168"/>
        <v>0</v>
      </c>
      <c r="L2541">
        <f t="shared" si="170"/>
        <v>0</v>
      </c>
      <c r="M2541">
        <f t="shared" si="171"/>
        <v>0</v>
      </c>
    </row>
    <row r="2542" spans="9:13" x14ac:dyDescent="0.25">
      <c r="I2542">
        <f t="shared" si="169"/>
        <v>2500</v>
      </c>
      <c r="J2542">
        <v>2540</v>
      </c>
      <c r="K2542">
        <f t="shared" si="168"/>
        <v>0</v>
      </c>
      <c r="L2542">
        <f t="shared" si="170"/>
        <v>0</v>
      </c>
      <c r="M2542">
        <f t="shared" si="171"/>
        <v>0</v>
      </c>
    </row>
    <row r="2543" spans="9:13" x14ac:dyDescent="0.25">
      <c r="I2543">
        <f t="shared" si="169"/>
        <v>2500</v>
      </c>
      <c r="J2543">
        <v>2541</v>
      </c>
      <c r="K2543">
        <f t="shared" si="168"/>
        <v>0</v>
      </c>
      <c r="L2543">
        <f t="shared" si="170"/>
        <v>0</v>
      </c>
      <c r="M2543">
        <f t="shared" si="171"/>
        <v>0</v>
      </c>
    </row>
    <row r="2544" spans="9:13" x14ac:dyDescent="0.25">
      <c r="I2544">
        <f t="shared" si="169"/>
        <v>2500</v>
      </c>
      <c r="J2544">
        <v>2542</v>
      </c>
      <c r="K2544">
        <f t="shared" si="168"/>
        <v>0</v>
      </c>
      <c r="L2544">
        <f t="shared" si="170"/>
        <v>0</v>
      </c>
      <c r="M2544">
        <f t="shared" si="171"/>
        <v>0</v>
      </c>
    </row>
    <row r="2545" spans="9:13" x14ac:dyDescent="0.25">
      <c r="I2545">
        <f t="shared" si="169"/>
        <v>2500</v>
      </c>
      <c r="J2545">
        <v>2543</v>
      </c>
      <c r="K2545">
        <f t="shared" si="168"/>
        <v>0</v>
      </c>
      <c r="L2545">
        <f t="shared" si="170"/>
        <v>0</v>
      </c>
      <c r="M2545">
        <f t="shared" si="171"/>
        <v>0</v>
      </c>
    </row>
    <row r="2546" spans="9:13" x14ac:dyDescent="0.25">
      <c r="I2546">
        <f t="shared" si="169"/>
        <v>2500</v>
      </c>
      <c r="J2546">
        <v>2544</v>
      </c>
      <c r="K2546">
        <f t="shared" si="168"/>
        <v>0</v>
      </c>
      <c r="L2546">
        <f t="shared" si="170"/>
        <v>0</v>
      </c>
      <c r="M2546">
        <f t="shared" si="171"/>
        <v>0</v>
      </c>
    </row>
    <row r="2547" spans="9:13" x14ac:dyDescent="0.25">
      <c r="I2547">
        <f t="shared" si="169"/>
        <v>2500</v>
      </c>
      <c r="J2547">
        <v>2545</v>
      </c>
      <c r="K2547">
        <f t="shared" si="168"/>
        <v>0</v>
      </c>
      <c r="L2547">
        <f t="shared" si="170"/>
        <v>0</v>
      </c>
      <c r="M2547">
        <f t="shared" si="171"/>
        <v>0</v>
      </c>
    </row>
    <row r="2548" spans="9:13" x14ac:dyDescent="0.25">
      <c r="I2548">
        <f t="shared" si="169"/>
        <v>2500</v>
      </c>
      <c r="J2548">
        <v>2546</v>
      </c>
      <c r="K2548">
        <f t="shared" si="168"/>
        <v>0</v>
      </c>
      <c r="L2548">
        <f t="shared" si="170"/>
        <v>0</v>
      </c>
      <c r="M2548">
        <f t="shared" si="171"/>
        <v>0</v>
      </c>
    </row>
    <row r="2549" spans="9:13" x14ac:dyDescent="0.25">
      <c r="I2549">
        <f t="shared" si="169"/>
        <v>2500</v>
      </c>
      <c r="J2549">
        <v>2547</v>
      </c>
      <c r="K2549">
        <f t="shared" si="168"/>
        <v>0</v>
      </c>
      <c r="L2549">
        <f t="shared" si="170"/>
        <v>0</v>
      </c>
      <c r="M2549">
        <f t="shared" si="171"/>
        <v>0</v>
      </c>
    </row>
    <row r="2550" spans="9:13" x14ac:dyDescent="0.25">
      <c r="I2550">
        <f t="shared" si="169"/>
        <v>2500</v>
      </c>
      <c r="J2550">
        <v>2548</v>
      </c>
      <c r="K2550">
        <f t="shared" si="168"/>
        <v>0</v>
      </c>
      <c r="L2550">
        <f t="shared" si="170"/>
        <v>0</v>
      </c>
      <c r="M2550">
        <f t="shared" si="171"/>
        <v>0</v>
      </c>
    </row>
    <row r="2551" spans="9:13" x14ac:dyDescent="0.25">
      <c r="I2551">
        <f t="shared" si="169"/>
        <v>2500</v>
      </c>
      <c r="J2551">
        <v>2549</v>
      </c>
      <c r="K2551">
        <f t="shared" si="168"/>
        <v>0</v>
      </c>
      <c r="L2551">
        <f t="shared" si="170"/>
        <v>0</v>
      </c>
      <c r="M2551">
        <f t="shared" si="171"/>
        <v>0</v>
      </c>
    </row>
    <row r="2552" spans="9:13" x14ac:dyDescent="0.25">
      <c r="I2552">
        <f t="shared" si="169"/>
        <v>2500</v>
      </c>
      <c r="J2552">
        <v>2550</v>
      </c>
      <c r="K2552">
        <f t="shared" si="168"/>
        <v>0</v>
      </c>
      <c r="L2552">
        <f t="shared" si="170"/>
        <v>0</v>
      </c>
      <c r="M2552">
        <f t="shared" si="171"/>
        <v>0</v>
      </c>
    </row>
    <row r="2553" spans="9:13" x14ac:dyDescent="0.25">
      <c r="I2553">
        <f t="shared" si="169"/>
        <v>2500</v>
      </c>
      <c r="J2553">
        <v>2551</v>
      </c>
      <c r="K2553">
        <f t="shared" si="168"/>
        <v>0</v>
      </c>
      <c r="L2553">
        <f t="shared" si="170"/>
        <v>0</v>
      </c>
      <c r="M2553">
        <f t="shared" si="171"/>
        <v>0</v>
      </c>
    </row>
    <row r="2554" spans="9:13" x14ac:dyDescent="0.25">
      <c r="I2554">
        <f t="shared" si="169"/>
        <v>2500</v>
      </c>
      <c r="J2554">
        <v>2552</v>
      </c>
      <c r="K2554">
        <f t="shared" si="168"/>
        <v>0</v>
      </c>
      <c r="L2554">
        <f t="shared" si="170"/>
        <v>0</v>
      </c>
      <c r="M2554">
        <f t="shared" si="171"/>
        <v>0</v>
      </c>
    </row>
    <row r="2555" spans="9:13" x14ac:dyDescent="0.25">
      <c r="I2555">
        <f t="shared" si="169"/>
        <v>2500</v>
      </c>
      <c r="J2555">
        <v>2553</v>
      </c>
      <c r="K2555">
        <f t="shared" si="168"/>
        <v>0</v>
      </c>
      <c r="L2555">
        <f t="shared" si="170"/>
        <v>0</v>
      </c>
      <c r="M2555">
        <f t="shared" si="171"/>
        <v>0</v>
      </c>
    </row>
    <row r="2556" spans="9:13" x14ac:dyDescent="0.25">
      <c r="I2556">
        <f t="shared" si="169"/>
        <v>2500</v>
      </c>
      <c r="J2556">
        <v>2554</v>
      </c>
      <c r="K2556">
        <f t="shared" si="168"/>
        <v>0</v>
      </c>
      <c r="L2556">
        <f t="shared" si="170"/>
        <v>0</v>
      </c>
      <c r="M2556">
        <f t="shared" si="171"/>
        <v>0</v>
      </c>
    </row>
    <row r="2557" spans="9:13" x14ac:dyDescent="0.25">
      <c r="I2557">
        <f t="shared" si="169"/>
        <v>2500</v>
      </c>
      <c r="J2557">
        <v>2555</v>
      </c>
      <c r="K2557">
        <f t="shared" ref="K2557:K2620" si="172">IF(I2557+J2557&gt;(G$2-(G$2*G$3*G$4/100/100))/2, (1-(_xlfn.HYPGEOM.DIST((I2557+J2557-1), (G$2-(G$2*G$3*G$4/100/100)), G$2/2, G$2, TRUE))),_xlfn.HYPGEOM.DIST(I2557+J2557, (G$2-(G$2*G$3*G$4/100/100)), G$2/2, G$2, TRUE))</f>
        <v>0</v>
      </c>
      <c r="L2557">
        <f t="shared" si="170"/>
        <v>0</v>
      </c>
      <c r="M2557">
        <f t="shared" si="171"/>
        <v>0</v>
      </c>
    </row>
    <row r="2558" spans="9:13" x14ac:dyDescent="0.25">
      <c r="I2558">
        <f t="shared" si="169"/>
        <v>2500</v>
      </c>
      <c r="J2558">
        <v>2556</v>
      </c>
      <c r="K2558">
        <f t="shared" si="172"/>
        <v>0</v>
      </c>
      <c r="L2558">
        <f t="shared" si="170"/>
        <v>0</v>
      </c>
      <c r="M2558">
        <f t="shared" si="171"/>
        <v>0</v>
      </c>
    </row>
    <row r="2559" spans="9:13" x14ac:dyDescent="0.25">
      <c r="I2559">
        <f t="shared" si="169"/>
        <v>2500</v>
      </c>
      <c r="J2559">
        <v>2557</v>
      </c>
      <c r="K2559">
        <f t="shared" si="172"/>
        <v>0</v>
      </c>
      <c r="L2559">
        <f t="shared" si="170"/>
        <v>0</v>
      </c>
      <c r="M2559">
        <f t="shared" si="171"/>
        <v>0</v>
      </c>
    </row>
    <row r="2560" spans="9:13" x14ac:dyDescent="0.25">
      <c r="I2560">
        <f t="shared" si="169"/>
        <v>2500</v>
      </c>
      <c r="J2560">
        <v>2558</v>
      </c>
      <c r="K2560">
        <f t="shared" si="172"/>
        <v>0</v>
      </c>
      <c r="L2560">
        <f t="shared" si="170"/>
        <v>0</v>
      </c>
      <c r="M2560">
        <f t="shared" si="171"/>
        <v>0</v>
      </c>
    </row>
    <row r="2561" spans="9:13" x14ac:dyDescent="0.25">
      <c r="I2561">
        <f t="shared" si="169"/>
        <v>2500</v>
      </c>
      <c r="J2561">
        <v>2559</v>
      </c>
      <c r="K2561">
        <f t="shared" si="172"/>
        <v>0</v>
      </c>
      <c r="L2561">
        <f t="shared" si="170"/>
        <v>0</v>
      </c>
      <c r="M2561">
        <f t="shared" si="171"/>
        <v>0</v>
      </c>
    </row>
    <row r="2562" spans="9:13" x14ac:dyDescent="0.25">
      <c r="I2562">
        <f t="shared" si="169"/>
        <v>2500</v>
      </c>
      <c r="J2562">
        <v>2560</v>
      </c>
      <c r="K2562">
        <f t="shared" si="172"/>
        <v>0</v>
      </c>
      <c r="L2562">
        <f t="shared" si="170"/>
        <v>0</v>
      </c>
      <c r="M2562">
        <f t="shared" si="171"/>
        <v>0</v>
      </c>
    </row>
    <row r="2563" spans="9:13" x14ac:dyDescent="0.25">
      <c r="I2563">
        <f t="shared" si="169"/>
        <v>2500</v>
      </c>
      <c r="J2563">
        <v>2561</v>
      </c>
      <c r="K2563">
        <f t="shared" si="172"/>
        <v>0</v>
      </c>
      <c r="L2563">
        <f t="shared" si="170"/>
        <v>0</v>
      </c>
      <c r="M2563">
        <f t="shared" si="171"/>
        <v>0</v>
      </c>
    </row>
    <row r="2564" spans="9:13" x14ac:dyDescent="0.25">
      <c r="I2564">
        <f t="shared" ref="I2564:I2627" si="173">G$5</f>
        <v>2500</v>
      </c>
      <c r="J2564">
        <v>2562</v>
      </c>
      <c r="K2564">
        <f t="shared" si="172"/>
        <v>0</v>
      </c>
      <c r="L2564">
        <f t="shared" ref="L2564:L2627" si="174">_xlfn.HYPGEOM.DIST(J2564,  (G$2-0.5*G$2)*0.5, G$2/2-I2564,(G$2-0.5*G$2), FALSE)</f>
        <v>0</v>
      </c>
      <c r="M2564">
        <f t="shared" ref="M2564:M2627" si="175">K2564*L2564</f>
        <v>0</v>
      </c>
    </row>
    <row r="2565" spans="9:13" x14ac:dyDescent="0.25">
      <c r="I2565">
        <f t="shared" si="173"/>
        <v>2500</v>
      </c>
      <c r="J2565">
        <v>2563</v>
      </c>
      <c r="K2565">
        <f t="shared" si="172"/>
        <v>0</v>
      </c>
      <c r="L2565">
        <f t="shared" si="174"/>
        <v>0</v>
      </c>
      <c r="M2565">
        <f t="shared" si="175"/>
        <v>0</v>
      </c>
    </row>
    <row r="2566" spans="9:13" x14ac:dyDescent="0.25">
      <c r="I2566">
        <f t="shared" si="173"/>
        <v>2500</v>
      </c>
      <c r="J2566">
        <v>2564</v>
      </c>
      <c r="K2566">
        <f t="shared" si="172"/>
        <v>0</v>
      </c>
      <c r="L2566">
        <f t="shared" si="174"/>
        <v>0</v>
      </c>
      <c r="M2566">
        <f t="shared" si="175"/>
        <v>0</v>
      </c>
    </row>
    <row r="2567" spans="9:13" x14ac:dyDescent="0.25">
      <c r="I2567">
        <f t="shared" si="173"/>
        <v>2500</v>
      </c>
      <c r="J2567">
        <v>2565</v>
      </c>
      <c r="K2567">
        <f t="shared" si="172"/>
        <v>0</v>
      </c>
      <c r="L2567">
        <f t="shared" si="174"/>
        <v>0</v>
      </c>
      <c r="M2567">
        <f t="shared" si="175"/>
        <v>0</v>
      </c>
    </row>
    <row r="2568" spans="9:13" x14ac:dyDescent="0.25">
      <c r="I2568">
        <f t="shared" si="173"/>
        <v>2500</v>
      </c>
      <c r="J2568">
        <v>2566</v>
      </c>
      <c r="K2568">
        <f t="shared" si="172"/>
        <v>0</v>
      </c>
      <c r="L2568">
        <f t="shared" si="174"/>
        <v>0</v>
      </c>
      <c r="M2568">
        <f t="shared" si="175"/>
        <v>0</v>
      </c>
    </row>
    <row r="2569" spans="9:13" x14ac:dyDescent="0.25">
      <c r="I2569">
        <f t="shared" si="173"/>
        <v>2500</v>
      </c>
      <c r="J2569">
        <v>2567</v>
      </c>
      <c r="K2569">
        <f t="shared" si="172"/>
        <v>0</v>
      </c>
      <c r="L2569">
        <f t="shared" si="174"/>
        <v>0</v>
      </c>
      <c r="M2569">
        <f t="shared" si="175"/>
        <v>0</v>
      </c>
    </row>
    <row r="2570" spans="9:13" x14ac:dyDescent="0.25">
      <c r="I2570">
        <f t="shared" si="173"/>
        <v>2500</v>
      </c>
      <c r="J2570">
        <v>2568</v>
      </c>
      <c r="K2570">
        <f t="shared" si="172"/>
        <v>0</v>
      </c>
      <c r="L2570">
        <f t="shared" si="174"/>
        <v>0</v>
      </c>
      <c r="M2570">
        <f t="shared" si="175"/>
        <v>0</v>
      </c>
    </row>
    <row r="2571" spans="9:13" x14ac:dyDescent="0.25">
      <c r="I2571">
        <f t="shared" si="173"/>
        <v>2500</v>
      </c>
      <c r="J2571">
        <v>2569</v>
      </c>
      <c r="K2571">
        <f t="shared" si="172"/>
        <v>0</v>
      </c>
      <c r="L2571">
        <f t="shared" si="174"/>
        <v>0</v>
      </c>
      <c r="M2571">
        <f t="shared" si="175"/>
        <v>0</v>
      </c>
    </row>
    <row r="2572" spans="9:13" x14ac:dyDescent="0.25">
      <c r="I2572">
        <f t="shared" si="173"/>
        <v>2500</v>
      </c>
      <c r="J2572">
        <v>2570</v>
      </c>
      <c r="K2572">
        <f t="shared" si="172"/>
        <v>0</v>
      </c>
      <c r="L2572">
        <f t="shared" si="174"/>
        <v>0</v>
      </c>
      <c r="M2572">
        <f t="shared" si="175"/>
        <v>0</v>
      </c>
    </row>
    <row r="2573" spans="9:13" x14ac:dyDescent="0.25">
      <c r="I2573">
        <f t="shared" si="173"/>
        <v>2500</v>
      </c>
      <c r="J2573">
        <v>2571</v>
      </c>
      <c r="K2573">
        <f t="shared" si="172"/>
        <v>0</v>
      </c>
      <c r="L2573">
        <f t="shared" si="174"/>
        <v>0</v>
      </c>
      <c r="M2573">
        <f t="shared" si="175"/>
        <v>0</v>
      </c>
    </row>
    <row r="2574" spans="9:13" x14ac:dyDescent="0.25">
      <c r="I2574">
        <f t="shared" si="173"/>
        <v>2500</v>
      </c>
      <c r="J2574">
        <v>2572</v>
      </c>
      <c r="K2574">
        <f t="shared" si="172"/>
        <v>0</v>
      </c>
      <c r="L2574">
        <f t="shared" si="174"/>
        <v>0</v>
      </c>
      <c r="M2574">
        <f t="shared" si="175"/>
        <v>0</v>
      </c>
    </row>
    <row r="2575" spans="9:13" x14ac:dyDescent="0.25">
      <c r="I2575">
        <f t="shared" si="173"/>
        <v>2500</v>
      </c>
      <c r="J2575">
        <v>2573</v>
      </c>
      <c r="K2575">
        <f t="shared" si="172"/>
        <v>0</v>
      </c>
      <c r="L2575">
        <f t="shared" si="174"/>
        <v>0</v>
      </c>
      <c r="M2575">
        <f t="shared" si="175"/>
        <v>0</v>
      </c>
    </row>
    <row r="2576" spans="9:13" x14ac:dyDescent="0.25">
      <c r="I2576">
        <f t="shared" si="173"/>
        <v>2500</v>
      </c>
      <c r="J2576">
        <v>2574</v>
      </c>
      <c r="K2576">
        <f t="shared" si="172"/>
        <v>0</v>
      </c>
      <c r="L2576">
        <f t="shared" si="174"/>
        <v>0</v>
      </c>
      <c r="M2576">
        <f t="shared" si="175"/>
        <v>0</v>
      </c>
    </row>
    <row r="2577" spans="9:13" x14ac:dyDescent="0.25">
      <c r="I2577">
        <f t="shared" si="173"/>
        <v>2500</v>
      </c>
      <c r="J2577">
        <v>2575</v>
      </c>
      <c r="K2577">
        <f t="shared" si="172"/>
        <v>0</v>
      </c>
      <c r="L2577">
        <f t="shared" si="174"/>
        <v>0</v>
      </c>
      <c r="M2577">
        <f t="shared" si="175"/>
        <v>0</v>
      </c>
    </row>
    <row r="2578" spans="9:13" x14ac:dyDescent="0.25">
      <c r="I2578">
        <f t="shared" si="173"/>
        <v>2500</v>
      </c>
      <c r="J2578">
        <v>2576</v>
      </c>
      <c r="K2578">
        <f t="shared" si="172"/>
        <v>0</v>
      </c>
      <c r="L2578">
        <f t="shared" si="174"/>
        <v>0</v>
      </c>
      <c r="M2578">
        <f t="shared" si="175"/>
        <v>0</v>
      </c>
    </row>
    <row r="2579" spans="9:13" x14ac:dyDescent="0.25">
      <c r="I2579">
        <f t="shared" si="173"/>
        <v>2500</v>
      </c>
      <c r="J2579">
        <v>2577</v>
      </c>
      <c r="K2579">
        <f t="shared" si="172"/>
        <v>0</v>
      </c>
      <c r="L2579">
        <f t="shared" si="174"/>
        <v>0</v>
      </c>
      <c r="M2579">
        <f t="shared" si="175"/>
        <v>0</v>
      </c>
    </row>
    <row r="2580" spans="9:13" x14ac:dyDescent="0.25">
      <c r="I2580">
        <f t="shared" si="173"/>
        <v>2500</v>
      </c>
      <c r="J2580">
        <v>2578</v>
      </c>
      <c r="K2580">
        <f t="shared" si="172"/>
        <v>0</v>
      </c>
      <c r="L2580">
        <f t="shared" si="174"/>
        <v>0</v>
      </c>
      <c r="M2580">
        <f t="shared" si="175"/>
        <v>0</v>
      </c>
    </row>
    <row r="2581" spans="9:13" x14ac:dyDescent="0.25">
      <c r="I2581">
        <f t="shared" si="173"/>
        <v>2500</v>
      </c>
      <c r="J2581">
        <v>2579</v>
      </c>
      <c r="K2581">
        <f t="shared" si="172"/>
        <v>0</v>
      </c>
      <c r="L2581">
        <f t="shared" si="174"/>
        <v>0</v>
      </c>
      <c r="M2581">
        <f t="shared" si="175"/>
        <v>0</v>
      </c>
    </row>
    <row r="2582" spans="9:13" x14ac:dyDescent="0.25">
      <c r="I2582">
        <f t="shared" si="173"/>
        <v>2500</v>
      </c>
      <c r="J2582">
        <v>2580</v>
      </c>
      <c r="K2582">
        <f t="shared" si="172"/>
        <v>0</v>
      </c>
      <c r="L2582">
        <f t="shared" si="174"/>
        <v>0</v>
      </c>
      <c r="M2582">
        <f t="shared" si="175"/>
        <v>0</v>
      </c>
    </row>
    <row r="2583" spans="9:13" x14ac:dyDescent="0.25">
      <c r="I2583">
        <f t="shared" si="173"/>
        <v>2500</v>
      </c>
      <c r="J2583">
        <v>2581</v>
      </c>
      <c r="K2583">
        <f t="shared" si="172"/>
        <v>0</v>
      </c>
      <c r="L2583">
        <f t="shared" si="174"/>
        <v>0</v>
      </c>
      <c r="M2583">
        <f t="shared" si="175"/>
        <v>0</v>
      </c>
    </row>
    <row r="2584" spans="9:13" x14ac:dyDescent="0.25">
      <c r="I2584">
        <f t="shared" si="173"/>
        <v>2500</v>
      </c>
      <c r="J2584">
        <v>2582</v>
      </c>
      <c r="K2584">
        <f t="shared" si="172"/>
        <v>0</v>
      </c>
      <c r="L2584">
        <f t="shared" si="174"/>
        <v>0</v>
      </c>
      <c r="M2584">
        <f t="shared" si="175"/>
        <v>0</v>
      </c>
    </row>
    <row r="2585" spans="9:13" x14ac:dyDescent="0.25">
      <c r="I2585">
        <f t="shared" si="173"/>
        <v>2500</v>
      </c>
      <c r="J2585">
        <v>2583</v>
      </c>
      <c r="K2585">
        <f t="shared" si="172"/>
        <v>0</v>
      </c>
      <c r="L2585">
        <f t="shared" si="174"/>
        <v>0</v>
      </c>
      <c r="M2585">
        <f t="shared" si="175"/>
        <v>0</v>
      </c>
    </row>
    <row r="2586" spans="9:13" x14ac:dyDescent="0.25">
      <c r="I2586">
        <f t="shared" si="173"/>
        <v>2500</v>
      </c>
      <c r="J2586">
        <v>2584</v>
      </c>
      <c r="K2586">
        <f t="shared" si="172"/>
        <v>0</v>
      </c>
      <c r="L2586">
        <f t="shared" si="174"/>
        <v>0</v>
      </c>
      <c r="M2586">
        <f t="shared" si="175"/>
        <v>0</v>
      </c>
    </row>
    <row r="2587" spans="9:13" x14ac:dyDescent="0.25">
      <c r="I2587">
        <f t="shared" si="173"/>
        <v>2500</v>
      </c>
      <c r="J2587">
        <v>2585</v>
      </c>
      <c r="K2587">
        <f t="shared" si="172"/>
        <v>0</v>
      </c>
      <c r="L2587">
        <f t="shared" si="174"/>
        <v>0</v>
      </c>
      <c r="M2587">
        <f t="shared" si="175"/>
        <v>0</v>
      </c>
    </row>
    <row r="2588" spans="9:13" x14ac:dyDescent="0.25">
      <c r="I2588">
        <f t="shared" si="173"/>
        <v>2500</v>
      </c>
      <c r="J2588">
        <v>2586</v>
      </c>
      <c r="K2588">
        <f t="shared" si="172"/>
        <v>0</v>
      </c>
      <c r="L2588">
        <f t="shared" si="174"/>
        <v>0</v>
      </c>
      <c r="M2588">
        <f t="shared" si="175"/>
        <v>0</v>
      </c>
    </row>
    <row r="2589" spans="9:13" x14ac:dyDescent="0.25">
      <c r="I2589">
        <f t="shared" si="173"/>
        <v>2500</v>
      </c>
      <c r="J2589">
        <v>2587</v>
      </c>
      <c r="K2589">
        <f t="shared" si="172"/>
        <v>0</v>
      </c>
      <c r="L2589">
        <f t="shared" si="174"/>
        <v>0</v>
      </c>
      <c r="M2589">
        <f t="shared" si="175"/>
        <v>0</v>
      </c>
    </row>
    <row r="2590" spans="9:13" x14ac:dyDescent="0.25">
      <c r="I2590">
        <f t="shared" si="173"/>
        <v>2500</v>
      </c>
      <c r="J2590">
        <v>2588</v>
      </c>
      <c r="K2590">
        <f t="shared" si="172"/>
        <v>0</v>
      </c>
      <c r="L2590">
        <f t="shared" si="174"/>
        <v>0</v>
      </c>
      <c r="M2590">
        <f t="shared" si="175"/>
        <v>0</v>
      </c>
    </row>
    <row r="2591" spans="9:13" x14ac:dyDescent="0.25">
      <c r="I2591">
        <f t="shared" si="173"/>
        <v>2500</v>
      </c>
      <c r="J2591">
        <v>2589</v>
      </c>
      <c r="K2591">
        <f t="shared" si="172"/>
        <v>0</v>
      </c>
      <c r="L2591">
        <f t="shared" si="174"/>
        <v>0</v>
      </c>
      <c r="M2591">
        <f t="shared" si="175"/>
        <v>0</v>
      </c>
    </row>
    <row r="2592" spans="9:13" x14ac:dyDescent="0.25">
      <c r="I2592">
        <f t="shared" si="173"/>
        <v>2500</v>
      </c>
      <c r="J2592">
        <v>2590</v>
      </c>
      <c r="K2592">
        <f t="shared" si="172"/>
        <v>0</v>
      </c>
      <c r="L2592">
        <f t="shared" si="174"/>
        <v>0</v>
      </c>
      <c r="M2592">
        <f t="shared" si="175"/>
        <v>0</v>
      </c>
    </row>
    <row r="2593" spans="9:13" x14ac:dyDescent="0.25">
      <c r="I2593">
        <f t="shared" si="173"/>
        <v>2500</v>
      </c>
      <c r="J2593">
        <v>2591</v>
      </c>
      <c r="K2593">
        <f t="shared" si="172"/>
        <v>0</v>
      </c>
      <c r="L2593">
        <f t="shared" si="174"/>
        <v>0</v>
      </c>
      <c r="M2593">
        <f t="shared" si="175"/>
        <v>0</v>
      </c>
    </row>
    <row r="2594" spans="9:13" x14ac:dyDescent="0.25">
      <c r="I2594">
        <f t="shared" si="173"/>
        <v>2500</v>
      </c>
      <c r="J2594">
        <v>2592</v>
      </c>
      <c r="K2594">
        <f t="shared" si="172"/>
        <v>0</v>
      </c>
      <c r="L2594">
        <f t="shared" si="174"/>
        <v>0</v>
      </c>
      <c r="M2594">
        <f t="shared" si="175"/>
        <v>0</v>
      </c>
    </row>
    <row r="2595" spans="9:13" x14ac:dyDescent="0.25">
      <c r="I2595">
        <f t="shared" si="173"/>
        <v>2500</v>
      </c>
      <c r="J2595">
        <v>2593</v>
      </c>
      <c r="K2595">
        <f t="shared" si="172"/>
        <v>0</v>
      </c>
      <c r="L2595">
        <f t="shared" si="174"/>
        <v>0</v>
      </c>
      <c r="M2595">
        <f t="shared" si="175"/>
        <v>0</v>
      </c>
    </row>
    <row r="2596" spans="9:13" x14ac:dyDescent="0.25">
      <c r="I2596">
        <f t="shared" si="173"/>
        <v>2500</v>
      </c>
      <c r="J2596">
        <v>2594</v>
      </c>
      <c r="K2596">
        <f t="shared" si="172"/>
        <v>0</v>
      </c>
      <c r="L2596">
        <f t="shared" si="174"/>
        <v>0</v>
      </c>
      <c r="M2596">
        <f t="shared" si="175"/>
        <v>0</v>
      </c>
    </row>
    <row r="2597" spans="9:13" x14ac:dyDescent="0.25">
      <c r="I2597">
        <f t="shared" si="173"/>
        <v>2500</v>
      </c>
      <c r="J2597">
        <v>2595</v>
      </c>
      <c r="K2597">
        <f t="shared" si="172"/>
        <v>0</v>
      </c>
      <c r="L2597">
        <f t="shared" si="174"/>
        <v>0</v>
      </c>
      <c r="M2597">
        <f t="shared" si="175"/>
        <v>0</v>
      </c>
    </row>
    <row r="2598" spans="9:13" x14ac:dyDescent="0.25">
      <c r="I2598">
        <f t="shared" si="173"/>
        <v>2500</v>
      </c>
      <c r="J2598">
        <v>2596</v>
      </c>
      <c r="K2598">
        <f t="shared" si="172"/>
        <v>0</v>
      </c>
      <c r="L2598">
        <f t="shared" si="174"/>
        <v>0</v>
      </c>
      <c r="M2598">
        <f t="shared" si="175"/>
        <v>0</v>
      </c>
    </row>
    <row r="2599" spans="9:13" x14ac:dyDescent="0.25">
      <c r="I2599">
        <f t="shared" si="173"/>
        <v>2500</v>
      </c>
      <c r="J2599">
        <v>2597</v>
      </c>
      <c r="K2599">
        <f t="shared" si="172"/>
        <v>0</v>
      </c>
      <c r="L2599">
        <f t="shared" si="174"/>
        <v>0</v>
      </c>
      <c r="M2599">
        <f t="shared" si="175"/>
        <v>0</v>
      </c>
    </row>
    <row r="2600" spans="9:13" x14ac:dyDescent="0.25">
      <c r="I2600">
        <f t="shared" si="173"/>
        <v>2500</v>
      </c>
      <c r="J2600">
        <v>2598</v>
      </c>
      <c r="K2600">
        <f t="shared" si="172"/>
        <v>0</v>
      </c>
      <c r="L2600">
        <f t="shared" si="174"/>
        <v>0</v>
      </c>
      <c r="M2600">
        <f t="shared" si="175"/>
        <v>0</v>
      </c>
    </row>
    <row r="2601" spans="9:13" x14ac:dyDescent="0.25">
      <c r="I2601">
        <f t="shared" si="173"/>
        <v>2500</v>
      </c>
      <c r="J2601">
        <v>2599</v>
      </c>
      <c r="K2601">
        <f t="shared" si="172"/>
        <v>0</v>
      </c>
      <c r="L2601">
        <f t="shared" si="174"/>
        <v>0</v>
      </c>
      <c r="M2601">
        <f t="shared" si="175"/>
        <v>0</v>
      </c>
    </row>
    <row r="2602" spans="9:13" x14ac:dyDescent="0.25">
      <c r="I2602">
        <f t="shared" si="173"/>
        <v>2500</v>
      </c>
      <c r="J2602">
        <v>2600</v>
      </c>
      <c r="K2602">
        <f t="shared" si="172"/>
        <v>0</v>
      </c>
      <c r="L2602">
        <f t="shared" si="174"/>
        <v>0</v>
      </c>
      <c r="M2602">
        <f t="shared" si="175"/>
        <v>0</v>
      </c>
    </row>
    <row r="2603" spans="9:13" x14ac:dyDescent="0.25">
      <c r="I2603">
        <f t="shared" si="173"/>
        <v>2500</v>
      </c>
      <c r="J2603">
        <v>2601</v>
      </c>
      <c r="K2603">
        <f t="shared" si="172"/>
        <v>0</v>
      </c>
      <c r="L2603">
        <f t="shared" si="174"/>
        <v>0</v>
      </c>
      <c r="M2603">
        <f t="shared" si="175"/>
        <v>0</v>
      </c>
    </row>
    <row r="2604" spans="9:13" x14ac:dyDescent="0.25">
      <c r="I2604">
        <f t="shared" si="173"/>
        <v>2500</v>
      </c>
      <c r="J2604">
        <v>2602</v>
      </c>
      <c r="K2604">
        <f t="shared" si="172"/>
        <v>0</v>
      </c>
      <c r="L2604">
        <f t="shared" si="174"/>
        <v>0</v>
      </c>
      <c r="M2604">
        <f t="shared" si="175"/>
        <v>0</v>
      </c>
    </row>
    <row r="2605" spans="9:13" x14ac:dyDescent="0.25">
      <c r="I2605">
        <f t="shared" si="173"/>
        <v>2500</v>
      </c>
      <c r="J2605">
        <v>2603</v>
      </c>
      <c r="K2605">
        <f t="shared" si="172"/>
        <v>0</v>
      </c>
      <c r="L2605">
        <f t="shared" si="174"/>
        <v>0</v>
      </c>
      <c r="M2605">
        <f t="shared" si="175"/>
        <v>0</v>
      </c>
    </row>
    <row r="2606" spans="9:13" x14ac:dyDescent="0.25">
      <c r="I2606">
        <f t="shared" si="173"/>
        <v>2500</v>
      </c>
      <c r="J2606">
        <v>2604</v>
      </c>
      <c r="K2606">
        <f t="shared" si="172"/>
        <v>0</v>
      </c>
      <c r="L2606">
        <f t="shared" si="174"/>
        <v>0</v>
      </c>
      <c r="M2606">
        <f t="shared" si="175"/>
        <v>0</v>
      </c>
    </row>
    <row r="2607" spans="9:13" x14ac:dyDescent="0.25">
      <c r="I2607">
        <f t="shared" si="173"/>
        <v>2500</v>
      </c>
      <c r="J2607">
        <v>2605</v>
      </c>
      <c r="K2607">
        <f t="shared" si="172"/>
        <v>0</v>
      </c>
      <c r="L2607">
        <f t="shared" si="174"/>
        <v>0</v>
      </c>
      <c r="M2607">
        <f t="shared" si="175"/>
        <v>0</v>
      </c>
    </row>
    <row r="2608" spans="9:13" x14ac:dyDescent="0.25">
      <c r="I2608">
        <f t="shared" si="173"/>
        <v>2500</v>
      </c>
      <c r="J2608">
        <v>2606</v>
      </c>
      <c r="K2608">
        <f t="shared" si="172"/>
        <v>0</v>
      </c>
      <c r="L2608">
        <f t="shared" si="174"/>
        <v>0</v>
      </c>
      <c r="M2608">
        <f t="shared" si="175"/>
        <v>0</v>
      </c>
    </row>
    <row r="2609" spans="9:13" x14ac:dyDescent="0.25">
      <c r="I2609">
        <f t="shared" si="173"/>
        <v>2500</v>
      </c>
      <c r="J2609">
        <v>2607</v>
      </c>
      <c r="K2609">
        <f t="shared" si="172"/>
        <v>0</v>
      </c>
      <c r="L2609">
        <f t="shared" si="174"/>
        <v>0</v>
      </c>
      <c r="M2609">
        <f t="shared" si="175"/>
        <v>0</v>
      </c>
    </row>
    <row r="2610" spans="9:13" x14ac:dyDescent="0.25">
      <c r="I2610">
        <f t="shared" si="173"/>
        <v>2500</v>
      </c>
      <c r="J2610">
        <v>2608</v>
      </c>
      <c r="K2610">
        <f t="shared" si="172"/>
        <v>0</v>
      </c>
      <c r="L2610">
        <f t="shared" si="174"/>
        <v>0</v>
      </c>
      <c r="M2610">
        <f t="shared" si="175"/>
        <v>0</v>
      </c>
    </row>
    <row r="2611" spans="9:13" x14ac:dyDescent="0.25">
      <c r="I2611">
        <f t="shared" si="173"/>
        <v>2500</v>
      </c>
      <c r="J2611">
        <v>2609</v>
      </c>
      <c r="K2611">
        <f t="shared" si="172"/>
        <v>0</v>
      </c>
      <c r="L2611">
        <f t="shared" si="174"/>
        <v>0</v>
      </c>
      <c r="M2611">
        <f t="shared" si="175"/>
        <v>0</v>
      </c>
    </row>
    <row r="2612" spans="9:13" x14ac:dyDescent="0.25">
      <c r="I2612">
        <f t="shared" si="173"/>
        <v>2500</v>
      </c>
      <c r="J2612">
        <v>2610</v>
      </c>
      <c r="K2612">
        <f t="shared" si="172"/>
        <v>0</v>
      </c>
      <c r="L2612">
        <f t="shared" si="174"/>
        <v>0</v>
      </c>
      <c r="M2612">
        <f t="shared" si="175"/>
        <v>0</v>
      </c>
    </row>
    <row r="2613" spans="9:13" x14ac:dyDescent="0.25">
      <c r="I2613">
        <f t="shared" si="173"/>
        <v>2500</v>
      </c>
      <c r="J2613">
        <v>2611</v>
      </c>
      <c r="K2613">
        <f t="shared" si="172"/>
        <v>0</v>
      </c>
      <c r="L2613">
        <f t="shared" si="174"/>
        <v>0</v>
      </c>
      <c r="M2613">
        <f t="shared" si="175"/>
        <v>0</v>
      </c>
    </row>
    <row r="2614" spans="9:13" x14ac:dyDescent="0.25">
      <c r="I2614">
        <f t="shared" si="173"/>
        <v>2500</v>
      </c>
      <c r="J2614">
        <v>2612</v>
      </c>
      <c r="K2614">
        <f t="shared" si="172"/>
        <v>0</v>
      </c>
      <c r="L2614">
        <f t="shared" si="174"/>
        <v>0</v>
      </c>
      <c r="M2614">
        <f t="shared" si="175"/>
        <v>0</v>
      </c>
    </row>
    <row r="2615" spans="9:13" x14ac:dyDescent="0.25">
      <c r="I2615">
        <f t="shared" si="173"/>
        <v>2500</v>
      </c>
      <c r="J2615">
        <v>2613</v>
      </c>
      <c r="K2615">
        <f t="shared" si="172"/>
        <v>0</v>
      </c>
      <c r="L2615">
        <f t="shared" si="174"/>
        <v>0</v>
      </c>
      <c r="M2615">
        <f t="shared" si="175"/>
        <v>0</v>
      </c>
    </row>
    <row r="2616" spans="9:13" x14ac:dyDescent="0.25">
      <c r="I2616">
        <f t="shared" si="173"/>
        <v>2500</v>
      </c>
      <c r="J2616">
        <v>2614</v>
      </c>
      <c r="K2616">
        <f t="shared" si="172"/>
        <v>0</v>
      </c>
      <c r="L2616">
        <f t="shared" si="174"/>
        <v>0</v>
      </c>
      <c r="M2616">
        <f t="shared" si="175"/>
        <v>0</v>
      </c>
    </row>
    <row r="2617" spans="9:13" x14ac:dyDescent="0.25">
      <c r="I2617">
        <f t="shared" si="173"/>
        <v>2500</v>
      </c>
      <c r="J2617">
        <v>2615</v>
      </c>
      <c r="K2617">
        <f t="shared" si="172"/>
        <v>0</v>
      </c>
      <c r="L2617">
        <f t="shared" si="174"/>
        <v>0</v>
      </c>
      <c r="M2617">
        <f t="shared" si="175"/>
        <v>0</v>
      </c>
    </row>
    <row r="2618" spans="9:13" x14ac:dyDescent="0.25">
      <c r="I2618">
        <f t="shared" si="173"/>
        <v>2500</v>
      </c>
      <c r="J2618">
        <v>2616</v>
      </c>
      <c r="K2618">
        <f t="shared" si="172"/>
        <v>0</v>
      </c>
      <c r="L2618">
        <f t="shared" si="174"/>
        <v>0</v>
      </c>
      <c r="M2618">
        <f t="shared" si="175"/>
        <v>0</v>
      </c>
    </row>
    <row r="2619" spans="9:13" x14ac:dyDescent="0.25">
      <c r="I2619">
        <f t="shared" si="173"/>
        <v>2500</v>
      </c>
      <c r="J2619">
        <v>2617</v>
      </c>
      <c r="K2619">
        <f t="shared" si="172"/>
        <v>0</v>
      </c>
      <c r="L2619">
        <f t="shared" si="174"/>
        <v>0</v>
      </c>
      <c r="M2619">
        <f t="shared" si="175"/>
        <v>0</v>
      </c>
    </row>
    <row r="2620" spans="9:13" x14ac:dyDescent="0.25">
      <c r="I2620">
        <f t="shared" si="173"/>
        <v>2500</v>
      </c>
      <c r="J2620">
        <v>2618</v>
      </c>
      <c r="K2620">
        <f t="shared" si="172"/>
        <v>0</v>
      </c>
      <c r="L2620">
        <f t="shared" si="174"/>
        <v>0</v>
      </c>
      <c r="M2620">
        <f t="shared" si="175"/>
        <v>0</v>
      </c>
    </row>
    <row r="2621" spans="9:13" x14ac:dyDescent="0.25">
      <c r="I2621">
        <f t="shared" si="173"/>
        <v>2500</v>
      </c>
      <c r="J2621">
        <v>2619</v>
      </c>
      <c r="K2621">
        <f t="shared" ref="K2621:K2684" si="176">IF(I2621+J2621&gt;(G$2-(G$2*G$3*G$4/100/100))/2, (1-(_xlfn.HYPGEOM.DIST((I2621+J2621-1), (G$2-(G$2*G$3*G$4/100/100)), G$2/2, G$2, TRUE))),_xlfn.HYPGEOM.DIST(I2621+J2621, (G$2-(G$2*G$3*G$4/100/100)), G$2/2, G$2, TRUE))</f>
        <v>0</v>
      </c>
      <c r="L2621">
        <f t="shared" si="174"/>
        <v>0</v>
      </c>
      <c r="M2621">
        <f t="shared" si="175"/>
        <v>0</v>
      </c>
    </row>
    <row r="2622" spans="9:13" x14ac:dyDescent="0.25">
      <c r="I2622">
        <f t="shared" si="173"/>
        <v>2500</v>
      </c>
      <c r="J2622">
        <v>2620</v>
      </c>
      <c r="K2622">
        <f t="shared" si="176"/>
        <v>0</v>
      </c>
      <c r="L2622">
        <f t="shared" si="174"/>
        <v>0</v>
      </c>
      <c r="M2622">
        <f t="shared" si="175"/>
        <v>0</v>
      </c>
    </row>
    <row r="2623" spans="9:13" x14ac:dyDescent="0.25">
      <c r="I2623">
        <f t="shared" si="173"/>
        <v>2500</v>
      </c>
      <c r="J2623">
        <v>2621</v>
      </c>
      <c r="K2623">
        <f t="shared" si="176"/>
        <v>0</v>
      </c>
      <c r="L2623">
        <f t="shared" si="174"/>
        <v>0</v>
      </c>
      <c r="M2623">
        <f t="shared" si="175"/>
        <v>0</v>
      </c>
    </row>
    <row r="2624" spans="9:13" x14ac:dyDescent="0.25">
      <c r="I2624">
        <f t="shared" si="173"/>
        <v>2500</v>
      </c>
      <c r="J2624">
        <v>2622</v>
      </c>
      <c r="K2624">
        <f t="shared" si="176"/>
        <v>0</v>
      </c>
      <c r="L2624">
        <f t="shared" si="174"/>
        <v>0</v>
      </c>
      <c r="M2624">
        <f t="shared" si="175"/>
        <v>0</v>
      </c>
    </row>
    <row r="2625" spans="9:13" x14ac:dyDescent="0.25">
      <c r="I2625">
        <f t="shared" si="173"/>
        <v>2500</v>
      </c>
      <c r="J2625">
        <v>2623</v>
      </c>
      <c r="K2625">
        <f t="shared" si="176"/>
        <v>0</v>
      </c>
      <c r="L2625">
        <f t="shared" si="174"/>
        <v>0</v>
      </c>
      <c r="M2625">
        <f t="shared" si="175"/>
        <v>0</v>
      </c>
    </row>
    <row r="2626" spans="9:13" x14ac:dyDescent="0.25">
      <c r="I2626">
        <f t="shared" si="173"/>
        <v>2500</v>
      </c>
      <c r="J2626">
        <v>2624</v>
      </c>
      <c r="K2626">
        <f t="shared" si="176"/>
        <v>0</v>
      </c>
      <c r="L2626">
        <f t="shared" si="174"/>
        <v>0</v>
      </c>
      <c r="M2626">
        <f t="shared" si="175"/>
        <v>0</v>
      </c>
    </row>
    <row r="2627" spans="9:13" x14ac:dyDescent="0.25">
      <c r="I2627">
        <f t="shared" si="173"/>
        <v>2500</v>
      </c>
      <c r="J2627">
        <v>2625</v>
      </c>
      <c r="K2627">
        <f t="shared" si="176"/>
        <v>0</v>
      </c>
      <c r="L2627">
        <f t="shared" si="174"/>
        <v>0</v>
      </c>
      <c r="M2627">
        <f t="shared" si="175"/>
        <v>0</v>
      </c>
    </row>
    <row r="2628" spans="9:13" x14ac:dyDescent="0.25">
      <c r="I2628">
        <f t="shared" ref="I2628:I2691" si="177">G$5</f>
        <v>2500</v>
      </c>
      <c r="J2628">
        <v>2626</v>
      </c>
      <c r="K2628">
        <f t="shared" si="176"/>
        <v>0</v>
      </c>
      <c r="L2628">
        <f t="shared" ref="L2628:L2691" si="178">_xlfn.HYPGEOM.DIST(J2628,  (G$2-0.5*G$2)*0.5, G$2/2-I2628,(G$2-0.5*G$2), FALSE)</f>
        <v>0</v>
      </c>
      <c r="M2628">
        <f t="shared" ref="M2628:M2691" si="179">K2628*L2628</f>
        <v>0</v>
      </c>
    </row>
    <row r="2629" spans="9:13" x14ac:dyDescent="0.25">
      <c r="I2629">
        <f t="shared" si="177"/>
        <v>2500</v>
      </c>
      <c r="J2629">
        <v>2627</v>
      </c>
      <c r="K2629">
        <f t="shared" si="176"/>
        <v>0</v>
      </c>
      <c r="L2629">
        <f t="shared" si="178"/>
        <v>0</v>
      </c>
      <c r="M2629">
        <f t="shared" si="179"/>
        <v>0</v>
      </c>
    </row>
    <row r="2630" spans="9:13" x14ac:dyDescent="0.25">
      <c r="I2630">
        <f t="shared" si="177"/>
        <v>2500</v>
      </c>
      <c r="J2630">
        <v>2628</v>
      </c>
      <c r="K2630">
        <f t="shared" si="176"/>
        <v>0</v>
      </c>
      <c r="L2630">
        <f t="shared" si="178"/>
        <v>0</v>
      </c>
      <c r="M2630">
        <f t="shared" si="179"/>
        <v>0</v>
      </c>
    </row>
    <row r="2631" spans="9:13" x14ac:dyDescent="0.25">
      <c r="I2631">
        <f t="shared" si="177"/>
        <v>2500</v>
      </c>
      <c r="J2631">
        <v>2629</v>
      </c>
      <c r="K2631">
        <f t="shared" si="176"/>
        <v>0</v>
      </c>
      <c r="L2631">
        <f t="shared" si="178"/>
        <v>0</v>
      </c>
      <c r="M2631">
        <f t="shared" si="179"/>
        <v>0</v>
      </c>
    </row>
    <row r="2632" spans="9:13" x14ac:dyDescent="0.25">
      <c r="I2632">
        <f t="shared" si="177"/>
        <v>2500</v>
      </c>
      <c r="J2632">
        <v>2630</v>
      </c>
      <c r="K2632">
        <f t="shared" si="176"/>
        <v>0</v>
      </c>
      <c r="L2632">
        <f t="shared" si="178"/>
        <v>0</v>
      </c>
      <c r="M2632">
        <f t="shared" si="179"/>
        <v>0</v>
      </c>
    </row>
    <row r="2633" spans="9:13" x14ac:dyDescent="0.25">
      <c r="I2633">
        <f t="shared" si="177"/>
        <v>2500</v>
      </c>
      <c r="J2633">
        <v>2631</v>
      </c>
      <c r="K2633">
        <f t="shared" si="176"/>
        <v>0</v>
      </c>
      <c r="L2633">
        <f t="shared" si="178"/>
        <v>0</v>
      </c>
      <c r="M2633">
        <f t="shared" si="179"/>
        <v>0</v>
      </c>
    </row>
    <row r="2634" spans="9:13" x14ac:dyDescent="0.25">
      <c r="I2634">
        <f t="shared" si="177"/>
        <v>2500</v>
      </c>
      <c r="J2634">
        <v>2632</v>
      </c>
      <c r="K2634">
        <f t="shared" si="176"/>
        <v>0</v>
      </c>
      <c r="L2634">
        <f t="shared" si="178"/>
        <v>0</v>
      </c>
      <c r="M2634">
        <f t="shared" si="179"/>
        <v>0</v>
      </c>
    </row>
    <row r="2635" spans="9:13" x14ac:dyDescent="0.25">
      <c r="I2635">
        <f t="shared" si="177"/>
        <v>2500</v>
      </c>
      <c r="J2635">
        <v>2633</v>
      </c>
      <c r="K2635">
        <f t="shared" si="176"/>
        <v>0</v>
      </c>
      <c r="L2635">
        <f t="shared" si="178"/>
        <v>0</v>
      </c>
      <c r="M2635">
        <f t="shared" si="179"/>
        <v>0</v>
      </c>
    </row>
    <row r="2636" spans="9:13" x14ac:dyDescent="0.25">
      <c r="I2636">
        <f t="shared" si="177"/>
        <v>2500</v>
      </c>
      <c r="J2636">
        <v>2634</v>
      </c>
      <c r="K2636">
        <f t="shared" si="176"/>
        <v>0</v>
      </c>
      <c r="L2636">
        <f t="shared" si="178"/>
        <v>0</v>
      </c>
      <c r="M2636">
        <f t="shared" si="179"/>
        <v>0</v>
      </c>
    </row>
    <row r="2637" spans="9:13" x14ac:dyDescent="0.25">
      <c r="I2637">
        <f t="shared" si="177"/>
        <v>2500</v>
      </c>
      <c r="J2637">
        <v>2635</v>
      </c>
      <c r="K2637">
        <f t="shared" si="176"/>
        <v>0</v>
      </c>
      <c r="L2637">
        <f t="shared" si="178"/>
        <v>0</v>
      </c>
      <c r="M2637">
        <f t="shared" si="179"/>
        <v>0</v>
      </c>
    </row>
    <row r="2638" spans="9:13" x14ac:dyDescent="0.25">
      <c r="I2638">
        <f t="shared" si="177"/>
        <v>2500</v>
      </c>
      <c r="J2638">
        <v>2636</v>
      </c>
      <c r="K2638">
        <f t="shared" si="176"/>
        <v>0</v>
      </c>
      <c r="L2638">
        <f t="shared" si="178"/>
        <v>0</v>
      </c>
      <c r="M2638">
        <f t="shared" si="179"/>
        <v>0</v>
      </c>
    </row>
    <row r="2639" spans="9:13" x14ac:dyDescent="0.25">
      <c r="I2639">
        <f t="shared" si="177"/>
        <v>2500</v>
      </c>
      <c r="J2639">
        <v>2637</v>
      </c>
      <c r="K2639">
        <f t="shared" si="176"/>
        <v>0</v>
      </c>
      <c r="L2639">
        <f t="shared" si="178"/>
        <v>0</v>
      </c>
      <c r="M2639">
        <f t="shared" si="179"/>
        <v>0</v>
      </c>
    </row>
    <row r="2640" spans="9:13" x14ac:dyDescent="0.25">
      <c r="I2640">
        <f t="shared" si="177"/>
        <v>2500</v>
      </c>
      <c r="J2640">
        <v>2638</v>
      </c>
      <c r="K2640">
        <f t="shared" si="176"/>
        <v>0</v>
      </c>
      <c r="L2640">
        <f t="shared" si="178"/>
        <v>0</v>
      </c>
      <c r="M2640">
        <f t="shared" si="179"/>
        <v>0</v>
      </c>
    </row>
    <row r="2641" spans="9:13" x14ac:dyDescent="0.25">
      <c r="I2641">
        <f t="shared" si="177"/>
        <v>2500</v>
      </c>
      <c r="J2641">
        <v>2639</v>
      </c>
      <c r="K2641">
        <f t="shared" si="176"/>
        <v>0</v>
      </c>
      <c r="L2641">
        <f t="shared" si="178"/>
        <v>0</v>
      </c>
      <c r="M2641">
        <f t="shared" si="179"/>
        <v>0</v>
      </c>
    </row>
    <row r="2642" spans="9:13" x14ac:dyDescent="0.25">
      <c r="I2642">
        <f t="shared" si="177"/>
        <v>2500</v>
      </c>
      <c r="J2642">
        <v>2640</v>
      </c>
      <c r="K2642">
        <f t="shared" si="176"/>
        <v>0</v>
      </c>
      <c r="L2642">
        <f t="shared" si="178"/>
        <v>0</v>
      </c>
      <c r="M2642">
        <f t="shared" si="179"/>
        <v>0</v>
      </c>
    </row>
    <row r="2643" spans="9:13" x14ac:dyDescent="0.25">
      <c r="I2643">
        <f t="shared" si="177"/>
        <v>2500</v>
      </c>
      <c r="J2643">
        <v>2641</v>
      </c>
      <c r="K2643">
        <f t="shared" si="176"/>
        <v>0</v>
      </c>
      <c r="L2643">
        <f t="shared" si="178"/>
        <v>0</v>
      </c>
      <c r="M2643">
        <f t="shared" si="179"/>
        <v>0</v>
      </c>
    </row>
    <row r="2644" spans="9:13" x14ac:dyDescent="0.25">
      <c r="I2644">
        <f t="shared" si="177"/>
        <v>2500</v>
      </c>
      <c r="J2644">
        <v>2642</v>
      </c>
      <c r="K2644">
        <f t="shared" si="176"/>
        <v>0</v>
      </c>
      <c r="L2644">
        <f t="shared" si="178"/>
        <v>0</v>
      </c>
      <c r="M2644">
        <f t="shared" si="179"/>
        <v>0</v>
      </c>
    </row>
    <row r="2645" spans="9:13" x14ac:dyDescent="0.25">
      <c r="I2645">
        <f t="shared" si="177"/>
        <v>2500</v>
      </c>
      <c r="J2645">
        <v>2643</v>
      </c>
      <c r="K2645">
        <f t="shared" si="176"/>
        <v>0</v>
      </c>
      <c r="L2645">
        <f t="shared" si="178"/>
        <v>0</v>
      </c>
      <c r="M2645">
        <f t="shared" si="179"/>
        <v>0</v>
      </c>
    </row>
    <row r="2646" spans="9:13" x14ac:dyDescent="0.25">
      <c r="I2646">
        <f t="shared" si="177"/>
        <v>2500</v>
      </c>
      <c r="J2646">
        <v>2644</v>
      </c>
      <c r="K2646">
        <f t="shared" si="176"/>
        <v>0</v>
      </c>
      <c r="L2646">
        <f t="shared" si="178"/>
        <v>0</v>
      </c>
      <c r="M2646">
        <f t="shared" si="179"/>
        <v>0</v>
      </c>
    </row>
    <row r="2647" spans="9:13" x14ac:dyDescent="0.25">
      <c r="I2647">
        <f t="shared" si="177"/>
        <v>2500</v>
      </c>
      <c r="J2647">
        <v>2645</v>
      </c>
      <c r="K2647">
        <f t="shared" si="176"/>
        <v>0</v>
      </c>
      <c r="L2647">
        <f t="shared" si="178"/>
        <v>0</v>
      </c>
      <c r="M2647">
        <f t="shared" si="179"/>
        <v>0</v>
      </c>
    </row>
    <row r="2648" spans="9:13" x14ac:dyDescent="0.25">
      <c r="I2648">
        <f t="shared" si="177"/>
        <v>2500</v>
      </c>
      <c r="J2648">
        <v>2646</v>
      </c>
      <c r="K2648">
        <f t="shared" si="176"/>
        <v>0</v>
      </c>
      <c r="L2648">
        <f t="shared" si="178"/>
        <v>0</v>
      </c>
      <c r="M2648">
        <f t="shared" si="179"/>
        <v>0</v>
      </c>
    </row>
    <row r="2649" spans="9:13" x14ac:dyDescent="0.25">
      <c r="I2649">
        <f t="shared" si="177"/>
        <v>2500</v>
      </c>
      <c r="J2649">
        <v>2647</v>
      </c>
      <c r="K2649">
        <f t="shared" si="176"/>
        <v>0</v>
      </c>
      <c r="L2649">
        <f t="shared" si="178"/>
        <v>0</v>
      </c>
      <c r="M2649">
        <f t="shared" si="179"/>
        <v>0</v>
      </c>
    </row>
    <row r="2650" spans="9:13" x14ac:dyDescent="0.25">
      <c r="I2650">
        <f t="shared" si="177"/>
        <v>2500</v>
      </c>
      <c r="J2650">
        <v>2648</v>
      </c>
      <c r="K2650">
        <f t="shared" si="176"/>
        <v>0</v>
      </c>
      <c r="L2650">
        <f t="shared" si="178"/>
        <v>0</v>
      </c>
      <c r="M2650">
        <f t="shared" si="179"/>
        <v>0</v>
      </c>
    </row>
    <row r="2651" spans="9:13" x14ac:dyDescent="0.25">
      <c r="I2651">
        <f t="shared" si="177"/>
        <v>2500</v>
      </c>
      <c r="J2651">
        <v>2649</v>
      </c>
      <c r="K2651">
        <f t="shared" si="176"/>
        <v>0</v>
      </c>
      <c r="L2651">
        <f t="shared" si="178"/>
        <v>0</v>
      </c>
      <c r="M2651">
        <f t="shared" si="179"/>
        <v>0</v>
      </c>
    </row>
    <row r="2652" spans="9:13" x14ac:dyDescent="0.25">
      <c r="I2652">
        <f t="shared" si="177"/>
        <v>2500</v>
      </c>
      <c r="J2652">
        <v>2650</v>
      </c>
      <c r="K2652">
        <f t="shared" si="176"/>
        <v>0</v>
      </c>
      <c r="L2652">
        <f t="shared" si="178"/>
        <v>0</v>
      </c>
      <c r="M2652">
        <f t="shared" si="179"/>
        <v>0</v>
      </c>
    </row>
    <row r="2653" spans="9:13" x14ac:dyDescent="0.25">
      <c r="I2653">
        <f t="shared" si="177"/>
        <v>2500</v>
      </c>
      <c r="J2653">
        <v>2651</v>
      </c>
      <c r="K2653">
        <f t="shared" si="176"/>
        <v>0</v>
      </c>
      <c r="L2653">
        <f t="shared" si="178"/>
        <v>0</v>
      </c>
      <c r="M2653">
        <f t="shared" si="179"/>
        <v>0</v>
      </c>
    </row>
    <row r="2654" spans="9:13" x14ac:dyDescent="0.25">
      <c r="I2654">
        <f t="shared" si="177"/>
        <v>2500</v>
      </c>
      <c r="J2654">
        <v>2652</v>
      </c>
      <c r="K2654">
        <f t="shared" si="176"/>
        <v>0</v>
      </c>
      <c r="L2654">
        <f t="shared" si="178"/>
        <v>0</v>
      </c>
      <c r="M2654">
        <f t="shared" si="179"/>
        <v>0</v>
      </c>
    </row>
    <row r="2655" spans="9:13" x14ac:dyDescent="0.25">
      <c r="I2655">
        <f t="shared" si="177"/>
        <v>2500</v>
      </c>
      <c r="J2655">
        <v>2653</v>
      </c>
      <c r="K2655">
        <f t="shared" si="176"/>
        <v>0</v>
      </c>
      <c r="L2655">
        <f t="shared" si="178"/>
        <v>0</v>
      </c>
      <c r="M2655">
        <f t="shared" si="179"/>
        <v>0</v>
      </c>
    </row>
    <row r="2656" spans="9:13" x14ac:dyDescent="0.25">
      <c r="I2656">
        <f t="shared" si="177"/>
        <v>2500</v>
      </c>
      <c r="J2656">
        <v>2654</v>
      </c>
      <c r="K2656">
        <f t="shared" si="176"/>
        <v>0</v>
      </c>
      <c r="L2656">
        <f t="shared" si="178"/>
        <v>0</v>
      </c>
      <c r="M2656">
        <f t="shared" si="179"/>
        <v>0</v>
      </c>
    </row>
    <row r="2657" spans="9:13" x14ac:dyDescent="0.25">
      <c r="I2657">
        <f t="shared" si="177"/>
        <v>2500</v>
      </c>
      <c r="J2657">
        <v>2655</v>
      </c>
      <c r="K2657">
        <f t="shared" si="176"/>
        <v>0</v>
      </c>
      <c r="L2657">
        <f t="shared" si="178"/>
        <v>0</v>
      </c>
      <c r="M2657">
        <f t="shared" si="179"/>
        <v>0</v>
      </c>
    </row>
    <row r="2658" spans="9:13" x14ac:dyDescent="0.25">
      <c r="I2658">
        <f t="shared" si="177"/>
        <v>2500</v>
      </c>
      <c r="J2658">
        <v>2656</v>
      </c>
      <c r="K2658">
        <f t="shared" si="176"/>
        <v>0</v>
      </c>
      <c r="L2658">
        <f t="shared" si="178"/>
        <v>0</v>
      </c>
      <c r="M2658">
        <f t="shared" si="179"/>
        <v>0</v>
      </c>
    </row>
    <row r="2659" spans="9:13" x14ac:dyDescent="0.25">
      <c r="I2659">
        <f t="shared" si="177"/>
        <v>2500</v>
      </c>
      <c r="J2659">
        <v>2657</v>
      </c>
      <c r="K2659">
        <f t="shared" si="176"/>
        <v>0</v>
      </c>
      <c r="L2659">
        <f t="shared" si="178"/>
        <v>0</v>
      </c>
      <c r="M2659">
        <f t="shared" si="179"/>
        <v>0</v>
      </c>
    </row>
    <row r="2660" spans="9:13" x14ac:dyDescent="0.25">
      <c r="I2660">
        <f t="shared" si="177"/>
        <v>2500</v>
      </c>
      <c r="J2660">
        <v>2658</v>
      </c>
      <c r="K2660">
        <f t="shared" si="176"/>
        <v>0</v>
      </c>
      <c r="L2660">
        <f t="shared" si="178"/>
        <v>0</v>
      </c>
      <c r="M2660">
        <f t="shared" si="179"/>
        <v>0</v>
      </c>
    </row>
    <row r="2661" spans="9:13" x14ac:dyDescent="0.25">
      <c r="I2661">
        <f t="shared" si="177"/>
        <v>2500</v>
      </c>
      <c r="J2661">
        <v>2659</v>
      </c>
      <c r="K2661">
        <f t="shared" si="176"/>
        <v>0</v>
      </c>
      <c r="L2661">
        <f t="shared" si="178"/>
        <v>0</v>
      </c>
      <c r="M2661">
        <f t="shared" si="179"/>
        <v>0</v>
      </c>
    </row>
    <row r="2662" spans="9:13" x14ac:dyDescent="0.25">
      <c r="I2662">
        <f t="shared" si="177"/>
        <v>2500</v>
      </c>
      <c r="J2662">
        <v>2660</v>
      </c>
      <c r="K2662">
        <f t="shared" si="176"/>
        <v>0</v>
      </c>
      <c r="L2662">
        <f t="shared" si="178"/>
        <v>0</v>
      </c>
      <c r="M2662">
        <f t="shared" si="179"/>
        <v>0</v>
      </c>
    </row>
    <row r="2663" spans="9:13" x14ac:dyDescent="0.25">
      <c r="I2663">
        <f t="shared" si="177"/>
        <v>2500</v>
      </c>
      <c r="J2663">
        <v>2661</v>
      </c>
      <c r="K2663">
        <f t="shared" si="176"/>
        <v>0</v>
      </c>
      <c r="L2663">
        <f t="shared" si="178"/>
        <v>0</v>
      </c>
      <c r="M2663">
        <f t="shared" si="179"/>
        <v>0</v>
      </c>
    </row>
    <row r="2664" spans="9:13" x14ac:dyDescent="0.25">
      <c r="I2664">
        <f t="shared" si="177"/>
        <v>2500</v>
      </c>
      <c r="J2664">
        <v>2662</v>
      </c>
      <c r="K2664">
        <f t="shared" si="176"/>
        <v>0</v>
      </c>
      <c r="L2664">
        <f t="shared" si="178"/>
        <v>0</v>
      </c>
      <c r="M2664">
        <f t="shared" si="179"/>
        <v>0</v>
      </c>
    </row>
    <row r="2665" spans="9:13" x14ac:dyDescent="0.25">
      <c r="I2665">
        <f t="shared" si="177"/>
        <v>2500</v>
      </c>
      <c r="J2665">
        <v>2663</v>
      </c>
      <c r="K2665">
        <f t="shared" si="176"/>
        <v>0</v>
      </c>
      <c r="L2665">
        <f t="shared" si="178"/>
        <v>0</v>
      </c>
      <c r="M2665">
        <f t="shared" si="179"/>
        <v>0</v>
      </c>
    </row>
    <row r="2666" spans="9:13" x14ac:dyDescent="0.25">
      <c r="I2666">
        <f t="shared" si="177"/>
        <v>2500</v>
      </c>
      <c r="J2666">
        <v>2664</v>
      </c>
      <c r="K2666">
        <f t="shared" si="176"/>
        <v>0</v>
      </c>
      <c r="L2666">
        <f t="shared" si="178"/>
        <v>0</v>
      </c>
      <c r="M2666">
        <f t="shared" si="179"/>
        <v>0</v>
      </c>
    </row>
    <row r="2667" spans="9:13" x14ac:dyDescent="0.25">
      <c r="I2667">
        <f t="shared" si="177"/>
        <v>2500</v>
      </c>
      <c r="J2667">
        <v>2665</v>
      </c>
      <c r="K2667">
        <f t="shared" si="176"/>
        <v>0</v>
      </c>
      <c r="L2667">
        <f t="shared" si="178"/>
        <v>0</v>
      </c>
      <c r="M2667">
        <f t="shared" si="179"/>
        <v>0</v>
      </c>
    </row>
    <row r="2668" spans="9:13" x14ac:dyDescent="0.25">
      <c r="I2668">
        <f t="shared" si="177"/>
        <v>2500</v>
      </c>
      <c r="J2668">
        <v>2666</v>
      </c>
      <c r="K2668">
        <f t="shared" si="176"/>
        <v>0</v>
      </c>
      <c r="L2668">
        <f t="shared" si="178"/>
        <v>0</v>
      </c>
      <c r="M2668">
        <f t="shared" si="179"/>
        <v>0</v>
      </c>
    </row>
    <row r="2669" spans="9:13" x14ac:dyDescent="0.25">
      <c r="I2669">
        <f t="shared" si="177"/>
        <v>2500</v>
      </c>
      <c r="J2669">
        <v>2667</v>
      </c>
      <c r="K2669">
        <f t="shared" si="176"/>
        <v>0</v>
      </c>
      <c r="L2669">
        <f t="shared" si="178"/>
        <v>0</v>
      </c>
      <c r="M2669">
        <f t="shared" si="179"/>
        <v>0</v>
      </c>
    </row>
    <row r="2670" spans="9:13" x14ac:dyDescent="0.25">
      <c r="I2670">
        <f t="shared" si="177"/>
        <v>2500</v>
      </c>
      <c r="J2670">
        <v>2668</v>
      </c>
      <c r="K2670">
        <f t="shared" si="176"/>
        <v>0</v>
      </c>
      <c r="L2670">
        <f t="shared" si="178"/>
        <v>0</v>
      </c>
      <c r="M2670">
        <f t="shared" si="179"/>
        <v>0</v>
      </c>
    </row>
    <row r="2671" spans="9:13" x14ac:dyDescent="0.25">
      <c r="I2671">
        <f t="shared" si="177"/>
        <v>2500</v>
      </c>
      <c r="J2671">
        <v>2669</v>
      </c>
      <c r="K2671">
        <f t="shared" si="176"/>
        <v>0</v>
      </c>
      <c r="L2671">
        <f t="shared" si="178"/>
        <v>0</v>
      </c>
      <c r="M2671">
        <f t="shared" si="179"/>
        <v>0</v>
      </c>
    </row>
    <row r="2672" spans="9:13" x14ac:dyDescent="0.25">
      <c r="I2672">
        <f t="shared" si="177"/>
        <v>2500</v>
      </c>
      <c r="J2672">
        <v>2670</v>
      </c>
      <c r="K2672">
        <f t="shared" si="176"/>
        <v>0</v>
      </c>
      <c r="L2672">
        <f t="shared" si="178"/>
        <v>0</v>
      </c>
      <c r="M2672">
        <f t="shared" si="179"/>
        <v>0</v>
      </c>
    </row>
    <row r="2673" spans="9:13" x14ac:dyDescent="0.25">
      <c r="I2673">
        <f t="shared" si="177"/>
        <v>2500</v>
      </c>
      <c r="J2673">
        <v>2671</v>
      </c>
      <c r="K2673">
        <f t="shared" si="176"/>
        <v>0</v>
      </c>
      <c r="L2673">
        <f t="shared" si="178"/>
        <v>0</v>
      </c>
      <c r="M2673">
        <f t="shared" si="179"/>
        <v>0</v>
      </c>
    </row>
    <row r="2674" spans="9:13" x14ac:dyDescent="0.25">
      <c r="I2674">
        <f t="shared" si="177"/>
        <v>2500</v>
      </c>
      <c r="J2674">
        <v>2672</v>
      </c>
      <c r="K2674">
        <f t="shared" si="176"/>
        <v>0</v>
      </c>
      <c r="L2674">
        <f t="shared" si="178"/>
        <v>0</v>
      </c>
      <c r="M2674">
        <f t="shared" si="179"/>
        <v>0</v>
      </c>
    </row>
    <row r="2675" spans="9:13" x14ac:dyDescent="0.25">
      <c r="I2675">
        <f t="shared" si="177"/>
        <v>2500</v>
      </c>
      <c r="J2675">
        <v>2673</v>
      </c>
      <c r="K2675">
        <f t="shared" si="176"/>
        <v>0</v>
      </c>
      <c r="L2675">
        <f t="shared" si="178"/>
        <v>0</v>
      </c>
      <c r="M2675">
        <f t="shared" si="179"/>
        <v>0</v>
      </c>
    </row>
    <row r="2676" spans="9:13" x14ac:dyDescent="0.25">
      <c r="I2676">
        <f t="shared" si="177"/>
        <v>2500</v>
      </c>
      <c r="J2676">
        <v>2674</v>
      </c>
      <c r="K2676">
        <f t="shared" si="176"/>
        <v>0</v>
      </c>
      <c r="L2676">
        <f t="shared" si="178"/>
        <v>0</v>
      </c>
      <c r="M2676">
        <f t="shared" si="179"/>
        <v>0</v>
      </c>
    </row>
    <row r="2677" spans="9:13" x14ac:dyDescent="0.25">
      <c r="I2677">
        <f t="shared" si="177"/>
        <v>2500</v>
      </c>
      <c r="J2677">
        <v>2675</v>
      </c>
      <c r="K2677">
        <f t="shared" si="176"/>
        <v>0</v>
      </c>
      <c r="L2677">
        <f t="shared" si="178"/>
        <v>0</v>
      </c>
      <c r="M2677">
        <f t="shared" si="179"/>
        <v>0</v>
      </c>
    </row>
    <row r="2678" spans="9:13" x14ac:dyDescent="0.25">
      <c r="I2678">
        <f t="shared" si="177"/>
        <v>2500</v>
      </c>
      <c r="J2678">
        <v>2676</v>
      </c>
      <c r="K2678">
        <f t="shared" si="176"/>
        <v>0</v>
      </c>
      <c r="L2678">
        <f t="shared" si="178"/>
        <v>0</v>
      </c>
      <c r="M2678">
        <f t="shared" si="179"/>
        <v>0</v>
      </c>
    </row>
    <row r="2679" spans="9:13" x14ac:dyDescent="0.25">
      <c r="I2679">
        <f t="shared" si="177"/>
        <v>2500</v>
      </c>
      <c r="J2679">
        <v>2677</v>
      </c>
      <c r="K2679">
        <f t="shared" si="176"/>
        <v>0</v>
      </c>
      <c r="L2679">
        <f t="shared" si="178"/>
        <v>0</v>
      </c>
      <c r="M2679">
        <f t="shared" si="179"/>
        <v>0</v>
      </c>
    </row>
    <row r="2680" spans="9:13" x14ac:dyDescent="0.25">
      <c r="I2680">
        <f t="shared" si="177"/>
        <v>2500</v>
      </c>
      <c r="J2680">
        <v>2678</v>
      </c>
      <c r="K2680">
        <f t="shared" si="176"/>
        <v>0</v>
      </c>
      <c r="L2680">
        <f t="shared" si="178"/>
        <v>0</v>
      </c>
      <c r="M2680">
        <f t="shared" si="179"/>
        <v>0</v>
      </c>
    </row>
    <row r="2681" spans="9:13" x14ac:dyDescent="0.25">
      <c r="I2681">
        <f t="shared" si="177"/>
        <v>2500</v>
      </c>
      <c r="J2681">
        <v>2679</v>
      </c>
      <c r="K2681">
        <f t="shared" si="176"/>
        <v>0</v>
      </c>
      <c r="L2681">
        <f t="shared" si="178"/>
        <v>0</v>
      </c>
      <c r="M2681">
        <f t="shared" si="179"/>
        <v>0</v>
      </c>
    </row>
    <row r="2682" spans="9:13" x14ac:dyDescent="0.25">
      <c r="I2682">
        <f t="shared" si="177"/>
        <v>2500</v>
      </c>
      <c r="J2682">
        <v>2680</v>
      </c>
      <c r="K2682">
        <f t="shared" si="176"/>
        <v>0</v>
      </c>
      <c r="L2682">
        <f t="shared" si="178"/>
        <v>0</v>
      </c>
      <c r="M2682">
        <f t="shared" si="179"/>
        <v>0</v>
      </c>
    </row>
    <row r="2683" spans="9:13" x14ac:dyDescent="0.25">
      <c r="I2683">
        <f t="shared" si="177"/>
        <v>2500</v>
      </c>
      <c r="J2683">
        <v>2681</v>
      </c>
      <c r="K2683">
        <f t="shared" si="176"/>
        <v>0</v>
      </c>
      <c r="L2683">
        <f t="shared" si="178"/>
        <v>0</v>
      </c>
      <c r="M2683">
        <f t="shared" si="179"/>
        <v>0</v>
      </c>
    </row>
    <row r="2684" spans="9:13" x14ac:dyDescent="0.25">
      <c r="I2684">
        <f t="shared" si="177"/>
        <v>2500</v>
      </c>
      <c r="J2684">
        <v>2682</v>
      </c>
      <c r="K2684">
        <f t="shared" si="176"/>
        <v>0</v>
      </c>
      <c r="L2684">
        <f t="shared" si="178"/>
        <v>0</v>
      </c>
      <c r="M2684">
        <f t="shared" si="179"/>
        <v>0</v>
      </c>
    </row>
    <row r="2685" spans="9:13" x14ac:dyDescent="0.25">
      <c r="I2685">
        <f t="shared" si="177"/>
        <v>2500</v>
      </c>
      <c r="J2685">
        <v>2683</v>
      </c>
      <c r="K2685">
        <f t="shared" ref="K2685:K2748" si="180">IF(I2685+J2685&gt;(G$2-(G$2*G$3*G$4/100/100))/2, (1-(_xlfn.HYPGEOM.DIST((I2685+J2685-1), (G$2-(G$2*G$3*G$4/100/100)), G$2/2, G$2, TRUE))),_xlfn.HYPGEOM.DIST(I2685+J2685, (G$2-(G$2*G$3*G$4/100/100)), G$2/2, G$2, TRUE))</f>
        <v>0</v>
      </c>
      <c r="L2685">
        <f t="shared" si="178"/>
        <v>0</v>
      </c>
      <c r="M2685">
        <f t="shared" si="179"/>
        <v>0</v>
      </c>
    </row>
    <row r="2686" spans="9:13" x14ac:dyDescent="0.25">
      <c r="I2686">
        <f t="shared" si="177"/>
        <v>2500</v>
      </c>
      <c r="J2686">
        <v>2684</v>
      </c>
      <c r="K2686">
        <f t="shared" si="180"/>
        <v>0</v>
      </c>
      <c r="L2686">
        <f t="shared" si="178"/>
        <v>0</v>
      </c>
      <c r="M2686">
        <f t="shared" si="179"/>
        <v>0</v>
      </c>
    </row>
    <row r="2687" spans="9:13" x14ac:dyDescent="0.25">
      <c r="I2687">
        <f t="shared" si="177"/>
        <v>2500</v>
      </c>
      <c r="J2687">
        <v>2685</v>
      </c>
      <c r="K2687">
        <f t="shared" si="180"/>
        <v>0</v>
      </c>
      <c r="L2687">
        <f t="shared" si="178"/>
        <v>0</v>
      </c>
      <c r="M2687">
        <f t="shared" si="179"/>
        <v>0</v>
      </c>
    </row>
    <row r="2688" spans="9:13" x14ac:dyDescent="0.25">
      <c r="I2688">
        <f t="shared" si="177"/>
        <v>2500</v>
      </c>
      <c r="J2688">
        <v>2686</v>
      </c>
      <c r="K2688">
        <f t="shared" si="180"/>
        <v>0</v>
      </c>
      <c r="L2688">
        <f t="shared" si="178"/>
        <v>0</v>
      </c>
      <c r="M2688">
        <f t="shared" si="179"/>
        <v>0</v>
      </c>
    </row>
    <row r="2689" spans="9:13" x14ac:dyDescent="0.25">
      <c r="I2689">
        <f t="shared" si="177"/>
        <v>2500</v>
      </c>
      <c r="J2689">
        <v>2687</v>
      </c>
      <c r="K2689">
        <f t="shared" si="180"/>
        <v>0</v>
      </c>
      <c r="L2689">
        <f t="shared" si="178"/>
        <v>0</v>
      </c>
      <c r="M2689">
        <f t="shared" si="179"/>
        <v>0</v>
      </c>
    </row>
    <row r="2690" spans="9:13" x14ac:dyDescent="0.25">
      <c r="I2690">
        <f t="shared" si="177"/>
        <v>2500</v>
      </c>
      <c r="J2690">
        <v>2688</v>
      </c>
      <c r="K2690">
        <f t="shared" si="180"/>
        <v>0</v>
      </c>
      <c r="L2690">
        <f t="shared" si="178"/>
        <v>0</v>
      </c>
      <c r="M2690">
        <f t="shared" si="179"/>
        <v>0</v>
      </c>
    </row>
    <row r="2691" spans="9:13" x14ac:dyDescent="0.25">
      <c r="I2691">
        <f t="shared" si="177"/>
        <v>2500</v>
      </c>
      <c r="J2691">
        <v>2689</v>
      </c>
      <c r="K2691">
        <f t="shared" si="180"/>
        <v>0</v>
      </c>
      <c r="L2691">
        <f t="shared" si="178"/>
        <v>0</v>
      </c>
      <c r="M2691">
        <f t="shared" si="179"/>
        <v>0</v>
      </c>
    </row>
    <row r="2692" spans="9:13" x14ac:dyDescent="0.25">
      <c r="I2692">
        <f t="shared" ref="I2692:I2755" si="181">G$5</f>
        <v>2500</v>
      </c>
      <c r="J2692">
        <v>2690</v>
      </c>
      <c r="K2692">
        <f t="shared" si="180"/>
        <v>0</v>
      </c>
      <c r="L2692">
        <f t="shared" ref="L2692:L2755" si="182">_xlfn.HYPGEOM.DIST(J2692,  (G$2-0.5*G$2)*0.5, G$2/2-I2692,(G$2-0.5*G$2), FALSE)</f>
        <v>0</v>
      </c>
      <c r="M2692">
        <f t="shared" ref="M2692:M2755" si="183">K2692*L2692</f>
        <v>0</v>
      </c>
    </row>
    <row r="2693" spans="9:13" x14ac:dyDescent="0.25">
      <c r="I2693">
        <f t="shared" si="181"/>
        <v>2500</v>
      </c>
      <c r="J2693">
        <v>2691</v>
      </c>
      <c r="K2693">
        <f t="shared" si="180"/>
        <v>0</v>
      </c>
      <c r="L2693">
        <f t="shared" si="182"/>
        <v>0</v>
      </c>
      <c r="M2693">
        <f t="shared" si="183"/>
        <v>0</v>
      </c>
    </row>
    <row r="2694" spans="9:13" x14ac:dyDescent="0.25">
      <c r="I2694">
        <f t="shared" si="181"/>
        <v>2500</v>
      </c>
      <c r="J2694">
        <v>2692</v>
      </c>
      <c r="K2694">
        <f t="shared" si="180"/>
        <v>0</v>
      </c>
      <c r="L2694">
        <f t="shared" si="182"/>
        <v>0</v>
      </c>
      <c r="M2694">
        <f t="shared" si="183"/>
        <v>0</v>
      </c>
    </row>
    <row r="2695" spans="9:13" x14ac:dyDescent="0.25">
      <c r="I2695">
        <f t="shared" si="181"/>
        <v>2500</v>
      </c>
      <c r="J2695">
        <v>2693</v>
      </c>
      <c r="K2695">
        <f t="shared" si="180"/>
        <v>0</v>
      </c>
      <c r="L2695">
        <f t="shared" si="182"/>
        <v>0</v>
      </c>
      <c r="M2695">
        <f t="shared" si="183"/>
        <v>0</v>
      </c>
    </row>
    <row r="2696" spans="9:13" x14ac:dyDescent="0.25">
      <c r="I2696">
        <f t="shared" si="181"/>
        <v>2500</v>
      </c>
      <c r="J2696">
        <v>2694</v>
      </c>
      <c r="K2696">
        <f t="shared" si="180"/>
        <v>0</v>
      </c>
      <c r="L2696">
        <f t="shared" si="182"/>
        <v>0</v>
      </c>
      <c r="M2696">
        <f t="shared" si="183"/>
        <v>0</v>
      </c>
    </row>
    <row r="2697" spans="9:13" x14ac:dyDescent="0.25">
      <c r="I2697">
        <f t="shared" si="181"/>
        <v>2500</v>
      </c>
      <c r="J2697">
        <v>2695</v>
      </c>
      <c r="K2697">
        <f t="shared" si="180"/>
        <v>0</v>
      </c>
      <c r="L2697">
        <f t="shared" si="182"/>
        <v>0</v>
      </c>
      <c r="M2697">
        <f t="shared" si="183"/>
        <v>0</v>
      </c>
    </row>
    <row r="2698" spans="9:13" x14ac:dyDescent="0.25">
      <c r="I2698">
        <f t="shared" si="181"/>
        <v>2500</v>
      </c>
      <c r="J2698">
        <v>2696</v>
      </c>
      <c r="K2698">
        <f t="shared" si="180"/>
        <v>0</v>
      </c>
      <c r="L2698">
        <f t="shared" si="182"/>
        <v>0</v>
      </c>
      <c r="M2698">
        <f t="shared" si="183"/>
        <v>0</v>
      </c>
    </row>
    <row r="2699" spans="9:13" x14ac:dyDescent="0.25">
      <c r="I2699">
        <f t="shared" si="181"/>
        <v>2500</v>
      </c>
      <c r="J2699">
        <v>2697</v>
      </c>
      <c r="K2699">
        <f t="shared" si="180"/>
        <v>0</v>
      </c>
      <c r="L2699">
        <f t="shared" si="182"/>
        <v>0</v>
      </c>
      <c r="M2699">
        <f t="shared" si="183"/>
        <v>0</v>
      </c>
    </row>
    <row r="2700" spans="9:13" x14ac:dyDescent="0.25">
      <c r="I2700">
        <f t="shared" si="181"/>
        <v>2500</v>
      </c>
      <c r="J2700">
        <v>2698</v>
      </c>
      <c r="K2700">
        <f t="shared" si="180"/>
        <v>0</v>
      </c>
      <c r="L2700">
        <f t="shared" si="182"/>
        <v>0</v>
      </c>
      <c r="M2700">
        <f t="shared" si="183"/>
        <v>0</v>
      </c>
    </row>
    <row r="2701" spans="9:13" x14ac:dyDescent="0.25">
      <c r="I2701">
        <f t="shared" si="181"/>
        <v>2500</v>
      </c>
      <c r="J2701">
        <v>2699</v>
      </c>
      <c r="K2701">
        <f t="shared" si="180"/>
        <v>0</v>
      </c>
      <c r="L2701">
        <f t="shared" si="182"/>
        <v>0</v>
      </c>
      <c r="M2701">
        <f t="shared" si="183"/>
        <v>0</v>
      </c>
    </row>
    <row r="2702" spans="9:13" x14ac:dyDescent="0.25">
      <c r="I2702">
        <f t="shared" si="181"/>
        <v>2500</v>
      </c>
      <c r="J2702">
        <v>2700</v>
      </c>
      <c r="K2702">
        <f t="shared" si="180"/>
        <v>0</v>
      </c>
      <c r="L2702">
        <f t="shared" si="182"/>
        <v>0</v>
      </c>
      <c r="M2702">
        <f t="shared" si="183"/>
        <v>0</v>
      </c>
    </row>
    <row r="2703" spans="9:13" x14ac:dyDescent="0.25">
      <c r="I2703">
        <f t="shared" si="181"/>
        <v>2500</v>
      </c>
      <c r="J2703">
        <v>2701</v>
      </c>
      <c r="K2703">
        <f t="shared" si="180"/>
        <v>0</v>
      </c>
      <c r="L2703">
        <f t="shared" si="182"/>
        <v>0</v>
      </c>
      <c r="M2703">
        <f t="shared" si="183"/>
        <v>0</v>
      </c>
    </row>
    <row r="2704" spans="9:13" x14ac:dyDescent="0.25">
      <c r="I2704">
        <f t="shared" si="181"/>
        <v>2500</v>
      </c>
      <c r="J2704">
        <v>2702</v>
      </c>
      <c r="K2704">
        <f t="shared" si="180"/>
        <v>0</v>
      </c>
      <c r="L2704">
        <f t="shared" si="182"/>
        <v>0</v>
      </c>
      <c r="M2704">
        <f t="shared" si="183"/>
        <v>0</v>
      </c>
    </row>
    <row r="2705" spans="9:13" x14ac:dyDescent="0.25">
      <c r="I2705">
        <f t="shared" si="181"/>
        <v>2500</v>
      </c>
      <c r="J2705">
        <v>2703</v>
      </c>
      <c r="K2705">
        <f t="shared" si="180"/>
        <v>0</v>
      </c>
      <c r="L2705">
        <f t="shared" si="182"/>
        <v>0</v>
      </c>
      <c r="M2705">
        <f t="shared" si="183"/>
        <v>0</v>
      </c>
    </row>
    <row r="2706" spans="9:13" x14ac:dyDescent="0.25">
      <c r="I2706">
        <f t="shared" si="181"/>
        <v>2500</v>
      </c>
      <c r="J2706">
        <v>2704</v>
      </c>
      <c r="K2706">
        <f t="shared" si="180"/>
        <v>0</v>
      </c>
      <c r="L2706">
        <f t="shared" si="182"/>
        <v>0</v>
      </c>
      <c r="M2706">
        <f t="shared" si="183"/>
        <v>0</v>
      </c>
    </row>
    <row r="2707" spans="9:13" x14ac:dyDescent="0.25">
      <c r="I2707">
        <f t="shared" si="181"/>
        <v>2500</v>
      </c>
      <c r="J2707">
        <v>2705</v>
      </c>
      <c r="K2707">
        <f t="shared" si="180"/>
        <v>0</v>
      </c>
      <c r="L2707">
        <f t="shared" si="182"/>
        <v>0</v>
      </c>
      <c r="M2707">
        <f t="shared" si="183"/>
        <v>0</v>
      </c>
    </row>
    <row r="2708" spans="9:13" x14ac:dyDescent="0.25">
      <c r="I2708">
        <f t="shared" si="181"/>
        <v>2500</v>
      </c>
      <c r="J2708">
        <v>2706</v>
      </c>
      <c r="K2708">
        <f t="shared" si="180"/>
        <v>0</v>
      </c>
      <c r="L2708">
        <f t="shared" si="182"/>
        <v>0</v>
      </c>
      <c r="M2708">
        <f t="shared" si="183"/>
        <v>0</v>
      </c>
    </row>
    <row r="2709" spans="9:13" x14ac:dyDescent="0.25">
      <c r="I2709">
        <f t="shared" si="181"/>
        <v>2500</v>
      </c>
      <c r="J2709">
        <v>2707</v>
      </c>
      <c r="K2709">
        <f t="shared" si="180"/>
        <v>0</v>
      </c>
      <c r="L2709">
        <f t="shared" si="182"/>
        <v>0</v>
      </c>
      <c r="M2709">
        <f t="shared" si="183"/>
        <v>0</v>
      </c>
    </row>
    <row r="2710" spans="9:13" x14ac:dyDescent="0.25">
      <c r="I2710">
        <f t="shared" si="181"/>
        <v>2500</v>
      </c>
      <c r="J2710">
        <v>2708</v>
      </c>
      <c r="K2710">
        <f t="shared" si="180"/>
        <v>0</v>
      </c>
      <c r="L2710">
        <f t="shared" si="182"/>
        <v>0</v>
      </c>
      <c r="M2710">
        <f t="shared" si="183"/>
        <v>0</v>
      </c>
    </row>
    <row r="2711" spans="9:13" x14ac:dyDescent="0.25">
      <c r="I2711">
        <f t="shared" si="181"/>
        <v>2500</v>
      </c>
      <c r="J2711">
        <v>2709</v>
      </c>
      <c r="K2711">
        <f t="shared" si="180"/>
        <v>0</v>
      </c>
      <c r="L2711">
        <f t="shared" si="182"/>
        <v>0</v>
      </c>
      <c r="M2711">
        <f t="shared" si="183"/>
        <v>0</v>
      </c>
    </row>
    <row r="2712" spans="9:13" x14ac:dyDescent="0.25">
      <c r="I2712">
        <f t="shared" si="181"/>
        <v>2500</v>
      </c>
      <c r="J2712">
        <v>2710</v>
      </c>
      <c r="K2712">
        <f t="shared" si="180"/>
        <v>0</v>
      </c>
      <c r="L2712">
        <f t="shared" si="182"/>
        <v>0</v>
      </c>
      <c r="M2712">
        <f t="shared" si="183"/>
        <v>0</v>
      </c>
    </row>
    <row r="2713" spans="9:13" x14ac:dyDescent="0.25">
      <c r="I2713">
        <f t="shared" si="181"/>
        <v>2500</v>
      </c>
      <c r="J2713">
        <v>2711</v>
      </c>
      <c r="K2713">
        <f t="shared" si="180"/>
        <v>0</v>
      </c>
      <c r="L2713">
        <f t="shared" si="182"/>
        <v>0</v>
      </c>
      <c r="M2713">
        <f t="shared" si="183"/>
        <v>0</v>
      </c>
    </row>
    <row r="2714" spans="9:13" x14ac:dyDescent="0.25">
      <c r="I2714">
        <f t="shared" si="181"/>
        <v>2500</v>
      </c>
      <c r="J2714">
        <v>2712</v>
      </c>
      <c r="K2714">
        <f t="shared" si="180"/>
        <v>0</v>
      </c>
      <c r="L2714">
        <f t="shared" si="182"/>
        <v>0</v>
      </c>
      <c r="M2714">
        <f t="shared" si="183"/>
        <v>0</v>
      </c>
    </row>
    <row r="2715" spans="9:13" x14ac:dyDescent="0.25">
      <c r="I2715">
        <f t="shared" si="181"/>
        <v>2500</v>
      </c>
      <c r="J2715">
        <v>2713</v>
      </c>
      <c r="K2715">
        <f t="shared" si="180"/>
        <v>0</v>
      </c>
      <c r="L2715">
        <f t="shared" si="182"/>
        <v>0</v>
      </c>
      <c r="M2715">
        <f t="shared" si="183"/>
        <v>0</v>
      </c>
    </row>
    <row r="2716" spans="9:13" x14ac:dyDescent="0.25">
      <c r="I2716">
        <f t="shared" si="181"/>
        <v>2500</v>
      </c>
      <c r="J2716">
        <v>2714</v>
      </c>
      <c r="K2716">
        <f t="shared" si="180"/>
        <v>0</v>
      </c>
      <c r="L2716">
        <f t="shared" si="182"/>
        <v>0</v>
      </c>
      <c r="M2716">
        <f t="shared" si="183"/>
        <v>0</v>
      </c>
    </row>
    <row r="2717" spans="9:13" x14ac:dyDescent="0.25">
      <c r="I2717">
        <f t="shared" si="181"/>
        <v>2500</v>
      </c>
      <c r="J2717">
        <v>2715</v>
      </c>
      <c r="K2717">
        <f t="shared" si="180"/>
        <v>0</v>
      </c>
      <c r="L2717">
        <f t="shared" si="182"/>
        <v>0</v>
      </c>
      <c r="M2717">
        <f t="shared" si="183"/>
        <v>0</v>
      </c>
    </row>
    <row r="2718" spans="9:13" x14ac:dyDescent="0.25">
      <c r="I2718">
        <f t="shared" si="181"/>
        <v>2500</v>
      </c>
      <c r="J2718">
        <v>2716</v>
      </c>
      <c r="K2718">
        <f t="shared" si="180"/>
        <v>0</v>
      </c>
      <c r="L2718">
        <f t="shared" si="182"/>
        <v>0</v>
      </c>
      <c r="M2718">
        <f t="shared" si="183"/>
        <v>0</v>
      </c>
    </row>
    <row r="2719" spans="9:13" x14ac:dyDescent="0.25">
      <c r="I2719">
        <f t="shared" si="181"/>
        <v>2500</v>
      </c>
      <c r="J2719">
        <v>2717</v>
      </c>
      <c r="K2719">
        <f t="shared" si="180"/>
        <v>0</v>
      </c>
      <c r="L2719">
        <f t="shared" si="182"/>
        <v>0</v>
      </c>
      <c r="M2719">
        <f t="shared" si="183"/>
        <v>0</v>
      </c>
    </row>
    <row r="2720" spans="9:13" x14ac:dyDescent="0.25">
      <c r="I2720">
        <f t="shared" si="181"/>
        <v>2500</v>
      </c>
      <c r="J2720">
        <v>2718</v>
      </c>
      <c r="K2720">
        <f t="shared" si="180"/>
        <v>0</v>
      </c>
      <c r="L2720">
        <f t="shared" si="182"/>
        <v>0</v>
      </c>
      <c r="M2720">
        <f t="shared" si="183"/>
        <v>0</v>
      </c>
    </row>
    <row r="2721" spans="9:13" x14ac:dyDescent="0.25">
      <c r="I2721">
        <f t="shared" si="181"/>
        <v>2500</v>
      </c>
      <c r="J2721">
        <v>2719</v>
      </c>
      <c r="K2721">
        <f t="shared" si="180"/>
        <v>0</v>
      </c>
      <c r="L2721">
        <f t="shared" si="182"/>
        <v>0</v>
      </c>
      <c r="M2721">
        <f t="shared" si="183"/>
        <v>0</v>
      </c>
    </row>
    <row r="2722" spans="9:13" x14ac:dyDescent="0.25">
      <c r="I2722">
        <f t="shared" si="181"/>
        <v>2500</v>
      </c>
      <c r="J2722">
        <v>2720</v>
      </c>
      <c r="K2722">
        <f t="shared" si="180"/>
        <v>0</v>
      </c>
      <c r="L2722">
        <f t="shared" si="182"/>
        <v>0</v>
      </c>
      <c r="M2722">
        <f t="shared" si="183"/>
        <v>0</v>
      </c>
    </row>
    <row r="2723" spans="9:13" x14ac:dyDescent="0.25">
      <c r="I2723">
        <f t="shared" si="181"/>
        <v>2500</v>
      </c>
      <c r="J2723">
        <v>2721</v>
      </c>
      <c r="K2723">
        <f t="shared" si="180"/>
        <v>0</v>
      </c>
      <c r="L2723">
        <f t="shared" si="182"/>
        <v>0</v>
      </c>
      <c r="M2723">
        <f t="shared" si="183"/>
        <v>0</v>
      </c>
    </row>
    <row r="2724" spans="9:13" x14ac:dyDescent="0.25">
      <c r="I2724">
        <f t="shared" si="181"/>
        <v>2500</v>
      </c>
      <c r="J2724">
        <v>2722</v>
      </c>
      <c r="K2724">
        <f t="shared" si="180"/>
        <v>0</v>
      </c>
      <c r="L2724">
        <f t="shared" si="182"/>
        <v>0</v>
      </c>
      <c r="M2724">
        <f t="shared" si="183"/>
        <v>0</v>
      </c>
    </row>
    <row r="2725" spans="9:13" x14ac:dyDescent="0.25">
      <c r="I2725">
        <f t="shared" si="181"/>
        <v>2500</v>
      </c>
      <c r="J2725">
        <v>2723</v>
      </c>
      <c r="K2725">
        <f t="shared" si="180"/>
        <v>0</v>
      </c>
      <c r="L2725">
        <f t="shared" si="182"/>
        <v>0</v>
      </c>
      <c r="M2725">
        <f t="shared" si="183"/>
        <v>0</v>
      </c>
    </row>
    <row r="2726" spans="9:13" x14ac:dyDescent="0.25">
      <c r="I2726">
        <f t="shared" si="181"/>
        <v>2500</v>
      </c>
      <c r="J2726">
        <v>2724</v>
      </c>
      <c r="K2726">
        <f t="shared" si="180"/>
        <v>0</v>
      </c>
      <c r="L2726">
        <f t="shared" si="182"/>
        <v>0</v>
      </c>
      <c r="M2726">
        <f t="shared" si="183"/>
        <v>0</v>
      </c>
    </row>
    <row r="2727" spans="9:13" x14ac:dyDescent="0.25">
      <c r="I2727">
        <f t="shared" si="181"/>
        <v>2500</v>
      </c>
      <c r="J2727">
        <v>2725</v>
      </c>
      <c r="K2727">
        <f t="shared" si="180"/>
        <v>0</v>
      </c>
      <c r="L2727">
        <f t="shared" si="182"/>
        <v>0</v>
      </c>
      <c r="M2727">
        <f t="shared" si="183"/>
        <v>0</v>
      </c>
    </row>
    <row r="2728" spans="9:13" x14ac:dyDescent="0.25">
      <c r="I2728">
        <f t="shared" si="181"/>
        <v>2500</v>
      </c>
      <c r="J2728">
        <v>2726</v>
      </c>
      <c r="K2728">
        <f t="shared" si="180"/>
        <v>0</v>
      </c>
      <c r="L2728">
        <f t="shared" si="182"/>
        <v>0</v>
      </c>
      <c r="M2728">
        <f t="shared" si="183"/>
        <v>0</v>
      </c>
    </row>
    <row r="2729" spans="9:13" x14ac:dyDescent="0.25">
      <c r="I2729">
        <f t="shared" si="181"/>
        <v>2500</v>
      </c>
      <c r="J2729">
        <v>2727</v>
      </c>
      <c r="K2729">
        <f t="shared" si="180"/>
        <v>0</v>
      </c>
      <c r="L2729">
        <f t="shared" si="182"/>
        <v>0</v>
      </c>
      <c r="M2729">
        <f t="shared" si="183"/>
        <v>0</v>
      </c>
    </row>
    <row r="2730" spans="9:13" x14ac:dyDescent="0.25">
      <c r="I2730">
        <f t="shared" si="181"/>
        <v>2500</v>
      </c>
      <c r="J2730">
        <v>2728</v>
      </c>
      <c r="K2730">
        <f t="shared" si="180"/>
        <v>0</v>
      </c>
      <c r="L2730">
        <f t="shared" si="182"/>
        <v>0</v>
      </c>
      <c r="M2730">
        <f t="shared" si="183"/>
        <v>0</v>
      </c>
    </row>
    <row r="2731" spans="9:13" x14ac:dyDescent="0.25">
      <c r="I2731">
        <f t="shared" si="181"/>
        <v>2500</v>
      </c>
      <c r="J2731">
        <v>2729</v>
      </c>
      <c r="K2731">
        <f t="shared" si="180"/>
        <v>0</v>
      </c>
      <c r="L2731">
        <f t="shared" si="182"/>
        <v>0</v>
      </c>
      <c r="M2731">
        <f t="shared" si="183"/>
        <v>0</v>
      </c>
    </row>
    <row r="2732" spans="9:13" x14ac:dyDescent="0.25">
      <c r="I2732">
        <f t="shared" si="181"/>
        <v>2500</v>
      </c>
      <c r="J2732">
        <v>2730</v>
      </c>
      <c r="K2732">
        <f t="shared" si="180"/>
        <v>0</v>
      </c>
      <c r="L2732">
        <f t="shared" si="182"/>
        <v>0</v>
      </c>
      <c r="M2732">
        <f t="shared" si="183"/>
        <v>0</v>
      </c>
    </row>
    <row r="2733" spans="9:13" x14ac:dyDescent="0.25">
      <c r="I2733">
        <f t="shared" si="181"/>
        <v>2500</v>
      </c>
      <c r="J2733">
        <v>2731</v>
      </c>
      <c r="K2733">
        <f t="shared" si="180"/>
        <v>0</v>
      </c>
      <c r="L2733">
        <f t="shared" si="182"/>
        <v>0</v>
      </c>
      <c r="M2733">
        <f t="shared" si="183"/>
        <v>0</v>
      </c>
    </row>
    <row r="2734" spans="9:13" x14ac:dyDescent="0.25">
      <c r="I2734">
        <f t="shared" si="181"/>
        <v>2500</v>
      </c>
      <c r="J2734">
        <v>2732</v>
      </c>
      <c r="K2734">
        <f t="shared" si="180"/>
        <v>0</v>
      </c>
      <c r="L2734">
        <f t="shared" si="182"/>
        <v>0</v>
      </c>
      <c r="M2734">
        <f t="shared" si="183"/>
        <v>0</v>
      </c>
    </row>
    <row r="2735" spans="9:13" x14ac:dyDescent="0.25">
      <c r="I2735">
        <f t="shared" si="181"/>
        <v>2500</v>
      </c>
      <c r="J2735">
        <v>2733</v>
      </c>
      <c r="K2735">
        <f t="shared" si="180"/>
        <v>0</v>
      </c>
      <c r="L2735">
        <f t="shared" si="182"/>
        <v>0</v>
      </c>
      <c r="M2735">
        <f t="shared" si="183"/>
        <v>0</v>
      </c>
    </row>
    <row r="2736" spans="9:13" x14ac:dyDescent="0.25">
      <c r="I2736">
        <f t="shared" si="181"/>
        <v>2500</v>
      </c>
      <c r="J2736">
        <v>2734</v>
      </c>
      <c r="K2736">
        <f t="shared" si="180"/>
        <v>0</v>
      </c>
      <c r="L2736">
        <f t="shared" si="182"/>
        <v>0</v>
      </c>
      <c r="M2736">
        <f t="shared" si="183"/>
        <v>0</v>
      </c>
    </row>
    <row r="2737" spans="9:13" x14ac:dyDescent="0.25">
      <c r="I2737">
        <f t="shared" si="181"/>
        <v>2500</v>
      </c>
      <c r="J2737">
        <v>2735</v>
      </c>
      <c r="K2737">
        <f t="shared" si="180"/>
        <v>0</v>
      </c>
      <c r="L2737">
        <f t="shared" si="182"/>
        <v>0</v>
      </c>
      <c r="M2737">
        <f t="shared" si="183"/>
        <v>0</v>
      </c>
    </row>
    <row r="2738" spans="9:13" x14ac:dyDescent="0.25">
      <c r="I2738">
        <f t="shared" si="181"/>
        <v>2500</v>
      </c>
      <c r="J2738">
        <v>2736</v>
      </c>
      <c r="K2738">
        <f t="shared" si="180"/>
        <v>0</v>
      </c>
      <c r="L2738">
        <f t="shared" si="182"/>
        <v>0</v>
      </c>
      <c r="M2738">
        <f t="shared" si="183"/>
        <v>0</v>
      </c>
    </row>
    <row r="2739" spans="9:13" x14ac:dyDescent="0.25">
      <c r="I2739">
        <f t="shared" si="181"/>
        <v>2500</v>
      </c>
      <c r="J2739">
        <v>2737</v>
      </c>
      <c r="K2739">
        <f t="shared" si="180"/>
        <v>0</v>
      </c>
      <c r="L2739">
        <f t="shared" si="182"/>
        <v>0</v>
      </c>
      <c r="M2739">
        <f t="shared" si="183"/>
        <v>0</v>
      </c>
    </row>
    <row r="2740" spans="9:13" x14ac:dyDescent="0.25">
      <c r="I2740">
        <f t="shared" si="181"/>
        <v>2500</v>
      </c>
      <c r="J2740">
        <v>2738</v>
      </c>
      <c r="K2740">
        <f t="shared" si="180"/>
        <v>0</v>
      </c>
      <c r="L2740">
        <f t="shared" si="182"/>
        <v>0</v>
      </c>
      <c r="M2740">
        <f t="shared" si="183"/>
        <v>0</v>
      </c>
    </row>
    <row r="2741" spans="9:13" x14ac:dyDescent="0.25">
      <c r="I2741">
        <f t="shared" si="181"/>
        <v>2500</v>
      </c>
      <c r="J2741">
        <v>2739</v>
      </c>
      <c r="K2741">
        <f t="shared" si="180"/>
        <v>0</v>
      </c>
      <c r="L2741">
        <f t="shared" si="182"/>
        <v>0</v>
      </c>
      <c r="M2741">
        <f t="shared" si="183"/>
        <v>0</v>
      </c>
    </row>
    <row r="2742" spans="9:13" x14ac:dyDescent="0.25">
      <c r="I2742">
        <f t="shared" si="181"/>
        <v>2500</v>
      </c>
      <c r="J2742">
        <v>2740</v>
      </c>
      <c r="K2742">
        <f t="shared" si="180"/>
        <v>0</v>
      </c>
      <c r="L2742">
        <f t="shared" si="182"/>
        <v>0</v>
      </c>
      <c r="M2742">
        <f t="shared" si="183"/>
        <v>0</v>
      </c>
    </row>
    <row r="2743" spans="9:13" x14ac:dyDescent="0.25">
      <c r="I2743">
        <f t="shared" si="181"/>
        <v>2500</v>
      </c>
      <c r="J2743">
        <v>2741</v>
      </c>
      <c r="K2743">
        <f t="shared" si="180"/>
        <v>0</v>
      </c>
      <c r="L2743">
        <f t="shared" si="182"/>
        <v>0</v>
      </c>
      <c r="M2743">
        <f t="shared" si="183"/>
        <v>0</v>
      </c>
    </row>
    <row r="2744" spans="9:13" x14ac:dyDescent="0.25">
      <c r="I2744">
        <f t="shared" si="181"/>
        <v>2500</v>
      </c>
      <c r="J2744">
        <v>2742</v>
      </c>
      <c r="K2744">
        <f t="shared" si="180"/>
        <v>0</v>
      </c>
      <c r="L2744">
        <f t="shared" si="182"/>
        <v>0</v>
      </c>
      <c r="M2744">
        <f t="shared" si="183"/>
        <v>0</v>
      </c>
    </row>
    <row r="2745" spans="9:13" x14ac:dyDescent="0.25">
      <c r="I2745">
        <f t="shared" si="181"/>
        <v>2500</v>
      </c>
      <c r="J2745">
        <v>2743</v>
      </c>
      <c r="K2745">
        <f t="shared" si="180"/>
        <v>0</v>
      </c>
      <c r="L2745">
        <f t="shared" si="182"/>
        <v>0</v>
      </c>
      <c r="M2745">
        <f t="shared" si="183"/>
        <v>0</v>
      </c>
    </row>
    <row r="2746" spans="9:13" x14ac:dyDescent="0.25">
      <c r="I2746">
        <f t="shared" si="181"/>
        <v>2500</v>
      </c>
      <c r="J2746">
        <v>2744</v>
      </c>
      <c r="K2746">
        <f t="shared" si="180"/>
        <v>0</v>
      </c>
      <c r="L2746">
        <f t="shared" si="182"/>
        <v>0</v>
      </c>
      <c r="M2746">
        <f t="shared" si="183"/>
        <v>0</v>
      </c>
    </row>
    <row r="2747" spans="9:13" x14ac:dyDescent="0.25">
      <c r="I2747">
        <f t="shared" si="181"/>
        <v>2500</v>
      </c>
      <c r="J2747">
        <v>2745</v>
      </c>
      <c r="K2747">
        <f t="shared" si="180"/>
        <v>0</v>
      </c>
      <c r="L2747">
        <f t="shared" si="182"/>
        <v>0</v>
      </c>
      <c r="M2747">
        <f t="shared" si="183"/>
        <v>0</v>
      </c>
    </row>
    <row r="2748" spans="9:13" x14ac:dyDescent="0.25">
      <c r="I2748">
        <f t="shared" si="181"/>
        <v>2500</v>
      </c>
      <c r="J2748">
        <v>2746</v>
      </c>
      <c r="K2748">
        <f t="shared" si="180"/>
        <v>0</v>
      </c>
      <c r="L2748">
        <f t="shared" si="182"/>
        <v>0</v>
      </c>
      <c r="M2748">
        <f t="shared" si="183"/>
        <v>0</v>
      </c>
    </row>
    <row r="2749" spans="9:13" x14ac:dyDescent="0.25">
      <c r="I2749">
        <f t="shared" si="181"/>
        <v>2500</v>
      </c>
      <c r="J2749">
        <v>2747</v>
      </c>
      <c r="K2749">
        <f t="shared" ref="K2749:K2812" si="184">IF(I2749+J2749&gt;(G$2-(G$2*G$3*G$4/100/100))/2, (1-(_xlfn.HYPGEOM.DIST((I2749+J2749-1), (G$2-(G$2*G$3*G$4/100/100)), G$2/2, G$2, TRUE))),_xlfn.HYPGEOM.DIST(I2749+J2749, (G$2-(G$2*G$3*G$4/100/100)), G$2/2, G$2, TRUE))</f>
        <v>0</v>
      </c>
      <c r="L2749">
        <f t="shared" si="182"/>
        <v>0</v>
      </c>
      <c r="M2749">
        <f t="shared" si="183"/>
        <v>0</v>
      </c>
    </row>
    <row r="2750" spans="9:13" x14ac:dyDescent="0.25">
      <c r="I2750">
        <f t="shared" si="181"/>
        <v>2500</v>
      </c>
      <c r="J2750">
        <v>2748</v>
      </c>
      <c r="K2750">
        <f t="shared" si="184"/>
        <v>0</v>
      </c>
      <c r="L2750">
        <f t="shared" si="182"/>
        <v>0</v>
      </c>
      <c r="M2750">
        <f t="shared" si="183"/>
        <v>0</v>
      </c>
    </row>
    <row r="2751" spans="9:13" x14ac:dyDescent="0.25">
      <c r="I2751">
        <f t="shared" si="181"/>
        <v>2500</v>
      </c>
      <c r="J2751">
        <v>2749</v>
      </c>
      <c r="K2751">
        <f t="shared" si="184"/>
        <v>0</v>
      </c>
      <c r="L2751">
        <f t="shared" si="182"/>
        <v>0</v>
      </c>
      <c r="M2751">
        <f t="shared" si="183"/>
        <v>0</v>
      </c>
    </row>
    <row r="2752" spans="9:13" x14ac:dyDescent="0.25">
      <c r="I2752">
        <f t="shared" si="181"/>
        <v>2500</v>
      </c>
      <c r="J2752">
        <v>2750</v>
      </c>
      <c r="K2752">
        <f t="shared" si="184"/>
        <v>0</v>
      </c>
      <c r="L2752">
        <f t="shared" si="182"/>
        <v>0</v>
      </c>
      <c r="M2752">
        <f t="shared" si="183"/>
        <v>0</v>
      </c>
    </row>
    <row r="2753" spans="9:13" x14ac:dyDescent="0.25">
      <c r="I2753">
        <f t="shared" si="181"/>
        <v>2500</v>
      </c>
      <c r="J2753">
        <v>2751</v>
      </c>
      <c r="K2753">
        <f t="shared" si="184"/>
        <v>0</v>
      </c>
      <c r="L2753">
        <f t="shared" si="182"/>
        <v>0</v>
      </c>
      <c r="M2753">
        <f t="shared" si="183"/>
        <v>0</v>
      </c>
    </row>
    <row r="2754" spans="9:13" x14ac:dyDescent="0.25">
      <c r="I2754">
        <f t="shared" si="181"/>
        <v>2500</v>
      </c>
      <c r="J2754">
        <v>2752</v>
      </c>
      <c r="K2754">
        <f t="shared" si="184"/>
        <v>0</v>
      </c>
      <c r="L2754">
        <f t="shared" si="182"/>
        <v>0</v>
      </c>
      <c r="M2754">
        <f t="shared" si="183"/>
        <v>0</v>
      </c>
    </row>
    <row r="2755" spans="9:13" x14ac:dyDescent="0.25">
      <c r="I2755">
        <f t="shared" si="181"/>
        <v>2500</v>
      </c>
      <c r="J2755">
        <v>2753</v>
      </c>
      <c r="K2755">
        <f t="shared" si="184"/>
        <v>0</v>
      </c>
      <c r="L2755">
        <f t="shared" si="182"/>
        <v>0</v>
      </c>
      <c r="M2755">
        <f t="shared" si="183"/>
        <v>0</v>
      </c>
    </row>
    <row r="2756" spans="9:13" x14ac:dyDescent="0.25">
      <c r="I2756">
        <f t="shared" ref="I2756:I2819" si="185">G$5</f>
        <v>2500</v>
      </c>
      <c r="J2756">
        <v>2754</v>
      </c>
      <c r="K2756">
        <f t="shared" si="184"/>
        <v>0</v>
      </c>
      <c r="L2756">
        <f t="shared" ref="L2756:L2819" si="186">_xlfn.HYPGEOM.DIST(J2756,  (G$2-0.5*G$2)*0.5, G$2/2-I2756,(G$2-0.5*G$2), FALSE)</f>
        <v>0</v>
      </c>
      <c r="M2756">
        <f t="shared" ref="M2756:M2819" si="187">K2756*L2756</f>
        <v>0</v>
      </c>
    </row>
    <row r="2757" spans="9:13" x14ac:dyDescent="0.25">
      <c r="I2757">
        <f t="shared" si="185"/>
        <v>2500</v>
      </c>
      <c r="J2757">
        <v>2755</v>
      </c>
      <c r="K2757">
        <f t="shared" si="184"/>
        <v>0</v>
      </c>
      <c r="L2757">
        <f t="shared" si="186"/>
        <v>0</v>
      </c>
      <c r="M2757">
        <f t="shared" si="187"/>
        <v>0</v>
      </c>
    </row>
    <row r="2758" spans="9:13" x14ac:dyDescent="0.25">
      <c r="I2758">
        <f t="shared" si="185"/>
        <v>2500</v>
      </c>
      <c r="J2758">
        <v>2756</v>
      </c>
      <c r="K2758">
        <f t="shared" si="184"/>
        <v>0</v>
      </c>
      <c r="L2758">
        <f t="shared" si="186"/>
        <v>0</v>
      </c>
      <c r="M2758">
        <f t="shared" si="187"/>
        <v>0</v>
      </c>
    </row>
    <row r="2759" spans="9:13" x14ac:dyDescent="0.25">
      <c r="I2759">
        <f t="shared" si="185"/>
        <v>2500</v>
      </c>
      <c r="J2759">
        <v>2757</v>
      </c>
      <c r="K2759">
        <f t="shared" si="184"/>
        <v>0</v>
      </c>
      <c r="L2759">
        <f t="shared" si="186"/>
        <v>0</v>
      </c>
      <c r="M2759">
        <f t="shared" si="187"/>
        <v>0</v>
      </c>
    </row>
    <row r="2760" spans="9:13" x14ac:dyDescent="0.25">
      <c r="I2760">
        <f t="shared" si="185"/>
        <v>2500</v>
      </c>
      <c r="J2760">
        <v>2758</v>
      </c>
      <c r="K2760">
        <f t="shared" si="184"/>
        <v>0</v>
      </c>
      <c r="L2760">
        <f t="shared" si="186"/>
        <v>0</v>
      </c>
      <c r="M2760">
        <f t="shared" si="187"/>
        <v>0</v>
      </c>
    </row>
    <row r="2761" spans="9:13" x14ac:dyDescent="0.25">
      <c r="I2761">
        <f t="shared" si="185"/>
        <v>2500</v>
      </c>
      <c r="J2761">
        <v>2759</v>
      </c>
      <c r="K2761">
        <f t="shared" si="184"/>
        <v>0</v>
      </c>
      <c r="L2761">
        <f t="shared" si="186"/>
        <v>0</v>
      </c>
      <c r="M2761">
        <f t="shared" si="187"/>
        <v>0</v>
      </c>
    </row>
    <row r="2762" spans="9:13" x14ac:dyDescent="0.25">
      <c r="I2762">
        <f t="shared" si="185"/>
        <v>2500</v>
      </c>
      <c r="J2762">
        <v>2760</v>
      </c>
      <c r="K2762">
        <f t="shared" si="184"/>
        <v>0</v>
      </c>
      <c r="L2762">
        <f t="shared" si="186"/>
        <v>0</v>
      </c>
      <c r="M2762">
        <f t="shared" si="187"/>
        <v>0</v>
      </c>
    </row>
    <row r="2763" spans="9:13" x14ac:dyDescent="0.25">
      <c r="I2763">
        <f t="shared" si="185"/>
        <v>2500</v>
      </c>
      <c r="J2763">
        <v>2761</v>
      </c>
      <c r="K2763">
        <f t="shared" si="184"/>
        <v>0</v>
      </c>
      <c r="L2763">
        <f t="shared" si="186"/>
        <v>0</v>
      </c>
      <c r="M2763">
        <f t="shared" si="187"/>
        <v>0</v>
      </c>
    </row>
    <row r="2764" spans="9:13" x14ac:dyDescent="0.25">
      <c r="I2764">
        <f t="shared" si="185"/>
        <v>2500</v>
      </c>
      <c r="J2764">
        <v>2762</v>
      </c>
      <c r="K2764">
        <f t="shared" si="184"/>
        <v>0</v>
      </c>
      <c r="L2764">
        <f t="shared" si="186"/>
        <v>0</v>
      </c>
      <c r="M2764">
        <f t="shared" si="187"/>
        <v>0</v>
      </c>
    </row>
    <row r="2765" spans="9:13" x14ac:dyDescent="0.25">
      <c r="I2765">
        <f t="shared" si="185"/>
        <v>2500</v>
      </c>
      <c r="J2765">
        <v>2763</v>
      </c>
      <c r="K2765">
        <f t="shared" si="184"/>
        <v>0</v>
      </c>
      <c r="L2765">
        <f t="shared" si="186"/>
        <v>0</v>
      </c>
      <c r="M2765">
        <f t="shared" si="187"/>
        <v>0</v>
      </c>
    </row>
    <row r="2766" spans="9:13" x14ac:dyDescent="0.25">
      <c r="I2766">
        <f t="shared" si="185"/>
        <v>2500</v>
      </c>
      <c r="J2766">
        <v>2764</v>
      </c>
      <c r="K2766">
        <f t="shared" si="184"/>
        <v>0</v>
      </c>
      <c r="L2766">
        <f t="shared" si="186"/>
        <v>0</v>
      </c>
      <c r="M2766">
        <f t="shared" si="187"/>
        <v>0</v>
      </c>
    </row>
    <row r="2767" spans="9:13" x14ac:dyDescent="0.25">
      <c r="I2767">
        <f t="shared" si="185"/>
        <v>2500</v>
      </c>
      <c r="J2767">
        <v>2765</v>
      </c>
      <c r="K2767">
        <f t="shared" si="184"/>
        <v>0</v>
      </c>
      <c r="L2767">
        <f t="shared" si="186"/>
        <v>0</v>
      </c>
      <c r="M2767">
        <f t="shared" si="187"/>
        <v>0</v>
      </c>
    </row>
    <row r="2768" spans="9:13" x14ac:dyDescent="0.25">
      <c r="I2768">
        <f t="shared" si="185"/>
        <v>2500</v>
      </c>
      <c r="J2768">
        <v>2766</v>
      </c>
      <c r="K2768">
        <f t="shared" si="184"/>
        <v>0</v>
      </c>
      <c r="L2768">
        <f t="shared" si="186"/>
        <v>0</v>
      </c>
      <c r="M2768">
        <f t="shared" si="187"/>
        <v>0</v>
      </c>
    </row>
    <row r="2769" spans="9:13" x14ac:dyDescent="0.25">
      <c r="I2769">
        <f t="shared" si="185"/>
        <v>2500</v>
      </c>
      <c r="J2769">
        <v>2767</v>
      </c>
      <c r="K2769">
        <f t="shared" si="184"/>
        <v>0</v>
      </c>
      <c r="L2769">
        <f t="shared" si="186"/>
        <v>0</v>
      </c>
      <c r="M2769">
        <f t="shared" si="187"/>
        <v>0</v>
      </c>
    </row>
    <row r="2770" spans="9:13" x14ac:dyDescent="0.25">
      <c r="I2770">
        <f t="shared" si="185"/>
        <v>2500</v>
      </c>
      <c r="J2770">
        <v>2768</v>
      </c>
      <c r="K2770">
        <f t="shared" si="184"/>
        <v>0</v>
      </c>
      <c r="L2770">
        <f t="shared" si="186"/>
        <v>0</v>
      </c>
      <c r="M2770">
        <f t="shared" si="187"/>
        <v>0</v>
      </c>
    </row>
    <row r="2771" spans="9:13" x14ac:dyDescent="0.25">
      <c r="I2771">
        <f t="shared" si="185"/>
        <v>2500</v>
      </c>
      <c r="J2771">
        <v>2769</v>
      </c>
      <c r="K2771">
        <f t="shared" si="184"/>
        <v>0</v>
      </c>
      <c r="L2771">
        <f t="shared" si="186"/>
        <v>0</v>
      </c>
      <c r="M2771">
        <f t="shared" si="187"/>
        <v>0</v>
      </c>
    </row>
    <row r="2772" spans="9:13" x14ac:dyDescent="0.25">
      <c r="I2772">
        <f t="shared" si="185"/>
        <v>2500</v>
      </c>
      <c r="J2772">
        <v>2770</v>
      </c>
      <c r="K2772">
        <f t="shared" si="184"/>
        <v>0</v>
      </c>
      <c r="L2772">
        <f t="shared" si="186"/>
        <v>0</v>
      </c>
      <c r="M2772">
        <f t="shared" si="187"/>
        <v>0</v>
      </c>
    </row>
    <row r="2773" spans="9:13" x14ac:dyDescent="0.25">
      <c r="I2773">
        <f t="shared" si="185"/>
        <v>2500</v>
      </c>
      <c r="J2773">
        <v>2771</v>
      </c>
      <c r="K2773">
        <f t="shared" si="184"/>
        <v>0</v>
      </c>
      <c r="L2773">
        <f t="shared" si="186"/>
        <v>0</v>
      </c>
      <c r="M2773">
        <f t="shared" si="187"/>
        <v>0</v>
      </c>
    </row>
    <row r="2774" spans="9:13" x14ac:dyDescent="0.25">
      <c r="I2774">
        <f t="shared" si="185"/>
        <v>2500</v>
      </c>
      <c r="J2774">
        <v>2772</v>
      </c>
      <c r="K2774">
        <f t="shared" si="184"/>
        <v>0</v>
      </c>
      <c r="L2774">
        <f t="shared" si="186"/>
        <v>0</v>
      </c>
      <c r="M2774">
        <f t="shared" si="187"/>
        <v>0</v>
      </c>
    </row>
    <row r="2775" spans="9:13" x14ac:dyDescent="0.25">
      <c r="I2775">
        <f t="shared" si="185"/>
        <v>2500</v>
      </c>
      <c r="J2775">
        <v>2773</v>
      </c>
      <c r="K2775">
        <f t="shared" si="184"/>
        <v>0</v>
      </c>
      <c r="L2775">
        <f t="shared" si="186"/>
        <v>0</v>
      </c>
      <c r="M2775">
        <f t="shared" si="187"/>
        <v>0</v>
      </c>
    </row>
    <row r="2776" spans="9:13" x14ac:dyDescent="0.25">
      <c r="I2776">
        <f t="shared" si="185"/>
        <v>2500</v>
      </c>
      <c r="J2776">
        <v>2774</v>
      </c>
      <c r="K2776">
        <f t="shared" si="184"/>
        <v>0</v>
      </c>
      <c r="L2776">
        <f t="shared" si="186"/>
        <v>0</v>
      </c>
      <c r="M2776">
        <f t="shared" si="187"/>
        <v>0</v>
      </c>
    </row>
    <row r="2777" spans="9:13" x14ac:dyDescent="0.25">
      <c r="I2777">
        <f t="shared" si="185"/>
        <v>2500</v>
      </c>
      <c r="J2777">
        <v>2775</v>
      </c>
      <c r="K2777">
        <f t="shared" si="184"/>
        <v>0</v>
      </c>
      <c r="L2777">
        <f t="shared" si="186"/>
        <v>0</v>
      </c>
      <c r="M2777">
        <f t="shared" si="187"/>
        <v>0</v>
      </c>
    </row>
    <row r="2778" spans="9:13" x14ac:dyDescent="0.25">
      <c r="I2778">
        <f t="shared" si="185"/>
        <v>2500</v>
      </c>
      <c r="J2778">
        <v>2776</v>
      </c>
      <c r="K2778">
        <f t="shared" si="184"/>
        <v>0</v>
      </c>
      <c r="L2778">
        <f t="shared" si="186"/>
        <v>0</v>
      </c>
      <c r="M2778">
        <f t="shared" si="187"/>
        <v>0</v>
      </c>
    </row>
    <row r="2779" spans="9:13" x14ac:dyDescent="0.25">
      <c r="I2779">
        <f t="shared" si="185"/>
        <v>2500</v>
      </c>
      <c r="J2779">
        <v>2777</v>
      </c>
      <c r="K2779">
        <f t="shared" si="184"/>
        <v>0</v>
      </c>
      <c r="L2779">
        <f t="shared" si="186"/>
        <v>0</v>
      </c>
      <c r="M2779">
        <f t="shared" si="187"/>
        <v>0</v>
      </c>
    </row>
    <row r="2780" spans="9:13" x14ac:dyDescent="0.25">
      <c r="I2780">
        <f t="shared" si="185"/>
        <v>2500</v>
      </c>
      <c r="J2780">
        <v>2778</v>
      </c>
      <c r="K2780">
        <f t="shared" si="184"/>
        <v>0</v>
      </c>
      <c r="L2780">
        <f t="shared" si="186"/>
        <v>0</v>
      </c>
      <c r="M2780">
        <f t="shared" si="187"/>
        <v>0</v>
      </c>
    </row>
    <row r="2781" spans="9:13" x14ac:dyDescent="0.25">
      <c r="I2781">
        <f t="shared" si="185"/>
        <v>2500</v>
      </c>
      <c r="J2781">
        <v>2779</v>
      </c>
      <c r="K2781">
        <f t="shared" si="184"/>
        <v>0</v>
      </c>
      <c r="L2781">
        <f t="shared" si="186"/>
        <v>0</v>
      </c>
      <c r="M2781">
        <f t="shared" si="187"/>
        <v>0</v>
      </c>
    </row>
    <row r="2782" spans="9:13" x14ac:dyDescent="0.25">
      <c r="I2782">
        <f t="shared" si="185"/>
        <v>2500</v>
      </c>
      <c r="J2782">
        <v>2780</v>
      </c>
      <c r="K2782">
        <f t="shared" si="184"/>
        <v>0</v>
      </c>
      <c r="L2782">
        <f t="shared" si="186"/>
        <v>0</v>
      </c>
      <c r="M2782">
        <f t="shared" si="187"/>
        <v>0</v>
      </c>
    </row>
    <row r="2783" spans="9:13" x14ac:dyDescent="0.25">
      <c r="I2783">
        <f t="shared" si="185"/>
        <v>2500</v>
      </c>
      <c r="J2783">
        <v>2781</v>
      </c>
      <c r="K2783">
        <f t="shared" si="184"/>
        <v>0</v>
      </c>
      <c r="L2783">
        <f t="shared" si="186"/>
        <v>0</v>
      </c>
      <c r="M2783">
        <f t="shared" si="187"/>
        <v>0</v>
      </c>
    </row>
    <row r="2784" spans="9:13" x14ac:dyDescent="0.25">
      <c r="I2784">
        <f t="shared" si="185"/>
        <v>2500</v>
      </c>
      <c r="J2784">
        <v>2782</v>
      </c>
      <c r="K2784">
        <f t="shared" si="184"/>
        <v>0</v>
      </c>
      <c r="L2784">
        <f t="shared" si="186"/>
        <v>0</v>
      </c>
      <c r="M2784">
        <f t="shared" si="187"/>
        <v>0</v>
      </c>
    </row>
    <row r="2785" spans="9:13" x14ac:dyDescent="0.25">
      <c r="I2785">
        <f t="shared" si="185"/>
        <v>2500</v>
      </c>
      <c r="J2785">
        <v>2783</v>
      </c>
      <c r="K2785">
        <f t="shared" si="184"/>
        <v>0</v>
      </c>
      <c r="L2785">
        <f t="shared" si="186"/>
        <v>0</v>
      </c>
      <c r="M2785">
        <f t="shared" si="187"/>
        <v>0</v>
      </c>
    </row>
    <row r="2786" spans="9:13" x14ac:dyDescent="0.25">
      <c r="I2786">
        <f t="shared" si="185"/>
        <v>2500</v>
      </c>
      <c r="J2786">
        <v>2784</v>
      </c>
      <c r="K2786">
        <f t="shared" si="184"/>
        <v>0</v>
      </c>
      <c r="L2786">
        <f t="shared" si="186"/>
        <v>0</v>
      </c>
      <c r="M2786">
        <f t="shared" si="187"/>
        <v>0</v>
      </c>
    </row>
    <row r="2787" spans="9:13" x14ac:dyDescent="0.25">
      <c r="I2787">
        <f t="shared" si="185"/>
        <v>2500</v>
      </c>
      <c r="J2787">
        <v>2785</v>
      </c>
      <c r="K2787">
        <f t="shared" si="184"/>
        <v>0</v>
      </c>
      <c r="L2787">
        <f t="shared" si="186"/>
        <v>0</v>
      </c>
      <c r="M2787">
        <f t="shared" si="187"/>
        <v>0</v>
      </c>
    </row>
    <row r="2788" spans="9:13" x14ac:dyDescent="0.25">
      <c r="I2788">
        <f t="shared" si="185"/>
        <v>2500</v>
      </c>
      <c r="J2788">
        <v>2786</v>
      </c>
      <c r="K2788">
        <f t="shared" si="184"/>
        <v>0</v>
      </c>
      <c r="L2788">
        <f t="shared" si="186"/>
        <v>0</v>
      </c>
      <c r="M2788">
        <f t="shared" si="187"/>
        <v>0</v>
      </c>
    </row>
    <row r="2789" spans="9:13" x14ac:dyDescent="0.25">
      <c r="I2789">
        <f t="shared" si="185"/>
        <v>2500</v>
      </c>
      <c r="J2789">
        <v>2787</v>
      </c>
      <c r="K2789">
        <f t="shared" si="184"/>
        <v>0</v>
      </c>
      <c r="L2789">
        <f t="shared" si="186"/>
        <v>0</v>
      </c>
      <c r="M2789">
        <f t="shared" si="187"/>
        <v>0</v>
      </c>
    </row>
    <row r="2790" spans="9:13" x14ac:dyDescent="0.25">
      <c r="I2790">
        <f t="shared" si="185"/>
        <v>2500</v>
      </c>
      <c r="J2790">
        <v>2788</v>
      </c>
      <c r="K2790">
        <f t="shared" si="184"/>
        <v>0</v>
      </c>
      <c r="L2790">
        <f t="shared" si="186"/>
        <v>0</v>
      </c>
      <c r="M2790">
        <f t="shared" si="187"/>
        <v>0</v>
      </c>
    </row>
    <row r="2791" spans="9:13" x14ac:dyDescent="0.25">
      <c r="I2791">
        <f t="shared" si="185"/>
        <v>2500</v>
      </c>
      <c r="J2791">
        <v>2789</v>
      </c>
      <c r="K2791">
        <f t="shared" si="184"/>
        <v>0</v>
      </c>
      <c r="L2791">
        <f t="shared" si="186"/>
        <v>0</v>
      </c>
      <c r="M2791">
        <f t="shared" si="187"/>
        <v>0</v>
      </c>
    </row>
    <row r="2792" spans="9:13" x14ac:dyDescent="0.25">
      <c r="I2792">
        <f t="shared" si="185"/>
        <v>2500</v>
      </c>
      <c r="J2792">
        <v>2790</v>
      </c>
      <c r="K2792">
        <f t="shared" si="184"/>
        <v>0</v>
      </c>
      <c r="L2792">
        <f t="shared" si="186"/>
        <v>0</v>
      </c>
      <c r="M2792">
        <f t="shared" si="187"/>
        <v>0</v>
      </c>
    </row>
    <row r="2793" spans="9:13" x14ac:dyDescent="0.25">
      <c r="I2793">
        <f t="shared" si="185"/>
        <v>2500</v>
      </c>
      <c r="J2793">
        <v>2791</v>
      </c>
      <c r="K2793">
        <f t="shared" si="184"/>
        <v>0</v>
      </c>
      <c r="L2793">
        <f t="shared" si="186"/>
        <v>0</v>
      </c>
      <c r="M2793">
        <f t="shared" si="187"/>
        <v>0</v>
      </c>
    </row>
    <row r="2794" spans="9:13" x14ac:dyDescent="0.25">
      <c r="I2794">
        <f t="shared" si="185"/>
        <v>2500</v>
      </c>
      <c r="J2794">
        <v>2792</v>
      </c>
      <c r="K2794">
        <f t="shared" si="184"/>
        <v>0</v>
      </c>
      <c r="L2794">
        <f t="shared" si="186"/>
        <v>0</v>
      </c>
      <c r="M2794">
        <f t="shared" si="187"/>
        <v>0</v>
      </c>
    </row>
    <row r="2795" spans="9:13" x14ac:dyDescent="0.25">
      <c r="I2795">
        <f t="shared" si="185"/>
        <v>2500</v>
      </c>
      <c r="J2795">
        <v>2793</v>
      </c>
      <c r="K2795">
        <f t="shared" si="184"/>
        <v>0</v>
      </c>
      <c r="L2795">
        <f t="shared" si="186"/>
        <v>0</v>
      </c>
      <c r="M2795">
        <f t="shared" si="187"/>
        <v>0</v>
      </c>
    </row>
    <row r="2796" spans="9:13" x14ac:dyDescent="0.25">
      <c r="I2796">
        <f t="shared" si="185"/>
        <v>2500</v>
      </c>
      <c r="J2796">
        <v>2794</v>
      </c>
      <c r="K2796">
        <f t="shared" si="184"/>
        <v>0</v>
      </c>
      <c r="L2796">
        <f t="shared" si="186"/>
        <v>0</v>
      </c>
      <c r="M2796">
        <f t="shared" si="187"/>
        <v>0</v>
      </c>
    </row>
    <row r="2797" spans="9:13" x14ac:dyDescent="0.25">
      <c r="I2797">
        <f t="shared" si="185"/>
        <v>2500</v>
      </c>
      <c r="J2797">
        <v>2795</v>
      </c>
      <c r="K2797">
        <f t="shared" si="184"/>
        <v>0</v>
      </c>
      <c r="L2797">
        <f t="shared" si="186"/>
        <v>0</v>
      </c>
      <c r="M2797">
        <f t="shared" si="187"/>
        <v>0</v>
      </c>
    </row>
    <row r="2798" spans="9:13" x14ac:dyDescent="0.25">
      <c r="I2798">
        <f t="shared" si="185"/>
        <v>2500</v>
      </c>
      <c r="J2798">
        <v>2796</v>
      </c>
      <c r="K2798">
        <f t="shared" si="184"/>
        <v>0</v>
      </c>
      <c r="L2798">
        <f t="shared" si="186"/>
        <v>0</v>
      </c>
      <c r="M2798">
        <f t="shared" si="187"/>
        <v>0</v>
      </c>
    </row>
    <row r="2799" spans="9:13" x14ac:dyDescent="0.25">
      <c r="I2799">
        <f t="shared" si="185"/>
        <v>2500</v>
      </c>
      <c r="J2799">
        <v>2797</v>
      </c>
      <c r="K2799">
        <f t="shared" si="184"/>
        <v>0</v>
      </c>
      <c r="L2799">
        <f t="shared" si="186"/>
        <v>0</v>
      </c>
      <c r="M2799">
        <f t="shared" si="187"/>
        <v>0</v>
      </c>
    </row>
    <row r="2800" spans="9:13" x14ac:dyDescent="0.25">
      <c r="I2800">
        <f t="shared" si="185"/>
        <v>2500</v>
      </c>
      <c r="J2800">
        <v>2798</v>
      </c>
      <c r="K2800">
        <f t="shared" si="184"/>
        <v>0</v>
      </c>
      <c r="L2800">
        <f t="shared" si="186"/>
        <v>0</v>
      </c>
      <c r="M2800">
        <f t="shared" si="187"/>
        <v>0</v>
      </c>
    </row>
    <row r="2801" spans="9:13" x14ac:dyDescent="0.25">
      <c r="I2801">
        <f t="shared" si="185"/>
        <v>2500</v>
      </c>
      <c r="J2801">
        <v>2799</v>
      </c>
      <c r="K2801">
        <f t="shared" si="184"/>
        <v>0</v>
      </c>
      <c r="L2801">
        <f t="shared" si="186"/>
        <v>0</v>
      </c>
      <c r="M2801">
        <f t="shared" si="187"/>
        <v>0</v>
      </c>
    </row>
    <row r="2802" spans="9:13" x14ac:dyDescent="0.25">
      <c r="I2802">
        <f t="shared" si="185"/>
        <v>2500</v>
      </c>
      <c r="J2802">
        <v>2800</v>
      </c>
      <c r="K2802">
        <f t="shared" si="184"/>
        <v>0</v>
      </c>
      <c r="L2802">
        <f t="shared" si="186"/>
        <v>0</v>
      </c>
      <c r="M2802">
        <f t="shared" si="187"/>
        <v>0</v>
      </c>
    </row>
    <row r="2803" spans="9:13" x14ac:dyDescent="0.25">
      <c r="I2803">
        <f t="shared" si="185"/>
        <v>2500</v>
      </c>
      <c r="J2803">
        <v>2801</v>
      </c>
      <c r="K2803">
        <f t="shared" si="184"/>
        <v>0</v>
      </c>
      <c r="L2803">
        <f t="shared" si="186"/>
        <v>0</v>
      </c>
      <c r="M2803">
        <f t="shared" si="187"/>
        <v>0</v>
      </c>
    </row>
    <row r="2804" spans="9:13" x14ac:dyDescent="0.25">
      <c r="I2804">
        <f t="shared" si="185"/>
        <v>2500</v>
      </c>
      <c r="J2804">
        <v>2802</v>
      </c>
      <c r="K2804">
        <f t="shared" si="184"/>
        <v>0</v>
      </c>
      <c r="L2804">
        <f t="shared" si="186"/>
        <v>0</v>
      </c>
      <c r="M2804">
        <f t="shared" si="187"/>
        <v>0</v>
      </c>
    </row>
    <row r="2805" spans="9:13" x14ac:dyDescent="0.25">
      <c r="I2805">
        <f t="shared" si="185"/>
        <v>2500</v>
      </c>
      <c r="J2805">
        <v>2803</v>
      </c>
      <c r="K2805">
        <f t="shared" si="184"/>
        <v>0</v>
      </c>
      <c r="L2805">
        <f t="shared" si="186"/>
        <v>0</v>
      </c>
      <c r="M2805">
        <f t="shared" si="187"/>
        <v>0</v>
      </c>
    </row>
    <row r="2806" spans="9:13" x14ac:dyDescent="0.25">
      <c r="I2806">
        <f t="shared" si="185"/>
        <v>2500</v>
      </c>
      <c r="J2806">
        <v>2804</v>
      </c>
      <c r="K2806">
        <f t="shared" si="184"/>
        <v>0</v>
      </c>
      <c r="L2806">
        <f t="shared" si="186"/>
        <v>0</v>
      </c>
      <c r="M2806">
        <f t="shared" si="187"/>
        <v>0</v>
      </c>
    </row>
    <row r="2807" spans="9:13" x14ac:dyDescent="0.25">
      <c r="I2807">
        <f t="shared" si="185"/>
        <v>2500</v>
      </c>
      <c r="J2807">
        <v>2805</v>
      </c>
      <c r="K2807">
        <f t="shared" si="184"/>
        <v>0</v>
      </c>
      <c r="L2807">
        <f t="shared" si="186"/>
        <v>0</v>
      </c>
      <c r="M2807">
        <f t="shared" si="187"/>
        <v>0</v>
      </c>
    </row>
    <row r="2808" spans="9:13" x14ac:dyDescent="0.25">
      <c r="I2808">
        <f t="shared" si="185"/>
        <v>2500</v>
      </c>
      <c r="J2808">
        <v>2806</v>
      </c>
      <c r="K2808">
        <f t="shared" si="184"/>
        <v>0</v>
      </c>
      <c r="L2808">
        <f t="shared" si="186"/>
        <v>0</v>
      </c>
      <c r="M2808">
        <f t="shared" si="187"/>
        <v>0</v>
      </c>
    </row>
    <row r="2809" spans="9:13" x14ac:dyDescent="0.25">
      <c r="I2809">
        <f t="shared" si="185"/>
        <v>2500</v>
      </c>
      <c r="J2809">
        <v>2807</v>
      </c>
      <c r="K2809">
        <f t="shared" si="184"/>
        <v>0</v>
      </c>
      <c r="L2809">
        <f t="shared" si="186"/>
        <v>0</v>
      </c>
      <c r="M2809">
        <f t="shared" si="187"/>
        <v>0</v>
      </c>
    </row>
    <row r="2810" spans="9:13" x14ac:dyDescent="0.25">
      <c r="I2810">
        <f t="shared" si="185"/>
        <v>2500</v>
      </c>
      <c r="J2810">
        <v>2808</v>
      </c>
      <c r="K2810">
        <f t="shared" si="184"/>
        <v>0</v>
      </c>
      <c r="L2810">
        <f t="shared" si="186"/>
        <v>0</v>
      </c>
      <c r="M2810">
        <f t="shared" si="187"/>
        <v>0</v>
      </c>
    </row>
    <row r="2811" spans="9:13" x14ac:dyDescent="0.25">
      <c r="I2811">
        <f t="shared" si="185"/>
        <v>2500</v>
      </c>
      <c r="J2811">
        <v>2809</v>
      </c>
      <c r="K2811">
        <f t="shared" si="184"/>
        <v>0</v>
      </c>
      <c r="L2811">
        <f t="shared" si="186"/>
        <v>0</v>
      </c>
      <c r="M2811">
        <f t="shared" si="187"/>
        <v>0</v>
      </c>
    </row>
    <row r="2812" spans="9:13" x14ac:dyDescent="0.25">
      <c r="I2812">
        <f t="shared" si="185"/>
        <v>2500</v>
      </c>
      <c r="J2812">
        <v>2810</v>
      </c>
      <c r="K2812">
        <f t="shared" si="184"/>
        <v>0</v>
      </c>
      <c r="L2812">
        <f t="shared" si="186"/>
        <v>0</v>
      </c>
      <c r="M2812">
        <f t="shared" si="187"/>
        <v>0</v>
      </c>
    </row>
    <row r="2813" spans="9:13" x14ac:dyDescent="0.25">
      <c r="I2813">
        <f t="shared" si="185"/>
        <v>2500</v>
      </c>
      <c r="J2813">
        <v>2811</v>
      </c>
      <c r="K2813">
        <f t="shared" ref="K2813:K2876" si="188">IF(I2813+J2813&gt;(G$2-(G$2*G$3*G$4/100/100))/2, (1-(_xlfn.HYPGEOM.DIST((I2813+J2813-1), (G$2-(G$2*G$3*G$4/100/100)), G$2/2, G$2, TRUE))),_xlfn.HYPGEOM.DIST(I2813+J2813, (G$2-(G$2*G$3*G$4/100/100)), G$2/2, G$2, TRUE))</f>
        <v>0</v>
      </c>
      <c r="L2813">
        <f t="shared" si="186"/>
        <v>0</v>
      </c>
      <c r="M2813">
        <f t="shared" si="187"/>
        <v>0</v>
      </c>
    </row>
    <row r="2814" spans="9:13" x14ac:dyDescent="0.25">
      <c r="I2814">
        <f t="shared" si="185"/>
        <v>2500</v>
      </c>
      <c r="J2814">
        <v>2812</v>
      </c>
      <c r="K2814">
        <f t="shared" si="188"/>
        <v>0</v>
      </c>
      <c r="L2814">
        <f t="shared" si="186"/>
        <v>0</v>
      </c>
      <c r="M2814">
        <f t="shared" si="187"/>
        <v>0</v>
      </c>
    </row>
    <row r="2815" spans="9:13" x14ac:dyDescent="0.25">
      <c r="I2815">
        <f t="shared" si="185"/>
        <v>2500</v>
      </c>
      <c r="J2815">
        <v>2813</v>
      </c>
      <c r="K2815">
        <f t="shared" si="188"/>
        <v>0</v>
      </c>
      <c r="L2815">
        <f t="shared" si="186"/>
        <v>0</v>
      </c>
      <c r="M2815">
        <f t="shared" si="187"/>
        <v>0</v>
      </c>
    </row>
    <row r="2816" spans="9:13" x14ac:dyDescent="0.25">
      <c r="I2816">
        <f t="shared" si="185"/>
        <v>2500</v>
      </c>
      <c r="J2816">
        <v>2814</v>
      </c>
      <c r="K2816">
        <f t="shared" si="188"/>
        <v>0</v>
      </c>
      <c r="L2816">
        <f t="shared" si="186"/>
        <v>0</v>
      </c>
      <c r="M2816">
        <f t="shared" si="187"/>
        <v>0</v>
      </c>
    </row>
    <row r="2817" spans="9:13" x14ac:dyDescent="0.25">
      <c r="I2817">
        <f t="shared" si="185"/>
        <v>2500</v>
      </c>
      <c r="J2817">
        <v>2815</v>
      </c>
      <c r="K2817">
        <f t="shared" si="188"/>
        <v>0</v>
      </c>
      <c r="L2817">
        <f t="shared" si="186"/>
        <v>0</v>
      </c>
      <c r="M2817">
        <f t="shared" si="187"/>
        <v>0</v>
      </c>
    </row>
    <row r="2818" spans="9:13" x14ac:dyDescent="0.25">
      <c r="I2818">
        <f t="shared" si="185"/>
        <v>2500</v>
      </c>
      <c r="J2818">
        <v>2816</v>
      </c>
      <c r="K2818">
        <f t="shared" si="188"/>
        <v>0</v>
      </c>
      <c r="L2818">
        <f t="shared" si="186"/>
        <v>0</v>
      </c>
      <c r="M2818">
        <f t="shared" si="187"/>
        <v>0</v>
      </c>
    </row>
    <row r="2819" spans="9:13" x14ac:dyDescent="0.25">
      <c r="I2819">
        <f t="shared" si="185"/>
        <v>2500</v>
      </c>
      <c r="J2819">
        <v>2817</v>
      </c>
      <c r="K2819">
        <f t="shared" si="188"/>
        <v>0</v>
      </c>
      <c r="L2819">
        <f t="shared" si="186"/>
        <v>0</v>
      </c>
      <c r="M2819">
        <f t="shared" si="187"/>
        <v>0</v>
      </c>
    </row>
    <row r="2820" spans="9:13" x14ac:dyDescent="0.25">
      <c r="I2820">
        <f t="shared" ref="I2820:I2883" si="189">G$5</f>
        <v>2500</v>
      </c>
      <c r="J2820">
        <v>2818</v>
      </c>
      <c r="K2820">
        <f t="shared" si="188"/>
        <v>0</v>
      </c>
      <c r="L2820">
        <f t="shared" ref="L2820:L2883" si="190">_xlfn.HYPGEOM.DIST(J2820,  (G$2-0.5*G$2)*0.5, G$2/2-I2820,(G$2-0.5*G$2), FALSE)</f>
        <v>0</v>
      </c>
      <c r="M2820">
        <f t="shared" ref="M2820:M2883" si="191">K2820*L2820</f>
        <v>0</v>
      </c>
    </row>
    <row r="2821" spans="9:13" x14ac:dyDescent="0.25">
      <c r="I2821">
        <f t="shared" si="189"/>
        <v>2500</v>
      </c>
      <c r="J2821">
        <v>2819</v>
      </c>
      <c r="K2821">
        <f t="shared" si="188"/>
        <v>0</v>
      </c>
      <c r="L2821">
        <f t="shared" si="190"/>
        <v>0</v>
      </c>
      <c r="M2821">
        <f t="shared" si="191"/>
        <v>0</v>
      </c>
    </row>
    <row r="2822" spans="9:13" x14ac:dyDescent="0.25">
      <c r="I2822">
        <f t="shared" si="189"/>
        <v>2500</v>
      </c>
      <c r="J2822">
        <v>2820</v>
      </c>
      <c r="K2822">
        <f t="shared" si="188"/>
        <v>0</v>
      </c>
      <c r="L2822">
        <f t="shared" si="190"/>
        <v>0</v>
      </c>
      <c r="M2822">
        <f t="shared" si="191"/>
        <v>0</v>
      </c>
    </row>
    <row r="2823" spans="9:13" x14ac:dyDescent="0.25">
      <c r="I2823">
        <f t="shared" si="189"/>
        <v>2500</v>
      </c>
      <c r="J2823">
        <v>2821</v>
      </c>
      <c r="K2823">
        <f t="shared" si="188"/>
        <v>0</v>
      </c>
      <c r="L2823">
        <f t="shared" si="190"/>
        <v>0</v>
      </c>
      <c r="M2823">
        <f t="shared" si="191"/>
        <v>0</v>
      </c>
    </row>
    <row r="2824" spans="9:13" x14ac:dyDescent="0.25">
      <c r="I2824">
        <f t="shared" si="189"/>
        <v>2500</v>
      </c>
      <c r="J2824">
        <v>2822</v>
      </c>
      <c r="K2824">
        <f t="shared" si="188"/>
        <v>0</v>
      </c>
      <c r="L2824">
        <f t="shared" si="190"/>
        <v>0</v>
      </c>
      <c r="M2824">
        <f t="shared" si="191"/>
        <v>0</v>
      </c>
    </row>
    <row r="2825" spans="9:13" x14ac:dyDescent="0.25">
      <c r="I2825">
        <f t="shared" si="189"/>
        <v>2500</v>
      </c>
      <c r="J2825">
        <v>2823</v>
      </c>
      <c r="K2825">
        <f t="shared" si="188"/>
        <v>0</v>
      </c>
      <c r="L2825">
        <f t="shared" si="190"/>
        <v>0</v>
      </c>
      <c r="M2825">
        <f t="shared" si="191"/>
        <v>0</v>
      </c>
    </row>
    <row r="2826" spans="9:13" x14ac:dyDescent="0.25">
      <c r="I2826">
        <f t="shared" si="189"/>
        <v>2500</v>
      </c>
      <c r="J2826">
        <v>2824</v>
      </c>
      <c r="K2826">
        <f t="shared" si="188"/>
        <v>0</v>
      </c>
      <c r="L2826">
        <f t="shared" si="190"/>
        <v>0</v>
      </c>
      <c r="M2826">
        <f t="shared" si="191"/>
        <v>0</v>
      </c>
    </row>
    <row r="2827" spans="9:13" x14ac:dyDescent="0.25">
      <c r="I2827">
        <f t="shared" si="189"/>
        <v>2500</v>
      </c>
      <c r="J2827">
        <v>2825</v>
      </c>
      <c r="K2827">
        <f t="shared" si="188"/>
        <v>0</v>
      </c>
      <c r="L2827">
        <f t="shared" si="190"/>
        <v>0</v>
      </c>
      <c r="M2827">
        <f t="shared" si="191"/>
        <v>0</v>
      </c>
    </row>
    <row r="2828" spans="9:13" x14ac:dyDescent="0.25">
      <c r="I2828">
        <f t="shared" si="189"/>
        <v>2500</v>
      </c>
      <c r="J2828">
        <v>2826</v>
      </c>
      <c r="K2828">
        <f t="shared" si="188"/>
        <v>0</v>
      </c>
      <c r="L2828">
        <f t="shared" si="190"/>
        <v>0</v>
      </c>
      <c r="M2828">
        <f t="shared" si="191"/>
        <v>0</v>
      </c>
    </row>
    <row r="2829" spans="9:13" x14ac:dyDescent="0.25">
      <c r="I2829">
        <f t="shared" si="189"/>
        <v>2500</v>
      </c>
      <c r="J2829">
        <v>2827</v>
      </c>
      <c r="K2829">
        <f t="shared" si="188"/>
        <v>0</v>
      </c>
      <c r="L2829">
        <f t="shared" si="190"/>
        <v>0</v>
      </c>
      <c r="M2829">
        <f t="shared" si="191"/>
        <v>0</v>
      </c>
    </row>
    <row r="2830" spans="9:13" x14ac:dyDescent="0.25">
      <c r="I2830">
        <f t="shared" si="189"/>
        <v>2500</v>
      </c>
      <c r="J2830">
        <v>2828</v>
      </c>
      <c r="K2830">
        <f t="shared" si="188"/>
        <v>0</v>
      </c>
      <c r="L2830">
        <f t="shared" si="190"/>
        <v>0</v>
      </c>
      <c r="M2830">
        <f t="shared" si="191"/>
        <v>0</v>
      </c>
    </row>
    <row r="2831" spans="9:13" x14ac:dyDescent="0.25">
      <c r="I2831">
        <f t="shared" si="189"/>
        <v>2500</v>
      </c>
      <c r="J2831">
        <v>2829</v>
      </c>
      <c r="K2831">
        <f t="shared" si="188"/>
        <v>0</v>
      </c>
      <c r="L2831">
        <f t="shared" si="190"/>
        <v>0</v>
      </c>
      <c r="M2831">
        <f t="shared" si="191"/>
        <v>0</v>
      </c>
    </row>
    <row r="2832" spans="9:13" x14ac:dyDescent="0.25">
      <c r="I2832">
        <f t="shared" si="189"/>
        <v>2500</v>
      </c>
      <c r="J2832">
        <v>2830</v>
      </c>
      <c r="K2832">
        <f t="shared" si="188"/>
        <v>0</v>
      </c>
      <c r="L2832">
        <f t="shared" si="190"/>
        <v>0</v>
      </c>
      <c r="M2832">
        <f t="shared" si="191"/>
        <v>0</v>
      </c>
    </row>
    <row r="2833" spans="9:13" x14ac:dyDescent="0.25">
      <c r="I2833">
        <f t="shared" si="189"/>
        <v>2500</v>
      </c>
      <c r="J2833">
        <v>2831</v>
      </c>
      <c r="K2833">
        <f t="shared" si="188"/>
        <v>0</v>
      </c>
      <c r="L2833">
        <f t="shared" si="190"/>
        <v>0</v>
      </c>
      <c r="M2833">
        <f t="shared" si="191"/>
        <v>0</v>
      </c>
    </row>
    <row r="2834" spans="9:13" x14ac:dyDescent="0.25">
      <c r="I2834">
        <f t="shared" si="189"/>
        <v>2500</v>
      </c>
      <c r="J2834">
        <v>2832</v>
      </c>
      <c r="K2834">
        <f t="shared" si="188"/>
        <v>0</v>
      </c>
      <c r="L2834">
        <f t="shared" si="190"/>
        <v>0</v>
      </c>
      <c r="M2834">
        <f t="shared" si="191"/>
        <v>0</v>
      </c>
    </row>
    <row r="2835" spans="9:13" x14ac:dyDescent="0.25">
      <c r="I2835">
        <f t="shared" si="189"/>
        <v>2500</v>
      </c>
      <c r="J2835">
        <v>2833</v>
      </c>
      <c r="K2835">
        <f t="shared" si="188"/>
        <v>0</v>
      </c>
      <c r="L2835">
        <f t="shared" si="190"/>
        <v>0</v>
      </c>
      <c r="M2835">
        <f t="shared" si="191"/>
        <v>0</v>
      </c>
    </row>
    <row r="2836" spans="9:13" x14ac:dyDescent="0.25">
      <c r="I2836">
        <f t="shared" si="189"/>
        <v>2500</v>
      </c>
      <c r="J2836">
        <v>2834</v>
      </c>
      <c r="K2836">
        <f t="shared" si="188"/>
        <v>0</v>
      </c>
      <c r="L2836">
        <f t="shared" si="190"/>
        <v>0</v>
      </c>
      <c r="M2836">
        <f t="shared" si="191"/>
        <v>0</v>
      </c>
    </row>
    <row r="2837" spans="9:13" x14ac:dyDescent="0.25">
      <c r="I2837">
        <f t="shared" si="189"/>
        <v>2500</v>
      </c>
      <c r="J2837">
        <v>2835</v>
      </c>
      <c r="K2837">
        <f t="shared" si="188"/>
        <v>0</v>
      </c>
      <c r="L2837">
        <f t="shared" si="190"/>
        <v>0</v>
      </c>
      <c r="M2837">
        <f t="shared" si="191"/>
        <v>0</v>
      </c>
    </row>
    <row r="2838" spans="9:13" x14ac:dyDescent="0.25">
      <c r="I2838">
        <f t="shared" si="189"/>
        <v>2500</v>
      </c>
      <c r="J2838">
        <v>2836</v>
      </c>
      <c r="K2838">
        <f t="shared" si="188"/>
        <v>0</v>
      </c>
      <c r="L2838">
        <f t="shared" si="190"/>
        <v>0</v>
      </c>
      <c r="M2838">
        <f t="shared" si="191"/>
        <v>0</v>
      </c>
    </row>
    <row r="2839" spans="9:13" x14ac:dyDescent="0.25">
      <c r="I2839">
        <f t="shared" si="189"/>
        <v>2500</v>
      </c>
      <c r="J2839">
        <v>2837</v>
      </c>
      <c r="K2839">
        <f t="shared" si="188"/>
        <v>0</v>
      </c>
      <c r="L2839">
        <f t="shared" si="190"/>
        <v>0</v>
      </c>
      <c r="M2839">
        <f t="shared" si="191"/>
        <v>0</v>
      </c>
    </row>
    <row r="2840" spans="9:13" x14ac:dyDescent="0.25">
      <c r="I2840">
        <f t="shared" si="189"/>
        <v>2500</v>
      </c>
      <c r="J2840">
        <v>2838</v>
      </c>
      <c r="K2840">
        <f t="shared" si="188"/>
        <v>0</v>
      </c>
      <c r="L2840">
        <f t="shared" si="190"/>
        <v>0</v>
      </c>
      <c r="M2840">
        <f t="shared" si="191"/>
        <v>0</v>
      </c>
    </row>
    <row r="2841" spans="9:13" x14ac:dyDescent="0.25">
      <c r="I2841">
        <f t="shared" si="189"/>
        <v>2500</v>
      </c>
      <c r="J2841">
        <v>2839</v>
      </c>
      <c r="K2841">
        <f t="shared" si="188"/>
        <v>0</v>
      </c>
      <c r="L2841">
        <f t="shared" si="190"/>
        <v>0</v>
      </c>
      <c r="M2841">
        <f t="shared" si="191"/>
        <v>0</v>
      </c>
    </row>
    <row r="2842" spans="9:13" x14ac:dyDescent="0.25">
      <c r="I2842">
        <f t="shared" si="189"/>
        <v>2500</v>
      </c>
      <c r="J2842">
        <v>2840</v>
      </c>
      <c r="K2842">
        <f t="shared" si="188"/>
        <v>0</v>
      </c>
      <c r="L2842">
        <f t="shared" si="190"/>
        <v>0</v>
      </c>
      <c r="M2842">
        <f t="shared" si="191"/>
        <v>0</v>
      </c>
    </row>
    <row r="2843" spans="9:13" x14ac:dyDescent="0.25">
      <c r="I2843">
        <f t="shared" si="189"/>
        <v>2500</v>
      </c>
      <c r="J2843">
        <v>2841</v>
      </c>
      <c r="K2843">
        <f t="shared" si="188"/>
        <v>0</v>
      </c>
      <c r="L2843">
        <f t="shared" si="190"/>
        <v>0</v>
      </c>
      <c r="M2843">
        <f t="shared" si="191"/>
        <v>0</v>
      </c>
    </row>
    <row r="2844" spans="9:13" x14ac:dyDescent="0.25">
      <c r="I2844">
        <f t="shared" si="189"/>
        <v>2500</v>
      </c>
      <c r="J2844">
        <v>2842</v>
      </c>
      <c r="K2844">
        <f t="shared" si="188"/>
        <v>0</v>
      </c>
      <c r="L2844">
        <f t="shared" si="190"/>
        <v>0</v>
      </c>
      <c r="M2844">
        <f t="shared" si="191"/>
        <v>0</v>
      </c>
    </row>
    <row r="2845" spans="9:13" x14ac:dyDescent="0.25">
      <c r="I2845">
        <f t="shared" si="189"/>
        <v>2500</v>
      </c>
      <c r="J2845">
        <v>2843</v>
      </c>
      <c r="K2845">
        <f t="shared" si="188"/>
        <v>0</v>
      </c>
      <c r="L2845">
        <f t="shared" si="190"/>
        <v>0</v>
      </c>
      <c r="M2845">
        <f t="shared" si="191"/>
        <v>0</v>
      </c>
    </row>
    <row r="2846" spans="9:13" x14ac:dyDescent="0.25">
      <c r="I2846">
        <f t="shared" si="189"/>
        <v>2500</v>
      </c>
      <c r="J2846">
        <v>2844</v>
      </c>
      <c r="K2846">
        <f t="shared" si="188"/>
        <v>0</v>
      </c>
      <c r="L2846">
        <f t="shared" si="190"/>
        <v>0</v>
      </c>
      <c r="M2846">
        <f t="shared" si="191"/>
        <v>0</v>
      </c>
    </row>
    <row r="2847" spans="9:13" x14ac:dyDescent="0.25">
      <c r="I2847">
        <f t="shared" si="189"/>
        <v>2500</v>
      </c>
      <c r="J2847">
        <v>2845</v>
      </c>
      <c r="K2847">
        <f t="shared" si="188"/>
        <v>0</v>
      </c>
      <c r="L2847">
        <f t="shared" si="190"/>
        <v>0</v>
      </c>
      <c r="M2847">
        <f t="shared" si="191"/>
        <v>0</v>
      </c>
    </row>
    <row r="2848" spans="9:13" x14ac:dyDescent="0.25">
      <c r="I2848">
        <f t="shared" si="189"/>
        <v>2500</v>
      </c>
      <c r="J2848">
        <v>2846</v>
      </c>
      <c r="K2848">
        <f t="shared" si="188"/>
        <v>0</v>
      </c>
      <c r="L2848">
        <f t="shared" si="190"/>
        <v>0</v>
      </c>
      <c r="M2848">
        <f t="shared" si="191"/>
        <v>0</v>
      </c>
    </row>
    <row r="2849" spans="9:13" x14ac:dyDescent="0.25">
      <c r="I2849">
        <f t="shared" si="189"/>
        <v>2500</v>
      </c>
      <c r="J2849">
        <v>2847</v>
      </c>
      <c r="K2849">
        <f t="shared" si="188"/>
        <v>0</v>
      </c>
      <c r="L2849">
        <f t="shared" si="190"/>
        <v>0</v>
      </c>
      <c r="M2849">
        <f t="shared" si="191"/>
        <v>0</v>
      </c>
    </row>
    <row r="2850" spans="9:13" x14ac:dyDescent="0.25">
      <c r="I2850">
        <f t="shared" si="189"/>
        <v>2500</v>
      </c>
      <c r="J2850">
        <v>2848</v>
      </c>
      <c r="K2850">
        <f t="shared" si="188"/>
        <v>0</v>
      </c>
      <c r="L2850">
        <f t="shared" si="190"/>
        <v>0</v>
      </c>
      <c r="M2850">
        <f t="shared" si="191"/>
        <v>0</v>
      </c>
    </row>
    <row r="2851" spans="9:13" x14ac:dyDescent="0.25">
      <c r="I2851">
        <f t="shared" si="189"/>
        <v>2500</v>
      </c>
      <c r="J2851">
        <v>2849</v>
      </c>
      <c r="K2851">
        <f t="shared" si="188"/>
        <v>0</v>
      </c>
      <c r="L2851">
        <f t="shared" si="190"/>
        <v>0</v>
      </c>
      <c r="M2851">
        <f t="shared" si="191"/>
        <v>0</v>
      </c>
    </row>
    <row r="2852" spans="9:13" x14ac:dyDescent="0.25">
      <c r="I2852">
        <f t="shared" si="189"/>
        <v>2500</v>
      </c>
      <c r="J2852">
        <v>2850</v>
      </c>
      <c r="K2852">
        <f t="shared" si="188"/>
        <v>0</v>
      </c>
      <c r="L2852">
        <f t="shared" si="190"/>
        <v>0</v>
      </c>
      <c r="M2852">
        <f t="shared" si="191"/>
        <v>0</v>
      </c>
    </row>
    <row r="2853" spans="9:13" x14ac:dyDescent="0.25">
      <c r="I2853">
        <f t="shared" si="189"/>
        <v>2500</v>
      </c>
      <c r="J2853">
        <v>2851</v>
      </c>
      <c r="K2853">
        <f t="shared" si="188"/>
        <v>0</v>
      </c>
      <c r="L2853">
        <f t="shared" si="190"/>
        <v>0</v>
      </c>
      <c r="M2853">
        <f t="shared" si="191"/>
        <v>0</v>
      </c>
    </row>
    <row r="2854" spans="9:13" x14ac:dyDescent="0.25">
      <c r="I2854">
        <f t="shared" si="189"/>
        <v>2500</v>
      </c>
      <c r="J2854">
        <v>2852</v>
      </c>
      <c r="K2854">
        <f t="shared" si="188"/>
        <v>0</v>
      </c>
      <c r="L2854">
        <f t="shared" si="190"/>
        <v>0</v>
      </c>
      <c r="M2854">
        <f t="shared" si="191"/>
        <v>0</v>
      </c>
    </row>
    <row r="2855" spans="9:13" x14ac:dyDescent="0.25">
      <c r="I2855">
        <f t="shared" si="189"/>
        <v>2500</v>
      </c>
      <c r="J2855">
        <v>2853</v>
      </c>
      <c r="K2855">
        <f t="shared" si="188"/>
        <v>0</v>
      </c>
      <c r="L2855">
        <f t="shared" si="190"/>
        <v>0</v>
      </c>
      <c r="M2855">
        <f t="shared" si="191"/>
        <v>0</v>
      </c>
    </row>
    <row r="2856" spans="9:13" x14ac:dyDescent="0.25">
      <c r="I2856">
        <f t="shared" si="189"/>
        <v>2500</v>
      </c>
      <c r="J2856">
        <v>2854</v>
      </c>
      <c r="K2856">
        <f t="shared" si="188"/>
        <v>0</v>
      </c>
      <c r="L2856">
        <f t="shared" si="190"/>
        <v>0</v>
      </c>
      <c r="M2856">
        <f t="shared" si="191"/>
        <v>0</v>
      </c>
    </row>
    <row r="2857" spans="9:13" x14ac:dyDescent="0.25">
      <c r="I2857">
        <f t="shared" si="189"/>
        <v>2500</v>
      </c>
      <c r="J2857">
        <v>2855</v>
      </c>
      <c r="K2857">
        <f t="shared" si="188"/>
        <v>0</v>
      </c>
      <c r="L2857">
        <f t="shared" si="190"/>
        <v>0</v>
      </c>
      <c r="M2857">
        <f t="shared" si="191"/>
        <v>0</v>
      </c>
    </row>
    <row r="2858" spans="9:13" x14ac:dyDescent="0.25">
      <c r="I2858">
        <f t="shared" si="189"/>
        <v>2500</v>
      </c>
      <c r="J2858">
        <v>2856</v>
      </c>
      <c r="K2858">
        <f t="shared" si="188"/>
        <v>0</v>
      </c>
      <c r="L2858">
        <f t="shared" si="190"/>
        <v>0</v>
      </c>
      <c r="M2858">
        <f t="shared" si="191"/>
        <v>0</v>
      </c>
    </row>
    <row r="2859" spans="9:13" x14ac:dyDescent="0.25">
      <c r="I2859">
        <f t="shared" si="189"/>
        <v>2500</v>
      </c>
      <c r="J2859">
        <v>2857</v>
      </c>
      <c r="K2859">
        <f t="shared" si="188"/>
        <v>0</v>
      </c>
      <c r="L2859">
        <f t="shared" si="190"/>
        <v>0</v>
      </c>
      <c r="M2859">
        <f t="shared" si="191"/>
        <v>0</v>
      </c>
    </row>
    <row r="2860" spans="9:13" x14ac:dyDescent="0.25">
      <c r="I2860">
        <f t="shared" si="189"/>
        <v>2500</v>
      </c>
      <c r="J2860">
        <v>2858</v>
      </c>
      <c r="K2860">
        <f t="shared" si="188"/>
        <v>0</v>
      </c>
      <c r="L2860">
        <f t="shared" si="190"/>
        <v>0</v>
      </c>
      <c r="M2860">
        <f t="shared" si="191"/>
        <v>0</v>
      </c>
    </row>
    <row r="2861" spans="9:13" x14ac:dyDescent="0.25">
      <c r="I2861">
        <f t="shared" si="189"/>
        <v>2500</v>
      </c>
      <c r="J2861">
        <v>2859</v>
      </c>
      <c r="K2861">
        <f t="shared" si="188"/>
        <v>0</v>
      </c>
      <c r="L2861">
        <f t="shared" si="190"/>
        <v>0</v>
      </c>
      <c r="M2861">
        <f t="shared" si="191"/>
        <v>0</v>
      </c>
    </row>
    <row r="2862" spans="9:13" x14ac:dyDescent="0.25">
      <c r="I2862">
        <f t="shared" si="189"/>
        <v>2500</v>
      </c>
      <c r="J2862">
        <v>2860</v>
      </c>
      <c r="K2862">
        <f t="shared" si="188"/>
        <v>0</v>
      </c>
      <c r="L2862">
        <f t="shared" si="190"/>
        <v>0</v>
      </c>
      <c r="M2862">
        <f t="shared" si="191"/>
        <v>0</v>
      </c>
    </row>
    <row r="2863" spans="9:13" x14ac:dyDescent="0.25">
      <c r="I2863">
        <f t="shared" si="189"/>
        <v>2500</v>
      </c>
      <c r="J2863">
        <v>2861</v>
      </c>
      <c r="K2863">
        <f t="shared" si="188"/>
        <v>0</v>
      </c>
      <c r="L2863">
        <f t="shared" si="190"/>
        <v>0</v>
      </c>
      <c r="M2863">
        <f t="shared" si="191"/>
        <v>0</v>
      </c>
    </row>
    <row r="2864" spans="9:13" x14ac:dyDescent="0.25">
      <c r="I2864">
        <f t="shared" si="189"/>
        <v>2500</v>
      </c>
      <c r="J2864">
        <v>2862</v>
      </c>
      <c r="K2864">
        <f t="shared" si="188"/>
        <v>0</v>
      </c>
      <c r="L2864">
        <f t="shared" si="190"/>
        <v>0</v>
      </c>
      <c r="M2864">
        <f t="shared" si="191"/>
        <v>0</v>
      </c>
    </row>
    <row r="2865" spans="9:13" x14ac:dyDescent="0.25">
      <c r="I2865">
        <f t="shared" si="189"/>
        <v>2500</v>
      </c>
      <c r="J2865">
        <v>2863</v>
      </c>
      <c r="K2865">
        <f t="shared" si="188"/>
        <v>0</v>
      </c>
      <c r="L2865">
        <f t="shared" si="190"/>
        <v>0</v>
      </c>
      <c r="M2865">
        <f t="shared" si="191"/>
        <v>0</v>
      </c>
    </row>
    <row r="2866" spans="9:13" x14ac:dyDescent="0.25">
      <c r="I2866">
        <f t="shared" si="189"/>
        <v>2500</v>
      </c>
      <c r="J2866">
        <v>2864</v>
      </c>
      <c r="K2866">
        <f t="shared" si="188"/>
        <v>0</v>
      </c>
      <c r="L2866">
        <f t="shared" si="190"/>
        <v>0</v>
      </c>
      <c r="M2866">
        <f t="shared" si="191"/>
        <v>0</v>
      </c>
    </row>
    <row r="2867" spans="9:13" x14ac:dyDescent="0.25">
      <c r="I2867">
        <f t="shared" si="189"/>
        <v>2500</v>
      </c>
      <c r="J2867">
        <v>2865</v>
      </c>
      <c r="K2867">
        <f t="shared" si="188"/>
        <v>0</v>
      </c>
      <c r="L2867">
        <f t="shared" si="190"/>
        <v>0</v>
      </c>
      <c r="M2867">
        <f t="shared" si="191"/>
        <v>0</v>
      </c>
    </row>
    <row r="2868" spans="9:13" x14ac:dyDescent="0.25">
      <c r="I2868">
        <f t="shared" si="189"/>
        <v>2500</v>
      </c>
      <c r="J2868">
        <v>2866</v>
      </c>
      <c r="K2868">
        <f t="shared" si="188"/>
        <v>0</v>
      </c>
      <c r="L2868">
        <f t="shared" si="190"/>
        <v>0</v>
      </c>
      <c r="M2868">
        <f t="shared" si="191"/>
        <v>0</v>
      </c>
    </row>
    <row r="2869" spans="9:13" x14ac:dyDescent="0.25">
      <c r="I2869">
        <f t="shared" si="189"/>
        <v>2500</v>
      </c>
      <c r="J2869">
        <v>2867</v>
      </c>
      <c r="K2869">
        <f t="shared" si="188"/>
        <v>0</v>
      </c>
      <c r="L2869">
        <f t="shared" si="190"/>
        <v>0</v>
      </c>
      <c r="M2869">
        <f t="shared" si="191"/>
        <v>0</v>
      </c>
    </row>
    <row r="2870" spans="9:13" x14ac:dyDescent="0.25">
      <c r="I2870">
        <f t="shared" si="189"/>
        <v>2500</v>
      </c>
      <c r="J2870">
        <v>2868</v>
      </c>
      <c r="K2870">
        <f t="shared" si="188"/>
        <v>0</v>
      </c>
      <c r="L2870">
        <f t="shared" si="190"/>
        <v>0</v>
      </c>
      <c r="M2870">
        <f t="shared" si="191"/>
        <v>0</v>
      </c>
    </row>
    <row r="2871" spans="9:13" x14ac:dyDescent="0.25">
      <c r="I2871">
        <f t="shared" si="189"/>
        <v>2500</v>
      </c>
      <c r="J2871">
        <v>2869</v>
      </c>
      <c r="K2871">
        <f t="shared" si="188"/>
        <v>0</v>
      </c>
      <c r="L2871">
        <f t="shared" si="190"/>
        <v>0</v>
      </c>
      <c r="M2871">
        <f t="shared" si="191"/>
        <v>0</v>
      </c>
    </row>
    <row r="2872" spans="9:13" x14ac:dyDescent="0.25">
      <c r="I2872">
        <f t="shared" si="189"/>
        <v>2500</v>
      </c>
      <c r="J2872">
        <v>2870</v>
      </c>
      <c r="K2872">
        <f t="shared" si="188"/>
        <v>0</v>
      </c>
      <c r="L2872">
        <f t="shared" si="190"/>
        <v>0</v>
      </c>
      <c r="M2872">
        <f t="shared" si="191"/>
        <v>0</v>
      </c>
    </row>
    <row r="2873" spans="9:13" x14ac:dyDescent="0.25">
      <c r="I2873">
        <f t="shared" si="189"/>
        <v>2500</v>
      </c>
      <c r="J2873">
        <v>2871</v>
      </c>
      <c r="K2873">
        <f t="shared" si="188"/>
        <v>0</v>
      </c>
      <c r="L2873">
        <f t="shared" si="190"/>
        <v>0</v>
      </c>
      <c r="M2873">
        <f t="shared" si="191"/>
        <v>0</v>
      </c>
    </row>
    <row r="2874" spans="9:13" x14ac:dyDescent="0.25">
      <c r="I2874">
        <f t="shared" si="189"/>
        <v>2500</v>
      </c>
      <c r="J2874">
        <v>2872</v>
      </c>
      <c r="K2874">
        <f t="shared" si="188"/>
        <v>0</v>
      </c>
      <c r="L2874">
        <f t="shared" si="190"/>
        <v>0</v>
      </c>
      <c r="M2874">
        <f t="shared" si="191"/>
        <v>0</v>
      </c>
    </row>
    <row r="2875" spans="9:13" x14ac:dyDescent="0.25">
      <c r="I2875">
        <f t="shared" si="189"/>
        <v>2500</v>
      </c>
      <c r="J2875">
        <v>2873</v>
      </c>
      <c r="K2875">
        <f t="shared" si="188"/>
        <v>0</v>
      </c>
      <c r="L2875">
        <f t="shared" si="190"/>
        <v>0</v>
      </c>
      <c r="M2875">
        <f t="shared" si="191"/>
        <v>0</v>
      </c>
    </row>
    <row r="2876" spans="9:13" x14ac:dyDescent="0.25">
      <c r="I2876">
        <f t="shared" si="189"/>
        <v>2500</v>
      </c>
      <c r="J2876">
        <v>2874</v>
      </c>
      <c r="K2876">
        <f t="shared" si="188"/>
        <v>0</v>
      </c>
      <c r="L2876">
        <f t="shared" si="190"/>
        <v>0</v>
      </c>
      <c r="M2876">
        <f t="shared" si="191"/>
        <v>0</v>
      </c>
    </row>
    <row r="2877" spans="9:13" x14ac:dyDescent="0.25">
      <c r="I2877">
        <f t="shared" si="189"/>
        <v>2500</v>
      </c>
      <c r="J2877">
        <v>2875</v>
      </c>
      <c r="K2877">
        <f t="shared" ref="K2877:K2940" si="192">IF(I2877+J2877&gt;(G$2-(G$2*G$3*G$4/100/100))/2, (1-(_xlfn.HYPGEOM.DIST((I2877+J2877-1), (G$2-(G$2*G$3*G$4/100/100)), G$2/2, G$2, TRUE))),_xlfn.HYPGEOM.DIST(I2877+J2877, (G$2-(G$2*G$3*G$4/100/100)), G$2/2, G$2, TRUE))</f>
        <v>0</v>
      </c>
      <c r="L2877">
        <f t="shared" si="190"/>
        <v>0</v>
      </c>
      <c r="M2877">
        <f t="shared" si="191"/>
        <v>0</v>
      </c>
    </row>
    <row r="2878" spans="9:13" x14ac:dyDescent="0.25">
      <c r="I2878">
        <f t="shared" si="189"/>
        <v>2500</v>
      </c>
      <c r="J2878">
        <v>2876</v>
      </c>
      <c r="K2878">
        <f t="shared" si="192"/>
        <v>0</v>
      </c>
      <c r="L2878">
        <f t="shared" si="190"/>
        <v>0</v>
      </c>
      <c r="M2878">
        <f t="shared" si="191"/>
        <v>0</v>
      </c>
    </row>
    <row r="2879" spans="9:13" x14ac:dyDescent="0.25">
      <c r="I2879">
        <f t="shared" si="189"/>
        <v>2500</v>
      </c>
      <c r="J2879">
        <v>2877</v>
      </c>
      <c r="K2879">
        <f t="shared" si="192"/>
        <v>0</v>
      </c>
      <c r="L2879">
        <f t="shared" si="190"/>
        <v>0</v>
      </c>
      <c r="M2879">
        <f t="shared" si="191"/>
        <v>0</v>
      </c>
    </row>
    <row r="2880" spans="9:13" x14ac:dyDescent="0.25">
      <c r="I2880">
        <f t="shared" si="189"/>
        <v>2500</v>
      </c>
      <c r="J2880">
        <v>2878</v>
      </c>
      <c r="K2880">
        <f t="shared" si="192"/>
        <v>0</v>
      </c>
      <c r="L2880">
        <f t="shared" si="190"/>
        <v>0</v>
      </c>
      <c r="M2880">
        <f t="shared" si="191"/>
        <v>0</v>
      </c>
    </row>
    <row r="2881" spans="9:13" x14ac:dyDescent="0.25">
      <c r="I2881">
        <f t="shared" si="189"/>
        <v>2500</v>
      </c>
      <c r="J2881">
        <v>2879</v>
      </c>
      <c r="K2881">
        <f t="shared" si="192"/>
        <v>0</v>
      </c>
      <c r="L2881">
        <f t="shared" si="190"/>
        <v>0</v>
      </c>
      <c r="M2881">
        <f t="shared" si="191"/>
        <v>0</v>
      </c>
    </row>
    <row r="2882" spans="9:13" x14ac:dyDescent="0.25">
      <c r="I2882">
        <f t="shared" si="189"/>
        <v>2500</v>
      </c>
      <c r="J2882">
        <v>2880</v>
      </c>
      <c r="K2882">
        <f t="shared" si="192"/>
        <v>0</v>
      </c>
      <c r="L2882">
        <f t="shared" si="190"/>
        <v>0</v>
      </c>
      <c r="M2882">
        <f t="shared" si="191"/>
        <v>0</v>
      </c>
    </row>
    <row r="2883" spans="9:13" x14ac:dyDescent="0.25">
      <c r="I2883">
        <f t="shared" si="189"/>
        <v>2500</v>
      </c>
      <c r="J2883">
        <v>2881</v>
      </c>
      <c r="K2883">
        <f t="shared" si="192"/>
        <v>0</v>
      </c>
      <c r="L2883">
        <f t="shared" si="190"/>
        <v>0</v>
      </c>
      <c r="M2883">
        <f t="shared" si="191"/>
        <v>0</v>
      </c>
    </row>
    <row r="2884" spans="9:13" x14ac:dyDescent="0.25">
      <c r="I2884">
        <f t="shared" ref="I2884:I2947" si="193">G$5</f>
        <v>2500</v>
      </c>
      <c r="J2884">
        <v>2882</v>
      </c>
      <c r="K2884">
        <f t="shared" si="192"/>
        <v>0</v>
      </c>
      <c r="L2884">
        <f t="shared" ref="L2884:L2947" si="194">_xlfn.HYPGEOM.DIST(J2884,  (G$2-0.5*G$2)*0.5, G$2/2-I2884,(G$2-0.5*G$2), FALSE)</f>
        <v>0</v>
      </c>
      <c r="M2884">
        <f t="shared" ref="M2884:M2947" si="195">K2884*L2884</f>
        <v>0</v>
      </c>
    </row>
    <row r="2885" spans="9:13" x14ac:dyDescent="0.25">
      <c r="I2885">
        <f t="shared" si="193"/>
        <v>2500</v>
      </c>
      <c r="J2885">
        <v>2883</v>
      </c>
      <c r="K2885">
        <f t="shared" si="192"/>
        <v>0</v>
      </c>
      <c r="L2885">
        <f t="shared" si="194"/>
        <v>0</v>
      </c>
      <c r="M2885">
        <f t="shared" si="195"/>
        <v>0</v>
      </c>
    </row>
    <row r="2886" spans="9:13" x14ac:dyDescent="0.25">
      <c r="I2886">
        <f t="shared" si="193"/>
        <v>2500</v>
      </c>
      <c r="J2886">
        <v>2884</v>
      </c>
      <c r="K2886">
        <f t="shared" si="192"/>
        <v>0</v>
      </c>
      <c r="L2886">
        <f t="shared" si="194"/>
        <v>0</v>
      </c>
      <c r="M2886">
        <f t="shared" si="195"/>
        <v>0</v>
      </c>
    </row>
    <row r="2887" spans="9:13" x14ac:dyDescent="0.25">
      <c r="I2887">
        <f t="shared" si="193"/>
        <v>2500</v>
      </c>
      <c r="J2887">
        <v>2885</v>
      </c>
      <c r="K2887">
        <f t="shared" si="192"/>
        <v>0</v>
      </c>
      <c r="L2887">
        <f t="shared" si="194"/>
        <v>0</v>
      </c>
      <c r="M2887">
        <f t="shared" si="195"/>
        <v>0</v>
      </c>
    </row>
    <row r="2888" spans="9:13" x14ac:dyDescent="0.25">
      <c r="I2888">
        <f t="shared" si="193"/>
        <v>2500</v>
      </c>
      <c r="J2888">
        <v>2886</v>
      </c>
      <c r="K2888">
        <f t="shared" si="192"/>
        <v>0</v>
      </c>
      <c r="L2888">
        <f t="shared" si="194"/>
        <v>0</v>
      </c>
      <c r="M2888">
        <f t="shared" si="195"/>
        <v>0</v>
      </c>
    </row>
    <row r="2889" spans="9:13" x14ac:dyDescent="0.25">
      <c r="I2889">
        <f t="shared" si="193"/>
        <v>2500</v>
      </c>
      <c r="J2889">
        <v>2887</v>
      </c>
      <c r="K2889">
        <f t="shared" si="192"/>
        <v>0</v>
      </c>
      <c r="L2889">
        <f t="shared" si="194"/>
        <v>0</v>
      </c>
      <c r="M2889">
        <f t="shared" si="195"/>
        <v>0</v>
      </c>
    </row>
    <row r="2890" spans="9:13" x14ac:dyDescent="0.25">
      <c r="I2890">
        <f t="shared" si="193"/>
        <v>2500</v>
      </c>
      <c r="J2890">
        <v>2888</v>
      </c>
      <c r="K2890">
        <f t="shared" si="192"/>
        <v>0</v>
      </c>
      <c r="L2890">
        <f t="shared" si="194"/>
        <v>0</v>
      </c>
      <c r="M2890">
        <f t="shared" si="195"/>
        <v>0</v>
      </c>
    </row>
    <row r="2891" spans="9:13" x14ac:dyDescent="0.25">
      <c r="I2891">
        <f t="shared" si="193"/>
        <v>2500</v>
      </c>
      <c r="J2891">
        <v>2889</v>
      </c>
      <c r="K2891">
        <f t="shared" si="192"/>
        <v>0</v>
      </c>
      <c r="L2891">
        <f t="shared" si="194"/>
        <v>0</v>
      </c>
      <c r="M2891">
        <f t="shared" si="195"/>
        <v>0</v>
      </c>
    </row>
    <row r="2892" spans="9:13" x14ac:dyDescent="0.25">
      <c r="I2892">
        <f t="shared" si="193"/>
        <v>2500</v>
      </c>
      <c r="J2892">
        <v>2890</v>
      </c>
      <c r="K2892">
        <f t="shared" si="192"/>
        <v>0</v>
      </c>
      <c r="L2892">
        <f t="shared" si="194"/>
        <v>0</v>
      </c>
      <c r="M2892">
        <f t="shared" si="195"/>
        <v>0</v>
      </c>
    </row>
    <row r="2893" spans="9:13" x14ac:dyDescent="0.25">
      <c r="I2893">
        <f t="shared" si="193"/>
        <v>2500</v>
      </c>
      <c r="J2893">
        <v>2891</v>
      </c>
      <c r="K2893">
        <f t="shared" si="192"/>
        <v>0</v>
      </c>
      <c r="L2893">
        <f t="shared" si="194"/>
        <v>0</v>
      </c>
      <c r="M2893">
        <f t="shared" si="195"/>
        <v>0</v>
      </c>
    </row>
    <row r="2894" spans="9:13" x14ac:dyDescent="0.25">
      <c r="I2894">
        <f t="shared" si="193"/>
        <v>2500</v>
      </c>
      <c r="J2894">
        <v>2892</v>
      </c>
      <c r="K2894">
        <f t="shared" si="192"/>
        <v>0</v>
      </c>
      <c r="L2894">
        <f t="shared" si="194"/>
        <v>0</v>
      </c>
      <c r="M2894">
        <f t="shared" si="195"/>
        <v>0</v>
      </c>
    </row>
    <row r="2895" spans="9:13" x14ac:dyDescent="0.25">
      <c r="I2895">
        <f t="shared" si="193"/>
        <v>2500</v>
      </c>
      <c r="J2895">
        <v>2893</v>
      </c>
      <c r="K2895">
        <f t="shared" si="192"/>
        <v>0</v>
      </c>
      <c r="L2895">
        <f t="shared" si="194"/>
        <v>0</v>
      </c>
      <c r="M2895">
        <f t="shared" si="195"/>
        <v>0</v>
      </c>
    </row>
    <row r="2896" spans="9:13" x14ac:dyDescent="0.25">
      <c r="I2896">
        <f t="shared" si="193"/>
        <v>2500</v>
      </c>
      <c r="J2896">
        <v>2894</v>
      </c>
      <c r="K2896">
        <f t="shared" si="192"/>
        <v>0</v>
      </c>
      <c r="L2896">
        <f t="shared" si="194"/>
        <v>0</v>
      </c>
      <c r="M2896">
        <f t="shared" si="195"/>
        <v>0</v>
      </c>
    </row>
    <row r="2897" spans="9:13" x14ac:dyDescent="0.25">
      <c r="I2897">
        <f t="shared" si="193"/>
        <v>2500</v>
      </c>
      <c r="J2897">
        <v>2895</v>
      </c>
      <c r="K2897">
        <f t="shared" si="192"/>
        <v>0</v>
      </c>
      <c r="L2897">
        <f t="shared" si="194"/>
        <v>0</v>
      </c>
      <c r="M2897">
        <f t="shared" si="195"/>
        <v>0</v>
      </c>
    </row>
    <row r="2898" spans="9:13" x14ac:dyDescent="0.25">
      <c r="I2898">
        <f t="shared" si="193"/>
        <v>2500</v>
      </c>
      <c r="J2898">
        <v>2896</v>
      </c>
      <c r="K2898">
        <f t="shared" si="192"/>
        <v>0</v>
      </c>
      <c r="L2898">
        <f t="shared" si="194"/>
        <v>0</v>
      </c>
      <c r="M2898">
        <f t="shared" si="195"/>
        <v>0</v>
      </c>
    </row>
    <row r="2899" spans="9:13" x14ac:dyDescent="0.25">
      <c r="I2899">
        <f t="shared" si="193"/>
        <v>2500</v>
      </c>
      <c r="J2899">
        <v>2897</v>
      </c>
      <c r="K2899">
        <f t="shared" si="192"/>
        <v>0</v>
      </c>
      <c r="L2899">
        <f t="shared" si="194"/>
        <v>0</v>
      </c>
      <c r="M2899">
        <f t="shared" si="195"/>
        <v>0</v>
      </c>
    </row>
    <row r="2900" spans="9:13" x14ac:dyDescent="0.25">
      <c r="I2900">
        <f t="shared" si="193"/>
        <v>2500</v>
      </c>
      <c r="J2900">
        <v>2898</v>
      </c>
      <c r="K2900">
        <f t="shared" si="192"/>
        <v>0</v>
      </c>
      <c r="L2900">
        <f t="shared" si="194"/>
        <v>0</v>
      </c>
      <c r="M2900">
        <f t="shared" si="195"/>
        <v>0</v>
      </c>
    </row>
    <row r="2901" spans="9:13" x14ac:dyDescent="0.25">
      <c r="I2901">
        <f t="shared" si="193"/>
        <v>2500</v>
      </c>
      <c r="J2901">
        <v>2899</v>
      </c>
      <c r="K2901">
        <f t="shared" si="192"/>
        <v>0</v>
      </c>
      <c r="L2901">
        <f t="shared" si="194"/>
        <v>0</v>
      </c>
      <c r="M2901">
        <f t="shared" si="195"/>
        <v>0</v>
      </c>
    </row>
    <row r="2902" spans="9:13" x14ac:dyDescent="0.25">
      <c r="I2902">
        <f t="shared" si="193"/>
        <v>2500</v>
      </c>
      <c r="J2902">
        <v>2900</v>
      </c>
      <c r="K2902">
        <f t="shared" si="192"/>
        <v>0</v>
      </c>
      <c r="L2902">
        <f t="shared" si="194"/>
        <v>0</v>
      </c>
      <c r="M2902">
        <f t="shared" si="195"/>
        <v>0</v>
      </c>
    </row>
    <row r="2903" spans="9:13" x14ac:dyDescent="0.25">
      <c r="I2903">
        <f t="shared" si="193"/>
        <v>2500</v>
      </c>
      <c r="J2903">
        <v>2901</v>
      </c>
      <c r="K2903">
        <f t="shared" si="192"/>
        <v>0</v>
      </c>
      <c r="L2903">
        <f t="shared" si="194"/>
        <v>0</v>
      </c>
      <c r="M2903">
        <f t="shared" si="195"/>
        <v>0</v>
      </c>
    </row>
    <row r="2904" spans="9:13" x14ac:dyDescent="0.25">
      <c r="I2904">
        <f t="shared" si="193"/>
        <v>2500</v>
      </c>
      <c r="J2904">
        <v>2902</v>
      </c>
      <c r="K2904">
        <f t="shared" si="192"/>
        <v>0</v>
      </c>
      <c r="L2904">
        <f t="shared" si="194"/>
        <v>0</v>
      </c>
      <c r="M2904">
        <f t="shared" si="195"/>
        <v>0</v>
      </c>
    </row>
    <row r="2905" spans="9:13" x14ac:dyDescent="0.25">
      <c r="I2905">
        <f t="shared" si="193"/>
        <v>2500</v>
      </c>
      <c r="J2905">
        <v>2903</v>
      </c>
      <c r="K2905">
        <f t="shared" si="192"/>
        <v>0</v>
      </c>
      <c r="L2905">
        <f t="shared" si="194"/>
        <v>0</v>
      </c>
      <c r="M2905">
        <f t="shared" si="195"/>
        <v>0</v>
      </c>
    </row>
    <row r="2906" spans="9:13" x14ac:dyDescent="0.25">
      <c r="I2906">
        <f t="shared" si="193"/>
        <v>2500</v>
      </c>
      <c r="J2906">
        <v>2904</v>
      </c>
      <c r="K2906">
        <f t="shared" si="192"/>
        <v>0</v>
      </c>
      <c r="L2906">
        <f t="shared" si="194"/>
        <v>0</v>
      </c>
      <c r="M2906">
        <f t="shared" si="195"/>
        <v>0</v>
      </c>
    </row>
    <row r="2907" spans="9:13" x14ac:dyDescent="0.25">
      <c r="I2907">
        <f t="shared" si="193"/>
        <v>2500</v>
      </c>
      <c r="J2907">
        <v>2905</v>
      </c>
      <c r="K2907">
        <f t="shared" si="192"/>
        <v>0</v>
      </c>
      <c r="L2907">
        <f t="shared" si="194"/>
        <v>0</v>
      </c>
      <c r="M2907">
        <f t="shared" si="195"/>
        <v>0</v>
      </c>
    </row>
    <row r="2908" spans="9:13" x14ac:dyDescent="0.25">
      <c r="I2908">
        <f t="shared" si="193"/>
        <v>2500</v>
      </c>
      <c r="J2908">
        <v>2906</v>
      </c>
      <c r="K2908">
        <f t="shared" si="192"/>
        <v>0</v>
      </c>
      <c r="L2908">
        <f t="shared" si="194"/>
        <v>0</v>
      </c>
      <c r="M2908">
        <f t="shared" si="195"/>
        <v>0</v>
      </c>
    </row>
    <row r="2909" spans="9:13" x14ac:dyDescent="0.25">
      <c r="I2909">
        <f t="shared" si="193"/>
        <v>2500</v>
      </c>
      <c r="J2909">
        <v>2907</v>
      </c>
      <c r="K2909">
        <f t="shared" si="192"/>
        <v>0</v>
      </c>
      <c r="L2909">
        <f t="shared" si="194"/>
        <v>0</v>
      </c>
      <c r="M2909">
        <f t="shared" si="195"/>
        <v>0</v>
      </c>
    </row>
    <row r="2910" spans="9:13" x14ac:dyDescent="0.25">
      <c r="I2910">
        <f t="shared" si="193"/>
        <v>2500</v>
      </c>
      <c r="J2910">
        <v>2908</v>
      </c>
      <c r="K2910">
        <f t="shared" si="192"/>
        <v>0</v>
      </c>
      <c r="L2910">
        <f t="shared" si="194"/>
        <v>0</v>
      </c>
      <c r="M2910">
        <f t="shared" si="195"/>
        <v>0</v>
      </c>
    </row>
    <row r="2911" spans="9:13" x14ac:dyDescent="0.25">
      <c r="I2911">
        <f t="shared" si="193"/>
        <v>2500</v>
      </c>
      <c r="J2911">
        <v>2909</v>
      </c>
      <c r="K2911">
        <f t="shared" si="192"/>
        <v>0</v>
      </c>
      <c r="L2911">
        <f t="shared" si="194"/>
        <v>0</v>
      </c>
      <c r="M2911">
        <f t="shared" si="195"/>
        <v>0</v>
      </c>
    </row>
    <row r="2912" spans="9:13" x14ac:dyDescent="0.25">
      <c r="I2912">
        <f t="shared" si="193"/>
        <v>2500</v>
      </c>
      <c r="J2912">
        <v>2910</v>
      </c>
      <c r="K2912">
        <f t="shared" si="192"/>
        <v>0</v>
      </c>
      <c r="L2912">
        <f t="shared" si="194"/>
        <v>0</v>
      </c>
      <c r="M2912">
        <f t="shared" si="195"/>
        <v>0</v>
      </c>
    </row>
    <row r="2913" spans="9:13" x14ac:dyDescent="0.25">
      <c r="I2913">
        <f t="shared" si="193"/>
        <v>2500</v>
      </c>
      <c r="J2913">
        <v>2911</v>
      </c>
      <c r="K2913">
        <f t="shared" si="192"/>
        <v>0</v>
      </c>
      <c r="L2913">
        <f t="shared" si="194"/>
        <v>0</v>
      </c>
      <c r="M2913">
        <f t="shared" si="195"/>
        <v>0</v>
      </c>
    </row>
    <row r="2914" spans="9:13" x14ac:dyDescent="0.25">
      <c r="I2914">
        <f t="shared" si="193"/>
        <v>2500</v>
      </c>
      <c r="J2914">
        <v>2912</v>
      </c>
      <c r="K2914">
        <f t="shared" si="192"/>
        <v>0</v>
      </c>
      <c r="L2914">
        <f t="shared" si="194"/>
        <v>0</v>
      </c>
      <c r="M2914">
        <f t="shared" si="195"/>
        <v>0</v>
      </c>
    </row>
    <row r="2915" spans="9:13" x14ac:dyDescent="0.25">
      <c r="I2915">
        <f t="shared" si="193"/>
        <v>2500</v>
      </c>
      <c r="J2915">
        <v>2913</v>
      </c>
      <c r="K2915">
        <f t="shared" si="192"/>
        <v>0</v>
      </c>
      <c r="L2915">
        <f t="shared" si="194"/>
        <v>0</v>
      </c>
      <c r="M2915">
        <f t="shared" si="195"/>
        <v>0</v>
      </c>
    </row>
    <row r="2916" spans="9:13" x14ac:dyDescent="0.25">
      <c r="I2916">
        <f t="shared" si="193"/>
        <v>2500</v>
      </c>
      <c r="J2916">
        <v>2914</v>
      </c>
      <c r="K2916">
        <f t="shared" si="192"/>
        <v>0</v>
      </c>
      <c r="L2916">
        <f t="shared" si="194"/>
        <v>0</v>
      </c>
      <c r="M2916">
        <f t="shared" si="195"/>
        <v>0</v>
      </c>
    </row>
    <row r="2917" spans="9:13" x14ac:dyDescent="0.25">
      <c r="I2917">
        <f t="shared" si="193"/>
        <v>2500</v>
      </c>
      <c r="J2917">
        <v>2915</v>
      </c>
      <c r="K2917">
        <f t="shared" si="192"/>
        <v>0</v>
      </c>
      <c r="L2917">
        <f t="shared" si="194"/>
        <v>0</v>
      </c>
      <c r="M2917">
        <f t="shared" si="195"/>
        <v>0</v>
      </c>
    </row>
    <row r="2918" spans="9:13" x14ac:dyDescent="0.25">
      <c r="I2918">
        <f t="shared" si="193"/>
        <v>2500</v>
      </c>
      <c r="J2918">
        <v>2916</v>
      </c>
      <c r="K2918">
        <f t="shared" si="192"/>
        <v>0</v>
      </c>
      <c r="L2918">
        <f t="shared" si="194"/>
        <v>0</v>
      </c>
      <c r="M2918">
        <f t="shared" si="195"/>
        <v>0</v>
      </c>
    </row>
    <row r="2919" spans="9:13" x14ac:dyDescent="0.25">
      <c r="I2919">
        <f t="shared" si="193"/>
        <v>2500</v>
      </c>
      <c r="J2919">
        <v>2917</v>
      </c>
      <c r="K2919">
        <f t="shared" si="192"/>
        <v>0</v>
      </c>
      <c r="L2919">
        <f t="shared" si="194"/>
        <v>0</v>
      </c>
      <c r="M2919">
        <f t="shared" si="195"/>
        <v>0</v>
      </c>
    </row>
    <row r="2920" spans="9:13" x14ac:dyDescent="0.25">
      <c r="I2920">
        <f t="shared" si="193"/>
        <v>2500</v>
      </c>
      <c r="J2920">
        <v>2918</v>
      </c>
      <c r="K2920">
        <f t="shared" si="192"/>
        <v>0</v>
      </c>
      <c r="L2920">
        <f t="shared" si="194"/>
        <v>0</v>
      </c>
      <c r="M2920">
        <f t="shared" si="195"/>
        <v>0</v>
      </c>
    </row>
    <row r="2921" spans="9:13" x14ac:dyDescent="0.25">
      <c r="I2921">
        <f t="shared" si="193"/>
        <v>2500</v>
      </c>
      <c r="J2921">
        <v>2919</v>
      </c>
      <c r="K2921">
        <f t="shared" si="192"/>
        <v>0</v>
      </c>
      <c r="L2921">
        <f t="shared" si="194"/>
        <v>0</v>
      </c>
      <c r="M2921">
        <f t="shared" si="195"/>
        <v>0</v>
      </c>
    </row>
    <row r="2922" spans="9:13" x14ac:dyDescent="0.25">
      <c r="I2922">
        <f t="shared" si="193"/>
        <v>2500</v>
      </c>
      <c r="J2922">
        <v>2920</v>
      </c>
      <c r="K2922">
        <f t="shared" si="192"/>
        <v>0</v>
      </c>
      <c r="L2922">
        <f t="shared" si="194"/>
        <v>0</v>
      </c>
      <c r="M2922">
        <f t="shared" si="195"/>
        <v>0</v>
      </c>
    </row>
    <row r="2923" spans="9:13" x14ac:dyDescent="0.25">
      <c r="I2923">
        <f t="shared" si="193"/>
        <v>2500</v>
      </c>
      <c r="J2923">
        <v>2921</v>
      </c>
      <c r="K2923">
        <f t="shared" si="192"/>
        <v>0</v>
      </c>
      <c r="L2923">
        <f t="shared" si="194"/>
        <v>0</v>
      </c>
      <c r="M2923">
        <f t="shared" si="195"/>
        <v>0</v>
      </c>
    </row>
    <row r="2924" spans="9:13" x14ac:dyDescent="0.25">
      <c r="I2924">
        <f t="shared" si="193"/>
        <v>2500</v>
      </c>
      <c r="J2924">
        <v>2922</v>
      </c>
      <c r="K2924">
        <f t="shared" si="192"/>
        <v>0</v>
      </c>
      <c r="L2924">
        <f t="shared" si="194"/>
        <v>0</v>
      </c>
      <c r="M2924">
        <f t="shared" si="195"/>
        <v>0</v>
      </c>
    </row>
    <row r="2925" spans="9:13" x14ac:dyDescent="0.25">
      <c r="I2925">
        <f t="shared" si="193"/>
        <v>2500</v>
      </c>
      <c r="J2925">
        <v>2923</v>
      </c>
      <c r="K2925">
        <f t="shared" si="192"/>
        <v>0</v>
      </c>
      <c r="L2925">
        <f t="shared" si="194"/>
        <v>0</v>
      </c>
      <c r="M2925">
        <f t="shared" si="195"/>
        <v>0</v>
      </c>
    </row>
    <row r="2926" spans="9:13" x14ac:dyDescent="0.25">
      <c r="I2926">
        <f t="shared" si="193"/>
        <v>2500</v>
      </c>
      <c r="J2926">
        <v>2924</v>
      </c>
      <c r="K2926">
        <f t="shared" si="192"/>
        <v>0</v>
      </c>
      <c r="L2926">
        <f t="shared" si="194"/>
        <v>0</v>
      </c>
      <c r="M2926">
        <f t="shared" si="195"/>
        <v>0</v>
      </c>
    </row>
    <row r="2927" spans="9:13" x14ac:dyDescent="0.25">
      <c r="I2927">
        <f t="shared" si="193"/>
        <v>2500</v>
      </c>
      <c r="J2927">
        <v>2925</v>
      </c>
      <c r="K2927">
        <f t="shared" si="192"/>
        <v>0</v>
      </c>
      <c r="L2927">
        <f t="shared" si="194"/>
        <v>0</v>
      </c>
      <c r="M2927">
        <f t="shared" si="195"/>
        <v>0</v>
      </c>
    </row>
    <row r="2928" spans="9:13" x14ac:dyDescent="0.25">
      <c r="I2928">
        <f t="shared" si="193"/>
        <v>2500</v>
      </c>
      <c r="J2928">
        <v>2926</v>
      </c>
      <c r="K2928">
        <f t="shared" si="192"/>
        <v>0</v>
      </c>
      <c r="L2928">
        <f t="shared" si="194"/>
        <v>0</v>
      </c>
      <c r="M2928">
        <f t="shared" si="195"/>
        <v>0</v>
      </c>
    </row>
    <row r="2929" spans="9:13" x14ac:dyDescent="0.25">
      <c r="I2929">
        <f t="shared" si="193"/>
        <v>2500</v>
      </c>
      <c r="J2929">
        <v>2927</v>
      </c>
      <c r="K2929">
        <f t="shared" si="192"/>
        <v>0</v>
      </c>
      <c r="L2929">
        <f t="shared" si="194"/>
        <v>0</v>
      </c>
      <c r="M2929">
        <f t="shared" si="195"/>
        <v>0</v>
      </c>
    </row>
    <row r="2930" spans="9:13" x14ac:dyDescent="0.25">
      <c r="I2930">
        <f t="shared" si="193"/>
        <v>2500</v>
      </c>
      <c r="J2930">
        <v>2928</v>
      </c>
      <c r="K2930">
        <f t="shared" si="192"/>
        <v>0</v>
      </c>
      <c r="L2930">
        <f t="shared" si="194"/>
        <v>0</v>
      </c>
      <c r="M2930">
        <f t="shared" si="195"/>
        <v>0</v>
      </c>
    </row>
    <row r="2931" spans="9:13" x14ac:dyDescent="0.25">
      <c r="I2931">
        <f t="shared" si="193"/>
        <v>2500</v>
      </c>
      <c r="J2931">
        <v>2929</v>
      </c>
      <c r="K2931">
        <f t="shared" si="192"/>
        <v>0</v>
      </c>
      <c r="L2931">
        <f t="shared" si="194"/>
        <v>0</v>
      </c>
      <c r="M2931">
        <f t="shared" si="195"/>
        <v>0</v>
      </c>
    </row>
    <row r="2932" spans="9:13" x14ac:dyDescent="0.25">
      <c r="I2932">
        <f t="shared" si="193"/>
        <v>2500</v>
      </c>
      <c r="J2932">
        <v>2930</v>
      </c>
      <c r="K2932">
        <f t="shared" si="192"/>
        <v>0</v>
      </c>
      <c r="L2932">
        <f t="shared" si="194"/>
        <v>0</v>
      </c>
      <c r="M2932">
        <f t="shared" si="195"/>
        <v>0</v>
      </c>
    </row>
    <row r="2933" spans="9:13" x14ac:dyDescent="0.25">
      <c r="I2933">
        <f t="shared" si="193"/>
        <v>2500</v>
      </c>
      <c r="J2933">
        <v>2931</v>
      </c>
      <c r="K2933">
        <f t="shared" si="192"/>
        <v>0</v>
      </c>
      <c r="L2933">
        <f t="shared" si="194"/>
        <v>0</v>
      </c>
      <c r="M2933">
        <f t="shared" si="195"/>
        <v>0</v>
      </c>
    </row>
    <row r="2934" spans="9:13" x14ac:dyDescent="0.25">
      <c r="I2934">
        <f t="shared" si="193"/>
        <v>2500</v>
      </c>
      <c r="J2934">
        <v>2932</v>
      </c>
      <c r="K2934">
        <f t="shared" si="192"/>
        <v>0</v>
      </c>
      <c r="L2934">
        <f t="shared" si="194"/>
        <v>0</v>
      </c>
      <c r="M2934">
        <f t="shared" si="195"/>
        <v>0</v>
      </c>
    </row>
    <row r="2935" spans="9:13" x14ac:dyDescent="0.25">
      <c r="I2935">
        <f t="shared" si="193"/>
        <v>2500</v>
      </c>
      <c r="J2935">
        <v>2933</v>
      </c>
      <c r="K2935">
        <f t="shared" si="192"/>
        <v>0</v>
      </c>
      <c r="L2935">
        <f t="shared" si="194"/>
        <v>0</v>
      </c>
      <c r="M2935">
        <f t="shared" si="195"/>
        <v>0</v>
      </c>
    </row>
    <row r="2936" spans="9:13" x14ac:dyDescent="0.25">
      <c r="I2936">
        <f t="shared" si="193"/>
        <v>2500</v>
      </c>
      <c r="J2936">
        <v>2934</v>
      </c>
      <c r="K2936">
        <f t="shared" si="192"/>
        <v>0</v>
      </c>
      <c r="L2936">
        <f t="shared" si="194"/>
        <v>0</v>
      </c>
      <c r="M2936">
        <f t="shared" si="195"/>
        <v>0</v>
      </c>
    </row>
    <row r="2937" spans="9:13" x14ac:dyDescent="0.25">
      <c r="I2937">
        <f t="shared" si="193"/>
        <v>2500</v>
      </c>
      <c r="J2937">
        <v>2935</v>
      </c>
      <c r="K2937">
        <f t="shared" si="192"/>
        <v>0</v>
      </c>
      <c r="L2937">
        <f t="shared" si="194"/>
        <v>0</v>
      </c>
      <c r="M2937">
        <f t="shared" si="195"/>
        <v>0</v>
      </c>
    </row>
    <row r="2938" spans="9:13" x14ac:dyDescent="0.25">
      <c r="I2938">
        <f t="shared" si="193"/>
        <v>2500</v>
      </c>
      <c r="J2938">
        <v>2936</v>
      </c>
      <c r="K2938">
        <f t="shared" si="192"/>
        <v>0</v>
      </c>
      <c r="L2938">
        <f t="shared" si="194"/>
        <v>0</v>
      </c>
      <c r="M2938">
        <f t="shared" si="195"/>
        <v>0</v>
      </c>
    </row>
    <row r="2939" spans="9:13" x14ac:dyDescent="0.25">
      <c r="I2939">
        <f t="shared" si="193"/>
        <v>2500</v>
      </c>
      <c r="J2939">
        <v>2937</v>
      </c>
      <c r="K2939">
        <f t="shared" si="192"/>
        <v>0</v>
      </c>
      <c r="L2939">
        <f t="shared" si="194"/>
        <v>0</v>
      </c>
      <c r="M2939">
        <f t="shared" si="195"/>
        <v>0</v>
      </c>
    </row>
    <row r="2940" spans="9:13" x14ac:dyDescent="0.25">
      <c r="I2940">
        <f t="shared" si="193"/>
        <v>2500</v>
      </c>
      <c r="J2940">
        <v>2938</v>
      </c>
      <c r="K2940">
        <f t="shared" si="192"/>
        <v>0</v>
      </c>
      <c r="L2940">
        <f t="shared" si="194"/>
        <v>0</v>
      </c>
      <c r="M2940">
        <f t="shared" si="195"/>
        <v>0</v>
      </c>
    </row>
    <row r="2941" spans="9:13" x14ac:dyDescent="0.25">
      <c r="I2941">
        <f t="shared" si="193"/>
        <v>2500</v>
      </c>
      <c r="J2941">
        <v>2939</v>
      </c>
      <c r="K2941">
        <f t="shared" ref="K2941:K3004" si="196">IF(I2941+J2941&gt;(G$2-(G$2*G$3*G$4/100/100))/2, (1-(_xlfn.HYPGEOM.DIST((I2941+J2941-1), (G$2-(G$2*G$3*G$4/100/100)), G$2/2, G$2, TRUE))),_xlfn.HYPGEOM.DIST(I2941+J2941, (G$2-(G$2*G$3*G$4/100/100)), G$2/2, G$2, TRUE))</f>
        <v>0</v>
      </c>
      <c r="L2941">
        <f t="shared" si="194"/>
        <v>0</v>
      </c>
      <c r="M2941">
        <f t="shared" si="195"/>
        <v>0</v>
      </c>
    </row>
    <row r="2942" spans="9:13" x14ac:dyDescent="0.25">
      <c r="I2942">
        <f t="shared" si="193"/>
        <v>2500</v>
      </c>
      <c r="J2942">
        <v>2940</v>
      </c>
      <c r="K2942">
        <f t="shared" si="196"/>
        <v>0</v>
      </c>
      <c r="L2942">
        <f t="shared" si="194"/>
        <v>0</v>
      </c>
      <c r="M2942">
        <f t="shared" si="195"/>
        <v>0</v>
      </c>
    </row>
    <row r="2943" spans="9:13" x14ac:dyDescent="0.25">
      <c r="I2943">
        <f t="shared" si="193"/>
        <v>2500</v>
      </c>
      <c r="J2943">
        <v>2941</v>
      </c>
      <c r="K2943">
        <f t="shared" si="196"/>
        <v>0</v>
      </c>
      <c r="L2943">
        <f t="shared" si="194"/>
        <v>0</v>
      </c>
      <c r="M2943">
        <f t="shared" si="195"/>
        <v>0</v>
      </c>
    </row>
    <row r="2944" spans="9:13" x14ac:dyDescent="0.25">
      <c r="I2944">
        <f t="shared" si="193"/>
        <v>2500</v>
      </c>
      <c r="J2944">
        <v>2942</v>
      </c>
      <c r="K2944">
        <f t="shared" si="196"/>
        <v>0</v>
      </c>
      <c r="L2944">
        <f t="shared" si="194"/>
        <v>0</v>
      </c>
      <c r="M2944">
        <f t="shared" si="195"/>
        <v>0</v>
      </c>
    </row>
    <row r="2945" spans="9:13" x14ac:dyDescent="0.25">
      <c r="I2945">
        <f t="shared" si="193"/>
        <v>2500</v>
      </c>
      <c r="J2945">
        <v>2943</v>
      </c>
      <c r="K2945">
        <f t="shared" si="196"/>
        <v>0</v>
      </c>
      <c r="L2945">
        <f t="shared" si="194"/>
        <v>0</v>
      </c>
      <c r="M2945">
        <f t="shared" si="195"/>
        <v>0</v>
      </c>
    </row>
    <row r="2946" spans="9:13" x14ac:dyDescent="0.25">
      <c r="I2946">
        <f t="shared" si="193"/>
        <v>2500</v>
      </c>
      <c r="J2946">
        <v>2944</v>
      </c>
      <c r="K2946">
        <f t="shared" si="196"/>
        <v>0</v>
      </c>
      <c r="L2946">
        <f t="shared" si="194"/>
        <v>0</v>
      </c>
      <c r="M2946">
        <f t="shared" si="195"/>
        <v>0</v>
      </c>
    </row>
    <row r="2947" spans="9:13" x14ac:dyDescent="0.25">
      <c r="I2947">
        <f t="shared" si="193"/>
        <v>2500</v>
      </c>
      <c r="J2947">
        <v>2945</v>
      </c>
      <c r="K2947">
        <f t="shared" si="196"/>
        <v>0</v>
      </c>
      <c r="L2947">
        <f t="shared" si="194"/>
        <v>0</v>
      </c>
      <c r="M2947">
        <f t="shared" si="195"/>
        <v>0</v>
      </c>
    </row>
    <row r="2948" spans="9:13" x14ac:dyDescent="0.25">
      <c r="I2948">
        <f t="shared" ref="I2948:I3011" si="197">G$5</f>
        <v>2500</v>
      </c>
      <c r="J2948">
        <v>2946</v>
      </c>
      <c r="K2948">
        <f t="shared" si="196"/>
        <v>0</v>
      </c>
      <c r="L2948">
        <f t="shared" ref="L2948:L3011" si="198">_xlfn.HYPGEOM.DIST(J2948,  (G$2-0.5*G$2)*0.5, G$2/2-I2948,(G$2-0.5*G$2), FALSE)</f>
        <v>0</v>
      </c>
      <c r="M2948">
        <f t="shared" ref="M2948:M3011" si="199">K2948*L2948</f>
        <v>0</v>
      </c>
    </row>
    <row r="2949" spans="9:13" x14ac:dyDescent="0.25">
      <c r="I2949">
        <f t="shared" si="197"/>
        <v>2500</v>
      </c>
      <c r="J2949">
        <v>2947</v>
      </c>
      <c r="K2949">
        <f t="shared" si="196"/>
        <v>0</v>
      </c>
      <c r="L2949">
        <f t="shared" si="198"/>
        <v>0</v>
      </c>
      <c r="M2949">
        <f t="shared" si="199"/>
        <v>0</v>
      </c>
    </row>
    <row r="2950" spans="9:13" x14ac:dyDescent="0.25">
      <c r="I2950">
        <f t="shared" si="197"/>
        <v>2500</v>
      </c>
      <c r="J2950">
        <v>2948</v>
      </c>
      <c r="K2950">
        <f t="shared" si="196"/>
        <v>0</v>
      </c>
      <c r="L2950">
        <f t="shared" si="198"/>
        <v>0</v>
      </c>
      <c r="M2950">
        <f t="shared" si="199"/>
        <v>0</v>
      </c>
    </row>
    <row r="2951" spans="9:13" x14ac:dyDescent="0.25">
      <c r="I2951">
        <f t="shared" si="197"/>
        <v>2500</v>
      </c>
      <c r="J2951">
        <v>2949</v>
      </c>
      <c r="K2951">
        <f t="shared" si="196"/>
        <v>0</v>
      </c>
      <c r="L2951">
        <f t="shared" si="198"/>
        <v>0</v>
      </c>
      <c r="M2951">
        <f t="shared" si="199"/>
        <v>0</v>
      </c>
    </row>
    <row r="2952" spans="9:13" x14ac:dyDescent="0.25">
      <c r="I2952">
        <f t="shared" si="197"/>
        <v>2500</v>
      </c>
      <c r="J2952">
        <v>2950</v>
      </c>
      <c r="K2952">
        <f t="shared" si="196"/>
        <v>0</v>
      </c>
      <c r="L2952">
        <f t="shared" si="198"/>
        <v>0</v>
      </c>
      <c r="M2952">
        <f t="shared" si="199"/>
        <v>0</v>
      </c>
    </row>
    <row r="2953" spans="9:13" x14ac:dyDescent="0.25">
      <c r="I2953">
        <f t="shared" si="197"/>
        <v>2500</v>
      </c>
      <c r="J2953">
        <v>2951</v>
      </c>
      <c r="K2953">
        <f t="shared" si="196"/>
        <v>0</v>
      </c>
      <c r="L2953">
        <f t="shared" si="198"/>
        <v>0</v>
      </c>
      <c r="M2953">
        <f t="shared" si="199"/>
        <v>0</v>
      </c>
    </row>
    <row r="2954" spans="9:13" x14ac:dyDescent="0.25">
      <c r="I2954">
        <f t="shared" si="197"/>
        <v>2500</v>
      </c>
      <c r="J2954">
        <v>2952</v>
      </c>
      <c r="K2954">
        <f t="shared" si="196"/>
        <v>0</v>
      </c>
      <c r="L2954">
        <f t="shared" si="198"/>
        <v>0</v>
      </c>
      <c r="M2954">
        <f t="shared" si="199"/>
        <v>0</v>
      </c>
    </row>
    <row r="2955" spans="9:13" x14ac:dyDescent="0.25">
      <c r="I2955">
        <f t="shared" si="197"/>
        <v>2500</v>
      </c>
      <c r="J2955">
        <v>2953</v>
      </c>
      <c r="K2955">
        <f t="shared" si="196"/>
        <v>0</v>
      </c>
      <c r="L2955">
        <f t="shared" si="198"/>
        <v>0</v>
      </c>
      <c r="M2955">
        <f t="shared" si="199"/>
        <v>0</v>
      </c>
    </row>
    <row r="2956" spans="9:13" x14ac:dyDescent="0.25">
      <c r="I2956">
        <f t="shared" si="197"/>
        <v>2500</v>
      </c>
      <c r="J2956">
        <v>2954</v>
      </c>
      <c r="K2956">
        <f t="shared" si="196"/>
        <v>0</v>
      </c>
      <c r="L2956">
        <f t="shared" si="198"/>
        <v>0</v>
      </c>
      <c r="M2956">
        <f t="shared" si="199"/>
        <v>0</v>
      </c>
    </row>
    <row r="2957" spans="9:13" x14ac:dyDescent="0.25">
      <c r="I2957">
        <f t="shared" si="197"/>
        <v>2500</v>
      </c>
      <c r="J2957">
        <v>2955</v>
      </c>
      <c r="K2957">
        <f t="shared" si="196"/>
        <v>0</v>
      </c>
      <c r="L2957">
        <f t="shared" si="198"/>
        <v>0</v>
      </c>
      <c r="M2957">
        <f t="shared" si="199"/>
        <v>0</v>
      </c>
    </row>
    <row r="2958" spans="9:13" x14ac:dyDescent="0.25">
      <c r="I2958">
        <f t="shared" si="197"/>
        <v>2500</v>
      </c>
      <c r="J2958">
        <v>2956</v>
      </c>
      <c r="K2958">
        <f t="shared" si="196"/>
        <v>0</v>
      </c>
      <c r="L2958">
        <f t="shared" si="198"/>
        <v>0</v>
      </c>
      <c r="M2958">
        <f t="shared" si="199"/>
        <v>0</v>
      </c>
    </row>
    <row r="2959" spans="9:13" x14ac:dyDescent="0.25">
      <c r="I2959">
        <f t="shared" si="197"/>
        <v>2500</v>
      </c>
      <c r="J2959">
        <v>2957</v>
      </c>
      <c r="K2959">
        <f t="shared" si="196"/>
        <v>0</v>
      </c>
      <c r="L2959">
        <f t="shared" si="198"/>
        <v>0</v>
      </c>
      <c r="M2959">
        <f t="shared" si="199"/>
        <v>0</v>
      </c>
    </row>
    <row r="2960" spans="9:13" x14ac:dyDescent="0.25">
      <c r="I2960">
        <f t="shared" si="197"/>
        <v>2500</v>
      </c>
      <c r="J2960">
        <v>2958</v>
      </c>
      <c r="K2960">
        <f t="shared" si="196"/>
        <v>0</v>
      </c>
      <c r="L2960">
        <f t="shared" si="198"/>
        <v>0</v>
      </c>
      <c r="M2960">
        <f t="shared" si="199"/>
        <v>0</v>
      </c>
    </row>
    <row r="2961" spans="9:13" x14ac:dyDescent="0.25">
      <c r="I2961">
        <f t="shared" si="197"/>
        <v>2500</v>
      </c>
      <c r="J2961">
        <v>2959</v>
      </c>
      <c r="K2961">
        <f t="shared" si="196"/>
        <v>0</v>
      </c>
      <c r="L2961">
        <f t="shared" si="198"/>
        <v>0</v>
      </c>
      <c r="M2961">
        <f t="shared" si="199"/>
        <v>0</v>
      </c>
    </row>
    <row r="2962" spans="9:13" x14ac:dyDescent="0.25">
      <c r="I2962">
        <f t="shared" si="197"/>
        <v>2500</v>
      </c>
      <c r="J2962">
        <v>2960</v>
      </c>
      <c r="K2962">
        <f t="shared" si="196"/>
        <v>0</v>
      </c>
      <c r="L2962">
        <f t="shared" si="198"/>
        <v>0</v>
      </c>
      <c r="M2962">
        <f t="shared" si="199"/>
        <v>0</v>
      </c>
    </row>
    <row r="2963" spans="9:13" x14ac:dyDescent="0.25">
      <c r="I2963">
        <f t="shared" si="197"/>
        <v>2500</v>
      </c>
      <c r="J2963">
        <v>2961</v>
      </c>
      <c r="K2963">
        <f t="shared" si="196"/>
        <v>0</v>
      </c>
      <c r="L2963">
        <f t="shared" si="198"/>
        <v>0</v>
      </c>
      <c r="M2963">
        <f t="shared" si="199"/>
        <v>0</v>
      </c>
    </row>
    <row r="2964" spans="9:13" x14ac:dyDescent="0.25">
      <c r="I2964">
        <f t="shared" si="197"/>
        <v>2500</v>
      </c>
      <c r="J2964">
        <v>2962</v>
      </c>
      <c r="K2964">
        <f t="shared" si="196"/>
        <v>0</v>
      </c>
      <c r="L2964">
        <f t="shared" si="198"/>
        <v>0</v>
      </c>
      <c r="M2964">
        <f t="shared" si="199"/>
        <v>0</v>
      </c>
    </row>
    <row r="2965" spans="9:13" x14ac:dyDescent="0.25">
      <c r="I2965">
        <f t="shared" si="197"/>
        <v>2500</v>
      </c>
      <c r="J2965">
        <v>2963</v>
      </c>
      <c r="K2965">
        <f t="shared" si="196"/>
        <v>0</v>
      </c>
      <c r="L2965">
        <f t="shared" si="198"/>
        <v>0</v>
      </c>
      <c r="M2965">
        <f t="shared" si="199"/>
        <v>0</v>
      </c>
    </row>
    <row r="2966" spans="9:13" x14ac:dyDescent="0.25">
      <c r="I2966">
        <f t="shared" si="197"/>
        <v>2500</v>
      </c>
      <c r="J2966">
        <v>2964</v>
      </c>
      <c r="K2966">
        <f t="shared" si="196"/>
        <v>0</v>
      </c>
      <c r="L2966">
        <f t="shared" si="198"/>
        <v>0</v>
      </c>
      <c r="M2966">
        <f t="shared" si="199"/>
        <v>0</v>
      </c>
    </row>
    <row r="2967" spans="9:13" x14ac:dyDescent="0.25">
      <c r="I2967">
        <f t="shared" si="197"/>
        <v>2500</v>
      </c>
      <c r="J2967">
        <v>2965</v>
      </c>
      <c r="K2967">
        <f t="shared" si="196"/>
        <v>0</v>
      </c>
      <c r="L2967">
        <f t="shared" si="198"/>
        <v>0</v>
      </c>
      <c r="M2967">
        <f t="shared" si="199"/>
        <v>0</v>
      </c>
    </row>
    <row r="2968" spans="9:13" x14ac:dyDescent="0.25">
      <c r="I2968">
        <f t="shared" si="197"/>
        <v>2500</v>
      </c>
      <c r="J2968">
        <v>2966</v>
      </c>
      <c r="K2968">
        <f t="shared" si="196"/>
        <v>0</v>
      </c>
      <c r="L2968">
        <f t="shared" si="198"/>
        <v>0</v>
      </c>
      <c r="M2968">
        <f t="shared" si="199"/>
        <v>0</v>
      </c>
    </row>
    <row r="2969" spans="9:13" x14ac:dyDescent="0.25">
      <c r="I2969">
        <f t="shared" si="197"/>
        <v>2500</v>
      </c>
      <c r="J2969">
        <v>2967</v>
      </c>
      <c r="K2969">
        <f t="shared" si="196"/>
        <v>0</v>
      </c>
      <c r="L2969">
        <f t="shared" si="198"/>
        <v>0</v>
      </c>
      <c r="M2969">
        <f t="shared" si="199"/>
        <v>0</v>
      </c>
    </row>
    <row r="2970" spans="9:13" x14ac:dyDescent="0.25">
      <c r="I2970">
        <f t="shared" si="197"/>
        <v>2500</v>
      </c>
      <c r="J2970">
        <v>2968</v>
      </c>
      <c r="K2970">
        <f t="shared" si="196"/>
        <v>0</v>
      </c>
      <c r="L2970">
        <f t="shared" si="198"/>
        <v>0</v>
      </c>
      <c r="M2970">
        <f t="shared" si="199"/>
        <v>0</v>
      </c>
    </row>
    <row r="2971" spans="9:13" x14ac:dyDescent="0.25">
      <c r="I2971">
        <f t="shared" si="197"/>
        <v>2500</v>
      </c>
      <c r="J2971">
        <v>2969</v>
      </c>
      <c r="K2971">
        <f t="shared" si="196"/>
        <v>0</v>
      </c>
      <c r="L2971">
        <f t="shared" si="198"/>
        <v>0</v>
      </c>
      <c r="M2971">
        <f t="shared" si="199"/>
        <v>0</v>
      </c>
    </row>
    <row r="2972" spans="9:13" x14ac:dyDescent="0.25">
      <c r="I2972">
        <f t="shared" si="197"/>
        <v>2500</v>
      </c>
      <c r="J2972">
        <v>2970</v>
      </c>
      <c r="K2972">
        <f t="shared" si="196"/>
        <v>0</v>
      </c>
      <c r="L2972">
        <f t="shared" si="198"/>
        <v>0</v>
      </c>
      <c r="M2972">
        <f t="shared" si="199"/>
        <v>0</v>
      </c>
    </row>
    <row r="2973" spans="9:13" x14ac:dyDescent="0.25">
      <c r="I2973">
        <f t="shared" si="197"/>
        <v>2500</v>
      </c>
      <c r="J2973">
        <v>2971</v>
      </c>
      <c r="K2973">
        <f t="shared" si="196"/>
        <v>0</v>
      </c>
      <c r="L2973">
        <f t="shared" si="198"/>
        <v>0</v>
      </c>
      <c r="M2973">
        <f t="shared" si="199"/>
        <v>0</v>
      </c>
    </row>
    <row r="2974" spans="9:13" x14ac:dyDescent="0.25">
      <c r="I2974">
        <f t="shared" si="197"/>
        <v>2500</v>
      </c>
      <c r="J2974">
        <v>2972</v>
      </c>
      <c r="K2974">
        <f t="shared" si="196"/>
        <v>0</v>
      </c>
      <c r="L2974">
        <f t="shared" si="198"/>
        <v>0</v>
      </c>
      <c r="M2974">
        <f t="shared" si="199"/>
        <v>0</v>
      </c>
    </row>
    <row r="2975" spans="9:13" x14ac:dyDescent="0.25">
      <c r="I2975">
        <f t="shared" si="197"/>
        <v>2500</v>
      </c>
      <c r="J2975">
        <v>2973</v>
      </c>
      <c r="K2975">
        <f t="shared" si="196"/>
        <v>0</v>
      </c>
      <c r="L2975">
        <f t="shared" si="198"/>
        <v>0</v>
      </c>
      <c r="M2975">
        <f t="shared" si="199"/>
        <v>0</v>
      </c>
    </row>
    <row r="2976" spans="9:13" x14ac:dyDescent="0.25">
      <c r="I2976">
        <f t="shared" si="197"/>
        <v>2500</v>
      </c>
      <c r="J2976">
        <v>2974</v>
      </c>
      <c r="K2976">
        <f t="shared" si="196"/>
        <v>0</v>
      </c>
      <c r="L2976">
        <f t="shared" si="198"/>
        <v>0</v>
      </c>
      <c r="M2976">
        <f t="shared" si="199"/>
        <v>0</v>
      </c>
    </row>
    <row r="2977" spans="9:13" x14ac:dyDescent="0.25">
      <c r="I2977">
        <f t="shared" si="197"/>
        <v>2500</v>
      </c>
      <c r="J2977">
        <v>2975</v>
      </c>
      <c r="K2977">
        <f t="shared" si="196"/>
        <v>0</v>
      </c>
      <c r="L2977">
        <f t="shared" si="198"/>
        <v>0</v>
      </c>
      <c r="M2977">
        <f t="shared" si="199"/>
        <v>0</v>
      </c>
    </row>
    <row r="2978" spans="9:13" x14ac:dyDescent="0.25">
      <c r="I2978">
        <f t="shared" si="197"/>
        <v>2500</v>
      </c>
      <c r="J2978">
        <v>2976</v>
      </c>
      <c r="K2978">
        <f t="shared" si="196"/>
        <v>0</v>
      </c>
      <c r="L2978">
        <f t="shared" si="198"/>
        <v>0</v>
      </c>
      <c r="M2978">
        <f t="shared" si="199"/>
        <v>0</v>
      </c>
    </row>
    <row r="2979" spans="9:13" x14ac:dyDescent="0.25">
      <c r="I2979">
        <f t="shared" si="197"/>
        <v>2500</v>
      </c>
      <c r="J2979">
        <v>2977</v>
      </c>
      <c r="K2979">
        <f t="shared" si="196"/>
        <v>0</v>
      </c>
      <c r="L2979">
        <f t="shared" si="198"/>
        <v>0</v>
      </c>
      <c r="M2979">
        <f t="shared" si="199"/>
        <v>0</v>
      </c>
    </row>
    <row r="2980" spans="9:13" x14ac:dyDescent="0.25">
      <c r="I2980">
        <f t="shared" si="197"/>
        <v>2500</v>
      </c>
      <c r="J2980">
        <v>2978</v>
      </c>
      <c r="K2980">
        <f t="shared" si="196"/>
        <v>0</v>
      </c>
      <c r="L2980">
        <f t="shared" si="198"/>
        <v>0</v>
      </c>
      <c r="M2980">
        <f t="shared" si="199"/>
        <v>0</v>
      </c>
    </row>
    <row r="2981" spans="9:13" x14ac:dyDescent="0.25">
      <c r="I2981">
        <f t="shared" si="197"/>
        <v>2500</v>
      </c>
      <c r="J2981">
        <v>2979</v>
      </c>
      <c r="K2981">
        <f t="shared" si="196"/>
        <v>0</v>
      </c>
      <c r="L2981">
        <f t="shared" si="198"/>
        <v>0</v>
      </c>
      <c r="M2981">
        <f t="shared" si="199"/>
        <v>0</v>
      </c>
    </row>
    <row r="2982" spans="9:13" x14ac:dyDescent="0.25">
      <c r="I2982">
        <f t="shared" si="197"/>
        <v>2500</v>
      </c>
      <c r="J2982">
        <v>2980</v>
      </c>
      <c r="K2982">
        <f t="shared" si="196"/>
        <v>0</v>
      </c>
      <c r="L2982">
        <f t="shared" si="198"/>
        <v>0</v>
      </c>
      <c r="M2982">
        <f t="shared" si="199"/>
        <v>0</v>
      </c>
    </row>
    <row r="2983" spans="9:13" x14ac:dyDescent="0.25">
      <c r="I2983">
        <f t="shared" si="197"/>
        <v>2500</v>
      </c>
      <c r="J2983">
        <v>2981</v>
      </c>
      <c r="K2983">
        <f t="shared" si="196"/>
        <v>0</v>
      </c>
      <c r="L2983">
        <f t="shared" si="198"/>
        <v>0</v>
      </c>
      <c r="M2983">
        <f t="shared" si="199"/>
        <v>0</v>
      </c>
    </row>
    <row r="2984" spans="9:13" x14ac:dyDescent="0.25">
      <c r="I2984">
        <f t="shared" si="197"/>
        <v>2500</v>
      </c>
      <c r="J2984">
        <v>2982</v>
      </c>
      <c r="K2984">
        <f t="shared" si="196"/>
        <v>0</v>
      </c>
      <c r="L2984">
        <f t="shared" si="198"/>
        <v>0</v>
      </c>
      <c r="M2984">
        <f t="shared" si="199"/>
        <v>0</v>
      </c>
    </row>
    <row r="2985" spans="9:13" x14ac:dyDescent="0.25">
      <c r="I2985">
        <f t="shared" si="197"/>
        <v>2500</v>
      </c>
      <c r="J2985">
        <v>2983</v>
      </c>
      <c r="K2985">
        <f t="shared" si="196"/>
        <v>0</v>
      </c>
      <c r="L2985">
        <f t="shared" si="198"/>
        <v>0</v>
      </c>
      <c r="M2985">
        <f t="shared" si="199"/>
        <v>0</v>
      </c>
    </row>
    <row r="2986" spans="9:13" x14ac:dyDescent="0.25">
      <c r="I2986">
        <f t="shared" si="197"/>
        <v>2500</v>
      </c>
      <c r="J2986">
        <v>2984</v>
      </c>
      <c r="K2986">
        <f t="shared" si="196"/>
        <v>0</v>
      </c>
      <c r="L2986">
        <f t="shared" si="198"/>
        <v>0</v>
      </c>
      <c r="M2986">
        <f t="shared" si="199"/>
        <v>0</v>
      </c>
    </row>
    <row r="2987" spans="9:13" x14ac:dyDescent="0.25">
      <c r="I2987">
        <f t="shared" si="197"/>
        <v>2500</v>
      </c>
      <c r="J2987">
        <v>2985</v>
      </c>
      <c r="K2987">
        <f t="shared" si="196"/>
        <v>0</v>
      </c>
      <c r="L2987">
        <f t="shared" si="198"/>
        <v>0</v>
      </c>
      <c r="M2987">
        <f t="shared" si="199"/>
        <v>0</v>
      </c>
    </row>
    <row r="2988" spans="9:13" x14ac:dyDescent="0.25">
      <c r="I2988">
        <f t="shared" si="197"/>
        <v>2500</v>
      </c>
      <c r="J2988">
        <v>2986</v>
      </c>
      <c r="K2988">
        <f t="shared" si="196"/>
        <v>0</v>
      </c>
      <c r="L2988">
        <f t="shared" si="198"/>
        <v>0</v>
      </c>
      <c r="M2988">
        <f t="shared" si="199"/>
        <v>0</v>
      </c>
    </row>
    <row r="2989" spans="9:13" x14ac:dyDescent="0.25">
      <c r="I2989">
        <f t="shared" si="197"/>
        <v>2500</v>
      </c>
      <c r="J2989">
        <v>2987</v>
      </c>
      <c r="K2989">
        <f t="shared" si="196"/>
        <v>0</v>
      </c>
      <c r="L2989">
        <f t="shared" si="198"/>
        <v>0</v>
      </c>
      <c r="M2989">
        <f t="shared" si="199"/>
        <v>0</v>
      </c>
    </row>
    <row r="2990" spans="9:13" x14ac:dyDescent="0.25">
      <c r="I2990">
        <f t="shared" si="197"/>
        <v>2500</v>
      </c>
      <c r="J2990">
        <v>2988</v>
      </c>
      <c r="K2990">
        <f t="shared" si="196"/>
        <v>0</v>
      </c>
      <c r="L2990">
        <f t="shared" si="198"/>
        <v>0</v>
      </c>
      <c r="M2990">
        <f t="shared" si="199"/>
        <v>0</v>
      </c>
    </row>
    <row r="2991" spans="9:13" x14ac:dyDescent="0.25">
      <c r="I2991">
        <f t="shared" si="197"/>
        <v>2500</v>
      </c>
      <c r="J2991">
        <v>2989</v>
      </c>
      <c r="K2991">
        <f t="shared" si="196"/>
        <v>0</v>
      </c>
      <c r="L2991">
        <f t="shared" si="198"/>
        <v>0</v>
      </c>
      <c r="M2991">
        <f t="shared" si="199"/>
        <v>0</v>
      </c>
    </row>
    <row r="2992" spans="9:13" x14ac:dyDescent="0.25">
      <c r="I2992">
        <f t="shared" si="197"/>
        <v>2500</v>
      </c>
      <c r="J2992">
        <v>2990</v>
      </c>
      <c r="K2992">
        <f t="shared" si="196"/>
        <v>0</v>
      </c>
      <c r="L2992">
        <f t="shared" si="198"/>
        <v>0</v>
      </c>
      <c r="M2992">
        <f t="shared" si="199"/>
        <v>0</v>
      </c>
    </row>
    <row r="2993" spans="9:13" x14ac:dyDescent="0.25">
      <c r="I2993">
        <f t="shared" si="197"/>
        <v>2500</v>
      </c>
      <c r="J2993">
        <v>2991</v>
      </c>
      <c r="K2993">
        <f t="shared" si="196"/>
        <v>0</v>
      </c>
      <c r="L2993">
        <f t="shared" si="198"/>
        <v>0</v>
      </c>
      <c r="M2993">
        <f t="shared" si="199"/>
        <v>0</v>
      </c>
    </row>
    <row r="2994" spans="9:13" x14ac:dyDescent="0.25">
      <c r="I2994">
        <f t="shared" si="197"/>
        <v>2500</v>
      </c>
      <c r="J2994">
        <v>2992</v>
      </c>
      <c r="K2994">
        <f t="shared" si="196"/>
        <v>0</v>
      </c>
      <c r="L2994">
        <f t="shared" si="198"/>
        <v>0</v>
      </c>
      <c r="M2994">
        <f t="shared" si="199"/>
        <v>0</v>
      </c>
    </row>
    <row r="2995" spans="9:13" x14ac:dyDescent="0.25">
      <c r="I2995">
        <f t="shared" si="197"/>
        <v>2500</v>
      </c>
      <c r="J2995">
        <v>2993</v>
      </c>
      <c r="K2995">
        <f t="shared" si="196"/>
        <v>0</v>
      </c>
      <c r="L2995">
        <f t="shared" si="198"/>
        <v>0</v>
      </c>
      <c r="M2995">
        <f t="shared" si="199"/>
        <v>0</v>
      </c>
    </row>
    <row r="2996" spans="9:13" x14ac:dyDescent="0.25">
      <c r="I2996">
        <f t="shared" si="197"/>
        <v>2500</v>
      </c>
      <c r="J2996">
        <v>2994</v>
      </c>
      <c r="K2996">
        <f t="shared" si="196"/>
        <v>0</v>
      </c>
      <c r="L2996">
        <f t="shared" si="198"/>
        <v>0</v>
      </c>
      <c r="M2996">
        <f t="shared" si="199"/>
        <v>0</v>
      </c>
    </row>
    <row r="2997" spans="9:13" x14ac:dyDescent="0.25">
      <c r="I2997">
        <f t="shared" si="197"/>
        <v>2500</v>
      </c>
      <c r="J2997">
        <v>2995</v>
      </c>
      <c r="K2997">
        <f t="shared" si="196"/>
        <v>0</v>
      </c>
      <c r="L2997">
        <f t="shared" si="198"/>
        <v>0</v>
      </c>
      <c r="M2997">
        <f t="shared" si="199"/>
        <v>0</v>
      </c>
    </row>
    <row r="2998" spans="9:13" x14ac:dyDescent="0.25">
      <c r="I2998">
        <f t="shared" si="197"/>
        <v>2500</v>
      </c>
      <c r="J2998">
        <v>2996</v>
      </c>
      <c r="K2998">
        <f t="shared" si="196"/>
        <v>0</v>
      </c>
      <c r="L2998">
        <f t="shared" si="198"/>
        <v>0</v>
      </c>
      <c r="M2998">
        <f t="shared" si="199"/>
        <v>0</v>
      </c>
    </row>
    <row r="2999" spans="9:13" x14ac:dyDescent="0.25">
      <c r="I2999">
        <f t="shared" si="197"/>
        <v>2500</v>
      </c>
      <c r="J2999">
        <v>2997</v>
      </c>
      <c r="K2999">
        <f t="shared" si="196"/>
        <v>0</v>
      </c>
      <c r="L2999">
        <f t="shared" si="198"/>
        <v>0</v>
      </c>
      <c r="M2999">
        <f t="shared" si="199"/>
        <v>0</v>
      </c>
    </row>
    <row r="3000" spans="9:13" x14ac:dyDescent="0.25">
      <c r="I3000">
        <f t="shared" si="197"/>
        <v>2500</v>
      </c>
      <c r="J3000">
        <v>2998</v>
      </c>
      <c r="K3000">
        <f t="shared" si="196"/>
        <v>0</v>
      </c>
      <c r="L3000">
        <f t="shared" si="198"/>
        <v>0</v>
      </c>
      <c r="M3000">
        <f t="shared" si="199"/>
        <v>0</v>
      </c>
    </row>
    <row r="3001" spans="9:13" x14ac:dyDescent="0.25">
      <c r="I3001">
        <f t="shared" si="197"/>
        <v>2500</v>
      </c>
      <c r="J3001">
        <v>2999</v>
      </c>
      <c r="K3001">
        <f t="shared" si="196"/>
        <v>0</v>
      </c>
      <c r="L3001">
        <f t="shared" si="198"/>
        <v>0</v>
      </c>
      <c r="M3001">
        <f t="shared" si="199"/>
        <v>0</v>
      </c>
    </row>
    <row r="3002" spans="9:13" x14ac:dyDescent="0.25">
      <c r="I3002">
        <f t="shared" si="197"/>
        <v>2500</v>
      </c>
      <c r="J3002">
        <v>3000</v>
      </c>
      <c r="K3002">
        <f t="shared" si="196"/>
        <v>0</v>
      </c>
      <c r="L3002">
        <f t="shared" si="198"/>
        <v>0</v>
      </c>
      <c r="M3002">
        <f t="shared" si="199"/>
        <v>0</v>
      </c>
    </row>
    <row r="3003" spans="9:13" x14ac:dyDescent="0.25">
      <c r="I3003">
        <f t="shared" si="197"/>
        <v>2500</v>
      </c>
      <c r="J3003">
        <v>3001</v>
      </c>
      <c r="K3003">
        <f t="shared" si="196"/>
        <v>0</v>
      </c>
      <c r="L3003">
        <f t="shared" si="198"/>
        <v>0</v>
      </c>
      <c r="M3003">
        <f t="shared" si="199"/>
        <v>0</v>
      </c>
    </row>
    <row r="3004" spans="9:13" x14ac:dyDescent="0.25">
      <c r="I3004">
        <f t="shared" si="197"/>
        <v>2500</v>
      </c>
      <c r="J3004">
        <v>3002</v>
      </c>
      <c r="K3004">
        <f t="shared" si="196"/>
        <v>0</v>
      </c>
      <c r="L3004">
        <f t="shared" si="198"/>
        <v>0</v>
      </c>
      <c r="M3004">
        <f t="shared" si="199"/>
        <v>0</v>
      </c>
    </row>
    <row r="3005" spans="9:13" x14ac:dyDescent="0.25">
      <c r="I3005">
        <f t="shared" si="197"/>
        <v>2500</v>
      </c>
      <c r="J3005">
        <v>3003</v>
      </c>
      <c r="K3005">
        <f t="shared" ref="K3005:K3068" si="200">IF(I3005+J3005&gt;(G$2-(G$2*G$3*G$4/100/100))/2, (1-(_xlfn.HYPGEOM.DIST((I3005+J3005-1), (G$2-(G$2*G$3*G$4/100/100)), G$2/2, G$2, TRUE))),_xlfn.HYPGEOM.DIST(I3005+J3005, (G$2-(G$2*G$3*G$4/100/100)), G$2/2, G$2, TRUE))</f>
        <v>0</v>
      </c>
      <c r="L3005">
        <f t="shared" si="198"/>
        <v>0</v>
      </c>
      <c r="M3005">
        <f t="shared" si="199"/>
        <v>0</v>
      </c>
    </row>
    <row r="3006" spans="9:13" x14ac:dyDescent="0.25">
      <c r="I3006">
        <f t="shared" si="197"/>
        <v>2500</v>
      </c>
      <c r="J3006">
        <v>3004</v>
      </c>
      <c r="K3006">
        <f t="shared" si="200"/>
        <v>0</v>
      </c>
      <c r="L3006">
        <f t="shared" si="198"/>
        <v>0</v>
      </c>
      <c r="M3006">
        <f t="shared" si="199"/>
        <v>0</v>
      </c>
    </row>
    <row r="3007" spans="9:13" x14ac:dyDescent="0.25">
      <c r="I3007">
        <f t="shared" si="197"/>
        <v>2500</v>
      </c>
      <c r="J3007">
        <v>3005</v>
      </c>
      <c r="K3007">
        <f t="shared" si="200"/>
        <v>0</v>
      </c>
      <c r="L3007">
        <f t="shared" si="198"/>
        <v>0</v>
      </c>
      <c r="M3007">
        <f t="shared" si="199"/>
        <v>0</v>
      </c>
    </row>
    <row r="3008" spans="9:13" x14ac:dyDescent="0.25">
      <c r="I3008">
        <f t="shared" si="197"/>
        <v>2500</v>
      </c>
      <c r="J3008">
        <v>3006</v>
      </c>
      <c r="K3008">
        <f t="shared" si="200"/>
        <v>0</v>
      </c>
      <c r="L3008">
        <f t="shared" si="198"/>
        <v>0</v>
      </c>
      <c r="M3008">
        <f t="shared" si="199"/>
        <v>0</v>
      </c>
    </row>
    <row r="3009" spans="9:13" x14ac:dyDescent="0.25">
      <c r="I3009">
        <f t="shared" si="197"/>
        <v>2500</v>
      </c>
      <c r="J3009">
        <v>3007</v>
      </c>
      <c r="K3009">
        <f t="shared" si="200"/>
        <v>0</v>
      </c>
      <c r="L3009">
        <f t="shared" si="198"/>
        <v>0</v>
      </c>
      <c r="M3009">
        <f t="shared" si="199"/>
        <v>0</v>
      </c>
    </row>
    <row r="3010" spans="9:13" x14ac:dyDescent="0.25">
      <c r="I3010">
        <f t="shared" si="197"/>
        <v>2500</v>
      </c>
      <c r="J3010">
        <v>3008</v>
      </c>
      <c r="K3010">
        <f t="shared" si="200"/>
        <v>0</v>
      </c>
      <c r="L3010">
        <f t="shared" si="198"/>
        <v>0</v>
      </c>
      <c r="M3010">
        <f t="shared" si="199"/>
        <v>0</v>
      </c>
    </row>
    <row r="3011" spans="9:13" x14ac:dyDescent="0.25">
      <c r="I3011">
        <f t="shared" si="197"/>
        <v>2500</v>
      </c>
      <c r="J3011">
        <v>3009</v>
      </c>
      <c r="K3011">
        <f t="shared" si="200"/>
        <v>0</v>
      </c>
      <c r="L3011">
        <f t="shared" si="198"/>
        <v>0</v>
      </c>
      <c r="M3011">
        <f t="shared" si="199"/>
        <v>0</v>
      </c>
    </row>
    <row r="3012" spans="9:13" x14ac:dyDescent="0.25">
      <c r="I3012">
        <f t="shared" ref="I3012:I3075" si="201">G$5</f>
        <v>2500</v>
      </c>
      <c r="J3012">
        <v>3010</v>
      </c>
      <c r="K3012">
        <f t="shared" si="200"/>
        <v>0</v>
      </c>
      <c r="L3012">
        <f t="shared" ref="L3012:L3075" si="202">_xlfn.HYPGEOM.DIST(J3012,  (G$2-0.5*G$2)*0.5, G$2/2-I3012,(G$2-0.5*G$2), FALSE)</f>
        <v>0</v>
      </c>
      <c r="M3012">
        <f t="shared" ref="M3012:M3075" si="203">K3012*L3012</f>
        <v>0</v>
      </c>
    </row>
    <row r="3013" spans="9:13" x14ac:dyDescent="0.25">
      <c r="I3013">
        <f t="shared" si="201"/>
        <v>2500</v>
      </c>
      <c r="J3013">
        <v>3011</v>
      </c>
      <c r="K3013">
        <f t="shared" si="200"/>
        <v>0</v>
      </c>
      <c r="L3013">
        <f t="shared" si="202"/>
        <v>0</v>
      </c>
      <c r="M3013">
        <f t="shared" si="203"/>
        <v>0</v>
      </c>
    </row>
    <row r="3014" spans="9:13" x14ac:dyDescent="0.25">
      <c r="I3014">
        <f t="shared" si="201"/>
        <v>2500</v>
      </c>
      <c r="J3014">
        <v>3012</v>
      </c>
      <c r="K3014">
        <f t="shared" si="200"/>
        <v>0</v>
      </c>
      <c r="L3014">
        <f t="shared" si="202"/>
        <v>0</v>
      </c>
      <c r="M3014">
        <f t="shared" si="203"/>
        <v>0</v>
      </c>
    </row>
    <row r="3015" spans="9:13" x14ac:dyDescent="0.25">
      <c r="I3015">
        <f t="shared" si="201"/>
        <v>2500</v>
      </c>
      <c r="J3015">
        <v>3013</v>
      </c>
      <c r="K3015">
        <f t="shared" si="200"/>
        <v>0</v>
      </c>
      <c r="L3015">
        <f t="shared" si="202"/>
        <v>0</v>
      </c>
      <c r="M3015">
        <f t="shared" si="203"/>
        <v>0</v>
      </c>
    </row>
    <row r="3016" spans="9:13" x14ac:dyDescent="0.25">
      <c r="I3016">
        <f t="shared" si="201"/>
        <v>2500</v>
      </c>
      <c r="J3016">
        <v>3014</v>
      </c>
      <c r="K3016">
        <f t="shared" si="200"/>
        <v>0</v>
      </c>
      <c r="L3016">
        <f t="shared" si="202"/>
        <v>0</v>
      </c>
      <c r="M3016">
        <f t="shared" si="203"/>
        <v>0</v>
      </c>
    </row>
    <row r="3017" spans="9:13" x14ac:dyDescent="0.25">
      <c r="I3017">
        <f t="shared" si="201"/>
        <v>2500</v>
      </c>
      <c r="J3017">
        <v>3015</v>
      </c>
      <c r="K3017">
        <f t="shared" si="200"/>
        <v>0</v>
      </c>
      <c r="L3017">
        <f t="shared" si="202"/>
        <v>0</v>
      </c>
      <c r="M3017">
        <f t="shared" si="203"/>
        <v>0</v>
      </c>
    </row>
    <row r="3018" spans="9:13" x14ac:dyDescent="0.25">
      <c r="I3018">
        <f t="shared" si="201"/>
        <v>2500</v>
      </c>
      <c r="J3018">
        <v>3016</v>
      </c>
      <c r="K3018">
        <f t="shared" si="200"/>
        <v>0</v>
      </c>
      <c r="L3018">
        <f t="shared" si="202"/>
        <v>0</v>
      </c>
      <c r="M3018">
        <f t="shared" si="203"/>
        <v>0</v>
      </c>
    </row>
    <row r="3019" spans="9:13" x14ac:dyDescent="0.25">
      <c r="I3019">
        <f t="shared" si="201"/>
        <v>2500</v>
      </c>
      <c r="J3019">
        <v>3017</v>
      </c>
      <c r="K3019">
        <f t="shared" si="200"/>
        <v>0</v>
      </c>
      <c r="L3019">
        <f t="shared" si="202"/>
        <v>0</v>
      </c>
      <c r="M3019">
        <f t="shared" si="203"/>
        <v>0</v>
      </c>
    </row>
    <row r="3020" spans="9:13" x14ac:dyDescent="0.25">
      <c r="I3020">
        <f t="shared" si="201"/>
        <v>2500</v>
      </c>
      <c r="J3020">
        <v>3018</v>
      </c>
      <c r="K3020">
        <f t="shared" si="200"/>
        <v>0</v>
      </c>
      <c r="L3020">
        <f t="shared" si="202"/>
        <v>0</v>
      </c>
      <c r="M3020">
        <f t="shared" si="203"/>
        <v>0</v>
      </c>
    </row>
    <row r="3021" spans="9:13" x14ac:dyDescent="0.25">
      <c r="I3021">
        <f t="shared" si="201"/>
        <v>2500</v>
      </c>
      <c r="J3021">
        <v>3019</v>
      </c>
      <c r="K3021">
        <f t="shared" si="200"/>
        <v>0</v>
      </c>
      <c r="L3021">
        <f t="shared" si="202"/>
        <v>0</v>
      </c>
      <c r="M3021">
        <f t="shared" si="203"/>
        <v>0</v>
      </c>
    </row>
    <row r="3022" spans="9:13" x14ac:dyDescent="0.25">
      <c r="I3022">
        <f t="shared" si="201"/>
        <v>2500</v>
      </c>
      <c r="J3022">
        <v>3020</v>
      </c>
      <c r="K3022">
        <f t="shared" si="200"/>
        <v>0</v>
      </c>
      <c r="L3022">
        <f t="shared" si="202"/>
        <v>0</v>
      </c>
      <c r="M3022">
        <f t="shared" si="203"/>
        <v>0</v>
      </c>
    </row>
    <row r="3023" spans="9:13" x14ac:dyDescent="0.25">
      <c r="I3023">
        <f t="shared" si="201"/>
        <v>2500</v>
      </c>
      <c r="J3023">
        <v>3021</v>
      </c>
      <c r="K3023">
        <f t="shared" si="200"/>
        <v>0</v>
      </c>
      <c r="L3023">
        <f t="shared" si="202"/>
        <v>0</v>
      </c>
      <c r="M3023">
        <f t="shared" si="203"/>
        <v>0</v>
      </c>
    </row>
    <row r="3024" spans="9:13" x14ac:dyDescent="0.25">
      <c r="I3024">
        <f t="shared" si="201"/>
        <v>2500</v>
      </c>
      <c r="J3024">
        <v>3022</v>
      </c>
      <c r="K3024">
        <f t="shared" si="200"/>
        <v>0</v>
      </c>
      <c r="L3024">
        <f t="shared" si="202"/>
        <v>0</v>
      </c>
      <c r="M3024">
        <f t="shared" si="203"/>
        <v>0</v>
      </c>
    </row>
    <row r="3025" spans="9:13" x14ac:dyDescent="0.25">
      <c r="I3025">
        <f t="shared" si="201"/>
        <v>2500</v>
      </c>
      <c r="J3025">
        <v>3023</v>
      </c>
      <c r="K3025">
        <f t="shared" si="200"/>
        <v>0</v>
      </c>
      <c r="L3025">
        <f t="shared" si="202"/>
        <v>0</v>
      </c>
      <c r="M3025">
        <f t="shared" si="203"/>
        <v>0</v>
      </c>
    </row>
    <row r="3026" spans="9:13" x14ac:dyDescent="0.25">
      <c r="I3026">
        <f t="shared" si="201"/>
        <v>2500</v>
      </c>
      <c r="J3026">
        <v>3024</v>
      </c>
      <c r="K3026">
        <f t="shared" si="200"/>
        <v>0</v>
      </c>
      <c r="L3026">
        <f t="shared" si="202"/>
        <v>0</v>
      </c>
      <c r="M3026">
        <f t="shared" si="203"/>
        <v>0</v>
      </c>
    </row>
    <row r="3027" spans="9:13" x14ac:dyDescent="0.25">
      <c r="I3027">
        <f t="shared" si="201"/>
        <v>2500</v>
      </c>
      <c r="J3027">
        <v>3025</v>
      </c>
      <c r="K3027">
        <f t="shared" si="200"/>
        <v>0</v>
      </c>
      <c r="L3027">
        <f t="shared" si="202"/>
        <v>0</v>
      </c>
      <c r="M3027">
        <f t="shared" si="203"/>
        <v>0</v>
      </c>
    </row>
    <row r="3028" spans="9:13" x14ac:dyDescent="0.25">
      <c r="I3028">
        <f t="shared" si="201"/>
        <v>2500</v>
      </c>
      <c r="J3028">
        <v>3026</v>
      </c>
      <c r="K3028">
        <f t="shared" si="200"/>
        <v>0</v>
      </c>
      <c r="L3028">
        <f t="shared" si="202"/>
        <v>0</v>
      </c>
      <c r="M3028">
        <f t="shared" si="203"/>
        <v>0</v>
      </c>
    </row>
    <row r="3029" spans="9:13" x14ac:dyDescent="0.25">
      <c r="I3029">
        <f t="shared" si="201"/>
        <v>2500</v>
      </c>
      <c r="J3029">
        <v>3027</v>
      </c>
      <c r="K3029">
        <f t="shared" si="200"/>
        <v>0</v>
      </c>
      <c r="L3029">
        <f t="shared" si="202"/>
        <v>0</v>
      </c>
      <c r="M3029">
        <f t="shared" si="203"/>
        <v>0</v>
      </c>
    </row>
    <row r="3030" spans="9:13" x14ac:dyDescent="0.25">
      <c r="I3030">
        <f t="shared" si="201"/>
        <v>2500</v>
      </c>
      <c r="J3030">
        <v>3028</v>
      </c>
      <c r="K3030">
        <f t="shared" si="200"/>
        <v>0</v>
      </c>
      <c r="L3030">
        <f t="shared" si="202"/>
        <v>0</v>
      </c>
      <c r="M3030">
        <f t="shared" si="203"/>
        <v>0</v>
      </c>
    </row>
    <row r="3031" spans="9:13" x14ac:dyDescent="0.25">
      <c r="I3031">
        <f t="shared" si="201"/>
        <v>2500</v>
      </c>
      <c r="J3031">
        <v>3029</v>
      </c>
      <c r="K3031">
        <f t="shared" si="200"/>
        <v>0</v>
      </c>
      <c r="L3031">
        <f t="shared" si="202"/>
        <v>0</v>
      </c>
      <c r="M3031">
        <f t="shared" si="203"/>
        <v>0</v>
      </c>
    </row>
    <row r="3032" spans="9:13" x14ac:dyDescent="0.25">
      <c r="I3032">
        <f t="shared" si="201"/>
        <v>2500</v>
      </c>
      <c r="J3032">
        <v>3030</v>
      </c>
      <c r="K3032">
        <f t="shared" si="200"/>
        <v>0</v>
      </c>
      <c r="L3032">
        <f t="shared" si="202"/>
        <v>0</v>
      </c>
      <c r="M3032">
        <f t="shared" si="203"/>
        <v>0</v>
      </c>
    </row>
    <row r="3033" spans="9:13" x14ac:dyDescent="0.25">
      <c r="I3033">
        <f t="shared" si="201"/>
        <v>2500</v>
      </c>
      <c r="J3033">
        <v>3031</v>
      </c>
      <c r="K3033">
        <f t="shared" si="200"/>
        <v>0</v>
      </c>
      <c r="L3033">
        <f t="shared" si="202"/>
        <v>0</v>
      </c>
      <c r="M3033">
        <f t="shared" si="203"/>
        <v>0</v>
      </c>
    </row>
    <row r="3034" spans="9:13" x14ac:dyDescent="0.25">
      <c r="I3034">
        <f t="shared" si="201"/>
        <v>2500</v>
      </c>
      <c r="J3034">
        <v>3032</v>
      </c>
      <c r="K3034">
        <f t="shared" si="200"/>
        <v>0</v>
      </c>
      <c r="L3034">
        <f t="shared" si="202"/>
        <v>0</v>
      </c>
      <c r="M3034">
        <f t="shared" si="203"/>
        <v>0</v>
      </c>
    </row>
    <row r="3035" spans="9:13" x14ac:dyDescent="0.25">
      <c r="I3035">
        <f t="shared" si="201"/>
        <v>2500</v>
      </c>
      <c r="J3035">
        <v>3033</v>
      </c>
      <c r="K3035">
        <f t="shared" si="200"/>
        <v>0</v>
      </c>
      <c r="L3035">
        <f t="shared" si="202"/>
        <v>0</v>
      </c>
      <c r="M3035">
        <f t="shared" si="203"/>
        <v>0</v>
      </c>
    </row>
    <row r="3036" spans="9:13" x14ac:dyDescent="0.25">
      <c r="I3036">
        <f t="shared" si="201"/>
        <v>2500</v>
      </c>
      <c r="J3036">
        <v>3034</v>
      </c>
      <c r="K3036">
        <f t="shared" si="200"/>
        <v>0</v>
      </c>
      <c r="L3036">
        <f t="shared" si="202"/>
        <v>0</v>
      </c>
      <c r="M3036">
        <f t="shared" si="203"/>
        <v>0</v>
      </c>
    </row>
    <row r="3037" spans="9:13" x14ac:dyDescent="0.25">
      <c r="I3037">
        <f t="shared" si="201"/>
        <v>2500</v>
      </c>
      <c r="J3037">
        <v>3035</v>
      </c>
      <c r="K3037">
        <f t="shared" si="200"/>
        <v>0</v>
      </c>
      <c r="L3037">
        <f t="shared" si="202"/>
        <v>0</v>
      </c>
      <c r="M3037">
        <f t="shared" si="203"/>
        <v>0</v>
      </c>
    </row>
    <row r="3038" spans="9:13" x14ac:dyDescent="0.25">
      <c r="I3038">
        <f t="shared" si="201"/>
        <v>2500</v>
      </c>
      <c r="J3038">
        <v>3036</v>
      </c>
      <c r="K3038">
        <f t="shared" si="200"/>
        <v>0</v>
      </c>
      <c r="L3038">
        <f t="shared" si="202"/>
        <v>0</v>
      </c>
      <c r="M3038">
        <f t="shared" si="203"/>
        <v>0</v>
      </c>
    </row>
    <row r="3039" spans="9:13" x14ac:dyDescent="0.25">
      <c r="I3039">
        <f t="shared" si="201"/>
        <v>2500</v>
      </c>
      <c r="J3039">
        <v>3037</v>
      </c>
      <c r="K3039">
        <f t="shared" si="200"/>
        <v>0</v>
      </c>
      <c r="L3039">
        <f t="shared" si="202"/>
        <v>0</v>
      </c>
      <c r="M3039">
        <f t="shared" si="203"/>
        <v>0</v>
      </c>
    </row>
    <row r="3040" spans="9:13" x14ac:dyDescent="0.25">
      <c r="I3040">
        <f t="shared" si="201"/>
        <v>2500</v>
      </c>
      <c r="J3040">
        <v>3038</v>
      </c>
      <c r="K3040">
        <f t="shared" si="200"/>
        <v>0</v>
      </c>
      <c r="L3040">
        <f t="shared" si="202"/>
        <v>0</v>
      </c>
      <c r="M3040">
        <f t="shared" si="203"/>
        <v>0</v>
      </c>
    </row>
    <row r="3041" spans="9:13" x14ac:dyDescent="0.25">
      <c r="I3041">
        <f t="shared" si="201"/>
        <v>2500</v>
      </c>
      <c r="J3041">
        <v>3039</v>
      </c>
      <c r="K3041">
        <f t="shared" si="200"/>
        <v>0</v>
      </c>
      <c r="L3041">
        <f t="shared" si="202"/>
        <v>0</v>
      </c>
      <c r="M3041">
        <f t="shared" si="203"/>
        <v>0</v>
      </c>
    </row>
    <row r="3042" spans="9:13" x14ac:dyDescent="0.25">
      <c r="I3042">
        <f t="shared" si="201"/>
        <v>2500</v>
      </c>
      <c r="J3042">
        <v>3040</v>
      </c>
      <c r="K3042">
        <f t="shared" si="200"/>
        <v>0</v>
      </c>
      <c r="L3042">
        <f t="shared" si="202"/>
        <v>0</v>
      </c>
      <c r="M3042">
        <f t="shared" si="203"/>
        <v>0</v>
      </c>
    </row>
    <row r="3043" spans="9:13" x14ac:dyDescent="0.25">
      <c r="I3043">
        <f t="shared" si="201"/>
        <v>2500</v>
      </c>
      <c r="J3043">
        <v>3041</v>
      </c>
      <c r="K3043">
        <f t="shared" si="200"/>
        <v>0</v>
      </c>
      <c r="L3043">
        <f t="shared" si="202"/>
        <v>0</v>
      </c>
      <c r="M3043">
        <f t="shared" si="203"/>
        <v>0</v>
      </c>
    </row>
    <row r="3044" spans="9:13" x14ac:dyDescent="0.25">
      <c r="I3044">
        <f t="shared" si="201"/>
        <v>2500</v>
      </c>
      <c r="J3044">
        <v>3042</v>
      </c>
      <c r="K3044">
        <f t="shared" si="200"/>
        <v>0</v>
      </c>
      <c r="L3044">
        <f t="shared" si="202"/>
        <v>0</v>
      </c>
      <c r="M3044">
        <f t="shared" si="203"/>
        <v>0</v>
      </c>
    </row>
    <row r="3045" spans="9:13" x14ac:dyDescent="0.25">
      <c r="I3045">
        <f t="shared" si="201"/>
        <v>2500</v>
      </c>
      <c r="J3045">
        <v>3043</v>
      </c>
      <c r="K3045">
        <f t="shared" si="200"/>
        <v>0</v>
      </c>
      <c r="L3045">
        <f t="shared" si="202"/>
        <v>0</v>
      </c>
      <c r="M3045">
        <f t="shared" si="203"/>
        <v>0</v>
      </c>
    </row>
    <row r="3046" spans="9:13" x14ac:dyDescent="0.25">
      <c r="I3046">
        <f t="shared" si="201"/>
        <v>2500</v>
      </c>
      <c r="J3046">
        <v>3044</v>
      </c>
      <c r="K3046">
        <f t="shared" si="200"/>
        <v>0</v>
      </c>
      <c r="L3046">
        <f t="shared" si="202"/>
        <v>0</v>
      </c>
      <c r="M3046">
        <f t="shared" si="203"/>
        <v>0</v>
      </c>
    </row>
    <row r="3047" spans="9:13" x14ac:dyDescent="0.25">
      <c r="I3047">
        <f t="shared" si="201"/>
        <v>2500</v>
      </c>
      <c r="J3047">
        <v>3045</v>
      </c>
      <c r="K3047">
        <f t="shared" si="200"/>
        <v>0</v>
      </c>
      <c r="L3047">
        <f t="shared" si="202"/>
        <v>0</v>
      </c>
      <c r="M3047">
        <f t="shared" si="203"/>
        <v>0</v>
      </c>
    </row>
    <row r="3048" spans="9:13" x14ac:dyDescent="0.25">
      <c r="I3048">
        <f t="shared" si="201"/>
        <v>2500</v>
      </c>
      <c r="J3048">
        <v>3046</v>
      </c>
      <c r="K3048">
        <f t="shared" si="200"/>
        <v>0</v>
      </c>
      <c r="L3048">
        <f t="shared" si="202"/>
        <v>0</v>
      </c>
      <c r="M3048">
        <f t="shared" si="203"/>
        <v>0</v>
      </c>
    </row>
    <row r="3049" spans="9:13" x14ac:dyDescent="0.25">
      <c r="I3049">
        <f t="shared" si="201"/>
        <v>2500</v>
      </c>
      <c r="J3049">
        <v>3047</v>
      </c>
      <c r="K3049">
        <f t="shared" si="200"/>
        <v>0</v>
      </c>
      <c r="L3049">
        <f t="shared" si="202"/>
        <v>0</v>
      </c>
      <c r="M3049">
        <f t="shared" si="203"/>
        <v>0</v>
      </c>
    </row>
    <row r="3050" spans="9:13" x14ac:dyDescent="0.25">
      <c r="I3050">
        <f t="shared" si="201"/>
        <v>2500</v>
      </c>
      <c r="J3050">
        <v>3048</v>
      </c>
      <c r="K3050">
        <f t="shared" si="200"/>
        <v>0</v>
      </c>
      <c r="L3050">
        <f t="shared" si="202"/>
        <v>0</v>
      </c>
      <c r="M3050">
        <f t="shared" si="203"/>
        <v>0</v>
      </c>
    </row>
    <row r="3051" spans="9:13" x14ac:dyDescent="0.25">
      <c r="I3051">
        <f t="shared" si="201"/>
        <v>2500</v>
      </c>
      <c r="J3051">
        <v>3049</v>
      </c>
      <c r="K3051">
        <f t="shared" si="200"/>
        <v>0</v>
      </c>
      <c r="L3051">
        <f t="shared" si="202"/>
        <v>0</v>
      </c>
      <c r="M3051">
        <f t="shared" si="203"/>
        <v>0</v>
      </c>
    </row>
    <row r="3052" spans="9:13" x14ac:dyDescent="0.25">
      <c r="I3052">
        <f t="shared" si="201"/>
        <v>2500</v>
      </c>
      <c r="J3052">
        <v>3050</v>
      </c>
      <c r="K3052">
        <f t="shared" si="200"/>
        <v>0</v>
      </c>
      <c r="L3052">
        <f t="shared" si="202"/>
        <v>0</v>
      </c>
      <c r="M3052">
        <f t="shared" si="203"/>
        <v>0</v>
      </c>
    </row>
    <row r="3053" spans="9:13" x14ac:dyDescent="0.25">
      <c r="I3053">
        <f t="shared" si="201"/>
        <v>2500</v>
      </c>
      <c r="J3053">
        <v>3051</v>
      </c>
      <c r="K3053">
        <f t="shared" si="200"/>
        <v>0</v>
      </c>
      <c r="L3053">
        <f t="shared" si="202"/>
        <v>0</v>
      </c>
      <c r="M3053">
        <f t="shared" si="203"/>
        <v>0</v>
      </c>
    </row>
    <row r="3054" spans="9:13" x14ac:dyDescent="0.25">
      <c r="I3054">
        <f t="shared" si="201"/>
        <v>2500</v>
      </c>
      <c r="J3054">
        <v>3052</v>
      </c>
      <c r="K3054">
        <f t="shared" si="200"/>
        <v>0</v>
      </c>
      <c r="L3054">
        <f t="shared" si="202"/>
        <v>0</v>
      </c>
      <c r="M3054">
        <f t="shared" si="203"/>
        <v>0</v>
      </c>
    </row>
    <row r="3055" spans="9:13" x14ac:dyDescent="0.25">
      <c r="I3055">
        <f t="shared" si="201"/>
        <v>2500</v>
      </c>
      <c r="J3055">
        <v>3053</v>
      </c>
      <c r="K3055">
        <f t="shared" si="200"/>
        <v>0</v>
      </c>
      <c r="L3055">
        <f t="shared" si="202"/>
        <v>0</v>
      </c>
      <c r="M3055">
        <f t="shared" si="203"/>
        <v>0</v>
      </c>
    </row>
    <row r="3056" spans="9:13" x14ac:dyDescent="0.25">
      <c r="I3056">
        <f t="shared" si="201"/>
        <v>2500</v>
      </c>
      <c r="J3056">
        <v>3054</v>
      </c>
      <c r="K3056">
        <f t="shared" si="200"/>
        <v>0</v>
      </c>
      <c r="L3056">
        <f t="shared" si="202"/>
        <v>0</v>
      </c>
      <c r="M3056">
        <f t="shared" si="203"/>
        <v>0</v>
      </c>
    </row>
    <row r="3057" spans="9:13" x14ac:dyDescent="0.25">
      <c r="I3057">
        <f t="shared" si="201"/>
        <v>2500</v>
      </c>
      <c r="J3057">
        <v>3055</v>
      </c>
      <c r="K3057">
        <f t="shared" si="200"/>
        <v>0</v>
      </c>
      <c r="L3057">
        <f t="shared" si="202"/>
        <v>0</v>
      </c>
      <c r="M3057">
        <f t="shared" si="203"/>
        <v>0</v>
      </c>
    </row>
    <row r="3058" spans="9:13" x14ac:dyDescent="0.25">
      <c r="I3058">
        <f t="shared" si="201"/>
        <v>2500</v>
      </c>
      <c r="J3058">
        <v>3056</v>
      </c>
      <c r="K3058">
        <f t="shared" si="200"/>
        <v>0</v>
      </c>
      <c r="L3058">
        <f t="shared" si="202"/>
        <v>0</v>
      </c>
      <c r="M3058">
        <f t="shared" si="203"/>
        <v>0</v>
      </c>
    </row>
    <row r="3059" spans="9:13" x14ac:dyDescent="0.25">
      <c r="I3059">
        <f t="shared" si="201"/>
        <v>2500</v>
      </c>
      <c r="J3059">
        <v>3057</v>
      </c>
      <c r="K3059">
        <f t="shared" si="200"/>
        <v>0</v>
      </c>
      <c r="L3059">
        <f t="shared" si="202"/>
        <v>0</v>
      </c>
      <c r="M3059">
        <f t="shared" si="203"/>
        <v>0</v>
      </c>
    </row>
    <row r="3060" spans="9:13" x14ac:dyDescent="0.25">
      <c r="I3060">
        <f t="shared" si="201"/>
        <v>2500</v>
      </c>
      <c r="J3060">
        <v>3058</v>
      </c>
      <c r="K3060">
        <f t="shared" si="200"/>
        <v>0</v>
      </c>
      <c r="L3060">
        <f t="shared" si="202"/>
        <v>0</v>
      </c>
      <c r="M3060">
        <f t="shared" si="203"/>
        <v>0</v>
      </c>
    </row>
    <row r="3061" spans="9:13" x14ac:dyDescent="0.25">
      <c r="I3061">
        <f t="shared" si="201"/>
        <v>2500</v>
      </c>
      <c r="J3061">
        <v>3059</v>
      </c>
      <c r="K3061">
        <f t="shared" si="200"/>
        <v>0</v>
      </c>
      <c r="L3061">
        <f t="shared" si="202"/>
        <v>0</v>
      </c>
      <c r="M3061">
        <f t="shared" si="203"/>
        <v>0</v>
      </c>
    </row>
    <row r="3062" spans="9:13" x14ac:dyDescent="0.25">
      <c r="I3062">
        <f t="shared" si="201"/>
        <v>2500</v>
      </c>
      <c r="J3062">
        <v>3060</v>
      </c>
      <c r="K3062">
        <f t="shared" si="200"/>
        <v>0</v>
      </c>
      <c r="L3062">
        <f t="shared" si="202"/>
        <v>0</v>
      </c>
      <c r="M3062">
        <f t="shared" si="203"/>
        <v>0</v>
      </c>
    </row>
    <row r="3063" spans="9:13" x14ac:dyDescent="0.25">
      <c r="I3063">
        <f t="shared" si="201"/>
        <v>2500</v>
      </c>
      <c r="J3063">
        <v>3061</v>
      </c>
      <c r="K3063">
        <f t="shared" si="200"/>
        <v>0</v>
      </c>
      <c r="L3063">
        <f t="shared" si="202"/>
        <v>0</v>
      </c>
      <c r="M3063">
        <f t="shared" si="203"/>
        <v>0</v>
      </c>
    </row>
    <row r="3064" spans="9:13" x14ac:dyDescent="0.25">
      <c r="I3064">
        <f t="shared" si="201"/>
        <v>2500</v>
      </c>
      <c r="J3064">
        <v>3062</v>
      </c>
      <c r="K3064">
        <f t="shared" si="200"/>
        <v>0</v>
      </c>
      <c r="L3064">
        <f t="shared" si="202"/>
        <v>0</v>
      </c>
      <c r="M3064">
        <f t="shared" si="203"/>
        <v>0</v>
      </c>
    </row>
    <row r="3065" spans="9:13" x14ac:dyDescent="0.25">
      <c r="I3065">
        <f t="shared" si="201"/>
        <v>2500</v>
      </c>
      <c r="J3065">
        <v>3063</v>
      </c>
      <c r="K3065">
        <f t="shared" si="200"/>
        <v>0</v>
      </c>
      <c r="L3065">
        <f t="shared" si="202"/>
        <v>0</v>
      </c>
      <c r="M3065">
        <f t="shared" si="203"/>
        <v>0</v>
      </c>
    </row>
    <row r="3066" spans="9:13" x14ac:dyDescent="0.25">
      <c r="I3066">
        <f t="shared" si="201"/>
        <v>2500</v>
      </c>
      <c r="J3066">
        <v>3064</v>
      </c>
      <c r="K3066">
        <f t="shared" si="200"/>
        <v>0</v>
      </c>
      <c r="L3066">
        <f t="shared" si="202"/>
        <v>0</v>
      </c>
      <c r="M3066">
        <f t="shared" si="203"/>
        <v>0</v>
      </c>
    </row>
    <row r="3067" spans="9:13" x14ac:dyDescent="0.25">
      <c r="I3067">
        <f t="shared" si="201"/>
        <v>2500</v>
      </c>
      <c r="J3067">
        <v>3065</v>
      </c>
      <c r="K3067">
        <f t="shared" si="200"/>
        <v>0</v>
      </c>
      <c r="L3067">
        <f t="shared" si="202"/>
        <v>0</v>
      </c>
      <c r="M3067">
        <f t="shared" si="203"/>
        <v>0</v>
      </c>
    </row>
    <row r="3068" spans="9:13" x14ac:dyDescent="0.25">
      <c r="I3068">
        <f t="shared" si="201"/>
        <v>2500</v>
      </c>
      <c r="J3068">
        <v>3066</v>
      </c>
      <c r="K3068">
        <f t="shared" si="200"/>
        <v>0</v>
      </c>
      <c r="L3068">
        <f t="shared" si="202"/>
        <v>0</v>
      </c>
      <c r="M3068">
        <f t="shared" si="203"/>
        <v>0</v>
      </c>
    </row>
    <row r="3069" spans="9:13" x14ac:dyDescent="0.25">
      <c r="I3069">
        <f t="shared" si="201"/>
        <v>2500</v>
      </c>
      <c r="J3069">
        <v>3067</v>
      </c>
      <c r="K3069">
        <f t="shared" ref="K3069:K3132" si="204">IF(I3069+J3069&gt;(G$2-(G$2*G$3*G$4/100/100))/2, (1-(_xlfn.HYPGEOM.DIST((I3069+J3069-1), (G$2-(G$2*G$3*G$4/100/100)), G$2/2, G$2, TRUE))),_xlfn.HYPGEOM.DIST(I3069+J3069, (G$2-(G$2*G$3*G$4/100/100)), G$2/2, G$2, TRUE))</f>
        <v>0</v>
      </c>
      <c r="L3069">
        <f t="shared" si="202"/>
        <v>0</v>
      </c>
      <c r="M3069">
        <f t="shared" si="203"/>
        <v>0</v>
      </c>
    </row>
    <row r="3070" spans="9:13" x14ac:dyDescent="0.25">
      <c r="I3070">
        <f t="shared" si="201"/>
        <v>2500</v>
      </c>
      <c r="J3070">
        <v>3068</v>
      </c>
      <c r="K3070">
        <f t="shared" si="204"/>
        <v>0</v>
      </c>
      <c r="L3070">
        <f t="shared" si="202"/>
        <v>0</v>
      </c>
      <c r="M3070">
        <f t="shared" si="203"/>
        <v>0</v>
      </c>
    </row>
    <row r="3071" spans="9:13" x14ac:dyDescent="0.25">
      <c r="I3071">
        <f t="shared" si="201"/>
        <v>2500</v>
      </c>
      <c r="J3071">
        <v>3069</v>
      </c>
      <c r="K3071">
        <f t="shared" si="204"/>
        <v>0</v>
      </c>
      <c r="L3071">
        <f t="shared" si="202"/>
        <v>0</v>
      </c>
      <c r="M3071">
        <f t="shared" si="203"/>
        <v>0</v>
      </c>
    </row>
    <row r="3072" spans="9:13" x14ac:dyDescent="0.25">
      <c r="I3072">
        <f t="shared" si="201"/>
        <v>2500</v>
      </c>
      <c r="J3072">
        <v>3070</v>
      </c>
      <c r="K3072">
        <f t="shared" si="204"/>
        <v>0</v>
      </c>
      <c r="L3072">
        <f t="shared" si="202"/>
        <v>0</v>
      </c>
      <c r="M3072">
        <f t="shared" si="203"/>
        <v>0</v>
      </c>
    </row>
    <row r="3073" spans="9:13" x14ac:dyDescent="0.25">
      <c r="I3073">
        <f t="shared" si="201"/>
        <v>2500</v>
      </c>
      <c r="J3073">
        <v>3071</v>
      </c>
      <c r="K3073">
        <f t="shared" si="204"/>
        <v>0</v>
      </c>
      <c r="L3073">
        <f t="shared" si="202"/>
        <v>0</v>
      </c>
      <c r="M3073">
        <f t="shared" si="203"/>
        <v>0</v>
      </c>
    </row>
    <row r="3074" spans="9:13" x14ac:dyDescent="0.25">
      <c r="I3074">
        <f t="shared" si="201"/>
        <v>2500</v>
      </c>
      <c r="J3074">
        <v>3072</v>
      </c>
      <c r="K3074">
        <f t="shared" si="204"/>
        <v>0</v>
      </c>
      <c r="L3074">
        <f t="shared" si="202"/>
        <v>0</v>
      </c>
      <c r="M3074">
        <f t="shared" si="203"/>
        <v>0</v>
      </c>
    </row>
    <row r="3075" spans="9:13" x14ac:dyDescent="0.25">
      <c r="I3075">
        <f t="shared" si="201"/>
        <v>2500</v>
      </c>
      <c r="J3075">
        <v>3073</v>
      </c>
      <c r="K3075">
        <f t="shared" si="204"/>
        <v>0</v>
      </c>
      <c r="L3075">
        <f t="shared" si="202"/>
        <v>0</v>
      </c>
      <c r="M3075">
        <f t="shared" si="203"/>
        <v>0</v>
      </c>
    </row>
    <row r="3076" spans="9:13" x14ac:dyDescent="0.25">
      <c r="I3076">
        <f t="shared" ref="I3076:I3139" si="205">G$5</f>
        <v>2500</v>
      </c>
      <c r="J3076">
        <v>3074</v>
      </c>
      <c r="K3076">
        <f t="shared" si="204"/>
        <v>0</v>
      </c>
      <c r="L3076">
        <f t="shared" ref="L3076:L3139" si="206">_xlfn.HYPGEOM.DIST(J3076,  (G$2-0.5*G$2)*0.5, G$2/2-I3076,(G$2-0.5*G$2), FALSE)</f>
        <v>0</v>
      </c>
      <c r="M3076">
        <f t="shared" ref="M3076:M3139" si="207">K3076*L3076</f>
        <v>0</v>
      </c>
    </row>
    <row r="3077" spans="9:13" x14ac:dyDescent="0.25">
      <c r="I3077">
        <f t="shared" si="205"/>
        <v>2500</v>
      </c>
      <c r="J3077">
        <v>3075</v>
      </c>
      <c r="K3077">
        <f t="shared" si="204"/>
        <v>0</v>
      </c>
      <c r="L3077">
        <f t="shared" si="206"/>
        <v>0</v>
      </c>
      <c r="M3077">
        <f t="shared" si="207"/>
        <v>0</v>
      </c>
    </row>
    <row r="3078" spans="9:13" x14ac:dyDescent="0.25">
      <c r="I3078">
        <f t="shared" si="205"/>
        <v>2500</v>
      </c>
      <c r="J3078">
        <v>3076</v>
      </c>
      <c r="K3078">
        <f t="shared" si="204"/>
        <v>0</v>
      </c>
      <c r="L3078">
        <f t="shared" si="206"/>
        <v>0</v>
      </c>
      <c r="M3078">
        <f t="shared" si="207"/>
        <v>0</v>
      </c>
    </row>
    <row r="3079" spans="9:13" x14ac:dyDescent="0.25">
      <c r="I3079">
        <f t="shared" si="205"/>
        <v>2500</v>
      </c>
      <c r="J3079">
        <v>3077</v>
      </c>
      <c r="K3079">
        <f t="shared" si="204"/>
        <v>0</v>
      </c>
      <c r="L3079">
        <f t="shared" si="206"/>
        <v>0</v>
      </c>
      <c r="M3079">
        <f t="shared" si="207"/>
        <v>0</v>
      </c>
    </row>
    <row r="3080" spans="9:13" x14ac:dyDescent="0.25">
      <c r="I3080">
        <f t="shared" si="205"/>
        <v>2500</v>
      </c>
      <c r="J3080">
        <v>3078</v>
      </c>
      <c r="K3080">
        <f t="shared" si="204"/>
        <v>0</v>
      </c>
      <c r="L3080">
        <f t="shared" si="206"/>
        <v>0</v>
      </c>
      <c r="M3080">
        <f t="shared" si="207"/>
        <v>0</v>
      </c>
    </row>
    <row r="3081" spans="9:13" x14ac:dyDescent="0.25">
      <c r="I3081">
        <f t="shared" si="205"/>
        <v>2500</v>
      </c>
      <c r="J3081">
        <v>3079</v>
      </c>
      <c r="K3081">
        <f t="shared" si="204"/>
        <v>0</v>
      </c>
      <c r="L3081">
        <f t="shared" si="206"/>
        <v>0</v>
      </c>
      <c r="M3081">
        <f t="shared" si="207"/>
        <v>0</v>
      </c>
    </row>
    <row r="3082" spans="9:13" x14ac:dyDescent="0.25">
      <c r="I3082">
        <f t="shared" si="205"/>
        <v>2500</v>
      </c>
      <c r="J3082">
        <v>3080</v>
      </c>
      <c r="K3082">
        <f t="shared" si="204"/>
        <v>0</v>
      </c>
      <c r="L3082">
        <f t="shared" si="206"/>
        <v>0</v>
      </c>
      <c r="M3082">
        <f t="shared" si="207"/>
        <v>0</v>
      </c>
    </row>
    <row r="3083" spans="9:13" x14ac:dyDescent="0.25">
      <c r="I3083">
        <f t="shared" si="205"/>
        <v>2500</v>
      </c>
      <c r="J3083">
        <v>3081</v>
      </c>
      <c r="K3083">
        <f t="shared" si="204"/>
        <v>0</v>
      </c>
      <c r="L3083">
        <f t="shared" si="206"/>
        <v>0</v>
      </c>
      <c r="M3083">
        <f t="shared" si="207"/>
        <v>0</v>
      </c>
    </row>
    <row r="3084" spans="9:13" x14ac:dyDescent="0.25">
      <c r="I3084">
        <f t="shared" si="205"/>
        <v>2500</v>
      </c>
      <c r="J3084">
        <v>3082</v>
      </c>
      <c r="K3084">
        <f t="shared" si="204"/>
        <v>0</v>
      </c>
      <c r="L3084">
        <f t="shared" si="206"/>
        <v>0</v>
      </c>
      <c r="M3084">
        <f t="shared" si="207"/>
        <v>0</v>
      </c>
    </row>
    <row r="3085" spans="9:13" x14ac:dyDescent="0.25">
      <c r="I3085">
        <f t="shared" si="205"/>
        <v>2500</v>
      </c>
      <c r="J3085">
        <v>3083</v>
      </c>
      <c r="K3085">
        <f t="shared" si="204"/>
        <v>0</v>
      </c>
      <c r="L3085">
        <f t="shared" si="206"/>
        <v>0</v>
      </c>
      <c r="M3085">
        <f t="shared" si="207"/>
        <v>0</v>
      </c>
    </row>
    <row r="3086" spans="9:13" x14ac:dyDescent="0.25">
      <c r="I3086">
        <f t="shared" si="205"/>
        <v>2500</v>
      </c>
      <c r="J3086">
        <v>3084</v>
      </c>
      <c r="K3086">
        <f t="shared" si="204"/>
        <v>0</v>
      </c>
      <c r="L3086">
        <f t="shared" si="206"/>
        <v>0</v>
      </c>
      <c r="M3086">
        <f t="shared" si="207"/>
        <v>0</v>
      </c>
    </row>
    <row r="3087" spans="9:13" x14ac:dyDescent="0.25">
      <c r="I3087">
        <f t="shared" si="205"/>
        <v>2500</v>
      </c>
      <c r="J3087">
        <v>3085</v>
      </c>
      <c r="K3087">
        <f t="shared" si="204"/>
        <v>0</v>
      </c>
      <c r="L3087">
        <f t="shared" si="206"/>
        <v>0</v>
      </c>
      <c r="M3087">
        <f t="shared" si="207"/>
        <v>0</v>
      </c>
    </row>
    <row r="3088" spans="9:13" x14ac:dyDescent="0.25">
      <c r="I3088">
        <f t="shared" si="205"/>
        <v>2500</v>
      </c>
      <c r="J3088">
        <v>3086</v>
      </c>
      <c r="K3088">
        <f t="shared" si="204"/>
        <v>0</v>
      </c>
      <c r="L3088">
        <f t="shared" si="206"/>
        <v>0</v>
      </c>
      <c r="M3088">
        <f t="shared" si="207"/>
        <v>0</v>
      </c>
    </row>
    <row r="3089" spans="9:13" x14ac:dyDescent="0.25">
      <c r="I3089">
        <f t="shared" si="205"/>
        <v>2500</v>
      </c>
      <c r="J3089">
        <v>3087</v>
      </c>
      <c r="K3089">
        <f t="shared" si="204"/>
        <v>0</v>
      </c>
      <c r="L3089">
        <f t="shared" si="206"/>
        <v>0</v>
      </c>
      <c r="M3089">
        <f t="shared" si="207"/>
        <v>0</v>
      </c>
    </row>
    <row r="3090" spans="9:13" x14ac:dyDescent="0.25">
      <c r="I3090">
        <f t="shared" si="205"/>
        <v>2500</v>
      </c>
      <c r="J3090">
        <v>3088</v>
      </c>
      <c r="K3090">
        <f t="shared" si="204"/>
        <v>0</v>
      </c>
      <c r="L3090">
        <f t="shared" si="206"/>
        <v>0</v>
      </c>
      <c r="M3090">
        <f t="shared" si="207"/>
        <v>0</v>
      </c>
    </row>
    <row r="3091" spans="9:13" x14ac:dyDescent="0.25">
      <c r="I3091">
        <f t="shared" si="205"/>
        <v>2500</v>
      </c>
      <c r="J3091">
        <v>3089</v>
      </c>
      <c r="K3091">
        <f t="shared" si="204"/>
        <v>0</v>
      </c>
      <c r="L3091">
        <f t="shared" si="206"/>
        <v>0</v>
      </c>
      <c r="M3091">
        <f t="shared" si="207"/>
        <v>0</v>
      </c>
    </row>
    <row r="3092" spans="9:13" x14ac:dyDescent="0.25">
      <c r="I3092">
        <f t="shared" si="205"/>
        <v>2500</v>
      </c>
      <c r="J3092">
        <v>3090</v>
      </c>
      <c r="K3092">
        <f t="shared" si="204"/>
        <v>0</v>
      </c>
      <c r="L3092">
        <f t="shared" si="206"/>
        <v>0</v>
      </c>
      <c r="M3092">
        <f t="shared" si="207"/>
        <v>0</v>
      </c>
    </row>
    <row r="3093" spans="9:13" x14ac:dyDescent="0.25">
      <c r="I3093">
        <f t="shared" si="205"/>
        <v>2500</v>
      </c>
      <c r="J3093">
        <v>3091</v>
      </c>
      <c r="K3093">
        <f t="shared" si="204"/>
        <v>0</v>
      </c>
      <c r="L3093">
        <f t="shared" si="206"/>
        <v>0</v>
      </c>
      <c r="M3093">
        <f t="shared" si="207"/>
        <v>0</v>
      </c>
    </row>
    <row r="3094" spans="9:13" x14ac:dyDescent="0.25">
      <c r="I3094">
        <f t="shared" si="205"/>
        <v>2500</v>
      </c>
      <c r="J3094">
        <v>3092</v>
      </c>
      <c r="K3094">
        <f t="shared" si="204"/>
        <v>0</v>
      </c>
      <c r="L3094">
        <f t="shared" si="206"/>
        <v>0</v>
      </c>
      <c r="M3094">
        <f t="shared" si="207"/>
        <v>0</v>
      </c>
    </row>
    <row r="3095" spans="9:13" x14ac:dyDescent="0.25">
      <c r="I3095">
        <f t="shared" si="205"/>
        <v>2500</v>
      </c>
      <c r="J3095">
        <v>3093</v>
      </c>
      <c r="K3095">
        <f t="shared" si="204"/>
        <v>0</v>
      </c>
      <c r="L3095">
        <f t="shared" si="206"/>
        <v>0</v>
      </c>
      <c r="M3095">
        <f t="shared" si="207"/>
        <v>0</v>
      </c>
    </row>
    <row r="3096" spans="9:13" x14ac:dyDescent="0.25">
      <c r="I3096">
        <f t="shared" si="205"/>
        <v>2500</v>
      </c>
      <c r="J3096">
        <v>3094</v>
      </c>
      <c r="K3096">
        <f t="shared" si="204"/>
        <v>0</v>
      </c>
      <c r="L3096">
        <f t="shared" si="206"/>
        <v>0</v>
      </c>
      <c r="M3096">
        <f t="shared" si="207"/>
        <v>0</v>
      </c>
    </row>
    <row r="3097" spans="9:13" x14ac:dyDescent="0.25">
      <c r="I3097">
        <f t="shared" si="205"/>
        <v>2500</v>
      </c>
      <c r="J3097">
        <v>3095</v>
      </c>
      <c r="K3097">
        <f t="shared" si="204"/>
        <v>0</v>
      </c>
      <c r="L3097">
        <f t="shared" si="206"/>
        <v>0</v>
      </c>
      <c r="M3097">
        <f t="shared" si="207"/>
        <v>0</v>
      </c>
    </row>
    <row r="3098" spans="9:13" x14ac:dyDescent="0.25">
      <c r="I3098">
        <f t="shared" si="205"/>
        <v>2500</v>
      </c>
      <c r="J3098">
        <v>3096</v>
      </c>
      <c r="K3098">
        <f t="shared" si="204"/>
        <v>0</v>
      </c>
      <c r="L3098">
        <f t="shared" si="206"/>
        <v>0</v>
      </c>
      <c r="M3098">
        <f t="shared" si="207"/>
        <v>0</v>
      </c>
    </row>
    <row r="3099" spans="9:13" x14ac:dyDescent="0.25">
      <c r="I3099">
        <f t="shared" si="205"/>
        <v>2500</v>
      </c>
      <c r="J3099">
        <v>3097</v>
      </c>
      <c r="K3099">
        <f t="shared" si="204"/>
        <v>0</v>
      </c>
      <c r="L3099">
        <f t="shared" si="206"/>
        <v>0</v>
      </c>
      <c r="M3099">
        <f t="shared" si="207"/>
        <v>0</v>
      </c>
    </row>
    <row r="3100" spans="9:13" x14ac:dyDescent="0.25">
      <c r="I3100">
        <f t="shared" si="205"/>
        <v>2500</v>
      </c>
      <c r="J3100">
        <v>3098</v>
      </c>
      <c r="K3100">
        <f t="shared" si="204"/>
        <v>0</v>
      </c>
      <c r="L3100">
        <f t="shared" si="206"/>
        <v>0</v>
      </c>
      <c r="M3100">
        <f t="shared" si="207"/>
        <v>0</v>
      </c>
    </row>
    <row r="3101" spans="9:13" x14ac:dyDescent="0.25">
      <c r="I3101">
        <f t="shared" si="205"/>
        <v>2500</v>
      </c>
      <c r="J3101">
        <v>3099</v>
      </c>
      <c r="K3101">
        <f t="shared" si="204"/>
        <v>0</v>
      </c>
      <c r="L3101">
        <f t="shared" si="206"/>
        <v>0</v>
      </c>
      <c r="M3101">
        <f t="shared" si="207"/>
        <v>0</v>
      </c>
    </row>
    <row r="3102" spans="9:13" x14ac:dyDescent="0.25">
      <c r="I3102">
        <f t="shared" si="205"/>
        <v>2500</v>
      </c>
      <c r="J3102">
        <v>3100</v>
      </c>
      <c r="K3102">
        <f t="shared" si="204"/>
        <v>0</v>
      </c>
      <c r="L3102">
        <f t="shared" si="206"/>
        <v>0</v>
      </c>
      <c r="M3102">
        <f t="shared" si="207"/>
        <v>0</v>
      </c>
    </row>
    <row r="3103" spans="9:13" x14ac:dyDescent="0.25">
      <c r="I3103">
        <f t="shared" si="205"/>
        <v>2500</v>
      </c>
      <c r="J3103">
        <v>3101</v>
      </c>
      <c r="K3103">
        <f t="shared" si="204"/>
        <v>0</v>
      </c>
      <c r="L3103">
        <f t="shared" si="206"/>
        <v>0</v>
      </c>
      <c r="M3103">
        <f t="shared" si="207"/>
        <v>0</v>
      </c>
    </row>
    <row r="3104" spans="9:13" x14ac:dyDescent="0.25">
      <c r="I3104">
        <f t="shared" si="205"/>
        <v>2500</v>
      </c>
      <c r="J3104">
        <v>3102</v>
      </c>
      <c r="K3104">
        <f t="shared" si="204"/>
        <v>0</v>
      </c>
      <c r="L3104">
        <f t="shared" si="206"/>
        <v>0</v>
      </c>
      <c r="M3104">
        <f t="shared" si="207"/>
        <v>0</v>
      </c>
    </row>
    <row r="3105" spans="9:13" x14ac:dyDescent="0.25">
      <c r="I3105">
        <f t="shared" si="205"/>
        <v>2500</v>
      </c>
      <c r="J3105">
        <v>3103</v>
      </c>
      <c r="K3105">
        <f t="shared" si="204"/>
        <v>0</v>
      </c>
      <c r="L3105">
        <f t="shared" si="206"/>
        <v>0</v>
      </c>
      <c r="M3105">
        <f t="shared" si="207"/>
        <v>0</v>
      </c>
    </row>
    <row r="3106" spans="9:13" x14ac:dyDescent="0.25">
      <c r="I3106">
        <f t="shared" si="205"/>
        <v>2500</v>
      </c>
      <c r="J3106">
        <v>3104</v>
      </c>
      <c r="K3106">
        <f t="shared" si="204"/>
        <v>0</v>
      </c>
      <c r="L3106">
        <f t="shared" si="206"/>
        <v>0</v>
      </c>
      <c r="M3106">
        <f t="shared" si="207"/>
        <v>0</v>
      </c>
    </row>
    <row r="3107" spans="9:13" x14ac:dyDescent="0.25">
      <c r="I3107">
        <f t="shared" si="205"/>
        <v>2500</v>
      </c>
      <c r="J3107">
        <v>3105</v>
      </c>
      <c r="K3107">
        <f t="shared" si="204"/>
        <v>0</v>
      </c>
      <c r="L3107">
        <f t="shared" si="206"/>
        <v>0</v>
      </c>
      <c r="M3107">
        <f t="shared" si="207"/>
        <v>0</v>
      </c>
    </row>
    <row r="3108" spans="9:13" x14ac:dyDescent="0.25">
      <c r="I3108">
        <f t="shared" si="205"/>
        <v>2500</v>
      </c>
      <c r="J3108">
        <v>3106</v>
      </c>
      <c r="K3108">
        <f t="shared" si="204"/>
        <v>0</v>
      </c>
      <c r="L3108">
        <f t="shared" si="206"/>
        <v>0</v>
      </c>
      <c r="M3108">
        <f t="shared" si="207"/>
        <v>0</v>
      </c>
    </row>
    <row r="3109" spans="9:13" x14ac:dyDescent="0.25">
      <c r="I3109">
        <f t="shared" si="205"/>
        <v>2500</v>
      </c>
      <c r="J3109">
        <v>3107</v>
      </c>
      <c r="K3109">
        <f t="shared" si="204"/>
        <v>0</v>
      </c>
      <c r="L3109">
        <f t="shared" si="206"/>
        <v>0</v>
      </c>
      <c r="M3109">
        <f t="shared" si="207"/>
        <v>0</v>
      </c>
    </row>
    <row r="3110" spans="9:13" x14ac:dyDescent="0.25">
      <c r="I3110">
        <f t="shared" si="205"/>
        <v>2500</v>
      </c>
      <c r="J3110">
        <v>3108</v>
      </c>
      <c r="K3110">
        <f t="shared" si="204"/>
        <v>0</v>
      </c>
      <c r="L3110">
        <f t="shared" si="206"/>
        <v>0</v>
      </c>
      <c r="M3110">
        <f t="shared" si="207"/>
        <v>0</v>
      </c>
    </row>
    <row r="3111" spans="9:13" x14ac:dyDescent="0.25">
      <c r="I3111">
        <f t="shared" si="205"/>
        <v>2500</v>
      </c>
      <c r="J3111">
        <v>3109</v>
      </c>
      <c r="K3111">
        <f t="shared" si="204"/>
        <v>0</v>
      </c>
      <c r="L3111">
        <f t="shared" si="206"/>
        <v>0</v>
      </c>
      <c r="M3111">
        <f t="shared" si="207"/>
        <v>0</v>
      </c>
    </row>
    <row r="3112" spans="9:13" x14ac:dyDescent="0.25">
      <c r="I3112">
        <f t="shared" si="205"/>
        <v>2500</v>
      </c>
      <c r="J3112">
        <v>3110</v>
      </c>
      <c r="K3112">
        <f t="shared" si="204"/>
        <v>0</v>
      </c>
      <c r="L3112">
        <f t="shared" si="206"/>
        <v>0</v>
      </c>
      <c r="M3112">
        <f t="shared" si="207"/>
        <v>0</v>
      </c>
    </row>
    <row r="3113" spans="9:13" x14ac:dyDescent="0.25">
      <c r="I3113">
        <f t="shared" si="205"/>
        <v>2500</v>
      </c>
      <c r="J3113">
        <v>3111</v>
      </c>
      <c r="K3113">
        <f t="shared" si="204"/>
        <v>0</v>
      </c>
      <c r="L3113">
        <f t="shared" si="206"/>
        <v>0</v>
      </c>
      <c r="M3113">
        <f t="shared" si="207"/>
        <v>0</v>
      </c>
    </row>
    <row r="3114" spans="9:13" x14ac:dyDescent="0.25">
      <c r="I3114">
        <f t="shared" si="205"/>
        <v>2500</v>
      </c>
      <c r="J3114">
        <v>3112</v>
      </c>
      <c r="K3114">
        <f t="shared" si="204"/>
        <v>0</v>
      </c>
      <c r="L3114">
        <f t="shared" si="206"/>
        <v>0</v>
      </c>
      <c r="M3114">
        <f t="shared" si="207"/>
        <v>0</v>
      </c>
    </row>
    <row r="3115" spans="9:13" x14ac:dyDescent="0.25">
      <c r="I3115">
        <f t="shared" si="205"/>
        <v>2500</v>
      </c>
      <c r="J3115">
        <v>3113</v>
      </c>
      <c r="K3115">
        <f t="shared" si="204"/>
        <v>0</v>
      </c>
      <c r="L3115">
        <f t="shared" si="206"/>
        <v>0</v>
      </c>
      <c r="M3115">
        <f t="shared" si="207"/>
        <v>0</v>
      </c>
    </row>
    <row r="3116" spans="9:13" x14ac:dyDescent="0.25">
      <c r="I3116">
        <f t="shared" si="205"/>
        <v>2500</v>
      </c>
      <c r="J3116">
        <v>3114</v>
      </c>
      <c r="K3116">
        <f t="shared" si="204"/>
        <v>0</v>
      </c>
      <c r="L3116">
        <f t="shared" si="206"/>
        <v>0</v>
      </c>
      <c r="M3116">
        <f t="shared" si="207"/>
        <v>0</v>
      </c>
    </row>
    <row r="3117" spans="9:13" x14ac:dyDescent="0.25">
      <c r="I3117">
        <f t="shared" si="205"/>
        <v>2500</v>
      </c>
      <c r="J3117">
        <v>3115</v>
      </c>
      <c r="K3117">
        <f t="shared" si="204"/>
        <v>0</v>
      </c>
      <c r="L3117">
        <f t="shared" si="206"/>
        <v>0</v>
      </c>
      <c r="M3117">
        <f t="shared" si="207"/>
        <v>0</v>
      </c>
    </row>
    <row r="3118" spans="9:13" x14ac:dyDescent="0.25">
      <c r="I3118">
        <f t="shared" si="205"/>
        <v>2500</v>
      </c>
      <c r="J3118">
        <v>3116</v>
      </c>
      <c r="K3118">
        <f t="shared" si="204"/>
        <v>0</v>
      </c>
      <c r="L3118">
        <f t="shared" si="206"/>
        <v>0</v>
      </c>
      <c r="M3118">
        <f t="shared" si="207"/>
        <v>0</v>
      </c>
    </row>
    <row r="3119" spans="9:13" x14ac:dyDescent="0.25">
      <c r="I3119">
        <f t="shared" si="205"/>
        <v>2500</v>
      </c>
      <c r="J3119">
        <v>3117</v>
      </c>
      <c r="K3119">
        <f t="shared" si="204"/>
        <v>0</v>
      </c>
      <c r="L3119">
        <f t="shared" si="206"/>
        <v>0</v>
      </c>
      <c r="M3119">
        <f t="shared" si="207"/>
        <v>0</v>
      </c>
    </row>
    <row r="3120" spans="9:13" x14ac:dyDescent="0.25">
      <c r="I3120">
        <f t="shared" si="205"/>
        <v>2500</v>
      </c>
      <c r="J3120">
        <v>3118</v>
      </c>
      <c r="K3120">
        <f t="shared" si="204"/>
        <v>0</v>
      </c>
      <c r="L3120">
        <f t="shared" si="206"/>
        <v>0</v>
      </c>
      <c r="M3120">
        <f t="shared" si="207"/>
        <v>0</v>
      </c>
    </row>
    <row r="3121" spans="9:13" x14ac:dyDescent="0.25">
      <c r="I3121">
        <f t="shared" si="205"/>
        <v>2500</v>
      </c>
      <c r="J3121">
        <v>3119</v>
      </c>
      <c r="K3121">
        <f t="shared" si="204"/>
        <v>0</v>
      </c>
      <c r="L3121">
        <f t="shared" si="206"/>
        <v>0</v>
      </c>
      <c r="M3121">
        <f t="shared" si="207"/>
        <v>0</v>
      </c>
    </row>
    <row r="3122" spans="9:13" x14ac:dyDescent="0.25">
      <c r="I3122">
        <f t="shared" si="205"/>
        <v>2500</v>
      </c>
      <c r="J3122">
        <v>3120</v>
      </c>
      <c r="K3122">
        <f t="shared" si="204"/>
        <v>0</v>
      </c>
      <c r="L3122">
        <f t="shared" si="206"/>
        <v>0</v>
      </c>
      <c r="M3122">
        <f t="shared" si="207"/>
        <v>0</v>
      </c>
    </row>
    <row r="3123" spans="9:13" x14ac:dyDescent="0.25">
      <c r="I3123">
        <f t="shared" si="205"/>
        <v>2500</v>
      </c>
      <c r="J3123">
        <v>3121</v>
      </c>
      <c r="K3123">
        <f t="shared" si="204"/>
        <v>0</v>
      </c>
      <c r="L3123">
        <f t="shared" si="206"/>
        <v>0</v>
      </c>
      <c r="M3123">
        <f t="shared" si="207"/>
        <v>0</v>
      </c>
    </row>
    <row r="3124" spans="9:13" x14ac:dyDescent="0.25">
      <c r="I3124">
        <f t="shared" si="205"/>
        <v>2500</v>
      </c>
      <c r="J3124">
        <v>3122</v>
      </c>
      <c r="K3124">
        <f t="shared" si="204"/>
        <v>0</v>
      </c>
      <c r="L3124">
        <f t="shared" si="206"/>
        <v>0</v>
      </c>
      <c r="M3124">
        <f t="shared" si="207"/>
        <v>0</v>
      </c>
    </row>
    <row r="3125" spans="9:13" x14ac:dyDescent="0.25">
      <c r="I3125">
        <f t="shared" si="205"/>
        <v>2500</v>
      </c>
      <c r="J3125">
        <v>3123</v>
      </c>
      <c r="K3125">
        <f t="shared" si="204"/>
        <v>0</v>
      </c>
      <c r="L3125">
        <f t="shared" si="206"/>
        <v>0</v>
      </c>
      <c r="M3125">
        <f t="shared" si="207"/>
        <v>0</v>
      </c>
    </row>
    <row r="3126" spans="9:13" x14ac:dyDescent="0.25">
      <c r="I3126">
        <f t="shared" si="205"/>
        <v>2500</v>
      </c>
      <c r="J3126">
        <v>3124</v>
      </c>
      <c r="K3126">
        <f t="shared" si="204"/>
        <v>0</v>
      </c>
      <c r="L3126">
        <f t="shared" si="206"/>
        <v>0</v>
      </c>
      <c r="M3126">
        <f t="shared" si="207"/>
        <v>0</v>
      </c>
    </row>
    <row r="3127" spans="9:13" x14ac:dyDescent="0.25">
      <c r="I3127">
        <f t="shared" si="205"/>
        <v>2500</v>
      </c>
      <c r="J3127">
        <v>3125</v>
      </c>
      <c r="K3127">
        <f t="shared" si="204"/>
        <v>0</v>
      </c>
      <c r="L3127">
        <f t="shared" si="206"/>
        <v>0</v>
      </c>
      <c r="M3127">
        <f t="shared" si="207"/>
        <v>0</v>
      </c>
    </row>
    <row r="3128" spans="9:13" x14ac:dyDescent="0.25">
      <c r="I3128">
        <f t="shared" si="205"/>
        <v>2500</v>
      </c>
      <c r="J3128">
        <v>3126</v>
      </c>
      <c r="K3128">
        <f t="shared" si="204"/>
        <v>0</v>
      </c>
      <c r="L3128">
        <f t="shared" si="206"/>
        <v>0</v>
      </c>
      <c r="M3128">
        <f t="shared" si="207"/>
        <v>0</v>
      </c>
    </row>
    <row r="3129" spans="9:13" x14ac:dyDescent="0.25">
      <c r="I3129">
        <f t="shared" si="205"/>
        <v>2500</v>
      </c>
      <c r="J3129">
        <v>3127</v>
      </c>
      <c r="K3129">
        <f t="shared" si="204"/>
        <v>0</v>
      </c>
      <c r="L3129">
        <f t="shared" si="206"/>
        <v>0</v>
      </c>
      <c r="M3129">
        <f t="shared" si="207"/>
        <v>0</v>
      </c>
    </row>
    <row r="3130" spans="9:13" x14ac:dyDescent="0.25">
      <c r="I3130">
        <f t="shared" si="205"/>
        <v>2500</v>
      </c>
      <c r="J3130">
        <v>3128</v>
      </c>
      <c r="K3130">
        <f t="shared" si="204"/>
        <v>0</v>
      </c>
      <c r="L3130">
        <f t="shared" si="206"/>
        <v>0</v>
      </c>
      <c r="M3130">
        <f t="shared" si="207"/>
        <v>0</v>
      </c>
    </row>
    <row r="3131" spans="9:13" x14ac:dyDescent="0.25">
      <c r="I3131">
        <f t="shared" si="205"/>
        <v>2500</v>
      </c>
      <c r="J3131">
        <v>3129</v>
      </c>
      <c r="K3131">
        <f t="shared" si="204"/>
        <v>0</v>
      </c>
      <c r="L3131">
        <f t="shared" si="206"/>
        <v>0</v>
      </c>
      <c r="M3131">
        <f t="shared" si="207"/>
        <v>0</v>
      </c>
    </row>
    <row r="3132" spans="9:13" x14ac:dyDescent="0.25">
      <c r="I3132">
        <f t="shared" si="205"/>
        <v>2500</v>
      </c>
      <c r="J3132">
        <v>3130</v>
      </c>
      <c r="K3132">
        <f t="shared" si="204"/>
        <v>0</v>
      </c>
      <c r="L3132">
        <f t="shared" si="206"/>
        <v>0</v>
      </c>
      <c r="M3132">
        <f t="shared" si="207"/>
        <v>0</v>
      </c>
    </row>
    <row r="3133" spans="9:13" x14ac:dyDescent="0.25">
      <c r="I3133">
        <f t="shared" si="205"/>
        <v>2500</v>
      </c>
      <c r="J3133">
        <v>3131</v>
      </c>
      <c r="K3133">
        <f t="shared" ref="K3133:K3196" si="208">IF(I3133+J3133&gt;(G$2-(G$2*G$3*G$4/100/100))/2, (1-(_xlfn.HYPGEOM.DIST((I3133+J3133-1), (G$2-(G$2*G$3*G$4/100/100)), G$2/2, G$2, TRUE))),_xlfn.HYPGEOM.DIST(I3133+J3133, (G$2-(G$2*G$3*G$4/100/100)), G$2/2, G$2, TRUE))</f>
        <v>0</v>
      </c>
      <c r="L3133">
        <f t="shared" si="206"/>
        <v>0</v>
      </c>
      <c r="M3133">
        <f t="shared" si="207"/>
        <v>0</v>
      </c>
    </row>
    <row r="3134" spans="9:13" x14ac:dyDescent="0.25">
      <c r="I3134">
        <f t="shared" si="205"/>
        <v>2500</v>
      </c>
      <c r="J3134">
        <v>3132</v>
      </c>
      <c r="K3134">
        <f t="shared" si="208"/>
        <v>0</v>
      </c>
      <c r="L3134">
        <f t="shared" si="206"/>
        <v>0</v>
      </c>
      <c r="M3134">
        <f t="shared" si="207"/>
        <v>0</v>
      </c>
    </row>
    <row r="3135" spans="9:13" x14ac:dyDescent="0.25">
      <c r="I3135">
        <f t="shared" si="205"/>
        <v>2500</v>
      </c>
      <c r="J3135">
        <v>3133</v>
      </c>
      <c r="K3135">
        <f t="shared" si="208"/>
        <v>0</v>
      </c>
      <c r="L3135">
        <f t="shared" si="206"/>
        <v>0</v>
      </c>
      <c r="M3135">
        <f t="shared" si="207"/>
        <v>0</v>
      </c>
    </row>
    <row r="3136" spans="9:13" x14ac:dyDescent="0.25">
      <c r="I3136">
        <f t="shared" si="205"/>
        <v>2500</v>
      </c>
      <c r="J3136">
        <v>3134</v>
      </c>
      <c r="K3136">
        <f t="shared" si="208"/>
        <v>0</v>
      </c>
      <c r="L3136">
        <f t="shared" si="206"/>
        <v>0</v>
      </c>
      <c r="M3136">
        <f t="shared" si="207"/>
        <v>0</v>
      </c>
    </row>
    <row r="3137" spans="9:13" x14ac:dyDescent="0.25">
      <c r="I3137">
        <f t="shared" si="205"/>
        <v>2500</v>
      </c>
      <c r="J3137">
        <v>3135</v>
      </c>
      <c r="K3137">
        <f t="shared" si="208"/>
        <v>0</v>
      </c>
      <c r="L3137">
        <f t="shared" si="206"/>
        <v>0</v>
      </c>
      <c r="M3137">
        <f t="shared" si="207"/>
        <v>0</v>
      </c>
    </row>
    <row r="3138" spans="9:13" x14ac:dyDescent="0.25">
      <c r="I3138">
        <f t="shared" si="205"/>
        <v>2500</v>
      </c>
      <c r="J3138">
        <v>3136</v>
      </c>
      <c r="K3138">
        <f t="shared" si="208"/>
        <v>0</v>
      </c>
      <c r="L3138">
        <f t="shared" si="206"/>
        <v>0</v>
      </c>
      <c r="M3138">
        <f t="shared" si="207"/>
        <v>0</v>
      </c>
    </row>
    <row r="3139" spans="9:13" x14ac:dyDescent="0.25">
      <c r="I3139">
        <f t="shared" si="205"/>
        <v>2500</v>
      </c>
      <c r="J3139">
        <v>3137</v>
      </c>
      <c r="K3139">
        <f t="shared" si="208"/>
        <v>0</v>
      </c>
      <c r="L3139">
        <f t="shared" si="206"/>
        <v>0</v>
      </c>
      <c r="M3139">
        <f t="shared" si="207"/>
        <v>0</v>
      </c>
    </row>
    <row r="3140" spans="9:13" x14ac:dyDescent="0.25">
      <c r="I3140">
        <f t="shared" ref="I3140:I3203" si="209">G$5</f>
        <v>2500</v>
      </c>
      <c r="J3140">
        <v>3138</v>
      </c>
      <c r="K3140">
        <f t="shared" si="208"/>
        <v>0</v>
      </c>
      <c r="L3140">
        <f t="shared" ref="L3140:L3203" si="210">_xlfn.HYPGEOM.DIST(J3140,  (G$2-0.5*G$2)*0.5, G$2/2-I3140,(G$2-0.5*G$2), FALSE)</f>
        <v>0</v>
      </c>
      <c r="M3140">
        <f t="shared" ref="M3140:M3203" si="211">K3140*L3140</f>
        <v>0</v>
      </c>
    </row>
    <row r="3141" spans="9:13" x14ac:dyDescent="0.25">
      <c r="I3141">
        <f t="shared" si="209"/>
        <v>2500</v>
      </c>
      <c r="J3141">
        <v>3139</v>
      </c>
      <c r="K3141">
        <f t="shared" si="208"/>
        <v>0</v>
      </c>
      <c r="L3141">
        <f t="shared" si="210"/>
        <v>0</v>
      </c>
      <c r="M3141">
        <f t="shared" si="211"/>
        <v>0</v>
      </c>
    </row>
    <row r="3142" spans="9:13" x14ac:dyDescent="0.25">
      <c r="I3142">
        <f t="shared" si="209"/>
        <v>2500</v>
      </c>
      <c r="J3142">
        <v>3140</v>
      </c>
      <c r="K3142">
        <f t="shared" si="208"/>
        <v>0</v>
      </c>
      <c r="L3142">
        <f t="shared" si="210"/>
        <v>0</v>
      </c>
      <c r="M3142">
        <f t="shared" si="211"/>
        <v>0</v>
      </c>
    </row>
    <row r="3143" spans="9:13" x14ac:dyDescent="0.25">
      <c r="I3143">
        <f t="shared" si="209"/>
        <v>2500</v>
      </c>
      <c r="J3143">
        <v>3141</v>
      </c>
      <c r="K3143">
        <f t="shared" si="208"/>
        <v>0</v>
      </c>
      <c r="L3143">
        <f t="shared" si="210"/>
        <v>0</v>
      </c>
      <c r="M3143">
        <f t="shared" si="211"/>
        <v>0</v>
      </c>
    </row>
    <row r="3144" spans="9:13" x14ac:dyDescent="0.25">
      <c r="I3144">
        <f t="shared" si="209"/>
        <v>2500</v>
      </c>
      <c r="J3144">
        <v>3142</v>
      </c>
      <c r="K3144">
        <f t="shared" si="208"/>
        <v>0</v>
      </c>
      <c r="L3144">
        <f t="shared" si="210"/>
        <v>0</v>
      </c>
      <c r="M3144">
        <f t="shared" si="211"/>
        <v>0</v>
      </c>
    </row>
    <row r="3145" spans="9:13" x14ac:dyDescent="0.25">
      <c r="I3145">
        <f t="shared" si="209"/>
        <v>2500</v>
      </c>
      <c r="J3145">
        <v>3143</v>
      </c>
      <c r="K3145">
        <f t="shared" si="208"/>
        <v>0</v>
      </c>
      <c r="L3145">
        <f t="shared" si="210"/>
        <v>0</v>
      </c>
      <c r="M3145">
        <f t="shared" si="211"/>
        <v>0</v>
      </c>
    </row>
    <row r="3146" spans="9:13" x14ac:dyDescent="0.25">
      <c r="I3146">
        <f t="shared" si="209"/>
        <v>2500</v>
      </c>
      <c r="J3146">
        <v>3144</v>
      </c>
      <c r="K3146">
        <f t="shared" si="208"/>
        <v>0</v>
      </c>
      <c r="L3146">
        <f t="shared" si="210"/>
        <v>0</v>
      </c>
      <c r="M3146">
        <f t="shared" si="211"/>
        <v>0</v>
      </c>
    </row>
    <row r="3147" spans="9:13" x14ac:dyDescent="0.25">
      <c r="I3147">
        <f t="shared" si="209"/>
        <v>2500</v>
      </c>
      <c r="J3147">
        <v>3145</v>
      </c>
      <c r="K3147">
        <f t="shared" si="208"/>
        <v>0</v>
      </c>
      <c r="L3147">
        <f t="shared" si="210"/>
        <v>0</v>
      </c>
      <c r="M3147">
        <f t="shared" si="211"/>
        <v>0</v>
      </c>
    </row>
    <row r="3148" spans="9:13" x14ac:dyDescent="0.25">
      <c r="I3148">
        <f t="shared" si="209"/>
        <v>2500</v>
      </c>
      <c r="J3148">
        <v>3146</v>
      </c>
      <c r="K3148">
        <f t="shared" si="208"/>
        <v>0</v>
      </c>
      <c r="L3148">
        <f t="shared" si="210"/>
        <v>0</v>
      </c>
      <c r="M3148">
        <f t="shared" si="211"/>
        <v>0</v>
      </c>
    </row>
    <row r="3149" spans="9:13" x14ac:dyDescent="0.25">
      <c r="I3149">
        <f t="shared" si="209"/>
        <v>2500</v>
      </c>
      <c r="J3149">
        <v>3147</v>
      </c>
      <c r="K3149">
        <f t="shared" si="208"/>
        <v>0</v>
      </c>
      <c r="L3149">
        <f t="shared" si="210"/>
        <v>0</v>
      </c>
      <c r="M3149">
        <f t="shared" si="211"/>
        <v>0</v>
      </c>
    </row>
    <row r="3150" spans="9:13" x14ac:dyDescent="0.25">
      <c r="I3150">
        <f t="shared" si="209"/>
        <v>2500</v>
      </c>
      <c r="J3150">
        <v>3148</v>
      </c>
      <c r="K3150">
        <f t="shared" si="208"/>
        <v>0</v>
      </c>
      <c r="L3150">
        <f t="shared" si="210"/>
        <v>0</v>
      </c>
      <c r="M3150">
        <f t="shared" si="211"/>
        <v>0</v>
      </c>
    </row>
    <row r="3151" spans="9:13" x14ac:dyDescent="0.25">
      <c r="I3151">
        <f t="shared" si="209"/>
        <v>2500</v>
      </c>
      <c r="J3151">
        <v>3149</v>
      </c>
      <c r="K3151">
        <f t="shared" si="208"/>
        <v>0</v>
      </c>
      <c r="L3151">
        <f t="shared" si="210"/>
        <v>0</v>
      </c>
      <c r="M3151">
        <f t="shared" si="211"/>
        <v>0</v>
      </c>
    </row>
    <row r="3152" spans="9:13" x14ac:dyDescent="0.25">
      <c r="I3152">
        <f t="shared" si="209"/>
        <v>2500</v>
      </c>
      <c r="J3152">
        <v>3150</v>
      </c>
      <c r="K3152">
        <f t="shared" si="208"/>
        <v>0</v>
      </c>
      <c r="L3152">
        <f t="shared" si="210"/>
        <v>0</v>
      </c>
      <c r="M3152">
        <f t="shared" si="211"/>
        <v>0</v>
      </c>
    </row>
    <row r="3153" spans="9:13" x14ac:dyDescent="0.25">
      <c r="I3153">
        <f t="shared" si="209"/>
        <v>2500</v>
      </c>
      <c r="J3153">
        <v>3151</v>
      </c>
      <c r="K3153">
        <f t="shared" si="208"/>
        <v>0</v>
      </c>
      <c r="L3153">
        <f t="shared" si="210"/>
        <v>0</v>
      </c>
      <c r="M3153">
        <f t="shared" si="211"/>
        <v>0</v>
      </c>
    </row>
    <row r="3154" spans="9:13" x14ac:dyDescent="0.25">
      <c r="I3154">
        <f t="shared" si="209"/>
        <v>2500</v>
      </c>
      <c r="J3154">
        <v>3152</v>
      </c>
      <c r="K3154">
        <f t="shared" si="208"/>
        <v>0</v>
      </c>
      <c r="L3154">
        <f t="shared" si="210"/>
        <v>0</v>
      </c>
      <c r="M3154">
        <f t="shared" si="211"/>
        <v>0</v>
      </c>
    </row>
    <row r="3155" spans="9:13" x14ac:dyDescent="0.25">
      <c r="I3155">
        <f t="shared" si="209"/>
        <v>2500</v>
      </c>
      <c r="J3155">
        <v>3153</v>
      </c>
      <c r="K3155">
        <f t="shared" si="208"/>
        <v>0</v>
      </c>
      <c r="L3155">
        <f t="shared" si="210"/>
        <v>0</v>
      </c>
      <c r="M3155">
        <f t="shared" si="211"/>
        <v>0</v>
      </c>
    </row>
    <row r="3156" spans="9:13" x14ac:dyDescent="0.25">
      <c r="I3156">
        <f t="shared" si="209"/>
        <v>2500</v>
      </c>
      <c r="J3156">
        <v>3154</v>
      </c>
      <c r="K3156">
        <f t="shared" si="208"/>
        <v>0</v>
      </c>
      <c r="L3156">
        <f t="shared" si="210"/>
        <v>0</v>
      </c>
      <c r="M3156">
        <f t="shared" si="211"/>
        <v>0</v>
      </c>
    </row>
    <row r="3157" spans="9:13" x14ac:dyDescent="0.25">
      <c r="I3157">
        <f t="shared" si="209"/>
        <v>2500</v>
      </c>
      <c r="J3157">
        <v>3155</v>
      </c>
      <c r="K3157">
        <f t="shared" si="208"/>
        <v>0</v>
      </c>
      <c r="L3157">
        <f t="shared" si="210"/>
        <v>0</v>
      </c>
      <c r="M3157">
        <f t="shared" si="211"/>
        <v>0</v>
      </c>
    </row>
    <row r="3158" spans="9:13" x14ac:dyDescent="0.25">
      <c r="I3158">
        <f t="shared" si="209"/>
        <v>2500</v>
      </c>
      <c r="J3158">
        <v>3156</v>
      </c>
      <c r="K3158">
        <f t="shared" si="208"/>
        <v>0</v>
      </c>
      <c r="L3158">
        <f t="shared" si="210"/>
        <v>0</v>
      </c>
      <c r="M3158">
        <f t="shared" si="211"/>
        <v>0</v>
      </c>
    </row>
    <row r="3159" spans="9:13" x14ac:dyDescent="0.25">
      <c r="I3159">
        <f t="shared" si="209"/>
        <v>2500</v>
      </c>
      <c r="J3159">
        <v>3157</v>
      </c>
      <c r="K3159">
        <f t="shared" si="208"/>
        <v>0</v>
      </c>
      <c r="L3159">
        <f t="shared" si="210"/>
        <v>0</v>
      </c>
      <c r="M3159">
        <f t="shared" si="211"/>
        <v>0</v>
      </c>
    </row>
    <row r="3160" spans="9:13" x14ac:dyDescent="0.25">
      <c r="I3160">
        <f t="shared" si="209"/>
        <v>2500</v>
      </c>
      <c r="J3160">
        <v>3158</v>
      </c>
      <c r="K3160">
        <f t="shared" si="208"/>
        <v>0</v>
      </c>
      <c r="L3160">
        <f t="shared" si="210"/>
        <v>0</v>
      </c>
      <c r="M3160">
        <f t="shared" si="211"/>
        <v>0</v>
      </c>
    </row>
    <row r="3161" spans="9:13" x14ac:dyDescent="0.25">
      <c r="I3161">
        <f t="shared" si="209"/>
        <v>2500</v>
      </c>
      <c r="J3161">
        <v>3159</v>
      </c>
      <c r="K3161">
        <f t="shared" si="208"/>
        <v>0</v>
      </c>
      <c r="L3161">
        <f t="shared" si="210"/>
        <v>0</v>
      </c>
      <c r="M3161">
        <f t="shared" si="211"/>
        <v>0</v>
      </c>
    </row>
    <row r="3162" spans="9:13" x14ac:dyDescent="0.25">
      <c r="I3162">
        <f t="shared" si="209"/>
        <v>2500</v>
      </c>
      <c r="J3162">
        <v>3160</v>
      </c>
      <c r="K3162">
        <f t="shared" si="208"/>
        <v>0</v>
      </c>
      <c r="L3162">
        <f t="shared" si="210"/>
        <v>0</v>
      </c>
      <c r="M3162">
        <f t="shared" si="211"/>
        <v>0</v>
      </c>
    </row>
    <row r="3163" spans="9:13" x14ac:dyDescent="0.25">
      <c r="I3163">
        <f t="shared" si="209"/>
        <v>2500</v>
      </c>
      <c r="J3163">
        <v>3161</v>
      </c>
      <c r="K3163">
        <f t="shared" si="208"/>
        <v>0</v>
      </c>
      <c r="L3163">
        <f t="shared" si="210"/>
        <v>0</v>
      </c>
      <c r="M3163">
        <f t="shared" si="211"/>
        <v>0</v>
      </c>
    </row>
    <row r="3164" spans="9:13" x14ac:dyDescent="0.25">
      <c r="I3164">
        <f t="shared" si="209"/>
        <v>2500</v>
      </c>
      <c r="J3164">
        <v>3162</v>
      </c>
      <c r="K3164">
        <f t="shared" si="208"/>
        <v>0</v>
      </c>
      <c r="L3164">
        <f t="shared" si="210"/>
        <v>0</v>
      </c>
      <c r="M3164">
        <f t="shared" si="211"/>
        <v>0</v>
      </c>
    </row>
    <row r="3165" spans="9:13" x14ac:dyDescent="0.25">
      <c r="I3165">
        <f t="shared" si="209"/>
        <v>2500</v>
      </c>
      <c r="J3165">
        <v>3163</v>
      </c>
      <c r="K3165">
        <f t="shared" si="208"/>
        <v>0</v>
      </c>
      <c r="L3165">
        <f t="shared" si="210"/>
        <v>0</v>
      </c>
      <c r="M3165">
        <f t="shared" si="211"/>
        <v>0</v>
      </c>
    </row>
    <row r="3166" spans="9:13" x14ac:dyDescent="0.25">
      <c r="I3166">
        <f t="shared" si="209"/>
        <v>2500</v>
      </c>
      <c r="J3166">
        <v>3164</v>
      </c>
      <c r="K3166">
        <f t="shared" si="208"/>
        <v>0</v>
      </c>
      <c r="L3166">
        <f t="shared" si="210"/>
        <v>0</v>
      </c>
      <c r="M3166">
        <f t="shared" si="211"/>
        <v>0</v>
      </c>
    </row>
    <row r="3167" spans="9:13" x14ac:dyDescent="0.25">
      <c r="I3167">
        <f t="shared" si="209"/>
        <v>2500</v>
      </c>
      <c r="J3167">
        <v>3165</v>
      </c>
      <c r="K3167">
        <f t="shared" si="208"/>
        <v>0</v>
      </c>
      <c r="L3167">
        <f t="shared" si="210"/>
        <v>0</v>
      </c>
      <c r="M3167">
        <f t="shared" si="211"/>
        <v>0</v>
      </c>
    </row>
    <row r="3168" spans="9:13" x14ac:dyDescent="0.25">
      <c r="I3168">
        <f t="shared" si="209"/>
        <v>2500</v>
      </c>
      <c r="J3168">
        <v>3166</v>
      </c>
      <c r="K3168">
        <f t="shared" si="208"/>
        <v>0</v>
      </c>
      <c r="L3168">
        <f t="shared" si="210"/>
        <v>0</v>
      </c>
      <c r="M3168">
        <f t="shared" si="211"/>
        <v>0</v>
      </c>
    </row>
    <row r="3169" spans="9:13" x14ac:dyDescent="0.25">
      <c r="I3169">
        <f t="shared" si="209"/>
        <v>2500</v>
      </c>
      <c r="J3169">
        <v>3167</v>
      </c>
      <c r="K3169">
        <f t="shared" si="208"/>
        <v>0</v>
      </c>
      <c r="L3169">
        <f t="shared" si="210"/>
        <v>0</v>
      </c>
      <c r="M3169">
        <f t="shared" si="211"/>
        <v>0</v>
      </c>
    </row>
    <row r="3170" spans="9:13" x14ac:dyDescent="0.25">
      <c r="I3170">
        <f t="shared" si="209"/>
        <v>2500</v>
      </c>
      <c r="J3170">
        <v>3168</v>
      </c>
      <c r="K3170">
        <f t="shared" si="208"/>
        <v>0</v>
      </c>
      <c r="L3170">
        <f t="shared" si="210"/>
        <v>0</v>
      </c>
      <c r="M3170">
        <f t="shared" si="211"/>
        <v>0</v>
      </c>
    </row>
    <row r="3171" spans="9:13" x14ac:dyDescent="0.25">
      <c r="I3171">
        <f t="shared" si="209"/>
        <v>2500</v>
      </c>
      <c r="J3171">
        <v>3169</v>
      </c>
      <c r="K3171">
        <f t="shared" si="208"/>
        <v>0</v>
      </c>
      <c r="L3171">
        <f t="shared" si="210"/>
        <v>0</v>
      </c>
      <c r="M3171">
        <f t="shared" si="211"/>
        <v>0</v>
      </c>
    </row>
    <row r="3172" spans="9:13" x14ac:dyDescent="0.25">
      <c r="I3172">
        <f t="shared" si="209"/>
        <v>2500</v>
      </c>
      <c r="J3172">
        <v>3170</v>
      </c>
      <c r="K3172">
        <f t="shared" si="208"/>
        <v>0</v>
      </c>
      <c r="L3172">
        <f t="shared" si="210"/>
        <v>0</v>
      </c>
      <c r="M3172">
        <f t="shared" si="211"/>
        <v>0</v>
      </c>
    </row>
    <row r="3173" spans="9:13" x14ac:dyDescent="0.25">
      <c r="I3173">
        <f t="shared" si="209"/>
        <v>2500</v>
      </c>
      <c r="J3173">
        <v>3171</v>
      </c>
      <c r="K3173">
        <f t="shared" si="208"/>
        <v>0</v>
      </c>
      <c r="L3173">
        <f t="shared" si="210"/>
        <v>0</v>
      </c>
      <c r="M3173">
        <f t="shared" si="211"/>
        <v>0</v>
      </c>
    </row>
    <row r="3174" spans="9:13" x14ac:dyDescent="0.25">
      <c r="I3174">
        <f t="shared" si="209"/>
        <v>2500</v>
      </c>
      <c r="J3174">
        <v>3172</v>
      </c>
      <c r="K3174">
        <f t="shared" si="208"/>
        <v>0</v>
      </c>
      <c r="L3174">
        <f t="shared" si="210"/>
        <v>0</v>
      </c>
      <c r="M3174">
        <f t="shared" si="211"/>
        <v>0</v>
      </c>
    </row>
    <row r="3175" spans="9:13" x14ac:dyDescent="0.25">
      <c r="I3175">
        <f t="shared" si="209"/>
        <v>2500</v>
      </c>
      <c r="J3175">
        <v>3173</v>
      </c>
      <c r="K3175">
        <f t="shared" si="208"/>
        <v>0</v>
      </c>
      <c r="L3175">
        <f t="shared" si="210"/>
        <v>0</v>
      </c>
      <c r="M3175">
        <f t="shared" si="211"/>
        <v>0</v>
      </c>
    </row>
    <row r="3176" spans="9:13" x14ac:dyDescent="0.25">
      <c r="I3176">
        <f t="shared" si="209"/>
        <v>2500</v>
      </c>
      <c r="J3176">
        <v>3174</v>
      </c>
      <c r="K3176">
        <f t="shared" si="208"/>
        <v>0</v>
      </c>
      <c r="L3176">
        <f t="shared" si="210"/>
        <v>0</v>
      </c>
      <c r="M3176">
        <f t="shared" si="211"/>
        <v>0</v>
      </c>
    </row>
    <row r="3177" spans="9:13" x14ac:dyDescent="0.25">
      <c r="I3177">
        <f t="shared" si="209"/>
        <v>2500</v>
      </c>
      <c r="J3177">
        <v>3175</v>
      </c>
      <c r="K3177">
        <f t="shared" si="208"/>
        <v>0</v>
      </c>
      <c r="L3177">
        <f t="shared" si="210"/>
        <v>0</v>
      </c>
      <c r="M3177">
        <f t="shared" si="211"/>
        <v>0</v>
      </c>
    </row>
    <row r="3178" spans="9:13" x14ac:dyDescent="0.25">
      <c r="I3178">
        <f t="shared" si="209"/>
        <v>2500</v>
      </c>
      <c r="J3178">
        <v>3176</v>
      </c>
      <c r="K3178">
        <f t="shared" si="208"/>
        <v>0</v>
      </c>
      <c r="L3178">
        <f t="shared" si="210"/>
        <v>0</v>
      </c>
      <c r="M3178">
        <f t="shared" si="211"/>
        <v>0</v>
      </c>
    </row>
    <row r="3179" spans="9:13" x14ac:dyDescent="0.25">
      <c r="I3179">
        <f t="shared" si="209"/>
        <v>2500</v>
      </c>
      <c r="J3179">
        <v>3177</v>
      </c>
      <c r="K3179">
        <f t="shared" si="208"/>
        <v>0</v>
      </c>
      <c r="L3179">
        <f t="shared" si="210"/>
        <v>0</v>
      </c>
      <c r="M3179">
        <f t="shared" si="211"/>
        <v>0</v>
      </c>
    </row>
    <row r="3180" spans="9:13" x14ac:dyDescent="0.25">
      <c r="I3180">
        <f t="shared" si="209"/>
        <v>2500</v>
      </c>
      <c r="J3180">
        <v>3178</v>
      </c>
      <c r="K3180">
        <f t="shared" si="208"/>
        <v>0</v>
      </c>
      <c r="L3180">
        <f t="shared" si="210"/>
        <v>0</v>
      </c>
      <c r="M3180">
        <f t="shared" si="211"/>
        <v>0</v>
      </c>
    </row>
    <row r="3181" spans="9:13" x14ac:dyDescent="0.25">
      <c r="I3181">
        <f t="shared" si="209"/>
        <v>2500</v>
      </c>
      <c r="J3181">
        <v>3179</v>
      </c>
      <c r="K3181">
        <f t="shared" si="208"/>
        <v>0</v>
      </c>
      <c r="L3181">
        <f t="shared" si="210"/>
        <v>0</v>
      </c>
      <c r="M3181">
        <f t="shared" si="211"/>
        <v>0</v>
      </c>
    </row>
    <row r="3182" spans="9:13" x14ac:dyDescent="0.25">
      <c r="I3182">
        <f t="shared" si="209"/>
        <v>2500</v>
      </c>
      <c r="J3182">
        <v>3180</v>
      </c>
      <c r="K3182">
        <f t="shared" si="208"/>
        <v>0</v>
      </c>
      <c r="L3182">
        <f t="shared" si="210"/>
        <v>0</v>
      </c>
      <c r="M3182">
        <f t="shared" si="211"/>
        <v>0</v>
      </c>
    </row>
    <row r="3183" spans="9:13" x14ac:dyDescent="0.25">
      <c r="I3183">
        <f t="shared" si="209"/>
        <v>2500</v>
      </c>
      <c r="J3183">
        <v>3181</v>
      </c>
      <c r="K3183">
        <f t="shared" si="208"/>
        <v>0</v>
      </c>
      <c r="L3183">
        <f t="shared" si="210"/>
        <v>0</v>
      </c>
      <c r="M3183">
        <f t="shared" si="211"/>
        <v>0</v>
      </c>
    </row>
    <row r="3184" spans="9:13" x14ac:dyDescent="0.25">
      <c r="I3184">
        <f t="shared" si="209"/>
        <v>2500</v>
      </c>
      <c r="J3184">
        <v>3182</v>
      </c>
      <c r="K3184">
        <f t="shared" si="208"/>
        <v>0</v>
      </c>
      <c r="L3184">
        <f t="shared" si="210"/>
        <v>0</v>
      </c>
      <c r="M3184">
        <f t="shared" si="211"/>
        <v>0</v>
      </c>
    </row>
    <row r="3185" spans="9:13" x14ac:dyDescent="0.25">
      <c r="I3185">
        <f t="shared" si="209"/>
        <v>2500</v>
      </c>
      <c r="J3185">
        <v>3183</v>
      </c>
      <c r="K3185">
        <f t="shared" si="208"/>
        <v>0</v>
      </c>
      <c r="L3185">
        <f t="shared" si="210"/>
        <v>0</v>
      </c>
      <c r="M3185">
        <f t="shared" si="211"/>
        <v>0</v>
      </c>
    </row>
    <row r="3186" spans="9:13" x14ac:dyDescent="0.25">
      <c r="I3186">
        <f t="shared" si="209"/>
        <v>2500</v>
      </c>
      <c r="J3186">
        <v>3184</v>
      </c>
      <c r="K3186">
        <f t="shared" si="208"/>
        <v>0</v>
      </c>
      <c r="L3186">
        <f t="shared" si="210"/>
        <v>0</v>
      </c>
      <c r="M3186">
        <f t="shared" si="211"/>
        <v>0</v>
      </c>
    </row>
    <row r="3187" spans="9:13" x14ac:dyDescent="0.25">
      <c r="I3187">
        <f t="shared" si="209"/>
        <v>2500</v>
      </c>
      <c r="J3187">
        <v>3185</v>
      </c>
      <c r="K3187">
        <f t="shared" si="208"/>
        <v>0</v>
      </c>
      <c r="L3187">
        <f t="shared" si="210"/>
        <v>0</v>
      </c>
      <c r="M3187">
        <f t="shared" si="211"/>
        <v>0</v>
      </c>
    </row>
    <row r="3188" spans="9:13" x14ac:dyDescent="0.25">
      <c r="I3188">
        <f t="shared" si="209"/>
        <v>2500</v>
      </c>
      <c r="J3188">
        <v>3186</v>
      </c>
      <c r="K3188">
        <f t="shared" si="208"/>
        <v>0</v>
      </c>
      <c r="L3188">
        <f t="shared" si="210"/>
        <v>0</v>
      </c>
      <c r="M3188">
        <f t="shared" si="211"/>
        <v>0</v>
      </c>
    </row>
    <row r="3189" spans="9:13" x14ac:dyDescent="0.25">
      <c r="I3189">
        <f t="shared" si="209"/>
        <v>2500</v>
      </c>
      <c r="J3189">
        <v>3187</v>
      </c>
      <c r="K3189">
        <f t="shared" si="208"/>
        <v>0</v>
      </c>
      <c r="L3189">
        <f t="shared" si="210"/>
        <v>0</v>
      </c>
      <c r="M3189">
        <f t="shared" si="211"/>
        <v>0</v>
      </c>
    </row>
    <row r="3190" spans="9:13" x14ac:dyDescent="0.25">
      <c r="I3190">
        <f t="shared" si="209"/>
        <v>2500</v>
      </c>
      <c r="J3190">
        <v>3188</v>
      </c>
      <c r="K3190">
        <f t="shared" si="208"/>
        <v>0</v>
      </c>
      <c r="L3190">
        <f t="shared" si="210"/>
        <v>0</v>
      </c>
      <c r="M3190">
        <f t="shared" si="211"/>
        <v>0</v>
      </c>
    </row>
    <row r="3191" spans="9:13" x14ac:dyDescent="0.25">
      <c r="I3191">
        <f t="shared" si="209"/>
        <v>2500</v>
      </c>
      <c r="J3191">
        <v>3189</v>
      </c>
      <c r="K3191">
        <f t="shared" si="208"/>
        <v>0</v>
      </c>
      <c r="L3191">
        <f t="shared" si="210"/>
        <v>0</v>
      </c>
      <c r="M3191">
        <f t="shared" si="211"/>
        <v>0</v>
      </c>
    </row>
    <row r="3192" spans="9:13" x14ac:dyDescent="0.25">
      <c r="I3192">
        <f t="shared" si="209"/>
        <v>2500</v>
      </c>
      <c r="J3192">
        <v>3190</v>
      </c>
      <c r="K3192">
        <f t="shared" si="208"/>
        <v>0</v>
      </c>
      <c r="L3192">
        <f t="shared" si="210"/>
        <v>0</v>
      </c>
      <c r="M3192">
        <f t="shared" si="211"/>
        <v>0</v>
      </c>
    </row>
    <row r="3193" spans="9:13" x14ac:dyDescent="0.25">
      <c r="I3193">
        <f t="shared" si="209"/>
        <v>2500</v>
      </c>
      <c r="J3193">
        <v>3191</v>
      </c>
      <c r="K3193">
        <f t="shared" si="208"/>
        <v>0</v>
      </c>
      <c r="L3193">
        <f t="shared" si="210"/>
        <v>0</v>
      </c>
      <c r="M3193">
        <f t="shared" si="211"/>
        <v>0</v>
      </c>
    </row>
    <row r="3194" spans="9:13" x14ac:dyDescent="0.25">
      <c r="I3194">
        <f t="shared" si="209"/>
        <v>2500</v>
      </c>
      <c r="J3194">
        <v>3192</v>
      </c>
      <c r="K3194">
        <f t="shared" si="208"/>
        <v>0</v>
      </c>
      <c r="L3194">
        <f t="shared" si="210"/>
        <v>0</v>
      </c>
      <c r="M3194">
        <f t="shared" si="211"/>
        <v>0</v>
      </c>
    </row>
    <row r="3195" spans="9:13" x14ac:dyDescent="0.25">
      <c r="I3195">
        <f t="shared" si="209"/>
        <v>2500</v>
      </c>
      <c r="J3195">
        <v>3193</v>
      </c>
      <c r="K3195">
        <f t="shared" si="208"/>
        <v>0</v>
      </c>
      <c r="L3195">
        <f t="shared" si="210"/>
        <v>0</v>
      </c>
      <c r="M3195">
        <f t="shared" si="211"/>
        <v>0</v>
      </c>
    </row>
    <row r="3196" spans="9:13" x14ac:dyDescent="0.25">
      <c r="I3196">
        <f t="shared" si="209"/>
        <v>2500</v>
      </c>
      <c r="J3196">
        <v>3194</v>
      </c>
      <c r="K3196">
        <f t="shared" si="208"/>
        <v>0</v>
      </c>
      <c r="L3196">
        <f t="shared" si="210"/>
        <v>0</v>
      </c>
      <c r="M3196">
        <f t="shared" si="211"/>
        <v>0</v>
      </c>
    </row>
    <row r="3197" spans="9:13" x14ac:dyDescent="0.25">
      <c r="I3197">
        <f t="shared" si="209"/>
        <v>2500</v>
      </c>
      <c r="J3197">
        <v>3195</v>
      </c>
      <c r="K3197">
        <f t="shared" ref="K3197:K3260" si="212">IF(I3197+J3197&gt;(G$2-(G$2*G$3*G$4/100/100))/2, (1-(_xlfn.HYPGEOM.DIST((I3197+J3197-1), (G$2-(G$2*G$3*G$4/100/100)), G$2/2, G$2, TRUE))),_xlfn.HYPGEOM.DIST(I3197+J3197, (G$2-(G$2*G$3*G$4/100/100)), G$2/2, G$2, TRUE))</f>
        <v>0</v>
      </c>
      <c r="L3197">
        <f t="shared" si="210"/>
        <v>0</v>
      </c>
      <c r="M3197">
        <f t="shared" si="211"/>
        <v>0</v>
      </c>
    </row>
    <row r="3198" spans="9:13" x14ac:dyDescent="0.25">
      <c r="I3198">
        <f t="shared" si="209"/>
        <v>2500</v>
      </c>
      <c r="J3198">
        <v>3196</v>
      </c>
      <c r="K3198">
        <f t="shared" si="212"/>
        <v>0</v>
      </c>
      <c r="L3198">
        <f t="shared" si="210"/>
        <v>0</v>
      </c>
      <c r="M3198">
        <f t="shared" si="211"/>
        <v>0</v>
      </c>
    </row>
    <row r="3199" spans="9:13" x14ac:dyDescent="0.25">
      <c r="I3199">
        <f t="shared" si="209"/>
        <v>2500</v>
      </c>
      <c r="J3199">
        <v>3197</v>
      </c>
      <c r="K3199">
        <f t="shared" si="212"/>
        <v>0</v>
      </c>
      <c r="L3199">
        <f t="shared" si="210"/>
        <v>0</v>
      </c>
      <c r="M3199">
        <f t="shared" si="211"/>
        <v>0</v>
      </c>
    </row>
    <row r="3200" spans="9:13" x14ac:dyDescent="0.25">
      <c r="I3200">
        <f t="shared" si="209"/>
        <v>2500</v>
      </c>
      <c r="J3200">
        <v>3198</v>
      </c>
      <c r="K3200">
        <f t="shared" si="212"/>
        <v>0</v>
      </c>
      <c r="L3200">
        <f t="shared" si="210"/>
        <v>0</v>
      </c>
      <c r="M3200">
        <f t="shared" si="211"/>
        <v>0</v>
      </c>
    </row>
    <row r="3201" spans="9:13" x14ac:dyDescent="0.25">
      <c r="I3201">
        <f t="shared" si="209"/>
        <v>2500</v>
      </c>
      <c r="J3201">
        <v>3199</v>
      </c>
      <c r="K3201">
        <f t="shared" si="212"/>
        <v>0</v>
      </c>
      <c r="L3201">
        <f t="shared" si="210"/>
        <v>0</v>
      </c>
      <c r="M3201">
        <f t="shared" si="211"/>
        <v>0</v>
      </c>
    </row>
    <row r="3202" spans="9:13" x14ac:dyDescent="0.25">
      <c r="I3202">
        <f t="shared" si="209"/>
        <v>2500</v>
      </c>
      <c r="J3202">
        <v>3200</v>
      </c>
      <c r="K3202">
        <f t="shared" si="212"/>
        <v>0</v>
      </c>
      <c r="L3202">
        <f t="shared" si="210"/>
        <v>0</v>
      </c>
      <c r="M3202">
        <f t="shared" si="211"/>
        <v>0</v>
      </c>
    </row>
    <row r="3203" spans="9:13" x14ac:dyDescent="0.25">
      <c r="I3203">
        <f t="shared" si="209"/>
        <v>2500</v>
      </c>
      <c r="J3203">
        <v>3201</v>
      </c>
      <c r="K3203">
        <f t="shared" si="212"/>
        <v>0</v>
      </c>
      <c r="L3203">
        <f t="shared" si="210"/>
        <v>0</v>
      </c>
      <c r="M3203">
        <f t="shared" si="211"/>
        <v>0</v>
      </c>
    </row>
    <row r="3204" spans="9:13" x14ac:dyDescent="0.25">
      <c r="I3204">
        <f t="shared" ref="I3204:I3267" si="213">G$5</f>
        <v>2500</v>
      </c>
      <c r="J3204">
        <v>3202</v>
      </c>
      <c r="K3204">
        <f t="shared" si="212"/>
        <v>0</v>
      </c>
      <c r="L3204">
        <f t="shared" ref="L3204:L3267" si="214">_xlfn.HYPGEOM.DIST(J3204,  (G$2-0.5*G$2)*0.5, G$2/2-I3204,(G$2-0.5*G$2), FALSE)</f>
        <v>0</v>
      </c>
      <c r="M3204">
        <f t="shared" ref="M3204:M3267" si="215">K3204*L3204</f>
        <v>0</v>
      </c>
    </row>
    <row r="3205" spans="9:13" x14ac:dyDescent="0.25">
      <c r="I3205">
        <f t="shared" si="213"/>
        <v>2500</v>
      </c>
      <c r="J3205">
        <v>3203</v>
      </c>
      <c r="K3205">
        <f t="shared" si="212"/>
        <v>0</v>
      </c>
      <c r="L3205">
        <f t="shared" si="214"/>
        <v>0</v>
      </c>
      <c r="M3205">
        <f t="shared" si="215"/>
        <v>0</v>
      </c>
    </row>
    <row r="3206" spans="9:13" x14ac:dyDescent="0.25">
      <c r="I3206">
        <f t="shared" si="213"/>
        <v>2500</v>
      </c>
      <c r="J3206">
        <v>3204</v>
      </c>
      <c r="K3206">
        <f t="shared" si="212"/>
        <v>0</v>
      </c>
      <c r="L3206">
        <f t="shared" si="214"/>
        <v>0</v>
      </c>
      <c r="M3206">
        <f t="shared" si="215"/>
        <v>0</v>
      </c>
    </row>
    <row r="3207" spans="9:13" x14ac:dyDescent="0.25">
      <c r="I3207">
        <f t="shared" si="213"/>
        <v>2500</v>
      </c>
      <c r="J3207">
        <v>3205</v>
      </c>
      <c r="K3207">
        <f t="shared" si="212"/>
        <v>0</v>
      </c>
      <c r="L3207">
        <f t="shared" si="214"/>
        <v>0</v>
      </c>
      <c r="M3207">
        <f t="shared" si="215"/>
        <v>0</v>
      </c>
    </row>
    <row r="3208" spans="9:13" x14ac:dyDescent="0.25">
      <c r="I3208">
        <f t="shared" si="213"/>
        <v>2500</v>
      </c>
      <c r="J3208">
        <v>3206</v>
      </c>
      <c r="K3208">
        <f t="shared" si="212"/>
        <v>0</v>
      </c>
      <c r="L3208">
        <f t="shared" si="214"/>
        <v>0</v>
      </c>
      <c r="M3208">
        <f t="shared" si="215"/>
        <v>0</v>
      </c>
    </row>
    <row r="3209" spans="9:13" x14ac:dyDescent="0.25">
      <c r="I3209">
        <f t="shared" si="213"/>
        <v>2500</v>
      </c>
      <c r="J3209">
        <v>3207</v>
      </c>
      <c r="K3209">
        <f t="shared" si="212"/>
        <v>0</v>
      </c>
      <c r="L3209">
        <f t="shared" si="214"/>
        <v>0</v>
      </c>
      <c r="M3209">
        <f t="shared" si="215"/>
        <v>0</v>
      </c>
    </row>
    <row r="3210" spans="9:13" x14ac:dyDescent="0.25">
      <c r="I3210">
        <f t="shared" si="213"/>
        <v>2500</v>
      </c>
      <c r="J3210">
        <v>3208</v>
      </c>
      <c r="K3210">
        <f t="shared" si="212"/>
        <v>0</v>
      </c>
      <c r="L3210">
        <f t="shared" si="214"/>
        <v>0</v>
      </c>
      <c r="M3210">
        <f t="shared" si="215"/>
        <v>0</v>
      </c>
    </row>
    <row r="3211" spans="9:13" x14ac:dyDescent="0.25">
      <c r="I3211">
        <f t="shared" si="213"/>
        <v>2500</v>
      </c>
      <c r="J3211">
        <v>3209</v>
      </c>
      <c r="K3211">
        <f t="shared" si="212"/>
        <v>0</v>
      </c>
      <c r="L3211">
        <f t="shared" si="214"/>
        <v>0</v>
      </c>
      <c r="M3211">
        <f t="shared" si="215"/>
        <v>0</v>
      </c>
    </row>
    <row r="3212" spans="9:13" x14ac:dyDescent="0.25">
      <c r="I3212">
        <f t="shared" si="213"/>
        <v>2500</v>
      </c>
      <c r="J3212">
        <v>3210</v>
      </c>
      <c r="K3212">
        <f t="shared" si="212"/>
        <v>0</v>
      </c>
      <c r="L3212">
        <f t="shared" si="214"/>
        <v>0</v>
      </c>
      <c r="M3212">
        <f t="shared" si="215"/>
        <v>0</v>
      </c>
    </row>
    <row r="3213" spans="9:13" x14ac:dyDescent="0.25">
      <c r="I3213">
        <f t="shared" si="213"/>
        <v>2500</v>
      </c>
      <c r="J3213">
        <v>3211</v>
      </c>
      <c r="K3213">
        <f t="shared" si="212"/>
        <v>0</v>
      </c>
      <c r="L3213">
        <f t="shared" si="214"/>
        <v>0</v>
      </c>
      <c r="M3213">
        <f t="shared" si="215"/>
        <v>0</v>
      </c>
    </row>
    <row r="3214" spans="9:13" x14ac:dyDescent="0.25">
      <c r="I3214">
        <f t="shared" si="213"/>
        <v>2500</v>
      </c>
      <c r="J3214">
        <v>3212</v>
      </c>
      <c r="K3214">
        <f t="shared" si="212"/>
        <v>0</v>
      </c>
      <c r="L3214">
        <f t="shared" si="214"/>
        <v>0</v>
      </c>
      <c r="M3214">
        <f t="shared" si="215"/>
        <v>0</v>
      </c>
    </row>
    <row r="3215" spans="9:13" x14ac:dyDescent="0.25">
      <c r="I3215">
        <f t="shared" si="213"/>
        <v>2500</v>
      </c>
      <c r="J3215">
        <v>3213</v>
      </c>
      <c r="K3215">
        <f t="shared" si="212"/>
        <v>0</v>
      </c>
      <c r="L3215">
        <f t="shared" si="214"/>
        <v>0</v>
      </c>
      <c r="M3215">
        <f t="shared" si="215"/>
        <v>0</v>
      </c>
    </row>
    <row r="3216" spans="9:13" x14ac:dyDescent="0.25">
      <c r="I3216">
        <f t="shared" si="213"/>
        <v>2500</v>
      </c>
      <c r="J3216">
        <v>3214</v>
      </c>
      <c r="K3216">
        <f t="shared" si="212"/>
        <v>0</v>
      </c>
      <c r="L3216">
        <f t="shared" si="214"/>
        <v>0</v>
      </c>
      <c r="M3216">
        <f t="shared" si="215"/>
        <v>0</v>
      </c>
    </row>
    <row r="3217" spans="9:13" x14ac:dyDescent="0.25">
      <c r="I3217">
        <f t="shared" si="213"/>
        <v>2500</v>
      </c>
      <c r="J3217">
        <v>3215</v>
      </c>
      <c r="K3217">
        <f t="shared" si="212"/>
        <v>0</v>
      </c>
      <c r="L3217">
        <f t="shared" si="214"/>
        <v>0</v>
      </c>
      <c r="M3217">
        <f t="shared" si="215"/>
        <v>0</v>
      </c>
    </row>
    <row r="3218" spans="9:13" x14ac:dyDescent="0.25">
      <c r="I3218">
        <f t="shared" si="213"/>
        <v>2500</v>
      </c>
      <c r="J3218">
        <v>3216</v>
      </c>
      <c r="K3218">
        <f t="shared" si="212"/>
        <v>0</v>
      </c>
      <c r="L3218">
        <f t="shared" si="214"/>
        <v>0</v>
      </c>
      <c r="M3218">
        <f t="shared" si="215"/>
        <v>0</v>
      </c>
    </row>
    <row r="3219" spans="9:13" x14ac:dyDescent="0.25">
      <c r="I3219">
        <f t="shared" si="213"/>
        <v>2500</v>
      </c>
      <c r="J3219">
        <v>3217</v>
      </c>
      <c r="K3219">
        <f t="shared" si="212"/>
        <v>0</v>
      </c>
      <c r="L3219">
        <f t="shared" si="214"/>
        <v>0</v>
      </c>
      <c r="M3219">
        <f t="shared" si="215"/>
        <v>0</v>
      </c>
    </row>
    <row r="3220" spans="9:13" x14ac:dyDescent="0.25">
      <c r="I3220">
        <f t="shared" si="213"/>
        <v>2500</v>
      </c>
      <c r="J3220">
        <v>3218</v>
      </c>
      <c r="K3220">
        <f t="shared" si="212"/>
        <v>0</v>
      </c>
      <c r="L3220">
        <f t="shared" si="214"/>
        <v>0</v>
      </c>
      <c r="M3220">
        <f t="shared" si="215"/>
        <v>0</v>
      </c>
    </row>
    <row r="3221" spans="9:13" x14ac:dyDescent="0.25">
      <c r="I3221">
        <f t="shared" si="213"/>
        <v>2500</v>
      </c>
      <c r="J3221">
        <v>3219</v>
      </c>
      <c r="K3221">
        <f t="shared" si="212"/>
        <v>0</v>
      </c>
      <c r="L3221">
        <f t="shared" si="214"/>
        <v>0</v>
      </c>
      <c r="M3221">
        <f t="shared" si="215"/>
        <v>0</v>
      </c>
    </row>
    <row r="3222" spans="9:13" x14ac:dyDescent="0.25">
      <c r="I3222">
        <f t="shared" si="213"/>
        <v>2500</v>
      </c>
      <c r="J3222">
        <v>3220</v>
      </c>
      <c r="K3222">
        <f t="shared" si="212"/>
        <v>0</v>
      </c>
      <c r="L3222">
        <f t="shared" si="214"/>
        <v>0</v>
      </c>
      <c r="M3222">
        <f t="shared" si="215"/>
        <v>0</v>
      </c>
    </row>
    <row r="3223" spans="9:13" x14ac:dyDescent="0.25">
      <c r="I3223">
        <f t="shared" si="213"/>
        <v>2500</v>
      </c>
      <c r="J3223">
        <v>3221</v>
      </c>
      <c r="K3223">
        <f t="shared" si="212"/>
        <v>0</v>
      </c>
      <c r="L3223">
        <f t="shared" si="214"/>
        <v>0</v>
      </c>
      <c r="M3223">
        <f t="shared" si="215"/>
        <v>0</v>
      </c>
    </row>
    <row r="3224" spans="9:13" x14ac:dyDescent="0.25">
      <c r="I3224">
        <f t="shared" si="213"/>
        <v>2500</v>
      </c>
      <c r="J3224">
        <v>3222</v>
      </c>
      <c r="K3224">
        <f t="shared" si="212"/>
        <v>0</v>
      </c>
      <c r="L3224">
        <f t="shared" si="214"/>
        <v>0</v>
      </c>
      <c r="M3224">
        <f t="shared" si="215"/>
        <v>0</v>
      </c>
    </row>
    <row r="3225" spans="9:13" x14ac:dyDescent="0.25">
      <c r="I3225">
        <f t="shared" si="213"/>
        <v>2500</v>
      </c>
      <c r="J3225">
        <v>3223</v>
      </c>
      <c r="K3225">
        <f t="shared" si="212"/>
        <v>0</v>
      </c>
      <c r="L3225">
        <f t="shared" si="214"/>
        <v>0</v>
      </c>
      <c r="M3225">
        <f t="shared" si="215"/>
        <v>0</v>
      </c>
    </row>
    <row r="3226" spans="9:13" x14ac:dyDescent="0.25">
      <c r="I3226">
        <f t="shared" si="213"/>
        <v>2500</v>
      </c>
      <c r="J3226">
        <v>3224</v>
      </c>
      <c r="K3226">
        <f t="shared" si="212"/>
        <v>0</v>
      </c>
      <c r="L3226">
        <f t="shared" si="214"/>
        <v>0</v>
      </c>
      <c r="M3226">
        <f t="shared" si="215"/>
        <v>0</v>
      </c>
    </row>
    <row r="3227" spans="9:13" x14ac:dyDescent="0.25">
      <c r="I3227">
        <f t="shared" si="213"/>
        <v>2500</v>
      </c>
      <c r="J3227">
        <v>3225</v>
      </c>
      <c r="K3227">
        <f t="shared" si="212"/>
        <v>0</v>
      </c>
      <c r="L3227">
        <f t="shared" si="214"/>
        <v>0</v>
      </c>
      <c r="M3227">
        <f t="shared" si="215"/>
        <v>0</v>
      </c>
    </row>
    <row r="3228" spans="9:13" x14ac:dyDescent="0.25">
      <c r="I3228">
        <f t="shared" si="213"/>
        <v>2500</v>
      </c>
      <c r="J3228">
        <v>3226</v>
      </c>
      <c r="K3228">
        <f t="shared" si="212"/>
        <v>0</v>
      </c>
      <c r="L3228">
        <f t="shared" si="214"/>
        <v>0</v>
      </c>
      <c r="M3228">
        <f t="shared" si="215"/>
        <v>0</v>
      </c>
    </row>
    <row r="3229" spans="9:13" x14ac:dyDescent="0.25">
      <c r="I3229">
        <f t="shared" si="213"/>
        <v>2500</v>
      </c>
      <c r="J3229">
        <v>3227</v>
      </c>
      <c r="K3229">
        <f t="shared" si="212"/>
        <v>0</v>
      </c>
      <c r="L3229">
        <f t="shared" si="214"/>
        <v>0</v>
      </c>
      <c r="M3229">
        <f t="shared" si="215"/>
        <v>0</v>
      </c>
    </row>
    <row r="3230" spans="9:13" x14ac:dyDescent="0.25">
      <c r="I3230">
        <f t="shared" si="213"/>
        <v>2500</v>
      </c>
      <c r="J3230">
        <v>3228</v>
      </c>
      <c r="K3230">
        <f t="shared" si="212"/>
        <v>0</v>
      </c>
      <c r="L3230">
        <f t="shared" si="214"/>
        <v>0</v>
      </c>
      <c r="M3230">
        <f t="shared" si="215"/>
        <v>0</v>
      </c>
    </row>
    <row r="3231" spans="9:13" x14ac:dyDescent="0.25">
      <c r="I3231">
        <f t="shared" si="213"/>
        <v>2500</v>
      </c>
      <c r="J3231">
        <v>3229</v>
      </c>
      <c r="K3231">
        <f t="shared" si="212"/>
        <v>0</v>
      </c>
      <c r="L3231">
        <f t="shared" si="214"/>
        <v>0</v>
      </c>
      <c r="M3231">
        <f t="shared" si="215"/>
        <v>0</v>
      </c>
    </row>
    <row r="3232" spans="9:13" x14ac:dyDescent="0.25">
      <c r="I3232">
        <f t="shared" si="213"/>
        <v>2500</v>
      </c>
      <c r="J3232">
        <v>3230</v>
      </c>
      <c r="K3232">
        <f t="shared" si="212"/>
        <v>0</v>
      </c>
      <c r="L3232">
        <f t="shared" si="214"/>
        <v>0</v>
      </c>
      <c r="M3232">
        <f t="shared" si="215"/>
        <v>0</v>
      </c>
    </row>
    <row r="3233" spans="9:13" x14ac:dyDescent="0.25">
      <c r="I3233">
        <f t="shared" si="213"/>
        <v>2500</v>
      </c>
      <c r="J3233">
        <v>3231</v>
      </c>
      <c r="K3233">
        <f t="shared" si="212"/>
        <v>0</v>
      </c>
      <c r="L3233">
        <f t="shared" si="214"/>
        <v>0</v>
      </c>
      <c r="M3233">
        <f t="shared" si="215"/>
        <v>0</v>
      </c>
    </row>
    <row r="3234" spans="9:13" x14ac:dyDescent="0.25">
      <c r="I3234">
        <f t="shared" si="213"/>
        <v>2500</v>
      </c>
      <c r="J3234">
        <v>3232</v>
      </c>
      <c r="K3234">
        <f t="shared" si="212"/>
        <v>0</v>
      </c>
      <c r="L3234">
        <f t="shared" si="214"/>
        <v>0</v>
      </c>
      <c r="M3234">
        <f t="shared" si="215"/>
        <v>0</v>
      </c>
    </row>
    <row r="3235" spans="9:13" x14ac:dyDescent="0.25">
      <c r="I3235">
        <f t="shared" si="213"/>
        <v>2500</v>
      </c>
      <c r="J3235">
        <v>3233</v>
      </c>
      <c r="K3235">
        <f t="shared" si="212"/>
        <v>0</v>
      </c>
      <c r="L3235">
        <f t="shared" si="214"/>
        <v>0</v>
      </c>
      <c r="M3235">
        <f t="shared" si="215"/>
        <v>0</v>
      </c>
    </row>
    <row r="3236" spans="9:13" x14ac:dyDescent="0.25">
      <c r="I3236">
        <f t="shared" si="213"/>
        <v>2500</v>
      </c>
      <c r="J3236">
        <v>3234</v>
      </c>
      <c r="K3236">
        <f t="shared" si="212"/>
        <v>0</v>
      </c>
      <c r="L3236">
        <f t="shared" si="214"/>
        <v>0</v>
      </c>
      <c r="M3236">
        <f t="shared" si="215"/>
        <v>0</v>
      </c>
    </row>
    <row r="3237" spans="9:13" x14ac:dyDescent="0.25">
      <c r="I3237">
        <f t="shared" si="213"/>
        <v>2500</v>
      </c>
      <c r="J3237">
        <v>3235</v>
      </c>
      <c r="K3237">
        <f t="shared" si="212"/>
        <v>0</v>
      </c>
      <c r="L3237">
        <f t="shared" si="214"/>
        <v>0</v>
      </c>
      <c r="M3237">
        <f t="shared" si="215"/>
        <v>0</v>
      </c>
    </row>
    <row r="3238" spans="9:13" x14ac:dyDescent="0.25">
      <c r="I3238">
        <f t="shared" si="213"/>
        <v>2500</v>
      </c>
      <c r="J3238">
        <v>3236</v>
      </c>
      <c r="K3238">
        <f t="shared" si="212"/>
        <v>0</v>
      </c>
      <c r="L3238">
        <f t="shared" si="214"/>
        <v>0</v>
      </c>
      <c r="M3238">
        <f t="shared" si="215"/>
        <v>0</v>
      </c>
    </row>
    <row r="3239" spans="9:13" x14ac:dyDescent="0.25">
      <c r="I3239">
        <f t="shared" si="213"/>
        <v>2500</v>
      </c>
      <c r="J3239">
        <v>3237</v>
      </c>
      <c r="K3239">
        <f t="shared" si="212"/>
        <v>0</v>
      </c>
      <c r="L3239">
        <f t="shared" si="214"/>
        <v>0</v>
      </c>
      <c r="M3239">
        <f t="shared" si="215"/>
        <v>0</v>
      </c>
    </row>
    <row r="3240" spans="9:13" x14ac:dyDescent="0.25">
      <c r="I3240">
        <f t="shared" si="213"/>
        <v>2500</v>
      </c>
      <c r="J3240">
        <v>3238</v>
      </c>
      <c r="K3240">
        <f t="shared" si="212"/>
        <v>0</v>
      </c>
      <c r="L3240">
        <f t="shared" si="214"/>
        <v>0</v>
      </c>
      <c r="M3240">
        <f t="shared" si="215"/>
        <v>0</v>
      </c>
    </row>
    <row r="3241" spans="9:13" x14ac:dyDescent="0.25">
      <c r="I3241">
        <f t="shared" si="213"/>
        <v>2500</v>
      </c>
      <c r="J3241">
        <v>3239</v>
      </c>
      <c r="K3241">
        <f t="shared" si="212"/>
        <v>0</v>
      </c>
      <c r="L3241">
        <f t="shared" si="214"/>
        <v>0</v>
      </c>
      <c r="M3241">
        <f t="shared" si="215"/>
        <v>0</v>
      </c>
    </row>
    <row r="3242" spans="9:13" x14ac:dyDescent="0.25">
      <c r="I3242">
        <f t="shared" si="213"/>
        <v>2500</v>
      </c>
      <c r="J3242">
        <v>3240</v>
      </c>
      <c r="K3242">
        <f t="shared" si="212"/>
        <v>0</v>
      </c>
      <c r="L3242">
        <f t="shared" si="214"/>
        <v>0</v>
      </c>
      <c r="M3242">
        <f t="shared" si="215"/>
        <v>0</v>
      </c>
    </row>
    <row r="3243" spans="9:13" x14ac:dyDescent="0.25">
      <c r="I3243">
        <f t="shared" si="213"/>
        <v>2500</v>
      </c>
      <c r="J3243">
        <v>3241</v>
      </c>
      <c r="K3243">
        <f t="shared" si="212"/>
        <v>0</v>
      </c>
      <c r="L3243">
        <f t="shared" si="214"/>
        <v>0</v>
      </c>
      <c r="M3243">
        <f t="shared" si="215"/>
        <v>0</v>
      </c>
    </row>
    <row r="3244" spans="9:13" x14ac:dyDescent="0.25">
      <c r="I3244">
        <f t="shared" si="213"/>
        <v>2500</v>
      </c>
      <c r="J3244">
        <v>3242</v>
      </c>
      <c r="K3244">
        <f t="shared" si="212"/>
        <v>0</v>
      </c>
      <c r="L3244">
        <f t="shared" si="214"/>
        <v>0</v>
      </c>
      <c r="M3244">
        <f t="shared" si="215"/>
        <v>0</v>
      </c>
    </row>
    <row r="3245" spans="9:13" x14ac:dyDescent="0.25">
      <c r="I3245">
        <f t="shared" si="213"/>
        <v>2500</v>
      </c>
      <c r="J3245">
        <v>3243</v>
      </c>
      <c r="K3245">
        <f t="shared" si="212"/>
        <v>0</v>
      </c>
      <c r="L3245">
        <f t="shared" si="214"/>
        <v>0</v>
      </c>
      <c r="M3245">
        <f t="shared" si="215"/>
        <v>0</v>
      </c>
    </row>
    <row r="3246" spans="9:13" x14ac:dyDescent="0.25">
      <c r="I3246">
        <f t="shared" si="213"/>
        <v>2500</v>
      </c>
      <c r="J3246">
        <v>3244</v>
      </c>
      <c r="K3246">
        <f t="shared" si="212"/>
        <v>0</v>
      </c>
      <c r="L3246">
        <f t="shared" si="214"/>
        <v>0</v>
      </c>
      <c r="M3246">
        <f t="shared" si="215"/>
        <v>0</v>
      </c>
    </row>
    <row r="3247" spans="9:13" x14ac:dyDescent="0.25">
      <c r="I3247">
        <f t="shared" si="213"/>
        <v>2500</v>
      </c>
      <c r="J3247">
        <v>3245</v>
      </c>
      <c r="K3247">
        <f t="shared" si="212"/>
        <v>0</v>
      </c>
      <c r="L3247">
        <f t="shared" si="214"/>
        <v>0</v>
      </c>
      <c r="M3247">
        <f t="shared" si="215"/>
        <v>0</v>
      </c>
    </row>
    <row r="3248" spans="9:13" x14ac:dyDescent="0.25">
      <c r="I3248">
        <f t="shared" si="213"/>
        <v>2500</v>
      </c>
      <c r="J3248">
        <v>3246</v>
      </c>
      <c r="K3248">
        <f t="shared" si="212"/>
        <v>0</v>
      </c>
      <c r="L3248">
        <f t="shared" si="214"/>
        <v>0</v>
      </c>
      <c r="M3248">
        <f t="shared" si="215"/>
        <v>0</v>
      </c>
    </row>
    <row r="3249" spans="9:13" x14ac:dyDescent="0.25">
      <c r="I3249">
        <f t="shared" si="213"/>
        <v>2500</v>
      </c>
      <c r="J3249">
        <v>3247</v>
      </c>
      <c r="K3249">
        <f t="shared" si="212"/>
        <v>0</v>
      </c>
      <c r="L3249">
        <f t="shared" si="214"/>
        <v>0</v>
      </c>
      <c r="M3249">
        <f t="shared" si="215"/>
        <v>0</v>
      </c>
    </row>
    <row r="3250" spans="9:13" x14ac:dyDescent="0.25">
      <c r="I3250">
        <f t="shared" si="213"/>
        <v>2500</v>
      </c>
      <c r="J3250">
        <v>3248</v>
      </c>
      <c r="K3250">
        <f t="shared" si="212"/>
        <v>0</v>
      </c>
      <c r="L3250">
        <f t="shared" si="214"/>
        <v>0</v>
      </c>
      <c r="M3250">
        <f t="shared" si="215"/>
        <v>0</v>
      </c>
    </row>
    <row r="3251" spans="9:13" x14ac:dyDescent="0.25">
      <c r="I3251">
        <f t="shared" si="213"/>
        <v>2500</v>
      </c>
      <c r="J3251">
        <v>3249</v>
      </c>
      <c r="K3251">
        <f t="shared" si="212"/>
        <v>0</v>
      </c>
      <c r="L3251">
        <f t="shared" si="214"/>
        <v>0</v>
      </c>
      <c r="M3251">
        <f t="shared" si="215"/>
        <v>0</v>
      </c>
    </row>
    <row r="3252" spans="9:13" x14ac:dyDescent="0.25">
      <c r="I3252">
        <f t="shared" si="213"/>
        <v>2500</v>
      </c>
      <c r="J3252">
        <v>3250</v>
      </c>
      <c r="K3252">
        <f t="shared" si="212"/>
        <v>0</v>
      </c>
      <c r="L3252">
        <f t="shared" si="214"/>
        <v>0</v>
      </c>
      <c r="M3252">
        <f t="shared" si="215"/>
        <v>0</v>
      </c>
    </row>
    <row r="3253" spans="9:13" x14ac:dyDescent="0.25">
      <c r="I3253">
        <f t="shared" si="213"/>
        <v>2500</v>
      </c>
      <c r="J3253">
        <v>3251</v>
      </c>
      <c r="K3253">
        <f t="shared" si="212"/>
        <v>0</v>
      </c>
      <c r="L3253">
        <f t="shared" si="214"/>
        <v>0</v>
      </c>
      <c r="M3253">
        <f t="shared" si="215"/>
        <v>0</v>
      </c>
    </row>
    <row r="3254" spans="9:13" x14ac:dyDescent="0.25">
      <c r="I3254">
        <f t="shared" si="213"/>
        <v>2500</v>
      </c>
      <c r="J3254">
        <v>3252</v>
      </c>
      <c r="K3254">
        <f t="shared" si="212"/>
        <v>0</v>
      </c>
      <c r="L3254">
        <f t="shared" si="214"/>
        <v>0</v>
      </c>
      <c r="M3254">
        <f t="shared" si="215"/>
        <v>0</v>
      </c>
    </row>
    <row r="3255" spans="9:13" x14ac:dyDescent="0.25">
      <c r="I3255">
        <f t="shared" si="213"/>
        <v>2500</v>
      </c>
      <c r="J3255">
        <v>3253</v>
      </c>
      <c r="K3255">
        <f t="shared" si="212"/>
        <v>0</v>
      </c>
      <c r="L3255">
        <f t="shared" si="214"/>
        <v>0</v>
      </c>
      <c r="M3255">
        <f t="shared" si="215"/>
        <v>0</v>
      </c>
    </row>
    <row r="3256" spans="9:13" x14ac:dyDescent="0.25">
      <c r="I3256">
        <f t="shared" si="213"/>
        <v>2500</v>
      </c>
      <c r="J3256">
        <v>3254</v>
      </c>
      <c r="K3256">
        <f t="shared" si="212"/>
        <v>0</v>
      </c>
      <c r="L3256">
        <f t="shared" si="214"/>
        <v>0</v>
      </c>
      <c r="M3256">
        <f t="shared" si="215"/>
        <v>0</v>
      </c>
    </row>
    <row r="3257" spans="9:13" x14ac:dyDescent="0.25">
      <c r="I3257">
        <f t="shared" si="213"/>
        <v>2500</v>
      </c>
      <c r="J3257">
        <v>3255</v>
      </c>
      <c r="K3257">
        <f t="shared" si="212"/>
        <v>0</v>
      </c>
      <c r="L3257">
        <f t="shared" si="214"/>
        <v>0</v>
      </c>
      <c r="M3257">
        <f t="shared" si="215"/>
        <v>0</v>
      </c>
    </row>
    <row r="3258" spans="9:13" x14ac:dyDescent="0.25">
      <c r="I3258">
        <f t="shared" si="213"/>
        <v>2500</v>
      </c>
      <c r="J3258">
        <v>3256</v>
      </c>
      <c r="K3258">
        <f t="shared" si="212"/>
        <v>0</v>
      </c>
      <c r="L3258">
        <f t="shared" si="214"/>
        <v>0</v>
      </c>
      <c r="M3258">
        <f t="shared" si="215"/>
        <v>0</v>
      </c>
    </row>
    <row r="3259" spans="9:13" x14ac:dyDescent="0.25">
      <c r="I3259">
        <f t="shared" si="213"/>
        <v>2500</v>
      </c>
      <c r="J3259">
        <v>3257</v>
      </c>
      <c r="K3259">
        <f t="shared" si="212"/>
        <v>0</v>
      </c>
      <c r="L3259">
        <f t="shared" si="214"/>
        <v>0</v>
      </c>
      <c r="M3259">
        <f t="shared" si="215"/>
        <v>0</v>
      </c>
    </row>
    <row r="3260" spans="9:13" x14ac:dyDescent="0.25">
      <c r="I3260">
        <f t="shared" si="213"/>
        <v>2500</v>
      </c>
      <c r="J3260">
        <v>3258</v>
      </c>
      <c r="K3260">
        <f t="shared" si="212"/>
        <v>0</v>
      </c>
      <c r="L3260">
        <f t="shared" si="214"/>
        <v>0</v>
      </c>
      <c r="M3260">
        <f t="shared" si="215"/>
        <v>0</v>
      </c>
    </row>
    <row r="3261" spans="9:13" x14ac:dyDescent="0.25">
      <c r="I3261">
        <f t="shared" si="213"/>
        <v>2500</v>
      </c>
      <c r="J3261">
        <v>3259</v>
      </c>
      <c r="K3261">
        <f t="shared" ref="K3261:K3324" si="216">IF(I3261+J3261&gt;(G$2-(G$2*G$3*G$4/100/100))/2, (1-(_xlfn.HYPGEOM.DIST((I3261+J3261-1), (G$2-(G$2*G$3*G$4/100/100)), G$2/2, G$2, TRUE))),_xlfn.HYPGEOM.DIST(I3261+J3261, (G$2-(G$2*G$3*G$4/100/100)), G$2/2, G$2, TRUE))</f>
        <v>0</v>
      </c>
      <c r="L3261">
        <f t="shared" si="214"/>
        <v>0</v>
      </c>
      <c r="M3261">
        <f t="shared" si="215"/>
        <v>0</v>
      </c>
    </row>
    <row r="3262" spans="9:13" x14ac:dyDescent="0.25">
      <c r="I3262">
        <f t="shared" si="213"/>
        <v>2500</v>
      </c>
      <c r="J3262">
        <v>3260</v>
      </c>
      <c r="K3262">
        <f t="shared" si="216"/>
        <v>0</v>
      </c>
      <c r="L3262">
        <f t="shared" si="214"/>
        <v>0</v>
      </c>
      <c r="M3262">
        <f t="shared" si="215"/>
        <v>0</v>
      </c>
    </row>
    <row r="3263" spans="9:13" x14ac:dyDescent="0.25">
      <c r="I3263">
        <f t="shared" si="213"/>
        <v>2500</v>
      </c>
      <c r="J3263">
        <v>3261</v>
      </c>
      <c r="K3263">
        <f t="shared" si="216"/>
        <v>0</v>
      </c>
      <c r="L3263">
        <f t="shared" si="214"/>
        <v>0</v>
      </c>
      <c r="M3263">
        <f t="shared" si="215"/>
        <v>0</v>
      </c>
    </row>
    <row r="3264" spans="9:13" x14ac:dyDescent="0.25">
      <c r="I3264">
        <f t="shared" si="213"/>
        <v>2500</v>
      </c>
      <c r="J3264">
        <v>3262</v>
      </c>
      <c r="K3264">
        <f t="shared" si="216"/>
        <v>0</v>
      </c>
      <c r="L3264">
        <f t="shared" si="214"/>
        <v>0</v>
      </c>
      <c r="M3264">
        <f t="shared" si="215"/>
        <v>0</v>
      </c>
    </row>
    <row r="3265" spans="9:13" x14ac:dyDescent="0.25">
      <c r="I3265">
        <f t="shared" si="213"/>
        <v>2500</v>
      </c>
      <c r="J3265">
        <v>3263</v>
      </c>
      <c r="K3265">
        <f t="shared" si="216"/>
        <v>0</v>
      </c>
      <c r="L3265">
        <f t="shared" si="214"/>
        <v>0</v>
      </c>
      <c r="M3265">
        <f t="shared" si="215"/>
        <v>0</v>
      </c>
    </row>
    <row r="3266" spans="9:13" x14ac:dyDescent="0.25">
      <c r="I3266">
        <f t="shared" si="213"/>
        <v>2500</v>
      </c>
      <c r="J3266">
        <v>3264</v>
      </c>
      <c r="K3266">
        <f t="shared" si="216"/>
        <v>0</v>
      </c>
      <c r="L3266">
        <f t="shared" si="214"/>
        <v>0</v>
      </c>
      <c r="M3266">
        <f t="shared" si="215"/>
        <v>0</v>
      </c>
    </row>
    <row r="3267" spans="9:13" x14ac:dyDescent="0.25">
      <c r="I3267">
        <f t="shared" si="213"/>
        <v>2500</v>
      </c>
      <c r="J3267">
        <v>3265</v>
      </c>
      <c r="K3267">
        <f t="shared" si="216"/>
        <v>0</v>
      </c>
      <c r="L3267">
        <f t="shared" si="214"/>
        <v>0</v>
      </c>
      <c r="M3267">
        <f t="shared" si="215"/>
        <v>0</v>
      </c>
    </row>
    <row r="3268" spans="9:13" x14ac:dyDescent="0.25">
      <c r="I3268">
        <f t="shared" ref="I3268:I3331" si="217">G$5</f>
        <v>2500</v>
      </c>
      <c r="J3268">
        <v>3266</v>
      </c>
      <c r="K3268">
        <f t="shared" si="216"/>
        <v>0</v>
      </c>
      <c r="L3268">
        <f t="shared" ref="L3268:L3331" si="218">_xlfn.HYPGEOM.DIST(J3268,  (G$2-0.5*G$2)*0.5, G$2/2-I3268,(G$2-0.5*G$2), FALSE)</f>
        <v>0</v>
      </c>
      <c r="M3268">
        <f t="shared" ref="M3268:M3331" si="219">K3268*L3268</f>
        <v>0</v>
      </c>
    </row>
    <row r="3269" spans="9:13" x14ac:dyDescent="0.25">
      <c r="I3269">
        <f t="shared" si="217"/>
        <v>2500</v>
      </c>
      <c r="J3269">
        <v>3267</v>
      </c>
      <c r="K3269">
        <f t="shared" si="216"/>
        <v>0</v>
      </c>
      <c r="L3269">
        <f t="shared" si="218"/>
        <v>0</v>
      </c>
      <c r="M3269">
        <f t="shared" si="219"/>
        <v>0</v>
      </c>
    </row>
    <row r="3270" spans="9:13" x14ac:dyDescent="0.25">
      <c r="I3270">
        <f t="shared" si="217"/>
        <v>2500</v>
      </c>
      <c r="J3270">
        <v>3268</v>
      </c>
      <c r="K3270">
        <f t="shared" si="216"/>
        <v>0</v>
      </c>
      <c r="L3270">
        <f t="shared" si="218"/>
        <v>0</v>
      </c>
      <c r="M3270">
        <f t="shared" si="219"/>
        <v>0</v>
      </c>
    </row>
    <row r="3271" spans="9:13" x14ac:dyDescent="0.25">
      <c r="I3271">
        <f t="shared" si="217"/>
        <v>2500</v>
      </c>
      <c r="J3271">
        <v>3269</v>
      </c>
      <c r="K3271">
        <f t="shared" si="216"/>
        <v>0</v>
      </c>
      <c r="L3271">
        <f t="shared" si="218"/>
        <v>0</v>
      </c>
      <c r="M3271">
        <f t="shared" si="219"/>
        <v>0</v>
      </c>
    </row>
    <row r="3272" spans="9:13" x14ac:dyDescent="0.25">
      <c r="I3272">
        <f t="shared" si="217"/>
        <v>2500</v>
      </c>
      <c r="J3272">
        <v>3270</v>
      </c>
      <c r="K3272">
        <f t="shared" si="216"/>
        <v>0</v>
      </c>
      <c r="L3272">
        <f t="shared" si="218"/>
        <v>0</v>
      </c>
      <c r="M3272">
        <f t="shared" si="219"/>
        <v>0</v>
      </c>
    </row>
    <row r="3273" spans="9:13" x14ac:dyDescent="0.25">
      <c r="I3273">
        <f t="shared" si="217"/>
        <v>2500</v>
      </c>
      <c r="J3273">
        <v>3271</v>
      </c>
      <c r="K3273">
        <f t="shared" si="216"/>
        <v>0</v>
      </c>
      <c r="L3273">
        <f t="shared" si="218"/>
        <v>0</v>
      </c>
      <c r="M3273">
        <f t="shared" si="219"/>
        <v>0</v>
      </c>
    </row>
    <row r="3274" spans="9:13" x14ac:dyDescent="0.25">
      <c r="I3274">
        <f t="shared" si="217"/>
        <v>2500</v>
      </c>
      <c r="J3274">
        <v>3272</v>
      </c>
      <c r="K3274">
        <f t="shared" si="216"/>
        <v>0</v>
      </c>
      <c r="L3274">
        <f t="shared" si="218"/>
        <v>0</v>
      </c>
      <c r="M3274">
        <f t="shared" si="219"/>
        <v>0</v>
      </c>
    </row>
    <row r="3275" spans="9:13" x14ac:dyDescent="0.25">
      <c r="I3275">
        <f t="shared" si="217"/>
        <v>2500</v>
      </c>
      <c r="J3275">
        <v>3273</v>
      </c>
      <c r="K3275">
        <f t="shared" si="216"/>
        <v>0</v>
      </c>
      <c r="L3275">
        <f t="shared" si="218"/>
        <v>0</v>
      </c>
      <c r="M3275">
        <f t="shared" si="219"/>
        <v>0</v>
      </c>
    </row>
    <row r="3276" spans="9:13" x14ac:dyDescent="0.25">
      <c r="I3276">
        <f t="shared" si="217"/>
        <v>2500</v>
      </c>
      <c r="J3276">
        <v>3274</v>
      </c>
      <c r="K3276">
        <f t="shared" si="216"/>
        <v>0</v>
      </c>
      <c r="L3276">
        <f t="shared" si="218"/>
        <v>0</v>
      </c>
      <c r="M3276">
        <f t="shared" si="219"/>
        <v>0</v>
      </c>
    </row>
    <row r="3277" spans="9:13" x14ac:dyDescent="0.25">
      <c r="I3277">
        <f t="shared" si="217"/>
        <v>2500</v>
      </c>
      <c r="J3277">
        <v>3275</v>
      </c>
      <c r="K3277">
        <f t="shared" si="216"/>
        <v>0</v>
      </c>
      <c r="L3277">
        <f t="shared" si="218"/>
        <v>0</v>
      </c>
      <c r="M3277">
        <f t="shared" si="219"/>
        <v>0</v>
      </c>
    </row>
    <row r="3278" spans="9:13" x14ac:dyDescent="0.25">
      <c r="I3278">
        <f t="shared" si="217"/>
        <v>2500</v>
      </c>
      <c r="J3278">
        <v>3276</v>
      </c>
      <c r="K3278">
        <f t="shared" si="216"/>
        <v>0</v>
      </c>
      <c r="L3278">
        <f t="shared" si="218"/>
        <v>0</v>
      </c>
      <c r="M3278">
        <f t="shared" si="219"/>
        <v>0</v>
      </c>
    </row>
    <row r="3279" spans="9:13" x14ac:dyDescent="0.25">
      <c r="I3279">
        <f t="shared" si="217"/>
        <v>2500</v>
      </c>
      <c r="J3279">
        <v>3277</v>
      </c>
      <c r="K3279">
        <f t="shared" si="216"/>
        <v>0</v>
      </c>
      <c r="L3279">
        <f t="shared" si="218"/>
        <v>0</v>
      </c>
      <c r="M3279">
        <f t="shared" si="219"/>
        <v>0</v>
      </c>
    </row>
    <row r="3280" spans="9:13" x14ac:dyDescent="0.25">
      <c r="I3280">
        <f t="shared" si="217"/>
        <v>2500</v>
      </c>
      <c r="J3280">
        <v>3278</v>
      </c>
      <c r="K3280">
        <f t="shared" si="216"/>
        <v>0</v>
      </c>
      <c r="L3280">
        <f t="shared" si="218"/>
        <v>0</v>
      </c>
      <c r="M3280">
        <f t="shared" si="219"/>
        <v>0</v>
      </c>
    </row>
    <row r="3281" spans="9:13" x14ac:dyDescent="0.25">
      <c r="I3281">
        <f t="shared" si="217"/>
        <v>2500</v>
      </c>
      <c r="J3281">
        <v>3279</v>
      </c>
      <c r="K3281">
        <f t="shared" si="216"/>
        <v>0</v>
      </c>
      <c r="L3281">
        <f t="shared" si="218"/>
        <v>0</v>
      </c>
      <c r="M3281">
        <f t="shared" si="219"/>
        <v>0</v>
      </c>
    </row>
    <row r="3282" spans="9:13" x14ac:dyDescent="0.25">
      <c r="I3282">
        <f t="shared" si="217"/>
        <v>2500</v>
      </c>
      <c r="J3282">
        <v>3280</v>
      </c>
      <c r="K3282">
        <f t="shared" si="216"/>
        <v>0</v>
      </c>
      <c r="L3282">
        <f t="shared" si="218"/>
        <v>0</v>
      </c>
      <c r="M3282">
        <f t="shared" si="219"/>
        <v>0</v>
      </c>
    </row>
    <row r="3283" spans="9:13" x14ac:dyDescent="0.25">
      <c r="I3283">
        <f t="shared" si="217"/>
        <v>2500</v>
      </c>
      <c r="J3283">
        <v>3281</v>
      </c>
      <c r="K3283">
        <f t="shared" si="216"/>
        <v>0</v>
      </c>
      <c r="L3283">
        <f t="shared" si="218"/>
        <v>0</v>
      </c>
      <c r="M3283">
        <f t="shared" si="219"/>
        <v>0</v>
      </c>
    </row>
    <row r="3284" spans="9:13" x14ac:dyDescent="0.25">
      <c r="I3284">
        <f t="shared" si="217"/>
        <v>2500</v>
      </c>
      <c r="J3284">
        <v>3282</v>
      </c>
      <c r="K3284">
        <f t="shared" si="216"/>
        <v>0</v>
      </c>
      <c r="L3284">
        <f t="shared" si="218"/>
        <v>0</v>
      </c>
      <c r="M3284">
        <f t="shared" si="219"/>
        <v>0</v>
      </c>
    </row>
    <row r="3285" spans="9:13" x14ac:dyDescent="0.25">
      <c r="I3285">
        <f t="shared" si="217"/>
        <v>2500</v>
      </c>
      <c r="J3285">
        <v>3283</v>
      </c>
      <c r="K3285">
        <f t="shared" si="216"/>
        <v>0</v>
      </c>
      <c r="L3285">
        <f t="shared" si="218"/>
        <v>0</v>
      </c>
      <c r="M3285">
        <f t="shared" si="219"/>
        <v>0</v>
      </c>
    </row>
    <row r="3286" spans="9:13" x14ac:dyDescent="0.25">
      <c r="I3286">
        <f t="shared" si="217"/>
        <v>2500</v>
      </c>
      <c r="J3286">
        <v>3284</v>
      </c>
      <c r="K3286">
        <f t="shared" si="216"/>
        <v>0</v>
      </c>
      <c r="L3286">
        <f t="shared" si="218"/>
        <v>0</v>
      </c>
      <c r="M3286">
        <f t="shared" si="219"/>
        <v>0</v>
      </c>
    </row>
    <row r="3287" spans="9:13" x14ac:dyDescent="0.25">
      <c r="I3287">
        <f t="shared" si="217"/>
        <v>2500</v>
      </c>
      <c r="J3287">
        <v>3285</v>
      </c>
      <c r="K3287">
        <f t="shared" si="216"/>
        <v>0</v>
      </c>
      <c r="L3287">
        <f t="shared" si="218"/>
        <v>0</v>
      </c>
      <c r="M3287">
        <f t="shared" si="219"/>
        <v>0</v>
      </c>
    </row>
    <row r="3288" spans="9:13" x14ac:dyDescent="0.25">
      <c r="I3288">
        <f t="shared" si="217"/>
        <v>2500</v>
      </c>
      <c r="J3288">
        <v>3286</v>
      </c>
      <c r="K3288">
        <f t="shared" si="216"/>
        <v>0</v>
      </c>
      <c r="L3288">
        <f t="shared" si="218"/>
        <v>0</v>
      </c>
      <c r="M3288">
        <f t="shared" si="219"/>
        <v>0</v>
      </c>
    </row>
    <row r="3289" spans="9:13" x14ac:dyDescent="0.25">
      <c r="I3289">
        <f t="shared" si="217"/>
        <v>2500</v>
      </c>
      <c r="J3289">
        <v>3287</v>
      </c>
      <c r="K3289">
        <f t="shared" si="216"/>
        <v>0</v>
      </c>
      <c r="L3289">
        <f t="shared" si="218"/>
        <v>0</v>
      </c>
      <c r="M3289">
        <f t="shared" si="219"/>
        <v>0</v>
      </c>
    </row>
    <row r="3290" spans="9:13" x14ac:dyDescent="0.25">
      <c r="I3290">
        <f t="shared" si="217"/>
        <v>2500</v>
      </c>
      <c r="J3290">
        <v>3288</v>
      </c>
      <c r="K3290">
        <f t="shared" si="216"/>
        <v>0</v>
      </c>
      <c r="L3290">
        <f t="shared" si="218"/>
        <v>0</v>
      </c>
      <c r="M3290">
        <f t="shared" si="219"/>
        <v>0</v>
      </c>
    </row>
    <row r="3291" spans="9:13" x14ac:dyDescent="0.25">
      <c r="I3291">
        <f t="shared" si="217"/>
        <v>2500</v>
      </c>
      <c r="J3291">
        <v>3289</v>
      </c>
      <c r="K3291">
        <f t="shared" si="216"/>
        <v>0</v>
      </c>
      <c r="L3291">
        <f t="shared" si="218"/>
        <v>0</v>
      </c>
      <c r="M3291">
        <f t="shared" si="219"/>
        <v>0</v>
      </c>
    </row>
    <row r="3292" spans="9:13" x14ac:dyDescent="0.25">
      <c r="I3292">
        <f t="shared" si="217"/>
        <v>2500</v>
      </c>
      <c r="J3292">
        <v>3290</v>
      </c>
      <c r="K3292">
        <f t="shared" si="216"/>
        <v>0</v>
      </c>
      <c r="L3292">
        <f t="shared" si="218"/>
        <v>0</v>
      </c>
      <c r="M3292">
        <f t="shared" si="219"/>
        <v>0</v>
      </c>
    </row>
    <row r="3293" spans="9:13" x14ac:dyDescent="0.25">
      <c r="I3293">
        <f t="shared" si="217"/>
        <v>2500</v>
      </c>
      <c r="J3293">
        <v>3291</v>
      </c>
      <c r="K3293">
        <f t="shared" si="216"/>
        <v>0</v>
      </c>
      <c r="L3293">
        <f t="shared" si="218"/>
        <v>0</v>
      </c>
      <c r="M3293">
        <f t="shared" si="219"/>
        <v>0</v>
      </c>
    </row>
    <row r="3294" spans="9:13" x14ac:dyDescent="0.25">
      <c r="I3294">
        <f t="shared" si="217"/>
        <v>2500</v>
      </c>
      <c r="J3294">
        <v>3292</v>
      </c>
      <c r="K3294">
        <f t="shared" si="216"/>
        <v>0</v>
      </c>
      <c r="L3294">
        <f t="shared" si="218"/>
        <v>0</v>
      </c>
      <c r="M3294">
        <f t="shared" si="219"/>
        <v>0</v>
      </c>
    </row>
    <row r="3295" spans="9:13" x14ac:dyDescent="0.25">
      <c r="I3295">
        <f t="shared" si="217"/>
        <v>2500</v>
      </c>
      <c r="J3295">
        <v>3293</v>
      </c>
      <c r="K3295">
        <f t="shared" si="216"/>
        <v>0</v>
      </c>
      <c r="L3295">
        <f t="shared" si="218"/>
        <v>0</v>
      </c>
      <c r="M3295">
        <f t="shared" si="219"/>
        <v>0</v>
      </c>
    </row>
    <row r="3296" spans="9:13" x14ac:dyDescent="0.25">
      <c r="I3296">
        <f t="shared" si="217"/>
        <v>2500</v>
      </c>
      <c r="J3296">
        <v>3294</v>
      </c>
      <c r="K3296">
        <f t="shared" si="216"/>
        <v>0</v>
      </c>
      <c r="L3296">
        <f t="shared" si="218"/>
        <v>0</v>
      </c>
      <c r="M3296">
        <f t="shared" si="219"/>
        <v>0</v>
      </c>
    </row>
    <row r="3297" spans="9:13" x14ac:dyDescent="0.25">
      <c r="I3297">
        <f t="shared" si="217"/>
        <v>2500</v>
      </c>
      <c r="J3297">
        <v>3295</v>
      </c>
      <c r="K3297">
        <f t="shared" si="216"/>
        <v>0</v>
      </c>
      <c r="L3297">
        <f t="shared" si="218"/>
        <v>0</v>
      </c>
      <c r="M3297">
        <f t="shared" si="219"/>
        <v>0</v>
      </c>
    </row>
    <row r="3298" spans="9:13" x14ac:dyDescent="0.25">
      <c r="I3298">
        <f t="shared" si="217"/>
        <v>2500</v>
      </c>
      <c r="J3298">
        <v>3296</v>
      </c>
      <c r="K3298">
        <f t="shared" si="216"/>
        <v>0</v>
      </c>
      <c r="L3298">
        <f t="shared" si="218"/>
        <v>0</v>
      </c>
      <c r="M3298">
        <f t="shared" si="219"/>
        <v>0</v>
      </c>
    </row>
    <row r="3299" spans="9:13" x14ac:dyDescent="0.25">
      <c r="I3299">
        <f t="shared" si="217"/>
        <v>2500</v>
      </c>
      <c r="J3299">
        <v>3297</v>
      </c>
      <c r="K3299">
        <f t="shared" si="216"/>
        <v>0</v>
      </c>
      <c r="L3299">
        <f t="shared" si="218"/>
        <v>0</v>
      </c>
      <c r="M3299">
        <f t="shared" si="219"/>
        <v>0</v>
      </c>
    </row>
    <row r="3300" spans="9:13" x14ac:dyDescent="0.25">
      <c r="I3300">
        <f t="shared" si="217"/>
        <v>2500</v>
      </c>
      <c r="J3300">
        <v>3298</v>
      </c>
      <c r="K3300">
        <f t="shared" si="216"/>
        <v>0</v>
      </c>
      <c r="L3300">
        <f t="shared" si="218"/>
        <v>0</v>
      </c>
      <c r="M3300">
        <f t="shared" si="219"/>
        <v>0</v>
      </c>
    </row>
    <row r="3301" spans="9:13" x14ac:dyDescent="0.25">
      <c r="I3301">
        <f t="shared" si="217"/>
        <v>2500</v>
      </c>
      <c r="J3301">
        <v>3299</v>
      </c>
      <c r="K3301">
        <f t="shared" si="216"/>
        <v>0</v>
      </c>
      <c r="L3301">
        <f t="shared" si="218"/>
        <v>0</v>
      </c>
      <c r="M3301">
        <f t="shared" si="219"/>
        <v>0</v>
      </c>
    </row>
    <row r="3302" spans="9:13" x14ac:dyDescent="0.25">
      <c r="I3302">
        <f t="shared" si="217"/>
        <v>2500</v>
      </c>
      <c r="J3302">
        <v>3300</v>
      </c>
      <c r="K3302">
        <f t="shared" si="216"/>
        <v>0</v>
      </c>
      <c r="L3302">
        <f t="shared" si="218"/>
        <v>0</v>
      </c>
      <c r="M3302">
        <f t="shared" si="219"/>
        <v>0</v>
      </c>
    </row>
    <row r="3303" spans="9:13" x14ac:dyDescent="0.25">
      <c r="I3303">
        <f t="shared" si="217"/>
        <v>2500</v>
      </c>
      <c r="J3303">
        <v>3301</v>
      </c>
      <c r="K3303">
        <f t="shared" si="216"/>
        <v>0</v>
      </c>
      <c r="L3303">
        <f t="shared" si="218"/>
        <v>0</v>
      </c>
      <c r="M3303">
        <f t="shared" si="219"/>
        <v>0</v>
      </c>
    </row>
    <row r="3304" spans="9:13" x14ac:dyDescent="0.25">
      <c r="I3304">
        <f t="shared" si="217"/>
        <v>2500</v>
      </c>
      <c r="J3304">
        <v>3302</v>
      </c>
      <c r="K3304">
        <f t="shared" si="216"/>
        <v>0</v>
      </c>
      <c r="L3304">
        <f t="shared" si="218"/>
        <v>0</v>
      </c>
      <c r="M3304">
        <f t="shared" si="219"/>
        <v>0</v>
      </c>
    </row>
    <row r="3305" spans="9:13" x14ac:dyDescent="0.25">
      <c r="I3305">
        <f t="shared" si="217"/>
        <v>2500</v>
      </c>
      <c r="J3305">
        <v>3303</v>
      </c>
      <c r="K3305">
        <f t="shared" si="216"/>
        <v>0</v>
      </c>
      <c r="L3305">
        <f t="shared" si="218"/>
        <v>0</v>
      </c>
      <c r="M3305">
        <f t="shared" si="219"/>
        <v>0</v>
      </c>
    </row>
    <row r="3306" spans="9:13" x14ac:dyDescent="0.25">
      <c r="I3306">
        <f t="shared" si="217"/>
        <v>2500</v>
      </c>
      <c r="J3306">
        <v>3304</v>
      </c>
      <c r="K3306">
        <f t="shared" si="216"/>
        <v>0</v>
      </c>
      <c r="L3306">
        <f t="shared" si="218"/>
        <v>0</v>
      </c>
      <c r="M3306">
        <f t="shared" si="219"/>
        <v>0</v>
      </c>
    </row>
    <row r="3307" spans="9:13" x14ac:dyDescent="0.25">
      <c r="I3307">
        <f t="shared" si="217"/>
        <v>2500</v>
      </c>
      <c r="J3307">
        <v>3305</v>
      </c>
      <c r="K3307">
        <f t="shared" si="216"/>
        <v>0</v>
      </c>
      <c r="L3307">
        <f t="shared" si="218"/>
        <v>0</v>
      </c>
      <c r="M3307">
        <f t="shared" si="219"/>
        <v>0</v>
      </c>
    </row>
    <row r="3308" spans="9:13" x14ac:dyDescent="0.25">
      <c r="I3308">
        <f t="shared" si="217"/>
        <v>2500</v>
      </c>
      <c r="J3308">
        <v>3306</v>
      </c>
      <c r="K3308">
        <f t="shared" si="216"/>
        <v>0</v>
      </c>
      <c r="L3308">
        <f t="shared" si="218"/>
        <v>0</v>
      </c>
      <c r="M3308">
        <f t="shared" si="219"/>
        <v>0</v>
      </c>
    </row>
    <row r="3309" spans="9:13" x14ac:dyDescent="0.25">
      <c r="I3309">
        <f t="shared" si="217"/>
        <v>2500</v>
      </c>
      <c r="J3309">
        <v>3307</v>
      </c>
      <c r="K3309">
        <f t="shared" si="216"/>
        <v>0</v>
      </c>
      <c r="L3309">
        <f t="shared" si="218"/>
        <v>0</v>
      </c>
      <c r="M3309">
        <f t="shared" si="219"/>
        <v>0</v>
      </c>
    </row>
    <row r="3310" spans="9:13" x14ac:dyDescent="0.25">
      <c r="I3310">
        <f t="shared" si="217"/>
        <v>2500</v>
      </c>
      <c r="J3310">
        <v>3308</v>
      </c>
      <c r="K3310">
        <f t="shared" si="216"/>
        <v>0</v>
      </c>
      <c r="L3310">
        <f t="shared" si="218"/>
        <v>0</v>
      </c>
      <c r="M3310">
        <f t="shared" si="219"/>
        <v>0</v>
      </c>
    </row>
    <row r="3311" spans="9:13" x14ac:dyDescent="0.25">
      <c r="I3311">
        <f t="shared" si="217"/>
        <v>2500</v>
      </c>
      <c r="J3311">
        <v>3309</v>
      </c>
      <c r="K3311">
        <f t="shared" si="216"/>
        <v>0</v>
      </c>
      <c r="L3311">
        <f t="shared" si="218"/>
        <v>0</v>
      </c>
      <c r="M3311">
        <f t="shared" si="219"/>
        <v>0</v>
      </c>
    </row>
    <row r="3312" spans="9:13" x14ac:dyDescent="0.25">
      <c r="I3312">
        <f t="shared" si="217"/>
        <v>2500</v>
      </c>
      <c r="J3312">
        <v>3310</v>
      </c>
      <c r="K3312">
        <f t="shared" si="216"/>
        <v>0</v>
      </c>
      <c r="L3312">
        <f t="shared" si="218"/>
        <v>0</v>
      </c>
      <c r="M3312">
        <f t="shared" si="219"/>
        <v>0</v>
      </c>
    </row>
    <row r="3313" spans="9:13" x14ac:dyDescent="0.25">
      <c r="I3313">
        <f t="shared" si="217"/>
        <v>2500</v>
      </c>
      <c r="J3313">
        <v>3311</v>
      </c>
      <c r="K3313">
        <f t="shared" si="216"/>
        <v>0</v>
      </c>
      <c r="L3313">
        <f t="shared" si="218"/>
        <v>0</v>
      </c>
      <c r="M3313">
        <f t="shared" si="219"/>
        <v>0</v>
      </c>
    </row>
    <row r="3314" spans="9:13" x14ac:dyDescent="0.25">
      <c r="I3314">
        <f t="shared" si="217"/>
        <v>2500</v>
      </c>
      <c r="J3314">
        <v>3312</v>
      </c>
      <c r="K3314">
        <f t="shared" si="216"/>
        <v>0</v>
      </c>
      <c r="L3314">
        <f t="shared" si="218"/>
        <v>0</v>
      </c>
      <c r="M3314">
        <f t="shared" si="219"/>
        <v>0</v>
      </c>
    </row>
    <row r="3315" spans="9:13" x14ac:dyDescent="0.25">
      <c r="I3315">
        <f t="shared" si="217"/>
        <v>2500</v>
      </c>
      <c r="J3315">
        <v>3313</v>
      </c>
      <c r="K3315">
        <f t="shared" si="216"/>
        <v>0</v>
      </c>
      <c r="L3315">
        <f t="shared" si="218"/>
        <v>0</v>
      </c>
      <c r="M3315">
        <f t="shared" si="219"/>
        <v>0</v>
      </c>
    </row>
    <row r="3316" spans="9:13" x14ac:dyDescent="0.25">
      <c r="I3316">
        <f t="shared" si="217"/>
        <v>2500</v>
      </c>
      <c r="J3316">
        <v>3314</v>
      </c>
      <c r="K3316">
        <f t="shared" si="216"/>
        <v>0</v>
      </c>
      <c r="L3316">
        <f t="shared" si="218"/>
        <v>0</v>
      </c>
      <c r="M3316">
        <f t="shared" si="219"/>
        <v>0</v>
      </c>
    </row>
    <row r="3317" spans="9:13" x14ac:dyDescent="0.25">
      <c r="I3317">
        <f t="shared" si="217"/>
        <v>2500</v>
      </c>
      <c r="J3317">
        <v>3315</v>
      </c>
      <c r="K3317">
        <f t="shared" si="216"/>
        <v>0</v>
      </c>
      <c r="L3317">
        <f t="shared" si="218"/>
        <v>0</v>
      </c>
      <c r="M3317">
        <f t="shared" si="219"/>
        <v>0</v>
      </c>
    </row>
    <row r="3318" spans="9:13" x14ac:dyDescent="0.25">
      <c r="I3318">
        <f t="shared" si="217"/>
        <v>2500</v>
      </c>
      <c r="J3318">
        <v>3316</v>
      </c>
      <c r="K3318">
        <f t="shared" si="216"/>
        <v>0</v>
      </c>
      <c r="L3318">
        <f t="shared" si="218"/>
        <v>0</v>
      </c>
      <c r="M3318">
        <f t="shared" si="219"/>
        <v>0</v>
      </c>
    </row>
    <row r="3319" spans="9:13" x14ac:dyDescent="0.25">
      <c r="I3319">
        <f t="shared" si="217"/>
        <v>2500</v>
      </c>
      <c r="J3319">
        <v>3317</v>
      </c>
      <c r="K3319">
        <f t="shared" si="216"/>
        <v>0</v>
      </c>
      <c r="L3319">
        <f t="shared" si="218"/>
        <v>0</v>
      </c>
      <c r="M3319">
        <f t="shared" si="219"/>
        <v>0</v>
      </c>
    </row>
    <row r="3320" spans="9:13" x14ac:dyDescent="0.25">
      <c r="I3320">
        <f t="shared" si="217"/>
        <v>2500</v>
      </c>
      <c r="J3320">
        <v>3318</v>
      </c>
      <c r="K3320">
        <f t="shared" si="216"/>
        <v>0</v>
      </c>
      <c r="L3320">
        <f t="shared" si="218"/>
        <v>0</v>
      </c>
      <c r="M3320">
        <f t="shared" si="219"/>
        <v>0</v>
      </c>
    </row>
    <row r="3321" spans="9:13" x14ac:dyDescent="0.25">
      <c r="I3321">
        <f t="shared" si="217"/>
        <v>2500</v>
      </c>
      <c r="J3321">
        <v>3319</v>
      </c>
      <c r="K3321">
        <f t="shared" si="216"/>
        <v>0</v>
      </c>
      <c r="L3321">
        <f t="shared" si="218"/>
        <v>0</v>
      </c>
      <c r="M3321">
        <f t="shared" si="219"/>
        <v>0</v>
      </c>
    </row>
    <row r="3322" spans="9:13" x14ac:dyDescent="0.25">
      <c r="I3322">
        <f t="shared" si="217"/>
        <v>2500</v>
      </c>
      <c r="J3322">
        <v>3320</v>
      </c>
      <c r="K3322">
        <f t="shared" si="216"/>
        <v>0</v>
      </c>
      <c r="L3322">
        <f t="shared" si="218"/>
        <v>0</v>
      </c>
      <c r="M3322">
        <f t="shared" si="219"/>
        <v>0</v>
      </c>
    </row>
    <row r="3323" spans="9:13" x14ac:dyDescent="0.25">
      <c r="I3323">
        <f t="shared" si="217"/>
        <v>2500</v>
      </c>
      <c r="J3323">
        <v>3321</v>
      </c>
      <c r="K3323">
        <f t="shared" si="216"/>
        <v>0</v>
      </c>
      <c r="L3323">
        <f t="shared" si="218"/>
        <v>0</v>
      </c>
      <c r="M3323">
        <f t="shared" si="219"/>
        <v>0</v>
      </c>
    </row>
    <row r="3324" spans="9:13" x14ac:dyDescent="0.25">
      <c r="I3324">
        <f t="shared" si="217"/>
        <v>2500</v>
      </c>
      <c r="J3324">
        <v>3322</v>
      </c>
      <c r="K3324">
        <f t="shared" si="216"/>
        <v>0</v>
      </c>
      <c r="L3324">
        <f t="shared" si="218"/>
        <v>0</v>
      </c>
      <c r="M3324">
        <f t="shared" si="219"/>
        <v>0</v>
      </c>
    </row>
    <row r="3325" spans="9:13" x14ac:dyDescent="0.25">
      <c r="I3325">
        <f t="shared" si="217"/>
        <v>2500</v>
      </c>
      <c r="J3325">
        <v>3323</v>
      </c>
      <c r="K3325">
        <f t="shared" ref="K3325:K3388" si="220">IF(I3325+J3325&gt;(G$2-(G$2*G$3*G$4/100/100))/2, (1-(_xlfn.HYPGEOM.DIST((I3325+J3325-1), (G$2-(G$2*G$3*G$4/100/100)), G$2/2, G$2, TRUE))),_xlfn.HYPGEOM.DIST(I3325+J3325, (G$2-(G$2*G$3*G$4/100/100)), G$2/2, G$2, TRUE))</f>
        <v>0</v>
      </c>
      <c r="L3325">
        <f t="shared" si="218"/>
        <v>0</v>
      </c>
      <c r="M3325">
        <f t="shared" si="219"/>
        <v>0</v>
      </c>
    </row>
    <row r="3326" spans="9:13" x14ac:dyDescent="0.25">
      <c r="I3326">
        <f t="shared" si="217"/>
        <v>2500</v>
      </c>
      <c r="J3326">
        <v>3324</v>
      </c>
      <c r="K3326">
        <f t="shared" si="220"/>
        <v>0</v>
      </c>
      <c r="L3326">
        <f t="shared" si="218"/>
        <v>0</v>
      </c>
      <c r="M3326">
        <f t="shared" si="219"/>
        <v>0</v>
      </c>
    </row>
    <row r="3327" spans="9:13" x14ac:dyDescent="0.25">
      <c r="I3327">
        <f t="shared" si="217"/>
        <v>2500</v>
      </c>
      <c r="J3327">
        <v>3325</v>
      </c>
      <c r="K3327">
        <f t="shared" si="220"/>
        <v>0</v>
      </c>
      <c r="L3327">
        <f t="shared" si="218"/>
        <v>0</v>
      </c>
      <c r="M3327">
        <f t="shared" si="219"/>
        <v>0</v>
      </c>
    </row>
    <row r="3328" spans="9:13" x14ac:dyDescent="0.25">
      <c r="I3328">
        <f t="shared" si="217"/>
        <v>2500</v>
      </c>
      <c r="J3328">
        <v>3326</v>
      </c>
      <c r="K3328">
        <f t="shared" si="220"/>
        <v>0</v>
      </c>
      <c r="L3328">
        <f t="shared" si="218"/>
        <v>0</v>
      </c>
      <c r="M3328">
        <f t="shared" si="219"/>
        <v>0</v>
      </c>
    </row>
    <row r="3329" spans="9:13" x14ac:dyDescent="0.25">
      <c r="I3329">
        <f t="shared" si="217"/>
        <v>2500</v>
      </c>
      <c r="J3329">
        <v>3327</v>
      </c>
      <c r="K3329">
        <f t="shared" si="220"/>
        <v>0</v>
      </c>
      <c r="L3329">
        <f t="shared" si="218"/>
        <v>0</v>
      </c>
      <c r="M3329">
        <f t="shared" si="219"/>
        <v>0</v>
      </c>
    </row>
    <row r="3330" spans="9:13" x14ac:dyDescent="0.25">
      <c r="I3330">
        <f t="shared" si="217"/>
        <v>2500</v>
      </c>
      <c r="J3330">
        <v>3328</v>
      </c>
      <c r="K3330">
        <f t="shared" si="220"/>
        <v>0</v>
      </c>
      <c r="L3330">
        <f t="shared" si="218"/>
        <v>0</v>
      </c>
      <c r="M3330">
        <f t="shared" si="219"/>
        <v>0</v>
      </c>
    </row>
    <row r="3331" spans="9:13" x14ac:dyDescent="0.25">
      <c r="I3331">
        <f t="shared" si="217"/>
        <v>2500</v>
      </c>
      <c r="J3331">
        <v>3329</v>
      </c>
      <c r="K3331">
        <f t="shared" si="220"/>
        <v>0</v>
      </c>
      <c r="L3331">
        <f t="shared" si="218"/>
        <v>0</v>
      </c>
      <c r="M3331">
        <f t="shared" si="219"/>
        <v>0</v>
      </c>
    </row>
    <row r="3332" spans="9:13" x14ac:dyDescent="0.25">
      <c r="I3332">
        <f t="shared" ref="I3332:I3395" si="221">G$5</f>
        <v>2500</v>
      </c>
      <c r="J3332">
        <v>3330</v>
      </c>
      <c r="K3332">
        <f t="shared" si="220"/>
        <v>0</v>
      </c>
      <c r="L3332">
        <f t="shared" ref="L3332:L3395" si="222">_xlfn.HYPGEOM.DIST(J3332,  (G$2-0.5*G$2)*0.5, G$2/2-I3332,(G$2-0.5*G$2), FALSE)</f>
        <v>0</v>
      </c>
      <c r="M3332">
        <f t="shared" ref="M3332:M3395" si="223">K3332*L3332</f>
        <v>0</v>
      </c>
    </row>
    <row r="3333" spans="9:13" x14ac:dyDescent="0.25">
      <c r="I3333">
        <f t="shared" si="221"/>
        <v>2500</v>
      </c>
      <c r="J3333">
        <v>3331</v>
      </c>
      <c r="K3333">
        <f t="shared" si="220"/>
        <v>0</v>
      </c>
      <c r="L3333">
        <f t="shared" si="222"/>
        <v>0</v>
      </c>
      <c r="M3333">
        <f t="shared" si="223"/>
        <v>0</v>
      </c>
    </row>
    <row r="3334" spans="9:13" x14ac:dyDescent="0.25">
      <c r="I3334">
        <f t="shared" si="221"/>
        <v>2500</v>
      </c>
      <c r="J3334">
        <v>3332</v>
      </c>
      <c r="K3334">
        <f t="shared" si="220"/>
        <v>0</v>
      </c>
      <c r="L3334">
        <f t="shared" si="222"/>
        <v>0</v>
      </c>
      <c r="M3334">
        <f t="shared" si="223"/>
        <v>0</v>
      </c>
    </row>
    <row r="3335" spans="9:13" x14ac:dyDescent="0.25">
      <c r="I3335">
        <f t="shared" si="221"/>
        <v>2500</v>
      </c>
      <c r="J3335">
        <v>3333</v>
      </c>
      <c r="K3335">
        <f t="shared" si="220"/>
        <v>0</v>
      </c>
      <c r="L3335">
        <f t="shared" si="222"/>
        <v>0</v>
      </c>
      <c r="M3335">
        <f t="shared" si="223"/>
        <v>0</v>
      </c>
    </row>
    <row r="3336" spans="9:13" x14ac:dyDescent="0.25">
      <c r="I3336">
        <f t="shared" si="221"/>
        <v>2500</v>
      </c>
      <c r="J3336">
        <v>3334</v>
      </c>
      <c r="K3336">
        <f t="shared" si="220"/>
        <v>0</v>
      </c>
      <c r="L3336">
        <f t="shared" si="222"/>
        <v>0</v>
      </c>
      <c r="M3336">
        <f t="shared" si="223"/>
        <v>0</v>
      </c>
    </row>
    <row r="3337" spans="9:13" x14ac:dyDescent="0.25">
      <c r="I3337">
        <f t="shared" si="221"/>
        <v>2500</v>
      </c>
      <c r="J3337">
        <v>3335</v>
      </c>
      <c r="K3337">
        <f t="shared" si="220"/>
        <v>0</v>
      </c>
      <c r="L3337">
        <f t="shared" si="222"/>
        <v>0</v>
      </c>
      <c r="M3337">
        <f t="shared" si="223"/>
        <v>0</v>
      </c>
    </row>
    <row r="3338" spans="9:13" x14ac:dyDescent="0.25">
      <c r="I3338">
        <f t="shared" si="221"/>
        <v>2500</v>
      </c>
      <c r="J3338">
        <v>3336</v>
      </c>
      <c r="K3338">
        <f t="shared" si="220"/>
        <v>0</v>
      </c>
      <c r="L3338">
        <f t="shared" si="222"/>
        <v>0</v>
      </c>
      <c r="M3338">
        <f t="shared" si="223"/>
        <v>0</v>
      </c>
    </row>
    <row r="3339" spans="9:13" x14ac:dyDescent="0.25">
      <c r="I3339">
        <f t="shared" si="221"/>
        <v>2500</v>
      </c>
      <c r="J3339">
        <v>3337</v>
      </c>
      <c r="K3339">
        <f t="shared" si="220"/>
        <v>0</v>
      </c>
      <c r="L3339">
        <f t="shared" si="222"/>
        <v>0</v>
      </c>
      <c r="M3339">
        <f t="shared" si="223"/>
        <v>0</v>
      </c>
    </row>
    <row r="3340" spans="9:13" x14ac:dyDescent="0.25">
      <c r="I3340">
        <f t="shared" si="221"/>
        <v>2500</v>
      </c>
      <c r="J3340">
        <v>3338</v>
      </c>
      <c r="K3340">
        <f t="shared" si="220"/>
        <v>0</v>
      </c>
      <c r="L3340">
        <f t="shared" si="222"/>
        <v>0</v>
      </c>
      <c r="M3340">
        <f t="shared" si="223"/>
        <v>0</v>
      </c>
    </row>
    <row r="3341" spans="9:13" x14ac:dyDescent="0.25">
      <c r="I3341">
        <f t="shared" si="221"/>
        <v>2500</v>
      </c>
      <c r="J3341">
        <v>3339</v>
      </c>
      <c r="K3341">
        <f t="shared" si="220"/>
        <v>0</v>
      </c>
      <c r="L3341">
        <f t="shared" si="222"/>
        <v>0</v>
      </c>
      <c r="M3341">
        <f t="shared" si="223"/>
        <v>0</v>
      </c>
    </row>
    <row r="3342" spans="9:13" x14ac:dyDescent="0.25">
      <c r="I3342">
        <f t="shared" si="221"/>
        <v>2500</v>
      </c>
      <c r="J3342">
        <v>3340</v>
      </c>
      <c r="K3342">
        <f t="shared" si="220"/>
        <v>0</v>
      </c>
      <c r="L3342">
        <f t="shared" si="222"/>
        <v>0</v>
      </c>
      <c r="M3342">
        <f t="shared" si="223"/>
        <v>0</v>
      </c>
    </row>
    <row r="3343" spans="9:13" x14ac:dyDescent="0.25">
      <c r="I3343">
        <f t="shared" si="221"/>
        <v>2500</v>
      </c>
      <c r="J3343">
        <v>3341</v>
      </c>
      <c r="K3343">
        <f t="shared" si="220"/>
        <v>0</v>
      </c>
      <c r="L3343">
        <f t="shared" si="222"/>
        <v>0</v>
      </c>
      <c r="M3343">
        <f t="shared" si="223"/>
        <v>0</v>
      </c>
    </row>
    <row r="3344" spans="9:13" x14ac:dyDescent="0.25">
      <c r="I3344">
        <f t="shared" si="221"/>
        <v>2500</v>
      </c>
      <c r="J3344">
        <v>3342</v>
      </c>
      <c r="K3344">
        <f t="shared" si="220"/>
        <v>0</v>
      </c>
      <c r="L3344">
        <f t="shared" si="222"/>
        <v>0</v>
      </c>
      <c r="M3344">
        <f t="shared" si="223"/>
        <v>0</v>
      </c>
    </row>
    <row r="3345" spans="9:13" x14ac:dyDescent="0.25">
      <c r="I3345">
        <f t="shared" si="221"/>
        <v>2500</v>
      </c>
      <c r="J3345">
        <v>3343</v>
      </c>
      <c r="K3345">
        <f t="shared" si="220"/>
        <v>0</v>
      </c>
      <c r="L3345">
        <f t="shared" si="222"/>
        <v>0</v>
      </c>
      <c r="M3345">
        <f t="shared" si="223"/>
        <v>0</v>
      </c>
    </row>
    <row r="3346" spans="9:13" x14ac:dyDescent="0.25">
      <c r="I3346">
        <f t="shared" si="221"/>
        <v>2500</v>
      </c>
      <c r="J3346">
        <v>3344</v>
      </c>
      <c r="K3346">
        <f t="shared" si="220"/>
        <v>0</v>
      </c>
      <c r="L3346">
        <f t="shared" si="222"/>
        <v>0</v>
      </c>
      <c r="M3346">
        <f t="shared" si="223"/>
        <v>0</v>
      </c>
    </row>
    <row r="3347" spans="9:13" x14ac:dyDescent="0.25">
      <c r="I3347">
        <f t="shared" si="221"/>
        <v>2500</v>
      </c>
      <c r="J3347">
        <v>3345</v>
      </c>
      <c r="K3347">
        <f t="shared" si="220"/>
        <v>0</v>
      </c>
      <c r="L3347">
        <f t="shared" si="222"/>
        <v>0</v>
      </c>
      <c r="M3347">
        <f t="shared" si="223"/>
        <v>0</v>
      </c>
    </row>
    <row r="3348" spans="9:13" x14ac:dyDescent="0.25">
      <c r="I3348">
        <f t="shared" si="221"/>
        <v>2500</v>
      </c>
      <c r="J3348">
        <v>3346</v>
      </c>
      <c r="K3348">
        <f t="shared" si="220"/>
        <v>0</v>
      </c>
      <c r="L3348">
        <f t="shared" si="222"/>
        <v>0</v>
      </c>
      <c r="M3348">
        <f t="shared" si="223"/>
        <v>0</v>
      </c>
    </row>
    <row r="3349" spans="9:13" x14ac:dyDescent="0.25">
      <c r="I3349">
        <f t="shared" si="221"/>
        <v>2500</v>
      </c>
      <c r="J3349">
        <v>3347</v>
      </c>
      <c r="K3349">
        <f t="shared" si="220"/>
        <v>0</v>
      </c>
      <c r="L3349">
        <f t="shared" si="222"/>
        <v>0</v>
      </c>
      <c r="M3349">
        <f t="shared" si="223"/>
        <v>0</v>
      </c>
    </row>
    <row r="3350" spans="9:13" x14ac:dyDescent="0.25">
      <c r="I3350">
        <f t="shared" si="221"/>
        <v>2500</v>
      </c>
      <c r="J3350">
        <v>3348</v>
      </c>
      <c r="K3350">
        <f t="shared" si="220"/>
        <v>0</v>
      </c>
      <c r="L3350">
        <f t="shared" si="222"/>
        <v>0</v>
      </c>
      <c r="M3350">
        <f t="shared" si="223"/>
        <v>0</v>
      </c>
    </row>
    <row r="3351" spans="9:13" x14ac:dyDescent="0.25">
      <c r="I3351">
        <f t="shared" si="221"/>
        <v>2500</v>
      </c>
      <c r="J3351">
        <v>3349</v>
      </c>
      <c r="K3351">
        <f t="shared" si="220"/>
        <v>0</v>
      </c>
      <c r="L3351">
        <f t="shared" si="222"/>
        <v>0</v>
      </c>
      <c r="M3351">
        <f t="shared" si="223"/>
        <v>0</v>
      </c>
    </row>
    <row r="3352" spans="9:13" x14ac:dyDescent="0.25">
      <c r="I3352">
        <f t="shared" si="221"/>
        <v>2500</v>
      </c>
      <c r="J3352">
        <v>3350</v>
      </c>
      <c r="K3352">
        <f t="shared" si="220"/>
        <v>0</v>
      </c>
      <c r="L3352">
        <f t="shared" si="222"/>
        <v>0</v>
      </c>
      <c r="M3352">
        <f t="shared" si="223"/>
        <v>0</v>
      </c>
    </row>
    <row r="3353" spans="9:13" x14ac:dyDescent="0.25">
      <c r="I3353">
        <f t="shared" si="221"/>
        <v>2500</v>
      </c>
      <c r="J3353">
        <v>3351</v>
      </c>
      <c r="K3353">
        <f t="shared" si="220"/>
        <v>0</v>
      </c>
      <c r="L3353">
        <f t="shared" si="222"/>
        <v>0</v>
      </c>
      <c r="M3353">
        <f t="shared" si="223"/>
        <v>0</v>
      </c>
    </row>
    <row r="3354" spans="9:13" x14ac:dyDescent="0.25">
      <c r="I3354">
        <f t="shared" si="221"/>
        <v>2500</v>
      </c>
      <c r="J3354">
        <v>3352</v>
      </c>
      <c r="K3354">
        <f t="shared" si="220"/>
        <v>0</v>
      </c>
      <c r="L3354">
        <f t="shared" si="222"/>
        <v>0</v>
      </c>
      <c r="M3354">
        <f t="shared" si="223"/>
        <v>0</v>
      </c>
    </row>
    <row r="3355" spans="9:13" x14ac:dyDescent="0.25">
      <c r="I3355">
        <f t="shared" si="221"/>
        <v>2500</v>
      </c>
      <c r="J3355">
        <v>3353</v>
      </c>
      <c r="K3355">
        <f t="shared" si="220"/>
        <v>0</v>
      </c>
      <c r="L3355">
        <f t="shared" si="222"/>
        <v>0</v>
      </c>
      <c r="M3355">
        <f t="shared" si="223"/>
        <v>0</v>
      </c>
    </row>
    <row r="3356" spans="9:13" x14ac:dyDescent="0.25">
      <c r="I3356">
        <f t="shared" si="221"/>
        <v>2500</v>
      </c>
      <c r="J3356">
        <v>3354</v>
      </c>
      <c r="K3356">
        <f t="shared" si="220"/>
        <v>0</v>
      </c>
      <c r="L3356">
        <f t="shared" si="222"/>
        <v>0</v>
      </c>
      <c r="M3356">
        <f t="shared" si="223"/>
        <v>0</v>
      </c>
    </row>
    <row r="3357" spans="9:13" x14ac:dyDescent="0.25">
      <c r="I3357">
        <f t="shared" si="221"/>
        <v>2500</v>
      </c>
      <c r="J3357">
        <v>3355</v>
      </c>
      <c r="K3357">
        <f t="shared" si="220"/>
        <v>0</v>
      </c>
      <c r="L3357">
        <f t="shared" si="222"/>
        <v>0</v>
      </c>
      <c r="M3357">
        <f t="shared" si="223"/>
        <v>0</v>
      </c>
    </row>
    <row r="3358" spans="9:13" x14ac:dyDescent="0.25">
      <c r="I3358">
        <f t="shared" si="221"/>
        <v>2500</v>
      </c>
      <c r="J3358">
        <v>3356</v>
      </c>
      <c r="K3358">
        <f t="shared" si="220"/>
        <v>0</v>
      </c>
      <c r="L3358">
        <f t="shared" si="222"/>
        <v>0</v>
      </c>
      <c r="M3358">
        <f t="shared" si="223"/>
        <v>0</v>
      </c>
    </row>
    <row r="3359" spans="9:13" x14ac:dyDescent="0.25">
      <c r="I3359">
        <f t="shared" si="221"/>
        <v>2500</v>
      </c>
      <c r="J3359">
        <v>3357</v>
      </c>
      <c r="K3359">
        <f t="shared" si="220"/>
        <v>0</v>
      </c>
      <c r="L3359">
        <f t="shared" si="222"/>
        <v>0</v>
      </c>
      <c r="M3359">
        <f t="shared" si="223"/>
        <v>0</v>
      </c>
    </row>
    <row r="3360" spans="9:13" x14ac:dyDescent="0.25">
      <c r="I3360">
        <f t="shared" si="221"/>
        <v>2500</v>
      </c>
      <c r="J3360">
        <v>3358</v>
      </c>
      <c r="K3360">
        <f t="shared" si="220"/>
        <v>0</v>
      </c>
      <c r="L3360">
        <f t="shared" si="222"/>
        <v>0</v>
      </c>
      <c r="M3360">
        <f t="shared" si="223"/>
        <v>0</v>
      </c>
    </row>
    <row r="3361" spans="9:13" x14ac:dyDescent="0.25">
      <c r="I3361">
        <f t="shared" si="221"/>
        <v>2500</v>
      </c>
      <c r="J3361">
        <v>3359</v>
      </c>
      <c r="K3361">
        <f t="shared" si="220"/>
        <v>0</v>
      </c>
      <c r="L3361">
        <f t="shared" si="222"/>
        <v>0</v>
      </c>
      <c r="M3361">
        <f t="shared" si="223"/>
        <v>0</v>
      </c>
    </row>
    <row r="3362" spans="9:13" x14ac:dyDescent="0.25">
      <c r="I3362">
        <f t="shared" si="221"/>
        <v>2500</v>
      </c>
      <c r="J3362">
        <v>3360</v>
      </c>
      <c r="K3362">
        <f t="shared" si="220"/>
        <v>0</v>
      </c>
      <c r="L3362">
        <f t="shared" si="222"/>
        <v>0</v>
      </c>
      <c r="M3362">
        <f t="shared" si="223"/>
        <v>0</v>
      </c>
    </row>
    <row r="3363" spans="9:13" x14ac:dyDescent="0.25">
      <c r="I3363">
        <f t="shared" si="221"/>
        <v>2500</v>
      </c>
      <c r="J3363">
        <v>3361</v>
      </c>
      <c r="K3363">
        <f t="shared" si="220"/>
        <v>0</v>
      </c>
      <c r="L3363">
        <f t="shared" si="222"/>
        <v>0</v>
      </c>
      <c r="M3363">
        <f t="shared" si="223"/>
        <v>0</v>
      </c>
    </row>
    <row r="3364" spans="9:13" x14ac:dyDescent="0.25">
      <c r="I3364">
        <f t="shared" si="221"/>
        <v>2500</v>
      </c>
      <c r="J3364">
        <v>3362</v>
      </c>
      <c r="K3364">
        <f t="shared" si="220"/>
        <v>0</v>
      </c>
      <c r="L3364">
        <f t="shared" si="222"/>
        <v>0</v>
      </c>
      <c r="M3364">
        <f t="shared" si="223"/>
        <v>0</v>
      </c>
    </row>
    <row r="3365" spans="9:13" x14ac:dyDescent="0.25">
      <c r="I3365">
        <f t="shared" si="221"/>
        <v>2500</v>
      </c>
      <c r="J3365">
        <v>3363</v>
      </c>
      <c r="K3365">
        <f t="shared" si="220"/>
        <v>0</v>
      </c>
      <c r="L3365">
        <f t="shared" si="222"/>
        <v>0</v>
      </c>
      <c r="M3365">
        <f t="shared" si="223"/>
        <v>0</v>
      </c>
    </row>
    <row r="3366" spans="9:13" x14ac:dyDescent="0.25">
      <c r="I3366">
        <f t="shared" si="221"/>
        <v>2500</v>
      </c>
      <c r="J3366">
        <v>3364</v>
      </c>
      <c r="K3366">
        <f t="shared" si="220"/>
        <v>0</v>
      </c>
      <c r="L3366">
        <f t="shared" si="222"/>
        <v>0</v>
      </c>
      <c r="M3366">
        <f t="shared" si="223"/>
        <v>0</v>
      </c>
    </row>
    <row r="3367" spans="9:13" x14ac:dyDescent="0.25">
      <c r="I3367">
        <f t="shared" si="221"/>
        <v>2500</v>
      </c>
      <c r="J3367">
        <v>3365</v>
      </c>
      <c r="K3367">
        <f t="shared" si="220"/>
        <v>0</v>
      </c>
      <c r="L3367">
        <f t="shared" si="222"/>
        <v>0</v>
      </c>
      <c r="M3367">
        <f t="shared" si="223"/>
        <v>0</v>
      </c>
    </row>
    <row r="3368" spans="9:13" x14ac:dyDescent="0.25">
      <c r="I3368">
        <f t="shared" si="221"/>
        <v>2500</v>
      </c>
      <c r="J3368">
        <v>3366</v>
      </c>
      <c r="K3368">
        <f t="shared" si="220"/>
        <v>0</v>
      </c>
      <c r="L3368">
        <f t="shared" si="222"/>
        <v>0</v>
      </c>
      <c r="M3368">
        <f t="shared" si="223"/>
        <v>0</v>
      </c>
    </row>
    <row r="3369" spans="9:13" x14ac:dyDescent="0.25">
      <c r="I3369">
        <f t="shared" si="221"/>
        <v>2500</v>
      </c>
      <c r="J3369">
        <v>3367</v>
      </c>
      <c r="K3369">
        <f t="shared" si="220"/>
        <v>0</v>
      </c>
      <c r="L3369">
        <f t="shared" si="222"/>
        <v>0</v>
      </c>
      <c r="M3369">
        <f t="shared" si="223"/>
        <v>0</v>
      </c>
    </row>
    <row r="3370" spans="9:13" x14ac:dyDescent="0.25">
      <c r="I3370">
        <f t="shared" si="221"/>
        <v>2500</v>
      </c>
      <c r="J3370">
        <v>3368</v>
      </c>
      <c r="K3370">
        <f t="shared" si="220"/>
        <v>0</v>
      </c>
      <c r="L3370">
        <f t="shared" si="222"/>
        <v>0</v>
      </c>
      <c r="M3370">
        <f t="shared" si="223"/>
        <v>0</v>
      </c>
    </row>
    <row r="3371" spans="9:13" x14ac:dyDescent="0.25">
      <c r="I3371">
        <f t="shared" si="221"/>
        <v>2500</v>
      </c>
      <c r="J3371">
        <v>3369</v>
      </c>
      <c r="K3371">
        <f t="shared" si="220"/>
        <v>0</v>
      </c>
      <c r="L3371">
        <f t="shared" si="222"/>
        <v>0</v>
      </c>
      <c r="M3371">
        <f t="shared" si="223"/>
        <v>0</v>
      </c>
    </row>
    <row r="3372" spans="9:13" x14ac:dyDescent="0.25">
      <c r="I3372">
        <f t="shared" si="221"/>
        <v>2500</v>
      </c>
      <c r="J3372">
        <v>3370</v>
      </c>
      <c r="K3372">
        <f t="shared" si="220"/>
        <v>0</v>
      </c>
      <c r="L3372">
        <f t="shared" si="222"/>
        <v>0</v>
      </c>
      <c r="M3372">
        <f t="shared" si="223"/>
        <v>0</v>
      </c>
    </row>
    <row r="3373" spans="9:13" x14ac:dyDescent="0.25">
      <c r="I3373">
        <f t="shared" si="221"/>
        <v>2500</v>
      </c>
      <c r="J3373">
        <v>3371</v>
      </c>
      <c r="K3373">
        <f t="shared" si="220"/>
        <v>0</v>
      </c>
      <c r="L3373">
        <f t="shared" si="222"/>
        <v>0</v>
      </c>
      <c r="M3373">
        <f t="shared" si="223"/>
        <v>0</v>
      </c>
    </row>
    <row r="3374" spans="9:13" x14ac:dyDescent="0.25">
      <c r="I3374">
        <f t="shared" si="221"/>
        <v>2500</v>
      </c>
      <c r="J3374">
        <v>3372</v>
      </c>
      <c r="K3374">
        <f t="shared" si="220"/>
        <v>0</v>
      </c>
      <c r="L3374">
        <f t="shared" si="222"/>
        <v>0</v>
      </c>
      <c r="M3374">
        <f t="shared" si="223"/>
        <v>0</v>
      </c>
    </row>
    <row r="3375" spans="9:13" x14ac:dyDescent="0.25">
      <c r="I3375">
        <f t="shared" si="221"/>
        <v>2500</v>
      </c>
      <c r="J3375">
        <v>3373</v>
      </c>
      <c r="K3375">
        <f t="shared" si="220"/>
        <v>0</v>
      </c>
      <c r="L3375">
        <f t="shared" si="222"/>
        <v>0</v>
      </c>
      <c r="M3375">
        <f t="shared" si="223"/>
        <v>0</v>
      </c>
    </row>
    <row r="3376" spans="9:13" x14ac:dyDescent="0.25">
      <c r="I3376">
        <f t="shared" si="221"/>
        <v>2500</v>
      </c>
      <c r="J3376">
        <v>3374</v>
      </c>
      <c r="K3376">
        <f t="shared" si="220"/>
        <v>0</v>
      </c>
      <c r="L3376">
        <f t="shared" si="222"/>
        <v>0</v>
      </c>
      <c r="M3376">
        <f t="shared" si="223"/>
        <v>0</v>
      </c>
    </row>
    <row r="3377" spans="9:13" x14ac:dyDescent="0.25">
      <c r="I3377">
        <f t="shared" si="221"/>
        <v>2500</v>
      </c>
      <c r="J3377">
        <v>3375</v>
      </c>
      <c r="K3377">
        <f t="shared" si="220"/>
        <v>0</v>
      </c>
      <c r="L3377">
        <f t="shared" si="222"/>
        <v>0</v>
      </c>
      <c r="M3377">
        <f t="shared" si="223"/>
        <v>0</v>
      </c>
    </row>
    <row r="3378" spans="9:13" x14ac:dyDescent="0.25">
      <c r="I3378">
        <f t="shared" si="221"/>
        <v>2500</v>
      </c>
      <c r="J3378">
        <v>3376</v>
      </c>
      <c r="K3378">
        <f t="shared" si="220"/>
        <v>0</v>
      </c>
      <c r="L3378">
        <f t="shared" si="222"/>
        <v>0</v>
      </c>
      <c r="M3378">
        <f t="shared" si="223"/>
        <v>0</v>
      </c>
    </row>
    <row r="3379" spans="9:13" x14ac:dyDescent="0.25">
      <c r="I3379">
        <f t="shared" si="221"/>
        <v>2500</v>
      </c>
      <c r="J3379">
        <v>3377</v>
      </c>
      <c r="K3379">
        <f t="shared" si="220"/>
        <v>0</v>
      </c>
      <c r="L3379">
        <f t="shared" si="222"/>
        <v>0</v>
      </c>
      <c r="M3379">
        <f t="shared" si="223"/>
        <v>0</v>
      </c>
    </row>
    <row r="3380" spans="9:13" x14ac:dyDescent="0.25">
      <c r="I3380">
        <f t="shared" si="221"/>
        <v>2500</v>
      </c>
      <c r="J3380">
        <v>3378</v>
      </c>
      <c r="K3380">
        <f t="shared" si="220"/>
        <v>0</v>
      </c>
      <c r="L3380">
        <f t="shared" si="222"/>
        <v>0</v>
      </c>
      <c r="M3380">
        <f t="shared" si="223"/>
        <v>0</v>
      </c>
    </row>
    <row r="3381" spans="9:13" x14ac:dyDescent="0.25">
      <c r="I3381">
        <f t="shared" si="221"/>
        <v>2500</v>
      </c>
      <c r="J3381">
        <v>3379</v>
      </c>
      <c r="K3381">
        <f t="shared" si="220"/>
        <v>0</v>
      </c>
      <c r="L3381">
        <f t="shared" si="222"/>
        <v>0</v>
      </c>
      <c r="M3381">
        <f t="shared" si="223"/>
        <v>0</v>
      </c>
    </row>
    <row r="3382" spans="9:13" x14ac:dyDescent="0.25">
      <c r="I3382">
        <f t="shared" si="221"/>
        <v>2500</v>
      </c>
      <c r="J3382">
        <v>3380</v>
      </c>
      <c r="K3382">
        <f t="shared" si="220"/>
        <v>0</v>
      </c>
      <c r="L3382">
        <f t="shared" si="222"/>
        <v>0</v>
      </c>
      <c r="M3382">
        <f t="shared" si="223"/>
        <v>0</v>
      </c>
    </row>
    <row r="3383" spans="9:13" x14ac:dyDescent="0.25">
      <c r="I3383">
        <f t="shared" si="221"/>
        <v>2500</v>
      </c>
      <c r="J3383">
        <v>3381</v>
      </c>
      <c r="K3383">
        <f t="shared" si="220"/>
        <v>0</v>
      </c>
      <c r="L3383">
        <f t="shared" si="222"/>
        <v>0</v>
      </c>
      <c r="M3383">
        <f t="shared" si="223"/>
        <v>0</v>
      </c>
    </row>
    <row r="3384" spans="9:13" x14ac:dyDescent="0.25">
      <c r="I3384">
        <f t="shared" si="221"/>
        <v>2500</v>
      </c>
      <c r="J3384">
        <v>3382</v>
      </c>
      <c r="K3384">
        <f t="shared" si="220"/>
        <v>0</v>
      </c>
      <c r="L3384">
        <f t="shared" si="222"/>
        <v>0</v>
      </c>
      <c r="M3384">
        <f t="shared" si="223"/>
        <v>0</v>
      </c>
    </row>
    <row r="3385" spans="9:13" x14ac:dyDescent="0.25">
      <c r="I3385">
        <f t="shared" si="221"/>
        <v>2500</v>
      </c>
      <c r="J3385">
        <v>3383</v>
      </c>
      <c r="K3385">
        <f t="shared" si="220"/>
        <v>0</v>
      </c>
      <c r="L3385">
        <f t="shared" si="222"/>
        <v>0</v>
      </c>
      <c r="M3385">
        <f t="shared" si="223"/>
        <v>0</v>
      </c>
    </row>
    <row r="3386" spans="9:13" x14ac:dyDescent="0.25">
      <c r="I3386">
        <f t="shared" si="221"/>
        <v>2500</v>
      </c>
      <c r="J3386">
        <v>3384</v>
      </c>
      <c r="K3386">
        <f t="shared" si="220"/>
        <v>0</v>
      </c>
      <c r="L3386">
        <f t="shared" si="222"/>
        <v>0</v>
      </c>
      <c r="M3386">
        <f t="shared" si="223"/>
        <v>0</v>
      </c>
    </row>
    <row r="3387" spans="9:13" x14ac:dyDescent="0.25">
      <c r="I3387">
        <f t="shared" si="221"/>
        <v>2500</v>
      </c>
      <c r="J3387">
        <v>3385</v>
      </c>
      <c r="K3387">
        <f t="shared" si="220"/>
        <v>0</v>
      </c>
      <c r="L3387">
        <f t="shared" si="222"/>
        <v>0</v>
      </c>
      <c r="M3387">
        <f t="shared" si="223"/>
        <v>0</v>
      </c>
    </row>
    <row r="3388" spans="9:13" x14ac:dyDescent="0.25">
      <c r="I3388">
        <f t="shared" si="221"/>
        <v>2500</v>
      </c>
      <c r="J3388">
        <v>3386</v>
      </c>
      <c r="K3388">
        <f t="shared" si="220"/>
        <v>0</v>
      </c>
      <c r="L3388">
        <f t="shared" si="222"/>
        <v>0</v>
      </c>
      <c r="M3388">
        <f t="shared" si="223"/>
        <v>0</v>
      </c>
    </row>
    <row r="3389" spans="9:13" x14ac:dyDescent="0.25">
      <c r="I3389">
        <f t="shared" si="221"/>
        <v>2500</v>
      </c>
      <c r="J3389">
        <v>3387</v>
      </c>
      <c r="K3389">
        <f t="shared" ref="K3389:K3452" si="224">IF(I3389+J3389&gt;(G$2-(G$2*G$3*G$4/100/100))/2, (1-(_xlfn.HYPGEOM.DIST((I3389+J3389-1), (G$2-(G$2*G$3*G$4/100/100)), G$2/2, G$2, TRUE))),_xlfn.HYPGEOM.DIST(I3389+J3389, (G$2-(G$2*G$3*G$4/100/100)), G$2/2, G$2, TRUE))</f>
        <v>0</v>
      </c>
      <c r="L3389">
        <f t="shared" si="222"/>
        <v>0</v>
      </c>
      <c r="M3389">
        <f t="shared" si="223"/>
        <v>0</v>
      </c>
    </row>
    <row r="3390" spans="9:13" x14ac:dyDescent="0.25">
      <c r="I3390">
        <f t="shared" si="221"/>
        <v>2500</v>
      </c>
      <c r="J3390">
        <v>3388</v>
      </c>
      <c r="K3390">
        <f t="shared" si="224"/>
        <v>0</v>
      </c>
      <c r="L3390">
        <f t="shared" si="222"/>
        <v>0</v>
      </c>
      <c r="M3390">
        <f t="shared" si="223"/>
        <v>0</v>
      </c>
    </row>
    <row r="3391" spans="9:13" x14ac:dyDescent="0.25">
      <c r="I3391">
        <f t="shared" si="221"/>
        <v>2500</v>
      </c>
      <c r="J3391">
        <v>3389</v>
      </c>
      <c r="K3391">
        <f t="shared" si="224"/>
        <v>0</v>
      </c>
      <c r="L3391">
        <f t="shared" si="222"/>
        <v>0</v>
      </c>
      <c r="M3391">
        <f t="shared" si="223"/>
        <v>0</v>
      </c>
    </row>
    <row r="3392" spans="9:13" x14ac:dyDescent="0.25">
      <c r="I3392">
        <f t="shared" si="221"/>
        <v>2500</v>
      </c>
      <c r="J3392">
        <v>3390</v>
      </c>
      <c r="K3392">
        <f t="shared" si="224"/>
        <v>0</v>
      </c>
      <c r="L3392">
        <f t="shared" si="222"/>
        <v>0</v>
      </c>
      <c r="M3392">
        <f t="shared" si="223"/>
        <v>0</v>
      </c>
    </row>
    <row r="3393" spans="9:13" x14ac:dyDescent="0.25">
      <c r="I3393">
        <f t="shared" si="221"/>
        <v>2500</v>
      </c>
      <c r="J3393">
        <v>3391</v>
      </c>
      <c r="K3393">
        <f t="shared" si="224"/>
        <v>0</v>
      </c>
      <c r="L3393">
        <f t="shared" si="222"/>
        <v>0</v>
      </c>
      <c r="M3393">
        <f t="shared" si="223"/>
        <v>0</v>
      </c>
    </row>
    <row r="3394" spans="9:13" x14ac:dyDescent="0.25">
      <c r="I3394">
        <f t="shared" si="221"/>
        <v>2500</v>
      </c>
      <c r="J3394">
        <v>3392</v>
      </c>
      <c r="K3394">
        <f t="shared" si="224"/>
        <v>0</v>
      </c>
      <c r="L3394">
        <f t="shared" si="222"/>
        <v>0</v>
      </c>
      <c r="M3394">
        <f t="shared" si="223"/>
        <v>0</v>
      </c>
    </row>
    <row r="3395" spans="9:13" x14ac:dyDescent="0.25">
      <c r="I3395">
        <f t="shared" si="221"/>
        <v>2500</v>
      </c>
      <c r="J3395">
        <v>3393</v>
      </c>
      <c r="K3395">
        <f t="shared" si="224"/>
        <v>0</v>
      </c>
      <c r="L3395">
        <f t="shared" si="222"/>
        <v>0</v>
      </c>
      <c r="M3395">
        <f t="shared" si="223"/>
        <v>0</v>
      </c>
    </row>
    <row r="3396" spans="9:13" x14ac:dyDescent="0.25">
      <c r="I3396">
        <f t="shared" ref="I3396:I3459" si="225">G$5</f>
        <v>2500</v>
      </c>
      <c r="J3396">
        <v>3394</v>
      </c>
      <c r="K3396">
        <f t="shared" si="224"/>
        <v>0</v>
      </c>
      <c r="L3396">
        <f t="shared" ref="L3396:L3459" si="226">_xlfn.HYPGEOM.DIST(J3396,  (G$2-0.5*G$2)*0.5, G$2/2-I3396,(G$2-0.5*G$2), FALSE)</f>
        <v>0</v>
      </c>
      <c r="M3396">
        <f t="shared" ref="M3396:M3459" si="227">K3396*L3396</f>
        <v>0</v>
      </c>
    </row>
    <row r="3397" spans="9:13" x14ac:dyDescent="0.25">
      <c r="I3397">
        <f t="shared" si="225"/>
        <v>2500</v>
      </c>
      <c r="J3397">
        <v>3395</v>
      </c>
      <c r="K3397">
        <f t="shared" si="224"/>
        <v>0</v>
      </c>
      <c r="L3397">
        <f t="shared" si="226"/>
        <v>0</v>
      </c>
      <c r="M3397">
        <f t="shared" si="227"/>
        <v>0</v>
      </c>
    </row>
    <row r="3398" spans="9:13" x14ac:dyDescent="0.25">
      <c r="I3398">
        <f t="shared" si="225"/>
        <v>2500</v>
      </c>
      <c r="J3398">
        <v>3396</v>
      </c>
      <c r="K3398">
        <f t="shared" si="224"/>
        <v>0</v>
      </c>
      <c r="L3398">
        <f t="shared" si="226"/>
        <v>0</v>
      </c>
      <c r="M3398">
        <f t="shared" si="227"/>
        <v>0</v>
      </c>
    </row>
    <row r="3399" spans="9:13" x14ac:dyDescent="0.25">
      <c r="I3399">
        <f t="shared" si="225"/>
        <v>2500</v>
      </c>
      <c r="J3399">
        <v>3397</v>
      </c>
      <c r="K3399">
        <f t="shared" si="224"/>
        <v>0</v>
      </c>
      <c r="L3399">
        <f t="shared" si="226"/>
        <v>0</v>
      </c>
      <c r="M3399">
        <f t="shared" si="227"/>
        <v>0</v>
      </c>
    </row>
    <row r="3400" spans="9:13" x14ac:dyDescent="0.25">
      <c r="I3400">
        <f t="shared" si="225"/>
        <v>2500</v>
      </c>
      <c r="J3400">
        <v>3398</v>
      </c>
      <c r="K3400">
        <f t="shared" si="224"/>
        <v>0</v>
      </c>
      <c r="L3400">
        <f t="shared" si="226"/>
        <v>0</v>
      </c>
      <c r="M3400">
        <f t="shared" si="227"/>
        <v>0</v>
      </c>
    </row>
    <row r="3401" spans="9:13" x14ac:dyDescent="0.25">
      <c r="I3401">
        <f t="shared" si="225"/>
        <v>2500</v>
      </c>
      <c r="J3401">
        <v>3399</v>
      </c>
      <c r="K3401">
        <f t="shared" si="224"/>
        <v>0</v>
      </c>
      <c r="L3401">
        <f t="shared" si="226"/>
        <v>0</v>
      </c>
      <c r="M3401">
        <f t="shared" si="227"/>
        <v>0</v>
      </c>
    </row>
    <row r="3402" spans="9:13" x14ac:dyDescent="0.25">
      <c r="I3402">
        <f t="shared" si="225"/>
        <v>2500</v>
      </c>
      <c r="J3402">
        <v>3400</v>
      </c>
      <c r="K3402">
        <f t="shared" si="224"/>
        <v>0</v>
      </c>
      <c r="L3402">
        <f t="shared" si="226"/>
        <v>0</v>
      </c>
      <c r="M3402">
        <f t="shared" si="227"/>
        <v>0</v>
      </c>
    </row>
    <row r="3403" spans="9:13" x14ac:dyDescent="0.25">
      <c r="I3403">
        <f t="shared" si="225"/>
        <v>2500</v>
      </c>
      <c r="J3403">
        <v>3401</v>
      </c>
      <c r="K3403">
        <f t="shared" si="224"/>
        <v>0</v>
      </c>
      <c r="L3403">
        <f t="shared" si="226"/>
        <v>0</v>
      </c>
      <c r="M3403">
        <f t="shared" si="227"/>
        <v>0</v>
      </c>
    </row>
    <row r="3404" spans="9:13" x14ac:dyDescent="0.25">
      <c r="I3404">
        <f t="shared" si="225"/>
        <v>2500</v>
      </c>
      <c r="J3404">
        <v>3402</v>
      </c>
      <c r="K3404">
        <f t="shared" si="224"/>
        <v>0</v>
      </c>
      <c r="L3404">
        <f t="shared" si="226"/>
        <v>0</v>
      </c>
      <c r="M3404">
        <f t="shared" si="227"/>
        <v>0</v>
      </c>
    </row>
    <row r="3405" spans="9:13" x14ac:dyDescent="0.25">
      <c r="I3405">
        <f t="shared" si="225"/>
        <v>2500</v>
      </c>
      <c r="J3405">
        <v>3403</v>
      </c>
      <c r="K3405">
        <f t="shared" si="224"/>
        <v>0</v>
      </c>
      <c r="L3405">
        <f t="shared" si="226"/>
        <v>0</v>
      </c>
      <c r="M3405">
        <f t="shared" si="227"/>
        <v>0</v>
      </c>
    </row>
    <row r="3406" spans="9:13" x14ac:dyDescent="0.25">
      <c r="I3406">
        <f t="shared" si="225"/>
        <v>2500</v>
      </c>
      <c r="J3406">
        <v>3404</v>
      </c>
      <c r="K3406">
        <f t="shared" si="224"/>
        <v>0</v>
      </c>
      <c r="L3406">
        <f t="shared" si="226"/>
        <v>0</v>
      </c>
      <c r="M3406">
        <f t="shared" si="227"/>
        <v>0</v>
      </c>
    </row>
    <row r="3407" spans="9:13" x14ac:dyDescent="0.25">
      <c r="I3407">
        <f t="shared" si="225"/>
        <v>2500</v>
      </c>
      <c r="J3407">
        <v>3405</v>
      </c>
      <c r="K3407">
        <f t="shared" si="224"/>
        <v>0</v>
      </c>
      <c r="L3407">
        <f t="shared" si="226"/>
        <v>0</v>
      </c>
      <c r="M3407">
        <f t="shared" si="227"/>
        <v>0</v>
      </c>
    </row>
    <row r="3408" spans="9:13" x14ac:dyDescent="0.25">
      <c r="I3408">
        <f t="shared" si="225"/>
        <v>2500</v>
      </c>
      <c r="J3408">
        <v>3406</v>
      </c>
      <c r="K3408">
        <f t="shared" si="224"/>
        <v>0</v>
      </c>
      <c r="L3408">
        <f t="shared" si="226"/>
        <v>0</v>
      </c>
      <c r="M3408">
        <f t="shared" si="227"/>
        <v>0</v>
      </c>
    </row>
    <row r="3409" spans="9:13" x14ac:dyDescent="0.25">
      <c r="I3409">
        <f t="shared" si="225"/>
        <v>2500</v>
      </c>
      <c r="J3409">
        <v>3407</v>
      </c>
      <c r="K3409">
        <f t="shared" si="224"/>
        <v>0</v>
      </c>
      <c r="L3409">
        <f t="shared" si="226"/>
        <v>0</v>
      </c>
      <c r="M3409">
        <f t="shared" si="227"/>
        <v>0</v>
      </c>
    </row>
    <row r="3410" spans="9:13" x14ac:dyDescent="0.25">
      <c r="I3410">
        <f t="shared" si="225"/>
        <v>2500</v>
      </c>
      <c r="J3410">
        <v>3408</v>
      </c>
      <c r="K3410">
        <f t="shared" si="224"/>
        <v>0</v>
      </c>
      <c r="L3410">
        <f t="shared" si="226"/>
        <v>0</v>
      </c>
      <c r="M3410">
        <f t="shared" si="227"/>
        <v>0</v>
      </c>
    </row>
    <row r="3411" spans="9:13" x14ac:dyDescent="0.25">
      <c r="I3411">
        <f t="shared" si="225"/>
        <v>2500</v>
      </c>
      <c r="J3411">
        <v>3409</v>
      </c>
      <c r="K3411">
        <f t="shared" si="224"/>
        <v>0</v>
      </c>
      <c r="L3411">
        <f t="shared" si="226"/>
        <v>0</v>
      </c>
      <c r="M3411">
        <f t="shared" si="227"/>
        <v>0</v>
      </c>
    </row>
    <row r="3412" spans="9:13" x14ac:dyDescent="0.25">
      <c r="I3412">
        <f t="shared" si="225"/>
        <v>2500</v>
      </c>
      <c r="J3412">
        <v>3410</v>
      </c>
      <c r="K3412">
        <f t="shared" si="224"/>
        <v>0</v>
      </c>
      <c r="L3412">
        <f t="shared" si="226"/>
        <v>0</v>
      </c>
      <c r="M3412">
        <f t="shared" si="227"/>
        <v>0</v>
      </c>
    </row>
    <row r="3413" spans="9:13" x14ac:dyDescent="0.25">
      <c r="I3413">
        <f t="shared" si="225"/>
        <v>2500</v>
      </c>
      <c r="J3413">
        <v>3411</v>
      </c>
      <c r="K3413">
        <f t="shared" si="224"/>
        <v>0</v>
      </c>
      <c r="L3413">
        <f t="shared" si="226"/>
        <v>0</v>
      </c>
      <c r="M3413">
        <f t="shared" si="227"/>
        <v>0</v>
      </c>
    </row>
    <row r="3414" spans="9:13" x14ac:dyDescent="0.25">
      <c r="I3414">
        <f t="shared" si="225"/>
        <v>2500</v>
      </c>
      <c r="J3414">
        <v>3412</v>
      </c>
      <c r="K3414">
        <f t="shared" si="224"/>
        <v>0</v>
      </c>
      <c r="L3414">
        <f t="shared" si="226"/>
        <v>0</v>
      </c>
      <c r="M3414">
        <f t="shared" si="227"/>
        <v>0</v>
      </c>
    </row>
    <row r="3415" spans="9:13" x14ac:dyDescent="0.25">
      <c r="I3415">
        <f t="shared" si="225"/>
        <v>2500</v>
      </c>
      <c r="J3415">
        <v>3413</v>
      </c>
      <c r="K3415">
        <f t="shared" si="224"/>
        <v>0</v>
      </c>
      <c r="L3415">
        <f t="shared" si="226"/>
        <v>0</v>
      </c>
      <c r="M3415">
        <f t="shared" si="227"/>
        <v>0</v>
      </c>
    </row>
    <row r="3416" spans="9:13" x14ac:dyDescent="0.25">
      <c r="I3416">
        <f t="shared" si="225"/>
        <v>2500</v>
      </c>
      <c r="J3416">
        <v>3414</v>
      </c>
      <c r="K3416">
        <f t="shared" si="224"/>
        <v>0</v>
      </c>
      <c r="L3416">
        <f t="shared" si="226"/>
        <v>0</v>
      </c>
      <c r="M3416">
        <f t="shared" si="227"/>
        <v>0</v>
      </c>
    </row>
    <row r="3417" spans="9:13" x14ac:dyDescent="0.25">
      <c r="I3417">
        <f t="shared" si="225"/>
        <v>2500</v>
      </c>
      <c r="J3417">
        <v>3415</v>
      </c>
      <c r="K3417">
        <f t="shared" si="224"/>
        <v>0</v>
      </c>
      <c r="L3417">
        <f t="shared" si="226"/>
        <v>0</v>
      </c>
      <c r="M3417">
        <f t="shared" si="227"/>
        <v>0</v>
      </c>
    </row>
    <row r="3418" spans="9:13" x14ac:dyDescent="0.25">
      <c r="I3418">
        <f t="shared" si="225"/>
        <v>2500</v>
      </c>
      <c r="J3418">
        <v>3416</v>
      </c>
      <c r="K3418">
        <f t="shared" si="224"/>
        <v>0</v>
      </c>
      <c r="L3418">
        <f t="shared" si="226"/>
        <v>0</v>
      </c>
      <c r="M3418">
        <f t="shared" si="227"/>
        <v>0</v>
      </c>
    </row>
    <row r="3419" spans="9:13" x14ac:dyDescent="0.25">
      <c r="I3419">
        <f t="shared" si="225"/>
        <v>2500</v>
      </c>
      <c r="J3419">
        <v>3417</v>
      </c>
      <c r="K3419">
        <f t="shared" si="224"/>
        <v>0</v>
      </c>
      <c r="L3419">
        <f t="shared" si="226"/>
        <v>0</v>
      </c>
      <c r="M3419">
        <f t="shared" si="227"/>
        <v>0</v>
      </c>
    </row>
    <row r="3420" spans="9:13" x14ac:dyDescent="0.25">
      <c r="I3420">
        <f t="shared" si="225"/>
        <v>2500</v>
      </c>
      <c r="J3420">
        <v>3418</v>
      </c>
      <c r="K3420">
        <f t="shared" si="224"/>
        <v>0</v>
      </c>
      <c r="L3420">
        <f t="shared" si="226"/>
        <v>0</v>
      </c>
      <c r="M3420">
        <f t="shared" si="227"/>
        <v>0</v>
      </c>
    </row>
    <row r="3421" spans="9:13" x14ac:dyDescent="0.25">
      <c r="I3421">
        <f t="shared" si="225"/>
        <v>2500</v>
      </c>
      <c r="J3421">
        <v>3419</v>
      </c>
      <c r="K3421">
        <f t="shared" si="224"/>
        <v>0</v>
      </c>
      <c r="L3421">
        <f t="shared" si="226"/>
        <v>0</v>
      </c>
      <c r="M3421">
        <f t="shared" si="227"/>
        <v>0</v>
      </c>
    </row>
    <row r="3422" spans="9:13" x14ac:dyDescent="0.25">
      <c r="I3422">
        <f t="shared" si="225"/>
        <v>2500</v>
      </c>
      <c r="J3422">
        <v>3420</v>
      </c>
      <c r="K3422">
        <f t="shared" si="224"/>
        <v>0</v>
      </c>
      <c r="L3422">
        <f t="shared" si="226"/>
        <v>0</v>
      </c>
      <c r="M3422">
        <f t="shared" si="227"/>
        <v>0</v>
      </c>
    </row>
    <row r="3423" spans="9:13" x14ac:dyDescent="0.25">
      <c r="I3423">
        <f t="shared" si="225"/>
        <v>2500</v>
      </c>
      <c r="J3423">
        <v>3421</v>
      </c>
      <c r="K3423">
        <f t="shared" si="224"/>
        <v>0</v>
      </c>
      <c r="L3423">
        <f t="shared" si="226"/>
        <v>0</v>
      </c>
      <c r="M3423">
        <f t="shared" si="227"/>
        <v>0</v>
      </c>
    </row>
    <row r="3424" spans="9:13" x14ac:dyDescent="0.25">
      <c r="I3424">
        <f t="shared" si="225"/>
        <v>2500</v>
      </c>
      <c r="J3424">
        <v>3422</v>
      </c>
      <c r="K3424">
        <f t="shared" si="224"/>
        <v>0</v>
      </c>
      <c r="L3424">
        <f t="shared" si="226"/>
        <v>0</v>
      </c>
      <c r="M3424">
        <f t="shared" si="227"/>
        <v>0</v>
      </c>
    </row>
    <row r="3425" spans="9:13" x14ac:dyDescent="0.25">
      <c r="I3425">
        <f t="shared" si="225"/>
        <v>2500</v>
      </c>
      <c r="J3425">
        <v>3423</v>
      </c>
      <c r="K3425">
        <f t="shared" si="224"/>
        <v>0</v>
      </c>
      <c r="L3425">
        <f t="shared" si="226"/>
        <v>0</v>
      </c>
      <c r="M3425">
        <f t="shared" si="227"/>
        <v>0</v>
      </c>
    </row>
    <row r="3426" spans="9:13" x14ac:dyDescent="0.25">
      <c r="I3426">
        <f t="shared" si="225"/>
        <v>2500</v>
      </c>
      <c r="J3426">
        <v>3424</v>
      </c>
      <c r="K3426">
        <f t="shared" si="224"/>
        <v>0</v>
      </c>
      <c r="L3426">
        <f t="shared" si="226"/>
        <v>0</v>
      </c>
      <c r="M3426">
        <f t="shared" si="227"/>
        <v>0</v>
      </c>
    </row>
    <row r="3427" spans="9:13" x14ac:dyDescent="0.25">
      <c r="I3427">
        <f t="shared" si="225"/>
        <v>2500</v>
      </c>
      <c r="J3427">
        <v>3425</v>
      </c>
      <c r="K3427">
        <f t="shared" si="224"/>
        <v>0</v>
      </c>
      <c r="L3427">
        <f t="shared" si="226"/>
        <v>0</v>
      </c>
      <c r="M3427">
        <f t="shared" si="227"/>
        <v>0</v>
      </c>
    </row>
    <row r="3428" spans="9:13" x14ac:dyDescent="0.25">
      <c r="I3428">
        <f t="shared" si="225"/>
        <v>2500</v>
      </c>
      <c r="J3428">
        <v>3426</v>
      </c>
      <c r="K3428">
        <f t="shared" si="224"/>
        <v>0</v>
      </c>
      <c r="L3428">
        <f t="shared" si="226"/>
        <v>0</v>
      </c>
      <c r="M3428">
        <f t="shared" si="227"/>
        <v>0</v>
      </c>
    </row>
    <row r="3429" spans="9:13" x14ac:dyDescent="0.25">
      <c r="I3429">
        <f t="shared" si="225"/>
        <v>2500</v>
      </c>
      <c r="J3429">
        <v>3427</v>
      </c>
      <c r="K3429">
        <f t="shared" si="224"/>
        <v>0</v>
      </c>
      <c r="L3429">
        <f t="shared" si="226"/>
        <v>0</v>
      </c>
      <c r="M3429">
        <f t="shared" si="227"/>
        <v>0</v>
      </c>
    </row>
    <row r="3430" spans="9:13" x14ac:dyDescent="0.25">
      <c r="I3430">
        <f t="shared" si="225"/>
        <v>2500</v>
      </c>
      <c r="J3430">
        <v>3428</v>
      </c>
      <c r="K3430">
        <f t="shared" si="224"/>
        <v>0</v>
      </c>
      <c r="L3430">
        <f t="shared" si="226"/>
        <v>0</v>
      </c>
      <c r="M3430">
        <f t="shared" si="227"/>
        <v>0</v>
      </c>
    </row>
    <row r="3431" spans="9:13" x14ac:dyDescent="0.25">
      <c r="I3431">
        <f t="shared" si="225"/>
        <v>2500</v>
      </c>
      <c r="J3431">
        <v>3429</v>
      </c>
      <c r="K3431">
        <f t="shared" si="224"/>
        <v>0</v>
      </c>
      <c r="L3431">
        <f t="shared" si="226"/>
        <v>0</v>
      </c>
      <c r="M3431">
        <f t="shared" si="227"/>
        <v>0</v>
      </c>
    </row>
    <row r="3432" spans="9:13" x14ac:dyDescent="0.25">
      <c r="I3432">
        <f t="shared" si="225"/>
        <v>2500</v>
      </c>
      <c r="J3432">
        <v>3430</v>
      </c>
      <c r="K3432">
        <f t="shared" si="224"/>
        <v>0</v>
      </c>
      <c r="L3432">
        <f t="shared" si="226"/>
        <v>0</v>
      </c>
      <c r="M3432">
        <f t="shared" si="227"/>
        <v>0</v>
      </c>
    </row>
    <row r="3433" spans="9:13" x14ac:dyDescent="0.25">
      <c r="I3433">
        <f t="shared" si="225"/>
        <v>2500</v>
      </c>
      <c r="J3433">
        <v>3431</v>
      </c>
      <c r="K3433">
        <f t="shared" si="224"/>
        <v>0</v>
      </c>
      <c r="L3433">
        <f t="shared" si="226"/>
        <v>0</v>
      </c>
      <c r="M3433">
        <f t="shared" si="227"/>
        <v>0</v>
      </c>
    </row>
    <row r="3434" spans="9:13" x14ac:dyDescent="0.25">
      <c r="I3434">
        <f t="shared" si="225"/>
        <v>2500</v>
      </c>
      <c r="J3434">
        <v>3432</v>
      </c>
      <c r="K3434">
        <f t="shared" si="224"/>
        <v>0</v>
      </c>
      <c r="L3434">
        <f t="shared" si="226"/>
        <v>0</v>
      </c>
      <c r="M3434">
        <f t="shared" si="227"/>
        <v>0</v>
      </c>
    </row>
    <row r="3435" spans="9:13" x14ac:dyDescent="0.25">
      <c r="I3435">
        <f t="shared" si="225"/>
        <v>2500</v>
      </c>
      <c r="J3435">
        <v>3433</v>
      </c>
      <c r="K3435">
        <f t="shared" si="224"/>
        <v>0</v>
      </c>
      <c r="L3435">
        <f t="shared" si="226"/>
        <v>0</v>
      </c>
      <c r="M3435">
        <f t="shared" si="227"/>
        <v>0</v>
      </c>
    </row>
    <row r="3436" spans="9:13" x14ac:dyDescent="0.25">
      <c r="I3436">
        <f t="shared" si="225"/>
        <v>2500</v>
      </c>
      <c r="J3436">
        <v>3434</v>
      </c>
      <c r="K3436">
        <f t="shared" si="224"/>
        <v>0</v>
      </c>
      <c r="L3436">
        <f t="shared" si="226"/>
        <v>0</v>
      </c>
      <c r="M3436">
        <f t="shared" si="227"/>
        <v>0</v>
      </c>
    </row>
    <row r="3437" spans="9:13" x14ac:dyDescent="0.25">
      <c r="I3437">
        <f t="shared" si="225"/>
        <v>2500</v>
      </c>
      <c r="J3437">
        <v>3435</v>
      </c>
      <c r="K3437">
        <f t="shared" si="224"/>
        <v>0</v>
      </c>
      <c r="L3437">
        <f t="shared" si="226"/>
        <v>0</v>
      </c>
      <c r="M3437">
        <f t="shared" si="227"/>
        <v>0</v>
      </c>
    </row>
    <row r="3438" spans="9:13" x14ac:dyDescent="0.25">
      <c r="I3438">
        <f t="shared" si="225"/>
        <v>2500</v>
      </c>
      <c r="J3438">
        <v>3436</v>
      </c>
      <c r="K3438">
        <f t="shared" si="224"/>
        <v>0</v>
      </c>
      <c r="L3438">
        <f t="shared" si="226"/>
        <v>0</v>
      </c>
      <c r="M3438">
        <f t="shared" si="227"/>
        <v>0</v>
      </c>
    </row>
    <row r="3439" spans="9:13" x14ac:dyDescent="0.25">
      <c r="I3439">
        <f t="shared" si="225"/>
        <v>2500</v>
      </c>
      <c r="J3439">
        <v>3437</v>
      </c>
      <c r="K3439">
        <f t="shared" si="224"/>
        <v>0</v>
      </c>
      <c r="L3439">
        <f t="shared" si="226"/>
        <v>0</v>
      </c>
      <c r="M3439">
        <f t="shared" si="227"/>
        <v>0</v>
      </c>
    </row>
    <row r="3440" spans="9:13" x14ac:dyDescent="0.25">
      <c r="I3440">
        <f t="shared" si="225"/>
        <v>2500</v>
      </c>
      <c r="J3440">
        <v>3438</v>
      </c>
      <c r="K3440">
        <f t="shared" si="224"/>
        <v>0</v>
      </c>
      <c r="L3440">
        <f t="shared" si="226"/>
        <v>0</v>
      </c>
      <c r="M3440">
        <f t="shared" si="227"/>
        <v>0</v>
      </c>
    </row>
    <row r="3441" spans="9:13" x14ac:dyDescent="0.25">
      <c r="I3441">
        <f t="shared" si="225"/>
        <v>2500</v>
      </c>
      <c r="J3441">
        <v>3439</v>
      </c>
      <c r="K3441">
        <f t="shared" si="224"/>
        <v>0</v>
      </c>
      <c r="L3441">
        <f t="shared" si="226"/>
        <v>0</v>
      </c>
      <c r="M3441">
        <f t="shared" si="227"/>
        <v>0</v>
      </c>
    </row>
    <row r="3442" spans="9:13" x14ac:dyDescent="0.25">
      <c r="I3442">
        <f t="shared" si="225"/>
        <v>2500</v>
      </c>
      <c r="J3442">
        <v>3440</v>
      </c>
      <c r="K3442">
        <f t="shared" si="224"/>
        <v>0</v>
      </c>
      <c r="L3442">
        <f t="shared" si="226"/>
        <v>0</v>
      </c>
      <c r="M3442">
        <f t="shared" si="227"/>
        <v>0</v>
      </c>
    </row>
    <row r="3443" spans="9:13" x14ac:dyDescent="0.25">
      <c r="I3443">
        <f t="shared" si="225"/>
        <v>2500</v>
      </c>
      <c r="J3443">
        <v>3441</v>
      </c>
      <c r="K3443">
        <f t="shared" si="224"/>
        <v>0</v>
      </c>
      <c r="L3443">
        <f t="shared" si="226"/>
        <v>0</v>
      </c>
      <c r="M3443">
        <f t="shared" si="227"/>
        <v>0</v>
      </c>
    </row>
    <row r="3444" spans="9:13" x14ac:dyDescent="0.25">
      <c r="I3444">
        <f t="shared" si="225"/>
        <v>2500</v>
      </c>
      <c r="J3444">
        <v>3442</v>
      </c>
      <c r="K3444">
        <f t="shared" si="224"/>
        <v>0</v>
      </c>
      <c r="L3444">
        <f t="shared" si="226"/>
        <v>0</v>
      </c>
      <c r="M3444">
        <f t="shared" si="227"/>
        <v>0</v>
      </c>
    </row>
    <row r="3445" spans="9:13" x14ac:dyDescent="0.25">
      <c r="I3445">
        <f t="shared" si="225"/>
        <v>2500</v>
      </c>
      <c r="J3445">
        <v>3443</v>
      </c>
      <c r="K3445">
        <f t="shared" si="224"/>
        <v>0</v>
      </c>
      <c r="L3445">
        <f t="shared" si="226"/>
        <v>0</v>
      </c>
      <c r="M3445">
        <f t="shared" si="227"/>
        <v>0</v>
      </c>
    </row>
    <row r="3446" spans="9:13" x14ac:dyDescent="0.25">
      <c r="I3446">
        <f t="shared" si="225"/>
        <v>2500</v>
      </c>
      <c r="J3446">
        <v>3444</v>
      </c>
      <c r="K3446">
        <f t="shared" si="224"/>
        <v>0</v>
      </c>
      <c r="L3446">
        <f t="shared" si="226"/>
        <v>0</v>
      </c>
      <c r="M3446">
        <f t="shared" si="227"/>
        <v>0</v>
      </c>
    </row>
    <row r="3447" spans="9:13" x14ac:dyDescent="0.25">
      <c r="I3447">
        <f t="shared" si="225"/>
        <v>2500</v>
      </c>
      <c r="J3447">
        <v>3445</v>
      </c>
      <c r="K3447">
        <f t="shared" si="224"/>
        <v>0</v>
      </c>
      <c r="L3447">
        <f t="shared" si="226"/>
        <v>0</v>
      </c>
      <c r="M3447">
        <f t="shared" si="227"/>
        <v>0</v>
      </c>
    </row>
    <row r="3448" spans="9:13" x14ac:dyDescent="0.25">
      <c r="I3448">
        <f t="shared" si="225"/>
        <v>2500</v>
      </c>
      <c r="J3448">
        <v>3446</v>
      </c>
      <c r="K3448">
        <f t="shared" si="224"/>
        <v>0</v>
      </c>
      <c r="L3448">
        <f t="shared" si="226"/>
        <v>0</v>
      </c>
      <c r="M3448">
        <f t="shared" si="227"/>
        <v>0</v>
      </c>
    </row>
    <row r="3449" spans="9:13" x14ac:dyDescent="0.25">
      <c r="I3449">
        <f t="shared" si="225"/>
        <v>2500</v>
      </c>
      <c r="J3449">
        <v>3447</v>
      </c>
      <c r="K3449">
        <f t="shared" si="224"/>
        <v>0</v>
      </c>
      <c r="L3449">
        <f t="shared" si="226"/>
        <v>0</v>
      </c>
      <c r="M3449">
        <f t="shared" si="227"/>
        <v>0</v>
      </c>
    </row>
    <row r="3450" spans="9:13" x14ac:dyDescent="0.25">
      <c r="I3450">
        <f t="shared" si="225"/>
        <v>2500</v>
      </c>
      <c r="J3450">
        <v>3448</v>
      </c>
      <c r="K3450">
        <f t="shared" si="224"/>
        <v>0</v>
      </c>
      <c r="L3450">
        <f t="shared" si="226"/>
        <v>0</v>
      </c>
      <c r="M3450">
        <f t="shared" si="227"/>
        <v>0</v>
      </c>
    </row>
    <row r="3451" spans="9:13" x14ac:dyDescent="0.25">
      <c r="I3451">
        <f t="shared" si="225"/>
        <v>2500</v>
      </c>
      <c r="J3451">
        <v>3449</v>
      </c>
      <c r="K3451">
        <f t="shared" si="224"/>
        <v>0</v>
      </c>
      <c r="L3451">
        <f t="shared" si="226"/>
        <v>0</v>
      </c>
      <c r="M3451">
        <f t="shared" si="227"/>
        <v>0</v>
      </c>
    </row>
    <row r="3452" spans="9:13" x14ac:dyDescent="0.25">
      <c r="I3452">
        <f t="shared" si="225"/>
        <v>2500</v>
      </c>
      <c r="J3452">
        <v>3450</v>
      </c>
      <c r="K3452">
        <f t="shared" si="224"/>
        <v>0</v>
      </c>
      <c r="L3452">
        <f t="shared" si="226"/>
        <v>0</v>
      </c>
      <c r="M3452">
        <f t="shared" si="227"/>
        <v>0</v>
      </c>
    </row>
    <row r="3453" spans="9:13" x14ac:dyDescent="0.25">
      <c r="I3453">
        <f t="shared" si="225"/>
        <v>2500</v>
      </c>
      <c r="J3453">
        <v>3451</v>
      </c>
      <c r="K3453">
        <f t="shared" ref="K3453:K3516" si="228">IF(I3453+J3453&gt;(G$2-(G$2*G$3*G$4/100/100))/2, (1-(_xlfn.HYPGEOM.DIST((I3453+J3453-1), (G$2-(G$2*G$3*G$4/100/100)), G$2/2, G$2, TRUE))),_xlfn.HYPGEOM.DIST(I3453+J3453, (G$2-(G$2*G$3*G$4/100/100)), G$2/2, G$2, TRUE))</f>
        <v>0</v>
      </c>
      <c r="L3453">
        <f t="shared" si="226"/>
        <v>0</v>
      </c>
      <c r="M3453">
        <f t="shared" si="227"/>
        <v>0</v>
      </c>
    </row>
    <row r="3454" spans="9:13" x14ac:dyDescent="0.25">
      <c r="I3454">
        <f t="shared" si="225"/>
        <v>2500</v>
      </c>
      <c r="J3454">
        <v>3452</v>
      </c>
      <c r="K3454">
        <f t="shared" si="228"/>
        <v>0</v>
      </c>
      <c r="L3454">
        <f t="shared" si="226"/>
        <v>0</v>
      </c>
      <c r="M3454">
        <f t="shared" si="227"/>
        <v>0</v>
      </c>
    </row>
    <row r="3455" spans="9:13" x14ac:dyDescent="0.25">
      <c r="I3455">
        <f t="shared" si="225"/>
        <v>2500</v>
      </c>
      <c r="J3455">
        <v>3453</v>
      </c>
      <c r="K3455">
        <f t="shared" si="228"/>
        <v>0</v>
      </c>
      <c r="L3455">
        <f t="shared" si="226"/>
        <v>0</v>
      </c>
      <c r="M3455">
        <f t="shared" si="227"/>
        <v>0</v>
      </c>
    </row>
    <row r="3456" spans="9:13" x14ac:dyDescent="0.25">
      <c r="I3456">
        <f t="shared" si="225"/>
        <v>2500</v>
      </c>
      <c r="J3456">
        <v>3454</v>
      </c>
      <c r="K3456">
        <f t="shared" si="228"/>
        <v>0</v>
      </c>
      <c r="L3456">
        <f t="shared" si="226"/>
        <v>0</v>
      </c>
      <c r="M3456">
        <f t="shared" si="227"/>
        <v>0</v>
      </c>
    </row>
    <row r="3457" spans="9:13" x14ac:dyDescent="0.25">
      <c r="I3457">
        <f t="shared" si="225"/>
        <v>2500</v>
      </c>
      <c r="J3457">
        <v>3455</v>
      </c>
      <c r="K3457">
        <f t="shared" si="228"/>
        <v>0</v>
      </c>
      <c r="L3457">
        <f t="shared" si="226"/>
        <v>0</v>
      </c>
      <c r="M3457">
        <f t="shared" si="227"/>
        <v>0</v>
      </c>
    </row>
    <row r="3458" spans="9:13" x14ac:dyDescent="0.25">
      <c r="I3458">
        <f t="shared" si="225"/>
        <v>2500</v>
      </c>
      <c r="J3458">
        <v>3456</v>
      </c>
      <c r="K3458">
        <f t="shared" si="228"/>
        <v>0</v>
      </c>
      <c r="L3458">
        <f t="shared" si="226"/>
        <v>0</v>
      </c>
      <c r="M3458">
        <f t="shared" si="227"/>
        <v>0</v>
      </c>
    </row>
    <row r="3459" spans="9:13" x14ac:dyDescent="0.25">
      <c r="I3459">
        <f t="shared" si="225"/>
        <v>2500</v>
      </c>
      <c r="J3459">
        <v>3457</v>
      </c>
      <c r="K3459">
        <f t="shared" si="228"/>
        <v>0</v>
      </c>
      <c r="L3459">
        <f t="shared" si="226"/>
        <v>0</v>
      </c>
      <c r="M3459">
        <f t="shared" si="227"/>
        <v>0</v>
      </c>
    </row>
    <row r="3460" spans="9:13" x14ac:dyDescent="0.25">
      <c r="I3460">
        <f t="shared" ref="I3460:I3523" si="229">G$5</f>
        <v>2500</v>
      </c>
      <c r="J3460">
        <v>3458</v>
      </c>
      <c r="K3460">
        <f t="shared" si="228"/>
        <v>0</v>
      </c>
      <c r="L3460">
        <f t="shared" ref="L3460:L3523" si="230">_xlfn.HYPGEOM.DIST(J3460,  (G$2-0.5*G$2)*0.5, G$2/2-I3460,(G$2-0.5*G$2), FALSE)</f>
        <v>0</v>
      </c>
      <c r="M3460">
        <f t="shared" ref="M3460:M3523" si="231">K3460*L3460</f>
        <v>0</v>
      </c>
    </row>
    <row r="3461" spans="9:13" x14ac:dyDescent="0.25">
      <c r="I3461">
        <f t="shared" si="229"/>
        <v>2500</v>
      </c>
      <c r="J3461">
        <v>3459</v>
      </c>
      <c r="K3461">
        <f t="shared" si="228"/>
        <v>0</v>
      </c>
      <c r="L3461">
        <f t="shared" si="230"/>
        <v>0</v>
      </c>
      <c r="M3461">
        <f t="shared" si="231"/>
        <v>0</v>
      </c>
    </row>
    <row r="3462" spans="9:13" x14ac:dyDescent="0.25">
      <c r="I3462">
        <f t="shared" si="229"/>
        <v>2500</v>
      </c>
      <c r="J3462">
        <v>3460</v>
      </c>
      <c r="K3462">
        <f t="shared" si="228"/>
        <v>0</v>
      </c>
      <c r="L3462">
        <f t="shared" si="230"/>
        <v>0</v>
      </c>
      <c r="M3462">
        <f t="shared" si="231"/>
        <v>0</v>
      </c>
    </row>
    <row r="3463" spans="9:13" x14ac:dyDescent="0.25">
      <c r="I3463">
        <f t="shared" si="229"/>
        <v>2500</v>
      </c>
      <c r="J3463">
        <v>3461</v>
      </c>
      <c r="K3463">
        <f t="shared" si="228"/>
        <v>0</v>
      </c>
      <c r="L3463">
        <f t="shared" si="230"/>
        <v>0</v>
      </c>
      <c r="M3463">
        <f t="shared" si="231"/>
        <v>0</v>
      </c>
    </row>
    <row r="3464" spans="9:13" x14ac:dyDescent="0.25">
      <c r="I3464">
        <f t="shared" si="229"/>
        <v>2500</v>
      </c>
      <c r="J3464">
        <v>3462</v>
      </c>
      <c r="K3464">
        <f t="shared" si="228"/>
        <v>0</v>
      </c>
      <c r="L3464">
        <f t="shared" si="230"/>
        <v>0</v>
      </c>
      <c r="M3464">
        <f t="shared" si="231"/>
        <v>0</v>
      </c>
    </row>
    <row r="3465" spans="9:13" x14ac:dyDescent="0.25">
      <c r="I3465">
        <f t="shared" si="229"/>
        <v>2500</v>
      </c>
      <c r="J3465">
        <v>3463</v>
      </c>
      <c r="K3465">
        <f t="shared" si="228"/>
        <v>0</v>
      </c>
      <c r="L3465">
        <f t="shared" si="230"/>
        <v>0</v>
      </c>
      <c r="M3465">
        <f t="shared" si="231"/>
        <v>0</v>
      </c>
    </row>
    <row r="3466" spans="9:13" x14ac:dyDescent="0.25">
      <c r="I3466">
        <f t="shared" si="229"/>
        <v>2500</v>
      </c>
      <c r="J3466">
        <v>3464</v>
      </c>
      <c r="K3466">
        <f t="shared" si="228"/>
        <v>0</v>
      </c>
      <c r="L3466">
        <f t="shared" si="230"/>
        <v>0</v>
      </c>
      <c r="M3466">
        <f t="shared" si="231"/>
        <v>0</v>
      </c>
    </row>
    <row r="3467" spans="9:13" x14ac:dyDescent="0.25">
      <c r="I3467">
        <f t="shared" si="229"/>
        <v>2500</v>
      </c>
      <c r="J3467">
        <v>3465</v>
      </c>
      <c r="K3467">
        <f t="shared" si="228"/>
        <v>0</v>
      </c>
      <c r="L3467">
        <f t="shared" si="230"/>
        <v>0</v>
      </c>
      <c r="M3467">
        <f t="shared" si="231"/>
        <v>0</v>
      </c>
    </row>
    <row r="3468" spans="9:13" x14ac:dyDescent="0.25">
      <c r="I3468">
        <f t="shared" si="229"/>
        <v>2500</v>
      </c>
      <c r="J3468">
        <v>3466</v>
      </c>
      <c r="K3468">
        <f t="shared" si="228"/>
        <v>0</v>
      </c>
      <c r="L3468">
        <f t="shared" si="230"/>
        <v>0</v>
      </c>
      <c r="M3468">
        <f t="shared" si="231"/>
        <v>0</v>
      </c>
    </row>
    <row r="3469" spans="9:13" x14ac:dyDescent="0.25">
      <c r="I3469">
        <f t="shared" si="229"/>
        <v>2500</v>
      </c>
      <c r="J3469">
        <v>3467</v>
      </c>
      <c r="K3469">
        <f t="shared" si="228"/>
        <v>0</v>
      </c>
      <c r="L3469">
        <f t="shared" si="230"/>
        <v>0</v>
      </c>
      <c r="M3469">
        <f t="shared" si="231"/>
        <v>0</v>
      </c>
    </row>
    <row r="3470" spans="9:13" x14ac:dyDescent="0.25">
      <c r="I3470">
        <f t="shared" si="229"/>
        <v>2500</v>
      </c>
      <c r="J3470">
        <v>3468</v>
      </c>
      <c r="K3470">
        <f t="shared" si="228"/>
        <v>0</v>
      </c>
      <c r="L3470">
        <f t="shared" si="230"/>
        <v>0</v>
      </c>
      <c r="M3470">
        <f t="shared" si="231"/>
        <v>0</v>
      </c>
    </row>
    <row r="3471" spans="9:13" x14ac:dyDescent="0.25">
      <c r="I3471">
        <f t="shared" si="229"/>
        <v>2500</v>
      </c>
      <c r="J3471">
        <v>3469</v>
      </c>
      <c r="K3471">
        <f t="shared" si="228"/>
        <v>0</v>
      </c>
      <c r="L3471">
        <f t="shared" si="230"/>
        <v>0</v>
      </c>
      <c r="M3471">
        <f t="shared" si="231"/>
        <v>0</v>
      </c>
    </row>
    <row r="3472" spans="9:13" x14ac:dyDescent="0.25">
      <c r="I3472">
        <f t="shared" si="229"/>
        <v>2500</v>
      </c>
      <c r="J3472">
        <v>3470</v>
      </c>
      <c r="K3472">
        <f t="shared" si="228"/>
        <v>0</v>
      </c>
      <c r="L3472">
        <f t="shared" si="230"/>
        <v>0</v>
      </c>
      <c r="M3472">
        <f t="shared" si="231"/>
        <v>0</v>
      </c>
    </row>
    <row r="3473" spans="9:13" x14ac:dyDescent="0.25">
      <c r="I3473">
        <f t="shared" si="229"/>
        <v>2500</v>
      </c>
      <c r="J3473">
        <v>3471</v>
      </c>
      <c r="K3473">
        <f t="shared" si="228"/>
        <v>0</v>
      </c>
      <c r="L3473">
        <f t="shared" si="230"/>
        <v>0</v>
      </c>
      <c r="M3473">
        <f t="shared" si="231"/>
        <v>0</v>
      </c>
    </row>
    <row r="3474" spans="9:13" x14ac:dyDescent="0.25">
      <c r="I3474">
        <f t="shared" si="229"/>
        <v>2500</v>
      </c>
      <c r="J3474">
        <v>3472</v>
      </c>
      <c r="K3474">
        <f t="shared" si="228"/>
        <v>0</v>
      </c>
      <c r="L3474">
        <f t="shared" si="230"/>
        <v>0</v>
      </c>
      <c r="M3474">
        <f t="shared" si="231"/>
        <v>0</v>
      </c>
    </row>
    <row r="3475" spans="9:13" x14ac:dyDescent="0.25">
      <c r="I3475">
        <f t="shared" si="229"/>
        <v>2500</v>
      </c>
      <c r="J3475">
        <v>3473</v>
      </c>
      <c r="K3475">
        <f t="shared" si="228"/>
        <v>0</v>
      </c>
      <c r="L3475">
        <f t="shared" si="230"/>
        <v>0</v>
      </c>
      <c r="M3475">
        <f t="shared" si="231"/>
        <v>0</v>
      </c>
    </row>
    <row r="3476" spans="9:13" x14ac:dyDescent="0.25">
      <c r="I3476">
        <f t="shared" si="229"/>
        <v>2500</v>
      </c>
      <c r="J3476">
        <v>3474</v>
      </c>
      <c r="K3476">
        <f t="shared" si="228"/>
        <v>0</v>
      </c>
      <c r="L3476">
        <f t="shared" si="230"/>
        <v>0</v>
      </c>
      <c r="M3476">
        <f t="shared" si="231"/>
        <v>0</v>
      </c>
    </row>
    <row r="3477" spans="9:13" x14ac:dyDescent="0.25">
      <c r="I3477">
        <f t="shared" si="229"/>
        <v>2500</v>
      </c>
      <c r="J3477">
        <v>3475</v>
      </c>
      <c r="K3477">
        <f t="shared" si="228"/>
        <v>0</v>
      </c>
      <c r="L3477">
        <f t="shared" si="230"/>
        <v>0</v>
      </c>
      <c r="M3477">
        <f t="shared" si="231"/>
        <v>0</v>
      </c>
    </row>
    <row r="3478" spans="9:13" x14ac:dyDescent="0.25">
      <c r="I3478">
        <f t="shared" si="229"/>
        <v>2500</v>
      </c>
      <c r="J3478">
        <v>3476</v>
      </c>
      <c r="K3478">
        <f t="shared" si="228"/>
        <v>0</v>
      </c>
      <c r="L3478">
        <f t="shared" si="230"/>
        <v>0</v>
      </c>
      <c r="M3478">
        <f t="shared" si="231"/>
        <v>0</v>
      </c>
    </row>
    <row r="3479" spans="9:13" x14ac:dyDescent="0.25">
      <c r="I3479">
        <f t="shared" si="229"/>
        <v>2500</v>
      </c>
      <c r="J3479">
        <v>3477</v>
      </c>
      <c r="K3479">
        <f t="shared" si="228"/>
        <v>0</v>
      </c>
      <c r="L3479">
        <f t="shared" si="230"/>
        <v>0</v>
      </c>
      <c r="M3479">
        <f t="shared" si="231"/>
        <v>0</v>
      </c>
    </row>
    <row r="3480" spans="9:13" x14ac:dyDescent="0.25">
      <c r="I3480">
        <f t="shared" si="229"/>
        <v>2500</v>
      </c>
      <c r="J3480">
        <v>3478</v>
      </c>
      <c r="K3480">
        <f t="shared" si="228"/>
        <v>0</v>
      </c>
      <c r="L3480">
        <f t="shared" si="230"/>
        <v>0</v>
      </c>
      <c r="M3480">
        <f t="shared" si="231"/>
        <v>0</v>
      </c>
    </row>
    <row r="3481" spans="9:13" x14ac:dyDescent="0.25">
      <c r="I3481">
        <f t="shared" si="229"/>
        <v>2500</v>
      </c>
      <c r="J3481">
        <v>3479</v>
      </c>
      <c r="K3481">
        <f t="shared" si="228"/>
        <v>0</v>
      </c>
      <c r="L3481">
        <f t="shared" si="230"/>
        <v>0</v>
      </c>
      <c r="M3481">
        <f t="shared" si="231"/>
        <v>0</v>
      </c>
    </row>
    <row r="3482" spans="9:13" x14ac:dyDescent="0.25">
      <c r="I3482">
        <f t="shared" si="229"/>
        <v>2500</v>
      </c>
      <c r="J3482">
        <v>3480</v>
      </c>
      <c r="K3482">
        <f t="shared" si="228"/>
        <v>0</v>
      </c>
      <c r="L3482">
        <f t="shared" si="230"/>
        <v>0</v>
      </c>
      <c r="M3482">
        <f t="shared" si="231"/>
        <v>0</v>
      </c>
    </row>
    <row r="3483" spans="9:13" x14ac:dyDescent="0.25">
      <c r="I3483">
        <f t="shared" si="229"/>
        <v>2500</v>
      </c>
      <c r="J3483">
        <v>3481</v>
      </c>
      <c r="K3483">
        <f t="shared" si="228"/>
        <v>0</v>
      </c>
      <c r="L3483">
        <f t="shared" si="230"/>
        <v>0</v>
      </c>
      <c r="M3483">
        <f t="shared" si="231"/>
        <v>0</v>
      </c>
    </row>
    <row r="3484" spans="9:13" x14ac:dyDescent="0.25">
      <c r="I3484">
        <f t="shared" si="229"/>
        <v>2500</v>
      </c>
      <c r="J3484">
        <v>3482</v>
      </c>
      <c r="K3484">
        <f t="shared" si="228"/>
        <v>0</v>
      </c>
      <c r="L3484">
        <f t="shared" si="230"/>
        <v>0</v>
      </c>
      <c r="M3484">
        <f t="shared" si="231"/>
        <v>0</v>
      </c>
    </row>
    <row r="3485" spans="9:13" x14ac:dyDescent="0.25">
      <c r="I3485">
        <f t="shared" si="229"/>
        <v>2500</v>
      </c>
      <c r="J3485">
        <v>3483</v>
      </c>
      <c r="K3485">
        <f t="shared" si="228"/>
        <v>0</v>
      </c>
      <c r="L3485">
        <f t="shared" si="230"/>
        <v>0</v>
      </c>
      <c r="M3485">
        <f t="shared" si="231"/>
        <v>0</v>
      </c>
    </row>
    <row r="3486" spans="9:13" x14ac:dyDescent="0.25">
      <c r="I3486">
        <f t="shared" si="229"/>
        <v>2500</v>
      </c>
      <c r="J3486">
        <v>3484</v>
      </c>
      <c r="K3486">
        <f t="shared" si="228"/>
        <v>0</v>
      </c>
      <c r="L3486">
        <f t="shared" si="230"/>
        <v>0</v>
      </c>
      <c r="M3486">
        <f t="shared" si="231"/>
        <v>0</v>
      </c>
    </row>
    <row r="3487" spans="9:13" x14ac:dyDescent="0.25">
      <c r="I3487">
        <f t="shared" si="229"/>
        <v>2500</v>
      </c>
      <c r="J3487">
        <v>3485</v>
      </c>
      <c r="K3487">
        <f t="shared" si="228"/>
        <v>0</v>
      </c>
      <c r="L3487">
        <f t="shared" si="230"/>
        <v>0</v>
      </c>
      <c r="M3487">
        <f t="shared" si="231"/>
        <v>0</v>
      </c>
    </row>
    <row r="3488" spans="9:13" x14ac:dyDescent="0.25">
      <c r="I3488">
        <f t="shared" si="229"/>
        <v>2500</v>
      </c>
      <c r="J3488">
        <v>3486</v>
      </c>
      <c r="K3488">
        <f t="shared" si="228"/>
        <v>0</v>
      </c>
      <c r="L3488">
        <f t="shared" si="230"/>
        <v>0</v>
      </c>
      <c r="M3488">
        <f t="shared" si="231"/>
        <v>0</v>
      </c>
    </row>
    <row r="3489" spans="9:13" x14ac:dyDescent="0.25">
      <c r="I3489">
        <f t="shared" si="229"/>
        <v>2500</v>
      </c>
      <c r="J3489">
        <v>3487</v>
      </c>
      <c r="K3489">
        <f t="shared" si="228"/>
        <v>0</v>
      </c>
      <c r="L3489">
        <f t="shared" si="230"/>
        <v>0</v>
      </c>
      <c r="M3489">
        <f t="shared" si="231"/>
        <v>0</v>
      </c>
    </row>
    <row r="3490" spans="9:13" x14ac:dyDescent="0.25">
      <c r="I3490">
        <f t="shared" si="229"/>
        <v>2500</v>
      </c>
      <c r="J3490">
        <v>3488</v>
      </c>
      <c r="K3490">
        <f t="shared" si="228"/>
        <v>0</v>
      </c>
      <c r="L3490">
        <f t="shared" si="230"/>
        <v>0</v>
      </c>
      <c r="M3490">
        <f t="shared" si="231"/>
        <v>0</v>
      </c>
    </row>
    <row r="3491" spans="9:13" x14ac:dyDescent="0.25">
      <c r="I3491">
        <f t="shared" si="229"/>
        <v>2500</v>
      </c>
      <c r="J3491">
        <v>3489</v>
      </c>
      <c r="K3491">
        <f t="shared" si="228"/>
        <v>0</v>
      </c>
      <c r="L3491">
        <f t="shared" si="230"/>
        <v>0</v>
      </c>
      <c r="M3491">
        <f t="shared" si="231"/>
        <v>0</v>
      </c>
    </row>
    <row r="3492" spans="9:13" x14ac:dyDescent="0.25">
      <c r="I3492">
        <f t="shared" si="229"/>
        <v>2500</v>
      </c>
      <c r="J3492">
        <v>3490</v>
      </c>
      <c r="K3492">
        <f t="shared" si="228"/>
        <v>0</v>
      </c>
      <c r="L3492">
        <f t="shared" si="230"/>
        <v>0</v>
      </c>
      <c r="M3492">
        <f t="shared" si="231"/>
        <v>0</v>
      </c>
    </row>
    <row r="3493" spans="9:13" x14ac:dyDescent="0.25">
      <c r="I3493">
        <f t="shared" si="229"/>
        <v>2500</v>
      </c>
      <c r="J3493">
        <v>3491</v>
      </c>
      <c r="K3493">
        <f t="shared" si="228"/>
        <v>0</v>
      </c>
      <c r="L3493">
        <f t="shared" si="230"/>
        <v>0</v>
      </c>
      <c r="M3493">
        <f t="shared" si="231"/>
        <v>0</v>
      </c>
    </row>
    <row r="3494" spans="9:13" x14ac:dyDescent="0.25">
      <c r="I3494">
        <f t="shared" si="229"/>
        <v>2500</v>
      </c>
      <c r="J3494">
        <v>3492</v>
      </c>
      <c r="K3494">
        <f t="shared" si="228"/>
        <v>0</v>
      </c>
      <c r="L3494">
        <f t="shared" si="230"/>
        <v>0</v>
      </c>
      <c r="M3494">
        <f t="shared" si="231"/>
        <v>0</v>
      </c>
    </row>
    <row r="3495" spans="9:13" x14ac:dyDescent="0.25">
      <c r="I3495">
        <f t="shared" si="229"/>
        <v>2500</v>
      </c>
      <c r="J3495">
        <v>3493</v>
      </c>
      <c r="K3495">
        <f t="shared" si="228"/>
        <v>0</v>
      </c>
      <c r="L3495">
        <f t="shared" si="230"/>
        <v>0</v>
      </c>
      <c r="M3495">
        <f t="shared" si="231"/>
        <v>0</v>
      </c>
    </row>
    <row r="3496" spans="9:13" x14ac:dyDescent="0.25">
      <c r="I3496">
        <f t="shared" si="229"/>
        <v>2500</v>
      </c>
      <c r="J3496">
        <v>3494</v>
      </c>
      <c r="K3496">
        <f t="shared" si="228"/>
        <v>0</v>
      </c>
      <c r="L3496">
        <f t="shared" si="230"/>
        <v>0</v>
      </c>
      <c r="M3496">
        <f t="shared" si="231"/>
        <v>0</v>
      </c>
    </row>
    <row r="3497" spans="9:13" x14ac:dyDescent="0.25">
      <c r="I3497">
        <f t="shared" si="229"/>
        <v>2500</v>
      </c>
      <c r="J3497">
        <v>3495</v>
      </c>
      <c r="K3497">
        <f t="shared" si="228"/>
        <v>0</v>
      </c>
      <c r="L3497">
        <f t="shared" si="230"/>
        <v>0</v>
      </c>
      <c r="M3497">
        <f t="shared" si="231"/>
        <v>0</v>
      </c>
    </row>
    <row r="3498" spans="9:13" x14ac:dyDescent="0.25">
      <c r="I3498">
        <f t="shared" si="229"/>
        <v>2500</v>
      </c>
      <c r="J3498">
        <v>3496</v>
      </c>
      <c r="K3498">
        <f t="shared" si="228"/>
        <v>0</v>
      </c>
      <c r="L3498">
        <f t="shared" si="230"/>
        <v>0</v>
      </c>
      <c r="M3498">
        <f t="shared" si="231"/>
        <v>0</v>
      </c>
    </row>
    <row r="3499" spans="9:13" x14ac:dyDescent="0.25">
      <c r="I3499">
        <f t="shared" si="229"/>
        <v>2500</v>
      </c>
      <c r="J3499">
        <v>3497</v>
      </c>
      <c r="K3499">
        <f t="shared" si="228"/>
        <v>0</v>
      </c>
      <c r="L3499">
        <f t="shared" si="230"/>
        <v>0</v>
      </c>
      <c r="M3499">
        <f t="shared" si="231"/>
        <v>0</v>
      </c>
    </row>
    <row r="3500" spans="9:13" x14ac:dyDescent="0.25">
      <c r="I3500">
        <f t="shared" si="229"/>
        <v>2500</v>
      </c>
      <c r="J3500">
        <v>3498</v>
      </c>
      <c r="K3500">
        <f t="shared" si="228"/>
        <v>0</v>
      </c>
      <c r="L3500">
        <f t="shared" si="230"/>
        <v>0</v>
      </c>
      <c r="M3500">
        <f t="shared" si="231"/>
        <v>0</v>
      </c>
    </row>
    <row r="3501" spans="9:13" x14ac:dyDescent="0.25">
      <c r="I3501">
        <f t="shared" si="229"/>
        <v>2500</v>
      </c>
      <c r="J3501">
        <v>3499</v>
      </c>
      <c r="K3501">
        <f t="shared" si="228"/>
        <v>0</v>
      </c>
      <c r="L3501">
        <f t="shared" si="230"/>
        <v>0</v>
      </c>
      <c r="M3501">
        <f t="shared" si="231"/>
        <v>0</v>
      </c>
    </row>
    <row r="3502" spans="9:13" x14ac:dyDescent="0.25">
      <c r="I3502">
        <f t="shared" si="229"/>
        <v>2500</v>
      </c>
      <c r="J3502">
        <v>3500</v>
      </c>
      <c r="K3502">
        <f t="shared" si="228"/>
        <v>0</v>
      </c>
      <c r="L3502">
        <f t="shared" si="230"/>
        <v>0</v>
      </c>
      <c r="M3502">
        <f t="shared" si="231"/>
        <v>0</v>
      </c>
    </row>
    <row r="3503" spans="9:13" x14ac:dyDescent="0.25">
      <c r="I3503">
        <f t="shared" si="229"/>
        <v>2500</v>
      </c>
      <c r="J3503">
        <v>3501</v>
      </c>
      <c r="K3503">
        <f t="shared" si="228"/>
        <v>0</v>
      </c>
      <c r="L3503">
        <f t="shared" si="230"/>
        <v>0</v>
      </c>
      <c r="M3503">
        <f t="shared" si="231"/>
        <v>0</v>
      </c>
    </row>
    <row r="3504" spans="9:13" x14ac:dyDescent="0.25">
      <c r="I3504">
        <f t="shared" si="229"/>
        <v>2500</v>
      </c>
      <c r="J3504">
        <v>3502</v>
      </c>
      <c r="K3504">
        <f t="shared" si="228"/>
        <v>0</v>
      </c>
      <c r="L3504">
        <f t="shared" si="230"/>
        <v>0</v>
      </c>
      <c r="M3504">
        <f t="shared" si="231"/>
        <v>0</v>
      </c>
    </row>
    <row r="3505" spans="9:13" x14ac:dyDescent="0.25">
      <c r="I3505">
        <f t="shared" si="229"/>
        <v>2500</v>
      </c>
      <c r="J3505">
        <v>3503</v>
      </c>
      <c r="K3505">
        <f t="shared" si="228"/>
        <v>0</v>
      </c>
      <c r="L3505">
        <f t="shared" si="230"/>
        <v>0</v>
      </c>
      <c r="M3505">
        <f t="shared" si="231"/>
        <v>0</v>
      </c>
    </row>
    <row r="3506" spans="9:13" x14ac:dyDescent="0.25">
      <c r="I3506">
        <f t="shared" si="229"/>
        <v>2500</v>
      </c>
      <c r="J3506">
        <v>3504</v>
      </c>
      <c r="K3506">
        <f t="shared" si="228"/>
        <v>0</v>
      </c>
      <c r="L3506">
        <f t="shared" si="230"/>
        <v>0</v>
      </c>
      <c r="M3506">
        <f t="shared" si="231"/>
        <v>0</v>
      </c>
    </row>
    <row r="3507" spans="9:13" x14ac:dyDescent="0.25">
      <c r="I3507">
        <f t="shared" si="229"/>
        <v>2500</v>
      </c>
      <c r="J3507">
        <v>3505</v>
      </c>
      <c r="K3507">
        <f t="shared" si="228"/>
        <v>0</v>
      </c>
      <c r="L3507">
        <f t="shared" si="230"/>
        <v>0</v>
      </c>
      <c r="M3507">
        <f t="shared" si="231"/>
        <v>0</v>
      </c>
    </row>
    <row r="3508" spans="9:13" x14ac:dyDescent="0.25">
      <c r="I3508">
        <f t="shared" si="229"/>
        <v>2500</v>
      </c>
      <c r="J3508">
        <v>3506</v>
      </c>
      <c r="K3508">
        <f t="shared" si="228"/>
        <v>0</v>
      </c>
      <c r="L3508">
        <f t="shared" si="230"/>
        <v>0</v>
      </c>
      <c r="M3508">
        <f t="shared" si="231"/>
        <v>0</v>
      </c>
    </row>
    <row r="3509" spans="9:13" x14ac:dyDescent="0.25">
      <c r="I3509">
        <f t="shared" si="229"/>
        <v>2500</v>
      </c>
      <c r="J3509">
        <v>3507</v>
      </c>
      <c r="K3509">
        <f t="shared" si="228"/>
        <v>0</v>
      </c>
      <c r="L3509">
        <f t="shared" si="230"/>
        <v>0</v>
      </c>
      <c r="M3509">
        <f t="shared" si="231"/>
        <v>0</v>
      </c>
    </row>
    <row r="3510" spans="9:13" x14ac:dyDescent="0.25">
      <c r="I3510">
        <f t="shared" si="229"/>
        <v>2500</v>
      </c>
      <c r="J3510">
        <v>3508</v>
      </c>
      <c r="K3510">
        <f t="shared" si="228"/>
        <v>0</v>
      </c>
      <c r="L3510">
        <f t="shared" si="230"/>
        <v>0</v>
      </c>
      <c r="M3510">
        <f t="shared" si="231"/>
        <v>0</v>
      </c>
    </row>
    <row r="3511" spans="9:13" x14ac:dyDescent="0.25">
      <c r="I3511">
        <f t="shared" si="229"/>
        <v>2500</v>
      </c>
      <c r="J3511">
        <v>3509</v>
      </c>
      <c r="K3511">
        <f t="shared" si="228"/>
        <v>0</v>
      </c>
      <c r="L3511">
        <f t="shared" si="230"/>
        <v>0</v>
      </c>
      <c r="M3511">
        <f t="shared" si="231"/>
        <v>0</v>
      </c>
    </row>
    <row r="3512" spans="9:13" x14ac:dyDescent="0.25">
      <c r="I3512">
        <f t="shared" si="229"/>
        <v>2500</v>
      </c>
      <c r="J3512">
        <v>3510</v>
      </c>
      <c r="K3512">
        <f t="shared" si="228"/>
        <v>0</v>
      </c>
      <c r="L3512">
        <f t="shared" si="230"/>
        <v>0</v>
      </c>
      <c r="M3512">
        <f t="shared" si="231"/>
        <v>0</v>
      </c>
    </row>
    <row r="3513" spans="9:13" x14ac:dyDescent="0.25">
      <c r="I3513">
        <f t="shared" si="229"/>
        <v>2500</v>
      </c>
      <c r="J3513">
        <v>3511</v>
      </c>
      <c r="K3513">
        <f t="shared" si="228"/>
        <v>0</v>
      </c>
      <c r="L3513">
        <f t="shared" si="230"/>
        <v>0</v>
      </c>
      <c r="M3513">
        <f t="shared" si="231"/>
        <v>0</v>
      </c>
    </row>
    <row r="3514" spans="9:13" x14ac:dyDescent="0.25">
      <c r="I3514">
        <f t="shared" si="229"/>
        <v>2500</v>
      </c>
      <c r="J3514">
        <v>3512</v>
      </c>
      <c r="K3514">
        <f t="shared" si="228"/>
        <v>0</v>
      </c>
      <c r="L3514">
        <f t="shared" si="230"/>
        <v>0</v>
      </c>
      <c r="M3514">
        <f t="shared" si="231"/>
        <v>0</v>
      </c>
    </row>
    <row r="3515" spans="9:13" x14ac:dyDescent="0.25">
      <c r="I3515">
        <f t="shared" si="229"/>
        <v>2500</v>
      </c>
      <c r="J3515">
        <v>3513</v>
      </c>
      <c r="K3515">
        <f t="shared" si="228"/>
        <v>0</v>
      </c>
      <c r="L3515">
        <f t="shared" si="230"/>
        <v>0</v>
      </c>
      <c r="M3515">
        <f t="shared" si="231"/>
        <v>0</v>
      </c>
    </row>
    <row r="3516" spans="9:13" x14ac:dyDescent="0.25">
      <c r="I3516">
        <f t="shared" si="229"/>
        <v>2500</v>
      </c>
      <c r="J3516">
        <v>3514</v>
      </c>
      <c r="K3516">
        <f t="shared" si="228"/>
        <v>0</v>
      </c>
      <c r="L3516">
        <f t="shared" si="230"/>
        <v>0</v>
      </c>
      <c r="M3516">
        <f t="shared" si="231"/>
        <v>0</v>
      </c>
    </row>
    <row r="3517" spans="9:13" x14ac:dyDescent="0.25">
      <c r="I3517">
        <f t="shared" si="229"/>
        <v>2500</v>
      </c>
      <c r="J3517">
        <v>3515</v>
      </c>
      <c r="K3517">
        <f t="shared" ref="K3517:K3580" si="232">IF(I3517+J3517&gt;(G$2-(G$2*G$3*G$4/100/100))/2, (1-(_xlfn.HYPGEOM.DIST((I3517+J3517-1), (G$2-(G$2*G$3*G$4/100/100)), G$2/2, G$2, TRUE))),_xlfn.HYPGEOM.DIST(I3517+J3517, (G$2-(G$2*G$3*G$4/100/100)), G$2/2, G$2, TRUE))</f>
        <v>0</v>
      </c>
      <c r="L3517">
        <f t="shared" si="230"/>
        <v>0</v>
      </c>
      <c r="M3517">
        <f t="shared" si="231"/>
        <v>0</v>
      </c>
    </row>
    <row r="3518" spans="9:13" x14ac:dyDescent="0.25">
      <c r="I3518">
        <f t="shared" si="229"/>
        <v>2500</v>
      </c>
      <c r="J3518">
        <v>3516</v>
      </c>
      <c r="K3518">
        <f t="shared" si="232"/>
        <v>0</v>
      </c>
      <c r="L3518">
        <f t="shared" si="230"/>
        <v>0</v>
      </c>
      <c r="M3518">
        <f t="shared" si="231"/>
        <v>0</v>
      </c>
    </row>
    <row r="3519" spans="9:13" x14ac:dyDescent="0.25">
      <c r="I3519">
        <f t="shared" si="229"/>
        <v>2500</v>
      </c>
      <c r="J3519">
        <v>3517</v>
      </c>
      <c r="K3519">
        <f t="shared" si="232"/>
        <v>0</v>
      </c>
      <c r="L3519">
        <f t="shared" si="230"/>
        <v>0</v>
      </c>
      <c r="M3519">
        <f t="shared" si="231"/>
        <v>0</v>
      </c>
    </row>
    <row r="3520" spans="9:13" x14ac:dyDescent="0.25">
      <c r="I3520">
        <f t="shared" si="229"/>
        <v>2500</v>
      </c>
      <c r="J3520">
        <v>3518</v>
      </c>
      <c r="K3520">
        <f t="shared" si="232"/>
        <v>0</v>
      </c>
      <c r="L3520">
        <f t="shared" si="230"/>
        <v>0</v>
      </c>
      <c r="M3520">
        <f t="shared" si="231"/>
        <v>0</v>
      </c>
    </row>
    <row r="3521" spans="9:13" x14ac:dyDescent="0.25">
      <c r="I3521">
        <f t="shared" si="229"/>
        <v>2500</v>
      </c>
      <c r="J3521">
        <v>3519</v>
      </c>
      <c r="K3521">
        <f t="shared" si="232"/>
        <v>0</v>
      </c>
      <c r="L3521">
        <f t="shared" si="230"/>
        <v>0</v>
      </c>
      <c r="M3521">
        <f t="shared" si="231"/>
        <v>0</v>
      </c>
    </row>
    <row r="3522" spans="9:13" x14ac:dyDescent="0.25">
      <c r="I3522">
        <f t="shared" si="229"/>
        <v>2500</v>
      </c>
      <c r="J3522">
        <v>3520</v>
      </c>
      <c r="K3522">
        <f t="shared" si="232"/>
        <v>0</v>
      </c>
      <c r="L3522">
        <f t="shared" si="230"/>
        <v>0</v>
      </c>
      <c r="M3522">
        <f t="shared" si="231"/>
        <v>0</v>
      </c>
    </row>
    <row r="3523" spans="9:13" x14ac:dyDescent="0.25">
      <c r="I3523">
        <f t="shared" si="229"/>
        <v>2500</v>
      </c>
      <c r="J3523">
        <v>3521</v>
      </c>
      <c r="K3523">
        <f t="shared" si="232"/>
        <v>0</v>
      </c>
      <c r="L3523">
        <f t="shared" si="230"/>
        <v>0</v>
      </c>
      <c r="M3523">
        <f t="shared" si="231"/>
        <v>0</v>
      </c>
    </row>
    <row r="3524" spans="9:13" x14ac:dyDescent="0.25">
      <c r="I3524">
        <f t="shared" ref="I3524:I3587" si="233">G$5</f>
        <v>2500</v>
      </c>
      <c r="J3524">
        <v>3522</v>
      </c>
      <c r="K3524">
        <f t="shared" si="232"/>
        <v>0</v>
      </c>
      <c r="L3524">
        <f t="shared" ref="L3524:L3587" si="234">_xlfn.HYPGEOM.DIST(J3524,  (G$2-0.5*G$2)*0.5, G$2/2-I3524,(G$2-0.5*G$2), FALSE)</f>
        <v>0</v>
      </c>
      <c r="M3524">
        <f t="shared" ref="M3524:M3587" si="235">K3524*L3524</f>
        <v>0</v>
      </c>
    </row>
    <row r="3525" spans="9:13" x14ac:dyDescent="0.25">
      <c r="I3525">
        <f t="shared" si="233"/>
        <v>2500</v>
      </c>
      <c r="J3525">
        <v>3523</v>
      </c>
      <c r="K3525">
        <f t="shared" si="232"/>
        <v>0</v>
      </c>
      <c r="L3525">
        <f t="shared" si="234"/>
        <v>0</v>
      </c>
      <c r="M3525">
        <f t="shared" si="235"/>
        <v>0</v>
      </c>
    </row>
    <row r="3526" spans="9:13" x14ac:dyDescent="0.25">
      <c r="I3526">
        <f t="shared" si="233"/>
        <v>2500</v>
      </c>
      <c r="J3526">
        <v>3524</v>
      </c>
      <c r="K3526">
        <f t="shared" si="232"/>
        <v>0</v>
      </c>
      <c r="L3526">
        <f t="shared" si="234"/>
        <v>0</v>
      </c>
      <c r="M3526">
        <f t="shared" si="235"/>
        <v>0</v>
      </c>
    </row>
    <row r="3527" spans="9:13" x14ac:dyDescent="0.25">
      <c r="I3527">
        <f t="shared" si="233"/>
        <v>2500</v>
      </c>
      <c r="J3527">
        <v>3525</v>
      </c>
      <c r="K3527">
        <f t="shared" si="232"/>
        <v>0</v>
      </c>
      <c r="L3527">
        <f t="shared" si="234"/>
        <v>0</v>
      </c>
      <c r="M3527">
        <f t="shared" si="235"/>
        <v>0</v>
      </c>
    </row>
    <row r="3528" spans="9:13" x14ac:dyDescent="0.25">
      <c r="I3528">
        <f t="shared" si="233"/>
        <v>2500</v>
      </c>
      <c r="J3528">
        <v>3526</v>
      </c>
      <c r="K3528">
        <f t="shared" si="232"/>
        <v>0</v>
      </c>
      <c r="L3528">
        <f t="shared" si="234"/>
        <v>0</v>
      </c>
      <c r="M3528">
        <f t="shared" si="235"/>
        <v>0</v>
      </c>
    </row>
    <row r="3529" spans="9:13" x14ac:dyDescent="0.25">
      <c r="I3529">
        <f t="shared" si="233"/>
        <v>2500</v>
      </c>
      <c r="J3529">
        <v>3527</v>
      </c>
      <c r="K3529">
        <f t="shared" si="232"/>
        <v>0</v>
      </c>
      <c r="L3529">
        <f t="shared" si="234"/>
        <v>0</v>
      </c>
      <c r="M3529">
        <f t="shared" si="235"/>
        <v>0</v>
      </c>
    </row>
    <row r="3530" spans="9:13" x14ac:dyDescent="0.25">
      <c r="I3530">
        <f t="shared" si="233"/>
        <v>2500</v>
      </c>
      <c r="J3530">
        <v>3528</v>
      </c>
      <c r="K3530">
        <f t="shared" si="232"/>
        <v>0</v>
      </c>
      <c r="L3530">
        <f t="shared" si="234"/>
        <v>0</v>
      </c>
      <c r="M3530">
        <f t="shared" si="235"/>
        <v>0</v>
      </c>
    </row>
    <row r="3531" spans="9:13" x14ac:dyDescent="0.25">
      <c r="I3531">
        <f t="shared" si="233"/>
        <v>2500</v>
      </c>
      <c r="J3531">
        <v>3529</v>
      </c>
      <c r="K3531">
        <f t="shared" si="232"/>
        <v>0</v>
      </c>
      <c r="L3531">
        <f t="shared" si="234"/>
        <v>0</v>
      </c>
      <c r="M3531">
        <f t="shared" si="235"/>
        <v>0</v>
      </c>
    </row>
    <row r="3532" spans="9:13" x14ac:dyDescent="0.25">
      <c r="I3532">
        <f t="shared" si="233"/>
        <v>2500</v>
      </c>
      <c r="J3532">
        <v>3530</v>
      </c>
      <c r="K3532">
        <f t="shared" si="232"/>
        <v>0</v>
      </c>
      <c r="L3532">
        <f t="shared" si="234"/>
        <v>0</v>
      </c>
      <c r="M3532">
        <f t="shared" si="235"/>
        <v>0</v>
      </c>
    </row>
    <row r="3533" spans="9:13" x14ac:dyDescent="0.25">
      <c r="I3533">
        <f t="shared" si="233"/>
        <v>2500</v>
      </c>
      <c r="J3533">
        <v>3531</v>
      </c>
      <c r="K3533">
        <f t="shared" si="232"/>
        <v>0</v>
      </c>
      <c r="L3533">
        <f t="shared" si="234"/>
        <v>0</v>
      </c>
      <c r="M3533">
        <f t="shared" si="235"/>
        <v>0</v>
      </c>
    </row>
    <row r="3534" spans="9:13" x14ac:dyDescent="0.25">
      <c r="I3534">
        <f t="shared" si="233"/>
        <v>2500</v>
      </c>
      <c r="J3534">
        <v>3532</v>
      </c>
      <c r="K3534">
        <f t="shared" si="232"/>
        <v>0</v>
      </c>
      <c r="L3534">
        <f t="shared" si="234"/>
        <v>0</v>
      </c>
      <c r="M3534">
        <f t="shared" si="235"/>
        <v>0</v>
      </c>
    </row>
    <row r="3535" spans="9:13" x14ac:dyDescent="0.25">
      <c r="I3535">
        <f t="shared" si="233"/>
        <v>2500</v>
      </c>
      <c r="J3535">
        <v>3533</v>
      </c>
      <c r="K3535">
        <f t="shared" si="232"/>
        <v>0</v>
      </c>
      <c r="L3535">
        <f t="shared" si="234"/>
        <v>0</v>
      </c>
      <c r="M3535">
        <f t="shared" si="235"/>
        <v>0</v>
      </c>
    </row>
    <row r="3536" spans="9:13" x14ac:dyDescent="0.25">
      <c r="I3536">
        <f t="shared" si="233"/>
        <v>2500</v>
      </c>
      <c r="J3536">
        <v>3534</v>
      </c>
      <c r="K3536">
        <f t="shared" si="232"/>
        <v>0</v>
      </c>
      <c r="L3536">
        <f t="shared" si="234"/>
        <v>0</v>
      </c>
      <c r="M3536">
        <f t="shared" si="235"/>
        <v>0</v>
      </c>
    </row>
    <row r="3537" spans="9:13" x14ac:dyDescent="0.25">
      <c r="I3537">
        <f t="shared" si="233"/>
        <v>2500</v>
      </c>
      <c r="J3537">
        <v>3535</v>
      </c>
      <c r="K3537">
        <f t="shared" si="232"/>
        <v>0</v>
      </c>
      <c r="L3537">
        <f t="shared" si="234"/>
        <v>0</v>
      </c>
      <c r="M3537">
        <f t="shared" si="235"/>
        <v>0</v>
      </c>
    </row>
    <row r="3538" spans="9:13" x14ac:dyDescent="0.25">
      <c r="I3538">
        <f t="shared" si="233"/>
        <v>2500</v>
      </c>
      <c r="J3538">
        <v>3536</v>
      </c>
      <c r="K3538">
        <f t="shared" si="232"/>
        <v>0</v>
      </c>
      <c r="L3538">
        <f t="shared" si="234"/>
        <v>0</v>
      </c>
      <c r="M3538">
        <f t="shared" si="235"/>
        <v>0</v>
      </c>
    </row>
    <row r="3539" spans="9:13" x14ac:dyDescent="0.25">
      <c r="I3539">
        <f t="shared" si="233"/>
        <v>2500</v>
      </c>
      <c r="J3539">
        <v>3537</v>
      </c>
      <c r="K3539">
        <f t="shared" si="232"/>
        <v>0</v>
      </c>
      <c r="L3539">
        <f t="shared" si="234"/>
        <v>0</v>
      </c>
      <c r="M3539">
        <f t="shared" si="235"/>
        <v>0</v>
      </c>
    </row>
    <row r="3540" spans="9:13" x14ac:dyDescent="0.25">
      <c r="I3540">
        <f t="shared" si="233"/>
        <v>2500</v>
      </c>
      <c r="J3540">
        <v>3538</v>
      </c>
      <c r="K3540">
        <f t="shared" si="232"/>
        <v>0</v>
      </c>
      <c r="L3540">
        <f t="shared" si="234"/>
        <v>0</v>
      </c>
      <c r="M3540">
        <f t="shared" si="235"/>
        <v>0</v>
      </c>
    </row>
    <row r="3541" spans="9:13" x14ac:dyDescent="0.25">
      <c r="I3541">
        <f t="shared" si="233"/>
        <v>2500</v>
      </c>
      <c r="J3541">
        <v>3539</v>
      </c>
      <c r="K3541">
        <f t="shared" si="232"/>
        <v>0</v>
      </c>
      <c r="L3541">
        <f t="shared" si="234"/>
        <v>0</v>
      </c>
      <c r="M3541">
        <f t="shared" si="235"/>
        <v>0</v>
      </c>
    </row>
    <row r="3542" spans="9:13" x14ac:dyDescent="0.25">
      <c r="I3542">
        <f t="shared" si="233"/>
        <v>2500</v>
      </c>
      <c r="J3542">
        <v>3540</v>
      </c>
      <c r="K3542">
        <f t="shared" si="232"/>
        <v>0</v>
      </c>
      <c r="L3542">
        <f t="shared" si="234"/>
        <v>0</v>
      </c>
      <c r="M3542">
        <f t="shared" si="235"/>
        <v>0</v>
      </c>
    </row>
    <row r="3543" spans="9:13" x14ac:dyDescent="0.25">
      <c r="I3543">
        <f t="shared" si="233"/>
        <v>2500</v>
      </c>
      <c r="J3543">
        <v>3541</v>
      </c>
      <c r="K3543">
        <f t="shared" si="232"/>
        <v>0</v>
      </c>
      <c r="L3543">
        <f t="shared" si="234"/>
        <v>0</v>
      </c>
      <c r="M3543">
        <f t="shared" si="235"/>
        <v>0</v>
      </c>
    </row>
    <row r="3544" spans="9:13" x14ac:dyDescent="0.25">
      <c r="I3544">
        <f t="shared" si="233"/>
        <v>2500</v>
      </c>
      <c r="J3544">
        <v>3542</v>
      </c>
      <c r="K3544">
        <f t="shared" si="232"/>
        <v>0</v>
      </c>
      <c r="L3544">
        <f t="shared" si="234"/>
        <v>0</v>
      </c>
      <c r="M3544">
        <f t="shared" si="235"/>
        <v>0</v>
      </c>
    </row>
    <row r="3545" spans="9:13" x14ac:dyDescent="0.25">
      <c r="I3545">
        <f t="shared" si="233"/>
        <v>2500</v>
      </c>
      <c r="J3545">
        <v>3543</v>
      </c>
      <c r="K3545">
        <f t="shared" si="232"/>
        <v>0</v>
      </c>
      <c r="L3545">
        <f t="shared" si="234"/>
        <v>0</v>
      </c>
      <c r="M3545">
        <f t="shared" si="235"/>
        <v>0</v>
      </c>
    </row>
    <row r="3546" spans="9:13" x14ac:dyDescent="0.25">
      <c r="I3546">
        <f t="shared" si="233"/>
        <v>2500</v>
      </c>
      <c r="J3546">
        <v>3544</v>
      </c>
      <c r="K3546">
        <f t="shared" si="232"/>
        <v>0</v>
      </c>
      <c r="L3546">
        <f t="shared" si="234"/>
        <v>0</v>
      </c>
      <c r="M3546">
        <f t="shared" si="235"/>
        <v>0</v>
      </c>
    </row>
    <row r="3547" spans="9:13" x14ac:dyDescent="0.25">
      <c r="I3547">
        <f t="shared" si="233"/>
        <v>2500</v>
      </c>
      <c r="J3547">
        <v>3545</v>
      </c>
      <c r="K3547">
        <f t="shared" si="232"/>
        <v>0</v>
      </c>
      <c r="L3547">
        <f t="shared" si="234"/>
        <v>0</v>
      </c>
      <c r="M3547">
        <f t="shared" si="235"/>
        <v>0</v>
      </c>
    </row>
    <row r="3548" spans="9:13" x14ac:dyDescent="0.25">
      <c r="I3548">
        <f t="shared" si="233"/>
        <v>2500</v>
      </c>
      <c r="J3548">
        <v>3546</v>
      </c>
      <c r="K3548">
        <f t="shared" si="232"/>
        <v>0</v>
      </c>
      <c r="L3548">
        <f t="shared" si="234"/>
        <v>0</v>
      </c>
      <c r="M3548">
        <f t="shared" si="235"/>
        <v>0</v>
      </c>
    </row>
    <row r="3549" spans="9:13" x14ac:dyDescent="0.25">
      <c r="I3549">
        <f t="shared" si="233"/>
        <v>2500</v>
      </c>
      <c r="J3549">
        <v>3547</v>
      </c>
      <c r="K3549">
        <f t="shared" si="232"/>
        <v>0</v>
      </c>
      <c r="L3549">
        <f t="shared" si="234"/>
        <v>0</v>
      </c>
      <c r="M3549">
        <f t="shared" si="235"/>
        <v>0</v>
      </c>
    </row>
    <row r="3550" spans="9:13" x14ac:dyDescent="0.25">
      <c r="I3550">
        <f t="shared" si="233"/>
        <v>2500</v>
      </c>
      <c r="J3550">
        <v>3548</v>
      </c>
      <c r="K3550">
        <f t="shared" si="232"/>
        <v>0</v>
      </c>
      <c r="L3550">
        <f t="shared" si="234"/>
        <v>0</v>
      </c>
      <c r="M3550">
        <f t="shared" si="235"/>
        <v>0</v>
      </c>
    </row>
    <row r="3551" spans="9:13" x14ac:dyDescent="0.25">
      <c r="I3551">
        <f t="shared" si="233"/>
        <v>2500</v>
      </c>
      <c r="J3551">
        <v>3549</v>
      </c>
      <c r="K3551">
        <f t="shared" si="232"/>
        <v>0</v>
      </c>
      <c r="L3551">
        <f t="shared" si="234"/>
        <v>0</v>
      </c>
      <c r="M3551">
        <f t="shared" si="235"/>
        <v>0</v>
      </c>
    </row>
    <row r="3552" spans="9:13" x14ac:dyDescent="0.25">
      <c r="I3552">
        <f t="shared" si="233"/>
        <v>2500</v>
      </c>
      <c r="J3552">
        <v>3550</v>
      </c>
      <c r="K3552">
        <f t="shared" si="232"/>
        <v>0</v>
      </c>
      <c r="L3552">
        <f t="shared" si="234"/>
        <v>0</v>
      </c>
      <c r="M3552">
        <f t="shared" si="235"/>
        <v>0</v>
      </c>
    </row>
    <row r="3553" spans="9:13" x14ac:dyDescent="0.25">
      <c r="I3553">
        <f t="shared" si="233"/>
        <v>2500</v>
      </c>
      <c r="J3553">
        <v>3551</v>
      </c>
      <c r="K3553">
        <f t="shared" si="232"/>
        <v>0</v>
      </c>
      <c r="L3553">
        <f t="shared" si="234"/>
        <v>0</v>
      </c>
      <c r="M3553">
        <f t="shared" si="235"/>
        <v>0</v>
      </c>
    </row>
    <row r="3554" spans="9:13" x14ac:dyDescent="0.25">
      <c r="I3554">
        <f t="shared" si="233"/>
        <v>2500</v>
      </c>
      <c r="J3554">
        <v>3552</v>
      </c>
      <c r="K3554">
        <f t="shared" si="232"/>
        <v>0</v>
      </c>
      <c r="L3554">
        <f t="shared" si="234"/>
        <v>0</v>
      </c>
      <c r="M3554">
        <f t="shared" si="235"/>
        <v>0</v>
      </c>
    </row>
    <row r="3555" spans="9:13" x14ac:dyDescent="0.25">
      <c r="I3555">
        <f t="shared" si="233"/>
        <v>2500</v>
      </c>
      <c r="J3555">
        <v>3553</v>
      </c>
      <c r="K3555">
        <f t="shared" si="232"/>
        <v>0</v>
      </c>
      <c r="L3555">
        <f t="shared" si="234"/>
        <v>0</v>
      </c>
      <c r="M3555">
        <f t="shared" si="235"/>
        <v>0</v>
      </c>
    </row>
    <row r="3556" spans="9:13" x14ac:dyDescent="0.25">
      <c r="I3556">
        <f t="shared" si="233"/>
        <v>2500</v>
      </c>
      <c r="J3556">
        <v>3554</v>
      </c>
      <c r="K3556">
        <f t="shared" si="232"/>
        <v>0</v>
      </c>
      <c r="L3556">
        <f t="shared" si="234"/>
        <v>0</v>
      </c>
      <c r="M3556">
        <f t="shared" si="235"/>
        <v>0</v>
      </c>
    </row>
    <row r="3557" spans="9:13" x14ac:dyDescent="0.25">
      <c r="I3557">
        <f t="shared" si="233"/>
        <v>2500</v>
      </c>
      <c r="J3557">
        <v>3555</v>
      </c>
      <c r="K3557">
        <f t="shared" si="232"/>
        <v>0</v>
      </c>
      <c r="L3557">
        <f t="shared" si="234"/>
        <v>0</v>
      </c>
      <c r="M3557">
        <f t="shared" si="235"/>
        <v>0</v>
      </c>
    </row>
    <row r="3558" spans="9:13" x14ac:dyDescent="0.25">
      <c r="I3558">
        <f t="shared" si="233"/>
        <v>2500</v>
      </c>
      <c r="J3558">
        <v>3556</v>
      </c>
      <c r="K3558">
        <f t="shared" si="232"/>
        <v>0</v>
      </c>
      <c r="L3558">
        <f t="shared" si="234"/>
        <v>0</v>
      </c>
      <c r="M3558">
        <f t="shared" si="235"/>
        <v>0</v>
      </c>
    </row>
    <row r="3559" spans="9:13" x14ac:dyDescent="0.25">
      <c r="I3559">
        <f t="shared" si="233"/>
        <v>2500</v>
      </c>
      <c r="J3559">
        <v>3557</v>
      </c>
      <c r="K3559">
        <f t="shared" si="232"/>
        <v>0</v>
      </c>
      <c r="L3559">
        <f t="shared" si="234"/>
        <v>0</v>
      </c>
      <c r="M3559">
        <f t="shared" si="235"/>
        <v>0</v>
      </c>
    </row>
    <row r="3560" spans="9:13" x14ac:dyDescent="0.25">
      <c r="I3560">
        <f t="shared" si="233"/>
        <v>2500</v>
      </c>
      <c r="J3560">
        <v>3558</v>
      </c>
      <c r="K3560">
        <f t="shared" si="232"/>
        <v>0</v>
      </c>
      <c r="L3560">
        <f t="shared" si="234"/>
        <v>0</v>
      </c>
      <c r="M3560">
        <f t="shared" si="235"/>
        <v>0</v>
      </c>
    </row>
    <row r="3561" spans="9:13" x14ac:dyDescent="0.25">
      <c r="I3561">
        <f t="shared" si="233"/>
        <v>2500</v>
      </c>
      <c r="J3561">
        <v>3559</v>
      </c>
      <c r="K3561">
        <f t="shared" si="232"/>
        <v>0</v>
      </c>
      <c r="L3561">
        <f t="shared" si="234"/>
        <v>0</v>
      </c>
      <c r="M3561">
        <f t="shared" si="235"/>
        <v>0</v>
      </c>
    </row>
    <row r="3562" spans="9:13" x14ac:dyDescent="0.25">
      <c r="I3562">
        <f t="shared" si="233"/>
        <v>2500</v>
      </c>
      <c r="J3562">
        <v>3560</v>
      </c>
      <c r="K3562">
        <f t="shared" si="232"/>
        <v>0</v>
      </c>
      <c r="L3562">
        <f t="shared" si="234"/>
        <v>0</v>
      </c>
      <c r="M3562">
        <f t="shared" si="235"/>
        <v>0</v>
      </c>
    </row>
    <row r="3563" spans="9:13" x14ac:dyDescent="0.25">
      <c r="I3563">
        <f t="shared" si="233"/>
        <v>2500</v>
      </c>
      <c r="J3563">
        <v>3561</v>
      </c>
      <c r="K3563">
        <f t="shared" si="232"/>
        <v>0</v>
      </c>
      <c r="L3563">
        <f t="shared" si="234"/>
        <v>0</v>
      </c>
      <c r="M3563">
        <f t="shared" si="235"/>
        <v>0</v>
      </c>
    </row>
    <row r="3564" spans="9:13" x14ac:dyDescent="0.25">
      <c r="I3564">
        <f t="shared" si="233"/>
        <v>2500</v>
      </c>
      <c r="J3564">
        <v>3562</v>
      </c>
      <c r="K3564">
        <f t="shared" si="232"/>
        <v>0</v>
      </c>
      <c r="L3564">
        <f t="shared" si="234"/>
        <v>0</v>
      </c>
      <c r="M3564">
        <f t="shared" si="235"/>
        <v>0</v>
      </c>
    </row>
    <row r="3565" spans="9:13" x14ac:dyDescent="0.25">
      <c r="I3565">
        <f t="shared" si="233"/>
        <v>2500</v>
      </c>
      <c r="J3565">
        <v>3563</v>
      </c>
      <c r="K3565">
        <f t="shared" si="232"/>
        <v>0</v>
      </c>
      <c r="L3565">
        <f t="shared" si="234"/>
        <v>0</v>
      </c>
      <c r="M3565">
        <f t="shared" si="235"/>
        <v>0</v>
      </c>
    </row>
    <row r="3566" spans="9:13" x14ac:dyDescent="0.25">
      <c r="I3566">
        <f t="shared" si="233"/>
        <v>2500</v>
      </c>
      <c r="J3566">
        <v>3564</v>
      </c>
      <c r="K3566">
        <f t="shared" si="232"/>
        <v>0</v>
      </c>
      <c r="L3566">
        <f t="shared" si="234"/>
        <v>0</v>
      </c>
      <c r="M3566">
        <f t="shared" si="235"/>
        <v>0</v>
      </c>
    </row>
    <row r="3567" spans="9:13" x14ac:dyDescent="0.25">
      <c r="I3567">
        <f t="shared" si="233"/>
        <v>2500</v>
      </c>
      <c r="J3567">
        <v>3565</v>
      </c>
      <c r="K3567">
        <f t="shared" si="232"/>
        <v>0</v>
      </c>
      <c r="L3567">
        <f t="shared" si="234"/>
        <v>0</v>
      </c>
      <c r="M3567">
        <f t="shared" si="235"/>
        <v>0</v>
      </c>
    </row>
    <row r="3568" spans="9:13" x14ac:dyDescent="0.25">
      <c r="I3568">
        <f t="shared" si="233"/>
        <v>2500</v>
      </c>
      <c r="J3568">
        <v>3566</v>
      </c>
      <c r="K3568">
        <f t="shared" si="232"/>
        <v>0</v>
      </c>
      <c r="L3568">
        <f t="shared" si="234"/>
        <v>0</v>
      </c>
      <c r="M3568">
        <f t="shared" si="235"/>
        <v>0</v>
      </c>
    </row>
    <row r="3569" spans="9:13" x14ac:dyDescent="0.25">
      <c r="I3569">
        <f t="shared" si="233"/>
        <v>2500</v>
      </c>
      <c r="J3569">
        <v>3567</v>
      </c>
      <c r="K3569">
        <f t="shared" si="232"/>
        <v>0</v>
      </c>
      <c r="L3569">
        <f t="shared" si="234"/>
        <v>0</v>
      </c>
      <c r="M3569">
        <f t="shared" si="235"/>
        <v>0</v>
      </c>
    </row>
    <row r="3570" spans="9:13" x14ac:dyDescent="0.25">
      <c r="I3570">
        <f t="shared" si="233"/>
        <v>2500</v>
      </c>
      <c r="J3570">
        <v>3568</v>
      </c>
      <c r="K3570">
        <f t="shared" si="232"/>
        <v>0</v>
      </c>
      <c r="L3570">
        <f t="shared" si="234"/>
        <v>0</v>
      </c>
      <c r="M3570">
        <f t="shared" si="235"/>
        <v>0</v>
      </c>
    </row>
    <row r="3571" spans="9:13" x14ac:dyDescent="0.25">
      <c r="I3571">
        <f t="shared" si="233"/>
        <v>2500</v>
      </c>
      <c r="J3571">
        <v>3569</v>
      </c>
      <c r="K3571">
        <f t="shared" si="232"/>
        <v>0</v>
      </c>
      <c r="L3571">
        <f t="shared" si="234"/>
        <v>0</v>
      </c>
      <c r="M3571">
        <f t="shared" si="235"/>
        <v>0</v>
      </c>
    </row>
    <row r="3572" spans="9:13" x14ac:dyDescent="0.25">
      <c r="I3572">
        <f t="shared" si="233"/>
        <v>2500</v>
      </c>
      <c r="J3572">
        <v>3570</v>
      </c>
      <c r="K3572">
        <f t="shared" si="232"/>
        <v>0</v>
      </c>
      <c r="L3572">
        <f t="shared" si="234"/>
        <v>0</v>
      </c>
      <c r="M3572">
        <f t="shared" si="235"/>
        <v>0</v>
      </c>
    </row>
    <row r="3573" spans="9:13" x14ac:dyDescent="0.25">
      <c r="I3573">
        <f t="shared" si="233"/>
        <v>2500</v>
      </c>
      <c r="J3573">
        <v>3571</v>
      </c>
      <c r="K3573">
        <f t="shared" si="232"/>
        <v>0</v>
      </c>
      <c r="L3573">
        <f t="shared" si="234"/>
        <v>0</v>
      </c>
      <c r="M3573">
        <f t="shared" si="235"/>
        <v>0</v>
      </c>
    </row>
    <row r="3574" spans="9:13" x14ac:dyDescent="0.25">
      <c r="I3574">
        <f t="shared" si="233"/>
        <v>2500</v>
      </c>
      <c r="J3574">
        <v>3572</v>
      </c>
      <c r="K3574">
        <f t="shared" si="232"/>
        <v>0</v>
      </c>
      <c r="L3574">
        <f t="shared" si="234"/>
        <v>0</v>
      </c>
      <c r="M3574">
        <f t="shared" si="235"/>
        <v>0</v>
      </c>
    </row>
    <row r="3575" spans="9:13" x14ac:dyDescent="0.25">
      <c r="I3575">
        <f t="shared" si="233"/>
        <v>2500</v>
      </c>
      <c r="J3575">
        <v>3573</v>
      </c>
      <c r="K3575">
        <f t="shared" si="232"/>
        <v>0</v>
      </c>
      <c r="L3575">
        <f t="shared" si="234"/>
        <v>0</v>
      </c>
      <c r="M3575">
        <f t="shared" si="235"/>
        <v>0</v>
      </c>
    </row>
    <row r="3576" spans="9:13" x14ac:dyDescent="0.25">
      <c r="I3576">
        <f t="shared" si="233"/>
        <v>2500</v>
      </c>
      <c r="J3576">
        <v>3574</v>
      </c>
      <c r="K3576">
        <f t="shared" si="232"/>
        <v>0</v>
      </c>
      <c r="L3576">
        <f t="shared" si="234"/>
        <v>0</v>
      </c>
      <c r="M3576">
        <f t="shared" si="235"/>
        <v>0</v>
      </c>
    </row>
    <row r="3577" spans="9:13" x14ac:dyDescent="0.25">
      <c r="I3577">
        <f t="shared" si="233"/>
        <v>2500</v>
      </c>
      <c r="J3577">
        <v>3575</v>
      </c>
      <c r="K3577">
        <f t="shared" si="232"/>
        <v>0</v>
      </c>
      <c r="L3577">
        <f t="shared" si="234"/>
        <v>0</v>
      </c>
      <c r="M3577">
        <f t="shared" si="235"/>
        <v>0</v>
      </c>
    </row>
    <row r="3578" spans="9:13" x14ac:dyDescent="0.25">
      <c r="I3578">
        <f t="shared" si="233"/>
        <v>2500</v>
      </c>
      <c r="J3578">
        <v>3576</v>
      </c>
      <c r="K3578">
        <f t="shared" si="232"/>
        <v>0</v>
      </c>
      <c r="L3578">
        <f t="shared" si="234"/>
        <v>0</v>
      </c>
      <c r="M3578">
        <f t="shared" si="235"/>
        <v>0</v>
      </c>
    </row>
    <row r="3579" spans="9:13" x14ac:dyDescent="0.25">
      <c r="I3579">
        <f t="shared" si="233"/>
        <v>2500</v>
      </c>
      <c r="J3579">
        <v>3577</v>
      </c>
      <c r="K3579">
        <f t="shared" si="232"/>
        <v>0</v>
      </c>
      <c r="L3579">
        <f t="shared" si="234"/>
        <v>0</v>
      </c>
      <c r="M3579">
        <f t="shared" si="235"/>
        <v>0</v>
      </c>
    </row>
    <row r="3580" spans="9:13" x14ac:dyDescent="0.25">
      <c r="I3580">
        <f t="shared" si="233"/>
        <v>2500</v>
      </c>
      <c r="J3580">
        <v>3578</v>
      </c>
      <c r="K3580">
        <f t="shared" si="232"/>
        <v>0</v>
      </c>
      <c r="L3580">
        <f t="shared" si="234"/>
        <v>0</v>
      </c>
      <c r="M3580">
        <f t="shared" si="235"/>
        <v>0</v>
      </c>
    </row>
    <row r="3581" spans="9:13" x14ac:dyDescent="0.25">
      <c r="I3581">
        <f t="shared" si="233"/>
        <v>2500</v>
      </c>
      <c r="J3581">
        <v>3579</v>
      </c>
      <c r="K3581">
        <f t="shared" ref="K3581:K3644" si="236">IF(I3581+J3581&gt;(G$2-(G$2*G$3*G$4/100/100))/2, (1-(_xlfn.HYPGEOM.DIST((I3581+J3581-1), (G$2-(G$2*G$3*G$4/100/100)), G$2/2, G$2, TRUE))),_xlfn.HYPGEOM.DIST(I3581+J3581, (G$2-(G$2*G$3*G$4/100/100)), G$2/2, G$2, TRUE))</f>
        <v>0</v>
      </c>
      <c r="L3581">
        <f t="shared" si="234"/>
        <v>0</v>
      </c>
      <c r="M3581">
        <f t="shared" si="235"/>
        <v>0</v>
      </c>
    </row>
    <row r="3582" spans="9:13" x14ac:dyDescent="0.25">
      <c r="I3582">
        <f t="shared" si="233"/>
        <v>2500</v>
      </c>
      <c r="J3582">
        <v>3580</v>
      </c>
      <c r="K3582">
        <f t="shared" si="236"/>
        <v>0</v>
      </c>
      <c r="L3582">
        <f t="shared" si="234"/>
        <v>0</v>
      </c>
      <c r="M3582">
        <f t="shared" si="235"/>
        <v>0</v>
      </c>
    </row>
    <row r="3583" spans="9:13" x14ac:dyDescent="0.25">
      <c r="I3583">
        <f t="shared" si="233"/>
        <v>2500</v>
      </c>
      <c r="J3583">
        <v>3581</v>
      </c>
      <c r="K3583">
        <f t="shared" si="236"/>
        <v>0</v>
      </c>
      <c r="L3583">
        <f t="shared" si="234"/>
        <v>0</v>
      </c>
      <c r="M3583">
        <f t="shared" si="235"/>
        <v>0</v>
      </c>
    </row>
    <row r="3584" spans="9:13" x14ac:dyDescent="0.25">
      <c r="I3584">
        <f t="shared" si="233"/>
        <v>2500</v>
      </c>
      <c r="J3584">
        <v>3582</v>
      </c>
      <c r="K3584">
        <f t="shared" si="236"/>
        <v>0</v>
      </c>
      <c r="L3584">
        <f t="shared" si="234"/>
        <v>0</v>
      </c>
      <c r="M3584">
        <f t="shared" si="235"/>
        <v>0</v>
      </c>
    </row>
    <row r="3585" spans="9:13" x14ac:dyDescent="0.25">
      <c r="I3585">
        <f t="shared" si="233"/>
        <v>2500</v>
      </c>
      <c r="J3585">
        <v>3583</v>
      </c>
      <c r="K3585">
        <f t="shared" si="236"/>
        <v>0</v>
      </c>
      <c r="L3585">
        <f t="shared" si="234"/>
        <v>0</v>
      </c>
      <c r="M3585">
        <f t="shared" si="235"/>
        <v>0</v>
      </c>
    </row>
    <row r="3586" spans="9:13" x14ac:dyDescent="0.25">
      <c r="I3586">
        <f t="shared" si="233"/>
        <v>2500</v>
      </c>
      <c r="J3586">
        <v>3584</v>
      </c>
      <c r="K3586">
        <f t="shared" si="236"/>
        <v>0</v>
      </c>
      <c r="L3586">
        <f t="shared" si="234"/>
        <v>0</v>
      </c>
      <c r="M3586">
        <f t="shared" si="235"/>
        <v>0</v>
      </c>
    </row>
    <row r="3587" spans="9:13" x14ac:dyDescent="0.25">
      <c r="I3587">
        <f t="shared" si="233"/>
        <v>2500</v>
      </c>
      <c r="J3587">
        <v>3585</v>
      </c>
      <c r="K3587">
        <f t="shared" si="236"/>
        <v>0</v>
      </c>
      <c r="L3587">
        <f t="shared" si="234"/>
        <v>0</v>
      </c>
      <c r="M3587">
        <f t="shared" si="235"/>
        <v>0</v>
      </c>
    </row>
    <row r="3588" spans="9:13" x14ac:dyDescent="0.25">
      <c r="I3588">
        <f t="shared" ref="I3588:I3651" si="237">G$5</f>
        <v>2500</v>
      </c>
      <c r="J3588">
        <v>3586</v>
      </c>
      <c r="K3588">
        <f t="shared" si="236"/>
        <v>0</v>
      </c>
      <c r="L3588">
        <f t="shared" ref="L3588:L3651" si="238">_xlfn.HYPGEOM.DIST(J3588,  (G$2-0.5*G$2)*0.5, G$2/2-I3588,(G$2-0.5*G$2), FALSE)</f>
        <v>0</v>
      </c>
      <c r="M3588">
        <f t="shared" ref="M3588:M3651" si="239">K3588*L3588</f>
        <v>0</v>
      </c>
    </row>
    <row r="3589" spans="9:13" x14ac:dyDescent="0.25">
      <c r="I3589">
        <f t="shared" si="237"/>
        <v>2500</v>
      </c>
      <c r="J3589">
        <v>3587</v>
      </c>
      <c r="K3589">
        <f t="shared" si="236"/>
        <v>0</v>
      </c>
      <c r="L3589">
        <f t="shared" si="238"/>
        <v>0</v>
      </c>
      <c r="M3589">
        <f t="shared" si="239"/>
        <v>0</v>
      </c>
    </row>
    <row r="3590" spans="9:13" x14ac:dyDescent="0.25">
      <c r="I3590">
        <f t="shared" si="237"/>
        <v>2500</v>
      </c>
      <c r="J3590">
        <v>3588</v>
      </c>
      <c r="K3590">
        <f t="shared" si="236"/>
        <v>0</v>
      </c>
      <c r="L3590">
        <f t="shared" si="238"/>
        <v>0</v>
      </c>
      <c r="M3590">
        <f t="shared" si="239"/>
        <v>0</v>
      </c>
    </row>
    <row r="3591" spans="9:13" x14ac:dyDescent="0.25">
      <c r="I3591">
        <f t="shared" si="237"/>
        <v>2500</v>
      </c>
      <c r="J3591">
        <v>3589</v>
      </c>
      <c r="K3591">
        <f t="shared" si="236"/>
        <v>0</v>
      </c>
      <c r="L3591">
        <f t="shared" si="238"/>
        <v>0</v>
      </c>
      <c r="M3591">
        <f t="shared" si="239"/>
        <v>0</v>
      </c>
    </row>
    <row r="3592" spans="9:13" x14ac:dyDescent="0.25">
      <c r="I3592">
        <f t="shared" si="237"/>
        <v>2500</v>
      </c>
      <c r="J3592">
        <v>3590</v>
      </c>
      <c r="K3592">
        <f t="shared" si="236"/>
        <v>0</v>
      </c>
      <c r="L3592">
        <f t="shared" si="238"/>
        <v>0</v>
      </c>
      <c r="M3592">
        <f t="shared" si="239"/>
        <v>0</v>
      </c>
    </row>
    <row r="3593" spans="9:13" x14ac:dyDescent="0.25">
      <c r="I3593">
        <f t="shared" si="237"/>
        <v>2500</v>
      </c>
      <c r="J3593">
        <v>3591</v>
      </c>
      <c r="K3593">
        <f t="shared" si="236"/>
        <v>0</v>
      </c>
      <c r="L3593">
        <f t="shared" si="238"/>
        <v>0</v>
      </c>
      <c r="M3593">
        <f t="shared" si="239"/>
        <v>0</v>
      </c>
    </row>
    <row r="3594" spans="9:13" x14ac:dyDescent="0.25">
      <c r="I3594">
        <f t="shared" si="237"/>
        <v>2500</v>
      </c>
      <c r="J3594">
        <v>3592</v>
      </c>
      <c r="K3594">
        <f t="shared" si="236"/>
        <v>0</v>
      </c>
      <c r="L3594">
        <f t="shared" si="238"/>
        <v>0</v>
      </c>
      <c r="M3594">
        <f t="shared" si="239"/>
        <v>0</v>
      </c>
    </row>
    <row r="3595" spans="9:13" x14ac:dyDescent="0.25">
      <c r="I3595">
        <f t="shared" si="237"/>
        <v>2500</v>
      </c>
      <c r="J3595">
        <v>3593</v>
      </c>
      <c r="K3595">
        <f t="shared" si="236"/>
        <v>0</v>
      </c>
      <c r="L3595">
        <f t="shared" si="238"/>
        <v>0</v>
      </c>
      <c r="M3595">
        <f t="shared" si="239"/>
        <v>0</v>
      </c>
    </row>
    <row r="3596" spans="9:13" x14ac:dyDescent="0.25">
      <c r="I3596">
        <f t="shared" si="237"/>
        <v>2500</v>
      </c>
      <c r="J3596">
        <v>3594</v>
      </c>
      <c r="K3596">
        <f t="shared" si="236"/>
        <v>0</v>
      </c>
      <c r="L3596">
        <f t="shared" si="238"/>
        <v>0</v>
      </c>
      <c r="M3596">
        <f t="shared" si="239"/>
        <v>0</v>
      </c>
    </row>
    <row r="3597" spans="9:13" x14ac:dyDescent="0.25">
      <c r="I3597">
        <f t="shared" si="237"/>
        <v>2500</v>
      </c>
      <c r="J3597">
        <v>3595</v>
      </c>
      <c r="K3597">
        <f t="shared" si="236"/>
        <v>0</v>
      </c>
      <c r="L3597">
        <f t="shared" si="238"/>
        <v>0</v>
      </c>
      <c r="M3597">
        <f t="shared" si="239"/>
        <v>0</v>
      </c>
    </row>
    <row r="3598" spans="9:13" x14ac:dyDescent="0.25">
      <c r="I3598">
        <f t="shared" si="237"/>
        <v>2500</v>
      </c>
      <c r="J3598">
        <v>3596</v>
      </c>
      <c r="K3598">
        <f t="shared" si="236"/>
        <v>0</v>
      </c>
      <c r="L3598">
        <f t="shared" si="238"/>
        <v>0</v>
      </c>
      <c r="M3598">
        <f t="shared" si="239"/>
        <v>0</v>
      </c>
    </row>
    <row r="3599" spans="9:13" x14ac:dyDescent="0.25">
      <c r="I3599">
        <f t="shared" si="237"/>
        <v>2500</v>
      </c>
      <c r="J3599">
        <v>3597</v>
      </c>
      <c r="K3599">
        <f t="shared" si="236"/>
        <v>0</v>
      </c>
      <c r="L3599">
        <f t="shared" si="238"/>
        <v>0</v>
      </c>
      <c r="M3599">
        <f t="shared" si="239"/>
        <v>0</v>
      </c>
    </row>
    <row r="3600" spans="9:13" x14ac:dyDescent="0.25">
      <c r="I3600">
        <f t="shared" si="237"/>
        <v>2500</v>
      </c>
      <c r="J3600">
        <v>3598</v>
      </c>
      <c r="K3600">
        <f t="shared" si="236"/>
        <v>0</v>
      </c>
      <c r="L3600">
        <f t="shared" si="238"/>
        <v>0</v>
      </c>
      <c r="M3600">
        <f t="shared" si="239"/>
        <v>0</v>
      </c>
    </row>
    <row r="3601" spans="9:13" x14ac:dyDescent="0.25">
      <c r="I3601">
        <f t="shared" si="237"/>
        <v>2500</v>
      </c>
      <c r="J3601">
        <v>3599</v>
      </c>
      <c r="K3601">
        <f t="shared" si="236"/>
        <v>0</v>
      </c>
      <c r="L3601">
        <f t="shared" si="238"/>
        <v>0</v>
      </c>
      <c r="M3601">
        <f t="shared" si="239"/>
        <v>0</v>
      </c>
    </row>
    <row r="3602" spans="9:13" x14ac:dyDescent="0.25">
      <c r="I3602">
        <f t="shared" si="237"/>
        <v>2500</v>
      </c>
      <c r="J3602">
        <v>3600</v>
      </c>
      <c r="K3602">
        <f t="shared" si="236"/>
        <v>0</v>
      </c>
      <c r="L3602">
        <f t="shared" si="238"/>
        <v>0</v>
      </c>
      <c r="M3602">
        <f t="shared" si="239"/>
        <v>0</v>
      </c>
    </row>
    <row r="3603" spans="9:13" x14ac:dyDescent="0.25">
      <c r="I3603">
        <f t="shared" si="237"/>
        <v>2500</v>
      </c>
      <c r="J3603">
        <v>3601</v>
      </c>
      <c r="K3603">
        <f t="shared" si="236"/>
        <v>0</v>
      </c>
      <c r="L3603">
        <f t="shared" si="238"/>
        <v>0</v>
      </c>
      <c r="M3603">
        <f t="shared" si="239"/>
        <v>0</v>
      </c>
    </row>
    <row r="3604" spans="9:13" x14ac:dyDescent="0.25">
      <c r="I3604">
        <f t="shared" si="237"/>
        <v>2500</v>
      </c>
      <c r="J3604">
        <v>3602</v>
      </c>
      <c r="K3604">
        <f t="shared" si="236"/>
        <v>0</v>
      </c>
      <c r="L3604">
        <f t="shared" si="238"/>
        <v>0</v>
      </c>
      <c r="M3604">
        <f t="shared" si="239"/>
        <v>0</v>
      </c>
    </row>
    <row r="3605" spans="9:13" x14ac:dyDescent="0.25">
      <c r="I3605">
        <f t="shared" si="237"/>
        <v>2500</v>
      </c>
      <c r="J3605">
        <v>3603</v>
      </c>
      <c r="K3605">
        <f t="shared" si="236"/>
        <v>0</v>
      </c>
      <c r="L3605">
        <f t="shared" si="238"/>
        <v>0</v>
      </c>
      <c r="M3605">
        <f t="shared" si="239"/>
        <v>0</v>
      </c>
    </row>
    <row r="3606" spans="9:13" x14ac:dyDescent="0.25">
      <c r="I3606">
        <f t="shared" si="237"/>
        <v>2500</v>
      </c>
      <c r="J3606">
        <v>3604</v>
      </c>
      <c r="K3606">
        <f t="shared" si="236"/>
        <v>0</v>
      </c>
      <c r="L3606">
        <f t="shared" si="238"/>
        <v>0</v>
      </c>
      <c r="M3606">
        <f t="shared" si="239"/>
        <v>0</v>
      </c>
    </row>
    <row r="3607" spans="9:13" x14ac:dyDescent="0.25">
      <c r="I3607">
        <f t="shared" si="237"/>
        <v>2500</v>
      </c>
      <c r="J3607">
        <v>3605</v>
      </c>
      <c r="K3607">
        <f t="shared" si="236"/>
        <v>0</v>
      </c>
      <c r="L3607">
        <f t="shared" si="238"/>
        <v>0</v>
      </c>
      <c r="M3607">
        <f t="shared" si="239"/>
        <v>0</v>
      </c>
    </row>
    <row r="3608" spans="9:13" x14ac:dyDescent="0.25">
      <c r="I3608">
        <f t="shared" si="237"/>
        <v>2500</v>
      </c>
      <c r="J3608">
        <v>3606</v>
      </c>
      <c r="K3608">
        <f t="shared" si="236"/>
        <v>0</v>
      </c>
      <c r="L3608">
        <f t="shared" si="238"/>
        <v>0</v>
      </c>
      <c r="M3608">
        <f t="shared" si="239"/>
        <v>0</v>
      </c>
    </row>
    <row r="3609" spans="9:13" x14ac:dyDescent="0.25">
      <c r="I3609">
        <f t="shared" si="237"/>
        <v>2500</v>
      </c>
      <c r="J3609">
        <v>3607</v>
      </c>
      <c r="K3609">
        <f t="shared" si="236"/>
        <v>0</v>
      </c>
      <c r="L3609">
        <f t="shared" si="238"/>
        <v>0</v>
      </c>
      <c r="M3609">
        <f t="shared" si="239"/>
        <v>0</v>
      </c>
    </row>
    <row r="3610" spans="9:13" x14ac:dyDescent="0.25">
      <c r="I3610">
        <f t="shared" si="237"/>
        <v>2500</v>
      </c>
      <c r="J3610">
        <v>3608</v>
      </c>
      <c r="K3610">
        <f t="shared" si="236"/>
        <v>0</v>
      </c>
      <c r="L3610">
        <f t="shared" si="238"/>
        <v>0</v>
      </c>
      <c r="M3610">
        <f t="shared" si="239"/>
        <v>0</v>
      </c>
    </row>
    <row r="3611" spans="9:13" x14ac:dyDescent="0.25">
      <c r="I3611">
        <f t="shared" si="237"/>
        <v>2500</v>
      </c>
      <c r="J3611">
        <v>3609</v>
      </c>
      <c r="K3611">
        <f t="shared" si="236"/>
        <v>0</v>
      </c>
      <c r="L3611">
        <f t="shared" si="238"/>
        <v>0</v>
      </c>
      <c r="M3611">
        <f t="shared" si="239"/>
        <v>0</v>
      </c>
    </row>
    <row r="3612" spans="9:13" x14ac:dyDescent="0.25">
      <c r="I3612">
        <f t="shared" si="237"/>
        <v>2500</v>
      </c>
      <c r="J3612">
        <v>3610</v>
      </c>
      <c r="K3612">
        <f t="shared" si="236"/>
        <v>0</v>
      </c>
      <c r="L3612">
        <f t="shared" si="238"/>
        <v>0</v>
      </c>
      <c r="M3612">
        <f t="shared" si="239"/>
        <v>0</v>
      </c>
    </row>
    <row r="3613" spans="9:13" x14ac:dyDescent="0.25">
      <c r="I3613">
        <f t="shared" si="237"/>
        <v>2500</v>
      </c>
      <c r="J3613">
        <v>3611</v>
      </c>
      <c r="K3613">
        <f t="shared" si="236"/>
        <v>0</v>
      </c>
      <c r="L3613">
        <f t="shared" si="238"/>
        <v>0</v>
      </c>
      <c r="M3613">
        <f t="shared" si="239"/>
        <v>0</v>
      </c>
    </row>
    <row r="3614" spans="9:13" x14ac:dyDescent="0.25">
      <c r="I3614">
        <f t="shared" si="237"/>
        <v>2500</v>
      </c>
      <c r="J3614">
        <v>3612</v>
      </c>
      <c r="K3614">
        <f t="shared" si="236"/>
        <v>0</v>
      </c>
      <c r="L3614">
        <f t="shared" si="238"/>
        <v>0</v>
      </c>
      <c r="M3614">
        <f t="shared" si="239"/>
        <v>0</v>
      </c>
    </row>
    <row r="3615" spans="9:13" x14ac:dyDescent="0.25">
      <c r="I3615">
        <f t="shared" si="237"/>
        <v>2500</v>
      </c>
      <c r="J3615">
        <v>3613</v>
      </c>
      <c r="K3615">
        <f t="shared" si="236"/>
        <v>0</v>
      </c>
      <c r="L3615">
        <f t="shared" si="238"/>
        <v>0</v>
      </c>
      <c r="M3615">
        <f t="shared" si="239"/>
        <v>0</v>
      </c>
    </row>
    <row r="3616" spans="9:13" x14ac:dyDescent="0.25">
      <c r="I3616">
        <f t="shared" si="237"/>
        <v>2500</v>
      </c>
      <c r="J3616">
        <v>3614</v>
      </c>
      <c r="K3616">
        <f t="shared" si="236"/>
        <v>0</v>
      </c>
      <c r="L3616">
        <f t="shared" si="238"/>
        <v>0</v>
      </c>
      <c r="M3616">
        <f t="shared" si="239"/>
        <v>0</v>
      </c>
    </row>
    <row r="3617" spans="9:13" x14ac:dyDescent="0.25">
      <c r="I3617">
        <f t="shared" si="237"/>
        <v>2500</v>
      </c>
      <c r="J3617">
        <v>3615</v>
      </c>
      <c r="K3617">
        <f t="shared" si="236"/>
        <v>0</v>
      </c>
      <c r="L3617">
        <f t="shared" si="238"/>
        <v>0</v>
      </c>
      <c r="M3617">
        <f t="shared" si="239"/>
        <v>0</v>
      </c>
    </row>
    <row r="3618" spans="9:13" x14ac:dyDescent="0.25">
      <c r="I3618">
        <f t="shared" si="237"/>
        <v>2500</v>
      </c>
      <c r="J3618">
        <v>3616</v>
      </c>
      <c r="K3618">
        <f t="shared" si="236"/>
        <v>0</v>
      </c>
      <c r="L3618">
        <f t="shared" si="238"/>
        <v>0</v>
      </c>
      <c r="M3618">
        <f t="shared" si="239"/>
        <v>0</v>
      </c>
    </row>
    <row r="3619" spans="9:13" x14ac:dyDescent="0.25">
      <c r="I3619">
        <f t="shared" si="237"/>
        <v>2500</v>
      </c>
      <c r="J3619">
        <v>3617</v>
      </c>
      <c r="K3619">
        <f t="shared" si="236"/>
        <v>0</v>
      </c>
      <c r="L3619">
        <f t="shared" si="238"/>
        <v>0</v>
      </c>
      <c r="M3619">
        <f t="shared" si="239"/>
        <v>0</v>
      </c>
    </row>
    <row r="3620" spans="9:13" x14ac:dyDescent="0.25">
      <c r="I3620">
        <f t="shared" si="237"/>
        <v>2500</v>
      </c>
      <c r="J3620">
        <v>3618</v>
      </c>
      <c r="K3620">
        <f t="shared" si="236"/>
        <v>0</v>
      </c>
      <c r="L3620">
        <f t="shared" si="238"/>
        <v>0</v>
      </c>
      <c r="M3620">
        <f t="shared" si="239"/>
        <v>0</v>
      </c>
    </row>
    <row r="3621" spans="9:13" x14ac:dyDescent="0.25">
      <c r="I3621">
        <f t="shared" si="237"/>
        <v>2500</v>
      </c>
      <c r="J3621">
        <v>3619</v>
      </c>
      <c r="K3621">
        <f t="shared" si="236"/>
        <v>0</v>
      </c>
      <c r="L3621">
        <f t="shared" si="238"/>
        <v>0</v>
      </c>
      <c r="M3621">
        <f t="shared" si="239"/>
        <v>0</v>
      </c>
    </row>
    <row r="3622" spans="9:13" x14ac:dyDescent="0.25">
      <c r="I3622">
        <f t="shared" si="237"/>
        <v>2500</v>
      </c>
      <c r="J3622">
        <v>3620</v>
      </c>
      <c r="K3622">
        <f t="shared" si="236"/>
        <v>0</v>
      </c>
      <c r="L3622">
        <f t="shared" si="238"/>
        <v>0</v>
      </c>
      <c r="M3622">
        <f t="shared" si="239"/>
        <v>0</v>
      </c>
    </row>
    <row r="3623" spans="9:13" x14ac:dyDescent="0.25">
      <c r="I3623">
        <f t="shared" si="237"/>
        <v>2500</v>
      </c>
      <c r="J3623">
        <v>3621</v>
      </c>
      <c r="K3623">
        <f t="shared" si="236"/>
        <v>0</v>
      </c>
      <c r="L3623">
        <f t="shared" si="238"/>
        <v>0</v>
      </c>
      <c r="M3623">
        <f t="shared" si="239"/>
        <v>0</v>
      </c>
    </row>
    <row r="3624" spans="9:13" x14ac:dyDescent="0.25">
      <c r="I3624">
        <f t="shared" si="237"/>
        <v>2500</v>
      </c>
      <c r="J3624">
        <v>3622</v>
      </c>
      <c r="K3624">
        <f t="shared" si="236"/>
        <v>0</v>
      </c>
      <c r="L3624">
        <f t="shared" si="238"/>
        <v>0</v>
      </c>
      <c r="M3624">
        <f t="shared" si="239"/>
        <v>0</v>
      </c>
    </row>
    <row r="3625" spans="9:13" x14ac:dyDescent="0.25">
      <c r="I3625">
        <f t="shared" si="237"/>
        <v>2500</v>
      </c>
      <c r="J3625">
        <v>3623</v>
      </c>
      <c r="K3625">
        <f t="shared" si="236"/>
        <v>0</v>
      </c>
      <c r="L3625">
        <f t="shared" si="238"/>
        <v>0</v>
      </c>
      <c r="M3625">
        <f t="shared" si="239"/>
        <v>0</v>
      </c>
    </row>
    <row r="3626" spans="9:13" x14ac:dyDescent="0.25">
      <c r="I3626">
        <f t="shared" si="237"/>
        <v>2500</v>
      </c>
      <c r="J3626">
        <v>3624</v>
      </c>
      <c r="K3626">
        <f t="shared" si="236"/>
        <v>0</v>
      </c>
      <c r="L3626">
        <f t="shared" si="238"/>
        <v>0</v>
      </c>
      <c r="M3626">
        <f t="shared" si="239"/>
        <v>0</v>
      </c>
    </row>
    <row r="3627" spans="9:13" x14ac:dyDescent="0.25">
      <c r="I3627">
        <f t="shared" si="237"/>
        <v>2500</v>
      </c>
      <c r="J3627">
        <v>3625</v>
      </c>
      <c r="K3627">
        <f t="shared" si="236"/>
        <v>0</v>
      </c>
      <c r="L3627">
        <f t="shared" si="238"/>
        <v>0</v>
      </c>
      <c r="M3627">
        <f t="shared" si="239"/>
        <v>0</v>
      </c>
    </row>
    <row r="3628" spans="9:13" x14ac:dyDescent="0.25">
      <c r="I3628">
        <f t="shared" si="237"/>
        <v>2500</v>
      </c>
      <c r="J3628">
        <v>3626</v>
      </c>
      <c r="K3628">
        <f t="shared" si="236"/>
        <v>0</v>
      </c>
      <c r="L3628">
        <f t="shared" si="238"/>
        <v>0</v>
      </c>
      <c r="M3628">
        <f t="shared" si="239"/>
        <v>0</v>
      </c>
    </row>
    <row r="3629" spans="9:13" x14ac:dyDescent="0.25">
      <c r="I3629">
        <f t="shared" si="237"/>
        <v>2500</v>
      </c>
      <c r="J3629">
        <v>3627</v>
      </c>
      <c r="K3629">
        <f t="shared" si="236"/>
        <v>0</v>
      </c>
      <c r="L3629">
        <f t="shared" si="238"/>
        <v>0</v>
      </c>
      <c r="M3629">
        <f t="shared" si="239"/>
        <v>0</v>
      </c>
    </row>
    <row r="3630" spans="9:13" x14ac:dyDescent="0.25">
      <c r="I3630">
        <f t="shared" si="237"/>
        <v>2500</v>
      </c>
      <c r="J3630">
        <v>3628</v>
      </c>
      <c r="K3630">
        <f t="shared" si="236"/>
        <v>0</v>
      </c>
      <c r="L3630">
        <f t="shared" si="238"/>
        <v>0</v>
      </c>
      <c r="M3630">
        <f t="shared" si="239"/>
        <v>0</v>
      </c>
    </row>
    <row r="3631" spans="9:13" x14ac:dyDescent="0.25">
      <c r="I3631">
        <f t="shared" si="237"/>
        <v>2500</v>
      </c>
      <c r="J3631">
        <v>3629</v>
      </c>
      <c r="K3631">
        <f t="shared" si="236"/>
        <v>0</v>
      </c>
      <c r="L3631">
        <f t="shared" si="238"/>
        <v>0</v>
      </c>
      <c r="M3631">
        <f t="shared" si="239"/>
        <v>0</v>
      </c>
    </row>
    <row r="3632" spans="9:13" x14ac:dyDescent="0.25">
      <c r="I3632">
        <f t="shared" si="237"/>
        <v>2500</v>
      </c>
      <c r="J3632">
        <v>3630</v>
      </c>
      <c r="K3632">
        <f t="shared" si="236"/>
        <v>0</v>
      </c>
      <c r="L3632">
        <f t="shared" si="238"/>
        <v>0</v>
      </c>
      <c r="M3632">
        <f t="shared" si="239"/>
        <v>0</v>
      </c>
    </row>
    <row r="3633" spans="9:13" x14ac:dyDescent="0.25">
      <c r="I3633">
        <f t="shared" si="237"/>
        <v>2500</v>
      </c>
      <c r="J3633">
        <v>3631</v>
      </c>
      <c r="K3633">
        <f t="shared" si="236"/>
        <v>0</v>
      </c>
      <c r="L3633">
        <f t="shared" si="238"/>
        <v>0</v>
      </c>
      <c r="M3633">
        <f t="shared" si="239"/>
        <v>0</v>
      </c>
    </row>
    <row r="3634" spans="9:13" x14ac:dyDescent="0.25">
      <c r="I3634">
        <f t="shared" si="237"/>
        <v>2500</v>
      </c>
      <c r="J3634">
        <v>3632</v>
      </c>
      <c r="K3634">
        <f t="shared" si="236"/>
        <v>0</v>
      </c>
      <c r="L3634">
        <f t="shared" si="238"/>
        <v>0</v>
      </c>
      <c r="M3634">
        <f t="shared" si="239"/>
        <v>0</v>
      </c>
    </row>
    <row r="3635" spans="9:13" x14ac:dyDescent="0.25">
      <c r="I3635">
        <f t="shared" si="237"/>
        <v>2500</v>
      </c>
      <c r="J3635">
        <v>3633</v>
      </c>
      <c r="K3635">
        <f t="shared" si="236"/>
        <v>0</v>
      </c>
      <c r="L3635">
        <f t="shared" si="238"/>
        <v>0</v>
      </c>
      <c r="M3635">
        <f t="shared" si="239"/>
        <v>0</v>
      </c>
    </row>
    <row r="3636" spans="9:13" x14ac:dyDescent="0.25">
      <c r="I3636">
        <f t="shared" si="237"/>
        <v>2500</v>
      </c>
      <c r="J3636">
        <v>3634</v>
      </c>
      <c r="K3636">
        <f t="shared" si="236"/>
        <v>0</v>
      </c>
      <c r="L3636">
        <f t="shared" si="238"/>
        <v>0</v>
      </c>
      <c r="M3636">
        <f t="shared" si="239"/>
        <v>0</v>
      </c>
    </row>
    <row r="3637" spans="9:13" x14ac:dyDescent="0.25">
      <c r="I3637">
        <f t="shared" si="237"/>
        <v>2500</v>
      </c>
      <c r="J3637">
        <v>3635</v>
      </c>
      <c r="K3637">
        <f t="shared" si="236"/>
        <v>0</v>
      </c>
      <c r="L3637">
        <f t="shared" si="238"/>
        <v>0</v>
      </c>
      <c r="M3637">
        <f t="shared" si="239"/>
        <v>0</v>
      </c>
    </row>
    <row r="3638" spans="9:13" x14ac:dyDescent="0.25">
      <c r="I3638">
        <f t="shared" si="237"/>
        <v>2500</v>
      </c>
      <c r="J3638">
        <v>3636</v>
      </c>
      <c r="K3638">
        <f t="shared" si="236"/>
        <v>0</v>
      </c>
      <c r="L3638">
        <f t="shared" si="238"/>
        <v>0</v>
      </c>
      <c r="M3638">
        <f t="shared" si="239"/>
        <v>0</v>
      </c>
    </row>
    <row r="3639" spans="9:13" x14ac:dyDescent="0.25">
      <c r="I3639">
        <f t="shared" si="237"/>
        <v>2500</v>
      </c>
      <c r="J3639">
        <v>3637</v>
      </c>
      <c r="K3639">
        <f t="shared" si="236"/>
        <v>0</v>
      </c>
      <c r="L3639">
        <f t="shared" si="238"/>
        <v>0</v>
      </c>
      <c r="M3639">
        <f t="shared" si="239"/>
        <v>0</v>
      </c>
    </row>
    <row r="3640" spans="9:13" x14ac:dyDescent="0.25">
      <c r="I3640">
        <f t="shared" si="237"/>
        <v>2500</v>
      </c>
      <c r="J3640">
        <v>3638</v>
      </c>
      <c r="K3640">
        <f t="shared" si="236"/>
        <v>0</v>
      </c>
      <c r="L3640">
        <f t="shared" si="238"/>
        <v>0</v>
      </c>
      <c r="M3640">
        <f t="shared" si="239"/>
        <v>0</v>
      </c>
    </row>
    <row r="3641" spans="9:13" x14ac:dyDescent="0.25">
      <c r="I3641">
        <f t="shared" si="237"/>
        <v>2500</v>
      </c>
      <c r="J3641">
        <v>3639</v>
      </c>
      <c r="K3641">
        <f t="shared" si="236"/>
        <v>0</v>
      </c>
      <c r="L3641">
        <f t="shared" si="238"/>
        <v>0</v>
      </c>
      <c r="M3641">
        <f t="shared" si="239"/>
        <v>0</v>
      </c>
    </row>
    <row r="3642" spans="9:13" x14ac:dyDescent="0.25">
      <c r="I3642">
        <f t="shared" si="237"/>
        <v>2500</v>
      </c>
      <c r="J3642">
        <v>3640</v>
      </c>
      <c r="K3642">
        <f t="shared" si="236"/>
        <v>0</v>
      </c>
      <c r="L3642">
        <f t="shared" si="238"/>
        <v>0</v>
      </c>
      <c r="M3642">
        <f t="shared" si="239"/>
        <v>0</v>
      </c>
    </row>
    <row r="3643" spans="9:13" x14ac:dyDescent="0.25">
      <c r="I3643">
        <f t="shared" si="237"/>
        <v>2500</v>
      </c>
      <c r="J3643">
        <v>3641</v>
      </c>
      <c r="K3643">
        <f t="shared" si="236"/>
        <v>0</v>
      </c>
      <c r="L3643">
        <f t="shared" si="238"/>
        <v>0</v>
      </c>
      <c r="M3643">
        <f t="shared" si="239"/>
        <v>0</v>
      </c>
    </row>
    <row r="3644" spans="9:13" x14ac:dyDescent="0.25">
      <c r="I3644">
        <f t="shared" si="237"/>
        <v>2500</v>
      </c>
      <c r="J3644">
        <v>3642</v>
      </c>
      <c r="K3644">
        <f t="shared" si="236"/>
        <v>0</v>
      </c>
      <c r="L3644">
        <f t="shared" si="238"/>
        <v>0</v>
      </c>
      <c r="M3644">
        <f t="shared" si="239"/>
        <v>0</v>
      </c>
    </row>
    <row r="3645" spans="9:13" x14ac:dyDescent="0.25">
      <c r="I3645">
        <f t="shared" si="237"/>
        <v>2500</v>
      </c>
      <c r="J3645">
        <v>3643</v>
      </c>
      <c r="K3645">
        <f t="shared" ref="K3645:K3708" si="240">IF(I3645+J3645&gt;(G$2-(G$2*G$3*G$4/100/100))/2, (1-(_xlfn.HYPGEOM.DIST((I3645+J3645-1), (G$2-(G$2*G$3*G$4/100/100)), G$2/2, G$2, TRUE))),_xlfn.HYPGEOM.DIST(I3645+J3645, (G$2-(G$2*G$3*G$4/100/100)), G$2/2, G$2, TRUE))</f>
        <v>0</v>
      </c>
      <c r="L3645">
        <f t="shared" si="238"/>
        <v>0</v>
      </c>
      <c r="M3645">
        <f t="shared" si="239"/>
        <v>0</v>
      </c>
    </row>
    <row r="3646" spans="9:13" x14ac:dyDescent="0.25">
      <c r="I3646">
        <f t="shared" si="237"/>
        <v>2500</v>
      </c>
      <c r="J3646">
        <v>3644</v>
      </c>
      <c r="K3646">
        <f t="shared" si="240"/>
        <v>0</v>
      </c>
      <c r="L3646">
        <f t="shared" si="238"/>
        <v>0</v>
      </c>
      <c r="M3646">
        <f t="shared" si="239"/>
        <v>0</v>
      </c>
    </row>
    <row r="3647" spans="9:13" x14ac:dyDescent="0.25">
      <c r="I3647">
        <f t="shared" si="237"/>
        <v>2500</v>
      </c>
      <c r="J3647">
        <v>3645</v>
      </c>
      <c r="K3647">
        <f t="shared" si="240"/>
        <v>0</v>
      </c>
      <c r="L3647">
        <f t="shared" si="238"/>
        <v>0</v>
      </c>
      <c r="M3647">
        <f t="shared" si="239"/>
        <v>0</v>
      </c>
    </row>
    <row r="3648" spans="9:13" x14ac:dyDescent="0.25">
      <c r="I3648">
        <f t="shared" si="237"/>
        <v>2500</v>
      </c>
      <c r="J3648">
        <v>3646</v>
      </c>
      <c r="K3648">
        <f t="shared" si="240"/>
        <v>0</v>
      </c>
      <c r="L3648">
        <f t="shared" si="238"/>
        <v>0</v>
      </c>
      <c r="M3648">
        <f t="shared" si="239"/>
        <v>0</v>
      </c>
    </row>
    <row r="3649" spans="9:13" x14ac:dyDescent="0.25">
      <c r="I3649">
        <f t="shared" si="237"/>
        <v>2500</v>
      </c>
      <c r="J3649">
        <v>3647</v>
      </c>
      <c r="K3649">
        <f t="shared" si="240"/>
        <v>0</v>
      </c>
      <c r="L3649">
        <f t="shared" si="238"/>
        <v>0</v>
      </c>
      <c r="M3649">
        <f t="shared" si="239"/>
        <v>0</v>
      </c>
    </row>
    <row r="3650" spans="9:13" x14ac:dyDescent="0.25">
      <c r="I3650">
        <f t="shared" si="237"/>
        <v>2500</v>
      </c>
      <c r="J3650">
        <v>3648</v>
      </c>
      <c r="K3650">
        <f t="shared" si="240"/>
        <v>0</v>
      </c>
      <c r="L3650">
        <f t="shared" si="238"/>
        <v>0</v>
      </c>
      <c r="M3650">
        <f t="shared" si="239"/>
        <v>0</v>
      </c>
    </row>
    <row r="3651" spans="9:13" x14ac:dyDescent="0.25">
      <c r="I3651">
        <f t="shared" si="237"/>
        <v>2500</v>
      </c>
      <c r="J3651">
        <v>3649</v>
      </c>
      <c r="K3651">
        <f t="shared" si="240"/>
        <v>0</v>
      </c>
      <c r="L3651">
        <f t="shared" si="238"/>
        <v>0</v>
      </c>
      <c r="M3651">
        <f t="shared" si="239"/>
        <v>0</v>
      </c>
    </row>
    <row r="3652" spans="9:13" x14ac:dyDescent="0.25">
      <c r="I3652">
        <f t="shared" ref="I3652:I3715" si="241">G$5</f>
        <v>2500</v>
      </c>
      <c r="J3652">
        <v>3650</v>
      </c>
      <c r="K3652">
        <f t="shared" si="240"/>
        <v>0</v>
      </c>
      <c r="L3652">
        <f t="shared" ref="L3652:L3715" si="242">_xlfn.HYPGEOM.DIST(J3652,  (G$2-0.5*G$2)*0.5, G$2/2-I3652,(G$2-0.5*G$2), FALSE)</f>
        <v>0</v>
      </c>
      <c r="M3652">
        <f t="shared" ref="M3652:M3715" si="243">K3652*L3652</f>
        <v>0</v>
      </c>
    </row>
    <row r="3653" spans="9:13" x14ac:dyDescent="0.25">
      <c r="I3653">
        <f t="shared" si="241"/>
        <v>2500</v>
      </c>
      <c r="J3653">
        <v>3651</v>
      </c>
      <c r="K3653">
        <f t="shared" si="240"/>
        <v>0</v>
      </c>
      <c r="L3653">
        <f t="shared" si="242"/>
        <v>0</v>
      </c>
      <c r="M3653">
        <f t="shared" si="243"/>
        <v>0</v>
      </c>
    </row>
    <row r="3654" spans="9:13" x14ac:dyDescent="0.25">
      <c r="I3654">
        <f t="shared" si="241"/>
        <v>2500</v>
      </c>
      <c r="J3654">
        <v>3652</v>
      </c>
      <c r="K3654">
        <f t="shared" si="240"/>
        <v>0</v>
      </c>
      <c r="L3654">
        <f t="shared" si="242"/>
        <v>0</v>
      </c>
      <c r="M3654">
        <f t="shared" si="243"/>
        <v>0</v>
      </c>
    </row>
    <row r="3655" spans="9:13" x14ac:dyDescent="0.25">
      <c r="I3655">
        <f t="shared" si="241"/>
        <v>2500</v>
      </c>
      <c r="J3655">
        <v>3653</v>
      </c>
      <c r="K3655">
        <f t="shared" si="240"/>
        <v>0</v>
      </c>
      <c r="L3655">
        <f t="shared" si="242"/>
        <v>0</v>
      </c>
      <c r="M3655">
        <f t="shared" si="243"/>
        <v>0</v>
      </c>
    </row>
    <row r="3656" spans="9:13" x14ac:dyDescent="0.25">
      <c r="I3656">
        <f t="shared" si="241"/>
        <v>2500</v>
      </c>
      <c r="J3656">
        <v>3654</v>
      </c>
      <c r="K3656">
        <f t="shared" si="240"/>
        <v>0</v>
      </c>
      <c r="L3656">
        <f t="shared" si="242"/>
        <v>0</v>
      </c>
      <c r="M3656">
        <f t="shared" si="243"/>
        <v>0</v>
      </c>
    </row>
    <row r="3657" spans="9:13" x14ac:dyDescent="0.25">
      <c r="I3657">
        <f t="shared" si="241"/>
        <v>2500</v>
      </c>
      <c r="J3657">
        <v>3655</v>
      </c>
      <c r="K3657">
        <f t="shared" si="240"/>
        <v>0</v>
      </c>
      <c r="L3657">
        <f t="shared" si="242"/>
        <v>0</v>
      </c>
      <c r="M3657">
        <f t="shared" si="243"/>
        <v>0</v>
      </c>
    </row>
    <row r="3658" spans="9:13" x14ac:dyDescent="0.25">
      <c r="I3658">
        <f t="shared" si="241"/>
        <v>2500</v>
      </c>
      <c r="J3658">
        <v>3656</v>
      </c>
      <c r="K3658">
        <f t="shared" si="240"/>
        <v>0</v>
      </c>
      <c r="L3658">
        <f t="shared" si="242"/>
        <v>0</v>
      </c>
      <c r="M3658">
        <f t="shared" si="243"/>
        <v>0</v>
      </c>
    </row>
    <row r="3659" spans="9:13" x14ac:dyDescent="0.25">
      <c r="I3659">
        <f t="shared" si="241"/>
        <v>2500</v>
      </c>
      <c r="J3659">
        <v>3657</v>
      </c>
      <c r="K3659">
        <f t="shared" si="240"/>
        <v>0</v>
      </c>
      <c r="L3659">
        <f t="shared" si="242"/>
        <v>0</v>
      </c>
      <c r="M3659">
        <f t="shared" si="243"/>
        <v>0</v>
      </c>
    </row>
    <row r="3660" spans="9:13" x14ac:dyDescent="0.25">
      <c r="I3660">
        <f t="shared" si="241"/>
        <v>2500</v>
      </c>
      <c r="J3660">
        <v>3658</v>
      </c>
      <c r="K3660">
        <f t="shared" si="240"/>
        <v>0</v>
      </c>
      <c r="L3660">
        <f t="shared" si="242"/>
        <v>0</v>
      </c>
      <c r="M3660">
        <f t="shared" si="243"/>
        <v>0</v>
      </c>
    </row>
    <row r="3661" spans="9:13" x14ac:dyDescent="0.25">
      <c r="I3661">
        <f t="shared" si="241"/>
        <v>2500</v>
      </c>
      <c r="J3661">
        <v>3659</v>
      </c>
      <c r="K3661">
        <f t="shared" si="240"/>
        <v>0</v>
      </c>
      <c r="L3661">
        <f t="shared" si="242"/>
        <v>0</v>
      </c>
      <c r="M3661">
        <f t="shared" si="243"/>
        <v>0</v>
      </c>
    </row>
    <row r="3662" spans="9:13" x14ac:dyDescent="0.25">
      <c r="I3662">
        <f t="shared" si="241"/>
        <v>2500</v>
      </c>
      <c r="J3662">
        <v>3660</v>
      </c>
      <c r="K3662">
        <f t="shared" si="240"/>
        <v>0</v>
      </c>
      <c r="L3662">
        <f t="shared" si="242"/>
        <v>0</v>
      </c>
      <c r="M3662">
        <f t="shared" si="243"/>
        <v>0</v>
      </c>
    </row>
    <row r="3663" spans="9:13" x14ac:dyDescent="0.25">
      <c r="I3663">
        <f t="shared" si="241"/>
        <v>2500</v>
      </c>
      <c r="J3663">
        <v>3661</v>
      </c>
      <c r="K3663">
        <f t="shared" si="240"/>
        <v>0</v>
      </c>
      <c r="L3663">
        <f t="shared" si="242"/>
        <v>0</v>
      </c>
      <c r="M3663">
        <f t="shared" si="243"/>
        <v>0</v>
      </c>
    </row>
    <row r="3664" spans="9:13" x14ac:dyDescent="0.25">
      <c r="I3664">
        <f t="shared" si="241"/>
        <v>2500</v>
      </c>
      <c r="J3664">
        <v>3662</v>
      </c>
      <c r="K3664">
        <f t="shared" si="240"/>
        <v>0</v>
      </c>
      <c r="L3664">
        <f t="shared" si="242"/>
        <v>0</v>
      </c>
      <c r="M3664">
        <f t="shared" si="243"/>
        <v>0</v>
      </c>
    </row>
    <row r="3665" spans="9:13" x14ac:dyDescent="0.25">
      <c r="I3665">
        <f t="shared" si="241"/>
        <v>2500</v>
      </c>
      <c r="J3665">
        <v>3663</v>
      </c>
      <c r="K3665">
        <f t="shared" si="240"/>
        <v>0</v>
      </c>
      <c r="L3665">
        <f t="shared" si="242"/>
        <v>0</v>
      </c>
      <c r="M3665">
        <f t="shared" si="243"/>
        <v>0</v>
      </c>
    </row>
    <row r="3666" spans="9:13" x14ac:dyDescent="0.25">
      <c r="I3666">
        <f t="shared" si="241"/>
        <v>2500</v>
      </c>
      <c r="J3666">
        <v>3664</v>
      </c>
      <c r="K3666">
        <f t="shared" si="240"/>
        <v>0</v>
      </c>
      <c r="L3666">
        <f t="shared" si="242"/>
        <v>0</v>
      </c>
      <c r="M3666">
        <f t="shared" si="243"/>
        <v>0</v>
      </c>
    </row>
    <row r="3667" spans="9:13" x14ac:dyDescent="0.25">
      <c r="I3667">
        <f t="shared" si="241"/>
        <v>2500</v>
      </c>
      <c r="J3667">
        <v>3665</v>
      </c>
      <c r="K3667">
        <f t="shared" si="240"/>
        <v>0</v>
      </c>
      <c r="L3667">
        <f t="shared" si="242"/>
        <v>0</v>
      </c>
      <c r="M3667">
        <f t="shared" si="243"/>
        <v>0</v>
      </c>
    </row>
    <row r="3668" spans="9:13" x14ac:dyDescent="0.25">
      <c r="I3668">
        <f t="shared" si="241"/>
        <v>2500</v>
      </c>
      <c r="J3668">
        <v>3666</v>
      </c>
      <c r="K3668">
        <f t="shared" si="240"/>
        <v>0</v>
      </c>
      <c r="L3668">
        <f t="shared" si="242"/>
        <v>0</v>
      </c>
      <c r="M3668">
        <f t="shared" si="243"/>
        <v>0</v>
      </c>
    </row>
    <row r="3669" spans="9:13" x14ac:dyDescent="0.25">
      <c r="I3669">
        <f t="shared" si="241"/>
        <v>2500</v>
      </c>
      <c r="J3669">
        <v>3667</v>
      </c>
      <c r="K3669">
        <f t="shared" si="240"/>
        <v>0</v>
      </c>
      <c r="L3669">
        <f t="shared" si="242"/>
        <v>0</v>
      </c>
      <c r="M3669">
        <f t="shared" si="243"/>
        <v>0</v>
      </c>
    </row>
    <row r="3670" spans="9:13" x14ac:dyDescent="0.25">
      <c r="I3670">
        <f t="shared" si="241"/>
        <v>2500</v>
      </c>
      <c r="J3670">
        <v>3668</v>
      </c>
      <c r="K3670">
        <f t="shared" si="240"/>
        <v>0</v>
      </c>
      <c r="L3670">
        <f t="shared" si="242"/>
        <v>0</v>
      </c>
      <c r="M3670">
        <f t="shared" si="243"/>
        <v>0</v>
      </c>
    </row>
    <row r="3671" spans="9:13" x14ac:dyDescent="0.25">
      <c r="I3671">
        <f t="shared" si="241"/>
        <v>2500</v>
      </c>
      <c r="J3671">
        <v>3669</v>
      </c>
      <c r="K3671">
        <f t="shared" si="240"/>
        <v>0</v>
      </c>
      <c r="L3671">
        <f t="shared" si="242"/>
        <v>0</v>
      </c>
      <c r="M3671">
        <f t="shared" si="243"/>
        <v>0</v>
      </c>
    </row>
    <row r="3672" spans="9:13" x14ac:dyDescent="0.25">
      <c r="I3672">
        <f t="shared" si="241"/>
        <v>2500</v>
      </c>
      <c r="J3672">
        <v>3670</v>
      </c>
      <c r="K3672">
        <f t="shared" si="240"/>
        <v>0</v>
      </c>
      <c r="L3672">
        <f t="shared" si="242"/>
        <v>0</v>
      </c>
      <c r="M3672">
        <f t="shared" si="243"/>
        <v>0</v>
      </c>
    </row>
    <row r="3673" spans="9:13" x14ac:dyDescent="0.25">
      <c r="I3673">
        <f t="shared" si="241"/>
        <v>2500</v>
      </c>
      <c r="J3673">
        <v>3671</v>
      </c>
      <c r="K3673">
        <f t="shared" si="240"/>
        <v>0</v>
      </c>
      <c r="L3673">
        <f t="shared" si="242"/>
        <v>0</v>
      </c>
      <c r="M3673">
        <f t="shared" si="243"/>
        <v>0</v>
      </c>
    </row>
    <row r="3674" spans="9:13" x14ac:dyDescent="0.25">
      <c r="I3674">
        <f t="shared" si="241"/>
        <v>2500</v>
      </c>
      <c r="J3674">
        <v>3672</v>
      </c>
      <c r="K3674">
        <f t="shared" si="240"/>
        <v>0</v>
      </c>
      <c r="L3674">
        <f t="shared" si="242"/>
        <v>0</v>
      </c>
      <c r="M3674">
        <f t="shared" si="243"/>
        <v>0</v>
      </c>
    </row>
    <row r="3675" spans="9:13" x14ac:dyDescent="0.25">
      <c r="I3675">
        <f t="shared" si="241"/>
        <v>2500</v>
      </c>
      <c r="J3675">
        <v>3673</v>
      </c>
      <c r="K3675">
        <f t="shared" si="240"/>
        <v>0</v>
      </c>
      <c r="L3675">
        <f t="shared" si="242"/>
        <v>0</v>
      </c>
      <c r="M3675">
        <f t="shared" si="243"/>
        <v>0</v>
      </c>
    </row>
    <row r="3676" spans="9:13" x14ac:dyDescent="0.25">
      <c r="I3676">
        <f t="shared" si="241"/>
        <v>2500</v>
      </c>
      <c r="J3676">
        <v>3674</v>
      </c>
      <c r="K3676">
        <f t="shared" si="240"/>
        <v>0</v>
      </c>
      <c r="L3676">
        <f t="shared" si="242"/>
        <v>0</v>
      </c>
      <c r="M3676">
        <f t="shared" si="243"/>
        <v>0</v>
      </c>
    </row>
    <row r="3677" spans="9:13" x14ac:dyDescent="0.25">
      <c r="I3677">
        <f t="shared" si="241"/>
        <v>2500</v>
      </c>
      <c r="J3677">
        <v>3675</v>
      </c>
      <c r="K3677">
        <f t="shared" si="240"/>
        <v>0</v>
      </c>
      <c r="L3677">
        <f t="shared" si="242"/>
        <v>0</v>
      </c>
      <c r="M3677">
        <f t="shared" si="243"/>
        <v>0</v>
      </c>
    </row>
    <row r="3678" spans="9:13" x14ac:dyDescent="0.25">
      <c r="I3678">
        <f t="shared" si="241"/>
        <v>2500</v>
      </c>
      <c r="J3678">
        <v>3676</v>
      </c>
      <c r="K3678">
        <f t="shared" si="240"/>
        <v>0</v>
      </c>
      <c r="L3678">
        <f t="shared" si="242"/>
        <v>0</v>
      </c>
      <c r="M3678">
        <f t="shared" si="243"/>
        <v>0</v>
      </c>
    </row>
    <row r="3679" spans="9:13" x14ac:dyDescent="0.25">
      <c r="I3679">
        <f t="shared" si="241"/>
        <v>2500</v>
      </c>
      <c r="J3679">
        <v>3677</v>
      </c>
      <c r="K3679">
        <f t="shared" si="240"/>
        <v>0</v>
      </c>
      <c r="L3679">
        <f t="shared" si="242"/>
        <v>0</v>
      </c>
      <c r="M3679">
        <f t="shared" si="243"/>
        <v>0</v>
      </c>
    </row>
    <row r="3680" spans="9:13" x14ac:dyDescent="0.25">
      <c r="I3680">
        <f t="shared" si="241"/>
        <v>2500</v>
      </c>
      <c r="J3680">
        <v>3678</v>
      </c>
      <c r="K3680">
        <f t="shared" si="240"/>
        <v>0</v>
      </c>
      <c r="L3680">
        <f t="shared" si="242"/>
        <v>0</v>
      </c>
      <c r="M3680">
        <f t="shared" si="243"/>
        <v>0</v>
      </c>
    </row>
    <row r="3681" spans="9:13" x14ac:dyDescent="0.25">
      <c r="I3681">
        <f t="shared" si="241"/>
        <v>2500</v>
      </c>
      <c r="J3681">
        <v>3679</v>
      </c>
      <c r="K3681">
        <f t="shared" si="240"/>
        <v>0</v>
      </c>
      <c r="L3681">
        <f t="shared" si="242"/>
        <v>0</v>
      </c>
      <c r="M3681">
        <f t="shared" si="243"/>
        <v>0</v>
      </c>
    </row>
    <row r="3682" spans="9:13" x14ac:dyDescent="0.25">
      <c r="I3682">
        <f t="shared" si="241"/>
        <v>2500</v>
      </c>
      <c r="J3682">
        <v>3680</v>
      </c>
      <c r="K3682">
        <f t="shared" si="240"/>
        <v>0</v>
      </c>
      <c r="L3682">
        <f t="shared" si="242"/>
        <v>0</v>
      </c>
      <c r="M3682">
        <f t="shared" si="243"/>
        <v>0</v>
      </c>
    </row>
    <row r="3683" spans="9:13" x14ac:dyDescent="0.25">
      <c r="I3683">
        <f t="shared" si="241"/>
        <v>2500</v>
      </c>
      <c r="J3683">
        <v>3681</v>
      </c>
      <c r="K3683">
        <f t="shared" si="240"/>
        <v>0</v>
      </c>
      <c r="L3683">
        <f t="shared" si="242"/>
        <v>0</v>
      </c>
      <c r="M3683">
        <f t="shared" si="243"/>
        <v>0</v>
      </c>
    </row>
    <row r="3684" spans="9:13" x14ac:dyDescent="0.25">
      <c r="I3684">
        <f t="shared" si="241"/>
        <v>2500</v>
      </c>
      <c r="J3684">
        <v>3682</v>
      </c>
      <c r="K3684">
        <f t="shared" si="240"/>
        <v>0</v>
      </c>
      <c r="L3684">
        <f t="shared" si="242"/>
        <v>0</v>
      </c>
      <c r="M3684">
        <f t="shared" si="243"/>
        <v>0</v>
      </c>
    </row>
    <row r="3685" spans="9:13" x14ac:dyDescent="0.25">
      <c r="I3685">
        <f t="shared" si="241"/>
        <v>2500</v>
      </c>
      <c r="J3685">
        <v>3683</v>
      </c>
      <c r="K3685">
        <f t="shared" si="240"/>
        <v>0</v>
      </c>
      <c r="L3685">
        <f t="shared" si="242"/>
        <v>0</v>
      </c>
      <c r="M3685">
        <f t="shared" si="243"/>
        <v>0</v>
      </c>
    </row>
    <row r="3686" spans="9:13" x14ac:dyDescent="0.25">
      <c r="I3686">
        <f t="shared" si="241"/>
        <v>2500</v>
      </c>
      <c r="J3686">
        <v>3684</v>
      </c>
      <c r="K3686">
        <f t="shared" si="240"/>
        <v>0</v>
      </c>
      <c r="L3686">
        <f t="shared" si="242"/>
        <v>0</v>
      </c>
      <c r="M3686">
        <f t="shared" si="243"/>
        <v>0</v>
      </c>
    </row>
    <row r="3687" spans="9:13" x14ac:dyDescent="0.25">
      <c r="I3687">
        <f t="shared" si="241"/>
        <v>2500</v>
      </c>
      <c r="J3687">
        <v>3685</v>
      </c>
      <c r="K3687">
        <f t="shared" si="240"/>
        <v>0</v>
      </c>
      <c r="L3687">
        <f t="shared" si="242"/>
        <v>0</v>
      </c>
      <c r="M3687">
        <f t="shared" si="243"/>
        <v>0</v>
      </c>
    </row>
    <row r="3688" spans="9:13" x14ac:dyDescent="0.25">
      <c r="I3688">
        <f t="shared" si="241"/>
        <v>2500</v>
      </c>
      <c r="J3688">
        <v>3686</v>
      </c>
      <c r="K3688">
        <f t="shared" si="240"/>
        <v>0</v>
      </c>
      <c r="L3688">
        <f t="shared" si="242"/>
        <v>0</v>
      </c>
      <c r="M3688">
        <f t="shared" si="243"/>
        <v>0</v>
      </c>
    </row>
    <row r="3689" spans="9:13" x14ac:dyDescent="0.25">
      <c r="I3689">
        <f t="shared" si="241"/>
        <v>2500</v>
      </c>
      <c r="J3689">
        <v>3687</v>
      </c>
      <c r="K3689">
        <f t="shared" si="240"/>
        <v>0</v>
      </c>
      <c r="L3689">
        <f t="shared" si="242"/>
        <v>0</v>
      </c>
      <c r="M3689">
        <f t="shared" si="243"/>
        <v>0</v>
      </c>
    </row>
    <row r="3690" spans="9:13" x14ac:dyDescent="0.25">
      <c r="I3690">
        <f t="shared" si="241"/>
        <v>2500</v>
      </c>
      <c r="J3690">
        <v>3688</v>
      </c>
      <c r="K3690">
        <f t="shared" si="240"/>
        <v>0</v>
      </c>
      <c r="L3690">
        <f t="shared" si="242"/>
        <v>0</v>
      </c>
      <c r="M3690">
        <f t="shared" si="243"/>
        <v>0</v>
      </c>
    </row>
    <row r="3691" spans="9:13" x14ac:dyDescent="0.25">
      <c r="I3691">
        <f t="shared" si="241"/>
        <v>2500</v>
      </c>
      <c r="J3691">
        <v>3689</v>
      </c>
      <c r="K3691">
        <f t="shared" si="240"/>
        <v>0</v>
      </c>
      <c r="L3691">
        <f t="shared" si="242"/>
        <v>0</v>
      </c>
      <c r="M3691">
        <f t="shared" si="243"/>
        <v>0</v>
      </c>
    </row>
    <row r="3692" spans="9:13" x14ac:dyDescent="0.25">
      <c r="I3692">
        <f t="shared" si="241"/>
        <v>2500</v>
      </c>
      <c r="J3692">
        <v>3690</v>
      </c>
      <c r="K3692">
        <f t="shared" si="240"/>
        <v>0</v>
      </c>
      <c r="L3692">
        <f t="shared" si="242"/>
        <v>0</v>
      </c>
      <c r="M3692">
        <f t="shared" si="243"/>
        <v>0</v>
      </c>
    </row>
    <row r="3693" spans="9:13" x14ac:dyDescent="0.25">
      <c r="I3693">
        <f t="shared" si="241"/>
        <v>2500</v>
      </c>
      <c r="J3693">
        <v>3691</v>
      </c>
      <c r="K3693">
        <f t="shared" si="240"/>
        <v>0</v>
      </c>
      <c r="L3693">
        <f t="shared" si="242"/>
        <v>0</v>
      </c>
      <c r="M3693">
        <f t="shared" si="243"/>
        <v>0</v>
      </c>
    </row>
    <row r="3694" spans="9:13" x14ac:dyDescent="0.25">
      <c r="I3694">
        <f t="shared" si="241"/>
        <v>2500</v>
      </c>
      <c r="J3694">
        <v>3692</v>
      </c>
      <c r="K3694">
        <f t="shared" si="240"/>
        <v>0</v>
      </c>
      <c r="L3694">
        <f t="shared" si="242"/>
        <v>0</v>
      </c>
      <c r="M3694">
        <f t="shared" si="243"/>
        <v>0</v>
      </c>
    </row>
    <row r="3695" spans="9:13" x14ac:dyDescent="0.25">
      <c r="I3695">
        <f t="shared" si="241"/>
        <v>2500</v>
      </c>
      <c r="J3695">
        <v>3693</v>
      </c>
      <c r="K3695">
        <f t="shared" si="240"/>
        <v>0</v>
      </c>
      <c r="L3695">
        <f t="shared" si="242"/>
        <v>0</v>
      </c>
      <c r="M3695">
        <f t="shared" si="243"/>
        <v>0</v>
      </c>
    </row>
    <row r="3696" spans="9:13" x14ac:dyDescent="0.25">
      <c r="I3696">
        <f t="shared" si="241"/>
        <v>2500</v>
      </c>
      <c r="J3696">
        <v>3694</v>
      </c>
      <c r="K3696">
        <f t="shared" si="240"/>
        <v>0</v>
      </c>
      <c r="L3696">
        <f t="shared" si="242"/>
        <v>0</v>
      </c>
      <c r="M3696">
        <f t="shared" si="243"/>
        <v>0</v>
      </c>
    </row>
    <row r="3697" spans="9:13" x14ac:dyDescent="0.25">
      <c r="I3697">
        <f t="shared" si="241"/>
        <v>2500</v>
      </c>
      <c r="J3697">
        <v>3695</v>
      </c>
      <c r="K3697">
        <f t="shared" si="240"/>
        <v>0</v>
      </c>
      <c r="L3697">
        <f t="shared" si="242"/>
        <v>0</v>
      </c>
      <c r="M3697">
        <f t="shared" si="243"/>
        <v>0</v>
      </c>
    </row>
    <row r="3698" spans="9:13" x14ac:dyDescent="0.25">
      <c r="I3698">
        <f t="shared" si="241"/>
        <v>2500</v>
      </c>
      <c r="J3698">
        <v>3696</v>
      </c>
      <c r="K3698">
        <f t="shared" si="240"/>
        <v>0</v>
      </c>
      <c r="L3698">
        <f t="shared" si="242"/>
        <v>0</v>
      </c>
      <c r="M3698">
        <f t="shared" si="243"/>
        <v>0</v>
      </c>
    </row>
    <row r="3699" spans="9:13" x14ac:dyDescent="0.25">
      <c r="I3699">
        <f t="shared" si="241"/>
        <v>2500</v>
      </c>
      <c r="J3699">
        <v>3697</v>
      </c>
      <c r="K3699">
        <f t="shared" si="240"/>
        <v>0</v>
      </c>
      <c r="L3699">
        <f t="shared" si="242"/>
        <v>0</v>
      </c>
      <c r="M3699">
        <f t="shared" si="243"/>
        <v>0</v>
      </c>
    </row>
    <row r="3700" spans="9:13" x14ac:dyDescent="0.25">
      <c r="I3700">
        <f t="shared" si="241"/>
        <v>2500</v>
      </c>
      <c r="J3700">
        <v>3698</v>
      </c>
      <c r="K3700">
        <f t="shared" si="240"/>
        <v>0</v>
      </c>
      <c r="L3700">
        <f t="shared" si="242"/>
        <v>0</v>
      </c>
      <c r="M3700">
        <f t="shared" si="243"/>
        <v>0</v>
      </c>
    </row>
    <row r="3701" spans="9:13" x14ac:dyDescent="0.25">
      <c r="I3701">
        <f t="shared" si="241"/>
        <v>2500</v>
      </c>
      <c r="J3701">
        <v>3699</v>
      </c>
      <c r="K3701">
        <f t="shared" si="240"/>
        <v>0</v>
      </c>
      <c r="L3701">
        <f t="shared" si="242"/>
        <v>0</v>
      </c>
      <c r="M3701">
        <f t="shared" si="243"/>
        <v>0</v>
      </c>
    </row>
    <row r="3702" spans="9:13" x14ac:dyDescent="0.25">
      <c r="I3702">
        <f t="shared" si="241"/>
        <v>2500</v>
      </c>
      <c r="J3702">
        <v>3700</v>
      </c>
      <c r="K3702">
        <f t="shared" si="240"/>
        <v>0</v>
      </c>
      <c r="L3702">
        <f t="shared" si="242"/>
        <v>0</v>
      </c>
      <c r="M3702">
        <f t="shared" si="243"/>
        <v>0</v>
      </c>
    </row>
    <row r="3703" spans="9:13" x14ac:dyDescent="0.25">
      <c r="I3703">
        <f t="shared" si="241"/>
        <v>2500</v>
      </c>
      <c r="J3703">
        <v>3701</v>
      </c>
      <c r="K3703">
        <f t="shared" si="240"/>
        <v>0</v>
      </c>
      <c r="L3703">
        <f t="shared" si="242"/>
        <v>0</v>
      </c>
      <c r="M3703">
        <f t="shared" si="243"/>
        <v>0</v>
      </c>
    </row>
    <row r="3704" spans="9:13" x14ac:dyDescent="0.25">
      <c r="I3704">
        <f t="shared" si="241"/>
        <v>2500</v>
      </c>
      <c r="J3704">
        <v>3702</v>
      </c>
      <c r="K3704">
        <f t="shared" si="240"/>
        <v>0</v>
      </c>
      <c r="L3704">
        <f t="shared" si="242"/>
        <v>0</v>
      </c>
      <c r="M3704">
        <f t="shared" si="243"/>
        <v>0</v>
      </c>
    </row>
    <row r="3705" spans="9:13" x14ac:dyDescent="0.25">
      <c r="I3705">
        <f t="shared" si="241"/>
        <v>2500</v>
      </c>
      <c r="J3705">
        <v>3703</v>
      </c>
      <c r="K3705">
        <f t="shared" si="240"/>
        <v>0</v>
      </c>
      <c r="L3705">
        <f t="shared" si="242"/>
        <v>0</v>
      </c>
      <c r="M3705">
        <f t="shared" si="243"/>
        <v>0</v>
      </c>
    </row>
    <row r="3706" spans="9:13" x14ac:dyDescent="0.25">
      <c r="I3706">
        <f t="shared" si="241"/>
        <v>2500</v>
      </c>
      <c r="J3706">
        <v>3704</v>
      </c>
      <c r="K3706">
        <f t="shared" si="240"/>
        <v>0</v>
      </c>
      <c r="L3706">
        <f t="shared" si="242"/>
        <v>0</v>
      </c>
      <c r="M3706">
        <f t="shared" si="243"/>
        <v>0</v>
      </c>
    </row>
    <row r="3707" spans="9:13" x14ac:dyDescent="0.25">
      <c r="I3707">
        <f t="shared" si="241"/>
        <v>2500</v>
      </c>
      <c r="J3707">
        <v>3705</v>
      </c>
      <c r="K3707">
        <f t="shared" si="240"/>
        <v>0</v>
      </c>
      <c r="L3707">
        <f t="shared" si="242"/>
        <v>0</v>
      </c>
      <c r="M3707">
        <f t="shared" si="243"/>
        <v>0</v>
      </c>
    </row>
    <row r="3708" spans="9:13" x14ac:dyDescent="0.25">
      <c r="I3708">
        <f t="shared" si="241"/>
        <v>2500</v>
      </c>
      <c r="J3708">
        <v>3706</v>
      </c>
      <c r="K3708">
        <f t="shared" si="240"/>
        <v>0</v>
      </c>
      <c r="L3708">
        <f t="shared" si="242"/>
        <v>0</v>
      </c>
      <c r="M3708">
        <f t="shared" si="243"/>
        <v>0</v>
      </c>
    </row>
    <row r="3709" spans="9:13" x14ac:dyDescent="0.25">
      <c r="I3709">
        <f t="shared" si="241"/>
        <v>2500</v>
      </c>
      <c r="J3709">
        <v>3707</v>
      </c>
      <c r="K3709">
        <f t="shared" ref="K3709:K3772" si="244">IF(I3709+J3709&gt;(G$2-(G$2*G$3*G$4/100/100))/2, (1-(_xlfn.HYPGEOM.DIST((I3709+J3709-1), (G$2-(G$2*G$3*G$4/100/100)), G$2/2, G$2, TRUE))),_xlfn.HYPGEOM.DIST(I3709+J3709, (G$2-(G$2*G$3*G$4/100/100)), G$2/2, G$2, TRUE))</f>
        <v>0</v>
      </c>
      <c r="L3709">
        <f t="shared" si="242"/>
        <v>0</v>
      </c>
      <c r="M3709">
        <f t="shared" si="243"/>
        <v>0</v>
      </c>
    </row>
    <row r="3710" spans="9:13" x14ac:dyDescent="0.25">
      <c r="I3710">
        <f t="shared" si="241"/>
        <v>2500</v>
      </c>
      <c r="J3710">
        <v>3708</v>
      </c>
      <c r="K3710">
        <f t="shared" si="244"/>
        <v>0</v>
      </c>
      <c r="L3710">
        <f t="shared" si="242"/>
        <v>0</v>
      </c>
      <c r="M3710">
        <f t="shared" si="243"/>
        <v>0</v>
      </c>
    </row>
    <row r="3711" spans="9:13" x14ac:dyDescent="0.25">
      <c r="I3711">
        <f t="shared" si="241"/>
        <v>2500</v>
      </c>
      <c r="J3711">
        <v>3709</v>
      </c>
      <c r="K3711">
        <f t="shared" si="244"/>
        <v>0</v>
      </c>
      <c r="L3711">
        <f t="shared" si="242"/>
        <v>0</v>
      </c>
      <c r="M3711">
        <f t="shared" si="243"/>
        <v>0</v>
      </c>
    </row>
    <row r="3712" spans="9:13" x14ac:dyDescent="0.25">
      <c r="I3712">
        <f t="shared" si="241"/>
        <v>2500</v>
      </c>
      <c r="J3712">
        <v>3710</v>
      </c>
      <c r="K3712">
        <f t="shared" si="244"/>
        <v>0</v>
      </c>
      <c r="L3712">
        <f t="shared" si="242"/>
        <v>0</v>
      </c>
      <c r="M3712">
        <f t="shared" si="243"/>
        <v>0</v>
      </c>
    </row>
    <row r="3713" spans="9:13" x14ac:dyDescent="0.25">
      <c r="I3713">
        <f t="shared" si="241"/>
        <v>2500</v>
      </c>
      <c r="J3713">
        <v>3711</v>
      </c>
      <c r="K3713">
        <f t="shared" si="244"/>
        <v>0</v>
      </c>
      <c r="L3713">
        <f t="shared" si="242"/>
        <v>0</v>
      </c>
      <c r="M3713">
        <f t="shared" si="243"/>
        <v>0</v>
      </c>
    </row>
    <row r="3714" spans="9:13" x14ac:dyDescent="0.25">
      <c r="I3714">
        <f t="shared" si="241"/>
        <v>2500</v>
      </c>
      <c r="J3714">
        <v>3712</v>
      </c>
      <c r="K3714">
        <f t="shared" si="244"/>
        <v>0</v>
      </c>
      <c r="L3714">
        <f t="shared" si="242"/>
        <v>0</v>
      </c>
      <c r="M3714">
        <f t="shared" si="243"/>
        <v>0</v>
      </c>
    </row>
    <row r="3715" spans="9:13" x14ac:dyDescent="0.25">
      <c r="I3715">
        <f t="shared" si="241"/>
        <v>2500</v>
      </c>
      <c r="J3715">
        <v>3713</v>
      </c>
      <c r="K3715">
        <f t="shared" si="244"/>
        <v>0</v>
      </c>
      <c r="L3715">
        <f t="shared" si="242"/>
        <v>0</v>
      </c>
      <c r="M3715">
        <f t="shared" si="243"/>
        <v>0</v>
      </c>
    </row>
    <row r="3716" spans="9:13" x14ac:dyDescent="0.25">
      <c r="I3716">
        <f t="shared" ref="I3716:I3779" si="245">G$5</f>
        <v>2500</v>
      </c>
      <c r="J3716">
        <v>3714</v>
      </c>
      <c r="K3716">
        <f t="shared" si="244"/>
        <v>0</v>
      </c>
      <c r="L3716">
        <f t="shared" ref="L3716:L3779" si="246">_xlfn.HYPGEOM.DIST(J3716,  (G$2-0.5*G$2)*0.5, G$2/2-I3716,(G$2-0.5*G$2), FALSE)</f>
        <v>0</v>
      </c>
      <c r="M3716">
        <f t="shared" ref="M3716:M3779" si="247">K3716*L3716</f>
        <v>0</v>
      </c>
    </row>
    <row r="3717" spans="9:13" x14ac:dyDescent="0.25">
      <c r="I3717">
        <f t="shared" si="245"/>
        <v>2500</v>
      </c>
      <c r="J3717">
        <v>3715</v>
      </c>
      <c r="K3717">
        <f t="shared" si="244"/>
        <v>0</v>
      </c>
      <c r="L3717">
        <f t="shared" si="246"/>
        <v>0</v>
      </c>
      <c r="M3717">
        <f t="shared" si="247"/>
        <v>0</v>
      </c>
    </row>
    <row r="3718" spans="9:13" x14ac:dyDescent="0.25">
      <c r="I3718">
        <f t="shared" si="245"/>
        <v>2500</v>
      </c>
      <c r="J3718">
        <v>3716</v>
      </c>
      <c r="K3718">
        <f t="shared" si="244"/>
        <v>0</v>
      </c>
      <c r="L3718">
        <f t="shared" si="246"/>
        <v>0</v>
      </c>
      <c r="M3718">
        <f t="shared" si="247"/>
        <v>0</v>
      </c>
    </row>
    <row r="3719" spans="9:13" x14ac:dyDescent="0.25">
      <c r="I3719">
        <f t="shared" si="245"/>
        <v>2500</v>
      </c>
      <c r="J3719">
        <v>3717</v>
      </c>
      <c r="K3719">
        <f t="shared" si="244"/>
        <v>0</v>
      </c>
      <c r="L3719">
        <f t="shared" si="246"/>
        <v>0</v>
      </c>
      <c r="M3719">
        <f t="shared" si="247"/>
        <v>0</v>
      </c>
    </row>
    <row r="3720" spans="9:13" x14ac:dyDescent="0.25">
      <c r="I3720">
        <f t="shared" si="245"/>
        <v>2500</v>
      </c>
      <c r="J3720">
        <v>3718</v>
      </c>
      <c r="K3720">
        <f t="shared" si="244"/>
        <v>0</v>
      </c>
      <c r="L3720">
        <f t="shared" si="246"/>
        <v>0</v>
      </c>
      <c r="M3720">
        <f t="shared" si="247"/>
        <v>0</v>
      </c>
    </row>
    <row r="3721" spans="9:13" x14ac:dyDescent="0.25">
      <c r="I3721">
        <f t="shared" si="245"/>
        <v>2500</v>
      </c>
      <c r="J3721">
        <v>3719</v>
      </c>
      <c r="K3721">
        <f t="shared" si="244"/>
        <v>0</v>
      </c>
      <c r="L3721">
        <f t="shared" si="246"/>
        <v>0</v>
      </c>
      <c r="M3721">
        <f t="shared" si="247"/>
        <v>0</v>
      </c>
    </row>
    <row r="3722" spans="9:13" x14ac:dyDescent="0.25">
      <c r="I3722">
        <f t="shared" si="245"/>
        <v>2500</v>
      </c>
      <c r="J3722">
        <v>3720</v>
      </c>
      <c r="K3722">
        <f t="shared" si="244"/>
        <v>0</v>
      </c>
      <c r="L3722">
        <f t="shared" si="246"/>
        <v>0</v>
      </c>
      <c r="M3722">
        <f t="shared" si="247"/>
        <v>0</v>
      </c>
    </row>
    <row r="3723" spans="9:13" x14ac:dyDescent="0.25">
      <c r="I3723">
        <f t="shared" si="245"/>
        <v>2500</v>
      </c>
      <c r="J3723">
        <v>3721</v>
      </c>
      <c r="K3723">
        <f t="shared" si="244"/>
        <v>0</v>
      </c>
      <c r="L3723">
        <f t="shared" si="246"/>
        <v>0</v>
      </c>
      <c r="M3723">
        <f t="shared" si="247"/>
        <v>0</v>
      </c>
    </row>
    <row r="3724" spans="9:13" x14ac:dyDescent="0.25">
      <c r="I3724">
        <f t="shared" si="245"/>
        <v>2500</v>
      </c>
      <c r="J3724">
        <v>3722</v>
      </c>
      <c r="K3724">
        <f t="shared" si="244"/>
        <v>0</v>
      </c>
      <c r="L3724">
        <f t="shared" si="246"/>
        <v>0</v>
      </c>
      <c r="M3724">
        <f t="shared" si="247"/>
        <v>0</v>
      </c>
    </row>
    <row r="3725" spans="9:13" x14ac:dyDescent="0.25">
      <c r="I3725">
        <f t="shared" si="245"/>
        <v>2500</v>
      </c>
      <c r="J3725">
        <v>3723</v>
      </c>
      <c r="K3725">
        <f t="shared" si="244"/>
        <v>0</v>
      </c>
      <c r="L3725">
        <f t="shared" si="246"/>
        <v>0</v>
      </c>
      <c r="M3725">
        <f t="shared" si="247"/>
        <v>0</v>
      </c>
    </row>
    <row r="3726" spans="9:13" x14ac:dyDescent="0.25">
      <c r="I3726">
        <f t="shared" si="245"/>
        <v>2500</v>
      </c>
      <c r="J3726">
        <v>3724</v>
      </c>
      <c r="K3726">
        <f t="shared" si="244"/>
        <v>0</v>
      </c>
      <c r="L3726">
        <f t="shared" si="246"/>
        <v>0</v>
      </c>
      <c r="M3726">
        <f t="shared" si="247"/>
        <v>0</v>
      </c>
    </row>
    <row r="3727" spans="9:13" x14ac:dyDescent="0.25">
      <c r="I3727">
        <f t="shared" si="245"/>
        <v>2500</v>
      </c>
      <c r="J3727">
        <v>3725</v>
      </c>
      <c r="K3727">
        <f t="shared" si="244"/>
        <v>0</v>
      </c>
      <c r="L3727">
        <f t="shared" si="246"/>
        <v>0</v>
      </c>
      <c r="M3727">
        <f t="shared" si="247"/>
        <v>0</v>
      </c>
    </row>
    <row r="3728" spans="9:13" x14ac:dyDescent="0.25">
      <c r="I3728">
        <f t="shared" si="245"/>
        <v>2500</v>
      </c>
      <c r="J3728">
        <v>3726</v>
      </c>
      <c r="K3728">
        <f t="shared" si="244"/>
        <v>0</v>
      </c>
      <c r="L3728">
        <f t="shared" si="246"/>
        <v>0</v>
      </c>
      <c r="M3728">
        <f t="shared" si="247"/>
        <v>0</v>
      </c>
    </row>
    <row r="3729" spans="9:13" x14ac:dyDescent="0.25">
      <c r="I3729">
        <f t="shared" si="245"/>
        <v>2500</v>
      </c>
      <c r="J3729">
        <v>3727</v>
      </c>
      <c r="K3729">
        <f t="shared" si="244"/>
        <v>0</v>
      </c>
      <c r="L3729">
        <f t="shared" si="246"/>
        <v>0</v>
      </c>
      <c r="M3729">
        <f t="shared" si="247"/>
        <v>0</v>
      </c>
    </row>
    <row r="3730" spans="9:13" x14ac:dyDescent="0.25">
      <c r="I3730">
        <f t="shared" si="245"/>
        <v>2500</v>
      </c>
      <c r="J3730">
        <v>3728</v>
      </c>
      <c r="K3730">
        <f t="shared" si="244"/>
        <v>0</v>
      </c>
      <c r="L3730">
        <f t="shared" si="246"/>
        <v>0</v>
      </c>
      <c r="M3730">
        <f t="shared" si="247"/>
        <v>0</v>
      </c>
    </row>
    <row r="3731" spans="9:13" x14ac:dyDescent="0.25">
      <c r="I3731">
        <f t="shared" si="245"/>
        <v>2500</v>
      </c>
      <c r="J3731">
        <v>3729</v>
      </c>
      <c r="K3731">
        <f t="shared" si="244"/>
        <v>0</v>
      </c>
      <c r="L3731">
        <f t="shared" si="246"/>
        <v>0</v>
      </c>
      <c r="M3731">
        <f t="shared" si="247"/>
        <v>0</v>
      </c>
    </row>
    <row r="3732" spans="9:13" x14ac:dyDescent="0.25">
      <c r="I3732">
        <f t="shared" si="245"/>
        <v>2500</v>
      </c>
      <c r="J3732">
        <v>3730</v>
      </c>
      <c r="K3732">
        <f t="shared" si="244"/>
        <v>0</v>
      </c>
      <c r="L3732">
        <f t="shared" si="246"/>
        <v>0</v>
      </c>
      <c r="M3732">
        <f t="shared" si="247"/>
        <v>0</v>
      </c>
    </row>
    <row r="3733" spans="9:13" x14ac:dyDescent="0.25">
      <c r="I3733">
        <f t="shared" si="245"/>
        <v>2500</v>
      </c>
      <c r="J3733">
        <v>3731</v>
      </c>
      <c r="K3733">
        <f t="shared" si="244"/>
        <v>0</v>
      </c>
      <c r="L3733">
        <f t="shared" si="246"/>
        <v>0</v>
      </c>
      <c r="M3733">
        <f t="shared" si="247"/>
        <v>0</v>
      </c>
    </row>
    <row r="3734" spans="9:13" x14ac:dyDescent="0.25">
      <c r="I3734">
        <f t="shared" si="245"/>
        <v>2500</v>
      </c>
      <c r="J3734">
        <v>3732</v>
      </c>
      <c r="K3734">
        <f t="shared" si="244"/>
        <v>0</v>
      </c>
      <c r="L3734">
        <f t="shared" si="246"/>
        <v>0</v>
      </c>
      <c r="M3734">
        <f t="shared" si="247"/>
        <v>0</v>
      </c>
    </row>
    <row r="3735" spans="9:13" x14ac:dyDescent="0.25">
      <c r="I3735">
        <f t="shared" si="245"/>
        <v>2500</v>
      </c>
      <c r="J3735">
        <v>3733</v>
      </c>
      <c r="K3735">
        <f t="shared" si="244"/>
        <v>0</v>
      </c>
      <c r="L3735">
        <f t="shared" si="246"/>
        <v>0</v>
      </c>
      <c r="M3735">
        <f t="shared" si="247"/>
        <v>0</v>
      </c>
    </row>
    <row r="3736" spans="9:13" x14ac:dyDescent="0.25">
      <c r="I3736">
        <f t="shared" si="245"/>
        <v>2500</v>
      </c>
      <c r="J3736">
        <v>3734</v>
      </c>
      <c r="K3736">
        <f t="shared" si="244"/>
        <v>0</v>
      </c>
      <c r="L3736">
        <f t="shared" si="246"/>
        <v>0</v>
      </c>
      <c r="M3736">
        <f t="shared" si="247"/>
        <v>0</v>
      </c>
    </row>
    <row r="3737" spans="9:13" x14ac:dyDescent="0.25">
      <c r="I3737">
        <f t="shared" si="245"/>
        <v>2500</v>
      </c>
      <c r="J3737">
        <v>3735</v>
      </c>
      <c r="K3737">
        <f t="shared" si="244"/>
        <v>0</v>
      </c>
      <c r="L3737">
        <f t="shared" si="246"/>
        <v>0</v>
      </c>
      <c r="M3737">
        <f t="shared" si="247"/>
        <v>0</v>
      </c>
    </row>
    <row r="3738" spans="9:13" x14ac:dyDescent="0.25">
      <c r="I3738">
        <f t="shared" si="245"/>
        <v>2500</v>
      </c>
      <c r="J3738">
        <v>3736</v>
      </c>
      <c r="K3738">
        <f t="shared" si="244"/>
        <v>0</v>
      </c>
      <c r="L3738">
        <f t="shared" si="246"/>
        <v>0</v>
      </c>
      <c r="M3738">
        <f t="shared" si="247"/>
        <v>0</v>
      </c>
    </row>
    <row r="3739" spans="9:13" x14ac:dyDescent="0.25">
      <c r="I3739">
        <f t="shared" si="245"/>
        <v>2500</v>
      </c>
      <c r="J3739">
        <v>3737</v>
      </c>
      <c r="K3739">
        <f t="shared" si="244"/>
        <v>0</v>
      </c>
      <c r="L3739">
        <f t="shared" si="246"/>
        <v>0</v>
      </c>
      <c r="M3739">
        <f t="shared" si="247"/>
        <v>0</v>
      </c>
    </row>
    <row r="3740" spans="9:13" x14ac:dyDescent="0.25">
      <c r="I3740">
        <f t="shared" si="245"/>
        <v>2500</v>
      </c>
      <c r="J3740">
        <v>3738</v>
      </c>
      <c r="K3740">
        <f t="shared" si="244"/>
        <v>0</v>
      </c>
      <c r="L3740">
        <f t="shared" si="246"/>
        <v>0</v>
      </c>
      <c r="M3740">
        <f t="shared" si="247"/>
        <v>0</v>
      </c>
    </row>
    <row r="3741" spans="9:13" x14ac:dyDescent="0.25">
      <c r="I3741">
        <f t="shared" si="245"/>
        <v>2500</v>
      </c>
      <c r="J3741">
        <v>3739</v>
      </c>
      <c r="K3741">
        <f t="shared" si="244"/>
        <v>0</v>
      </c>
      <c r="L3741">
        <f t="shared" si="246"/>
        <v>0</v>
      </c>
      <c r="M3741">
        <f t="shared" si="247"/>
        <v>0</v>
      </c>
    </row>
    <row r="3742" spans="9:13" x14ac:dyDescent="0.25">
      <c r="I3742">
        <f t="shared" si="245"/>
        <v>2500</v>
      </c>
      <c r="J3742">
        <v>3740</v>
      </c>
      <c r="K3742">
        <f t="shared" si="244"/>
        <v>0</v>
      </c>
      <c r="L3742">
        <f t="shared" si="246"/>
        <v>0</v>
      </c>
      <c r="M3742">
        <f t="shared" si="247"/>
        <v>0</v>
      </c>
    </row>
    <row r="3743" spans="9:13" x14ac:dyDescent="0.25">
      <c r="I3743">
        <f t="shared" si="245"/>
        <v>2500</v>
      </c>
      <c r="J3743">
        <v>3741</v>
      </c>
      <c r="K3743">
        <f t="shared" si="244"/>
        <v>0</v>
      </c>
      <c r="L3743">
        <f t="shared" si="246"/>
        <v>0</v>
      </c>
      <c r="M3743">
        <f t="shared" si="247"/>
        <v>0</v>
      </c>
    </row>
    <row r="3744" spans="9:13" x14ac:dyDescent="0.25">
      <c r="I3744">
        <f t="shared" si="245"/>
        <v>2500</v>
      </c>
      <c r="J3744">
        <v>3742</v>
      </c>
      <c r="K3744">
        <f t="shared" si="244"/>
        <v>0</v>
      </c>
      <c r="L3744">
        <f t="shared" si="246"/>
        <v>0</v>
      </c>
      <c r="M3744">
        <f t="shared" si="247"/>
        <v>0</v>
      </c>
    </row>
    <row r="3745" spans="9:13" x14ac:dyDescent="0.25">
      <c r="I3745">
        <f t="shared" si="245"/>
        <v>2500</v>
      </c>
      <c r="J3745">
        <v>3743</v>
      </c>
      <c r="K3745">
        <f t="shared" si="244"/>
        <v>0</v>
      </c>
      <c r="L3745">
        <f t="shared" si="246"/>
        <v>0</v>
      </c>
      <c r="M3745">
        <f t="shared" si="247"/>
        <v>0</v>
      </c>
    </row>
    <row r="3746" spans="9:13" x14ac:dyDescent="0.25">
      <c r="I3746">
        <f t="shared" si="245"/>
        <v>2500</v>
      </c>
      <c r="J3746">
        <v>3744</v>
      </c>
      <c r="K3746">
        <f t="shared" si="244"/>
        <v>0</v>
      </c>
      <c r="L3746">
        <f t="shared" si="246"/>
        <v>0</v>
      </c>
      <c r="M3746">
        <f t="shared" si="247"/>
        <v>0</v>
      </c>
    </row>
    <row r="3747" spans="9:13" x14ac:dyDescent="0.25">
      <c r="I3747">
        <f t="shared" si="245"/>
        <v>2500</v>
      </c>
      <c r="J3747">
        <v>3745</v>
      </c>
      <c r="K3747">
        <f t="shared" si="244"/>
        <v>0</v>
      </c>
      <c r="L3747">
        <f t="shared" si="246"/>
        <v>0</v>
      </c>
      <c r="M3747">
        <f t="shared" si="247"/>
        <v>0</v>
      </c>
    </row>
    <row r="3748" spans="9:13" x14ac:dyDescent="0.25">
      <c r="I3748">
        <f t="shared" si="245"/>
        <v>2500</v>
      </c>
      <c r="J3748">
        <v>3746</v>
      </c>
      <c r="K3748">
        <f t="shared" si="244"/>
        <v>0</v>
      </c>
      <c r="L3748">
        <f t="shared" si="246"/>
        <v>0</v>
      </c>
      <c r="M3748">
        <f t="shared" si="247"/>
        <v>0</v>
      </c>
    </row>
    <row r="3749" spans="9:13" x14ac:dyDescent="0.25">
      <c r="I3749">
        <f t="shared" si="245"/>
        <v>2500</v>
      </c>
      <c r="J3749">
        <v>3747</v>
      </c>
      <c r="K3749">
        <f t="shared" si="244"/>
        <v>0</v>
      </c>
      <c r="L3749">
        <f t="shared" si="246"/>
        <v>0</v>
      </c>
      <c r="M3749">
        <f t="shared" si="247"/>
        <v>0</v>
      </c>
    </row>
    <row r="3750" spans="9:13" x14ac:dyDescent="0.25">
      <c r="I3750">
        <f t="shared" si="245"/>
        <v>2500</v>
      </c>
      <c r="J3750">
        <v>3748</v>
      </c>
      <c r="K3750">
        <f t="shared" si="244"/>
        <v>0</v>
      </c>
      <c r="L3750">
        <f t="shared" si="246"/>
        <v>0</v>
      </c>
      <c r="M3750">
        <f t="shared" si="247"/>
        <v>0</v>
      </c>
    </row>
    <row r="3751" spans="9:13" x14ac:dyDescent="0.25">
      <c r="I3751">
        <f t="shared" si="245"/>
        <v>2500</v>
      </c>
      <c r="J3751">
        <v>3749</v>
      </c>
      <c r="K3751">
        <f t="shared" si="244"/>
        <v>0</v>
      </c>
      <c r="L3751">
        <f t="shared" si="246"/>
        <v>0</v>
      </c>
      <c r="M3751">
        <f t="shared" si="247"/>
        <v>0</v>
      </c>
    </row>
    <row r="3752" spans="9:13" x14ac:dyDescent="0.25">
      <c r="I3752">
        <f t="shared" si="245"/>
        <v>2500</v>
      </c>
      <c r="J3752">
        <v>3750</v>
      </c>
      <c r="K3752">
        <f t="shared" si="244"/>
        <v>0</v>
      </c>
      <c r="L3752">
        <f t="shared" si="246"/>
        <v>0</v>
      </c>
      <c r="M3752">
        <f t="shared" si="247"/>
        <v>0</v>
      </c>
    </row>
    <row r="3753" spans="9:13" x14ac:dyDescent="0.25">
      <c r="I3753">
        <f t="shared" si="245"/>
        <v>2500</v>
      </c>
      <c r="J3753">
        <v>3751</v>
      </c>
      <c r="K3753">
        <f t="shared" si="244"/>
        <v>0</v>
      </c>
      <c r="L3753">
        <f t="shared" si="246"/>
        <v>0</v>
      </c>
      <c r="M3753">
        <f t="shared" si="247"/>
        <v>0</v>
      </c>
    </row>
    <row r="3754" spans="9:13" x14ac:dyDescent="0.25">
      <c r="I3754">
        <f t="shared" si="245"/>
        <v>2500</v>
      </c>
      <c r="J3754">
        <v>3752</v>
      </c>
      <c r="K3754">
        <f t="shared" si="244"/>
        <v>0</v>
      </c>
      <c r="L3754">
        <f t="shared" si="246"/>
        <v>0</v>
      </c>
      <c r="M3754">
        <f t="shared" si="247"/>
        <v>0</v>
      </c>
    </row>
    <row r="3755" spans="9:13" x14ac:dyDescent="0.25">
      <c r="I3755">
        <f t="shared" si="245"/>
        <v>2500</v>
      </c>
      <c r="J3755">
        <v>3753</v>
      </c>
      <c r="K3755">
        <f t="shared" si="244"/>
        <v>0</v>
      </c>
      <c r="L3755">
        <f t="shared" si="246"/>
        <v>0</v>
      </c>
      <c r="M3755">
        <f t="shared" si="247"/>
        <v>0</v>
      </c>
    </row>
    <row r="3756" spans="9:13" x14ac:dyDescent="0.25">
      <c r="I3756">
        <f t="shared" si="245"/>
        <v>2500</v>
      </c>
      <c r="J3756">
        <v>3754</v>
      </c>
      <c r="K3756">
        <f t="shared" si="244"/>
        <v>0</v>
      </c>
      <c r="L3756">
        <f t="shared" si="246"/>
        <v>0</v>
      </c>
      <c r="M3756">
        <f t="shared" si="247"/>
        <v>0</v>
      </c>
    </row>
    <row r="3757" spans="9:13" x14ac:dyDescent="0.25">
      <c r="I3757">
        <f t="shared" si="245"/>
        <v>2500</v>
      </c>
      <c r="J3757">
        <v>3755</v>
      </c>
      <c r="K3757">
        <f t="shared" si="244"/>
        <v>0</v>
      </c>
      <c r="L3757">
        <f t="shared" si="246"/>
        <v>0</v>
      </c>
      <c r="M3757">
        <f t="shared" si="247"/>
        <v>0</v>
      </c>
    </row>
    <row r="3758" spans="9:13" x14ac:dyDescent="0.25">
      <c r="I3758">
        <f t="shared" si="245"/>
        <v>2500</v>
      </c>
      <c r="J3758">
        <v>3756</v>
      </c>
      <c r="K3758">
        <f t="shared" si="244"/>
        <v>0</v>
      </c>
      <c r="L3758">
        <f t="shared" si="246"/>
        <v>0</v>
      </c>
      <c r="M3758">
        <f t="shared" si="247"/>
        <v>0</v>
      </c>
    </row>
    <row r="3759" spans="9:13" x14ac:dyDescent="0.25">
      <c r="I3759">
        <f t="shared" si="245"/>
        <v>2500</v>
      </c>
      <c r="J3759">
        <v>3757</v>
      </c>
      <c r="K3759">
        <f t="shared" si="244"/>
        <v>0</v>
      </c>
      <c r="L3759">
        <f t="shared" si="246"/>
        <v>0</v>
      </c>
      <c r="M3759">
        <f t="shared" si="247"/>
        <v>0</v>
      </c>
    </row>
    <row r="3760" spans="9:13" x14ac:dyDescent="0.25">
      <c r="I3760">
        <f t="shared" si="245"/>
        <v>2500</v>
      </c>
      <c r="J3760">
        <v>3758</v>
      </c>
      <c r="K3760">
        <f t="shared" si="244"/>
        <v>0</v>
      </c>
      <c r="L3760">
        <f t="shared" si="246"/>
        <v>0</v>
      </c>
      <c r="M3760">
        <f t="shared" si="247"/>
        <v>0</v>
      </c>
    </row>
    <row r="3761" spans="9:13" x14ac:dyDescent="0.25">
      <c r="I3761">
        <f t="shared" si="245"/>
        <v>2500</v>
      </c>
      <c r="J3761">
        <v>3759</v>
      </c>
      <c r="K3761">
        <f t="shared" si="244"/>
        <v>0</v>
      </c>
      <c r="L3761">
        <f t="shared" si="246"/>
        <v>0</v>
      </c>
      <c r="M3761">
        <f t="shared" si="247"/>
        <v>0</v>
      </c>
    </row>
    <row r="3762" spans="9:13" x14ac:dyDescent="0.25">
      <c r="I3762">
        <f t="shared" si="245"/>
        <v>2500</v>
      </c>
      <c r="J3762">
        <v>3760</v>
      </c>
      <c r="K3762">
        <f t="shared" si="244"/>
        <v>0</v>
      </c>
      <c r="L3762">
        <f t="shared" si="246"/>
        <v>0</v>
      </c>
      <c r="M3762">
        <f t="shared" si="247"/>
        <v>0</v>
      </c>
    </row>
    <row r="3763" spans="9:13" x14ac:dyDescent="0.25">
      <c r="I3763">
        <f t="shared" si="245"/>
        <v>2500</v>
      </c>
      <c r="J3763">
        <v>3761</v>
      </c>
      <c r="K3763">
        <f t="shared" si="244"/>
        <v>0</v>
      </c>
      <c r="L3763">
        <f t="shared" si="246"/>
        <v>0</v>
      </c>
      <c r="M3763">
        <f t="shared" si="247"/>
        <v>0</v>
      </c>
    </row>
    <row r="3764" spans="9:13" x14ac:dyDescent="0.25">
      <c r="I3764">
        <f t="shared" si="245"/>
        <v>2500</v>
      </c>
      <c r="J3764">
        <v>3762</v>
      </c>
      <c r="K3764">
        <f t="shared" si="244"/>
        <v>0</v>
      </c>
      <c r="L3764">
        <f t="shared" si="246"/>
        <v>0</v>
      </c>
      <c r="M3764">
        <f t="shared" si="247"/>
        <v>0</v>
      </c>
    </row>
    <row r="3765" spans="9:13" x14ac:dyDescent="0.25">
      <c r="I3765">
        <f t="shared" si="245"/>
        <v>2500</v>
      </c>
      <c r="J3765">
        <v>3763</v>
      </c>
      <c r="K3765">
        <f t="shared" si="244"/>
        <v>0</v>
      </c>
      <c r="L3765">
        <f t="shared" si="246"/>
        <v>0</v>
      </c>
      <c r="M3765">
        <f t="shared" si="247"/>
        <v>0</v>
      </c>
    </row>
    <row r="3766" spans="9:13" x14ac:dyDescent="0.25">
      <c r="I3766">
        <f t="shared" si="245"/>
        <v>2500</v>
      </c>
      <c r="J3766">
        <v>3764</v>
      </c>
      <c r="K3766">
        <f t="shared" si="244"/>
        <v>0</v>
      </c>
      <c r="L3766">
        <f t="shared" si="246"/>
        <v>0</v>
      </c>
      <c r="M3766">
        <f t="shared" si="247"/>
        <v>0</v>
      </c>
    </row>
    <row r="3767" spans="9:13" x14ac:dyDescent="0.25">
      <c r="I3767">
        <f t="shared" si="245"/>
        <v>2500</v>
      </c>
      <c r="J3767">
        <v>3765</v>
      </c>
      <c r="K3767">
        <f t="shared" si="244"/>
        <v>0</v>
      </c>
      <c r="L3767">
        <f t="shared" si="246"/>
        <v>0</v>
      </c>
      <c r="M3767">
        <f t="shared" si="247"/>
        <v>0</v>
      </c>
    </row>
    <row r="3768" spans="9:13" x14ac:dyDescent="0.25">
      <c r="I3768">
        <f t="shared" si="245"/>
        <v>2500</v>
      </c>
      <c r="J3768">
        <v>3766</v>
      </c>
      <c r="K3768">
        <f t="shared" si="244"/>
        <v>0</v>
      </c>
      <c r="L3768">
        <f t="shared" si="246"/>
        <v>0</v>
      </c>
      <c r="M3768">
        <f t="shared" si="247"/>
        <v>0</v>
      </c>
    </row>
    <row r="3769" spans="9:13" x14ac:dyDescent="0.25">
      <c r="I3769">
        <f t="shared" si="245"/>
        <v>2500</v>
      </c>
      <c r="J3769">
        <v>3767</v>
      </c>
      <c r="K3769">
        <f t="shared" si="244"/>
        <v>0</v>
      </c>
      <c r="L3769">
        <f t="shared" si="246"/>
        <v>0</v>
      </c>
      <c r="M3769">
        <f t="shared" si="247"/>
        <v>0</v>
      </c>
    </row>
    <row r="3770" spans="9:13" x14ac:dyDescent="0.25">
      <c r="I3770">
        <f t="shared" si="245"/>
        <v>2500</v>
      </c>
      <c r="J3770">
        <v>3768</v>
      </c>
      <c r="K3770">
        <f t="shared" si="244"/>
        <v>0</v>
      </c>
      <c r="L3770">
        <f t="shared" si="246"/>
        <v>0</v>
      </c>
      <c r="M3770">
        <f t="shared" si="247"/>
        <v>0</v>
      </c>
    </row>
    <row r="3771" spans="9:13" x14ac:dyDescent="0.25">
      <c r="I3771">
        <f t="shared" si="245"/>
        <v>2500</v>
      </c>
      <c r="J3771">
        <v>3769</v>
      </c>
      <c r="K3771">
        <f t="shared" si="244"/>
        <v>0</v>
      </c>
      <c r="L3771">
        <f t="shared" si="246"/>
        <v>0</v>
      </c>
      <c r="M3771">
        <f t="shared" si="247"/>
        <v>0</v>
      </c>
    </row>
    <row r="3772" spans="9:13" x14ac:dyDescent="0.25">
      <c r="I3772">
        <f t="shared" si="245"/>
        <v>2500</v>
      </c>
      <c r="J3772">
        <v>3770</v>
      </c>
      <c r="K3772">
        <f t="shared" si="244"/>
        <v>0</v>
      </c>
      <c r="L3772">
        <f t="shared" si="246"/>
        <v>0</v>
      </c>
      <c r="M3772">
        <f t="shared" si="247"/>
        <v>0</v>
      </c>
    </row>
    <row r="3773" spans="9:13" x14ac:dyDescent="0.25">
      <c r="I3773">
        <f t="shared" si="245"/>
        <v>2500</v>
      </c>
      <c r="J3773">
        <v>3771</v>
      </c>
      <c r="K3773">
        <f t="shared" ref="K3773:K3836" si="248">IF(I3773+J3773&gt;(G$2-(G$2*G$3*G$4/100/100))/2, (1-(_xlfn.HYPGEOM.DIST((I3773+J3773-1), (G$2-(G$2*G$3*G$4/100/100)), G$2/2, G$2, TRUE))),_xlfn.HYPGEOM.DIST(I3773+J3773, (G$2-(G$2*G$3*G$4/100/100)), G$2/2, G$2, TRUE))</f>
        <v>0</v>
      </c>
      <c r="L3773">
        <f t="shared" si="246"/>
        <v>0</v>
      </c>
      <c r="M3773">
        <f t="shared" si="247"/>
        <v>0</v>
      </c>
    </row>
    <row r="3774" spans="9:13" x14ac:dyDescent="0.25">
      <c r="I3774">
        <f t="shared" si="245"/>
        <v>2500</v>
      </c>
      <c r="J3774">
        <v>3772</v>
      </c>
      <c r="K3774">
        <f t="shared" si="248"/>
        <v>0</v>
      </c>
      <c r="L3774">
        <f t="shared" si="246"/>
        <v>0</v>
      </c>
      <c r="M3774">
        <f t="shared" si="247"/>
        <v>0</v>
      </c>
    </row>
    <row r="3775" spans="9:13" x14ac:dyDescent="0.25">
      <c r="I3775">
        <f t="shared" si="245"/>
        <v>2500</v>
      </c>
      <c r="J3775">
        <v>3773</v>
      </c>
      <c r="K3775">
        <f t="shared" si="248"/>
        <v>0</v>
      </c>
      <c r="L3775">
        <f t="shared" si="246"/>
        <v>0</v>
      </c>
      <c r="M3775">
        <f t="shared" si="247"/>
        <v>0</v>
      </c>
    </row>
    <row r="3776" spans="9:13" x14ac:dyDescent="0.25">
      <c r="I3776">
        <f t="shared" si="245"/>
        <v>2500</v>
      </c>
      <c r="J3776">
        <v>3774</v>
      </c>
      <c r="K3776">
        <f t="shared" si="248"/>
        <v>0</v>
      </c>
      <c r="L3776">
        <f t="shared" si="246"/>
        <v>0</v>
      </c>
      <c r="M3776">
        <f t="shared" si="247"/>
        <v>0</v>
      </c>
    </row>
    <row r="3777" spans="9:13" x14ac:dyDescent="0.25">
      <c r="I3777">
        <f t="shared" si="245"/>
        <v>2500</v>
      </c>
      <c r="J3777">
        <v>3775</v>
      </c>
      <c r="K3777">
        <f t="shared" si="248"/>
        <v>0</v>
      </c>
      <c r="L3777">
        <f t="shared" si="246"/>
        <v>0</v>
      </c>
      <c r="M3777">
        <f t="shared" si="247"/>
        <v>0</v>
      </c>
    </row>
    <row r="3778" spans="9:13" x14ac:dyDescent="0.25">
      <c r="I3778">
        <f t="shared" si="245"/>
        <v>2500</v>
      </c>
      <c r="J3778">
        <v>3776</v>
      </c>
      <c r="K3778">
        <f t="shared" si="248"/>
        <v>0</v>
      </c>
      <c r="L3778">
        <f t="shared" si="246"/>
        <v>0</v>
      </c>
      <c r="M3778">
        <f t="shared" si="247"/>
        <v>0</v>
      </c>
    </row>
    <row r="3779" spans="9:13" x14ac:dyDescent="0.25">
      <c r="I3779">
        <f t="shared" si="245"/>
        <v>2500</v>
      </c>
      <c r="J3779">
        <v>3777</v>
      </c>
      <c r="K3779">
        <f t="shared" si="248"/>
        <v>0</v>
      </c>
      <c r="L3779">
        <f t="shared" si="246"/>
        <v>0</v>
      </c>
      <c r="M3779">
        <f t="shared" si="247"/>
        <v>0</v>
      </c>
    </row>
    <row r="3780" spans="9:13" x14ac:dyDescent="0.25">
      <c r="I3780">
        <f t="shared" ref="I3780:I3843" si="249">G$5</f>
        <v>2500</v>
      </c>
      <c r="J3780">
        <v>3778</v>
      </c>
      <c r="K3780">
        <f t="shared" si="248"/>
        <v>0</v>
      </c>
      <c r="L3780">
        <f t="shared" ref="L3780:L3843" si="250">_xlfn.HYPGEOM.DIST(J3780,  (G$2-0.5*G$2)*0.5, G$2/2-I3780,(G$2-0.5*G$2), FALSE)</f>
        <v>0</v>
      </c>
      <c r="M3780">
        <f t="shared" ref="M3780:M3843" si="251">K3780*L3780</f>
        <v>0</v>
      </c>
    </row>
    <row r="3781" spans="9:13" x14ac:dyDescent="0.25">
      <c r="I3781">
        <f t="shared" si="249"/>
        <v>2500</v>
      </c>
      <c r="J3781">
        <v>3779</v>
      </c>
      <c r="K3781">
        <f t="shared" si="248"/>
        <v>0</v>
      </c>
      <c r="L3781">
        <f t="shared" si="250"/>
        <v>0</v>
      </c>
      <c r="M3781">
        <f t="shared" si="251"/>
        <v>0</v>
      </c>
    </row>
    <row r="3782" spans="9:13" x14ac:dyDescent="0.25">
      <c r="I3782">
        <f t="shared" si="249"/>
        <v>2500</v>
      </c>
      <c r="J3782">
        <v>3780</v>
      </c>
      <c r="K3782">
        <f t="shared" si="248"/>
        <v>0</v>
      </c>
      <c r="L3782">
        <f t="shared" si="250"/>
        <v>0</v>
      </c>
      <c r="M3782">
        <f t="shared" si="251"/>
        <v>0</v>
      </c>
    </row>
    <row r="3783" spans="9:13" x14ac:dyDescent="0.25">
      <c r="I3783">
        <f t="shared" si="249"/>
        <v>2500</v>
      </c>
      <c r="J3783">
        <v>3781</v>
      </c>
      <c r="K3783">
        <f t="shared" si="248"/>
        <v>0</v>
      </c>
      <c r="L3783">
        <f t="shared" si="250"/>
        <v>0</v>
      </c>
      <c r="M3783">
        <f t="shared" si="251"/>
        <v>0</v>
      </c>
    </row>
    <row r="3784" spans="9:13" x14ac:dyDescent="0.25">
      <c r="I3784">
        <f t="shared" si="249"/>
        <v>2500</v>
      </c>
      <c r="J3784">
        <v>3782</v>
      </c>
      <c r="K3784">
        <f t="shared" si="248"/>
        <v>0</v>
      </c>
      <c r="L3784">
        <f t="shared" si="250"/>
        <v>0</v>
      </c>
      <c r="M3784">
        <f t="shared" si="251"/>
        <v>0</v>
      </c>
    </row>
    <row r="3785" spans="9:13" x14ac:dyDescent="0.25">
      <c r="I3785">
        <f t="shared" si="249"/>
        <v>2500</v>
      </c>
      <c r="J3785">
        <v>3783</v>
      </c>
      <c r="K3785">
        <f t="shared" si="248"/>
        <v>0</v>
      </c>
      <c r="L3785">
        <f t="shared" si="250"/>
        <v>0</v>
      </c>
      <c r="M3785">
        <f t="shared" si="251"/>
        <v>0</v>
      </c>
    </row>
    <row r="3786" spans="9:13" x14ac:dyDescent="0.25">
      <c r="I3786">
        <f t="shared" si="249"/>
        <v>2500</v>
      </c>
      <c r="J3786">
        <v>3784</v>
      </c>
      <c r="K3786">
        <f t="shared" si="248"/>
        <v>0</v>
      </c>
      <c r="L3786">
        <f t="shared" si="250"/>
        <v>0</v>
      </c>
      <c r="M3786">
        <f t="shared" si="251"/>
        <v>0</v>
      </c>
    </row>
    <row r="3787" spans="9:13" x14ac:dyDescent="0.25">
      <c r="I3787">
        <f t="shared" si="249"/>
        <v>2500</v>
      </c>
      <c r="J3787">
        <v>3785</v>
      </c>
      <c r="K3787">
        <f t="shared" si="248"/>
        <v>0</v>
      </c>
      <c r="L3787">
        <f t="shared" si="250"/>
        <v>0</v>
      </c>
      <c r="M3787">
        <f t="shared" si="251"/>
        <v>0</v>
      </c>
    </row>
    <row r="3788" spans="9:13" x14ac:dyDescent="0.25">
      <c r="I3788">
        <f t="shared" si="249"/>
        <v>2500</v>
      </c>
      <c r="J3788">
        <v>3786</v>
      </c>
      <c r="K3788">
        <f t="shared" si="248"/>
        <v>0</v>
      </c>
      <c r="L3788">
        <f t="shared" si="250"/>
        <v>0</v>
      </c>
      <c r="M3788">
        <f t="shared" si="251"/>
        <v>0</v>
      </c>
    </row>
    <row r="3789" spans="9:13" x14ac:dyDescent="0.25">
      <c r="I3789">
        <f t="shared" si="249"/>
        <v>2500</v>
      </c>
      <c r="J3789">
        <v>3787</v>
      </c>
      <c r="K3789">
        <f t="shared" si="248"/>
        <v>0</v>
      </c>
      <c r="L3789">
        <f t="shared" si="250"/>
        <v>0</v>
      </c>
      <c r="M3789">
        <f t="shared" si="251"/>
        <v>0</v>
      </c>
    </row>
    <row r="3790" spans="9:13" x14ac:dyDescent="0.25">
      <c r="I3790">
        <f t="shared" si="249"/>
        <v>2500</v>
      </c>
      <c r="J3790">
        <v>3788</v>
      </c>
      <c r="K3790">
        <f t="shared" si="248"/>
        <v>0</v>
      </c>
      <c r="L3790">
        <f t="shared" si="250"/>
        <v>0</v>
      </c>
      <c r="M3790">
        <f t="shared" si="251"/>
        <v>0</v>
      </c>
    </row>
    <row r="3791" spans="9:13" x14ac:dyDescent="0.25">
      <c r="I3791">
        <f t="shared" si="249"/>
        <v>2500</v>
      </c>
      <c r="J3791">
        <v>3789</v>
      </c>
      <c r="K3791">
        <f t="shared" si="248"/>
        <v>0</v>
      </c>
      <c r="L3791">
        <f t="shared" si="250"/>
        <v>0</v>
      </c>
      <c r="M3791">
        <f t="shared" si="251"/>
        <v>0</v>
      </c>
    </row>
    <row r="3792" spans="9:13" x14ac:dyDescent="0.25">
      <c r="I3792">
        <f t="shared" si="249"/>
        <v>2500</v>
      </c>
      <c r="J3792">
        <v>3790</v>
      </c>
      <c r="K3792">
        <f t="shared" si="248"/>
        <v>0</v>
      </c>
      <c r="L3792">
        <f t="shared" si="250"/>
        <v>0</v>
      </c>
      <c r="M3792">
        <f t="shared" si="251"/>
        <v>0</v>
      </c>
    </row>
    <row r="3793" spans="9:13" x14ac:dyDescent="0.25">
      <c r="I3793">
        <f t="shared" si="249"/>
        <v>2500</v>
      </c>
      <c r="J3793">
        <v>3791</v>
      </c>
      <c r="K3793">
        <f t="shared" si="248"/>
        <v>0</v>
      </c>
      <c r="L3793">
        <f t="shared" si="250"/>
        <v>0</v>
      </c>
      <c r="M3793">
        <f t="shared" si="251"/>
        <v>0</v>
      </c>
    </row>
    <row r="3794" spans="9:13" x14ac:dyDescent="0.25">
      <c r="I3794">
        <f t="shared" si="249"/>
        <v>2500</v>
      </c>
      <c r="J3794">
        <v>3792</v>
      </c>
      <c r="K3794">
        <f t="shared" si="248"/>
        <v>0</v>
      </c>
      <c r="L3794">
        <f t="shared" si="250"/>
        <v>0</v>
      </c>
      <c r="M3794">
        <f t="shared" si="251"/>
        <v>0</v>
      </c>
    </row>
    <row r="3795" spans="9:13" x14ac:dyDescent="0.25">
      <c r="I3795">
        <f t="shared" si="249"/>
        <v>2500</v>
      </c>
      <c r="J3795">
        <v>3793</v>
      </c>
      <c r="K3795">
        <f t="shared" si="248"/>
        <v>0</v>
      </c>
      <c r="L3795">
        <f t="shared" si="250"/>
        <v>0</v>
      </c>
      <c r="M3795">
        <f t="shared" si="251"/>
        <v>0</v>
      </c>
    </row>
    <row r="3796" spans="9:13" x14ac:dyDescent="0.25">
      <c r="I3796">
        <f t="shared" si="249"/>
        <v>2500</v>
      </c>
      <c r="J3796">
        <v>3794</v>
      </c>
      <c r="K3796">
        <f t="shared" si="248"/>
        <v>0</v>
      </c>
      <c r="L3796">
        <f t="shared" si="250"/>
        <v>0</v>
      </c>
      <c r="M3796">
        <f t="shared" si="251"/>
        <v>0</v>
      </c>
    </row>
    <row r="3797" spans="9:13" x14ac:dyDescent="0.25">
      <c r="I3797">
        <f t="shared" si="249"/>
        <v>2500</v>
      </c>
      <c r="J3797">
        <v>3795</v>
      </c>
      <c r="K3797">
        <f t="shared" si="248"/>
        <v>0</v>
      </c>
      <c r="L3797">
        <f t="shared" si="250"/>
        <v>0</v>
      </c>
      <c r="M3797">
        <f t="shared" si="251"/>
        <v>0</v>
      </c>
    </row>
    <row r="3798" spans="9:13" x14ac:dyDescent="0.25">
      <c r="I3798">
        <f t="shared" si="249"/>
        <v>2500</v>
      </c>
      <c r="J3798">
        <v>3796</v>
      </c>
      <c r="K3798">
        <f t="shared" si="248"/>
        <v>0</v>
      </c>
      <c r="L3798">
        <f t="shared" si="250"/>
        <v>0</v>
      </c>
      <c r="M3798">
        <f t="shared" si="251"/>
        <v>0</v>
      </c>
    </row>
    <row r="3799" spans="9:13" x14ac:dyDescent="0.25">
      <c r="I3799">
        <f t="shared" si="249"/>
        <v>2500</v>
      </c>
      <c r="J3799">
        <v>3797</v>
      </c>
      <c r="K3799">
        <f t="shared" si="248"/>
        <v>0</v>
      </c>
      <c r="L3799">
        <f t="shared" si="250"/>
        <v>0</v>
      </c>
      <c r="M3799">
        <f t="shared" si="251"/>
        <v>0</v>
      </c>
    </row>
    <row r="3800" spans="9:13" x14ac:dyDescent="0.25">
      <c r="I3800">
        <f t="shared" si="249"/>
        <v>2500</v>
      </c>
      <c r="J3800">
        <v>3798</v>
      </c>
      <c r="K3800">
        <f t="shared" si="248"/>
        <v>0</v>
      </c>
      <c r="L3800">
        <f t="shared" si="250"/>
        <v>0</v>
      </c>
      <c r="M3800">
        <f t="shared" si="251"/>
        <v>0</v>
      </c>
    </row>
    <row r="3801" spans="9:13" x14ac:dyDescent="0.25">
      <c r="I3801">
        <f t="shared" si="249"/>
        <v>2500</v>
      </c>
      <c r="J3801">
        <v>3799</v>
      </c>
      <c r="K3801">
        <f t="shared" si="248"/>
        <v>0</v>
      </c>
      <c r="L3801">
        <f t="shared" si="250"/>
        <v>0</v>
      </c>
      <c r="M3801">
        <f t="shared" si="251"/>
        <v>0</v>
      </c>
    </row>
    <row r="3802" spans="9:13" x14ac:dyDescent="0.25">
      <c r="I3802">
        <f t="shared" si="249"/>
        <v>2500</v>
      </c>
      <c r="J3802">
        <v>3800</v>
      </c>
      <c r="K3802">
        <f t="shared" si="248"/>
        <v>0</v>
      </c>
      <c r="L3802">
        <f t="shared" si="250"/>
        <v>0</v>
      </c>
      <c r="M3802">
        <f t="shared" si="251"/>
        <v>0</v>
      </c>
    </row>
    <row r="3803" spans="9:13" x14ac:dyDescent="0.25">
      <c r="I3803">
        <f t="shared" si="249"/>
        <v>2500</v>
      </c>
      <c r="J3803">
        <v>3801</v>
      </c>
      <c r="K3803">
        <f t="shared" si="248"/>
        <v>0</v>
      </c>
      <c r="L3803">
        <f t="shared" si="250"/>
        <v>0</v>
      </c>
      <c r="M3803">
        <f t="shared" si="251"/>
        <v>0</v>
      </c>
    </row>
    <row r="3804" spans="9:13" x14ac:dyDescent="0.25">
      <c r="I3804">
        <f t="shared" si="249"/>
        <v>2500</v>
      </c>
      <c r="J3804">
        <v>3802</v>
      </c>
      <c r="K3804">
        <f t="shared" si="248"/>
        <v>0</v>
      </c>
      <c r="L3804">
        <f t="shared" si="250"/>
        <v>0</v>
      </c>
      <c r="M3804">
        <f t="shared" si="251"/>
        <v>0</v>
      </c>
    </row>
    <row r="3805" spans="9:13" x14ac:dyDescent="0.25">
      <c r="I3805">
        <f t="shared" si="249"/>
        <v>2500</v>
      </c>
      <c r="J3805">
        <v>3803</v>
      </c>
      <c r="K3805">
        <f t="shared" si="248"/>
        <v>0</v>
      </c>
      <c r="L3805">
        <f t="shared" si="250"/>
        <v>0</v>
      </c>
      <c r="M3805">
        <f t="shared" si="251"/>
        <v>0</v>
      </c>
    </row>
    <row r="3806" spans="9:13" x14ac:dyDescent="0.25">
      <c r="I3806">
        <f t="shared" si="249"/>
        <v>2500</v>
      </c>
      <c r="J3806">
        <v>3804</v>
      </c>
      <c r="K3806">
        <f t="shared" si="248"/>
        <v>0</v>
      </c>
      <c r="L3806">
        <f t="shared" si="250"/>
        <v>0</v>
      </c>
      <c r="M3806">
        <f t="shared" si="251"/>
        <v>0</v>
      </c>
    </row>
    <row r="3807" spans="9:13" x14ac:dyDescent="0.25">
      <c r="I3807">
        <f t="shared" si="249"/>
        <v>2500</v>
      </c>
      <c r="J3807">
        <v>3805</v>
      </c>
      <c r="K3807">
        <f t="shared" si="248"/>
        <v>0</v>
      </c>
      <c r="L3807">
        <f t="shared" si="250"/>
        <v>0</v>
      </c>
      <c r="M3807">
        <f t="shared" si="251"/>
        <v>0</v>
      </c>
    </row>
    <row r="3808" spans="9:13" x14ac:dyDescent="0.25">
      <c r="I3808">
        <f t="shared" si="249"/>
        <v>2500</v>
      </c>
      <c r="J3808">
        <v>3806</v>
      </c>
      <c r="K3808">
        <f t="shared" si="248"/>
        <v>0</v>
      </c>
      <c r="L3808">
        <f t="shared" si="250"/>
        <v>0</v>
      </c>
      <c r="M3808">
        <f t="shared" si="251"/>
        <v>0</v>
      </c>
    </row>
    <row r="3809" spans="9:13" x14ac:dyDescent="0.25">
      <c r="I3809">
        <f t="shared" si="249"/>
        <v>2500</v>
      </c>
      <c r="J3809">
        <v>3807</v>
      </c>
      <c r="K3809">
        <f t="shared" si="248"/>
        <v>0</v>
      </c>
      <c r="L3809">
        <f t="shared" si="250"/>
        <v>0</v>
      </c>
      <c r="M3809">
        <f t="shared" si="251"/>
        <v>0</v>
      </c>
    </row>
    <row r="3810" spans="9:13" x14ac:dyDescent="0.25">
      <c r="I3810">
        <f t="shared" si="249"/>
        <v>2500</v>
      </c>
      <c r="J3810">
        <v>3808</v>
      </c>
      <c r="K3810">
        <f t="shared" si="248"/>
        <v>0</v>
      </c>
      <c r="L3810">
        <f t="shared" si="250"/>
        <v>0</v>
      </c>
      <c r="M3810">
        <f t="shared" si="251"/>
        <v>0</v>
      </c>
    </row>
    <row r="3811" spans="9:13" x14ac:dyDescent="0.25">
      <c r="I3811">
        <f t="shared" si="249"/>
        <v>2500</v>
      </c>
      <c r="J3811">
        <v>3809</v>
      </c>
      <c r="K3811">
        <f t="shared" si="248"/>
        <v>0</v>
      </c>
      <c r="L3811">
        <f t="shared" si="250"/>
        <v>0</v>
      </c>
      <c r="M3811">
        <f t="shared" si="251"/>
        <v>0</v>
      </c>
    </row>
    <row r="3812" spans="9:13" x14ac:dyDescent="0.25">
      <c r="I3812">
        <f t="shared" si="249"/>
        <v>2500</v>
      </c>
      <c r="J3812">
        <v>3810</v>
      </c>
      <c r="K3812">
        <f t="shared" si="248"/>
        <v>0</v>
      </c>
      <c r="L3812">
        <f t="shared" si="250"/>
        <v>0</v>
      </c>
      <c r="M3812">
        <f t="shared" si="251"/>
        <v>0</v>
      </c>
    </row>
    <row r="3813" spans="9:13" x14ac:dyDescent="0.25">
      <c r="I3813">
        <f t="shared" si="249"/>
        <v>2500</v>
      </c>
      <c r="J3813">
        <v>3811</v>
      </c>
      <c r="K3813">
        <f t="shared" si="248"/>
        <v>0</v>
      </c>
      <c r="L3813">
        <f t="shared" si="250"/>
        <v>0</v>
      </c>
      <c r="M3813">
        <f t="shared" si="251"/>
        <v>0</v>
      </c>
    </row>
    <row r="3814" spans="9:13" x14ac:dyDescent="0.25">
      <c r="I3814">
        <f t="shared" si="249"/>
        <v>2500</v>
      </c>
      <c r="J3814">
        <v>3812</v>
      </c>
      <c r="K3814">
        <f t="shared" si="248"/>
        <v>0</v>
      </c>
      <c r="L3814">
        <f t="shared" si="250"/>
        <v>0</v>
      </c>
      <c r="M3814">
        <f t="shared" si="251"/>
        <v>0</v>
      </c>
    </row>
    <row r="3815" spans="9:13" x14ac:dyDescent="0.25">
      <c r="I3815">
        <f t="shared" si="249"/>
        <v>2500</v>
      </c>
      <c r="J3815">
        <v>3813</v>
      </c>
      <c r="K3815">
        <f t="shared" si="248"/>
        <v>0</v>
      </c>
      <c r="L3815">
        <f t="shared" si="250"/>
        <v>0</v>
      </c>
      <c r="M3815">
        <f t="shared" si="251"/>
        <v>0</v>
      </c>
    </row>
    <row r="3816" spans="9:13" x14ac:dyDescent="0.25">
      <c r="I3816">
        <f t="shared" si="249"/>
        <v>2500</v>
      </c>
      <c r="J3816">
        <v>3814</v>
      </c>
      <c r="K3816">
        <f t="shared" si="248"/>
        <v>0</v>
      </c>
      <c r="L3816">
        <f t="shared" si="250"/>
        <v>0</v>
      </c>
      <c r="M3816">
        <f t="shared" si="251"/>
        <v>0</v>
      </c>
    </row>
    <row r="3817" spans="9:13" x14ac:dyDescent="0.25">
      <c r="I3817">
        <f t="shared" si="249"/>
        <v>2500</v>
      </c>
      <c r="J3817">
        <v>3815</v>
      </c>
      <c r="K3817">
        <f t="shared" si="248"/>
        <v>0</v>
      </c>
      <c r="L3817">
        <f t="shared" si="250"/>
        <v>0</v>
      </c>
      <c r="M3817">
        <f t="shared" si="251"/>
        <v>0</v>
      </c>
    </row>
    <row r="3818" spans="9:13" x14ac:dyDescent="0.25">
      <c r="I3818">
        <f t="shared" si="249"/>
        <v>2500</v>
      </c>
      <c r="J3818">
        <v>3816</v>
      </c>
      <c r="K3818">
        <f t="shared" si="248"/>
        <v>0</v>
      </c>
      <c r="L3818">
        <f t="shared" si="250"/>
        <v>0</v>
      </c>
      <c r="M3818">
        <f t="shared" si="251"/>
        <v>0</v>
      </c>
    </row>
    <row r="3819" spans="9:13" x14ac:dyDescent="0.25">
      <c r="I3819">
        <f t="shared" si="249"/>
        <v>2500</v>
      </c>
      <c r="J3819">
        <v>3817</v>
      </c>
      <c r="K3819">
        <f t="shared" si="248"/>
        <v>0</v>
      </c>
      <c r="L3819">
        <f t="shared" si="250"/>
        <v>0</v>
      </c>
      <c r="M3819">
        <f t="shared" si="251"/>
        <v>0</v>
      </c>
    </row>
    <row r="3820" spans="9:13" x14ac:dyDescent="0.25">
      <c r="I3820">
        <f t="shared" si="249"/>
        <v>2500</v>
      </c>
      <c r="J3820">
        <v>3818</v>
      </c>
      <c r="K3820">
        <f t="shared" si="248"/>
        <v>0</v>
      </c>
      <c r="L3820">
        <f t="shared" si="250"/>
        <v>0</v>
      </c>
      <c r="M3820">
        <f t="shared" si="251"/>
        <v>0</v>
      </c>
    </row>
    <row r="3821" spans="9:13" x14ac:dyDescent="0.25">
      <c r="I3821">
        <f t="shared" si="249"/>
        <v>2500</v>
      </c>
      <c r="J3821">
        <v>3819</v>
      </c>
      <c r="K3821">
        <f t="shared" si="248"/>
        <v>0</v>
      </c>
      <c r="L3821">
        <f t="shared" si="250"/>
        <v>0</v>
      </c>
      <c r="M3821">
        <f t="shared" si="251"/>
        <v>0</v>
      </c>
    </row>
    <row r="3822" spans="9:13" x14ac:dyDescent="0.25">
      <c r="I3822">
        <f t="shared" si="249"/>
        <v>2500</v>
      </c>
      <c r="J3822">
        <v>3820</v>
      </c>
      <c r="K3822">
        <f t="shared" si="248"/>
        <v>0</v>
      </c>
      <c r="L3822">
        <f t="shared" si="250"/>
        <v>0</v>
      </c>
      <c r="M3822">
        <f t="shared" si="251"/>
        <v>0</v>
      </c>
    </row>
    <row r="3823" spans="9:13" x14ac:dyDescent="0.25">
      <c r="I3823">
        <f t="shared" si="249"/>
        <v>2500</v>
      </c>
      <c r="J3823">
        <v>3821</v>
      </c>
      <c r="K3823">
        <f t="shared" si="248"/>
        <v>0</v>
      </c>
      <c r="L3823">
        <f t="shared" si="250"/>
        <v>0</v>
      </c>
      <c r="M3823">
        <f t="shared" si="251"/>
        <v>0</v>
      </c>
    </row>
    <row r="3824" spans="9:13" x14ac:dyDescent="0.25">
      <c r="I3824">
        <f t="shared" si="249"/>
        <v>2500</v>
      </c>
      <c r="J3824">
        <v>3822</v>
      </c>
      <c r="K3824">
        <f t="shared" si="248"/>
        <v>0</v>
      </c>
      <c r="L3824">
        <f t="shared" si="250"/>
        <v>0</v>
      </c>
      <c r="M3824">
        <f t="shared" si="251"/>
        <v>0</v>
      </c>
    </row>
    <row r="3825" spans="9:13" x14ac:dyDescent="0.25">
      <c r="I3825">
        <f t="shared" si="249"/>
        <v>2500</v>
      </c>
      <c r="J3825">
        <v>3823</v>
      </c>
      <c r="K3825">
        <f t="shared" si="248"/>
        <v>0</v>
      </c>
      <c r="L3825">
        <f t="shared" si="250"/>
        <v>0</v>
      </c>
      <c r="M3825">
        <f t="shared" si="251"/>
        <v>0</v>
      </c>
    </row>
    <row r="3826" spans="9:13" x14ac:dyDescent="0.25">
      <c r="I3826">
        <f t="shared" si="249"/>
        <v>2500</v>
      </c>
      <c r="J3826">
        <v>3824</v>
      </c>
      <c r="K3826">
        <f t="shared" si="248"/>
        <v>0</v>
      </c>
      <c r="L3826">
        <f t="shared" si="250"/>
        <v>0</v>
      </c>
      <c r="M3826">
        <f t="shared" si="251"/>
        <v>0</v>
      </c>
    </row>
    <row r="3827" spans="9:13" x14ac:dyDescent="0.25">
      <c r="I3827">
        <f t="shared" si="249"/>
        <v>2500</v>
      </c>
      <c r="J3827">
        <v>3825</v>
      </c>
      <c r="K3827">
        <f t="shared" si="248"/>
        <v>0</v>
      </c>
      <c r="L3827">
        <f t="shared" si="250"/>
        <v>0</v>
      </c>
      <c r="M3827">
        <f t="shared" si="251"/>
        <v>0</v>
      </c>
    </row>
    <row r="3828" spans="9:13" x14ac:dyDescent="0.25">
      <c r="I3828">
        <f t="shared" si="249"/>
        <v>2500</v>
      </c>
      <c r="J3828">
        <v>3826</v>
      </c>
      <c r="K3828">
        <f t="shared" si="248"/>
        <v>0</v>
      </c>
      <c r="L3828">
        <f t="shared" si="250"/>
        <v>0</v>
      </c>
      <c r="M3828">
        <f t="shared" si="251"/>
        <v>0</v>
      </c>
    </row>
    <row r="3829" spans="9:13" x14ac:dyDescent="0.25">
      <c r="I3829">
        <f t="shared" si="249"/>
        <v>2500</v>
      </c>
      <c r="J3829">
        <v>3827</v>
      </c>
      <c r="K3829">
        <f t="shared" si="248"/>
        <v>0</v>
      </c>
      <c r="L3829">
        <f t="shared" si="250"/>
        <v>0</v>
      </c>
      <c r="M3829">
        <f t="shared" si="251"/>
        <v>0</v>
      </c>
    </row>
    <row r="3830" spans="9:13" x14ac:dyDescent="0.25">
      <c r="I3830">
        <f t="shared" si="249"/>
        <v>2500</v>
      </c>
      <c r="J3830">
        <v>3828</v>
      </c>
      <c r="K3830">
        <f t="shared" si="248"/>
        <v>0</v>
      </c>
      <c r="L3830">
        <f t="shared" si="250"/>
        <v>0</v>
      </c>
      <c r="M3830">
        <f t="shared" si="251"/>
        <v>0</v>
      </c>
    </row>
    <row r="3831" spans="9:13" x14ac:dyDescent="0.25">
      <c r="I3831">
        <f t="shared" si="249"/>
        <v>2500</v>
      </c>
      <c r="J3831">
        <v>3829</v>
      </c>
      <c r="K3831">
        <f t="shared" si="248"/>
        <v>0</v>
      </c>
      <c r="L3831">
        <f t="shared" si="250"/>
        <v>0</v>
      </c>
      <c r="M3831">
        <f t="shared" si="251"/>
        <v>0</v>
      </c>
    </row>
    <row r="3832" spans="9:13" x14ac:dyDescent="0.25">
      <c r="I3832">
        <f t="shared" si="249"/>
        <v>2500</v>
      </c>
      <c r="J3832">
        <v>3830</v>
      </c>
      <c r="K3832">
        <f t="shared" si="248"/>
        <v>0</v>
      </c>
      <c r="L3832">
        <f t="shared" si="250"/>
        <v>0</v>
      </c>
      <c r="M3832">
        <f t="shared" si="251"/>
        <v>0</v>
      </c>
    </row>
    <row r="3833" spans="9:13" x14ac:dyDescent="0.25">
      <c r="I3833">
        <f t="shared" si="249"/>
        <v>2500</v>
      </c>
      <c r="J3833">
        <v>3831</v>
      </c>
      <c r="K3833">
        <f t="shared" si="248"/>
        <v>0</v>
      </c>
      <c r="L3833">
        <f t="shared" si="250"/>
        <v>0</v>
      </c>
      <c r="M3833">
        <f t="shared" si="251"/>
        <v>0</v>
      </c>
    </row>
    <row r="3834" spans="9:13" x14ac:dyDescent="0.25">
      <c r="I3834">
        <f t="shared" si="249"/>
        <v>2500</v>
      </c>
      <c r="J3834">
        <v>3832</v>
      </c>
      <c r="K3834">
        <f t="shared" si="248"/>
        <v>0</v>
      </c>
      <c r="L3834">
        <f t="shared" si="250"/>
        <v>0</v>
      </c>
      <c r="M3834">
        <f t="shared" si="251"/>
        <v>0</v>
      </c>
    </row>
    <row r="3835" spans="9:13" x14ac:dyDescent="0.25">
      <c r="I3835">
        <f t="shared" si="249"/>
        <v>2500</v>
      </c>
      <c r="J3835">
        <v>3833</v>
      </c>
      <c r="K3835">
        <f t="shared" si="248"/>
        <v>0</v>
      </c>
      <c r="L3835">
        <f t="shared" si="250"/>
        <v>0</v>
      </c>
      <c r="M3835">
        <f t="shared" si="251"/>
        <v>0</v>
      </c>
    </row>
    <row r="3836" spans="9:13" x14ac:dyDescent="0.25">
      <c r="I3836">
        <f t="shared" si="249"/>
        <v>2500</v>
      </c>
      <c r="J3836">
        <v>3834</v>
      </c>
      <c r="K3836">
        <f t="shared" si="248"/>
        <v>0</v>
      </c>
      <c r="L3836">
        <f t="shared" si="250"/>
        <v>0</v>
      </c>
      <c r="M3836">
        <f t="shared" si="251"/>
        <v>0</v>
      </c>
    </row>
    <row r="3837" spans="9:13" x14ac:dyDescent="0.25">
      <c r="I3837">
        <f t="shared" si="249"/>
        <v>2500</v>
      </c>
      <c r="J3837">
        <v>3835</v>
      </c>
      <c r="K3837">
        <f t="shared" ref="K3837:K3900" si="252">IF(I3837+J3837&gt;(G$2-(G$2*G$3*G$4/100/100))/2, (1-(_xlfn.HYPGEOM.DIST((I3837+J3837-1), (G$2-(G$2*G$3*G$4/100/100)), G$2/2, G$2, TRUE))),_xlfn.HYPGEOM.DIST(I3837+J3837, (G$2-(G$2*G$3*G$4/100/100)), G$2/2, G$2, TRUE))</f>
        <v>0</v>
      </c>
      <c r="L3837">
        <f t="shared" si="250"/>
        <v>0</v>
      </c>
      <c r="M3837">
        <f t="shared" si="251"/>
        <v>0</v>
      </c>
    </row>
    <row r="3838" spans="9:13" x14ac:dyDescent="0.25">
      <c r="I3838">
        <f t="shared" si="249"/>
        <v>2500</v>
      </c>
      <c r="J3838">
        <v>3836</v>
      </c>
      <c r="K3838">
        <f t="shared" si="252"/>
        <v>0</v>
      </c>
      <c r="L3838">
        <f t="shared" si="250"/>
        <v>0</v>
      </c>
      <c r="M3838">
        <f t="shared" si="251"/>
        <v>0</v>
      </c>
    </row>
    <row r="3839" spans="9:13" x14ac:dyDescent="0.25">
      <c r="I3839">
        <f t="shared" si="249"/>
        <v>2500</v>
      </c>
      <c r="J3839">
        <v>3837</v>
      </c>
      <c r="K3839">
        <f t="shared" si="252"/>
        <v>0</v>
      </c>
      <c r="L3839">
        <f t="shared" si="250"/>
        <v>0</v>
      </c>
      <c r="M3839">
        <f t="shared" si="251"/>
        <v>0</v>
      </c>
    </row>
    <row r="3840" spans="9:13" x14ac:dyDescent="0.25">
      <c r="I3840">
        <f t="shared" si="249"/>
        <v>2500</v>
      </c>
      <c r="J3840">
        <v>3838</v>
      </c>
      <c r="K3840">
        <f t="shared" si="252"/>
        <v>0</v>
      </c>
      <c r="L3840">
        <f t="shared" si="250"/>
        <v>0</v>
      </c>
      <c r="M3840">
        <f t="shared" si="251"/>
        <v>0</v>
      </c>
    </row>
    <row r="3841" spans="9:13" x14ac:dyDescent="0.25">
      <c r="I3841">
        <f t="shared" si="249"/>
        <v>2500</v>
      </c>
      <c r="J3841">
        <v>3839</v>
      </c>
      <c r="K3841">
        <f t="shared" si="252"/>
        <v>0</v>
      </c>
      <c r="L3841">
        <f t="shared" si="250"/>
        <v>0</v>
      </c>
      <c r="M3841">
        <f t="shared" si="251"/>
        <v>0</v>
      </c>
    </row>
    <row r="3842" spans="9:13" x14ac:dyDescent="0.25">
      <c r="I3842">
        <f t="shared" si="249"/>
        <v>2500</v>
      </c>
      <c r="J3842">
        <v>3840</v>
      </c>
      <c r="K3842">
        <f t="shared" si="252"/>
        <v>0</v>
      </c>
      <c r="L3842">
        <f t="shared" si="250"/>
        <v>0</v>
      </c>
      <c r="M3842">
        <f t="shared" si="251"/>
        <v>0</v>
      </c>
    </row>
    <row r="3843" spans="9:13" x14ac:dyDescent="0.25">
      <c r="I3843">
        <f t="shared" si="249"/>
        <v>2500</v>
      </c>
      <c r="J3843">
        <v>3841</v>
      </c>
      <c r="K3843">
        <f t="shared" si="252"/>
        <v>0</v>
      </c>
      <c r="L3843">
        <f t="shared" si="250"/>
        <v>0</v>
      </c>
      <c r="M3843">
        <f t="shared" si="251"/>
        <v>0</v>
      </c>
    </row>
    <row r="3844" spans="9:13" x14ac:dyDescent="0.25">
      <c r="I3844">
        <f t="shared" ref="I3844:I3907" si="253">G$5</f>
        <v>2500</v>
      </c>
      <c r="J3844">
        <v>3842</v>
      </c>
      <c r="K3844">
        <f t="shared" si="252"/>
        <v>0</v>
      </c>
      <c r="L3844">
        <f t="shared" ref="L3844:L3907" si="254">_xlfn.HYPGEOM.DIST(J3844,  (G$2-0.5*G$2)*0.5, G$2/2-I3844,(G$2-0.5*G$2), FALSE)</f>
        <v>0</v>
      </c>
      <c r="M3844">
        <f t="shared" ref="M3844:M3907" si="255">K3844*L3844</f>
        <v>0</v>
      </c>
    </row>
    <row r="3845" spans="9:13" x14ac:dyDescent="0.25">
      <c r="I3845">
        <f t="shared" si="253"/>
        <v>2500</v>
      </c>
      <c r="J3845">
        <v>3843</v>
      </c>
      <c r="K3845">
        <f t="shared" si="252"/>
        <v>0</v>
      </c>
      <c r="L3845">
        <f t="shared" si="254"/>
        <v>0</v>
      </c>
      <c r="M3845">
        <f t="shared" si="255"/>
        <v>0</v>
      </c>
    </row>
    <row r="3846" spans="9:13" x14ac:dyDescent="0.25">
      <c r="I3846">
        <f t="shared" si="253"/>
        <v>2500</v>
      </c>
      <c r="J3846">
        <v>3844</v>
      </c>
      <c r="K3846">
        <f t="shared" si="252"/>
        <v>0</v>
      </c>
      <c r="L3846">
        <f t="shared" si="254"/>
        <v>0</v>
      </c>
      <c r="M3846">
        <f t="shared" si="255"/>
        <v>0</v>
      </c>
    </row>
    <row r="3847" spans="9:13" x14ac:dyDescent="0.25">
      <c r="I3847">
        <f t="shared" si="253"/>
        <v>2500</v>
      </c>
      <c r="J3847">
        <v>3845</v>
      </c>
      <c r="K3847">
        <f t="shared" si="252"/>
        <v>0</v>
      </c>
      <c r="L3847">
        <f t="shared" si="254"/>
        <v>0</v>
      </c>
      <c r="M3847">
        <f t="shared" si="255"/>
        <v>0</v>
      </c>
    </row>
    <row r="3848" spans="9:13" x14ac:dyDescent="0.25">
      <c r="I3848">
        <f t="shared" si="253"/>
        <v>2500</v>
      </c>
      <c r="J3848">
        <v>3846</v>
      </c>
      <c r="K3848">
        <f t="shared" si="252"/>
        <v>0</v>
      </c>
      <c r="L3848">
        <f t="shared" si="254"/>
        <v>0</v>
      </c>
      <c r="M3848">
        <f t="shared" si="255"/>
        <v>0</v>
      </c>
    </row>
    <row r="3849" spans="9:13" x14ac:dyDescent="0.25">
      <c r="I3849">
        <f t="shared" si="253"/>
        <v>2500</v>
      </c>
      <c r="J3849">
        <v>3847</v>
      </c>
      <c r="K3849">
        <f t="shared" si="252"/>
        <v>0</v>
      </c>
      <c r="L3849">
        <f t="shared" si="254"/>
        <v>0</v>
      </c>
      <c r="M3849">
        <f t="shared" si="255"/>
        <v>0</v>
      </c>
    </row>
    <row r="3850" spans="9:13" x14ac:dyDescent="0.25">
      <c r="I3850">
        <f t="shared" si="253"/>
        <v>2500</v>
      </c>
      <c r="J3850">
        <v>3848</v>
      </c>
      <c r="K3850">
        <f t="shared" si="252"/>
        <v>0</v>
      </c>
      <c r="L3850">
        <f t="shared" si="254"/>
        <v>0</v>
      </c>
      <c r="M3850">
        <f t="shared" si="255"/>
        <v>0</v>
      </c>
    </row>
    <row r="3851" spans="9:13" x14ac:dyDescent="0.25">
      <c r="I3851">
        <f t="shared" si="253"/>
        <v>2500</v>
      </c>
      <c r="J3851">
        <v>3849</v>
      </c>
      <c r="K3851">
        <f t="shared" si="252"/>
        <v>0</v>
      </c>
      <c r="L3851">
        <f t="shared" si="254"/>
        <v>0</v>
      </c>
      <c r="M3851">
        <f t="shared" si="255"/>
        <v>0</v>
      </c>
    </row>
    <row r="3852" spans="9:13" x14ac:dyDescent="0.25">
      <c r="I3852">
        <f t="shared" si="253"/>
        <v>2500</v>
      </c>
      <c r="J3852">
        <v>3850</v>
      </c>
      <c r="K3852">
        <f t="shared" si="252"/>
        <v>0</v>
      </c>
      <c r="L3852">
        <f t="shared" si="254"/>
        <v>0</v>
      </c>
      <c r="M3852">
        <f t="shared" si="255"/>
        <v>0</v>
      </c>
    </row>
    <row r="3853" spans="9:13" x14ac:dyDescent="0.25">
      <c r="I3853">
        <f t="shared" si="253"/>
        <v>2500</v>
      </c>
      <c r="J3853">
        <v>3851</v>
      </c>
      <c r="K3853">
        <f t="shared" si="252"/>
        <v>0</v>
      </c>
      <c r="L3853">
        <f t="shared" si="254"/>
        <v>0</v>
      </c>
      <c r="M3853">
        <f t="shared" si="255"/>
        <v>0</v>
      </c>
    </row>
    <row r="3854" spans="9:13" x14ac:dyDescent="0.25">
      <c r="I3854">
        <f t="shared" si="253"/>
        <v>2500</v>
      </c>
      <c r="J3854">
        <v>3852</v>
      </c>
      <c r="K3854">
        <f t="shared" si="252"/>
        <v>0</v>
      </c>
      <c r="L3854">
        <f t="shared" si="254"/>
        <v>0</v>
      </c>
      <c r="M3854">
        <f t="shared" si="255"/>
        <v>0</v>
      </c>
    </row>
    <row r="3855" spans="9:13" x14ac:dyDescent="0.25">
      <c r="I3855">
        <f t="shared" si="253"/>
        <v>2500</v>
      </c>
      <c r="J3855">
        <v>3853</v>
      </c>
      <c r="K3855">
        <f t="shared" si="252"/>
        <v>0</v>
      </c>
      <c r="L3855">
        <f t="shared" si="254"/>
        <v>0</v>
      </c>
      <c r="M3855">
        <f t="shared" si="255"/>
        <v>0</v>
      </c>
    </row>
    <row r="3856" spans="9:13" x14ac:dyDescent="0.25">
      <c r="I3856">
        <f t="shared" si="253"/>
        <v>2500</v>
      </c>
      <c r="J3856">
        <v>3854</v>
      </c>
      <c r="K3856">
        <f t="shared" si="252"/>
        <v>0</v>
      </c>
      <c r="L3856">
        <f t="shared" si="254"/>
        <v>0</v>
      </c>
      <c r="M3856">
        <f t="shared" si="255"/>
        <v>0</v>
      </c>
    </row>
    <row r="3857" spans="9:13" x14ac:dyDescent="0.25">
      <c r="I3857">
        <f t="shared" si="253"/>
        <v>2500</v>
      </c>
      <c r="J3857">
        <v>3855</v>
      </c>
      <c r="K3857">
        <f t="shared" si="252"/>
        <v>0</v>
      </c>
      <c r="L3857">
        <f t="shared" si="254"/>
        <v>0</v>
      </c>
      <c r="M3857">
        <f t="shared" si="255"/>
        <v>0</v>
      </c>
    </row>
    <row r="3858" spans="9:13" x14ac:dyDescent="0.25">
      <c r="I3858">
        <f t="shared" si="253"/>
        <v>2500</v>
      </c>
      <c r="J3858">
        <v>3856</v>
      </c>
      <c r="K3858">
        <f t="shared" si="252"/>
        <v>0</v>
      </c>
      <c r="L3858">
        <f t="shared" si="254"/>
        <v>0</v>
      </c>
      <c r="M3858">
        <f t="shared" si="255"/>
        <v>0</v>
      </c>
    </row>
    <row r="3859" spans="9:13" x14ac:dyDescent="0.25">
      <c r="I3859">
        <f t="shared" si="253"/>
        <v>2500</v>
      </c>
      <c r="J3859">
        <v>3857</v>
      </c>
      <c r="K3859">
        <f t="shared" si="252"/>
        <v>0</v>
      </c>
      <c r="L3859">
        <f t="shared" si="254"/>
        <v>0</v>
      </c>
      <c r="M3859">
        <f t="shared" si="255"/>
        <v>0</v>
      </c>
    </row>
    <row r="3860" spans="9:13" x14ac:dyDescent="0.25">
      <c r="I3860">
        <f t="shared" si="253"/>
        <v>2500</v>
      </c>
      <c r="J3860">
        <v>3858</v>
      </c>
      <c r="K3860">
        <f t="shared" si="252"/>
        <v>0</v>
      </c>
      <c r="L3860">
        <f t="shared" si="254"/>
        <v>0</v>
      </c>
      <c r="M3860">
        <f t="shared" si="255"/>
        <v>0</v>
      </c>
    </row>
    <row r="3861" spans="9:13" x14ac:dyDescent="0.25">
      <c r="I3861">
        <f t="shared" si="253"/>
        <v>2500</v>
      </c>
      <c r="J3861">
        <v>3859</v>
      </c>
      <c r="K3861">
        <f t="shared" si="252"/>
        <v>0</v>
      </c>
      <c r="L3861">
        <f t="shared" si="254"/>
        <v>0</v>
      </c>
      <c r="M3861">
        <f t="shared" si="255"/>
        <v>0</v>
      </c>
    </row>
    <row r="3862" spans="9:13" x14ac:dyDescent="0.25">
      <c r="I3862">
        <f t="shared" si="253"/>
        <v>2500</v>
      </c>
      <c r="J3862">
        <v>3860</v>
      </c>
      <c r="K3862">
        <f t="shared" si="252"/>
        <v>0</v>
      </c>
      <c r="L3862">
        <f t="shared" si="254"/>
        <v>0</v>
      </c>
      <c r="M3862">
        <f t="shared" si="255"/>
        <v>0</v>
      </c>
    </row>
    <row r="3863" spans="9:13" x14ac:dyDescent="0.25">
      <c r="I3863">
        <f t="shared" si="253"/>
        <v>2500</v>
      </c>
      <c r="J3863">
        <v>3861</v>
      </c>
      <c r="K3863">
        <f t="shared" si="252"/>
        <v>0</v>
      </c>
      <c r="L3863">
        <f t="shared" si="254"/>
        <v>0</v>
      </c>
      <c r="M3863">
        <f t="shared" si="255"/>
        <v>0</v>
      </c>
    </row>
    <row r="3864" spans="9:13" x14ac:dyDescent="0.25">
      <c r="I3864">
        <f t="shared" si="253"/>
        <v>2500</v>
      </c>
      <c r="J3864">
        <v>3862</v>
      </c>
      <c r="K3864">
        <f t="shared" si="252"/>
        <v>0</v>
      </c>
      <c r="L3864">
        <f t="shared" si="254"/>
        <v>0</v>
      </c>
      <c r="M3864">
        <f t="shared" si="255"/>
        <v>0</v>
      </c>
    </row>
    <row r="3865" spans="9:13" x14ac:dyDescent="0.25">
      <c r="I3865">
        <f t="shared" si="253"/>
        <v>2500</v>
      </c>
      <c r="J3865">
        <v>3863</v>
      </c>
      <c r="K3865">
        <f t="shared" si="252"/>
        <v>0</v>
      </c>
      <c r="L3865">
        <f t="shared" si="254"/>
        <v>0</v>
      </c>
      <c r="M3865">
        <f t="shared" si="255"/>
        <v>0</v>
      </c>
    </row>
    <row r="3866" spans="9:13" x14ac:dyDescent="0.25">
      <c r="I3866">
        <f t="shared" si="253"/>
        <v>2500</v>
      </c>
      <c r="J3866">
        <v>3864</v>
      </c>
      <c r="K3866">
        <f t="shared" si="252"/>
        <v>0</v>
      </c>
      <c r="L3866">
        <f t="shared" si="254"/>
        <v>0</v>
      </c>
      <c r="M3866">
        <f t="shared" si="255"/>
        <v>0</v>
      </c>
    </row>
    <row r="3867" spans="9:13" x14ac:dyDescent="0.25">
      <c r="I3867">
        <f t="shared" si="253"/>
        <v>2500</v>
      </c>
      <c r="J3867">
        <v>3865</v>
      </c>
      <c r="K3867">
        <f t="shared" si="252"/>
        <v>0</v>
      </c>
      <c r="L3867">
        <f t="shared" si="254"/>
        <v>0</v>
      </c>
      <c r="M3867">
        <f t="shared" si="255"/>
        <v>0</v>
      </c>
    </row>
    <row r="3868" spans="9:13" x14ac:dyDescent="0.25">
      <c r="I3868">
        <f t="shared" si="253"/>
        <v>2500</v>
      </c>
      <c r="J3868">
        <v>3866</v>
      </c>
      <c r="K3868">
        <f t="shared" si="252"/>
        <v>0</v>
      </c>
      <c r="L3868">
        <f t="shared" si="254"/>
        <v>0</v>
      </c>
      <c r="M3868">
        <f t="shared" si="255"/>
        <v>0</v>
      </c>
    </row>
    <row r="3869" spans="9:13" x14ac:dyDescent="0.25">
      <c r="I3869">
        <f t="shared" si="253"/>
        <v>2500</v>
      </c>
      <c r="J3869">
        <v>3867</v>
      </c>
      <c r="K3869">
        <f t="shared" si="252"/>
        <v>0</v>
      </c>
      <c r="L3869">
        <f t="shared" si="254"/>
        <v>0</v>
      </c>
      <c r="M3869">
        <f t="shared" si="255"/>
        <v>0</v>
      </c>
    </row>
    <row r="3870" spans="9:13" x14ac:dyDescent="0.25">
      <c r="I3870">
        <f t="shared" si="253"/>
        <v>2500</v>
      </c>
      <c r="J3870">
        <v>3868</v>
      </c>
      <c r="K3870">
        <f t="shared" si="252"/>
        <v>0</v>
      </c>
      <c r="L3870">
        <f t="shared" si="254"/>
        <v>0</v>
      </c>
      <c r="M3870">
        <f t="shared" si="255"/>
        <v>0</v>
      </c>
    </row>
    <row r="3871" spans="9:13" x14ac:dyDescent="0.25">
      <c r="I3871">
        <f t="shared" si="253"/>
        <v>2500</v>
      </c>
      <c r="J3871">
        <v>3869</v>
      </c>
      <c r="K3871">
        <f t="shared" si="252"/>
        <v>0</v>
      </c>
      <c r="L3871">
        <f t="shared" si="254"/>
        <v>0</v>
      </c>
      <c r="M3871">
        <f t="shared" si="255"/>
        <v>0</v>
      </c>
    </row>
    <row r="3872" spans="9:13" x14ac:dyDescent="0.25">
      <c r="I3872">
        <f t="shared" si="253"/>
        <v>2500</v>
      </c>
      <c r="J3872">
        <v>3870</v>
      </c>
      <c r="K3872">
        <f t="shared" si="252"/>
        <v>0</v>
      </c>
      <c r="L3872">
        <f t="shared" si="254"/>
        <v>0</v>
      </c>
      <c r="M3872">
        <f t="shared" si="255"/>
        <v>0</v>
      </c>
    </row>
    <row r="3873" spans="9:13" x14ac:dyDescent="0.25">
      <c r="I3873">
        <f t="shared" si="253"/>
        <v>2500</v>
      </c>
      <c r="J3873">
        <v>3871</v>
      </c>
      <c r="K3873">
        <f t="shared" si="252"/>
        <v>0</v>
      </c>
      <c r="L3873">
        <f t="shared" si="254"/>
        <v>0</v>
      </c>
      <c r="M3873">
        <f t="shared" si="255"/>
        <v>0</v>
      </c>
    </row>
    <row r="3874" spans="9:13" x14ac:dyDescent="0.25">
      <c r="I3874">
        <f t="shared" si="253"/>
        <v>2500</v>
      </c>
      <c r="J3874">
        <v>3872</v>
      </c>
      <c r="K3874">
        <f t="shared" si="252"/>
        <v>0</v>
      </c>
      <c r="L3874">
        <f t="shared" si="254"/>
        <v>0</v>
      </c>
      <c r="M3874">
        <f t="shared" si="255"/>
        <v>0</v>
      </c>
    </row>
    <row r="3875" spans="9:13" x14ac:dyDescent="0.25">
      <c r="I3875">
        <f t="shared" si="253"/>
        <v>2500</v>
      </c>
      <c r="J3875">
        <v>3873</v>
      </c>
      <c r="K3875">
        <f t="shared" si="252"/>
        <v>0</v>
      </c>
      <c r="L3875">
        <f t="shared" si="254"/>
        <v>0</v>
      </c>
      <c r="M3875">
        <f t="shared" si="255"/>
        <v>0</v>
      </c>
    </row>
    <row r="3876" spans="9:13" x14ac:dyDescent="0.25">
      <c r="I3876">
        <f t="shared" si="253"/>
        <v>2500</v>
      </c>
      <c r="J3876">
        <v>3874</v>
      </c>
      <c r="K3876">
        <f t="shared" si="252"/>
        <v>0</v>
      </c>
      <c r="L3876">
        <f t="shared" si="254"/>
        <v>0</v>
      </c>
      <c r="M3876">
        <f t="shared" si="255"/>
        <v>0</v>
      </c>
    </row>
    <row r="3877" spans="9:13" x14ac:dyDescent="0.25">
      <c r="I3877">
        <f t="shared" si="253"/>
        <v>2500</v>
      </c>
      <c r="J3877">
        <v>3875</v>
      </c>
      <c r="K3877">
        <f t="shared" si="252"/>
        <v>0</v>
      </c>
      <c r="L3877">
        <f t="shared" si="254"/>
        <v>0</v>
      </c>
      <c r="M3877">
        <f t="shared" si="255"/>
        <v>0</v>
      </c>
    </row>
    <row r="3878" spans="9:13" x14ac:dyDescent="0.25">
      <c r="I3878">
        <f t="shared" si="253"/>
        <v>2500</v>
      </c>
      <c r="J3878">
        <v>3876</v>
      </c>
      <c r="K3878">
        <f t="shared" si="252"/>
        <v>0</v>
      </c>
      <c r="L3878">
        <f t="shared" si="254"/>
        <v>0</v>
      </c>
      <c r="M3878">
        <f t="shared" si="255"/>
        <v>0</v>
      </c>
    </row>
    <row r="3879" spans="9:13" x14ac:dyDescent="0.25">
      <c r="I3879">
        <f t="shared" si="253"/>
        <v>2500</v>
      </c>
      <c r="J3879">
        <v>3877</v>
      </c>
      <c r="K3879">
        <f t="shared" si="252"/>
        <v>0</v>
      </c>
      <c r="L3879">
        <f t="shared" si="254"/>
        <v>0</v>
      </c>
      <c r="M3879">
        <f t="shared" si="255"/>
        <v>0</v>
      </c>
    </row>
    <row r="3880" spans="9:13" x14ac:dyDescent="0.25">
      <c r="I3880">
        <f t="shared" si="253"/>
        <v>2500</v>
      </c>
      <c r="J3880">
        <v>3878</v>
      </c>
      <c r="K3880">
        <f t="shared" si="252"/>
        <v>0</v>
      </c>
      <c r="L3880">
        <f t="shared" si="254"/>
        <v>0</v>
      </c>
      <c r="M3880">
        <f t="shared" si="255"/>
        <v>0</v>
      </c>
    </row>
    <row r="3881" spans="9:13" x14ac:dyDescent="0.25">
      <c r="I3881">
        <f t="shared" si="253"/>
        <v>2500</v>
      </c>
      <c r="J3881">
        <v>3879</v>
      </c>
      <c r="K3881">
        <f t="shared" si="252"/>
        <v>0</v>
      </c>
      <c r="L3881">
        <f t="shared" si="254"/>
        <v>0</v>
      </c>
      <c r="M3881">
        <f t="shared" si="255"/>
        <v>0</v>
      </c>
    </row>
    <row r="3882" spans="9:13" x14ac:dyDescent="0.25">
      <c r="I3882">
        <f t="shared" si="253"/>
        <v>2500</v>
      </c>
      <c r="J3882">
        <v>3880</v>
      </c>
      <c r="K3882">
        <f t="shared" si="252"/>
        <v>0</v>
      </c>
      <c r="L3882">
        <f t="shared" si="254"/>
        <v>0</v>
      </c>
      <c r="M3882">
        <f t="shared" si="255"/>
        <v>0</v>
      </c>
    </row>
    <row r="3883" spans="9:13" x14ac:dyDescent="0.25">
      <c r="I3883">
        <f t="shared" si="253"/>
        <v>2500</v>
      </c>
      <c r="J3883">
        <v>3881</v>
      </c>
      <c r="K3883">
        <f t="shared" si="252"/>
        <v>0</v>
      </c>
      <c r="L3883">
        <f t="shared" si="254"/>
        <v>0</v>
      </c>
      <c r="M3883">
        <f t="shared" si="255"/>
        <v>0</v>
      </c>
    </row>
    <row r="3884" spans="9:13" x14ac:dyDescent="0.25">
      <c r="I3884">
        <f t="shared" si="253"/>
        <v>2500</v>
      </c>
      <c r="J3884">
        <v>3882</v>
      </c>
      <c r="K3884">
        <f t="shared" si="252"/>
        <v>0</v>
      </c>
      <c r="L3884">
        <f t="shared" si="254"/>
        <v>0</v>
      </c>
      <c r="M3884">
        <f t="shared" si="255"/>
        <v>0</v>
      </c>
    </row>
    <row r="3885" spans="9:13" x14ac:dyDescent="0.25">
      <c r="I3885">
        <f t="shared" si="253"/>
        <v>2500</v>
      </c>
      <c r="J3885">
        <v>3883</v>
      </c>
      <c r="K3885">
        <f t="shared" si="252"/>
        <v>0</v>
      </c>
      <c r="L3885">
        <f t="shared" si="254"/>
        <v>0</v>
      </c>
      <c r="M3885">
        <f t="shared" si="255"/>
        <v>0</v>
      </c>
    </row>
    <row r="3886" spans="9:13" x14ac:dyDescent="0.25">
      <c r="I3886">
        <f t="shared" si="253"/>
        <v>2500</v>
      </c>
      <c r="J3886">
        <v>3884</v>
      </c>
      <c r="K3886">
        <f t="shared" si="252"/>
        <v>0</v>
      </c>
      <c r="L3886">
        <f t="shared" si="254"/>
        <v>0</v>
      </c>
      <c r="M3886">
        <f t="shared" si="255"/>
        <v>0</v>
      </c>
    </row>
    <row r="3887" spans="9:13" x14ac:dyDescent="0.25">
      <c r="I3887">
        <f t="shared" si="253"/>
        <v>2500</v>
      </c>
      <c r="J3887">
        <v>3885</v>
      </c>
      <c r="K3887">
        <f t="shared" si="252"/>
        <v>0</v>
      </c>
      <c r="L3887">
        <f t="shared" si="254"/>
        <v>0</v>
      </c>
      <c r="M3887">
        <f t="shared" si="255"/>
        <v>0</v>
      </c>
    </row>
    <row r="3888" spans="9:13" x14ac:dyDescent="0.25">
      <c r="I3888">
        <f t="shared" si="253"/>
        <v>2500</v>
      </c>
      <c r="J3888">
        <v>3886</v>
      </c>
      <c r="K3888">
        <f t="shared" si="252"/>
        <v>0</v>
      </c>
      <c r="L3888">
        <f t="shared" si="254"/>
        <v>0</v>
      </c>
      <c r="M3888">
        <f t="shared" si="255"/>
        <v>0</v>
      </c>
    </row>
    <row r="3889" spans="9:13" x14ac:dyDescent="0.25">
      <c r="I3889">
        <f t="shared" si="253"/>
        <v>2500</v>
      </c>
      <c r="J3889">
        <v>3887</v>
      </c>
      <c r="K3889">
        <f t="shared" si="252"/>
        <v>0</v>
      </c>
      <c r="L3889">
        <f t="shared" si="254"/>
        <v>0</v>
      </c>
      <c r="M3889">
        <f t="shared" si="255"/>
        <v>0</v>
      </c>
    </row>
    <row r="3890" spans="9:13" x14ac:dyDescent="0.25">
      <c r="I3890">
        <f t="shared" si="253"/>
        <v>2500</v>
      </c>
      <c r="J3890">
        <v>3888</v>
      </c>
      <c r="K3890">
        <f t="shared" si="252"/>
        <v>0</v>
      </c>
      <c r="L3890">
        <f t="shared" si="254"/>
        <v>0</v>
      </c>
      <c r="M3890">
        <f t="shared" si="255"/>
        <v>0</v>
      </c>
    </row>
    <row r="3891" spans="9:13" x14ac:dyDescent="0.25">
      <c r="I3891">
        <f t="shared" si="253"/>
        <v>2500</v>
      </c>
      <c r="J3891">
        <v>3889</v>
      </c>
      <c r="K3891">
        <f t="shared" si="252"/>
        <v>0</v>
      </c>
      <c r="L3891">
        <f t="shared" si="254"/>
        <v>0</v>
      </c>
      <c r="M3891">
        <f t="shared" si="255"/>
        <v>0</v>
      </c>
    </row>
    <row r="3892" spans="9:13" x14ac:dyDescent="0.25">
      <c r="I3892">
        <f t="shared" si="253"/>
        <v>2500</v>
      </c>
      <c r="J3892">
        <v>3890</v>
      </c>
      <c r="K3892">
        <f t="shared" si="252"/>
        <v>0</v>
      </c>
      <c r="L3892">
        <f t="shared" si="254"/>
        <v>0</v>
      </c>
      <c r="M3892">
        <f t="shared" si="255"/>
        <v>0</v>
      </c>
    </row>
    <row r="3893" spans="9:13" x14ac:dyDescent="0.25">
      <c r="I3893">
        <f t="shared" si="253"/>
        <v>2500</v>
      </c>
      <c r="J3893">
        <v>3891</v>
      </c>
      <c r="K3893">
        <f t="shared" si="252"/>
        <v>0</v>
      </c>
      <c r="L3893">
        <f t="shared" si="254"/>
        <v>0</v>
      </c>
      <c r="M3893">
        <f t="shared" si="255"/>
        <v>0</v>
      </c>
    </row>
    <row r="3894" spans="9:13" x14ac:dyDescent="0.25">
      <c r="I3894">
        <f t="shared" si="253"/>
        <v>2500</v>
      </c>
      <c r="J3894">
        <v>3892</v>
      </c>
      <c r="K3894">
        <f t="shared" si="252"/>
        <v>0</v>
      </c>
      <c r="L3894">
        <f t="shared" si="254"/>
        <v>0</v>
      </c>
      <c r="M3894">
        <f t="shared" si="255"/>
        <v>0</v>
      </c>
    </row>
    <row r="3895" spans="9:13" x14ac:dyDescent="0.25">
      <c r="I3895">
        <f t="shared" si="253"/>
        <v>2500</v>
      </c>
      <c r="J3895">
        <v>3893</v>
      </c>
      <c r="K3895">
        <f t="shared" si="252"/>
        <v>0</v>
      </c>
      <c r="L3895">
        <f t="shared" si="254"/>
        <v>0</v>
      </c>
      <c r="M3895">
        <f t="shared" si="255"/>
        <v>0</v>
      </c>
    </row>
    <row r="3896" spans="9:13" x14ac:dyDescent="0.25">
      <c r="I3896">
        <f t="shared" si="253"/>
        <v>2500</v>
      </c>
      <c r="J3896">
        <v>3894</v>
      </c>
      <c r="K3896">
        <f t="shared" si="252"/>
        <v>0</v>
      </c>
      <c r="L3896">
        <f t="shared" si="254"/>
        <v>0</v>
      </c>
      <c r="M3896">
        <f t="shared" si="255"/>
        <v>0</v>
      </c>
    </row>
    <row r="3897" spans="9:13" x14ac:dyDescent="0.25">
      <c r="I3897">
        <f t="shared" si="253"/>
        <v>2500</v>
      </c>
      <c r="J3897">
        <v>3895</v>
      </c>
      <c r="K3897">
        <f t="shared" si="252"/>
        <v>0</v>
      </c>
      <c r="L3897">
        <f t="shared" si="254"/>
        <v>0</v>
      </c>
      <c r="M3897">
        <f t="shared" si="255"/>
        <v>0</v>
      </c>
    </row>
    <row r="3898" spans="9:13" x14ac:dyDescent="0.25">
      <c r="I3898">
        <f t="shared" si="253"/>
        <v>2500</v>
      </c>
      <c r="J3898">
        <v>3896</v>
      </c>
      <c r="K3898">
        <f t="shared" si="252"/>
        <v>0</v>
      </c>
      <c r="L3898">
        <f t="shared" si="254"/>
        <v>0</v>
      </c>
      <c r="M3898">
        <f t="shared" si="255"/>
        <v>0</v>
      </c>
    </row>
    <row r="3899" spans="9:13" x14ac:dyDescent="0.25">
      <c r="I3899">
        <f t="shared" si="253"/>
        <v>2500</v>
      </c>
      <c r="J3899">
        <v>3897</v>
      </c>
      <c r="K3899">
        <f t="shared" si="252"/>
        <v>0</v>
      </c>
      <c r="L3899">
        <f t="shared" si="254"/>
        <v>0</v>
      </c>
      <c r="M3899">
        <f t="shared" si="255"/>
        <v>0</v>
      </c>
    </row>
    <row r="3900" spans="9:13" x14ac:dyDescent="0.25">
      <c r="I3900">
        <f t="shared" si="253"/>
        <v>2500</v>
      </c>
      <c r="J3900">
        <v>3898</v>
      </c>
      <c r="K3900">
        <f t="shared" si="252"/>
        <v>0</v>
      </c>
      <c r="L3900">
        <f t="shared" si="254"/>
        <v>0</v>
      </c>
      <c r="M3900">
        <f t="shared" si="255"/>
        <v>0</v>
      </c>
    </row>
    <row r="3901" spans="9:13" x14ac:dyDescent="0.25">
      <c r="I3901">
        <f t="shared" si="253"/>
        <v>2500</v>
      </c>
      <c r="J3901">
        <v>3899</v>
      </c>
      <c r="K3901">
        <f t="shared" ref="K3901:K3964" si="256">IF(I3901+J3901&gt;(G$2-(G$2*G$3*G$4/100/100))/2, (1-(_xlfn.HYPGEOM.DIST((I3901+J3901-1), (G$2-(G$2*G$3*G$4/100/100)), G$2/2, G$2, TRUE))),_xlfn.HYPGEOM.DIST(I3901+J3901, (G$2-(G$2*G$3*G$4/100/100)), G$2/2, G$2, TRUE))</f>
        <v>0</v>
      </c>
      <c r="L3901">
        <f t="shared" si="254"/>
        <v>0</v>
      </c>
      <c r="M3901">
        <f t="shared" si="255"/>
        <v>0</v>
      </c>
    </row>
    <row r="3902" spans="9:13" x14ac:dyDescent="0.25">
      <c r="I3902">
        <f t="shared" si="253"/>
        <v>2500</v>
      </c>
      <c r="J3902">
        <v>3900</v>
      </c>
      <c r="K3902">
        <f t="shared" si="256"/>
        <v>0</v>
      </c>
      <c r="L3902">
        <f t="shared" si="254"/>
        <v>0</v>
      </c>
      <c r="M3902">
        <f t="shared" si="255"/>
        <v>0</v>
      </c>
    </row>
    <row r="3903" spans="9:13" x14ac:dyDescent="0.25">
      <c r="I3903">
        <f t="shared" si="253"/>
        <v>2500</v>
      </c>
      <c r="J3903">
        <v>3901</v>
      </c>
      <c r="K3903">
        <f t="shared" si="256"/>
        <v>0</v>
      </c>
      <c r="L3903">
        <f t="shared" si="254"/>
        <v>0</v>
      </c>
      <c r="M3903">
        <f t="shared" si="255"/>
        <v>0</v>
      </c>
    </row>
    <row r="3904" spans="9:13" x14ac:dyDescent="0.25">
      <c r="I3904">
        <f t="shared" si="253"/>
        <v>2500</v>
      </c>
      <c r="J3904">
        <v>3902</v>
      </c>
      <c r="K3904">
        <f t="shared" si="256"/>
        <v>0</v>
      </c>
      <c r="L3904">
        <f t="shared" si="254"/>
        <v>0</v>
      </c>
      <c r="M3904">
        <f t="shared" si="255"/>
        <v>0</v>
      </c>
    </row>
    <row r="3905" spans="9:13" x14ac:dyDescent="0.25">
      <c r="I3905">
        <f t="shared" si="253"/>
        <v>2500</v>
      </c>
      <c r="J3905">
        <v>3903</v>
      </c>
      <c r="K3905">
        <f t="shared" si="256"/>
        <v>0</v>
      </c>
      <c r="L3905">
        <f t="shared" si="254"/>
        <v>0</v>
      </c>
      <c r="M3905">
        <f t="shared" si="255"/>
        <v>0</v>
      </c>
    </row>
    <row r="3906" spans="9:13" x14ac:dyDescent="0.25">
      <c r="I3906">
        <f t="shared" si="253"/>
        <v>2500</v>
      </c>
      <c r="J3906">
        <v>3904</v>
      </c>
      <c r="K3906">
        <f t="shared" si="256"/>
        <v>0</v>
      </c>
      <c r="L3906">
        <f t="shared" si="254"/>
        <v>0</v>
      </c>
      <c r="M3906">
        <f t="shared" si="255"/>
        <v>0</v>
      </c>
    </row>
    <row r="3907" spans="9:13" x14ac:dyDescent="0.25">
      <c r="I3907">
        <f t="shared" si="253"/>
        <v>2500</v>
      </c>
      <c r="J3907">
        <v>3905</v>
      </c>
      <c r="K3907">
        <f t="shared" si="256"/>
        <v>0</v>
      </c>
      <c r="L3907">
        <f t="shared" si="254"/>
        <v>0</v>
      </c>
      <c r="M3907">
        <f t="shared" si="255"/>
        <v>0</v>
      </c>
    </row>
    <row r="3908" spans="9:13" x14ac:dyDescent="0.25">
      <c r="I3908">
        <f t="shared" ref="I3908:I3971" si="257">G$5</f>
        <v>2500</v>
      </c>
      <c r="J3908">
        <v>3906</v>
      </c>
      <c r="K3908">
        <f t="shared" si="256"/>
        <v>0</v>
      </c>
      <c r="L3908">
        <f t="shared" ref="L3908:L3971" si="258">_xlfn.HYPGEOM.DIST(J3908,  (G$2-0.5*G$2)*0.5, G$2/2-I3908,(G$2-0.5*G$2), FALSE)</f>
        <v>0</v>
      </c>
      <c r="M3908">
        <f t="shared" ref="M3908:M3971" si="259">K3908*L3908</f>
        <v>0</v>
      </c>
    </row>
    <row r="3909" spans="9:13" x14ac:dyDescent="0.25">
      <c r="I3909">
        <f t="shared" si="257"/>
        <v>2500</v>
      </c>
      <c r="J3909">
        <v>3907</v>
      </c>
      <c r="K3909">
        <f t="shared" si="256"/>
        <v>0</v>
      </c>
      <c r="L3909">
        <f t="shared" si="258"/>
        <v>0</v>
      </c>
      <c r="M3909">
        <f t="shared" si="259"/>
        <v>0</v>
      </c>
    </row>
    <row r="3910" spans="9:13" x14ac:dyDescent="0.25">
      <c r="I3910">
        <f t="shared" si="257"/>
        <v>2500</v>
      </c>
      <c r="J3910">
        <v>3908</v>
      </c>
      <c r="K3910">
        <f t="shared" si="256"/>
        <v>0</v>
      </c>
      <c r="L3910">
        <f t="shared" si="258"/>
        <v>0</v>
      </c>
      <c r="M3910">
        <f t="shared" si="259"/>
        <v>0</v>
      </c>
    </row>
    <row r="3911" spans="9:13" x14ac:dyDescent="0.25">
      <c r="I3911">
        <f t="shared" si="257"/>
        <v>2500</v>
      </c>
      <c r="J3911">
        <v>3909</v>
      </c>
      <c r="K3911">
        <f t="shared" si="256"/>
        <v>0</v>
      </c>
      <c r="L3911">
        <f t="shared" si="258"/>
        <v>0</v>
      </c>
      <c r="M3911">
        <f t="shared" si="259"/>
        <v>0</v>
      </c>
    </row>
    <row r="3912" spans="9:13" x14ac:dyDescent="0.25">
      <c r="I3912">
        <f t="shared" si="257"/>
        <v>2500</v>
      </c>
      <c r="J3912">
        <v>3910</v>
      </c>
      <c r="K3912">
        <f t="shared" si="256"/>
        <v>0</v>
      </c>
      <c r="L3912">
        <f t="shared" si="258"/>
        <v>0</v>
      </c>
      <c r="M3912">
        <f t="shared" si="259"/>
        <v>0</v>
      </c>
    </row>
    <row r="3913" spans="9:13" x14ac:dyDescent="0.25">
      <c r="I3913">
        <f t="shared" si="257"/>
        <v>2500</v>
      </c>
      <c r="J3913">
        <v>3911</v>
      </c>
      <c r="K3913">
        <f t="shared" si="256"/>
        <v>0</v>
      </c>
      <c r="L3913">
        <f t="shared" si="258"/>
        <v>0</v>
      </c>
      <c r="M3913">
        <f t="shared" si="259"/>
        <v>0</v>
      </c>
    </row>
    <row r="3914" spans="9:13" x14ac:dyDescent="0.25">
      <c r="I3914">
        <f t="shared" si="257"/>
        <v>2500</v>
      </c>
      <c r="J3914">
        <v>3912</v>
      </c>
      <c r="K3914">
        <f t="shared" si="256"/>
        <v>0</v>
      </c>
      <c r="L3914">
        <f t="shared" si="258"/>
        <v>0</v>
      </c>
      <c r="M3914">
        <f t="shared" si="259"/>
        <v>0</v>
      </c>
    </row>
    <row r="3915" spans="9:13" x14ac:dyDescent="0.25">
      <c r="I3915">
        <f t="shared" si="257"/>
        <v>2500</v>
      </c>
      <c r="J3915">
        <v>3913</v>
      </c>
      <c r="K3915">
        <f t="shared" si="256"/>
        <v>0</v>
      </c>
      <c r="L3915">
        <f t="shared" si="258"/>
        <v>0</v>
      </c>
      <c r="M3915">
        <f t="shared" si="259"/>
        <v>0</v>
      </c>
    </row>
    <row r="3916" spans="9:13" x14ac:dyDescent="0.25">
      <c r="I3916">
        <f t="shared" si="257"/>
        <v>2500</v>
      </c>
      <c r="J3916">
        <v>3914</v>
      </c>
      <c r="K3916">
        <f t="shared" si="256"/>
        <v>0</v>
      </c>
      <c r="L3916">
        <f t="shared" si="258"/>
        <v>0</v>
      </c>
      <c r="M3916">
        <f t="shared" si="259"/>
        <v>0</v>
      </c>
    </row>
    <row r="3917" spans="9:13" x14ac:dyDescent="0.25">
      <c r="I3917">
        <f t="shared" si="257"/>
        <v>2500</v>
      </c>
      <c r="J3917">
        <v>3915</v>
      </c>
      <c r="K3917">
        <f t="shared" si="256"/>
        <v>0</v>
      </c>
      <c r="L3917">
        <f t="shared" si="258"/>
        <v>0</v>
      </c>
      <c r="M3917">
        <f t="shared" si="259"/>
        <v>0</v>
      </c>
    </row>
    <row r="3918" spans="9:13" x14ac:dyDescent="0.25">
      <c r="I3918">
        <f t="shared" si="257"/>
        <v>2500</v>
      </c>
      <c r="J3918">
        <v>3916</v>
      </c>
      <c r="K3918">
        <f t="shared" si="256"/>
        <v>0</v>
      </c>
      <c r="L3918">
        <f t="shared" si="258"/>
        <v>0</v>
      </c>
      <c r="M3918">
        <f t="shared" si="259"/>
        <v>0</v>
      </c>
    </row>
    <row r="3919" spans="9:13" x14ac:dyDescent="0.25">
      <c r="I3919">
        <f t="shared" si="257"/>
        <v>2500</v>
      </c>
      <c r="J3919">
        <v>3917</v>
      </c>
      <c r="K3919">
        <f t="shared" si="256"/>
        <v>0</v>
      </c>
      <c r="L3919">
        <f t="shared" si="258"/>
        <v>0</v>
      </c>
      <c r="M3919">
        <f t="shared" si="259"/>
        <v>0</v>
      </c>
    </row>
    <row r="3920" spans="9:13" x14ac:dyDescent="0.25">
      <c r="I3920">
        <f t="shared" si="257"/>
        <v>2500</v>
      </c>
      <c r="J3920">
        <v>3918</v>
      </c>
      <c r="K3920">
        <f t="shared" si="256"/>
        <v>0</v>
      </c>
      <c r="L3920">
        <f t="shared" si="258"/>
        <v>0</v>
      </c>
      <c r="M3920">
        <f t="shared" si="259"/>
        <v>0</v>
      </c>
    </row>
    <row r="3921" spans="9:13" x14ac:dyDescent="0.25">
      <c r="I3921">
        <f t="shared" si="257"/>
        <v>2500</v>
      </c>
      <c r="J3921">
        <v>3919</v>
      </c>
      <c r="K3921">
        <f t="shared" si="256"/>
        <v>0</v>
      </c>
      <c r="L3921">
        <f t="shared" si="258"/>
        <v>0</v>
      </c>
      <c r="M3921">
        <f t="shared" si="259"/>
        <v>0</v>
      </c>
    </row>
    <row r="3922" spans="9:13" x14ac:dyDescent="0.25">
      <c r="I3922">
        <f t="shared" si="257"/>
        <v>2500</v>
      </c>
      <c r="J3922">
        <v>3920</v>
      </c>
      <c r="K3922">
        <f t="shared" si="256"/>
        <v>0</v>
      </c>
      <c r="L3922">
        <f t="shared" si="258"/>
        <v>0</v>
      </c>
      <c r="M3922">
        <f t="shared" si="259"/>
        <v>0</v>
      </c>
    </row>
    <row r="3923" spans="9:13" x14ac:dyDescent="0.25">
      <c r="I3923">
        <f t="shared" si="257"/>
        <v>2500</v>
      </c>
      <c r="J3923">
        <v>3921</v>
      </c>
      <c r="K3923">
        <f t="shared" si="256"/>
        <v>0</v>
      </c>
      <c r="L3923">
        <f t="shared" si="258"/>
        <v>0</v>
      </c>
      <c r="M3923">
        <f t="shared" si="259"/>
        <v>0</v>
      </c>
    </row>
    <row r="3924" spans="9:13" x14ac:dyDescent="0.25">
      <c r="I3924">
        <f t="shared" si="257"/>
        <v>2500</v>
      </c>
      <c r="J3924">
        <v>3922</v>
      </c>
      <c r="K3924">
        <f t="shared" si="256"/>
        <v>0</v>
      </c>
      <c r="L3924">
        <f t="shared" si="258"/>
        <v>0</v>
      </c>
      <c r="M3924">
        <f t="shared" si="259"/>
        <v>0</v>
      </c>
    </row>
    <row r="3925" spans="9:13" x14ac:dyDescent="0.25">
      <c r="I3925">
        <f t="shared" si="257"/>
        <v>2500</v>
      </c>
      <c r="J3925">
        <v>3923</v>
      </c>
      <c r="K3925">
        <f t="shared" si="256"/>
        <v>0</v>
      </c>
      <c r="L3925">
        <f t="shared" si="258"/>
        <v>0</v>
      </c>
      <c r="M3925">
        <f t="shared" si="259"/>
        <v>0</v>
      </c>
    </row>
    <row r="3926" spans="9:13" x14ac:dyDescent="0.25">
      <c r="I3926">
        <f t="shared" si="257"/>
        <v>2500</v>
      </c>
      <c r="J3926">
        <v>3924</v>
      </c>
      <c r="K3926">
        <f t="shared" si="256"/>
        <v>0</v>
      </c>
      <c r="L3926">
        <f t="shared" si="258"/>
        <v>0</v>
      </c>
      <c r="M3926">
        <f t="shared" si="259"/>
        <v>0</v>
      </c>
    </row>
    <row r="3927" spans="9:13" x14ac:dyDescent="0.25">
      <c r="I3927">
        <f t="shared" si="257"/>
        <v>2500</v>
      </c>
      <c r="J3927">
        <v>3925</v>
      </c>
      <c r="K3927">
        <f t="shared" si="256"/>
        <v>0</v>
      </c>
      <c r="L3927">
        <f t="shared" si="258"/>
        <v>0</v>
      </c>
      <c r="M3927">
        <f t="shared" si="259"/>
        <v>0</v>
      </c>
    </row>
    <row r="3928" spans="9:13" x14ac:dyDescent="0.25">
      <c r="I3928">
        <f t="shared" si="257"/>
        <v>2500</v>
      </c>
      <c r="J3928">
        <v>3926</v>
      </c>
      <c r="K3928">
        <f t="shared" si="256"/>
        <v>0</v>
      </c>
      <c r="L3928">
        <f t="shared" si="258"/>
        <v>0</v>
      </c>
      <c r="M3928">
        <f t="shared" si="259"/>
        <v>0</v>
      </c>
    </row>
    <row r="3929" spans="9:13" x14ac:dyDescent="0.25">
      <c r="I3929">
        <f t="shared" si="257"/>
        <v>2500</v>
      </c>
      <c r="J3929">
        <v>3927</v>
      </c>
      <c r="K3929">
        <f t="shared" si="256"/>
        <v>0</v>
      </c>
      <c r="L3929">
        <f t="shared" si="258"/>
        <v>0</v>
      </c>
      <c r="M3929">
        <f t="shared" si="259"/>
        <v>0</v>
      </c>
    </row>
    <row r="3930" spans="9:13" x14ac:dyDescent="0.25">
      <c r="I3930">
        <f t="shared" si="257"/>
        <v>2500</v>
      </c>
      <c r="J3930">
        <v>3928</v>
      </c>
      <c r="K3930">
        <f t="shared" si="256"/>
        <v>0</v>
      </c>
      <c r="L3930">
        <f t="shared" si="258"/>
        <v>0</v>
      </c>
      <c r="M3930">
        <f t="shared" si="259"/>
        <v>0</v>
      </c>
    </row>
    <row r="3931" spans="9:13" x14ac:dyDescent="0.25">
      <c r="I3931">
        <f t="shared" si="257"/>
        <v>2500</v>
      </c>
      <c r="J3931">
        <v>3929</v>
      </c>
      <c r="K3931">
        <f t="shared" si="256"/>
        <v>0</v>
      </c>
      <c r="L3931">
        <f t="shared" si="258"/>
        <v>0</v>
      </c>
      <c r="M3931">
        <f t="shared" si="259"/>
        <v>0</v>
      </c>
    </row>
    <row r="3932" spans="9:13" x14ac:dyDescent="0.25">
      <c r="I3932">
        <f t="shared" si="257"/>
        <v>2500</v>
      </c>
      <c r="J3932">
        <v>3930</v>
      </c>
      <c r="K3932">
        <f t="shared" si="256"/>
        <v>0</v>
      </c>
      <c r="L3932">
        <f t="shared" si="258"/>
        <v>0</v>
      </c>
      <c r="M3932">
        <f t="shared" si="259"/>
        <v>0</v>
      </c>
    </row>
    <row r="3933" spans="9:13" x14ac:dyDescent="0.25">
      <c r="I3933">
        <f t="shared" si="257"/>
        <v>2500</v>
      </c>
      <c r="J3933">
        <v>3931</v>
      </c>
      <c r="K3933">
        <f t="shared" si="256"/>
        <v>0</v>
      </c>
      <c r="L3933">
        <f t="shared" si="258"/>
        <v>0</v>
      </c>
      <c r="M3933">
        <f t="shared" si="259"/>
        <v>0</v>
      </c>
    </row>
    <row r="3934" spans="9:13" x14ac:dyDescent="0.25">
      <c r="I3934">
        <f t="shared" si="257"/>
        <v>2500</v>
      </c>
      <c r="J3934">
        <v>3932</v>
      </c>
      <c r="K3934">
        <f t="shared" si="256"/>
        <v>0</v>
      </c>
      <c r="L3934">
        <f t="shared" si="258"/>
        <v>0</v>
      </c>
      <c r="M3934">
        <f t="shared" si="259"/>
        <v>0</v>
      </c>
    </row>
    <row r="3935" spans="9:13" x14ac:dyDescent="0.25">
      <c r="I3935">
        <f t="shared" si="257"/>
        <v>2500</v>
      </c>
      <c r="J3935">
        <v>3933</v>
      </c>
      <c r="K3935">
        <f t="shared" si="256"/>
        <v>0</v>
      </c>
      <c r="L3935">
        <f t="shared" si="258"/>
        <v>0</v>
      </c>
      <c r="M3935">
        <f t="shared" si="259"/>
        <v>0</v>
      </c>
    </row>
    <row r="3936" spans="9:13" x14ac:dyDescent="0.25">
      <c r="I3936">
        <f t="shared" si="257"/>
        <v>2500</v>
      </c>
      <c r="J3936">
        <v>3934</v>
      </c>
      <c r="K3936">
        <f t="shared" si="256"/>
        <v>0</v>
      </c>
      <c r="L3936">
        <f t="shared" si="258"/>
        <v>0</v>
      </c>
      <c r="M3936">
        <f t="shared" si="259"/>
        <v>0</v>
      </c>
    </row>
    <row r="3937" spans="9:13" x14ac:dyDescent="0.25">
      <c r="I3937">
        <f t="shared" si="257"/>
        <v>2500</v>
      </c>
      <c r="J3937">
        <v>3935</v>
      </c>
      <c r="K3937">
        <f t="shared" si="256"/>
        <v>0</v>
      </c>
      <c r="L3937">
        <f t="shared" si="258"/>
        <v>0</v>
      </c>
      <c r="M3937">
        <f t="shared" si="259"/>
        <v>0</v>
      </c>
    </row>
    <row r="3938" spans="9:13" x14ac:dyDescent="0.25">
      <c r="I3938">
        <f t="shared" si="257"/>
        <v>2500</v>
      </c>
      <c r="J3938">
        <v>3936</v>
      </c>
      <c r="K3938">
        <f t="shared" si="256"/>
        <v>0</v>
      </c>
      <c r="L3938">
        <f t="shared" si="258"/>
        <v>0</v>
      </c>
      <c r="M3938">
        <f t="shared" si="259"/>
        <v>0</v>
      </c>
    </row>
    <row r="3939" spans="9:13" x14ac:dyDescent="0.25">
      <c r="I3939">
        <f t="shared" si="257"/>
        <v>2500</v>
      </c>
      <c r="J3939">
        <v>3937</v>
      </c>
      <c r="K3939">
        <f t="shared" si="256"/>
        <v>0</v>
      </c>
      <c r="L3939">
        <f t="shared" si="258"/>
        <v>0</v>
      </c>
      <c r="M3939">
        <f t="shared" si="259"/>
        <v>0</v>
      </c>
    </row>
    <row r="3940" spans="9:13" x14ac:dyDescent="0.25">
      <c r="I3940">
        <f t="shared" si="257"/>
        <v>2500</v>
      </c>
      <c r="J3940">
        <v>3938</v>
      </c>
      <c r="K3940">
        <f t="shared" si="256"/>
        <v>0</v>
      </c>
      <c r="L3940">
        <f t="shared" si="258"/>
        <v>0</v>
      </c>
      <c r="M3940">
        <f t="shared" si="259"/>
        <v>0</v>
      </c>
    </row>
    <row r="3941" spans="9:13" x14ac:dyDescent="0.25">
      <c r="I3941">
        <f t="shared" si="257"/>
        <v>2500</v>
      </c>
      <c r="J3941">
        <v>3939</v>
      </c>
      <c r="K3941">
        <f t="shared" si="256"/>
        <v>0</v>
      </c>
      <c r="L3941">
        <f t="shared" si="258"/>
        <v>0</v>
      </c>
      <c r="M3941">
        <f t="shared" si="259"/>
        <v>0</v>
      </c>
    </row>
    <row r="3942" spans="9:13" x14ac:dyDescent="0.25">
      <c r="I3942">
        <f t="shared" si="257"/>
        <v>2500</v>
      </c>
      <c r="J3942">
        <v>3940</v>
      </c>
      <c r="K3942">
        <f t="shared" si="256"/>
        <v>0</v>
      </c>
      <c r="L3942">
        <f t="shared" si="258"/>
        <v>0</v>
      </c>
      <c r="M3942">
        <f t="shared" si="259"/>
        <v>0</v>
      </c>
    </row>
    <row r="3943" spans="9:13" x14ac:dyDescent="0.25">
      <c r="I3943">
        <f t="shared" si="257"/>
        <v>2500</v>
      </c>
      <c r="J3943">
        <v>3941</v>
      </c>
      <c r="K3943">
        <f t="shared" si="256"/>
        <v>0</v>
      </c>
      <c r="L3943">
        <f t="shared" si="258"/>
        <v>0</v>
      </c>
      <c r="M3943">
        <f t="shared" si="259"/>
        <v>0</v>
      </c>
    </row>
    <row r="3944" spans="9:13" x14ac:dyDescent="0.25">
      <c r="I3944">
        <f t="shared" si="257"/>
        <v>2500</v>
      </c>
      <c r="J3944">
        <v>3942</v>
      </c>
      <c r="K3944">
        <f t="shared" si="256"/>
        <v>0</v>
      </c>
      <c r="L3944">
        <f t="shared" si="258"/>
        <v>0</v>
      </c>
      <c r="M3944">
        <f t="shared" si="259"/>
        <v>0</v>
      </c>
    </row>
    <row r="3945" spans="9:13" x14ac:dyDescent="0.25">
      <c r="I3945">
        <f t="shared" si="257"/>
        <v>2500</v>
      </c>
      <c r="J3945">
        <v>3943</v>
      </c>
      <c r="K3945">
        <f t="shared" si="256"/>
        <v>0</v>
      </c>
      <c r="L3945">
        <f t="shared" si="258"/>
        <v>0</v>
      </c>
      <c r="M3945">
        <f t="shared" si="259"/>
        <v>0</v>
      </c>
    </row>
    <row r="3946" spans="9:13" x14ac:dyDescent="0.25">
      <c r="I3946">
        <f t="shared" si="257"/>
        <v>2500</v>
      </c>
      <c r="J3946">
        <v>3944</v>
      </c>
      <c r="K3946">
        <f t="shared" si="256"/>
        <v>0</v>
      </c>
      <c r="L3946">
        <f t="shared" si="258"/>
        <v>0</v>
      </c>
      <c r="M3946">
        <f t="shared" si="259"/>
        <v>0</v>
      </c>
    </row>
    <row r="3947" spans="9:13" x14ac:dyDescent="0.25">
      <c r="I3947">
        <f t="shared" si="257"/>
        <v>2500</v>
      </c>
      <c r="J3947">
        <v>3945</v>
      </c>
      <c r="K3947">
        <f t="shared" si="256"/>
        <v>0</v>
      </c>
      <c r="L3947">
        <f t="shared" si="258"/>
        <v>0</v>
      </c>
      <c r="M3947">
        <f t="shared" si="259"/>
        <v>0</v>
      </c>
    </row>
    <row r="3948" spans="9:13" x14ac:dyDescent="0.25">
      <c r="I3948">
        <f t="shared" si="257"/>
        <v>2500</v>
      </c>
      <c r="J3948">
        <v>3946</v>
      </c>
      <c r="K3948">
        <f t="shared" si="256"/>
        <v>0</v>
      </c>
      <c r="L3948">
        <f t="shared" si="258"/>
        <v>0</v>
      </c>
      <c r="M3948">
        <f t="shared" si="259"/>
        <v>0</v>
      </c>
    </row>
    <row r="3949" spans="9:13" x14ac:dyDescent="0.25">
      <c r="I3949">
        <f t="shared" si="257"/>
        <v>2500</v>
      </c>
      <c r="J3949">
        <v>3947</v>
      </c>
      <c r="K3949">
        <f t="shared" si="256"/>
        <v>0</v>
      </c>
      <c r="L3949">
        <f t="shared" si="258"/>
        <v>0</v>
      </c>
      <c r="M3949">
        <f t="shared" si="259"/>
        <v>0</v>
      </c>
    </row>
    <row r="3950" spans="9:13" x14ac:dyDescent="0.25">
      <c r="I3950">
        <f t="shared" si="257"/>
        <v>2500</v>
      </c>
      <c r="J3950">
        <v>3948</v>
      </c>
      <c r="K3950">
        <f t="shared" si="256"/>
        <v>0</v>
      </c>
      <c r="L3950">
        <f t="shared" si="258"/>
        <v>0</v>
      </c>
      <c r="M3950">
        <f t="shared" si="259"/>
        <v>0</v>
      </c>
    </row>
    <row r="3951" spans="9:13" x14ac:dyDescent="0.25">
      <c r="I3951">
        <f t="shared" si="257"/>
        <v>2500</v>
      </c>
      <c r="J3951">
        <v>3949</v>
      </c>
      <c r="K3951">
        <f t="shared" si="256"/>
        <v>0</v>
      </c>
      <c r="L3951">
        <f t="shared" si="258"/>
        <v>0</v>
      </c>
      <c r="M3951">
        <f t="shared" si="259"/>
        <v>0</v>
      </c>
    </row>
    <row r="3952" spans="9:13" x14ac:dyDescent="0.25">
      <c r="I3952">
        <f t="shared" si="257"/>
        <v>2500</v>
      </c>
      <c r="J3952">
        <v>3950</v>
      </c>
      <c r="K3952">
        <f t="shared" si="256"/>
        <v>0</v>
      </c>
      <c r="L3952">
        <f t="shared" si="258"/>
        <v>0</v>
      </c>
      <c r="M3952">
        <f t="shared" si="259"/>
        <v>0</v>
      </c>
    </row>
    <row r="3953" spans="9:13" x14ac:dyDescent="0.25">
      <c r="I3953">
        <f t="shared" si="257"/>
        <v>2500</v>
      </c>
      <c r="J3953">
        <v>3951</v>
      </c>
      <c r="K3953">
        <f t="shared" si="256"/>
        <v>0</v>
      </c>
      <c r="L3953">
        <f t="shared" si="258"/>
        <v>0</v>
      </c>
      <c r="M3953">
        <f t="shared" si="259"/>
        <v>0</v>
      </c>
    </row>
    <row r="3954" spans="9:13" x14ac:dyDescent="0.25">
      <c r="I3954">
        <f t="shared" si="257"/>
        <v>2500</v>
      </c>
      <c r="J3954">
        <v>3952</v>
      </c>
      <c r="K3954">
        <f t="shared" si="256"/>
        <v>0</v>
      </c>
      <c r="L3954">
        <f t="shared" si="258"/>
        <v>0</v>
      </c>
      <c r="M3954">
        <f t="shared" si="259"/>
        <v>0</v>
      </c>
    </row>
    <row r="3955" spans="9:13" x14ac:dyDescent="0.25">
      <c r="I3955">
        <f t="shared" si="257"/>
        <v>2500</v>
      </c>
      <c r="J3955">
        <v>3953</v>
      </c>
      <c r="K3955">
        <f t="shared" si="256"/>
        <v>0</v>
      </c>
      <c r="L3955">
        <f t="shared" si="258"/>
        <v>0</v>
      </c>
      <c r="M3955">
        <f t="shared" si="259"/>
        <v>0</v>
      </c>
    </row>
    <row r="3956" spans="9:13" x14ac:dyDescent="0.25">
      <c r="I3956">
        <f t="shared" si="257"/>
        <v>2500</v>
      </c>
      <c r="J3956">
        <v>3954</v>
      </c>
      <c r="K3956">
        <f t="shared" si="256"/>
        <v>0</v>
      </c>
      <c r="L3956">
        <f t="shared" si="258"/>
        <v>0</v>
      </c>
      <c r="M3956">
        <f t="shared" si="259"/>
        <v>0</v>
      </c>
    </row>
    <row r="3957" spans="9:13" x14ac:dyDescent="0.25">
      <c r="I3957">
        <f t="shared" si="257"/>
        <v>2500</v>
      </c>
      <c r="J3957">
        <v>3955</v>
      </c>
      <c r="K3957">
        <f t="shared" si="256"/>
        <v>0</v>
      </c>
      <c r="L3957">
        <f t="shared" si="258"/>
        <v>0</v>
      </c>
      <c r="M3957">
        <f t="shared" si="259"/>
        <v>0</v>
      </c>
    </row>
    <row r="3958" spans="9:13" x14ac:dyDescent="0.25">
      <c r="I3958">
        <f t="shared" si="257"/>
        <v>2500</v>
      </c>
      <c r="J3958">
        <v>3956</v>
      </c>
      <c r="K3958">
        <f t="shared" si="256"/>
        <v>0</v>
      </c>
      <c r="L3958">
        <f t="shared" si="258"/>
        <v>0</v>
      </c>
      <c r="M3958">
        <f t="shared" si="259"/>
        <v>0</v>
      </c>
    </row>
    <row r="3959" spans="9:13" x14ac:dyDescent="0.25">
      <c r="I3959">
        <f t="shared" si="257"/>
        <v>2500</v>
      </c>
      <c r="J3959">
        <v>3957</v>
      </c>
      <c r="K3959">
        <f t="shared" si="256"/>
        <v>0</v>
      </c>
      <c r="L3959">
        <f t="shared" si="258"/>
        <v>0</v>
      </c>
      <c r="M3959">
        <f t="shared" si="259"/>
        <v>0</v>
      </c>
    </row>
    <row r="3960" spans="9:13" x14ac:dyDescent="0.25">
      <c r="I3960">
        <f t="shared" si="257"/>
        <v>2500</v>
      </c>
      <c r="J3960">
        <v>3958</v>
      </c>
      <c r="K3960">
        <f t="shared" si="256"/>
        <v>0</v>
      </c>
      <c r="L3960">
        <f t="shared" si="258"/>
        <v>0</v>
      </c>
      <c r="M3960">
        <f t="shared" si="259"/>
        <v>0</v>
      </c>
    </row>
    <row r="3961" spans="9:13" x14ac:dyDescent="0.25">
      <c r="I3961">
        <f t="shared" si="257"/>
        <v>2500</v>
      </c>
      <c r="J3961">
        <v>3959</v>
      </c>
      <c r="K3961">
        <f t="shared" si="256"/>
        <v>0</v>
      </c>
      <c r="L3961">
        <f t="shared" si="258"/>
        <v>0</v>
      </c>
      <c r="M3961">
        <f t="shared" si="259"/>
        <v>0</v>
      </c>
    </row>
    <row r="3962" spans="9:13" x14ac:dyDescent="0.25">
      <c r="I3962">
        <f t="shared" si="257"/>
        <v>2500</v>
      </c>
      <c r="J3962">
        <v>3960</v>
      </c>
      <c r="K3962">
        <f t="shared" si="256"/>
        <v>0</v>
      </c>
      <c r="L3962">
        <f t="shared" si="258"/>
        <v>0</v>
      </c>
      <c r="M3962">
        <f t="shared" si="259"/>
        <v>0</v>
      </c>
    </row>
    <row r="3963" spans="9:13" x14ac:dyDescent="0.25">
      <c r="I3963">
        <f t="shared" si="257"/>
        <v>2500</v>
      </c>
      <c r="J3963">
        <v>3961</v>
      </c>
      <c r="K3963">
        <f t="shared" si="256"/>
        <v>0</v>
      </c>
      <c r="L3963">
        <f t="shared" si="258"/>
        <v>0</v>
      </c>
      <c r="M3963">
        <f t="shared" si="259"/>
        <v>0</v>
      </c>
    </row>
    <row r="3964" spans="9:13" x14ac:dyDescent="0.25">
      <c r="I3964">
        <f t="shared" si="257"/>
        <v>2500</v>
      </c>
      <c r="J3964">
        <v>3962</v>
      </c>
      <c r="K3964">
        <f t="shared" si="256"/>
        <v>0</v>
      </c>
      <c r="L3964">
        <f t="shared" si="258"/>
        <v>0</v>
      </c>
      <c r="M3964">
        <f t="shared" si="259"/>
        <v>0</v>
      </c>
    </row>
    <row r="3965" spans="9:13" x14ac:dyDescent="0.25">
      <c r="I3965">
        <f t="shared" si="257"/>
        <v>2500</v>
      </c>
      <c r="J3965">
        <v>3963</v>
      </c>
      <c r="K3965">
        <f t="shared" ref="K3965:K4028" si="260">IF(I3965+J3965&gt;(G$2-(G$2*G$3*G$4/100/100))/2, (1-(_xlfn.HYPGEOM.DIST((I3965+J3965-1), (G$2-(G$2*G$3*G$4/100/100)), G$2/2, G$2, TRUE))),_xlfn.HYPGEOM.DIST(I3965+J3965, (G$2-(G$2*G$3*G$4/100/100)), G$2/2, G$2, TRUE))</f>
        <v>0</v>
      </c>
      <c r="L3965">
        <f t="shared" si="258"/>
        <v>0</v>
      </c>
      <c r="M3965">
        <f t="shared" si="259"/>
        <v>0</v>
      </c>
    </row>
    <row r="3966" spans="9:13" x14ac:dyDescent="0.25">
      <c r="I3966">
        <f t="shared" si="257"/>
        <v>2500</v>
      </c>
      <c r="J3966">
        <v>3964</v>
      </c>
      <c r="K3966">
        <f t="shared" si="260"/>
        <v>0</v>
      </c>
      <c r="L3966">
        <f t="shared" si="258"/>
        <v>0</v>
      </c>
      <c r="M3966">
        <f t="shared" si="259"/>
        <v>0</v>
      </c>
    </row>
    <row r="3967" spans="9:13" x14ac:dyDescent="0.25">
      <c r="I3967">
        <f t="shared" si="257"/>
        <v>2500</v>
      </c>
      <c r="J3967">
        <v>3965</v>
      </c>
      <c r="K3967">
        <f t="shared" si="260"/>
        <v>0</v>
      </c>
      <c r="L3967">
        <f t="shared" si="258"/>
        <v>0</v>
      </c>
      <c r="M3967">
        <f t="shared" si="259"/>
        <v>0</v>
      </c>
    </row>
    <row r="3968" spans="9:13" x14ac:dyDescent="0.25">
      <c r="I3968">
        <f t="shared" si="257"/>
        <v>2500</v>
      </c>
      <c r="J3968">
        <v>3966</v>
      </c>
      <c r="K3968">
        <f t="shared" si="260"/>
        <v>0</v>
      </c>
      <c r="L3968">
        <f t="shared" si="258"/>
        <v>0</v>
      </c>
      <c r="M3968">
        <f t="shared" si="259"/>
        <v>0</v>
      </c>
    </row>
    <row r="3969" spans="9:13" x14ac:dyDescent="0.25">
      <c r="I3969">
        <f t="shared" si="257"/>
        <v>2500</v>
      </c>
      <c r="J3969">
        <v>3967</v>
      </c>
      <c r="K3969">
        <f t="shared" si="260"/>
        <v>0</v>
      </c>
      <c r="L3969">
        <f t="shared" si="258"/>
        <v>0</v>
      </c>
      <c r="M3969">
        <f t="shared" si="259"/>
        <v>0</v>
      </c>
    </row>
    <row r="3970" spans="9:13" x14ac:dyDescent="0.25">
      <c r="I3970">
        <f t="shared" si="257"/>
        <v>2500</v>
      </c>
      <c r="J3970">
        <v>3968</v>
      </c>
      <c r="K3970">
        <f t="shared" si="260"/>
        <v>0</v>
      </c>
      <c r="L3970">
        <f t="shared" si="258"/>
        <v>0</v>
      </c>
      <c r="M3970">
        <f t="shared" si="259"/>
        <v>0</v>
      </c>
    </row>
    <row r="3971" spans="9:13" x14ac:dyDescent="0.25">
      <c r="I3971">
        <f t="shared" si="257"/>
        <v>2500</v>
      </c>
      <c r="J3971">
        <v>3969</v>
      </c>
      <c r="K3971">
        <f t="shared" si="260"/>
        <v>0</v>
      </c>
      <c r="L3971">
        <f t="shared" si="258"/>
        <v>0</v>
      </c>
      <c r="M3971">
        <f t="shared" si="259"/>
        <v>0</v>
      </c>
    </row>
    <row r="3972" spans="9:13" x14ac:dyDescent="0.25">
      <c r="I3972">
        <f t="shared" ref="I3972:I4035" si="261">G$5</f>
        <v>2500</v>
      </c>
      <c r="J3972">
        <v>3970</v>
      </c>
      <c r="K3972">
        <f t="shared" si="260"/>
        <v>0</v>
      </c>
      <c r="L3972">
        <f t="shared" ref="L3972:L4035" si="262">_xlfn.HYPGEOM.DIST(J3972,  (G$2-0.5*G$2)*0.5, G$2/2-I3972,(G$2-0.5*G$2), FALSE)</f>
        <v>0</v>
      </c>
      <c r="M3972">
        <f t="shared" ref="M3972:M4035" si="263">K3972*L3972</f>
        <v>0</v>
      </c>
    </row>
    <row r="3973" spans="9:13" x14ac:dyDescent="0.25">
      <c r="I3973">
        <f t="shared" si="261"/>
        <v>2500</v>
      </c>
      <c r="J3973">
        <v>3971</v>
      </c>
      <c r="K3973">
        <f t="shared" si="260"/>
        <v>0</v>
      </c>
      <c r="L3973">
        <f t="shared" si="262"/>
        <v>0</v>
      </c>
      <c r="M3973">
        <f t="shared" si="263"/>
        <v>0</v>
      </c>
    </row>
    <row r="3974" spans="9:13" x14ac:dyDescent="0.25">
      <c r="I3974">
        <f t="shared" si="261"/>
        <v>2500</v>
      </c>
      <c r="J3974">
        <v>3972</v>
      </c>
      <c r="K3974">
        <f t="shared" si="260"/>
        <v>0</v>
      </c>
      <c r="L3974">
        <f t="shared" si="262"/>
        <v>0</v>
      </c>
      <c r="M3974">
        <f t="shared" si="263"/>
        <v>0</v>
      </c>
    </row>
    <row r="3975" spans="9:13" x14ac:dyDescent="0.25">
      <c r="I3975">
        <f t="shared" si="261"/>
        <v>2500</v>
      </c>
      <c r="J3975">
        <v>3973</v>
      </c>
      <c r="K3975">
        <f t="shared" si="260"/>
        <v>0</v>
      </c>
      <c r="L3975">
        <f t="shared" si="262"/>
        <v>0</v>
      </c>
      <c r="M3975">
        <f t="shared" si="263"/>
        <v>0</v>
      </c>
    </row>
    <row r="3976" spans="9:13" x14ac:dyDescent="0.25">
      <c r="I3976">
        <f t="shared" si="261"/>
        <v>2500</v>
      </c>
      <c r="J3976">
        <v>3974</v>
      </c>
      <c r="K3976">
        <f t="shared" si="260"/>
        <v>0</v>
      </c>
      <c r="L3976">
        <f t="shared" si="262"/>
        <v>0</v>
      </c>
      <c r="M3976">
        <f t="shared" si="263"/>
        <v>0</v>
      </c>
    </row>
    <row r="3977" spans="9:13" x14ac:dyDescent="0.25">
      <c r="I3977">
        <f t="shared" si="261"/>
        <v>2500</v>
      </c>
      <c r="J3977">
        <v>3975</v>
      </c>
      <c r="K3977">
        <f t="shared" si="260"/>
        <v>0</v>
      </c>
      <c r="L3977">
        <f t="shared" si="262"/>
        <v>0</v>
      </c>
      <c r="M3977">
        <f t="shared" si="263"/>
        <v>0</v>
      </c>
    </row>
    <row r="3978" spans="9:13" x14ac:dyDescent="0.25">
      <c r="I3978">
        <f t="shared" si="261"/>
        <v>2500</v>
      </c>
      <c r="J3978">
        <v>3976</v>
      </c>
      <c r="K3978">
        <f t="shared" si="260"/>
        <v>0</v>
      </c>
      <c r="L3978">
        <f t="shared" si="262"/>
        <v>0</v>
      </c>
      <c r="M3978">
        <f t="shared" si="263"/>
        <v>0</v>
      </c>
    </row>
    <row r="3979" spans="9:13" x14ac:dyDescent="0.25">
      <c r="I3979">
        <f t="shared" si="261"/>
        <v>2500</v>
      </c>
      <c r="J3979">
        <v>3977</v>
      </c>
      <c r="K3979">
        <f t="shared" si="260"/>
        <v>0</v>
      </c>
      <c r="L3979">
        <f t="shared" si="262"/>
        <v>0</v>
      </c>
      <c r="M3979">
        <f t="shared" si="263"/>
        <v>0</v>
      </c>
    </row>
    <row r="3980" spans="9:13" x14ac:dyDescent="0.25">
      <c r="I3980">
        <f t="shared" si="261"/>
        <v>2500</v>
      </c>
      <c r="J3980">
        <v>3978</v>
      </c>
      <c r="K3980">
        <f t="shared" si="260"/>
        <v>0</v>
      </c>
      <c r="L3980">
        <f t="shared" si="262"/>
        <v>0</v>
      </c>
      <c r="M3980">
        <f t="shared" si="263"/>
        <v>0</v>
      </c>
    </row>
    <row r="3981" spans="9:13" x14ac:dyDescent="0.25">
      <c r="I3981">
        <f t="shared" si="261"/>
        <v>2500</v>
      </c>
      <c r="J3981">
        <v>3979</v>
      </c>
      <c r="K3981">
        <f t="shared" si="260"/>
        <v>0</v>
      </c>
      <c r="L3981">
        <f t="shared" si="262"/>
        <v>0</v>
      </c>
      <c r="M3981">
        <f t="shared" si="263"/>
        <v>0</v>
      </c>
    </row>
    <row r="3982" spans="9:13" x14ac:dyDescent="0.25">
      <c r="I3982">
        <f t="shared" si="261"/>
        <v>2500</v>
      </c>
      <c r="J3982">
        <v>3980</v>
      </c>
      <c r="K3982">
        <f t="shared" si="260"/>
        <v>0</v>
      </c>
      <c r="L3982">
        <f t="shared" si="262"/>
        <v>0</v>
      </c>
      <c r="M3982">
        <f t="shared" si="263"/>
        <v>0</v>
      </c>
    </row>
    <row r="3983" spans="9:13" x14ac:dyDescent="0.25">
      <c r="I3983">
        <f t="shared" si="261"/>
        <v>2500</v>
      </c>
      <c r="J3983">
        <v>3981</v>
      </c>
      <c r="K3983">
        <f t="shared" si="260"/>
        <v>0</v>
      </c>
      <c r="L3983">
        <f t="shared" si="262"/>
        <v>0</v>
      </c>
      <c r="M3983">
        <f t="shared" si="263"/>
        <v>0</v>
      </c>
    </row>
    <row r="3984" spans="9:13" x14ac:dyDescent="0.25">
      <c r="I3984">
        <f t="shared" si="261"/>
        <v>2500</v>
      </c>
      <c r="J3984">
        <v>3982</v>
      </c>
      <c r="K3984">
        <f t="shared" si="260"/>
        <v>0</v>
      </c>
      <c r="L3984">
        <f t="shared" si="262"/>
        <v>0</v>
      </c>
      <c r="M3984">
        <f t="shared" si="263"/>
        <v>0</v>
      </c>
    </row>
    <row r="3985" spans="9:13" x14ac:dyDescent="0.25">
      <c r="I3985">
        <f t="shared" si="261"/>
        <v>2500</v>
      </c>
      <c r="J3985">
        <v>3983</v>
      </c>
      <c r="K3985">
        <f t="shared" si="260"/>
        <v>0</v>
      </c>
      <c r="L3985">
        <f t="shared" si="262"/>
        <v>0</v>
      </c>
      <c r="M3985">
        <f t="shared" si="263"/>
        <v>0</v>
      </c>
    </row>
    <row r="3986" spans="9:13" x14ac:dyDescent="0.25">
      <c r="I3986">
        <f t="shared" si="261"/>
        <v>2500</v>
      </c>
      <c r="J3986">
        <v>3984</v>
      </c>
      <c r="K3986">
        <f t="shared" si="260"/>
        <v>0</v>
      </c>
      <c r="L3986">
        <f t="shared" si="262"/>
        <v>0</v>
      </c>
      <c r="M3986">
        <f t="shared" si="263"/>
        <v>0</v>
      </c>
    </row>
    <row r="3987" spans="9:13" x14ac:dyDescent="0.25">
      <c r="I3987">
        <f t="shared" si="261"/>
        <v>2500</v>
      </c>
      <c r="J3987">
        <v>3985</v>
      </c>
      <c r="K3987">
        <f t="shared" si="260"/>
        <v>0</v>
      </c>
      <c r="L3987">
        <f t="shared" si="262"/>
        <v>0</v>
      </c>
      <c r="M3987">
        <f t="shared" si="263"/>
        <v>0</v>
      </c>
    </row>
    <row r="3988" spans="9:13" x14ac:dyDescent="0.25">
      <c r="I3988">
        <f t="shared" si="261"/>
        <v>2500</v>
      </c>
      <c r="J3988">
        <v>3986</v>
      </c>
      <c r="K3988">
        <f t="shared" si="260"/>
        <v>0</v>
      </c>
      <c r="L3988">
        <f t="shared" si="262"/>
        <v>0</v>
      </c>
      <c r="M3988">
        <f t="shared" si="263"/>
        <v>0</v>
      </c>
    </row>
    <row r="3989" spans="9:13" x14ac:dyDescent="0.25">
      <c r="I3989">
        <f t="shared" si="261"/>
        <v>2500</v>
      </c>
      <c r="J3989">
        <v>3987</v>
      </c>
      <c r="K3989">
        <f t="shared" si="260"/>
        <v>0</v>
      </c>
      <c r="L3989">
        <f t="shared" si="262"/>
        <v>0</v>
      </c>
      <c r="M3989">
        <f t="shared" si="263"/>
        <v>0</v>
      </c>
    </row>
    <row r="3990" spans="9:13" x14ac:dyDescent="0.25">
      <c r="I3990">
        <f t="shared" si="261"/>
        <v>2500</v>
      </c>
      <c r="J3990">
        <v>3988</v>
      </c>
      <c r="K3990">
        <f t="shared" si="260"/>
        <v>0</v>
      </c>
      <c r="L3990">
        <f t="shared" si="262"/>
        <v>0</v>
      </c>
      <c r="M3990">
        <f t="shared" si="263"/>
        <v>0</v>
      </c>
    </row>
    <row r="3991" spans="9:13" x14ac:dyDescent="0.25">
      <c r="I3991">
        <f t="shared" si="261"/>
        <v>2500</v>
      </c>
      <c r="J3991">
        <v>3989</v>
      </c>
      <c r="K3991">
        <f t="shared" si="260"/>
        <v>0</v>
      </c>
      <c r="L3991">
        <f t="shared" si="262"/>
        <v>0</v>
      </c>
      <c r="M3991">
        <f t="shared" si="263"/>
        <v>0</v>
      </c>
    </row>
    <row r="3992" spans="9:13" x14ac:dyDescent="0.25">
      <c r="I3992">
        <f t="shared" si="261"/>
        <v>2500</v>
      </c>
      <c r="J3992">
        <v>3990</v>
      </c>
      <c r="K3992">
        <f t="shared" si="260"/>
        <v>0</v>
      </c>
      <c r="L3992">
        <f t="shared" si="262"/>
        <v>0</v>
      </c>
      <c r="M3992">
        <f t="shared" si="263"/>
        <v>0</v>
      </c>
    </row>
    <row r="3993" spans="9:13" x14ac:dyDescent="0.25">
      <c r="I3993">
        <f t="shared" si="261"/>
        <v>2500</v>
      </c>
      <c r="J3993">
        <v>3991</v>
      </c>
      <c r="K3993">
        <f t="shared" si="260"/>
        <v>0</v>
      </c>
      <c r="L3993">
        <f t="shared" si="262"/>
        <v>0</v>
      </c>
      <c r="M3993">
        <f t="shared" si="263"/>
        <v>0</v>
      </c>
    </row>
    <row r="3994" spans="9:13" x14ac:dyDescent="0.25">
      <c r="I3994">
        <f t="shared" si="261"/>
        <v>2500</v>
      </c>
      <c r="J3994">
        <v>3992</v>
      </c>
      <c r="K3994">
        <f t="shared" si="260"/>
        <v>0</v>
      </c>
      <c r="L3994">
        <f t="shared" si="262"/>
        <v>0</v>
      </c>
      <c r="M3994">
        <f t="shared" si="263"/>
        <v>0</v>
      </c>
    </row>
    <row r="3995" spans="9:13" x14ac:dyDescent="0.25">
      <c r="I3995">
        <f t="shared" si="261"/>
        <v>2500</v>
      </c>
      <c r="J3995">
        <v>3993</v>
      </c>
      <c r="K3995">
        <f t="shared" si="260"/>
        <v>0</v>
      </c>
      <c r="L3995">
        <f t="shared" si="262"/>
        <v>0</v>
      </c>
      <c r="M3995">
        <f t="shared" si="263"/>
        <v>0</v>
      </c>
    </row>
    <row r="3996" spans="9:13" x14ac:dyDescent="0.25">
      <c r="I3996">
        <f t="shared" si="261"/>
        <v>2500</v>
      </c>
      <c r="J3996">
        <v>3994</v>
      </c>
      <c r="K3996">
        <f t="shared" si="260"/>
        <v>0</v>
      </c>
      <c r="L3996">
        <f t="shared" si="262"/>
        <v>0</v>
      </c>
      <c r="M3996">
        <f t="shared" si="263"/>
        <v>0</v>
      </c>
    </row>
    <row r="3997" spans="9:13" x14ac:dyDescent="0.25">
      <c r="I3997">
        <f t="shared" si="261"/>
        <v>2500</v>
      </c>
      <c r="J3997">
        <v>3995</v>
      </c>
      <c r="K3997">
        <f t="shared" si="260"/>
        <v>0</v>
      </c>
      <c r="L3997">
        <f t="shared" si="262"/>
        <v>0</v>
      </c>
      <c r="M3997">
        <f t="shared" si="263"/>
        <v>0</v>
      </c>
    </row>
    <row r="3998" spans="9:13" x14ac:dyDescent="0.25">
      <c r="I3998">
        <f t="shared" si="261"/>
        <v>2500</v>
      </c>
      <c r="J3998">
        <v>3996</v>
      </c>
      <c r="K3998">
        <f t="shared" si="260"/>
        <v>0</v>
      </c>
      <c r="L3998">
        <f t="shared" si="262"/>
        <v>0</v>
      </c>
      <c r="M3998">
        <f t="shared" si="263"/>
        <v>0</v>
      </c>
    </row>
    <row r="3999" spans="9:13" x14ac:dyDescent="0.25">
      <c r="I3999">
        <f t="shared" si="261"/>
        <v>2500</v>
      </c>
      <c r="J3999">
        <v>3997</v>
      </c>
      <c r="K3999">
        <f t="shared" si="260"/>
        <v>0</v>
      </c>
      <c r="L3999">
        <f t="shared" si="262"/>
        <v>0</v>
      </c>
      <c r="M3999">
        <f t="shared" si="263"/>
        <v>0</v>
      </c>
    </row>
    <row r="4000" spans="9:13" x14ac:dyDescent="0.25">
      <c r="I4000">
        <f t="shared" si="261"/>
        <v>2500</v>
      </c>
      <c r="J4000">
        <v>3998</v>
      </c>
      <c r="K4000">
        <f t="shared" si="260"/>
        <v>0</v>
      </c>
      <c r="L4000">
        <f t="shared" si="262"/>
        <v>0</v>
      </c>
      <c r="M4000">
        <f t="shared" si="263"/>
        <v>0</v>
      </c>
    </row>
    <row r="4001" spans="9:13" x14ac:dyDescent="0.25">
      <c r="I4001">
        <f t="shared" si="261"/>
        <v>2500</v>
      </c>
      <c r="J4001">
        <v>3999</v>
      </c>
      <c r="K4001">
        <f t="shared" si="260"/>
        <v>0</v>
      </c>
      <c r="L4001">
        <f t="shared" si="262"/>
        <v>0</v>
      </c>
      <c r="M4001">
        <f t="shared" si="263"/>
        <v>0</v>
      </c>
    </row>
    <row r="4002" spans="9:13" x14ac:dyDescent="0.25">
      <c r="I4002">
        <f t="shared" si="261"/>
        <v>2500</v>
      </c>
      <c r="J4002">
        <v>4000</v>
      </c>
      <c r="K4002">
        <f t="shared" si="260"/>
        <v>0</v>
      </c>
      <c r="L4002">
        <f t="shared" si="262"/>
        <v>0</v>
      </c>
      <c r="M4002">
        <f t="shared" si="263"/>
        <v>0</v>
      </c>
    </row>
    <row r="4003" spans="9:13" x14ac:dyDescent="0.25">
      <c r="I4003">
        <f t="shared" si="261"/>
        <v>2500</v>
      </c>
      <c r="J4003">
        <v>4001</v>
      </c>
      <c r="K4003">
        <f t="shared" si="260"/>
        <v>0</v>
      </c>
      <c r="L4003">
        <f t="shared" si="262"/>
        <v>0</v>
      </c>
      <c r="M4003">
        <f t="shared" si="263"/>
        <v>0</v>
      </c>
    </row>
    <row r="4004" spans="9:13" x14ac:dyDescent="0.25">
      <c r="I4004">
        <f t="shared" si="261"/>
        <v>2500</v>
      </c>
      <c r="J4004">
        <v>4002</v>
      </c>
      <c r="K4004">
        <f t="shared" si="260"/>
        <v>0</v>
      </c>
      <c r="L4004">
        <f t="shared" si="262"/>
        <v>0</v>
      </c>
      <c r="M4004">
        <f t="shared" si="263"/>
        <v>0</v>
      </c>
    </row>
    <row r="4005" spans="9:13" x14ac:dyDescent="0.25">
      <c r="I4005">
        <f t="shared" si="261"/>
        <v>2500</v>
      </c>
      <c r="J4005">
        <v>4003</v>
      </c>
      <c r="K4005">
        <f t="shared" si="260"/>
        <v>0</v>
      </c>
      <c r="L4005">
        <f t="shared" si="262"/>
        <v>0</v>
      </c>
      <c r="M4005">
        <f t="shared" si="263"/>
        <v>0</v>
      </c>
    </row>
    <row r="4006" spans="9:13" x14ac:dyDescent="0.25">
      <c r="I4006">
        <f t="shared" si="261"/>
        <v>2500</v>
      </c>
      <c r="J4006">
        <v>4004</v>
      </c>
      <c r="K4006">
        <f t="shared" si="260"/>
        <v>0</v>
      </c>
      <c r="L4006">
        <f t="shared" si="262"/>
        <v>0</v>
      </c>
      <c r="M4006">
        <f t="shared" si="263"/>
        <v>0</v>
      </c>
    </row>
    <row r="4007" spans="9:13" x14ac:dyDescent="0.25">
      <c r="I4007">
        <f t="shared" si="261"/>
        <v>2500</v>
      </c>
      <c r="J4007">
        <v>4005</v>
      </c>
      <c r="K4007">
        <f t="shared" si="260"/>
        <v>0</v>
      </c>
      <c r="L4007">
        <f t="shared" si="262"/>
        <v>0</v>
      </c>
      <c r="M4007">
        <f t="shared" si="263"/>
        <v>0</v>
      </c>
    </row>
    <row r="4008" spans="9:13" x14ac:dyDescent="0.25">
      <c r="I4008">
        <f t="shared" si="261"/>
        <v>2500</v>
      </c>
      <c r="J4008">
        <v>4006</v>
      </c>
      <c r="K4008">
        <f t="shared" si="260"/>
        <v>0</v>
      </c>
      <c r="L4008">
        <f t="shared" si="262"/>
        <v>0</v>
      </c>
      <c r="M4008">
        <f t="shared" si="263"/>
        <v>0</v>
      </c>
    </row>
    <row r="4009" spans="9:13" x14ac:dyDescent="0.25">
      <c r="I4009">
        <f t="shared" si="261"/>
        <v>2500</v>
      </c>
      <c r="J4009">
        <v>4007</v>
      </c>
      <c r="K4009">
        <f t="shared" si="260"/>
        <v>0</v>
      </c>
      <c r="L4009">
        <f t="shared" si="262"/>
        <v>0</v>
      </c>
      <c r="M4009">
        <f t="shared" si="263"/>
        <v>0</v>
      </c>
    </row>
    <row r="4010" spans="9:13" x14ac:dyDescent="0.25">
      <c r="I4010">
        <f t="shared" si="261"/>
        <v>2500</v>
      </c>
      <c r="J4010">
        <v>4008</v>
      </c>
      <c r="K4010">
        <f t="shared" si="260"/>
        <v>0</v>
      </c>
      <c r="L4010">
        <f t="shared" si="262"/>
        <v>0</v>
      </c>
      <c r="M4010">
        <f t="shared" si="263"/>
        <v>0</v>
      </c>
    </row>
    <row r="4011" spans="9:13" x14ac:dyDescent="0.25">
      <c r="I4011">
        <f t="shared" si="261"/>
        <v>2500</v>
      </c>
      <c r="J4011">
        <v>4009</v>
      </c>
      <c r="K4011">
        <f t="shared" si="260"/>
        <v>0</v>
      </c>
      <c r="L4011">
        <f t="shared" si="262"/>
        <v>0</v>
      </c>
      <c r="M4011">
        <f t="shared" si="263"/>
        <v>0</v>
      </c>
    </row>
    <row r="4012" spans="9:13" x14ac:dyDescent="0.25">
      <c r="I4012">
        <f t="shared" si="261"/>
        <v>2500</v>
      </c>
      <c r="J4012">
        <v>4010</v>
      </c>
      <c r="K4012">
        <f t="shared" si="260"/>
        <v>0</v>
      </c>
      <c r="L4012">
        <f t="shared" si="262"/>
        <v>0</v>
      </c>
      <c r="M4012">
        <f t="shared" si="263"/>
        <v>0</v>
      </c>
    </row>
    <row r="4013" spans="9:13" x14ac:dyDescent="0.25">
      <c r="I4013">
        <f t="shared" si="261"/>
        <v>2500</v>
      </c>
      <c r="J4013">
        <v>4011</v>
      </c>
      <c r="K4013">
        <f t="shared" si="260"/>
        <v>0</v>
      </c>
      <c r="L4013">
        <f t="shared" si="262"/>
        <v>0</v>
      </c>
      <c r="M4013">
        <f t="shared" si="263"/>
        <v>0</v>
      </c>
    </row>
    <row r="4014" spans="9:13" x14ac:dyDescent="0.25">
      <c r="I4014">
        <f t="shared" si="261"/>
        <v>2500</v>
      </c>
      <c r="J4014">
        <v>4012</v>
      </c>
      <c r="K4014">
        <f t="shared" si="260"/>
        <v>0</v>
      </c>
      <c r="L4014">
        <f t="shared" si="262"/>
        <v>0</v>
      </c>
      <c r="M4014">
        <f t="shared" si="263"/>
        <v>0</v>
      </c>
    </row>
    <row r="4015" spans="9:13" x14ac:dyDescent="0.25">
      <c r="I4015">
        <f t="shared" si="261"/>
        <v>2500</v>
      </c>
      <c r="J4015">
        <v>4013</v>
      </c>
      <c r="K4015">
        <f t="shared" si="260"/>
        <v>0</v>
      </c>
      <c r="L4015">
        <f t="shared" si="262"/>
        <v>0</v>
      </c>
      <c r="M4015">
        <f t="shared" si="263"/>
        <v>0</v>
      </c>
    </row>
    <row r="4016" spans="9:13" x14ac:dyDescent="0.25">
      <c r="I4016">
        <f t="shared" si="261"/>
        <v>2500</v>
      </c>
      <c r="J4016">
        <v>4014</v>
      </c>
      <c r="K4016">
        <f t="shared" si="260"/>
        <v>0</v>
      </c>
      <c r="L4016">
        <f t="shared" si="262"/>
        <v>0</v>
      </c>
      <c r="M4016">
        <f t="shared" si="263"/>
        <v>0</v>
      </c>
    </row>
    <row r="4017" spans="9:13" x14ac:dyDescent="0.25">
      <c r="I4017">
        <f t="shared" si="261"/>
        <v>2500</v>
      </c>
      <c r="J4017">
        <v>4015</v>
      </c>
      <c r="K4017">
        <f t="shared" si="260"/>
        <v>0</v>
      </c>
      <c r="L4017">
        <f t="shared" si="262"/>
        <v>0</v>
      </c>
      <c r="M4017">
        <f t="shared" si="263"/>
        <v>0</v>
      </c>
    </row>
    <row r="4018" spans="9:13" x14ac:dyDescent="0.25">
      <c r="I4018">
        <f t="shared" si="261"/>
        <v>2500</v>
      </c>
      <c r="J4018">
        <v>4016</v>
      </c>
      <c r="K4018">
        <f t="shared" si="260"/>
        <v>0</v>
      </c>
      <c r="L4018">
        <f t="shared" si="262"/>
        <v>0</v>
      </c>
      <c r="M4018">
        <f t="shared" si="263"/>
        <v>0</v>
      </c>
    </row>
    <row r="4019" spans="9:13" x14ac:dyDescent="0.25">
      <c r="I4019">
        <f t="shared" si="261"/>
        <v>2500</v>
      </c>
      <c r="J4019">
        <v>4017</v>
      </c>
      <c r="K4019">
        <f t="shared" si="260"/>
        <v>0</v>
      </c>
      <c r="L4019">
        <f t="shared" si="262"/>
        <v>0</v>
      </c>
      <c r="M4019">
        <f t="shared" si="263"/>
        <v>0</v>
      </c>
    </row>
    <row r="4020" spans="9:13" x14ac:dyDescent="0.25">
      <c r="I4020">
        <f t="shared" si="261"/>
        <v>2500</v>
      </c>
      <c r="J4020">
        <v>4018</v>
      </c>
      <c r="K4020">
        <f t="shared" si="260"/>
        <v>0</v>
      </c>
      <c r="L4020">
        <f t="shared" si="262"/>
        <v>0</v>
      </c>
      <c r="M4020">
        <f t="shared" si="263"/>
        <v>0</v>
      </c>
    </row>
    <row r="4021" spans="9:13" x14ac:dyDescent="0.25">
      <c r="I4021">
        <f t="shared" si="261"/>
        <v>2500</v>
      </c>
      <c r="J4021">
        <v>4019</v>
      </c>
      <c r="K4021">
        <f t="shared" si="260"/>
        <v>0</v>
      </c>
      <c r="L4021">
        <f t="shared" si="262"/>
        <v>0</v>
      </c>
      <c r="M4021">
        <f t="shared" si="263"/>
        <v>0</v>
      </c>
    </row>
    <row r="4022" spans="9:13" x14ac:dyDescent="0.25">
      <c r="I4022">
        <f t="shared" si="261"/>
        <v>2500</v>
      </c>
      <c r="J4022">
        <v>4020</v>
      </c>
      <c r="K4022">
        <f t="shared" si="260"/>
        <v>0</v>
      </c>
      <c r="L4022">
        <f t="shared" si="262"/>
        <v>0</v>
      </c>
      <c r="M4022">
        <f t="shared" si="263"/>
        <v>0</v>
      </c>
    </row>
    <row r="4023" spans="9:13" x14ac:dyDescent="0.25">
      <c r="I4023">
        <f t="shared" si="261"/>
        <v>2500</v>
      </c>
      <c r="J4023">
        <v>4021</v>
      </c>
      <c r="K4023">
        <f t="shared" si="260"/>
        <v>0</v>
      </c>
      <c r="L4023">
        <f t="shared" si="262"/>
        <v>0</v>
      </c>
      <c r="M4023">
        <f t="shared" si="263"/>
        <v>0</v>
      </c>
    </row>
    <row r="4024" spans="9:13" x14ac:dyDescent="0.25">
      <c r="I4024">
        <f t="shared" si="261"/>
        <v>2500</v>
      </c>
      <c r="J4024">
        <v>4022</v>
      </c>
      <c r="K4024">
        <f t="shared" si="260"/>
        <v>0</v>
      </c>
      <c r="L4024">
        <f t="shared" si="262"/>
        <v>0</v>
      </c>
      <c r="M4024">
        <f t="shared" si="263"/>
        <v>0</v>
      </c>
    </row>
    <row r="4025" spans="9:13" x14ac:dyDescent="0.25">
      <c r="I4025">
        <f t="shared" si="261"/>
        <v>2500</v>
      </c>
      <c r="J4025">
        <v>4023</v>
      </c>
      <c r="K4025">
        <f t="shared" si="260"/>
        <v>0</v>
      </c>
      <c r="L4025">
        <f t="shared" si="262"/>
        <v>0</v>
      </c>
      <c r="M4025">
        <f t="shared" si="263"/>
        <v>0</v>
      </c>
    </row>
    <row r="4026" spans="9:13" x14ac:dyDescent="0.25">
      <c r="I4026">
        <f t="shared" si="261"/>
        <v>2500</v>
      </c>
      <c r="J4026">
        <v>4024</v>
      </c>
      <c r="K4026">
        <f t="shared" si="260"/>
        <v>0</v>
      </c>
      <c r="L4026">
        <f t="shared" si="262"/>
        <v>0</v>
      </c>
      <c r="M4026">
        <f t="shared" si="263"/>
        <v>0</v>
      </c>
    </row>
    <row r="4027" spans="9:13" x14ac:dyDescent="0.25">
      <c r="I4027">
        <f t="shared" si="261"/>
        <v>2500</v>
      </c>
      <c r="J4027">
        <v>4025</v>
      </c>
      <c r="K4027">
        <f t="shared" si="260"/>
        <v>0</v>
      </c>
      <c r="L4027">
        <f t="shared" si="262"/>
        <v>0</v>
      </c>
      <c r="M4027">
        <f t="shared" si="263"/>
        <v>0</v>
      </c>
    </row>
    <row r="4028" spans="9:13" x14ac:dyDescent="0.25">
      <c r="I4028">
        <f t="shared" si="261"/>
        <v>2500</v>
      </c>
      <c r="J4028">
        <v>4026</v>
      </c>
      <c r="K4028">
        <f t="shared" si="260"/>
        <v>0</v>
      </c>
      <c r="L4028">
        <f t="shared" si="262"/>
        <v>0</v>
      </c>
      <c r="M4028">
        <f t="shared" si="263"/>
        <v>0</v>
      </c>
    </row>
    <row r="4029" spans="9:13" x14ac:dyDescent="0.25">
      <c r="I4029">
        <f t="shared" si="261"/>
        <v>2500</v>
      </c>
      <c r="J4029">
        <v>4027</v>
      </c>
      <c r="K4029">
        <f t="shared" ref="K4029:K4092" si="264">IF(I4029+J4029&gt;(G$2-(G$2*G$3*G$4/100/100))/2, (1-(_xlfn.HYPGEOM.DIST((I4029+J4029-1), (G$2-(G$2*G$3*G$4/100/100)), G$2/2, G$2, TRUE))),_xlfn.HYPGEOM.DIST(I4029+J4029, (G$2-(G$2*G$3*G$4/100/100)), G$2/2, G$2, TRUE))</f>
        <v>0</v>
      </c>
      <c r="L4029">
        <f t="shared" si="262"/>
        <v>0</v>
      </c>
      <c r="M4029">
        <f t="shared" si="263"/>
        <v>0</v>
      </c>
    </row>
    <row r="4030" spans="9:13" x14ac:dyDescent="0.25">
      <c r="I4030">
        <f t="shared" si="261"/>
        <v>2500</v>
      </c>
      <c r="J4030">
        <v>4028</v>
      </c>
      <c r="K4030">
        <f t="shared" si="264"/>
        <v>0</v>
      </c>
      <c r="L4030">
        <f t="shared" si="262"/>
        <v>0</v>
      </c>
      <c r="M4030">
        <f t="shared" si="263"/>
        <v>0</v>
      </c>
    </row>
    <row r="4031" spans="9:13" x14ac:dyDescent="0.25">
      <c r="I4031">
        <f t="shared" si="261"/>
        <v>2500</v>
      </c>
      <c r="J4031">
        <v>4029</v>
      </c>
      <c r="K4031">
        <f t="shared" si="264"/>
        <v>0</v>
      </c>
      <c r="L4031">
        <f t="shared" si="262"/>
        <v>0</v>
      </c>
      <c r="M4031">
        <f t="shared" si="263"/>
        <v>0</v>
      </c>
    </row>
    <row r="4032" spans="9:13" x14ac:dyDescent="0.25">
      <c r="I4032">
        <f t="shared" si="261"/>
        <v>2500</v>
      </c>
      <c r="J4032">
        <v>4030</v>
      </c>
      <c r="K4032">
        <f t="shared" si="264"/>
        <v>0</v>
      </c>
      <c r="L4032">
        <f t="shared" si="262"/>
        <v>0</v>
      </c>
      <c r="M4032">
        <f t="shared" si="263"/>
        <v>0</v>
      </c>
    </row>
    <row r="4033" spans="9:13" x14ac:dyDescent="0.25">
      <c r="I4033">
        <f t="shared" si="261"/>
        <v>2500</v>
      </c>
      <c r="J4033">
        <v>4031</v>
      </c>
      <c r="K4033">
        <f t="shared" si="264"/>
        <v>0</v>
      </c>
      <c r="L4033">
        <f t="shared" si="262"/>
        <v>0</v>
      </c>
      <c r="M4033">
        <f t="shared" si="263"/>
        <v>0</v>
      </c>
    </row>
    <row r="4034" spans="9:13" x14ac:dyDescent="0.25">
      <c r="I4034">
        <f t="shared" si="261"/>
        <v>2500</v>
      </c>
      <c r="J4034">
        <v>4032</v>
      </c>
      <c r="K4034">
        <f t="shared" si="264"/>
        <v>0</v>
      </c>
      <c r="L4034">
        <f t="shared" si="262"/>
        <v>0</v>
      </c>
      <c r="M4034">
        <f t="shared" si="263"/>
        <v>0</v>
      </c>
    </row>
    <row r="4035" spans="9:13" x14ac:dyDescent="0.25">
      <c r="I4035">
        <f t="shared" si="261"/>
        <v>2500</v>
      </c>
      <c r="J4035">
        <v>4033</v>
      </c>
      <c r="K4035">
        <f t="shared" si="264"/>
        <v>0</v>
      </c>
      <c r="L4035">
        <f t="shared" si="262"/>
        <v>0</v>
      </c>
      <c r="M4035">
        <f t="shared" si="263"/>
        <v>0</v>
      </c>
    </row>
    <row r="4036" spans="9:13" x14ac:dyDescent="0.25">
      <c r="I4036">
        <f t="shared" ref="I4036:I4099" si="265">G$5</f>
        <v>2500</v>
      </c>
      <c r="J4036">
        <v>4034</v>
      </c>
      <c r="K4036">
        <f t="shared" si="264"/>
        <v>0</v>
      </c>
      <c r="L4036">
        <f t="shared" ref="L4036:L4099" si="266">_xlfn.HYPGEOM.DIST(J4036,  (G$2-0.5*G$2)*0.5, G$2/2-I4036,(G$2-0.5*G$2), FALSE)</f>
        <v>0</v>
      </c>
      <c r="M4036">
        <f t="shared" ref="M4036:M4099" si="267">K4036*L4036</f>
        <v>0</v>
      </c>
    </row>
    <row r="4037" spans="9:13" x14ac:dyDescent="0.25">
      <c r="I4037">
        <f t="shared" si="265"/>
        <v>2500</v>
      </c>
      <c r="J4037">
        <v>4035</v>
      </c>
      <c r="K4037">
        <f t="shared" si="264"/>
        <v>0</v>
      </c>
      <c r="L4037">
        <f t="shared" si="266"/>
        <v>0</v>
      </c>
      <c r="M4037">
        <f t="shared" si="267"/>
        <v>0</v>
      </c>
    </row>
    <row r="4038" spans="9:13" x14ac:dyDescent="0.25">
      <c r="I4038">
        <f t="shared" si="265"/>
        <v>2500</v>
      </c>
      <c r="J4038">
        <v>4036</v>
      </c>
      <c r="K4038">
        <f t="shared" si="264"/>
        <v>0</v>
      </c>
      <c r="L4038">
        <f t="shared" si="266"/>
        <v>0</v>
      </c>
      <c r="M4038">
        <f t="shared" si="267"/>
        <v>0</v>
      </c>
    </row>
    <row r="4039" spans="9:13" x14ac:dyDescent="0.25">
      <c r="I4039">
        <f t="shared" si="265"/>
        <v>2500</v>
      </c>
      <c r="J4039">
        <v>4037</v>
      </c>
      <c r="K4039">
        <f t="shared" si="264"/>
        <v>0</v>
      </c>
      <c r="L4039">
        <f t="shared" si="266"/>
        <v>0</v>
      </c>
      <c r="M4039">
        <f t="shared" si="267"/>
        <v>0</v>
      </c>
    </row>
    <row r="4040" spans="9:13" x14ac:dyDescent="0.25">
      <c r="I4040">
        <f t="shared" si="265"/>
        <v>2500</v>
      </c>
      <c r="J4040">
        <v>4038</v>
      </c>
      <c r="K4040">
        <f t="shared" si="264"/>
        <v>0</v>
      </c>
      <c r="L4040">
        <f t="shared" si="266"/>
        <v>0</v>
      </c>
      <c r="M4040">
        <f t="shared" si="267"/>
        <v>0</v>
      </c>
    </row>
    <row r="4041" spans="9:13" x14ac:dyDescent="0.25">
      <c r="I4041">
        <f t="shared" si="265"/>
        <v>2500</v>
      </c>
      <c r="J4041">
        <v>4039</v>
      </c>
      <c r="K4041">
        <f t="shared" si="264"/>
        <v>0</v>
      </c>
      <c r="L4041">
        <f t="shared" si="266"/>
        <v>0</v>
      </c>
      <c r="M4041">
        <f t="shared" si="267"/>
        <v>0</v>
      </c>
    </row>
    <row r="4042" spans="9:13" x14ac:dyDescent="0.25">
      <c r="I4042">
        <f t="shared" si="265"/>
        <v>2500</v>
      </c>
      <c r="J4042">
        <v>4040</v>
      </c>
      <c r="K4042">
        <f t="shared" si="264"/>
        <v>0</v>
      </c>
      <c r="L4042">
        <f t="shared" si="266"/>
        <v>0</v>
      </c>
      <c r="M4042">
        <f t="shared" si="267"/>
        <v>0</v>
      </c>
    </row>
    <row r="4043" spans="9:13" x14ac:dyDescent="0.25">
      <c r="I4043">
        <f t="shared" si="265"/>
        <v>2500</v>
      </c>
      <c r="J4043">
        <v>4041</v>
      </c>
      <c r="K4043">
        <f t="shared" si="264"/>
        <v>0</v>
      </c>
      <c r="L4043">
        <f t="shared" si="266"/>
        <v>0</v>
      </c>
      <c r="M4043">
        <f t="shared" si="267"/>
        <v>0</v>
      </c>
    </row>
    <row r="4044" spans="9:13" x14ac:dyDescent="0.25">
      <c r="I4044">
        <f t="shared" si="265"/>
        <v>2500</v>
      </c>
      <c r="J4044">
        <v>4042</v>
      </c>
      <c r="K4044">
        <f t="shared" si="264"/>
        <v>0</v>
      </c>
      <c r="L4044">
        <f t="shared" si="266"/>
        <v>0</v>
      </c>
      <c r="M4044">
        <f t="shared" si="267"/>
        <v>0</v>
      </c>
    </row>
    <row r="4045" spans="9:13" x14ac:dyDescent="0.25">
      <c r="I4045">
        <f t="shared" si="265"/>
        <v>2500</v>
      </c>
      <c r="J4045">
        <v>4043</v>
      </c>
      <c r="K4045">
        <f t="shared" si="264"/>
        <v>0</v>
      </c>
      <c r="L4045">
        <f t="shared" si="266"/>
        <v>0</v>
      </c>
      <c r="M4045">
        <f t="shared" si="267"/>
        <v>0</v>
      </c>
    </row>
    <row r="4046" spans="9:13" x14ac:dyDescent="0.25">
      <c r="I4046">
        <f t="shared" si="265"/>
        <v>2500</v>
      </c>
      <c r="J4046">
        <v>4044</v>
      </c>
      <c r="K4046">
        <f t="shared" si="264"/>
        <v>0</v>
      </c>
      <c r="L4046">
        <f t="shared" si="266"/>
        <v>0</v>
      </c>
      <c r="M4046">
        <f t="shared" si="267"/>
        <v>0</v>
      </c>
    </row>
    <row r="4047" spans="9:13" x14ac:dyDescent="0.25">
      <c r="I4047">
        <f t="shared" si="265"/>
        <v>2500</v>
      </c>
      <c r="J4047">
        <v>4045</v>
      </c>
      <c r="K4047">
        <f t="shared" si="264"/>
        <v>0</v>
      </c>
      <c r="L4047">
        <f t="shared" si="266"/>
        <v>0</v>
      </c>
      <c r="M4047">
        <f t="shared" si="267"/>
        <v>0</v>
      </c>
    </row>
    <row r="4048" spans="9:13" x14ac:dyDescent="0.25">
      <c r="I4048">
        <f t="shared" si="265"/>
        <v>2500</v>
      </c>
      <c r="J4048">
        <v>4046</v>
      </c>
      <c r="K4048">
        <f t="shared" si="264"/>
        <v>0</v>
      </c>
      <c r="L4048">
        <f t="shared" si="266"/>
        <v>0</v>
      </c>
      <c r="M4048">
        <f t="shared" si="267"/>
        <v>0</v>
      </c>
    </row>
    <row r="4049" spans="9:13" x14ac:dyDescent="0.25">
      <c r="I4049">
        <f t="shared" si="265"/>
        <v>2500</v>
      </c>
      <c r="J4049">
        <v>4047</v>
      </c>
      <c r="K4049">
        <f t="shared" si="264"/>
        <v>0</v>
      </c>
      <c r="L4049">
        <f t="shared" si="266"/>
        <v>0</v>
      </c>
      <c r="M4049">
        <f t="shared" si="267"/>
        <v>0</v>
      </c>
    </row>
    <row r="4050" spans="9:13" x14ac:dyDescent="0.25">
      <c r="I4050">
        <f t="shared" si="265"/>
        <v>2500</v>
      </c>
      <c r="J4050">
        <v>4048</v>
      </c>
      <c r="K4050">
        <f t="shared" si="264"/>
        <v>0</v>
      </c>
      <c r="L4050">
        <f t="shared" si="266"/>
        <v>0</v>
      </c>
      <c r="M4050">
        <f t="shared" si="267"/>
        <v>0</v>
      </c>
    </row>
    <row r="4051" spans="9:13" x14ac:dyDescent="0.25">
      <c r="I4051">
        <f t="shared" si="265"/>
        <v>2500</v>
      </c>
      <c r="J4051">
        <v>4049</v>
      </c>
      <c r="K4051">
        <f t="shared" si="264"/>
        <v>0</v>
      </c>
      <c r="L4051">
        <f t="shared" si="266"/>
        <v>0</v>
      </c>
      <c r="M4051">
        <f t="shared" si="267"/>
        <v>0</v>
      </c>
    </row>
    <row r="4052" spans="9:13" x14ac:dyDescent="0.25">
      <c r="I4052">
        <f t="shared" si="265"/>
        <v>2500</v>
      </c>
      <c r="J4052">
        <v>4050</v>
      </c>
      <c r="K4052">
        <f t="shared" si="264"/>
        <v>0</v>
      </c>
      <c r="L4052">
        <f t="shared" si="266"/>
        <v>0</v>
      </c>
      <c r="M4052">
        <f t="shared" si="267"/>
        <v>0</v>
      </c>
    </row>
    <row r="4053" spans="9:13" x14ac:dyDescent="0.25">
      <c r="I4053">
        <f t="shared" si="265"/>
        <v>2500</v>
      </c>
      <c r="J4053">
        <v>4051</v>
      </c>
      <c r="K4053">
        <f t="shared" si="264"/>
        <v>0</v>
      </c>
      <c r="L4053">
        <f t="shared" si="266"/>
        <v>0</v>
      </c>
      <c r="M4053">
        <f t="shared" si="267"/>
        <v>0</v>
      </c>
    </row>
    <row r="4054" spans="9:13" x14ac:dyDescent="0.25">
      <c r="I4054">
        <f t="shared" si="265"/>
        <v>2500</v>
      </c>
      <c r="J4054">
        <v>4052</v>
      </c>
      <c r="K4054">
        <f t="shared" si="264"/>
        <v>0</v>
      </c>
      <c r="L4054">
        <f t="shared" si="266"/>
        <v>0</v>
      </c>
      <c r="M4054">
        <f t="shared" si="267"/>
        <v>0</v>
      </c>
    </row>
    <row r="4055" spans="9:13" x14ac:dyDescent="0.25">
      <c r="I4055">
        <f t="shared" si="265"/>
        <v>2500</v>
      </c>
      <c r="J4055">
        <v>4053</v>
      </c>
      <c r="K4055">
        <f t="shared" si="264"/>
        <v>0</v>
      </c>
      <c r="L4055">
        <f t="shared" si="266"/>
        <v>0</v>
      </c>
      <c r="M4055">
        <f t="shared" si="267"/>
        <v>0</v>
      </c>
    </row>
    <row r="4056" spans="9:13" x14ac:dyDescent="0.25">
      <c r="I4056">
        <f t="shared" si="265"/>
        <v>2500</v>
      </c>
      <c r="J4056">
        <v>4054</v>
      </c>
      <c r="K4056">
        <f t="shared" si="264"/>
        <v>0</v>
      </c>
      <c r="L4056">
        <f t="shared" si="266"/>
        <v>0</v>
      </c>
      <c r="M4056">
        <f t="shared" si="267"/>
        <v>0</v>
      </c>
    </row>
    <row r="4057" spans="9:13" x14ac:dyDescent="0.25">
      <c r="I4057">
        <f t="shared" si="265"/>
        <v>2500</v>
      </c>
      <c r="J4057">
        <v>4055</v>
      </c>
      <c r="K4057">
        <f t="shared" si="264"/>
        <v>0</v>
      </c>
      <c r="L4057">
        <f t="shared" si="266"/>
        <v>0</v>
      </c>
      <c r="M4057">
        <f t="shared" si="267"/>
        <v>0</v>
      </c>
    </row>
    <row r="4058" spans="9:13" x14ac:dyDescent="0.25">
      <c r="I4058">
        <f t="shared" si="265"/>
        <v>2500</v>
      </c>
      <c r="J4058">
        <v>4056</v>
      </c>
      <c r="K4058">
        <f t="shared" si="264"/>
        <v>0</v>
      </c>
      <c r="L4058">
        <f t="shared" si="266"/>
        <v>0</v>
      </c>
      <c r="M4058">
        <f t="shared" si="267"/>
        <v>0</v>
      </c>
    </row>
    <row r="4059" spans="9:13" x14ac:dyDescent="0.25">
      <c r="I4059">
        <f t="shared" si="265"/>
        <v>2500</v>
      </c>
      <c r="J4059">
        <v>4057</v>
      </c>
      <c r="K4059">
        <f t="shared" si="264"/>
        <v>0</v>
      </c>
      <c r="L4059">
        <f t="shared" si="266"/>
        <v>0</v>
      </c>
      <c r="M4059">
        <f t="shared" si="267"/>
        <v>0</v>
      </c>
    </row>
    <row r="4060" spans="9:13" x14ac:dyDescent="0.25">
      <c r="I4060">
        <f t="shared" si="265"/>
        <v>2500</v>
      </c>
      <c r="J4060">
        <v>4058</v>
      </c>
      <c r="K4060">
        <f t="shared" si="264"/>
        <v>0</v>
      </c>
      <c r="L4060">
        <f t="shared" si="266"/>
        <v>0</v>
      </c>
      <c r="M4060">
        <f t="shared" si="267"/>
        <v>0</v>
      </c>
    </row>
    <row r="4061" spans="9:13" x14ac:dyDescent="0.25">
      <c r="I4061">
        <f t="shared" si="265"/>
        <v>2500</v>
      </c>
      <c r="J4061">
        <v>4059</v>
      </c>
      <c r="K4061">
        <f t="shared" si="264"/>
        <v>0</v>
      </c>
      <c r="L4061">
        <f t="shared" si="266"/>
        <v>0</v>
      </c>
      <c r="M4061">
        <f t="shared" si="267"/>
        <v>0</v>
      </c>
    </row>
    <row r="4062" spans="9:13" x14ac:dyDescent="0.25">
      <c r="I4062">
        <f t="shared" si="265"/>
        <v>2500</v>
      </c>
      <c r="J4062">
        <v>4060</v>
      </c>
      <c r="K4062">
        <f t="shared" si="264"/>
        <v>0</v>
      </c>
      <c r="L4062">
        <f t="shared" si="266"/>
        <v>0</v>
      </c>
      <c r="M4062">
        <f t="shared" si="267"/>
        <v>0</v>
      </c>
    </row>
    <row r="4063" spans="9:13" x14ac:dyDescent="0.25">
      <c r="I4063">
        <f t="shared" si="265"/>
        <v>2500</v>
      </c>
      <c r="J4063">
        <v>4061</v>
      </c>
      <c r="K4063">
        <f t="shared" si="264"/>
        <v>0</v>
      </c>
      <c r="L4063">
        <f t="shared" si="266"/>
        <v>0</v>
      </c>
      <c r="M4063">
        <f t="shared" si="267"/>
        <v>0</v>
      </c>
    </row>
    <row r="4064" spans="9:13" x14ac:dyDescent="0.25">
      <c r="I4064">
        <f t="shared" si="265"/>
        <v>2500</v>
      </c>
      <c r="J4064">
        <v>4062</v>
      </c>
      <c r="K4064">
        <f t="shared" si="264"/>
        <v>0</v>
      </c>
      <c r="L4064">
        <f t="shared" si="266"/>
        <v>0</v>
      </c>
      <c r="M4064">
        <f t="shared" si="267"/>
        <v>0</v>
      </c>
    </row>
    <row r="4065" spans="9:13" x14ac:dyDescent="0.25">
      <c r="I4065">
        <f t="shared" si="265"/>
        <v>2500</v>
      </c>
      <c r="J4065">
        <v>4063</v>
      </c>
      <c r="K4065">
        <f t="shared" si="264"/>
        <v>0</v>
      </c>
      <c r="L4065">
        <f t="shared" si="266"/>
        <v>0</v>
      </c>
      <c r="M4065">
        <f t="shared" si="267"/>
        <v>0</v>
      </c>
    </row>
    <row r="4066" spans="9:13" x14ac:dyDescent="0.25">
      <c r="I4066">
        <f t="shared" si="265"/>
        <v>2500</v>
      </c>
      <c r="J4066">
        <v>4064</v>
      </c>
      <c r="K4066">
        <f t="shared" si="264"/>
        <v>0</v>
      </c>
      <c r="L4066">
        <f t="shared" si="266"/>
        <v>0</v>
      </c>
      <c r="M4066">
        <f t="shared" si="267"/>
        <v>0</v>
      </c>
    </row>
    <row r="4067" spans="9:13" x14ac:dyDescent="0.25">
      <c r="I4067">
        <f t="shared" si="265"/>
        <v>2500</v>
      </c>
      <c r="J4067">
        <v>4065</v>
      </c>
      <c r="K4067">
        <f t="shared" si="264"/>
        <v>0</v>
      </c>
      <c r="L4067">
        <f t="shared" si="266"/>
        <v>0</v>
      </c>
      <c r="M4067">
        <f t="shared" si="267"/>
        <v>0</v>
      </c>
    </row>
    <row r="4068" spans="9:13" x14ac:dyDescent="0.25">
      <c r="I4068">
        <f t="shared" si="265"/>
        <v>2500</v>
      </c>
      <c r="J4068">
        <v>4066</v>
      </c>
      <c r="K4068">
        <f t="shared" si="264"/>
        <v>0</v>
      </c>
      <c r="L4068">
        <f t="shared" si="266"/>
        <v>0</v>
      </c>
      <c r="M4068">
        <f t="shared" si="267"/>
        <v>0</v>
      </c>
    </row>
    <row r="4069" spans="9:13" x14ac:dyDescent="0.25">
      <c r="I4069">
        <f t="shared" si="265"/>
        <v>2500</v>
      </c>
      <c r="J4069">
        <v>4067</v>
      </c>
      <c r="K4069">
        <f t="shared" si="264"/>
        <v>0</v>
      </c>
      <c r="L4069">
        <f t="shared" si="266"/>
        <v>0</v>
      </c>
      <c r="M4069">
        <f t="shared" si="267"/>
        <v>0</v>
      </c>
    </row>
    <row r="4070" spans="9:13" x14ac:dyDescent="0.25">
      <c r="I4070">
        <f t="shared" si="265"/>
        <v>2500</v>
      </c>
      <c r="J4070">
        <v>4068</v>
      </c>
      <c r="K4070">
        <f t="shared" si="264"/>
        <v>0</v>
      </c>
      <c r="L4070">
        <f t="shared" si="266"/>
        <v>0</v>
      </c>
      <c r="M4070">
        <f t="shared" si="267"/>
        <v>0</v>
      </c>
    </row>
    <row r="4071" spans="9:13" x14ac:dyDescent="0.25">
      <c r="I4071">
        <f t="shared" si="265"/>
        <v>2500</v>
      </c>
      <c r="J4071">
        <v>4069</v>
      </c>
      <c r="K4071">
        <f t="shared" si="264"/>
        <v>0</v>
      </c>
      <c r="L4071">
        <f t="shared" si="266"/>
        <v>0</v>
      </c>
      <c r="M4071">
        <f t="shared" si="267"/>
        <v>0</v>
      </c>
    </row>
    <row r="4072" spans="9:13" x14ac:dyDescent="0.25">
      <c r="I4072">
        <f t="shared" si="265"/>
        <v>2500</v>
      </c>
      <c r="J4072">
        <v>4070</v>
      </c>
      <c r="K4072">
        <f t="shared" si="264"/>
        <v>0</v>
      </c>
      <c r="L4072">
        <f t="shared" si="266"/>
        <v>0</v>
      </c>
      <c r="M4072">
        <f t="shared" si="267"/>
        <v>0</v>
      </c>
    </row>
    <row r="4073" spans="9:13" x14ac:dyDescent="0.25">
      <c r="I4073">
        <f t="shared" si="265"/>
        <v>2500</v>
      </c>
      <c r="J4073">
        <v>4071</v>
      </c>
      <c r="K4073">
        <f t="shared" si="264"/>
        <v>0</v>
      </c>
      <c r="L4073">
        <f t="shared" si="266"/>
        <v>0</v>
      </c>
      <c r="M4073">
        <f t="shared" si="267"/>
        <v>0</v>
      </c>
    </row>
    <row r="4074" spans="9:13" x14ac:dyDescent="0.25">
      <c r="I4074">
        <f t="shared" si="265"/>
        <v>2500</v>
      </c>
      <c r="J4074">
        <v>4072</v>
      </c>
      <c r="K4074">
        <f t="shared" si="264"/>
        <v>0</v>
      </c>
      <c r="L4074">
        <f t="shared" si="266"/>
        <v>0</v>
      </c>
      <c r="M4074">
        <f t="shared" si="267"/>
        <v>0</v>
      </c>
    </row>
    <row r="4075" spans="9:13" x14ac:dyDescent="0.25">
      <c r="I4075">
        <f t="shared" si="265"/>
        <v>2500</v>
      </c>
      <c r="J4075">
        <v>4073</v>
      </c>
      <c r="K4075">
        <f t="shared" si="264"/>
        <v>0</v>
      </c>
      <c r="L4075">
        <f t="shared" si="266"/>
        <v>0</v>
      </c>
      <c r="M4075">
        <f t="shared" si="267"/>
        <v>0</v>
      </c>
    </row>
    <row r="4076" spans="9:13" x14ac:dyDescent="0.25">
      <c r="I4076">
        <f t="shared" si="265"/>
        <v>2500</v>
      </c>
      <c r="J4076">
        <v>4074</v>
      </c>
      <c r="K4076">
        <f t="shared" si="264"/>
        <v>0</v>
      </c>
      <c r="L4076">
        <f t="shared" si="266"/>
        <v>0</v>
      </c>
      <c r="M4076">
        <f t="shared" si="267"/>
        <v>0</v>
      </c>
    </row>
    <row r="4077" spans="9:13" x14ac:dyDescent="0.25">
      <c r="I4077">
        <f t="shared" si="265"/>
        <v>2500</v>
      </c>
      <c r="J4077">
        <v>4075</v>
      </c>
      <c r="K4077">
        <f t="shared" si="264"/>
        <v>0</v>
      </c>
      <c r="L4077">
        <f t="shared" si="266"/>
        <v>0</v>
      </c>
      <c r="M4077">
        <f t="shared" si="267"/>
        <v>0</v>
      </c>
    </row>
    <row r="4078" spans="9:13" x14ac:dyDescent="0.25">
      <c r="I4078">
        <f t="shared" si="265"/>
        <v>2500</v>
      </c>
      <c r="J4078">
        <v>4076</v>
      </c>
      <c r="K4078">
        <f t="shared" si="264"/>
        <v>0</v>
      </c>
      <c r="L4078">
        <f t="shared" si="266"/>
        <v>0</v>
      </c>
      <c r="M4078">
        <f t="shared" si="267"/>
        <v>0</v>
      </c>
    </row>
    <row r="4079" spans="9:13" x14ac:dyDescent="0.25">
      <c r="I4079">
        <f t="shared" si="265"/>
        <v>2500</v>
      </c>
      <c r="J4079">
        <v>4077</v>
      </c>
      <c r="K4079">
        <f t="shared" si="264"/>
        <v>0</v>
      </c>
      <c r="L4079">
        <f t="shared" si="266"/>
        <v>0</v>
      </c>
      <c r="M4079">
        <f t="shared" si="267"/>
        <v>0</v>
      </c>
    </row>
    <row r="4080" spans="9:13" x14ac:dyDescent="0.25">
      <c r="I4080">
        <f t="shared" si="265"/>
        <v>2500</v>
      </c>
      <c r="J4080">
        <v>4078</v>
      </c>
      <c r="K4080">
        <f t="shared" si="264"/>
        <v>0</v>
      </c>
      <c r="L4080">
        <f t="shared" si="266"/>
        <v>0</v>
      </c>
      <c r="M4080">
        <f t="shared" si="267"/>
        <v>0</v>
      </c>
    </row>
    <row r="4081" spans="9:13" x14ac:dyDescent="0.25">
      <c r="I4081">
        <f t="shared" si="265"/>
        <v>2500</v>
      </c>
      <c r="J4081">
        <v>4079</v>
      </c>
      <c r="K4081">
        <f t="shared" si="264"/>
        <v>0</v>
      </c>
      <c r="L4081">
        <f t="shared" si="266"/>
        <v>0</v>
      </c>
      <c r="M4081">
        <f t="shared" si="267"/>
        <v>0</v>
      </c>
    </row>
    <row r="4082" spans="9:13" x14ac:dyDescent="0.25">
      <c r="I4082">
        <f t="shared" si="265"/>
        <v>2500</v>
      </c>
      <c r="J4082">
        <v>4080</v>
      </c>
      <c r="K4082">
        <f t="shared" si="264"/>
        <v>0</v>
      </c>
      <c r="L4082">
        <f t="shared" si="266"/>
        <v>0</v>
      </c>
      <c r="M4082">
        <f t="shared" si="267"/>
        <v>0</v>
      </c>
    </row>
    <row r="4083" spans="9:13" x14ac:dyDescent="0.25">
      <c r="I4083">
        <f t="shared" si="265"/>
        <v>2500</v>
      </c>
      <c r="J4083">
        <v>4081</v>
      </c>
      <c r="K4083">
        <f t="shared" si="264"/>
        <v>0</v>
      </c>
      <c r="L4083">
        <f t="shared" si="266"/>
        <v>0</v>
      </c>
      <c r="M4083">
        <f t="shared" si="267"/>
        <v>0</v>
      </c>
    </row>
    <row r="4084" spans="9:13" x14ac:dyDescent="0.25">
      <c r="I4084">
        <f t="shared" si="265"/>
        <v>2500</v>
      </c>
      <c r="J4084">
        <v>4082</v>
      </c>
      <c r="K4084">
        <f t="shared" si="264"/>
        <v>0</v>
      </c>
      <c r="L4084">
        <f t="shared" si="266"/>
        <v>0</v>
      </c>
      <c r="M4084">
        <f t="shared" si="267"/>
        <v>0</v>
      </c>
    </row>
    <row r="4085" spans="9:13" x14ac:dyDescent="0.25">
      <c r="I4085">
        <f t="shared" si="265"/>
        <v>2500</v>
      </c>
      <c r="J4085">
        <v>4083</v>
      </c>
      <c r="K4085">
        <f t="shared" si="264"/>
        <v>0</v>
      </c>
      <c r="L4085">
        <f t="shared" si="266"/>
        <v>0</v>
      </c>
      <c r="M4085">
        <f t="shared" si="267"/>
        <v>0</v>
      </c>
    </row>
    <row r="4086" spans="9:13" x14ac:dyDescent="0.25">
      <c r="I4086">
        <f t="shared" si="265"/>
        <v>2500</v>
      </c>
      <c r="J4086">
        <v>4084</v>
      </c>
      <c r="K4086">
        <f t="shared" si="264"/>
        <v>0</v>
      </c>
      <c r="L4086">
        <f t="shared" si="266"/>
        <v>0</v>
      </c>
      <c r="M4086">
        <f t="shared" si="267"/>
        <v>0</v>
      </c>
    </row>
    <row r="4087" spans="9:13" x14ac:dyDescent="0.25">
      <c r="I4087">
        <f t="shared" si="265"/>
        <v>2500</v>
      </c>
      <c r="J4087">
        <v>4085</v>
      </c>
      <c r="K4087">
        <f t="shared" si="264"/>
        <v>0</v>
      </c>
      <c r="L4087">
        <f t="shared" si="266"/>
        <v>0</v>
      </c>
      <c r="M4087">
        <f t="shared" si="267"/>
        <v>0</v>
      </c>
    </row>
    <row r="4088" spans="9:13" x14ac:dyDescent="0.25">
      <c r="I4088">
        <f t="shared" si="265"/>
        <v>2500</v>
      </c>
      <c r="J4088">
        <v>4086</v>
      </c>
      <c r="K4088">
        <f t="shared" si="264"/>
        <v>0</v>
      </c>
      <c r="L4088">
        <f t="shared" si="266"/>
        <v>0</v>
      </c>
      <c r="M4088">
        <f t="shared" si="267"/>
        <v>0</v>
      </c>
    </row>
    <row r="4089" spans="9:13" x14ac:dyDescent="0.25">
      <c r="I4089">
        <f t="shared" si="265"/>
        <v>2500</v>
      </c>
      <c r="J4089">
        <v>4087</v>
      </c>
      <c r="K4089">
        <f t="shared" si="264"/>
        <v>0</v>
      </c>
      <c r="L4089">
        <f t="shared" si="266"/>
        <v>0</v>
      </c>
      <c r="M4089">
        <f t="shared" si="267"/>
        <v>0</v>
      </c>
    </row>
    <row r="4090" spans="9:13" x14ac:dyDescent="0.25">
      <c r="I4090">
        <f t="shared" si="265"/>
        <v>2500</v>
      </c>
      <c r="J4090">
        <v>4088</v>
      </c>
      <c r="K4090">
        <f t="shared" si="264"/>
        <v>0</v>
      </c>
      <c r="L4090">
        <f t="shared" si="266"/>
        <v>0</v>
      </c>
      <c r="M4090">
        <f t="shared" si="267"/>
        <v>0</v>
      </c>
    </row>
    <row r="4091" spans="9:13" x14ac:dyDescent="0.25">
      <c r="I4091">
        <f t="shared" si="265"/>
        <v>2500</v>
      </c>
      <c r="J4091">
        <v>4089</v>
      </c>
      <c r="K4091">
        <f t="shared" si="264"/>
        <v>0</v>
      </c>
      <c r="L4091">
        <f t="shared" si="266"/>
        <v>0</v>
      </c>
      <c r="M4091">
        <f t="shared" si="267"/>
        <v>0</v>
      </c>
    </row>
    <row r="4092" spans="9:13" x14ac:dyDescent="0.25">
      <c r="I4092">
        <f t="shared" si="265"/>
        <v>2500</v>
      </c>
      <c r="J4092">
        <v>4090</v>
      </c>
      <c r="K4092">
        <f t="shared" si="264"/>
        <v>0</v>
      </c>
      <c r="L4092">
        <f t="shared" si="266"/>
        <v>0</v>
      </c>
      <c r="M4092">
        <f t="shared" si="267"/>
        <v>0</v>
      </c>
    </row>
    <row r="4093" spans="9:13" x14ac:dyDescent="0.25">
      <c r="I4093">
        <f t="shared" si="265"/>
        <v>2500</v>
      </c>
      <c r="J4093">
        <v>4091</v>
      </c>
      <c r="K4093">
        <f t="shared" ref="K4093:K4156" si="268">IF(I4093+J4093&gt;(G$2-(G$2*G$3*G$4/100/100))/2, (1-(_xlfn.HYPGEOM.DIST((I4093+J4093-1), (G$2-(G$2*G$3*G$4/100/100)), G$2/2, G$2, TRUE))),_xlfn.HYPGEOM.DIST(I4093+J4093, (G$2-(G$2*G$3*G$4/100/100)), G$2/2, G$2, TRUE))</f>
        <v>0</v>
      </c>
      <c r="L4093">
        <f t="shared" si="266"/>
        <v>0</v>
      </c>
      <c r="M4093">
        <f t="shared" si="267"/>
        <v>0</v>
      </c>
    </row>
    <row r="4094" spans="9:13" x14ac:dyDescent="0.25">
      <c r="I4094">
        <f t="shared" si="265"/>
        <v>2500</v>
      </c>
      <c r="J4094">
        <v>4092</v>
      </c>
      <c r="K4094">
        <f t="shared" si="268"/>
        <v>0</v>
      </c>
      <c r="L4094">
        <f t="shared" si="266"/>
        <v>0</v>
      </c>
      <c r="M4094">
        <f t="shared" si="267"/>
        <v>0</v>
      </c>
    </row>
    <row r="4095" spans="9:13" x14ac:dyDescent="0.25">
      <c r="I4095">
        <f t="shared" si="265"/>
        <v>2500</v>
      </c>
      <c r="J4095">
        <v>4093</v>
      </c>
      <c r="K4095">
        <f t="shared" si="268"/>
        <v>0</v>
      </c>
      <c r="L4095">
        <f t="shared" si="266"/>
        <v>0</v>
      </c>
      <c r="M4095">
        <f t="shared" si="267"/>
        <v>0</v>
      </c>
    </row>
    <row r="4096" spans="9:13" x14ac:dyDescent="0.25">
      <c r="I4096">
        <f t="shared" si="265"/>
        <v>2500</v>
      </c>
      <c r="J4096">
        <v>4094</v>
      </c>
      <c r="K4096">
        <f t="shared" si="268"/>
        <v>0</v>
      </c>
      <c r="L4096">
        <f t="shared" si="266"/>
        <v>0</v>
      </c>
      <c r="M4096">
        <f t="shared" si="267"/>
        <v>0</v>
      </c>
    </row>
    <row r="4097" spans="9:13" x14ac:dyDescent="0.25">
      <c r="I4097">
        <f t="shared" si="265"/>
        <v>2500</v>
      </c>
      <c r="J4097">
        <v>4095</v>
      </c>
      <c r="K4097">
        <f t="shared" si="268"/>
        <v>0</v>
      </c>
      <c r="L4097">
        <f t="shared" si="266"/>
        <v>0</v>
      </c>
      <c r="M4097">
        <f t="shared" si="267"/>
        <v>0</v>
      </c>
    </row>
    <row r="4098" spans="9:13" x14ac:dyDescent="0.25">
      <c r="I4098">
        <f t="shared" si="265"/>
        <v>2500</v>
      </c>
      <c r="J4098">
        <v>4096</v>
      </c>
      <c r="K4098">
        <f t="shared" si="268"/>
        <v>0</v>
      </c>
      <c r="L4098">
        <f t="shared" si="266"/>
        <v>0</v>
      </c>
      <c r="M4098">
        <f t="shared" si="267"/>
        <v>0</v>
      </c>
    </row>
    <row r="4099" spans="9:13" x14ac:dyDescent="0.25">
      <c r="I4099">
        <f t="shared" si="265"/>
        <v>2500</v>
      </c>
      <c r="J4099">
        <v>4097</v>
      </c>
      <c r="K4099">
        <f t="shared" si="268"/>
        <v>0</v>
      </c>
      <c r="L4099">
        <f t="shared" si="266"/>
        <v>0</v>
      </c>
      <c r="M4099">
        <f t="shared" si="267"/>
        <v>0</v>
      </c>
    </row>
    <row r="4100" spans="9:13" x14ac:dyDescent="0.25">
      <c r="I4100">
        <f t="shared" ref="I4100:I4163" si="269">G$5</f>
        <v>2500</v>
      </c>
      <c r="J4100">
        <v>4098</v>
      </c>
      <c r="K4100">
        <f t="shared" si="268"/>
        <v>0</v>
      </c>
      <c r="L4100">
        <f t="shared" ref="L4100:L4163" si="270">_xlfn.HYPGEOM.DIST(J4100,  (G$2-0.5*G$2)*0.5, G$2/2-I4100,(G$2-0.5*G$2), FALSE)</f>
        <v>0</v>
      </c>
      <c r="M4100">
        <f t="shared" ref="M4100:M4163" si="271">K4100*L4100</f>
        <v>0</v>
      </c>
    </row>
    <row r="4101" spans="9:13" x14ac:dyDescent="0.25">
      <c r="I4101">
        <f t="shared" si="269"/>
        <v>2500</v>
      </c>
      <c r="J4101">
        <v>4099</v>
      </c>
      <c r="K4101">
        <f t="shared" si="268"/>
        <v>0</v>
      </c>
      <c r="L4101">
        <f t="shared" si="270"/>
        <v>0</v>
      </c>
      <c r="M4101">
        <f t="shared" si="271"/>
        <v>0</v>
      </c>
    </row>
    <row r="4102" spans="9:13" x14ac:dyDescent="0.25">
      <c r="I4102">
        <f t="shared" si="269"/>
        <v>2500</v>
      </c>
      <c r="J4102">
        <v>4100</v>
      </c>
      <c r="K4102">
        <f t="shared" si="268"/>
        <v>0</v>
      </c>
      <c r="L4102">
        <f t="shared" si="270"/>
        <v>0</v>
      </c>
      <c r="M4102">
        <f t="shared" si="271"/>
        <v>0</v>
      </c>
    </row>
    <row r="4103" spans="9:13" x14ac:dyDescent="0.25">
      <c r="I4103">
        <f t="shared" si="269"/>
        <v>2500</v>
      </c>
      <c r="J4103">
        <v>4101</v>
      </c>
      <c r="K4103">
        <f t="shared" si="268"/>
        <v>0</v>
      </c>
      <c r="L4103">
        <f t="shared" si="270"/>
        <v>0</v>
      </c>
      <c r="M4103">
        <f t="shared" si="271"/>
        <v>0</v>
      </c>
    </row>
    <row r="4104" spans="9:13" x14ac:dyDescent="0.25">
      <c r="I4104">
        <f t="shared" si="269"/>
        <v>2500</v>
      </c>
      <c r="J4104">
        <v>4102</v>
      </c>
      <c r="K4104">
        <f t="shared" si="268"/>
        <v>0</v>
      </c>
      <c r="L4104">
        <f t="shared" si="270"/>
        <v>0</v>
      </c>
      <c r="M4104">
        <f t="shared" si="271"/>
        <v>0</v>
      </c>
    </row>
    <row r="4105" spans="9:13" x14ac:dyDescent="0.25">
      <c r="I4105">
        <f t="shared" si="269"/>
        <v>2500</v>
      </c>
      <c r="J4105">
        <v>4103</v>
      </c>
      <c r="K4105">
        <f t="shared" si="268"/>
        <v>0</v>
      </c>
      <c r="L4105">
        <f t="shared" si="270"/>
        <v>0</v>
      </c>
      <c r="M4105">
        <f t="shared" si="271"/>
        <v>0</v>
      </c>
    </row>
    <row r="4106" spans="9:13" x14ac:dyDescent="0.25">
      <c r="I4106">
        <f t="shared" si="269"/>
        <v>2500</v>
      </c>
      <c r="J4106">
        <v>4104</v>
      </c>
      <c r="K4106">
        <f t="shared" si="268"/>
        <v>0</v>
      </c>
      <c r="L4106">
        <f t="shared" si="270"/>
        <v>0</v>
      </c>
      <c r="M4106">
        <f t="shared" si="271"/>
        <v>0</v>
      </c>
    </row>
    <row r="4107" spans="9:13" x14ac:dyDescent="0.25">
      <c r="I4107">
        <f t="shared" si="269"/>
        <v>2500</v>
      </c>
      <c r="J4107">
        <v>4105</v>
      </c>
      <c r="K4107">
        <f t="shared" si="268"/>
        <v>0</v>
      </c>
      <c r="L4107">
        <f t="shared" si="270"/>
        <v>0</v>
      </c>
      <c r="M4107">
        <f t="shared" si="271"/>
        <v>0</v>
      </c>
    </row>
    <row r="4108" spans="9:13" x14ac:dyDescent="0.25">
      <c r="I4108">
        <f t="shared" si="269"/>
        <v>2500</v>
      </c>
      <c r="J4108">
        <v>4106</v>
      </c>
      <c r="K4108">
        <f t="shared" si="268"/>
        <v>0</v>
      </c>
      <c r="L4108">
        <f t="shared" si="270"/>
        <v>0</v>
      </c>
      <c r="M4108">
        <f t="shared" si="271"/>
        <v>0</v>
      </c>
    </row>
    <row r="4109" spans="9:13" x14ac:dyDescent="0.25">
      <c r="I4109">
        <f t="shared" si="269"/>
        <v>2500</v>
      </c>
      <c r="J4109">
        <v>4107</v>
      </c>
      <c r="K4109">
        <f t="shared" si="268"/>
        <v>0</v>
      </c>
      <c r="L4109">
        <f t="shared" si="270"/>
        <v>0</v>
      </c>
      <c r="M4109">
        <f t="shared" si="271"/>
        <v>0</v>
      </c>
    </row>
    <row r="4110" spans="9:13" x14ac:dyDescent="0.25">
      <c r="I4110">
        <f t="shared" si="269"/>
        <v>2500</v>
      </c>
      <c r="J4110">
        <v>4108</v>
      </c>
      <c r="K4110">
        <f t="shared" si="268"/>
        <v>0</v>
      </c>
      <c r="L4110">
        <f t="shared" si="270"/>
        <v>0</v>
      </c>
      <c r="M4110">
        <f t="shared" si="271"/>
        <v>0</v>
      </c>
    </row>
    <row r="4111" spans="9:13" x14ac:dyDescent="0.25">
      <c r="I4111">
        <f t="shared" si="269"/>
        <v>2500</v>
      </c>
      <c r="J4111">
        <v>4109</v>
      </c>
      <c r="K4111">
        <f t="shared" si="268"/>
        <v>0</v>
      </c>
      <c r="L4111">
        <f t="shared" si="270"/>
        <v>0</v>
      </c>
      <c r="M4111">
        <f t="shared" si="271"/>
        <v>0</v>
      </c>
    </row>
    <row r="4112" spans="9:13" x14ac:dyDescent="0.25">
      <c r="I4112">
        <f t="shared" si="269"/>
        <v>2500</v>
      </c>
      <c r="J4112">
        <v>4110</v>
      </c>
      <c r="K4112">
        <f t="shared" si="268"/>
        <v>0</v>
      </c>
      <c r="L4112">
        <f t="shared" si="270"/>
        <v>0</v>
      </c>
      <c r="M4112">
        <f t="shared" si="271"/>
        <v>0</v>
      </c>
    </row>
    <row r="4113" spans="9:13" x14ac:dyDescent="0.25">
      <c r="I4113">
        <f t="shared" si="269"/>
        <v>2500</v>
      </c>
      <c r="J4113">
        <v>4111</v>
      </c>
      <c r="K4113">
        <f t="shared" si="268"/>
        <v>0</v>
      </c>
      <c r="L4113">
        <f t="shared" si="270"/>
        <v>0</v>
      </c>
      <c r="M4113">
        <f t="shared" si="271"/>
        <v>0</v>
      </c>
    </row>
    <row r="4114" spans="9:13" x14ac:dyDescent="0.25">
      <c r="I4114">
        <f t="shared" si="269"/>
        <v>2500</v>
      </c>
      <c r="J4114">
        <v>4112</v>
      </c>
      <c r="K4114">
        <f t="shared" si="268"/>
        <v>0</v>
      </c>
      <c r="L4114">
        <f t="shared" si="270"/>
        <v>0</v>
      </c>
      <c r="M4114">
        <f t="shared" si="271"/>
        <v>0</v>
      </c>
    </row>
    <row r="4115" spans="9:13" x14ac:dyDescent="0.25">
      <c r="I4115">
        <f t="shared" si="269"/>
        <v>2500</v>
      </c>
      <c r="J4115">
        <v>4113</v>
      </c>
      <c r="K4115">
        <f t="shared" si="268"/>
        <v>0</v>
      </c>
      <c r="L4115">
        <f t="shared" si="270"/>
        <v>0</v>
      </c>
      <c r="M4115">
        <f t="shared" si="271"/>
        <v>0</v>
      </c>
    </row>
    <row r="4116" spans="9:13" x14ac:dyDescent="0.25">
      <c r="I4116">
        <f t="shared" si="269"/>
        <v>2500</v>
      </c>
      <c r="J4116">
        <v>4114</v>
      </c>
      <c r="K4116">
        <f t="shared" si="268"/>
        <v>0</v>
      </c>
      <c r="L4116">
        <f t="shared" si="270"/>
        <v>0</v>
      </c>
      <c r="M4116">
        <f t="shared" si="271"/>
        <v>0</v>
      </c>
    </row>
    <row r="4117" spans="9:13" x14ac:dyDescent="0.25">
      <c r="I4117">
        <f t="shared" si="269"/>
        <v>2500</v>
      </c>
      <c r="J4117">
        <v>4115</v>
      </c>
      <c r="K4117">
        <f t="shared" si="268"/>
        <v>0</v>
      </c>
      <c r="L4117">
        <f t="shared" si="270"/>
        <v>0</v>
      </c>
      <c r="M4117">
        <f t="shared" si="271"/>
        <v>0</v>
      </c>
    </row>
    <row r="4118" spans="9:13" x14ac:dyDescent="0.25">
      <c r="I4118">
        <f t="shared" si="269"/>
        <v>2500</v>
      </c>
      <c r="J4118">
        <v>4116</v>
      </c>
      <c r="K4118">
        <f t="shared" si="268"/>
        <v>0</v>
      </c>
      <c r="L4118">
        <f t="shared" si="270"/>
        <v>0</v>
      </c>
      <c r="M4118">
        <f t="shared" si="271"/>
        <v>0</v>
      </c>
    </row>
    <row r="4119" spans="9:13" x14ac:dyDescent="0.25">
      <c r="I4119">
        <f t="shared" si="269"/>
        <v>2500</v>
      </c>
      <c r="J4119">
        <v>4117</v>
      </c>
      <c r="K4119">
        <f t="shared" si="268"/>
        <v>0</v>
      </c>
      <c r="L4119">
        <f t="shared" si="270"/>
        <v>0</v>
      </c>
      <c r="M4119">
        <f t="shared" si="271"/>
        <v>0</v>
      </c>
    </row>
    <row r="4120" spans="9:13" x14ac:dyDescent="0.25">
      <c r="I4120">
        <f t="shared" si="269"/>
        <v>2500</v>
      </c>
      <c r="J4120">
        <v>4118</v>
      </c>
      <c r="K4120">
        <f t="shared" si="268"/>
        <v>0</v>
      </c>
      <c r="L4120">
        <f t="shared" si="270"/>
        <v>0</v>
      </c>
      <c r="M4120">
        <f t="shared" si="271"/>
        <v>0</v>
      </c>
    </row>
    <row r="4121" spans="9:13" x14ac:dyDescent="0.25">
      <c r="I4121">
        <f t="shared" si="269"/>
        <v>2500</v>
      </c>
      <c r="J4121">
        <v>4119</v>
      </c>
      <c r="K4121">
        <f t="shared" si="268"/>
        <v>0</v>
      </c>
      <c r="L4121">
        <f t="shared" si="270"/>
        <v>0</v>
      </c>
      <c r="M4121">
        <f t="shared" si="271"/>
        <v>0</v>
      </c>
    </row>
    <row r="4122" spans="9:13" x14ac:dyDescent="0.25">
      <c r="I4122">
        <f t="shared" si="269"/>
        <v>2500</v>
      </c>
      <c r="J4122">
        <v>4120</v>
      </c>
      <c r="K4122">
        <f t="shared" si="268"/>
        <v>0</v>
      </c>
      <c r="L4122">
        <f t="shared" si="270"/>
        <v>0</v>
      </c>
      <c r="M4122">
        <f t="shared" si="271"/>
        <v>0</v>
      </c>
    </row>
    <row r="4123" spans="9:13" x14ac:dyDescent="0.25">
      <c r="I4123">
        <f t="shared" si="269"/>
        <v>2500</v>
      </c>
      <c r="J4123">
        <v>4121</v>
      </c>
      <c r="K4123">
        <f t="shared" si="268"/>
        <v>0</v>
      </c>
      <c r="L4123">
        <f t="shared" si="270"/>
        <v>0</v>
      </c>
      <c r="M4123">
        <f t="shared" si="271"/>
        <v>0</v>
      </c>
    </row>
    <row r="4124" spans="9:13" x14ac:dyDescent="0.25">
      <c r="I4124">
        <f t="shared" si="269"/>
        <v>2500</v>
      </c>
      <c r="J4124">
        <v>4122</v>
      </c>
      <c r="K4124">
        <f t="shared" si="268"/>
        <v>0</v>
      </c>
      <c r="L4124">
        <f t="shared" si="270"/>
        <v>0</v>
      </c>
      <c r="M4124">
        <f t="shared" si="271"/>
        <v>0</v>
      </c>
    </row>
    <row r="4125" spans="9:13" x14ac:dyDescent="0.25">
      <c r="I4125">
        <f t="shared" si="269"/>
        <v>2500</v>
      </c>
      <c r="J4125">
        <v>4123</v>
      </c>
      <c r="K4125">
        <f t="shared" si="268"/>
        <v>0</v>
      </c>
      <c r="L4125">
        <f t="shared" si="270"/>
        <v>0</v>
      </c>
      <c r="M4125">
        <f t="shared" si="271"/>
        <v>0</v>
      </c>
    </row>
    <row r="4126" spans="9:13" x14ac:dyDescent="0.25">
      <c r="I4126">
        <f t="shared" si="269"/>
        <v>2500</v>
      </c>
      <c r="J4126">
        <v>4124</v>
      </c>
      <c r="K4126">
        <f t="shared" si="268"/>
        <v>0</v>
      </c>
      <c r="L4126">
        <f t="shared" si="270"/>
        <v>0</v>
      </c>
      <c r="M4126">
        <f t="shared" si="271"/>
        <v>0</v>
      </c>
    </row>
    <row r="4127" spans="9:13" x14ac:dyDescent="0.25">
      <c r="I4127">
        <f t="shared" si="269"/>
        <v>2500</v>
      </c>
      <c r="J4127">
        <v>4125</v>
      </c>
      <c r="K4127">
        <f t="shared" si="268"/>
        <v>0</v>
      </c>
      <c r="L4127">
        <f t="shared" si="270"/>
        <v>0</v>
      </c>
      <c r="M4127">
        <f t="shared" si="271"/>
        <v>0</v>
      </c>
    </row>
    <row r="4128" spans="9:13" x14ac:dyDescent="0.25">
      <c r="I4128">
        <f t="shared" si="269"/>
        <v>2500</v>
      </c>
      <c r="J4128">
        <v>4126</v>
      </c>
      <c r="K4128">
        <f t="shared" si="268"/>
        <v>0</v>
      </c>
      <c r="L4128">
        <f t="shared" si="270"/>
        <v>0</v>
      </c>
      <c r="M4128">
        <f t="shared" si="271"/>
        <v>0</v>
      </c>
    </row>
    <row r="4129" spans="9:13" x14ac:dyDescent="0.25">
      <c r="I4129">
        <f t="shared" si="269"/>
        <v>2500</v>
      </c>
      <c r="J4129">
        <v>4127</v>
      </c>
      <c r="K4129">
        <f t="shared" si="268"/>
        <v>0</v>
      </c>
      <c r="L4129">
        <f t="shared" si="270"/>
        <v>0</v>
      </c>
      <c r="M4129">
        <f t="shared" si="271"/>
        <v>0</v>
      </c>
    </row>
    <row r="4130" spans="9:13" x14ac:dyDescent="0.25">
      <c r="I4130">
        <f t="shared" si="269"/>
        <v>2500</v>
      </c>
      <c r="J4130">
        <v>4128</v>
      </c>
      <c r="K4130">
        <f t="shared" si="268"/>
        <v>0</v>
      </c>
      <c r="L4130">
        <f t="shared" si="270"/>
        <v>0</v>
      </c>
      <c r="M4130">
        <f t="shared" si="271"/>
        <v>0</v>
      </c>
    </row>
    <row r="4131" spans="9:13" x14ac:dyDescent="0.25">
      <c r="I4131">
        <f t="shared" si="269"/>
        <v>2500</v>
      </c>
      <c r="J4131">
        <v>4129</v>
      </c>
      <c r="K4131">
        <f t="shared" si="268"/>
        <v>0</v>
      </c>
      <c r="L4131">
        <f t="shared" si="270"/>
        <v>0</v>
      </c>
      <c r="M4131">
        <f t="shared" si="271"/>
        <v>0</v>
      </c>
    </row>
    <row r="4132" spans="9:13" x14ac:dyDescent="0.25">
      <c r="I4132">
        <f t="shared" si="269"/>
        <v>2500</v>
      </c>
      <c r="J4132">
        <v>4130</v>
      </c>
      <c r="K4132">
        <f t="shared" si="268"/>
        <v>0</v>
      </c>
      <c r="L4132">
        <f t="shared" si="270"/>
        <v>0</v>
      </c>
      <c r="M4132">
        <f t="shared" si="271"/>
        <v>0</v>
      </c>
    </row>
    <row r="4133" spans="9:13" x14ac:dyDescent="0.25">
      <c r="I4133">
        <f t="shared" si="269"/>
        <v>2500</v>
      </c>
      <c r="J4133">
        <v>4131</v>
      </c>
      <c r="K4133">
        <f t="shared" si="268"/>
        <v>0</v>
      </c>
      <c r="L4133">
        <f t="shared" si="270"/>
        <v>0</v>
      </c>
      <c r="M4133">
        <f t="shared" si="271"/>
        <v>0</v>
      </c>
    </row>
    <row r="4134" spans="9:13" x14ac:dyDescent="0.25">
      <c r="I4134">
        <f t="shared" si="269"/>
        <v>2500</v>
      </c>
      <c r="J4134">
        <v>4132</v>
      </c>
      <c r="K4134">
        <f t="shared" si="268"/>
        <v>0</v>
      </c>
      <c r="L4134">
        <f t="shared" si="270"/>
        <v>0</v>
      </c>
      <c r="M4134">
        <f t="shared" si="271"/>
        <v>0</v>
      </c>
    </row>
    <row r="4135" spans="9:13" x14ac:dyDescent="0.25">
      <c r="I4135">
        <f t="shared" si="269"/>
        <v>2500</v>
      </c>
      <c r="J4135">
        <v>4133</v>
      </c>
      <c r="K4135">
        <f t="shared" si="268"/>
        <v>0</v>
      </c>
      <c r="L4135">
        <f t="shared" si="270"/>
        <v>0</v>
      </c>
      <c r="M4135">
        <f t="shared" si="271"/>
        <v>0</v>
      </c>
    </row>
    <row r="4136" spans="9:13" x14ac:dyDescent="0.25">
      <c r="I4136">
        <f t="shared" si="269"/>
        <v>2500</v>
      </c>
      <c r="J4136">
        <v>4134</v>
      </c>
      <c r="K4136">
        <f t="shared" si="268"/>
        <v>0</v>
      </c>
      <c r="L4136">
        <f t="shared" si="270"/>
        <v>0</v>
      </c>
      <c r="M4136">
        <f t="shared" si="271"/>
        <v>0</v>
      </c>
    </row>
    <row r="4137" spans="9:13" x14ac:dyDescent="0.25">
      <c r="I4137">
        <f t="shared" si="269"/>
        <v>2500</v>
      </c>
      <c r="J4137">
        <v>4135</v>
      </c>
      <c r="K4137">
        <f t="shared" si="268"/>
        <v>0</v>
      </c>
      <c r="L4137">
        <f t="shared" si="270"/>
        <v>0</v>
      </c>
      <c r="M4137">
        <f t="shared" si="271"/>
        <v>0</v>
      </c>
    </row>
    <row r="4138" spans="9:13" x14ac:dyDescent="0.25">
      <c r="I4138">
        <f t="shared" si="269"/>
        <v>2500</v>
      </c>
      <c r="J4138">
        <v>4136</v>
      </c>
      <c r="K4138">
        <f t="shared" si="268"/>
        <v>0</v>
      </c>
      <c r="L4138">
        <f t="shared" si="270"/>
        <v>0</v>
      </c>
      <c r="M4138">
        <f t="shared" si="271"/>
        <v>0</v>
      </c>
    </row>
    <row r="4139" spans="9:13" x14ac:dyDescent="0.25">
      <c r="I4139">
        <f t="shared" si="269"/>
        <v>2500</v>
      </c>
      <c r="J4139">
        <v>4137</v>
      </c>
      <c r="K4139">
        <f t="shared" si="268"/>
        <v>0</v>
      </c>
      <c r="L4139">
        <f t="shared" si="270"/>
        <v>0</v>
      </c>
      <c r="M4139">
        <f t="shared" si="271"/>
        <v>0</v>
      </c>
    </row>
    <row r="4140" spans="9:13" x14ac:dyDescent="0.25">
      <c r="I4140">
        <f t="shared" si="269"/>
        <v>2500</v>
      </c>
      <c r="J4140">
        <v>4138</v>
      </c>
      <c r="K4140">
        <f t="shared" si="268"/>
        <v>0</v>
      </c>
      <c r="L4140">
        <f t="shared" si="270"/>
        <v>0</v>
      </c>
      <c r="M4140">
        <f t="shared" si="271"/>
        <v>0</v>
      </c>
    </row>
    <row r="4141" spans="9:13" x14ac:dyDescent="0.25">
      <c r="I4141">
        <f t="shared" si="269"/>
        <v>2500</v>
      </c>
      <c r="J4141">
        <v>4139</v>
      </c>
      <c r="K4141">
        <f t="shared" si="268"/>
        <v>0</v>
      </c>
      <c r="L4141">
        <f t="shared" si="270"/>
        <v>0</v>
      </c>
      <c r="M4141">
        <f t="shared" si="271"/>
        <v>0</v>
      </c>
    </row>
    <row r="4142" spans="9:13" x14ac:dyDescent="0.25">
      <c r="I4142">
        <f t="shared" si="269"/>
        <v>2500</v>
      </c>
      <c r="J4142">
        <v>4140</v>
      </c>
      <c r="K4142">
        <f t="shared" si="268"/>
        <v>0</v>
      </c>
      <c r="L4142">
        <f t="shared" si="270"/>
        <v>0</v>
      </c>
      <c r="M4142">
        <f t="shared" si="271"/>
        <v>0</v>
      </c>
    </row>
    <row r="4143" spans="9:13" x14ac:dyDescent="0.25">
      <c r="I4143">
        <f t="shared" si="269"/>
        <v>2500</v>
      </c>
      <c r="J4143">
        <v>4141</v>
      </c>
      <c r="K4143">
        <f t="shared" si="268"/>
        <v>0</v>
      </c>
      <c r="L4143">
        <f t="shared" si="270"/>
        <v>0</v>
      </c>
      <c r="M4143">
        <f t="shared" si="271"/>
        <v>0</v>
      </c>
    </row>
    <row r="4144" spans="9:13" x14ac:dyDescent="0.25">
      <c r="I4144">
        <f t="shared" si="269"/>
        <v>2500</v>
      </c>
      <c r="J4144">
        <v>4142</v>
      </c>
      <c r="K4144">
        <f t="shared" si="268"/>
        <v>0</v>
      </c>
      <c r="L4144">
        <f t="shared" si="270"/>
        <v>0</v>
      </c>
      <c r="M4144">
        <f t="shared" si="271"/>
        <v>0</v>
      </c>
    </row>
    <row r="4145" spans="9:13" x14ac:dyDescent="0.25">
      <c r="I4145">
        <f t="shared" si="269"/>
        <v>2500</v>
      </c>
      <c r="J4145">
        <v>4143</v>
      </c>
      <c r="K4145">
        <f t="shared" si="268"/>
        <v>0</v>
      </c>
      <c r="L4145">
        <f t="shared" si="270"/>
        <v>0</v>
      </c>
      <c r="M4145">
        <f t="shared" si="271"/>
        <v>0</v>
      </c>
    </row>
    <row r="4146" spans="9:13" x14ac:dyDescent="0.25">
      <c r="I4146">
        <f t="shared" si="269"/>
        <v>2500</v>
      </c>
      <c r="J4146">
        <v>4144</v>
      </c>
      <c r="K4146">
        <f t="shared" si="268"/>
        <v>0</v>
      </c>
      <c r="L4146">
        <f t="shared" si="270"/>
        <v>0</v>
      </c>
      <c r="M4146">
        <f t="shared" si="271"/>
        <v>0</v>
      </c>
    </row>
    <row r="4147" spans="9:13" x14ac:dyDescent="0.25">
      <c r="I4147">
        <f t="shared" si="269"/>
        <v>2500</v>
      </c>
      <c r="J4147">
        <v>4145</v>
      </c>
      <c r="K4147">
        <f t="shared" si="268"/>
        <v>0</v>
      </c>
      <c r="L4147">
        <f t="shared" si="270"/>
        <v>0</v>
      </c>
      <c r="M4147">
        <f t="shared" si="271"/>
        <v>0</v>
      </c>
    </row>
    <row r="4148" spans="9:13" x14ac:dyDescent="0.25">
      <c r="I4148">
        <f t="shared" si="269"/>
        <v>2500</v>
      </c>
      <c r="J4148">
        <v>4146</v>
      </c>
      <c r="K4148">
        <f t="shared" si="268"/>
        <v>0</v>
      </c>
      <c r="L4148">
        <f t="shared" si="270"/>
        <v>0</v>
      </c>
      <c r="M4148">
        <f t="shared" si="271"/>
        <v>0</v>
      </c>
    </row>
    <row r="4149" spans="9:13" x14ac:dyDescent="0.25">
      <c r="I4149">
        <f t="shared" si="269"/>
        <v>2500</v>
      </c>
      <c r="J4149">
        <v>4147</v>
      </c>
      <c r="K4149">
        <f t="shared" si="268"/>
        <v>0</v>
      </c>
      <c r="L4149">
        <f t="shared" si="270"/>
        <v>0</v>
      </c>
      <c r="M4149">
        <f t="shared" si="271"/>
        <v>0</v>
      </c>
    </row>
    <row r="4150" spans="9:13" x14ac:dyDescent="0.25">
      <c r="I4150">
        <f t="shared" si="269"/>
        <v>2500</v>
      </c>
      <c r="J4150">
        <v>4148</v>
      </c>
      <c r="K4150">
        <f t="shared" si="268"/>
        <v>0</v>
      </c>
      <c r="L4150">
        <f t="shared" si="270"/>
        <v>0</v>
      </c>
      <c r="M4150">
        <f t="shared" si="271"/>
        <v>0</v>
      </c>
    </row>
    <row r="4151" spans="9:13" x14ac:dyDescent="0.25">
      <c r="I4151">
        <f t="shared" si="269"/>
        <v>2500</v>
      </c>
      <c r="J4151">
        <v>4149</v>
      </c>
      <c r="K4151">
        <f t="shared" si="268"/>
        <v>0</v>
      </c>
      <c r="L4151">
        <f t="shared" si="270"/>
        <v>0</v>
      </c>
      <c r="M4151">
        <f t="shared" si="271"/>
        <v>0</v>
      </c>
    </row>
    <row r="4152" spans="9:13" x14ac:dyDescent="0.25">
      <c r="I4152">
        <f t="shared" si="269"/>
        <v>2500</v>
      </c>
      <c r="J4152">
        <v>4150</v>
      </c>
      <c r="K4152">
        <f t="shared" si="268"/>
        <v>0</v>
      </c>
      <c r="L4152">
        <f t="shared" si="270"/>
        <v>0</v>
      </c>
      <c r="M4152">
        <f t="shared" si="271"/>
        <v>0</v>
      </c>
    </row>
    <row r="4153" spans="9:13" x14ac:dyDescent="0.25">
      <c r="I4153">
        <f t="shared" si="269"/>
        <v>2500</v>
      </c>
      <c r="J4153">
        <v>4151</v>
      </c>
      <c r="K4153">
        <f t="shared" si="268"/>
        <v>0</v>
      </c>
      <c r="L4153">
        <f t="shared" si="270"/>
        <v>0</v>
      </c>
      <c r="M4153">
        <f t="shared" si="271"/>
        <v>0</v>
      </c>
    </row>
    <row r="4154" spans="9:13" x14ac:dyDescent="0.25">
      <c r="I4154">
        <f t="shared" si="269"/>
        <v>2500</v>
      </c>
      <c r="J4154">
        <v>4152</v>
      </c>
      <c r="K4154">
        <f t="shared" si="268"/>
        <v>0</v>
      </c>
      <c r="L4154">
        <f t="shared" si="270"/>
        <v>0</v>
      </c>
      <c r="M4154">
        <f t="shared" si="271"/>
        <v>0</v>
      </c>
    </row>
    <row r="4155" spans="9:13" x14ac:dyDescent="0.25">
      <c r="I4155">
        <f t="shared" si="269"/>
        <v>2500</v>
      </c>
      <c r="J4155">
        <v>4153</v>
      </c>
      <c r="K4155">
        <f t="shared" si="268"/>
        <v>0</v>
      </c>
      <c r="L4155">
        <f t="shared" si="270"/>
        <v>0</v>
      </c>
      <c r="M4155">
        <f t="shared" si="271"/>
        <v>0</v>
      </c>
    </row>
    <row r="4156" spans="9:13" x14ac:dyDescent="0.25">
      <c r="I4156">
        <f t="shared" si="269"/>
        <v>2500</v>
      </c>
      <c r="J4156">
        <v>4154</v>
      </c>
      <c r="K4156">
        <f t="shared" si="268"/>
        <v>0</v>
      </c>
      <c r="L4156">
        <f t="shared" si="270"/>
        <v>0</v>
      </c>
      <c r="M4156">
        <f t="shared" si="271"/>
        <v>0</v>
      </c>
    </row>
    <row r="4157" spans="9:13" x14ac:dyDescent="0.25">
      <c r="I4157">
        <f t="shared" si="269"/>
        <v>2500</v>
      </c>
      <c r="J4157">
        <v>4155</v>
      </c>
      <c r="K4157">
        <f t="shared" ref="K4157:K4220" si="272">IF(I4157+J4157&gt;(G$2-(G$2*G$3*G$4/100/100))/2, (1-(_xlfn.HYPGEOM.DIST((I4157+J4157-1), (G$2-(G$2*G$3*G$4/100/100)), G$2/2, G$2, TRUE))),_xlfn.HYPGEOM.DIST(I4157+J4157, (G$2-(G$2*G$3*G$4/100/100)), G$2/2, G$2, TRUE))</f>
        <v>0</v>
      </c>
      <c r="L4157">
        <f t="shared" si="270"/>
        <v>0</v>
      </c>
      <c r="M4157">
        <f t="shared" si="271"/>
        <v>0</v>
      </c>
    </row>
    <row r="4158" spans="9:13" x14ac:dyDescent="0.25">
      <c r="I4158">
        <f t="shared" si="269"/>
        <v>2500</v>
      </c>
      <c r="J4158">
        <v>4156</v>
      </c>
      <c r="K4158">
        <f t="shared" si="272"/>
        <v>0</v>
      </c>
      <c r="L4158">
        <f t="shared" si="270"/>
        <v>0</v>
      </c>
      <c r="M4158">
        <f t="shared" si="271"/>
        <v>0</v>
      </c>
    </row>
    <row r="4159" spans="9:13" x14ac:dyDescent="0.25">
      <c r="I4159">
        <f t="shared" si="269"/>
        <v>2500</v>
      </c>
      <c r="J4159">
        <v>4157</v>
      </c>
      <c r="K4159">
        <f t="shared" si="272"/>
        <v>0</v>
      </c>
      <c r="L4159">
        <f t="shared" si="270"/>
        <v>0</v>
      </c>
      <c r="M4159">
        <f t="shared" si="271"/>
        <v>0</v>
      </c>
    </row>
    <row r="4160" spans="9:13" x14ac:dyDescent="0.25">
      <c r="I4160">
        <f t="shared" si="269"/>
        <v>2500</v>
      </c>
      <c r="J4160">
        <v>4158</v>
      </c>
      <c r="K4160">
        <f t="shared" si="272"/>
        <v>0</v>
      </c>
      <c r="L4160">
        <f t="shared" si="270"/>
        <v>0</v>
      </c>
      <c r="M4160">
        <f t="shared" si="271"/>
        <v>0</v>
      </c>
    </row>
    <row r="4161" spans="9:13" x14ac:dyDescent="0.25">
      <c r="I4161">
        <f t="shared" si="269"/>
        <v>2500</v>
      </c>
      <c r="J4161">
        <v>4159</v>
      </c>
      <c r="K4161">
        <f t="shared" si="272"/>
        <v>0</v>
      </c>
      <c r="L4161">
        <f t="shared" si="270"/>
        <v>0</v>
      </c>
      <c r="M4161">
        <f t="shared" si="271"/>
        <v>0</v>
      </c>
    </row>
    <row r="4162" spans="9:13" x14ac:dyDescent="0.25">
      <c r="I4162">
        <f t="shared" si="269"/>
        <v>2500</v>
      </c>
      <c r="J4162">
        <v>4160</v>
      </c>
      <c r="K4162">
        <f t="shared" si="272"/>
        <v>0</v>
      </c>
      <c r="L4162">
        <f t="shared" si="270"/>
        <v>0</v>
      </c>
      <c r="M4162">
        <f t="shared" si="271"/>
        <v>0</v>
      </c>
    </row>
    <row r="4163" spans="9:13" x14ac:dyDescent="0.25">
      <c r="I4163">
        <f t="shared" si="269"/>
        <v>2500</v>
      </c>
      <c r="J4163">
        <v>4161</v>
      </c>
      <c r="K4163">
        <f t="shared" si="272"/>
        <v>0</v>
      </c>
      <c r="L4163">
        <f t="shared" si="270"/>
        <v>0</v>
      </c>
      <c r="M4163">
        <f t="shared" si="271"/>
        <v>0</v>
      </c>
    </row>
    <row r="4164" spans="9:13" x14ac:dyDescent="0.25">
      <c r="I4164">
        <f t="shared" ref="I4164:I4227" si="273">G$5</f>
        <v>2500</v>
      </c>
      <c r="J4164">
        <v>4162</v>
      </c>
      <c r="K4164">
        <f t="shared" si="272"/>
        <v>0</v>
      </c>
      <c r="L4164">
        <f t="shared" ref="L4164:L4227" si="274">_xlfn.HYPGEOM.DIST(J4164,  (G$2-0.5*G$2)*0.5, G$2/2-I4164,(G$2-0.5*G$2), FALSE)</f>
        <v>0</v>
      </c>
      <c r="M4164">
        <f t="shared" ref="M4164:M4227" si="275">K4164*L4164</f>
        <v>0</v>
      </c>
    </row>
    <row r="4165" spans="9:13" x14ac:dyDescent="0.25">
      <c r="I4165">
        <f t="shared" si="273"/>
        <v>2500</v>
      </c>
      <c r="J4165">
        <v>4163</v>
      </c>
      <c r="K4165">
        <f t="shared" si="272"/>
        <v>0</v>
      </c>
      <c r="L4165">
        <f t="shared" si="274"/>
        <v>0</v>
      </c>
      <c r="M4165">
        <f t="shared" si="275"/>
        <v>0</v>
      </c>
    </row>
    <row r="4166" spans="9:13" x14ac:dyDescent="0.25">
      <c r="I4166">
        <f t="shared" si="273"/>
        <v>2500</v>
      </c>
      <c r="J4166">
        <v>4164</v>
      </c>
      <c r="K4166">
        <f t="shared" si="272"/>
        <v>0</v>
      </c>
      <c r="L4166">
        <f t="shared" si="274"/>
        <v>0</v>
      </c>
      <c r="M4166">
        <f t="shared" si="275"/>
        <v>0</v>
      </c>
    </row>
    <row r="4167" spans="9:13" x14ac:dyDescent="0.25">
      <c r="I4167">
        <f t="shared" si="273"/>
        <v>2500</v>
      </c>
      <c r="J4167">
        <v>4165</v>
      </c>
      <c r="K4167">
        <f t="shared" si="272"/>
        <v>0</v>
      </c>
      <c r="L4167">
        <f t="shared" si="274"/>
        <v>0</v>
      </c>
      <c r="M4167">
        <f t="shared" si="275"/>
        <v>0</v>
      </c>
    </row>
    <row r="4168" spans="9:13" x14ac:dyDescent="0.25">
      <c r="I4168">
        <f t="shared" si="273"/>
        <v>2500</v>
      </c>
      <c r="J4168">
        <v>4166</v>
      </c>
      <c r="K4168">
        <f t="shared" si="272"/>
        <v>0</v>
      </c>
      <c r="L4168">
        <f t="shared" si="274"/>
        <v>0</v>
      </c>
      <c r="M4168">
        <f t="shared" si="275"/>
        <v>0</v>
      </c>
    </row>
    <row r="4169" spans="9:13" x14ac:dyDescent="0.25">
      <c r="I4169">
        <f t="shared" si="273"/>
        <v>2500</v>
      </c>
      <c r="J4169">
        <v>4167</v>
      </c>
      <c r="K4169">
        <f t="shared" si="272"/>
        <v>0</v>
      </c>
      <c r="L4169">
        <f t="shared" si="274"/>
        <v>0</v>
      </c>
      <c r="M4169">
        <f t="shared" si="275"/>
        <v>0</v>
      </c>
    </row>
    <row r="4170" spans="9:13" x14ac:dyDescent="0.25">
      <c r="I4170">
        <f t="shared" si="273"/>
        <v>2500</v>
      </c>
      <c r="J4170">
        <v>4168</v>
      </c>
      <c r="K4170">
        <f t="shared" si="272"/>
        <v>0</v>
      </c>
      <c r="L4170">
        <f t="shared" si="274"/>
        <v>0</v>
      </c>
      <c r="M4170">
        <f t="shared" si="275"/>
        <v>0</v>
      </c>
    </row>
    <row r="4171" spans="9:13" x14ac:dyDescent="0.25">
      <c r="I4171">
        <f t="shared" si="273"/>
        <v>2500</v>
      </c>
      <c r="J4171">
        <v>4169</v>
      </c>
      <c r="K4171">
        <f t="shared" si="272"/>
        <v>0</v>
      </c>
      <c r="L4171">
        <f t="shared" si="274"/>
        <v>0</v>
      </c>
      <c r="M4171">
        <f t="shared" si="275"/>
        <v>0</v>
      </c>
    </row>
    <row r="4172" spans="9:13" x14ac:dyDescent="0.25">
      <c r="I4172">
        <f t="shared" si="273"/>
        <v>2500</v>
      </c>
      <c r="J4172">
        <v>4170</v>
      </c>
      <c r="K4172">
        <f t="shared" si="272"/>
        <v>0</v>
      </c>
      <c r="L4172">
        <f t="shared" si="274"/>
        <v>0</v>
      </c>
      <c r="M4172">
        <f t="shared" si="275"/>
        <v>0</v>
      </c>
    </row>
    <row r="4173" spans="9:13" x14ac:dyDescent="0.25">
      <c r="I4173">
        <f t="shared" si="273"/>
        <v>2500</v>
      </c>
      <c r="J4173">
        <v>4171</v>
      </c>
      <c r="K4173">
        <f t="shared" si="272"/>
        <v>0</v>
      </c>
      <c r="L4173">
        <f t="shared" si="274"/>
        <v>0</v>
      </c>
      <c r="M4173">
        <f t="shared" si="275"/>
        <v>0</v>
      </c>
    </row>
    <row r="4174" spans="9:13" x14ac:dyDescent="0.25">
      <c r="I4174">
        <f t="shared" si="273"/>
        <v>2500</v>
      </c>
      <c r="J4174">
        <v>4172</v>
      </c>
      <c r="K4174">
        <f t="shared" si="272"/>
        <v>0</v>
      </c>
      <c r="L4174">
        <f t="shared" si="274"/>
        <v>0</v>
      </c>
      <c r="M4174">
        <f t="shared" si="275"/>
        <v>0</v>
      </c>
    </row>
    <row r="4175" spans="9:13" x14ac:dyDescent="0.25">
      <c r="I4175">
        <f t="shared" si="273"/>
        <v>2500</v>
      </c>
      <c r="J4175">
        <v>4173</v>
      </c>
      <c r="K4175">
        <f t="shared" si="272"/>
        <v>0</v>
      </c>
      <c r="L4175">
        <f t="shared" si="274"/>
        <v>0</v>
      </c>
      <c r="M4175">
        <f t="shared" si="275"/>
        <v>0</v>
      </c>
    </row>
    <row r="4176" spans="9:13" x14ac:dyDescent="0.25">
      <c r="I4176">
        <f t="shared" si="273"/>
        <v>2500</v>
      </c>
      <c r="J4176">
        <v>4174</v>
      </c>
      <c r="K4176">
        <f t="shared" si="272"/>
        <v>0</v>
      </c>
      <c r="L4176">
        <f t="shared" si="274"/>
        <v>0</v>
      </c>
      <c r="M4176">
        <f t="shared" si="275"/>
        <v>0</v>
      </c>
    </row>
    <row r="4177" spans="9:13" x14ac:dyDescent="0.25">
      <c r="I4177">
        <f t="shared" si="273"/>
        <v>2500</v>
      </c>
      <c r="J4177">
        <v>4175</v>
      </c>
      <c r="K4177">
        <f t="shared" si="272"/>
        <v>0</v>
      </c>
      <c r="L4177">
        <f t="shared" si="274"/>
        <v>0</v>
      </c>
      <c r="M4177">
        <f t="shared" si="275"/>
        <v>0</v>
      </c>
    </row>
    <row r="4178" spans="9:13" x14ac:dyDescent="0.25">
      <c r="I4178">
        <f t="shared" si="273"/>
        <v>2500</v>
      </c>
      <c r="J4178">
        <v>4176</v>
      </c>
      <c r="K4178">
        <f t="shared" si="272"/>
        <v>0</v>
      </c>
      <c r="L4178">
        <f t="shared" si="274"/>
        <v>0</v>
      </c>
      <c r="M4178">
        <f t="shared" si="275"/>
        <v>0</v>
      </c>
    </row>
    <row r="4179" spans="9:13" x14ac:dyDescent="0.25">
      <c r="I4179">
        <f t="shared" si="273"/>
        <v>2500</v>
      </c>
      <c r="J4179">
        <v>4177</v>
      </c>
      <c r="K4179">
        <f t="shared" si="272"/>
        <v>0</v>
      </c>
      <c r="L4179">
        <f t="shared" si="274"/>
        <v>0</v>
      </c>
      <c r="M4179">
        <f t="shared" si="275"/>
        <v>0</v>
      </c>
    </row>
    <row r="4180" spans="9:13" x14ac:dyDescent="0.25">
      <c r="I4180">
        <f t="shared" si="273"/>
        <v>2500</v>
      </c>
      <c r="J4180">
        <v>4178</v>
      </c>
      <c r="K4180">
        <f t="shared" si="272"/>
        <v>0</v>
      </c>
      <c r="L4180">
        <f t="shared" si="274"/>
        <v>0</v>
      </c>
      <c r="M4180">
        <f t="shared" si="275"/>
        <v>0</v>
      </c>
    </row>
    <row r="4181" spans="9:13" x14ac:dyDescent="0.25">
      <c r="I4181">
        <f t="shared" si="273"/>
        <v>2500</v>
      </c>
      <c r="J4181">
        <v>4179</v>
      </c>
      <c r="K4181">
        <f t="shared" si="272"/>
        <v>0</v>
      </c>
      <c r="L4181">
        <f t="shared" si="274"/>
        <v>0</v>
      </c>
      <c r="M4181">
        <f t="shared" si="275"/>
        <v>0</v>
      </c>
    </row>
    <row r="4182" spans="9:13" x14ac:dyDescent="0.25">
      <c r="I4182">
        <f t="shared" si="273"/>
        <v>2500</v>
      </c>
      <c r="J4182">
        <v>4180</v>
      </c>
      <c r="K4182">
        <f t="shared" si="272"/>
        <v>0</v>
      </c>
      <c r="L4182">
        <f t="shared" si="274"/>
        <v>0</v>
      </c>
      <c r="M4182">
        <f t="shared" si="275"/>
        <v>0</v>
      </c>
    </row>
    <row r="4183" spans="9:13" x14ac:dyDescent="0.25">
      <c r="I4183">
        <f t="shared" si="273"/>
        <v>2500</v>
      </c>
      <c r="J4183">
        <v>4181</v>
      </c>
      <c r="K4183">
        <f t="shared" si="272"/>
        <v>0</v>
      </c>
      <c r="L4183">
        <f t="shared" si="274"/>
        <v>0</v>
      </c>
      <c r="M4183">
        <f t="shared" si="275"/>
        <v>0</v>
      </c>
    </row>
    <row r="4184" spans="9:13" x14ac:dyDescent="0.25">
      <c r="I4184">
        <f t="shared" si="273"/>
        <v>2500</v>
      </c>
      <c r="J4184">
        <v>4182</v>
      </c>
      <c r="K4184">
        <f t="shared" si="272"/>
        <v>0</v>
      </c>
      <c r="L4184">
        <f t="shared" si="274"/>
        <v>0</v>
      </c>
      <c r="M4184">
        <f t="shared" si="275"/>
        <v>0</v>
      </c>
    </row>
    <row r="4185" spans="9:13" x14ac:dyDescent="0.25">
      <c r="I4185">
        <f t="shared" si="273"/>
        <v>2500</v>
      </c>
      <c r="J4185">
        <v>4183</v>
      </c>
      <c r="K4185">
        <f t="shared" si="272"/>
        <v>0</v>
      </c>
      <c r="L4185">
        <f t="shared" si="274"/>
        <v>0</v>
      </c>
      <c r="M4185">
        <f t="shared" si="275"/>
        <v>0</v>
      </c>
    </row>
    <row r="4186" spans="9:13" x14ac:dyDescent="0.25">
      <c r="I4186">
        <f t="shared" si="273"/>
        <v>2500</v>
      </c>
      <c r="J4186">
        <v>4184</v>
      </c>
      <c r="K4186">
        <f t="shared" si="272"/>
        <v>0</v>
      </c>
      <c r="L4186">
        <f t="shared" si="274"/>
        <v>0</v>
      </c>
      <c r="M4186">
        <f t="shared" si="275"/>
        <v>0</v>
      </c>
    </row>
    <row r="4187" spans="9:13" x14ac:dyDescent="0.25">
      <c r="I4187">
        <f t="shared" si="273"/>
        <v>2500</v>
      </c>
      <c r="J4187">
        <v>4185</v>
      </c>
      <c r="K4187">
        <f t="shared" si="272"/>
        <v>0</v>
      </c>
      <c r="L4187">
        <f t="shared" si="274"/>
        <v>0</v>
      </c>
      <c r="M4187">
        <f t="shared" si="275"/>
        <v>0</v>
      </c>
    </row>
    <row r="4188" spans="9:13" x14ac:dyDescent="0.25">
      <c r="I4188">
        <f t="shared" si="273"/>
        <v>2500</v>
      </c>
      <c r="J4188">
        <v>4186</v>
      </c>
      <c r="K4188">
        <f t="shared" si="272"/>
        <v>0</v>
      </c>
      <c r="L4188">
        <f t="shared" si="274"/>
        <v>0</v>
      </c>
      <c r="M4188">
        <f t="shared" si="275"/>
        <v>0</v>
      </c>
    </row>
    <row r="4189" spans="9:13" x14ac:dyDescent="0.25">
      <c r="I4189">
        <f t="shared" si="273"/>
        <v>2500</v>
      </c>
      <c r="J4189">
        <v>4187</v>
      </c>
      <c r="K4189">
        <f t="shared" si="272"/>
        <v>0</v>
      </c>
      <c r="L4189">
        <f t="shared" si="274"/>
        <v>0</v>
      </c>
      <c r="M4189">
        <f t="shared" si="275"/>
        <v>0</v>
      </c>
    </row>
    <row r="4190" spans="9:13" x14ac:dyDescent="0.25">
      <c r="I4190">
        <f t="shared" si="273"/>
        <v>2500</v>
      </c>
      <c r="J4190">
        <v>4188</v>
      </c>
      <c r="K4190">
        <f t="shared" si="272"/>
        <v>0</v>
      </c>
      <c r="L4190">
        <f t="shared" si="274"/>
        <v>0</v>
      </c>
      <c r="M4190">
        <f t="shared" si="275"/>
        <v>0</v>
      </c>
    </row>
    <row r="4191" spans="9:13" x14ac:dyDescent="0.25">
      <c r="I4191">
        <f t="shared" si="273"/>
        <v>2500</v>
      </c>
      <c r="J4191">
        <v>4189</v>
      </c>
      <c r="K4191">
        <f t="shared" si="272"/>
        <v>0</v>
      </c>
      <c r="L4191">
        <f t="shared" si="274"/>
        <v>0</v>
      </c>
      <c r="M4191">
        <f t="shared" si="275"/>
        <v>0</v>
      </c>
    </row>
    <row r="4192" spans="9:13" x14ac:dyDescent="0.25">
      <c r="I4192">
        <f t="shared" si="273"/>
        <v>2500</v>
      </c>
      <c r="J4192">
        <v>4190</v>
      </c>
      <c r="K4192">
        <f t="shared" si="272"/>
        <v>0</v>
      </c>
      <c r="L4192">
        <f t="shared" si="274"/>
        <v>0</v>
      </c>
      <c r="M4192">
        <f t="shared" si="275"/>
        <v>0</v>
      </c>
    </row>
    <row r="4193" spans="9:13" x14ac:dyDescent="0.25">
      <c r="I4193">
        <f t="shared" si="273"/>
        <v>2500</v>
      </c>
      <c r="J4193">
        <v>4191</v>
      </c>
      <c r="K4193">
        <f t="shared" si="272"/>
        <v>0</v>
      </c>
      <c r="L4193">
        <f t="shared" si="274"/>
        <v>0</v>
      </c>
      <c r="M4193">
        <f t="shared" si="275"/>
        <v>0</v>
      </c>
    </row>
    <row r="4194" spans="9:13" x14ac:dyDescent="0.25">
      <c r="I4194">
        <f t="shared" si="273"/>
        <v>2500</v>
      </c>
      <c r="J4194">
        <v>4192</v>
      </c>
      <c r="K4194">
        <f t="shared" si="272"/>
        <v>0</v>
      </c>
      <c r="L4194">
        <f t="shared" si="274"/>
        <v>0</v>
      </c>
      <c r="M4194">
        <f t="shared" si="275"/>
        <v>0</v>
      </c>
    </row>
    <row r="4195" spans="9:13" x14ac:dyDescent="0.25">
      <c r="I4195">
        <f t="shared" si="273"/>
        <v>2500</v>
      </c>
      <c r="J4195">
        <v>4193</v>
      </c>
      <c r="K4195">
        <f t="shared" si="272"/>
        <v>0</v>
      </c>
      <c r="L4195">
        <f t="shared" si="274"/>
        <v>0</v>
      </c>
      <c r="M4195">
        <f t="shared" si="275"/>
        <v>0</v>
      </c>
    </row>
    <row r="4196" spans="9:13" x14ac:dyDescent="0.25">
      <c r="I4196">
        <f t="shared" si="273"/>
        <v>2500</v>
      </c>
      <c r="J4196">
        <v>4194</v>
      </c>
      <c r="K4196">
        <f t="shared" si="272"/>
        <v>0</v>
      </c>
      <c r="L4196">
        <f t="shared" si="274"/>
        <v>0</v>
      </c>
      <c r="M4196">
        <f t="shared" si="275"/>
        <v>0</v>
      </c>
    </row>
    <row r="4197" spans="9:13" x14ac:dyDescent="0.25">
      <c r="I4197">
        <f t="shared" si="273"/>
        <v>2500</v>
      </c>
      <c r="J4197">
        <v>4195</v>
      </c>
      <c r="K4197">
        <f t="shared" si="272"/>
        <v>0</v>
      </c>
      <c r="L4197">
        <f t="shared" si="274"/>
        <v>0</v>
      </c>
      <c r="M4197">
        <f t="shared" si="275"/>
        <v>0</v>
      </c>
    </row>
    <row r="4198" spans="9:13" x14ac:dyDescent="0.25">
      <c r="I4198">
        <f t="shared" si="273"/>
        <v>2500</v>
      </c>
      <c r="J4198">
        <v>4196</v>
      </c>
      <c r="K4198">
        <f t="shared" si="272"/>
        <v>0</v>
      </c>
      <c r="L4198">
        <f t="shared" si="274"/>
        <v>0</v>
      </c>
      <c r="M4198">
        <f t="shared" si="275"/>
        <v>0</v>
      </c>
    </row>
    <row r="4199" spans="9:13" x14ac:dyDescent="0.25">
      <c r="I4199">
        <f t="shared" si="273"/>
        <v>2500</v>
      </c>
      <c r="J4199">
        <v>4197</v>
      </c>
      <c r="K4199">
        <f t="shared" si="272"/>
        <v>0</v>
      </c>
      <c r="L4199">
        <f t="shared" si="274"/>
        <v>0</v>
      </c>
      <c r="M4199">
        <f t="shared" si="275"/>
        <v>0</v>
      </c>
    </row>
    <row r="4200" spans="9:13" x14ac:dyDescent="0.25">
      <c r="I4200">
        <f t="shared" si="273"/>
        <v>2500</v>
      </c>
      <c r="J4200">
        <v>4198</v>
      </c>
      <c r="K4200">
        <f t="shared" si="272"/>
        <v>0</v>
      </c>
      <c r="L4200">
        <f t="shared" si="274"/>
        <v>0</v>
      </c>
      <c r="M4200">
        <f t="shared" si="275"/>
        <v>0</v>
      </c>
    </row>
    <row r="4201" spans="9:13" x14ac:dyDescent="0.25">
      <c r="I4201">
        <f t="shared" si="273"/>
        <v>2500</v>
      </c>
      <c r="J4201">
        <v>4199</v>
      </c>
      <c r="K4201">
        <f t="shared" si="272"/>
        <v>0</v>
      </c>
      <c r="L4201">
        <f t="shared" si="274"/>
        <v>0</v>
      </c>
      <c r="M4201">
        <f t="shared" si="275"/>
        <v>0</v>
      </c>
    </row>
    <row r="4202" spans="9:13" x14ac:dyDescent="0.25">
      <c r="I4202">
        <f t="shared" si="273"/>
        <v>2500</v>
      </c>
      <c r="J4202">
        <v>4200</v>
      </c>
      <c r="K4202">
        <f t="shared" si="272"/>
        <v>0</v>
      </c>
      <c r="L4202">
        <f t="shared" si="274"/>
        <v>0</v>
      </c>
      <c r="M4202">
        <f t="shared" si="275"/>
        <v>0</v>
      </c>
    </row>
    <row r="4203" spans="9:13" x14ac:dyDescent="0.25">
      <c r="I4203">
        <f t="shared" si="273"/>
        <v>2500</v>
      </c>
      <c r="J4203">
        <v>4201</v>
      </c>
      <c r="K4203">
        <f t="shared" si="272"/>
        <v>0</v>
      </c>
      <c r="L4203">
        <f t="shared" si="274"/>
        <v>0</v>
      </c>
      <c r="M4203">
        <f t="shared" si="275"/>
        <v>0</v>
      </c>
    </row>
    <row r="4204" spans="9:13" x14ac:dyDescent="0.25">
      <c r="I4204">
        <f t="shared" si="273"/>
        <v>2500</v>
      </c>
      <c r="J4204">
        <v>4202</v>
      </c>
      <c r="K4204">
        <f t="shared" si="272"/>
        <v>0</v>
      </c>
      <c r="L4204">
        <f t="shared" si="274"/>
        <v>0</v>
      </c>
      <c r="M4204">
        <f t="shared" si="275"/>
        <v>0</v>
      </c>
    </row>
    <row r="4205" spans="9:13" x14ac:dyDescent="0.25">
      <c r="I4205">
        <f t="shared" si="273"/>
        <v>2500</v>
      </c>
      <c r="J4205">
        <v>4203</v>
      </c>
      <c r="K4205">
        <f t="shared" si="272"/>
        <v>0</v>
      </c>
      <c r="L4205">
        <f t="shared" si="274"/>
        <v>0</v>
      </c>
      <c r="M4205">
        <f t="shared" si="275"/>
        <v>0</v>
      </c>
    </row>
    <row r="4206" spans="9:13" x14ac:dyDescent="0.25">
      <c r="I4206">
        <f t="shared" si="273"/>
        <v>2500</v>
      </c>
      <c r="J4206">
        <v>4204</v>
      </c>
      <c r="K4206">
        <f t="shared" si="272"/>
        <v>0</v>
      </c>
      <c r="L4206">
        <f t="shared" si="274"/>
        <v>0</v>
      </c>
      <c r="M4206">
        <f t="shared" si="275"/>
        <v>0</v>
      </c>
    </row>
    <row r="4207" spans="9:13" x14ac:dyDescent="0.25">
      <c r="I4207">
        <f t="shared" si="273"/>
        <v>2500</v>
      </c>
      <c r="J4207">
        <v>4205</v>
      </c>
      <c r="K4207">
        <f t="shared" si="272"/>
        <v>0</v>
      </c>
      <c r="L4207">
        <f t="shared" si="274"/>
        <v>0</v>
      </c>
      <c r="M4207">
        <f t="shared" si="275"/>
        <v>0</v>
      </c>
    </row>
    <row r="4208" spans="9:13" x14ac:dyDescent="0.25">
      <c r="I4208">
        <f t="shared" si="273"/>
        <v>2500</v>
      </c>
      <c r="J4208">
        <v>4206</v>
      </c>
      <c r="K4208">
        <f t="shared" si="272"/>
        <v>0</v>
      </c>
      <c r="L4208">
        <f t="shared" si="274"/>
        <v>0</v>
      </c>
      <c r="M4208">
        <f t="shared" si="275"/>
        <v>0</v>
      </c>
    </row>
    <row r="4209" spans="9:13" x14ac:dyDescent="0.25">
      <c r="I4209">
        <f t="shared" si="273"/>
        <v>2500</v>
      </c>
      <c r="J4209">
        <v>4207</v>
      </c>
      <c r="K4209">
        <f t="shared" si="272"/>
        <v>0</v>
      </c>
      <c r="L4209">
        <f t="shared" si="274"/>
        <v>0</v>
      </c>
      <c r="M4209">
        <f t="shared" si="275"/>
        <v>0</v>
      </c>
    </row>
    <row r="4210" spans="9:13" x14ac:dyDescent="0.25">
      <c r="I4210">
        <f t="shared" si="273"/>
        <v>2500</v>
      </c>
      <c r="J4210">
        <v>4208</v>
      </c>
      <c r="K4210">
        <f t="shared" si="272"/>
        <v>0</v>
      </c>
      <c r="L4210">
        <f t="shared" si="274"/>
        <v>0</v>
      </c>
      <c r="M4210">
        <f t="shared" si="275"/>
        <v>0</v>
      </c>
    </row>
    <row r="4211" spans="9:13" x14ac:dyDescent="0.25">
      <c r="I4211">
        <f t="shared" si="273"/>
        <v>2500</v>
      </c>
      <c r="J4211">
        <v>4209</v>
      </c>
      <c r="K4211">
        <f t="shared" si="272"/>
        <v>0</v>
      </c>
      <c r="L4211">
        <f t="shared" si="274"/>
        <v>0</v>
      </c>
      <c r="M4211">
        <f t="shared" si="275"/>
        <v>0</v>
      </c>
    </row>
    <row r="4212" spans="9:13" x14ac:dyDescent="0.25">
      <c r="I4212">
        <f t="shared" si="273"/>
        <v>2500</v>
      </c>
      <c r="J4212">
        <v>4210</v>
      </c>
      <c r="K4212">
        <f t="shared" si="272"/>
        <v>0</v>
      </c>
      <c r="L4212">
        <f t="shared" si="274"/>
        <v>0</v>
      </c>
      <c r="M4212">
        <f t="shared" si="275"/>
        <v>0</v>
      </c>
    </row>
    <row r="4213" spans="9:13" x14ac:dyDescent="0.25">
      <c r="I4213">
        <f t="shared" si="273"/>
        <v>2500</v>
      </c>
      <c r="J4213">
        <v>4211</v>
      </c>
      <c r="K4213">
        <f t="shared" si="272"/>
        <v>0</v>
      </c>
      <c r="L4213">
        <f t="shared" si="274"/>
        <v>0</v>
      </c>
      <c r="M4213">
        <f t="shared" si="275"/>
        <v>0</v>
      </c>
    </row>
    <row r="4214" spans="9:13" x14ac:dyDescent="0.25">
      <c r="I4214">
        <f t="shared" si="273"/>
        <v>2500</v>
      </c>
      <c r="J4214">
        <v>4212</v>
      </c>
      <c r="K4214">
        <f t="shared" si="272"/>
        <v>0</v>
      </c>
      <c r="L4214">
        <f t="shared" si="274"/>
        <v>0</v>
      </c>
      <c r="M4214">
        <f t="shared" si="275"/>
        <v>0</v>
      </c>
    </row>
    <row r="4215" spans="9:13" x14ac:dyDescent="0.25">
      <c r="I4215">
        <f t="shared" si="273"/>
        <v>2500</v>
      </c>
      <c r="J4215">
        <v>4213</v>
      </c>
      <c r="K4215">
        <f t="shared" si="272"/>
        <v>0</v>
      </c>
      <c r="L4215">
        <f t="shared" si="274"/>
        <v>0</v>
      </c>
      <c r="M4215">
        <f t="shared" si="275"/>
        <v>0</v>
      </c>
    </row>
    <row r="4216" spans="9:13" x14ac:dyDescent="0.25">
      <c r="I4216">
        <f t="shared" si="273"/>
        <v>2500</v>
      </c>
      <c r="J4216">
        <v>4214</v>
      </c>
      <c r="K4216">
        <f t="shared" si="272"/>
        <v>0</v>
      </c>
      <c r="L4216">
        <f t="shared" si="274"/>
        <v>0</v>
      </c>
      <c r="M4216">
        <f t="shared" si="275"/>
        <v>0</v>
      </c>
    </row>
    <row r="4217" spans="9:13" x14ac:dyDescent="0.25">
      <c r="I4217">
        <f t="shared" si="273"/>
        <v>2500</v>
      </c>
      <c r="J4217">
        <v>4215</v>
      </c>
      <c r="K4217">
        <f t="shared" si="272"/>
        <v>0</v>
      </c>
      <c r="L4217">
        <f t="shared" si="274"/>
        <v>0</v>
      </c>
      <c r="M4217">
        <f t="shared" si="275"/>
        <v>0</v>
      </c>
    </row>
    <row r="4218" spans="9:13" x14ac:dyDescent="0.25">
      <c r="I4218">
        <f t="shared" si="273"/>
        <v>2500</v>
      </c>
      <c r="J4218">
        <v>4216</v>
      </c>
      <c r="K4218">
        <f t="shared" si="272"/>
        <v>0</v>
      </c>
      <c r="L4218">
        <f t="shared" si="274"/>
        <v>0</v>
      </c>
      <c r="M4218">
        <f t="shared" si="275"/>
        <v>0</v>
      </c>
    </row>
    <row r="4219" spans="9:13" x14ac:dyDescent="0.25">
      <c r="I4219">
        <f t="shared" si="273"/>
        <v>2500</v>
      </c>
      <c r="J4219">
        <v>4217</v>
      </c>
      <c r="K4219">
        <f t="shared" si="272"/>
        <v>0</v>
      </c>
      <c r="L4219">
        <f t="shared" si="274"/>
        <v>0</v>
      </c>
      <c r="M4219">
        <f t="shared" si="275"/>
        <v>0</v>
      </c>
    </row>
    <row r="4220" spans="9:13" x14ac:dyDescent="0.25">
      <c r="I4220">
        <f t="shared" si="273"/>
        <v>2500</v>
      </c>
      <c r="J4220">
        <v>4218</v>
      </c>
      <c r="K4220">
        <f t="shared" si="272"/>
        <v>0</v>
      </c>
      <c r="L4220">
        <f t="shared" si="274"/>
        <v>0</v>
      </c>
      <c r="M4220">
        <f t="shared" si="275"/>
        <v>0</v>
      </c>
    </row>
    <row r="4221" spans="9:13" x14ac:dyDescent="0.25">
      <c r="I4221">
        <f t="shared" si="273"/>
        <v>2500</v>
      </c>
      <c r="J4221">
        <v>4219</v>
      </c>
      <c r="K4221">
        <f t="shared" ref="K4221:K4284" si="276">IF(I4221+J4221&gt;(G$2-(G$2*G$3*G$4/100/100))/2, (1-(_xlfn.HYPGEOM.DIST((I4221+J4221-1), (G$2-(G$2*G$3*G$4/100/100)), G$2/2, G$2, TRUE))),_xlfn.HYPGEOM.DIST(I4221+J4221, (G$2-(G$2*G$3*G$4/100/100)), G$2/2, G$2, TRUE))</f>
        <v>0</v>
      </c>
      <c r="L4221">
        <f t="shared" si="274"/>
        <v>0</v>
      </c>
      <c r="M4221">
        <f t="shared" si="275"/>
        <v>0</v>
      </c>
    </row>
    <row r="4222" spans="9:13" x14ac:dyDescent="0.25">
      <c r="I4222">
        <f t="shared" si="273"/>
        <v>2500</v>
      </c>
      <c r="J4222">
        <v>4220</v>
      </c>
      <c r="K4222">
        <f t="shared" si="276"/>
        <v>0</v>
      </c>
      <c r="L4222">
        <f t="shared" si="274"/>
        <v>0</v>
      </c>
      <c r="M4222">
        <f t="shared" si="275"/>
        <v>0</v>
      </c>
    </row>
    <row r="4223" spans="9:13" x14ac:dyDescent="0.25">
      <c r="I4223">
        <f t="shared" si="273"/>
        <v>2500</v>
      </c>
      <c r="J4223">
        <v>4221</v>
      </c>
      <c r="K4223">
        <f t="shared" si="276"/>
        <v>0</v>
      </c>
      <c r="L4223">
        <f t="shared" si="274"/>
        <v>0</v>
      </c>
      <c r="M4223">
        <f t="shared" si="275"/>
        <v>0</v>
      </c>
    </row>
    <row r="4224" spans="9:13" x14ac:dyDescent="0.25">
      <c r="I4224">
        <f t="shared" si="273"/>
        <v>2500</v>
      </c>
      <c r="J4224">
        <v>4222</v>
      </c>
      <c r="K4224">
        <f t="shared" si="276"/>
        <v>0</v>
      </c>
      <c r="L4224">
        <f t="shared" si="274"/>
        <v>0</v>
      </c>
      <c r="M4224">
        <f t="shared" si="275"/>
        <v>0</v>
      </c>
    </row>
    <row r="4225" spans="9:13" x14ac:dyDescent="0.25">
      <c r="I4225">
        <f t="shared" si="273"/>
        <v>2500</v>
      </c>
      <c r="J4225">
        <v>4223</v>
      </c>
      <c r="K4225">
        <f t="shared" si="276"/>
        <v>0</v>
      </c>
      <c r="L4225">
        <f t="shared" si="274"/>
        <v>0</v>
      </c>
      <c r="M4225">
        <f t="shared" si="275"/>
        <v>0</v>
      </c>
    </row>
    <row r="4226" spans="9:13" x14ac:dyDescent="0.25">
      <c r="I4226">
        <f t="shared" si="273"/>
        <v>2500</v>
      </c>
      <c r="J4226">
        <v>4224</v>
      </c>
      <c r="K4226">
        <f t="shared" si="276"/>
        <v>0</v>
      </c>
      <c r="L4226">
        <f t="shared" si="274"/>
        <v>0</v>
      </c>
      <c r="M4226">
        <f t="shared" si="275"/>
        <v>0</v>
      </c>
    </row>
    <row r="4227" spans="9:13" x14ac:dyDescent="0.25">
      <c r="I4227">
        <f t="shared" si="273"/>
        <v>2500</v>
      </c>
      <c r="J4227">
        <v>4225</v>
      </c>
      <c r="K4227">
        <f t="shared" si="276"/>
        <v>0</v>
      </c>
      <c r="L4227">
        <f t="shared" si="274"/>
        <v>0</v>
      </c>
      <c r="M4227">
        <f t="shared" si="275"/>
        <v>0</v>
      </c>
    </row>
    <row r="4228" spans="9:13" x14ac:dyDescent="0.25">
      <c r="I4228">
        <f t="shared" ref="I4228:I4291" si="277">G$5</f>
        <v>2500</v>
      </c>
      <c r="J4228">
        <v>4226</v>
      </c>
      <c r="K4228">
        <f t="shared" si="276"/>
        <v>0</v>
      </c>
      <c r="L4228">
        <f t="shared" ref="L4228:L4291" si="278">_xlfn.HYPGEOM.DIST(J4228,  (G$2-0.5*G$2)*0.5, G$2/2-I4228,(G$2-0.5*G$2), FALSE)</f>
        <v>0</v>
      </c>
      <c r="M4228">
        <f t="shared" ref="M4228:M4291" si="279">K4228*L4228</f>
        <v>0</v>
      </c>
    </row>
    <row r="4229" spans="9:13" x14ac:dyDescent="0.25">
      <c r="I4229">
        <f t="shared" si="277"/>
        <v>2500</v>
      </c>
      <c r="J4229">
        <v>4227</v>
      </c>
      <c r="K4229">
        <f t="shared" si="276"/>
        <v>0</v>
      </c>
      <c r="L4229">
        <f t="shared" si="278"/>
        <v>0</v>
      </c>
      <c r="M4229">
        <f t="shared" si="279"/>
        <v>0</v>
      </c>
    </row>
    <row r="4230" spans="9:13" x14ac:dyDescent="0.25">
      <c r="I4230">
        <f t="shared" si="277"/>
        <v>2500</v>
      </c>
      <c r="J4230">
        <v>4228</v>
      </c>
      <c r="K4230">
        <f t="shared" si="276"/>
        <v>0</v>
      </c>
      <c r="L4230">
        <f t="shared" si="278"/>
        <v>0</v>
      </c>
      <c r="M4230">
        <f t="shared" si="279"/>
        <v>0</v>
      </c>
    </row>
    <row r="4231" spans="9:13" x14ac:dyDescent="0.25">
      <c r="I4231">
        <f t="shared" si="277"/>
        <v>2500</v>
      </c>
      <c r="J4231">
        <v>4229</v>
      </c>
      <c r="K4231">
        <f t="shared" si="276"/>
        <v>0</v>
      </c>
      <c r="L4231">
        <f t="shared" si="278"/>
        <v>0</v>
      </c>
      <c r="M4231">
        <f t="shared" si="279"/>
        <v>0</v>
      </c>
    </row>
    <row r="4232" spans="9:13" x14ac:dyDescent="0.25">
      <c r="I4232">
        <f t="shared" si="277"/>
        <v>2500</v>
      </c>
      <c r="J4232">
        <v>4230</v>
      </c>
      <c r="K4232">
        <f t="shared" si="276"/>
        <v>0</v>
      </c>
      <c r="L4232">
        <f t="shared" si="278"/>
        <v>0</v>
      </c>
      <c r="M4232">
        <f t="shared" si="279"/>
        <v>0</v>
      </c>
    </row>
    <row r="4233" spans="9:13" x14ac:dyDescent="0.25">
      <c r="I4233">
        <f t="shared" si="277"/>
        <v>2500</v>
      </c>
      <c r="J4233">
        <v>4231</v>
      </c>
      <c r="K4233">
        <f t="shared" si="276"/>
        <v>0</v>
      </c>
      <c r="L4233">
        <f t="shared" si="278"/>
        <v>0</v>
      </c>
      <c r="M4233">
        <f t="shared" si="279"/>
        <v>0</v>
      </c>
    </row>
    <row r="4234" spans="9:13" x14ac:dyDescent="0.25">
      <c r="I4234">
        <f t="shared" si="277"/>
        <v>2500</v>
      </c>
      <c r="J4234">
        <v>4232</v>
      </c>
      <c r="K4234">
        <f t="shared" si="276"/>
        <v>0</v>
      </c>
      <c r="L4234">
        <f t="shared" si="278"/>
        <v>0</v>
      </c>
      <c r="M4234">
        <f t="shared" si="279"/>
        <v>0</v>
      </c>
    </row>
    <row r="4235" spans="9:13" x14ac:dyDescent="0.25">
      <c r="I4235">
        <f t="shared" si="277"/>
        <v>2500</v>
      </c>
      <c r="J4235">
        <v>4233</v>
      </c>
      <c r="K4235">
        <f t="shared" si="276"/>
        <v>0</v>
      </c>
      <c r="L4235">
        <f t="shared" si="278"/>
        <v>0</v>
      </c>
      <c r="M4235">
        <f t="shared" si="279"/>
        <v>0</v>
      </c>
    </row>
    <row r="4236" spans="9:13" x14ac:dyDescent="0.25">
      <c r="I4236">
        <f t="shared" si="277"/>
        <v>2500</v>
      </c>
      <c r="J4236">
        <v>4234</v>
      </c>
      <c r="K4236">
        <f t="shared" si="276"/>
        <v>0</v>
      </c>
      <c r="L4236">
        <f t="shared" si="278"/>
        <v>0</v>
      </c>
      <c r="M4236">
        <f t="shared" si="279"/>
        <v>0</v>
      </c>
    </row>
    <row r="4237" spans="9:13" x14ac:dyDescent="0.25">
      <c r="I4237">
        <f t="shared" si="277"/>
        <v>2500</v>
      </c>
      <c r="J4237">
        <v>4235</v>
      </c>
      <c r="K4237">
        <f t="shared" si="276"/>
        <v>0</v>
      </c>
      <c r="L4237">
        <f t="shared" si="278"/>
        <v>0</v>
      </c>
      <c r="M4237">
        <f t="shared" si="279"/>
        <v>0</v>
      </c>
    </row>
    <row r="4238" spans="9:13" x14ac:dyDescent="0.25">
      <c r="I4238">
        <f t="shared" si="277"/>
        <v>2500</v>
      </c>
      <c r="J4238">
        <v>4236</v>
      </c>
      <c r="K4238">
        <f t="shared" si="276"/>
        <v>0</v>
      </c>
      <c r="L4238">
        <f t="shared" si="278"/>
        <v>0</v>
      </c>
      <c r="M4238">
        <f t="shared" si="279"/>
        <v>0</v>
      </c>
    </row>
    <row r="4239" spans="9:13" x14ac:dyDescent="0.25">
      <c r="I4239">
        <f t="shared" si="277"/>
        <v>2500</v>
      </c>
      <c r="J4239">
        <v>4237</v>
      </c>
      <c r="K4239">
        <f t="shared" si="276"/>
        <v>0</v>
      </c>
      <c r="L4239">
        <f t="shared" si="278"/>
        <v>0</v>
      </c>
      <c r="M4239">
        <f t="shared" si="279"/>
        <v>0</v>
      </c>
    </row>
    <row r="4240" spans="9:13" x14ac:dyDescent="0.25">
      <c r="I4240">
        <f t="shared" si="277"/>
        <v>2500</v>
      </c>
      <c r="J4240">
        <v>4238</v>
      </c>
      <c r="K4240">
        <f t="shared" si="276"/>
        <v>0</v>
      </c>
      <c r="L4240">
        <f t="shared" si="278"/>
        <v>0</v>
      </c>
      <c r="M4240">
        <f t="shared" si="279"/>
        <v>0</v>
      </c>
    </row>
    <row r="4241" spans="9:13" x14ac:dyDescent="0.25">
      <c r="I4241">
        <f t="shared" si="277"/>
        <v>2500</v>
      </c>
      <c r="J4241">
        <v>4239</v>
      </c>
      <c r="K4241">
        <f t="shared" si="276"/>
        <v>0</v>
      </c>
      <c r="L4241">
        <f t="shared" si="278"/>
        <v>0</v>
      </c>
      <c r="M4241">
        <f t="shared" si="279"/>
        <v>0</v>
      </c>
    </row>
    <row r="4242" spans="9:13" x14ac:dyDescent="0.25">
      <c r="I4242">
        <f t="shared" si="277"/>
        <v>2500</v>
      </c>
      <c r="J4242">
        <v>4240</v>
      </c>
      <c r="K4242">
        <f t="shared" si="276"/>
        <v>0</v>
      </c>
      <c r="L4242">
        <f t="shared" si="278"/>
        <v>0</v>
      </c>
      <c r="M4242">
        <f t="shared" si="279"/>
        <v>0</v>
      </c>
    </row>
    <row r="4243" spans="9:13" x14ac:dyDescent="0.25">
      <c r="I4243">
        <f t="shared" si="277"/>
        <v>2500</v>
      </c>
      <c r="J4243">
        <v>4241</v>
      </c>
      <c r="K4243">
        <f t="shared" si="276"/>
        <v>0</v>
      </c>
      <c r="L4243">
        <f t="shared" si="278"/>
        <v>0</v>
      </c>
      <c r="M4243">
        <f t="shared" si="279"/>
        <v>0</v>
      </c>
    </row>
    <row r="4244" spans="9:13" x14ac:dyDescent="0.25">
      <c r="I4244">
        <f t="shared" si="277"/>
        <v>2500</v>
      </c>
      <c r="J4244">
        <v>4242</v>
      </c>
      <c r="K4244">
        <f t="shared" si="276"/>
        <v>0</v>
      </c>
      <c r="L4244">
        <f t="shared" si="278"/>
        <v>0</v>
      </c>
      <c r="M4244">
        <f t="shared" si="279"/>
        <v>0</v>
      </c>
    </row>
    <row r="4245" spans="9:13" x14ac:dyDescent="0.25">
      <c r="I4245">
        <f t="shared" si="277"/>
        <v>2500</v>
      </c>
      <c r="J4245">
        <v>4243</v>
      </c>
      <c r="K4245">
        <f t="shared" si="276"/>
        <v>0</v>
      </c>
      <c r="L4245">
        <f t="shared" si="278"/>
        <v>0</v>
      </c>
      <c r="M4245">
        <f t="shared" si="279"/>
        <v>0</v>
      </c>
    </row>
    <row r="4246" spans="9:13" x14ac:dyDescent="0.25">
      <c r="I4246">
        <f t="shared" si="277"/>
        <v>2500</v>
      </c>
      <c r="J4246">
        <v>4244</v>
      </c>
      <c r="K4246">
        <f t="shared" si="276"/>
        <v>0</v>
      </c>
      <c r="L4246">
        <f t="shared" si="278"/>
        <v>0</v>
      </c>
      <c r="M4246">
        <f t="shared" si="279"/>
        <v>0</v>
      </c>
    </row>
    <row r="4247" spans="9:13" x14ac:dyDescent="0.25">
      <c r="I4247">
        <f t="shared" si="277"/>
        <v>2500</v>
      </c>
      <c r="J4247">
        <v>4245</v>
      </c>
      <c r="K4247">
        <f t="shared" si="276"/>
        <v>0</v>
      </c>
      <c r="L4247">
        <f t="shared" si="278"/>
        <v>0</v>
      </c>
      <c r="M4247">
        <f t="shared" si="279"/>
        <v>0</v>
      </c>
    </row>
    <row r="4248" spans="9:13" x14ac:dyDescent="0.25">
      <c r="I4248">
        <f t="shared" si="277"/>
        <v>2500</v>
      </c>
      <c r="J4248">
        <v>4246</v>
      </c>
      <c r="K4248">
        <f t="shared" si="276"/>
        <v>0</v>
      </c>
      <c r="L4248">
        <f t="shared" si="278"/>
        <v>0</v>
      </c>
      <c r="M4248">
        <f t="shared" si="279"/>
        <v>0</v>
      </c>
    </row>
    <row r="4249" spans="9:13" x14ac:dyDescent="0.25">
      <c r="I4249">
        <f t="shared" si="277"/>
        <v>2500</v>
      </c>
      <c r="J4249">
        <v>4247</v>
      </c>
      <c r="K4249">
        <f t="shared" si="276"/>
        <v>0</v>
      </c>
      <c r="L4249">
        <f t="shared" si="278"/>
        <v>0</v>
      </c>
      <c r="M4249">
        <f t="shared" si="279"/>
        <v>0</v>
      </c>
    </row>
    <row r="4250" spans="9:13" x14ac:dyDescent="0.25">
      <c r="I4250">
        <f t="shared" si="277"/>
        <v>2500</v>
      </c>
      <c r="J4250">
        <v>4248</v>
      </c>
      <c r="K4250">
        <f t="shared" si="276"/>
        <v>0</v>
      </c>
      <c r="L4250">
        <f t="shared" si="278"/>
        <v>0</v>
      </c>
      <c r="M4250">
        <f t="shared" si="279"/>
        <v>0</v>
      </c>
    </row>
    <row r="4251" spans="9:13" x14ac:dyDescent="0.25">
      <c r="I4251">
        <f t="shared" si="277"/>
        <v>2500</v>
      </c>
      <c r="J4251">
        <v>4249</v>
      </c>
      <c r="K4251">
        <f t="shared" si="276"/>
        <v>0</v>
      </c>
      <c r="L4251">
        <f t="shared" si="278"/>
        <v>0</v>
      </c>
      <c r="M4251">
        <f t="shared" si="279"/>
        <v>0</v>
      </c>
    </row>
    <row r="4252" spans="9:13" x14ac:dyDescent="0.25">
      <c r="I4252">
        <f t="shared" si="277"/>
        <v>2500</v>
      </c>
      <c r="J4252">
        <v>4250</v>
      </c>
      <c r="K4252">
        <f t="shared" si="276"/>
        <v>0</v>
      </c>
      <c r="L4252">
        <f t="shared" si="278"/>
        <v>0</v>
      </c>
      <c r="M4252">
        <f t="shared" si="279"/>
        <v>0</v>
      </c>
    </row>
    <row r="4253" spans="9:13" x14ac:dyDescent="0.25">
      <c r="I4253">
        <f t="shared" si="277"/>
        <v>2500</v>
      </c>
      <c r="J4253">
        <v>4251</v>
      </c>
      <c r="K4253">
        <f t="shared" si="276"/>
        <v>0</v>
      </c>
      <c r="L4253">
        <f t="shared" si="278"/>
        <v>0</v>
      </c>
      <c r="M4253">
        <f t="shared" si="279"/>
        <v>0</v>
      </c>
    </row>
    <row r="4254" spans="9:13" x14ac:dyDescent="0.25">
      <c r="I4254">
        <f t="shared" si="277"/>
        <v>2500</v>
      </c>
      <c r="J4254">
        <v>4252</v>
      </c>
      <c r="K4254">
        <f t="shared" si="276"/>
        <v>0</v>
      </c>
      <c r="L4254">
        <f t="shared" si="278"/>
        <v>0</v>
      </c>
      <c r="M4254">
        <f t="shared" si="279"/>
        <v>0</v>
      </c>
    </row>
    <row r="4255" spans="9:13" x14ac:dyDescent="0.25">
      <c r="I4255">
        <f t="shared" si="277"/>
        <v>2500</v>
      </c>
      <c r="J4255">
        <v>4253</v>
      </c>
      <c r="K4255">
        <f t="shared" si="276"/>
        <v>0</v>
      </c>
      <c r="L4255">
        <f t="shared" si="278"/>
        <v>0</v>
      </c>
      <c r="M4255">
        <f t="shared" si="279"/>
        <v>0</v>
      </c>
    </row>
    <row r="4256" spans="9:13" x14ac:dyDescent="0.25">
      <c r="I4256">
        <f t="shared" si="277"/>
        <v>2500</v>
      </c>
      <c r="J4256">
        <v>4254</v>
      </c>
      <c r="K4256">
        <f t="shared" si="276"/>
        <v>0</v>
      </c>
      <c r="L4256">
        <f t="shared" si="278"/>
        <v>0</v>
      </c>
      <c r="M4256">
        <f t="shared" si="279"/>
        <v>0</v>
      </c>
    </row>
    <row r="4257" spans="9:13" x14ac:dyDescent="0.25">
      <c r="I4257">
        <f t="shared" si="277"/>
        <v>2500</v>
      </c>
      <c r="J4257">
        <v>4255</v>
      </c>
      <c r="K4257">
        <f t="shared" si="276"/>
        <v>0</v>
      </c>
      <c r="L4257">
        <f t="shared" si="278"/>
        <v>0</v>
      </c>
      <c r="M4257">
        <f t="shared" si="279"/>
        <v>0</v>
      </c>
    </row>
    <row r="4258" spans="9:13" x14ac:dyDescent="0.25">
      <c r="I4258">
        <f t="shared" si="277"/>
        <v>2500</v>
      </c>
      <c r="J4258">
        <v>4256</v>
      </c>
      <c r="K4258">
        <f t="shared" si="276"/>
        <v>0</v>
      </c>
      <c r="L4258">
        <f t="shared" si="278"/>
        <v>0</v>
      </c>
      <c r="M4258">
        <f t="shared" si="279"/>
        <v>0</v>
      </c>
    </row>
    <row r="4259" spans="9:13" x14ac:dyDescent="0.25">
      <c r="I4259">
        <f t="shared" si="277"/>
        <v>2500</v>
      </c>
      <c r="J4259">
        <v>4257</v>
      </c>
      <c r="K4259">
        <f t="shared" si="276"/>
        <v>0</v>
      </c>
      <c r="L4259">
        <f t="shared" si="278"/>
        <v>0</v>
      </c>
      <c r="M4259">
        <f t="shared" si="279"/>
        <v>0</v>
      </c>
    </row>
    <row r="4260" spans="9:13" x14ac:dyDescent="0.25">
      <c r="I4260">
        <f t="shared" si="277"/>
        <v>2500</v>
      </c>
      <c r="J4260">
        <v>4258</v>
      </c>
      <c r="K4260">
        <f t="shared" si="276"/>
        <v>0</v>
      </c>
      <c r="L4260">
        <f t="shared" si="278"/>
        <v>0</v>
      </c>
      <c r="M4260">
        <f t="shared" si="279"/>
        <v>0</v>
      </c>
    </row>
    <row r="4261" spans="9:13" x14ac:dyDescent="0.25">
      <c r="I4261">
        <f t="shared" si="277"/>
        <v>2500</v>
      </c>
      <c r="J4261">
        <v>4259</v>
      </c>
      <c r="K4261">
        <f t="shared" si="276"/>
        <v>0</v>
      </c>
      <c r="L4261">
        <f t="shared" si="278"/>
        <v>0</v>
      </c>
      <c r="M4261">
        <f t="shared" si="279"/>
        <v>0</v>
      </c>
    </row>
    <row r="4262" spans="9:13" x14ac:dyDescent="0.25">
      <c r="I4262">
        <f t="shared" si="277"/>
        <v>2500</v>
      </c>
      <c r="J4262">
        <v>4260</v>
      </c>
      <c r="K4262">
        <f t="shared" si="276"/>
        <v>0</v>
      </c>
      <c r="L4262">
        <f t="shared" si="278"/>
        <v>0</v>
      </c>
      <c r="M4262">
        <f t="shared" si="279"/>
        <v>0</v>
      </c>
    </row>
    <row r="4263" spans="9:13" x14ac:dyDescent="0.25">
      <c r="I4263">
        <f t="shared" si="277"/>
        <v>2500</v>
      </c>
      <c r="J4263">
        <v>4261</v>
      </c>
      <c r="K4263">
        <f t="shared" si="276"/>
        <v>0</v>
      </c>
      <c r="L4263">
        <f t="shared" si="278"/>
        <v>0</v>
      </c>
      <c r="M4263">
        <f t="shared" si="279"/>
        <v>0</v>
      </c>
    </row>
    <row r="4264" spans="9:13" x14ac:dyDescent="0.25">
      <c r="I4264">
        <f t="shared" si="277"/>
        <v>2500</v>
      </c>
      <c r="J4264">
        <v>4262</v>
      </c>
      <c r="K4264">
        <f t="shared" si="276"/>
        <v>0</v>
      </c>
      <c r="L4264">
        <f t="shared" si="278"/>
        <v>0</v>
      </c>
      <c r="M4264">
        <f t="shared" si="279"/>
        <v>0</v>
      </c>
    </row>
    <row r="4265" spans="9:13" x14ac:dyDescent="0.25">
      <c r="I4265">
        <f t="shared" si="277"/>
        <v>2500</v>
      </c>
      <c r="J4265">
        <v>4263</v>
      </c>
      <c r="K4265">
        <f t="shared" si="276"/>
        <v>0</v>
      </c>
      <c r="L4265">
        <f t="shared" si="278"/>
        <v>0</v>
      </c>
      <c r="M4265">
        <f t="shared" si="279"/>
        <v>0</v>
      </c>
    </row>
    <row r="4266" spans="9:13" x14ac:dyDescent="0.25">
      <c r="I4266">
        <f t="shared" si="277"/>
        <v>2500</v>
      </c>
      <c r="J4266">
        <v>4264</v>
      </c>
      <c r="K4266">
        <f t="shared" si="276"/>
        <v>0</v>
      </c>
      <c r="L4266">
        <f t="shared" si="278"/>
        <v>0</v>
      </c>
      <c r="M4266">
        <f t="shared" si="279"/>
        <v>0</v>
      </c>
    </row>
    <row r="4267" spans="9:13" x14ac:dyDescent="0.25">
      <c r="I4267">
        <f t="shared" si="277"/>
        <v>2500</v>
      </c>
      <c r="J4267">
        <v>4265</v>
      </c>
      <c r="K4267">
        <f t="shared" si="276"/>
        <v>0</v>
      </c>
      <c r="L4267">
        <f t="shared" si="278"/>
        <v>0</v>
      </c>
      <c r="M4267">
        <f t="shared" si="279"/>
        <v>0</v>
      </c>
    </row>
    <row r="4268" spans="9:13" x14ac:dyDescent="0.25">
      <c r="I4268">
        <f t="shared" si="277"/>
        <v>2500</v>
      </c>
      <c r="J4268">
        <v>4266</v>
      </c>
      <c r="K4268">
        <f t="shared" si="276"/>
        <v>0</v>
      </c>
      <c r="L4268">
        <f t="shared" si="278"/>
        <v>0</v>
      </c>
      <c r="M4268">
        <f t="shared" si="279"/>
        <v>0</v>
      </c>
    </row>
    <row r="4269" spans="9:13" x14ac:dyDescent="0.25">
      <c r="I4269">
        <f t="shared" si="277"/>
        <v>2500</v>
      </c>
      <c r="J4269">
        <v>4267</v>
      </c>
      <c r="K4269">
        <f t="shared" si="276"/>
        <v>0</v>
      </c>
      <c r="L4269">
        <f t="shared" si="278"/>
        <v>0</v>
      </c>
      <c r="M4269">
        <f t="shared" si="279"/>
        <v>0</v>
      </c>
    </row>
    <row r="4270" spans="9:13" x14ac:dyDescent="0.25">
      <c r="I4270">
        <f t="shared" si="277"/>
        <v>2500</v>
      </c>
      <c r="J4270">
        <v>4268</v>
      </c>
      <c r="K4270">
        <f t="shared" si="276"/>
        <v>0</v>
      </c>
      <c r="L4270">
        <f t="shared" si="278"/>
        <v>0</v>
      </c>
      <c r="M4270">
        <f t="shared" si="279"/>
        <v>0</v>
      </c>
    </row>
    <row r="4271" spans="9:13" x14ac:dyDescent="0.25">
      <c r="I4271">
        <f t="shared" si="277"/>
        <v>2500</v>
      </c>
      <c r="J4271">
        <v>4269</v>
      </c>
      <c r="K4271">
        <f t="shared" si="276"/>
        <v>0</v>
      </c>
      <c r="L4271">
        <f t="shared" si="278"/>
        <v>0</v>
      </c>
      <c r="M4271">
        <f t="shared" si="279"/>
        <v>0</v>
      </c>
    </row>
    <row r="4272" spans="9:13" x14ac:dyDescent="0.25">
      <c r="I4272">
        <f t="shared" si="277"/>
        <v>2500</v>
      </c>
      <c r="J4272">
        <v>4270</v>
      </c>
      <c r="K4272">
        <f t="shared" si="276"/>
        <v>0</v>
      </c>
      <c r="L4272">
        <f t="shared" si="278"/>
        <v>0</v>
      </c>
      <c r="M4272">
        <f t="shared" si="279"/>
        <v>0</v>
      </c>
    </row>
    <row r="4273" spans="9:13" x14ac:dyDescent="0.25">
      <c r="I4273">
        <f t="shared" si="277"/>
        <v>2500</v>
      </c>
      <c r="J4273">
        <v>4271</v>
      </c>
      <c r="K4273">
        <f t="shared" si="276"/>
        <v>0</v>
      </c>
      <c r="L4273">
        <f t="shared" si="278"/>
        <v>0</v>
      </c>
      <c r="M4273">
        <f t="shared" si="279"/>
        <v>0</v>
      </c>
    </row>
    <row r="4274" spans="9:13" x14ac:dyDescent="0.25">
      <c r="I4274">
        <f t="shared" si="277"/>
        <v>2500</v>
      </c>
      <c r="J4274">
        <v>4272</v>
      </c>
      <c r="K4274">
        <f t="shared" si="276"/>
        <v>0</v>
      </c>
      <c r="L4274">
        <f t="shared" si="278"/>
        <v>0</v>
      </c>
      <c r="M4274">
        <f t="shared" si="279"/>
        <v>0</v>
      </c>
    </row>
    <row r="4275" spans="9:13" x14ac:dyDescent="0.25">
      <c r="I4275">
        <f t="shared" si="277"/>
        <v>2500</v>
      </c>
      <c r="J4275">
        <v>4273</v>
      </c>
      <c r="K4275">
        <f t="shared" si="276"/>
        <v>0</v>
      </c>
      <c r="L4275">
        <f t="shared" si="278"/>
        <v>0</v>
      </c>
      <c r="M4275">
        <f t="shared" si="279"/>
        <v>0</v>
      </c>
    </row>
    <row r="4276" spans="9:13" x14ac:dyDescent="0.25">
      <c r="I4276">
        <f t="shared" si="277"/>
        <v>2500</v>
      </c>
      <c r="J4276">
        <v>4274</v>
      </c>
      <c r="K4276">
        <f t="shared" si="276"/>
        <v>0</v>
      </c>
      <c r="L4276">
        <f t="shared" si="278"/>
        <v>0</v>
      </c>
      <c r="M4276">
        <f t="shared" si="279"/>
        <v>0</v>
      </c>
    </row>
    <row r="4277" spans="9:13" x14ac:dyDescent="0.25">
      <c r="I4277">
        <f t="shared" si="277"/>
        <v>2500</v>
      </c>
      <c r="J4277">
        <v>4275</v>
      </c>
      <c r="K4277">
        <f t="shared" si="276"/>
        <v>0</v>
      </c>
      <c r="L4277">
        <f t="shared" si="278"/>
        <v>0</v>
      </c>
      <c r="M4277">
        <f t="shared" si="279"/>
        <v>0</v>
      </c>
    </row>
    <row r="4278" spans="9:13" x14ac:dyDescent="0.25">
      <c r="I4278">
        <f t="shared" si="277"/>
        <v>2500</v>
      </c>
      <c r="J4278">
        <v>4276</v>
      </c>
      <c r="K4278">
        <f t="shared" si="276"/>
        <v>0</v>
      </c>
      <c r="L4278">
        <f t="shared" si="278"/>
        <v>0</v>
      </c>
      <c r="M4278">
        <f t="shared" si="279"/>
        <v>0</v>
      </c>
    </row>
    <row r="4279" spans="9:13" x14ac:dyDescent="0.25">
      <c r="I4279">
        <f t="shared" si="277"/>
        <v>2500</v>
      </c>
      <c r="J4279">
        <v>4277</v>
      </c>
      <c r="K4279">
        <f t="shared" si="276"/>
        <v>0</v>
      </c>
      <c r="L4279">
        <f t="shared" si="278"/>
        <v>0</v>
      </c>
      <c r="M4279">
        <f t="shared" si="279"/>
        <v>0</v>
      </c>
    </row>
    <row r="4280" spans="9:13" x14ac:dyDescent="0.25">
      <c r="I4280">
        <f t="shared" si="277"/>
        <v>2500</v>
      </c>
      <c r="J4280">
        <v>4278</v>
      </c>
      <c r="K4280">
        <f t="shared" si="276"/>
        <v>0</v>
      </c>
      <c r="L4280">
        <f t="shared" si="278"/>
        <v>0</v>
      </c>
      <c r="M4280">
        <f t="shared" si="279"/>
        <v>0</v>
      </c>
    </row>
    <row r="4281" spans="9:13" x14ac:dyDescent="0.25">
      <c r="I4281">
        <f t="shared" si="277"/>
        <v>2500</v>
      </c>
      <c r="J4281">
        <v>4279</v>
      </c>
      <c r="K4281">
        <f t="shared" si="276"/>
        <v>0</v>
      </c>
      <c r="L4281">
        <f t="shared" si="278"/>
        <v>0</v>
      </c>
      <c r="M4281">
        <f t="shared" si="279"/>
        <v>0</v>
      </c>
    </row>
    <row r="4282" spans="9:13" x14ac:dyDescent="0.25">
      <c r="I4282">
        <f t="shared" si="277"/>
        <v>2500</v>
      </c>
      <c r="J4282">
        <v>4280</v>
      </c>
      <c r="K4282">
        <f t="shared" si="276"/>
        <v>0</v>
      </c>
      <c r="L4282">
        <f t="shared" si="278"/>
        <v>0</v>
      </c>
      <c r="M4282">
        <f t="shared" si="279"/>
        <v>0</v>
      </c>
    </row>
    <row r="4283" spans="9:13" x14ac:dyDescent="0.25">
      <c r="I4283">
        <f t="shared" si="277"/>
        <v>2500</v>
      </c>
      <c r="J4283">
        <v>4281</v>
      </c>
      <c r="K4283">
        <f t="shared" si="276"/>
        <v>0</v>
      </c>
      <c r="L4283">
        <f t="shared" si="278"/>
        <v>0</v>
      </c>
      <c r="M4283">
        <f t="shared" si="279"/>
        <v>0</v>
      </c>
    </row>
    <row r="4284" spans="9:13" x14ac:dyDescent="0.25">
      <c r="I4284">
        <f t="shared" si="277"/>
        <v>2500</v>
      </c>
      <c r="J4284">
        <v>4282</v>
      </c>
      <c r="K4284">
        <f t="shared" si="276"/>
        <v>0</v>
      </c>
      <c r="L4284">
        <f t="shared" si="278"/>
        <v>0</v>
      </c>
      <c r="M4284">
        <f t="shared" si="279"/>
        <v>0</v>
      </c>
    </row>
    <row r="4285" spans="9:13" x14ac:dyDescent="0.25">
      <c r="I4285">
        <f t="shared" si="277"/>
        <v>2500</v>
      </c>
      <c r="J4285">
        <v>4283</v>
      </c>
      <c r="K4285">
        <f t="shared" ref="K4285:K4348" si="280">IF(I4285+J4285&gt;(G$2-(G$2*G$3*G$4/100/100))/2, (1-(_xlfn.HYPGEOM.DIST((I4285+J4285-1), (G$2-(G$2*G$3*G$4/100/100)), G$2/2, G$2, TRUE))),_xlfn.HYPGEOM.DIST(I4285+J4285, (G$2-(G$2*G$3*G$4/100/100)), G$2/2, G$2, TRUE))</f>
        <v>0</v>
      </c>
      <c r="L4285">
        <f t="shared" si="278"/>
        <v>0</v>
      </c>
      <c r="M4285">
        <f t="shared" si="279"/>
        <v>0</v>
      </c>
    </row>
    <row r="4286" spans="9:13" x14ac:dyDescent="0.25">
      <c r="I4286">
        <f t="shared" si="277"/>
        <v>2500</v>
      </c>
      <c r="J4286">
        <v>4284</v>
      </c>
      <c r="K4286">
        <f t="shared" si="280"/>
        <v>0</v>
      </c>
      <c r="L4286">
        <f t="shared" si="278"/>
        <v>0</v>
      </c>
      <c r="M4286">
        <f t="shared" si="279"/>
        <v>0</v>
      </c>
    </row>
    <row r="4287" spans="9:13" x14ac:dyDescent="0.25">
      <c r="I4287">
        <f t="shared" si="277"/>
        <v>2500</v>
      </c>
      <c r="J4287">
        <v>4285</v>
      </c>
      <c r="K4287">
        <f t="shared" si="280"/>
        <v>0</v>
      </c>
      <c r="L4287">
        <f t="shared" si="278"/>
        <v>0</v>
      </c>
      <c r="M4287">
        <f t="shared" si="279"/>
        <v>0</v>
      </c>
    </row>
    <row r="4288" spans="9:13" x14ac:dyDescent="0.25">
      <c r="I4288">
        <f t="shared" si="277"/>
        <v>2500</v>
      </c>
      <c r="J4288">
        <v>4286</v>
      </c>
      <c r="K4288">
        <f t="shared" si="280"/>
        <v>0</v>
      </c>
      <c r="L4288">
        <f t="shared" si="278"/>
        <v>0</v>
      </c>
      <c r="M4288">
        <f t="shared" si="279"/>
        <v>0</v>
      </c>
    </row>
    <row r="4289" spans="9:13" x14ac:dyDescent="0.25">
      <c r="I4289">
        <f t="shared" si="277"/>
        <v>2500</v>
      </c>
      <c r="J4289">
        <v>4287</v>
      </c>
      <c r="K4289">
        <f t="shared" si="280"/>
        <v>0</v>
      </c>
      <c r="L4289">
        <f t="shared" si="278"/>
        <v>0</v>
      </c>
      <c r="M4289">
        <f t="shared" si="279"/>
        <v>0</v>
      </c>
    </row>
    <row r="4290" spans="9:13" x14ac:dyDescent="0.25">
      <c r="I4290">
        <f t="shared" si="277"/>
        <v>2500</v>
      </c>
      <c r="J4290">
        <v>4288</v>
      </c>
      <c r="K4290">
        <f t="shared" si="280"/>
        <v>0</v>
      </c>
      <c r="L4290">
        <f t="shared" si="278"/>
        <v>0</v>
      </c>
      <c r="M4290">
        <f t="shared" si="279"/>
        <v>0</v>
      </c>
    </row>
    <row r="4291" spans="9:13" x14ac:dyDescent="0.25">
      <c r="I4291">
        <f t="shared" si="277"/>
        <v>2500</v>
      </c>
      <c r="J4291">
        <v>4289</v>
      </c>
      <c r="K4291">
        <f t="shared" si="280"/>
        <v>0</v>
      </c>
      <c r="L4291">
        <f t="shared" si="278"/>
        <v>0</v>
      </c>
      <c r="M4291">
        <f t="shared" si="279"/>
        <v>0</v>
      </c>
    </row>
    <row r="4292" spans="9:13" x14ac:dyDescent="0.25">
      <c r="I4292">
        <f t="shared" ref="I4292:I4355" si="281">G$5</f>
        <v>2500</v>
      </c>
      <c r="J4292">
        <v>4290</v>
      </c>
      <c r="K4292">
        <f t="shared" si="280"/>
        <v>0</v>
      </c>
      <c r="L4292">
        <f t="shared" ref="L4292:L4355" si="282">_xlfn.HYPGEOM.DIST(J4292,  (G$2-0.5*G$2)*0.5, G$2/2-I4292,(G$2-0.5*G$2), FALSE)</f>
        <v>0</v>
      </c>
      <c r="M4292">
        <f t="shared" ref="M4292:M4355" si="283">K4292*L4292</f>
        <v>0</v>
      </c>
    </row>
    <row r="4293" spans="9:13" x14ac:dyDescent="0.25">
      <c r="I4293">
        <f t="shared" si="281"/>
        <v>2500</v>
      </c>
      <c r="J4293">
        <v>4291</v>
      </c>
      <c r="K4293">
        <f t="shared" si="280"/>
        <v>0</v>
      </c>
      <c r="L4293">
        <f t="shared" si="282"/>
        <v>0</v>
      </c>
      <c r="M4293">
        <f t="shared" si="283"/>
        <v>0</v>
      </c>
    </row>
    <row r="4294" spans="9:13" x14ac:dyDescent="0.25">
      <c r="I4294">
        <f t="shared" si="281"/>
        <v>2500</v>
      </c>
      <c r="J4294">
        <v>4292</v>
      </c>
      <c r="K4294">
        <f t="shared" si="280"/>
        <v>0</v>
      </c>
      <c r="L4294">
        <f t="shared" si="282"/>
        <v>0</v>
      </c>
      <c r="M4294">
        <f t="shared" si="283"/>
        <v>0</v>
      </c>
    </row>
    <row r="4295" spans="9:13" x14ac:dyDescent="0.25">
      <c r="I4295">
        <f t="shared" si="281"/>
        <v>2500</v>
      </c>
      <c r="J4295">
        <v>4293</v>
      </c>
      <c r="K4295">
        <f t="shared" si="280"/>
        <v>0</v>
      </c>
      <c r="L4295">
        <f t="shared" si="282"/>
        <v>0</v>
      </c>
      <c r="M4295">
        <f t="shared" si="283"/>
        <v>0</v>
      </c>
    </row>
    <row r="4296" spans="9:13" x14ac:dyDescent="0.25">
      <c r="I4296">
        <f t="shared" si="281"/>
        <v>2500</v>
      </c>
      <c r="J4296">
        <v>4294</v>
      </c>
      <c r="K4296">
        <f t="shared" si="280"/>
        <v>0</v>
      </c>
      <c r="L4296">
        <f t="shared" si="282"/>
        <v>0</v>
      </c>
      <c r="M4296">
        <f t="shared" si="283"/>
        <v>0</v>
      </c>
    </row>
    <row r="4297" spans="9:13" x14ac:dyDescent="0.25">
      <c r="I4297">
        <f t="shared" si="281"/>
        <v>2500</v>
      </c>
      <c r="J4297">
        <v>4295</v>
      </c>
      <c r="K4297">
        <f t="shared" si="280"/>
        <v>0</v>
      </c>
      <c r="L4297">
        <f t="shared" si="282"/>
        <v>0</v>
      </c>
      <c r="M4297">
        <f t="shared" si="283"/>
        <v>0</v>
      </c>
    </row>
    <row r="4298" spans="9:13" x14ac:dyDescent="0.25">
      <c r="I4298">
        <f t="shared" si="281"/>
        <v>2500</v>
      </c>
      <c r="J4298">
        <v>4296</v>
      </c>
      <c r="K4298">
        <f t="shared" si="280"/>
        <v>0</v>
      </c>
      <c r="L4298">
        <f t="shared" si="282"/>
        <v>0</v>
      </c>
      <c r="M4298">
        <f t="shared" si="283"/>
        <v>0</v>
      </c>
    </row>
    <row r="4299" spans="9:13" x14ac:dyDescent="0.25">
      <c r="I4299">
        <f t="shared" si="281"/>
        <v>2500</v>
      </c>
      <c r="J4299">
        <v>4297</v>
      </c>
      <c r="K4299">
        <f t="shared" si="280"/>
        <v>0</v>
      </c>
      <c r="L4299">
        <f t="shared" si="282"/>
        <v>0</v>
      </c>
      <c r="M4299">
        <f t="shared" si="283"/>
        <v>0</v>
      </c>
    </row>
    <row r="4300" spans="9:13" x14ac:dyDescent="0.25">
      <c r="I4300">
        <f t="shared" si="281"/>
        <v>2500</v>
      </c>
      <c r="J4300">
        <v>4298</v>
      </c>
      <c r="K4300">
        <f t="shared" si="280"/>
        <v>0</v>
      </c>
      <c r="L4300">
        <f t="shared" si="282"/>
        <v>0</v>
      </c>
      <c r="M4300">
        <f t="shared" si="283"/>
        <v>0</v>
      </c>
    </row>
    <row r="4301" spans="9:13" x14ac:dyDescent="0.25">
      <c r="I4301">
        <f t="shared" si="281"/>
        <v>2500</v>
      </c>
      <c r="J4301">
        <v>4299</v>
      </c>
      <c r="K4301">
        <f t="shared" si="280"/>
        <v>0</v>
      </c>
      <c r="L4301">
        <f t="shared" si="282"/>
        <v>0</v>
      </c>
      <c r="M4301">
        <f t="shared" si="283"/>
        <v>0</v>
      </c>
    </row>
    <row r="4302" spans="9:13" x14ac:dyDescent="0.25">
      <c r="I4302">
        <f t="shared" si="281"/>
        <v>2500</v>
      </c>
      <c r="J4302">
        <v>4300</v>
      </c>
      <c r="K4302">
        <f t="shared" si="280"/>
        <v>0</v>
      </c>
      <c r="L4302">
        <f t="shared" si="282"/>
        <v>0</v>
      </c>
      <c r="M4302">
        <f t="shared" si="283"/>
        <v>0</v>
      </c>
    </row>
    <row r="4303" spans="9:13" x14ac:dyDescent="0.25">
      <c r="I4303">
        <f t="shared" si="281"/>
        <v>2500</v>
      </c>
      <c r="J4303">
        <v>4301</v>
      </c>
      <c r="K4303">
        <f t="shared" si="280"/>
        <v>0</v>
      </c>
      <c r="L4303">
        <f t="shared" si="282"/>
        <v>0</v>
      </c>
      <c r="M4303">
        <f t="shared" si="283"/>
        <v>0</v>
      </c>
    </row>
    <row r="4304" spans="9:13" x14ac:dyDescent="0.25">
      <c r="I4304">
        <f t="shared" si="281"/>
        <v>2500</v>
      </c>
      <c r="J4304">
        <v>4302</v>
      </c>
      <c r="K4304">
        <f t="shared" si="280"/>
        <v>0</v>
      </c>
      <c r="L4304">
        <f t="shared" si="282"/>
        <v>0</v>
      </c>
      <c r="M4304">
        <f t="shared" si="283"/>
        <v>0</v>
      </c>
    </row>
    <row r="4305" spans="9:13" x14ac:dyDescent="0.25">
      <c r="I4305">
        <f t="shared" si="281"/>
        <v>2500</v>
      </c>
      <c r="J4305">
        <v>4303</v>
      </c>
      <c r="K4305">
        <f t="shared" si="280"/>
        <v>0</v>
      </c>
      <c r="L4305">
        <f t="shared" si="282"/>
        <v>0</v>
      </c>
      <c r="M4305">
        <f t="shared" si="283"/>
        <v>0</v>
      </c>
    </row>
    <row r="4306" spans="9:13" x14ac:dyDescent="0.25">
      <c r="I4306">
        <f t="shared" si="281"/>
        <v>2500</v>
      </c>
      <c r="J4306">
        <v>4304</v>
      </c>
      <c r="K4306">
        <f t="shared" si="280"/>
        <v>0</v>
      </c>
      <c r="L4306">
        <f t="shared" si="282"/>
        <v>0</v>
      </c>
      <c r="M4306">
        <f t="shared" si="283"/>
        <v>0</v>
      </c>
    </row>
    <row r="4307" spans="9:13" x14ac:dyDescent="0.25">
      <c r="I4307">
        <f t="shared" si="281"/>
        <v>2500</v>
      </c>
      <c r="J4307">
        <v>4305</v>
      </c>
      <c r="K4307">
        <f t="shared" si="280"/>
        <v>0</v>
      </c>
      <c r="L4307">
        <f t="shared" si="282"/>
        <v>0</v>
      </c>
      <c r="M4307">
        <f t="shared" si="283"/>
        <v>0</v>
      </c>
    </row>
    <row r="4308" spans="9:13" x14ac:dyDescent="0.25">
      <c r="I4308">
        <f t="shared" si="281"/>
        <v>2500</v>
      </c>
      <c r="J4308">
        <v>4306</v>
      </c>
      <c r="K4308">
        <f t="shared" si="280"/>
        <v>0</v>
      </c>
      <c r="L4308">
        <f t="shared" si="282"/>
        <v>0</v>
      </c>
      <c r="M4308">
        <f t="shared" si="283"/>
        <v>0</v>
      </c>
    </row>
    <row r="4309" spans="9:13" x14ac:dyDescent="0.25">
      <c r="I4309">
        <f t="shared" si="281"/>
        <v>2500</v>
      </c>
      <c r="J4309">
        <v>4307</v>
      </c>
      <c r="K4309">
        <f t="shared" si="280"/>
        <v>0</v>
      </c>
      <c r="L4309">
        <f t="shared" si="282"/>
        <v>0</v>
      </c>
      <c r="M4309">
        <f t="shared" si="283"/>
        <v>0</v>
      </c>
    </row>
    <row r="4310" spans="9:13" x14ac:dyDescent="0.25">
      <c r="I4310">
        <f t="shared" si="281"/>
        <v>2500</v>
      </c>
      <c r="J4310">
        <v>4308</v>
      </c>
      <c r="K4310">
        <f t="shared" si="280"/>
        <v>0</v>
      </c>
      <c r="L4310">
        <f t="shared" si="282"/>
        <v>0</v>
      </c>
      <c r="M4310">
        <f t="shared" si="283"/>
        <v>0</v>
      </c>
    </row>
    <row r="4311" spans="9:13" x14ac:dyDescent="0.25">
      <c r="I4311">
        <f t="shared" si="281"/>
        <v>2500</v>
      </c>
      <c r="J4311">
        <v>4309</v>
      </c>
      <c r="K4311">
        <f t="shared" si="280"/>
        <v>0</v>
      </c>
      <c r="L4311">
        <f t="shared" si="282"/>
        <v>0</v>
      </c>
      <c r="M4311">
        <f t="shared" si="283"/>
        <v>0</v>
      </c>
    </row>
    <row r="4312" spans="9:13" x14ac:dyDescent="0.25">
      <c r="I4312">
        <f t="shared" si="281"/>
        <v>2500</v>
      </c>
      <c r="J4312">
        <v>4310</v>
      </c>
      <c r="K4312">
        <f t="shared" si="280"/>
        <v>0</v>
      </c>
      <c r="L4312">
        <f t="shared" si="282"/>
        <v>0</v>
      </c>
      <c r="M4312">
        <f t="shared" si="283"/>
        <v>0</v>
      </c>
    </row>
    <row r="4313" spans="9:13" x14ac:dyDescent="0.25">
      <c r="I4313">
        <f t="shared" si="281"/>
        <v>2500</v>
      </c>
      <c r="J4313">
        <v>4311</v>
      </c>
      <c r="K4313">
        <f t="shared" si="280"/>
        <v>0</v>
      </c>
      <c r="L4313">
        <f t="shared" si="282"/>
        <v>0</v>
      </c>
      <c r="M4313">
        <f t="shared" si="283"/>
        <v>0</v>
      </c>
    </row>
    <row r="4314" spans="9:13" x14ac:dyDescent="0.25">
      <c r="I4314">
        <f t="shared" si="281"/>
        <v>2500</v>
      </c>
      <c r="J4314">
        <v>4312</v>
      </c>
      <c r="K4314">
        <f t="shared" si="280"/>
        <v>0</v>
      </c>
      <c r="L4314">
        <f t="shared" si="282"/>
        <v>0</v>
      </c>
      <c r="M4314">
        <f t="shared" si="283"/>
        <v>0</v>
      </c>
    </row>
    <row r="4315" spans="9:13" x14ac:dyDescent="0.25">
      <c r="I4315">
        <f t="shared" si="281"/>
        <v>2500</v>
      </c>
      <c r="J4315">
        <v>4313</v>
      </c>
      <c r="K4315">
        <f t="shared" si="280"/>
        <v>0</v>
      </c>
      <c r="L4315">
        <f t="shared" si="282"/>
        <v>0</v>
      </c>
      <c r="M4315">
        <f t="shared" si="283"/>
        <v>0</v>
      </c>
    </row>
    <row r="4316" spans="9:13" x14ac:dyDescent="0.25">
      <c r="I4316">
        <f t="shared" si="281"/>
        <v>2500</v>
      </c>
      <c r="J4316">
        <v>4314</v>
      </c>
      <c r="K4316">
        <f t="shared" si="280"/>
        <v>0</v>
      </c>
      <c r="L4316">
        <f t="shared" si="282"/>
        <v>0</v>
      </c>
      <c r="M4316">
        <f t="shared" si="283"/>
        <v>0</v>
      </c>
    </row>
    <row r="4317" spans="9:13" x14ac:dyDescent="0.25">
      <c r="I4317">
        <f t="shared" si="281"/>
        <v>2500</v>
      </c>
      <c r="J4317">
        <v>4315</v>
      </c>
      <c r="K4317">
        <f t="shared" si="280"/>
        <v>0</v>
      </c>
      <c r="L4317">
        <f t="shared" si="282"/>
        <v>0</v>
      </c>
      <c r="M4317">
        <f t="shared" si="283"/>
        <v>0</v>
      </c>
    </row>
    <row r="4318" spans="9:13" x14ac:dyDescent="0.25">
      <c r="I4318">
        <f t="shared" si="281"/>
        <v>2500</v>
      </c>
      <c r="J4318">
        <v>4316</v>
      </c>
      <c r="K4318">
        <f t="shared" si="280"/>
        <v>0</v>
      </c>
      <c r="L4318">
        <f t="shared" si="282"/>
        <v>0</v>
      </c>
      <c r="M4318">
        <f t="shared" si="283"/>
        <v>0</v>
      </c>
    </row>
    <row r="4319" spans="9:13" x14ac:dyDescent="0.25">
      <c r="I4319">
        <f t="shared" si="281"/>
        <v>2500</v>
      </c>
      <c r="J4319">
        <v>4317</v>
      </c>
      <c r="K4319">
        <f t="shared" si="280"/>
        <v>0</v>
      </c>
      <c r="L4319">
        <f t="shared" si="282"/>
        <v>0</v>
      </c>
      <c r="M4319">
        <f t="shared" si="283"/>
        <v>0</v>
      </c>
    </row>
    <row r="4320" spans="9:13" x14ac:dyDescent="0.25">
      <c r="I4320">
        <f t="shared" si="281"/>
        <v>2500</v>
      </c>
      <c r="J4320">
        <v>4318</v>
      </c>
      <c r="K4320">
        <f t="shared" si="280"/>
        <v>0</v>
      </c>
      <c r="L4320">
        <f t="shared" si="282"/>
        <v>0</v>
      </c>
      <c r="M4320">
        <f t="shared" si="283"/>
        <v>0</v>
      </c>
    </row>
    <row r="4321" spans="9:13" x14ac:dyDescent="0.25">
      <c r="I4321">
        <f t="shared" si="281"/>
        <v>2500</v>
      </c>
      <c r="J4321">
        <v>4319</v>
      </c>
      <c r="K4321">
        <f t="shared" si="280"/>
        <v>0</v>
      </c>
      <c r="L4321">
        <f t="shared" si="282"/>
        <v>0</v>
      </c>
      <c r="M4321">
        <f t="shared" si="283"/>
        <v>0</v>
      </c>
    </row>
    <row r="4322" spans="9:13" x14ac:dyDescent="0.25">
      <c r="I4322">
        <f t="shared" si="281"/>
        <v>2500</v>
      </c>
      <c r="J4322">
        <v>4320</v>
      </c>
      <c r="K4322">
        <f t="shared" si="280"/>
        <v>0</v>
      </c>
      <c r="L4322">
        <f t="shared" si="282"/>
        <v>0</v>
      </c>
      <c r="M4322">
        <f t="shared" si="283"/>
        <v>0</v>
      </c>
    </row>
    <row r="4323" spans="9:13" x14ac:dyDescent="0.25">
      <c r="I4323">
        <f t="shared" si="281"/>
        <v>2500</v>
      </c>
      <c r="J4323">
        <v>4321</v>
      </c>
      <c r="K4323">
        <f t="shared" si="280"/>
        <v>0</v>
      </c>
      <c r="L4323">
        <f t="shared" si="282"/>
        <v>0</v>
      </c>
      <c r="M4323">
        <f t="shared" si="283"/>
        <v>0</v>
      </c>
    </row>
    <row r="4324" spans="9:13" x14ac:dyDescent="0.25">
      <c r="I4324">
        <f t="shared" si="281"/>
        <v>2500</v>
      </c>
      <c r="J4324">
        <v>4322</v>
      </c>
      <c r="K4324">
        <f t="shared" si="280"/>
        <v>0</v>
      </c>
      <c r="L4324">
        <f t="shared" si="282"/>
        <v>0</v>
      </c>
      <c r="M4324">
        <f t="shared" si="283"/>
        <v>0</v>
      </c>
    </row>
    <row r="4325" spans="9:13" x14ac:dyDescent="0.25">
      <c r="I4325">
        <f t="shared" si="281"/>
        <v>2500</v>
      </c>
      <c r="J4325">
        <v>4323</v>
      </c>
      <c r="K4325">
        <f t="shared" si="280"/>
        <v>0</v>
      </c>
      <c r="L4325">
        <f t="shared" si="282"/>
        <v>0</v>
      </c>
      <c r="M4325">
        <f t="shared" si="283"/>
        <v>0</v>
      </c>
    </row>
    <row r="4326" spans="9:13" x14ac:dyDescent="0.25">
      <c r="I4326">
        <f t="shared" si="281"/>
        <v>2500</v>
      </c>
      <c r="J4326">
        <v>4324</v>
      </c>
      <c r="K4326">
        <f t="shared" si="280"/>
        <v>0</v>
      </c>
      <c r="L4326">
        <f t="shared" si="282"/>
        <v>0</v>
      </c>
      <c r="M4326">
        <f t="shared" si="283"/>
        <v>0</v>
      </c>
    </row>
    <row r="4327" spans="9:13" x14ac:dyDescent="0.25">
      <c r="I4327">
        <f t="shared" si="281"/>
        <v>2500</v>
      </c>
      <c r="J4327">
        <v>4325</v>
      </c>
      <c r="K4327">
        <f t="shared" si="280"/>
        <v>0</v>
      </c>
      <c r="L4327">
        <f t="shared" si="282"/>
        <v>0</v>
      </c>
      <c r="M4327">
        <f t="shared" si="283"/>
        <v>0</v>
      </c>
    </row>
    <row r="4328" spans="9:13" x14ac:dyDescent="0.25">
      <c r="I4328">
        <f t="shared" si="281"/>
        <v>2500</v>
      </c>
      <c r="J4328">
        <v>4326</v>
      </c>
      <c r="K4328">
        <f t="shared" si="280"/>
        <v>0</v>
      </c>
      <c r="L4328">
        <f t="shared" si="282"/>
        <v>0</v>
      </c>
      <c r="M4328">
        <f t="shared" si="283"/>
        <v>0</v>
      </c>
    </row>
    <row r="4329" spans="9:13" x14ac:dyDescent="0.25">
      <c r="I4329">
        <f t="shared" si="281"/>
        <v>2500</v>
      </c>
      <c r="J4329">
        <v>4327</v>
      </c>
      <c r="K4329">
        <f t="shared" si="280"/>
        <v>0</v>
      </c>
      <c r="L4329">
        <f t="shared" si="282"/>
        <v>0</v>
      </c>
      <c r="M4329">
        <f t="shared" si="283"/>
        <v>0</v>
      </c>
    </row>
    <row r="4330" spans="9:13" x14ac:dyDescent="0.25">
      <c r="I4330">
        <f t="shared" si="281"/>
        <v>2500</v>
      </c>
      <c r="J4330">
        <v>4328</v>
      </c>
      <c r="K4330">
        <f t="shared" si="280"/>
        <v>0</v>
      </c>
      <c r="L4330">
        <f t="shared" si="282"/>
        <v>0</v>
      </c>
      <c r="M4330">
        <f t="shared" si="283"/>
        <v>0</v>
      </c>
    </row>
    <row r="4331" spans="9:13" x14ac:dyDescent="0.25">
      <c r="I4331">
        <f t="shared" si="281"/>
        <v>2500</v>
      </c>
      <c r="J4331">
        <v>4329</v>
      </c>
      <c r="K4331">
        <f t="shared" si="280"/>
        <v>0</v>
      </c>
      <c r="L4331">
        <f t="shared" si="282"/>
        <v>0</v>
      </c>
      <c r="M4331">
        <f t="shared" si="283"/>
        <v>0</v>
      </c>
    </row>
    <row r="4332" spans="9:13" x14ac:dyDescent="0.25">
      <c r="I4332">
        <f t="shared" si="281"/>
        <v>2500</v>
      </c>
      <c r="J4332">
        <v>4330</v>
      </c>
      <c r="K4332">
        <f t="shared" si="280"/>
        <v>0</v>
      </c>
      <c r="L4332">
        <f t="shared" si="282"/>
        <v>0</v>
      </c>
      <c r="M4332">
        <f t="shared" si="283"/>
        <v>0</v>
      </c>
    </row>
    <row r="4333" spans="9:13" x14ac:dyDescent="0.25">
      <c r="I4333">
        <f t="shared" si="281"/>
        <v>2500</v>
      </c>
      <c r="J4333">
        <v>4331</v>
      </c>
      <c r="K4333">
        <f t="shared" si="280"/>
        <v>0</v>
      </c>
      <c r="L4333">
        <f t="shared" si="282"/>
        <v>0</v>
      </c>
      <c r="M4333">
        <f t="shared" si="283"/>
        <v>0</v>
      </c>
    </row>
    <row r="4334" spans="9:13" x14ac:dyDescent="0.25">
      <c r="I4334">
        <f t="shared" si="281"/>
        <v>2500</v>
      </c>
      <c r="J4334">
        <v>4332</v>
      </c>
      <c r="K4334">
        <f t="shared" si="280"/>
        <v>0</v>
      </c>
      <c r="L4334">
        <f t="shared" si="282"/>
        <v>0</v>
      </c>
      <c r="M4334">
        <f t="shared" si="283"/>
        <v>0</v>
      </c>
    </row>
    <row r="4335" spans="9:13" x14ac:dyDescent="0.25">
      <c r="I4335">
        <f t="shared" si="281"/>
        <v>2500</v>
      </c>
      <c r="J4335">
        <v>4333</v>
      </c>
      <c r="K4335">
        <f t="shared" si="280"/>
        <v>0</v>
      </c>
      <c r="L4335">
        <f t="shared" si="282"/>
        <v>0</v>
      </c>
      <c r="M4335">
        <f t="shared" si="283"/>
        <v>0</v>
      </c>
    </row>
    <row r="4336" spans="9:13" x14ac:dyDescent="0.25">
      <c r="I4336">
        <f t="shared" si="281"/>
        <v>2500</v>
      </c>
      <c r="J4336">
        <v>4334</v>
      </c>
      <c r="K4336">
        <f t="shared" si="280"/>
        <v>0</v>
      </c>
      <c r="L4336">
        <f t="shared" si="282"/>
        <v>0</v>
      </c>
      <c r="M4336">
        <f t="shared" si="283"/>
        <v>0</v>
      </c>
    </row>
    <row r="4337" spans="9:13" x14ac:dyDescent="0.25">
      <c r="I4337">
        <f t="shared" si="281"/>
        <v>2500</v>
      </c>
      <c r="J4337">
        <v>4335</v>
      </c>
      <c r="K4337">
        <f t="shared" si="280"/>
        <v>0</v>
      </c>
      <c r="L4337">
        <f t="shared" si="282"/>
        <v>0</v>
      </c>
      <c r="M4337">
        <f t="shared" si="283"/>
        <v>0</v>
      </c>
    </row>
    <row r="4338" spans="9:13" x14ac:dyDescent="0.25">
      <c r="I4338">
        <f t="shared" si="281"/>
        <v>2500</v>
      </c>
      <c r="J4338">
        <v>4336</v>
      </c>
      <c r="K4338">
        <f t="shared" si="280"/>
        <v>0</v>
      </c>
      <c r="L4338">
        <f t="shared" si="282"/>
        <v>0</v>
      </c>
      <c r="M4338">
        <f t="shared" si="283"/>
        <v>0</v>
      </c>
    </row>
    <row r="4339" spans="9:13" x14ac:dyDescent="0.25">
      <c r="I4339">
        <f t="shared" si="281"/>
        <v>2500</v>
      </c>
      <c r="J4339">
        <v>4337</v>
      </c>
      <c r="K4339">
        <f t="shared" si="280"/>
        <v>0</v>
      </c>
      <c r="L4339">
        <f t="shared" si="282"/>
        <v>0</v>
      </c>
      <c r="M4339">
        <f t="shared" si="283"/>
        <v>0</v>
      </c>
    </row>
    <row r="4340" spans="9:13" x14ac:dyDescent="0.25">
      <c r="I4340">
        <f t="shared" si="281"/>
        <v>2500</v>
      </c>
      <c r="J4340">
        <v>4338</v>
      </c>
      <c r="K4340">
        <f t="shared" si="280"/>
        <v>0</v>
      </c>
      <c r="L4340">
        <f t="shared" si="282"/>
        <v>0</v>
      </c>
      <c r="M4340">
        <f t="shared" si="283"/>
        <v>0</v>
      </c>
    </row>
    <row r="4341" spans="9:13" x14ac:dyDescent="0.25">
      <c r="I4341">
        <f t="shared" si="281"/>
        <v>2500</v>
      </c>
      <c r="J4341">
        <v>4339</v>
      </c>
      <c r="K4341">
        <f t="shared" si="280"/>
        <v>0</v>
      </c>
      <c r="L4341">
        <f t="shared" si="282"/>
        <v>0</v>
      </c>
      <c r="M4341">
        <f t="shared" si="283"/>
        <v>0</v>
      </c>
    </row>
    <row r="4342" spans="9:13" x14ac:dyDescent="0.25">
      <c r="I4342">
        <f t="shared" si="281"/>
        <v>2500</v>
      </c>
      <c r="J4342">
        <v>4340</v>
      </c>
      <c r="K4342">
        <f t="shared" si="280"/>
        <v>0</v>
      </c>
      <c r="L4342">
        <f t="shared" si="282"/>
        <v>0</v>
      </c>
      <c r="M4342">
        <f t="shared" si="283"/>
        <v>0</v>
      </c>
    </row>
    <row r="4343" spans="9:13" x14ac:dyDescent="0.25">
      <c r="I4343">
        <f t="shared" si="281"/>
        <v>2500</v>
      </c>
      <c r="J4343">
        <v>4341</v>
      </c>
      <c r="K4343">
        <f t="shared" si="280"/>
        <v>0</v>
      </c>
      <c r="L4343">
        <f t="shared" si="282"/>
        <v>0</v>
      </c>
      <c r="M4343">
        <f t="shared" si="283"/>
        <v>0</v>
      </c>
    </row>
    <row r="4344" spans="9:13" x14ac:dyDescent="0.25">
      <c r="I4344">
        <f t="shared" si="281"/>
        <v>2500</v>
      </c>
      <c r="J4344">
        <v>4342</v>
      </c>
      <c r="K4344">
        <f t="shared" si="280"/>
        <v>0</v>
      </c>
      <c r="L4344">
        <f t="shared" si="282"/>
        <v>0</v>
      </c>
      <c r="M4344">
        <f t="shared" si="283"/>
        <v>0</v>
      </c>
    </row>
    <row r="4345" spans="9:13" x14ac:dyDescent="0.25">
      <c r="I4345">
        <f t="shared" si="281"/>
        <v>2500</v>
      </c>
      <c r="J4345">
        <v>4343</v>
      </c>
      <c r="K4345">
        <f t="shared" si="280"/>
        <v>0</v>
      </c>
      <c r="L4345">
        <f t="shared" si="282"/>
        <v>0</v>
      </c>
      <c r="M4345">
        <f t="shared" si="283"/>
        <v>0</v>
      </c>
    </row>
    <row r="4346" spans="9:13" x14ac:dyDescent="0.25">
      <c r="I4346">
        <f t="shared" si="281"/>
        <v>2500</v>
      </c>
      <c r="J4346">
        <v>4344</v>
      </c>
      <c r="K4346">
        <f t="shared" si="280"/>
        <v>0</v>
      </c>
      <c r="L4346">
        <f t="shared" si="282"/>
        <v>0</v>
      </c>
      <c r="M4346">
        <f t="shared" si="283"/>
        <v>0</v>
      </c>
    </row>
    <row r="4347" spans="9:13" x14ac:dyDescent="0.25">
      <c r="I4347">
        <f t="shared" si="281"/>
        <v>2500</v>
      </c>
      <c r="J4347">
        <v>4345</v>
      </c>
      <c r="K4347">
        <f t="shared" si="280"/>
        <v>0</v>
      </c>
      <c r="L4347">
        <f t="shared" si="282"/>
        <v>0</v>
      </c>
      <c r="M4347">
        <f t="shared" si="283"/>
        <v>0</v>
      </c>
    </row>
    <row r="4348" spans="9:13" x14ac:dyDescent="0.25">
      <c r="I4348">
        <f t="shared" si="281"/>
        <v>2500</v>
      </c>
      <c r="J4348">
        <v>4346</v>
      </c>
      <c r="K4348">
        <f t="shared" si="280"/>
        <v>0</v>
      </c>
      <c r="L4348">
        <f t="shared" si="282"/>
        <v>0</v>
      </c>
      <c r="M4348">
        <f t="shared" si="283"/>
        <v>0</v>
      </c>
    </row>
    <row r="4349" spans="9:13" x14ac:dyDescent="0.25">
      <c r="I4349">
        <f t="shared" si="281"/>
        <v>2500</v>
      </c>
      <c r="J4349">
        <v>4347</v>
      </c>
      <c r="K4349">
        <f t="shared" ref="K4349:K4412" si="284">IF(I4349+J4349&gt;(G$2-(G$2*G$3*G$4/100/100))/2, (1-(_xlfn.HYPGEOM.DIST((I4349+J4349-1), (G$2-(G$2*G$3*G$4/100/100)), G$2/2, G$2, TRUE))),_xlfn.HYPGEOM.DIST(I4349+J4349, (G$2-(G$2*G$3*G$4/100/100)), G$2/2, G$2, TRUE))</f>
        <v>0</v>
      </c>
      <c r="L4349">
        <f t="shared" si="282"/>
        <v>0</v>
      </c>
      <c r="M4349">
        <f t="shared" si="283"/>
        <v>0</v>
      </c>
    </row>
    <row r="4350" spans="9:13" x14ac:dyDescent="0.25">
      <c r="I4350">
        <f t="shared" si="281"/>
        <v>2500</v>
      </c>
      <c r="J4350">
        <v>4348</v>
      </c>
      <c r="K4350">
        <f t="shared" si="284"/>
        <v>0</v>
      </c>
      <c r="L4350">
        <f t="shared" si="282"/>
        <v>0</v>
      </c>
      <c r="M4350">
        <f t="shared" si="283"/>
        <v>0</v>
      </c>
    </row>
    <row r="4351" spans="9:13" x14ac:dyDescent="0.25">
      <c r="I4351">
        <f t="shared" si="281"/>
        <v>2500</v>
      </c>
      <c r="J4351">
        <v>4349</v>
      </c>
      <c r="K4351">
        <f t="shared" si="284"/>
        <v>0</v>
      </c>
      <c r="L4351">
        <f t="shared" si="282"/>
        <v>0</v>
      </c>
      <c r="M4351">
        <f t="shared" si="283"/>
        <v>0</v>
      </c>
    </row>
    <row r="4352" spans="9:13" x14ac:dyDescent="0.25">
      <c r="I4352">
        <f t="shared" si="281"/>
        <v>2500</v>
      </c>
      <c r="J4352">
        <v>4350</v>
      </c>
      <c r="K4352">
        <f t="shared" si="284"/>
        <v>0</v>
      </c>
      <c r="L4352">
        <f t="shared" si="282"/>
        <v>0</v>
      </c>
      <c r="M4352">
        <f t="shared" si="283"/>
        <v>0</v>
      </c>
    </row>
    <row r="4353" spans="9:13" x14ac:dyDescent="0.25">
      <c r="I4353">
        <f t="shared" si="281"/>
        <v>2500</v>
      </c>
      <c r="J4353">
        <v>4351</v>
      </c>
      <c r="K4353">
        <f t="shared" si="284"/>
        <v>0</v>
      </c>
      <c r="L4353">
        <f t="shared" si="282"/>
        <v>0</v>
      </c>
      <c r="M4353">
        <f t="shared" si="283"/>
        <v>0</v>
      </c>
    </row>
    <row r="4354" spans="9:13" x14ac:dyDescent="0.25">
      <c r="I4354">
        <f t="shared" si="281"/>
        <v>2500</v>
      </c>
      <c r="J4354">
        <v>4352</v>
      </c>
      <c r="K4354">
        <f t="shared" si="284"/>
        <v>0</v>
      </c>
      <c r="L4354">
        <f t="shared" si="282"/>
        <v>0</v>
      </c>
      <c r="M4354">
        <f t="shared" si="283"/>
        <v>0</v>
      </c>
    </row>
    <row r="4355" spans="9:13" x14ac:dyDescent="0.25">
      <c r="I4355">
        <f t="shared" si="281"/>
        <v>2500</v>
      </c>
      <c r="J4355">
        <v>4353</v>
      </c>
      <c r="K4355">
        <f t="shared" si="284"/>
        <v>0</v>
      </c>
      <c r="L4355">
        <f t="shared" si="282"/>
        <v>0</v>
      </c>
      <c r="M4355">
        <f t="shared" si="283"/>
        <v>0</v>
      </c>
    </row>
    <row r="4356" spans="9:13" x14ac:dyDescent="0.25">
      <c r="I4356">
        <f t="shared" ref="I4356:I4419" si="285">G$5</f>
        <v>2500</v>
      </c>
      <c r="J4356">
        <v>4354</v>
      </c>
      <c r="K4356">
        <f t="shared" si="284"/>
        <v>0</v>
      </c>
      <c r="L4356">
        <f t="shared" ref="L4356:L4419" si="286">_xlfn.HYPGEOM.DIST(J4356,  (G$2-0.5*G$2)*0.5, G$2/2-I4356,(G$2-0.5*G$2), FALSE)</f>
        <v>0</v>
      </c>
      <c r="M4356">
        <f t="shared" ref="M4356:M4419" si="287">K4356*L4356</f>
        <v>0</v>
      </c>
    </row>
    <row r="4357" spans="9:13" x14ac:dyDescent="0.25">
      <c r="I4357">
        <f t="shared" si="285"/>
        <v>2500</v>
      </c>
      <c r="J4357">
        <v>4355</v>
      </c>
      <c r="K4357">
        <f t="shared" si="284"/>
        <v>0</v>
      </c>
      <c r="L4357">
        <f t="shared" si="286"/>
        <v>0</v>
      </c>
      <c r="M4357">
        <f t="shared" si="287"/>
        <v>0</v>
      </c>
    </row>
    <row r="4358" spans="9:13" x14ac:dyDescent="0.25">
      <c r="I4358">
        <f t="shared" si="285"/>
        <v>2500</v>
      </c>
      <c r="J4358">
        <v>4356</v>
      </c>
      <c r="K4358">
        <f t="shared" si="284"/>
        <v>0</v>
      </c>
      <c r="L4358">
        <f t="shared" si="286"/>
        <v>0</v>
      </c>
      <c r="M4358">
        <f t="shared" si="287"/>
        <v>0</v>
      </c>
    </row>
    <row r="4359" spans="9:13" x14ac:dyDescent="0.25">
      <c r="I4359">
        <f t="shared" si="285"/>
        <v>2500</v>
      </c>
      <c r="J4359">
        <v>4357</v>
      </c>
      <c r="K4359">
        <f t="shared" si="284"/>
        <v>0</v>
      </c>
      <c r="L4359">
        <f t="shared" si="286"/>
        <v>0</v>
      </c>
      <c r="M4359">
        <f t="shared" si="287"/>
        <v>0</v>
      </c>
    </row>
    <row r="4360" spans="9:13" x14ac:dyDescent="0.25">
      <c r="I4360">
        <f t="shared" si="285"/>
        <v>2500</v>
      </c>
      <c r="J4360">
        <v>4358</v>
      </c>
      <c r="K4360">
        <f t="shared" si="284"/>
        <v>0</v>
      </c>
      <c r="L4360">
        <f t="shared" si="286"/>
        <v>0</v>
      </c>
      <c r="M4360">
        <f t="shared" si="287"/>
        <v>0</v>
      </c>
    </row>
    <row r="4361" spans="9:13" x14ac:dyDescent="0.25">
      <c r="I4361">
        <f t="shared" si="285"/>
        <v>2500</v>
      </c>
      <c r="J4361">
        <v>4359</v>
      </c>
      <c r="K4361">
        <f t="shared" si="284"/>
        <v>0</v>
      </c>
      <c r="L4361">
        <f t="shared" si="286"/>
        <v>0</v>
      </c>
      <c r="M4361">
        <f t="shared" si="287"/>
        <v>0</v>
      </c>
    </row>
    <row r="4362" spans="9:13" x14ac:dyDescent="0.25">
      <c r="I4362">
        <f t="shared" si="285"/>
        <v>2500</v>
      </c>
      <c r="J4362">
        <v>4360</v>
      </c>
      <c r="K4362">
        <f t="shared" si="284"/>
        <v>0</v>
      </c>
      <c r="L4362">
        <f t="shared" si="286"/>
        <v>0</v>
      </c>
      <c r="M4362">
        <f t="shared" si="287"/>
        <v>0</v>
      </c>
    </row>
    <row r="4363" spans="9:13" x14ac:dyDescent="0.25">
      <c r="I4363">
        <f t="shared" si="285"/>
        <v>2500</v>
      </c>
      <c r="J4363">
        <v>4361</v>
      </c>
      <c r="K4363">
        <f t="shared" si="284"/>
        <v>0</v>
      </c>
      <c r="L4363">
        <f t="shared" si="286"/>
        <v>0</v>
      </c>
      <c r="M4363">
        <f t="shared" si="287"/>
        <v>0</v>
      </c>
    </row>
    <row r="4364" spans="9:13" x14ac:dyDescent="0.25">
      <c r="I4364">
        <f t="shared" si="285"/>
        <v>2500</v>
      </c>
      <c r="J4364">
        <v>4362</v>
      </c>
      <c r="K4364">
        <f t="shared" si="284"/>
        <v>0</v>
      </c>
      <c r="L4364">
        <f t="shared" si="286"/>
        <v>0</v>
      </c>
      <c r="M4364">
        <f t="shared" si="287"/>
        <v>0</v>
      </c>
    </row>
    <row r="4365" spans="9:13" x14ac:dyDescent="0.25">
      <c r="I4365">
        <f t="shared" si="285"/>
        <v>2500</v>
      </c>
      <c r="J4365">
        <v>4363</v>
      </c>
      <c r="K4365">
        <f t="shared" si="284"/>
        <v>0</v>
      </c>
      <c r="L4365">
        <f t="shared" si="286"/>
        <v>0</v>
      </c>
      <c r="M4365">
        <f t="shared" si="287"/>
        <v>0</v>
      </c>
    </row>
    <row r="4366" spans="9:13" x14ac:dyDescent="0.25">
      <c r="I4366">
        <f t="shared" si="285"/>
        <v>2500</v>
      </c>
      <c r="J4366">
        <v>4364</v>
      </c>
      <c r="K4366">
        <f t="shared" si="284"/>
        <v>0</v>
      </c>
      <c r="L4366">
        <f t="shared" si="286"/>
        <v>0</v>
      </c>
      <c r="M4366">
        <f t="shared" si="287"/>
        <v>0</v>
      </c>
    </row>
    <row r="4367" spans="9:13" x14ac:dyDescent="0.25">
      <c r="I4367">
        <f t="shared" si="285"/>
        <v>2500</v>
      </c>
      <c r="J4367">
        <v>4365</v>
      </c>
      <c r="K4367">
        <f t="shared" si="284"/>
        <v>0</v>
      </c>
      <c r="L4367">
        <f t="shared" si="286"/>
        <v>0</v>
      </c>
      <c r="M4367">
        <f t="shared" si="287"/>
        <v>0</v>
      </c>
    </row>
    <row r="4368" spans="9:13" x14ac:dyDescent="0.25">
      <c r="I4368">
        <f t="shared" si="285"/>
        <v>2500</v>
      </c>
      <c r="J4368">
        <v>4366</v>
      </c>
      <c r="K4368">
        <f t="shared" si="284"/>
        <v>0</v>
      </c>
      <c r="L4368">
        <f t="shared" si="286"/>
        <v>0</v>
      </c>
      <c r="M4368">
        <f t="shared" si="287"/>
        <v>0</v>
      </c>
    </row>
    <row r="4369" spans="9:13" x14ac:dyDescent="0.25">
      <c r="I4369">
        <f t="shared" si="285"/>
        <v>2500</v>
      </c>
      <c r="J4369">
        <v>4367</v>
      </c>
      <c r="K4369">
        <f t="shared" si="284"/>
        <v>0</v>
      </c>
      <c r="L4369">
        <f t="shared" si="286"/>
        <v>0</v>
      </c>
      <c r="M4369">
        <f t="shared" si="287"/>
        <v>0</v>
      </c>
    </row>
    <row r="4370" spans="9:13" x14ac:dyDescent="0.25">
      <c r="I4370">
        <f t="shared" si="285"/>
        <v>2500</v>
      </c>
      <c r="J4370">
        <v>4368</v>
      </c>
      <c r="K4370">
        <f t="shared" si="284"/>
        <v>0</v>
      </c>
      <c r="L4370">
        <f t="shared" si="286"/>
        <v>0</v>
      </c>
      <c r="M4370">
        <f t="shared" si="287"/>
        <v>0</v>
      </c>
    </row>
    <row r="4371" spans="9:13" x14ac:dyDescent="0.25">
      <c r="I4371">
        <f t="shared" si="285"/>
        <v>2500</v>
      </c>
      <c r="J4371">
        <v>4369</v>
      </c>
      <c r="K4371">
        <f t="shared" si="284"/>
        <v>0</v>
      </c>
      <c r="L4371">
        <f t="shared" si="286"/>
        <v>0</v>
      </c>
      <c r="M4371">
        <f t="shared" si="287"/>
        <v>0</v>
      </c>
    </row>
    <row r="4372" spans="9:13" x14ac:dyDescent="0.25">
      <c r="I4372">
        <f t="shared" si="285"/>
        <v>2500</v>
      </c>
      <c r="J4372">
        <v>4370</v>
      </c>
      <c r="K4372">
        <f t="shared" si="284"/>
        <v>0</v>
      </c>
      <c r="L4372">
        <f t="shared" si="286"/>
        <v>0</v>
      </c>
      <c r="M4372">
        <f t="shared" si="287"/>
        <v>0</v>
      </c>
    </row>
    <row r="4373" spans="9:13" x14ac:dyDescent="0.25">
      <c r="I4373">
        <f t="shared" si="285"/>
        <v>2500</v>
      </c>
      <c r="J4373">
        <v>4371</v>
      </c>
      <c r="K4373">
        <f t="shared" si="284"/>
        <v>0</v>
      </c>
      <c r="L4373">
        <f t="shared" si="286"/>
        <v>0</v>
      </c>
      <c r="M4373">
        <f t="shared" si="287"/>
        <v>0</v>
      </c>
    </row>
    <row r="4374" spans="9:13" x14ac:dyDescent="0.25">
      <c r="I4374">
        <f t="shared" si="285"/>
        <v>2500</v>
      </c>
      <c r="J4374">
        <v>4372</v>
      </c>
      <c r="K4374">
        <f t="shared" si="284"/>
        <v>0</v>
      </c>
      <c r="L4374">
        <f t="shared" si="286"/>
        <v>0</v>
      </c>
      <c r="M4374">
        <f t="shared" si="287"/>
        <v>0</v>
      </c>
    </row>
    <row r="4375" spans="9:13" x14ac:dyDescent="0.25">
      <c r="I4375">
        <f t="shared" si="285"/>
        <v>2500</v>
      </c>
      <c r="J4375">
        <v>4373</v>
      </c>
      <c r="K4375">
        <f t="shared" si="284"/>
        <v>0</v>
      </c>
      <c r="L4375">
        <f t="shared" si="286"/>
        <v>0</v>
      </c>
      <c r="M4375">
        <f t="shared" si="287"/>
        <v>0</v>
      </c>
    </row>
    <row r="4376" spans="9:13" x14ac:dyDescent="0.25">
      <c r="I4376">
        <f t="shared" si="285"/>
        <v>2500</v>
      </c>
      <c r="J4376">
        <v>4374</v>
      </c>
      <c r="K4376">
        <f t="shared" si="284"/>
        <v>0</v>
      </c>
      <c r="L4376">
        <f t="shared" si="286"/>
        <v>0</v>
      </c>
      <c r="M4376">
        <f t="shared" si="287"/>
        <v>0</v>
      </c>
    </row>
    <row r="4377" spans="9:13" x14ac:dyDescent="0.25">
      <c r="I4377">
        <f t="shared" si="285"/>
        <v>2500</v>
      </c>
      <c r="J4377">
        <v>4375</v>
      </c>
      <c r="K4377">
        <f t="shared" si="284"/>
        <v>0</v>
      </c>
      <c r="L4377">
        <f t="shared" si="286"/>
        <v>0</v>
      </c>
      <c r="M4377">
        <f t="shared" si="287"/>
        <v>0</v>
      </c>
    </row>
    <row r="4378" spans="9:13" x14ac:dyDescent="0.25">
      <c r="I4378">
        <f t="shared" si="285"/>
        <v>2500</v>
      </c>
      <c r="J4378">
        <v>4376</v>
      </c>
      <c r="K4378">
        <f t="shared" si="284"/>
        <v>0</v>
      </c>
      <c r="L4378">
        <f t="shared" si="286"/>
        <v>0</v>
      </c>
      <c r="M4378">
        <f t="shared" si="287"/>
        <v>0</v>
      </c>
    </row>
    <row r="4379" spans="9:13" x14ac:dyDescent="0.25">
      <c r="I4379">
        <f t="shared" si="285"/>
        <v>2500</v>
      </c>
      <c r="J4379">
        <v>4377</v>
      </c>
      <c r="K4379">
        <f t="shared" si="284"/>
        <v>0</v>
      </c>
      <c r="L4379">
        <f t="shared" si="286"/>
        <v>0</v>
      </c>
      <c r="M4379">
        <f t="shared" si="287"/>
        <v>0</v>
      </c>
    </row>
    <row r="4380" spans="9:13" x14ac:dyDescent="0.25">
      <c r="I4380">
        <f t="shared" si="285"/>
        <v>2500</v>
      </c>
      <c r="J4380">
        <v>4378</v>
      </c>
      <c r="K4380">
        <f t="shared" si="284"/>
        <v>0</v>
      </c>
      <c r="L4380">
        <f t="shared" si="286"/>
        <v>0</v>
      </c>
      <c r="M4380">
        <f t="shared" si="287"/>
        <v>0</v>
      </c>
    </row>
    <row r="4381" spans="9:13" x14ac:dyDescent="0.25">
      <c r="I4381">
        <f t="shared" si="285"/>
        <v>2500</v>
      </c>
      <c r="J4381">
        <v>4379</v>
      </c>
      <c r="K4381">
        <f t="shared" si="284"/>
        <v>0</v>
      </c>
      <c r="L4381">
        <f t="shared" si="286"/>
        <v>0</v>
      </c>
      <c r="M4381">
        <f t="shared" si="287"/>
        <v>0</v>
      </c>
    </row>
    <row r="4382" spans="9:13" x14ac:dyDescent="0.25">
      <c r="I4382">
        <f t="shared" si="285"/>
        <v>2500</v>
      </c>
      <c r="J4382">
        <v>4380</v>
      </c>
      <c r="K4382">
        <f t="shared" si="284"/>
        <v>0</v>
      </c>
      <c r="L4382">
        <f t="shared" si="286"/>
        <v>0</v>
      </c>
      <c r="M4382">
        <f t="shared" si="287"/>
        <v>0</v>
      </c>
    </row>
    <row r="4383" spans="9:13" x14ac:dyDescent="0.25">
      <c r="I4383">
        <f t="shared" si="285"/>
        <v>2500</v>
      </c>
      <c r="J4383">
        <v>4381</v>
      </c>
      <c r="K4383">
        <f t="shared" si="284"/>
        <v>0</v>
      </c>
      <c r="L4383">
        <f t="shared" si="286"/>
        <v>0</v>
      </c>
      <c r="M4383">
        <f t="shared" si="287"/>
        <v>0</v>
      </c>
    </row>
    <row r="4384" spans="9:13" x14ac:dyDescent="0.25">
      <c r="I4384">
        <f t="shared" si="285"/>
        <v>2500</v>
      </c>
      <c r="J4384">
        <v>4382</v>
      </c>
      <c r="K4384">
        <f t="shared" si="284"/>
        <v>0</v>
      </c>
      <c r="L4384">
        <f t="shared" si="286"/>
        <v>0</v>
      </c>
      <c r="M4384">
        <f t="shared" si="287"/>
        <v>0</v>
      </c>
    </row>
    <row r="4385" spans="9:13" x14ac:dyDescent="0.25">
      <c r="I4385">
        <f t="shared" si="285"/>
        <v>2500</v>
      </c>
      <c r="J4385">
        <v>4383</v>
      </c>
      <c r="K4385">
        <f t="shared" si="284"/>
        <v>0</v>
      </c>
      <c r="L4385">
        <f t="shared" si="286"/>
        <v>0</v>
      </c>
      <c r="M4385">
        <f t="shared" si="287"/>
        <v>0</v>
      </c>
    </row>
    <row r="4386" spans="9:13" x14ac:dyDescent="0.25">
      <c r="I4386">
        <f t="shared" si="285"/>
        <v>2500</v>
      </c>
      <c r="J4386">
        <v>4384</v>
      </c>
      <c r="K4386">
        <f t="shared" si="284"/>
        <v>0</v>
      </c>
      <c r="L4386">
        <f t="shared" si="286"/>
        <v>0</v>
      </c>
      <c r="M4386">
        <f t="shared" si="287"/>
        <v>0</v>
      </c>
    </row>
    <row r="4387" spans="9:13" x14ac:dyDescent="0.25">
      <c r="I4387">
        <f t="shared" si="285"/>
        <v>2500</v>
      </c>
      <c r="J4387">
        <v>4385</v>
      </c>
      <c r="K4387">
        <f t="shared" si="284"/>
        <v>0</v>
      </c>
      <c r="L4387">
        <f t="shared" si="286"/>
        <v>0</v>
      </c>
      <c r="M4387">
        <f t="shared" si="287"/>
        <v>0</v>
      </c>
    </row>
    <row r="4388" spans="9:13" x14ac:dyDescent="0.25">
      <c r="I4388">
        <f t="shared" si="285"/>
        <v>2500</v>
      </c>
      <c r="J4388">
        <v>4386</v>
      </c>
      <c r="K4388">
        <f t="shared" si="284"/>
        <v>0</v>
      </c>
      <c r="L4388">
        <f t="shared" si="286"/>
        <v>0</v>
      </c>
      <c r="M4388">
        <f t="shared" si="287"/>
        <v>0</v>
      </c>
    </row>
    <row r="4389" spans="9:13" x14ac:dyDescent="0.25">
      <c r="I4389">
        <f t="shared" si="285"/>
        <v>2500</v>
      </c>
      <c r="J4389">
        <v>4387</v>
      </c>
      <c r="K4389">
        <f t="shared" si="284"/>
        <v>0</v>
      </c>
      <c r="L4389">
        <f t="shared" si="286"/>
        <v>0</v>
      </c>
      <c r="M4389">
        <f t="shared" si="287"/>
        <v>0</v>
      </c>
    </row>
    <row r="4390" spans="9:13" x14ac:dyDescent="0.25">
      <c r="I4390">
        <f t="shared" si="285"/>
        <v>2500</v>
      </c>
      <c r="J4390">
        <v>4388</v>
      </c>
      <c r="K4390">
        <f t="shared" si="284"/>
        <v>0</v>
      </c>
      <c r="L4390">
        <f t="shared" si="286"/>
        <v>0</v>
      </c>
      <c r="M4390">
        <f t="shared" si="287"/>
        <v>0</v>
      </c>
    </row>
    <row r="4391" spans="9:13" x14ac:dyDescent="0.25">
      <c r="I4391">
        <f t="shared" si="285"/>
        <v>2500</v>
      </c>
      <c r="J4391">
        <v>4389</v>
      </c>
      <c r="K4391">
        <f t="shared" si="284"/>
        <v>0</v>
      </c>
      <c r="L4391">
        <f t="shared" si="286"/>
        <v>0</v>
      </c>
      <c r="M4391">
        <f t="shared" si="287"/>
        <v>0</v>
      </c>
    </row>
    <row r="4392" spans="9:13" x14ac:dyDescent="0.25">
      <c r="I4392">
        <f t="shared" si="285"/>
        <v>2500</v>
      </c>
      <c r="J4392">
        <v>4390</v>
      </c>
      <c r="K4392">
        <f t="shared" si="284"/>
        <v>0</v>
      </c>
      <c r="L4392">
        <f t="shared" si="286"/>
        <v>0</v>
      </c>
      <c r="M4392">
        <f t="shared" si="287"/>
        <v>0</v>
      </c>
    </row>
    <row r="4393" spans="9:13" x14ac:dyDescent="0.25">
      <c r="I4393">
        <f t="shared" si="285"/>
        <v>2500</v>
      </c>
      <c r="J4393">
        <v>4391</v>
      </c>
      <c r="K4393">
        <f t="shared" si="284"/>
        <v>0</v>
      </c>
      <c r="L4393">
        <f t="shared" si="286"/>
        <v>0</v>
      </c>
      <c r="M4393">
        <f t="shared" si="287"/>
        <v>0</v>
      </c>
    </row>
    <row r="4394" spans="9:13" x14ac:dyDescent="0.25">
      <c r="I4394">
        <f t="shared" si="285"/>
        <v>2500</v>
      </c>
      <c r="J4394">
        <v>4392</v>
      </c>
      <c r="K4394">
        <f t="shared" si="284"/>
        <v>0</v>
      </c>
      <c r="L4394">
        <f t="shared" si="286"/>
        <v>0</v>
      </c>
      <c r="M4394">
        <f t="shared" si="287"/>
        <v>0</v>
      </c>
    </row>
    <row r="4395" spans="9:13" x14ac:dyDescent="0.25">
      <c r="I4395">
        <f t="shared" si="285"/>
        <v>2500</v>
      </c>
      <c r="J4395">
        <v>4393</v>
      </c>
      <c r="K4395">
        <f t="shared" si="284"/>
        <v>0</v>
      </c>
      <c r="L4395">
        <f t="shared" si="286"/>
        <v>0</v>
      </c>
      <c r="M4395">
        <f t="shared" si="287"/>
        <v>0</v>
      </c>
    </row>
    <row r="4396" spans="9:13" x14ac:dyDescent="0.25">
      <c r="I4396">
        <f t="shared" si="285"/>
        <v>2500</v>
      </c>
      <c r="J4396">
        <v>4394</v>
      </c>
      <c r="K4396">
        <f t="shared" si="284"/>
        <v>0</v>
      </c>
      <c r="L4396">
        <f t="shared" si="286"/>
        <v>0</v>
      </c>
      <c r="M4396">
        <f t="shared" si="287"/>
        <v>0</v>
      </c>
    </row>
    <row r="4397" spans="9:13" x14ac:dyDescent="0.25">
      <c r="I4397">
        <f t="shared" si="285"/>
        <v>2500</v>
      </c>
      <c r="J4397">
        <v>4395</v>
      </c>
      <c r="K4397">
        <f t="shared" si="284"/>
        <v>0</v>
      </c>
      <c r="L4397">
        <f t="shared" si="286"/>
        <v>0</v>
      </c>
      <c r="M4397">
        <f t="shared" si="287"/>
        <v>0</v>
      </c>
    </row>
    <row r="4398" spans="9:13" x14ac:dyDescent="0.25">
      <c r="I4398">
        <f t="shared" si="285"/>
        <v>2500</v>
      </c>
      <c r="J4398">
        <v>4396</v>
      </c>
      <c r="K4398">
        <f t="shared" si="284"/>
        <v>0</v>
      </c>
      <c r="L4398">
        <f t="shared" si="286"/>
        <v>0</v>
      </c>
      <c r="M4398">
        <f t="shared" si="287"/>
        <v>0</v>
      </c>
    </row>
    <row r="4399" spans="9:13" x14ac:dyDescent="0.25">
      <c r="I4399">
        <f t="shared" si="285"/>
        <v>2500</v>
      </c>
      <c r="J4399">
        <v>4397</v>
      </c>
      <c r="K4399">
        <f t="shared" si="284"/>
        <v>0</v>
      </c>
      <c r="L4399">
        <f t="shared" si="286"/>
        <v>0</v>
      </c>
      <c r="M4399">
        <f t="shared" si="287"/>
        <v>0</v>
      </c>
    </row>
    <row r="4400" spans="9:13" x14ac:dyDescent="0.25">
      <c r="I4400">
        <f t="shared" si="285"/>
        <v>2500</v>
      </c>
      <c r="J4400">
        <v>4398</v>
      </c>
      <c r="K4400">
        <f t="shared" si="284"/>
        <v>0</v>
      </c>
      <c r="L4400">
        <f t="shared" si="286"/>
        <v>0</v>
      </c>
      <c r="M4400">
        <f t="shared" si="287"/>
        <v>0</v>
      </c>
    </row>
    <row r="4401" spans="9:13" x14ac:dyDescent="0.25">
      <c r="I4401">
        <f t="shared" si="285"/>
        <v>2500</v>
      </c>
      <c r="J4401">
        <v>4399</v>
      </c>
      <c r="K4401">
        <f t="shared" si="284"/>
        <v>0</v>
      </c>
      <c r="L4401">
        <f t="shared" si="286"/>
        <v>0</v>
      </c>
      <c r="M4401">
        <f t="shared" si="287"/>
        <v>0</v>
      </c>
    </row>
    <row r="4402" spans="9:13" x14ac:dyDescent="0.25">
      <c r="I4402">
        <f t="shared" si="285"/>
        <v>2500</v>
      </c>
      <c r="J4402">
        <v>4400</v>
      </c>
      <c r="K4402">
        <f t="shared" si="284"/>
        <v>0</v>
      </c>
      <c r="L4402">
        <f t="shared" si="286"/>
        <v>0</v>
      </c>
      <c r="M4402">
        <f t="shared" si="287"/>
        <v>0</v>
      </c>
    </row>
    <row r="4403" spans="9:13" x14ac:dyDescent="0.25">
      <c r="I4403">
        <f t="shared" si="285"/>
        <v>2500</v>
      </c>
      <c r="J4403">
        <v>4401</v>
      </c>
      <c r="K4403">
        <f t="shared" si="284"/>
        <v>0</v>
      </c>
      <c r="L4403">
        <f t="shared" si="286"/>
        <v>0</v>
      </c>
      <c r="M4403">
        <f t="shared" si="287"/>
        <v>0</v>
      </c>
    </row>
    <row r="4404" spans="9:13" x14ac:dyDescent="0.25">
      <c r="I4404">
        <f t="shared" si="285"/>
        <v>2500</v>
      </c>
      <c r="J4404">
        <v>4402</v>
      </c>
      <c r="K4404">
        <f t="shared" si="284"/>
        <v>0</v>
      </c>
      <c r="L4404">
        <f t="shared" si="286"/>
        <v>0</v>
      </c>
      <c r="M4404">
        <f t="shared" si="287"/>
        <v>0</v>
      </c>
    </row>
    <row r="4405" spans="9:13" x14ac:dyDescent="0.25">
      <c r="I4405">
        <f t="shared" si="285"/>
        <v>2500</v>
      </c>
      <c r="J4405">
        <v>4403</v>
      </c>
      <c r="K4405">
        <f t="shared" si="284"/>
        <v>0</v>
      </c>
      <c r="L4405">
        <f t="shared" si="286"/>
        <v>0</v>
      </c>
      <c r="M4405">
        <f t="shared" si="287"/>
        <v>0</v>
      </c>
    </row>
    <row r="4406" spans="9:13" x14ac:dyDescent="0.25">
      <c r="I4406">
        <f t="shared" si="285"/>
        <v>2500</v>
      </c>
      <c r="J4406">
        <v>4404</v>
      </c>
      <c r="K4406">
        <f t="shared" si="284"/>
        <v>0</v>
      </c>
      <c r="L4406">
        <f t="shared" si="286"/>
        <v>0</v>
      </c>
      <c r="M4406">
        <f t="shared" si="287"/>
        <v>0</v>
      </c>
    </row>
    <row r="4407" spans="9:13" x14ac:dyDescent="0.25">
      <c r="I4407">
        <f t="shared" si="285"/>
        <v>2500</v>
      </c>
      <c r="J4407">
        <v>4405</v>
      </c>
      <c r="K4407">
        <f t="shared" si="284"/>
        <v>0</v>
      </c>
      <c r="L4407">
        <f t="shared" si="286"/>
        <v>0</v>
      </c>
      <c r="M4407">
        <f t="shared" si="287"/>
        <v>0</v>
      </c>
    </row>
    <row r="4408" spans="9:13" x14ac:dyDescent="0.25">
      <c r="I4408">
        <f t="shared" si="285"/>
        <v>2500</v>
      </c>
      <c r="J4408">
        <v>4406</v>
      </c>
      <c r="K4408">
        <f t="shared" si="284"/>
        <v>0</v>
      </c>
      <c r="L4408">
        <f t="shared" si="286"/>
        <v>0</v>
      </c>
      <c r="M4408">
        <f t="shared" si="287"/>
        <v>0</v>
      </c>
    </row>
    <row r="4409" spans="9:13" x14ac:dyDescent="0.25">
      <c r="I4409">
        <f t="shared" si="285"/>
        <v>2500</v>
      </c>
      <c r="J4409">
        <v>4407</v>
      </c>
      <c r="K4409">
        <f t="shared" si="284"/>
        <v>0</v>
      </c>
      <c r="L4409">
        <f t="shared" si="286"/>
        <v>0</v>
      </c>
      <c r="M4409">
        <f t="shared" si="287"/>
        <v>0</v>
      </c>
    </row>
    <row r="4410" spans="9:13" x14ac:dyDescent="0.25">
      <c r="I4410">
        <f t="shared" si="285"/>
        <v>2500</v>
      </c>
      <c r="J4410">
        <v>4408</v>
      </c>
      <c r="K4410">
        <f t="shared" si="284"/>
        <v>0</v>
      </c>
      <c r="L4410">
        <f t="shared" si="286"/>
        <v>0</v>
      </c>
      <c r="M4410">
        <f t="shared" si="287"/>
        <v>0</v>
      </c>
    </row>
    <row r="4411" spans="9:13" x14ac:dyDescent="0.25">
      <c r="I4411">
        <f t="shared" si="285"/>
        <v>2500</v>
      </c>
      <c r="J4411">
        <v>4409</v>
      </c>
      <c r="K4411">
        <f t="shared" si="284"/>
        <v>0</v>
      </c>
      <c r="L4411">
        <f t="shared" si="286"/>
        <v>0</v>
      </c>
      <c r="M4411">
        <f t="shared" si="287"/>
        <v>0</v>
      </c>
    </row>
    <row r="4412" spans="9:13" x14ac:dyDescent="0.25">
      <c r="I4412">
        <f t="shared" si="285"/>
        <v>2500</v>
      </c>
      <c r="J4412">
        <v>4410</v>
      </c>
      <c r="K4412">
        <f t="shared" si="284"/>
        <v>0</v>
      </c>
      <c r="L4412">
        <f t="shared" si="286"/>
        <v>0</v>
      </c>
      <c r="M4412">
        <f t="shared" si="287"/>
        <v>0</v>
      </c>
    </row>
    <row r="4413" spans="9:13" x14ac:dyDescent="0.25">
      <c r="I4413">
        <f t="shared" si="285"/>
        <v>2500</v>
      </c>
      <c r="J4413">
        <v>4411</v>
      </c>
      <c r="K4413">
        <f t="shared" ref="K4413:K4476" si="288">IF(I4413+J4413&gt;(G$2-(G$2*G$3*G$4/100/100))/2, (1-(_xlfn.HYPGEOM.DIST((I4413+J4413-1), (G$2-(G$2*G$3*G$4/100/100)), G$2/2, G$2, TRUE))),_xlfn.HYPGEOM.DIST(I4413+J4413, (G$2-(G$2*G$3*G$4/100/100)), G$2/2, G$2, TRUE))</f>
        <v>0</v>
      </c>
      <c r="L4413">
        <f t="shared" si="286"/>
        <v>0</v>
      </c>
      <c r="M4413">
        <f t="shared" si="287"/>
        <v>0</v>
      </c>
    </row>
    <row r="4414" spans="9:13" x14ac:dyDescent="0.25">
      <c r="I4414">
        <f t="shared" si="285"/>
        <v>2500</v>
      </c>
      <c r="J4414">
        <v>4412</v>
      </c>
      <c r="K4414">
        <f t="shared" si="288"/>
        <v>0</v>
      </c>
      <c r="L4414">
        <f t="shared" si="286"/>
        <v>0</v>
      </c>
      <c r="M4414">
        <f t="shared" si="287"/>
        <v>0</v>
      </c>
    </row>
    <row r="4415" spans="9:13" x14ac:dyDescent="0.25">
      <c r="I4415">
        <f t="shared" si="285"/>
        <v>2500</v>
      </c>
      <c r="J4415">
        <v>4413</v>
      </c>
      <c r="K4415">
        <f t="shared" si="288"/>
        <v>0</v>
      </c>
      <c r="L4415">
        <f t="shared" si="286"/>
        <v>0</v>
      </c>
      <c r="M4415">
        <f t="shared" si="287"/>
        <v>0</v>
      </c>
    </row>
    <row r="4416" spans="9:13" x14ac:dyDescent="0.25">
      <c r="I4416">
        <f t="shared" si="285"/>
        <v>2500</v>
      </c>
      <c r="J4416">
        <v>4414</v>
      </c>
      <c r="K4416">
        <f t="shared" si="288"/>
        <v>0</v>
      </c>
      <c r="L4416">
        <f t="shared" si="286"/>
        <v>0</v>
      </c>
      <c r="M4416">
        <f t="shared" si="287"/>
        <v>0</v>
      </c>
    </row>
    <row r="4417" spans="9:13" x14ac:dyDescent="0.25">
      <c r="I4417">
        <f t="shared" si="285"/>
        <v>2500</v>
      </c>
      <c r="J4417">
        <v>4415</v>
      </c>
      <c r="K4417">
        <f t="shared" si="288"/>
        <v>0</v>
      </c>
      <c r="L4417">
        <f t="shared" si="286"/>
        <v>0</v>
      </c>
      <c r="M4417">
        <f t="shared" si="287"/>
        <v>0</v>
      </c>
    </row>
    <row r="4418" spans="9:13" x14ac:dyDescent="0.25">
      <c r="I4418">
        <f t="shared" si="285"/>
        <v>2500</v>
      </c>
      <c r="J4418">
        <v>4416</v>
      </c>
      <c r="K4418">
        <f t="shared" si="288"/>
        <v>0</v>
      </c>
      <c r="L4418">
        <f t="shared" si="286"/>
        <v>0</v>
      </c>
      <c r="M4418">
        <f t="shared" si="287"/>
        <v>0</v>
      </c>
    </row>
    <row r="4419" spans="9:13" x14ac:dyDescent="0.25">
      <c r="I4419">
        <f t="shared" si="285"/>
        <v>2500</v>
      </c>
      <c r="J4419">
        <v>4417</v>
      </c>
      <c r="K4419">
        <f t="shared" si="288"/>
        <v>0</v>
      </c>
      <c r="L4419">
        <f t="shared" si="286"/>
        <v>0</v>
      </c>
      <c r="M4419">
        <f t="shared" si="287"/>
        <v>0</v>
      </c>
    </row>
    <row r="4420" spans="9:13" x14ac:dyDescent="0.25">
      <c r="I4420">
        <f t="shared" ref="I4420:I4483" si="289">G$5</f>
        <v>2500</v>
      </c>
      <c r="J4420">
        <v>4418</v>
      </c>
      <c r="K4420">
        <f t="shared" si="288"/>
        <v>0</v>
      </c>
      <c r="L4420">
        <f t="shared" ref="L4420:L4483" si="290">_xlfn.HYPGEOM.DIST(J4420,  (G$2-0.5*G$2)*0.5, G$2/2-I4420,(G$2-0.5*G$2), FALSE)</f>
        <v>0</v>
      </c>
      <c r="M4420">
        <f t="shared" ref="M4420:M4483" si="291">K4420*L4420</f>
        <v>0</v>
      </c>
    </row>
    <row r="4421" spans="9:13" x14ac:dyDescent="0.25">
      <c r="I4421">
        <f t="shared" si="289"/>
        <v>2500</v>
      </c>
      <c r="J4421">
        <v>4419</v>
      </c>
      <c r="K4421">
        <f t="shared" si="288"/>
        <v>0</v>
      </c>
      <c r="L4421">
        <f t="shared" si="290"/>
        <v>0</v>
      </c>
      <c r="M4421">
        <f t="shared" si="291"/>
        <v>0</v>
      </c>
    </row>
    <row r="4422" spans="9:13" x14ac:dyDescent="0.25">
      <c r="I4422">
        <f t="shared" si="289"/>
        <v>2500</v>
      </c>
      <c r="J4422">
        <v>4420</v>
      </c>
      <c r="K4422">
        <f t="shared" si="288"/>
        <v>0</v>
      </c>
      <c r="L4422">
        <f t="shared" si="290"/>
        <v>0</v>
      </c>
      <c r="M4422">
        <f t="shared" si="291"/>
        <v>0</v>
      </c>
    </row>
    <row r="4423" spans="9:13" x14ac:dyDescent="0.25">
      <c r="I4423">
        <f t="shared" si="289"/>
        <v>2500</v>
      </c>
      <c r="J4423">
        <v>4421</v>
      </c>
      <c r="K4423">
        <f t="shared" si="288"/>
        <v>0</v>
      </c>
      <c r="L4423">
        <f t="shared" si="290"/>
        <v>0</v>
      </c>
      <c r="M4423">
        <f t="shared" si="291"/>
        <v>0</v>
      </c>
    </row>
    <row r="4424" spans="9:13" x14ac:dyDescent="0.25">
      <c r="I4424">
        <f t="shared" si="289"/>
        <v>2500</v>
      </c>
      <c r="J4424">
        <v>4422</v>
      </c>
      <c r="K4424">
        <f t="shared" si="288"/>
        <v>0</v>
      </c>
      <c r="L4424">
        <f t="shared" si="290"/>
        <v>0</v>
      </c>
      <c r="M4424">
        <f t="shared" si="291"/>
        <v>0</v>
      </c>
    </row>
    <row r="4425" spans="9:13" x14ac:dyDescent="0.25">
      <c r="I4425">
        <f t="shared" si="289"/>
        <v>2500</v>
      </c>
      <c r="J4425">
        <v>4423</v>
      </c>
      <c r="K4425">
        <f t="shared" si="288"/>
        <v>0</v>
      </c>
      <c r="L4425">
        <f t="shared" si="290"/>
        <v>0</v>
      </c>
      <c r="M4425">
        <f t="shared" si="291"/>
        <v>0</v>
      </c>
    </row>
    <row r="4426" spans="9:13" x14ac:dyDescent="0.25">
      <c r="I4426">
        <f t="shared" si="289"/>
        <v>2500</v>
      </c>
      <c r="J4426">
        <v>4424</v>
      </c>
      <c r="K4426">
        <f t="shared" si="288"/>
        <v>0</v>
      </c>
      <c r="L4426">
        <f t="shared" si="290"/>
        <v>0</v>
      </c>
      <c r="M4426">
        <f t="shared" si="291"/>
        <v>0</v>
      </c>
    </row>
    <row r="4427" spans="9:13" x14ac:dyDescent="0.25">
      <c r="I4427">
        <f t="shared" si="289"/>
        <v>2500</v>
      </c>
      <c r="J4427">
        <v>4425</v>
      </c>
      <c r="K4427">
        <f t="shared" si="288"/>
        <v>0</v>
      </c>
      <c r="L4427">
        <f t="shared" si="290"/>
        <v>0</v>
      </c>
      <c r="M4427">
        <f t="shared" si="291"/>
        <v>0</v>
      </c>
    </row>
    <row r="4428" spans="9:13" x14ac:dyDescent="0.25">
      <c r="I4428">
        <f t="shared" si="289"/>
        <v>2500</v>
      </c>
      <c r="J4428">
        <v>4426</v>
      </c>
      <c r="K4428">
        <f t="shared" si="288"/>
        <v>0</v>
      </c>
      <c r="L4428">
        <f t="shared" si="290"/>
        <v>0</v>
      </c>
      <c r="M4428">
        <f t="shared" si="291"/>
        <v>0</v>
      </c>
    </row>
    <row r="4429" spans="9:13" x14ac:dyDescent="0.25">
      <c r="I4429">
        <f t="shared" si="289"/>
        <v>2500</v>
      </c>
      <c r="J4429">
        <v>4427</v>
      </c>
      <c r="K4429">
        <f t="shared" si="288"/>
        <v>0</v>
      </c>
      <c r="L4429">
        <f t="shared" si="290"/>
        <v>0</v>
      </c>
      <c r="M4429">
        <f t="shared" si="291"/>
        <v>0</v>
      </c>
    </row>
    <row r="4430" spans="9:13" x14ac:dyDescent="0.25">
      <c r="I4430">
        <f t="shared" si="289"/>
        <v>2500</v>
      </c>
      <c r="J4430">
        <v>4428</v>
      </c>
      <c r="K4430">
        <f t="shared" si="288"/>
        <v>0</v>
      </c>
      <c r="L4430">
        <f t="shared" si="290"/>
        <v>0</v>
      </c>
      <c r="M4430">
        <f t="shared" si="291"/>
        <v>0</v>
      </c>
    </row>
    <row r="4431" spans="9:13" x14ac:dyDescent="0.25">
      <c r="I4431">
        <f t="shared" si="289"/>
        <v>2500</v>
      </c>
      <c r="J4431">
        <v>4429</v>
      </c>
      <c r="K4431">
        <f t="shared" si="288"/>
        <v>0</v>
      </c>
      <c r="L4431">
        <f t="shared" si="290"/>
        <v>0</v>
      </c>
      <c r="M4431">
        <f t="shared" si="291"/>
        <v>0</v>
      </c>
    </row>
    <row r="4432" spans="9:13" x14ac:dyDescent="0.25">
      <c r="I4432">
        <f t="shared" si="289"/>
        <v>2500</v>
      </c>
      <c r="J4432">
        <v>4430</v>
      </c>
      <c r="K4432">
        <f t="shared" si="288"/>
        <v>0</v>
      </c>
      <c r="L4432">
        <f t="shared" si="290"/>
        <v>0</v>
      </c>
      <c r="M4432">
        <f t="shared" si="291"/>
        <v>0</v>
      </c>
    </row>
    <row r="4433" spans="9:13" x14ac:dyDescent="0.25">
      <c r="I4433">
        <f t="shared" si="289"/>
        <v>2500</v>
      </c>
      <c r="J4433">
        <v>4431</v>
      </c>
      <c r="K4433">
        <f t="shared" si="288"/>
        <v>0</v>
      </c>
      <c r="L4433">
        <f t="shared" si="290"/>
        <v>0</v>
      </c>
      <c r="M4433">
        <f t="shared" si="291"/>
        <v>0</v>
      </c>
    </row>
    <row r="4434" spans="9:13" x14ac:dyDescent="0.25">
      <c r="I4434">
        <f t="shared" si="289"/>
        <v>2500</v>
      </c>
      <c r="J4434">
        <v>4432</v>
      </c>
      <c r="K4434">
        <f t="shared" si="288"/>
        <v>0</v>
      </c>
      <c r="L4434">
        <f t="shared" si="290"/>
        <v>0</v>
      </c>
      <c r="M4434">
        <f t="shared" si="291"/>
        <v>0</v>
      </c>
    </row>
    <row r="4435" spans="9:13" x14ac:dyDescent="0.25">
      <c r="I4435">
        <f t="shared" si="289"/>
        <v>2500</v>
      </c>
      <c r="J4435">
        <v>4433</v>
      </c>
      <c r="K4435">
        <f t="shared" si="288"/>
        <v>0</v>
      </c>
      <c r="L4435">
        <f t="shared" si="290"/>
        <v>0</v>
      </c>
      <c r="M4435">
        <f t="shared" si="291"/>
        <v>0</v>
      </c>
    </row>
    <row r="4436" spans="9:13" x14ac:dyDescent="0.25">
      <c r="I4436">
        <f t="shared" si="289"/>
        <v>2500</v>
      </c>
      <c r="J4436">
        <v>4434</v>
      </c>
      <c r="K4436">
        <f t="shared" si="288"/>
        <v>0</v>
      </c>
      <c r="L4436">
        <f t="shared" si="290"/>
        <v>0</v>
      </c>
      <c r="M4436">
        <f t="shared" si="291"/>
        <v>0</v>
      </c>
    </row>
    <row r="4437" spans="9:13" x14ac:dyDescent="0.25">
      <c r="I4437">
        <f t="shared" si="289"/>
        <v>2500</v>
      </c>
      <c r="J4437">
        <v>4435</v>
      </c>
      <c r="K4437">
        <f t="shared" si="288"/>
        <v>0</v>
      </c>
      <c r="L4437">
        <f t="shared" si="290"/>
        <v>0</v>
      </c>
      <c r="M4437">
        <f t="shared" si="291"/>
        <v>0</v>
      </c>
    </row>
    <row r="4438" spans="9:13" x14ac:dyDescent="0.25">
      <c r="I4438">
        <f t="shared" si="289"/>
        <v>2500</v>
      </c>
      <c r="J4438">
        <v>4436</v>
      </c>
      <c r="K4438">
        <f t="shared" si="288"/>
        <v>0</v>
      </c>
      <c r="L4438">
        <f t="shared" si="290"/>
        <v>0</v>
      </c>
      <c r="M4438">
        <f t="shared" si="291"/>
        <v>0</v>
      </c>
    </row>
    <row r="4439" spans="9:13" x14ac:dyDescent="0.25">
      <c r="I4439">
        <f t="shared" si="289"/>
        <v>2500</v>
      </c>
      <c r="J4439">
        <v>4437</v>
      </c>
      <c r="K4439">
        <f t="shared" si="288"/>
        <v>0</v>
      </c>
      <c r="L4439">
        <f t="shared" si="290"/>
        <v>0</v>
      </c>
      <c r="M4439">
        <f t="shared" si="291"/>
        <v>0</v>
      </c>
    </row>
    <row r="4440" spans="9:13" x14ac:dyDescent="0.25">
      <c r="I4440">
        <f t="shared" si="289"/>
        <v>2500</v>
      </c>
      <c r="J4440">
        <v>4438</v>
      </c>
      <c r="K4440">
        <f t="shared" si="288"/>
        <v>0</v>
      </c>
      <c r="L4440">
        <f t="shared" si="290"/>
        <v>0</v>
      </c>
      <c r="M4440">
        <f t="shared" si="291"/>
        <v>0</v>
      </c>
    </row>
    <row r="4441" spans="9:13" x14ac:dyDescent="0.25">
      <c r="I4441">
        <f t="shared" si="289"/>
        <v>2500</v>
      </c>
      <c r="J4441">
        <v>4439</v>
      </c>
      <c r="K4441">
        <f t="shared" si="288"/>
        <v>0</v>
      </c>
      <c r="L4441">
        <f t="shared" si="290"/>
        <v>0</v>
      </c>
      <c r="M4441">
        <f t="shared" si="291"/>
        <v>0</v>
      </c>
    </row>
    <row r="4442" spans="9:13" x14ac:dyDescent="0.25">
      <c r="I4442">
        <f t="shared" si="289"/>
        <v>2500</v>
      </c>
      <c r="J4442">
        <v>4440</v>
      </c>
      <c r="K4442">
        <f t="shared" si="288"/>
        <v>0</v>
      </c>
      <c r="L4442">
        <f t="shared" si="290"/>
        <v>0</v>
      </c>
      <c r="M4442">
        <f t="shared" si="291"/>
        <v>0</v>
      </c>
    </row>
    <row r="4443" spans="9:13" x14ac:dyDescent="0.25">
      <c r="I4443">
        <f t="shared" si="289"/>
        <v>2500</v>
      </c>
      <c r="J4443">
        <v>4441</v>
      </c>
      <c r="K4443">
        <f t="shared" si="288"/>
        <v>0</v>
      </c>
      <c r="L4443">
        <f t="shared" si="290"/>
        <v>0</v>
      </c>
      <c r="M4443">
        <f t="shared" si="291"/>
        <v>0</v>
      </c>
    </row>
    <row r="4444" spans="9:13" x14ac:dyDescent="0.25">
      <c r="I4444">
        <f t="shared" si="289"/>
        <v>2500</v>
      </c>
      <c r="J4444">
        <v>4442</v>
      </c>
      <c r="K4444">
        <f t="shared" si="288"/>
        <v>0</v>
      </c>
      <c r="L4444">
        <f t="shared" si="290"/>
        <v>0</v>
      </c>
      <c r="M4444">
        <f t="shared" si="291"/>
        <v>0</v>
      </c>
    </row>
    <row r="4445" spans="9:13" x14ac:dyDescent="0.25">
      <c r="I4445">
        <f t="shared" si="289"/>
        <v>2500</v>
      </c>
      <c r="J4445">
        <v>4443</v>
      </c>
      <c r="K4445">
        <f t="shared" si="288"/>
        <v>0</v>
      </c>
      <c r="L4445">
        <f t="shared" si="290"/>
        <v>0</v>
      </c>
      <c r="M4445">
        <f t="shared" si="291"/>
        <v>0</v>
      </c>
    </row>
    <row r="4446" spans="9:13" x14ac:dyDescent="0.25">
      <c r="I4446">
        <f t="shared" si="289"/>
        <v>2500</v>
      </c>
      <c r="J4446">
        <v>4444</v>
      </c>
      <c r="K4446">
        <f t="shared" si="288"/>
        <v>0</v>
      </c>
      <c r="L4446">
        <f t="shared" si="290"/>
        <v>0</v>
      </c>
      <c r="M4446">
        <f t="shared" si="291"/>
        <v>0</v>
      </c>
    </row>
    <row r="4447" spans="9:13" x14ac:dyDescent="0.25">
      <c r="I4447">
        <f t="shared" si="289"/>
        <v>2500</v>
      </c>
      <c r="J4447">
        <v>4445</v>
      </c>
      <c r="K4447">
        <f t="shared" si="288"/>
        <v>0</v>
      </c>
      <c r="L4447">
        <f t="shared" si="290"/>
        <v>0</v>
      </c>
      <c r="M4447">
        <f t="shared" si="291"/>
        <v>0</v>
      </c>
    </row>
    <row r="4448" spans="9:13" x14ac:dyDescent="0.25">
      <c r="I4448">
        <f t="shared" si="289"/>
        <v>2500</v>
      </c>
      <c r="J4448">
        <v>4446</v>
      </c>
      <c r="K4448">
        <f t="shared" si="288"/>
        <v>0</v>
      </c>
      <c r="L4448">
        <f t="shared" si="290"/>
        <v>0</v>
      </c>
      <c r="M4448">
        <f t="shared" si="291"/>
        <v>0</v>
      </c>
    </row>
    <row r="4449" spans="9:13" x14ac:dyDescent="0.25">
      <c r="I4449">
        <f t="shared" si="289"/>
        <v>2500</v>
      </c>
      <c r="J4449">
        <v>4447</v>
      </c>
      <c r="K4449">
        <f t="shared" si="288"/>
        <v>0</v>
      </c>
      <c r="L4449">
        <f t="shared" si="290"/>
        <v>0</v>
      </c>
      <c r="M4449">
        <f t="shared" si="291"/>
        <v>0</v>
      </c>
    </row>
    <row r="4450" spans="9:13" x14ac:dyDescent="0.25">
      <c r="I4450">
        <f t="shared" si="289"/>
        <v>2500</v>
      </c>
      <c r="J4450">
        <v>4448</v>
      </c>
      <c r="K4450">
        <f t="shared" si="288"/>
        <v>0</v>
      </c>
      <c r="L4450">
        <f t="shared" si="290"/>
        <v>0</v>
      </c>
      <c r="M4450">
        <f t="shared" si="291"/>
        <v>0</v>
      </c>
    </row>
    <row r="4451" spans="9:13" x14ac:dyDescent="0.25">
      <c r="I4451">
        <f t="shared" si="289"/>
        <v>2500</v>
      </c>
      <c r="J4451">
        <v>4449</v>
      </c>
      <c r="K4451">
        <f t="shared" si="288"/>
        <v>0</v>
      </c>
      <c r="L4451">
        <f t="shared" si="290"/>
        <v>0</v>
      </c>
      <c r="M4451">
        <f t="shared" si="291"/>
        <v>0</v>
      </c>
    </row>
    <row r="4452" spans="9:13" x14ac:dyDescent="0.25">
      <c r="I4452">
        <f t="shared" si="289"/>
        <v>2500</v>
      </c>
      <c r="J4452">
        <v>4450</v>
      </c>
      <c r="K4452">
        <f t="shared" si="288"/>
        <v>0</v>
      </c>
      <c r="L4452">
        <f t="shared" si="290"/>
        <v>0</v>
      </c>
      <c r="M4452">
        <f t="shared" si="291"/>
        <v>0</v>
      </c>
    </row>
    <row r="4453" spans="9:13" x14ac:dyDescent="0.25">
      <c r="I4453">
        <f t="shared" si="289"/>
        <v>2500</v>
      </c>
      <c r="J4453">
        <v>4451</v>
      </c>
      <c r="K4453">
        <f t="shared" si="288"/>
        <v>0</v>
      </c>
      <c r="L4453">
        <f t="shared" si="290"/>
        <v>0</v>
      </c>
      <c r="M4453">
        <f t="shared" si="291"/>
        <v>0</v>
      </c>
    </row>
    <row r="4454" spans="9:13" x14ac:dyDescent="0.25">
      <c r="I4454">
        <f t="shared" si="289"/>
        <v>2500</v>
      </c>
      <c r="J4454">
        <v>4452</v>
      </c>
      <c r="K4454">
        <f t="shared" si="288"/>
        <v>0</v>
      </c>
      <c r="L4454">
        <f t="shared" si="290"/>
        <v>0</v>
      </c>
      <c r="M4454">
        <f t="shared" si="291"/>
        <v>0</v>
      </c>
    </row>
    <row r="4455" spans="9:13" x14ac:dyDescent="0.25">
      <c r="I4455">
        <f t="shared" si="289"/>
        <v>2500</v>
      </c>
      <c r="J4455">
        <v>4453</v>
      </c>
      <c r="K4455">
        <f t="shared" si="288"/>
        <v>0</v>
      </c>
      <c r="L4455">
        <f t="shared" si="290"/>
        <v>0</v>
      </c>
      <c r="M4455">
        <f t="shared" si="291"/>
        <v>0</v>
      </c>
    </row>
    <row r="4456" spans="9:13" x14ac:dyDescent="0.25">
      <c r="I4456">
        <f t="shared" si="289"/>
        <v>2500</v>
      </c>
      <c r="J4456">
        <v>4454</v>
      </c>
      <c r="K4456">
        <f t="shared" si="288"/>
        <v>0</v>
      </c>
      <c r="L4456">
        <f t="shared" si="290"/>
        <v>0</v>
      </c>
      <c r="M4456">
        <f t="shared" si="291"/>
        <v>0</v>
      </c>
    </row>
    <row r="4457" spans="9:13" x14ac:dyDescent="0.25">
      <c r="I4457">
        <f t="shared" si="289"/>
        <v>2500</v>
      </c>
      <c r="J4457">
        <v>4455</v>
      </c>
      <c r="K4457">
        <f t="shared" si="288"/>
        <v>0</v>
      </c>
      <c r="L4457">
        <f t="shared" si="290"/>
        <v>0</v>
      </c>
      <c r="M4457">
        <f t="shared" si="291"/>
        <v>0</v>
      </c>
    </row>
    <row r="4458" spans="9:13" x14ac:dyDescent="0.25">
      <c r="I4458">
        <f t="shared" si="289"/>
        <v>2500</v>
      </c>
      <c r="J4458">
        <v>4456</v>
      </c>
      <c r="K4458">
        <f t="shared" si="288"/>
        <v>0</v>
      </c>
      <c r="L4458">
        <f t="shared" si="290"/>
        <v>0</v>
      </c>
      <c r="M4458">
        <f t="shared" si="291"/>
        <v>0</v>
      </c>
    </row>
    <row r="4459" spans="9:13" x14ac:dyDescent="0.25">
      <c r="I4459">
        <f t="shared" si="289"/>
        <v>2500</v>
      </c>
      <c r="J4459">
        <v>4457</v>
      </c>
      <c r="K4459">
        <f t="shared" si="288"/>
        <v>0</v>
      </c>
      <c r="L4459">
        <f t="shared" si="290"/>
        <v>0</v>
      </c>
      <c r="M4459">
        <f t="shared" si="291"/>
        <v>0</v>
      </c>
    </row>
    <row r="4460" spans="9:13" x14ac:dyDescent="0.25">
      <c r="I4460">
        <f t="shared" si="289"/>
        <v>2500</v>
      </c>
      <c r="J4460">
        <v>4458</v>
      </c>
      <c r="K4460">
        <f t="shared" si="288"/>
        <v>0</v>
      </c>
      <c r="L4460">
        <f t="shared" si="290"/>
        <v>0</v>
      </c>
      <c r="M4460">
        <f t="shared" si="291"/>
        <v>0</v>
      </c>
    </row>
    <row r="4461" spans="9:13" x14ac:dyDescent="0.25">
      <c r="I4461">
        <f t="shared" si="289"/>
        <v>2500</v>
      </c>
      <c r="J4461">
        <v>4459</v>
      </c>
      <c r="K4461">
        <f t="shared" si="288"/>
        <v>0</v>
      </c>
      <c r="L4461">
        <f t="shared" si="290"/>
        <v>0</v>
      </c>
      <c r="M4461">
        <f t="shared" si="291"/>
        <v>0</v>
      </c>
    </row>
    <row r="4462" spans="9:13" x14ac:dyDescent="0.25">
      <c r="I4462">
        <f t="shared" si="289"/>
        <v>2500</v>
      </c>
      <c r="J4462">
        <v>4460</v>
      </c>
      <c r="K4462">
        <f t="shared" si="288"/>
        <v>0</v>
      </c>
      <c r="L4462">
        <f t="shared" si="290"/>
        <v>0</v>
      </c>
      <c r="M4462">
        <f t="shared" si="291"/>
        <v>0</v>
      </c>
    </row>
    <row r="4463" spans="9:13" x14ac:dyDescent="0.25">
      <c r="I4463">
        <f t="shared" si="289"/>
        <v>2500</v>
      </c>
      <c r="J4463">
        <v>4461</v>
      </c>
      <c r="K4463">
        <f t="shared" si="288"/>
        <v>0</v>
      </c>
      <c r="L4463">
        <f t="shared" si="290"/>
        <v>0</v>
      </c>
      <c r="M4463">
        <f t="shared" si="291"/>
        <v>0</v>
      </c>
    </row>
    <row r="4464" spans="9:13" x14ac:dyDescent="0.25">
      <c r="I4464">
        <f t="shared" si="289"/>
        <v>2500</v>
      </c>
      <c r="J4464">
        <v>4462</v>
      </c>
      <c r="K4464">
        <f t="shared" si="288"/>
        <v>0</v>
      </c>
      <c r="L4464">
        <f t="shared" si="290"/>
        <v>0</v>
      </c>
      <c r="M4464">
        <f t="shared" si="291"/>
        <v>0</v>
      </c>
    </row>
    <row r="4465" spans="9:13" x14ac:dyDescent="0.25">
      <c r="I4465">
        <f t="shared" si="289"/>
        <v>2500</v>
      </c>
      <c r="J4465">
        <v>4463</v>
      </c>
      <c r="K4465">
        <f t="shared" si="288"/>
        <v>0</v>
      </c>
      <c r="L4465">
        <f t="shared" si="290"/>
        <v>0</v>
      </c>
      <c r="M4465">
        <f t="shared" si="291"/>
        <v>0</v>
      </c>
    </row>
    <row r="4466" spans="9:13" x14ac:dyDescent="0.25">
      <c r="I4466">
        <f t="shared" si="289"/>
        <v>2500</v>
      </c>
      <c r="J4466">
        <v>4464</v>
      </c>
      <c r="K4466">
        <f t="shared" si="288"/>
        <v>0</v>
      </c>
      <c r="L4466">
        <f t="shared" si="290"/>
        <v>0</v>
      </c>
      <c r="M4466">
        <f t="shared" si="291"/>
        <v>0</v>
      </c>
    </row>
    <row r="4467" spans="9:13" x14ac:dyDescent="0.25">
      <c r="I4467">
        <f t="shared" si="289"/>
        <v>2500</v>
      </c>
      <c r="J4467">
        <v>4465</v>
      </c>
      <c r="K4467">
        <f t="shared" si="288"/>
        <v>0</v>
      </c>
      <c r="L4467">
        <f t="shared" si="290"/>
        <v>0</v>
      </c>
      <c r="M4467">
        <f t="shared" si="291"/>
        <v>0</v>
      </c>
    </row>
    <row r="4468" spans="9:13" x14ac:dyDescent="0.25">
      <c r="I4468">
        <f t="shared" si="289"/>
        <v>2500</v>
      </c>
      <c r="J4468">
        <v>4466</v>
      </c>
      <c r="K4468">
        <f t="shared" si="288"/>
        <v>0</v>
      </c>
      <c r="L4468">
        <f t="shared" si="290"/>
        <v>0</v>
      </c>
      <c r="M4468">
        <f t="shared" si="291"/>
        <v>0</v>
      </c>
    </row>
    <row r="4469" spans="9:13" x14ac:dyDescent="0.25">
      <c r="I4469">
        <f t="shared" si="289"/>
        <v>2500</v>
      </c>
      <c r="J4469">
        <v>4467</v>
      </c>
      <c r="K4469">
        <f t="shared" si="288"/>
        <v>0</v>
      </c>
      <c r="L4469">
        <f t="shared" si="290"/>
        <v>0</v>
      </c>
      <c r="M4469">
        <f t="shared" si="291"/>
        <v>0</v>
      </c>
    </row>
    <row r="4470" spans="9:13" x14ac:dyDescent="0.25">
      <c r="I4470">
        <f t="shared" si="289"/>
        <v>2500</v>
      </c>
      <c r="J4470">
        <v>4468</v>
      </c>
      <c r="K4470">
        <f t="shared" si="288"/>
        <v>0</v>
      </c>
      <c r="L4470">
        <f t="shared" si="290"/>
        <v>0</v>
      </c>
      <c r="M4470">
        <f t="shared" si="291"/>
        <v>0</v>
      </c>
    </row>
    <row r="4471" spans="9:13" x14ac:dyDescent="0.25">
      <c r="I4471">
        <f t="shared" si="289"/>
        <v>2500</v>
      </c>
      <c r="J4471">
        <v>4469</v>
      </c>
      <c r="K4471">
        <f t="shared" si="288"/>
        <v>0</v>
      </c>
      <c r="L4471">
        <f t="shared" si="290"/>
        <v>0</v>
      </c>
      <c r="M4471">
        <f t="shared" si="291"/>
        <v>0</v>
      </c>
    </row>
    <row r="4472" spans="9:13" x14ac:dyDescent="0.25">
      <c r="I4472">
        <f t="shared" si="289"/>
        <v>2500</v>
      </c>
      <c r="J4472">
        <v>4470</v>
      </c>
      <c r="K4472">
        <f t="shared" si="288"/>
        <v>0</v>
      </c>
      <c r="L4472">
        <f t="shared" si="290"/>
        <v>0</v>
      </c>
      <c r="M4472">
        <f t="shared" si="291"/>
        <v>0</v>
      </c>
    </row>
    <row r="4473" spans="9:13" x14ac:dyDescent="0.25">
      <c r="I4473">
        <f t="shared" si="289"/>
        <v>2500</v>
      </c>
      <c r="J4473">
        <v>4471</v>
      </c>
      <c r="K4473">
        <f t="shared" si="288"/>
        <v>0</v>
      </c>
      <c r="L4473">
        <f t="shared" si="290"/>
        <v>0</v>
      </c>
      <c r="M4473">
        <f t="shared" si="291"/>
        <v>0</v>
      </c>
    </row>
    <row r="4474" spans="9:13" x14ac:dyDescent="0.25">
      <c r="I4474">
        <f t="shared" si="289"/>
        <v>2500</v>
      </c>
      <c r="J4474">
        <v>4472</v>
      </c>
      <c r="K4474">
        <f t="shared" si="288"/>
        <v>0</v>
      </c>
      <c r="L4474">
        <f t="shared" si="290"/>
        <v>0</v>
      </c>
      <c r="M4474">
        <f t="shared" si="291"/>
        <v>0</v>
      </c>
    </row>
    <row r="4475" spans="9:13" x14ac:dyDescent="0.25">
      <c r="I4475">
        <f t="shared" si="289"/>
        <v>2500</v>
      </c>
      <c r="J4475">
        <v>4473</v>
      </c>
      <c r="K4475">
        <f t="shared" si="288"/>
        <v>0</v>
      </c>
      <c r="L4475">
        <f t="shared" si="290"/>
        <v>0</v>
      </c>
      <c r="M4475">
        <f t="shared" si="291"/>
        <v>0</v>
      </c>
    </row>
    <row r="4476" spans="9:13" x14ac:dyDescent="0.25">
      <c r="I4476">
        <f t="shared" si="289"/>
        <v>2500</v>
      </c>
      <c r="J4476">
        <v>4474</v>
      </c>
      <c r="K4476">
        <f t="shared" si="288"/>
        <v>0</v>
      </c>
      <c r="L4476">
        <f t="shared" si="290"/>
        <v>0</v>
      </c>
      <c r="M4476">
        <f t="shared" si="291"/>
        <v>0</v>
      </c>
    </row>
    <row r="4477" spans="9:13" x14ac:dyDescent="0.25">
      <c r="I4477">
        <f t="shared" si="289"/>
        <v>2500</v>
      </c>
      <c r="J4477">
        <v>4475</v>
      </c>
      <c r="K4477">
        <f t="shared" ref="K4477:K4540" si="292">IF(I4477+J4477&gt;(G$2-(G$2*G$3*G$4/100/100))/2, (1-(_xlfn.HYPGEOM.DIST((I4477+J4477-1), (G$2-(G$2*G$3*G$4/100/100)), G$2/2, G$2, TRUE))),_xlfn.HYPGEOM.DIST(I4477+J4477, (G$2-(G$2*G$3*G$4/100/100)), G$2/2, G$2, TRUE))</f>
        <v>0</v>
      </c>
      <c r="L4477">
        <f t="shared" si="290"/>
        <v>0</v>
      </c>
      <c r="M4477">
        <f t="shared" si="291"/>
        <v>0</v>
      </c>
    </row>
    <row r="4478" spans="9:13" x14ac:dyDescent="0.25">
      <c r="I4478">
        <f t="shared" si="289"/>
        <v>2500</v>
      </c>
      <c r="J4478">
        <v>4476</v>
      </c>
      <c r="K4478">
        <f t="shared" si="292"/>
        <v>0</v>
      </c>
      <c r="L4478">
        <f t="shared" si="290"/>
        <v>0</v>
      </c>
      <c r="M4478">
        <f t="shared" si="291"/>
        <v>0</v>
      </c>
    </row>
    <row r="4479" spans="9:13" x14ac:dyDescent="0.25">
      <c r="I4479">
        <f t="shared" si="289"/>
        <v>2500</v>
      </c>
      <c r="J4479">
        <v>4477</v>
      </c>
      <c r="K4479">
        <f t="shared" si="292"/>
        <v>0</v>
      </c>
      <c r="L4479">
        <f t="shared" si="290"/>
        <v>0</v>
      </c>
      <c r="M4479">
        <f t="shared" si="291"/>
        <v>0</v>
      </c>
    </row>
    <row r="4480" spans="9:13" x14ac:dyDescent="0.25">
      <c r="I4480">
        <f t="shared" si="289"/>
        <v>2500</v>
      </c>
      <c r="J4480">
        <v>4478</v>
      </c>
      <c r="K4480">
        <f t="shared" si="292"/>
        <v>0</v>
      </c>
      <c r="L4480">
        <f t="shared" si="290"/>
        <v>0</v>
      </c>
      <c r="M4480">
        <f t="shared" si="291"/>
        <v>0</v>
      </c>
    </row>
    <row r="4481" spans="9:13" x14ac:dyDescent="0.25">
      <c r="I4481">
        <f t="shared" si="289"/>
        <v>2500</v>
      </c>
      <c r="J4481">
        <v>4479</v>
      </c>
      <c r="K4481">
        <f t="shared" si="292"/>
        <v>0</v>
      </c>
      <c r="L4481">
        <f t="shared" si="290"/>
        <v>0</v>
      </c>
      <c r="M4481">
        <f t="shared" si="291"/>
        <v>0</v>
      </c>
    </row>
    <row r="4482" spans="9:13" x14ac:dyDescent="0.25">
      <c r="I4482">
        <f t="shared" si="289"/>
        <v>2500</v>
      </c>
      <c r="J4482">
        <v>4480</v>
      </c>
      <c r="K4482">
        <f t="shared" si="292"/>
        <v>0</v>
      </c>
      <c r="L4482">
        <f t="shared" si="290"/>
        <v>0</v>
      </c>
      <c r="M4482">
        <f t="shared" si="291"/>
        <v>0</v>
      </c>
    </row>
    <row r="4483" spans="9:13" x14ac:dyDescent="0.25">
      <c r="I4483">
        <f t="shared" si="289"/>
        <v>2500</v>
      </c>
      <c r="J4483">
        <v>4481</v>
      </c>
      <c r="K4483">
        <f t="shared" si="292"/>
        <v>0</v>
      </c>
      <c r="L4483">
        <f t="shared" si="290"/>
        <v>0</v>
      </c>
      <c r="M4483">
        <f t="shared" si="291"/>
        <v>0</v>
      </c>
    </row>
    <row r="4484" spans="9:13" x14ac:dyDescent="0.25">
      <c r="I4484">
        <f t="shared" ref="I4484:I4547" si="293">G$5</f>
        <v>2500</v>
      </c>
      <c r="J4484">
        <v>4482</v>
      </c>
      <c r="K4484">
        <f t="shared" si="292"/>
        <v>0</v>
      </c>
      <c r="L4484">
        <f t="shared" ref="L4484:L4547" si="294">_xlfn.HYPGEOM.DIST(J4484,  (G$2-0.5*G$2)*0.5, G$2/2-I4484,(G$2-0.5*G$2), FALSE)</f>
        <v>0</v>
      </c>
      <c r="M4484">
        <f t="shared" ref="M4484:M4547" si="295">K4484*L4484</f>
        <v>0</v>
      </c>
    </row>
    <row r="4485" spans="9:13" x14ac:dyDescent="0.25">
      <c r="I4485">
        <f t="shared" si="293"/>
        <v>2500</v>
      </c>
      <c r="J4485">
        <v>4483</v>
      </c>
      <c r="K4485">
        <f t="shared" si="292"/>
        <v>0</v>
      </c>
      <c r="L4485">
        <f t="shared" si="294"/>
        <v>0</v>
      </c>
      <c r="M4485">
        <f t="shared" si="295"/>
        <v>0</v>
      </c>
    </row>
    <row r="4486" spans="9:13" x14ac:dyDescent="0.25">
      <c r="I4486">
        <f t="shared" si="293"/>
        <v>2500</v>
      </c>
      <c r="J4486">
        <v>4484</v>
      </c>
      <c r="K4486">
        <f t="shared" si="292"/>
        <v>0</v>
      </c>
      <c r="L4486">
        <f t="shared" si="294"/>
        <v>0</v>
      </c>
      <c r="M4486">
        <f t="shared" si="295"/>
        <v>0</v>
      </c>
    </row>
    <row r="4487" spans="9:13" x14ac:dyDescent="0.25">
      <c r="I4487">
        <f t="shared" si="293"/>
        <v>2500</v>
      </c>
      <c r="J4487">
        <v>4485</v>
      </c>
      <c r="K4487">
        <f t="shared" si="292"/>
        <v>0</v>
      </c>
      <c r="L4487">
        <f t="shared" si="294"/>
        <v>0</v>
      </c>
      <c r="M4487">
        <f t="shared" si="295"/>
        <v>0</v>
      </c>
    </row>
    <row r="4488" spans="9:13" x14ac:dyDescent="0.25">
      <c r="I4488">
        <f t="shared" si="293"/>
        <v>2500</v>
      </c>
      <c r="J4488">
        <v>4486</v>
      </c>
      <c r="K4488">
        <f t="shared" si="292"/>
        <v>0</v>
      </c>
      <c r="L4488">
        <f t="shared" si="294"/>
        <v>0</v>
      </c>
      <c r="M4488">
        <f t="shared" si="295"/>
        <v>0</v>
      </c>
    </row>
    <row r="4489" spans="9:13" x14ac:dyDescent="0.25">
      <c r="I4489">
        <f t="shared" si="293"/>
        <v>2500</v>
      </c>
      <c r="J4489">
        <v>4487</v>
      </c>
      <c r="K4489">
        <f t="shared" si="292"/>
        <v>0</v>
      </c>
      <c r="L4489">
        <f t="shared" si="294"/>
        <v>0</v>
      </c>
      <c r="M4489">
        <f t="shared" si="295"/>
        <v>0</v>
      </c>
    </row>
    <row r="4490" spans="9:13" x14ac:dyDescent="0.25">
      <c r="I4490">
        <f t="shared" si="293"/>
        <v>2500</v>
      </c>
      <c r="J4490">
        <v>4488</v>
      </c>
      <c r="K4490">
        <f t="shared" si="292"/>
        <v>0</v>
      </c>
      <c r="L4490">
        <f t="shared" si="294"/>
        <v>0</v>
      </c>
      <c r="M4490">
        <f t="shared" si="295"/>
        <v>0</v>
      </c>
    </row>
    <row r="4491" spans="9:13" x14ac:dyDescent="0.25">
      <c r="I4491">
        <f t="shared" si="293"/>
        <v>2500</v>
      </c>
      <c r="J4491">
        <v>4489</v>
      </c>
      <c r="K4491">
        <f t="shared" si="292"/>
        <v>0</v>
      </c>
      <c r="L4491">
        <f t="shared" si="294"/>
        <v>0</v>
      </c>
      <c r="M4491">
        <f t="shared" si="295"/>
        <v>0</v>
      </c>
    </row>
    <row r="4492" spans="9:13" x14ac:dyDescent="0.25">
      <c r="I4492">
        <f t="shared" si="293"/>
        <v>2500</v>
      </c>
      <c r="J4492">
        <v>4490</v>
      </c>
      <c r="K4492">
        <f t="shared" si="292"/>
        <v>0</v>
      </c>
      <c r="L4492">
        <f t="shared" si="294"/>
        <v>0</v>
      </c>
      <c r="M4492">
        <f t="shared" si="295"/>
        <v>0</v>
      </c>
    </row>
    <row r="4493" spans="9:13" x14ac:dyDescent="0.25">
      <c r="I4493">
        <f t="shared" si="293"/>
        <v>2500</v>
      </c>
      <c r="J4493">
        <v>4491</v>
      </c>
      <c r="K4493">
        <f t="shared" si="292"/>
        <v>0</v>
      </c>
      <c r="L4493">
        <f t="shared" si="294"/>
        <v>0</v>
      </c>
      <c r="M4493">
        <f t="shared" si="295"/>
        <v>0</v>
      </c>
    </row>
    <row r="4494" spans="9:13" x14ac:dyDescent="0.25">
      <c r="I4494">
        <f t="shared" si="293"/>
        <v>2500</v>
      </c>
      <c r="J4494">
        <v>4492</v>
      </c>
      <c r="K4494">
        <f t="shared" si="292"/>
        <v>0</v>
      </c>
      <c r="L4494">
        <f t="shared" si="294"/>
        <v>0</v>
      </c>
      <c r="M4494">
        <f t="shared" si="295"/>
        <v>0</v>
      </c>
    </row>
    <row r="4495" spans="9:13" x14ac:dyDescent="0.25">
      <c r="I4495">
        <f t="shared" si="293"/>
        <v>2500</v>
      </c>
      <c r="J4495">
        <v>4493</v>
      </c>
      <c r="K4495">
        <f t="shared" si="292"/>
        <v>0</v>
      </c>
      <c r="L4495">
        <f t="shared" si="294"/>
        <v>0</v>
      </c>
      <c r="M4495">
        <f t="shared" si="295"/>
        <v>0</v>
      </c>
    </row>
    <row r="4496" spans="9:13" x14ac:dyDescent="0.25">
      <c r="I4496">
        <f t="shared" si="293"/>
        <v>2500</v>
      </c>
      <c r="J4496">
        <v>4494</v>
      </c>
      <c r="K4496">
        <f t="shared" si="292"/>
        <v>0</v>
      </c>
      <c r="L4496">
        <f t="shared" si="294"/>
        <v>0</v>
      </c>
      <c r="M4496">
        <f t="shared" si="295"/>
        <v>0</v>
      </c>
    </row>
    <row r="4497" spans="9:13" x14ac:dyDescent="0.25">
      <c r="I4497">
        <f t="shared" si="293"/>
        <v>2500</v>
      </c>
      <c r="J4497">
        <v>4495</v>
      </c>
      <c r="K4497">
        <f t="shared" si="292"/>
        <v>0</v>
      </c>
      <c r="L4497">
        <f t="shared" si="294"/>
        <v>0</v>
      </c>
      <c r="M4497">
        <f t="shared" si="295"/>
        <v>0</v>
      </c>
    </row>
    <row r="4498" spans="9:13" x14ac:dyDescent="0.25">
      <c r="I4498">
        <f t="shared" si="293"/>
        <v>2500</v>
      </c>
      <c r="J4498">
        <v>4496</v>
      </c>
      <c r="K4498">
        <f t="shared" si="292"/>
        <v>0</v>
      </c>
      <c r="L4498">
        <f t="shared" si="294"/>
        <v>0</v>
      </c>
      <c r="M4498">
        <f t="shared" si="295"/>
        <v>0</v>
      </c>
    </row>
    <row r="4499" spans="9:13" x14ac:dyDescent="0.25">
      <c r="I4499">
        <f t="shared" si="293"/>
        <v>2500</v>
      </c>
      <c r="J4499">
        <v>4497</v>
      </c>
      <c r="K4499">
        <f t="shared" si="292"/>
        <v>0</v>
      </c>
      <c r="L4499">
        <f t="shared" si="294"/>
        <v>0</v>
      </c>
      <c r="M4499">
        <f t="shared" si="295"/>
        <v>0</v>
      </c>
    </row>
    <row r="4500" spans="9:13" x14ac:dyDescent="0.25">
      <c r="I4500">
        <f t="shared" si="293"/>
        <v>2500</v>
      </c>
      <c r="J4500">
        <v>4498</v>
      </c>
      <c r="K4500">
        <f t="shared" si="292"/>
        <v>0</v>
      </c>
      <c r="L4500">
        <f t="shared" si="294"/>
        <v>0</v>
      </c>
      <c r="M4500">
        <f t="shared" si="295"/>
        <v>0</v>
      </c>
    </row>
    <row r="4501" spans="9:13" x14ac:dyDescent="0.25">
      <c r="I4501">
        <f t="shared" si="293"/>
        <v>2500</v>
      </c>
      <c r="J4501">
        <v>4499</v>
      </c>
      <c r="K4501">
        <f t="shared" si="292"/>
        <v>0</v>
      </c>
      <c r="L4501">
        <f t="shared" si="294"/>
        <v>0</v>
      </c>
      <c r="M4501">
        <f t="shared" si="295"/>
        <v>0</v>
      </c>
    </row>
    <row r="4502" spans="9:13" x14ac:dyDescent="0.25">
      <c r="I4502">
        <f t="shared" si="293"/>
        <v>2500</v>
      </c>
      <c r="J4502">
        <v>4500</v>
      </c>
      <c r="K4502">
        <f t="shared" si="292"/>
        <v>0</v>
      </c>
      <c r="L4502">
        <f t="shared" si="294"/>
        <v>0</v>
      </c>
      <c r="M4502">
        <f t="shared" si="295"/>
        <v>0</v>
      </c>
    </row>
    <row r="4503" spans="9:13" x14ac:dyDescent="0.25">
      <c r="I4503">
        <f t="shared" si="293"/>
        <v>2500</v>
      </c>
      <c r="J4503">
        <v>4501</v>
      </c>
      <c r="K4503">
        <f t="shared" si="292"/>
        <v>0</v>
      </c>
      <c r="L4503">
        <f t="shared" si="294"/>
        <v>0</v>
      </c>
      <c r="M4503">
        <f t="shared" si="295"/>
        <v>0</v>
      </c>
    </row>
    <row r="4504" spans="9:13" x14ac:dyDescent="0.25">
      <c r="I4504">
        <f t="shared" si="293"/>
        <v>2500</v>
      </c>
      <c r="J4504">
        <v>4502</v>
      </c>
      <c r="K4504">
        <f t="shared" si="292"/>
        <v>0</v>
      </c>
      <c r="L4504">
        <f t="shared" si="294"/>
        <v>0</v>
      </c>
      <c r="M4504">
        <f t="shared" si="295"/>
        <v>0</v>
      </c>
    </row>
    <row r="4505" spans="9:13" x14ac:dyDescent="0.25">
      <c r="I4505">
        <f t="shared" si="293"/>
        <v>2500</v>
      </c>
      <c r="J4505">
        <v>4503</v>
      </c>
      <c r="K4505">
        <f t="shared" si="292"/>
        <v>0</v>
      </c>
      <c r="L4505">
        <f t="shared" si="294"/>
        <v>0</v>
      </c>
      <c r="M4505">
        <f t="shared" si="295"/>
        <v>0</v>
      </c>
    </row>
    <row r="4506" spans="9:13" x14ac:dyDescent="0.25">
      <c r="I4506">
        <f t="shared" si="293"/>
        <v>2500</v>
      </c>
      <c r="J4506">
        <v>4504</v>
      </c>
      <c r="K4506">
        <f t="shared" si="292"/>
        <v>0</v>
      </c>
      <c r="L4506">
        <f t="shared" si="294"/>
        <v>0</v>
      </c>
      <c r="M4506">
        <f t="shared" si="295"/>
        <v>0</v>
      </c>
    </row>
    <row r="4507" spans="9:13" x14ac:dyDescent="0.25">
      <c r="I4507">
        <f t="shared" si="293"/>
        <v>2500</v>
      </c>
      <c r="J4507">
        <v>4505</v>
      </c>
      <c r="K4507">
        <f t="shared" si="292"/>
        <v>0</v>
      </c>
      <c r="L4507">
        <f t="shared" si="294"/>
        <v>0</v>
      </c>
      <c r="M4507">
        <f t="shared" si="295"/>
        <v>0</v>
      </c>
    </row>
    <row r="4508" spans="9:13" x14ac:dyDescent="0.25">
      <c r="I4508">
        <f t="shared" si="293"/>
        <v>2500</v>
      </c>
      <c r="J4508">
        <v>4506</v>
      </c>
      <c r="K4508">
        <f t="shared" si="292"/>
        <v>0</v>
      </c>
      <c r="L4508">
        <f t="shared" si="294"/>
        <v>0</v>
      </c>
      <c r="M4508">
        <f t="shared" si="295"/>
        <v>0</v>
      </c>
    </row>
    <row r="4509" spans="9:13" x14ac:dyDescent="0.25">
      <c r="I4509">
        <f t="shared" si="293"/>
        <v>2500</v>
      </c>
      <c r="J4509">
        <v>4507</v>
      </c>
      <c r="K4509">
        <f t="shared" si="292"/>
        <v>0</v>
      </c>
      <c r="L4509">
        <f t="shared" si="294"/>
        <v>0</v>
      </c>
      <c r="M4509">
        <f t="shared" si="295"/>
        <v>0</v>
      </c>
    </row>
    <row r="4510" spans="9:13" x14ac:dyDescent="0.25">
      <c r="I4510">
        <f t="shared" si="293"/>
        <v>2500</v>
      </c>
      <c r="J4510">
        <v>4508</v>
      </c>
      <c r="K4510">
        <f t="shared" si="292"/>
        <v>0</v>
      </c>
      <c r="L4510">
        <f t="shared" si="294"/>
        <v>0</v>
      </c>
      <c r="M4510">
        <f t="shared" si="295"/>
        <v>0</v>
      </c>
    </row>
    <row r="4511" spans="9:13" x14ac:dyDescent="0.25">
      <c r="I4511">
        <f t="shared" si="293"/>
        <v>2500</v>
      </c>
      <c r="J4511">
        <v>4509</v>
      </c>
      <c r="K4511">
        <f t="shared" si="292"/>
        <v>0</v>
      </c>
      <c r="L4511">
        <f t="shared" si="294"/>
        <v>0</v>
      </c>
      <c r="M4511">
        <f t="shared" si="295"/>
        <v>0</v>
      </c>
    </row>
    <row r="4512" spans="9:13" x14ac:dyDescent="0.25">
      <c r="I4512">
        <f t="shared" si="293"/>
        <v>2500</v>
      </c>
      <c r="J4512">
        <v>4510</v>
      </c>
      <c r="K4512">
        <f t="shared" si="292"/>
        <v>0</v>
      </c>
      <c r="L4512">
        <f t="shared" si="294"/>
        <v>0</v>
      </c>
      <c r="M4512">
        <f t="shared" si="295"/>
        <v>0</v>
      </c>
    </row>
    <row r="4513" spans="9:13" x14ac:dyDescent="0.25">
      <c r="I4513">
        <f t="shared" si="293"/>
        <v>2500</v>
      </c>
      <c r="J4513">
        <v>4511</v>
      </c>
      <c r="K4513">
        <f t="shared" si="292"/>
        <v>0</v>
      </c>
      <c r="L4513">
        <f t="shared" si="294"/>
        <v>0</v>
      </c>
      <c r="M4513">
        <f t="shared" si="295"/>
        <v>0</v>
      </c>
    </row>
    <row r="4514" spans="9:13" x14ac:dyDescent="0.25">
      <c r="I4514">
        <f t="shared" si="293"/>
        <v>2500</v>
      </c>
      <c r="J4514">
        <v>4512</v>
      </c>
      <c r="K4514">
        <f t="shared" si="292"/>
        <v>0</v>
      </c>
      <c r="L4514">
        <f t="shared" si="294"/>
        <v>0</v>
      </c>
      <c r="M4514">
        <f t="shared" si="295"/>
        <v>0</v>
      </c>
    </row>
    <row r="4515" spans="9:13" x14ac:dyDescent="0.25">
      <c r="I4515">
        <f t="shared" si="293"/>
        <v>2500</v>
      </c>
      <c r="J4515">
        <v>4513</v>
      </c>
      <c r="K4515">
        <f t="shared" si="292"/>
        <v>0</v>
      </c>
      <c r="L4515">
        <f t="shared" si="294"/>
        <v>0</v>
      </c>
      <c r="M4515">
        <f t="shared" si="295"/>
        <v>0</v>
      </c>
    </row>
    <row r="4516" spans="9:13" x14ac:dyDescent="0.25">
      <c r="I4516">
        <f t="shared" si="293"/>
        <v>2500</v>
      </c>
      <c r="J4516">
        <v>4514</v>
      </c>
      <c r="K4516">
        <f t="shared" si="292"/>
        <v>0</v>
      </c>
      <c r="L4516">
        <f t="shared" si="294"/>
        <v>0</v>
      </c>
      <c r="M4516">
        <f t="shared" si="295"/>
        <v>0</v>
      </c>
    </row>
    <row r="4517" spans="9:13" x14ac:dyDescent="0.25">
      <c r="I4517">
        <f t="shared" si="293"/>
        <v>2500</v>
      </c>
      <c r="J4517">
        <v>4515</v>
      </c>
      <c r="K4517">
        <f t="shared" si="292"/>
        <v>0</v>
      </c>
      <c r="L4517">
        <f t="shared" si="294"/>
        <v>0</v>
      </c>
      <c r="M4517">
        <f t="shared" si="295"/>
        <v>0</v>
      </c>
    </row>
    <row r="4518" spans="9:13" x14ac:dyDescent="0.25">
      <c r="I4518">
        <f t="shared" si="293"/>
        <v>2500</v>
      </c>
      <c r="J4518">
        <v>4516</v>
      </c>
      <c r="K4518">
        <f t="shared" si="292"/>
        <v>0</v>
      </c>
      <c r="L4518">
        <f t="shared" si="294"/>
        <v>0</v>
      </c>
      <c r="M4518">
        <f t="shared" si="295"/>
        <v>0</v>
      </c>
    </row>
    <row r="4519" spans="9:13" x14ac:dyDescent="0.25">
      <c r="I4519">
        <f t="shared" si="293"/>
        <v>2500</v>
      </c>
      <c r="J4519">
        <v>4517</v>
      </c>
      <c r="K4519">
        <f t="shared" si="292"/>
        <v>0</v>
      </c>
      <c r="L4519">
        <f t="shared" si="294"/>
        <v>0</v>
      </c>
      <c r="M4519">
        <f t="shared" si="295"/>
        <v>0</v>
      </c>
    </row>
    <row r="4520" spans="9:13" x14ac:dyDescent="0.25">
      <c r="I4520">
        <f t="shared" si="293"/>
        <v>2500</v>
      </c>
      <c r="J4520">
        <v>4518</v>
      </c>
      <c r="K4520">
        <f t="shared" si="292"/>
        <v>0</v>
      </c>
      <c r="L4520">
        <f t="shared" si="294"/>
        <v>0</v>
      </c>
      <c r="M4520">
        <f t="shared" si="295"/>
        <v>0</v>
      </c>
    </row>
    <row r="4521" spans="9:13" x14ac:dyDescent="0.25">
      <c r="I4521">
        <f t="shared" si="293"/>
        <v>2500</v>
      </c>
      <c r="J4521">
        <v>4519</v>
      </c>
      <c r="K4521">
        <f t="shared" si="292"/>
        <v>0</v>
      </c>
      <c r="L4521">
        <f t="shared" si="294"/>
        <v>0</v>
      </c>
      <c r="M4521">
        <f t="shared" si="295"/>
        <v>0</v>
      </c>
    </row>
    <row r="4522" spans="9:13" x14ac:dyDescent="0.25">
      <c r="I4522">
        <f t="shared" si="293"/>
        <v>2500</v>
      </c>
      <c r="J4522">
        <v>4520</v>
      </c>
      <c r="K4522">
        <f t="shared" si="292"/>
        <v>0</v>
      </c>
      <c r="L4522">
        <f t="shared" si="294"/>
        <v>0</v>
      </c>
      <c r="M4522">
        <f t="shared" si="295"/>
        <v>0</v>
      </c>
    </row>
    <row r="4523" spans="9:13" x14ac:dyDescent="0.25">
      <c r="I4523">
        <f t="shared" si="293"/>
        <v>2500</v>
      </c>
      <c r="J4523">
        <v>4521</v>
      </c>
      <c r="K4523">
        <f t="shared" si="292"/>
        <v>0</v>
      </c>
      <c r="L4523">
        <f t="shared" si="294"/>
        <v>0</v>
      </c>
      <c r="M4523">
        <f t="shared" si="295"/>
        <v>0</v>
      </c>
    </row>
    <row r="4524" spans="9:13" x14ac:dyDescent="0.25">
      <c r="I4524">
        <f t="shared" si="293"/>
        <v>2500</v>
      </c>
      <c r="J4524">
        <v>4522</v>
      </c>
      <c r="K4524">
        <f t="shared" si="292"/>
        <v>0</v>
      </c>
      <c r="L4524">
        <f t="shared" si="294"/>
        <v>0</v>
      </c>
      <c r="M4524">
        <f t="shared" si="295"/>
        <v>0</v>
      </c>
    </row>
    <row r="4525" spans="9:13" x14ac:dyDescent="0.25">
      <c r="I4525">
        <f t="shared" si="293"/>
        <v>2500</v>
      </c>
      <c r="J4525">
        <v>4523</v>
      </c>
      <c r="K4525">
        <f t="shared" si="292"/>
        <v>0</v>
      </c>
      <c r="L4525">
        <f t="shared" si="294"/>
        <v>0</v>
      </c>
      <c r="M4525">
        <f t="shared" si="295"/>
        <v>0</v>
      </c>
    </row>
    <row r="4526" spans="9:13" x14ac:dyDescent="0.25">
      <c r="I4526">
        <f t="shared" si="293"/>
        <v>2500</v>
      </c>
      <c r="J4526">
        <v>4524</v>
      </c>
      <c r="K4526">
        <f t="shared" si="292"/>
        <v>0</v>
      </c>
      <c r="L4526">
        <f t="shared" si="294"/>
        <v>0</v>
      </c>
      <c r="M4526">
        <f t="shared" si="295"/>
        <v>0</v>
      </c>
    </row>
    <row r="4527" spans="9:13" x14ac:dyDescent="0.25">
      <c r="I4527">
        <f t="shared" si="293"/>
        <v>2500</v>
      </c>
      <c r="J4527">
        <v>4525</v>
      </c>
      <c r="K4527">
        <f t="shared" si="292"/>
        <v>0</v>
      </c>
      <c r="L4527">
        <f t="shared" si="294"/>
        <v>0</v>
      </c>
      <c r="M4527">
        <f t="shared" si="295"/>
        <v>0</v>
      </c>
    </row>
    <row r="4528" spans="9:13" x14ac:dyDescent="0.25">
      <c r="I4528">
        <f t="shared" si="293"/>
        <v>2500</v>
      </c>
      <c r="J4528">
        <v>4526</v>
      </c>
      <c r="K4528">
        <f t="shared" si="292"/>
        <v>0</v>
      </c>
      <c r="L4528">
        <f t="shared" si="294"/>
        <v>0</v>
      </c>
      <c r="M4528">
        <f t="shared" si="295"/>
        <v>0</v>
      </c>
    </row>
    <row r="4529" spans="9:13" x14ac:dyDescent="0.25">
      <c r="I4529">
        <f t="shared" si="293"/>
        <v>2500</v>
      </c>
      <c r="J4529">
        <v>4527</v>
      </c>
      <c r="K4529">
        <f t="shared" si="292"/>
        <v>0</v>
      </c>
      <c r="L4529">
        <f t="shared" si="294"/>
        <v>0</v>
      </c>
      <c r="M4529">
        <f t="shared" si="295"/>
        <v>0</v>
      </c>
    </row>
    <row r="4530" spans="9:13" x14ac:dyDescent="0.25">
      <c r="I4530">
        <f t="shared" si="293"/>
        <v>2500</v>
      </c>
      <c r="J4530">
        <v>4528</v>
      </c>
      <c r="K4530">
        <f t="shared" si="292"/>
        <v>0</v>
      </c>
      <c r="L4530">
        <f t="shared" si="294"/>
        <v>0</v>
      </c>
      <c r="M4530">
        <f t="shared" si="295"/>
        <v>0</v>
      </c>
    </row>
    <row r="4531" spans="9:13" x14ac:dyDescent="0.25">
      <c r="I4531">
        <f t="shared" si="293"/>
        <v>2500</v>
      </c>
      <c r="J4531">
        <v>4529</v>
      </c>
      <c r="K4531">
        <f t="shared" si="292"/>
        <v>0</v>
      </c>
      <c r="L4531">
        <f t="shared" si="294"/>
        <v>0</v>
      </c>
      <c r="M4531">
        <f t="shared" si="295"/>
        <v>0</v>
      </c>
    </row>
    <row r="4532" spans="9:13" x14ac:dyDescent="0.25">
      <c r="I4532">
        <f t="shared" si="293"/>
        <v>2500</v>
      </c>
      <c r="J4532">
        <v>4530</v>
      </c>
      <c r="K4532">
        <f t="shared" si="292"/>
        <v>0</v>
      </c>
      <c r="L4532">
        <f t="shared" si="294"/>
        <v>0</v>
      </c>
      <c r="M4532">
        <f t="shared" si="295"/>
        <v>0</v>
      </c>
    </row>
    <row r="4533" spans="9:13" x14ac:dyDescent="0.25">
      <c r="I4533">
        <f t="shared" si="293"/>
        <v>2500</v>
      </c>
      <c r="J4533">
        <v>4531</v>
      </c>
      <c r="K4533">
        <f t="shared" si="292"/>
        <v>0</v>
      </c>
      <c r="L4533">
        <f t="shared" si="294"/>
        <v>0</v>
      </c>
      <c r="M4533">
        <f t="shared" si="295"/>
        <v>0</v>
      </c>
    </row>
    <row r="4534" spans="9:13" x14ac:dyDescent="0.25">
      <c r="I4534">
        <f t="shared" si="293"/>
        <v>2500</v>
      </c>
      <c r="J4534">
        <v>4532</v>
      </c>
      <c r="K4534">
        <f t="shared" si="292"/>
        <v>0</v>
      </c>
      <c r="L4534">
        <f t="shared" si="294"/>
        <v>0</v>
      </c>
      <c r="M4534">
        <f t="shared" si="295"/>
        <v>0</v>
      </c>
    </row>
    <row r="4535" spans="9:13" x14ac:dyDescent="0.25">
      <c r="I4535">
        <f t="shared" si="293"/>
        <v>2500</v>
      </c>
      <c r="J4535">
        <v>4533</v>
      </c>
      <c r="K4535">
        <f t="shared" si="292"/>
        <v>0</v>
      </c>
      <c r="L4535">
        <f t="shared" si="294"/>
        <v>0</v>
      </c>
      <c r="M4535">
        <f t="shared" si="295"/>
        <v>0</v>
      </c>
    </row>
    <row r="4536" spans="9:13" x14ac:dyDescent="0.25">
      <c r="I4536">
        <f t="shared" si="293"/>
        <v>2500</v>
      </c>
      <c r="J4536">
        <v>4534</v>
      </c>
      <c r="K4536">
        <f t="shared" si="292"/>
        <v>0</v>
      </c>
      <c r="L4536">
        <f t="shared" si="294"/>
        <v>0</v>
      </c>
      <c r="M4536">
        <f t="shared" si="295"/>
        <v>0</v>
      </c>
    </row>
    <row r="4537" spans="9:13" x14ac:dyDescent="0.25">
      <c r="I4537">
        <f t="shared" si="293"/>
        <v>2500</v>
      </c>
      <c r="J4537">
        <v>4535</v>
      </c>
      <c r="K4537">
        <f t="shared" si="292"/>
        <v>0</v>
      </c>
      <c r="L4537">
        <f t="shared" si="294"/>
        <v>0</v>
      </c>
      <c r="M4537">
        <f t="shared" si="295"/>
        <v>0</v>
      </c>
    </row>
    <row r="4538" spans="9:13" x14ac:dyDescent="0.25">
      <c r="I4538">
        <f t="shared" si="293"/>
        <v>2500</v>
      </c>
      <c r="J4538">
        <v>4536</v>
      </c>
      <c r="K4538">
        <f t="shared" si="292"/>
        <v>0</v>
      </c>
      <c r="L4538">
        <f t="shared" si="294"/>
        <v>0</v>
      </c>
      <c r="M4538">
        <f t="shared" si="295"/>
        <v>0</v>
      </c>
    </row>
    <row r="4539" spans="9:13" x14ac:dyDescent="0.25">
      <c r="I4539">
        <f t="shared" si="293"/>
        <v>2500</v>
      </c>
      <c r="J4539">
        <v>4537</v>
      </c>
      <c r="K4539">
        <f t="shared" si="292"/>
        <v>0</v>
      </c>
      <c r="L4539">
        <f t="shared" si="294"/>
        <v>0</v>
      </c>
      <c r="M4539">
        <f t="shared" si="295"/>
        <v>0</v>
      </c>
    </row>
    <row r="4540" spans="9:13" x14ac:dyDescent="0.25">
      <c r="I4540">
        <f t="shared" si="293"/>
        <v>2500</v>
      </c>
      <c r="J4540">
        <v>4538</v>
      </c>
      <c r="K4540">
        <f t="shared" si="292"/>
        <v>0</v>
      </c>
      <c r="L4540">
        <f t="shared" si="294"/>
        <v>0</v>
      </c>
      <c r="M4540">
        <f t="shared" si="295"/>
        <v>0</v>
      </c>
    </row>
    <row r="4541" spans="9:13" x14ac:dyDescent="0.25">
      <c r="I4541">
        <f t="shared" si="293"/>
        <v>2500</v>
      </c>
      <c r="J4541">
        <v>4539</v>
      </c>
      <c r="K4541">
        <f t="shared" ref="K4541:K4604" si="296">IF(I4541+J4541&gt;(G$2-(G$2*G$3*G$4/100/100))/2, (1-(_xlfn.HYPGEOM.DIST((I4541+J4541-1), (G$2-(G$2*G$3*G$4/100/100)), G$2/2, G$2, TRUE))),_xlfn.HYPGEOM.DIST(I4541+J4541, (G$2-(G$2*G$3*G$4/100/100)), G$2/2, G$2, TRUE))</f>
        <v>0</v>
      </c>
      <c r="L4541">
        <f t="shared" si="294"/>
        <v>0</v>
      </c>
      <c r="M4541">
        <f t="shared" si="295"/>
        <v>0</v>
      </c>
    </row>
    <row r="4542" spans="9:13" x14ac:dyDescent="0.25">
      <c r="I4542">
        <f t="shared" si="293"/>
        <v>2500</v>
      </c>
      <c r="J4542">
        <v>4540</v>
      </c>
      <c r="K4542">
        <f t="shared" si="296"/>
        <v>0</v>
      </c>
      <c r="L4542">
        <f t="shared" si="294"/>
        <v>0</v>
      </c>
      <c r="M4542">
        <f t="shared" si="295"/>
        <v>0</v>
      </c>
    </row>
    <row r="4543" spans="9:13" x14ac:dyDescent="0.25">
      <c r="I4543">
        <f t="shared" si="293"/>
        <v>2500</v>
      </c>
      <c r="J4543">
        <v>4541</v>
      </c>
      <c r="K4543">
        <f t="shared" si="296"/>
        <v>0</v>
      </c>
      <c r="L4543">
        <f t="shared" si="294"/>
        <v>0</v>
      </c>
      <c r="M4543">
        <f t="shared" si="295"/>
        <v>0</v>
      </c>
    </row>
    <row r="4544" spans="9:13" x14ac:dyDescent="0.25">
      <c r="I4544">
        <f t="shared" si="293"/>
        <v>2500</v>
      </c>
      <c r="J4544">
        <v>4542</v>
      </c>
      <c r="K4544">
        <f t="shared" si="296"/>
        <v>0</v>
      </c>
      <c r="L4544">
        <f t="shared" si="294"/>
        <v>0</v>
      </c>
      <c r="M4544">
        <f t="shared" si="295"/>
        <v>0</v>
      </c>
    </row>
    <row r="4545" spans="9:13" x14ac:dyDescent="0.25">
      <c r="I4545">
        <f t="shared" si="293"/>
        <v>2500</v>
      </c>
      <c r="J4545">
        <v>4543</v>
      </c>
      <c r="K4545">
        <f t="shared" si="296"/>
        <v>0</v>
      </c>
      <c r="L4545">
        <f t="shared" si="294"/>
        <v>0</v>
      </c>
      <c r="M4545">
        <f t="shared" si="295"/>
        <v>0</v>
      </c>
    </row>
    <row r="4546" spans="9:13" x14ac:dyDescent="0.25">
      <c r="I4546">
        <f t="shared" si="293"/>
        <v>2500</v>
      </c>
      <c r="J4546">
        <v>4544</v>
      </c>
      <c r="K4546">
        <f t="shared" si="296"/>
        <v>0</v>
      </c>
      <c r="L4546">
        <f t="shared" si="294"/>
        <v>0</v>
      </c>
      <c r="M4546">
        <f t="shared" si="295"/>
        <v>0</v>
      </c>
    </row>
    <row r="4547" spans="9:13" x14ac:dyDescent="0.25">
      <c r="I4547">
        <f t="shared" si="293"/>
        <v>2500</v>
      </c>
      <c r="J4547">
        <v>4545</v>
      </c>
      <c r="K4547">
        <f t="shared" si="296"/>
        <v>0</v>
      </c>
      <c r="L4547">
        <f t="shared" si="294"/>
        <v>0</v>
      </c>
      <c r="M4547">
        <f t="shared" si="295"/>
        <v>0</v>
      </c>
    </row>
    <row r="4548" spans="9:13" x14ac:dyDescent="0.25">
      <c r="I4548">
        <f t="shared" ref="I4548:I4611" si="297">G$5</f>
        <v>2500</v>
      </c>
      <c r="J4548">
        <v>4546</v>
      </c>
      <c r="K4548">
        <f t="shared" si="296"/>
        <v>0</v>
      </c>
      <c r="L4548">
        <f t="shared" ref="L4548:L4611" si="298">_xlfn.HYPGEOM.DIST(J4548,  (G$2-0.5*G$2)*0.5, G$2/2-I4548,(G$2-0.5*G$2), FALSE)</f>
        <v>0</v>
      </c>
      <c r="M4548">
        <f t="shared" ref="M4548:M4611" si="299">K4548*L4548</f>
        <v>0</v>
      </c>
    </row>
    <row r="4549" spans="9:13" x14ac:dyDescent="0.25">
      <c r="I4549">
        <f t="shared" si="297"/>
        <v>2500</v>
      </c>
      <c r="J4549">
        <v>4547</v>
      </c>
      <c r="K4549">
        <f t="shared" si="296"/>
        <v>0</v>
      </c>
      <c r="L4549">
        <f t="shared" si="298"/>
        <v>0</v>
      </c>
      <c r="M4549">
        <f t="shared" si="299"/>
        <v>0</v>
      </c>
    </row>
    <row r="4550" spans="9:13" x14ac:dyDescent="0.25">
      <c r="I4550">
        <f t="shared" si="297"/>
        <v>2500</v>
      </c>
      <c r="J4550">
        <v>4548</v>
      </c>
      <c r="K4550">
        <f t="shared" si="296"/>
        <v>0</v>
      </c>
      <c r="L4550">
        <f t="shared" si="298"/>
        <v>0</v>
      </c>
      <c r="M4550">
        <f t="shared" si="299"/>
        <v>0</v>
      </c>
    </row>
    <row r="4551" spans="9:13" x14ac:dyDescent="0.25">
      <c r="I4551">
        <f t="shared" si="297"/>
        <v>2500</v>
      </c>
      <c r="J4551">
        <v>4549</v>
      </c>
      <c r="K4551">
        <f t="shared" si="296"/>
        <v>0</v>
      </c>
      <c r="L4551">
        <f t="shared" si="298"/>
        <v>0</v>
      </c>
      <c r="M4551">
        <f t="shared" si="299"/>
        <v>0</v>
      </c>
    </row>
    <row r="4552" spans="9:13" x14ac:dyDescent="0.25">
      <c r="I4552">
        <f t="shared" si="297"/>
        <v>2500</v>
      </c>
      <c r="J4552">
        <v>4550</v>
      </c>
      <c r="K4552">
        <f t="shared" si="296"/>
        <v>0</v>
      </c>
      <c r="L4552">
        <f t="shared" si="298"/>
        <v>0</v>
      </c>
      <c r="M4552">
        <f t="shared" si="299"/>
        <v>0</v>
      </c>
    </row>
    <row r="4553" spans="9:13" x14ac:dyDescent="0.25">
      <c r="I4553">
        <f t="shared" si="297"/>
        <v>2500</v>
      </c>
      <c r="J4553">
        <v>4551</v>
      </c>
      <c r="K4553">
        <f t="shared" si="296"/>
        <v>0</v>
      </c>
      <c r="L4553">
        <f t="shared" si="298"/>
        <v>0</v>
      </c>
      <c r="M4553">
        <f t="shared" si="299"/>
        <v>0</v>
      </c>
    </row>
    <row r="4554" spans="9:13" x14ac:dyDescent="0.25">
      <c r="I4554">
        <f t="shared" si="297"/>
        <v>2500</v>
      </c>
      <c r="J4554">
        <v>4552</v>
      </c>
      <c r="K4554">
        <f t="shared" si="296"/>
        <v>0</v>
      </c>
      <c r="L4554">
        <f t="shared" si="298"/>
        <v>0</v>
      </c>
      <c r="M4554">
        <f t="shared" si="299"/>
        <v>0</v>
      </c>
    </row>
    <row r="4555" spans="9:13" x14ac:dyDescent="0.25">
      <c r="I4555">
        <f t="shared" si="297"/>
        <v>2500</v>
      </c>
      <c r="J4555">
        <v>4553</v>
      </c>
      <c r="K4555">
        <f t="shared" si="296"/>
        <v>0</v>
      </c>
      <c r="L4555">
        <f t="shared" si="298"/>
        <v>0</v>
      </c>
      <c r="M4555">
        <f t="shared" si="299"/>
        <v>0</v>
      </c>
    </row>
    <row r="4556" spans="9:13" x14ac:dyDescent="0.25">
      <c r="I4556">
        <f t="shared" si="297"/>
        <v>2500</v>
      </c>
      <c r="J4556">
        <v>4554</v>
      </c>
      <c r="K4556">
        <f t="shared" si="296"/>
        <v>0</v>
      </c>
      <c r="L4556">
        <f t="shared" si="298"/>
        <v>0</v>
      </c>
      <c r="M4556">
        <f t="shared" si="299"/>
        <v>0</v>
      </c>
    </row>
    <row r="4557" spans="9:13" x14ac:dyDescent="0.25">
      <c r="I4557">
        <f t="shared" si="297"/>
        <v>2500</v>
      </c>
      <c r="J4557">
        <v>4555</v>
      </c>
      <c r="K4557">
        <f t="shared" si="296"/>
        <v>0</v>
      </c>
      <c r="L4557">
        <f t="shared" si="298"/>
        <v>0</v>
      </c>
      <c r="M4557">
        <f t="shared" si="299"/>
        <v>0</v>
      </c>
    </row>
    <row r="4558" spans="9:13" x14ac:dyDescent="0.25">
      <c r="I4558">
        <f t="shared" si="297"/>
        <v>2500</v>
      </c>
      <c r="J4558">
        <v>4556</v>
      </c>
      <c r="K4558">
        <f t="shared" si="296"/>
        <v>0</v>
      </c>
      <c r="L4558">
        <f t="shared" si="298"/>
        <v>0</v>
      </c>
      <c r="M4558">
        <f t="shared" si="299"/>
        <v>0</v>
      </c>
    </row>
    <row r="4559" spans="9:13" x14ac:dyDescent="0.25">
      <c r="I4559">
        <f t="shared" si="297"/>
        <v>2500</v>
      </c>
      <c r="J4559">
        <v>4557</v>
      </c>
      <c r="K4559">
        <f t="shared" si="296"/>
        <v>0</v>
      </c>
      <c r="L4559">
        <f t="shared" si="298"/>
        <v>0</v>
      </c>
      <c r="M4559">
        <f t="shared" si="299"/>
        <v>0</v>
      </c>
    </row>
    <row r="4560" spans="9:13" x14ac:dyDescent="0.25">
      <c r="I4560">
        <f t="shared" si="297"/>
        <v>2500</v>
      </c>
      <c r="J4560">
        <v>4558</v>
      </c>
      <c r="K4560">
        <f t="shared" si="296"/>
        <v>0</v>
      </c>
      <c r="L4560">
        <f t="shared" si="298"/>
        <v>0</v>
      </c>
      <c r="M4560">
        <f t="shared" si="299"/>
        <v>0</v>
      </c>
    </row>
    <row r="4561" spans="9:13" x14ac:dyDescent="0.25">
      <c r="I4561">
        <f t="shared" si="297"/>
        <v>2500</v>
      </c>
      <c r="J4561">
        <v>4559</v>
      </c>
      <c r="K4561">
        <f t="shared" si="296"/>
        <v>0</v>
      </c>
      <c r="L4561">
        <f t="shared" si="298"/>
        <v>0</v>
      </c>
      <c r="M4561">
        <f t="shared" si="299"/>
        <v>0</v>
      </c>
    </row>
    <row r="4562" spans="9:13" x14ac:dyDescent="0.25">
      <c r="I4562">
        <f t="shared" si="297"/>
        <v>2500</v>
      </c>
      <c r="J4562">
        <v>4560</v>
      </c>
      <c r="K4562">
        <f t="shared" si="296"/>
        <v>0</v>
      </c>
      <c r="L4562">
        <f t="shared" si="298"/>
        <v>0</v>
      </c>
      <c r="M4562">
        <f t="shared" si="299"/>
        <v>0</v>
      </c>
    </row>
    <row r="4563" spans="9:13" x14ac:dyDescent="0.25">
      <c r="I4563">
        <f t="shared" si="297"/>
        <v>2500</v>
      </c>
      <c r="J4563">
        <v>4561</v>
      </c>
      <c r="K4563">
        <f t="shared" si="296"/>
        <v>0</v>
      </c>
      <c r="L4563">
        <f t="shared" si="298"/>
        <v>0</v>
      </c>
      <c r="M4563">
        <f t="shared" si="299"/>
        <v>0</v>
      </c>
    </row>
    <row r="4564" spans="9:13" x14ac:dyDescent="0.25">
      <c r="I4564">
        <f t="shared" si="297"/>
        <v>2500</v>
      </c>
      <c r="J4564">
        <v>4562</v>
      </c>
      <c r="K4564">
        <f t="shared" si="296"/>
        <v>0</v>
      </c>
      <c r="L4564">
        <f t="shared" si="298"/>
        <v>0</v>
      </c>
      <c r="M4564">
        <f t="shared" si="299"/>
        <v>0</v>
      </c>
    </row>
    <row r="4565" spans="9:13" x14ac:dyDescent="0.25">
      <c r="I4565">
        <f t="shared" si="297"/>
        <v>2500</v>
      </c>
      <c r="J4565">
        <v>4563</v>
      </c>
      <c r="K4565">
        <f t="shared" si="296"/>
        <v>0</v>
      </c>
      <c r="L4565">
        <f t="shared" si="298"/>
        <v>0</v>
      </c>
      <c r="M4565">
        <f t="shared" si="299"/>
        <v>0</v>
      </c>
    </row>
    <row r="4566" spans="9:13" x14ac:dyDescent="0.25">
      <c r="I4566">
        <f t="shared" si="297"/>
        <v>2500</v>
      </c>
      <c r="J4566">
        <v>4564</v>
      </c>
      <c r="K4566">
        <f t="shared" si="296"/>
        <v>0</v>
      </c>
      <c r="L4566">
        <f t="shared" si="298"/>
        <v>0</v>
      </c>
      <c r="M4566">
        <f t="shared" si="299"/>
        <v>0</v>
      </c>
    </row>
    <row r="4567" spans="9:13" x14ac:dyDescent="0.25">
      <c r="I4567">
        <f t="shared" si="297"/>
        <v>2500</v>
      </c>
      <c r="J4567">
        <v>4565</v>
      </c>
      <c r="K4567">
        <f t="shared" si="296"/>
        <v>0</v>
      </c>
      <c r="L4567">
        <f t="shared" si="298"/>
        <v>0</v>
      </c>
      <c r="M4567">
        <f t="shared" si="299"/>
        <v>0</v>
      </c>
    </row>
    <row r="4568" spans="9:13" x14ac:dyDescent="0.25">
      <c r="I4568">
        <f t="shared" si="297"/>
        <v>2500</v>
      </c>
      <c r="J4568">
        <v>4566</v>
      </c>
      <c r="K4568">
        <f t="shared" si="296"/>
        <v>0</v>
      </c>
      <c r="L4568">
        <f t="shared" si="298"/>
        <v>0</v>
      </c>
      <c r="M4568">
        <f t="shared" si="299"/>
        <v>0</v>
      </c>
    </row>
    <row r="4569" spans="9:13" x14ac:dyDescent="0.25">
      <c r="I4569">
        <f t="shared" si="297"/>
        <v>2500</v>
      </c>
      <c r="J4569">
        <v>4567</v>
      </c>
      <c r="K4569">
        <f t="shared" si="296"/>
        <v>0</v>
      </c>
      <c r="L4569">
        <f t="shared" si="298"/>
        <v>0</v>
      </c>
      <c r="M4569">
        <f t="shared" si="299"/>
        <v>0</v>
      </c>
    </row>
    <row r="4570" spans="9:13" x14ac:dyDescent="0.25">
      <c r="I4570">
        <f t="shared" si="297"/>
        <v>2500</v>
      </c>
      <c r="J4570">
        <v>4568</v>
      </c>
      <c r="K4570">
        <f t="shared" si="296"/>
        <v>0</v>
      </c>
      <c r="L4570">
        <f t="shared" si="298"/>
        <v>0</v>
      </c>
      <c r="M4570">
        <f t="shared" si="299"/>
        <v>0</v>
      </c>
    </row>
    <row r="4571" spans="9:13" x14ac:dyDescent="0.25">
      <c r="I4571">
        <f t="shared" si="297"/>
        <v>2500</v>
      </c>
      <c r="J4571">
        <v>4569</v>
      </c>
      <c r="K4571">
        <f t="shared" si="296"/>
        <v>0</v>
      </c>
      <c r="L4571">
        <f t="shared" si="298"/>
        <v>0</v>
      </c>
      <c r="M4571">
        <f t="shared" si="299"/>
        <v>0</v>
      </c>
    </row>
    <row r="4572" spans="9:13" x14ac:dyDescent="0.25">
      <c r="I4572">
        <f t="shared" si="297"/>
        <v>2500</v>
      </c>
      <c r="J4572">
        <v>4570</v>
      </c>
      <c r="K4572">
        <f t="shared" si="296"/>
        <v>0</v>
      </c>
      <c r="L4572">
        <f t="shared" si="298"/>
        <v>0</v>
      </c>
      <c r="M4572">
        <f t="shared" si="299"/>
        <v>0</v>
      </c>
    </row>
    <row r="4573" spans="9:13" x14ac:dyDescent="0.25">
      <c r="I4573">
        <f t="shared" si="297"/>
        <v>2500</v>
      </c>
      <c r="J4573">
        <v>4571</v>
      </c>
      <c r="K4573">
        <f t="shared" si="296"/>
        <v>0</v>
      </c>
      <c r="L4573">
        <f t="shared" si="298"/>
        <v>0</v>
      </c>
      <c r="M4573">
        <f t="shared" si="299"/>
        <v>0</v>
      </c>
    </row>
    <row r="4574" spans="9:13" x14ac:dyDescent="0.25">
      <c r="I4574">
        <f t="shared" si="297"/>
        <v>2500</v>
      </c>
      <c r="J4574">
        <v>4572</v>
      </c>
      <c r="K4574">
        <f t="shared" si="296"/>
        <v>0</v>
      </c>
      <c r="L4574">
        <f t="shared" si="298"/>
        <v>0</v>
      </c>
      <c r="M4574">
        <f t="shared" si="299"/>
        <v>0</v>
      </c>
    </row>
    <row r="4575" spans="9:13" x14ac:dyDescent="0.25">
      <c r="I4575">
        <f t="shared" si="297"/>
        <v>2500</v>
      </c>
      <c r="J4575">
        <v>4573</v>
      </c>
      <c r="K4575">
        <f t="shared" si="296"/>
        <v>0</v>
      </c>
      <c r="L4575">
        <f t="shared" si="298"/>
        <v>0</v>
      </c>
      <c r="M4575">
        <f t="shared" si="299"/>
        <v>0</v>
      </c>
    </row>
    <row r="4576" spans="9:13" x14ac:dyDescent="0.25">
      <c r="I4576">
        <f t="shared" si="297"/>
        <v>2500</v>
      </c>
      <c r="J4576">
        <v>4574</v>
      </c>
      <c r="K4576">
        <f t="shared" si="296"/>
        <v>0</v>
      </c>
      <c r="L4576">
        <f t="shared" si="298"/>
        <v>0</v>
      </c>
      <c r="M4576">
        <f t="shared" si="299"/>
        <v>0</v>
      </c>
    </row>
    <row r="4577" spans="9:13" x14ac:dyDescent="0.25">
      <c r="I4577">
        <f t="shared" si="297"/>
        <v>2500</v>
      </c>
      <c r="J4577">
        <v>4575</v>
      </c>
      <c r="K4577">
        <f t="shared" si="296"/>
        <v>0</v>
      </c>
      <c r="L4577">
        <f t="shared" si="298"/>
        <v>0</v>
      </c>
      <c r="M4577">
        <f t="shared" si="299"/>
        <v>0</v>
      </c>
    </row>
    <row r="4578" spans="9:13" x14ac:dyDescent="0.25">
      <c r="I4578">
        <f t="shared" si="297"/>
        <v>2500</v>
      </c>
      <c r="J4578">
        <v>4576</v>
      </c>
      <c r="K4578">
        <f t="shared" si="296"/>
        <v>0</v>
      </c>
      <c r="L4578">
        <f t="shared" si="298"/>
        <v>0</v>
      </c>
      <c r="M4578">
        <f t="shared" si="299"/>
        <v>0</v>
      </c>
    </row>
    <row r="4579" spans="9:13" x14ac:dyDescent="0.25">
      <c r="I4579">
        <f t="shared" si="297"/>
        <v>2500</v>
      </c>
      <c r="J4579">
        <v>4577</v>
      </c>
      <c r="K4579">
        <f t="shared" si="296"/>
        <v>0</v>
      </c>
      <c r="L4579">
        <f t="shared" si="298"/>
        <v>0</v>
      </c>
      <c r="M4579">
        <f t="shared" si="299"/>
        <v>0</v>
      </c>
    </row>
    <row r="4580" spans="9:13" x14ac:dyDescent="0.25">
      <c r="I4580">
        <f t="shared" si="297"/>
        <v>2500</v>
      </c>
      <c r="J4580">
        <v>4578</v>
      </c>
      <c r="K4580">
        <f t="shared" si="296"/>
        <v>0</v>
      </c>
      <c r="L4580">
        <f t="shared" si="298"/>
        <v>0</v>
      </c>
      <c r="M4580">
        <f t="shared" si="299"/>
        <v>0</v>
      </c>
    </row>
    <row r="4581" spans="9:13" x14ac:dyDescent="0.25">
      <c r="I4581">
        <f t="shared" si="297"/>
        <v>2500</v>
      </c>
      <c r="J4581">
        <v>4579</v>
      </c>
      <c r="K4581">
        <f t="shared" si="296"/>
        <v>0</v>
      </c>
      <c r="L4581">
        <f t="shared" si="298"/>
        <v>0</v>
      </c>
      <c r="M4581">
        <f t="shared" si="299"/>
        <v>0</v>
      </c>
    </row>
    <row r="4582" spans="9:13" x14ac:dyDescent="0.25">
      <c r="I4582">
        <f t="shared" si="297"/>
        <v>2500</v>
      </c>
      <c r="J4582">
        <v>4580</v>
      </c>
      <c r="K4582">
        <f t="shared" si="296"/>
        <v>0</v>
      </c>
      <c r="L4582">
        <f t="shared" si="298"/>
        <v>0</v>
      </c>
      <c r="M4582">
        <f t="shared" si="299"/>
        <v>0</v>
      </c>
    </row>
    <row r="4583" spans="9:13" x14ac:dyDescent="0.25">
      <c r="I4583">
        <f t="shared" si="297"/>
        <v>2500</v>
      </c>
      <c r="J4583">
        <v>4581</v>
      </c>
      <c r="K4583">
        <f t="shared" si="296"/>
        <v>0</v>
      </c>
      <c r="L4583">
        <f t="shared" si="298"/>
        <v>0</v>
      </c>
      <c r="M4583">
        <f t="shared" si="299"/>
        <v>0</v>
      </c>
    </row>
    <row r="4584" spans="9:13" x14ac:dyDescent="0.25">
      <c r="I4584">
        <f t="shared" si="297"/>
        <v>2500</v>
      </c>
      <c r="J4584">
        <v>4582</v>
      </c>
      <c r="K4584">
        <f t="shared" si="296"/>
        <v>0</v>
      </c>
      <c r="L4584">
        <f t="shared" si="298"/>
        <v>0</v>
      </c>
      <c r="M4584">
        <f t="shared" si="299"/>
        <v>0</v>
      </c>
    </row>
    <row r="4585" spans="9:13" x14ac:dyDescent="0.25">
      <c r="I4585">
        <f t="shared" si="297"/>
        <v>2500</v>
      </c>
      <c r="J4585">
        <v>4583</v>
      </c>
      <c r="K4585">
        <f t="shared" si="296"/>
        <v>0</v>
      </c>
      <c r="L4585">
        <f t="shared" si="298"/>
        <v>0</v>
      </c>
      <c r="M4585">
        <f t="shared" si="299"/>
        <v>0</v>
      </c>
    </row>
    <row r="4586" spans="9:13" x14ac:dyDescent="0.25">
      <c r="I4586">
        <f t="shared" si="297"/>
        <v>2500</v>
      </c>
      <c r="J4586">
        <v>4584</v>
      </c>
      <c r="K4586">
        <f t="shared" si="296"/>
        <v>0</v>
      </c>
      <c r="L4586">
        <f t="shared" si="298"/>
        <v>0</v>
      </c>
      <c r="M4586">
        <f t="shared" si="299"/>
        <v>0</v>
      </c>
    </row>
    <row r="4587" spans="9:13" x14ac:dyDescent="0.25">
      <c r="I4587">
        <f t="shared" si="297"/>
        <v>2500</v>
      </c>
      <c r="J4587">
        <v>4585</v>
      </c>
      <c r="K4587">
        <f t="shared" si="296"/>
        <v>0</v>
      </c>
      <c r="L4587">
        <f t="shared" si="298"/>
        <v>0</v>
      </c>
      <c r="M4587">
        <f t="shared" si="299"/>
        <v>0</v>
      </c>
    </row>
    <row r="4588" spans="9:13" x14ac:dyDescent="0.25">
      <c r="I4588">
        <f t="shared" si="297"/>
        <v>2500</v>
      </c>
      <c r="J4588">
        <v>4586</v>
      </c>
      <c r="K4588">
        <f t="shared" si="296"/>
        <v>0</v>
      </c>
      <c r="L4588">
        <f t="shared" si="298"/>
        <v>0</v>
      </c>
      <c r="M4588">
        <f t="shared" si="299"/>
        <v>0</v>
      </c>
    </row>
    <row r="4589" spans="9:13" x14ac:dyDescent="0.25">
      <c r="I4589">
        <f t="shared" si="297"/>
        <v>2500</v>
      </c>
      <c r="J4589">
        <v>4587</v>
      </c>
      <c r="K4589">
        <f t="shared" si="296"/>
        <v>0</v>
      </c>
      <c r="L4589">
        <f t="shared" si="298"/>
        <v>0</v>
      </c>
      <c r="M4589">
        <f t="shared" si="299"/>
        <v>0</v>
      </c>
    </row>
    <row r="4590" spans="9:13" x14ac:dyDescent="0.25">
      <c r="I4590">
        <f t="shared" si="297"/>
        <v>2500</v>
      </c>
      <c r="J4590">
        <v>4588</v>
      </c>
      <c r="K4590">
        <f t="shared" si="296"/>
        <v>0</v>
      </c>
      <c r="L4590">
        <f t="shared" si="298"/>
        <v>0</v>
      </c>
      <c r="M4590">
        <f t="shared" si="299"/>
        <v>0</v>
      </c>
    </row>
    <row r="4591" spans="9:13" x14ac:dyDescent="0.25">
      <c r="I4591">
        <f t="shared" si="297"/>
        <v>2500</v>
      </c>
      <c r="J4591">
        <v>4589</v>
      </c>
      <c r="K4591">
        <f t="shared" si="296"/>
        <v>0</v>
      </c>
      <c r="L4591">
        <f t="shared" si="298"/>
        <v>0</v>
      </c>
      <c r="M4591">
        <f t="shared" si="299"/>
        <v>0</v>
      </c>
    </row>
    <row r="4592" spans="9:13" x14ac:dyDescent="0.25">
      <c r="I4592">
        <f t="shared" si="297"/>
        <v>2500</v>
      </c>
      <c r="J4592">
        <v>4590</v>
      </c>
      <c r="K4592">
        <f t="shared" si="296"/>
        <v>0</v>
      </c>
      <c r="L4592">
        <f t="shared" si="298"/>
        <v>0</v>
      </c>
      <c r="M4592">
        <f t="shared" si="299"/>
        <v>0</v>
      </c>
    </row>
    <row r="4593" spans="9:13" x14ac:dyDescent="0.25">
      <c r="I4593">
        <f t="shared" si="297"/>
        <v>2500</v>
      </c>
      <c r="J4593">
        <v>4591</v>
      </c>
      <c r="K4593">
        <f t="shared" si="296"/>
        <v>0</v>
      </c>
      <c r="L4593">
        <f t="shared" si="298"/>
        <v>0</v>
      </c>
      <c r="M4593">
        <f t="shared" si="299"/>
        <v>0</v>
      </c>
    </row>
    <row r="4594" spans="9:13" x14ac:dyDescent="0.25">
      <c r="I4594">
        <f t="shared" si="297"/>
        <v>2500</v>
      </c>
      <c r="J4594">
        <v>4592</v>
      </c>
      <c r="K4594">
        <f t="shared" si="296"/>
        <v>0</v>
      </c>
      <c r="L4594">
        <f t="shared" si="298"/>
        <v>0</v>
      </c>
      <c r="M4594">
        <f t="shared" si="299"/>
        <v>0</v>
      </c>
    </row>
    <row r="4595" spans="9:13" x14ac:dyDescent="0.25">
      <c r="I4595">
        <f t="shared" si="297"/>
        <v>2500</v>
      </c>
      <c r="J4595">
        <v>4593</v>
      </c>
      <c r="K4595">
        <f t="shared" si="296"/>
        <v>0</v>
      </c>
      <c r="L4595">
        <f t="shared" si="298"/>
        <v>0</v>
      </c>
      <c r="M4595">
        <f t="shared" si="299"/>
        <v>0</v>
      </c>
    </row>
    <row r="4596" spans="9:13" x14ac:dyDescent="0.25">
      <c r="I4596">
        <f t="shared" si="297"/>
        <v>2500</v>
      </c>
      <c r="J4596">
        <v>4594</v>
      </c>
      <c r="K4596">
        <f t="shared" si="296"/>
        <v>0</v>
      </c>
      <c r="L4596">
        <f t="shared" si="298"/>
        <v>0</v>
      </c>
      <c r="M4596">
        <f t="shared" si="299"/>
        <v>0</v>
      </c>
    </row>
    <row r="4597" spans="9:13" x14ac:dyDescent="0.25">
      <c r="I4597">
        <f t="shared" si="297"/>
        <v>2500</v>
      </c>
      <c r="J4597">
        <v>4595</v>
      </c>
      <c r="K4597">
        <f t="shared" si="296"/>
        <v>0</v>
      </c>
      <c r="L4597">
        <f t="shared" si="298"/>
        <v>0</v>
      </c>
      <c r="M4597">
        <f t="shared" si="299"/>
        <v>0</v>
      </c>
    </row>
    <row r="4598" spans="9:13" x14ac:dyDescent="0.25">
      <c r="I4598">
        <f t="shared" si="297"/>
        <v>2500</v>
      </c>
      <c r="J4598">
        <v>4596</v>
      </c>
      <c r="K4598">
        <f t="shared" si="296"/>
        <v>0</v>
      </c>
      <c r="L4598">
        <f t="shared" si="298"/>
        <v>0</v>
      </c>
      <c r="M4598">
        <f t="shared" si="299"/>
        <v>0</v>
      </c>
    </row>
    <row r="4599" spans="9:13" x14ac:dyDescent="0.25">
      <c r="I4599">
        <f t="shared" si="297"/>
        <v>2500</v>
      </c>
      <c r="J4599">
        <v>4597</v>
      </c>
      <c r="K4599">
        <f t="shared" si="296"/>
        <v>0</v>
      </c>
      <c r="L4599">
        <f t="shared" si="298"/>
        <v>0</v>
      </c>
      <c r="M4599">
        <f t="shared" si="299"/>
        <v>0</v>
      </c>
    </row>
    <row r="4600" spans="9:13" x14ac:dyDescent="0.25">
      <c r="I4600">
        <f t="shared" si="297"/>
        <v>2500</v>
      </c>
      <c r="J4600">
        <v>4598</v>
      </c>
      <c r="K4600">
        <f t="shared" si="296"/>
        <v>0</v>
      </c>
      <c r="L4600">
        <f t="shared" si="298"/>
        <v>0</v>
      </c>
      <c r="M4600">
        <f t="shared" si="299"/>
        <v>0</v>
      </c>
    </row>
    <row r="4601" spans="9:13" x14ac:dyDescent="0.25">
      <c r="I4601">
        <f t="shared" si="297"/>
        <v>2500</v>
      </c>
      <c r="J4601">
        <v>4599</v>
      </c>
      <c r="K4601">
        <f t="shared" si="296"/>
        <v>0</v>
      </c>
      <c r="L4601">
        <f t="shared" si="298"/>
        <v>0</v>
      </c>
      <c r="M4601">
        <f t="shared" si="299"/>
        <v>0</v>
      </c>
    </row>
    <row r="4602" spans="9:13" x14ac:dyDescent="0.25">
      <c r="I4602">
        <f t="shared" si="297"/>
        <v>2500</v>
      </c>
      <c r="J4602">
        <v>4600</v>
      </c>
      <c r="K4602">
        <f t="shared" si="296"/>
        <v>0</v>
      </c>
      <c r="L4602">
        <f t="shared" si="298"/>
        <v>0</v>
      </c>
      <c r="M4602">
        <f t="shared" si="299"/>
        <v>0</v>
      </c>
    </row>
    <row r="4603" spans="9:13" x14ac:dyDescent="0.25">
      <c r="I4603">
        <f t="shared" si="297"/>
        <v>2500</v>
      </c>
      <c r="J4603">
        <v>4601</v>
      </c>
      <c r="K4603">
        <f t="shared" si="296"/>
        <v>0</v>
      </c>
      <c r="L4603">
        <f t="shared" si="298"/>
        <v>0</v>
      </c>
      <c r="M4603">
        <f t="shared" si="299"/>
        <v>0</v>
      </c>
    </row>
    <row r="4604" spans="9:13" x14ac:dyDescent="0.25">
      <c r="I4604">
        <f t="shared" si="297"/>
        <v>2500</v>
      </c>
      <c r="J4604">
        <v>4602</v>
      </c>
      <c r="K4604">
        <f t="shared" si="296"/>
        <v>0</v>
      </c>
      <c r="L4604">
        <f t="shared" si="298"/>
        <v>0</v>
      </c>
      <c r="M4604">
        <f t="shared" si="299"/>
        <v>0</v>
      </c>
    </row>
    <row r="4605" spans="9:13" x14ac:dyDescent="0.25">
      <c r="I4605">
        <f t="shared" si="297"/>
        <v>2500</v>
      </c>
      <c r="J4605">
        <v>4603</v>
      </c>
      <c r="K4605">
        <f t="shared" ref="K4605:K4668" si="300">IF(I4605+J4605&gt;(G$2-(G$2*G$3*G$4/100/100))/2, (1-(_xlfn.HYPGEOM.DIST((I4605+J4605-1), (G$2-(G$2*G$3*G$4/100/100)), G$2/2, G$2, TRUE))),_xlfn.HYPGEOM.DIST(I4605+J4605, (G$2-(G$2*G$3*G$4/100/100)), G$2/2, G$2, TRUE))</f>
        <v>0</v>
      </c>
      <c r="L4605">
        <f t="shared" si="298"/>
        <v>0</v>
      </c>
      <c r="M4605">
        <f t="shared" si="299"/>
        <v>0</v>
      </c>
    </row>
    <row r="4606" spans="9:13" x14ac:dyDescent="0.25">
      <c r="I4606">
        <f t="shared" si="297"/>
        <v>2500</v>
      </c>
      <c r="J4606">
        <v>4604</v>
      </c>
      <c r="K4606">
        <f t="shared" si="300"/>
        <v>0</v>
      </c>
      <c r="L4606">
        <f t="shared" si="298"/>
        <v>0</v>
      </c>
      <c r="M4606">
        <f t="shared" si="299"/>
        <v>0</v>
      </c>
    </row>
    <row r="4607" spans="9:13" x14ac:dyDescent="0.25">
      <c r="I4607">
        <f t="shared" si="297"/>
        <v>2500</v>
      </c>
      <c r="J4607">
        <v>4605</v>
      </c>
      <c r="K4607">
        <f t="shared" si="300"/>
        <v>0</v>
      </c>
      <c r="L4607">
        <f t="shared" si="298"/>
        <v>0</v>
      </c>
      <c r="M4607">
        <f t="shared" si="299"/>
        <v>0</v>
      </c>
    </row>
    <row r="4608" spans="9:13" x14ac:dyDescent="0.25">
      <c r="I4608">
        <f t="shared" si="297"/>
        <v>2500</v>
      </c>
      <c r="J4608">
        <v>4606</v>
      </c>
      <c r="K4608">
        <f t="shared" si="300"/>
        <v>0</v>
      </c>
      <c r="L4608">
        <f t="shared" si="298"/>
        <v>0</v>
      </c>
      <c r="M4608">
        <f t="shared" si="299"/>
        <v>0</v>
      </c>
    </row>
    <row r="4609" spans="9:13" x14ac:dyDescent="0.25">
      <c r="I4609">
        <f t="shared" si="297"/>
        <v>2500</v>
      </c>
      <c r="J4609">
        <v>4607</v>
      </c>
      <c r="K4609">
        <f t="shared" si="300"/>
        <v>0</v>
      </c>
      <c r="L4609">
        <f t="shared" si="298"/>
        <v>0</v>
      </c>
      <c r="M4609">
        <f t="shared" si="299"/>
        <v>0</v>
      </c>
    </row>
    <row r="4610" spans="9:13" x14ac:dyDescent="0.25">
      <c r="I4610">
        <f t="shared" si="297"/>
        <v>2500</v>
      </c>
      <c r="J4610">
        <v>4608</v>
      </c>
      <c r="K4610">
        <f t="shared" si="300"/>
        <v>0</v>
      </c>
      <c r="L4610">
        <f t="shared" si="298"/>
        <v>0</v>
      </c>
      <c r="M4610">
        <f t="shared" si="299"/>
        <v>0</v>
      </c>
    </row>
    <row r="4611" spans="9:13" x14ac:dyDescent="0.25">
      <c r="I4611">
        <f t="shared" si="297"/>
        <v>2500</v>
      </c>
      <c r="J4611">
        <v>4609</v>
      </c>
      <c r="K4611">
        <f t="shared" si="300"/>
        <v>0</v>
      </c>
      <c r="L4611">
        <f t="shared" si="298"/>
        <v>0</v>
      </c>
      <c r="M4611">
        <f t="shared" si="299"/>
        <v>0</v>
      </c>
    </row>
    <row r="4612" spans="9:13" x14ac:dyDescent="0.25">
      <c r="I4612">
        <f t="shared" ref="I4612:I4675" si="301">G$5</f>
        <v>2500</v>
      </c>
      <c r="J4612">
        <v>4610</v>
      </c>
      <c r="K4612">
        <f t="shared" si="300"/>
        <v>0</v>
      </c>
      <c r="L4612">
        <f t="shared" ref="L4612:L4675" si="302">_xlfn.HYPGEOM.DIST(J4612,  (G$2-0.5*G$2)*0.5, G$2/2-I4612,(G$2-0.5*G$2), FALSE)</f>
        <v>0</v>
      </c>
      <c r="M4612">
        <f t="shared" ref="M4612:M4675" si="303">K4612*L4612</f>
        <v>0</v>
      </c>
    </row>
    <row r="4613" spans="9:13" x14ac:dyDescent="0.25">
      <c r="I4613">
        <f t="shared" si="301"/>
        <v>2500</v>
      </c>
      <c r="J4613">
        <v>4611</v>
      </c>
      <c r="K4613">
        <f t="shared" si="300"/>
        <v>0</v>
      </c>
      <c r="L4613">
        <f t="shared" si="302"/>
        <v>0</v>
      </c>
      <c r="M4613">
        <f t="shared" si="303"/>
        <v>0</v>
      </c>
    </row>
    <row r="4614" spans="9:13" x14ac:dyDescent="0.25">
      <c r="I4614">
        <f t="shared" si="301"/>
        <v>2500</v>
      </c>
      <c r="J4614">
        <v>4612</v>
      </c>
      <c r="K4614">
        <f t="shared" si="300"/>
        <v>0</v>
      </c>
      <c r="L4614">
        <f t="shared" si="302"/>
        <v>0</v>
      </c>
      <c r="M4614">
        <f t="shared" si="303"/>
        <v>0</v>
      </c>
    </row>
    <row r="4615" spans="9:13" x14ac:dyDescent="0.25">
      <c r="I4615">
        <f t="shared" si="301"/>
        <v>2500</v>
      </c>
      <c r="J4615">
        <v>4613</v>
      </c>
      <c r="K4615">
        <f t="shared" si="300"/>
        <v>0</v>
      </c>
      <c r="L4615">
        <f t="shared" si="302"/>
        <v>0</v>
      </c>
      <c r="M4615">
        <f t="shared" si="303"/>
        <v>0</v>
      </c>
    </row>
    <row r="4616" spans="9:13" x14ac:dyDescent="0.25">
      <c r="I4616">
        <f t="shared" si="301"/>
        <v>2500</v>
      </c>
      <c r="J4616">
        <v>4614</v>
      </c>
      <c r="K4616">
        <f t="shared" si="300"/>
        <v>0</v>
      </c>
      <c r="L4616">
        <f t="shared" si="302"/>
        <v>0</v>
      </c>
      <c r="M4616">
        <f t="shared" si="303"/>
        <v>0</v>
      </c>
    </row>
    <row r="4617" spans="9:13" x14ac:dyDescent="0.25">
      <c r="I4617">
        <f t="shared" si="301"/>
        <v>2500</v>
      </c>
      <c r="J4617">
        <v>4615</v>
      </c>
      <c r="K4617">
        <f t="shared" si="300"/>
        <v>0</v>
      </c>
      <c r="L4617">
        <f t="shared" si="302"/>
        <v>0</v>
      </c>
      <c r="M4617">
        <f t="shared" si="303"/>
        <v>0</v>
      </c>
    </row>
    <row r="4618" spans="9:13" x14ac:dyDescent="0.25">
      <c r="I4618">
        <f t="shared" si="301"/>
        <v>2500</v>
      </c>
      <c r="J4618">
        <v>4616</v>
      </c>
      <c r="K4618">
        <f t="shared" si="300"/>
        <v>0</v>
      </c>
      <c r="L4618">
        <f t="shared" si="302"/>
        <v>0</v>
      </c>
      <c r="M4618">
        <f t="shared" si="303"/>
        <v>0</v>
      </c>
    </row>
    <row r="4619" spans="9:13" x14ac:dyDescent="0.25">
      <c r="I4619">
        <f t="shared" si="301"/>
        <v>2500</v>
      </c>
      <c r="J4619">
        <v>4617</v>
      </c>
      <c r="K4619">
        <f t="shared" si="300"/>
        <v>0</v>
      </c>
      <c r="L4619">
        <f t="shared" si="302"/>
        <v>0</v>
      </c>
      <c r="M4619">
        <f t="shared" si="303"/>
        <v>0</v>
      </c>
    </row>
    <row r="4620" spans="9:13" x14ac:dyDescent="0.25">
      <c r="I4620">
        <f t="shared" si="301"/>
        <v>2500</v>
      </c>
      <c r="J4620">
        <v>4618</v>
      </c>
      <c r="K4620">
        <f t="shared" si="300"/>
        <v>0</v>
      </c>
      <c r="L4620">
        <f t="shared" si="302"/>
        <v>0</v>
      </c>
      <c r="M4620">
        <f t="shared" si="303"/>
        <v>0</v>
      </c>
    </row>
    <row r="4621" spans="9:13" x14ac:dyDescent="0.25">
      <c r="I4621">
        <f t="shared" si="301"/>
        <v>2500</v>
      </c>
      <c r="J4621">
        <v>4619</v>
      </c>
      <c r="K4621">
        <f t="shared" si="300"/>
        <v>0</v>
      </c>
      <c r="L4621">
        <f t="shared" si="302"/>
        <v>0</v>
      </c>
      <c r="M4621">
        <f t="shared" si="303"/>
        <v>0</v>
      </c>
    </row>
    <row r="4622" spans="9:13" x14ac:dyDescent="0.25">
      <c r="I4622">
        <f t="shared" si="301"/>
        <v>2500</v>
      </c>
      <c r="J4622">
        <v>4620</v>
      </c>
      <c r="K4622">
        <f t="shared" si="300"/>
        <v>0</v>
      </c>
      <c r="L4622">
        <f t="shared" si="302"/>
        <v>0</v>
      </c>
      <c r="M4622">
        <f t="shared" si="303"/>
        <v>0</v>
      </c>
    </row>
    <row r="4623" spans="9:13" x14ac:dyDescent="0.25">
      <c r="I4623">
        <f t="shared" si="301"/>
        <v>2500</v>
      </c>
      <c r="J4623">
        <v>4621</v>
      </c>
      <c r="K4623">
        <f t="shared" si="300"/>
        <v>0</v>
      </c>
      <c r="L4623">
        <f t="shared" si="302"/>
        <v>0</v>
      </c>
      <c r="M4623">
        <f t="shared" si="303"/>
        <v>0</v>
      </c>
    </row>
    <row r="4624" spans="9:13" x14ac:dyDescent="0.25">
      <c r="I4624">
        <f t="shared" si="301"/>
        <v>2500</v>
      </c>
      <c r="J4624">
        <v>4622</v>
      </c>
      <c r="K4624">
        <f t="shared" si="300"/>
        <v>0</v>
      </c>
      <c r="L4624">
        <f t="shared" si="302"/>
        <v>0</v>
      </c>
      <c r="M4624">
        <f t="shared" si="303"/>
        <v>0</v>
      </c>
    </row>
    <row r="4625" spans="9:13" x14ac:dyDescent="0.25">
      <c r="I4625">
        <f t="shared" si="301"/>
        <v>2500</v>
      </c>
      <c r="J4625">
        <v>4623</v>
      </c>
      <c r="K4625">
        <f t="shared" si="300"/>
        <v>0</v>
      </c>
      <c r="L4625">
        <f t="shared" si="302"/>
        <v>0</v>
      </c>
      <c r="M4625">
        <f t="shared" si="303"/>
        <v>0</v>
      </c>
    </row>
    <row r="4626" spans="9:13" x14ac:dyDescent="0.25">
      <c r="I4626">
        <f t="shared" si="301"/>
        <v>2500</v>
      </c>
      <c r="J4626">
        <v>4624</v>
      </c>
      <c r="K4626">
        <f t="shared" si="300"/>
        <v>0</v>
      </c>
      <c r="L4626">
        <f t="shared" si="302"/>
        <v>0</v>
      </c>
      <c r="M4626">
        <f t="shared" si="303"/>
        <v>0</v>
      </c>
    </row>
    <row r="4627" spans="9:13" x14ac:dyDescent="0.25">
      <c r="I4627">
        <f t="shared" si="301"/>
        <v>2500</v>
      </c>
      <c r="J4627">
        <v>4625</v>
      </c>
      <c r="K4627">
        <f t="shared" si="300"/>
        <v>0</v>
      </c>
      <c r="L4627">
        <f t="shared" si="302"/>
        <v>0</v>
      </c>
      <c r="M4627">
        <f t="shared" si="303"/>
        <v>0</v>
      </c>
    </row>
    <row r="4628" spans="9:13" x14ac:dyDescent="0.25">
      <c r="I4628">
        <f t="shared" si="301"/>
        <v>2500</v>
      </c>
      <c r="J4628">
        <v>4626</v>
      </c>
      <c r="K4628">
        <f t="shared" si="300"/>
        <v>0</v>
      </c>
      <c r="L4628">
        <f t="shared" si="302"/>
        <v>0</v>
      </c>
      <c r="M4628">
        <f t="shared" si="303"/>
        <v>0</v>
      </c>
    </row>
    <row r="4629" spans="9:13" x14ac:dyDescent="0.25">
      <c r="I4629">
        <f t="shared" si="301"/>
        <v>2500</v>
      </c>
      <c r="J4629">
        <v>4627</v>
      </c>
      <c r="K4629">
        <f t="shared" si="300"/>
        <v>0</v>
      </c>
      <c r="L4629">
        <f t="shared" si="302"/>
        <v>0</v>
      </c>
      <c r="M4629">
        <f t="shared" si="303"/>
        <v>0</v>
      </c>
    </row>
    <row r="4630" spans="9:13" x14ac:dyDescent="0.25">
      <c r="I4630">
        <f t="shared" si="301"/>
        <v>2500</v>
      </c>
      <c r="J4630">
        <v>4628</v>
      </c>
      <c r="K4630">
        <f t="shared" si="300"/>
        <v>0</v>
      </c>
      <c r="L4630">
        <f t="shared" si="302"/>
        <v>0</v>
      </c>
      <c r="M4630">
        <f t="shared" si="303"/>
        <v>0</v>
      </c>
    </row>
    <row r="4631" spans="9:13" x14ac:dyDescent="0.25">
      <c r="I4631">
        <f t="shared" si="301"/>
        <v>2500</v>
      </c>
      <c r="J4631">
        <v>4629</v>
      </c>
      <c r="K4631">
        <f t="shared" si="300"/>
        <v>0</v>
      </c>
      <c r="L4631">
        <f t="shared" si="302"/>
        <v>0</v>
      </c>
      <c r="M4631">
        <f t="shared" si="303"/>
        <v>0</v>
      </c>
    </row>
    <row r="4632" spans="9:13" x14ac:dyDescent="0.25">
      <c r="I4632">
        <f t="shared" si="301"/>
        <v>2500</v>
      </c>
      <c r="J4632">
        <v>4630</v>
      </c>
      <c r="K4632">
        <f t="shared" si="300"/>
        <v>0</v>
      </c>
      <c r="L4632">
        <f t="shared" si="302"/>
        <v>0</v>
      </c>
      <c r="M4632">
        <f t="shared" si="303"/>
        <v>0</v>
      </c>
    </row>
    <row r="4633" spans="9:13" x14ac:dyDescent="0.25">
      <c r="I4633">
        <f t="shared" si="301"/>
        <v>2500</v>
      </c>
      <c r="J4633">
        <v>4631</v>
      </c>
      <c r="K4633">
        <f t="shared" si="300"/>
        <v>0</v>
      </c>
      <c r="L4633">
        <f t="shared" si="302"/>
        <v>0</v>
      </c>
      <c r="M4633">
        <f t="shared" si="303"/>
        <v>0</v>
      </c>
    </row>
    <row r="4634" spans="9:13" x14ac:dyDescent="0.25">
      <c r="I4634">
        <f t="shared" si="301"/>
        <v>2500</v>
      </c>
      <c r="J4634">
        <v>4632</v>
      </c>
      <c r="K4634">
        <f t="shared" si="300"/>
        <v>0</v>
      </c>
      <c r="L4634">
        <f t="shared" si="302"/>
        <v>0</v>
      </c>
      <c r="M4634">
        <f t="shared" si="303"/>
        <v>0</v>
      </c>
    </row>
    <row r="4635" spans="9:13" x14ac:dyDescent="0.25">
      <c r="I4635">
        <f t="shared" si="301"/>
        <v>2500</v>
      </c>
      <c r="J4635">
        <v>4633</v>
      </c>
      <c r="K4635">
        <f t="shared" si="300"/>
        <v>0</v>
      </c>
      <c r="L4635">
        <f t="shared" si="302"/>
        <v>0</v>
      </c>
      <c r="M4635">
        <f t="shared" si="303"/>
        <v>0</v>
      </c>
    </row>
    <row r="4636" spans="9:13" x14ac:dyDescent="0.25">
      <c r="I4636">
        <f t="shared" si="301"/>
        <v>2500</v>
      </c>
      <c r="J4636">
        <v>4634</v>
      </c>
      <c r="K4636">
        <f t="shared" si="300"/>
        <v>0</v>
      </c>
      <c r="L4636">
        <f t="shared" si="302"/>
        <v>0</v>
      </c>
      <c r="M4636">
        <f t="shared" si="303"/>
        <v>0</v>
      </c>
    </row>
    <row r="4637" spans="9:13" x14ac:dyDescent="0.25">
      <c r="I4637">
        <f t="shared" si="301"/>
        <v>2500</v>
      </c>
      <c r="J4637">
        <v>4635</v>
      </c>
      <c r="K4637">
        <f t="shared" si="300"/>
        <v>0</v>
      </c>
      <c r="L4637">
        <f t="shared" si="302"/>
        <v>0</v>
      </c>
      <c r="M4637">
        <f t="shared" si="303"/>
        <v>0</v>
      </c>
    </row>
    <row r="4638" spans="9:13" x14ac:dyDescent="0.25">
      <c r="I4638">
        <f t="shared" si="301"/>
        <v>2500</v>
      </c>
      <c r="J4638">
        <v>4636</v>
      </c>
      <c r="K4638">
        <f t="shared" si="300"/>
        <v>0</v>
      </c>
      <c r="L4638">
        <f t="shared" si="302"/>
        <v>0</v>
      </c>
      <c r="M4638">
        <f t="shared" si="303"/>
        <v>0</v>
      </c>
    </row>
    <row r="4639" spans="9:13" x14ac:dyDescent="0.25">
      <c r="I4639">
        <f t="shared" si="301"/>
        <v>2500</v>
      </c>
      <c r="J4639">
        <v>4637</v>
      </c>
      <c r="K4639">
        <f t="shared" si="300"/>
        <v>0</v>
      </c>
      <c r="L4639">
        <f t="shared" si="302"/>
        <v>0</v>
      </c>
      <c r="M4639">
        <f t="shared" si="303"/>
        <v>0</v>
      </c>
    </row>
    <row r="4640" spans="9:13" x14ac:dyDescent="0.25">
      <c r="I4640">
        <f t="shared" si="301"/>
        <v>2500</v>
      </c>
      <c r="J4640">
        <v>4638</v>
      </c>
      <c r="K4640">
        <f t="shared" si="300"/>
        <v>0</v>
      </c>
      <c r="L4640">
        <f t="shared" si="302"/>
        <v>0</v>
      </c>
      <c r="M4640">
        <f t="shared" si="303"/>
        <v>0</v>
      </c>
    </row>
    <row r="4641" spans="9:13" x14ac:dyDescent="0.25">
      <c r="I4641">
        <f t="shared" si="301"/>
        <v>2500</v>
      </c>
      <c r="J4641">
        <v>4639</v>
      </c>
      <c r="K4641">
        <f t="shared" si="300"/>
        <v>0</v>
      </c>
      <c r="L4641">
        <f t="shared" si="302"/>
        <v>0</v>
      </c>
      <c r="M4641">
        <f t="shared" si="303"/>
        <v>0</v>
      </c>
    </row>
    <row r="4642" spans="9:13" x14ac:dyDescent="0.25">
      <c r="I4642">
        <f t="shared" si="301"/>
        <v>2500</v>
      </c>
      <c r="J4642">
        <v>4640</v>
      </c>
      <c r="K4642">
        <f t="shared" si="300"/>
        <v>0</v>
      </c>
      <c r="L4642">
        <f t="shared" si="302"/>
        <v>0</v>
      </c>
      <c r="M4642">
        <f t="shared" si="303"/>
        <v>0</v>
      </c>
    </row>
    <row r="4643" spans="9:13" x14ac:dyDescent="0.25">
      <c r="I4643">
        <f t="shared" si="301"/>
        <v>2500</v>
      </c>
      <c r="J4643">
        <v>4641</v>
      </c>
      <c r="K4643">
        <f t="shared" si="300"/>
        <v>0</v>
      </c>
      <c r="L4643">
        <f t="shared" si="302"/>
        <v>0</v>
      </c>
      <c r="M4643">
        <f t="shared" si="303"/>
        <v>0</v>
      </c>
    </row>
    <row r="4644" spans="9:13" x14ac:dyDescent="0.25">
      <c r="I4644">
        <f t="shared" si="301"/>
        <v>2500</v>
      </c>
      <c r="J4644">
        <v>4642</v>
      </c>
      <c r="K4644">
        <f t="shared" si="300"/>
        <v>0</v>
      </c>
      <c r="L4644">
        <f t="shared" si="302"/>
        <v>0</v>
      </c>
      <c r="M4644">
        <f t="shared" si="303"/>
        <v>0</v>
      </c>
    </row>
    <row r="4645" spans="9:13" x14ac:dyDescent="0.25">
      <c r="I4645">
        <f t="shared" si="301"/>
        <v>2500</v>
      </c>
      <c r="J4645">
        <v>4643</v>
      </c>
      <c r="K4645">
        <f t="shared" si="300"/>
        <v>0</v>
      </c>
      <c r="L4645">
        <f t="shared" si="302"/>
        <v>0</v>
      </c>
      <c r="M4645">
        <f t="shared" si="303"/>
        <v>0</v>
      </c>
    </row>
    <row r="4646" spans="9:13" x14ac:dyDescent="0.25">
      <c r="I4646">
        <f t="shared" si="301"/>
        <v>2500</v>
      </c>
      <c r="J4646">
        <v>4644</v>
      </c>
      <c r="K4646">
        <f t="shared" si="300"/>
        <v>0</v>
      </c>
      <c r="L4646">
        <f t="shared" si="302"/>
        <v>0</v>
      </c>
      <c r="M4646">
        <f t="shared" si="303"/>
        <v>0</v>
      </c>
    </row>
    <row r="4647" spans="9:13" x14ac:dyDescent="0.25">
      <c r="I4647">
        <f t="shared" si="301"/>
        <v>2500</v>
      </c>
      <c r="J4647">
        <v>4645</v>
      </c>
      <c r="K4647">
        <f t="shared" si="300"/>
        <v>0</v>
      </c>
      <c r="L4647">
        <f t="shared" si="302"/>
        <v>0</v>
      </c>
      <c r="M4647">
        <f t="shared" si="303"/>
        <v>0</v>
      </c>
    </row>
    <row r="4648" spans="9:13" x14ac:dyDescent="0.25">
      <c r="I4648">
        <f t="shared" si="301"/>
        <v>2500</v>
      </c>
      <c r="J4648">
        <v>4646</v>
      </c>
      <c r="K4648">
        <f t="shared" si="300"/>
        <v>0</v>
      </c>
      <c r="L4648">
        <f t="shared" si="302"/>
        <v>0</v>
      </c>
      <c r="M4648">
        <f t="shared" si="303"/>
        <v>0</v>
      </c>
    </row>
    <row r="4649" spans="9:13" x14ac:dyDescent="0.25">
      <c r="I4649">
        <f t="shared" si="301"/>
        <v>2500</v>
      </c>
      <c r="J4649">
        <v>4647</v>
      </c>
      <c r="K4649">
        <f t="shared" si="300"/>
        <v>0</v>
      </c>
      <c r="L4649">
        <f t="shared" si="302"/>
        <v>0</v>
      </c>
      <c r="M4649">
        <f t="shared" si="303"/>
        <v>0</v>
      </c>
    </row>
    <row r="4650" spans="9:13" x14ac:dyDescent="0.25">
      <c r="I4650">
        <f t="shared" si="301"/>
        <v>2500</v>
      </c>
      <c r="J4650">
        <v>4648</v>
      </c>
      <c r="K4650">
        <f t="shared" si="300"/>
        <v>0</v>
      </c>
      <c r="L4650">
        <f t="shared" si="302"/>
        <v>0</v>
      </c>
      <c r="M4650">
        <f t="shared" si="303"/>
        <v>0</v>
      </c>
    </row>
    <row r="4651" spans="9:13" x14ac:dyDescent="0.25">
      <c r="I4651">
        <f t="shared" si="301"/>
        <v>2500</v>
      </c>
      <c r="J4651">
        <v>4649</v>
      </c>
      <c r="K4651">
        <f t="shared" si="300"/>
        <v>0</v>
      </c>
      <c r="L4651">
        <f t="shared" si="302"/>
        <v>0</v>
      </c>
      <c r="M4651">
        <f t="shared" si="303"/>
        <v>0</v>
      </c>
    </row>
    <row r="4652" spans="9:13" x14ac:dyDescent="0.25">
      <c r="I4652">
        <f t="shared" si="301"/>
        <v>2500</v>
      </c>
      <c r="J4652">
        <v>4650</v>
      </c>
      <c r="K4652">
        <f t="shared" si="300"/>
        <v>0</v>
      </c>
      <c r="L4652">
        <f t="shared" si="302"/>
        <v>0</v>
      </c>
      <c r="M4652">
        <f t="shared" si="303"/>
        <v>0</v>
      </c>
    </row>
    <row r="4653" spans="9:13" x14ac:dyDescent="0.25">
      <c r="I4653">
        <f t="shared" si="301"/>
        <v>2500</v>
      </c>
      <c r="J4653">
        <v>4651</v>
      </c>
      <c r="K4653">
        <f t="shared" si="300"/>
        <v>0</v>
      </c>
      <c r="L4653">
        <f t="shared" si="302"/>
        <v>0</v>
      </c>
      <c r="M4653">
        <f t="shared" si="303"/>
        <v>0</v>
      </c>
    </row>
    <row r="4654" spans="9:13" x14ac:dyDescent="0.25">
      <c r="I4654">
        <f t="shared" si="301"/>
        <v>2500</v>
      </c>
      <c r="J4654">
        <v>4652</v>
      </c>
      <c r="K4654">
        <f t="shared" si="300"/>
        <v>0</v>
      </c>
      <c r="L4654">
        <f t="shared" si="302"/>
        <v>0</v>
      </c>
      <c r="M4654">
        <f t="shared" si="303"/>
        <v>0</v>
      </c>
    </row>
    <row r="4655" spans="9:13" x14ac:dyDescent="0.25">
      <c r="I4655">
        <f t="shared" si="301"/>
        <v>2500</v>
      </c>
      <c r="J4655">
        <v>4653</v>
      </c>
      <c r="K4655">
        <f t="shared" si="300"/>
        <v>0</v>
      </c>
      <c r="L4655">
        <f t="shared" si="302"/>
        <v>0</v>
      </c>
      <c r="M4655">
        <f t="shared" si="303"/>
        <v>0</v>
      </c>
    </row>
    <row r="4656" spans="9:13" x14ac:dyDescent="0.25">
      <c r="I4656">
        <f t="shared" si="301"/>
        <v>2500</v>
      </c>
      <c r="J4656">
        <v>4654</v>
      </c>
      <c r="K4656">
        <f t="shared" si="300"/>
        <v>0</v>
      </c>
      <c r="L4656">
        <f t="shared" si="302"/>
        <v>0</v>
      </c>
      <c r="M4656">
        <f t="shared" si="303"/>
        <v>0</v>
      </c>
    </row>
    <row r="4657" spans="9:13" x14ac:dyDescent="0.25">
      <c r="I4657">
        <f t="shared" si="301"/>
        <v>2500</v>
      </c>
      <c r="J4657">
        <v>4655</v>
      </c>
      <c r="K4657">
        <f t="shared" si="300"/>
        <v>0</v>
      </c>
      <c r="L4657">
        <f t="shared" si="302"/>
        <v>0</v>
      </c>
      <c r="M4657">
        <f t="shared" si="303"/>
        <v>0</v>
      </c>
    </row>
    <row r="4658" spans="9:13" x14ac:dyDescent="0.25">
      <c r="I4658">
        <f t="shared" si="301"/>
        <v>2500</v>
      </c>
      <c r="J4658">
        <v>4656</v>
      </c>
      <c r="K4658">
        <f t="shared" si="300"/>
        <v>0</v>
      </c>
      <c r="L4658">
        <f t="shared" si="302"/>
        <v>0</v>
      </c>
      <c r="M4658">
        <f t="shared" si="303"/>
        <v>0</v>
      </c>
    </row>
    <row r="4659" spans="9:13" x14ac:dyDescent="0.25">
      <c r="I4659">
        <f t="shared" si="301"/>
        <v>2500</v>
      </c>
      <c r="J4659">
        <v>4657</v>
      </c>
      <c r="K4659">
        <f t="shared" si="300"/>
        <v>0</v>
      </c>
      <c r="L4659">
        <f t="shared" si="302"/>
        <v>0</v>
      </c>
      <c r="M4659">
        <f t="shared" si="303"/>
        <v>0</v>
      </c>
    </row>
    <row r="4660" spans="9:13" x14ac:dyDescent="0.25">
      <c r="I4660">
        <f t="shared" si="301"/>
        <v>2500</v>
      </c>
      <c r="J4660">
        <v>4658</v>
      </c>
      <c r="K4660">
        <f t="shared" si="300"/>
        <v>0</v>
      </c>
      <c r="L4660">
        <f t="shared" si="302"/>
        <v>0</v>
      </c>
      <c r="M4660">
        <f t="shared" si="303"/>
        <v>0</v>
      </c>
    </row>
    <row r="4661" spans="9:13" x14ac:dyDescent="0.25">
      <c r="I4661">
        <f t="shared" si="301"/>
        <v>2500</v>
      </c>
      <c r="J4661">
        <v>4659</v>
      </c>
      <c r="K4661">
        <f t="shared" si="300"/>
        <v>0</v>
      </c>
      <c r="L4661">
        <f t="shared" si="302"/>
        <v>0</v>
      </c>
      <c r="M4661">
        <f t="shared" si="303"/>
        <v>0</v>
      </c>
    </row>
    <row r="4662" spans="9:13" x14ac:dyDescent="0.25">
      <c r="I4662">
        <f t="shared" si="301"/>
        <v>2500</v>
      </c>
      <c r="J4662">
        <v>4660</v>
      </c>
      <c r="K4662">
        <f t="shared" si="300"/>
        <v>0</v>
      </c>
      <c r="L4662">
        <f t="shared" si="302"/>
        <v>0</v>
      </c>
      <c r="M4662">
        <f t="shared" si="303"/>
        <v>0</v>
      </c>
    </row>
    <row r="4663" spans="9:13" x14ac:dyDescent="0.25">
      <c r="I4663">
        <f t="shared" si="301"/>
        <v>2500</v>
      </c>
      <c r="J4663">
        <v>4661</v>
      </c>
      <c r="K4663">
        <f t="shared" si="300"/>
        <v>0</v>
      </c>
      <c r="L4663">
        <f t="shared" si="302"/>
        <v>0</v>
      </c>
      <c r="M4663">
        <f t="shared" si="303"/>
        <v>0</v>
      </c>
    </row>
    <row r="4664" spans="9:13" x14ac:dyDescent="0.25">
      <c r="I4664">
        <f t="shared" si="301"/>
        <v>2500</v>
      </c>
      <c r="J4664">
        <v>4662</v>
      </c>
      <c r="K4664">
        <f t="shared" si="300"/>
        <v>0</v>
      </c>
      <c r="L4664">
        <f t="shared" si="302"/>
        <v>0</v>
      </c>
      <c r="M4664">
        <f t="shared" si="303"/>
        <v>0</v>
      </c>
    </row>
    <row r="4665" spans="9:13" x14ac:dyDescent="0.25">
      <c r="I4665">
        <f t="shared" si="301"/>
        <v>2500</v>
      </c>
      <c r="J4665">
        <v>4663</v>
      </c>
      <c r="K4665">
        <f t="shared" si="300"/>
        <v>0</v>
      </c>
      <c r="L4665">
        <f t="shared" si="302"/>
        <v>0</v>
      </c>
      <c r="M4665">
        <f t="shared" si="303"/>
        <v>0</v>
      </c>
    </row>
    <row r="4666" spans="9:13" x14ac:dyDescent="0.25">
      <c r="I4666">
        <f t="shared" si="301"/>
        <v>2500</v>
      </c>
      <c r="J4666">
        <v>4664</v>
      </c>
      <c r="K4666">
        <f t="shared" si="300"/>
        <v>0</v>
      </c>
      <c r="L4666">
        <f t="shared" si="302"/>
        <v>0</v>
      </c>
      <c r="M4666">
        <f t="shared" si="303"/>
        <v>0</v>
      </c>
    </row>
    <row r="4667" spans="9:13" x14ac:dyDescent="0.25">
      <c r="I4667">
        <f t="shared" si="301"/>
        <v>2500</v>
      </c>
      <c r="J4667">
        <v>4665</v>
      </c>
      <c r="K4667">
        <f t="shared" si="300"/>
        <v>0</v>
      </c>
      <c r="L4667">
        <f t="shared" si="302"/>
        <v>0</v>
      </c>
      <c r="M4667">
        <f t="shared" si="303"/>
        <v>0</v>
      </c>
    </row>
    <row r="4668" spans="9:13" x14ac:dyDescent="0.25">
      <c r="I4668">
        <f t="shared" si="301"/>
        <v>2500</v>
      </c>
      <c r="J4668">
        <v>4666</v>
      </c>
      <c r="K4668">
        <f t="shared" si="300"/>
        <v>0</v>
      </c>
      <c r="L4668">
        <f t="shared" si="302"/>
        <v>0</v>
      </c>
      <c r="M4668">
        <f t="shared" si="303"/>
        <v>0</v>
      </c>
    </row>
    <row r="4669" spans="9:13" x14ac:dyDescent="0.25">
      <c r="I4669">
        <f t="shared" si="301"/>
        <v>2500</v>
      </c>
      <c r="J4669">
        <v>4667</v>
      </c>
      <c r="K4669">
        <f t="shared" ref="K4669:K4732" si="304">IF(I4669+J4669&gt;(G$2-(G$2*G$3*G$4/100/100))/2, (1-(_xlfn.HYPGEOM.DIST((I4669+J4669-1), (G$2-(G$2*G$3*G$4/100/100)), G$2/2, G$2, TRUE))),_xlfn.HYPGEOM.DIST(I4669+J4669, (G$2-(G$2*G$3*G$4/100/100)), G$2/2, G$2, TRUE))</f>
        <v>0</v>
      </c>
      <c r="L4669">
        <f t="shared" si="302"/>
        <v>0</v>
      </c>
      <c r="M4669">
        <f t="shared" si="303"/>
        <v>0</v>
      </c>
    </row>
    <row r="4670" spans="9:13" x14ac:dyDescent="0.25">
      <c r="I4670">
        <f t="shared" si="301"/>
        <v>2500</v>
      </c>
      <c r="J4670">
        <v>4668</v>
      </c>
      <c r="K4670">
        <f t="shared" si="304"/>
        <v>0</v>
      </c>
      <c r="L4670">
        <f t="shared" si="302"/>
        <v>0</v>
      </c>
      <c r="M4670">
        <f t="shared" si="303"/>
        <v>0</v>
      </c>
    </row>
    <row r="4671" spans="9:13" x14ac:dyDescent="0.25">
      <c r="I4671">
        <f t="shared" si="301"/>
        <v>2500</v>
      </c>
      <c r="J4671">
        <v>4669</v>
      </c>
      <c r="K4671">
        <f t="shared" si="304"/>
        <v>0</v>
      </c>
      <c r="L4671">
        <f t="shared" si="302"/>
        <v>0</v>
      </c>
      <c r="M4671">
        <f t="shared" si="303"/>
        <v>0</v>
      </c>
    </row>
    <row r="4672" spans="9:13" x14ac:dyDescent="0.25">
      <c r="I4672">
        <f t="shared" si="301"/>
        <v>2500</v>
      </c>
      <c r="J4672">
        <v>4670</v>
      </c>
      <c r="K4672">
        <f t="shared" si="304"/>
        <v>0</v>
      </c>
      <c r="L4672">
        <f t="shared" si="302"/>
        <v>0</v>
      </c>
      <c r="M4672">
        <f t="shared" si="303"/>
        <v>0</v>
      </c>
    </row>
    <row r="4673" spans="9:13" x14ac:dyDescent="0.25">
      <c r="I4673">
        <f t="shared" si="301"/>
        <v>2500</v>
      </c>
      <c r="J4673">
        <v>4671</v>
      </c>
      <c r="K4673">
        <f t="shared" si="304"/>
        <v>0</v>
      </c>
      <c r="L4673">
        <f t="shared" si="302"/>
        <v>0</v>
      </c>
      <c r="M4673">
        <f t="shared" si="303"/>
        <v>0</v>
      </c>
    </row>
    <row r="4674" spans="9:13" x14ac:dyDescent="0.25">
      <c r="I4674">
        <f t="shared" si="301"/>
        <v>2500</v>
      </c>
      <c r="J4674">
        <v>4672</v>
      </c>
      <c r="K4674">
        <f t="shared" si="304"/>
        <v>0</v>
      </c>
      <c r="L4674">
        <f t="shared" si="302"/>
        <v>0</v>
      </c>
      <c r="M4674">
        <f t="shared" si="303"/>
        <v>0</v>
      </c>
    </row>
    <row r="4675" spans="9:13" x14ac:dyDescent="0.25">
      <c r="I4675">
        <f t="shared" si="301"/>
        <v>2500</v>
      </c>
      <c r="J4675">
        <v>4673</v>
      </c>
      <c r="K4675">
        <f t="shared" si="304"/>
        <v>0</v>
      </c>
      <c r="L4675">
        <f t="shared" si="302"/>
        <v>0</v>
      </c>
      <c r="M4675">
        <f t="shared" si="303"/>
        <v>0</v>
      </c>
    </row>
    <row r="4676" spans="9:13" x14ac:dyDescent="0.25">
      <c r="I4676">
        <f t="shared" ref="I4676:I4739" si="305">G$5</f>
        <v>2500</v>
      </c>
      <c r="J4676">
        <v>4674</v>
      </c>
      <c r="K4676">
        <f t="shared" si="304"/>
        <v>0</v>
      </c>
      <c r="L4676">
        <f t="shared" ref="L4676:L4739" si="306">_xlfn.HYPGEOM.DIST(J4676,  (G$2-0.5*G$2)*0.5, G$2/2-I4676,(G$2-0.5*G$2), FALSE)</f>
        <v>0</v>
      </c>
      <c r="M4676">
        <f t="shared" ref="M4676:M4739" si="307">K4676*L4676</f>
        <v>0</v>
      </c>
    </row>
    <row r="4677" spans="9:13" x14ac:dyDescent="0.25">
      <c r="I4677">
        <f t="shared" si="305"/>
        <v>2500</v>
      </c>
      <c r="J4677">
        <v>4675</v>
      </c>
      <c r="K4677">
        <f t="shared" si="304"/>
        <v>0</v>
      </c>
      <c r="L4677">
        <f t="shared" si="306"/>
        <v>0</v>
      </c>
      <c r="M4677">
        <f t="shared" si="307"/>
        <v>0</v>
      </c>
    </row>
    <row r="4678" spans="9:13" x14ac:dyDescent="0.25">
      <c r="I4678">
        <f t="shared" si="305"/>
        <v>2500</v>
      </c>
      <c r="J4678">
        <v>4676</v>
      </c>
      <c r="K4678">
        <f t="shared" si="304"/>
        <v>0</v>
      </c>
      <c r="L4678">
        <f t="shared" si="306"/>
        <v>0</v>
      </c>
      <c r="M4678">
        <f t="shared" si="307"/>
        <v>0</v>
      </c>
    </row>
    <row r="4679" spans="9:13" x14ac:dyDescent="0.25">
      <c r="I4679">
        <f t="shared" si="305"/>
        <v>2500</v>
      </c>
      <c r="J4679">
        <v>4677</v>
      </c>
      <c r="K4679">
        <f t="shared" si="304"/>
        <v>0</v>
      </c>
      <c r="L4679">
        <f t="shared" si="306"/>
        <v>0</v>
      </c>
      <c r="M4679">
        <f t="shared" si="307"/>
        <v>0</v>
      </c>
    </row>
    <row r="4680" spans="9:13" x14ac:dyDescent="0.25">
      <c r="I4680">
        <f t="shared" si="305"/>
        <v>2500</v>
      </c>
      <c r="J4680">
        <v>4678</v>
      </c>
      <c r="K4680">
        <f t="shared" si="304"/>
        <v>0</v>
      </c>
      <c r="L4680">
        <f t="shared" si="306"/>
        <v>0</v>
      </c>
      <c r="M4680">
        <f t="shared" si="307"/>
        <v>0</v>
      </c>
    </row>
    <row r="4681" spans="9:13" x14ac:dyDescent="0.25">
      <c r="I4681">
        <f t="shared" si="305"/>
        <v>2500</v>
      </c>
      <c r="J4681">
        <v>4679</v>
      </c>
      <c r="K4681">
        <f t="shared" si="304"/>
        <v>0</v>
      </c>
      <c r="L4681">
        <f t="shared" si="306"/>
        <v>0</v>
      </c>
      <c r="M4681">
        <f t="shared" si="307"/>
        <v>0</v>
      </c>
    </row>
    <row r="4682" spans="9:13" x14ac:dyDescent="0.25">
      <c r="I4682">
        <f t="shared" si="305"/>
        <v>2500</v>
      </c>
      <c r="J4682">
        <v>4680</v>
      </c>
      <c r="K4682">
        <f t="shared" si="304"/>
        <v>0</v>
      </c>
      <c r="L4682">
        <f t="shared" si="306"/>
        <v>0</v>
      </c>
      <c r="M4682">
        <f t="shared" si="307"/>
        <v>0</v>
      </c>
    </row>
    <row r="4683" spans="9:13" x14ac:dyDescent="0.25">
      <c r="I4683">
        <f t="shared" si="305"/>
        <v>2500</v>
      </c>
      <c r="J4683">
        <v>4681</v>
      </c>
      <c r="K4683">
        <f t="shared" si="304"/>
        <v>0</v>
      </c>
      <c r="L4683">
        <f t="shared" si="306"/>
        <v>0</v>
      </c>
      <c r="M4683">
        <f t="shared" si="307"/>
        <v>0</v>
      </c>
    </row>
    <row r="4684" spans="9:13" x14ac:dyDescent="0.25">
      <c r="I4684">
        <f t="shared" si="305"/>
        <v>2500</v>
      </c>
      <c r="J4684">
        <v>4682</v>
      </c>
      <c r="K4684">
        <f t="shared" si="304"/>
        <v>0</v>
      </c>
      <c r="L4684">
        <f t="shared" si="306"/>
        <v>0</v>
      </c>
      <c r="M4684">
        <f t="shared" si="307"/>
        <v>0</v>
      </c>
    </row>
    <row r="4685" spans="9:13" x14ac:dyDescent="0.25">
      <c r="I4685">
        <f t="shared" si="305"/>
        <v>2500</v>
      </c>
      <c r="J4685">
        <v>4683</v>
      </c>
      <c r="K4685">
        <f t="shared" si="304"/>
        <v>0</v>
      </c>
      <c r="L4685">
        <f t="shared" si="306"/>
        <v>0</v>
      </c>
      <c r="M4685">
        <f t="shared" si="307"/>
        <v>0</v>
      </c>
    </row>
    <row r="4686" spans="9:13" x14ac:dyDescent="0.25">
      <c r="I4686">
        <f t="shared" si="305"/>
        <v>2500</v>
      </c>
      <c r="J4686">
        <v>4684</v>
      </c>
      <c r="K4686">
        <f t="shared" si="304"/>
        <v>0</v>
      </c>
      <c r="L4686">
        <f t="shared" si="306"/>
        <v>0</v>
      </c>
      <c r="M4686">
        <f t="shared" si="307"/>
        <v>0</v>
      </c>
    </row>
    <row r="4687" spans="9:13" x14ac:dyDescent="0.25">
      <c r="I4687">
        <f t="shared" si="305"/>
        <v>2500</v>
      </c>
      <c r="J4687">
        <v>4685</v>
      </c>
      <c r="K4687">
        <f t="shared" si="304"/>
        <v>0</v>
      </c>
      <c r="L4687">
        <f t="shared" si="306"/>
        <v>0</v>
      </c>
      <c r="M4687">
        <f t="shared" si="307"/>
        <v>0</v>
      </c>
    </row>
    <row r="4688" spans="9:13" x14ac:dyDescent="0.25">
      <c r="I4688">
        <f t="shared" si="305"/>
        <v>2500</v>
      </c>
      <c r="J4688">
        <v>4686</v>
      </c>
      <c r="K4688">
        <f t="shared" si="304"/>
        <v>0</v>
      </c>
      <c r="L4688">
        <f t="shared" si="306"/>
        <v>0</v>
      </c>
      <c r="M4688">
        <f t="shared" si="307"/>
        <v>0</v>
      </c>
    </row>
    <row r="4689" spans="9:13" x14ac:dyDescent="0.25">
      <c r="I4689">
        <f t="shared" si="305"/>
        <v>2500</v>
      </c>
      <c r="J4689">
        <v>4687</v>
      </c>
      <c r="K4689">
        <f t="shared" si="304"/>
        <v>0</v>
      </c>
      <c r="L4689">
        <f t="shared" si="306"/>
        <v>0</v>
      </c>
      <c r="M4689">
        <f t="shared" si="307"/>
        <v>0</v>
      </c>
    </row>
    <row r="4690" spans="9:13" x14ac:dyDescent="0.25">
      <c r="I4690">
        <f t="shared" si="305"/>
        <v>2500</v>
      </c>
      <c r="J4690">
        <v>4688</v>
      </c>
      <c r="K4690">
        <f t="shared" si="304"/>
        <v>0</v>
      </c>
      <c r="L4690">
        <f t="shared" si="306"/>
        <v>0</v>
      </c>
      <c r="M4690">
        <f t="shared" si="307"/>
        <v>0</v>
      </c>
    </row>
    <row r="4691" spans="9:13" x14ac:dyDescent="0.25">
      <c r="I4691">
        <f t="shared" si="305"/>
        <v>2500</v>
      </c>
      <c r="J4691">
        <v>4689</v>
      </c>
      <c r="K4691">
        <f t="shared" si="304"/>
        <v>0</v>
      </c>
      <c r="L4691">
        <f t="shared" si="306"/>
        <v>0</v>
      </c>
      <c r="M4691">
        <f t="shared" si="307"/>
        <v>0</v>
      </c>
    </row>
    <row r="4692" spans="9:13" x14ac:dyDescent="0.25">
      <c r="I4692">
        <f t="shared" si="305"/>
        <v>2500</v>
      </c>
      <c r="J4692">
        <v>4690</v>
      </c>
      <c r="K4692">
        <f t="shared" si="304"/>
        <v>0</v>
      </c>
      <c r="L4692">
        <f t="shared" si="306"/>
        <v>0</v>
      </c>
      <c r="M4692">
        <f t="shared" si="307"/>
        <v>0</v>
      </c>
    </row>
    <row r="4693" spans="9:13" x14ac:dyDescent="0.25">
      <c r="I4693">
        <f t="shared" si="305"/>
        <v>2500</v>
      </c>
      <c r="J4693">
        <v>4691</v>
      </c>
      <c r="K4693">
        <f t="shared" si="304"/>
        <v>0</v>
      </c>
      <c r="L4693">
        <f t="shared" si="306"/>
        <v>0</v>
      </c>
      <c r="M4693">
        <f t="shared" si="307"/>
        <v>0</v>
      </c>
    </row>
    <row r="4694" spans="9:13" x14ac:dyDescent="0.25">
      <c r="I4694">
        <f t="shared" si="305"/>
        <v>2500</v>
      </c>
      <c r="J4694">
        <v>4692</v>
      </c>
      <c r="K4694">
        <f t="shared" si="304"/>
        <v>0</v>
      </c>
      <c r="L4694">
        <f t="shared" si="306"/>
        <v>0</v>
      </c>
      <c r="M4694">
        <f t="shared" si="307"/>
        <v>0</v>
      </c>
    </row>
    <row r="4695" spans="9:13" x14ac:dyDescent="0.25">
      <c r="I4695">
        <f t="shared" si="305"/>
        <v>2500</v>
      </c>
      <c r="J4695">
        <v>4693</v>
      </c>
      <c r="K4695">
        <f t="shared" si="304"/>
        <v>0</v>
      </c>
      <c r="L4695">
        <f t="shared" si="306"/>
        <v>0</v>
      </c>
      <c r="M4695">
        <f t="shared" si="307"/>
        <v>0</v>
      </c>
    </row>
    <row r="4696" spans="9:13" x14ac:dyDescent="0.25">
      <c r="I4696">
        <f t="shared" si="305"/>
        <v>2500</v>
      </c>
      <c r="J4696">
        <v>4694</v>
      </c>
      <c r="K4696">
        <f t="shared" si="304"/>
        <v>0</v>
      </c>
      <c r="L4696">
        <f t="shared" si="306"/>
        <v>0</v>
      </c>
      <c r="M4696">
        <f t="shared" si="307"/>
        <v>0</v>
      </c>
    </row>
    <row r="4697" spans="9:13" x14ac:dyDescent="0.25">
      <c r="I4697">
        <f t="shared" si="305"/>
        <v>2500</v>
      </c>
      <c r="J4697">
        <v>4695</v>
      </c>
      <c r="K4697">
        <f t="shared" si="304"/>
        <v>0</v>
      </c>
      <c r="L4697">
        <f t="shared" si="306"/>
        <v>0</v>
      </c>
      <c r="M4697">
        <f t="shared" si="307"/>
        <v>0</v>
      </c>
    </row>
    <row r="4698" spans="9:13" x14ac:dyDescent="0.25">
      <c r="I4698">
        <f t="shared" si="305"/>
        <v>2500</v>
      </c>
      <c r="J4698">
        <v>4696</v>
      </c>
      <c r="K4698">
        <f t="shared" si="304"/>
        <v>0</v>
      </c>
      <c r="L4698">
        <f t="shared" si="306"/>
        <v>0</v>
      </c>
      <c r="M4698">
        <f t="shared" si="307"/>
        <v>0</v>
      </c>
    </row>
    <row r="4699" spans="9:13" x14ac:dyDescent="0.25">
      <c r="I4699">
        <f t="shared" si="305"/>
        <v>2500</v>
      </c>
      <c r="J4699">
        <v>4697</v>
      </c>
      <c r="K4699">
        <f t="shared" si="304"/>
        <v>0</v>
      </c>
      <c r="L4699">
        <f t="shared" si="306"/>
        <v>0</v>
      </c>
      <c r="M4699">
        <f t="shared" si="307"/>
        <v>0</v>
      </c>
    </row>
    <row r="4700" spans="9:13" x14ac:dyDescent="0.25">
      <c r="I4700">
        <f t="shared" si="305"/>
        <v>2500</v>
      </c>
      <c r="J4700">
        <v>4698</v>
      </c>
      <c r="K4700">
        <f t="shared" si="304"/>
        <v>0</v>
      </c>
      <c r="L4700">
        <f t="shared" si="306"/>
        <v>0</v>
      </c>
      <c r="M4700">
        <f t="shared" si="307"/>
        <v>0</v>
      </c>
    </row>
    <row r="4701" spans="9:13" x14ac:dyDescent="0.25">
      <c r="I4701">
        <f t="shared" si="305"/>
        <v>2500</v>
      </c>
      <c r="J4701">
        <v>4699</v>
      </c>
      <c r="K4701">
        <f t="shared" si="304"/>
        <v>0</v>
      </c>
      <c r="L4701">
        <f t="shared" si="306"/>
        <v>0</v>
      </c>
      <c r="M4701">
        <f t="shared" si="307"/>
        <v>0</v>
      </c>
    </row>
    <row r="4702" spans="9:13" x14ac:dyDescent="0.25">
      <c r="I4702">
        <f t="shared" si="305"/>
        <v>2500</v>
      </c>
      <c r="J4702">
        <v>4700</v>
      </c>
      <c r="K4702">
        <f t="shared" si="304"/>
        <v>0</v>
      </c>
      <c r="L4702">
        <f t="shared" si="306"/>
        <v>0</v>
      </c>
      <c r="M4702">
        <f t="shared" si="307"/>
        <v>0</v>
      </c>
    </row>
    <row r="4703" spans="9:13" x14ac:dyDescent="0.25">
      <c r="I4703">
        <f t="shared" si="305"/>
        <v>2500</v>
      </c>
      <c r="J4703">
        <v>4701</v>
      </c>
      <c r="K4703">
        <f t="shared" si="304"/>
        <v>0</v>
      </c>
      <c r="L4703">
        <f t="shared" si="306"/>
        <v>0</v>
      </c>
      <c r="M4703">
        <f t="shared" si="307"/>
        <v>0</v>
      </c>
    </row>
    <row r="4704" spans="9:13" x14ac:dyDescent="0.25">
      <c r="I4704">
        <f t="shared" si="305"/>
        <v>2500</v>
      </c>
      <c r="J4704">
        <v>4702</v>
      </c>
      <c r="K4704">
        <f t="shared" si="304"/>
        <v>0</v>
      </c>
      <c r="L4704">
        <f t="shared" si="306"/>
        <v>0</v>
      </c>
      <c r="M4704">
        <f t="shared" si="307"/>
        <v>0</v>
      </c>
    </row>
    <row r="4705" spans="9:13" x14ac:dyDescent="0.25">
      <c r="I4705">
        <f t="shared" si="305"/>
        <v>2500</v>
      </c>
      <c r="J4705">
        <v>4703</v>
      </c>
      <c r="K4705">
        <f t="shared" si="304"/>
        <v>0</v>
      </c>
      <c r="L4705">
        <f t="shared" si="306"/>
        <v>0</v>
      </c>
      <c r="M4705">
        <f t="shared" si="307"/>
        <v>0</v>
      </c>
    </row>
    <row r="4706" spans="9:13" x14ac:dyDescent="0.25">
      <c r="I4706">
        <f t="shared" si="305"/>
        <v>2500</v>
      </c>
      <c r="J4706">
        <v>4704</v>
      </c>
      <c r="K4706">
        <f t="shared" si="304"/>
        <v>0</v>
      </c>
      <c r="L4706">
        <f t="shared" si="306"/>
        <v>0</v>
      </c>
      <c r="M4706">
        <f t="shared" si="307"/>
        <v>0</v>
      </c>
    </row>
    <row r="4707" spans="9:13" x14ac:dyDescent="0.25">
      <c r="I4707">
        <f t="shared" si="305"/>
        <v>2500</v>
      </c>
      <c r="J4707">
        <v>4705</v>
      </c>
      <c r="K4707">
        <f t="shared" si="304"/>
        <v>0</v>
      </c>
      <c r="L4707">
        <f t="shared" si="306"/>
        <v>0</v>
      </c>
      <c r="M4707">
        <f t="shared" si="307"/>
        <v>0</v>
      </c>
    </row>
    <row r="4708" spans="9:13" x14ac:dyDescent="0.25">
      <c r="I4708">
        <f t="shared" si="305"/>
        <v>2500</v>
      </c>
      <c r="J4708">
        <v>4706</v>
      </c>
      <c r="K4708">
        <f t="shared" si="304"/>
        <v>0</v>
      </c>
      <c r="L4708">
        <f t="shared" si="306"/>
        <v>0</v>
      </c>
      <c r="M4708">
        <f t="shared" si="307"/>
        <v>0</v>
      </c>
    </row>
    <row r="4709" spans="9:13" x14ac:dyDescent="0.25">
      <c r="I4709">
        <f t="shared" si="305"/>
        <v>2500</v>
      </c>
      <c r="J4709">
        <v>4707</v>
      </c>
      <c r="K4709">
        <f t="shared" si="304"/>
        <v>0</v>
      </c>
      <c r="L4709">
        <f t="shared" si="306"/>
        <v>0</v>
      </c>
      <c r="M4709">
        <f t="shared" si="307"/>
        <v>0</v>
      </c>
    </row>
    <row r="4710" spans="9:13" x14ac:dyDescent="0.25">
      <c r="I4710">
        <f t="shared" si="305"/>
        <v>2500</v>
      </c>
      <c r="J4710">
        <v>4708</v>
      </c>
      <c r="K4710">
        <f t="shared" si="304"/>
        <v>0</v>
      </c>
      <c r="L4710">
        <f t="shared" si="306"/>
        <v>0</v>
      </c>
      <c r="M4710">
        <f t="shared" si="307"/>
        <v>0</v>
      </c>
    </row>
    <row r="4711" spans="9:13" x14ac:dyDescent="0.25">
      <c r="I4711">
        <f t="shared" si="305"/>
        <v>2500</v>
      </c>
      <c r="J4711">
        <v>4709</v>
      </c>
      <c r="K4711">
        <f t="shared" si="304"/>
        <v>0</v>
      </c>
      <c r="L4711">
        <f t="shared" si="306"/>
        <v>0</v>
      </c>
      <c r="M4711">
        <f t="shared" si="307"/>
        <v>0</v>
      </c>
    </row>
    <row r="4712" spans="9:13" x14ac:dyDescent="0.25">
      <c r="I4712">
        <f t="shared" si="305"/>
        <v>2500</v>
      </c>
      <c r="J4712">
        <v>4710</v>
      </c>
      <c r="K4712">
        <f t="shared" si="304"/>
        <v>0</v>
      </c>
      <c r="L4712">
        <f t="shared" si="306"/>
        <v>0</v>
      </c>
      <c r="M4712">
        <f t="shared" si="307"/>
        <v>0</v>
      </c>
    </row>
    <row r="4713" spans="9:13" x14ac:dyDescent="0.25">
      <c r="I4713">
        <f t="shared" si="305"/>
        <v>2500</v>
      </c>
      <c r="J4713">
        <v>4711</v>
      </c>
      <c r="K4713">
        <f t="shared" si="304"/>
        <v>0</v>
      </c>
      <c r="L4713">
        <f t="shared" si="306"/>
        <v>0</v>
      </c>
      <c r="M4713">
        <f t="shared" si="307"/>
        <v>0</v>
      </c>
    </row>
    <row r="4714" spans="9:13" x14ac:dyDescent="0.25">
      <c r="I4714">
        <f t="shared" si="305"/>
        <v>2500</v>
      </c>
      <c r="J4714">
        <v>4712</v>
      </c>
      <c r="K4714">
        <f t="shared" si="304"/>
        <v>0</v>
      </c>
      <c r="L4714">
        <f t="shared" si="306"/>
        <v>0</v>
      </c>
      <c r="M4714">
        <f t="shared" si="307"/>
        <v>0</v>
      </c>
    </row>
    <row r="4715" spans="9:13" x14ac:dyDescent="0.25">
      <c r="I4715">
        <f t="shared" si="305"/>
        <v>2500</v>
      </c>
      <c r="J4715">
        <v>4713</v>
      </c>
      <c r="K4715">
        <f t="shared" si="304"/>
        <v>0</v>
      </c>
      <c r="L4715">
        <f t="shared" si="306"/>
        <v>0</v>
      </c>
      <c r="M4715">
        <f t="shared" si="307"/>
        <v>0</v>
      </c>
    </row>
    <row r="4716" spans="9:13" x14ac:dyDescent="0.25">
      <c r="I4716">
        <f t="shared" si="305"/>
        <v>2500</v>
      </c>
      <c r="J4716">
        <v>4714</v>
      </c>
      <c r="K4716">
        <f t="shared" si="304"/>
        <v>0</v>
      </c>
      <c r="L4716">
        <f t="shared" si="306"/>
        <v>0</v>
      </c>
      <c r="M4716">
        <f t="shared" si="307"/>
        <v>0</v>
      </c>
    </row>
    <row r="4717" spans="9:13" x14ac:dyDescent="0.25">
      <c r="I4717">
        <f t="shared" si="305"/>
        <v>2500</v>
      </c>
      <c r="J4717">
        <v>4715</v>
      </c>
      <c r="K4717">
        <f t="shared" si="304"/>
        <v>0</v>
      </c>
      <c r="L4717">
        <f t="shared" si="306"/>
        <v>0</v>
      </c>
      <c r="M4717">
        <f t="shared" si="307"/>
        <v>0</v>
      </c>
    </row>
    <row r="4718" spans="9:13" x14ac:dyDescent="0.25">
      <c r="I4718">
        <f t="shared" si="305"/>
        <v>2500</v>
      </c>
      <c r="J4718">
        <v>4716</v>
      </c>
      <c r="K4718">
        <f t="shared" si="304"/>
        <v>0</v>
      </c>
      <c r="L4718">
        <f t="shared" si="306"/>
        <v>0</v>
      </c>
      <c r="M4718">
        <f t="shared" si="307"/>
        <v>0</v>
      </c>
    </row>
    <row r="4719" spans="9:13" x14ac:dyDescent="0.25">
      <c r="I4719">
        <f t="shared" si="305"/>
        <v>2500</v>
      </c>
      <c r="J4719">
        <v>4717</v>
      </c>
      <c r="K4719">
        <f t="shared" si="304"/>
        <v>0</v>
      </c>
      <c r="L4719">
        <f t="shared" si="306"/>
        <v>0</v>
      </c>
      <c r="M4719">
        <f t="shared" si="307"/>
        <v>0</v>
      </c>
    </row>
    <row r="4720" spans="9:13" x14ac:dyDescent="0.25">
      <c r="I4720">
        <f t="shared" si="305"/>
        <v>2500</v>
      </c>
      <c r="J4720">
        <v>4718</v>
      </c>
      <c r="K4720">
        <f t="shared" si="304"/>
        <v>0</v>
      </c>
      <c r="L4720">
        <f t="shared" si="306"/>
        <v>0</v>
      </c>
      <c r="M4720">
        <f t="shared" si="307"/>
        <v>0</v>
      </c>
    </row>
    <row r="4721" spans="9:13" x14ac:dyDescent="0.25">
      <c r="I4721">
        <f t="shared" si="305"/>
        <v>2500</v>
      </c>
      <c r="J4721">
        <v>4719</v>
      </c>
      <c r="K4721">
        <f t="shared" si="304"/>
        <v>0</v>
      </c>
      <c r="L4721">
        <f t="shared" si="306"/>
        <v>0</v>
      </c>
      <c r="M4721">
        <f t="shared" si="307"/>
        <v>0</v>
      </c>
    </row>
    <row r="4722" spans="9:13" x14ac:dyDescent="0.25">
      <c r="I4722">
        <f t="shared" si="305"/>
        <v>2500</v>
      </c>
      <c r="J4722">
        <v>4720</v>
      </c>
      <c r="K4722">
        <f t="shared" si="304"/>
        <v>0</v>
      </c>
      <c r="L4722">
        <f t="shared" si="306"/>
        <v>0</v>
      </c>
      <c r="M4722">
        <f t="shared" si="307"/>
        <v>0</v>
      </c>
    </row>
    <row r="4723" spans="9:13" x14ac:dyDescent="0.25">
      <c r="I4723">
        <f t="shared" si="305"/>
        <v>2500</v>
      </c>
      <c r="J4723">
        <v>4721</v>
      </c>
      <c r="K4723">
        <f t="shared" si="304"/>
        <v>0</v>
      </c>
      <c r="L4723">
        <f t="shared" si="306"/>
        <v>0</v>
      </c>
      <c r="M4723">
        <f t="shared" si="307"/>
        <v>0</v>
      </c>
    </row>
    <row r="4724" spans="9:13" x14ac:dyDescent="0.25">
      <c r="I4724">
        <f t="shared" si="305"/>
        <v>2500</v>
      </c>
      <c r="J4724">
        <v>4722</v>
      </c>
      <c r="K4724">
        <f t="shared" si="304"/>
        <v>0</v>
      </c>
      <c r="L4724">
        <f t="shared" si="306"/>
        <v>0</v>
      </c>
      <c r="M4724">
        <f t="shared" si="307"/>
        <v>0</v>
      </c>
    </row>
    <row r="4725" spans="9:13" x14ac:dyDescent="0.25">
      <c r="I4725">
        <f t="shared" si="305"/>
        <v>2500</v>
      </c>
      <c r="J4725">
        <v>4723</v>
      </c>
      <c r="K4725">
        <f t="shared" si="304"/>
        <v>0</v>
      </c>
      <c r="L4725">
        <f t="shared" si="306"/>
        <v>0</v>
      </c>
      <c r="M4725">
        <f t="shared" si="307"/>
        <v>0</v>
      </c>
    </row>
    <row r="4726" spans="9:13" x14ac:dyDescent="0.25">
      <c r="I4726">
        <f t="shared" si="305"/>
        <v>2500</v>
      </c>
      <c r="J4726">
        <v>4724</v>
      </c>
      <c r="K4726">
        <f t="shared" si="304"/>
        <v>0</v>
      </c>
      <c r="L4726">
        <f t="shared" si="306"/>
        <v>0</v>
      </c>
      <c r="M4726">
        <f t="shared" si="307"/>
        <v>0</v>
      </c>
    </row>
    <row r="4727" spans="9:13" x14ac:dyDescent="0.25">
      <c r="I4727">
        <f t="shared" si="305"/>
        <v>2500</v>
      </c>
      <c r="J4727">
        <v>4725</v>
      </c>
      <c r="K4727">
        <f t="shared" si="304"/>
        <v>0</v>
      </c>
      <c r="L4727">
        <f t="shared" si="306"/>
        <v>0</v>
      </c>
      <c r="M4727">
        <f t="shared" si="307"/>
        <v>0</v>
      </c>
    </row>
    <row r="4728" spans="9:13" x14ac:dyDescent="0.25">
      <c r="I4728">
        <f t="shared" si="305"/>
        <v>2500</v>
      </c>
      <c r="J4728">
        <v>4726</v>
      </c>
      <c r="K4728">
        <f t="shared" si="304"/>
        <v>0</v>
      </c>
      <c r="L4728">
        <f t="shared" si="306"/>
        <v>0</v>
      </c>
      <c r="M4728">
        <f t="shared" si="307"/>
        <v>0</v>
      </c>
    </row>
    <row r="4729" spans="9:13" x14ac:dyDescent="0.25">
      <c r="I4729">
        <f t="shared" si="305"/>
        <v>2500</v>
      </c>
      <c r="J4729">
        <v>4727</v>
      </c>
      <c r="K4729">
        <f t="shared" si="304"/>
        <v>0</v>
      </c>
      <c r="L4729">
        <f t="shared" si="306"/>
        <v>0</v>
      </c>
      <c r="M4729">
        <f t="shared" si="307"/>
        <v>0</v>
      </c>
    </row>
    <row r="4730" spans="9:13" x14ac:dyDescent="0.25">
      <c r="I4730">
        <f t="shared" si="305"/>
        <v>2500</v>
      </c>
      <c r="J4730">
        <v>4728</v>
      </c>
      <c r="K4730">
        <f t="shared" si="304"/>
        <v>0</v>
      </c>
      <c r="L4730">
        <f t="shared" si="306"/>
        <v>0</v>
      </c>
      <c r="M4730">
        <f t="shared" si="307"/>
        <v>0</v>
      </c>
    </row>
    <row r="4731" spans="9:13" x14ac:dyDescent="0.25">
      <c r="I4731">
        <f t="shared" si="305"/>
        <v>2500</v>
      </c>
      <c r="J4731">
        <v>4729</v>
      </c>
      <c r="K4731">
        <f t="shared" si="304"/>
        <v>0</v>
      </c>
      <c r="L4731">
        <f t="shared" si="306"/>
        <v>0</v>
      </c>
      <c r="M4731">
        <f t="shared" si="307"/>
        <v>0</v>
      </c>
    </row>
    <row r="4732" spans="9:13" x14ac:dyDescent="0.25">
      <c r="I4732">
        <f t="shared" si="305"/>
        <v>2500</v>
      </c>
      <c r="J4732">
        <v>4730</v>
      </c>
      <c r="K4732">
        <f t="shared" si="304"/>
        <v>0</v>
      </c>
      <c r="L4732">
        <f t="shared" si="306"/>
        <v>0</v>
      </c>
      <c r="M4732">
        <f t="shared" si="307"/>
        <v>0</v>
      </c>
    </row>
    <row r="4733" spans="9:13" x14ac:dyDescent="0.25">
      <c r="I4733">
        <f t="shared" si="305"/>
        <v>2500</v>
      </c>
      <c r="J4733">
        <v>4731</v>
      </c>
      <c r="K4733">
        <f t="shared" ref="K4733:K4796" si="308">IF(I4733+J4733&gt;(G$2-(G$2*G$3*G$4/100/100))/2, (1-(_xlfn.HYPGEOM.DIST((I4733+J4733-1), (G$2-(G$2*G$3*G$4/100/100)), G$2/2, G$2, TRUE))),_xlfn.HYPGEOM.DIST(I4733+J4733, (G$2-(G$2*G$3*G$4/100/100)), G$2/2, G$2, TRUE))</f>
        <v>0</v>
      </c>
      <c r="L4733">
        <f t="shared" si="306"/>
        <v>0</v>
      </c>
      <c r="M4733">
        <f t="shared" si="307"/>
        <v>0</v>
      </c>
    </row>
    <row r="4734" spans="9:13" x14ac:dyDescent="0.25">
      <c r="I4734">
        <f t="shared" si="305"/>
        <v>2500</v>
      </c>
      <c r="J4734">
        <v>4732</v>
      </c>
      <c r="K4734">
        <f t="shared" si="308"/>
        <v>0</v>
      </c>
      <c r="L4734">
        <f t="shared" si="306"/>
        <v>0</v>
      </c>
      <c r="M4734">
        <f t="shared" si="307"/>
        <v>0</v>
      </c>
    </row>
    <row r="4735" spans="9:13" x14ac:dyDescent="0.25">
      <c r="I4735">
        <f t="shared" si="305"/>
        <v>2500</v>
      </c>
      <c r="J4735">
        <v>4733</v>
      </c>
      <c r="K4735">
        <f t="shared" si="308"/>
        <v>0</v>
      </c>
      <c r="L4735">
        <f t="shared" si="306"/>
        <v>0</v>
      </c>
      <c r="M4735">
        <f t="shared" si="307"/>
        <v>0</v>
      </c>
    </row>
    <row r="4736" spans="9:13" x14ac:dyDescent="0.25">
      <c r="I4736">
        <f t="shared" si="305"/>
        <v>2500</v>
      </c>
      <c r="J4736">
        <v>4734</v>
      </c>
      <c r="K4736">
        <f t="shared" si="308"/>
        <v>0</v>
      </c>
      <c r="L4736">
        <f t="shared" si="306"/>
        <v>0</v>
      </c>
      <c r="M4736">
        <f t="shared" si="307"/>
        <v>0</v>
      </c>
    </row>
    <row r="4737" spans="9:13" x14ac:dyDescent="0.25">
      <c r="I4737">
        <f t="shared" si="305"/>
        <v>2500</v>
      </c>
      <c r="J4737">
        <v>4735</v>
      </c>
      <c r="K4737">
        <f t="shared" si="308"/>
        <v>0</v>
      </c>
      <c r="L4737">
        <f t="shared" si="306"/>
        <v>0</v>
      </c>
      <c r="M4737">
        <f t="shared" si="307"/>
        <v>0</v>
      </c>
    </row>
    <row r="4738" spans="9:13" x14ac:dyDescent="0.25">
      <c r="I4738">
        <f t="shared" si="305"/>
        <v>2500</v>
      </c>
      <c r="J4738">
        <v>4736</v>
      </c>
      <c r="K4738">
        <f t="shared" si="308"/>
        <v>0</v>
      </c>
      <c r="L4738">
        <f t="shared" si="306"/>
        <v>0</v>
      </c>
      <c r="M4738">
        <f t="shared" si="307"/>
        <v>0</v>
      </c>
    </row>
    <row r="4739" spans="9:13" x14ac:dyDescent="0.25">
      <c r="I4739">
        <f t="shared" si="305"/>
        <v>2500</v>
      </c>
      <c r="J4739">
        <v>4737</v>
      </c>
      <c r="K4739">
        <f t="shared" si="308"/>
        <v>0</v>
      </c>
      <c r="L4739">
        <f t="shared" si="306"/>
        <v>0</v>
      </c>
      <c r="M4739">
        <f t="shared" si="307"/>
        <v>0</v>
      </c>
    </row>
    <row r="4740" spans="9:13" x14ac:dyDescent="0.25">
      <c r="I4740">
        <f t="shared" ref="I4740:I4803" si="309">G$5</f>
        <v>2500</v>
      </c>
      <c r="J4740">
        <v>4738</v>
      </c>
      <c r="K4740">
        <f t="shared" si="308"/>
        <v>0</v>
      </c>
      <c r="L4740">
        <f t="shared" ref="L4740:L4803" si="310">_xlfn.HYPGEOM.DIST(J4740,  (G$2-0.5*G$2)*0.5, G$2/2-I4740,(G$2-0.5*G$2), FALSE)</f>
        <v>0</v>
      </c>
      <c r="M4740">
        <f t="shared" ref="M4740:M4803" si="311">K4740*L4740</f>
        <v>0</v>
      </c>
    </row>
    <row r="4741" spans="9:13" x14ac:dyDescent="0.25">
      <c r="I4741">
        <f t="shared" si="309"/>
        <v>2500</v>
      </c>
      <c r="J4741">
        <v>4739</v>
      </c>
      <c r="K4741">
        <f t="shared" si="308"/>
        <v>0</v>
      </c>
      <c r="L4741">
        <f t="shared" si="310"/>
        <v>0</v>
      </c>
      <c r="M4741">
        <f t="shared" si="311"/>
        <v>0</v>
      </c>
    </row>
    <row r="4742" spans="9:13" x14ac:dyDescent="0.25">
      <c r="I4742">
        <f t="shared" si="309"/>
        <v>2500</v>
      </c>
      <c r="J4742">
        <v>4740</v>
      </c>
      <c r="K4742">
        <f t="shared" si="308"/>
        <v>0</v>
      </c>
      <c r="L4742">
        <f t="shared" si="310"/>
        <v>0</v>
      </c>
      <c r="M4742">
        <f t="shared" si="311"/>
        <v>0</v>
      </c>
    </row>
    <row r="4743" spans="9:13" x14ac:dyDescent="0.25">
      <c r="I4743">
        <f t="shared" si="309"/>
        <v>2500</v>
      </c>
      <c r="J4743">
        <v>4741</v>
      </c>
      <c r="K4743">
        <f t="shared" si="308"/>
        <v>0</v>
      </c>
      <c r="L4743">
        <f t="shared" si="310"/>
        <v>0</v>
      </c>
      <c r="M4743">
        <f t="shared" si="311"/>
        <v>0</v>
      </c>
    </row>
    <row r="4744" spans="9:13" x14ac:dyDescent="0.25">
      <c r="I4744">
        <f t="shared" si="309"/>
        <v>2500</v>
      </c>
      <c r="J4744">
        <v>4742</v>
      </c>
      <c r="K4744">
        <f t="shared" si="308"/>
        <v>0</v>
      </c>
      <c r="L4744">
        <f t="shared" si="310"/>
        <v>0</v>
      </c>
      <c r="M4744">
        <f t="shared" si="311"/>
        <v>0</v>
      </c>
    </row>
    <row r="4745" spans="9:13" x14ac:dyDescent="0.25">
      <c r="I4745">
        <f t="shared" si="309"/>
        <v>2500</v>
      </c>
      <c r="J4745">
        <v>4743</v>
      </c>
      <c r="K4745">
        <f t="shared" si="308"/>
        <v>0</v>
      </c>
      <c r="L4745">
        <f t="shared" si="310"/>
        <v>0</v>
      </c>
      <c r="M4745">
        <f t="shared" si="311"/>
        <v>0</v>
      </c>
    </row>
    <row r="4746" spans="9:13" x14ac:dyDescent="0.25">
      <c r="I4746">
        <f t="shared" si="309"/>
        <v>2500</v>
      </c>
      <c r="J4746">
        <v>4744</v>
      </c>
      <c r="K4746">
        <f t="shared" si="308"/>
        <v>0</v>
      </c>
      <c r="L4746">
        <f t="shared" si="310"/>
        <v>0</v>
      </c>
      <c r="M4746">
        <f t="shared" si="311"/>
        <v>0</v>
      </c>
    </row>
    <row r="4747" spans="9:13" x14ac:dyDescent="0.25">
      <c r="I4747">
        <f t="shared" si="309"/>
        <v>2500</v>
      </c>
      <c r="J4747">
        <v>4745</v>
      </c>
      <c r="K4747">
        <f t="shared" si="308"/>
        <v>0</v>
      </c>
      <c r="L4747">
        <f t="shared" si="310"/>
        <v>0</v>
      </c>
      <c r="M4747">
        <f t="shared" si="311"/>
        <v>0</v>
      </c>
    </row>
    <row r="4748" spans="9:13" x14ac:dyDescent="0.25">
      <c r="I4748">
        <f t="shared" si="309"/>
        <v>2500</v>
      </c>
      <c r="J4748">
        <v>4746</v>
      </c>
      <c r="K4748">
        <f t="shared" si="308"/>
        <v>0</v>
      </c>
      <c r="L4748">
        <f t="shared" si="310"/>
        <v>0</v>
      </c>
      <c r="M4748">
        <f t="shared" si="311"/>
        <v>0</v>
      </c>
    </row>
    <row r="4749" spans="9:13" x14ac:dyDescent="0.25">
      <c r="I4749">
        <f t="shared" si="309"/>
        <v>2500</v>
      </c>
      <c r="J4749">
        <v>4747</v>
      </c>
      <c r="K4749">
        <f t="shared" si="308"/>
        <v>0</v>
      </c>
      <c r="L4749">
        <f t="shared" si="310"/>
        <v>0</v>
      </c>
      <c r="M4749">
        <f t="shared" si="311"/>
        <v>0</v>
      </c>
    </row>
    <row r="4750" spans="9:13" x14ac:dyDescent="0.25">
      <c r="I4750">
        <f t="shared" si="309"/>
        <v>2500</v>
      </c>
      <c r="J4750">
        <v>4748</v>
      </c>
      <c r="K4750">
        <f t="shared" si="308"/>
        <v>0</v>
      </c>
      <c r="L4750">
        <f t="shared" si="310"/>
        <v>0</v>
      </c>
      <c r="M4750">
        <f t="shared" si="311"/>
        <v>0</v>
      </c>
    </row>
    <row r="4751" spans="9:13" x14ac:dyDescent="0.25">
      <c r="I4751">
        <f t="shared" si="309"/>
        <v>2500</v>
      </c>
      <c r="J4751">
        <v>4749</v>
      </c>
      <c r="K4751">
        <f t="shared" si="308"/>
        <v>0</v>
      </c>
      <c r="L4751">
        <f t="shared" si="310"/>
        <v>0</v>
      </c>
      <c r="M4751">
        <f t="shared" si="311"/>
        <v>0</v>
      </c>
    </row>
    <row r="4752" spans="9:13" x14ac:dyDescent="0.25">
      <c r="I4752">
        <f t="shared" si="309"/>
        <v>2500</v>
      </c>
      <c r="J4752">
        <v>4750</v>
      </c>
      <c r="K4752">
        <f t="shared" si="308"/>
        <v>0</v>
      </c>
      <c r="L4752">
        <f t="shared" si="310"/>
        <v>0</v>
      </c>
      <c r="M4752">
        <f t="shared" si="311"/>
        <v>0</v>
      </c>
    </row>
    <row r="4753" spans="9:13" x14ac:dyDescent="0.25">
      <c r="I4753">
        <f t="shared" si="309"/>
        <v>2500</v>
      </c>
      <c r="J4753">
        <v>4751</v>
      </c>
      <c r="K4753">
        <f t="shared" si="308"/>
        <v>0</v>
      </c>
      <c r="L4753">
        <f t="shared" si="310"/>
        <v>0</v>
      </c>
      <c r="M4753">
        <f t="shared" si="311"/>
        <v>0</v>
      </c>
    </row>
    <row r="4754" spans="9:13" x14ac:dyDescent="0.25">
      <c r="I4754">
        <f t="shared" si="309"/>
        <v>2500</v>
      </c>
      <c r="J4754">
        <v>4752</v>
      </c>
      <c r="K4754">
        <f t="shared" si="308"/>
        <v>0</v>
      </c>
      <c r="L4754">
        <f t="shared" si="310"/>
        <v>0</v>
      </c>
      <c r="M4754">
        <f t="shared" si="311"/>
        <v>0</v>
      </c>
    </row>
    <row r="4755" spans="9:13" x14ac:dyDescent="0.25">
      <c r="I4755">
        <f t="shared" si="309"/>
        <v>2500</v>
      </c>
      <c r="J4755">
        <v>4753</v>
      </c>
      <c r="K4755">
        <f t="shared" si="308"/>
        <v>0</v>
      </c>
      <c r="L4755">
        <f t="shared" si="310"/>
        <v>0</v>
      </c>
      <c r="M4755">
        <f t="shared" si="311"/>
        <v>0</v>
      </c>
    </row>
    <row r="4756" spans="9:13" x14ac:dyDescent="0.25">
      <c r="I4756">
        <f t="shared" si="309"/>
        <v>2500</v>
      </c>
      <c r="J4756">
        <v>4754</v>
      </c>
      <c r="K4756">
        <f t="shared" si="308"/>
        <v>0</v>
      </c>
      <c r="L4756">
        <f t="shared" si="310"/>
        <v>0</v>
      </c>
      <c r="M4756">
        <f t="shared" si="311"/>
        <v>0</v>
      </c>
    </row>
    <row r="4757" spans="9:13" x14ac:dyDescent="0.25">
      <c r="I4757">
        <f t="shared" si="309"/>
        <v>2500</v>
      </c>
      <c r="J4757">
        <v>4755</v>
      </c>
      <c r="K4757">
        <f t="shared" si="308"/>
        <v>0</v>
      </c>
      <c r="L4757">
        <f t="shared" si="310"/>
        <v>0</v>
      </c>
      <c r="M4757">
        <f t="shared" si="311"/>
        <v>0</v>
      </c>
    </row>
    <row r="4758" spans="9:13" x14ac:dyDescent="0.25">
      <c r="I4758">
        <f t="shared" si="309"/>
        <v>2500</v>
      </c>
      <c r="J4758">
        <v>4756</v>
      </c>
      <c r="K4758">
        <f t="shared" si="308"/>
        <v>0</v>
      </c>
      <c r="L4758">
        <f t="shared" si="310"/>
        <v>0</v>
      </c>
      <c r="M4758">
        <f t="shared" si="311"/>
        <v>0</v>
      </c>
    </row>
    <row r="4759" spans="9:13" x14ac:dyDescent="0.25">
      <c r="I4759">
        <f t="shared" si="309"/>
        <v>2500</v>
      </c>
      <c r="J4759">
        <v>4757</v>
      </c>
      <c r="K4759">
        <f t="shared" si="308"/>
        <v>0</v>
      </c>
      <c r="L4759">
        <f t="shared" si="310"/>
        <v>0</v>
      </c>
      <c r="M4759">
        <f t="shared" si="311"/>
        <v>0</v>
      </c>
    </row>
    <row r="4760" spans="9:13" x14ac:dyDescent="0.25">
      <c r="I4760">
        <f t="shared" si="309"/>
        <v>2500</v>
      </c>
      <c r="J4760">
        <v>4758</v>
      </c>
      <c r="K4760">
        <f t="shared" si="308"/>
        <v>0</v>
      </c>
      <c r="L4760">
        <f t="shared" si="310"/>
        <v>0</v>
      </c>
      <c r="M4760">
        <f t="shared" si="311"/>
        <v>0</v>
      </c>
    </row>
    <row r="4761" spans="9:13" x14ac:dyDescent="0.25">
      <c r="I4761">
        <f t="shared" si="309"/>
        <v>2500</v>
      </c>
      <c r="J4761">
        <v>4759</v>
      </c>
      <c r="K4761">
        <f t="shared" si="308"/>
        <v>0</v>
      </c>
      <c r="L4761">
        <f t="shared" si="310"/>
        <v>0</v>
      </c>
      <c r="M4761">
        <f t="shared" si="311"/>
        <v>0</v>
      </c>
    </row>
    <row r="4762" spans="9:13" x14ac:dyDescent="0.25">
      <c r="I4762">
        <f t="shared" si="309"/>
        <v>2500</v>
      </c>
      <c r="J4762">
        <v>4760</v>
      </c>
      <c r="K4762">
        <f t="shared" si="308"/>
        <v>0</v>
      </c>
      <c r="L4762">
        <f t="shared" si="310"/>
        <v>0</v>
      </c>
      <c r="M4762">
        <f t="shared" si="311"/>
        <v>0</v>
      </c>
    </row>
    <row r="4763" spans="9:13" x14ac:dyDescent="0.25">
      <c r="I4763">
        <f t="shared" si="309"/>
        <v>2500</v>
      </c>
      <c r="J4763">
        <v>4761</v>
      </c>
      <c r="K4763">
        <f t="shared" si="308"/>
        <v>0</v>
      </c>
      <c r="L4763">
        <f t="shared" si="310"/>
        <v>0</v>
      </c>
      <c r="M4763">
        <f t="shared" si="311"/>
        <v>0</v>
      </c>
    </row>
    <row r="4764" spans="9:13" x14ac:dyDescent="0.25">
      <c r="I4764">
        <f t="shared" si="309"/>
        <v>2500</v>
      </c>
      <c r="J4764">
        <v>4762</v>
      </c>
      <c r="K4764">
        <f t="shared" si="308"/>
        <v>0</v>
      </c>
      <c r="L4764">
        <f t="shared" si="310"/>
        <v>0</v>
      </c>
      <c r="M4764">
        <f t="shared" si="311"/>
        <v>0</v>
      </c>
    </row>
    <row r="4765" spans="9:13" x14ac:dyDescent="0.25">
      <c r="I4765">
        <f t="shared" si="309"/>
        <v>2500</v>
      </c>
      <c r="J4765">
        <v>4763</v>
      </c>
      <c r="K4765">
        <f t="shared" si="308"/>
        <v>0</v>
      </c>
      <c r="L4765">
        <f t="shared" si="310"/>
        <v>0</v>
      </c>
      <c r="M4765">
        <f t="shared" si="311"/>
        <v>0</v>
      </c>
    </row>
    <row r="4766" spans="9:13" x14ac:dyDescent="0.25">
      <c r="I4766">
        <f t="shared" si="309"/>
        <v>2500</v>
      </c>
      <c r="J4766">
        <v>4764</v>
      </c>
      <c r="K4766">
        <f t="shared" si="308"/>
        <v>0</v>
      </c>
      <c r="L4766">
        <f t="shared" si="310"/>
        <v>0</v>
      </c>
      <c r="M4766">
        <f t="shared" si="311"/>
        <v>0</v>
      </c>
    </row>
    <row r="4767" spans="9:13" x14ac:dyDescent="0.25">
      <c r="I4767">
        <f t="shared" si="309"/>
        <v>2500</v>
      </c>
      <c r="J4767">
        <v>4765</v>
      </c>
      <c r="K4767">
        <f t="shared" si="308"/>
        <v>0</v>
      </c>
      <c r="L4767">
        <f t="shared" si="310"/>
        <v>0</v>
      </c>
      <c r="M4767">
        <f t="shared" si="311"/>
        <v>0</v>
      </c>
    </row>
    <row r="4768" spans="9:13" x14ac:dyDescent="0.25">
      <c r="I4768">
        <f t="shared" si="309"/>
        <v>2500</v>
      </c>
      <c r="J4768">
        <v>4766</v>
      </c>
      <c r="K4768">
        <f t="shared" si="308"/>
        <v>0</v>
      </c>
      <c r="L4768">
        <f t="shared" si="310"/>
        <v>0</v>
      </c>
      <c r="M4768">
        <f t="shared" si="311"/>
        <v>0</v>
      </c>
    </row>
    <row r="4769" spans="9:13" x14ac:dyDescent="0.25">
      <c r="I4769">
        <f t="shared" si="309"/>
        <v>2500</v>
      </c>
      <c r="J4769">
        <v>4767</v>
      </c>
      <c r="K4769">
        <f t="shared" si="308"/>
        <v>0</v>
      </c>
      <c r="L4769">
        <f t="shared" si="310"/>
        <v>0</v>
      </c>
      <c r="M4769">
        <f t="shared" si="311"/>
        <v>0</v>
      </c>
    </row>
    <row r="4770" spans="9:13" x14ac:dyDescent="0.25">
      <c r="I4770">
        <f t="shared" si="309"/>
        <v>2500</v>
      </c>
      <c r="J4770">
        <v>4768</v>
      </c>
      <c r="K4770">
        <f t="shared" si="308"/>
        <v>0</v>
      </c>
      <c r="L4770">
        <f t="shared" si="310"/>
        <v>0</v>
      </c>
      <c r="M4770">
        <f t="shared" si="311"/>
        <v>0</v>
      </c>
    </row>
    <row r="4771" spans="9:13" x14ac:dyDescent="0.25">
      <c r="I4771">
        <f t="shared" si="309"/>
        <v>2500</v>
      </c>
      <c r="J4771">
        <v>4769</v>
      </c>
      <c r="K4771">
        <f t="shared" si="308"/>
        <v>0</v>
      </c>
      <c r="L4771">
        <f t="shared" si="310"/>
        <v>0</v>
      </c>
      <c r="M4771">
        <f t="shared" si="311"/>
        <v>0</v>
      </c>
    </row>
    <row r="4772" spans="9:13" x14ac:dyDescent="0.25">
      <c r="I4772">
        <f t="shared" si="309"/>
        <v>2500</v>
      </c>
      <c r="J4772">
        <v>4770</v>
      </c>
      <c r="K4772">
        <f t="shared" si="308"/>
        <v>0</v>
      </c>
      <c r="L4772">
        <f t="shared" si="310"/>
        <v>0</v>
      </c>
      <c r="M4772">
        <f t="shared" si="311"/>
        <v>0</v>
      </c>
    </row>
    <row r="4773" spans="9:13" x14ac:dyDescent="0.25">
      <c r="I4773">
        <f t="shared" si="309"/>
        <v>2500</v>
      </c>
      <c r="J4773">
        <v>4771</v>
      </c>
      <c r="K4773">
        <f t="shared" si="308"/>
        <v>0</v>
      </c>
      <c r="L4773">
        <f t="shared" si="310"/>
        <v>0</v>
      </c>
      <c r="M4773">
        <f t="shared" si="311"/>
        <v>0</v>
      </c>
    </row>
    <row r="4774" spans="9:13" x14ac:dyDescent="0.25">
      <c r="I4774">
        <f t="shared" si="309"/>
        <v>2500</v>
      </c>
      <c r="J4774">
        <v>4772</v>
      </c>
      <c r="K4774">
        <f t="shared" si="308"/>
        <v>0</v>
      </c>
      <c r="L4774">
        <f t="shared" si="310"/>
        <v>0</v>
      </c>
      <c r="M4774">
        <f t="shared" si="311"/>
        <v>0</v>
      </c>
    </row>
    <row r="4775" spans="9:13" x14ac:dyDescent="0.25">
      <c r="I4775">
        <f t="shared" si="309"/>
        <v>2500</v>
      </c>
      <c r="J4775">
        <v>4773</v>
      </c>
      <c r="K4775">
        <f t="shared" si="308"/>
        <v>0</v>
      </c>
      <c r="L4775">
        <f t="shared" si="310"/>
        <v>0</v>
      </c>
      <c r="M4775">
        <f t="shared" si="311"/>
        <v>0</v>
      </c>
    </row>
    <row r="4776" spans="9:13" x14ac:dyDescent="0.25">
      <c r="I4776">
        <f t="shared" si="309"/>
        <v>2500</v>
      </c>
      <c r="J4776">
        <v>4774</v>
      </c>
      <c r="K4776">
        <f t="shared" si="308"/>
        <v>0</v>
      </c>
      <c r="L4776">
        <f t="shared" si="310"/>
        <v>0</v>
      </c>
      <c r="M4776">
        <f t="shared" si="311"/>
        <v>0</v>
      </c>
    </row>
    <row r="4777" spans="9:13" x14ac:dyDescent="0.25">
      <c r="I4777">
        <f t="shared" si="309"/>
        <v>2500</v>
      </c>
      <c r="J4777">
        <v>4775</v>
      </c>
      <c r="K4777">
        <f t="shared" si="308"/>
        <v>0</v>
      </c>
      <c r="L4777">
        <f t="shared" si="310"/>
        <v>0</v>
      </c>
      <c r="M4777">
        <f t="shared" si="311"/>
        <v>0</v>
      </c>
    </row>
    <row r="4778" spans="9:13" x14ac:dyDescent="0.25">
      <c r="I4778">
        <f t="shared" si="309"/>
        <v>2500</v>
      </c>
      <c r="J4778">
        <v>4776</v>
      </c>
      <c r="K4778">
        <f t="shared" si="308"/>
        <v>0</v>
      </c>
      <c r="L4778">
        <f t="shared" si="310"/>
        <v>0</v>
      </c>
      <c r="M4778">
        <f t="shared" si="311"/>
        <v>0</v>
      </c>
    </row>
    <row r="4779" spans="9:13" x14ac:dyDescent="0.25">
      <c r="I4779">
        <f t="shared" si="309"/>
        <v>2500</v>
      </c>
      <c r="J4779">
        <v>4777</v>
      </c>
      <c r="K4779">
        <f t="shared" si="308"/>
        <v>0</v>
      </c>
      <c r="L4779">
        <f t="shared" si="310"/>
        <v>0</v>
      </c>
      <c r="M4779">
        <f t="shared" si="311"/>
        <v>0</v>
      </c>
    </row>
    <row r="4780" spans="9:13" x14ac:dyDescent="0.25">
      <c r="I4780">
        <f t="shared" si="309"/>
        <v>2500</v>
      </c>
      <c r="J4780">
        <v>4778</v>
      </c>
      <c r="K4780">
        <f t="shared" si="308"/>
        <v>0</v>
      </c>
      <c r="L4780">
        <f t="shared" si="310"/>
        <v>0</v>
      </c>
      <c r="M4780">
        <f t="shared" si="311"/>
        <v>0</v>
      </c>
    </row>
    <row r="4781" spans="9:13" x14ac:dyDescent="0.25">
      <c r="I4781">
        <f t="shared" si="309"/>
        <v>2500</v>
      </c>
      <c r="J4781">
        <v>4779</v>
      </c>
      <c r="K4781">
        <f t="shared" si="308"/>
        <v>0</v>
      </c>
      <c r="L4781">
        <f t="shared" si="310"/>
        <v>0</v>
      </c>
      <c r="M4781">
        <f t="shared" si="311"/>
        <v>0</v>
      </c>
    </row>
    <row r="4782" spans="9:13" x14ac:dyDescent="0.25">
      <c r="I4782">
        <f t="shared" si="309"/>
        <v>2500</v>
      </c>
      <c r="J4782">
        <v>4780</v>
      </c>
      <c r="K4782">
        <f t="shared" si="308"/>
        <v>0</v>
      </c>
      <c r="L4782">
        <f t="shared" si="310"/>
        <v>0</v>
      </c>
      <c r="M4782">
        <f t="shared" si="311"/>
        <v>0</v>
      </c>
    </row>
    <row r="4783" spans="9:13" x14ac:dyDescent="0.25">
      <c r="I4783">
        <f t="shared" si="309"/>
        <v>2500</v>
      </c>
      <c r="J4783">
        <v>4781</v>
      </c>
      <c r="K4783">
        <f t="shared" si="308"/>
        <v>0</v>
      </c>
      <c r="L4783">
        <f t="shared" si="310"/>
        <v>0</v>
      </c>
      <c r="M4783">
        <f t="shared" si="311"/>
        <v>0</v>
      </c>
    </row>
    <row r="4784" spans="9:13" x14ac:dyDescent="0.25">
      <c r="I4784">
        <f t="shared" si="309"/>
        <v>2500</v>
      </c>
      <c r="J4784">
        <v>4782</v>
      </c>
      <c r="K4784">
        <f t="shared" si="308"/>
        <v>0</v>
      </c>
      <c r="L4784">
        <f t="shared" si="310"/>
        <v>0</v>
      </c>
      <c r="M4784">
        <f t="shared" si="311"/>
        <v>0</v>
      </c>
    </row>
    <row r="4785" spans="9:13" x14ac:dyDescent="0.25">
      <c r="I4785">
        <f t="shared" si="309"/>
        <v>2500</v>
      </c>
      <c r="J4785">
        <v>4783</v>
      </c>
      <c r="K4785">
        <f t="shared" si="308"/>
        <v>0</v>
      </c>
      <c r="L4785">
        <f t="shared" si="310"/>
        <v>0</v>
      </c>
      <c r="M4785">
        <f t="shared" si="311"/>
        <v>0</v>
      </c>
    </row>
    <row r="4786" spans="9:13" x14ac:dyDescent="0.25">
      <c r="I4786">
        <f t="shared" si="309"/>
        <v>2500</v>
      </c>
      <c r="J4786">
        <v>4784</v>
      </c>
      <c r="K4786">
        <f t="shared" si="308"/>
        <v>0</v>
      </c>
      <c r="L4786">
        <f t="shared" si="310"/>
        <v>0</v>
      </c>
      <c r="M4786">
        <f t="shared" si="311"/>
        <v>0</v>
      </c>
    </row>
    <row r="4787" spans="9:13" x14ac:dyDescent="0.25">
      <c r="I4787">
        <f t="shared" si="309"/>
        <v>2500</v>
      </c>
      <c r="J4787">
        <v>4785</v>
      </c>
      <c r="K4787">
        <f t="shared" si="308"/>
        <v>0</v>
      </c>
      <c r="L4787">
        <f t="shared" si="310"/>
        <v>0</v>
      </c>
      <c r="M4787">
        <f t="shared" si="311"/>
        <v>0</v>
      </c>
    </row>
    <row r="4788" spans="9:13" x14ac:dyDescent="0.25">
      <c r="I4788">
        <f t="shared" si="309"/>
        <v>2500</v>
      </c>
      <c r="J4788">
        <v>4786</v>
      </c>
      <c r="K4788">
        <f t="shared" si="308"/>
        <v>0</v>
      </c>
      <c r="L4788">
        <f t="shared" si="310"/>
        <v>0</v>
      </c>
      <c r="M4788">
        <f t="shared" si="311"/>
        <v>0</v>
      </c>
    </row>
    <row r="4789" spans="9:13" x14ac:dyDescent="0.25">
      <c r="I4789">
        <f t="shared" si="309"/>
        <v>2500</v>
      </c>
      <c r="J4789">
        <v>4787</v>
      </c>
      <c r="K4789">
        <f t="shared" si="308"/>
        <v>0</v>
      </c>
      <c r="L4789">
        <f t="shared" si="310"/>
        <v>0</v>
      </c>
      <c r="M4789">
        <f t="shared" si="311"/>
        <v>0</v>
      </c>
    </row>
    <row r="4790" spans="9:13" x14ac:dyDescent="0.25">
      <c r="I4790">
        <f t="shared" si="309"/>
        <v>2500</v>
      </c>
      <c r="J4790">
        <v>4788</v>
      </c>
      <c r="K4790">
        <f t="shared" si="308"/>
        <v>0</v>
      </c>
      <c r="L4790">
        <f t="shared" si="310"/>
        <v>0</v>
      </c>
      <c r="M4790">
        <f t="shared" si="311"/>
        <v>0</v>
      </c>
    </row>
    <row r="4791" spans="9:13" x14ac:dyDescent="0.25">
      <c r="I4791">
        <f t="shared" si="309"/>
        <v>2500</v>
      </c>
      <c r="J4791">
        <v>4789</v>
      </c>
      <c r="K4791">
        <f t="shared" si="308"/>
        <v>0</v>
      </c>
      <c r="L4791">
        <f t="shared" si="310"/>
        <v>0</v>
      </c>
      <c r="M4791">
        <f t="shared" si="311"/>
        <v>0</v>
      </c>
    </row>
    <row r="4792" spans="9:13" x14ac:dyDescent="0.25">
      <c r="I4792">
        <f t="shared" si="309"/>
        <v>2500</v>
      </c>
      <c r="J4792">
        <v>4790</v>
      </c>
      <c r="K4792">
        <f t="shared" si="308"/>
        <v>0</v>
      </c>
      <c r="L4792">
        <f t="shared" si="310"/>
        <v>0</v>
      </c>
      <c r="M4792">
        <f t="shared" si="311"/>
        <v>0</v>
      </c>
    </row>
    <row r="4793" spans="9:13" x14ac:dyDescent="0.25">
      <c r="I4793">
        <f t="shared" si="309"/>
        <v>2500</v>
      </c>
      <c r="J4793">
        <v>4791</v>
      </c>
      <c r="K4793">
        <f t="shared" si="308"/>
        <v>0</v>
      </c>
      <c r="L4793">
        <f t="shared" si="310"/>
        <v>0</v>
      </c>
      <c r="M4793">
        <f t="shared" si="311"/>
        <v>0</v>
      </c>
    </row>
    <row r="4794" spans="9:13" x14ac:dyDescent="0.25">
      <c r="I4794">
        <f t="shared" si="309"/>
        <v>2500</v>
      </c>
      <c r="J4794">
        <v>4792</v>
      </c>
      <c r="K4794">
        <f t="shared" si="308"/>
        <v>0</v>
      </c>
      <c r="L4794">
        <f t="shared" si="310"/>
        <v>0</v>
      </c>
      <c r="M4794">
        <f t="shared" si="311"/>
        <v>0</v>
      </c>
    </row>
    <row r="4795" spans="9:13" x14ac:dyDescent="0.25">
      <c r="I4795">
        <f t="shared" si="309"/>
        <v>2500</v>
      </c>
      <c r="J4795">
        <v>4793</v>
      </c>
      <c r="K4795">
        <f t="shared" si="308"/>
        <v>0</v>
      </c>
      <c r="L4795">
        <f t="shared" si="310"/>
        <v>0</v>
      </c>
      <c r="M4795">
        <f t="shared" si="311"/>
        <v>0</v>
      </c>
    </row>
    <row r="4796" spans="9:13" x14ac:dyDescent="0.25">
      <c r="I4796">
        <f t="shared" si="309"/>
        <v>2500</v>
      </c>
      <c r="J4796">
        <v>4794</v>
      </c>
      <c r="K4796">
        <f t="shared" si="308"/>
        <v>0</v>
      </c>
      <c r="L4796">
        <f t="shared" si="310"/>
        <v>0</v>
      </c>
      <c r="M4796">
        <f t="shared" si="311"/>
        <v>0</v>
      </c>
    </row>
    <row r="4797" spans="9:13" x14ac:dyDescent="0.25">
      <c r="I4797">
        <f t="shared" si="309"/>
        <v>2500</v>
      </c>
      <c r="J4797">
        <v>4795</v>
      </c>
      <c r="K4797">
        <f t="shared" ref="K4797:K4860" si="312">IF(I4797+J4797&gt;(G$2-(G$2*G$3*G$4/100/100))/2, (1-(_xlfn.HYPGEOM.DIST((I4797+J4797-1), (G$2-(G$2*G$3*G$4/100/100)), G$2/2, G$2, TRUE))),_xlfn.HYPGEOM.DIST(I4797+J4797, (G$2-(G$2*G$3*G$4/100/100)), G$2/2, G$2, TRUE))</f>
        <v>0</v>
      </c>
      <c r="L4797">
        <f t="shared" si="310"/>
        <v>0</v>
      </c>
      <c r="M4797">
        <f t="shared" si="311"/>
        <v>0</v>
      </c>
    </row>
    <row r="4798" spans="9:13" x14ac:dyDescent="0.25">
      <c r="I4798">
        <f t="shared" si="309"/>
        <v>2500</v>
      </c>
      <c r="J4798">
        <v>4796</v>
      </c>
      <c r="K4798">
        <f t="shared" si="312"/>
        <v>0</v>
      </c>
      <c r="L4798">
        <f t="shared" si="310"/>
        <v>0</v>
      </c>
      <c r="M4798">
        <f t="shared" si="311"/>
        <v>0</v>
      </c>
    </row>
    <row r="4799" spans="9:13" x14ac:dyDescent="0.25">
      <c r="I4799">
        <f t="shared" si="309"/>
        <v>2500</v>
      </c>
      <c r="J4799">
        <v>4797</v>
      </c>
      <c r="K4799">
        <f t="shared" si="312"/>
        <v>0</v>
      </c>
      <c r="L4799">
        <f t="shared" si="310"/>
        <v>0</v>
      </c>
      <c r="M4799">
        <f t="shared" si="311"/>
        <v>0</v>
      </c>
    </row>
    <row r="4800" spans="9:13" x14ac:dyDescent="0.25">
      <c r="I4800">
        <f t="shared" si="309"/>
        <v>2500</v>
      </c>
      <c r="J4800">
        <v>4798</v>
      </c>
      <c r="K4800">
        <f t="shared" si="312"/>
        <v>0</v>
      </c>
      <c r="L4800">
        <f t="shared" si="310"/>
        <v>0</v>
      </c>
      <c r="M4800">
        <f t="shared" si="311"/>
        <v>0</v>
      </c>
    </row>
    <row r="4801" spans="9:13" x14ac:dyDescent="0.25">
      <c r="I4801">
        <f t="shared" si="309"/>
        <v>2500</v>
      </c>
      <c r="J4801">
        <v>4799</v>
      </c>
      <c r="K4801">
        <f t="shared" si="312"/>
        <v>0</v>
      </c>
      <c r="L4801">
        <f t="shared" si="310"/>
        <v>0</v>
      </c>
      <c r="M4801">
        <f t="shared" si="311"/>
        <v>0</v>
      </c>
    </row>
    <row r="4802" spans="9:13" x14ac:dyDescent="0.25">
      <c r="I4802">
        <f t="shared" si="309"/>
        <v>2500</v>
      </c>
      <c r="J4802">
        <v>4800</v>
      </c>
      <c r="K4802">
        <f t="shared" si="312"/>
        <v>0</v>
      </c>
      <c r="L4802">
        <f t="shared" si="310"/>
        <v>0</v>
      </c>
      <c r="M4802">
        <f t="shared" si="311"/>
        <v>0</v>
      </c>
    </row>
    <row r="4803" spans="9:13" x14ac:dyDescent="0.25">
      <c r="I4803">
        <f t="shared" si="309"/>
        <v>2500</v>
      </c>
      <c r="J4803">
        <v>4801</v>
      </c>
      <c r="K4803">
        <f t="shared" si="312"/>
        <v>0</v>
      </c>
      <c r="L4803">
        <f t="shared" si="310"/>
        <v>0</v>
      </c>
      <c r="M4803">
        <f t="shared" si="311"/>
        <v>0</v>
      </c>
    </row>
    <row r="4804" spans="9:13" x14ac:dyDescent="0.25">
      <c r="I4804">
        <f t="shared" ref="I4804:I4867" si="313">G$5</f>
        <v>2500</v>
      </c>
      <c r="J4804">
        <v>4802</v>
      </c>
      <c r="K4804">
        <f t="shared" si="312"/>
        <v>0</v>
      </c>
      <c r="L4804">
        <f t="shared" ref="L4804:L4867" si="314">_xlfn.HYPGEOM.DIST(J4804,  (G$2-0.5*G$2)*0.5, G$2/2-I4804,(G$2-0.5*G$2), FALSE)</f>
        <v>0</v>
      </c>
      <c r="M4804">
        <f t="shared" ref="M4804:M4867" si="315">K4804*L4804</f>
        <v>0</v>
      </c>
    </row>
    <row r="4805" spans="9:13" x14ac:dyDescent="0.25">
      <c r="I4805">
        <f t="shared" si="313"/>
        <v>2500</v>
      </c>
      <c r="J4805">
        <v>4803</v>
      </c>
      <c r="K4805">
        <f t="shared" si="312"/>
        <v>0</v>
      </c>
      <c r="L4805">
        <f t="shared" si="314"/>
        <v>0</v>
      </c>
      <c r="M4805">
        <f t="shared" si="315"/>
        <v>0</v>
      </c>
    </row>
    <row r="4806" spans="9:13" x14ac:dyDescent="0.25">
      <c r="I4806">
        <f t="shared" si="313"/>
        <v>2500</v>
      </c>
      <c r="J4806">
        <v>4804</v>
      </c>
      <c r="K4806">
        <f t="shared" si="312"/>
        <v>0</v>
      </c>
      <c r="L4806">
        <f t="shared" si="314"/>
        <v>0</v>
      </c>
      <c r="M4806">
        <f t="shared" si="315"/>
        <v>0</v>
      </c>
    </row>
    <row r="4807" spans="9:13" x14ac:dyDescent="0.25">
      <c r="I4807">
        <f t="shared" si="313"/>
        <v>2500</v>
      </c>
      <c r="J4807">
        <v>4805</v>
      </c>
      <c r="K4807">
        <f t="shared" si="312"/>
        <v>0</v>
      </c>
      <c r="L4807">
        <f t="shared" si="314"/>
        <v>0</v>
      </c>
      <c r="M4807">
        <f t="shared" si="315"/>
        <v>0</v>
      </c>
    </row>
    <row r="4808" spans="9:13" x14ac:dyDescent="0.25">
      <c r="I4808">
        <f t="shared" si="313"/>
        <v>2500</v>
      </c>
      <c r="J4808">
        <v>4806</v>
      </c>
      <c r="K4808">
        <f t="shared" si="312"/>
        <v>0</v>
      </c>
      <c r="L4808">
        <f t="shared" si="314"/>
        <v>0</v>
      </c>
      <c r="M4808">
        <f t="shared" si="315"/>
        <v>0</v>
      </c>
    </row>
    <row r="4809" spans="9:13" x14ac:dyDescent="0.25">
      <c r="I4809">
        <f t="shared" si="313"/>
        <v>2500</v>
      </c>
      <c r="J4809">
        <v>4807</v>
      </c>
      <c r="K4809">
        <f t="shared" si="312"/>
        <v>0</v>
      </c>
      <c r="L4809">
        <f t="shared" si="314"/>
        <v>0</v>
      </c>
      <c r="M4809">
        <f t="shared" si="315"/>
        <v>0</v>
      </c>
    </row>
    <row r="4810" spans="9:13" x14ac:dyDescent="0.25">
      <c r="I4810">
        <f t="shared" si="313"/>
        <v>2500</v>
      </c>
      <c r="J4810">
        <v>4808</v>
      </c>
      <c r="K4810">
        <f t="shared" si="312"/>
        <v>0</v>
      </c>
      <c r="L4810">
        <f t="shared" si="314"/>
        <v>0</v>
      </c>
      <c r="M4810">
        <f t="shared" si="315"/>
        <v>0</v>
      </c>
    </row>
    <row r="4811" spans="9:13" x14ac:dyDescent="0.25">
      <c r="I4811">
        <f t="shared" si="313"/>
        <v>2500</v>
      </c>
      <c r="J4811">
        <v>4809</v>
      </c>
      <c r="K4811">
        <f t="shared" si="312"/>
        <v>0</v>
      </c>
      <c r="L4811">
        <f t="shared" si="314"/>
        <v>0</v>
      </c>
      <c r="M4811">
        <f t="shared" si="315"/>
        <v>0</v>
      </c>
    </row>
    <row r="4812" spans="9:13" x14ac:dyDescent="0.25">
      <c r="I4812">
        <f t="shared" si="313"/>
        <v>2500</v>
      </c>
      <c r="J4812">
        <v>4810</v>
      </c>
      <c r="K4812">
        <f t="shared" si="312"/>
        <v>0</v>
      </c>
      <c r="L4812">
        <f t="shared" si="314"/>
        <v>0</v>
      </c>
      <c r="M4812">
        <f t="shared" si="315"/>
        <v>0</v>
      </c>
    </row>
    <row r="4813" spans="9:13" x14ac:dyDescent="0.25">
      <c r="I4813">
        <f t="shared" si="313"/>
        <v>2500</v>
      </c>
      <c r="J4813">
        <v>4811</v>
      </c>
      <c r="K4813">
        <f t="shared" si="312"/>
        <v>0</v>
      </c>
      <c r="L4813">
        <f t="shared" si="314"/>
        <v>0</v>
      </c>
      <c r="M4813">
        <f t="shared" si="315"/>
        <v>0</v>
      </c>
    </row>
    <row r="4814" spans="9:13" x14ac:dyDescent="0.25">
      <c r="I4814">
        <f t="shared" si="313"/>
        <v>2500</v>
      </c>
      <c r="J4814">
        <v>4812</v>
      </c>
      <c r="K4814">
        <f t="shared" si="312"/>
        <v>0</v>
      </c>
      <c r="L4814">
        <f t="shared" si="314"/>
        <v>0</v>
      </c>
      <c r="M4814">
        <f t="shared" si="315"/>
        <v>0</v>
      </c>
    </row>
    <row r="4815" spans="9:13" x14ac:dyDescent="0.25">
      <c r="I4815">
        <f t="shared" si="313"/>
        <v>2500</v>
      </c>
      <c r="J4815">
        <v>4813</v>
      </c>
      <c r="K4815">
        <f t="shared" si="312"/>
        <v>0</v>
      </c>
      <c r="L4815">
        <f t="shared" si="314"/>
        <v>0</v>
      </c>
      <c r="M4815">
        <f t="shared" si="315"/>
        <v>0</v>
      </c>
    </row>
    <row r="4816" spans="9:13" x14ac:dyDescent="0.25">
      <c r="I4816">
        <f t="shared" si="313"/>
        <v>2500</v>
      </c>
      <c r="J4816">
        <v>4814</v>
      </c>
      <c r="K4816">
        <f t="shared" si="312"/>
        <v>0</v>
      </c>
      <c r="L4816">
        <f t="shared" si="314"/>
        <v>0</v>
      </c>
      <c r="M4816">
        <f t="shared" si="315"/>
        <v>0</v>
      </c>
    </row>
    <row r="4817" spans="9:13" x14ac:dyDescent="0.25">
      <c r="I4817">
        <f t="shared" si="313"/>
        <v>2500</v>
      </c>
      <c r="J4817">
        <v>4815</v>
      </c>
      <c r="K4817">
        <f t="shared" si="312"/>
        <v>0</v>
      </c>
      <c r="L4817">
        <f t="shared" si="314"/>
        <v>0</v>
      </c>
      <c r="M4817">
        <f t="shared" si="315"/>
        <v>0</v>
      </c>
    </row>
    <row r="4818" spans="9:13" x14ac:dyDescent="0.25">
      <c r="I4818">
        <f t="shared" si="313"/>
        <v>2500</v>
      </c>
      <c r="J4818">
        <v>4816</v>
      </c>
      <c r="K4818">
        <f t="shared" si="312"/>
        <v>0</v>
      </c>
      <c r="L4818">
        <f t="shared" si="314"/>
        <v>0</v>
      </c>
      <c r="M4818">
        <f t="shared" si="315"/>
        <v>0</v>
      </c>
    </row>
    <row r="4819" spans="9:13" x14ac:dyDescent="0.25">
      <c r="I4819">
        <f t="shared" si="313"/>
        <v>2500</v>
      </c>
      <c r="J4819">
        <v>4817</v>
      </c>
      <c r="K4819">
        <f t="shared" si="312"/>
        <v>0</v>
      </c>
      <c r="L4819">
        <f t="shared" si="314"/>
        <v>0</v>
      </c>
      <c r="M4819">
        <f t="shared" si="315"/>
        <v>0</v>
      </c>
    </row>
    <row r="4820" spans="9:13" x14ac:dyDescent="0.25">
      <c r="I4820">
        <f t="shared" si="313"/>
        <v>2500</v>
      </c>
      <c r="J4820">
        <v>4818</v>
      </c>
      <c r="K4820">
        <f t="shared" si="312"/>
        <v>0</v>
      </c>
      <c r="L4820">
        <f t="shared" si="314"/>
        <v>0</v>
      </c>
      <c r="M4820">
        <f t="shared" si="315"/>
        <v>0</v>
      </c>
    </row>
    <row r="4821" spans="9:13" x14ac:dyDescent="0.25">
      <c r="I4821">
        <f t="shared" si="313"/>
        <v>2500</v>
      </c>
      <c r="J4821">
        <v>4819</v>
      </c>
      <c r="K4821">
        <f t="shared" si="312"/>
        <v>0</v>
      </c>
      <c r="L4821">
        <f t="shared" si="314"/>
        <v>0</v>
      </c>
      <c r="M4821">
        <f t="shared" si="315"/>
        <v>0</v>
      </c>
    </row>
    <row r="4822" spans="9:13" x14ac:dyDescent="0.25">
      <c r="I4822">
        <f t="shared" si="313"/>
        <v>2500</v>
      </c>
      <c r="J4822">
        <v>4820</v>
      </c>
      <c r="K4822">
        <f t="shared" si="312"/>
        <v>0</v>
      </c>
      <c r="L4822">
        <f t="shared" si="314"/>
        <v>0</v>
      </c>
      <c r="M4822">
        <f t="shared" si="315"/>
        <v>0</v>
      </c>
    </row>
    <row r="4823" spans="9:13" x14ac:dyDescent="0.25">
      <c r="I4823">
        <f t="shared" si="313"/>
        <v>2500</v>
      </c>
      <c r="J4823">
        <v>4821</v>
      </c>
      <c r="K4823">
        <f t="shared" si="312"/>
        <v>0</v>
      </c>
      <c r="L4823">
        <f t="shared" si="314"/>
        <v>0</v>
      </c>
      <c r="M4823">
        <f t="shared" si="315"/>
        <v>0</v>
      </c>
    </row>
    <row r="4824" spans="9:13" x14ac:dyDescent="0.25">
      <c r="I4824">
        <f t="shared" si="313"/>
        <v>2500</v>
      </c>
      <c r="J4824">
        <v>4822</v>
      </c>
      <c r="K4824">
        <f t="shared" si="312"/>
        <v>0</v>
      </c>
      <c r="L4824">
        <f t="shared" si="314"/>
        <v>0</v>
      </c>
      <c r="M4824">
        <f t="shared" si="315"/>
        <v>0</v>
      </c>
    </row>
    <row r="4825" spans="9:13" x14ac:dyDescent="0.25">
      <c r="I4825">
        <f t="shared" si="313"/>
        <v>2500</v>
      </c>
      <c r="J4825">
        <v>4823</v>
      </c>
      <c r="K4825">
        <f t="shared" si="312"/>
        <v>0</v>
      </c>
      <c r="L4825">
        <f t="shared" si="314"/>
        <v>0</v>
      </c>
      <c r="M4825">
        <f t="shared" si="315"/>
        <v>0</v>
      </c>
    </row>
    <row r="4826" spans="9:13" x14ac:dyDescent="0.25">
      <c r="I4826">
        <f t="shared" si="313"/>
        <v>2500</v>
      </c>
      <c r="J4826">
        <v>4824</v>
      </c>
      <c r="K4826">
        <f t="shared" si="312"/>
        <v>0</v>
      </c>
      <c r="L4826">
        <f t="shared" si="314"/>
        <v>0</v>
      </c>
      <c r="M4826">
        <f t="shared" si="315"/>
        <v>0</v>
      </c>
    </row>
    <row r="4827" spans="9:13" x14ac:dyDescent="0.25">
      <c r="I4827">
        <f t="shared" si="313"/>
        <v>2500</v>
      </c>
      <c r="J4827">
        <v>4825</v>
      </c>
      <c r="K4827">
        <f t="shared" si="312"/>
        <v>0</v>
      </c>
      <c r="L4827">
        <f t="shared" si="314"/>
        <v>0</v>
      </c>
      <c r="M4827">
        <f t="shared" si="315"/>
        <v>0</v>
      </c>
    </row>
    <row r="4828" spans="9:13" x14ac:dyDescent="0.25">
      <c r="I4828">
        <f t="shared" si="313"/>
        <v>2500</v>
      </c>
      <c r="J4828">
        <v>4826</v>
      </c>
      <c r="K4828">
        <f t="shared" si="312"/>
        <v>0</v>
      </c>
      <c r="L4828">
        <f t="shared" si="314"/>
        <v>0</v>
      </c>
      <c r="M4828">
        <f t="shared" si="315"/>
        <v>0</v>
      </c>
    </row>
    <row r="4829" spans="9:13" x14ac:dyDescent="0.25">
      <c r="I4829">
        <f t="shared" si="313"/>
        <v>2500</v>
      </c>
      <c r="J4829">
        <v>4827</v>
      </c>
      <c r="K4829">
        <f t="shared" si="312"/>
        <v>0</v>
      </c>
      <c r="L4829">
        <f t="shared" si="314"/>
        <v>0</v>
      </c>
      <c r="M4829">
        <f t="shared" si="315"/>
        <v>0</v>
      </c>
    </row>
    <row r="4830" spans="9:13" x14ac:dyDescent="0.25">
      <c r="I4830">
        <f t="shared" si="313"/>
        <v>2500</v>
      </c>
      <c r="J4830">
        <v>4828</v>
      </c>
      <c r="K4830">
        <f t="shared" si="312"/>
        <v>0</v>
      </c>
      <c r="L4830">
        <f t="shared" si="314"/>
        <v>0</v>
      </c>
      <c r="M4830">
        <f t="shared" si="315"/>
        <v>0</v>
      </c>
    </row>
    <row r="4831" spans="9:13" x14ac:dyDescent="0.25">
      <c r="I4831">
        <f t="shared" si="313"/>
        <v>2500</v>
      </c>
      <c r="J4831">
        <v>4829</v>
      </c>
      <c r="K4831">
        <f t="shared" si="312"/>
        <v>0</v>
      </c>
      <c r="L4831">
        <f t="shared" si="314"/>
        <v>0</v>
      </c>
      <c r="M4831">
        <f t="shared" si="315"/>
        <v>0</v>
      </c>
    </row>
    <row r="4832" spans="9:13" x14ac:dyDescent="0.25">
      <c r="I4832">
        <f t="shared" si="313"/>
        <v>2500</v>
      </c>
      <c r="J4832">
        <v>4830</v>
      </c>
      <c r="K4832">
        <f t="shared" si="312"/>
        <v>0</v>
      </c>
      <c r="L4832">
        <f t="shared" si="314"/>
        <v>0</v>
      </c>
      <c r="M4832">
        <f t="shared" si="315"/>
        <v>0</v>
      </c>
    </row>
    <row r="4833" spans="9:13" x14ac:dyDescent="0.25">
      <c r="I4833">
        <f t="shared" si="313"/>
        <v>2500</v>
      </c>
      <c r="J4833">
        <v>4831</v>
      </c>
      <c r="K4833">
        <f t="shared" si="312"/>
        <v>0</v>
      </c>
      <c r="L4833">
        <f t="shared" si="314"/>
        <v>0</v>
      </c>
      <c r="M4833">
        <f t="shared" si="315"/>
        <v>0</v>
      </c>
    </row>
    <row r="4834" spans="9:13" x14ac:dyDescent="0.25">
      <c r="I4834">
        <f t="shared" si="313"/>
        <v>2500</v>
      </c>
      <c r="J4834">
        <v>4832</v>
      </c>
      <c r="K4834">
        <f t="shared" si="312"/>
        <v>0</v>
      </c>
      <c r="L4834">
        <f t="shared" si="314"/>
        <v>0</v>
      </c>
      <c r="M4834">
        <f t="shared" si="315"/>
        <v>0</v>
      </c>
    </row>
    <row r="4835" spans="9:13" x14ac:dyDescent="0.25">
      <c r="I4835">
        <f t="shared" si="313"/>
        <v>2500</v>
      </c>
      <c r="J4835">
        <v>4833</v>
      </c>
      <c r="K4835">
        <f t="shared" si="312"/>
        <v>0</v>
      </c>
      <c r="L4835">
        <f t="shared" si="314"/>
        <v>0</v>
      </c>
      <c r="M4835">
        <f t="shared" si="315"/>
        <v>0</v>
      </c>
    </row>
    <row r="4836" spans="9:13" x14ac:dyDescent="0.25">
      <c r="I4836">
        <f t="shared" si="313"/>
        <v>2500</v>
      </c>
      <c r="J4836">
        <v>4834</v>
      </c>
      <c r="K4836">
        <f t="shared" si="312"/>
        <v>0</v>
      </c>
      <c r="L4836">
        <f t="shared" si="314"/>
        <v>0</v>
      </c>
      <c r="M4836">
        <f t="shared" si="315"/>
        <v>0</v>
      </c>
    </row>
    <row r="4837" spans="9:13" x14ac:dyDescent="0.25">
      <c r="I4837">
        <f t="shared" si="313"/>
        <v>2500</v>
      </c>
      <c r="J4837">
        <v>4835</v>
      </c>
      <c r="K4837">
        <f t="shared" si="312"/>
        <v>0</v>
      </c>
      <c r="L4837">
        <f t="shared" si="314"/>
        <v>0</v>
      </c>
      <c r="M4837">
        <f t="shared" si="315"/>
        <v>0</v>
      </c>
    </row>
    <row r="4838" spans="9:13" x14ac:dyDescent="0.25">
      <c r="I4838">
        <f t="shared" si="313"/>
        <v>2500</v>
      </c>
      <c r="J4838">
        <v>4836</v>
      </c>
      <c r="K4838">
        <f t="shared" si="312"/>
        <v>0</v>
      </c>
      <c r="L4838">
        <f t="shared" si="314"/>
        <v>0</v>
      </c>
      <c r="M4838">
        <f t="shared" si="315"/>
        <v>0</v>
      </c>
    </row>
    <row r="4839" spans="9:13" x14ac:dyDescent="0.25">
      <c r="I4839">
        <f t="shared" si="313"/>
        <v>2500</v>
      </c>
      <c r="J4839">
        <v>4837</v>
      </c>
      <c r="K4839">
        <f t="shared" si="312"/>
        <v>0</v>
      </c>
      <c r="L4839">
        <f t="shared" si="314"/>
        <v>0</v>
      </c>
      <c r="M4839">
        <f t="shared" si="315"/>
        <v>0</v>
      </c>
    </row>
    <row r="4840" spans="9:13" x14ac:dyDescent="0.25">
      <c r="I4840">
        <f t="shared" si="313"/>
        <v>2500</v>
      </c>
      <c r="J4840">
        <v>4838</v>
      </c>
      <c r="K4840">
        <f t="shared" si="312"/>
        <v>0</v>
      </c>
      <c r="L4840">
        <f t="shared" si="314"/>
        <v>0</v>
      </c>
      <c r="M4840">
        <f t="shared" si="315"/>
        <v>0</v>
      </c>
    </row>
    <row r="4841" spans="9:13" x14ac:dyDescent="0.25">
      <c r="I4841">
        <f t="shared" si="313"/>
        <v>2500</v>
      </c>
      <c r="J4841">
        <v>4839</v>
      </c>
      <c r="K4841">
        <f t="shared" si="312"/>
        <v>0</v>
      </c>
      <c r="L4841">
        <f t="shared" si="314"/>
        <v>0</v>
      </c>
      <c r="M4841">
        <f t="shared" si="315"/>
        <v>0</v>
      </c>
    </row>
    <row r="4842" spans="9:13" x14ac:dyDescent="0.25">
      <c r="I4842">
        <f t="shared" si="313"/>
        <v>2500</v>
      </c>
      <c r="J4842">
        <v>4840</v>
      </c>
      <c r="K4842">
        <f t="shared" si="312"/>
        <v>0</v>
      </c>
      <c r="L4842">
        <f t="shared" si="314"/>
        <v>0</v>
      </c>
      <c r="M4842">
        <f t="shared" si="315"/>
        <v>0</v>
      </c>
    </row>
    <row r="4843" spans="9:13" x14ac:dyDescent="0.25">
      <c r="I4843">
        <f t="shared" si="313"/>
        <v>2500</v>
      </c>
      <c r="J4843">
        <v>4841</v>
      </c>
      <c r="K4843">
        <f t="shared" si="312"/>
        <v>0</v>
      </c>
      <c r="L4843">
        <f t="shared" si="314"/>
        <v>0</v>
      </c>
      <c r="M4843">
        <f t="shared" si="315"/>
        <v>0</v>
      </c>
    </row>
    <row r="4844" spans="9:13" x14ac:dyDescent="0.25">
      <c r="I4844">
        <f t="shared" si="313"/>
        <v>2500</v>
      </c>
      <c r="J4844">
        <v>4842</v>
      </c>
      <c r="K4844">
        <f t="shared" si="312"/>
        <v>0</v>
      </c>
      <c r="L4844">
        <f t="shared" si="314"/>
        <v>0</v>
      </c>
      <c r="M4844">
        <f t="shared" si="315"/>
        <v>0</v>
      </c>
    </row>
    <row r="4845" spans="9:13" x14ac:dyDescent="0.25">
      <c r="I4845">
        <f t="shared" si="313"/>
        <v>2500</v>
      </c>
      <c r="J4845">
        <v>4843</v>
      </c>
      <c r="K4845">
        <f t="shared" si="312"/>
        <v>0</v>
      </c>
      <c r="L4845">
        <f t="shared" si="314"/>
        <v>0</v>
      </c>
      <c r="M4845">
        <f t="shared" si="315"/>
        <v>0</v>
      </c>
    </row>
    <row r="4846" spans="9:13" x14ac:dyDescent="0.25">
      <c r="I4846">
        <f t="shared" si="313"/>
        <v>2500</v>
      </c>
      <c r="J4846">
        <v>4844</v>
      </c>
      <c r="K4846">
        <f t="shared" si="312"/>
        <v>0</v>
      </c>
      <c r="L4846">
        <f t="shared" si="314"/>
        <v>0</v>
      </c>
      <c r="M4846">
        <f t="shared" si="315"/>
        <v>0</v>
      </c>
    </row>
    <row r="4847" spans="9:13" x14ac:dyDescent="0.25">
      <c r="I4847">
        <f t="shared" si="313"/>
        <v>2500</v>
      </c>
      <c r="J4847">
        <v>4845</v>
      </c>
      <c r="K4847">
        <f t="shared" si="312"/>
        <v>0</v>
      </c>
      <c r="L4847">
        <f t="shared" si="314"/>
        <v>0</v>
      </c>
      <c r="M4847">
        <f t="shared" si="315"/>
        <v>0</v>
      </c>
    </row>
    <row r="4848" spans="9:13" x14ac:dyDescent="0.25">
      <c r="I4848">
        <f t="shared" si="313"/>
        <v>2500</v>
      </c>
      <c r="J4848">
        <v>4846</v>
      </c>
      <c r="K4848">
        <f t="shared" si="312"/>
        <v>0</v>
      </c>
      <c r="L4848">
        <f t="shared" si="314"/>
        <v>0</v>
      </c>
      <c r="M4848">
        <f t="shared" si="315"/>
        <v>0</v>
      </c>
    </row>
    <row r="4849" spans="9:13" x14ac:dyDescent="0.25">
      <c r="I4849">
        <f t="shared" si="313"/>
        <v>2500</v>
      </c>
      <c r="J4849">
        <v>4847</v>
      </c>
      <c r="K4849">
        <f t="shared" si="312"/>
        <v>0</v>
      </c>
      <c r="L4849">
        <f t="shared" si="314"/>
        <v>0</v>
      </c>
      <c r="M4849">
        <f t="shared" si="315"/>
        <v>0</v>
      </c>
    </row>
    <row r="4850" spans="9:13" x14ac:dyDescent="0.25">
      <c r="I4850">
        <f t="shared" si="313"/>
        <v>2500</v>
      </c>
      <c r="J4850">
        <v>4848</v>
      </c>
      <c r="K4850">
        <f t="shared" si="312"/>
        <v>0</v>
      </c>
      <c r="L4850">
        <f t="shared" si="314"/>
        <v>0</v>
      </c>
      <c r="M4850">
        <f t="shared" si="315"/>
        <v>0</v>
      </c>
    </row>
    <row r="4851" spans="9:13" x14ac:dyDescent="0.25">
      <c r="I4851">
        <f t="shared" si="313"/>
        <v>2500</v>
      </c>
      <c r="J4851">
        <v>4849</v>
      </c>
      <c r="K4851">
        <f t="shared" si="312"/>
        <v>0</v>
      </c>
      <c r="L4851">
        <f t="shared" si="314"/>
        <v>0</v>
      </c>
      <c r="M4851">
        <f t="shared" si="315"/>
        <v>0</v>
      </c>
    </row>
    <row r="4852" spans="9:13" x14ac:dyDescent="0.25">
      <c r="I4852">
        <f t="shared" si="313"/>
        <v>2500</v>
      </c>
      <c r="J4852">
        <v>4850</v>
      </c>
      <c r="K4852">
        <f t="shared" si="312"/>
        <v>0</v>
      </c>
      <c r="L4852">
        <f t="shared" si="314"/>
        <v>0</v>
      </c>
      <c r="M4852">
        <f t="shared" si="315"/>
        <v>0</v>
      </c>
    </row>
    <row r="4853" spans="9:13" x14ac:dyDescent="0.25">
      <c r="I4853">
        <f t="shared" si="313"/>
        <v>2500</v>
      </c>
      <c r="J4853">
        <v>4851</v>
      </c>
      <c r="K4853">
        <f t="shared" si="312"/>
        <v>0</v>
      </c>
      <c r="L4853">
        <f t="shared" si="314"/>
        <v>0</v>
      </c>
      <c r="M4853">
        <f t="shared" si="315"/>
        <v>0</v>
      </c>
    </row>
    <row r="4854" spans="9:13" x14ac:dyDescent="0.25">
      <c r="I4854">
        <f t="shared" si="313"/>
        <v>2500</v>
      </c>
      <c r="J4854">
        <v>4852</v>
      </c>
      <c r="K4854">
        <f t="shared" si="312"/>
        <v>0</v>
      </c>
      <c r="L4854">
        <f t="shared" si="314"/>
        <v>0</v>
      </c>
      <c r="M4854">
        <f t="shared" si="315"/>
        <v>0</v>
      </c>
    </row>
    <row r="4855" spans="9:13" x14ac:dyDescent="0.25">
      <c r="I4855">
        <f t="shared" si="313"/>
        <v>2500</v>
      </c>
      <c r="J4855">
        <v>4853</v>
      </c>
      <c r="K4855">
        <f t="shared" si="312"/>
        <v>0</v>
      </c>
      <c r="L4855">
        <f t="shared" si="314"/>
        <v>0</v>
      </c>
      <c r="M4855">
        <f t="shared" si="315"/>
        <v>0</v>
      </c>
    </row>
    <row r="4856" spans="9:13" x14ac:dyDescent="0.25">
      <c r="I4856">
        <f t="shared" si="313"/>
        <v>2500</v>
      </c>
      <c r="J4856">
        <v>4854</v>
      </c>
      <c r="K4856">
        <f t="shared" si="312"/>
        <v>0</v>
      </c>
      <c r="L4856">
        <f t="shared" si="314"/>
        <v>0</v>
      </c>
      <c r="M4856">
        <f t="shared" si="315"/>
        <v>0</v>
      </c>
    </row>
    <row r="4857" spans="9:13" x14ac:dyDescent="0.25">
      <c r="I4857">
        <f t="shared" si="313"/>
        <v>2500</v>
      </c>
      <c r="J4857">
        <v>4855</v>
      </c>
      <c r="K4857">
        <f t="shared" si="312"/>
        <v>0</v>
      </c>
      <c r="L4857">
        <f t="shared" si="314"/>
        <v>0</v>
      </c>
      <c r="M4857">
        <f t="shared" si="315"/>
        <v>0</v>
      </c>
    </row>
    <row r="4858" spans="9:13" x14ac:dyDescent="0.25">
      <c r="I4858">
        <f t="shared" si="313"/>
        <v>2500</v>
      </c>
      <c r="J4858">
        <v>4856</v>
      </c>
      <c r="K4858">
        <f t="shared" si="312"/>
        <v>0</v>
      </c>
      <c r="L4858">
        <f t="shared" si="314"/>
        <v>0</v>
      </c>
      <c r="M4858">
        <f t="shared" si="315"/>
        <v>0</v>
      </c>
    </row>
    <row r="4859" spans="9:13" x14ac:dyDescent="0.25">
      <c r="I4859">
        <f t="shared" si="313"/>
        <v>2500</v>
      </c>
      <c r="J4859">
        <v>4857</v>
      </c>
      <c r="K4859">
        <f t="shared" si="312"/>
        <v>0</v>
      </c>
      <c r="L4859">
        <f t="shared" si="314"/>
        <v>0</v>
      </c>
      <c r="M4859">
        <f t="shared" si="315"/>
        <v>0</v>
      </c>
    </row>
    <row r="4860" spans="9:13" x14ac:dyDescent="0.25">
      <c r="I4860">
        <f t="shared" si="313"/>
        <v>2500</v>
      </c>
      <c r="J4860">
        <v>4858</v>
      </c>
      <c r="K4860">
        <f t="shared" si="312"/>
        <v>0</v>
      </c>
      <c r="L4860">
        <f t="shared" si="314"/>
        <v>0</v>
      </c>
      <c r="M4860">
        <f t="shared" si="315"/>
        <v>0</v>
      </c>
    </row>
    <row r="4861" spans="9:13" x14ac:dyDescent="0.25">
      <c r="I4861">
        <f t="shared" si="313"/>
        <v>2500</v>
      </c>
      <c r="J4861">
        <v>4859</v>
      </c>
      <c r="K4861">
        <f t="shared" ref="K4861:K4924" si="316">IF(I4861+J4861&gt;(G$2-(G$2*G$3*G$4/100/100))/2, (1-(_xlfn.HYPGEOM.DIST((I4861+J4861-1), (G$2-(G$2*G$3*G$4/100/100)), G$2/2, G$2, TRUE))),_xlfn.HYPGEOM.DIST(I4861+J4861, (G$2-(G$2*G$3*G$4/100/100)), G$2/2, G$2, TRUE))</f>
        <v>0</v>
      </c>
      <c r="L4861">
        <f t="shared" si="314"/>
        <v>0</v>
      </c>
      <c r="M4861">
        <f t="shared" si="315"/>
        <v>0</v>
      </c>
    </row>
    <row r="4862" spans="9:13" x14ac:dyDescent="0.25">
      <c r="I4862">
        <f t="shared" si="313"/>
        <v>2500</v>
      </c>
      <c r="J4862">
        <v>4860</v>
      </c>
      <c r="K4862">
        <f t="shared" si="316"/>
        <v>0</v>
      </c>
      <c r="L4862">
        <f t="shared" si="314"/>
        <v>0</v>
      </c>
      <c r="M4862">
        <f t="shared" si="315"/>
        <v>0</v>
      </c>
    </row>
    <row r="4863" spans="9:13" x14ac:dyDescent="0.25">
      <c r="I4863">
        <f t="shared" si="313"/>
        <v>2500</v>
      </c>
      <c r="J4863">
        <v>4861</v>
      </c>
      <c r="K4863">
        <f t="shared" si="316"/>
        <v>0</v>
      </c>
      <c r="L4863">
        <f t="shared" si="314"/>
        <v>0</v>
      </c>
      <c r="M4863">
        <f t="shared" si="315"/>
        <v>0</v>
      </c>
    </row>
    <row r="4864" spans="9:13" x14ac:dyDescent="0.25">
      <c r="I4864">
        <f t="shared" si="313"/>
        <v>2500</v>
      </c>
      <c r="J4864">
        <v>4862</v>
      </c>
      <c r="K4864">
        <f t="shared" si="316"/>
        <v>0</v>
      </c>
      <c r="L4864">
        <f t="shared" si="314"/>
        <v>0</v>
      </c>
      <c r="M4864">
        <f t="shared" si="315"/>
        <v>0</v>
      </c>
    </row>
    <row r="4865" spans="9:13" x14ac:dyDescent="0.25">
      <c r="I4865">
        <f t="shared" si="313"/>
        <v>2500</v>
      </c>
      <c r="J4865">
        <v>4863</v>
      </c>
      <c r="K4865">
        <f t="shared" si="316"/>
        <v>0</v>
      </c>
      <c r="L4865">
        <f t="shared" si="314"/>
        <v>0</v>
      </c>
      <c r="M4865">
        <f t="shared" si="315"/>
        <v>0</v>
      </c>
    </row>
    <row r="4866" spans="9:13" x14ac:dyDescent="0.25">
      <c r="I4866">
        <f t="shared" si="313"/>
        <v>2500</v>
      </c>
      <c r="J4866">
        <v>4864</v>
      </c>
      <c r="K4866">
        <f t="shared" si="316"/>
        <v>0</v>
      </c>
      <c r="L4866">
        <f t="shared" si="314"/>
        <v>0</v>
      </c>
      <c r="M4866">
        <f t="shared" si="315"/>
        <v>0</v>
      </c>
    </row>
    <row r="4867" spans="9:13" x14ac:dyDescent="0.25">
      <c r="I4867">
        <f t="shared" si="313"/>
        <v>2500</v>
      </c>
      <c r="J4867">
        <v>4865</v>
      </c>
      <c r="K4867">
        <f t="shared" si="316"/>
        <v>0</v>
      </c>
      <c r="L4867">
        <f t="shared" si="314"/>
        <v>0</v>
      </c>
      <c r="M4867">
        <f t="shared" si="315"/>
        <v>0</v>
      </c>
    </row>
    <row r="4868" spans="9:13" x14ac:dyDescent="0.25">
      <c r="I4868">
        <f t="shared" ref="I4868:I4931" si="317">G$5</f>
        <v>2500</v>
      </c>
      <c r="J4868">
        <v>4866</v>
      </c>
      <c r="K4868">
        <f t="shared" si="316"/>
        <v>0</v>
      </c>
      <c r="L4868">
        <f t="shared" ref="L4868:L4931" si="318">_xlfn.HYPGEOM.DIST(J4868,  (G$2-0.5*G$2)*0.5, G$2/2-I4868,(G$2-0.5*G$2), FALSE)</f>
        <v>0</v>
      </c>
      <c r="M4868">
        <f t="shared" ref="M4868:M4931" si="319">K4868*L4868</f>
        <v>0</v>
      </c>
    </row>
    <row r="4869" spans="9:13" x14ac:dyDescent="0.25">
      <c r="I4869">
        <f t="shared" si="317"/>
        <v>2500</v>
      </c>
      <c r="J4869">
        <v>4867</v>
      </c>
      <c r="K4869">
        <f t="shared" si="316"/>
        <v>0</v>
      </c>
      <c r="L4869">
        <f t="shared" si="318"/>
        <v>0</v>
      </c>
      <c r="M4869">
        <f t="shared" si="319"/>
        <v>0</v>
      </c>
    </row>
    <row r="4870" spans="9:13" x14ac:dyDescent="0.25">
      <c r="I4870">
        <f t="shared" si="317"/>
        <v>2500</v>
      </c>
      <c r="J4870">
        <v>4868</v>
      </c>
      <c r="K4870">
        <f t="shared" si="316"/>
        <v>0</v>
      </c>
      <c r="L4870">
        <f t="shared" si="318"/>
        <v>0</v>
      </c>
      <c r="M4870">
        <f t="shared" si="319"/>
        <v>0</v>
      </c>
    </row>
    <row r="4871" spans="9:13" x14ac:dyDescent="0.25">
      <c r="I4871">
        <f t="shared" si="317"/>
        <v>2500</v>
      </c>
      <c r="J4871">
        <v>4869</v>
      </c>
      <c r="K4871">
        <f t="shared" si="316"/>
        <v>0</v>
      </c>
      <c r="L4871">
        <f t="shared" si="318"/>
        <v>0</v>
      </c>
      <c r="M4871">
        <f t="shared" si="319"/>
        <v>0</v>
      </c>
    </row>
    <row r="4872" spans="9:13" x14ac:dyDescent="0.25">
      <c r="I4872">
        <f t="shared" si="317"/>
        <v>2500</v>
      </c>
      <c r="J4872">
        <v>4870</v>
      </c>
      <c r="K4872">
        <f t="shared" si="316"/>
        <v>0</v>
      </c>
      <c r="L4872">
        <f t="shared" si="318"/>
        <v>0</v>
      </c>
      <c r="M4872">
        <f t="shared" si="319"/>
        <v>0</v>
      </c>
    </row>
    <row r="4873" spans="9:13" x14ac:dyDescent="0.25">
      <c r="I4873">
        <f t="shared" si="317"/>
        <v>2500</v>
      </c>
      <c r="J4873">
        <v>4871</v>
      </c>
      <c r="K4873">
        <f t="shared" si="316"/>
        <v>0</v>
      </c>
      <c r="L4873">
        <f t="shared" si="318"/>
        <v>0</v>
      </c>
      <c r="M4873">
        <f t="shared" si="319"/>
        <v>0</v>
      </c>
    </row>
    <row r="4874" spans="9:13" x14ac:dyDescent="0.25">
      <c r="I4874">
        <f t="shared" si="317"/>
        <v>2500</v>
      </c>
      <c r="J4874">
        <v>4872</v>
      </c>
      <c r="K4874">
        <f t="shared" si="316"/>
        <v>0</v>
      </c>
      <c r="L4874">
        <f t="shared" si="318"/>
        <v>0</v>
      </c>
      <c r="M4874">
        <f t="shared" si="319"/>
        <v>0</v>
      </c>
    </row>
    <row r="4875" spans="9:13" x14ac:dyDescent="0.25">
      <c r="I4875">
        <f t="shared" si="317"/>
        <v>2500</v>
      </c>
      <c r="J4875">
        <v>4873</v>
      </c>
      <c r="K4875">
        <f t="shared" si="316"/>
        <v>0</v>
      </c>
      <c r="L4875">
        <f t="shared" si="318"/>
        <v>0</v>
      </c>
      <c r="M4875">
        <f t="shared" si="319"/>
        <v>0</v>
      </c>
    </row>
    <row r="4876" spans="9:13" x14ac:dyDescent="0.25">
      <c r="I4876">
        <f t="shared" si="317"/>
        <v>2500</v>
      </c>
      <c r="J4876">
        <v>4874</v>
      </c>
      <c r="K4876">
        <f t="shared" si="316"/>
        <v>0</v>
      </c>
      <c r="L4876">
        <f t="shared" si="318"/>
        <v>0</v>
      </c>
      <c r="M4876">
        <f t="shared" si="319"/>
        <v>0</v>
      </c>
    </row>
    <row r="4877" spans="9:13" x14ac:dyDescent="0.25">
      <c r="I4877">
        <f t="shared" si="317"/>
        <v>2500</v>
      </c>
      <c r="J4877">
        <v>4875</v>
      </c>
      <c r="K4877">
        <f t="shared" si="316"/>
        <v>0</v>
      </c>
      <c r="L4877">
        <f t="shared" si="318"/>
        <v>0</v>
      </c>
      <c r="M4877">
        <f t="shared" si="319"/>
        <v>0</v>
      </c>
    </row>
    <row r="4878" spans="9:13" x14ac:dyDescent="0.25">
      <c r="I4878">
        <f t="shared" si="317"/>
        <v>2500</v>
      </c>
      <c r="J4878">
        <v>4876</v>
      </c>
      <c r="K4878">
        <f t="shared" si="316"/>
        <v>0</v>
      </c>
      <c r="L4878">
        <f t="shared" si="318"/>
        <v>0</v>
      </c>
      <c r="M4878">
        <f t="shared" si="319"/>
        <v>0</v>
      </c>
    </row>
    <row r="4879" spans="9:13" x14ac:dyDescent="0.25">
      <c r="I4879">
        <f t="shared" si="317"/>
        <v>2500</v>
      </c>
      <c r="J4879">
        <v>4877</v>
      </c>
      <c r="K4879">
        <f t="shared" si="316"/>
        <v>0</v>
      </c>
      <c r="L4879">
        <f t="shared" si="318"/>
        <v>0</v>
      </c>
      <c r="M4879">
        <f t="shared" si="319"/>
        <v>0</v>
      </c>
    </row>
    <row r="4880" spans="9:13" x14ac:dyDescent="0.25">
      <c r="I4880">
        <f t="shared" si="317"/>
        <v>2500</v>
      </c>
      <c r="J4880">
        <v>4878</v>
      </c>
      <c r="K4880">
        <f t="shared" si="316"/>
        <v>0</v>
      </c>
      <c r="L4880">
        <f t="shared" si="318"/>
        <v>0</v>
      </c>
      <c r="M4880">
        <f t="shared" si="319"/>
        <v>0</v>
      </c>
    </row>
    <row r="4881" spans="9:13" x14ac:dyDescent="0.25">
      <c r="I4881">
        <f t="shared" si="317"/>
        <v>2500</v>
      </c>
      <c r="J4881">
        <v>4879</v>
      </c>
      <c r="K4881">
        <f t="shared" si="316"/>
        <v>0</v>
      </c>
      <c r="L4881">
        <f t="shared" si="318"/>
        <v>0</v>
      </c>
      <c r="M4881">
        <f t="shared" si="319"/>
        <v>0</v>
      </c>
    </row>
    <row r="4882" spans="9:13" x14ac:dyDescent="0.25">
      <c r="I4882">
        <f t="shared" si="317"/>
        <v>2500</v>
      </c>
      <c r="J4882">
        <v>4880</v>
      </c>
      <c r="K4882">
        <f t="shared" si="316"/>
        <v>0</v>
      </c>
      <c r="L4882">
        <f t="shared" si="318"/>
        <v>0</v>
      </c>
      <c r="M4882">
        <f t="shared" si="319"/>
        <v>0</v>
      </c>
    </row>
    <row r="4883" spans="9:13" x14ac:dyDescent="0.25">
      <c r="I4883">
        <f t="shared" si="317"/>
        <v>2500</v>
      </c>
      <c r="J4883">
        <v>4881</v>
      </c>
      <c r="K4883">
        <f t="shared" si="316"/>
        <v>0</v>
      </c>
      <c r="L4883">
        <f t="shared" si="318"/>
        <v>0</v>
      </c>
      <c r="M4883">
        <f t="shared" si="319"/>
        <v>0</v>
      </c>
    </row>
    <row r="4884" spans="9:13" x14ac:dyDescent="0.25">
      <c r="I4884">
        <f t="shared" si="317"/>
        <v>2500</v>
      </c>
      <c r="J4884">
        <v>4882</v>
      </c>
      <c r="K4884">
        <f t="shared" si="316"/>
        <v>0</v>
      </c>
      <c r="L4884">
        <f t="shared" si="318"/>
        <v>0</v>
      </c>
      <c r="M4884">
        <f t="shared" si="319"/>
        <v>0</v>
      </c>
    </row>
    <row r="4885" spans="9:13" x14ac:dyDescent="0.25">
      <c r="I4885">
        <f t="shared" si="317"/>
        <v>2500</v>
      </c>
      <c r="J4885">
        <v>4883</v>
      </c>
      <c r="K4885">
        <f t="shared" si="316"/>
        <v>0</v>
      </c>
      <c r="L4885">
        <f t="shared" si="318"/>
        <v>0</v>
      </c>
      <c r="M4885">
        <f t="shared" si="319"/>
        <v>0</v>
      </c>
    </row>
    <row r="4886" spans="9:13" x14ac:dyDescent="0.25">
      <c r="I4886">
        <f t="shared" si="317"/>
        <v>2500</v>
      </c>
      <c r="J4886">
        <v>4884</v>
      </c>
      <c r="K4886">
        <f t="shared" si="316"/>
        <v>0</v>
      </c>
      <c r="L4886">
        <f t="shared" si="318"/>
        <v>0</v>
      </c>
      <c r="M4886">
        <f t="shared" si="319"/>
        <v>0</v>
      </c>
    </row>
    <row r="4887" spans="9:13" x14ac:dyDescent="0.25">
      <c r="I4887">
        <f t="shared" si="317"/>
        <v>2500</v>
      </c>
      <c r="J4887">
        <v>4885</v>
      </c>
      <c r="K4887">
        <f t="shared" si="316"/>
        <v>0</v>
      </c>
      <c r="L4887">
        <f t="shared" si="318"/>
        <v>0</v>
      </c>
      <c r="M4887">
        <f t="shared" si="319"/>
        <v>0</v>
      </c>
    </row>
    <row r="4888" spans="9:13" x14ac:dyDescent="0.25">
      <c r="I4888">
        <f t="shared" si="317"/>
        <v>2500</v>
      </c>
      <c r="J4888">
        <v>4886</v>
      </c>
      <c r="K4888">
        <f t="shared" si="316"/>
        <v>0</v>
      </c>
      <c r="L4888">
        <f t="shared" si="318"/>
        <v>0</v>
      </c>
      <c r="M4888">
        <f t="shared" si="319"/>
        <v>0</v>
      </c>
    </row>
    <row r="4889" spans="9:13" x14ac:dyDescent="0.25">
      <c r="I4889">
        <f t="shared" si="317"/>
        <v>2500</v>
      </c>
      <c r="J4889">
        <v>4887</v>
      </c>
      <c r="K4889">
        <f t="shared" si="316"/>
        <v>0</v>
      </c>
      <c r="L4889">
        <f t="shared" si="318"/>
        <v>0</v>
      </c>
      <c r="M4889">
        <f t="shared" si="319"/>
        <v>0</v>
      </c>
    </row>
    <row r="4890" spans="9:13" x14ac:dyDescent="0.25">
      <c r="I4890">
        <f t="shared" si="317"/>
        <v>2500</v>
      </c>
      <c r="J4890">
        <v>4888</v>
      </c>
      <c r="K4890">
        <f t="shared" si="316"/>
        <v>0</v>
      </c>
      <c r="L4890">
        <f t="shared" si="318"/>
        <v>0</v>
      </c>
      <c r="M4890">
        <f t="shared" si="319"/>
        <v>0</v>
      </c>
    </row>
    <row r="4891" spans="9:13" x14ac:dyDescent="0.25">
      <c r="I4891">
        <f t="shared" si="317"/>
        <v>2500</v>
      </c>
      <c r="J4891">
        <v>4889</v>
      </c>
      <c r="K4891">
        <f t="shared" si="316"/>
        <v>0</v>
      </c>
      <c r="L4891">
        <f t="shared" si="318"/>
        <v>0</v>
      </c>
      <c r="M4891">
        <f t="shared" si="319"/>
        <v>0</v>
      </c>
    </row>
    <row r="4892" spans="9:13" x14ac:dyDescent="0.25">
      <c r="I4892">
        <f t="shared" si="317"/>
        <v>2500</v>
      </c>
      <c r="J4892">
        <v>4890</v>
      </c>
      <c r="K4892">
        <f t="shared" si="316"/>
        <v>0</v>
      </c>
      <c r="L4892">
        <f t="shared" si="318"/>
        <v>0</v>
      </c>
      <c r="M4892">
        <f t="shared" si="319"/>
        <v>0</v>
      </c>
    </row>
    <row r="4893" spans="9:13" x14ac:dyDescent="0.25">
      <c r="I4893">
        <f t="shared" si="317"/>
        <v>2500</v>
      </c>
      <c r="J4893">
        <v>4891</v>
      </c>
      <c r="K4893">
        <f t="shared" si="316"/>
        <v>0</v>
      </c>
      <c r="L4893">
        <f t="shared" si="318"/>
        <v>0</v>
      </c>
      <c r="M4893">
        <f t="shared" si="319"/>
        <v>0</v>
      </c>
    </row>
    <row r="4894" spans="9:13" x14ac:dyDescent="0.25">
      <c r="I4894">
        <f t="shared" si="317"/>
        <v>2500</v>
      </c>
      <c r="J4894">
        <v>4892</v>
      </c>
      <c r="K4894">
        <f t="shared" si="316"/>
        <v>0</v>
      </c>
      <c r="L4894">
        <f t="shared" si="318"/>
        <v>0</v>
      </c>
      <c r="M4894">
        <f t="shared" si="319"/>
        <v>0</v>
      </c>
    </row>
    <row r="4895" spans="9:13" x14ac:dyDescent="0.25">
      <c r="I4895">
        <f t="shared" si="317"/>
        <v>2500</v>
      </c>
      <c r="J4895">
        <v>4893</v>
      </c>
      <c r="K4895">
        <f t="shared" si="316"/>
        <v>0</v>
      </c>
      <c r="L4895">
        <f t="shared" si="318"/>
        <v>0</v>
      </c>
      <c r="M4895">
        <f t="shared" si="319"/>
        <v>0</v>
      </c>
    </row>
    <row r="4896" spans="9:13" x14ac:dyDescent="0.25">
      <c r="I4896">
        <f t="shared" si="317"/>
        <v>2500</v>
      </c>
      <c r="J4896">
        <v>4894</v>
      </c>
      <c r="K4896">
        <f t="shared" si="316"/>
        <v>0</v>
      </c>
      <c r="L4896">
        <f t="shared" si="318"/>
        <v>0</v>
      </c>
      <c r="M4896">
        <f t="shared" si="319"/>
        <v>0</v>
      </c>
    </row>
    <row r="4897" spans="9:13" x14ac:dyDescent="0.25">
      <c r="I4897">
        <f t="shared" si="317"/>
        <v>2500</v>
      </c>
      <c r="J4897">
        <v>4895</v>
      </c>
      <c r="K4897">
        <f t="shared" si="316"/>
        <v>0</v>
      </c>
      <c r="L4897">
        <f t="shared" si="318"/>
        <v>0</v>
      </c>
      <c r="M4897">
        <f t="shared" si="319"/>
        <v>0</v>
      </c>
    </row>
    <row r="4898" spans="9:13" x14ac:dyDescent="0.25">
      <c r="I4898">
        <f t="shared" si="317"/>
        <v>2500</v>
      </c>
      <c r="J4898">
        <v>4896</v>
      </c>
      <c r="K4898">
        <f t="shared" si="316"/>
        <v>0</v>
      </c>
      <c r="L4898">
        <f t="shared" si="318"/>
        <v>0</v>
      </c>
      <c r="M4898">
        <f t="shared" si="319"/>
        <v>0</v>
      </c>
    </row>
    <row r="4899" spans="9:13" x14ac:dyDescent="0.25">
      <c r="I4899">
        <f t="shared" si="317"/>
        <v>2500</v>
      </c>
      <c r="J4899">
        <v>4897</v>
      </c>
      <c r="K4899">
        <f t="shared" si="316"/>
        <v>0</v>
      </c>
      <c r="L4899">
        <f t="shared" si="318"/>
        <v>0</v>
      </c>
      <c r="M4899">
        <f t="shared" si="319"/>
        <v>0</v>
      </c>
    </row>
    <row r="4900" spans="9:13" x14ac:dyDescent="0.25">
      <c r="I4900">
        <f t="shared" si="317"/>
        <v>2500</v>
      </c>
      <c r="J4900">
        <v>4898</v>
      </c>
      <c r="K4900">
        <f t="shared" si="316"/>
        <v>0</v>
      </c>
      <c r="L4900">
        <f t="shared" si="318"/>
        <v>0</v>
      </c>
      <c r="M4900">
        <f t="shared" si="319"/>
        <v>0</v>
      </c>
    </row>
    <row r="4901" spans="9:13" x14ac:dyDescent="0.25">
      <c r="I4901">
        <f t="shared" si="317"/>
        <v>2500</v>
      </c>
      <c r="J4901">
        <v>4899</v>
      </c>
      <c r="K4901">
        <f t="shared" si="316"/>
        <v>0</v>
      </c>
      <c r="L4901">
        <f t="shared" si="318"/>
        <v>0</v>
      </c>
      <c r="M4901">
        <f t="shared" si="319"/>
        <v>0</v>
      </c>
    </row>
    <row r="4902" spans="9:13" x14ac:dyDescent="0.25">
      <c r="I4902">
        <f t="shared" si="317"/>
        <v>2500</v>
      </c>
      <c r="J4902">
        <v>4900</v>
      </c>
      <c r="K4902">
        <f t="shared" si="316"/>
        <v>0</v>
      </c>
      <c r="L4902">
        <f t="shared" si="318"/>
        <v>0</v>
      </c>
      <c r="M4902">
        <f t="shared" si="319"/>
        <v>0</v>
      </c>
    </row>
    <row r="4903" spans="9:13" x14ac:dyDescent="0.25">
      <c r="I4903">
        <f t="shared" si="317"/>
        <v>2500</v>
      </c>
      <c r="J4903">
        <v>4901</v>
      </c>
      <c r="K4903">
        <f t="shared" si="316"/>
        <v>0</v>
      </c>
      <c r="L4903">
        <f t="shared" si="318"/>
        <v>0</v>
      </c>
      <c r="M4903">
        <f t="shared" si="319"/>
        <v>0</v>
      </c>
    </row>
    <row r="4904" spans="9:13" x14ac:dyDescent="0.25">
      <c r="I4904">
        <f t="shared" si="317"/>
        <v>2500</v>
      </c>
      <c r="J4904">
        <v>4902</v>
      </c>
      <c r="K4904">
        <f t="shared" si="316"/>
        <v>0</v>
      </c>
      <c r="L4904">
        <f t="shared" si="318"/>
        <v>0</v>
      </c>
      <c r="M4904">
        <f t="shared" si="319"/>
        <v>0</v>
      </c>
    </row>
    <row r="4905" spans="9:13" x14ac:dyDescent="0.25">
      <c r="I4905">
        <f t="shared" si="317"/>
        <v>2500</v>
      </c>
      <c r="J4905">
        <v>4903</v>
      </c>
      <c r="K4905">
        <f t="shared" si="316"/>
        <v>0</v>
      </c>
      <c r="L4905">
        <f t="shared" si="318"/>
        <v>0</v>
      </c>
      <c r="M4905">
        <f t="shared" si="319"/>
        <v>0</v>
      </c>
    </row>
    <row r="4906" spans="9:13" x14ac:dyDescent="0.25">
      <c r="I4906">
        <f t="shared" si="317"/>
        <v>2500</v>
      </c>
      <c r="J4906">
        <v>4904</v>
      </c>
      <c r="K4906">
        <f t="shared" si="316"/>
        <v>0</v>
      </c>
      <c r="L4906">
        <f t="shared" si="318"/>
        <v>0</v>
      </c>
      <c r="M4906">
        <f t="shared" si="319"/>
        <v>0</v>
      </c>
    </row>
    <row r="4907" spans="9:13" x14ac:dyDescent="0.25">
      <c r="I4907">
        <f t="shared" si="317"/>
        <v>2500</v>
      </c>
      <c r="J4907">
        <v>4905</v>
      </c>
      <c r="K4907">
        <f t="shared" si="316"/>
        <v>0</v>
      </c>
      <c r="L4907">
        <f t="shared" si="318"/>
        <v>0</v>
      </c>
      <c r="M4907">
        <f t="shared" si="319"/>
        <v>0</v>
      </c>
    </row>
    <row r="4908" spans="9:13" x14ac:dyDescent="0.25">
      <c r="I4908">
        <f t="shared" si="317"/>
        <v>2500</v>
      </c>
      <c r="J4908">
        <v>4906</v>
      </c>
      <c r="K4908">
        <f t="shared" si="316"/>
        <v>0</v>
      </c>
      <c r="L4908">
        <f t="shared" si="318"/>
        <v>0</v>
      </c>
      <c r="M4908">
        <f t="shared" si="319"/>
        <v>0</v>
      </c>
    </row>
    <row r="4909" spans="9:13" x14ac:dyDescent="0.25">
      <c r="I4909">
        <f t="shared" si="317"/>
        <v>2500</v>
      </c>
      <c r="J4909">
        <v>4907</v>
      </c>
      <c r="K4909">
        <f t="shared" si="316"/>
        <v>0</v>
      </c>
      <c r="L4909">
        <f t="shared" si="318"/>
        <v>0</v>
      </c>
      <c r="M4909">
        <f t="shared" si="319"/>
        <v>0</v>
      </c>
    </row>
    <row r="4910" spans="9:13" x14ac:dyDescent="0.25">
      <c r="I4910">
        <f t="shared" si="317"/>
        <v>2500</v>
      </c>
      <c r="J4910">
        <v>4908</v>
      </c>
      <c r="K4910">
        <f t="shared" si="316"/>
        <v>0</v>
      </c>
      <c r="L4910">
        <f t="shared" si="318"/>
        <v>0</v>
      </c>
      <c r="M4910">
        <f t="shared" si="319"/>
        <v>0</v>
      </c>
    </row>
    <row r="4911" spans="9:13" x14ac:dyDescent="0.25">
      <c r="I4911">
        <f t="shared" si="317"/>
        <v>2500</v>
      </c>
      <c r="J4911">
        <v>4909</v>
      </c>
      <c r="K4911">
        <f t="shared" si="316"/>
        <v>0</v>
      </c>
      <c r="L4911">
        <f t="shared" si="318"/>
        <v>0</v>
      </c>
      <c r="M4911">
        <f t="shared" si="319"/>
        <v>0</v>
      </c>
    </row>
    <row r="4912" spans="9:13" x14ac:dyDescent="0.25">
      <c r="I4912">
        <f t="shared" si="317"/>
        <v>2500</v>
      </c>
      <c r="J4912">
        <v>4910</v>
      </c>
      <c r="K4912">
        <f t="shared" si="316"/>
        <v>0</v>
      </c>
      <c r="L4912">
        <f t="shared" si="318"/>
        <v>0</v>
      </c>
      <c r="M4912">
        <f t="shared" si="319"/>
        <v>0</v>
      </c>
    </row>
    <row r="4913" spans="9:13" x14ac:dyDescent="0.25">
      <c r="I4913">
        <f t="shared" si="317"/>
        <v>2500</v>
      </c>
      <c r="J4913">
        <v>4911</v>
      </c>
      <c r="K4913">
        <f t="shared" si="316"/>
        <v>0</v>
      </c>
      <c r="L4913">
        <f t="shared" si="318"/>
        <v>0</v>
      </c>
      <c r="M4913">
        <f t="shared" si="319"/>
        <v>0</v>
      </c>
    </row>
    <row r="4914" spans="9:13" x14ac:dyDescent="0.25">
      <c r="I4914">
        <f t="shared" si="317"/>
        <v>2500</v>
      </c>
      <c r="J4914">
        <v>4912</v>
      </c>
      <c r="K4914">
        <f t="shared" si="316"/>
        <v>0</v>
      </c>
      <c r="L4914">
        <f t="shared" si="318"/>
        <v>0</v>
      </c>
      <c r="M4914">
        <f t="shared" si="319"/>
        <v>0</v>
      </c>
    </row>
    <row r="4915" spans="9:13" x14ac:dyDescent="0.25">
      <c r="I4915">
        <f t="shared" si="317"/>
        <v>2500</v>
      </c>
      <c r="J4915">
        <v>4913</v>
      </c>
      <c r="K4915">
        <f t="shared" si="316"/>
        <v>0</v>
      </c>
      <c r="L4915">
        <f t="shared" si="318"/>
        <v>0</v>
      </c>
      <c r="M4915">
        <f t="shared" si="319"/>
        <v>0</v>
      </c>
    </row>
    <row r="4916" spans="9:13" x14ac:dyDescent="0.25">
      <c r="I4916">
        <f t="shared" si="317"/>
        <v>2500</v>
      </c>
      <c r="J4916">
        <v>4914</v>
      </c>
      <c r="K4916">
        <f t="shared" si="316"/>
        <v>0</v>
      </c>
      <c r="L4916">
        <f t="shared" si="318"/>
        <v>0</v>
      </c>
      <c r="M4916">
        <f t="shared" si="319"/>
        <v>0</v>
      </c>
    </row>
    <row r="4917" spans="9:13" x14ac:dyDescent="0.25">
      <c r="I4917">
        <f t="shared" si="317"/>
        <v>2500</v>
      </c>
      <c r="J4917">
        <v>4915</v>
      </c>
      <c r="K4917">
        <f t="shared" si="316"/>
        <v>0</v>
      </c>
      <c r="L4917">
        <f t="shared" si="318"/>
        <v>0</v>
      </c>
      <c r="M4917">
        <f t="shared" si="319"/>
        <v>0</v>
      </c>
    </row>
    <row r="4918" spans="9:13" x14ac:dyDescent="0.25">
      <c r="I4918">
        <f t="shared" si="317"/>
        <v>2500</v>
      </c>
      <c r="J4918">
        <v>4916</v>
      </c>
      <c r="K4918">
        <f t="shared" si="316"/>
        <v>0</v>
      </c>
      <c r="L4918">
        <f t="shared" si="318"/>
        <v>0</v>
      </c>
      <c r="M4918">
        <f t="shared" si="319"/>
        <v>0</v>
      </c>
    </row>
    <row r="4919" spans="9:13" x14ac:dyDescent="0.25">
      <c r="I4919">
        <f t="shared" si="317"/>
        <v>2500</v>
      </c>
      <c r="J4919">
        <v>4917</v>
      </c>
      <c r="K4919">
        <f t="shared" si="316"/>
        <v>0</v>
      </c>
      <c r="L4919">
        <f t="shared" si="318"/>
        <v>0</v>
      </c>
      <c r="M4919">
        <f t="shared" si="319"/>
        <v>0</v>
      </c>
    </row>
    <row r="4920" spans="9:13" x14ac:dyDescent="0.25">
      <c r="I4920">
        <f t="shared" si="317"/>
        <v>2500</v>
      </c>
      <c r="J4920">
        <v>4918</v>
      </c>
      <c r="K4920">
        <f t="shared" si="316"/>
        <v>0</v>
      </c>
      <c r="L4920">
        <f t="shared" si="318"/>
        <v>0</v>
      </c>
      <c r="M4920">
        <f t="shared" si="319"/>
        <v>0</v>
      </c>
    </row>
    <row r="4921" spans="9:13" x14ac:dyDescent="0.25">
      <c r="I4921">
        <f t="shared" si="317"/>
        <v>2500</v>
      </c>
      <c r="J4921">
        <v>4919</v>
      </c>
      <c r="K4921">
        <f t="shared" si="316"/>
        <v>0</v>
      </c>
      <c r="L4921">
        <f t="shared" si="318"/>
        <v>0</v>
      </c>
      <c r="M4921">
        <f t="shared" si="319"/>
        <v>0</v>
      </c>
    </row>
    <row r="4922" spans="9:13" x14ac:dyDescent="0.25">
      <c r="I4922">
        <f t="shared" si="317"/>
        <v>2500</v>
      </c>
      <c r="J4922">
        <v>4920</v>
      </c>
      <c r="K4922">
        <f t="shared" si="316"/>
        <v>0</v>
      </c>
      <c r="L4922">
        <f t="shared" si="318"/>
        <v>0</v>
      </c>
      <c r="M4922">
        <f t="shared" si="319"/>
        <v>0</v>
      </c>
    </row>
    <row r="4923" spans="9:13" x14ac:dyDescent="0.25">
      <c r="I4923">
        <f t="shared" si="317"/>
        <v>2500</v>
      </c>
      <c r="J4923">
        <v>4921</v>
      </c>
      <c r="K4923">
        <f t="shared" si="316"/>
        <v>0</v>
      </c>
      <c r="L4923">
        <f t="shared" si="318"/>
        <v>0</v>
      </c>
      <c r="M4923">
        <f t="shared" si="319"/>
        <v>0</v>
      </c>
    </row>
    <row r="4924" spans="9:13" x14ac:dyDescent="0.25">
      <c r="I4924">
        <f t="shared" si="317"/>
        <v>2500</v>
      </c>
      <c r="J4924">
        <v>4922</v>
      </c>
      <c r="K4924">
        <f t="shared" si="316"/>
        <v>0</v>
      </c>
      <c r="L4924">
        <f t="shared" si="318"/>
        <v>0</v>
      </c>
      <c r="M4924">
        <f t="shared" si="319"/>
        <v>0</v>
      </c>
    </row>
    <row r="4925" spans="9:13" x14ac:dyDescent="0.25">
      <c r="I4925">
        <f t="shared" si="317"/>
        <v>2500</v>
      </c>
      <c r="J4925">
        <v>4923</v>
      </c>
      <c r="K4925">
        <f t="shared" ref="K4925:K4988" si="320">IF(I4925+J4925&gt;(G$2-(G$2*G$3*G$4/100/100))/2, (1-(_xlfn.HYPGEOM.DIST((I4925+J4925-1), (G$2-(G$2*G$3*G$4/100/100)), G$2/2, G$2, TRUE))),_xlfn.HYPGEOM.DIST(I4925+J4925, (G$2-(G$2*G$3*G$4/100/100)), G$2/2, G$2, TRUE))</f>
        <v>0</v>
      </c>
      <c r="L4925">
        <f t="shared" si="318"/>
        <v>0</v>
      </c>
      <c r="M4925">
        <f t="shared" si="319"/>
        <v>0</v>
      </c>
    </row>
    <row r="4926" spans="9:13" x14ac:dyDescent="0.25">
      <c r="I4926">
        <f t="shared" si="317"/>
        <v>2500</v>
      </c>
      <c r="J4926">
        <v>4924</v>
      </c>
      <c r="K4926">
        <f t="shared" si="320"/>
        <v>0</v>
      </c>
      <c r="L4926">
        <f t="shared" si="318"/>
        <v>0</v>
      </c>
      <c r="M4926">
        <f t="shared" si="319"/>
        <v>0</v>
      </c>
    </row>
    <row r="4927" spans="9:13" x14ac:dyDescent="0.25">
      <c r="I4927">
        <f t="shared" si="317"/>
        <v>2500</v>
      </c>
      <c r="J4927">
        <v>4925</v>
      </c>
      <c r="K4927">
        <f t="shared" si="320"/>
        <v>0</v>
      </c>
      <c r="L4927">
        <f t="shared" si="318"/>
        <v>0</v>
      </c>
      <c r="M4927">
        <f t="shared" si="319"/>
        <v>0</v>
      </c>
    </row>
    <row r="4928" spans="9:13" x14ac:dyDescent="0.25">
      <c r="I4928">
        <f t="shared" si="317"/>
        <v>2500</v>
      </c>
      <c r="J4928">
        <v>4926</v>
      </c>
      <c r="K4928">
        <f t="shared" si="320"/>
        <v>0</v>
      </c>
      <c r="L4928">
        <f t="shared" si="318"/>
        <v>0</v>
      </c>
      <c r="M4928">
        <f t="shared" si="319"/>
        <v>0</v>
      </c>
    </row>
    <row r="4929" spans="9:13" x14ac:dyDescent="0.25">
      <c r="I4929">
        <f t="shared" si="317"/>
        <v>2500</v>
      </c>
      <c r="J4929">
        <v>4927</v>
      </c>
      <c r="K4929">
        <f t="shared" si="320"/>
        <v>0</v>
      </c>
      <c r="L4929">
        <f t="shared" si="318"/>
        <v>0</v>
      </c>
      <c r="M4929">
        <f t="shared" si="319"/>
        <v>0</v>
      </c>
    </row>
    <row r="4930" spans="9:13" x14ac:dyDescent="0.25">
      <c r="I4930">
        <f t="shared" si="317"/>
        <v>2500</v>
      </c>
      <c r="J4930">
        <v>4928</v>
      </c>
      <c r="K4930">
        <f t="shared" si="320"/>
        <v>0</v>
      </c>
      <c r="L4930">
        <f t="shared" si="318"/>
        <v>0</v>
      </c>
      <c r="M4930">
        <f t="shared" si="319"/>
        <v>0</v>
      </c>
    </row>
    <row r="4931" spans="9:13" x14ac:dyDescent="0.25">
      <c r="I4931">
        <f t="shared" si="317"/>
        <v>2500</v>
      </c>
      <c r="J4931">
        <v>4929</v>
      </c>
      <c r="K4931">
        <f t="shared" si="320"/>
        <v>0</v>
      </c>
      <c r="L4931">
        <f t="shared" si="318"/>
        <v>0</v>
      </c>
      <c r="M4931">
        <f t="shared" si="319"/>
        <v>0</v>
      </c>
    </row>
    <row r="4932" spans="9:13" x14ac:dyDescent="0.25">
      <c r="I4932">
        <f t="shared" ref="I4932:I4995" si="321">G$5</f>
        <v>2500</v>
      </c>
      <c r="J4932">
        <v>4930</v>
      </c>
      <c r="K4932">
        <f t="shared" si="320"/>
        <v>0</v>
      </c>
      <c r="L4932">
        <f t="shared" ref="L4932:L4995" si="322">_xlfn.HYPGEOM.DIST(J4932,  (G$2-0.5*G$2)*0.5, G$2/2-I4932,(G$2-0.5*G$2), FALSE)</f>
        <v>0</v>
      </c>
      <c r="M4932">
        <f t="shared" ref="M4932:M4995" si="323">K4932*L4932</f>
        <v>0</v>
      </c>
    </row>
    <row r="4933" spans="9:13" x14ac:dyDescent="0.25">
      <c r="I4933">
        <f t="shared" si="321"/>
        <v>2500</v>
      </c>
      <c r="J4933">
        <v>4931</v>
      </c>
      <c r="K4933">
        <f t="shared" si="320"/>
        <v>0</v>
      </c>
      <c r="L4933">
        <f t="shared" si="322"/>
        <v>0</v>
      </c>
      <c r="M4933">
        <f t="shared" si="323"/>
        <v>0</v>
      </c>
    </row>
    <row r="4934" spans="9:13" x14ac:dyDescent="0.25">
      <c r="I4934">
        <f t="shared" si="321"/>
        <v>2500</v>
      </c>
      <c r="J4934">
        <v>4932</v>
      </c>
      <c r="K4934">
        <f t="shared" si="320"/>
        <v>0</v>
      </c>
      <c r="L4934">
        <f t="shared" si="322"/>
        <v>0</v>
      </c>
      <c r="M4934">
        <f t="shared" si="323"/>
        <v>0</v>
      </c>
    </row>
    <row r="4935" spans="9:13" x14ac:dyDescent="0.25">
      <c r="I4935">
        <f t="shared" si="321"/>
        <v>2500</v>
      </c>
      <c r="J4935">
        <v>4933</v>
      </c>
      <c r="K4935">
        <f t="shared" si="320"/>
        <v>0</v>
      </c>
      <c r="L4935">
        <f t="shared" si="322"/>
        <v>0</v>
      </c>
      <c r="M4935">
        <f t="shared" si="323"/>
        <v>0</v>
      </c>
    </row>
    <row r="4936" spans="9:13" x14ac:dyDescent="0.25">
      <c r="I4936">
        <f t="shared" si="321"/>
        <v>2500</v>
      </c>
      <c r="J4936">
        <v>4934</v>
      </c>
      <c r="K4936">
        <f t="shared" si="320"/>
        <v>0</v>
      </c>
      <c r="L4936">
        <f t="shared" si="322"/>
        <v>0</v>
      </c>
      <c r="M4936">
        <f t="shared" si="323"/>
        <v>0</v>
      </c>
    </row>
    <row r="4937" spans="9:13" x14ac:dyDescent="0.25">
      <c r="I4937">
        <f t="shared" si="321"/>
        <v>2500</v>
      </c>
      <c r="J4937">
        <v>4935</v>
      </c>
      <c r="K4937">
        <f t="shared" si="320"/>
        <v>0</v>
      </c>
      <c r="L4937">
        <f t="shared" si="322"/>
        <v>0</v>
      </c>
      <c r="M4937">
        <f t="shared" si="323"/>
        <v>0</v>
      </c>
    </row>
    <row r="4938" spans="9:13" x14ac:dyDescent="0.25">
      <c r="I4938">
        <f t="shared" si="321"/>
        <v>2500</v>
      </c>
      <c r="J4938">
        <v>4936</v>
      </c>
      <c r="K4938">
        <f t="shared" si="320"/>
        <v>0</v>
      </c>
      <c r="L4938">
        <f t="shared" si="322"/>
        <v>0</v>
      </c>
      <c r="M4938">
        <f t="shared" si="323"/>
        <v>0</v>
      </c>
    </row>
    <row r="4939" spans="9:13" x14ac:dyDescent="0.25">
      <c r="I4939">
        <f t="shared" si="321"/>
        <v>2500</v>
      </c>
      <c r="J4939">
        <v>4937</v>
      </c>
      <c r="K4939">
        <f t="shared" si="320"/>
        <v>0</v>
      </c>
      <c r="L4939">
        <f t="shared" si="322"/>
        <v>0</v>
      </c>
      <c r="M4939">
        <f t="shared" si="323"/>
        <v>0</v>
      </c>
    </row>
    <row r="4940" spans="9:13" x14ac:dyDescent="0.25">
      <c r="I4940">
        <f t="shared" si="321"/>
        <v>2500</v>
      </c>
      <c r="J4940">
        <v>4938</v>
      </c>
      <c r="K4940">
        <f t="shared" si="320"/>
        <v>0</v>
      </c>
      <c r="L4940">
        <f t="shared" si="322"/>
        <v>0</v>
      </c>
      <c r="M4940">
        <f t="shared" si="323"/>
        <v>0</v>
      </c>
    </row>
    <row r="4941" spans="9:13" x14ac:dyDescent="0.25">
      <c r="I4941">
        <f t="shared" si="321"/>
        <v>2500</v>
      </c>
      <c r="J4941">
        <v>4939</v>
      </c>
      <c r="K4941">
        <f t="shared" si="320"/>
        <v>0</v>
      </c>
      <c r="L4941">
        <f t="shared" si="322"/>
        <v>0</v>
      </c>
      <c r="M4941">
        <f t="shared" si="323"/>
        <v>0</v>
      </c>
    </row>
    <row r="4942" spans="9:13" x14ac:dyDescent="0.25">
      <c r="I4942">
        <f t="shared" si="321"/>
        <v>2500</v>
      </c>
      <c r="J4942">
        <v>4940</v>
      </c>
      <c r="K4942">
        <f t="shared" si="320"/>
        <v>0</v>
      </c>
      <c r="L4942">
        <f t="shared" si="322"/>
        <v>0</v>
      </c>
      <c r="M4942">
        <f t="shared" si="323"/>
        <v>0</v>
      </c>
    </row>
    <row r="4943" spans="9:13" x14ac:dyDescent="0.25">
      <c r="I4943">
        <f t="shared" si="321"/>
        <v>2500</v>
      </c>
      <c r="J4943">
        <v>4941</v>
      </c>
      <c r="K4943">
        <f t="shared" si="320"/>
        <v>0</v>
      </c>
      <c r="L4943">
        <f t="shared" si="322"/>
        <v>0</v>
      </c>
      <c r="M4943">
        <f t="shared" si="323"/>
        <v>0</v>
      </c>
    </row>
    <row r="4944" spans="9:13" x14ac:dyDescent="0.25">
      <c r="I4944">
        <f t="shared" si="321"/>
        <v>2500</v>
      </c>
      <c r="J4944">
        <v>4942</v>
      </c>
      <c r="K4944">
        <f t="shared" si="320"/>
        <v>0</v>
      </c>
      <c r="L4944">
        <f t="shared" si="322"/>
        <v>0</v>
      </c>
      <c r="M4944">
        <f t="shared" si="323"/>
        <v>0</v>
      </c>
    </row>
    <row r="4945" spans="9:13" x14ac:dyDescent="0.25">
      <c r="I4945">
        <f t="shared" si="321"/>
        <v>2500</v>
      </c>
      <c r="J4945">
        <v>4943</v>
      </c>
      <c r="K4945">
        <f t="shared" si="320"/>
        <v>0</v>
      </c>
      <c r="L4945">
        <f t="shared" si="322"/>
        <v>0</v>
      </c>
      <c r="M4945">
        <f t="shared" si="323"/>
        <v>0</v>
      </c>
    </row>
    <row r="4946" spans="9:13" x14ac:dyDescent="0.25">
      <c r="I4946">
        <f t="shared" si="321"/>
        <v>2500</v>
      </c>
      <c r="J4946">
        <v>4944</v>
      </c>
      <c r="K4946">
        <f t="shared" si="320"/>
        <v>0</v>
      </c>
      <c r="L4946">
        <f t="shared" si="322"/>
        <v>0</v>
      </c>
      <c r="M4946">
        <f t="shared" si="323"/>
        <v>0</v>
      </c>
    </row>
    <row r="4947" spans="9:13" x14ac:dyDescent="0.25">
      <c r="I4947">
        <f t="shared" si="321"/>
        <v>2500</v>
      </c>
      <c r="J4947">
        <v>4945</v>
      </c>
      <c r="K4947">
        <f t="shared" si="320"/>
        <v>0</v>
      </c>
      <c r="L4947">
        <f t="shared" si="322"/>
        <v>0</v>
      </c>
      <c r="M4947">
        <f t="shared" si="323"/>
        <v>0</v>
      </c>
    </row>
    <row r="4948" spans="9:13" x14ac:dyDescent="0.25">
      <c r="I4948">
        <f t="shared" si="321"/>
        <v>2500</v>
      </c>
      <c r="J4948">
        <v>4946</v>
      </c>
      <c r="K4948">
        <f t="shared" si="320"/>
        <v>0</v>
      </c>
      <c r="L4948">
        <f t="shared" si="322"/>
        <v>0</v>
      </c>
      <c r="M4948">
        <f t="shared" si="323"/>
        <v>0</v>
      </c>
    </row>
    <row r="4949" spans="9:13" x14ac:dyDescent="0.25">
      <c r="I4949">
        <f t="shared" si="321"/>
        <v>2500</v>
      </c>
      <c r="J4949">
        <v>4947</v>
      </c>
      <c r="K4949">
        <f t="shared" si="320"/>
        <v>0</v>
      </c>
      <c r="L4949">
        <f t="shared" si="322"/>
        <v>0</v>
      </c>
      <c r="M4949">
        <f t="shared" si="323"/>
        <v>0</v>
      </c>
    </row>
    <row r="4950" spans="9:13" x14ac:dyDescent="0.25">
      <c r="I4950">
        <f t="shared" si="321"/>
        <v>2500</v>
      </c>
      <c r="J4950">
        <v>4948</v>
      </c>
      <c r="K4950">
        <f t="shared" si="320"/>
        <v>0</v>
      </c>
      <c r="L4950">
        <f t="shared" si="322"/>
        <v>0</v>
      </c>
      <c r="M4950">
        <f t="shared" si="323"/>
        <v>0</v>
      </c>
    </row>
    <row r="4951" spans="9:13" x14ac:dyDescent="0.25">
      <c r="I4951">
        <f t="shared" si="321"/>
        <v>2500</v>
      </c>
      <c r="J4951">
        <v>4949</v>
      </c>
      <c r="K4951">
        <f t="shared" si="320"/>
        <v>0</v>
      </c>
      <c r="L4951">
        <f t="shared" si="322"/>
        <v>0</v>
      </c>
      <c r="M4951">
        <f t="shared" si="323"/>
        <v>0</v>
      </c>
    </row>
    <row r="4952" spans="9:13" x14ac:dyDescent="0.25">
      <c r="I4952">
        <f t="shared" si="321"/>
        <v>2500</v>
      </c>
      <c r="J4952">
        <v>4950</v>
      </c>
      <c r="K4952">
        <f t="shared" si="320"/>
        <v>0</v>
      </c>
      <c r="L4952">
        <f t="shared" si="322"/>
        <v>0</v>
      </c>
      <c r="M4952">
        <f t="shared" si="323"/>
        <v>0</v>
      </c>
    </row>
    <row r="4953" spans="9:13" x14ac:dyDescent="0.25">
      <c r="I4953">
        <f t="shared" si="321"/>
        <v>2500</v>
      </c>
      <c r="J4953">
        <v>4951</v>
      </c>
      <c r="K4953">
        <f t="shared" si="320"/>
        <v>0</v>
      </c>
      <c r="L4953">
        <f t="shared" si="322"/>
        <v>0</v>
      </c>
      <c r="M4953">
        <f t="shared" si="323"/>
        <v>0</v>
      </c>
    </row>
    <row r="4954" spans="9:13" x14ac:dyDescent="0.25">
      <c r="I4954">
        <f t="shared" si="321"/>
        <v>2500</v>
      </c>
      <c r="J4954">
        <v>4952</v>
      </c>
      <c r="K4954">
        <f t="shared" si="320"/>
        <v>0</v>
      </c>
      <c r="L4954">
        <f t="shared" si="322"/>
        <v>0</v>
      </c>
      <c r="M4954">
        <f t="shared" si="323"/>
        <v>0</v>
      </c>
    </row>
    <row r="4955" spans="9:13" x14ac:dyDescent="0.25">
      <c r="I4955">
        <f t="shared" si="321"/>
        <v>2500</v>
      </c>
      <c r="J4955">
        <v>4953</v>
      </c>
      <c r="K4955">
        <f t="shared" si="320"/>
        <v>0</v>
      </c>
      <c r="L4955">
        <f t="shared" si="322"/>
        <v>0</v>
      </c>
      <c r="M4955">
        <f t="shared" si="323"/>
        <v>0</v>
      </c>
    </row>
    <row r="4956" spans="9:13" x14ac:dyDescent="0.25">
      <c r="I4956">
        <f t="shared" si="321"/>
        <v>2500</v>
      </c>
      <c r="J4956">
        <v>4954</v>
      </c>
      <c r="K4956">
        <f t="shared" si="320"/>
        <v>0</v>
      </c>
      <c r="L4956">
        <f t="shared" si="322"/>
        <v>0</v>
      </c>
      <c r="M4956">
        <f t="shared" si="323"/>
        <v>0</v>
      </c>
    </row>
    <row r="4957" spans="9:13" x14ac:dyDescent="0.25">
      <c r="I4957">
        <f t="shared" si="321"/>
        <v>2500</v>
      </c>
      <c r="J4957">
        <v>4955</v>
      </c>
      <c r="K4957">
        <f t="shared" si="320"/>
        <v>0</v>
      </c>
      <c r="L4957">
        <f t="shared" si="322"/>
        <v>0</v>
      </c>
      <c r="M4957">
        <f t="shared" si="323"/>
        <v>0</v>
      </c>
    </row>
    <row r="4958" spans="9:13" x14ac:dyDescent="0.25">
      <c r="I4958">
        <f t="shared" si="321"/>
        <v>2500</v>
      </c>
      <c r="J4958">
        <v>4956</v>
      </c>
      <c r="K4958">
        <f t="shared" si="320"/>
        <v>0</v>
      </c>
      <c r="L4958">
        <f t="shared" si="322"/>
        <v>0</v>
      </c>
      <c r="M4958">
        <f t="shared" si="323"/>
        <v>0</v>
      </c>
    </row>
    <row r="4959" spans="9:13" x14ac:dyDescent="0.25">
      <c r="I4959">
        <f t="shared" si="321"/>
        <v>2500</v>
      </c>
      <c r="J4959">
        <v>4957</v>
      </c>
      <c r="K4959">
        <f t="shared" si="320"/>
        <v>0</v>
      </c>
      <c r="L4959">
        <f t="shared" si="322"/>
        <v>0</v>
      </c>
      <c r="M4959">
        <f t="shared" si="323"/>
        <v>0</v>
      </c>
    </row>
    <row r="4960" spans="9:13" x14ac:dyDescent="0.25">
      <c r="I4960">
        <f t="shared" si="321"/>
        <v>2500</v>
      </c>
      <c r="J4960">
        <v>4958</v>
      </c>
      <c r="K4960">
        <f t="shared" si="320"/>
        <v>0</v>
      </c>
      <c r="L4960">
        <f t="shared" si="322"/>
        <v>0</v>
      </c>
      <c r="M4960">
        <f t="shared" si="323"/>
        <v>0</v>
      </c>
    </row>
    <row r="4961" spans="9:13" x14ac:dyDescent="0.25">
      <c r="I4961">
        <f t="shared" si="321"/>
        <v>2500</v>
      </c>
      <c r="J4961">
        <v>4959</v>
      </c>
      <c r="K4961">
        <f t="shared" si="320"/>
        <v>0</v>
      </c>
      <c r="L4961">
        <f t="shared" si="322"/>
        <v>0</v>
      </c>
      <c r="M4961">
        <f t="shared" si="323"/>
        <v>0</v>
      </c>
    </row>
    <row r="4962" spans="9:13" x14ac:dyDescent="0.25">
      <c r="I4962">
        <f t="shared" si="321"/>
        <v>2500</v>
      </c>
      <c r="J4962">
        <v>4960</v>
      </c>
      <c r="K4962">
        <f t="shared" si="320"/>
        <v>0</v>
      </c>
      <c r="L4962">
        <f t="shared" si="322"/>
        <v>0</v>
      </c>
      <c r="M4962">
        <f t="shared" si="323"/>
        <v>0</v>
      </c>
    </row>
    <row r="4963" spans="9:13" x14ac:dyDescent="0.25">
      <c r="I4963">
        <f t="shared" si="321"/>
        <v>2500</v>
      </c>
      <c r="J4963">
        <v>4961</v>
      </c>
      <c r="K4963">
        <f t="shared" si="320"/>
        <v>0</v>
      </c>
      <c r="L4963">
        <f t="shared" si="322"/>
        <v>0</v>
      </c>
      <c r="M4963">
        <f t="shared" si="323"/>
        <v>0</v>
      </c>
    </row>
    <row r="4964" spans="9:13" x14ac:dyDescent="0.25">
      <c r="I4964">
        <f t="shared" si="321"/>
        <v>2500</v>
      </c>
      <c r="J4964">
        <v>4962</v>
      </c>
      <c r="K4964">
        <f t="shared" si="320"/>
        <v>0</v>
      </c>
      <c r="L4964">
        <f t="shared" si="322"/>
        <v>0</v>
      </c>
      <c r="M4964">
        <f t="shared" si="323"/>
        <v>0</v>
      </c>
    </row>
    <row r="4965" spans="9:13" x14ac:dyDescent="0.25">
      <c r="I4965">
        <f t="shared" si="321"/>
        <v>2500</v>
      </c>
      <c r="J4965">
        <v>4963</v>
      </c>
      <c r="K4965">
        <f t="shared" si="320"/>
        <v>0</v>
      </c>
      <c r="L4965">
        <f t="shared" si="322"/>
        <v>0</v>
      </c>
      <c r="M4965">
        <f t="shared" si="323"/>
        <v>0</v>
      </c>
    </row>
    <row r="4966" spans="9:13" x14ac:dyDescent="0.25">
      <c r="I4966">
        <f t="shared" si="321"/>
        <v>2500</v>
      </c>
      <c r="J4966">
        <v>4964</v>
      </c>
      <c r="K4966">
        <f t="shared" si="320"/>
        <v>0</v>
      </c>
      <c r="L4966">
        <f t="shared" si="322"/>
        <v>0</v>
      </c>
      <c r="M4966">
        <f t="shared" si="323"/>
        <v>0</v>
      </c>
    </row>
    <row r="4967" spans="9:13" x14ac:dyDescent="0.25">
      <c r="I4967">
        <f t="shared" si="321"/>
        <v>2500</v>
      </c>
      <c r="J4967">
        <v>4965</v>
      </c>
      <c r="K4967">
        <f t="shared" si="320"/>
        <v>0</v>
      </c>
      <c r="L4967">
        <f t="shared" si="322"/>
        <v>0</v>
      </c>
      <c r="M4967">
        <f t="shared" si="323"/>
        <v>0</v>
      </c>
    </row>
    <row r="4968" spans="9:13" x14ac:dyDescent="0.25">
      <c r="I4968">
        <f t="shared" si="321"/>
        <v>2500</v>
      </c>
      <c r="J4968">
        <v>4966</v>
      </c>
      <c r="K4968">
        <f t="shared" si="320"/>
        <v>0</v>
      </c>
      <c r="L4968">
        <f t="shared" si="322"/>
        <v>0</v>
      </c>
      <c r="M4968">
        <f t="shared" si="323"/>
        <v>0</v>
      </c>
    </row>
    <row r="4969" spans="9:13" x14ac:dyDescent="0.25">
      <c r="I4969">
        <f t="shared" si="321"/>
        <v>2500</v>
      </c>
      <c r="J4969">
        <v>4967</v>
      </c>
      <c r="K4969">
        <f t="shared" si="320"/>
        <v>0</v>
      </c>
      <c r="L4969">
        <f t="shared" si="322"/>
        <v>0</v>
      </c>
      <c r="M4969">
        <f t="shared" si="323"/>
        <v>0</v>
      </c>
    </row>
    <row r="4970" spans="9:13" x14ac:dyDescent="0.25">
      <c r="I4970">
        <f t="shared" si="321"/>
        <v>2500</v>
      </c>
      <c r="J4970">
        <v>4968</v>
      </c>
      <c r="K4970">
        <f t="shared" si="320"/>
        <v>0</v>
      </c>
      <c r="L4970">
        <f t="shared" si="322"/>
        <v>0</v>
      </c>
      <c r="M4970">
        <f t="shared" si="323"/>
        <v>0</v>
      </c>
    </row>
    <row r="4971" spans="9:13" x14ac:dyDescent="0.25">
      <c r="I4971">
        <f t="shared" si="321"/>
        <v>2500</v>
      </c>
      <c r="J4971">
        <v>4969</v>
      </c>
      <c r="K4971">
        <f t="shared" si="320"/>
        <v>0</v>
      </c>
      <c r="L4971">
        <f t="shared" si="322"/>
        <v>0</v>
      </c>
      <c r="M4971">
        <f t="shared" si="323"/>
        <v>0</v>
      </c>
    </row>
    <row r="4972" spans="9:13" x14ac:dyDescent="0.25">
      <c r="I4972">
        <f t="shared" si="321"/>
        <v>2500</v>
      </c>
      <c r="J4972">
        <v>4970</v>
      </c>
      <c r="K4972">
        <f t="shared" si="320"/>
        <v>0</v>
      </c>
      <c r="L4972">
        <f t="shared" si="322"/>
        <v>0</v>
      </c>
      <c r="M4972">
        <f t="shared" si="323"/>
        <v>0</v>
      </c>
    </row>
    <row r="4973" spans="9:13" x14ac:dyDescent="0.25">
      <c r="I4973">
        <f t="shared" si="321"/>
        <v>2500</v>
      </c>
      <c r="J4973">
        <v>4971</v>
      </c>
      <c r="K4973">
        <f t="shared" si="320"/>
        <v>0</v>
      </c>
      <c r="L4973">
        <f t="shared" si="322"/>
        <v>0</v>
      </c>
      <c r="M4973">
        <f t="shared" si="323"/>
        <v>0</v>
      </c>
    </row>
    <row r="4974" spans="9:13" x14ac:dyDescent="0.25">
      <c r="I4974">
        <f t="shared" si="321"/>
        <v>2500</v>
      </c>
      <c r="J4974">
        <v>4972</v>
      </c>
      <c r="K4974">
        <f t="shared" si="320"/>
        <v>0</v>
      </c>
      <c r="L4974">
        <f t="shared" si="322"/>
        <v>0</v>
      </c>
      <c r="M4974">
        <f t="shared" si="323"/>
        <v>0</v>
      </c>
    </row>
    <row r="4975" spans="9:13" x14ac:dyDescent="0.25">
      <c r="I4975">
        <f t="shared" si="321"/>
        <v>2500</v>
      </c>
      <c r="J4975">
        <v>4973</v>
      </c>
      <c r="K4975">
        <f t="shared" si="320"/>
        <v>0</v>
      </c>
      <c r="L4975">
        <f t="shared" si="322"/>
        <v>0</v>
      </c>
      <c r="M4975">
        <f t="shared" si="323"/>
        <v>0</v>
      </c>
    </row>
    <row r="4976" spans="9:13" x14ac:dyDescent="0.25">
      <c r="I4976">
        <f t="shared" si="321"/>
        <v>2500</v>
      </c>
      <c r="J4976">
        <v>4974</v>
      </c>
      <c r="K4976">
        <f t="shared" si="320"/>
        <v>0</v>
      </c>
      <c r="L4976">
        <f t="shared" si="322"/>
        <v>0</v>
      </c>
      <c r="M4976">
        <f t="shared" si="323"/>
        <v>0</v>
      </c>
    </row>
    <row r="4977" spans="9:13" x14ac:dyDescent="0.25">
      <c r="I4977">
        <f t="shared" si="321"/>
        <v>2500</v>
      </c>
      <c r="J4977">
        <v>4975</v>
      </c>
      <c r="K4977">
        <f t="shared" si="320"/>
        <v>0</v>
      </c>
      <c r="L4977">
        <f t="shared" si="322"/>
        <v>0</v>
      </c>
      <c r="M4977">
        <f t="shared" si="323"/>
        <v>0</v>
      </c>
    </row>
    <row r="4978" spans="9:13" x14ac:dyDescent="0.25">
      <c r="I4978">
        <f t="shared" si="321"/>
        <v>2500</v>
      </c>
      <c r="J4978">
        <v>4976</v>
      </c>
      <c r="K4978">
        <f t="shared" si="320"/>
        <v>0</v>
      </c>
      <c r="L4978">
        <f t="shared" si="322"/>
        <v>0</v>
      </c>
      <c r="M4978">
        <f t="shared" si="323"/>
        <v>0</v>
      </c>
    </row>
    <row r="4979" spans="9:13" x14ac:dyDescent="0.25">
      <c r="I4979">
        <f t="shared" si="321"/>
        <v>2500</v>
      </c>
      <c r="J4979">
        <v>4977</v>
      </c>
      <c r="K4979">
        <f t="shared" si="320"/>
        <v>0</v>
      </c>
      <c r="L4979">
        <f t="shared" si="322"/>
        <v>0</v>
      </c>
      <c r="M4979">
        <f t="shared" si="323"/>
        <v>0</v>
      </c>
    </row>
    <row r="4980" spans="9:13" x14ac:dyDescent="0.25">
      <c r="I4980">
        <f t="shared" si="321"/>
        <v>2500</v>
      </c>
      <c r="J4980">
        <v>4978</v>
      </c>
      <c r="K4980">
        <f t="shared" si="320"/>
        <v>0</v>
      </c>
      <c r="L4980">
        <f t="shared" si="322"/>
        <v>0</v>
      </c>
      <c r="M4980">
        <f t="shared" si="323"/>
        <v>0</v>
      </c>
    </row>
    <row r="4981" spans="9:13" x14ac:dyDescent="0.25">
      <c r="I4981">
        <f t="shared" si="321"/>
        <v>2500</v>
      </c>
      <c r="J4981">
        <v>4979</v>
      </c>
      <c r="K4981">
        <f t="shared" si="320"/>
        <v>0</v>
      </c>
      <c r="L4981">
        <f t="shared" si="322"/>
        <v>0</v>
      </c>
      <c r="M4981">
        <f t="shared" si="323"/>
        <v>0</v>
      </c>
    </row>
    <row r="4982" spans="9:13" x14ac:dyDescent="0.25">
      <c r="I4982">
        <f t="shared" si="321"/>
        <v>2500</v>
      </c>
      <c r="J4982">
        <v>4980</v>
      </c>
      <c r="K4982">
        <f t="shared" si="320"/>
        <v>0</v>
      </c>
      <c r="L4982">
        <f t="shared" si="322"/>
        <v>0</v>
      </c>
      <c r="M4982">
        <f t="shared" si="323"/>
        <v>0</v>
      </c>
    </row>
    <row r="4983" spans="9:13" x14ac:dyDescent="0.25">
      <c r="I4983">
        <f t="shared" si="321"/>
        <v>2500</v>
      </c>
      <c r="J4983">
        <v>4981</v>
      </c>
      <c r="K4983">
        <f t="shared" si="320"/>
        <v>0</v>
      </c>
      <c r="L4983">
        <f t="shared" si="322"/>
        <v>0</v>
      </c>
      <c r="M4983">
        <f t="shared" si="323"/>
        <v>0</v>
      </c>
    </row>
    <row r="4984" spans="9:13" x14ac:dyDescent="0.25">
      <c r="I4984">
        <f t="shared" si="321"/>
        <v>2500</v>
      </c>
      <c r="J4984">
        <v>4982</v>
      </c>
      <c r="K4984">
        <f t="shared" si="320"/>
        <v>0</v>
      </c>
      <c r="L4984">
        <f t="shared" si="322"/>
        <v>0</v>
      </c>
      <c r="M4984">
        <f t="shared" si="323"/>
        <v>0</v>
      </c>
    </row>
    <row r="4985" spans="9:13" x14ac:dyDescent="0.25">
      <c r="I4985">
        <f t="shared" si="321"/>
        <v>2500</v>
      </c>
      <c r="J4985">
        <v>4983</v>
      </c>
      <c r="K4985">
        <f t="shared" si="320"/>
        <v>0</v>
      </c>
      <c r="L4985">
        <f t="shared" si="322"/>
        <v>0</v>
      </c>
      <c r="M4985">
        <f t="shared" si="323"/>
        <v>0</v>
      </c>
    </row>
    <row r="4986" spans="9:13" x14ac:dyDescent="0.25">
      <c r="I4986">
        <f t="shared" si="321"/>
        <v>2500</v>
      </c>
      <c r="J4986">
        <v>4984</v>
      </c>
      <c r="K4986">
        <f t="shared" si="320"/>
        <v>0</v>
      </c>
      <c r="L4986">
        <f t="shared" si="322"/>
        <v>0</v>
      </c>
      <c r="M4986">
        <f t="shared" si="323"/>
        <v>0</v>
      </c>
    </row>
    <row r="4987" spans="9:13" x14ac:dyDescent="0.25">
      <c r="I4987">
        <f t="shared" si="321"/>
        <v>2500</v>
      </c>
      <c r="J4987">
        <v>4985</v>
      </c>
      <c r="K4987">
        <f t="shared" si="320"/>
        <v>0</v>
      </c>
      <c r="L4987">
        <f t="shared" si="322"/>
        <v>0</v>
      </c>
      <c r="M4987">
        <f t="shared" si="323"/>
        <v>0</v>
      </c>
    </row>
    <row r="4988" spans="9:13" x14ac:dyDescent="0.25">
      <c r="I4988">
        <f t="shared" si="321"/>
        <v>2500</v>
      </c>
      <c r="J4988">
        <v>4986</v>
      </c>
      <c r="K4988">
        <f t="shared" si="320"/>
        <v>0</v>
      </c>
      <c r="L4988">
        <f t="shared" si="322"/>
        <v>0</v>
      </c>
      <c r="M4988">
        <f t="shared" si="323"/>
        <v>0</v>
      </c>
    </row>
    <row r="4989" spans="9:13" x14ac:dyDescent="0.25">
      <c r="I4989">
        <f t="shared" si="321"/>
        <v>2500</v>
      </c>
      <c r="J4989">
        <v>4987</v>
      </c>
      <c r="K4989">
        <f t="shared" ref="K4989:K5052" si="324">IF(I4989+J4989&gt;(G$2-(G$2*G$3*G$4/100/100))/2, (1-(_xlfn.HYPGEOM.DIST((I4989+J4989-1), (G$2-(G$2*G$3*G$4/100/100)), G$2/2, G$2, TRUE))),_xlfn.HYPGEOM.DIST(I4989+J4989, (G$2-(G$2*G$3*G$4/100/100)), G$2/2, G$2, TRUE))</f>
        <v>0</v>
      </c>
      <c r="L4989">
        <f t="shared" si="322"/>
        <v>0</v>
      </c>
      <c r="M4989">
        <f t="shared" si="323"/>
        <v>0</v>
      </c>
    </row>
    <row r="4990" spans="9:13" x14ac:dyDescent="0.25">
      <c r="I4990">
        <f t="shared" si="321"/>
        <v>2500</v>
      </c>
      <c r="J4990">
        <v>4988</v>
      </c>
      <c r="K4990">
        <f t="shared" si="324"/>
        <v>0</v>
      </c>
      <c r="L4990">
        <f t="shared" si="322"/>
        <v>0</v>
      </c>
      <c r="M4990">
        <f t="shared" si="323"/>
        <v>0</v>
      </c>
    </row>
    <row r="4991" spans="9:13" x14ac:dyDescent="0.25">
      <c r="I4991">
        <f t="shared" si="321"/>
        <v>2500</v>
      </c>
      <c r="J4991">
        <v>4989</v>
      </c>
      <c r="K4991">
        <f t="shared" si="324"/>
        <v>0</v>
      </c>
      <c r="L4991">
        <f t="shared" si="322"/>
        <v>0</v>
      </c>
      <c r="M4991">
        <f t="shared" si="323"/>
        <v>0</v>
      </c>
    </row>
    <row r="4992" spans="9:13" x14ac:dyDescent="0.25">
      <c r="I4992">
        <f t="shared" si="321"/>
        <v>2500</v>
      </c>
      <c r="J4992">
        <v>4990</v>
      </c>
      <c r="K4992">
        <f t="shared" si="324"/>
        <v>0</v>
      </c>
      <c r="L4992">
        <f t="shared" si="322"/>
        <v>0</v>
      </c>
      <c r="M4992">
        <f t="shared" si="323"/>
        <v>0</v>
      </c>
    </row>
    <row r="4993" spans="9:13" x14ac:dyDescent="0.25">
      <c r="I4993">
        <f t="shared" si="321"/>
        <v>2500</v>
      </c>
      <c r="J4993">
        <v>4991</v>
      </c>
      <c r="K4993">
        <f t="shared" si="324"/>
        <v>0</v>
      </c>
      <c r="L4993">
        <f t="shared" si="322"/>
        <v>0</v>
      </c>
      <c r="M4993">
        <f t="shared" si="323"/>
        <v>0</v>
      </c>
    </row>
    <row r="4994" spans="9:13" x14ac:dyDescent="0.25">
      <c r="I4994">
        <f t="shared" si="321"/>
        <v>2500</v>
      </c>
      <c r="J4994">
        <v>4992</v>
      </c>
      <c r="K4994">
        <f t="shared" si="324"/>
        <v>0</v>
      </c>
      <c r="L4994">
        <f t="shared" si="322"/>
        <v>0</v>
      </c>
      <c r="M4994">
        <f t="shared" si="323"/>
        <v>0</v>
      </c>
    </row>
    <row r="4995" spans="9:13" x14ac:dyDescent="0.25">
      <c r="I4995">
        <f t="shared" si="321"/>
        <v>2500</v>
      </c>
      <c r="J4995">
        <v>4993</v>
      </c>
      <c r="K4995">
        <f t="shared" si="324"/>
        <v>0</v>
      </c>
      <c r="L4995">
        <f t="shared" si="322"/>
        <v>0</v>
      </c>
      <c r="M4995">
        <f t="shared" si="323"/>
        <v>0</v>
      </c>
    </row>
    <row r="4996" spans="9:13" x14ac:dyDescent="0.25">
      <c r="I4996">
        <f t="shared" ref="I4996:I5059" si="325">G$5</f>
        <v>2500</v>
      </c>
      <c r="J4996">
        <v>4994</v>
      </c>
      <c r="K4996">
        <f t="shared" si="324"/>
        <v>0</v>
      </c>
      <c r="L4996">
        <f t="shared" ref="L4996:L5059" si="326">_xlfn.HYPGEOM.DIST(J4996,  (G$2-0.5*G$2)*0.5, G$2/2-I4996,(G$2-0.5*G$2), FALSE)</f>
        <v>0</v>
      </c>
      <c r="M4996">
        <f t="shared" ref="M4996:M5059" si="327">K4996*L4996</f>
        <v>0</v>
      </c>
    </row>
    <row r="4997" spans="9:13" x14ac:dyDescent="0.25">
      <c r="I4997">
        <f t="shared" si="325"/>
        <v>2500</v>
      </c>
      <c r="J4997">
        <v>4995</v>
      </c>
      <c r="K4997">
        <f t="shared" si="324"/>
        <v>0</v>
      </c>
      <c r="L4997">
        <f t="shared" si="326"/>
        <v>0</v>
      </c>
      <c r="M4997">
        <f t="shared" si="327"/>
        <v>0</v>
      </c>
    </row>
    <row r="4998" spans="9:13" x14ac:dyDescent="0.25">
      <c r="I4998">
        <f t="shared" si="325"/>
        <v>2500</v>
      </c>
      <c r="J4998">
        <v>4996</v>
      </c>
      <c r="K4998">
        <f t="shared" si="324"/>
        <v>0</v>
      </c>
      <c r="L4998">
        <f t="shared" si="326"/>
        <v>0</v>
      </c>
      <c r="M4998">
        <f t="shared" si="327"/>
        <v>0</v>
      </c>
    </row>
    <row r="4999" spans="9:13" x14ac:dyDescent="0.25">
      <c r="I4999">
        <f t="shared" si="325"/>
        <v>2500</v>
      </c>
      <c r="J4999">
        <v>4997</v>
      </c>
      <c r="K4999">
        <f t="shared" si="324"/>
        <v>0</v>
      </c>
      <c r="L4999">
        <f t="shared" si="326"/>
        <v>0</v>
      </c>
      <c r="M4999">
        <f t="shared" si="327"/>
        <v>0</v>
      </c>
    </row>
    <row r="5000" spans="9:13" x14ac:dyDescent="0.25">
      <c r="I5000">
        <f t="shared" si="325"/>
        <v>2500</v>
      </c>
      <c r="J5000">
        <v>4998</v>
      </c>
      <c r="K5000">
        <f t="shared" si="324"/>
        <v>0</v>
      </c>
      <c r="L5000">
        <f t="shared" si="326"/>
        <v>0</v>
      </c>
      <c r="M5000">
        <f t="shared" si="327"/>
        <v>0</v>
      </c>
    </row>
    <row r="5001" spans="9:13" x14ac:dyDescent="0.25">
      <c r="I5001">
        <f t="shared" si="325"/>
        <v>2500</v>
      </c>
      <c r="J5001">
        <v>4999</v>
      </c>
      <c r="K5001">
        <f t="shared" si="324"/>
        <v>0</v>
      </c>
      <c r="L5001">
        <f t="shared" si="326"/>
        <v>0</v>
      </c>
      <c r="M5001">
        <f t="shared" si="327"/>
        <v>0</v>
      </c>
    </row>
    <row r="5002" spans="9:13" x14ac:dyDescent="0.25">
      <c r="I5002">
        <f t="shared" si="325"/>
        <v>2500</v>
      </c>
      <c r="J5002">
        <v>5000</v>
      </c>
      <c r="K5002">
        <f t="shared" si="324"/>
        <v>0</v>
      </c>
      <c r="L5002">
        <f t="shared" si="326"/>
        <v>0</v>
      </c>
      <c r="M5002">
        <f t="shared" si="327"/>
        <v>0</v>
      </c>
    </row>
    <row r="5003" spans="9:13" x14ac:dyDescent="0.25">
      <c r="I5003">
        <f t="shared" si="325"/>
        <v>2500</v>
      </c>
      <c r="J5003">
        <v>5001</v>
      </c>
      <c r="K5003">
        <f t="shared" si="324"/>
        <v>0</v>
      </c>
      <c r="L5003">
        <f t="shared" si="326"/>
        <v>0</v>
      </c>
      <c r="M5003">
        <f t="shared" si="327"/>
        <v>0</v>
      </c>
    </row>
    <row r="5004" spans="9:13" x14ac:dyDescent="0.25">
      <c r="I5004">
        <f t="shared" si="325"/>
        <v>2500</v>
      </c>
      <c r="J5004">
        <v>5002</v>
      </c>
      <c r="K5004">
        <f t="shared" si="324"/>
        <v>0</v>
      </c>
      <c r="L5004">
        <f t="shared" si="326"/>
        <v>0</v>
      </c>
      <c r="M5004">
        <f t="shared" si="327"/>
        <v>0</v>
      </c>
    </row>
    <row r="5005" spans="9:13" x14ac:dyDescent="0.25">
      <c r="I5005">
        <f t="shared" si="325"/>
        <v>2500</v>
      </c>
      <c r="J5005">
        <v>5003</v>
      </c>
      <c r="K5005">
        <f t="shared" si="324"/>
        <v>0</v>
      </c>
      <c r="L5005">
        <f t="shared" si="326"/>
        <v>0</v>
      </c>
      <c r="M5005">
        <f t="shared" si="327"/>
        <v>0</v>
      </c>
    </row>
    <row r="5006" spans="9:13" x14ac:dyDescent="0.25">
      <c r="I5006">
        <f t="shared" si="325"/>
        <v>2500</v>
      </c>
      <c r="J5006">
        <v>5004</v>
      </c>
      <c r="K5006">
        <f t="shared" si="324"/>
        <v>0</v>
      </c>
      <c r="L5006">
        <f t="shared" si="326"/>
        <v>0</v>
      </c>
      <c r="M5006">
        <f t="shared" si="327"/>
        <v>0</v>
      </c>
    </row>
    <row r="5007" spans="9:13" x14ac:dyDescent="0.25">
      <c r="I5007">
        <f t="shared" si="325"/>
        <v>2500</v>
      </c>
      <c r="J5007">
        <v>5005</v>
      </c>
      <c r="K5007">
        <f t="shared" si="324"/>
        <v>0</v>
      </c>
      <c r="L5007">
        <f t="shared" si="326"/>
        <v>0</v>
      </c>
      <c r="M5007">
        <f t="shared" si="327"/>
        <v>0</v>
      </c>
    </row>
    <row r="5008" spans="9:13" x14ac:dyDescent="0.25">
      <c r="I5008">
        <f t="shared" si="325"/>
        <v>2500</v>
      </c>
      <c r="J5008">
        <v>5006</v>
      </c>
      <c r="K5008">
        <f t="shared" si="324"/>
        <v>0</v>
      </c>
      <c r="L5008">
        <f t="shared" si="326"/>
        <v>0</v>
      </c>
      <c r="M5008">
        <f t="shared" si="327"/>
        <v>0</v>
      </c>
    </row>
    <row r="5009" spans="9:13" x14ac:dyDescent="0.25">
      <c r="I5009">
        <f t="shared" si="325"/>
        <v>2500</v>
      </c>
      <c r="J5009">
        <v>5007</v>
      </c>
      <c r="K5009">
        <f t="shared" si="324"/>
        <v>0</v>
      </c>
      <c r="L5009">
        <f t="shared" si="326"/>
        <v>0</v>
      </c>
      <c r="M5009">
        <f t="shared" si="327"/>
        <v>0</v>
      </c>
    </row>
    <row r="5010" spans="9:13" x14ac:dyDescent="0.25">
      <c r="I5010">
        <f t="shared" si="325"/>
        <v>2500</v>
      </c>
      <c r="J5010">
        <v>5008</v>
      </c>
      <c r="K5010">
        <f t="shared" si="324"/>
        <v>0</v>
      </c>
      <c r="L5010">
        <f t="shared" si="326"/>
        <v>0</v>
      </c>
      <c r="M5010">
        <f t="shared" si="327"/>
        <v>0</v>
      </c>
    </row>
    <row r="5011" spans="9:13" x14ac:dyDescent="0.25">
      <c r="I5011">
        <f t="shared" si="325"/>
        <v>2500</v>
      </c>
      <c r="J5011">
        <v>5009</v>
      </c>
      <c r="K5011">
        <f t="shared" si="324"/>
        <v>0</v>
      </c>
      <c r="L5011">
        <f t="shared" si="326"/>
        <v>0</v>
      </c>
      <c r="M5011">
        <f t="shared" si="327"/>
        <v>0</v>
      </c>
    </row>
    <row r="5012" spans="9:13" x14ac:dyDescent="0.25">
      <c r="I5012">
        <f t="shared" si="325"/>
        <v>2500</v>
      </c>
      <c r="J5012">
        <v>5010</v>
      </c>
      <c r="K5012">
        <f t="shared" si="324"/>
        <v>0</v>
      </c>
      <c r="L5012">
        <f t="shared" si="326"/>
        <v>0</v>
      </c>
      <c r="M5012">
        <f t="shared" si="327"/>
        <v>0</v>
      </c>
    </row>
    <row r="5013" spans="9:13" x14ac:dyDescent="0.25">
      <c r="I5013">
        <f t="shared" si="325"/>
        <v>2500</v>
      </c>
      <c r="J5013">
        <v>5011</v>
      </c>
      <c r="K5013">
        <f t="shared" si="324"/>
        <v>0</v>
      </c>
      <c r="L5013">
        <f t="shared" si="326"/>
        <v>0</v>
      </c>
      <c r="M5013">
        <f t="shared" si="327"/>
        <v>0</v>
      </c>
    </row>
    <row r="5014" spans="9:13" x14ac:dyDescent="0.25">
      <c r="I5014">
        <f t="shared" si="325"/>
        <v>2500</v>
      </c>
      <c r="J5014">
        <v>5012</v>
      </c>
      <c r="K5014">
        <f t="shared" si="324"/>
        <v>0</v>
      </c>
      <c r="L5014">
        <f t="shared" si="326"/>
        <v>0</v>
      </c>
      <c r="M5014">
        <f t="shared" si="327"/>
        <v>0</v>
      </c>
    </row>
    <row r="5015" spans="9:13" x14ac:dyDescent="0.25">
      <c r="I5015">
        <f t="shared" si="325"/>
        <v>2500</v>
      </c>
      <c r="J5015">
        <v>5013</v>
      </c>
      <c r="K5015">
        <f t="shared" si="324"/>
        <v>0</v>
      </c>
      <c r="L5015">
        <f t="shared" si="326"/>
        <v>0</v>
      </c>
      <c r="M5015">
        <f t="shared" si="327"/>
        <v>0</v>
      </c>
    </row>
    <row r="5016" spans="9:13" x14ac:dyDescent="0.25">
      <c r="I5016">
        <f t="shared" si="325"/>
        <v>2500</v>
      </c>
      <c r="J5016">
        <v>5014</v>
      </c>
      <c r="K5016">
        <f t="shared" si="324"/>
        <v>0</v>
      </c>
      <c r="L5016">
        <f t="shared" si="326"/>
        <v>0</v>
      </c>
      <c r="M5016">
        <f t="shared" si="327"/>
        <v>0</v>
      </c>
    </row>
    <row r="5017" spans="9:13" x14ac:dyDescent="0.25">
      <c r="I5017">
        <f t="shared" si="325"/>
        <v>2500</v>
      </c>
      <c r="J5017">
        <v>5015</v>
      </c>
      <c r="K5017">
        <f t="shared" si="324"/>
        <v>0</v>
      </c>
      <c r="L5017">
        <f t="shared" si="326"/>
        <v>0</v>
      </c>
      <c r="M5017">
        <f t="shared" si="327"/>
        <v>0</v>
      </c>
    </row>
    <row r="5018" spans="9:13" x14ac:dyDescent="0.25">
      <c r="I5018">
        <f t="shared" si="325"/>
        <v>2500</v>
      </c>
      <c r="J5018">
        <v>5016</v>
      </c>
      <c r="K5018">
        <f t="shared" si="324"/>
        <v>0</v>
      </c>
      <c r="L5018">
        <f t="shared" si="326"/>
        <v>0</v>
      </c>
      <c r="M5018">
        <f t="shared" si="327"/>
        <v>0</v>
      </c>
    </row>
    <row r="5019" spans="9:13" x14ac:dyDescent="0.25">
      <c r="I5019">
        <f t="shared" si="325"/>
        <v>2500</v>
      </c>
      <c r="J5019">
        <v>5017</v>
      </c>
      <c r="K5019">
        <f t="shared" si="324"/>
        <v>0</v>
      </c>
      <c r="L5019">
        <f t="shared" si="326"/>
        <v>0</v>
      </c>
      <c r="M5019">
        <f t="shared" si="327"/>
        <v>0</v>
      </c>
    </row>
    <row r="5020" spans="9:13" x14ac:dyDescent="0.25">
      <c r="I5020">
        <f t="shared" si="325"/>
        <v>2500</v>
      </c>
      <c r="J5020">
        <v>5018</v>
      </c>
      <c r="K5020">
        <f t="shared" si="324"/>
        <v>0</v>
      </c>
      <c r="L5020">
        <f t="shared" si="326"/>
        <v>0</v>
      </c>
      <c r="M5020">
        <f t="shared" si="327"/>
        <v>0</v>
      </c>
    </row>
    <row r="5021" spans="9:13" x14ac:dyDescent="0.25">
      <c r="I5021">
        <f t="shared" si="325"/>
        <v>2500</v>
      </c>
      <c r="J5021">
        <v>5019</v>
      </c>
      <c r="K5021">
        <f t="shared" si="324"/>
        <v>0</v>
      </c>
      <c r="L5021">
        <f t="shared" si="326"/>
        <v>0</v>
      </c>
      <c r="M5021">
        <f t="shared" si="327"/>
        <v>0</v>
      </c>
    </row>
    <row r="5022" spans="9:13" x14ac:dyDescent="0.25">
      <c r="I5022">
        <f t="shared" si="325"/>
        <v>2500</v>
      </c>
      <c r="J5022">
        <v>5020</v>
      </c>
      <c r="K5022">
        <f t="shared" si="324"/>
        <v>0</v>
      </c>
      <c r="L5022">
        <f t="shared" si="326"/>
        <v>0</v>
      </c>
      <c r="M5022">
        <f t="shared" si="327"/>
        <v>0</v>
      </c>
    </row>
    <row r="5023" spans="9:13" x14ac:dyDescent="0.25">
      <c r="I5023">
        <f t="shared" si="325"/>
        <v>2500</v>
      </c>
      <c r="J5023">
        <v>5021</v>
      </c>
      <c r="K5023">
        <f t="shared" si="324"/>
        <v>0</v>
      </c>
      <c r="L5023">
        <f t="shared" si="326"/>
        <v>0</v>
      </c>
      <c r="M5023">
        <f t="shared" si="327"/>
        <v>0</v>
      </c>
    </row>
    <row r="5024" spans="9:13" x14ac:dyDescent="0.25">
      <c r="I5024">
        <f t="shared" si="325"/>
        <v>2500</v>
      </c>
      <c r="J5024">
        <v>5022</v>
      </c>
      <c r="K5024">
        <f t="shared" si="324"/>
        <v>0</v>
      </c>
      <c r="L5024">
        <f t="shared" si="326"/>
        <v>0</v>
      </c>
      <c r="M5024">
        <f t="shared" si="327"/>
        <v>0</v>
      </c>
    </row>
    <row r="5025" spans="9:13" x14ac:dyDescent="0.25">
      <c r="I5025">
        <f t="shared" si="325"/>
        <v>2500</v>
      </c>
      <c r="J5025">
        <v>5023</v>
      </c>
      <c r="K5025">
        <f t="shared" si="324"/>
        <v>0</v>
      </c>
      <c r="L5025">
        <f t="shared" si="326"/>
        <v>0</v>
      </c>
      <c r="M5025">
        <f t="shared" si="327"/>
        <v>0</v>
      </c>
    </row>
    <row r="5026" spans="9:13" x14ac:dyDescent="0.25">
      <c r="I5026">
        <f t="shared" si="325"/>
        <v>2500</v>
      </c>
      <c r="J5026">
        <v>5024</v>
      </c>
      <c r="K5026">
        <f t="shared" si="324"/>
        <v>0</v>
      </c>
      <c r="L5026">
        <f t="shared" si="326"/>
        <v>0</v>
      </c>
      <c r="M5026">
        <f t="shared" si="327"/>
        <v>0</v>
      </c>
    </row>
    <row r="5027" spans="9:13" x14ac:dyDescent="0.25">
      <c r="I5027">
        <f t="shared" si="325"/>
        <v>2500</v>
      </c>
      <c r="J5027">
        <v>5025</v>
      </c>
      <c r="K5027">
        <f t="shared" si="324"/>
        <v>0</v>
      </c>
      <c r="L5027">
        <f t="shared" si="326"/>
        <v>0</v>
      </c>
      <c r="M5027">
        <f t="shared" si="327"/>
        <v>0</v>
      </c>
    </row>
    <row r="5028" spans="9:13" x14ac:dyDescent="0.25">
      <c r="I5028">
        <f t="shared" si="325"/>
        <v>2500</v>
      </c>
      <c r="J5028">
        <v>5026</v>
      </c>
      <c r="K5028">
        <f t="shared" si="324"/>
        <v>0</v>
      </c>
      <c r="L5028">
        <f t="shared" si="326"/>
        <v>0</v>
      </c>
      <c r="M5028">
        <f t="shared" si="327"/>
        <v>0</v>
      </c>
    </row>
    <row r="5029" spans="9:13" x14ac:dyDescent="0.25">
      <c r="I5029">
        <f t="shared" si="325"/>
        <v>2500</v>
      </c>
      <c r="J5029">
        <v>5027</v>
      </c>
      <c r="K5029">
        <f t="shared" si="324"/>
        <v>0</v>
      </c>
      <c r="L5029">
        <f t="shared" si="326"/>
        <v>0</v>
      </c>
      <c r="M5029">
        <f t="shared" si="327"/>
        <v>0</v>
      </c>
    </row>
    <row r="5030" spans="9:13" x14ac:dyDescent="0.25">
      <c r="I5030">
        <f t="shared" si="325"/>
        <v>2500</v>
      </c>
      <c r="J5030">
        <v>5028</v>
      </c>
      <c r="K5030">
        <f t="shared" si="324"/>
        <v>0</v>
      </c>
      <c r="L5030">
        <f t="shared" si="326"/>
        <v>0</v>
      </c>
      <c r="M5030">
        <f t="shared" si="327"/>
        <v>0</v>
      </c>
    </row>
    <row r="5031" spans="9:13" x14ac:dyDescent="0.25">
      <c r="I5031">
        <f t="shared" si="325"/>
        <v>2500</v>
      </c>
      <c r="J5031">
        <v>5029</v>
      </c>
      <c r="K5031">
        <f t="shared" si="324"/>
        <v>0</v>
      </c>
      <c r="L5031">
        <f t="shared" si="326"/>
        <v>0</v>
      </c>
      <c r="M5031">
        <f t="shared" si="327"/>
        <v>0</v>
      </c>
    </row>
    <row r="5032" spans="9:13" x14ac:dyDescent="0.25">
      <c r="I5032">
        <f t="shared" si="325"/>
        <v>2500</v>
      </c>
      <c r="J5032">
        <v>5030</v>
      </c>
      <c r="K5032">
        <f t="shared" si="324"/>
        <v>0</v>
      </c>
      <c r="L5032">
        <f t="shared" si="326"/>
        <v>0</v>
      </c>
      <c r="M5032">
        <f t="shared" si="327"/>
        <v>0</v>
      </c>
    </row>
    <row r="5033" spans="9:13" x14ac:dyDescent="0.25">
      <c r="I5033">
        <f t="shared" si="325"/>
        <v>2500</v>
      </c>
      <c r="J5033">
        <v>5031</v>
      </c>
      <c r="K5033">
        <f t="shared" si="324"/>
        <v>0</v>
      </c>
      <c r="L5033">
        <f t="shared" si="326"/>
        <v>0</v>
      </c>
      <c r="M5033">
        <f t="shared" si="327"/>
        <v>0</v>
      </c>
    </row>
    <row r="5034" spans="9:13" x14ac:dyDescent="0.25">
      <c r="I5034">
        <f t="shared" si="325"/>
        <v>2500</v>
      </c>
      <c r="J5034">
        <v>5032</v>
      </c>
      <c r="K5034">
        <f t="shared" si="324"/>
        <v>0</v>
      </c>
      <c r="L5034">
        <f t="shared" si="326"/>
        <v>0</v>
      </c>
      <c r="M5034">
        <f t="shared" si="327"/>
        <v>0</v>
      </c>
    </row>
    <row r="5035" spans="9:13" x14ac:dyDescent="0.25">
      <c r="I5035">
        <f t="shared" si="325"/>
        <v>2500</v>
      </c>
      <c r="J5035">
        <v>5033</v>
      </c>
      <c r="K5035">
        <f t="shared" si="324"/>
        <v>0</v>
      </c>
      <c r="L5035">
        <f t="shared" si="326"/>
        <v>0</v>
      </c>
      <c r="M5035">
        <f t="shared" si="327"/>
        <v>0</v>
      </c>
    </row>
    <row r="5036" spans="9:13" x14ac:dyDescent="0.25">
      <c r="I5036">
        <f t="shared" si="325"/>
        <v>2500</v>
      </c>
      <c r="J5036">
        <v>5034</v>
      </c>
      <c r="K5036">
        <f t="shared" si="324"/>
        <v>0</v>
      </c>
      <c r="L5036">
        <f t="shared" si="326"/>
        <v>0</v>
      </c>
      <c r="M5036">
        <f t="shared" si="327"/>
        <v>0</v>
      </c>
    </row>
    <row r="5037" spans="9:13" x14ac:dyDescent="0.25">
      <c r="I5037">
        <f t="shared" si="325"/>
        <v>2500</v>
      </c>
      <c r="J5037">
        <v>5035</v>
      </c>
      <c r="K5037">
        <f t="shared" si="324"/>
        <v>0</v>
      </c>
      <c r="L5037">
        <f t="shared" si="326"/>
        <v>0</v>
      </c>
      <c r="M5037">
        <f t="shared" si="327"/>
        <v>0</v>
      </c>
    </row>
    <row r="5038" spans="9:13" x14ac:dyDescent="0.25">
      <c r="I5038">
        <f t="shared" si="325"/>
        <v>2500</v>
      </c>
      <c r="J5038">
        <v>5036</v>
      </c>
      <c r="K5038">
        <f t="shared" si="324"/>
        <v>0</v>
      </c>
      <c r="L5038">
        <f t="shared" si="326"/>
        <v>0</v>
      </c>
      <c r="M5038">
        <f t="shared" si="327"/>
        <v>0</v>
      </c>
    </row>
    <row r="5039" spans="9:13" x14ac:dyDescent="0.25">
      <c r="I5039">
        <f t="shared" si="325"/>
        <v>2500</v>
      </c>
      <c r="J5039">
        <v>5037</v>
      </c>
      <c r="K5039">
        <f t="shared" si="324"/>
        <v>0</v>
      </c>
      <c r="L5039">
        <f t="shared" si="326"/>
        <v>0</v>
      </c>
      <c r="M5039">
        <f t="shared" si="327"/>
        <v>0</v>
      </c>
    </row>
    <row r="5040" spans="9:13" x14ac:dyDescent="0.25">
      <c r="I5040">
        <f t="shared" si="325"/>
        <v>2500</v>
      </c>
      <c r="J5040">
        <v>5038</v>
      </c>
      <c r="K5040">
        <f t="shared" si="324"/>
        <v>0</v>
      </c>
      <c r="L5040">
        <f t="shared" si="326"/>
        <v>0</v>
      </c>
      <c r="M5040">
        <f t="shared" si="327"/>
        <v>0</v>
      </c>
    </row>
    <row r="5041" spans="9:13" x14ac:dyDescent="0.25">
      <c r="I5041">
        <f t="shared" si="325"/>
        <v>2500</v>
      </c>
      <c r="J5041">
        <v>5039</v>
      </c>
      <c r="K5041">
        <f t="shared" si="324"/>
        <v>0</v>
      </c>
      <c r="L5041">
        <f t="shared" si="326"/>
        <v>0</v>
      </c>
      <c r="M5041">
        <f t="shared" si="327"/>
        <v>0</v>
      </c>
    </row>
    <row r="5042" spans="9:13" x14ac:dyDescent="0.25">
      <c r="I5042">
        <f t="shared" si="325"/>
        <v>2500</v>
      </c>
      <c r="J5042">
        <v>5040</v>
      </c>
      <c r="K5042">
        <f t="shared" si="324"/>
        <v>0</v>
      </c>
      <c r="L5042">
        <f t="shared" si="326"/>
        <v>0</v>
      </c>
      <c r="M5042">
        <f t="shared" si="327"/>
        <v>0</v>
      </c>
    </row>
    <row r="5043" spans="9:13" x14ac:dyDescent="0.25">
      <c r="I5043">
        <f t="shared" si="325"/>
        <v>2500</v>
      </c>
      <c r="J5043">
        <v>5041</v>
      </c>
      <c r="K5043">
        <f t="shared" si="324"/>
        <v>0</v>
      </c>
      <c r="L5043">
        <f t="shared" si="326"/>
        <v>0</v>
      </c>
      <c r="M5043">
        <f t="shared" si="327"/>
        <v>0</v>
      </c>
    </row>
    <row r="5044" spans="9:13" x14ac:dyDescent="0.25">
      <c r="I5044">
        <f t="shared" si="325"/>
        <v>2500</v>
      </c>
      <c r="J5044">
        <v>5042</v>
      </c>
      <c r="K5044">
        <f t="shared" si="324"/>
        <v>0</v>
      </c>
      <c r="L5044">
        <f t="shared" si="326"/>
        <v>0</v>
      </c>
      <c r="M5044">
        <f t="shared" si="327"/>
        <v>0</v>
      </c>
    </row>
    <row r="5045" spans="9:13" x14ac:dyDescent="0.25">
      <c r="I5045">
        <f t="shared" si="325"/>
        <v>2500</v>
      </c>
      <c r="J5045">
        <v>5043</v>
      </c>
      <c r="K5045">
        <f t="shared" si="324"/>
        <v>0</v>
      </c>
      <c r="L5045">
        <f t="shared" si="326"/>
        <v>0</v>
      </c>
      <c r="M5045">
        <f t="shared" si="327"/>
        <v>0</v>
      </c>
    </row>
    <row r="5046" spans="9:13" x14ac:dyDescent="0.25">
      <c r="I5046">
        <f t="shared" si="325"/>
        <v>2500</v>
      </c>
      <c r="J5046">
        <v>5044</v>
      </c>
      <c r="K5046">
        <f t="shared" si="324"/>
        <v>0</v>
      </c>
      <c r="L5046">
        <f t="shared" si="326"/>
        <v>0</v>
      </c>
      <c r="M5046">
        <f t="shared" si="327"/>
        <v>0</v>
      </c>
    </row>
    <row r="5047" spans="9:13" x14ac:dyDescent="0.25">
      <c r="I5047">
        <f t="shared" si="325"/>
        <v>2500</v>
      </c>
      <c r="J5047">
        <v>5045</v>
      </c>
      <c r="K5047">
        <f t="shared" si="324"/>
        <v>0</v>
      </c>
      <c r="L5047">
        <f t="shared" si="326"/>
        <v>0</v>
      </c>
      <c r="M5047">
        <f t="shared" si="327"/>
        <v>0</v>
      </c>
    </row>
    <row r="5048" spans="9:13" x14ac:dyDescent="0.25">
      <c r="I5048">
        <f t="shared" si="325"/>
        <v>2500</v>
      </c>
      <c r="J5048">
        <v>5046</v>
      </c>
      <c r="K5048">
        <f t="shared" si="324"/>
        <v>0</v>
      </c>
      <c r="L5048">
        <f t="shared" si="326"/>
        <v>0</v>
      </c>
      <c r="M5048">
        <f t="shared" si="327"/>
        <v>0</v>
      </c>
    </row>
    <row r="5049" spans="9:13" x14ac:dyDescent="0.25">
      <c r="I5049">
        <f t="shared" si="325"/>
        <v>2500</v>
      </c>
      <c r="J5049">
        <v>5047</v>
      </c>
      <c r="K5049">
        <f t="shared" si="324"/>
        <v>0</v>
      </c>
      <c r="L5049">
        <f t="shared" si="326"/>
        <v>0</v>
      </c>
      <c r="M5049">
        <f t="shared" si="327"/>
        <v>0</v>
      </c>
    </row>
    <row r="5050" spans="9:13" x14ac:dyDescent="0.25">
      <c r="I5050">
        <f t="shared" si="325"/>
        <v>2500</v>
      </c>
      <c r="J5050">
        <v>5048</v>
      </c>
      <c r="K5050">
        <f t="shared" si="324"/>
        <v>0</v>
      </c>
      <c r="L5050">
        <f t="shared" si="326"/>
        <v>0</v>
      </c>
      <c r="M5050">
        <f t="shared" si="327"/>
        <v>0</v>
      </c>
    </row>
    <row r="5051" spans="9:13" x14ac:dyDescent="0.25">
      <c r="I5051">
        <f t="shared" si="325"/>
        <v>2500</v>
      </c>
      <c r="J5051">
        <v>5049</v>
      </c>
      <c r="K5051">
        <f t="shared" si="324"/>
        <v>0</v>
      </c>
      <c r="L5051">
        <f t="shared" si="326"/>
        <v>0</v>
      </c>
      <c r="M5051">
        <f t="shared" si="327"/>
        <v>0</v>
      </c>
    </row>
    <row r="5052" spans="9:13" x14ac:dyDescent="0.25">
      <c r="I5052">
        <f t="shared" si="325"/>
        <v>2500</v>
      </c>
      <c r="J5052">
        <v>5050</v>
      </c>
      <c r="K5052">
        <f t="shared" si="324"/>
        <v>0</v>
      </c>
      <c r="L5052">
        <f t="shared" si="326"/>
        <v>0</v>
      </c>
      <c r="M5052">
        <f t="shared" si="327"/>
        <v>0</v>
      </c>
    </row>
    <row r="5053" spans="9:13" x14ac:dyDescent="0.25">
      <c r="I5053">
        <f t="shared" si="325"/>
        <v>2500</v>
      </c>
      <c r="J5053">
        <v>5051</v>
      </c>
      <c r="K5053">
        <f t="shared" ref="K5053:K5116" si="328">IF(I5053+J5053&gt;(G$2-(G$2*G$3*G$4/100/100))/2, (1-(_xlfn.HYPGEOM.DIST((I5053+J5053-1), (G$2-(G$2*G$3*G$4/100/100)), G$2/2, G$2, TRUE))),_xlfn.HYPGEOM.DIST(I5053+J5053, (G$2-(G$2*G$3*G$4/100/100)), G$2/2, G$2, TRUE))</f>
        <v>0</v>
      </c>
      <c r="L5053">
        <f t="shared" si="326"/>
        <v>0</v>
      </c>
      <c r="M5053">
        <f t="shared" si="327"/>
        <v>0</v>
      </c>
    </row>
    <row r="5054" spans="9:13" x14ac:dyDescent="0.25">
      <c r="I5054">
        <f t="shared" si="325"/>
        <v>2500</v>
      </c>
      <c r="J5054">
        <v>5052</v>
      </c>
      <c r="K5054">
        <f t="shared" si="328"/>
        <v>0</v>
      </c>
      <c r="L5054">
        <f t="shared" si="326"/>
        <v>0</v>
      </c>
      <c r="M5054">
        <f t="shared" si="327"/>
        <v>0</v>
      </c>
    </row>
    <row r="5055" spans="9:13" x14ac:dyDescent="0.25">
      <c r="I5055">
        <f t="shared" si="325"/>
        <v>2500</v>
      </c>
      <c r="J5055">
        <v>5053</v>
      </c>
      <c r="K5055">
        <f t="shared" si="328"/>
        <v>0</v>
      </c>
      <c r="L5055">
        <f t="shared" si="326"/>
        <v>0</v>
      </c>
      <c r="M5055">
        <f t="shared" si="327"/>
        <v>0</v>
      </c>
    </row>
    <row r="5056" spans="9:13" x14ac:dyDescent="0.25">
      <c r="I5056">
        <f t="shared" si="325"/>
        <v>2500</v>
      </c>
      <c r="J5056">
        <v>5054</v>
      </c>
      <c r="K5056">
        <f t="shared" si="328"/>
        <v>0</v>
      </c>
      <c r="L5056">
        <f t="shared" si="326"/>
        <v>0</v>
      </c>
      <c r="M5056">
        <f t="shared" si="327"/>
        <v>0</v>
      </c>
    </row>
    <row r="5057" spans="9:13" x14ac:dyDescent="0.25">
      <c r="I5057">
        <f t="shared" si="325"/>
        <v>2500</v>
      </c>
      <c r="J5057">
        <v>5055</v>
      </c>
      <c r="K5057">
        <f t="shared" si="328"/>
        <v>0</v>
      </c>
      <c r="L5057">
        <f t="shared" si="326"/>
        <v>0</v>
      </c>
      <c r="M5057">
        <f t="shared" si="327"/>
        <v>0</v>
      </c>
    </row>
    <row r="5058" spans="9:13" x14ac:dyDescent="0.25">
      <c r="I5058">
        <f t="shared" si="325"/>
        <v>2500</v>
      </c>
      <c r="J5058">
        <v>5056</v>
      </c>
      <c r="K5058">
        <f t="shared" si="328"/>
        <v>0</v>
      </c>
      <c r="L5058">
        <f t="shared" si="326"/>
        <v>0</v>
      </c>
      <c r="M5058">
        <f t="shared" si="327"/>
        <v>0</v>
      </c>
    </row>
    <row r="5059" spans="9:13" x14ac:dyDescent="0.25">
      <c r="I5059">
        <f t="shared" si="325"/>
        <v>2500</v>
      </c>
      <c r="J5059">
        <v>5057</v>
      </c>
      <c r="K5059">
        <f t="shared" si="328"/>
        <v>0</v>
      </c>
      <c r="L5059">
        <f t="shared" si="326"/>
        <v>0</v>
      </c>
      <c r="M5059">
        <f t="shared" si="327"/>
        <v>0</v>
      </c>
    </row>
    <row r="5060" spans="9:13" x14ac:dyDescent="0.25">
      <c r="I5060">
        <f t="shared" ref="I5060:I5123" si="329">G$5</f>
        <v>2500</v>
      </c>
      <c r="J5060">
        <v>5058</v>
      </c>
      <c r="K5060">
        <f t="shared" si="328"/>
        <v>0</v>
      </c>
      <c r="L5060">
        <f t="shared" ref="L5060:L5123" si="330">_xlfn.HYPGEOM.DIST(J5060,  (G$2-0.5*G$2)*0.5, G$2/2-I5060,(G$2-0.5*G$2), FALSE)</f>
        <v>0</v>
      </c>
      <c r="M5060">
        <f t="shared" ref="M5060:M5123" si="331">K5060*L5060</f>
        <v>0</v>
      </c>
    </row>
    <row r="5061" spans="9:13" x14ac:dyDescent="0.25">
      <c r="I5061">
        <f t="shared" si="329"/>
        <v>2500</v>
      </c>
      <c r="J5061">
        <v>5059</v>
      </c>
      <c r="K5061">
        <f t="shared" si="328"/>
        <v>0</v>
      </c>
      <c r="L5061">
        <f t="shared" si="330"/>
        <v>0</v>
      </c>
      <c r="M5061">
        <f t="shared" si="331"/>
        <v>0</v>
      </c>
    </row>
    <row r="5062" spans="9:13" x14ac:dyDescent="0.25">
      <c r="I5062">
        <f t="shared" si="329"/>
        <v>2500</v>
      </c>
      <c r="J5062">
        <v>5060</v>
      </c>
      <c r="K5062">
        <f t="shared" si="328"/>
        <v>0</v>
      </c>
      <c r="L5062">
        <f t="shared" si="330"/>
        <v>0</v>
      </c>
      <c r="M5062">
        <f t="shared" si="331"/>
        <v>0</v>
      </c>
    </row>
    <row r="5063" spans="9:13" x14ac:dyDescent="0.25">
      <c r="I5063">
        <f t="shared" si="329"/>
        <v>2500</v>
      </c>
      <c r="J5063">
        <v>5061</v>
      </c>
      <c r="K5063">
        <f t="shared" si="328"/>
        <v>0</v>
      </c>
      <c r="L5063">
        <f t="shared" si="330"/>
        <v>0</v>
      </c>
      <c r="M5063">
        <f t="shared" si="331"/>
        <v>0</v>
      </c>
    </row>
    <row r="5064" spans="9:13" x14ac:dyDescent="0.25">
      <c r="I5064">
        <f t="shared" si="329"/>
        <v>2500</v>
      </c>
      <c r="J5064">
        <v>5062</v>
      </c>
      <c r="K5064">
        <f t="shared" si="328"/>
        <v>0</v>
      </c>
      <c r="L5064">
        <f t="shared" si="330"/>
        <v>0</v>
      </c>
      <c r="M5064">
        <f t="shared" si="331"/>
        <v>0</v>
      </c>
    </row>
    <row r="5065" spans="9:13" x14ac:dyDescent="0.25">
      <c r="I5065">
        <f t="shared" si="329"/>
        <v>2500</v>
      </c>
      <c r="J5065">
        <v>5063</v>
      </c>
      <c r="K5065">
        <f t="shared" si="328"/>
        <v>0</v>
      </c>
      <c r="L5065">
        <f t="shared" si="330"/>
        <v>0</v>
      </c>
      <c r="M5065">
        <f t="shared" si="331"/>
        <v>0</v>
      </c>
    </row>
    <row r="5066" spans="9:13" x14ac:dyDescent="0.25">
      <c r="I5066">
        <f t="shared" si="329"/>
        <v>2500</v>
      </c>
      <c r="J5066">
        <v>5064</v>
      </c>
      <c r="K5066">
        <f t="shared" si="328"/>
        <v>0</v>
      </c>
      <c r="L5066">
        <f t="shared" si="330"/>
        <v>0</v>
      </c>
      <c r="M5066">
        <f t="shared" si="331"/>
        <v>0</v>
      </c>
    </row>
    <row r="5067" spans="9:13" x14ac:dyDescent="0.25">
      <c r="I5067">
        <f t="shared" si="329"/>
        <v>2500</v>
      </c>
      <c r="J5067">
        <v>5065</v>
      </c>
      <c r="K5067">
        <f t="shared" si="328"/>
        <v>0</v>
      </c>
      <c r="L5067">
        <f t="shared" si="330"/>
        <v>0</v>
      </c>
      <c r="M5067">
        <f t="shared" si="331"/>
        <v>0</v>
      </c>
    </row>
    <row r="5068" spans="9:13" x14ac:dyDescent="0.25">
      <c r="I5068">
        <f t="shared" si="329"/>
        <v>2500</v>
      </c>
      <c r="J5068">
        <v>5066</v>
      </c>
      <c r="K5068">
        <f t="shared" si="328"/>
        <v>0</v>
      </c>
      <c r="L5068">
        <f t="shared" si="330"/>
        <v>0</v>
      </c>
      <c r="M5068">
        <f t="shared" si="331"/>
        <v>0</v>
      </c>
    </row>
    <row r="5069" spans="9:13" x14ac:dyDescent="0.25">
      <c r="I5069">
        <f t="shared" si="329"/>
        <v>2500</v>
      </c>
      <c r="J5069">
        <v>5067</v>
      </c>
      <c r="K5069">
        <f t="shared" si="328"/>
        <v>0</v>
      </c>
      <c r="L5069">
        <f t="shared" si="330"/>
        <v>0</v>
      </c>
      <c r="M5069">
        <f t="shared" si="331"/>
        <v>0</v>
      </c>
    </row>
    <row r="5070" spans="9:13" x14ac:dyDescent="0.25">
      <c r="I5070">
        <f t="shared" si="329"/>
        <v>2500</v>
      </c>
      <c r="J5070">
        <v>5068</v>
      </c>
      <c r="K5070">
        <f t="shared" si="328"/>
        <v>0</v>
      </c>
      <c r="L5070">
        <f t="shared" si="330"/>
        <v>0</v>
      </c>
      <c r="M5070">
        <f t="shared" si="331"/>
        <v>0</v>
      </c>
    </row>
    <row r="5071" spans="9:13" x14ac:dyDescent="0.25">
      <c r="I5071">
        <f t="shared" si="329"/>
        <v>2500</v>
      </c>
      <c r="J5071">
        <v>5069</v>
      </c>
      <c r="K5071">
        <f t="shared" si="328"/>
        <v>0</v>
      </c>
      <c r="L5071">
        <f t="shared" si="330"/>
        <v>0</v>
      </c>
      <c r="M5071">
        <f t="shared" si="331"/>
        <v>0</v>
      </c>
    </row>
    <row r="5072" spans="9:13" x14ac:dyDescent="0.25">
      <c r="I5072">
        <f t="shared" si="329"/>
        <v>2500</v>
      </c>
      <c r="J5072">
        <v>5070</v>
      </c>
      <c r="K5072">
        <f t="shared" si="328"/>
        <v>0</v>
      </c>
      <c r="L5072">
        <f t="shared" si="330"/>
        <v>0</v>
      </c>
      <c r="M5072">
        <f t="shared" si="331"/>
        <v>0</v>
      </c>
    </row>
    <row r="5073" spans="9:13" x14ac:dyDescent="0.25">
      <c r="I5073">
        <f t="shared" si="329"/>
        <v>2500</v>
      </c>
      <c r="J5073">
        <v>5071</v>
      </c>
      <c r="K5073">
        <f t="shared" si="328"/>
        <v>0</v>
      </c>
      <c r="L5073">
        <f t="shared" si="330"/>
        <v>0</v>
      </c>
      <c r="M5073">
        <f t="shared" si="331"/>
        <v>0</v>
      </c>
    </row>
    <row r="5074" spans="9:13" x14ac:dyDescent="0.25">
      <c r="I5074">
        <f t="shared" si="329"/>
        <v>2500</v>
      </c>
      <c r="J5074">
        <v>5072</v>
      </c>
      <c r="K5074">
        <f t="shared" si="328"/>
        <v>0</v>
      </c>
      <c r="L5074">
        <f t="shared" si="330"/>
        <v>0</v>
      </c>
      <c r="M5074">
        <f t="shared" si="331"/>
        <v>0</v>
      </c>
    </row>
    <row r="5075" spans="9:13" x14ac:dyDescent="0.25">
      <c r="I5075">
        <f t="shared" si="329"/>
        <v>2500</v>
      </c>
      <c r="J5075">
        <v>5073</v>
      </c>
      <c r="K5075">
        <f t="shared" si="328"/>
        <v>0</v>
      </c>
      <c r="L5075">
        <f t="shared" si="330"/>
        <v>0</v>
      </c>
      <c r="M5075">
        <f t="shared" si="331"/>
        <v>0</v>
      </c>
    </row>
    <row r="5076" spans="9:13" x14ac:dyDescent="0.25">
      <c r="I5076">
        <f t="shared" si="329"/>
        <v>2500</v>
      </c>
      <c r="J5076">
        <v>5074</v>
      </c>
      <c r="K5076">
        <f t="shared" si="328"/>
        <v>0</v>
      </c>
      <c r="L5076">
        <f t="shared" si="330"/>
        <v>0</v>
      </c>
      <c r="M5076">
        <f t="shared" si="331"/>
        <v>0</v>
      </c>
    </row>
    <row r="5077" spans="9:13" x14ac:dyDescent="0.25">
      <c r="I5077">
        <f t="shared" si="329"/>
        <v>2500</v>
      </c>
      <c r="J5077">
        <v>5075</v>
      </c>
      <c r="K5077">
        <f t="shared" si="328"/>
        <v>0</v>
      </c>
      <c r="L5077">
        <f t="shared" si="330"/>
        <v>0</v>
      </c>
      <c r="M5077">
        <f t="shared" si="331"/>
        <v>0</v>
      </c>
    </row>
    <row r="5078" spans="9:13" x14ac:dyDescent="0.25">
      <c r="I5078">
        <f t="shared" si="329"/>
        <v>2500</v>
      </c>
      <c r="J5078">
        <v>5076</v>
      </c>
      <c r="K5078">
        <f t="shared" si="328"/>
        <v>0</v>
      </c>
      <c r="L5078">
        <f t="shared" si="330"/>
        <v>0</v>
      </c>
      <c r="M5078">
        <f t="shared" si="331"/>
        <v>0</v>
      </c>
    </row>
    <row r="5079" spans="9:13" x14ac:dyDescent="0.25">
      <c r="I5079">
        <f t="shared" si="329"/>
        <v>2500</v>
      </c>
      <c r="J5079">
        <v>5077</v>
      </c>
      <c r="K5079">
        <f t="shared" si="328"/>
        <v>0</v>
      </c>
      <c r="L5079">
        <f t="shared" si="330"/>
        <v>0</v>
      </c>
      <c r="M5079">
        <f t="shared" si="331"/>
        <v>0</v>
      </c>
    </row>
    <row r="5080" spans="9:13" x14ac:dyDescent="0.25">
      <c r="I5080">
        <f t="shared" si="329"/>
        <v>2500</v>
      </c>
      <c r="J5080">
        <v>5078</v>
      </c>
      <c r="K5080">
        <f t="shared" si="328"/>
        <v>0</v>
      </c>
      <c r="L5080">
        <f t="shared" si="330"/>
        <v>0</v>
      </c>
      <c r="M5080">
        <f t="shared" si="331"/>
        <v>0</v>
      </c>
    </row>
    <row r="5081" spans="9:13" x14ac:dyDescent="0.25">
      <c r="I5081">
        <f t="shared" si="329"/>
        <v>2500</v>
      </c>
      <c r="J5081">
        <v>5079</v>
      </c>
      <c r="K5081">
        <f t="shared" si="328"/>
        <v>0</v>
      </c>
      <c r="L5081">
        <f t="shared" si="330"/>
        <v>0</v>
      </c>
      <c r="M5081">
        <f t="shared" si="331"/>
        <v>0</v>
      </c>
    </row>
    <row r="5082" spans="9:13" x14ac:dyDescent="0.25">
      <c r="I5082">
        <f t="shared" si="329"/>
        <v>2500</v>
      </c>
      <c r="J5082">
        <v>5080</v>
      </c>
      <c r="K5082">
        <f t="shared" si="328"/>
        <v>0</v>
      </c>
      <c r="L5082">
        <f t="shared" si="330"/>
        <v>0</v>
      </c>
      <c r="M5082">
        <f t="shared" si="331"/>
        <v>0</v>
      </c>
    </row>
    <row r="5083" spans="9:13" x14ac:dyDescent="0.25">
      <c r="I5083">
        <f t="shared" si="329"/>
        <v>2500</v>
      </c>
      <c r="J5083">
        <v>5081</v>
      </c>
      <c r="K5083">
        <f t="shared" si="328"/>
        <v>0</v>
      </c>
      <c r="L5083">
        <f t="shared" si="330"/>
        <v>0</v>
      </c>
      <c r="M5083">
        <f t="shared" si="331"/>
        <v>0</v>
      </c>
    </row>
    <row r="5084" spans="9:13" x14ac:dyDescent="0.25">
      <c r="I5084">
        <f t="shared" si="329"/>
        <v>2500</v>
      </c>
      <c r="J5084">
        <v>5082</v>
      </c>
      <c r="K5084">
        <f t="shared" si="328"/>
        <v>0</v>
      </c>
      <c r="L5084">
        <f t="shared" si="330"/>
        <v>0</v>
      </c>
      <c r="M5084">
        <f t="shared" si="331"/>
        <v>0</v>
      </c>
    </row>
    <row r="5085" spans="9:13" x14ac:dyDescent="0.25">
      <c r="I5085">
        <f t="shared" si="329"/>
        <v>2500</v>
      </c>
      <c r="J5085">
        <v>5083</v>
      </c>
      <c r="K5085">
        <f t="shared" si="328"/>
        <v>0</v>
      </c>
      <c r="L5085">
        <f t="shared" si="330"/>
        <v>0</v>
      </c>
      <c r="M5085">
        <f t="shared" si="331"/>
        <v>0</v>
      </c>
    </row>
    <row r="5086" spans="9:13" x14ac:dyDescent="0.25">
      <c r="I5086">
        <f t="shared" si="329"/>
        <v>2500</v>
      </c>
      <c r="J5086">
        <v>5084</v>
      </c>
      <c r="K5086">
        <f t="shared" si="328"/>
        <v>0</v>
      </c>
      <c r="L5086">
        <f t="shared" si="330"/>
        <v>0</v>
      </c>
      <c r="M5086">
        <f t="shared" si="331"/>
        <v>0</v>
      </c>
    </row>
    <row r="5087" spans="9:13" x14ac:dyDescent="0.25">
      <c r="I5087">
        <f t="shared" si="329"/>
        <v>2500</v>
      </c>
      <c r="J5087">
        <v>5085</v>
      </c>
      <c r="K5087">
        <f t="shared" si="328"/>
        <v>0</v>
      </c>
      <c r="L5087">
        <f t="shared" si="330"/>
        <v>0</v>
      </c>
      <c r="M5087">
        <f t="shared" si="331"/>
        <v>0</v>
      </c>
    </row>
    <row r="5088" spans="9:13" x14ac:dyDescent="0.25">
      <c r="I5088">
        <f t="shared" si="329"/>
        <v>2500</v>
      </c>
      <c r="J5088">
        <v>5086</v>
      </c>
      <c r="K5088">
        <f t="shared" si="328"/>
        <v>0</v>
      </c>
      <c r="L5088">
        <f t="shared" si="330"/>
        <v>0</v>
      </c>
      <c r="M5088">
        <f t="shared" si="331"/>
        <v>0</v>
      </c>
    </row>
    <row r="5089" spans="9:13" x14ac:dyDescent="0.25">
      <c r="I5089">
        <f t="shared" si="329"/>
        <v>2500</v>
      </c>
      <c r="J5089">
        <v>5087</v>
      </c>
      <c r="K5089">
        <f t="shared" si="328"/>
        <v>0</v>
      </c>
      <c r="L5089">
        <f t="shared" si="330"/>
        <v>0</v>
      </c>
      <c r="M5089">
        <f t="shared" si="331"/>
        <v>0</v>
      </c>
    </row>
    <row r="5090" spans="9:13" x14ac:dyDescent="0.25">
      <c r="I5090">
        <f t="shared" si="329"/>
        <v>2500</v>
      </c>
      <c r="J5090">
        <v>5088</v>
      </c>
      <c r="K5090">
        <f t="shared" si="328"/>
        <v>0</v>
      </c>
      <c r="L5090">
        <f t="shared" si="330"/>
        <v>0</v>
      </c>
      <c r="M5090">
        <f t="shared" si="331"/>
        <v>0</v>
      </c>
    </row>
    <row r="5091" spans="9:13" x14ac:dyDescent="0.25">
      <c r="I5091">
        <f t="shared" si="329"/>
        <v>2500</v>
      </c>
      <c r="J5091">
        <v>5089</v>
      </c>
      <c r="K5091">
        <f t="shared" si="328"/>
        <v>0</v>
      </c>
      <c r="L5091">
        <f t="shared" si="330"/>
        <v>0</v>
      </c>
      <c r="M5091">
        <f t="shared" si="331"/>
        <v>0</v>
      </c>
    </row>
    <row r="5092" spans="9:13" x14ac:dyDescent="0.25">
      <c r="I5092">
        <f t="shared" si="329"/>
        <v>2500</v>
      </c>
      <c r="J5092">
        <v>5090</v>
      </c>
      <c r="K5092">
        <f t="shared" si="328"/>
        <v>0</v>
      </c>
      <c r="L5092">
        <f t="shared" si="330"/>
        <v>0</v>
      </c>
      <c r="M5092">
        <f t="shared" si="331"/>
        <v>0</v>
      </c>
    </row>
    <row r="5093" spans="9:13" x14ac:dyDescent="0.25">
      <c r="I5093">
        <f t="shared" si="329"/>
        <v>2500</v>
      </c>
      <c r="J5093">
        <v>5091</v>
      </c>
      <c r="K5093">
        <f t="shared" si="328"/>
        <v>0</v>
      </c>
      <c r="L5093">
        <f t="shared" si="330"/>
        <v>0</v>
      </c>
      <c r="M5093">
        <f t="shared" si="331"/>
        <v>0</v>
      </c>
    </row>
    <row r="5094" spans="9:13" x14ac:dyDescent="0.25">
      <c r="I5094">
        <f t="shared" si="329"/>
        <v>2500</v>
      </c>
      <c r="J5094">
        <v>5092</v>
      </c>
      <c r="K5094">
        <f t="shared" si="328"/>
        <v>0</v>
      </c>
      <c r="L5094">
        <f t="shared" si="330"/>
        <v>0</v>
      </c>
      <c r="M5094">
        <f t="shared" si="331"/>
        <v>0</v>
      </c>
    </row>
    <row r="5095" spans="9:13" x14ac:dyDescent="0.25">
      <c r="I5095">
        <f t="shared" si="329"/>
        <v>2500</v>
      </c>
      <c r="J5095">
        <v>5093</v>
      </c>
      <c r="K5095">
        <f t="shared" si="328"/>
        <v>0</v>
      </c>
      <c r="L5095">
        <f t="shared" si="330"/>
        <v>0</v>
      </c>
      <c r="M5095">
        <f t="shared" si="331"/>
        <v>0</v>
      </c>
    </row>
    <row r="5096" spans="9:13" x14ac:dyDescent="0.25">
      <c r="I5096">
        <f t="shared" si="329"/>
        <v>2500</v>
      </c>
      <c r="J5096">
        <v>5094</v>
      </c>
      <c r="K5096">
        <f t="shared" si="328"/>
        <v>0</v>
      </c>
      <c r="L5096">
        <f t="shared" si="330"/>
        <v>0</v>
      </c>
      <c r="M5096">
        <f t="shared" si="331"/>
        <v>0</v>
      </c>
    </row>
    <row r="5097" spans="9:13" x14ac:dyDescent="0.25">
      <c r="I5097">
        <f t="shared" si="329"/>
        <v>2500</v>
      </c>
      <c r="J5097">
        <v>5095</v>
      </c>
      <c r="K5097">
        <f t="shared" si="328"/>
        <v>0</v>
      </c>
      <c r="L5097">
        <f t="shared" si="330"/>
        <v>0</v>
      </c>
      <c r="M5097">
        <f t="shared" si="331"/>
        <v>0</v>
      </c>
    </row>
    <row r="5098" spans="9:13" x14ac:dyDescent="0.25">
      <c r="I5098">
        <f t="shared" si="329"/>
        <v>2500</v>
      </c>
      <c r="J5098">
        <v>5096</v>
      </c>
      <c r="K5098">
        <f t="shared" si="328"/>
        <v>0</v>
      </c>
      <c r="L5098">
        <f t="shared" si="330"/>
        <v>0</v>
      </c>
      <c r="M5098">
        <f t="shared" si="331"/>
        <v>0</v>
      </c>
    </row>
    <row r="5099" spans="9:13" x14ac:dyDescent="0.25">
      <c r="I5099">
        <f t="shared" si="329"/>
        <v>2500</v>
      </c>
      <c r="J5099">
        <v>5097</v>
      </c>
      <c r="K5099">
        <f t="shared" si="328"/>
        <v>0</v>
      </c>
      <c r="L5099">
        <f t="shared" si="330"/>
        <v>0</v>
      </c>
      <c r="M5099">
        <f t="shared" si="331"/>
        <v>0</v>
      </c>
    </row>
    <row r="5100" spans="9:13" x14ac:dyDescent="0.25">
      <c r="I5100">
        <f t="shared" si="329"/>
        <v>2500</v>
      </c>
      <c r="J5100">
        <v>5098</v>
      </c>
      <c r="K5100">
        <f t="shared" si="328"/>
        <v>0</v>
      </c>
      <c r="L5100">
        <f t="shared" si="330"/>
        <v>0</v>
      </c>
      <c r="M5100">
        <f t="shared" si="331"/>
        <v>0</v>
      </c>
    </row>
    <row r="5101" spans="9:13" x14ac:dyDescent="0.25">
      <c r="I5101">
        <f t="shared" si="329"/>
        <v>2500</v>
      </c>
      <c r="J5101">
        <v>5099</v>
      </c>
      <c r="K5101">
        <f t="shared" si="328"/>
        <v>0</v>
      </c>
      <c r="L5101">
        <f t="shared" si="330"/>
        <v>0</v>
      </c>
      <c r="M5101">
        <f t="shared" si="331"/>
        <v>0</v>
      </c>
    </row>
    <row r="5102" spans="9:13" x14ac:dyDescent="0.25">
      <c r="I5102">
        <f t="shared" si="329"/>
        <v>2500</v>
      </c>
      <c r="J5102">
        <v>5100</v>
      </c>
      <c r="K5102">
        <f t="shared" si="328"/>
        <v>0</v>
      </c>
      <c r="L5102">
        <f t="shared" si="330"/>
        <v>0</v>
      </c>
      <c r="M5102">
        <f t="shared" si="331"/>
        <v>0</v>
      </c>
    </row>
    <row r="5103" spans="9:13" x14ac:dyDescent="0.25">
      <c r="I5103">
        <f t="shared" si="329"/>
        <v>2500</v>
      </c>
      <c r="J5103">
        <v>5101</v>
      </c>
      <c r="K5103">
        <f t="shared" si="328"/>
        <v>0</v>
      </c>
      <c r="L5103">
        <f t="shared" si="330"/>
        <v>0</v>
      </c>
      <c r="M5103">
        <f t="shared" si="331"/>
        <v>0</v>
      </c>
    </row>
    <row r="5104" spans="9:13" x14ac:dyDescent="0.25">
      <c r="I5104">
        <f t="shared" si="329"/>
        <v>2500</v>
      </c>
      <c r="J5104">
        <v>5102</v>
      </c>
      <c r="K5104">
        <f t="shared" si="328"/>
        <v>0</v>
      </c>
      <c r="L5104">
        <f t="shared" si="330"/>
        <v>0</v>
      </c>
      <c r="M5104">
        <f t="shared" si="331"/>
        <v>0</v>
      </c>
    </row>
    <row r="5105" spans="9:13" x14ac:dyDescent="0.25">
      <c r="I5105">
        <f t="shared" si="329"/>
        <v>2500</v>
      </c>
      <c r="J5105">
        <v>5103</v>
      </c>
      <c r="K5105">
        <f t="shared" si="328"/>
        <v>0</v>
      </c>
      <c r="L5105">
        <f t="shared" si="330"/>
        <v>0</v>
      </c>
      <c r="M5105">
        <f t="shared" si="331"/>
        <v>0</v>
      </c>
    </row>
    <row r="5106" spans="9:13" x14ac:dyDescent="0.25">
      <c r="I5106">
        <f t="shared" si="329"/>
        <v>2500</v>
      </c>
      <c r="J5106">
        <v>5104</v>
      </c>
      <c r="K5106">
        <f t="shared" si="328"/>
        <v>0</v>
      </c>
      <c r="L5106">
        <f t="shared" si="330"/>
        <v>0</v>
      </c>
      <c r="M5106">
        <f t="shared" si="331"/>
        <v>0</v>
      </c>
    </row>
    <row r="5107" spans="9:13" x14ac:dyDescent="0.25">
      <c r="I5107">
        <f t="shared" si="329"/>
        <v>2500</v>
      </c>
      <c r="J5107">
        <v>5105</v>
      </c>
      <c r="K5107">
        <f t="shared" si="328"/>
        <v>0</v>
      </c>
      <c r="L5107">
        <f t="shared" si="330"/>
        <v>0</v>
      </c>
      <c r="M5107">
        <f t="shared" si="331"/>
        <v>0</v>
      </c>
    </row>
    <row r="5108" spans="9:13" x14ac:dyDescent="0.25">
      <c r="I5108">
        <f t="shared" si="329"/>
        <v>2500</v>
      </c>
      <c r="J5108">
        <v>5106</v>
      </c>
      <c r="K5108">
        <f t="shared" si="328"/>
        <v>0</v>
      </c>
      <c r="L5108">
        <f t="shared" si="330"/>
        <v>0</v>
      </c>
      <c r="M5108">
        <f t="shared" si="331"/>
        <v>0</v>
      </c>
    </row>
    <row r="5109" spans="9:13" x14ac:dyDescent="0.25">
      <c r="I5109">
        <f t="shared" si="329"/>
        <v>2500</v>
      </c>
      <c r="J5109">
        <v>5107</v>
      </c>
      <c r="K5109">
        <f t="shared" si="328"/>
        <v>0</v>
      </c>
      <c r="L5109">
        <f t="shared" si="330"/>
        <v>0</v>
      </c>
      <c r="M5109">
        <f t="shared" si="331"/>
        <v>0</v>
      </c>
    </row>
    <row r="5110" spans="9:13" x14ac:dyDescent="0.25">
      <c r="I5110">
        <f t="shared" si="329"/>
        <v>2500</v>
      </c>
      <c r="J5110">
        <v>5108</v>
      </c>
      <c r="K5110">
        <f t="shared" si="328"/>
        <v>0</v>
      </c>
      <c r="L5110">
        <f t="shared" si="330"/>
        <v>0</v>
      </c>
      <c r="M5110">
        <f t="shared" si="331"/>
        <v>0</v>
      </c>
    </row>
    <row r="5111" spans="9:13" x14ac:dyDescent="0.25">
      <c r="I5111">
        <f t="shared" si="329"/>
        <v>2500</v>
      </c>
      <c r="J5111">
        <v>5109</v>
      </c>
      <c r="K5111">
        <f t="shared" si="328"/>
        <v>0</v>
      </c>
      <c r="L5111">
        <f t="shared" si="330"/>
        <v>0</v>
      </c>
      <c r="M5111">
        <f t="shared" si="331"/>
        <v>0</v>
      </c>
    </row>
    <row r="5112" spans="9:13" x14ac:dyDescent="0.25">
      <c r="I5112">
        <f t="shared" si="329"/>
        <v>2500</v>
      </c>
      <c r="J5112">
        <v>5110</v>
      </c>
      <c r="K5112">
        <f t="shared" si="328"/>
        <v>0</v>
      </c>
      <c r="L5112">
        <f t="shared" si="330"/>
        <v>0</v>
      </c>
      <c r="M5112">
        <f t="shared" si="331"/>
        <v>0</v>
      </c>
    </row>
    <row r="5113" spans="9:13" x14ac:dyDescent="0.25">
      <c r="I5113">
        <f t="shared" si="329"/>
        <v>2500</v>
      </c>
      <c r="J5113">
        <v>5111</v>
      </c>
      <c r="K5113">
        <f t="shared" si="328"/>
        <v>0</v>
      </c>
      <c r="L5113">
        <f t="shared" si="330"/>
        <v>0</v>
      </c>
      <c r="M5113">
        <f t="shared" si="331"/>
        <v>0</v>
      </c>
    </row>
    <row r="5114" spans="9:13" x14ac:dyDescent="0.25">
      <c r="I5114">
        <f t="shared" si="329"/>
        <v>2500</v>
      </c>
      <c r="J5114">
        <v>5112</v>
      </c>
      <c r="K5114">
        <f t="shared" si="328"/>
        <v>0</v>
      </c>
      <c r="L5114">
        <f t="shared" si="330"/>
        <v>0</v>
      </c>
      <c r="M5114">
        <f t="shared" si="331"/>
        <v>0</v>
      </c>
    </row>
    <row r="5115" spans="9:13" x14ac:dyDescent="0.25">
      <c r="I5115">
        <f t="shared" si="329"/>
        <v>2500</v>
      </c>
      <c r="J5115">
        <v>5113</v>
      </c>
      <c r="K5115">
        <f t="shared" si="328"/>
        <v>0</v>
      </c>
      <c r="L5115">
        <f t="shared" si="330"/>
        <v>0</v>
      </c>
      <c r="M5115">
        <f t="shared" si="331"/>
        <v>0</v>
      </c>
    </row>
    <row r="5116" spans="9:13" x14ac:dyDescent="0.25">
      <c r="I5116">
        <f t="shared" si="329"/>
        <v>2500</v>
      </c>
      <c r="J5116">
        <v>5114</v>
      </c>
      <c r="K5116">
        <f t="shared" si="328"/>
        <v>0</v>
      </c>
      <c r="L5116">
        <f t="shared" si="330"/>
        <v>0</v>
      </c>
      <c r="M5116">
        <f t="shared" si="331"/>
        <v>0</v>
      </c>
    </row>
    <row r="5117" spans="9:13" x14ac:dyDescent="0.25">
      <c r="I5117">
        <f t="shared" si="329"/>
        <v>2500</v>
      </c>
      <c r="J5117">
        <v>5115</v>
      </c>
      <c r="K5117">
        <f t="shared" ref="K5117:K5180" si="332">IF(I5117+J5117&gt;(G$2-(G$2*G$3*G$4/100/100))/2, (1-(_xlfn.HYPGEOM.DIST((I5117+J5117-1), (G$2-(G$2*G$3*G$4/100/100)), G$2/2, G$2, TRUE))),_xlfn.HYPGEOM.DIST(I5117+J5117, (G$2-(G$2*G$3*G$4/100/100)), G$2/2, G$2, TRUE))</f>
        <v>0</v>
      </c>
      <c r="L5117">
        <f t="shared" si="330"/>
        <v>0</v>
      </c>
      <c r="M5117">
        <f t="shared" si="331"/>
        <v>0</v>
      </c>
    </row>
    <row r="5118" spans="9:13" x14ac:dyDescent="0.25">
      <c r="I5118">
        <f t="shared" si="329"/>
        <v>2500</v>
      </c>
      <c r="J5118">
        <v>5116</v>
      </c>
      <c r="K5118">
        <f t="shared" si="332"/>
        <v>0</v>
      </c>
      <c r="L5118">
        <f t="shared" si="330"/>
        <v>0</v>
      </c>
      <c r="M5118">
        <f t="shared" si="331"/>
        <v>0</v>
      </c>
    </row>
    <row r="5119" spans="9:13" x14ac:dyDescent="0.25">
      <c r="I5119">
        <f t="shared" si="329"/>
        <v>2500</v>
      </c>
      <c r="J5119">
        <v>5117</v>
      </c>
      <c r="K5119">
        <f t="shared" si="332"/>
        <v>0</v>
      </c>
      <c r="L5119">
        <f t="shared" si="330"/>
        <v>0</v>
      </c>
      <c r="M5119">
        <f t="shared" si="331"/>
        <v>0</v>
      </c>
    </row>
    <row r="5120" spans="9:13" x14ac:dyDescent="0.25">
      <c r="I5120">
        <f t="shared" si="329"/>
        <v>2500</v>
      </c>
      <c r="J5120">
        <v>5118</v>
      </c>
      <c r="K5120">
        <f t="shared" si="332"/>
        <v>0</v>
      </c>
      <c r="L5120">
        <f t="shared" si="330"/>
        <v>0</v>
      </c>
      <c r="M5120">
        <f t="shared" si="331"/>
        <v>0</v>
      </c>
    </row>
    <row r="5121" spans="9:13" x14ac:dyDescent="0.25">
      <c r="I5121">
        <f t="shared" si="329"/>
        <v>2500</v>
      </c>
      <c r="J5121">
        <v>5119</v>
      </c>
      <c r="K5121">
        <f t="shared" si="332"/>
        <v>0</v>
      </c>
      <c r="L5121">
        <f t="shared" si="330"/>
        <v>0</v>
      </c>
      <c r="M5121">
        <f t="shared" si="331"/>
        <v>0</v>
      </c>
    </row>
    <row r="5122" spans="9:13" x14ac:dyDescent="0.25">
      <c r="I5122">
        <f t="shared" si="329"/>
        <v>2500</v>
      </c>
      <c r="J5122">
        <v>5120</v>
      </c>
      <c r="K5122">
        <f t="shared" si="332"/>
        <v>0</v>
      </c>
      <c r="L5122">
        <f t="shared" si="330"/>
        <v>0</v>
      </c>
      <c r="M5122">
        <f t="shared" si="331"/>
        <v>0</v>
      </c>
    </row>
    <row r="5123" spans="9:13" x14ac:dyDescent="0.25">
      <c r="I5123">
        <f t="shared" si="329"/>
        <v>2500</v>
      </c>
      <c r="J5123">
        <v>5121</v>
      </c>
      <c r="K5123">
        <f t="shared" si="332"/>
        <v>0</v>
      </c>
      <c r="L5123">
        <f t="shared" si="330"/>
        <v>0</v>
      </c>
      <c r="M5123">
        <f t="shared" si="331"/>
        <v>0</v>
      </c>
    </row>
    <row r="5124" spans="9:13" x14ac:dyDescent="0.25">
      <c r="I5124">
        <f t="shared" ref="I5124:I5187" si="333">G$5</f>
        <v>2500</v>
      </c>
      <c r="J5124">
        <v>5122</v>
      </c>
      <c r="K5124">
        <f t="shared" si="332"/>
        <v>0</v>
      </c>
      <c r="L5124">
        <f t="shared" ref="L5124:L5187" si="334">_xlfn.HYPGEOM.DIST(J5124,  (G$2-0.5*G$2)*0.5, G$2/2-I5124,(G$2-0.5*G$2), FALSE)</f>
        <v>0</v>
      </c>
      <c r="M5124">
        <f t="shared" ref="M5124:M5187" si="335">K5124*L5124</f>
        <v>0</v>
      </c>
    </row>
    <row r="5125" spans="9:13" x14ac:dyDescent="0.25">
      <c r="I5125">
        <f t="shared" si="333"/>
        <v>2500</v>
      </c>
      <c r="J5125">
        <v>5123</v>
      </c>
      <c r="K5125">
        <f t="shared" si="332"/>
        <v>0</v>
      </c>
      <c r="L5125">
        <f t="shared" si="334"/>
        <v>0</v>
      </c>
      <c r="M5125">
        <f t="shared" si="335"/>
        <v>0</v>
      </c>
    </row>
    <row r="5126" spans="9:13" x14ac:dyDescent="0.25">
      <c r="I5126">
        <f t="shared" si="333"/>
        <v>2500</v>
      </c>
      <c r="J5126">
        <v>5124</v>
      </c>
      <c r="K5126">
        <f t="shared" si="332"/>
        <v>0</v>
      </c>
      <c r="L5126">
        <f t="shared" si="334"/>
        <v>0</v>
      </c>
      <c r="M5126">
        <f t="shared" si="335"/>
        <v>0</v>
      </c>
    </row>
    <row r="5127" spans="9:13" x14ac:dyDescent="0.25">
      <c r="I5127">
        <f t="shared" si="333"/>
        <v>2500</v>
      </c>
      <c r="J5127">
        <v>5125</v>
      </c>
      <c r="K5127">
        <f t="shared" si="332"/>
        <v>0</v>
      </c>
      <c r="L5127">
        <f t="shared" si="334"/>
        <v>0</v>
      </c>
      <c r="M5127">
        <f t="shared" si="335"/>
        <v>0</v>
      </c>
    </row>
    <row r="5128" spans="9:13" x14ac:dyDescent="0.25">
      <c r="I5128">
        <f t="shared" si="333"/>
        <v>2500</v>
      </c>
      <c r="J5128">
        <v>5126</v>
      </c>
      <c r="K5128">
        <f t="shared" si="332"/>
        <v>0</v>
      </c>
      <c r="L5128">
        <f t="shared" si="334"/>
        <v>0</v>
      </c>
      <c r="M5128">
        <f t="shared" si="335"/>
        <v>0</v>
      </c>
    </row>
    <row r="5129" spans="9:13" x14ac:dyDescent="0.25">
      <c r="I5129">
        <f t="shared" si="333"/>
        <v>2500</v>
      </c>
      <c r="J5129">
        <v>5127</v>
      </c>
      <c r="K5129">
        <f t="shared" si="332"/>
        <v>0</v>
      </c>
      <c r="L5129">
        <f t="shared" si="334"/>
        <v>0</v>
      </c>
      <c r="M5129">
        <f t="shared" si="335"/>
        <v>0</v>
      </c>
    </row>
    <row r="5130" spans="9:13" x14ac:dyDescent="0.25">
      <c r="I5130">
        <f t="shared" si="333"/>
        <v>2500</v>
      </c>
      <c r="J5130">
        <v>5128</v>
      </c>
      <c r="K5130">
        <f t="shared" si="332"/>
        <v>0</v>
      </c>
      <c r="L5130">
        <f t="shared" si="334"/>
        <v>0</v>
      </c>
      <c r="M5130">
        <f t="shared" si="335"/>
        <v>0</v>
      </c>
    </row>
    <row r="5131" spans="9:13" x14ac:dyDescent="0.25">
      <c r="I5131">
        <f t="shared" si="333"/>
        <v>2500</v>
      </c>
      <c r="J5131">
        <v>5129</v>
      </c>
      <c r="K5131">
        <f t="shared" si="332"/>
        <v>0</v>
      </c>
      <c r="L5131">
        <f t="shared" si="334"/>
        <v>0</v>
      </c>
      <c r="M5131">
        <f t="shared" si="335"/>
        <v>0</v>
      </c>
    </row>
    <row r="5132" spans="9:13" x14ac:dyDescent="0.25">
      <c r="I5132">
        <f t="shared" si="333"/>
        <v>2500</v>
      </c>
      <c r="J5132">
        <v>5130</v>
      </c>
      <c r="K5132">
        <f t="shared" si="332"/>
        <v>0</v>
      </c>
      <c r="L5132">
        <f t="shared" si="334"/>
        <v>0</v>
      </c>
      <c r="M5132">
        <f t="shared" si="335"/>
        <v>0</v>
      </c>
    </row>
    <row r="5133" spans="9:13" x14ac:dyDescent="0.25">
      <c r="I5133">
        <f t="shared" si="333"/>
        <v>2500</v>
      </c>
      <c r="J5133">
        <v>5131</v>
      </c>
      <c r="K5133">
        <f t="shared" si="332"/>
        <v>0</v>
      </c>
      <c r="L5133">
        <f t="shared" si="334"/>
        <v>0</v>
      </c>
      <c r="M5133">
        <f t="shared" si="335"/>
        <v>0</v>
      </c>
    </row>
    <row r="5134" spans="9:13" x14ac:dyDescent="0.25">
      <c r="I5134">
        <f t="shared" si="333"/>
        <v>2500</v>
      </c>
      <c r="J5134">
        <v>5132</v>
      </c>
      <c r="K5134">
        <f t="shared" si="332"/>
        <v>0</v>
      </c>
      <c r="L5134">
        <f t="shared" si="334"/>
        <v>0</v>
      </c>
      <c r="M5134">
        <f t="shared" si="335"/>
        <v>0</v>
      </c>
    </row>
    <row r="5135" spans="9:13" x14ac:dyDescent="0.25">
      <c r="I5135">
        <f t="shared" si="333"/>
        <v>2500</v>
      </c>
      <c r="J5135">
        <v>5133</v>
      </c>
      <c r="K5135">
        <f t="shared" si="332"/>
        <v>0</v>
      </c>
      <c r="L5135">
        <f t="shared" si="334"/>
        <v>0</v>
      </c>
      <c r="M5135">
        <f t="shared" si="335"/>
        <v>0</v>
      </c>
    </row>
    <row r="5136" spans="9:13" x14ac:dyDescent="0.25">
      <c r="I5136">
        <f t="shared" si="333"/>
        <v>2500</v>
      </c>
      <c r="J5136">
        <v>5134</v>
      </c>
      <c r="K5136">
        <f t="shared" si="332"/>
        <v>0</v>
      </c>
      <c r="L5136">
        <f t="shared" si="334"/>
        <v>0</v>
      </c>
      <c r="M5136">
        <f t="shared" si="335"/>
        <v>0</v>
      </c>
    </row>
    <row r="5137" spans="9:13" x14ac:dyDescent="0.25">
      <c r="I5137">
        <f t="shared" si="333"/>
        <v>2500</v>
      </c>
      <c r="J5137">
        <v>5135</v>
      </c>
      <c r="K5137">
        <f t="shared" si="332"/>
        <v>0</v>
      </c>
      <c r="L5137">
        <f t="shared" si="334"/>
        <v>0</v>
      </c>
      <c r="M5137">
        <f t="shared" si="335"/>
        <v>0</v>
      </c>
    </row>
    <row r="5138" spans="9:13" x14ac:dyDescent="0.25">
      <c r="I5138">
        <f t="shared" si="333"/>
        <v>2500</v>
      </c>
      <c r="J5138">
        <v>5136</v>
      </c>
      <c r="K5138">
        <f t="shared" si="332"/>
        <v>0</v>
      </c>
      <c r="L5138">
        <f t="shared" si="334"/>
        <v>0</v>
      </c>
      <c r="M5138">
        <f t="shared" si="335"/>
        <v>0</v>
      </c>
    </row>
    <row r="5139" spans="9:13" x14ac:dyDescent="0.25">
      <c r="I5139">
        <f t="shared" si="333"/>
        <v>2500</v>
      </c>
      <c r="J5139">
        <v>5137</v>
      </c>
      <c r="K5139">
        <f t="shared" si="332"/>
        <v>0</v>
      </c>
      <c r="L5139">
        <f t="shared" si="334"/>
        <v>0</v>
      </c>
      <c r="M5139">
        <f t="shared" si="335"/>
        <v>0</v>
      </c>
    </row>
    <row r="5140" spans="9:13" x14ac:dyDescent="0.25">
      <c r="I5140">
        <f t="shared" si="333"/>
        <v>2500</v>
      </c>
      <c r="J5140">
        <v>5138</v>
      </c>
      <c r="K5140">
        <f t="shared" si="332"/>
        <v>0</v>
      </c>
      <c r="L5140">
        <f t="shared" si="334"/>
        <v>0</v>
      </c>
      <c r="M5140">
        <f t="shared" si="335"/>
        <v>0</v>
      </c>
    </row>
    <row r="5141" spans="9:13" x14ac:dyDescent="0.25">
      <c r="I5141">
        <f t="shared" si="333"/>
        <v>2500</v>
      </c>
      <c r="J5141">
        <v>5139</v>
      </c>
      <c r="K5141">
        <f t="shared" si="332"/>
        <v>0</v>
      </c>
      <c r="L5141">
        <f t="shared" si="334"/>
        <v>0</v>
      </c>
      <c r="M5141">
        <f t="shared" si="335"/>
        <v>0</v>
      </c>
    </row>
    <row r="5142" spans="9:13" x14ac:dyDescent="0.25">
      <c r="I5142">
        <f t="shared" si="333"/>
        <v>2500</v>
      </c>
      <c r="J5142">
        <v>5140</v>
      </c>
      <c r="K5142">
        <f t="shared" si="332"/>
        <v>0</v>
      </c>
      <c r="L5142">
        <f t="shared" si="334"/>
        <v>0</v>
      </c>
      <c r="M5142">
        <f t="shared" si="335"/>
        <v>0</v>
      </c>
    </row>
    <row r="5143" spans="9:13" x14ac:dyDescent="0.25">
      <c r="I5143">
        <f t="shared" si="333"/>
        <v>2500</v>
      </c>
      <c r="J5143">
        <v>5141</v>
      </c>
      <c r="K5143">
        <f t="shared" si="332"/>
        <v>0</v>
      </c>
      <c r="L5143">
        <f t="shared" si="334"/>
        <v>0</v>
      </c>
      <c r="M5143">
        <f t="shared" si="335"/>
        <v>0</v>
      </c>
    </row>
    <row r="5144" spans="9:13" x14ac:dyDescent="0.25">
      <c r="I5144">
        <f t="shared" si="333"/>
        <v>2500</v>
      </c>
      <c r="J5144">
        <v>5142</v>
      </c>
      <c r="K5144">
        <f t="shared" si="332"/>
        <v>0</v>
      </c>
      <c r="L5144">
        <f t="shared" si="334"/>
        <v>0</v>
      </c>
      <c r="M5144">
        <f t="shared" si="335"/>
        <v>0</v>
      </c>
    </row>
    <row r="5145" spans="9:13" x14ac:dyDescent="0.25">
      <c r="I5145">
        <f t="shared" si="333"/>
        <v>2500</v>
      </c>
      <c r="J5145">
        <v>5143</v>
      </c>
      <c r="K5145">
        <f t="shared" si="332"/>
        <v>0</v>
      </c>
      <c r="L5145">
        <f t="shared" si="334"/>
        <v>0</v>
      </c>
      <c r="M5145">
        <f t="shared" si="335"/>
        <v>0</v>
      </c>
    </row>
    <row r="5146" spans="9:13" x14ac:dyDescent="0.25">
      <c r="I5146">
        <f t="shared" si="333"/>
        <v>2500</v>
      </c>
      <c r="J5146">
        <v>5144</v>
      </c>
      <c r="K5146">
        <f t="shared" si="332"/>
        <v>0</v>
      </c>
      <c r="L5146">
        <f t="shared" si="334"/>
        <v>0</v>
      </c>
      <c r="M5146">
        <f t="shared" si="335"/>
        <v>0</v>
      </c>
    </row>
    <row r="5147" spans="9:13" x14ac:dyDescent="0.25">
      <c r="I5147">
        <f t="shared" si="333"/>
        <v>2500</v>
      </c>
      <c r="J5147">
        <v>5145</v>
      </c>
      <c r="K5147">
        <f t="shared" si="332"/>
        <v>0</v>
      </c>
      <c r="L5147">
        <f t="shared" si="334"/>
        <v>0</v>
      </c>
      <c r="M5147">
        <f t="shared" si="335"/>
        <v>0</v>
      </c>
    </row>
    <row r="5148" spans="9:13" x14ac:dyDescent="0.25">
      <c r="I5148">
        <f t="shared" si="333"/>
        <v>2500</v>
      </c>
      <c r="J5148">
        <v>5146</v>
      </c>
      <c r="K5148">
        <f t="shared" si="332"/>
        <v>0</v>
      </c>
      <c r="L5148">
        <f t="shared" si="334"/>
        <v>0</v>
      </c>
      <c r="M5148">
        <f t="shared" si="335"/>
        <v>0</v>
      </c>
    </row>
    <row r="5149" spans="9:13" x14ac:dyDescent="0.25">
      <c r="I5149">
        <f t="shared" si="333"/>
        <v>2500</v>
      </c>
      <c r="J5149">
        <v>5147</v>
      </c>
      <c r="K5149">
        <f t="shared" si="332"/>
        <v>0</v>
      </c>
      <c r="L5149">
        <f t="shared" si="334"/>
        <v>0</v>
      </c>
      <c r="M5149">
        <f t="shared" si="335"/>
        <v>0</v>
      </c>
    </row>
    <row r="5150" spans="9:13" x14ac:dyDescent="0.25">
      <c r="I5150">
        <f t="shared" si="333"/>
        <v>2500</v>
      </c>
      <c r="J5150">
        <v>5148</v>
      </c>
      <c r="K5150">
        <f t="shared" si="332"/>
        <v>0</v>
      </c>
      <c r="L5150">
        <f t="shared" si="334"/>
        <v>0</v>
      </c>
      <c r="M5150">
        <f t="shared" si="335"/>
        <v>0</v>
      </c>
    </row>
    <row r="5151" spans="9:13" x14ac:dyDescent="0.25">
      <c r="I5151">
        <f t="shared" si="333"/>
        <v>2500</v>
      </c>
      <c r="J5151">
        <v>5149</v>
      </c>
      <c r="K5151">
        <f t="shared" si="332"/>
        <v>0</v>
      </c>
      <c r="L5151">
        <f t="shared" si="334"/>
        <v>0</v>
      </c>
      <c r="M5151">
        <f t="shared" si="335"/>
        <v>0</v>
      </c>
    </row>
    <row r="5152" spans="9:13" x14ac:dyDescent="0.25">
      <c r="I5152">
        <f t="shared" si="333"/>
        <v>2500</v>
      </c>
      <c r="J5152">
        <v>5150</v>
      </c>
      <c r="K5152">
        <f t="shared" si="332"/>
        <v>0</v>
      </c>
      <c r="L5152">
        <f t="shared" si="334"/>
        <v>0</v>
      </c>
      <c r="M5152">
        <f t="shared" si="335"/>
        <v>0</v>
      </c>
    </row>
    <row r="5153" spans="9:13" x14ac:dyDescent="0.25">
      <c r="I5153">
        <f t="shared" si="333"/>
        <v>2500</v>
      </c>
      <c r="J5153">
        <v>5151</v>
      </c>
      <c r="K5153">
        <f t="shared" si="332"/>
        <v>0</v>
      </c>
      <c r="L5153">
        <f t="shared" si="334"/>
        <v>0</v>
      </c>
      <c r="M5153">
        <f t="shared" si="335"/>
        <v>0</v>
      </c>
    </row>
    <row r="5154" spans="9:13" x14ac:dyDescent="0.25">
      <c r="I5154">
        <f t="shared" si="333"/>
        <v>2500</v>
      </c>
      <c r="J5154">
        <v>5152</v>
      </c>
      <c r="K5154">
        <f t="shared" si="332"/>
        <v>0</v>
      </c>
      <c r="L5154">
        <f t="shared" si="334"/>
        <v>0</v>
      </c>
      <c r="M5154">
        <f t="shared" si="335"/>
        <v>0</v>
      </c>
    </row>
    <row r="5155" spans="9:13" x14ac:dyDescent="0.25">
      <c r="I5155">
        <f t="shared" si="333"/>
        <v>2500</v>
      </c>
      <c r="J5155">
        <v>5153</v>
      </c>
      <c r="K5155">
        <f t="shared" si="332"/>
        <v>0</v>
      </c>
      <c r="L5155">
        <f t="shared" si="334"/>
        <v>0</v>
      </c>
      <c r="M5155">
        <f t="shared" si="335"/>
        <v>0</v>
      </c>
    </row>
    <row r="5156" spans="9:13" x14ac:dyDescent="0.25">
      <c r="I5156">
        <f t="shared" si="333"/>
        <v>2500</v>
      </c>
      <c r="J5156">
        <v>5154</v>
      </c>
      <c r="K5156">
        <f t="shared" si="332"/>
        <v>0</v>
      </c>
      <c r="L5156">
        <f t="shared" si="334"/>
        <v>0</v>
      </c>
      <c r="M5156">
        <f t="shared" si="335"/>
        <v>0</v>
      </c>
    </row>
    <row r="5157" spans="9:13" x14ac:dyDescent="0.25">
      <c r="I5157">
        <f t="shared" si="333"/>
        <v>2500</v>
      </c>
      <c r="J5157">
        <v>5155</v>
      </c>
      <c r="K5157">
        <f t="shared" si="332"/>
        <v>0</v>
      </c>
      <c r="L5157">
        <f t="shared" si="334"/>
        <v>0</v>
      </c>
      <c r="M5157">
        <f t="shared" si="335"/>
        <v>0</v>
      </c>
    </row>
    <row r="5158" spans="9:13" x14ac:dyDescent="0.25">
      <c r="I5158">
        <f t="shared" si="333"/>
        <v>2500</v>
      </c>
      <c r="J5158">
        <v>5156</v>
      </c>
      <c r="K5158">
        <f t="shared" si="332"/>
        <v>0</v>
      </c>
      <c r="L5158">
        <f t="shared" si="334"/>
        <v>0</v>
      </c>
      <c r="M5158">
        <f t="shared" si="335"/>
        <v>0</v>
      </c>
    </row>
    <row r="5159" spans="9:13" x14ac:dyDescent="0.25">
      <c r="I5159">
        <f t="shared" si="333"/>
        <v>2500</v>
      </c>
      <c r="J5159">
        <v>5157</v>
      </c>
      <c r="K5159">
        <f t="shared" si="332"/>
        <v>0</v>
      </c>
      <c r="L5159">
        <f t="shared" si="334"/>
        <v>0</v>
      </c>
      <c r="M5159">
        <f t="shared" si="335"/>
        <v>0</v>
      </c>
    </row>
    <row r="5160" spans="9:13" x14ac:dyDescent="0.25">
      <c r="I5160">
        <f t="shared" si="333"/>
        <v>2500</v>
      </c>
      <c r="J5160">
        <v>5158</v>
      </c>
      <c r="K5160">
        <f t="shared" si="332"/>
        <v>0</v>
      </c>
      <c r="L5160">
        <f t="shared" si="334"/>
        <v>0</v>
      </c>
      <c r="M5160">
        <f t="shared" si="335"/>
        <v>0</v>
      </c>
    </row>
    <row r="5161" spans="9:13" x14ac:dyDescent="0.25">
      <c r="I5161">
        <f t="shared" si="333"/>
        <v>2500</v>
      </c>
      <c r="J5161">
        <v>5159</v>
      </c>
      <c r="K5161">
        <f t="shared" si="332"/>
        <v>0</v>
      </c>
      <c r="L5161">
        <f t="shared" si="334"/>
        <v>0</v>
      </c>
      <c r="M5161">
        <f t="shared" si="335"/>
        <v>0</v>
      </c>
    </row>
    <row r="5162" spans="9:13" x14ac:dyDescent="0.25">
      <c r="I5162">
        <f t="shared" si="333"/>
        <v>2500</v>
      </c>
      <c r="J5162">
        <v>5160</v>
      </c>
      <c r="K5162">
        <f t="shared" si="332"/>
        <v>0</v>
      </c>
      <c r="L5162">
        <f t="shared" si="334"/>
        <v>0</v>
      </c>
      <c r="M5162">
        <f t="shared" si="335"/>
        <v>0</v>
      </c>
    </row>
    <row r="5163" spans="9:13" x14ac:dyDescent="0.25">
      <c r="I5163">
        <f t="shared" si="333"/>
        <v>2500</v>
      </c>
      <c r="J5163">
        <v>5161</v>
      </c>
      <c r="K5163">
        <f t="shared" si="332"/>
        <v>0</v>
      </c>
      <c r="L5163">
        <f t="shared" si="334"/>
        <v>0</v>
      </c>
      <c r="M5163">
        <f t="shared" si="335"/>
        <v>0</v>
      </c>
    </row>
    <row r="5164" spans="9:13" x14ac:dyDescent="0.25">
      <c r="I5164">
        <f t="shared" si="333"/>
        <v>2500</v>
      </c>
      <c r="J5164">
        <v>5162</v>
      </c>
      <c r="K5164">
        <f t="shared" si="332"/>
        <v>0</v>
      </c>
      <c r="L5164">
        <f t="shared" si="334"/>
        <v>0</v>
      </c>
      <c r="M5164">
        <f t="shared" si="335"/>
        <v>0</v>
      </c>
    </row>
    <row r="5165" spans="9:13" x14ac:dyDescent="0.25">
      <c r="I5165">
        <f t="shared" si="333"/>
        <v>2500</v>
      </c>
      <c r="J5165">
        <v>5163</v>
      </c>
      <c r="K5165">
        <f t="shared" si="332"/>
        <v>0</v>
      </c>
      <c r="L5165">
        <f t="shared" si="334"/>
        <v>0</v>
      </c>
      <c r="M5165">
        <f t="shared" si="335"/>
        <v>0</v>
      </c>
    </row>
    <row r="5166" spans="9:13" x14ac:dyDescent="0.25">
      <c r="I5166">
        <f t="shared" si="333"/>
        <v>2500</v>
      </c>
      <c r="J5166">
        <v>5164</v>
      </c>
      <c r="K5166">
        <f t="shared" si="332"/>
        <v>0</v>
      </c>
      <c r="L5166">
        <f t="shared" si="334"/>
        <v>0</v>
      </c>
      <c r="M5166">
        <f t="shared" si="335"/>
        <v>0</v>
      </c>
    </row>
    <row r="5167" spans="9:13" x14ac:dyDescent="0.25">
      <c r="I5167">
        <f t="shared" si="333"/>
        <v>2500</v>
      </c>
      <c r="J5167">
        <v>5165</v>
      </c>
      <c r="K5167">
        <f t="shared" si="332"/>
        <v>0</v>
      </c>
      <c r="L5167">
        <f t="shared" si="334"/>
        <v>0</v>
      </c>
      <c r="M5167">
        <f t="shared" si="335"/>
        <v>0</v>
      </c>
    </row>
    <row r="5168" spans="9:13" x14ac:dyDescent="0.25">
      <c r="I5168">
        <f t="shared" si="333"/>
        <v>2500</v>
      </c>
      <c r="J5168">
        <v>5166</v>
      </c>
      <c r="K5168">
        <f t="shared" si="332"/>
        <v>0</v>
      </c>
      <c r="L5168">
        <f t="shared" si="334"/>
        <v>0</v>
      </c>
      <c r="M5168">
        <f t="shared" si="335"/>
        <v>0</v>
      </c>
    </row>
    <row r="5169" spans="9:13" x14ac:dyDescent="0.25">
      <c r="I5169">
        <f t="shared" si="333"/>
        <v>2500</v>
      </c>
      <c r="J5169">
        <v>5167</v>
      </c>
      <c r="K5169">
        <f t="shared" si="332"/>
        <v>0</v>
      </c>
      <c r="L5169">
        <f t="shared" si="334"/>
        <v>0</v>
      </c>
      <c r="M5169">
        <f t="shared" si="335"/>
        <v>0</v>
      </c>
    </row>
    <row r="5170" spans="9:13" x14ac:dyDescent="0.25">
      <c r="I5170">
        <f t="shared" si="333"/>
        <v>2500</v>
      </c>
      <c r="J5170">
        <v>5168</v>
      </c>
      <c r="K5170">
        <f t="shared" si="332"/>
        <v>0</v>
      </c>
      <c r="L5170">
        <f t="shared" si="334"/>
        <v>0</v>
      </c>
      <c r="M5170">
        <f t="shared" si="335"/>
        <v>0</v>
      </c>
    </row>
    <row r="5171" spans="9:13" x14ac:dyDescent="0.25">
      <c r="I5171">
        <f t="shared" si="333"/>
        <v>2500</v>
      </c>
      <c r="J5171">
        <v>5169</v>
      </c>
      <c r="K5171">
        <f t="shared" si="332"/>
        <v>0</v>
      </c>
      <c r="L5171">
        <f t="shared" si="334"/>
        <v>0</v>
      </c>
      <c r="M5171">
        <f t="shared" si="335"/>
        <v>0</v>
      </c>
    </row>
    <row r="5172" spans="9:13" x14ac:dyDescent="0.25">
      <c r="I5172">
        <f t="shared" si="333"/>
        <v>2500</v>
      </c>
      <c r="J5172">
        <v>5170</v>
      </c>
      <c r="K5172">
        <f t="shared" si="332"/>
        <v>0</v>
      </c>
      <c r="L5172">
        <f t="shared" si="334"/>
        <v>0</v>
      </c>
      <c r="M5172">
        <f t="shared" si="335"/>
        <v>0</v>
      </c>
    </row>
    <row r="5173" spans="9:13" x14ac:dyDescent="0.25">
      <c r="I5173">
        <f t="shared" si="333"/>
        <v>2500</v>
      </c>
      <c r="J5173">
        <v>5171</v>
      </c>
      <c r="K5173">
        <f t="shared" si="332"/>
        <v>0</v>
      </c>
      <c r="L5173">
        <f t="shared" si="334"/>
        <v>0</v>
      </c>
      <c r="M5173">
        <f t="shared" si="335"/>
        <v>0</v>
      </c>
    </row>
    <row r="5174" spans="9:13" x14ac:dyDescent="0.25">
      <c r="I5174">
        <f t="shared" si="333"/>
        <v>2500</v>
      </c>
      <c r="J5174">
        <v>5172</v>
      </c>
      <c r="K5174">
        <f t="shared" si="332"/>
        <v>0</v>
      </c>
      <c r="L5174">
        <f t="shared" si="334"/>
        <v>0</v>
      </c>
      <c r="M5174">
        <f t="shared" si="335"/>
        <v>0</v>
      </c>
    </row>
    <row r="5175" spans="9:13" x14ac:dyDescent="0.25">
      <c r="I5175">
        <f t="shared" si="333"/>
        <v>2500</v>
      </c>
      <c r="J5175">
        <v>5173</v>
      </c>
      <c r="K5175">
        <f t="shared" si="332"/>
        <v>0</v>
      </c>
      <c r="L5175">
        <f t="shared" si="334"/>
        <v>0</v>
      </c>
      <c r="M5175">
        <f t="shared" si="335"/>
        <v>0</v>
      </c>
    </row>
    <row r="5176" spans="9:13" x14ac:dyDescent="0.25">
      <c r="I5176">
        <f t="shared" si="333"/>
        <v>2500</v>
      </c>
      <c r="J5176">
        <v>5174</v>
      </c>
      <c r="K5176">
        <f t="shared" si="332"/>
        <v>0</v>
      </c>
      <c r="L5176">
        <f t="shared" si="334"/>
        <v>0</v>
      </c>
      <c r="M5176">
        <f t="shared" si="335"/>
        <v>0</v>
      </c>
    </row>
    <row r="5177" spans="9:13" x14ac:dyDescent="0.25">
      <c r="I5177">
        <f t="shared" si="333"/>
        <v>2500</v>
      </c>
      <c r="J5177">
        <v>5175</v>
      </c>
      <c r="K5177">
        <f t="shared" si="332"/>
        <v>0</v>
      </c>
      <c r="L5177">
        <f t="shared" si="334"/>
        <v>0</v>
      </c>
      <c r="M5177">
        <f t="shared" si="335"/>
        <v>0</v>
      </c>
    </row>
    <row r="5178" spans="9:13" x14ac:dyDescent="0.25">
      <c r="I5178">
        <f t="shared" si="333"/>
        <v>2500</v>
      </c>
      <c r="J5178">
        <v>5176</v>
      </c>
      <c r="K5178">
        <f t="shared" si="332"/>
        <v>0</v>
      </c>
      <c r="L5178">
        <f t="shared" si="334"/>
        <v>0</v>
      </c>
      <c r="M5178">
        <f t="shared" si="335"/>
        <v>0</v>
      </c>
    </row>
    <row r="5179" spans="9:13" x14ac:dyDescent="0.25">
      <c r="I5179">
        <f t="shared" si="333"/>
        <v>2500</v>
      </c>
      <c r="J5179">
        <v>5177</v>
      </c>
      <c r="K5179">
        <f t="shared" si="332"/>
        <v>0</v>
      </c>
      <c r="L5179">
        <f t="shared" si="334"/>
        <v>0</v>
      </c>
      <c r="M5179">
        <f t="shared" si="335"/>
        <v>0</v>
      </c>
    </row>
    <row r="5180" spans="9:13" x14ac:dyDescent="0.25">
      <c r="I5180">
        <f t="shared" si="333"/>
        <v>2500</v>
      </c>
      <c r="J5180">
        <v>5178</v>
      </c>
      <c r="K5180">
        <f t="shared" si="332"/>
        <v>0</v>
      </c>
      <c r="L5180">
        <f t="shared" si="334"/>
        <v>0</v>
      </c>
      <c r="M5180">
        <f t="shared" si="335"/>
        <v>0</v>
      </c>
    </row>
    <row r="5181" spans="9:13" x14ac:dyDescent="0.25">
      <c r="I5181">
        <f t="shared" si="333"/>
        <v>2500</v>
      </c>
      <c r="J5181">
        <v>5179</v>
      </c>
      <c r="K5181">
        <f t="shared" ref="K5181:K5244" si="336">IF(I5181+J5181&gt;(G$2-(G$2*G$3*G$4/100/100))/2, (1-(_xlfn.HYPGEOM.DIST((I5181+J5181-1), (G$2-(G$2*G$3*G$4/100/100)), G$2/2, G$2, TRUE))),_xlfn.HYPGEOM.DIST(I5181+J5181, (G$2-(G$2*G$3*G$4/100/100)), G$2/2, G$2, TRUE))</f>
        <v>0</v>
      </c>
      <c r="L5181">
        <f t="shared" si="334"/>
        <v>0</v>
      </c>
      <c r="M5181">
        <f t="shared" si="335"/>
        <v>0</v>
      </c>
    </row>
    <row r="5182" spans="9:13" x14ac:dyDescent="0.25">
      <c r="I5182">
        <f t="shared" si="333"/>
        <v>2500</v>
      </c>
      <c r="J5182">
        <v>5180</v>
      </c>
      <c r="K5182">
        <f t="shared" si="336"/>
        <v>0</v>
      </c>
      <c r="L5182">
        <f t="shared" si="334"/>
        <v>0</v>
      </c>
      <c r="M5182">
        <f t="shared" si="335"/>
        <v>0</v>
      </c>
    </row>
    <row r="5183" spans="9:13" x14ac:dyDescent="0.25">
      <c r="I5183">
        <f t="shared" si="333"/>
        <v>2500</v>
      </c>
      <c r="J5183">
        <v>5181</v>
      </c>
      <c r="K5183">
        <f t="shared" si="336"/>
        <v>0</v>
      </c>
      <c r="L5183">
        <f t="shared" si="334"/>
        <v>0</v>
      </c>
      <c r="M5183">
        <f t="shared" si="335"/>
        <v>0</v>
      </c>
    </row>
    <row r="5184" spans="9:13" x14ac:dyDescent="0.25">
      <c r="I5184">
        <f t="shared" si="333"/>
        <v>2500</v>
      </c>
      <c r="J5184">
        <v>5182</v>
      </c>
      <c r="K5184">
        <f t="shared" si="336"/>
        <v>0</v>
      </c>
      <c r="L5184">
        <f t="shared" si="334"/>
        <v>0</v>
      </c>
      <c r="M5184">
        <f t="shared" si="335"/>
        <v>0</v>
      </c>
    </row>
    <row r="5185" spans="9:13" x14ac:dyDescent="0.25">
      <c r="I5185">
        <f t="shared" si="333"/>
        <v>2500</v>
      </c>
      <c r="J5185">
        <v>5183</v>
      </c>
      <c r="K5185">
        <f t="shared" si="336"/>
        <v>0</v>
      </c>
      <c r="L5185">
        <f t="shared" si="334"/>
        <v>0</v>
      </c>
      <c r="M5185">
        <f t="shared" si="335"/>
        <v>0</v>
      </c>
    </row>
    <row r="5186" spans="9:13" x14ac:dyDescent="0.25">
      <c r="I5186">
        <f t="shared" si="333"/>
        <v>2500</v>
      </c>
      <c r="J5186">
        <v>5184</v>
      </c>
      <c r="K5186">
        <f t="shared" si="336"/>
        <v>0</v>
      </c>
      <c r="L5186">
        <f t="shared" si="334"/>
        <v>0</v>
      </c>
      <c r="M5186">
        <f t="shared" si="335"/>
        <v>0</v>
      </c>
    </row>
    <row r="5187" spans="9:13" x14ac:dyDescent="0.25">
      <c r="I5187">
        <f t="shared" si="333"/>
        <v>2500</v>
      </c>
      <c r="J5187">
        <v>5185</v>
      </c>
      <c r="K5187">
        <f t="shared" si="336"/>
        <v>0</v>
      </c>
      <c r="L5187">
        <f t="shared" si="334"/>
        <v>0</v>
      </c>
      <c r="M5187">
        <f t="shared" si="335"/>
        <v>0</v>
      </c>
    </row>
    <row r="5188" spans="9:13" x14ac:dyDescent="0.25">
      <c r="I5188">
        <f t="shared" ref="I5188:I5251" si="337">G$5</f>
        <v>2500</v>
      </c>
      <c r="J5188">
        <v>5186</v>
      </c>
      <c r="K5188">
        <f t="shared" si="336"/>
        <v>0</v>
      </c>
      <c r="L5188">
        <f t="shared" ref="L5188:L5251" si="338">_xlfn.HYPGEOM.DIST(J5188,  (G$2-0.5*G$2)*0.5, G$2/2-I5188,(G$2-0.5*G$2), FALSE)</f>
        <v>0</v>
      </c>
      <c r="M5188">
        <f t="shared" ref="M5188:M5251" si="339">K5188*L5188</f>
        <v>0</v>
      </c>
    </row>
    <row r="5189" spans="9:13" x14ac:dyDescent="0.25">
      <c r="I5189">
        <f t="shared" si="337"/>
        <v>2500</v>
      </c>
      <c r="J5189">
        <v>5187</v>
      </c>
      <c r="K5189">
        <f t="shared" si="336"/>
        <v>0</v>
      </c>
      <c r="L5189">
        <f t="shared" si="338"/>
        <v>0</v>
      </c>
      <c r="M5189">
        <f t="shared" si="339"/>
        <v>0</v>
      </c>
    </row>
    <row r="5190" spans="9:13" x14ac:dyDescent="0.25">
      <c r="I5190">
        <f t="shared" si="337"/>
        <v>2500</v>
      </c>
      <c r="J5190">
        <v>5188</v>
      </c>
      <c r="K5190">
        <f t="shared" si="336"/>
        <v>0</v>
      </c>
      <c r="L5190">
        <f t="shared" si="338"/>
        <v>0</v>
      </c>
      <c r="M5190">
        <f t="shared" si="339"/>
        <v>0</v>
      </c>
    </row>
    <row r="5191" spans="9:13" x14ac:dyDescent="0.25">
      <c r="I5191">
        <f t="shared" si="337"/>
        <v>2500</v>
      </c>
      <c r="J5191">
        <v>5189</v>
      </c>
      <c r="K5191">
        <f t="shared" si="336"/>
        <v>0</v>
      </c>
      <c r="L5191">
        <f t="shared" si="338"/>
        <v>0</v>
      </c>
      <c r="M5191">
        <f t="shared" si="339"/>
        <v>0</v>
      </c>
    </row>
    <row r="5192" spans="9:13" x14ac:dyDescent="0.25">
      <c r="I5192">
        <f t="shared" si="337"/>
        <v>2500</v>
      </c>
      <c r="J5192">
        <v>5190</v>
      </c>
      <c r="K5192">
        <f t="shared" si="336"/>
        <v>0</v>
      </c>
      <c r="L5192">
        <f t="shared" si="338"/>
        <v>0</v>
      </c>
      <c r="M5192">
        <f t="shared" si="339"/>
        <v>0</v>
      </c>
    </row>
    <row r="5193" spans="9:13" x14ac:dyDescent="0.25">
      <c r="I5193">
        <f t="shared" si="337"/>
        <v>2500</v>
      </c>
      <c r="J5193">
        <v>5191</v>
      </c>
      <c r="K5193">
        <f t="shared" si="336"/>
        <v>0</v>
      </c>
      <c r="L5193">
        <f t="shared" si="338"/>
        <v>0</v>
      </c>
      <c r="M5193">
        <f t="shared" si="339"/>
        <v>0</v>
      </c>
    </row>
    <row r="5194" spans="9:13" x14ac:dyDescent="0.25">
      <c r="I5194">
        <f t="shared" si="337"/>
        <v>2500</v>
      </c>
      <c r="J5194">
        <v>5192</v>
      </c>
      <c r="K5194">
        <f t="shared" si="336"/>
        <v>0</v>
      </c>
      <c r="L5194">
        <f t="shared" si="338"/>
        <v>0</v>
      </c>
      <c r="M5194">
        <f t="shared" si="339"/>
        <v>0</v>
      </c>
    </row>
    <row r="5195" spans="9:13" x14ac:dyDescent="0.25">
      <c r="I5195">
        <f t="shared" si="337"/>
        <v>2500</v>
      </c>
      <c r="J5195">
        <v>5193</v>
      </c>
      <c r="K5195">
        <f t="shared" si="336"/>
        <v>0</v>
      </c>
      <c r="L5195">
        <f t="shared" si="338"/>
        <v>0</v>
      </c>
      <c r="M5195">
        <f t="shared" si="339"/>
        <v>0</v>
      </c>
    </row>
    <row r="5196" spans="9:13" x14ac:dyDescent="0.25">
      <c r="I5196">
        <f t="shared" si="337"/>
        <v>2500</v>
      </c>
      <c r="J5196">
        <v>5194</v>
      </c>
      <c r="K5196">
        <f t="shared" si="336"/>
        <v>0</v>
      </c>
      <c r="L5196">
        <f t="shared" si="338"/>
        <v>0</v>
      </c>
      <c r="M5196">
        <f t="shared" si="339"/>
        <v>0</v>
      </c>
    </row>
    <row r="5197" spans="9:13" x14ac:dyDescent="0.25">
      <c r="I5197">
        <f t="shared" si="337"/>
        <v>2500</v>
      </c>
      <c r="J5197">
        <v>5195</v>
      </c>
      <c r="K5197">
        <f t="shared" si="336"/>
        <v>0</v>
      </c>
      <c r="L5197">
        <f t="shared" si="338"/>
        <v>0</v>
      </c>
      <c r="M5197">
        <f t="shared" si="339"/>
        <v>0</v>
      </c>
    </row>
    <row r="5198" spans="9:13" x14ac:dyDescent="0.25">
      <c r="I5198">
        <f t="shared" si="337"/>
        <v>2500</v>
      </c>
      <c r="J5198">
        <v>5196</v>
      </c>
      <c r="K5198">
        <f t="shared" si="336"/>
        <v>0</v>
      </c>
      <c r="L5198">
        <f t="shared" si="338"/>
        <v>0</v>
      </c>
      <c r="M5198">
        <f t="shared" si="339"/>
        <v>0</v>
      </c>
    </row>
    <row r="5199" spans="9:13" x14ac:dyDescent="0.25">
      <c r="I5199">
        <f t="shared" si="337"/>
        <v>2500</v>
      </c>
      <c r="J5199">
        <v>5197</v>
      </c>
      <c r="K5199">
        <f t="shared" si="336"/>
        <v>0</v>
      </c>
      <c r="L5199">
        <f t="shared" si="338"/>
        <v>0</v>
      </c>
      <c r="M5199">
        <f t="shared" si="339"/>
        <v>0</v>
      </c>
    </row>
    <row r="5200" spans="9:13" x14ac:dyDescent="0.25">
      <c r="I5200">
        <f t="shared" si="337"/>
        <v>2500</v>
      </c>
      <c r="J5200">
        <v>5198</v>
      </c>
      <c r="K5200">
        <f t="shared" si="336"/>
        <v>0</v>
      </c>
      <c r="L5200">
        <f t="shared" si="338"/>
        <v>0</v>
      </c>
      <c r="M5200">
        <f t="shared" si="339"/>
        <v>0</v>
      </c>
    </row>
    <row r="5201" spans="9:13" x14ac:dyDescent="0.25">
      <c r="I5201">
        <f t="shared" si="337"/>
        <v>2500</v>
      </c>
      <c r="J5201">
        <v>5199</v>
      </c>
      <c r="K5201">
        <f t="shared" si="336"/>
        <v>0</v>
      </c>
      <c r="L5201">
        <f t="shared" si="338"/>
        <v>0</v>
      </c>
      <c r="M5201">
        <f t="shared" si="339"/>
        <v>0</v>
      </c>
    </row>
    <row r="5202" spans="9:13" x14ac:dyDescent="0.25">
      <c r="I5202">
        <f t="shared" si="337"/>
        <v>2500</v>
      </c>
      <c r="J5202">
        <v>5200</v>
      </c>
      <c r="K5202">
        <f t="shared" si="336"/>
        <v>0</v>
      </c>
      <c r="L5202">
        <f t="shared" si="338"/>
        <v>0</v>
      </c>
      <c r="M5202">
        <f t="shared" si="339"/>
        <v>0</v>
      </c>
    </row>
    <row r="5203" spans="9:13" x14ac:dyDescent="0.25">
      <c r="I5203">
        <f t="shared" si="337"/>
        <v>2500</v>
      </c>
      <c r="J5203">
        <v>5201</v>
      </c>
      <c r="K5203">
        <f t="shared" si="336"/>
        <v>0</v>
      </c>
      <c r="L5203">
        <f t="shared" si="338"/>
        <v>0</v>
      </c>
      <c r="M5203">
        <f t="shared" si="339"/>
        <v>0</v>
      </c>
    </row>
    <row r="5204" spans="9:13" x14ac:dyDescent="0.25">
      <c r="I5204">
        <f t="shared" si="337"/>
        <v>2500</v>
      </c>
      <c r="J5204">
        <v>5202</v>
      </c>
      <c r="K5204">
        <f t="shared" si="336"/>
        <v>0</v>
      </c>
      <c r="L5204">
        <f t="shared" si="338"/>
        <v>0</v>
      </c>
      <c r="M5204">
        <f t="shared" si="339"/>
        <v>0</v>
      </c>
    </row>
    <row r="5205" spans="9:13" x14ac:dyDescent="0.25">
      <c r="I5205">
        <f t="shared" si="337"/>
        <v>2500</v>
      </c>
      <c r="J5205">
        <v>5203</v>
      </c>
      <c r="K5205">
        <f t="shared" si="336"/>
        <v>0</v>
      </c>
      <c r="L5205">
        <f t="shared" si="338"/>
        <v>0</v>
      </c>
      <c r="M5205">
        <f t="shared" si="339"/>
        <v>0</v>
      </c>
    </row>
    <row r="5206" spans="9:13" x14ac:dyDescent="0.25">
      <c r="I5206">
        <f t="shared" si="337"/>
        <v>2500</v>
      </c>
      <c r="J5206">
        <v>5204</v>
      </c>
      <c r="K5206">
        <f t="shared" si="336"/>
        <v>0</v>
      </c>
      <c r="L5206">
        <f t="shared" si="338"/>
        <v>0</v>
      </c>
      <c r="M5206">
        <f t="shared" si="339"/>
        <v>0</v>
      </c>
    </row>
    <row r="5207" spans="9:13" x14ac:dyDescent="0.25">
      <c r="I5207">
        <f t="shared" si="337"/>
        <v>2500</v>
      </c>
      <c r="J5207">
        <v>5205</v>
      </c>
      <c r="K5207">
        <f t="shared" si="336"/>
        <v>0</v>
      </c>
      <c r="L5207">
        <f t="shared" si="338"/>
        <v>0</v>
      </c>
      <c r="M5207">
        <f t="shared" si="339"/>
        <v>0</v>
      </c>
    </row>
    <row r="5208" spans="9:13" x14ac:dyDescent="0.25">
      <c r="I5208">
        <f t="shared" si="337"/>
        <v>2500</v>
      </c>
      <c r="J5208">
        <v>5206</v>
      </c>
      <c r="K5208">
        <f t="shared" si="336"/>
        <v>0</v>
      </c>
      <c r="L5208">
        <f t="shared" si="338"/>
        <v>0</v>
      </c>
      <c r="M5208">
        <f t="shared" si="339"/>
        <v>0</v>
      </c>
    </row>
    <row r="5209" spans="9:13" x14ac:dyDescent="0.25">
      <c r="I5209">
        <f t="shared" si="337"/>
        <v>2500</v>
      </c>
      <c r="J5209">
        <v>5207</v>
      </c>
      <c r="K5209">
        <f t="shared" si="336"/>
        <v>0</v>
      </c>
      <c r="L5209">
        <f t="shared" si="338"/>
        <v>0</v>
      </c>
      <c r="M5209">
        <f t="shared" si="339"/>
        <v>0</v>
      </c>
    </row>
    <row r="5210" spans="9:13" x14ac:dyDescent="0.25">
      <c r="I5210">
        <f t="shared" si="337"/>
        <v>2500</v>
      </c>
      <c r="J5210">
        <v>5208</v>
      </c>
      <c r="K5210">
        <f t="shared" si="336"/>
        <v>0</v>
      </c>
      <c r="L5210">
        <f t="shared" si="338"/>
        <v>0</v>
      </c>
      <c r="M5210">
        <f t="shared" si="339"/>
        <v>0</v>
      </c>
    </row>
    <row r="5211" spans="9:13" x14ac:dyDescent="0.25">
      <c r="I5211">
        <f t="shared" si="337"/>
        <v>2500</v>
      </c>
      <c r="J5211">
        <v>5209</v>
      </c>
      <c r="K5211">
        <f t="shared" si="336"/>
        <v>0</v>
      </c>
      <c r="L5211">
        <f t="shared" si="338"/>
        <v>0</v>
      </c>
      <c r="M5211">
        <f t="shared" si="339"/>
        <v>0</v>
      </c>
    </row>
    <row r="5212" spans="9:13" x14ac:dyDescent="0.25">
      <c r="I5212">
        <f t="shared" si="337"/>
        <v>2500</v>
      </c>
      <c r="J5212">
        <v>5210</v>
      </c>
      <c r="K5212">
        <f t="shared" si="336"/>
        <v>0</v>
      </c>
      <c r="L5212">
        <f t="shared" si="338"/>
        <v>0</v>
      </c>
      <c r="M5212">
        <f t="shared" si="339"/>
        <v>0</v>
      </c>
    </row>
    <row r="5213" spans="9:13" x14ac:dyDescent="0.25">
      <c r="I5213">
        <f t="shared" si="337"/>
        <v>2500</v>
      </c>
      <c r="J5213">
        <v>5211</v>
      </c>
      <c r="K5213">
        <f t="shared" si="336"/>
        <v>0</v>
      </c>
      <c r="L5213">
        <f t="shared" si="338"/>
        <v>0</v>
      </c>
      <c r="M5213">
        <f t="shared" si="339"/>
        <v>0</v>
      </c>
    </row>
    <row r="5214" spans="9:13" x14ac:dyDescent="0.25">
      <c r="I5214">
        <f t="shared" si="337"/>
        <v>2500</v>
      </c>
      <c r="J5214">
        <v>5212</v>
      </c>
      <c r="K5214">
        <f t="shared" si="336"/>
        <v>0</v>
      </c>
      <c r="L5214">
        <f t="shared" si="338"/>
        <v>0</v>
      </c>
      <c r="M5214">
        <f t="shared" si="339"/>
        <v>0</v>
      </c>
    </row>
    <row r="5215" spans="9:13" x14ac:dyDescent="0.25">
      <c r="I5215">
        <f t="shared" si="337"/>
        <v>2500</v>
      </c>
      <c r="J5215">
        <v>5213</v>
      </c>
      <c r="K5215">
        <f t="shared" si="336"/>
        <v>0</v>
      </c>
      <c r="L5215">
        <f t="shared" si="338"/>
        <v>0</v>
      </c>
      <c r="M5215">
        <f t="shared" si="339"/>
        <v>0</v>
      </c>
    </row>
    <row r="5216" spans="9:13" x14ac:dyDescent="0.25">
      <c r="I5216">
        <f t="shared" si="337"/>
        <v>2500</v>
      </c>
      <c r="J5216">
        <v>5214</v>
      </c>
      <c r="K5216">
        <f t="shared" si="336"/>
        <v>0</v>
      </c>
      <c r="L5216">
        <f t="shared" si="338"/>
        <v>0</v>
      </c>
      <c r="M5216">
        <f t="shared" si="339"/>
        <v>0</v>
      </c>
    </row>
    <row r="5217" spans="9:13" x14ac:dyDescent="0.25">
      <c r="I5217">
        <f t="shared" si="337"/>
        <v>2500</v>
      </c>
      <c r="J5217">
        <v>5215</v>
      </c>
      <c r="K5217">
        <f t="shared" si="336"/>
        <v>0</v>
      </c>
      <c r="L5217">
        <f t="shared" si="338"/>
        <v>0</v>
      </c>
      <c r="M5217">
        <f t="shared" si="339"/>
        <v>0</v>
      </c>
    </row>
    <row r="5218" spans="9:13" x14ac:dyDescent="0.25">
      <c r="I5218">
        <f t="shared" si="337"/>
        <v>2500</v>
      </c>
      <c r="J5218">
        <v>5216</v>
      </c>
      <c r="K5218">
        <f t="shared" si="336"/>
        <v>0</v>
      </c>
      <c r="L5218">
        <f t="shared" si="338"/>
        <v>0</v>
      </c>
      <c r="M5218">
        <f t="shared" si="339"/>
        <v>0</v>
      </c>
    </row>
    <row r="5219" spans="9:13" x14ac:dyDescent="0.25">
      <c r="I5219">
        <f t="shared" si="337"/>
        <v>2500</v>
      </c>
      <c r="J5219">
        <v>5217</v>
      </c>
      <c r="K5219">
        <f t="shared" si="336"/>
        <v>0</v>
      </c>
      <c r="L5219">
        <f t="shared" si="338"/>
        <v>0</v>
      </c>
      <c r="M5219">
        <f t="shared" si="339"/>
        <v>0</v>
      </c>
    </row>
    <row r="5220" spans="9:13" x14ac:dyDescent="0.25">
      <c r="I5220">
        <f t="shared" si="337"/>
        <v>2500</v>
      </c>
      <c r="J5220">
        <v>5218</v>
      </c>
      <c r="K5220">
        <f t="shared" si="336"/>
        <v>0</v>
      </c>
      <c r="L5220">
        <f t="shared" si="338"/>
        <v>0</v>
      </c>
      <c r="M5220">
        <f t="shared" si="339"/>
        <v>0</v>
      </c>
    </row>
    <row r="5221" spans="9:13" x14ac:dyDescent="0.25">
      <c r="I5221">
        <f t="shared" si="337"/>
        <v>2500</v>
      </c>
      <c r="J5221">
        <v>5219</v>
      </c>
      <c r="K5221">
        <f t="shared" si="336"/>
        <v>0</v>
      </c>
      <c r="L5221">
        <f t="shared" si="338"/>
        <v>0</v>
      </c>
      <c r="M5221">
        <f t="shared" si="339"/>
        <v>0</v>
      </c>
    </row>
    <row r="5222" spans="9:13" x14ac:dyDescent="0.25">
      <c r="I5222">
        <f t="shared" si="337"/>
        <v>2500</v>
      </c>
      <c r="J5222">
        <v>5220</v>
      </c>
      <c r="K5222">
        <f t="shared" si="336"/>
        <v>0</v>
      </c>
      <c r="L5222">
        <f t="shared" si="338"/>
        <v>0</v>
      </c>
      <c r="M5222">
        <f t="shared" si="339"/>
        <v>0</v>
      </c>
    </row>
    <row r="5223" spans="9:13" x14ac:dyDescent="0.25">
      <c r="I5223">
        <f t="shared" si="337"/>
        <v>2500</v>
      </c>
      <c r="J5223">
        <v>5221</v>
      </c>
      <c r="K5223">
        <f t="shared" si="336"/>
        <v>0</v>
      </c>
      <c r="L5223">
        <f t="shared" si="338"/>
        <v>0</v>
      </c>
      <c r="M5223">
        <f t="shared" si="339"/>
        <v>0</v>
      </c>
    </row>
    <row r="5224" spans="9:13" x14ac:dyDescent="0.25">
      <c r="I5224">
        <f t="shared" si="337"/>
        <v>2500</v>
      </c>
      <c r="J5224">
        <v>5222</v>
      </c>
      <c r="K5224">
        <f t="shared" si="336"/>
        <v>0</v>
      </c>
      <c r="L5224">
        <f t="shared" si="338"/>
        <v>0</v>
      </c>
      <c r="M5224">
        <f t="shared" si="339"/>
        <v>0</v>
      </c>
    </row>
    <row r="5225" spans="9:13" x14ac:dyDescent="0.25">
      <c r="I5225">
        <f t="shared" si="337"/>
        <v>2500</v>
      </c>
      <c r="J5225">
        <v>5223</v>
      </c>
      <c r="K5225">
        <f t="shared" si="336"/>
        <v>0</v>
      </c>
      <c r="L5225">
        <f t="shared" si="338"/>
        <v>0</v>
      </c>
      <c r="M5225">
        <f t="shared" si="339"/>
        <v>0</v>
      </c>
    </row>
    <row r="5226" spans="9:13" x14ac:dyDescent="0.25">
      <c r="I5226">
        <f t="shared" si="337"/>
        <v>2500</v>
      </c>
      <c r="J5226">
        <v>5224</v>
      </c>
      <c r="K5226">
        <f t="shared" si="336"/>
        <v>0</v>
      </c>
      <c r="L5226">
        <f t="shared" si="338"/>
        <v>0</v>
      </c>
      <c r="M5226">
        <f t="shared" si="339"/>
        <v>0</v>
      </c>
    </row>
    <row r="5227" spans="9:13" x14ac:dyDescent="0.25">
      <c r="I5227">
        <f t="shared" si="337"/>
        <v>2500</v>
      </c>
      <c r="J5227">
        <v>5225</v>
      </c>
      <c r="K5227">
        <f t="shared" si="336"/>
        <v>0</v>
      </c>
      <c r="L5227">
        <f t="shared" si="338"/>
        <v>0</v>
      </c>
      <c r="M5227">
        <f t="shared" si="339"/>
        <v>0</v>
      </c>
    </row>
    <row r="5228" spans="9:13" x14ac:dyDescent="0.25">
      <c r="I5228">
        <f t="shared" si="337"/>
        <v>2500</v>
      </c>
      <c r="J5228">
        <v>5226</v>
      </c>
      <c r="K5228">
        <f t="shared" si="336"/>
        <v>0</v>
      </c>
      <c r="L5228">
        <f t="shared" si="338"/>
        <v>0</v>
      </c>
      <c r="M5228">
        <f t="shared" si="339"/>
        <v>0</v>
      </c>
    </row>
    <row r="5229" spans="9:13" x14ac:dyDescent="0.25">
      <c r="I5229">
        <f t="shared" si="337"/>
        <v>2500</v>
      </c>
      <c r="J5229">
        <v>5227</v>
      </c>
      <c r="K5229">
        <f t="shared" si="336"/>
        <v>0</v>
      </c>
      <c r="L5229">
        <f t="shared" si="338"/>
        <v>0</v>
      </c>
      <c r="M5229">
        <f t="shared" si="339"/>
        <v>0</v>
      </c>
    </row>
    <row r="5230" spans="9:13" x14ac:dyDescent="0.25">
      <c r="I5230">
        <f t="shared" si="337"/>
        <v>2500</v>
      </c>
      <c r="J5230">
        <v>5228</v>
      </c>
      <c r="K5230">
        <f t="shared" si="336"/>
        <v>0</v>
      </c>
      <c r="L5230">
        <f t="shared" si="338"/>
        <v>0</v>
      </c>
      <c r="M5230">
        <f t="shared" si="339"/>
        <v>0</v>
      </c>
    </row>
    <row r="5231" spans="9:13" x14ac:dyDescent="0.25">
      <c r="I5231">
        <f t="shared" si="337"/>
        <v>2500</v>
      </c>
      <c r="J5231">
        <v>5229</v>
      </c>
      <c r="K5231">
        <f t="shared" si="336"/>
        <v>0</v>
      </c>
      <c r="L5231">
        <f t="shared" si="338"/>
        <v>0</v>
      </c>
      <c r="M5231">
        <f t="shared" si="339"/>
        <v>0</v>
      </c>
    </row>
    <row r="5232" spans="9:13" x14ac:dyDescent="0.25">
      <c r="I5232">
        <f t="shared" si="337"/>
        <v>2500</v>
      </c>
      <c r="J5232">
        <v>5230</v>
      </c>
      <c r="K5232">
        <f t="shared" si="336"/>
        <v>0</v>
      </c>
      <c r="L5232">
        <f t="shared" si="338"/>
        <v>0</v>
      </c>
      <c r="M5232">
        <f t="shared" si="339"/>
        <v>0</v>
      </c>
    </row>
    <row r="5233" spans="9:13" x14ac:dyDescent="0.25">
      <c r="I5233">
        <f t="shared" si="337"/>
        <v>2500</v>
      </c>
      <c r="J5233">
        <v>5231</v>
      </c>
      <c r="K5233">
        <f t="shared" si="336"/>
        <v>0</v>
      </c>
      <c r="L5233">
        <f t="shared" si="338"/>
        <v>0</v>
      </c>
      <c r="M5233">
        <f t="shared" si="339"/>
        <v>0</v>
      </c>
    </row>
    <row r="5234" spans="9:13" x14ac:dyDescent="0.25">
      <c r="I5234">
        <f t="shared" si="337"/>
        <v>2500</v>
      </c>
      <c r="J5234">
        <v>5232</v>
      </c>
      <c r="K5234">
        <f t="shared" si="336"/>
        <v>0</v>
      </c>
      <c r="L5234">
        <f t="shared" si="338"/>
        <v>0</v>
      </c>
      <c r="M5234">
        <f t="shared" si="339"/>
        <v>0</v>
      </c>
    </row>
    <row r="5235" spans="9:13" x14ac:dyDescent="0.25">
      <c r="I5235">
        <f t="shared" si="337"/>
        <v>2500</v>
      </c>
      <c r="J5235">
        <v>5233</v>
      </c>
      <c r="K5235">
        <f t="shared" si="336"/>
        <v>0</v>
      </c>
      <c r="L5235">
        <f t="shared" si="338"/>
        <v>0</v>
      </c>
      <c r="M5235">
        <f t="shared" si="339"/>
        <v>0</v>
      </c>
    </row>
    <row r="5236" spans="9:13" x14ac:dyDescent="0.25">
      <c r="I5236">
        <f t="shared" si="337"/>
        <v>2500</v>
      </c>
      <c r="J5236">
        <v>5234</v>
      </c>
      <c r="K5236">
        <f t="shared" si="336"/>
        <v>0</v>
      </c>
      <c r="L5236">
        <f t="shared" si="338"/>
        <v>0</v>
      </c>
      <c r="M5236">
        <f t="shared" si="339"/>
        <v>0</v>
      </c>
    </row>
    <row r="5237" spans="9:13" x14ac:dyDescent="0.25">
      <c r="I5237">
        <f t="shared" si="337"/>
        <v>2500</v>
      </c>
      <c r="J5237">
        <v>5235</v>
      </c>
      <c r="K5237">
        <f t="shared" si="336"/>
        <v>0</v>
      </c>
      <c r="L5237">
        <f t="shared" si="338"/>
        <v>0</v>
      </c>
      <c r="M5237">
        <f t="shared" si="339"/>
        <v>0</v>
      </c>
    </row>
    <row r="5238" spans="9:13" x14ac:dyDescent="0.25">
      <c r="I5238">
        <f t="shared" si="337"/>
        <v>2500</v>
      </c>
      <c r="J5238">
        <v>5236</v>
      </c>
      <c r="K5238">
        <f t="shared" si="336"/>
        <v>0</v>
      </c>
      <c r="L5238">
        <f t="shared" si="338"/>
        <v>0</v>
      </c>
      <c r="M5238">
        <f t="shared" si="339"/>
        <v>0</v>
      </c>
    </row>
    <row r="5239" spans="9:13" x14ac:dyDescent="0.25">
      <c r="I5239">
        <f t="shared" si="337"/>
        <v>2500</v>
      </c>
      <c r="J5239">
        <v>5237</v>
      </c>
      <c r="K5239">
        <f t="shared" si="336"/>
        <v>0</v>
      </c>
      <c r="L5239">
        <f t="shared" si="338"/>
        <v>0</v>
      </c>
      <c r="M5239">
        <f t="shared" si="339"/>
        <v>0</v>
      </c>
    </row>
    <row r="5240" spans="9:13" x14ac:dyDescent="0.25">
      <c r="I5240">
        <f t="shared" si="337"/>
        <v>2500</v>
      </c>
      <c r="J5240">
        <v>5238</v>
      </c>
      <c r="K5240">
        <f t="shared" si="336"/>
        <v>0</v>
      </c>
      <c r="L5240">
        <f t="shared" si="338"/>
        <v>0</v>
      </c>
      <c r="M5240">
        <f t="shared" si="339"/>
        <v>0</v>
      </c>
    </row>
    <row r="5241" spans="9:13" x14ac:dyDescent="0.25">
      <c r="I5241">
        <f t="shared" si="337"/>
        <v>2500</v>
      </c>
      <c r="J5241">
        <v>5239</v>
      </c>
      <c r="K5241">
        <f t="shared" si="336"/>
        <v>0</v>
      </c>
      <c r="L5241">
        <f t="shared" si="338"/>
        <v>0</v>
      </c>
      <c r="M5241">
        <f t="shared" si="339"/>
        <v>0</v>
      </c>
    </row>
    <row r="5242" spans="9:13" x14ac:dyDescent="0.25">
      <c r="I5242">
        <f t="shared" si="337"/>
        <v>2500</v>
      </c>
      <c r="J5242">
        <v>5240</v>
      </c>
      <c r="K5242">
        <f t="shared" si="336"/>
        <v>0</v>
      </c>
      <c r="L5242">
        <f t="shared" si="338"/>
        <v>0</v>
      </c>
      <c r="M5242">
        <f t="shared" si="339"/>
        <v>0</v>
      </c>
    </row>
    <row r="5243" spans="9:13" x14ac:dyDescent="0.25">
      <c r="I5243">
        <f t="shared" si="337"/>
        <v>2500</v>
      </c>
      <c r="J5243">
        <v>5241</v>
      </c>
      <c r="K5243">
        <f t="shared" si="336"/>
        <v>0</v>
      </c>
      <c r="L5243">
        <f t="shared" si="338"/>
        <v>0</v>
      </c>
      <c r="M5243">
        <f t="shared" si="339"/>
        <v>0</v>
      </c>
    </row>
    <row r="5244" spans="9:13" x14ac:dyDescent="0.25">
      <c r="I5244">
        <f t="shared" si="337"/>
        <v>2500</v>
      </c>
      <c r="J5244">
        <v>5242</v>
      </c>
      <c r="K5244">
        <f t="shared" si="336"/>
        <v>0</v>
      </c>
      <c r="L5244">
        <f t="shared" si="338"/>
        <v>0</v>
      </c>
      <c r="M5244">
        <f t="shared" si="339"/>
        <v>0</v>
      </c>
    </row>
    <row r="5245" spans="9:13" x14ac:dyDescent="0.25">
      <c r="I5245">
        <f t="shared" si="337"/>
        <v>2500</v>
      </c>
      <c r="J5245">
        <v>5243</v>
      </c>
      <c r="K5245">
        <f t="shared" ref="K5245:K5308" si="340">IF(I5245+J5245&gt;(G$2-(G$2*G$3*G$4/100/100))/2, (1-(_xlfn.HYPGEOM.DIST((I5245+J5245-1), (G$2-(G$2*G$3*G$4/100/100)), G$2/2, G$2, TRUE))),_xlfn.HYPGEOM.DIST(I5245+J5245, (G$2-(G$2*G$3*G$4/100/100)), G$2/2, G$2, TRUE))</f>
        <v>0</v>
      </c>
      <c r="L5245">
        <f t="shared" si="338"/>
        <v>0</v>
      </c>
      <c r="M5245">
        <f t="shared" si="339"/>
        <v>0</v>
      </c>
    </row>
    <row r="5246" spans="9:13" x14ac:dyDescent="0.25">
      <c r="I5246">
        <f t="shared" si="337"/>
        <v>2500</v>
      </c>
      <c r="J5246">
        <v>5244</v>
      </c>
      <c r="K5246">
        <f t="shared" si="340"/>
        <v>0</v>
      </c>
      <c r="L5246">
        <f t="shared" si="338"/>
        <v>0</v>
      </c>
      <c r="M5246">
        <f t="shared" si="339"/>
        <v>0</v>
      </c>
    </row>
    <row r="5247" spans="9:13" x14ac:dyDescent="0.25">
      <c r="I5247">
        <f t="shared" si="337"/>
        <v>2500</v>
      </c>
      <c r="J5247">
        <v>5245</v>
      </c>
      <c r="K5247">
        <f t="shared" si="340"/>
        <v>0</v>
      </c>
      <c r="L5247">
        <f t="shared" si="338"/>
        <v>0</v>
      </c>
      <c r="M5247">
        <f t="shared" si="339"/>
        <v>0</v>
      </c>
    </row>
    <row r="5248" spans="9:13" x14ac:dyDescent="0.25">
      <c r="I5248">
        <f t="shared" si="337"/>
        <v>2500</v>
      </c>
      <c r="J5248">
        <v>5246</v>
      </c>
      <c r="K5248">
        <f t="shared" si="340"/>
        <v>0</v>
      </c>
      <c r="L5248">
        <f t="shared" si="338"/>
        <v>0</v>
      </c>
      <c r="M5248">
        <f t="shared" si="339"/>
        <v>0</v>
      </c>
    </row>
    <row r="5249" spans="9:13" x14ac:dyDescent="0.25">
      <c r="I5249">
        <f t="shared" si="337"/>
        <v>2500</v>
      </c>
      <c r="J5249">
        <v>5247</v>
      </c>
      <c r="K5249">
        <f t="shared" si="340"/>
        <v>0</v>
      </c>
      <c r="L5249">
        <f t="shared" si="338"/>
        <v>0</v>
      </c>
      <c r="M5249">
        <f t="shared" si="339"/>
        <v>0</v>
      </c>
    </row>
    <row r="5250" spans="9:13" x14ac:dyDescent="0.25">
      <c r="I5250">
        <f t="shared" si="337"/>
        <v>2500</v>
      </c>
      <c r="J5250">
        <v>5248</v>
      </c>
      <c r="K5250">
        <f t="shared" si="340"/>
        <v>0</v>
      </c>
      <c r="L5250">
        <f t="shared" si="338"/>
        <v>0</v>
      </c>
      <c r="M5250">
        <f t="shared" si="339"/>
        <v>0</v>
      </c>
    </row>
    <row r="5251" spans="9:13" x14ac:dyDescent="0.25">
      <c r="I5251">
        <f t="shared" si="337"/>
        <v>2500</v>
      </c>
      <c r="J5251">
        <v>5249</v>
      </c>
      <c r="K5251">
        <f t="shared" si="340"/>
        <v>0</v>
      </c>
      <c r="L5251">
        <f t="shared" si="338"/>
        <v>0</v>
      </c>
      <c r="M5251">
        <f t="shared" si="339"/>
        <v>0</v>
      </c>
    </row>
    <row r="5252" spans="9:13" x14ac:dyDescent="0.25">
      <c r="I5252">
        <f t="shared" ref="I5252:I5315" si="341">G$5</f>
        <v>2500</v>
      </c>
      <c r="J5252">
        <v>5250</v>
      </c>
      <c r="K5252">
        <f t="shared" si="340"/>
        <v>0</v>
      </c>
      <c r="L5252">
        <f t="shared" ref="L5252:L5315" si="342">_xlfn.HYPGEOM.DIST(J5252,  (G$2-0.5*G$2)*0.5, G$2/2-I5252,(G$2-0.5*G$2), FALSE)</f>
        <v>0</v>
      </c>
      <c r="M5252">
        <f t="shared" ref="M5252:M5315" si="343">K5252*L5252</f>
        <v>0</v>
      </c>
    </row>
    <row r="5253" spans="9:13" x14ac:dyDescent="0.25">
      <c r="I5253">
        <f t="shared" si="341"/>
        <v>2500</v>
      </c>
      <c r="J5253">
        <v>5251</v>
      </c>
      <c r="K5253">
        <f t="shared" si="340"/>
        <v>0</v>
      </c>
      <c r="L5253">
        <f t="shared" si="342"/>
        <v>0</v>
      </c>
      <c r="M5253">
        <f t="shared" si="343"/>
        <v>0</v>
      </c>
    </row>
    <row r="5254" spans="9:13" x14ac:dyDescent="0.25">
      <c r="I5254">
        <f t="shared" si="341"/>
        <v>2500</v>
      </c>
      <c r="J5254">
        <v>5252</v>
      </c>
      <c r="K5254">
        <f t="shared" si="340"/>
        <v>0</v>
      </c>
      <c r="L5254">
        <f t="shared" si="342"/>
        <v>0</v>
      </c>
      <c r="M5254">
        <f t="shared" si="343"/>
        <v>0</v>
      </c>
    </row>
    <row r="5255" spans="9:13" x14ac:dyDescent="0.25">
      <c r="I5255">
        <f t="shared" si="341"/>
        <v>2500</v>
      </c>
      <c r="J5255">
        <v>5253</v>
      </c>
      <c r="K5255">
        <f t="shared" si="340"/>
        <v>0</v>
      </c>
      <c r="L5255">
        <f t="shared" si="342"/>
        <v>0</v>
      </c>
      <c r="M5255">
        <f t="shared" si="343"/>
        <v>0</v>
      </c>
    </row>
    <row r="5256" spans="9:13" x14ac:dyDescent="0.25">
      <c r="I5256">
        <f t="shared" si="341"/>
        <v>2500</v>
      </c>
      <c r="J5256">
        <v>5254</v>
      </c>
      <c r="K5256">
        <f t="shared" si="340"/>
        <v>0</v>
      </c>
      <c r="L5256">
        <f t="shared" si="342"/>
        <v>0</v>
      </c>
      <c r="M5256">
        <f t="shared" si="343"/>
        <v>0</v>
      </c>
    </row>
    <row r="5257" spans="9:13" x14ac:dyDescent="0.25">
      <c r="I5257">
        <f t="shared" si="341"/>
        <v>2500</v>
      </c>
      <c r="J5257">
        <v>5255</v>
      </c>
      <c r="K5257">
        <f t="shared" si="340"/>
        <v>0</v>
      </c>
      <c r="L5257">
        <f t="shared" si="342"/>
        <v>0</v>
      </c>
      <c r="M5257">
        <f t="shared" si="343"/>
        <v>0</v>
      </c>
    </row>
    <row r="5258" spans="9:13" x14ac:dyDescent="0.25">
      <c r="I5258">
        <f t="shared" si="341"/>
        <v>2500</v>
      </c>
      <c r="J5258">
        <v>5256</v>
      </c>
      <c r="K5258">
        <f t="shared" si="340"/>
        <v>0</v>
      </c>
      <c r="L5258">
        <f t="shared" si="342"/>
        <v>0</v>
      </c>
      <c r="M5258">
        <f t="shared" si="343"/>
        <v>0</v>
      </c>
    </row>
    <row r="5259" spans="9:13" x14ac:dyDescent="0.25">
      <c r="I5259">
        <f t="shared" si="341"/>
        <v>2500</v>
      </c>
      <c r="J5259">
        <v>5257</v>
      </c>
      <c r="K5259">
        <f t="shared" si="340"/>
        <v>0</v>
      </c>
      <c r="L5259">
        <f t="shared" si="342"/>
        <v>0</v>
      </c>
      <c r="M5259">
        <f t="shared" si="343"/>
        <v>0</v>
      </c>
    </row>
    <row r="5260" spans="9:13" x14ac:dyDescent="0.25">
      <c r="I5260">
        <f t="shared" si="341"/>
        <v>2500</v>
      </c>
      <c r="J5260">
        <v>5258</v>
      </c>
      <c r="K5260">
        <f t="shared" si="340"/>
        <v>0</v>
      </c>
      <c r="L5260">
        <f t="shared" si="342"/>
        <v>0</v>
      </c>
      <c r="M5260">
        <f t="shared" si="343"/>
        <v>0</v>
      </c>
    </row>
    <row r="5261" spans="9:13" x14ac:dyDescent="0.25">
      <c r="I5261">
        <f t="shared" si="341"/>
        <v>2500</v>
      </c>
      <c r="J5261">
        <v>5259</v>
      </c>
      <c r="K5261">
        <f t="shared" si="340"/>
        <v>0</v>
      </c>
      <c r="L5261">
        <f t="shared" si="342"/>
        <v>0</v>
      </c>
      <c r="M5261">
        <f t="shared" si="343"/>
        <v>0</v>
      </c>
    </row>
    <row r="5262" spans="9:13" x14ac:dyDescent="0.25">
      <c r="I5262">
        <f t="shared" si="341"/>
        <v>2500</v>
      </c>
      <c r="J5262">
        <v>5260</v>
      </c>
      <c r="K5262">
        <f t="shared" si="340"/>
        <v>0</v>
      </c>
      <c r="L5262">
        <f t="shared" si="342"/>
        <v>0</v>
      </c>
      <c r="M5262">
        <f t="shared" si="343"/>
        <v>0</v>
      </c>
    </row>
    <row r="5263" spans="9:13" x14ac:dyDescent="0.25">
      <c r="I5263">
        <f t="shared" si="341"/>
        <v>2500</v>
      </c>
      <c r="J5263">
        <v>5261</v>
      </c>
      <c r="K5263">
        <f t="shared" si="340"/>
        <v>0</v>
      </c>
      <c r="L5263">
        <f t="shared" si="342"/>
        <v>0</v>
      </c>
      <c r="M5263">
        <f t="shared" si="343"/>
        <v>0</v>
      </c>
    </row>
    <row r="5264" spans="9:13" x14ac:dyDescent="0.25">
      <c r="I5264">
        <f t="shared" si="341"/>
        <v>2500</v>
      </c>
      <c r="J5264">
        <v>5262</v>
      </c>
      <c r="K5264">
        <f t="shared" si="340"/>
        <v>0</v>
      </c>
      <c r="L5264">
        <f t="shared" si="342"/>
        <v>0</v>
      </c>
      <c r="M5264">
        <f t="shared" si="343"/>
        <v>0</v>
      </c>
    </row>
    <row r="5265" spans="9:13" x14ac:dyDescent="0.25">
      <c r="I5265">
        <f t="shared" si="341"/>
        <v>2500</v>
      </c>
      <c r="J5265">
        <v>5263</v>
      </c>
      <c r="K5265">
        <f t="shared" si="340"/>
        <v>0</v>
      </c>
      <c r="L5265">
        <f t="shared" si="342"/>
        <v>0</v>
      </c>
      <c r="M5265">
        <f t="shared" si="343"/>
        <v>0</v>
      </c>
    </row>
    <row r="5266" spans="9:13" x14ac:dyDescent="0.25">
      <c r="I5266">
        <f t="shared" si="341"/>
        <v>2500</v>
      </c>
      <c r="J5266">
        <v>5264</v>
      </c>
      <c r="K5266">
        <f t="shared" si="340"/>
        <v>0</v>
      </c>
      <c r="L5266">
        <f t="shared" si="342"/>
        <v>0</v>
      </c>
      <c r="M5266">
        <f t="shared" si="343"/>
        <v>0</v>
      </c>
    </row>
    <row r="5267" spans="9:13" x14ac:dyDescent="0.25">
      <c r="I5267">
        <f t="shared" si="341"/>
        <v>2500</v>
      </c>
      <c r="J5267">
        <v>5265</v>
      </c>
      <c r="K5267">
        <f t="shared" si="340"/>
        <v>0</v>
      </c>
      <c r="L5267">
        <f t="shared" si="342"/>
        <v>0</v>
      </c>
      <c r="M5267">
        <f t="shared" si="343"/>
        <v>0</v>
      </c>
    </row>
    <row r="5268" spans="9:13" x14ac:dyDescent="0.25">
      <c r="I5268">
        <f t="shared" si="341"/>
        <v>2500</v>
      </c>
      <c r="J5268">
        <v>5266</v>
      </c>
      <c r="K5268">
        <f t="shared" si="340"/>
        <v>0</v>
      </c>
      <c r="L5268">
        <f t="shared" si="342"/>
        <v>0</v>
      </c>
      <c r="M5268">
        <f t="shared" si="343"/>
        <v>0</v>
      </c>
    </row>
    <row r="5269" spans="9:13" x14ac:dyDescent="0.25">
      <c r="I5269">
        <f t="shared" si="341"/>
        <v>2500</v>
      </c>
      <c r="J5269">
        <v>5267</v>
      </c>
      <c r="K5269">
        <f t="shared" si="340"/>
        <v>0</v>
      </c>
      <c r="L5269">
        <f t="shared" si="342"/>
        <v>0</v>
      </c>
      <c r="M5269">
        <f t="shared" si="343"/>
        <v>0</v>
      </c>
    </row>
    <row r="5270" spans="9:13" x14ac:dyDescent="0.25">
      <c r="I5270">
        <f t="shared" si="341"/>
        <v>2500</v>
      </c>
      <c r="J5270">
        <v>5268</v>
      </c>
      <c r="K5270">
        <f t="shared" si="340"/>
        <v>0</v>
      </c>
      <c r="L5270">
        <f t="shared" si="342"/>
        <v>0</v>
      </c>
      <c r="M5270">
        <f t="shared" si="343"/>
        <v>0</v>
      </c>
    </row>
    <row r="5271" spans="9:13" x14ac:dyDescent="0.25">
      <c r="I5271">
        <f t="shared" si="341"/>
        <v>2500</v>
      </c>
      <c r="J5271">
        <v>5269</v>
      </c>
      <c r="K5271">
        <f t="shared" si="340"/>
        <v>0</v>
      </c>
      <c r="L5271">
        <f t="shared" si="342"/>
        <v>0</v>
      </c>
      <c r="M5271">
        <f t="shared" si="343"/>
        <v>0</v>
      </c>
    </row>
    <row r="5272" spans="9:13" x14ac:dyDescent="0.25">
      <c r="I5272">
        <f t="shared" si="341"/>
        <v>2500</v>
      </c>
      <c r="J5272">
        <v>5270</v>
      </c>
      <c r="K5272">
        <f t="shared" si="340"/>
        <v>0</v>
      </c>
      <c r="L5272">
        <f t="shared" si="342"/>
        <v>0</v>
      </c>
      <c r="M5272">
        <f t="shared" si="343"/>
        <v>0</v>
      </c>
    </row>
    <row r="5273" spans="9:13" x14ac:dyDescent="0.25">
      <c r="I5273">
        <f t="shared" si="341"/>
        <v>2500</v>
      </c>
      <c r="J5273">
        <v>5271</v>
      </c>
      <c r="K5273">
        <f t="shared" si="340"/>
        <v>0</v>
      </c>
      <c r="L5273">
        <f t="shared" si="342"/>
        <v>0</v>
      </c>
      <c r="M5273">
        <f t="shared" si="343"/>
        <v>0</v>
      </c>
    </row>
    <row r="5274" spans="9:13" x14ac:dyDescent="0.25">
      <c r="I5274">
        <f t="shared" si="341"/>
        <v>2500</v>
      </c>
      <c r="J5274">
        <v>5272</v>
      </c>
      <c r="K5274">
        <f t="shared" si="340"/>
        <v>0</v>
      </c>
      <c r="L5274">
        <f t="shared" si="342"/>
        <v>0</v>
      </c>
      <c r="M5274">
        <f t="shared" si="343"/>
        <v>0</v>
      </c>
    </row>
    <row r="5275" spans="9:13" x14ac:dyDescent="0.25">
      <c r="I5275">
        <f t="shared" si="341"/>
        <v>2500</v>
      </c>
      <c r="J5275">
        <v>5273</v>
      </c>
      <c r="K5275">
        <f t="shared" si="340"/>
        <v>0</v>
      </c>
      <c r="L5275">
        <f t="shared" si="342"/>
        <v>0</v>
      </c>
      <c r="M5275">
        <f t="shared" si="343"/>
        <v>0</v>
      </c>
    </row>
    <row r="5276" spans="9:13" x14ac:dyDescent="0.25">
      <c r="I5276">
        <f t="shared" si="341"/>
        <v>2500</v>
      </c>
      <c r="J5276">
        <v>5274</v>
      </c>
      <c r="K5276">
        <f t="shared" si="340"/>
        <v>0</v>
      </c>
      <c r="L5276">
        <f t="shared" si="342"/>
        <v>0</v>
      </c>
      <c r="M5276">
        <f t="shared" si="343"/>
        <v>0</v>
      </c>
    </row>
    <row r="5277" spans="9:13" x14ac:dyDescent="0.25">
      <c r="I5277">
        <f t="shared" si="341"/>
        <v>2500</v>
      </c>
      <c r="J5277">
        <v>5275</v>
      </c>
      <c r="K5277">
        <f t="shared" si="340"/>
        <v>0</v>
      </c>
      <c r="L5277">
        <f t="shared" si="342"/>
        <v>0</v>
      </c>
      <c r="M5277">
        <f t="shared" si="343"/>
        <v>0</v>
      </c>
    </row>
    <row r="5278" spans="9:13" x14ac:dyDescent="0.25">
      <c r="I5278">
        <f t="shared" si="341"/>
        <v>2500</v>
      </c>
      <c r="J5278">
        <v>5276</v>
      </c>
      <c r="K5278">
        <f t="shared" si="340"/>
        <v>0</v>
      </c>
      <c r="L5278">
        <f t="shared" si="342"/>
        <v>0</v>
      </c>
      <c r="M5278">
        <f t="shared" si="343"/>
        <v>0</v>
      </c>
    </row>
    <row r="5279" spans="9:13" x14ac:dyDescent="0.25">
      <c r="I5279">
        <f t="shared" si="341"/>
        <v>2500</v>
      </c>
      <c r="J5279">
        <v>5277</v>
      </c>
      <c r="K5279">
        <f t="shared" si="340"/>
        <v>0</v>
      </c>
      <c r="L5279">
        <f t="shared" si="342"/>
        <v>0</v>
      </c>
      <c r="M5279">
        <f t="shared" si="343"/>
        <v>0</v>
      </c>
    </row>
    <row r="5280" spans="9:13" x14ac:dyDescent="0.25">
      <c r="I5280">
        <f t="shared" si="341"/>
        <v>2500</v>
      </c>
      <c r="J5280">
        <v>5278</v>
      </c>
      <c r="K5280">
        <f t="shared" si="340"/>
        <v>0</v>
      </c>
      <c r="L5280">
        <f t="shared" si="342"/>
        <v>0</v>
      </c>
      <c r="M5280">
        <f t="shared" si="343"/>
        <v>0</v>
      </c>
    </row>
    <row r="5281" spans="9:13" x14ac:dyDescent="0.25">
      <c r="I5281">
        <f t="shared" si="341"/>
        <v>2500</v>
      </c>
      <c r="J5281">
        <v>5279</v>
      </c>
      <c r="K5281">
        <f t="shared" si="340"/>
        <v>0</v>
      </c>
      <c r="L5281">
        <f t="shared" si="342"/>
        <v>0</v>
      </c>
      <c r="M5281">
        <f t="shared" si="343"/>
        <v>0</v>
      </c>
    </row>
    <row r="5282" spans="9:13" x14ac:dyDescent="0.25">
      <c r="I5282">
        <f t="shared" si="341"/>
        <v>2500</v>
      </c>
      <c r="J5282">
        <v>5280</v>
      </c>
      <c r="K5282">
        <f t="shared" si="340"/>
        <v>0</v>
      </c>
      <c r="L5282">
        <f t="shared" si="342"/>
        <v>0</v>
      </c>
      <c r="M5282">
        <f t="shared" si="343"/>
        <v>0</v>
      </c>
    </row>
    <row r="5283" spans="9:13" x14ac:dyDescent="0.25">
      <c r="I5283">
        <f t="shared" si="341"/>
        <v>2500</v>
      </c>
      <c r="J5283">
        <v>5281</v>
      </c>
      <c r="K5283">
        <f t="shared" si="340"/>
        <v>0</v>
      </c>
      <c r="L5283">
        <f t="shared" si="342"/>
        <v>0</v>
      </c>
      <c r="M5283">
        <f t="shared" si="343"/>
        <v>0</v>
      </c>
    </row>
    <row r="5284" spans="9:13" x14ac:dyDescent="0.25">
      <c r="I5284">
        <f t="shared" si="341"/>
        <v>2500</v>
      </c>
      <c r="J5284">
        <v>5282</v>
      </c>
      <c r="K5284">
        <f t="shared" si="340"/>
        <v>0</v>
      </c>
      <c r="L5284">
        <f t="shared" si="342"/>
        <v>0</v>
      </c>
      <c r="M5284">
        <f t="shared" si="343"/>
        <v>0</v>
      </c>
    </row>
    <row r="5285" spans="9:13" x14ac:dyDescent="0.25">
      <c r="I5285">
        <f t="shared" si="341"/>
        <v>2500</v>
      </c>
      <c r="J5285">
        <v>5283</v>
      </c>
      <c r="K5285">
        <f t="shared" si="340"/>
        <v>0</v>
      </c>
      <c r="L5285">
        <f t="shared" si="342"/>
        <v>0</v>
      </c>
      <c r="M5285">
        <f t="shared" si="343"/>
        <v>0</v>
      </c>
    </row>
    <row r="5286" spans="9:13" x14ac:dyDescent="0.25">
      <c r="I5286">
        <f t="shared" si="341"/>
        <v>2500</v>
      </c>
      <c r="J5286">
        <v>5284</v>
      </c>
      <c r="K5286">
        <f t="shared" si="340"/>
        <v>0</v>
      </c>
      <c r="L5286">
        <f t="shared" si="342"/>
        <v>0</v>
      </c>
      <c r="M5286">
        <f t="shared" si="343"/>
        <v>0</v>
      </c>
    </row>
    <row r="5287" spans="9:13" x14ac:dyDescent="0.25">
      <c r="I5287">
        <f t="shared" si="341"/>
        <v>2500</v>
      </c>
      <c r="J5287">
        <v>5285</v>
      </c>
      <c r="K5287">
        <f t="shared" si="340"/>
        <v>0</v>
      </c>
      <c r="L5287">
        <f t="shared" si="342"/>
        <v>0</v>
      </c>
      <c r="M5287">
        <f t="shared" si="343"/>
        <v>0</v>
      </c>
    </row>
    <row r="5288" spans="9:13" x14ac:dyDescent="0.25">
      <c r="I5288">
        <f t="shared" si="341"/>
        <v>2500</v>
      </c>
      <c r="J5288">
        <v>5286</v>
      </c>
      <c r="K5288">
        <f t="shared" si="340"/>
        <v>0</v>
      </c>
      <c r="L5288">
        <f t="shared" si="342"/>
        <v>0</v>
      </c>
      <c r="M5288">
        <f t="shared" si="343"/>
        <v>0</v>
      </c>
    </row>
    <row r="5289" spans="9:13" x14ac:dyDescent="0.25">
      <c r="I5289">
        <f t="shared" si="341"/>
        <v>2500</v>
      </c>
      <c r="J5289">
        <v>5287</v>
      </c>
      <c r="K5289">
        <f t="shared" si="340"/>
        <v>0</v>
      </c>
      <c r="L5289">
        <f t="shared" si="342"/>
        <v>0</v>
      </c>
      <c r="M5289">
        <f t="shared" si="343"/>
        <v>0</v>
      </c>
    </row>
    <row r="5290" spans="9:13" x14ac:dyDescent="0.25">
      <c r="I5290">
        <f t="shared" si="341"/>
        <v>2500</v>
      </c>
      <c r="J5290">
        <v>5288</v>
      </c>
      <c r="K5290">
        <f t="shared" si="340"/>
        <v>0</v>
      </c>
      <c r="L5290">
        <f t="shared" si="342"/>
        <v>0</v>
      </c>
      <c r="M5290">
        <f t="shared" si="343"/>
        <v>0</v>
      </c>
    </row>
    <row r="5291" spans="9:13" x14ac:dyDescent="0.25">
      <c r="I5291">
        <f t="shared" si="341"/>
        <v>2500</v>
      </c>
      <c r="J5291">
        <v>5289</v>
      </c>
      <c r="K5291">
        <f t="shared" si="340"/>
        <v>0</v>
      </c>
      <c r="L5291">
        <f t="shared" si="342"/>
        <v>0</v>
      </c>
      <c r="M5291">
        <f t="shared" si="343"/>
        <v>0</v>
      </c>
    </row>
    <row r="5292" spans="9:13" x14ac:dyDescent="0.25">
      <c r="I5292">
        <f t="shared" si="341"/>
        <v>2500</v>
      </c>
      <c r="J5292">
        <v>5290</v>
      </c>
      <c r="K5292">
        <f t="shared" si="340"/>
        <v>0</v>
      </c>
      <c r="L5292">
        <f t="shared" si="342"/>
        <v>0</v>
      </c>
      <c r="M5292">
        <f t="shared" si="343"/>
        <v>0</v>
      </c>
    </row>
    <row r="5293" spans="9:13" x14ac:dyDescent="0.25">
      <c r="I5293">
        <f t="shared" si="341"/>
        <v>2500</v>
      </c>
      <c r="J5293">
        <v>5291</v>
      </c>
      <c r="K5293">
        <f t="shared" si="340"/>
        <v>0</v>
      </c>
      <c r="L5293">
        <f t="shared" si="342"/>
        <v>0</v>
      </c>
      <c r="M5293">
        <f t="shared" si="343"/>
        <v>0</v>
      </c>
    </row>
    <row r="5294" spans="9:13" x14ac:dyDescent="0.25">
      <c r="I5294">
        <f t="shared" si="341"/>
        <v>2500</v>
      </c>
      <c r="J5294">
        <v>5292</v>
      </c>
      <c r="K5294">
        <f t="shared" si="340"/>
        <v>0</v>
      </c>
      <c r="L5294">
        <f t="shared" si="342"/>
        <v>0</v>
      </c>
      <c r="M5294">
        <f t="shared" si="343"/>
        <v>0</v>
      </c>
    </row>
    <row r="5295" spans="9:13" x14ac:dyDescent="0.25">
      <c r="I5295">
        <f t="shared" si="341"/>
        <v>2500</v>
      </c>
      <c r="J5295">
        <v>5293</v>
      </c>
      <c r="K5295">
        <f t="shared" si="340"/>
        <v>0</v>
      </c>
      <c r="L5295">
        <f t="shared" si="342"/>
        <v>0</v>
      </c>
      <c r="M5295">
        <f t="shared" si="343"/>
        <v>0</v>
      </c>
    </row>
    <row r="5296" spans="9:13" x14ac:dyDescent="0.25">
      <c r="I5296">
        <f t="shared" si="341"/>
        <v>2500</v>
      </c>
      <c r="J5296">
        <v>5294</v>
      </c>
      <c r="K5296">
        <f t="shared" si="340"/>
        <v>0</v>
      </c>
      <c r="L5296">
        <f t="shared" si="342"/>
        <v>0</v>
      </c>
      <c r="M5296">
        <f t="shared" si="343"/>
        <v>0</v>
      </c>
    </row>
    <row r="5297" spans="9:13" x14ac:dyDescent="0.25">
      <c r="I5297">
        <f t="shared" si="341"/>
        <v>2500</v>
      </c>
      <c r="J5297">
        <v>5295</v>
      </c>
      <c r="K5297">
        <f t="shared" si="340"/>
        <v>0</v>
      </c>
      <c r="L5297">
        <f t="shared" si="342"/>
        <v>0</v>
      </c>
      <c r="M5297">
        <f t="shared" si="343"/>
        <v>0</v>
      </c>
    </row>
    <row r="5298" spans="9:13" x14ac:dyDescent="0.25">
      <c r="I5298">
        <f t="shared" si="341"/>
        <v>2500</v>
      </c>
      <c r="J5298">
        <v>5296</v>
      </c>
      <c r="K5298">
        <f t="shared" si="340"/>
        <v>0</v>
      </c>
      <c r="L5298">
        <f t="shared" si="342"/>
        <v>0</v>
      </c>
      <c r="M5298">
        <f t="shared" si="343"/>
        <v>0</v>
      </c>
    </row>
    <row r="5299" spans="9:13" x14ac:dyDescent="0.25">
      <c r="I5299">
        <f t="shared" si="341"/>
        <v>2500</v>
      </c>
      <c r="J5299">
        <v>5297</v>
      </c>
      <c r="K5299">
        <f t="shared" si="340"/>
        <v>0</v>
      </c>
      <c r="L5299">
        <f t="shared" si="342"/>
        <v>0</v>
      </c>
      <c r="M5299">
        <f t="shared" si="343"/>
        <v>0</v>
      </c>
    </row>
    <row r="5300" spans="9:13" x14ac:dyDescent="0.25">
      <c r="I5300">
        <f t="shared" si="341"/>
        <v>2500</v>
      </c>
      <c r="J5300">
        <v>5298</v>
      </c>
      <c r="K5300">
        <f t="shared" si="340"/>
        <v>0</v>
      </c>
      <c r="L5300">
        <f t="shared" si="342"/>
        <v>0</v>
      </c>
      <c r="M5300">
        <f t="shared" si="343"/>
        <v>0</v>
      </c>
    </row>
    <row r="5301" spans="9:13" x14ac:dyDescent="0.25">
      <c r="I5301">
        <f t="shared" si="341"/>
        <v>2500</v>
      </c>
      <c r="J5301">
        <v>5299</v>
      </c>
      <c r="K5301">
        <f t="shared" si="340"/>
        <v>0</v>
      </c>
      <c r="L5301">
        <f t="shared" si="342"/>
        <v>0</v>
      </c>
      <c r="M5301">
        <f t="shared" si="343"/>
        <v>0</v>
      </c>
    </row>
    <row r="5302" spans="9:13" x14ac:dyDescent="0.25">
      <c r="I5302">
        <f t="shared" si="341"/>
        <v>2500</v>
      </c>
      <c r="J5302">
        <v>5300</v>
      </c>
      <c r="K5302">
        <f t="shared" si="340"/>
        <v>0</v>
      </c>
      <c r="L5302">
        <f t="shared" si="342"/>
        <v>0</v>
      </c>
      <c r="M5302">
        <f t="shared" si="343"/>
        <v>0</v>
      </c>
    </row>
    <row r="5303" spans="9:13" x14ac:dyDescent="0.25">
      <c r="I5303">
        <f t="shared" si="341"/>
        <v>2500</v>
      </c>
      <c r="J5303">
        <v>5301</v>
      </c>
      <c r="K5303">
        <f t="shared" si="340"/>
        <v>0</v>
      </c>
      <c r="L5303">
        <f t="shared" si="342"/>
        <v>0</v>
      </c>
      <c r="M5303">
        <f t="shared" si="343"/>
        <v>0</v>
      </c>
    </row>
    <row r="5304" spans="9:13" x14ac:dyDescent="0.25">
      <c r="I5304">
        <f t="shared" si="341"/>
        <v>2500</v>
      </c>
      <c r="J5304">
        <v>5302</v>
      </c>
      <c r="K5304">
        <f t="shared" si="340"/>
        <v>0</v>
      </c>
      <c r="L5304">
        <f t="shared" si="342"/>
        <v>0</v>
      </c>
      <c r="M5304">
        <f t="shared" si="343"/>
        <v>0</v>
      </c>
    </row>
    <row r="5305" spans="9:13" x14ac:dyDescent="0.25">
      <c r="I5305">
        <f t="shared" si="341"/>
        <v>2500</v>
      </c>
      <c r="J5305">
        <v>5303</v>
      </c>
      <c r="K5305">
        <f t="shared" si="340"/>
        <v>0</v>
      </c>
      <c r="L5305">
        <f t="shared" si="342"/>
        <v>0</v>
      </c>
      <c r="M5305">
        <f t="shared" si="343"/>
        <v>0</v>
      </c>
    </row>
    <row r="5306" spans="9:13" x14ac:dyDescent="0.25">
      <c r="I5306">
        <f t="shared" si="341"/>
        <v>2500</v>
      </c>
      <c r="J5306">
        <v>5304</v>
      </c>
      <c r="K5306">
        <f t="shared" si="340"/>
        <v>0</v>
      </c>
      <c r="L5306">
        <f t="shared" si="342"/>
        <v>0</v>
      </c>
      <c r="M5306">
        <f t="shared" si="343"/>
        <v>0</v>
      </c>
    </row>
    <row r="5307" spans="9:13" x14ac:dyDescent="0.25">
      <c r="I5307">
        <f t="shared" si="341"/>
        <v>2500</v>
      </c>
      <c r="J5307">
        <v>5305</v>
      </c>
      <c r="K5307">
        <f t="shared" si="340"/>
        <v>0</v>
      </c>
      <c r="L5307">
        <f t="shared" si="342"/>
        <v>0</v>
      </c>
      <c r="M5307">
        <f t="shared" si="343"/>
        <v>0</v>
      </c>
    </row>
    <row r="5308" spans="9:13" x14ac:dyDescent="0.25">
      <c r="I5308">
        <f t="shared" si="341"/>
        <v>2500</v>
      </c>
      <c r="J5308">
        <v>5306</v>
      </c>
      <c r="K5308">
        <f t="shared" si="340"/>
        <v>0</v>
      </c>
      <c r="L5308">
        <f t="shared" si="342"/>
        <v>0</v>
      </c>
      <c r="M5308">
        <f t="shared" si="343"/>
        <v>0</v>
      </c>
    </row>
    <row r="5309" spans="9:13" x14ac:dyDescent="0.25">
      <c r="I5309">
        <f t="shared" si="341"/>
        <v>2500</v>
      </c>
      <c r="J5309">
        <v>5307</v>
      </c>
      <c r="K5309">
        <f t="shared" ref="K5309:K5372" si="344">IF(I5309+J5309&gt;(G$2-(G$2*G$3*G$4/100/100))/2, (1-(_xlfn.HYPGEOM.DIST((I5309+J5309-1), (G$2-(G$2*G$3*G$4/100/100)), G$2/2, G$2, TRUE))),_xlfn.HYPGEOM.DIST(I5309+J5309, (G$2-(G$2*G$3*G$4/100/100)), G$2/2, G$2, TRUE))</f>
        <v>0</v>
      </c>
      <c r="L5309">
        <f t="shared" si="342"/>
        <v>0</v>
      </c>
      <c r="M5309">
        <f t="shared" si="343"/>
        <v>0</v>
      </c>
    </row>
    <row r="5310" spans="9:13" x14ac:dyDescent="0.25">
      <c r="I5310">
        <f t="shared" si="341"/>
        <v>2500</v>
      </c>
      <c r="J5310">
        <v>5308</v>
      </c>
      <c r="K5310">
        <f t="shared" si="344"/>
        <v>0</v>
      </c>
      <c r="L5310">
        <f t="shared" si="342"/>
        <v>0</v>
      </c>
      <c r="M5310">
        <f t="shared" si="343"/>
        <v>0</v>
      </c>
    </row>
    <row r="5311" spans="9:13" x14ac:dyDescent="0.25">
      <c r="I5311">
        <f t="shared" si="341"/>
        <v>2500</v>
      </c>
      <c r="J5311">
        <v>5309</v>
      </c>
      <c r="K5311">
        <f t="shared" si="344"/>
        <v>0</v>
      </c>
      <c r="L5311">
        <f t="shared" si="342"/>
        <v>0</v>
      </c>
      <c r="M5311">
        <f t="shared" si="343"/>
        <v>0</v>
      </c>
    </row>
    <row r="5312" spans="9:13" x14ac:dyDescent="0.25">
      <c r="I5312">
        <f t="shared" si="341"/>
        <v>2500</v>
      </c>
      <c r="J5312">
        <v>5310</v>
      </c>
      <c r="K5312">
        <f t="shared" si="344"/>
        <v>0</v>
      </c>
      <c r="L5312">
        <f t="shared" si="342"/>
        <v>0</v>
      </c>
      <c r="M5312">
        <f t="shared" si="343"/>
        <v>0</v>
      </c>
    </row>
    <row r="5313" spans="9:13" x14ac:dyDescent="0.25">
      <c r="I5313">
        <f t="shared" si="341"/>
        <v>2500</v>
      </c>
      <c r="J5313">
        <v>5311</v>
      </c>
      <c r="K5313">
        <f t="shared" si="344"/>
        <v>0</v>
      </c>
      <c r="L5313">
        <f t="shared" si="342"/>
        <v>0</v>
      </c>
      <c r="M5313">
        <f t="shared" si="343"/>
        <v>0</v>
      </c>
    </row>
    <row r="5314" spans="9:13" x14ac:dyDescent="0.25">
      <c r="I5314">
        <f t="shared" si="341"/>
        <v>2500</v>
      </c>
      <c r="J5314">
        <v>5312</v>
      </c>
      <c r="K5314">
        <f t="shared" si="344"/>
        <v>0</v>
      </c>
      <c r="L5314">
        <f t="shared" si="342"/>
        <v>0</v>
      </c>
      <c r="M5314">
        <f t="shared" si="343"/>
        <v>0</v>
      </c>
    </row>
    <row r="5315" spans="9:13" x14ac:dyDescent="0.25">
      <c r="I5315">
        <f t="shared" si="341"/>
        <v>2500</v>
      </c>
      <c r="J5315">
        <v>5313</v>
      </c>
      <c r="K5315">
        <f t="shared" si="344"/>
        <v>0</v>
      </c>
      <c r="L5315">
        <f t="shared" si="342"/>
        <v>0</v>
      </c>
      <c r="M5315">
        <f t="shared" si="343"/>
        <v>0</v>
      </c>
    </row>
    <row r="5316" spans="9:13" x14ac:dyDescent="0.25">
      <c r="I5316">
        <f t="shared" ref="I5316:I5379" si="345">G$5</f>
        <v>2500</v>
      </c>
      <c r="J5316">
        <v>5314</v>
      </c>
      <c r="K5316">
        <f t="shared" si="344"/>
        <v>0</v>
      </c>
      <c r="L5316">
        <f t="shared" ref="L5316:L5379" si="346">_xlfn.HYPGEOM.DIST(J5316,  (G$2-0.5*G$2)*0.5, G$2/2-I5316,(G$2-0.5*G$2), FALSE)</f>
        <v>0</v>
      </c>
      <c r="M5316">
        <f t="shared" ref="M5316:M5379" si="347">K5316*L5316</f>
        <v>0</v>
      </c>
    </row>
    <row r="5317" spans="9:13" x14ac:dyDescent="0.25">
      <c r="I5317">
        <f t="shared" si="345"/>
        <v>2500</v>
      </c>
      <c r="J5317">
        <v>5315</v>
      </c>
      <c r="K5317">
        <f t="shared" si="344"/>
        <v>0</v>
      </c>
      <c r="L5317">
        <f t="shared" si="346"/>
        <v>0</v>
      </c>
      <c r="M5317">
        <f t="shared" si="347"/>
        <v>0</v>
      </c>
    </row>
    <row r="5318" spans="9:13" x14ac:dyDescent="0.25">
      <c r="I5318">
        <f t="shared" si="345"/>
        <v>2500</v>
      </c>
      <c r="J5318">
        <v>5316</v>
      </c>
      <c r="K5318">
        <f t="shared" si="344"/>
        <v>0</v>
      </c>
      <c r="L5318">
        <f t="shared" si="346"/>
        <v>0</v>
      </c>
      <c r="M5318">
        <f t="shared" si="347"/>
        <v>0</v>
      </c>
    </row>
    <row r="5319" spans="9:13" x14ac:dyDescent="0.25">
      <c r="I5319">
        <f t="shared" si="345"/>
        <v>2500</v>
      </c>
      <c r="J5319">
        <v>5317</v>
      </c>
      <c r="K5319">
        <f t="shared" si="344"/>
        <v>0</v>
      </c>
      <c r="L5319">
        <f t="shared" si="346"/>
        <v>0</v>
      </c>
      <c r="M5319">
        <f t="shared" si="347"/>
        <v>0</v>
      </c>
    </row>
    <row r="5320" spans="9:13" x14ac:dyDescent="0.25">
      <c r="I5320">
        <f t="shared" si="345"/>
        <v>2500</v>
      </c>
      <c r="J5320">
        <v>5318</v>
      </c>
      <c r="K5320">
        <f t="shared" si="344"/>
        <v>0</v>
      </c>
      <c r="L5320">
        <f t="shared" si="346"/>
        <v>0</v>
      </c>
      <c r="M5320">
        <f t="shared" si="347"/>
        <v>0</v>
      </c>
    </row>
    <row r="5321" spans="9:13" x14ac:dyDescent="0.25">
      <c r="I5321">
        <f t="shared" si="345"/>
        <v>2500</v>
      </c>
      <c r="J5321">
        <v>5319</v>
      </c>
      <c r="K5321">
        <f t="shared" si="344"/>
        <v>0</v>
      </c>
      <c r="L5321">
        <f t="shared" si="346"/>
        <v>0</v>
      </c>
      <c r="M5321">
        <f t="shared" si="347"/>
        <v>0</v>
      </c>
    </row>
    <row r="5322" spans="9:13" x14ac:dyDescent="0.25">
      <c r="I5322">
        <f t="shared" si="345"/>
        <v>2500</v>
      </c>
      <c r="J5322">
        <v>5320</v>
      </c>
      <c r="K5322">
        <f t="shared" si="344"/>
        <v>0</v>
      </c>
      <c r="L5322">
        <f t="shared" si="346"/>
        <v>0</v>
      </c>
      <c r="M5322">
        <f t="shared" si="347"/>
        <v>0</v>
      </c>
    </row>
    <row r="5323" spans="9:13" x14ac:dyDescent="0.25">
      <c r="I5323">
        <f t="shared" si="345"/>
        <v>2500</v>
      </c>
      <c r="J5323">
        <v>5321</v>
      </c>
      <c r="K5323">
        <f t="shared" si="344"/>
        <v>0</v>
      </c>
      <c r="L5323">
        <f t="shared" si="346"/>
        <v>0</v>
      </c>
      <c r="M5323">
        <f t="shared" si="347"/>
        <v>0</v>
      </c>
    </row>
    <row r="5324" spans="9:13" x14ac:dyDescent="0.25">
      <c r="I5324">
        <f t="shared" si="345"/>
        <v>2500</v>
      </c>
      <c r="J5324">
        <v>5322</v>
      </c>
      <c r="K5324">
        <f t="shared" si="344"/>
        <v>0</v>
      </c>
      <c r="L5324">
        <f t="shared" si="346"/>
        <v>0</v>
      </c>
      <c r="M5324">
        <f t="shared" si="347"/>
        <v>0</v>
      </c>
    </row>
    <row r="5325" spans="9:13" x14ac:dyDescent="0.25">
      <c r="I5325">
        <f t="shared" si="345"/>
        <v>2500</v>
      </c>
      <c r="J5325">
        <v>5323</v>
      </c>
      <c r="K5325">
        <f t="shared" si="344"/>
        <v>0</v>
      </c>
      <c r="L5325">
        <f t="shared" si="346"/>
        <v>0</v>
      </c>
      <c r="M5325">
        <f t="shared" si="347"/>
        <v>0</v>
      </c>
    </row>
    <row r="5326" spans="9:13" x14ac:dyDescent="0.25">
      <c r="I5326">
        <f t="shared" si="345"/>
        <v>2500</v>
      </c>
      <c r="J5326">
        <v>5324</v>
      </c>
      <c r="K5326">
        <f t="shared" si="344"/>
        <v>0</v>
      </c>
      <c r="L5326">
        <f t="shared" si="346"/>
        <v>0</v>
      </c>
      <c r="M5326">
        <f t="shared" si="347"/>
        <v>0</v>
      </c>
    </row>
    <row r="5327" spans="9:13" x14ac:dyDescent="0.25">
      <c r="I5327">
        <f t="shared" si="345"/>
        <v>2500</v>
      </c>
      <c r="J5327">
        <v>5325</v>
      </c>
      <c r="K5327">
        <f t="shared" si="344"/>
        <v>0</v>
      </c>
      <c r="L5327">
        <f t="shared" si="346"/>
        <v>0</v>
      </c>
      <c r="M5327">
        <f t="shared" si="347"/>
        <v>0</v>
      </c>
    </row>
    <row r="5328" spans="9:13" x14ac:dyDescent="0.25">
      <c r="I5328">
        <f t="shared" si="345"/>
        <v>2500</v>
      </c>
      <c r="J5328">
        <v>5326</v>
      </c>
      <c r="K5328">
        <f t="shared" si="344"/>
        <v>0</v>
      </c>
      <c r="L5328">
        <f t="shared" si="346"/>
        <v>0</v>
      </c>
      <c r="M5328">
        <f t="shared" si="347"/>
        <v>0</v>
      </c>
    </row>
    <row r="5329" spans="9:13" x14ac:dyDescent="0.25">
      <c r="I5329">
        <f t="shared" si="345"/>
        <v>2500</v>
      </c>
      <c r="J5329">
        <v>5327</v>
      </c>
      <c r="K5329">
        <f t="shared" si="344"/>
        <v>0</v>
      </c>
      <c r="L5329">
        <f t="shared" si="346"/>
        <v>0</v>
      </c>
      <c r="M5329">
        <f t="shared" si="347"/>
        <v>0</v>
      </c>
    </row>
    <row r="5330" spans="9:13" x14ac:dyDescent="0.25">
      <c r="I5330">
        <f t="shared" si="345"/>
        <v>2500</v>
      </c>
      <c r="J5330">
        <v>5328</v>
      </c>
      <c r="K5330">
        <f t="shared" si="344"/>
        <v>0</v>
      </c>
      <c r="L5330">
        <f t="shared" si="346"/>
        <v>0</v>
      </c>
      <c r="M5330">
        <f t="shared" si="347"/>
        <v>0</v>
      </c>
    </row>
    <row r="5331" spans="9:13" x14ac:dyDescent="0.25">
      <c r="I5331">
        <f t="shared" si="345"/>
        <v>2500</v>
      </c>
      <c r="J5331">
        <v>5329</v>
      </c>
      <c r="K5331">
        <f t="shared" si="344"/>
        <v>0</v>
      </c>
      <c r="L5331">
        <f t="shared" si="346"/>
        <v>0</v>
      </c>
      <c r="M5331">
        <f t="shared" si="347"/>
        <v>0</v>
      </c>
    </row>
    <row r="5332" spans="9:13" x14ac:dyDescent="0.25">
      <c r="I5332">
        <f t="shared" si="345"/>
        <v>2500</v>
      </c>
      <c r="J5332">
        <v>5330</v>
      </c>
      <c r="K5332">
        <f t="shared" si="344"/>
        <v>0</v>
      </c>
      <c r="L5332">
        <f t="shared" si="346"/>
        <v>0</v>
      </c>
      <c r="M5332">
        <f t="shared" si="347"/>
        <v>0</v>
      </c>
    </row>
    <row r="5333" spans="9:13" x14ac:dyDescent="0.25">
      <c r="I5333">
        <f t="shared" si="345"/>
        <v>2500</v>
      </c>
      <c r="J5333">
        <v>5331</v>
      </c>
      <c r="K5333">
        <f t="shared" si="344"/>
        <v>0</v>
      </c>
      <c r="L5333">
        <f t="shared" si="346"/>
        <v>0</v>
      </c>
      <c r="M5333">
        <f t="shared" si="347"/>
        <v>0</v>
      </c>
    </row>
    <row r="5334" spans="9:13" x14ac:dyDescent="0.25">
      <c r="I5334">
        <f t="shared" si="345"/>
        <v>2500</v>
      </c>
      <c r="J5334">
        <v>5332</v>
      </c>
      <c r="K5334">
        <f t="shared" si="344"/>
        <v>0</v>
      </c>
      <c r="L5334">
        <f t="shared" si="346"/>
        <v>0</v>
      </c>
      <c r="M5334">
        <f t="shared" si="347"/>
        <v>0</v>
      </c>
    </row>
    <row r="5335" spans="9:13" x14ac:dyDescent="0.25">
      <c r="I5335">
        <f t="shared" si="345"/>
        <v>2500</v>
      </c>
      <c r="J5335">
        <v>5333</v>
      </c>
      <c r="K5335">
        <f t="shared" si="344"/>
        <v>0</v>
      </c>
      <c r="L5335">
        <f t="shared" si="346"/>
        <v>0</v>
      </c>
      <c r="M5335">
        <f t="shared" si="347"/>
        <v>0</v>
      </c>
    </row>
    <row r="5336" spans="9:13" x14ac:dyDescent="0.25">
      <c r="I5336">
        <f t="shared" si="345"/>
        <v>2500</v>
      </c>
      <c r="J5336">
        <v>5334</v>
      </c>
      <c r="K5336">
        <f t="shared" si="344"/>
        <v>0</v>
      </c>
      <c r="L5336">
        <f t="shared" si="346"/>
        <v>0</v>
      </c>
      <c r="M5336">
        <f t="shared" si="347"/>
        <v>0</v>
      </c>
    </row>
    <row r="5337" spans="9:13" x14ac:dyDescent="0.25">
      <c r="I5337">
        <f t="shared" si="345"/>
        <v>2500</v>
      </c>
      <c r="J5337">
        <v>5335</v>
      </c>
      <c r="K5337">
        <f t="shared" si="344"/>
        <v>0</v>
      </c>
      <c r="L5337">
        <f t="shared" si="346"/>
        <v>0</v>
      </c>
      <c r="M5337">
        <f t="shared" si="347"/>
        <v>0</v>
      </c>
    </row>
    <row r="5338" spans="9:13" x14ac:dyDescent="0.25">
      <c r="I5338">
        <f t="shared" si="345"/>
        <v>2500</v>
      </c>
      <c r="J5338">
        <v>5336</v>
      </c>
      <c r="K5338">
        <f t="shared" si="344"/>
        <v>0</v>
      </c>
      <c r="L5338">
        <f t="shared" si="346"/>
        <v>0</v>
      </c>
      <c r="M5338">
        <f t="shared" si="347"/>
        <v>0</v>
      </c>
    </row>
    <row r="5339" spans="9:13" x14ac:dyDescent="0.25">
      <c r="I5339">
        <f t="shared" si="345"/>
        <v>2500</v>
      </c>
      <c r="J5339">
        <v>5337</v>
      </c>
      <c r="K5339">
        <f t="shared" si="344"/>
        <v>0</v>
      </c>
      <c r="L5339">
        <f t="shared" si="346"/>
        <v>0</v>
      </c>
      <c r="M5339">
        <f t="shared" si="347"/>
        <v>0</v>
      </c>
    </row>
    <row r="5340" spans="9:13" x14ac:dyDescent="0.25">
      <c r="I5340">
        <f t="shared" si="345"/>
        <v>2500</v>
      </c>
      <c r="J5340">
        <v>5338</v>
      </c>
      <c r="K5340">
        <f t="shared" si="344"/>
        <v>0</v>
      </c>
      <c r="L5340">
        <f t="shared" si="346"/>
        <v>0</v>
      </c>
      <c r="M5340">
        <f t="shared" si="347"/>
        <v>0</v>
      </c>
    </row>
    <row r="5341" spans="9:13" x14ac:dyDescent="0.25">
      <c r="I5341">
        <f t="shared" si="345"/>
        <v>2500</v>
      </c>
      <c r="J5341">
        <v>5339</v>
      </c>
      <c r="K5341">
        <f t="shared" si="344"/>
        <v>0</v>
      </c>
      <c r="L5341">
        <f t="shared" si="346"/>
        <v>0</v>
      </c>
      <c r="M5341">
        <f t="shared" si="347"/>
        <v>0</v>
      </c>
    </row>
    <row r="5342" spans="9:13" x14ac:dyDescent="0.25">
      <c r="I5342">
        <f t="shared" si="345"/>
        <v>2500</v>
      </c>
      <c r="J5342">
        <v>5340</v>
      </c>
      <c r="K5342">
        <f t="shared" si="344"/>
        <v>0</v>
      </c>
      <c r="L5342">
        <f t="shared" si="346"/>
        <v>0</v>
      </c>
      <c r="M5342">
        <f t="shared" si="347"/>
        <v>0</v>
      </c>
    </row>
    <row r="5343" spans="9:13" x14ac:dyDescent="0.25">
      <c r="I5343">
        <f t="shared" si="345"/>
        <v>2500</v>
      </c>
      <c r="J5343">
        <v>5341</v>
      </c>
      <c r="K5343">
        <f t="shared" si="344"/>
        <v>0</v>
      </c>
      <c r="L5343">
        <f t="shared" si="346"/>
        <v>0</v>
      </c>
      <c r="M5343">
        <f t="shared" si="347"/>
        <v>0</v>
      </c>
    </row>
    <row r="5344" spans="9:13" x14ac:dyDescent="0.25">
      <c r="I5344">
        <f t="shared" si="345"/>
        <v>2500</v>
      </c>
      <c r="J5344">
        <v>5342</v>
      </c>
      <c r="K5344">
        <f t="shared" si="344"/>
        <v>0</v>
      </c>
      <c r="L5344">
        <f t="shared" si="346"/>
        <v>0</v>
      </c>
      <c r="M5344">
        <f t="shared" si="347"/>
        <v>0</v>
      </c>
    </row>
    <row r="5345" spans="9:13" x14ac:dyDescent="0.25">
      <c r="I5345">
        <f t="shared" si="345"/>
        <v>2500</v>
      </c>
      <c r="J5345">
        <v>5343</v>
      </c>
      <c r="K5345">
        <f t="shared" si="344"/>
        <v>0</v>
      </c>
      <c r="L5345">
        <f t="shared" si="346"/>
        <v>0</v>
      </c>
      <c r="M5345">
        <f t="shared" si="347"/>
        <v>0</v>
      </c>
    </row>
    <row r="5346" spans="9:13" x14ac:dyDescent="0.25">
      <c r="I5346">
        <f t="shared" si="345"/>
        <v>2500</v>
      </c>
      <c r="J5346">
        <v>5344</v>
      </c>
      <c r="K5346">
        <f t="shared" si="344"/>
        <v>0</v>
      </c>
      <c r="L5346">
        <f t="shared" si="346"/>
        <v>0</v>
      </c>
      <c r="M5346">
        <f t="shared" si="347"/>
        <v>0</v>
      </c>
    </row>
    <row r="5347" spans="9:13" x14ac:dyDescent="0.25">
      <c r="I5347">
        <f t="shared" si="345"/>
        <v>2500</v>
      </c>
      <c r="J5347">
        <v>5345</v>
      </c>
      <c r="K5347">
        <f t="shared" si="344"/>
        <v>0</v>
      </c>
      <c r="L5347">
        <f t="shared" si="346"/>
        <v>0</v>
      </c>
      <c r="M5347">
        <f t="shared" si="347"/>
        <v>0</v>
      </c>
    </row>
    <row r="5348" spans="9:13" x14ac:dyDescent="0.25">
      <c r="I5348">
        <f t="shared" si="345"/>
        <v>2500</v>
      </c>
      <c r="J5348">
        <v>5346</v>
      </c>
      <c r="K5348">
        <f t="shared" si="344"/>
        <v>0</v>
      </c>
      <c r="L5348">
        <f t="shared" si="346"/>
        <v>0</v>
      </c>
      <c r="M5348">
        <f t="shared" si="347"/>
        <v>0</v>
      </c>
    </row>
    <row r="5349" spans="9:13" x14ac:dyDescent="0.25">
      <c r="I5349">
        <f t="shared" si="345"/>
        <v>2500</v>
      </c>
      <c r="J5349">
        <v>5347</v>
      </c>
      <c r="K5349">
        <f t="shared" si="344"/>
        <v>0</v>
      </c>
      <c r="L5349">
        <f t="shared" si="346"/>
        <v>0</v>
      </c>
      <c r="M5349">
        <f t="shared" si="347"/>
        <v>0</v>
      </c>
    </row>
    <row r="5350" spans="9:13" x14ac:dyDescent="0.25">
      <c r="I5350">
        <f t="shared" si="345"/>
        <v>2500</v>
      </c>
      <c r="J5350">
        <v>5348</v>
      </c>
      <c r="K5350">
        <f t="shared" si="344"/>
        <v>0</v>
      </c>
      <c r="L5350">
        <f t="shared" si="346"/>
        <v>0</v>
      </c>
      <c r="M5350">
        <f t="shared" si="347"/>
        <v>0</v>
      </c>
    </row>
    <row r="5351" spans="9:13" x14ac:dyDescent="0.25">
      <c r="I5351">
        <f t="shared" si="345"/>
        <v>2500</v>
      </c>
      <c r="J5351">
        <v>5349</v>
      </c>
      <c r="K5351">
        <f t="shared" si="344"/>
        <v>0</v>
      </c>
      <c r="L5351">
        <f t="shared" si="346"/>
        <v>0</v>
      </c>
      <c r="M5351">
        <f t="shared" si="347"/>
        <v>0</v>
      </c>
    </row>
    <row r="5352" spans="9:13" x14ac:dyDescent="0.25">
      <c r="I5352">
        <f t="shared" si="345"/>
        <v>2500</v>
      </c>
      <c r="J5352">
        <v>5350</v>
      </c>
      <c r="K5352">
        <f t="shared" si="344"/>
        <v>0</v>
      </c>
      <c r="L5352">
        <f t="shared" si="346"/>
        <v>0</v>
      </c>
      <c r="M5352">
        <f t="shared" si="347"/>
        <v>0</v>
      </c>
    </row>
    <row r="5353" spans="9:13" x14ac:dyDescent="0.25">
      <c r="I5353">
        <f t="shared" si="345"/>
        <v>2500</v>
      </c>
      <c r="J5353">
        <v>5351</v>
      </c>
      <c r="K5353">
        <f t="shared" si="344"/>
        <v>0</v>
      </c>
      <c r="L5353">
        <f t="shared" si="346"/>
        <v>0</v>
      </c>
      <c r="M5353">
        <f t="shared" si="347"/>
        <v>0</v>
      </c>
    </row>
    <row r="5354" spans="9:13" x14ac:dyDescent="0.25">
      <c r="I5354">
        <f t="shared" si="345"/>
        <v>2500</v>
      </c>
      <c r="J5354">
        <v>5352</v>
      </c>
      <c r="K5354">
        <f t="shared" si="344"/>
        <v>0</v>
      </c>
      <c r="L5354">
        <f t="shared" si="346"/>
        <v>0</v>
      </c>
      <c r="M5354">
        <f t="shared" si="347"/>
        <v>0</v>
      </c>
    </row>
    <row r="5355" spans="9:13" x14ac:dyDescent="0.25">
      <c r="I5355">
        <f t="shared" si="345"/>
        <v>2500</v>
      </c>
      <c r="J5355">
        <v>5353</v>
      </c>
      <c r="K5355">
        <f t="shared" si="344"/>
        <v>0</v>
      </c>
      <c r="L5355">
        <f t="shared" si="346"/>
        <v>0</v>
      </c>
      <c r="M5355">
        <f t="shared" si="347"/>
        <v>0</v>
      </c>
    </row>
    <row r="5356" spans="9:13" x14ac:dyDescent="0.25">
      <c r="I5356">
        <f t="shared" si="345"/>
        <v>2500</v>
      </c>
      <c r="J5356">
        <v>5354</v>
      </c>
      <c r="K5356">
        <f t="shared" si="344"/>
        <v>0</v>
      </c>
      <c r="L5356">
        <f t="shared" si="346"/>
        <v>0</v>
      </c>
      <c r="M5356">
        <f t="shared" si="347"/>
        <v>0</v>
      </c>
    </row>
    <row r="5357" spans="9:13" x14ac:dyDescent="0.25">
      <c r="I5357">
        <f t="shared" si="345"/>
        <v>2500</v>
      </c>
      <c r="J5357">
        <v>5355</v>
      </c>
      <c r="K5357">
        <f t="shared" si="344"/>
        <v>0</v>
      </c>
      <c r="L5357">
        <f t="shared" si="346"/>
        <v>0</v>
      </c>
      <c r="M5357">
        <f t="shared" si="347"/>
        <v>0</v>
      </c>
    </row>
    <row r="5358" spans="9:13" x14ac:dyDescent="0.25">
      <c r="I5358">
        <f t="shared" si="345"/>
        <v>2500</v>
      </c>
      <c r="J5358">
        <v>5356</v>
      </c>
      <c r="K5358">
        <f t="shared" si="344"/>
        <v>0</v>
      </c>
      <c r="L5358">
        <f t="shared" si="346"/>
        <v>0</v>
      </c>
      <c r="M5358">
        <f t="shared" si="347"/>
        <v>0</v>
      </c>
    </row>
    <row r="5359" spans="9:13" x14ac:dyDescent="0.25">
      <c r="I5359">
        <f t="shared" si="345"/>
        <v>2500</v>
      </c>
      <c r="J5359">
        <v>5357</v>
      </c>
      <c r="K5359">
        <f t="shared" si="344"/>
        <v>0</v>
      </c>
      <c r="L5359">
        <f t="shared" si="346"/>
        <v>0</v>
      </c>
      <c r="M5359">
        <f t="shared" si="347"/>
        <v>0</v>
      </c>
    </row>
    <row r="5360" spans="9:13" x14ac:dyDescent="0.25">
      <c r="I5360">
        <f t="shared" si="345"/>
        <v>2500</v>
      </c>
      <c r="J5360">
        <v>5358</v>
      </c>
      <c r="K5360">
        <f t="shared" si="344"/>
        <v>0</v>
      </c>
      <c r="L5360">
        <f t="shared" si="346"/>
        <v>0</v>
      </c>
      <c r="M5360">
        <f t="shared" si="347"/>
        <v>0</v>
      </c>
    </row>
    <row r="5361" spans="9:13" x14ac:dyDescent="0.25">
      <c r="I5361">
        <f t="shared" si="345"/>
        <v>2500</v>
      </c>
      <c r="J5361">
        <v>5359</v>
      </c>
      <c r="K5361">
        <f t="shared" si="344"/>
        <v>0</v>
      </c>
      <c r="L5361">
        <f t="shared" si="346"/>
        <v>0</v>
      </c>
      <c r="M5361">
        <f t="shared" si="347"/>
        <v>0</v>
      </c>
    </row>
    <row r="5362" spans="9:13" x14ac:dyDescent="0.25">
      <c r="I5362">
        <f t="shared" si="345"/>
        <v>2500</v>
      </c>
      <c r="J5362">
        <v>5360</v>
      </c>
      <c r="K5362">
        <f t="shared" si="344"/>
        <v>0</v>
      </c>
      <c r="L5362">
        <f t="shared" si="346"/>
        <v>0</v>
      </c>
      <c r="M5362">
        <f t="shared" si="347"/>
        <v>0</v>
      </c>
    </row>
    <row r="5363" spans="9:13" x14ac:dyDescent="0.25">
      <c r="I5363">
        <f t="shared" si="345"/>
        <v>2500</v>
      </c>
      <c r="J5363">
        <v>5361</v>
      </c>
      <c r="K5363">
        <f t="shared" si="344"/>
        <v>0</v>
      </c>
      <c r="L5363">
        <f t="shared" si="346"/>
        <v>0</v>
      </c>
      <c r="M5363">
        <f t="shared" si="347"/>
        <v>0</v>
      </c>
    </row>
    <row r="5364" spans="9:13" x14ac:dyDescent="0.25">
      <c r="I5364">
        <f t="shared" si="345"/>
        <v>2500</v>
      </c>
      <c r="J5364">
        <v>5362</v>
      </c>
      <c r="K5364">
        <f t="shared" si="344"/>
        <v>0</v>
      </c>
      <c r="L5364">
        <f t="shared" si="346"/>
        <v>0</v>
      </c>
      <c r="M5364">
        <f t="shared" si="347"/>
        <v>0</v>
      </c>
    </row>
    <row r="5365" spans="9:13" x14ac:dyDescent="0.25">
      <c r="I5365">
        <f t="shared" si="345"/>
        <v>2500</v>
      </c>
      <c r="J5365">
        <v>5363</v>
      </c>
      <c r="K5365">
        <f t="shared" si="344"/>
        <v>0</v>
      </c>
      <c r="L5365">
        <f t="shared" si="346"/>
        <v>0</v>
      </c>
      <c r="M5365">
        <f t="shared" si="347"/>
        <v>0</v>
      </c>
    </row>
    <row r="5366" spans="9:13" x14ac:dyDescent="0.25">
      <c r="I5366">
        <f t="shared" si="345"/>
        <v>2500</v>
      </c>
      <c r="J5366">
        <v>5364</v>
      </c>
      <c r="K5366">
        <f t="shared" si="344"/>
        <v>0</v>
      </c>
      <c r="L5366">
        <f t="shared" si="346"/>
        <v>0</v>
      </c>
      <c r="M5366">
        <f t="shared" si="347"/>
        <v>0</v>
      </c>
    </row>
    <row r="5367" spans="9:13" x14ac:dyDescent="0.25">
      <c r="I5367">
        <f t="shared" si="345"/>
        <v>2500</v>
      </c>
      <c r="J5367">
        <v>5365</v>
      </c>
      <c r="K5367">
        <f t="shared" si="344"/>
        <v>0</v>
      </c>
      <c r="L5367">
        <f t="shared" si="346"/>
        <v>0</v>
      </c>
      <c r="M5367">
        <f t="shared" si="347"/>
        <v>0</v>
      </c>
    </row>
    <row r="5368" spans="9:13" x14ac:dyDescent="0.25">
      <c r="I5368">
        <f t="shared" si="345"/>
        <v>2500</v>
      </c>
      <c r="J5368">
        <v>5366</v>
      </c>
      <c r="K5368">
        <f t="shared" si="344"/>
        <v>0</v>
      </c>
      <c r="L5368">
        <f t="shared" si="346"/>
        <v>0</v>
      </c>
      <c r="M5368">
        <f t="shared" si="347"/>
        <v>0</v>
      </c>
    </row>
    <row r="5369" spans="9:13" x14ac:dyDescent="0.25">
      <c r="I5369">
        <f t="shared" si="345"/>
        <v>2500</v>
      </c>
      <c r="J5369">
        <v>5367</v>
      </c>
      <c r="K5369">
        <f t="shared" si="344"/>
        <v>0</v>
      </c>
      <c r="L5369">
        <f t="shared" si="346"/>
        <v>0</v>
      </c>
      <c r="M5369">
        <f t="shared" si="347"/>
        <v>0</v>
      </c>
    </row>
    <row r="5370" spans="9:13" x14ac:dyDescent="0.25">
      <c r="I5370">
        <f t="shared" si="345"/>
        <v>2500</v>
      </c>
      <c r="J5370">
        <v>5368</v>
      </c>
      <c r="K5370">
        <f t="shared" si="344"/>
        <v>0</v>
      </c>
      <c r="L5370">
        <f t="shared" si="346"/>
        <v>0</v>
      </c>
      <c r="M5370">
        <f t="shared" si="347"/>
        <v>0</v>
      </c>
    </row>
    <row r="5371" spans="9:13" x14ac:dyDescent="0.25">
      <c r="I5371">
        <f t="shared" si="345"/>
        <v>2500</v>
      </c>
      <c r="J5371">
        <v>5369</v>
      </c>
      <c r="K5371">
        <f t="shared" si="344"/>
        <v>0</v>
      </c>
      <c r="L5371">
        <f t="shared" si="346"/>
        <v>0</v>
      </c>
      <c r="M5371">
        <f t="shared" si="347"/>
        <v>0</v>
      </c>
    </row>
    <row r="5372" spans="9:13" x14ac:dyDescent="0.25">
      <c r="I5372">
        <f t="shared" si="345"/>
        <v>2500</v>
      </c>
      <c r="J5372">
        <v>5370</v>
      </c>
      <c r="K5372">
        <f t="shared" si="344"/>
        <v>0</v>
      </c>
      <c r="L5372">
        <f t="shared" si="346"/>
        <v>0</v>
      </c>
      <c r="M5372">
        <f t="shared" si="347"/>
        <v>0</v>
      </c>
    </row>
    <row r="5373" spans="9:13" x14ac:dyDescent="0.25">
      <c r="I5373">
        <f t="shared" si="345"/>
        <v>2500</v>
      </c>
      <c r="J5373">
        <v>5371</v>
      </c>
      <c r="K5373">
        <f t="shared" ref="K5373:K5436" si="348">IF(I5373+J5373&gt;(G$2-(G$2*G$3*G$4/100/100))/2, (1-(_xlfn.HYPGEOM.DIST((I5373+J5373-1), (G$2-(G$2*G$3*G$4/100/100)), G$2/2, G$2, TRUE))),_xlfn.HYPGEOM.DIST(I5373+J5373, (G$2-(G$2*G$3*G$4/100/100)), G$2/2, G$2, TRUE))</f>
        <v>0</v>
      </c>
      <c r="L5373">
        <f t="shared" si="346"/>
        <v>0</v>
      </c>
      <c r="M5373">
        <f t="shared" si="347"/>
        <v>0</v>
      </c>
    </row>
    <row r="5374" spans="9:13" x14ac:dyDescent="0.25">
      <c r="I5374">
        <f t="shared" si="345"/>
        <v>2500</v>
      </c>
      <c r="J5374">
        <v>5372</v>
      </c>
      <c r="K5374">
        <f t="shared" si="348"/>
        <v>0</v>
      </c>
      <c r="L5374">
        <f t="shared" si="346"/>
        <v>0</v>
      </c>
      <c r="M5374">
        <f t="shared" si="347"/>
        <v>0</v>
      </c>
    </row>
    <row r="5375" spans="9:13" x14ac:dyDescent="0.25">
      <c r="I5375">
        <f t="shared" si="345"/>
        <v>2500</v>
      </c>
      <c r="J5375">
        <v>5373</v>
      </c>
      <c r="K5375">
        <f t="shared" si="348"/>
        <v>0</v>
      </c>
      <c r="L5375">
        <f t="shared" si="346"/>
        <v>0</v>
      </c>
      <c r="M5375">
        <f t="shared" si="347"/>
        <v>0</v>
      </c>
    </row>
    <row r="5376" spans="9:13" x14ac:dyDescent="0.25">
      <c r="I5376">
        <f t="shared" si="345"/>
        <v>2500</v>
      </c>
      <c r="J5376">
        <v>5374</v>
      </c>
      <c r="K5376">
        <f t="shared" si="348"/>
        <v>0</v>
      </c>
      <c r="L5376">
        <f t="shared" si="346"/>
        <v>0</v>
      </c>
      <c r="M5376">
        <f t="shared" si="347"/>
        <v>0</v>
      </c>
    </row>
    <row r="5377" spans="9:13" x14ac:dyDescent="0.25">
      <c r="I5377">
        <f t="shared" si="345"/>
        <v>2500</v>
      </c>
      <c r="J5377">
        <v>5375</v>
      </c>
      <c r="K5377">
        <f t="shared" si="348"/>
        <v>0</v>
      </c>
      <c r="L5377">
        <f t="shared" si="346"/>
        <v>0</v>
      </c>
      <c r="M5377">
        <f t="shared" si="347"/>
        <v>0</v>
      </c>
    </row>
    <row r="5378" spans="9:13" x14ac:dyDescent="0.25">
      <c r="I5378">
        <f t="shared" si="345"/>
        <v>2500</v>
      </c>
      <c r="J5378">
        <v>5376</v>
      </c>
      <c r="K5378">
        <f t="shared" si="348"/>
        <v>0</v>
      </c>
      <c r="L5378">
        <f t="shared" si="346"/>
        <v>0</v>
      </c>
      <c r="M5378">
        <f t="shared" si="347"/>
        <v>0</v>
      </c>
    </row>
    <row r="5379" spans="9:13" x14ac:dyDescent="0.25">
      <c r="I5379">
        <f t="shared" si="345"/>
        <v>2500</v>
      </c>
      <c r="J5379">
        <v>5377</v>
      </c>
      <c r="K5379">
        <f t="shared" si="348"/>
        <v>0</v>
      </c>
      <c r="L5379">
        <f t="shared" si="346"/>
        <v>0</v>
      </c>
      <c r="M5379">
        <f t="shared" si="347"/>
        <v>0</v>
      </c>
    </row>
    <row r="5380" spans="9:13" x14ac:dyDescent="0.25">
      <c r="I5380">
        <f t="shared" ref="I5380:I5443" si="349">G$5</f>
        <v>2500</v>
      </c>
      <c r="J5380">
        <v>5378</v>
      </c>
      <c r="K5380">
        <f t="shared" si="348"/>
        <v>0</v>
      </c>
      <c r="L5380">
        <f t="shared" ref="L5380:L5443" si="350">_xlfn.HYPGEOM.DIST(J5380,  (G$2-0.5*G$2)*0.5, G$2/2-I5380,(G$2-0.5*G$2), FALSE)</f>
        <v>0</v>
      </c>
      <c r="M5380">
        <f t="shared" ref="M5380:M5443" si="351">K5380*L5380</f>
        <v>0</v>
      </c>
    </row>
    <row r="5381" spans="9:13" x14ac:dyDescent="0.25">
      <c r="I5381">
        <f t="shared" si="349"/>
        <v>2500</v>
      </c>
      <c r="J5381">
        <v>5379</v>
      </c>
      <c r="K5381">
        <f t="shared" si="348"/>
        <v>0</v>
      </c>
      <c r="L5381">
        <f t="shared" si="350"/>
        <v>0</v>
      </c>
      <c r="M5381">
        <f t="shared" si="351"/>
        <v>0</v>
      </c>
    </row>
    <row r="5382" spans="9:13" x14ac:dyDescent="0.25">
      <c r="I5382">
        <f t="shared" si="349"/>
        <v>2500</v>
      </c>
      <c r="J5382">
        <v>5380</v>
      </c>
      <c r="K5382">
        <f t="shared" si="348"/>
        <v>0</v>
      </c>
      <c r="L5382">
        <f t="shared" si="350"/>
        <v>0</v>
      </c>
      <c r="M5382">
        <f t="shared" si="351"/>
        <v>0</v>
      </c>
    </row>
    <row r="5383" spans="9:13" x14ac:dyDescent="0.25">
      <c r="I5383">
        <f t="shared" si="349"/>
        <v>2500</v>
      </c>
      <c r="J5383">
        <v>5381</v>
      </c>
      <c r="K5383">
        <f t="shared" si="348"/>
        <v>0</v>
      </c>
      <c r="L5383">
        <f t="shared" si="350"/>
        <v>0</v>
      </c>
      <c r="M5383">
        <f t="shared" si="351"/>
        <v>0</v>
      </c>
    </row>
    <row r="5384" spans="9:13" x14ac:dyDescent="0.25">
      <c r="I5384">
        <f t="shared" si="349"/>
        <v>2500</v>
      </c>
      <c r="J5384">
        <v>5382</v>
      </c>
      <c r="K5384">
        <f t="shared" si="348"/>
        <v>0</v>
      </c>
      <c r="L5384">
        <f t="shared" si="350"/>
        <v>0</v>
      </c>
      <c r="M5384">
        <f t="shared" si="351"/>
        <v>0</v>
      </c>
    </row>
    <row r="5385" spans="9:13" x14ac:dyDescent="0.25">
      <c r="I5385">
        <f t="shared" si="349"/>
        <v>2500</v>
      </c>
      <c r="J5385">
        <v>5383</v>
      </c>
      <c r="K5385">
        <f t="shared" si="348"/>
        <v>0</v>
      </c>
      <c r="L5385">
        <f t="shared" si="350"/>
        <v>0</v>
      </c>
      <c r="M5385">
        <f t="shared" si="351"/>
        <v>0</v>
      </c>
    </row>
    <row r="5386" spans="9:13" x14ac:dyDescent="0.25">
      <c r="I5386">
        <f t="shared" si="349"/>
        <v>2500</v>
      </c>
      <c r="J5386">
        <v>5384</v>
      </c>
      <c r="K5386">
        <f t="shared" si="348"/>
        <v>0</v>
      </c>
      <c r="L5386">
        <f t="shared" si="350"/>
        <v>0</v>
      </c>
      <c r="M5386">
        <f t="shared" si="351"/>
        <v>0</v>
      </c>
    </row>
    <row r="5387" spans="9:13" x14ac:dyDescent="0.25">
      <c r="I5387">
        <f t="shared" si="349"/>
        <v>2500</v>
      </c>
      <c r="J5387">
        <v>5385</v>
      </c>
      <c r="K5387">
        <f t="shared" si="348"/>
        <v>0</v>
      </c>
      <c r="L5387">
        <f t="shared" si="350"/>
        <v>0</v>
      </c>
      <c r="M5387">
        <f t="shared" si="351"/>
        <v>0</v>
      </c>
    </row>
    <row r="5388" spans="9:13" x14ac:dyDescent="0.25">
      <c r="I5388">
        <f t="shared" si="349"/>
        <v>2500</v>
      </c>
      <c r="J5388">
        <v>5386</v>
      </c>
      <c r="K5388">
        <f t="shared" si="348"/>
        <v>0</v>
      </c>
      <c r="L5388">
        <f t="shared" si="350"/>
        <v>0</v>
      </c>
      <c r="M5388">
        <f t="shared" si="351"/>
        <v>0</v>
      </c>
    </row>
    <row r="5389" spans="9:13" x14ac:dyDescent="0.25">
      <c r="I5389">
        <f t="shared" si="349"/>
        <v>2500</v>
      </c>
      <c r="J5389">
        <v>5387</v>
      </c>
      <c r="K5389">
        <f t="shared" si="348"/>
        <v>0</v>
      </c>
      <c r="L5389">
        <f t="shared" si="350"/>
        <v>0</v>
      </c>
      <c r="M5389">
        <f t="shared" si="351"/>
        <v>0</v>
      </c>
    </row>
    <row r="5390" spans="9:13" x14ac:dyDescent="0.25">
      <c r="I5390">
        <f t="shared" si="349"/>
        <v>2500</v>
      </c>
      <c r="J5390">
        <v>5388</v>
      </c>
      <c r="K5390">
        <f t="shared" si="348"/>
        <v>0</v>
      </c>
      <c r="L5390">
        <f t="shared" si="350"/>
        <v>0</v>
      </c>
      <c r="M5390">
        <f t="shared" si="351"/>
        <v>0</v>
      </c>
    </row>
    <row r="5391" spans="9:13" x14ac:dyDescent="0.25">
      <c r="I5391">
        <f t="shared" si="349"/>
        <v>2500</v>
      </c>
      <c r="J5391">
        <v>5389</v>
      </c>
      <c r="K5391">
        <f t="shared" si="348"/>
        <v>0</v>
      </c>
      <c r="L5391">
        <f t="shared" si="350"/>
        <v>0</v>
      </c>
      <c r="M5391">
        <f t="shared" si="351"/>
        <v>0</v>
      </c>
    </row>
    <row r="5392" spans="9:13" x14ac:dyDescent="0.25">
      <c r="I5392">
        <f t="shared" si="349"/>
        <v>2500</v>
      </c>
      <c r="J5392">
        <v>5390</v>
      </c>
      <c r="K5392">
        <f t="shared" si="348"/>
        <v>0</v>
      </c>
      <c r="L5392">
        <f t="shared" si="350"/>
        <v>0</v>
      </c>
      <c r="M5392">
        <f t="shared" si="351"/>
        <v>0</v>
      </c>
    </row>
    <row r="5393" spans="9:13" x14ac:dyDescent="0.25">
      <c r="I5393">
        <f t="shared" si="349"/>
        <v>2500</v>
      </c>
      <c r="J5393">
        <v>5391</v>
      </c>
      <c r="K5393">
        <f t="shared" si="348"/>
        <v>0</v>
      </c>
      <c r="L5393">
        <f t="shared" si="350"/>
        <v>0</v>
      </c>
      <c r="M5393">
        <f t="shared" si="351"/>
        <v>0</v>
      </c>
    </row>
    <row r="5394" spans="9:13" x14ac:dyDescent="0.25">
      <c r="I5394">
        <f t="shared" si="349"/>
        <v>2500</v>
      </c>
      <c r="J5394">
        <v>5392</v>
      </c>
      <c r="K5394">
        <f t="shared" si="348"/>
        <v>0</v>
      </c>
      <c r="L5394">
        <f t="shared" si="350"/>
        <v>0</v>
      </c>
      <c r="M5394">
        <f t="shared" si="351"/>
        <v>0</v>
      </c>
    </row>
    <row r="5395" spans="9:13" x14ac:dyDescent="0.25">
      <c r="I5395">
        <f t="shared" si="349"/>
        <v>2500</v>
      </c>
      <c r="J5395">
        <v>5393</v>
      </c>
      <c r="K5395">
        <f t="shared" si="348"/>
        <v>0</v>
      </c>
      <c r="L5395">
        <f t="shared" si="350"/>
        <v>0</v>
      </c>
      <c r="M5395">
        <f t="shared" si="351"/>
        <v>0</v>
      </c>
    </row>
    <row r="5396" spans="9:13" x14ac:dyDescent="0.25">
      <c r="I5396">
        <f t="shared" si="349"/>
        <v>2500</v>
      </c>
      <c r="J5396">
        <v>5394</v>
      </c>
      <c r="K5396">
        <f t="shared" si="348"/>
        <v>0</v>
      </c>
      <c r="L5396">
        <f t="shared" si="350"/>
        <v>0</v>
      </c>
      <c r="M5396">
        <f t="shared" si="351"/>
        <v>0</v>
      </c>
    </row>
    <row r="5397" spans="9:13" x14ac:dyDescent="0.25">
      <c r="I5397">
        <f t="shared" si="349"/>
        <v>2500</v>
      </c>
      <c r="J5397">
        <v>5395</v>
      </c>
      <c r="K5397">
        <f t="shared" si="348"/>
        <v>0</v>
      </c>
      <c r="L5397">
        <f t="shared" si="350"/>
        <v>0</v>
      </c>
      <c r="M5397">
        <f t="shared" si="351"/>
        <v>0</v>
      </c>
    </row>
    <row r="5398" spans="9:13" x14ac:dyDescent="0.25">
      <c r="I5398">
        <f t="shared" si="349"/>
        <v>2500</v>
      </c>
      <c r="J5398">
        <v>5396</v>
      </c>
      <c r="K5398">
        <f t="shared" si="348"/>
        <v>0</v>
      </c>
      <c r="L5398">
        <f t="shared" si="350"/>
        <v>0</v>
      </c>
      <c r="M5398">
        <f t="shared" si="351"/>
        <v>0</v>
      </c>
    </row>
    <row r="5399" spans="9:13" x14ac:dyDescent="0.25">
      <c r="I5399">
        <f t="shared" si="349"/>
        <v>2500</v>
      </c>
      <c r="J5399">
        <v>5397</v>
      </c>
      <c r="K5399">
        <f t="shared" si="348"/>
        <v>0</v>
      </c>
      <c r="L5399">
        <f t="shared" si="350"/>
        <v>0</v>
      </c>
      <c r="M5399">
        <f t="shared" si="351"/>
        <v>0</v>
      </c>
    </row>
    <row r="5400" spans="9:13" x14ac:dyDescent="0.25">
      <c r="I5400">
        <f t="shared" si="349"/>
        <v>2500</v>
      </c>
      <c r="J5400">
        <v>5398</v>
      </c>
      <c r="K5400">
        <f t="shared" si="348"/>
        <v>0</v>
      </c>
      <c r="L5400">
        <f t="shared" si="350"/>
        <v>0</v>
      </c>
      <c r="M5400">
        <f t="shared" si="351"/>
        <v>0</v>
      </c>
    </row>
    <row r="5401" spans="9:13" x14ac:dyDescent="0.25">
      <c r="I5401">
        <f t="shared" si="349"/>
        <v>2500</v>
      </c>
      <c r="J5401">
        <v>5399</v>
      </c>
      <c r="K5401">
        <f t="shared" si="348"/>
        <v>0</v>
      </c>
      <c r="L5401">
        <f t="shared" si="350"/>
        <v>0</v>
      </c>
      <c r="M5401">
        <f t="shared" si="351"/>
        <v>0</v>
      </c>
    </row>
    <row r="5402" spans="9:13" x14ac:dyDescent="0.25">
      <c r="I5402">
        <f t="shared" si="349"/>
        <v>2500</v>
      </c>
      <c r="J5402">
        <v>5400</v>
      </c>
      <c r="K5402">
        <f t="shared" si="348"/>
        <v>0</v>
      </c>
      <c r="L5402">
        <f t="shared" si="350"/>
        <v>0</v>
      </c>
      <c r="M5402">
        <f t="shared" si="351"/>
        <v>0</v>
      </c>
    </row>
    <row r="5403" spans="9:13" x14ac:dyDescent="0.25">
      <c r="I5403">
        <f t="shared" si="349"/>
        <v>2500</v>
      </c>
      <c r="J5403">
        <v>5401</v>
      </c>
      <c r="K5403">
        <f t="shared" si="348"/>
        <v>0</v>
      </c>
      <c r="L5403">
        <f t="shared" si="350"/>
        <v>0</v>
      </c>
      <c r="M5403">
        <f t="shared" si="351"/>
        <v>0</v>
      </c>
    </row>
    <row r="5404" spans="9:13" x14ac:dyDescent="0.25">
      <c r="I5404">
        <f t="shared" si="349"/>
        <v>2500</v>
      </c>
      <c r="J5404">
        <v>5402</v>
      </c>
      <c r="K5404">
        <f t="shared" si="348"/>
        <v>0</v>
      </c>
      <c r="L5404">
        <f t="shared" si="350"/>
        <v>0</v>
      </c>
      <c r="M5404">
        <f t="shared" si="351"/>
        <v>0</v>
      </c>
    </row>
    <row r="5405" spans="9:13" x14ac:dyDescent="0.25">
      <c r="I5405">
        <f t="shared" si="349"/>
        <v>2500</v>
      </c>
      <c r="J5405">
        <v>5403</v>
      </c>
      <c r="K5405">
        <f t="shared" si="348"/>
        <v>0</v>
      </c>
      <c r="L5405">
        <f t="shared" si="350"/>
        <v>0</v>
      </c>
      <c r="M5405">
        <f t="shared" si="351"/>
        <v>0</v>
      </c>
    </row>
    <row r="5406" spans="9:13" x14ac:dyDescent="0.25">
      <c r="I5406">
        <f t="shared" si="349"/>
        <v>2500</v>
      </c>
      <c r="J5406">
        <v>5404</v>
      </c>
      <c r="K5406">
        <f t="shared" si="348"/>
        <v>0</v>
      </c>
      <c r="L5406">
        <f t="shared" si="350"/>
        <v>0</v>
      </c>
      <c r="M5406">
        <f t="shared" si="351"/>
        <v>0</v>
      </c>
    </row>
    <row r="5407" spans="9:13" x14ac:dyDescent="0.25">
      <c r="I5407">
        <f t="shared" si="349"/>
        <v>2500</v>
      </c>
      <c r="J5407">
        <v>5405</v>
      </c>
      <c r="K5407">
        <f t="shared" si="348"/>
        <v>0</v>
      </c>
      <c r="L5407">
        <f t="shared" si="350"/>
        <v>0</v>
      </c>
      <c r="M5407">
        <f t="shared" si="351"/>
        <v>0</v>
      </c>
    </row>
    <row r="5408" spans="9:13" x14ac:dyDescent="0.25">
      <c r="I5408">
        <f t="shared" si="349"/>
        <v>2500</v>
      </c>
      <c r="J5408">
        <v>5406</v>
      </c>
      <c r="K5408">
        <f t="shared" si="348"/>
        <v>0</v>
      </c>
      <c r="L5408">
        <f t="shared" si="350"/>
        <v>0</v>
      </c>
      <c r="M5408">
        <f t="shared" si="351"/>
        <v>0</v>
      </c>
    </row>
    <row r="5409" spans="9:13" x14ac:dyDescent="0.25">
      <c r="I5409">
        <f t="shared" si="349"/>
        <v>2500</v>
      </c>
      <c r="J5409">
        <v>5407</v>
      </c>
      <c r="K5409">
        <f t="shared" si="348"/>
        <v>0</v>
      </c>
      <c r="L5409">
        <f t="shared" si="350"/>
        <v>0</v>
      </c>
      <c r="M5409">
        <f t="shared" si="351"/>
        <v>0</v>
      </c>
    </row>
    <row r="5410" spans="9:13" x14ac:dyDescent="0.25">
      <c r="I5410">
        <f t="shared" si="349"/>
        <v>2500</v>
      </c>
      <c r="J5410">
        <v>5408</v>
      </c>
      <c r="K5410">
        <f t="shared" si="348"/>
        <v>0</v>
      </c>
      <c r="L5410">
        <f t="shared" si="350"/>
        <v>0</v>
      </c>
      <c r="M5410">
        <f t="shared" si="351"/>
        <v>0</v>
      </c>
    </row>
    <row r="5411" spans="9:13" x14ac:dyDescent="0.25">
      <c r="I5411">
        <f t="shared" si="349"/>
        <v>2500</v>
      </c>
      <c r="J5411">
        <v>5409</v>
      </c>
      <c r="K5411">
        <f t="shared" si="348"/>
        <v>0</v>
      </c>
      <c r="L5411">
        <f t="shared" si="350"/>
        <v>0</v>
      </c>
      <c r="M5411">
        <f t="shared" si="351"/>
        <v>0</v>
      </c>
    </row>
    <row r="5412" spans="9:13" x14ac:dyDescent="0.25">
      <c r="I5412">
        <f t="shared" si="349"/>
        <v>2500</v>
      </c>
      <c r="J5412">
        <v>5410</v>
      </c>
      <c r="K5412">
        <f t="shared" si="348"/>
        <v>0</v>
      </c>
      <c r="L5412">
        <f t="shared" si="350"/>
        <v>0</v>
      </c>
      <c r="M5412">
        <f t="shared" si="351"/>
        <v>0</v>
      </c>
    </row>
    <row r="5413" spans="9:13" x14ac:dyDescent="0.25">
      <c r="I5413">
        <f t="shared" si="349"/>
        <v>2500</v>
      </c>
      <c r="J5413">
        <v>5411</v>
      </c>
      <c r="K5413">
        <f t="shared" si="348"/>
        <v>0</v>
      </c>
      <c r="L5413">
        <f t="shared" si="350"/>
        <v>0</v>
      </c>
      <c r="M5413">
        <f t="shared" si="351"/>
        <v>0</v>
      </c>
    </row>
    <row r="5414" spans="9:13" x14ac:dyDescent="0.25">
      <c r="I5414">
        <f t="shared" si="349"/>
        <v>2500</v>
      </c>
      <c r="J5414">
        <v>5412</v>
      </c>
      <c r="K5414">
        <f t="shared" si="348"/>
        <v>0</v>
      </c>
      <c r="L5414">
        <f t="shared" si="350"/>
        <v>0</v>
      </c>
      <c r="M5414">
        <f t="shared" si="351"/>
        <v>0</v>
      </c>
    </row>
    <row r="5415" spans="9:13" x14ac:dyDescent="0.25">
      <c r="I5415">
        <f t="shared" si="349"/>
        <v>2500</v>
      </c>
      <c r="J5415">
        <v>5413</v>
      </c>
      <c r="K5415">
        <f t="shared" si="348"/>
        <v>0</v>
      </c>
      <c r="L5415">
        <f t="shared" si="350"/>
        <v>0</v>
      </c>
      <c r="M5415">
        <f t="shared" si="351"/>
        <v>0</v>
      </c>
    </row>
    <row r="5416" spans="9:13" x14ac:dyDescent="0.25">
      <c r="I5416">
        <f t="shared" si="349"/>
        <v>2500</v>
      </c>
      <c r="J5416">
        <v>5414</v>
      </c>
      <c r="K5416">
        <f t="shared" si="348"/>
        <v>0</v>
      </c>
      <c r="L5416">
        <f t="shared" si="350"/>
        <v>0</v>
      </c>
      <c r="M5416">
        <f t="shared" si="351"/>
        <v>0</v>
      </c>
    </row>
    <row r="5417" spans="9:13" x14ac:dyDescent="0.25">
      <c r="I5417">
        <f t="shared" si="349"/>
        <v>2500</v>
      </c>
      <c r="J5417">
        <v>5415</v>
      </c>
      <c r="K5417">
        <f t="shared" si="348"/>
        <v>0</v>
      </c>
      <c r="L5417">
        <f t="shared" si="350"/>
        <v>0</v>
      </c>
      <c r="M5417">
        <f t="shared" si="351"/>
        <v>0</v>
      </c>
    </row>
    <row r="5418" spans="9:13" x14ac:dyDescent="0.25">
      <c r="I5418">
        <f t="shared" si="349"/>
        <v>2500</v>
      </c>
      <c r="J5418">
        <v>5416</v>
      </c>
      <c r="K5418">
        <f t="shared" si="348"/>
        <v>0</v>
      </c>
      <c r="L5418">
        <f t="shared" si="350"/>
        <v>0</v>
      </c>
      <c r="M5418">
        <f t="shared" si="351"/>
        <v>0</v>
      </c>
    </row>
    <row r="5419" spans="9:13" x14ac:dyDescent="0.25">
      <c r="I5419">
        <f t="shared" si="349"/>
        <v>2500</v>
      </c>
      <c r="J5419">
        <v>5417</v>
      </c>
      <c r="K5419">
        <f t="shared" si="348"/>
        <v>0</v>
      </c>
      <c r="L5419">
        <f t="shared" si="350"/>
        <v>0</v>
      </c>
      <c r="M5419">
        <f t="shared" si="351"/>
        <v>0</v>
      </c>
    </row>
    <row r="5420" spans="9:13" x14ac:dyDescent="0.25">
      <c r="I5420">
        <f t="shared" si="349"/>
        <v>2500</v>
      </c>
      <c r="J5420">
        <v>5418</v>
      </c>
      <c r="K5420">
        <f t="shared" si="348"/>
        <v>0</v>
      </c>
      <c r="L5420">
        <f t="shared" si="350"/>
        <v>0</v>
      </c>
      <c r="M5420">
        <f t="shared" si="351"/>
        <v>0</v>
      </c>
    </row>
    <row r="5421" spans="9:13" x14ac:dyDescent="0.25">
      <c r="I5421">
        <f t="shared" si="349"/>
        <v>2500</v>
      </c>
      <c r="J5421">
        <v>5419</v>
      </c>
      <c r="K5421">
        <f t="shared" si="348"/>
        <v>0</v>
      </c>
      <c r="L5421">
        <f t="shared" si="350"/>
        <v>0</v>
      </c>
      <c r="M5421">
        <f t="shared" si="351"/>
        <v>0</v>
      </c>
    </row>
    <row r="5422" spans="9:13" x14ac:dyDescent="0.25">
      <c r="I5422">
        <f t="shared" si="349"/>
        <v>2500</v>
      </c>
      <c r="J5422">
        <v>5420</v>
      </c>
      <c r="K5422">
        <f t="shared" si="348"/>
        <v>0</v>
      </c>
      <c r="L5422">
        <f t="shared" si="350"/>
        <v>0</v>
      </c>
      <c r="M5422">
        <f t="shared" si="351"/>
        <v>0</v>
      </c>
    </row>
    <row r="5423" spans="9:13" x14ac:dyDescent="0.25">
      <c r="I5423">
        <f t="shared" si="349"/>
        <v>2500</v>
      </c>
      <c r="J5423">
        <v>5421</v>
      </c>
      <c r="K5423">
        <f t="shared" si="348"/>
        <v>0</v>
      </c>
      <c r="L5423">
        <f t="shared" si="350"/>
        <v>0</v>
      </c>
      <c r="M5423">
        <f t="shared" si="351"/>
        <v>0</v>
      </c>
    </row>
    <row r="5424" spans="9:13" x14ac:dyDescent="0.25">
      <c r="I5424">
        <f t="shared" si="349"/>
        <v>2500</v>
      </c>
      <c r="J5424">
        <v>5422</v>
      </c>
      <c r="K5424">
        <f t="shared" si="348"/>
        <v>0</v>
      </c>
      <c r="L5424">
        <f t="shared" si="350"/>
        <v>0</v>
      </c>
      <c r="M5424">
        <f t="shared" si="351"/>
        <v>0</v>
      </c>
    </row>
    <row r="5425" spans="9:13" x14ac:dyDescent="0.25">
      <c r="I5425">
        <f t="shared" si="349"/>
        <v>2500</v>
      </c>
      <c r="J5425">
        <v>5423</v>
      </c>
      <c r="K5425">
        <f t="shared" si="348"/>
        <v>0</v>
      </c>
      <c r="L5425">
        <f t="shared" si="350"/>
        <v>0</v>
      </c>
      <c r="M5425">
        <f t="shared" si="351"/>
        <v>0</v>
      </c>
    </row>
    <row r="5426" spans="9:13" x14ac:dyDescent="0.25">
      <c r="I5426">
        <f t="shared" si="349"/>
        <v>2500</v>
      </c>
      <c r="J5426">
        <v>5424</v>
      </c>
      <c r="K5426">
        <f t="shared" si="348"/>
        <v>0</v>
      </c>
      <c r="L5426">
        <f t="shared" si="350"/>
        <v>0</v>
      </c>
      <c r="M5426">
        <f t="shared" si="351"/>
        <v>0</v>
      </c>
    </row>
    <row r="5427" spans="9:13" x14ac:dyDescent="0.25">
      <c r="I5427">
        <f t="shared" si="349"/>
        <v>2500</v>
      </c>
      <c r="J5427">
        <v>5425</v>
      </c>
      <c r="K5427">
        <f t="shared" si="348"/>
        <v>0</v>
      </c>
      <c r="L5427">
        <f t="shared" si="350"/>
        <v>0</v>
      </c>
      <c r="M5427">
        <f t="shared" si="351"/>
        <v>0</v>
      </c>
    </row>
    <row r="5428" spans="9:13" x14ac:dyDescent="0.25">
      <c r="I5428">
        <f t="shared" si="349"/>
        <v>2500</v>
      </c>
      <c r="J5428">
        <v>5426</v>
      </c>
      <c r="K5428">
        <f t="shared" si="348"/>
        <v>0</v>
      </c>
      <c r="L5428">
        <f t="shared" si="350"/>
        <v>0</v>
      </c>
      <c r="M5428">
        <f t="shared" si="351"/>
        <v>0</v>
      </c>
    </row>
    <row r="5429" spans="9:13" x14ac:dyDescent="0.25">
      <c r="I5429">
        <f t="shared" si="349"/>
        <v>2500</v>
      </c>
      <c r="J5429">
        <v>5427</v>
      </c>
      <c r="K5429">
        <f t="shared" si="348"/>
        <v>0</v>
      </c>
      <c r="L5429">
        <f t="shared" si="350"/>
        <v>0</v>
      </c>
      <c r="M5429">
        <f t="shared" si="351"/>
        <v>0</v>
      </c>
    </row>
    <row r="5430" spans="9:13" x14ac:dyDescent="0.25">
      <c r="I5430">
        <f t="shared" si="349"/>
        <v>2500</v>
      </c>
      <c r="J5430">
        <v>5428</v>
      </c>
      <c r="K5430">
        <f t="shared" si="348"/>
        <v>0</v>
      </c>
      <c r="L5430">
        <f t="shared" si="350"/>
        <v>0</v>
      </c>
      <c r="M5430">
        <f t="shared" si="351"/>
        <v>0</v>
      </c>
    </row>
    <row r="5431" spans="9:13" x14ac:dyDescent="0.25">
      <c r="I5431">
        <f t="shared" si="349"/>
        <v>2500</v>
      </c>
      <c r="J5431">
        <v>5429</v>
      </c>
      <c r="K5431">
        <f t="shared" si="348"/>
        <v>0</v>
      </c>
      <c r="L5431">
        <f t="shared" si="350"/>
        <v>0</v>
      </c>
      <c r="M5431">
        <f t="shared" si="351"/>
        <v>0</v>
      </c>
    </row>
    <row r="5432" spans="9:13" x14ac:dyDescent="0.25">
      <c r="I5432">
        <f t="shared" si="349"/>
        <v>2500</v>
      </c>
      <c r="J5432">
        <v>5430</v>
      </c>
      <c r="K5432">
        <f t="shared" si="348"/>
        <v>0</v>
      </c>
      <c r="L5432">
        <f t="shared" si="350"/>
        <v>0</v>
      </c>
      <c r="M5432">
        <f t="shared" si="351"/>
        <v>0</v>
      </c>
    </row>
    <row r="5433" spans="9:13" x14ac:dyDescent="0.25">
      <c r="I5433">
        <f t="shared" si="349"/>
        <v>2500</v>
      </c>
      <c r="J5433">
        <v>5431</v>
      </c>
      <c r="K5433">
        <f t="shared" si="348"/>
        <v>0</v>
      </c>
      <c r="L5433">
        <f t="shared" si="350"/>
        <v>0</v>
      </c>
      <c r="M5433">
        <f t="shared" si="351"/>
        <v>0</v>
      </c>
    </row>
    <row r="5434" spans="9:13" x14ac:dyDescent="0.25">
      <c r="I5434">
        <f t="shared" si="349"/>
        <v>2500</v>
      </c>
      <c r="J5434">
        <v>5432</v>
      </c>
      <c r="K5434">
        <f t="shared" si="348"/>
        <v>0</v>
      </c>
      <c r="L5434">
        <f t="shared" si="350"/>
        <v>0</v>
      </c>
      <c r="M5434">
        <f t="shared" si="351"/>
        <v>0</v>
      </c>
    </row>
    <row r="5435" spans="9:13" x14ac:dyDescent="0.25">
      <c r="I5435">
        <f t="shared" si="349"/>
        <v>2500</v>
      </c>
      <c r="J5435">
        <v>5433</v>
      </c>
      <c r="K5435">
        <f t="shared" si="348"/>
        <v>0</v>
      </c>
      <c r="L5435">
        <f t="shared" si="350"/>
        <v>0</v>
      </c>
      <c r="M5435">
        <f t="shared" si="351"/>
        <v>0</v>
      </c>
    </row>
    <row r="5436" spans="9:13" x14ac:dyDescent="0.25">
      <c r="I5436">
        <f t="shared" si="349"/>
        <v>2500</v>
      </c>
      <c r="J5436">
        <v>5434</v>
      </c>
      <c r="K5436">
        <f t="shared" si="348"/>
        <v>0</v>
      </c>
      <c r="L5436">
        <f t="shared" si="350"/>
        <v>0</v>
      </c>
      <c r="M5436">
        <f t="shared" si="351"/>
        <v>0</v>
      </c>
    </row>
    <row r="5437" spans="9:13" x14ac:dyDescent="0.25">
      <c r="I5437">
        <f t="shared" si="349"/>
        <v>2500</v>
      </c>
      <c r="J5437">
        <v>5435</v>
      </c>
      <c r="K5437">
        <f t="shared" ref="K5437:K5500" si="352">IF(I5437+J5437&gt;(G$2-(G$2*G$3*G$4/100/100))/2, (1-(_xlfn.HYPGEOM.DIST((I5437+J5437-1), (G$2-(G$2*G$3*G$4/100/100)), G$2/2, G$2, TRUE))),_xlfn.HYPGEOM.DIST(I5437+J5437, (G$2-(G$2*G$3*G$4/100/100)), G$2/2, G$2, TRUE))</f>
        <v>0</v>
      </c>
      <c r="L5437">
        <f t="shared" si="350"/>
        <v>0</v>
      </c>
      <c r="M5437">
        <f t="shared" si="351"/>
        <v>0</v>
      </c>
    </row>
    <row r="5438" spans="9:13" x14ac:dyDescent="0.25">
      <c r="I5438">
        <f t="shared" si="349"/>
        <v>2500</v>
      </c>
      <c r="J5438">
        <v>5436</v>
      </c>
      <c r="K5438">
        <f t="shared" si="352"/>
        <v>0</v>
      </c>
      <c r="L5438">
        <f t="shared" si="350"/>
        <v>0</v>
      </c>
      <c r="M5438">
        <f t="shared" si="351"/>
        <v>0</v>
      </c>
    </row>
    <row r="5439" spans="9:13" x14ac:dyDescent="0.25">
      <c r="I5439">
        <f t="shared" si="349"/>
        <v>2500</v>
      </c>
      <c r="J5439">
        <v>5437</v>
      </c>
      <c r="K5439">
        <f t="shared" si="352"/>
        <v>0</v>
      </c>
      <c r="L5439">
        <f t="shared" si="350"/>
        <v>0</v>
      </c>
      <c r="M5439">
        <f t="shared" si="351"/>
        <v>0</v>
      </c>
    </row>
    <row r="5440" spans="9:13" x14ac:dyDescent="0.25">
      <c r="I5440">
        <f t="shared" si="349"/>
        <v>2500</v>
      </c>
      <c r="J5440">
        <v>5438</v>
      </c>
      <c r="K5440">
        <f t="shared" si="352"/>
        <v>0</v>
      </c>
      <c r="L5440">
        <f t="shared" si="350"/>
        <v>0</v>
      </c>
      <c r="M5440">
        <f t="shared" si="351"/>
        <v>0</v>
      </c>
    </row>
    <row r="5441" spans="9:13" x14ac:dyDescent="0.25">
      <c r="I5441">
        <f t="shared" si="349"/>
        <v>2500</v>
      </c>
      <c r="J5441">
        <v>5439</v>
      </c>
      <c r="K5441">
        <f t="shared" si="352"/>
        <v>0</v>
      </c>
      <c r="L5441">
        <f t="shared" si="350"/>
        <v>0</v>
      </c>
      <c r="M5441">
        <f t="shared" si="351"/>
        <v>0</v>
      </c>
    </row>
    <row r="5442" spans="9:13" x14ac:dyDescent="0.25">
      <c r="I5442">
        <f t="shared" si="349"/>
        <v>2500</v>
      </c>
      <c r="J5442">
        <v>5440</v>
      </c>
      <c r="K5442">
        <f t="shared" si="352"/>
        <v>0</v>
      </c>
      <c r="L5442">
        <f t="shared" si="350"/>
        <v>0</v>
      </c>
      <c r="M5442">
        <f t="shared" si="351"/>
        <v>0</v>
      </c>
    </row>
    <row r="5443" spans="9:13" x14ac:dyDescent="0.25">
      <c r="I5443">
        <f t="shared" si="349"/>
        <v>2500</v>
      </c>
      <c r="J5443">
        <v>5441</v>
      </c>
      <c r="K5443">
        <f t="shared" si="352"/>
        <v>0</v>
      </c>
      <c r="L5443">
        <f t="shared" si="350"/>
        <v>0</v>
      </c>
      <c r="M5443">
        <f t="shared" si="351"/>
        <v>0</v>
      </c>
    </row>
    <row r="5444" spans="9:13" x14ac:dyDescent="0.25">
      <c r="I5444">
        <f t="shared" ref="I5444:I5507" si="353">G$5</f>
        <v>2500</v>
      </c>
      <c r="J5444">
        <v>5442</v>
      </c>
      <c r="K5444">
        <f t="shared" si="352"/>
        <v>0</v>
      </c>
      <c r="L5444">
        <f t="shared" ref="L5444:L5507" si="354">_xlfn.HYPGEOM.DIST(J5444,  (G$2-0.5*G$2)*0.5, G$2/2-I5444,(G$2-0.5*G$2), FALSE)</f>
        <v>0</v>
      </c>
      <c r="M5444">
        <f t="shared" ref="M5444:M5507" si="355">K5444*L5444</f>
        <v>0</v>
      </c>
    </row>
    <row r="5445" spans="9:13" x14ac:dyDescent="0.25">
      <c r="I5445">
        <f t="shared" si="353"/>
        <v>2500</v>
      </c>
      <c r="J5445">
        <v>5443</v>
      </c>
      <c r="K5445">
        <f t="shared" si="352"/>
        <v>0</v>
      </c>
      <c r="L5445">
        <f t="shared" si="354"/>
        <v>0</v>
      </c>
      <c r="M5445">
        <f t="shared" si="355"/>
        <v>0</v>
      </c>
    </row>
    <row r="5446" spans="9:13" x14ac:dyDescent="0.25">
      <c r="I5446">
        <f t="shared" si="353"/>
        <v>2500</v>
      </c>
      <c r="J5446">
        <v>5444</v>
      </c>
      <c r="K5446">
        <f t="shared" si="352"/>
        <v>0</v>
      </c>
      <c r="L5446">
        <f t="shared" si="354"/>
        <v>0</v>
      </c>
      <c r="M5446">
        <f t="shared" si="355"/>
        <v>0</v>
      </c>
    </row>
    <row r="5447" spans="9:13" x14ac:dyDescent="0.25">
      <c r="I5447">
        <f t="shared" si="353"/>
        <v>2500</v>
      </c>
      <c r="J5447">
        <v>5445</v>
      </c>
      <c r="K5447">
        <f t="shared" si="352"/>
        <v>0</v>
      </c>
      <c r="L5447">
        <f t="shared" si="354"/>
        <v>0</v>
      </c>
      <c r="M5447">
        <f t="shared" si="355"/>
        <v>0</v>
      </c>
    </row>
    <row r="5448" spans="9:13" x14ac:dyDescent="0.25">
      <c r="I5448">
        <f t="shared" si="353"/>
        <v>2500</v>
      </c>
      <c r="J5448">
        <v>5446</v>
      </c>
      <c r="K5448">
        <f t="shared" si="352"/>
        <v>0</v>
      </c>
      <c r="L5448">
        <f t="shared" si="354"/>
        <v>0</v>
      </c>
      <c r="M5448">
        <f t="shared" si="355"/>
        <v>0</v>
      </c>
    </row>
    <row r="5449" spans="9:13" x14ac:dyDescent="0.25">
      <c r="I5449">
        <f t="shared" si="353"/>
        <v>2500</v>
      </c>
      <c r="J5449">
        <v>5447</v>
      </c>
      <c r="K5449">
        <f t="shared" si="352"/>
        <v>0</v>
      </c>
      <c r="L5449">
        <f t="shared" si="354"/>
        <v>0</v>
      </c>
      <c r="M5449">
        <f t="shared" si="355"/>
        <v>0</v>
      </c>
    </row>
    <row r="5450" spans="9:13" x14ac:dyDescent="0.25">
      <c r="I5450">
        <f t="shared" si="353"/>
        <v>2500</v>
      </c>
      <c r="J5450">
        <v>5448</v>
      </c>
      <c r="K5450">
        <f t="shared" si="352"/>
        <v>0</v>
      </c>
      <c r="L5450">
        <f t="shared" si="354"/>
        <v>0</v>
      </c>
      <c r="M5450">
        <f t="shared" si="355"/>
        <v>0</v>
      </c>
    </row>
    <row r="5451" spans="9:13" x14ac:dyDescent="0.25">
      <c r="I5451">
        <f t="shared" si="353"/>
        <v>2500</v>
      </c>
      <c r="J5451">
        <v>5449</v>
      </c>
      <c r="K5451">
        <f t="shared" si="352"/>
        <v>0</v>
      </c>
      <c r="L5451">
        <f t="shared" si="354"/>
        <v>0</v>
      </c>
      <c r="M5451">
        <f t="shared" si="355"/>
        <v>0</v>
      </c>
    </row>
    <row r="5452" spans="9:13" x14ac:dyDescent="0.25">
      <c r="I5452">
        <f t="shared" si="353"/>
        <v>2500</v>
      </c>
      <c r="J5452">
        <v>5450</v>
      </c>
      <c r="K5452">
        <f t="shared" si="352"/>
        <v>0</v>
      </c>
      <c r="L5452">
        <f t="shared" si="354"/>
        <v>0</v>
      </c>
      <c r="M5452">
        <f t="shared" si="355"/>
        <v>0</v>
      </c>
    </row>
    <row r="5453" spans="9:13" x14ac:dyDescent="0.25">
      <c r="I5453">
        <f t="shared" si="353"/>
        <v>2500</v>
      </c>
      <c r="J5453">
        <v>5451</v>
      </c>
      <c r="K5453">
        <f t="shared" si="352"/>
        <v>0</v>
      </c>
      <c r="L5453">
        <f t="shared" si="354"/>
        <v>0</v>
      </c>
      <c r="M5453">
        <f t="shared" si="355"/>
        <v>0</v>
      </c>
    </row>
    <row r="5454" spans="9:13" x14ac:dyDescent="0.25">
      <c r="I5454">
        <f t="shared" si="353"/>
        <v>2500</v>
      </c>
      <c r="J5454">
        <v>5452</v>
      </c>
      <c r="K5454">
        <f t="shared" si="352"/>
        <v>0</v>
      </c>
      <c r="L5454">
        <f t="shared" si="354"/>
        <v>0</v>
      </c>
      <c r="M5454">
        <f t="shared" si="355"/>
        <v>0</v>
      </c>
    </row>
    <row r="5455" spans="9:13" x14ac:dyDescent="0.25">
      <c r="I5455">
        <f t="shared" si="353"/>
        <v>2500</v>
      </c>
      <c r="J5455">
        <v>5453</v>
      </c>
      <c r="K5455">
        <f t="shared" si="352"/>
        <v>0</v>
      </c>
      <c r="L5455">
        <f t="shared" si="354"/>
        <v>0</v>
      </c>
      <c r="M5455">
        <f t="shared" si="355"/>
        <v>0</v>
      </c>
    </row>
    <row r="5456" spans="9:13" x14ac:dyDescent="0.25">
      <c r="I5456">
        <f t="shared" si="353"/>
        <v>2500</v>
      </c>
      <c r="J5456">
        <v>5454</v>
      </c>
      <c r="K5456">
        <f t="shared" si="352"/>
        <v>0</v>
      </c>
      <c r="L5456">
        <f t="shared" si="354"/>
        <v>0</v>
      </c>
      <c r="M5456">
        <f t="shared" si="355"/>
        <v>0</v>
      </c>
    </row>
    <row r="5457" spans="9:13" x14ac:dyDescent="0.25">
      <c r="I5457">
        <f t="shared" si="353"/>
        <v>2500</v>
      </c>
      <c r="J5457">
        <v>5455</v>
      </c>
      <c r="K5457">
        <f t="shared" si="352"/>
        <v>0</v>
      </c>
      <c r="L5457">
        <f t="shared" si="354"/>
        <v>0</v>
      </c>
      <c r="M5457">
        <f t="shared" si="355"/>
        <v>0</v>
      </c>
    </row>
    <row r="5458" spans="9:13" x14ac:dyDescent="0.25">
      <c r="I5458">
        <f t="shared" si="353"/>
        <v>2500</v>
      </c>
      <c r="J5458">
        <v>5456</v>
      </c>
      <c r="K5458">
        <f t="shared" si="352"/>
        <v>0</v>
      </c>
      <c r="L5458">
        <f t="shared" si="354"/>
        <v>0</v>
      </c>
      <c r="M5458">
        <f t="shared" si="355"/>
        <v>0</v>
      </c>
    </row>
    <row r="5459" spans="9:13" x14ac:dyDescent="0.25">
      <c r="I5459">
        <f t="shared" si="353"/>
        <v>2500</v>
      </c>
      <c r="J5459">
        <v>5457</v>
      </c>
      <c r="K5459">
        <f t="shared" si="352"/>
        <v>0</v>
      </c>
      <c r="L5459">
        <f t="shared" si="354"/>
        <v>0</v>
      </c>
      <c r="M5459">
        <f t="shared" si="355"/>
        <v>0</v>
      </c>
    </row>
    <row r="5460" spans="9:13" x14ac:dyDescent="0.25">
      <c r="I5460">
        <f t="shared" si="353"/>
        <v>2500</v>
      </c>
      <c r="J5460">
        <v>5458</v>
      </c>
      <c r="K5460">
        <f t="shared" si="352"/>
        <v>0</v>
      </c>
      <c r="L5460">
        <f t="shared" si="354"/>
        <v>0</v>
      </c>
      <c r="M5460">
        <f t="shared" si="355"/>
        <v>0</v>
      </c>
    </row>
    <row r="5461" spans="9:13" x14ac:dyDescent="0.25">
      <c r="I5461">
        <f t="shared" si="353"/>
        <v>2500</v>
      </c>
      <c r="J5461">
        <v>5459</v>
      </c>
      <c r="K5461">
        <f t="shared" si="352"/>
        <v>0</v>
      </c>
      <c r="L5461">
        <f t="shared" si="354"/>
        <v>0</v>
      </c>
      <c r="M5461">
        <f t="shared" si="355"/>
        <v>0</v>
      </c>
    </row>
    <row r="5462" spans="9:13" x14ac:dyDescent="0.25">
      <c r="I5462">
        <f t="shared" si="353"/>
        <v>2500</v>
      </c>
      <c r="J5462">
        <v>5460</v>
      </c>
      <c r="K5462">
        <f t="shared" si="352"/>
        <v>0</v>
      </c>
      <c r="L5462">
        <f t="shared" si="354"/>
        <v>0</v>
      </c>
      <c r="M5462">
        <f t="shared" si="355"/>
        <v>0</v>
      </c>
    </row>
    <row r="5463" spans="9:13" x14ac:dyDescent="0.25">
      <c r="I5463">
        <f t="shared" si="353"/>
        <v>2500</v>
      </c>
      <c r="J5463">
        <v>5461</v>
      </c>
      <c r="K5463">
        <f t="shared" si="352"/>
        <v>0</v>
      </c>
      <c r="L5463">
        <f t="shared" si="354"/>
        <v>0</v>
      </c>
      <c r="M5463">
        <f t="shared" si="355"/>
        <v>0</v>
      </c>
    </row>
    <row r="5464" spans="9:13" x14ac:dyDescent="0.25">
      <c r="I5464">
        <f t="shared" si="353"/>
        <v>2500</v>
      </c>
      <c r="J5464">
        <v>5462</v>
      </c>
      <c r="K5464">
        <f t="shared" si="352"/>
        <v>0</v>
      </c>
      <c r="L5464">
        <f t="shared" si="354"/>
        <v>0</v>
      </c>
      <c r="M5464">
        <f t="shared" si="355"/>
        <v>0</v>
      </c>
    </row>
    <row r="5465" spans="9:13" x14ac:dyDescent="0.25">
      <c r="I5465">
        <f t="shared" si="353"/>
        <v>2500</v>
      </c>
      <c r="J5465">
        <v>5463</v>
      </c>
      <c r="K5465">
        <f t="shared" si="352"/>
        <v>0</v>
      </c>
      <c r="L5465">
        <f t="shared" si="354"/>
        <v>0</v>
      </c>
      <c r="M5465">
        <f t="shared" si="355"/>
        <v>0</v>
      </c>
    </row>
    <row r="5466" spans="9:13" x14ac:dyDescent="0.25">
      <c r="I5466">
        <f t="shared" si="353"/>
        <v>2500</v>
      </c>
      <c r="J5466">
        <v>5464</v>
      </c>
      <c r="K5466">
        <f t="shared" si="352"/>
        <v>0</v>
      </c>
      <c r="L5466">
        <f t="shared" si="354"/>
        <v>0</v>
      </c>
      <c r="M5466">
        <f t="shared" si="355"/>
        <v>0</v>
      </c>
    </row>
    <row r="5467" spans="9:13" x14ac:dyDescent="0.25">
      <c r="I5467">
        <f t="shared" si="353"/>
        <v>2500</v>
      </c>
      <c r="J5467">
        <v>5465</v>
      </c>
      <c r="K5467">
        <f t="shared" si="352"/>
        <v>0</v>
      </c>
      <c r="L5467">
        <f t="shared" si="354"/>
        <v>0</v>
      </c>
      <c r="M5467">
        <f t="shared" si="355"/>
        <v>0</v>
      </c>
    </row>
    <row r="5468" spans="9:13" x14ac:dyDescent="0.25">
      <c r="I5468">
        <f t="shared" si="353"/>
        <v>2500</v>
      </c>
      <c r="J5468">
        <v>5466</v>
      </c>
      <c r="K5468">
        <f t="shared" si="352"/>
        <v>0</v>
      </c>
      <c r="L5468">
        <f t="shared" si="354"/>
        <v>0</v>
      </c>
      <c r="M5468">
        <f t="shared" si="355"/>
        <v>0</v>
      </c>
    </row>
    <row r="5469" spans="9:13" x14ac:dyDescent="0.25">
      <c r="I5469">
        <f t="shared" si="353"/>
        <v>2500</v>
      </c>
      <c r="J5469">
        <v>5467</v>
      </c>
      <c r="K5469">
        <f t="shared" si="352"/>
        <v>0</v>
      </c>
      <c r="L5469">
        <f t="shared" si="354"/>
        <v>0</v>
      </c>
      <c r="M5469">
        <f t="shared" si="355"/>
        <v>0</v>
      </c>
    </row>
    <row r="5470" spans="9:13" x14ac:dyDescent="0.25">
      <c r="I5470">
        <f t="shared" si="353"/>
        <v>2500</v>
      </c>
      <c r="J5470">
        <v>5468</v>
      </c>
      <c r="K5470">
        <f t="shared" si="352"/>
        <v>0</v>
      </c>
      <c r="L5470">
        <f t="shared" si="354"/>
        <v>0</v>
      </c>
      <c r="M5470">
        <f t="shared" si="355"/>
        <v>0</v>
      </c>
    </row>
    <row r="5471" spans="9:13" x14ac:dyDescent="0.25">
      <c r="I5471">
        <f t="shared" si="353"/>
        <v>2500</v>
      </c>
      <c r="J5471">
        <v>5469</v>
      </c>
      <c r="K5471">
        <f t="shared" si="352"/>
        <v>0</v>
      </c>
      <c r="L5471">
        <f t="shared" si="354"/>
        <v>0</v>
      </c>
      <c r="M5471">
        <f t="shared" si="355"/>
        <v>0</v>
      </c>
    </row>
    <row r="5472" spans="9:13" x14ac:dyDescent="0.25">
      <c r="I5472">
        <f t="shared" si="353"/>
        <v>2500</v>
      </c>
      <c r="J5472">
        <v>5470</v>
      </c>
      <c r="K5472">
        <f t="shared" si="352"/>
        <v>0</v>
      </c>
      <c r="L5472">
        <f t="shared" si="354"/>
        <v>0</v>
      </c>
      <c r="M5472">
        <f t="shared" si="355"/>
        <v>0</v>
      </c>
    </row>
    <row r="5473" spans="9:13" x14ac:dyDescent="0.25">
      <c r="I5473">
        <f t="shared" si="353"/>
        <v>2500</v>
      </c>
      <c r="J5473">
        <v>5471</v>
      </c>
      <c r="K5473">
        <f t="shared" si="352"/>
        <v>0</v>
      </c>
      <c r="L5473">
        <f t="shared" si="354"/>
        <v>0</v>
      </c>
      <c r="M5473">
        <f t="shared" si="355"/>
        <v>0</v>
      </c>
    </row>
    <row r="5474" spans="9:13" x14ac:dyDescent="0.25">
      <c r="I5474">
        <f t="shared" si="353"/>
        <v>2500</v>
      </c>
      <c r="J5474">
        <v>5472</v>
      </c>
      <c r="K5474">
        <f t="shared" si="352"/>
        <v>0</v>
      </c>
      <c r="L5474">
        <f t="shared" si="354"/>
        <v>0</v>
      </c>
      <c r="M5474">
        <f t="shared" si="355"/>
        <v>0</v>
      </c>
    </row>
    <row r="5475" spans="9:13" x14ac:dyDescent="0.25">
      <c r="I5475">
        <f t="shared" si="353"/>
        <v>2500</v>
      </c>
      <c r="J5475">
        <v>5473</v>
      </c>
      <c r="K5475">
        <f t="shared" si="352"/>
        <v>0</v>
      </c>
      <c r="L5475">
        <f t="shared" si="354"/>
        <v>0</v>
      </c>
      <c r="M5475">
        <f t="shared" si="355"/>
        <v>0</v>
      </c>
    </row>
    <row r="5476" spans="9:13" x14ac:dyDescent="0.25">
      <c r="I5476">
        <f t="shared" si="353"/>
        <v>2500</v>
      </c>
      <c r="J5476">
        <v>5474</v>
      </c>
      <c r="K5476">
        <f t="shared" si="352"/>
        <v>0</v>
      </c>
      <c r="L5476">
        <f t="shared" si="354"/>
        <v>0</v>
      </c>
      <c r="M5476">
        <f t="shared" si="355"/>
        <v>0</v>
      </c>
    </row>
    <row r="5477" spans="9:13" x14ac:dyDescent="0.25">
      <c r="I5477">
        <f t="shared" si="353"/>
        <v>2500</v>
      </c>
      <c r="J5477">
        <v>5475</v>
      </c>
      <c r="K5477">
        <f t="shared" si="352"/>
        <v>0</v>
      </c>
      <c r="L5477">
        <f t="shared" si="354"/>
        <v>0</v>
      </c>
      <c r="M5477">
        <f t="shared" si="355"/>
        <v>0</v>
      </c>
    </row>
    <row r="5478" spans="9:13" x14ac:dyDescent="0.25">
      <c r="I5478">
        <f t="shared" si="353"/>
        <v>2500</v>
      </c>
      <c r="J5478">
        <v>5476</v>
      </c>
      <c r="K5478">
        <f t="shared" si="352"/>
        <v>0</v>
      </c>
      <c r="L5478">
        <f t="shared" si="354"/>
        <v>0</v>
      </c>
      <c r="M5478">
        <f t="shared" si="355"/>
        <v>0</v>
      </c>
    </row>
    <row r="5479" spans="9:13" x14ac:dyDescent="0.25">
      <c r="I5479">
        <f t="shared" si="353"/>
        <v>2500</v>
      </c>
      <c r="J5479">
        <v>5477</v>
      </c>
      <c r="K5479">
        <f t="shared" si="352"/>
        <v>0</v>
      </c>
      <c r="L5479">
        <f t="shared" si="354"/>
        <v>0</v>
      </c>
      <c r="M5479">
        <f t="shared" si="355"/>
        <v>0</v>
      </c>
    </row>
    <row r="5480" spans="9:13" x14ac:dyDescent="0.25">
      <c r="I5480">
        <f t="shared" si="353"/>
        <v>2500</v>
      </c>
      <c r="J5480">
        <v>5478</v>
      </c>
      <c r="K5480">
        <f t="shared" si="352"/>
        <v>0</v>
      </c>
      <c r="L5480">
        <f t="shared" si="354"/>
        <v>0</v>
      </c>
      <c r="M5480">
        <f t="shared" si="355"/>
        <v>0</v>
      </c>
    </row>
    <row r="5481" spans="9:13" x14ac:dyDescent="0.25">
      <c r="I5481">
        <f t="shared" si="353"/>
        <v>2500</v>
      </c>
      <c r="J5481">
        <v>5479</v>
      </c>
      <c r="K5481">
        <f t="shared" si="352"/>
        <v>0</v>
      </c>
      <c r="L5481">
        <f t="shared" si="354"/>
        <v>0</v>
      </c>
      <c r="M5481">
        <f t="shared" si="355"/>
        <v>0</v>
      </c>
    </row>
    <row r="5482" spans="9:13" x14ac:dyDescent="0.25">
      <c r="I5482">
        <f t="shared" si="353"/>
        <v>2500</v>
      </c>
      <c r="J5482">
        <v>5480</v>
      </c>
      <c r="K5482">
        <f t="shared" si="352"/>
        <v>0</v>
      </c>
      <c r="L5482">
        <f t="shared" si="354"/>
        <v>0</v>
      </c>
      <c r="M5482">
        <f t="shared" si="355"/>
        <v>0</v>
      </c>
    </row>
    <row r="5483" spans="9:13" x14ac:dyDescent="0.25">
      <c r="I5483">
        <f t="shared" si="353"/>
        <v>2500</v>
      </c>
      <c r="J5483">
        <v>5481</v>
      </c>
      <c r="K5483">
        <f t="shared" si="352"/>
        <v>0</v>
      </c>
      <c r="L5483">
        <f t="shared" si="354"/>
        <v>0</v>
      </c>
      <c r="M5483">
        <f t="shared" si="355"/>
        <v>0</v>
      </c>
    </row>
    <row r="5484" spans="9:13" x14ac:dyDescent="0.25">
      <c r="I5484">
        <f t="shared" si="353"/>
        <v>2500</v>
      </c>
      <c r="J5484">
        <v>5482</v>
      </c>
      <c r="K5484">
        <f t="shared" si="352"/>
        <v>0</v>
      </c>
      <c r="L5484">
        <f t="shared" si="354"/>
        <v>0</v>
      </c>
      <c r="M5484">
        <f t="shared" si="355"/>
        <v>0</v>
      </c>
    </row>
    <row r="5485" spans="9:13" x14ac:dyDescent="0.25">
      <c r="I5485">
        <f t="shared" si="353"/>
        <v>2500</v>
      </c>
      <c r="J5485">
        <v>5483</v>
      </c>
      <c r="K5485">
        <f t="shared" si="352"/>
        <v>0</v>
      </c>
      <c r="L5485">
        <f t="shared" si="354"/>
        <v>0</v>
      </c>
      <c r="M5485">
        <f t="shared" si="355"/>
        <v>0</v>
      </c>
    </row>
    <row r="5486" spans="9:13" x14ac:dyDescent="0.25">
      <c r="I5486">
        <f t="shared" si="353"/>
        <v>2500</v>
      </c>
      <c r="J5486">
        <v>5484</v>
      </c>
      <c r="K5486">
        <f t="shared" si="352"/>
        <v>0</v>
      </c>
      <c r="L5486">
        <f t="shared" si="354"/>
        <v>0</v>
      </c>
      <c r="M5486">
        <f t="shared" si="355"/>
        <v>0</v>
      </c>
    </row>
    <row r="5487" spans="9:13" x14ac:dyDescent="0.25">
      <c r="I5487">
        <f t="shared" si="353"/>
        <v>2500</v>
      </c>
      <c r="J5487">
        <v>5485</v>
      </c>
      <c r="K5487">
        <f t="shared" si="352"/>
        <v>0</v>
      </c>
      <c r="L5487">
        <f t="shared" si="354"/>
        <v>0</v>
      </c>
      <c r="M5487">
        <f t="shared" si="355"/>
        <v>0</v>
      </c>
    </row>
    <row r="5488" spans="9:13" x14ac:dyDescent="0.25">
      <c r="I5488">
        <f t="shared" si="353"/>
        <v>2500</v>
      </c>
      <c r="J5488">
        <v>5486</v>
      </c>
      <c r="K5488">
        <f t="shared" si="352"/>
        <v>0</v>
      </c>
      <c r="L5488">
        <f t="shared" si="354"/>
        <v>0</v>
      </c>
      <c r="M5488">
        <f t="shared" si="355"/>
        <v>0</v>
      </c>
    </row>
    <row r="5489" spans="9:13" x14ac:dyDescent="0.25">
      <c r="I5489">
        <f t="shared" si="353"/>
        <v>2500</v>
      </c>
      <c r="J5489">
        <v>5487</v>
      </c>
      <c r="K5489">
        <f t="shared" si="352"/>
        <v>0</v>
      </c>
      <c r="L5489">
        <f t="shared" si="354"/>
        <v>0</v>
      </c>
      <c r="M5489">
        <f t="shared" si="355"/>
        <v>0</v>
      </c>
    </row>
    <row r="5490" spans="9:13" x14ac:dyDescent="0.25">
      <c r="I5490">
        <f t="shared" si="353"/>
        <v>2500</v>
      </c>
      <c r="J5490">
        <v>5488</v>
      </c>
      <c r="K5490">
        <f t="shared" si="352"/>
        <v>0</v>
      </c>
      <c r="L5490">
        <f t="shared" si="354"/>
        <v>0</v>
      </c>
      <c r="M5490">
        <f t="shared" si="355"/>
        <v>0</v>
      </c>
    </row>
    <row r="5491" spans="9:13" x14ac:dyDescent="0.25">
      <c r="I5491">
        <f t="shared" si="353"/>
        <v>2500</v>
      </c>
      <c r="J5491">
        <v>5489</v>
      </c>
      <c r="K5491">
        <f t="shared" si="352"/>
        <v>0</v>
      </c>
      <c r="L5491">
        <f t="shared" si="354"/>
        <v>0</v>
      </c>
      <c r="M5491">
        <f t="shared" si="355"/>
        <v>0</v>
      </c>
    </row>
    <row r="5492" spans="9:13" x14ac:dyDescent="0.25">
      <c r="I5492">
        <f t="shared" si="353"/>
        <v>2500</v>
      </c>
      <c r="J5492">
        <v>5490</v>
      </c>
      <c r="K5492">
        <f t="shared" si="352"/>
        <v>0</v>
      </c>
      <c r="L5492">
        <f t="shared" si="354"/>
        <v>0</v>
      </c>
      <c r="M5492">
        <f t="shared" si="355"/>
        <v>0</v>
      </c>
    </row>
    <row r="5493" spans="9:13" x14ac:dyDescent="0.25">
      <c r="I5493">
        <f t="shared" si="353"/>
        <v>2500</v>
      </c>
      <c r="J5493">
        <v>5491</v>
      </c>
      <c r="K5493">
        <f t="shared" si="352"/>
        <v>0</v>
      </c>
      <c r="L5493">
        <f t="shared" si="354"/>
        <v>0</v>
      </c>
      <c r="M5493">
        <f t="shared" si="355"/>
        <v>0</v>
      </c>
    </row>
    <row r="5494" spans="9:13" x14ac:dyDescent="0.25">
      <c r="I5494">
        <f t="shared" si="353"/>
        <v>2500</v>
      </c>
      <c r="J5494">
        <v>5492</v>
      </c>
      <c r="K5494">
        <f t="shared" si="352"/>
        <v>0</v>
      </c>
      <c r="L5494">
        <f t="shared" si="354"/>
        <v>0</v>
      </c>
      <c r="M5494">
        <f t="shared" si="355"/>
        <v>0</v>
      </c>
    </row>
    <row r="5495" spans="9:13" x14ac:dyDescent="0.25">
      <c r="I5495">
        <f t="shared" si="353"/>
        <v>2500</v>
      </c>
      <c r="J5495">
        <v>5493</v>
      </c>
      <c r="K5495">
        <f t="shared" si="352"/>
        <v>0</v>
      </c>
      <c r="L5495">
        <f t="shared" si="354"/>
        <v>0</v>
      </c>
      <c r="M5495">
        <f t="shared" si="355"/>
        <v>0</v>
      </c>
    </row>
    <row r="5496" spans="9:13" x14ac:dyDescent="0.25">
      <c r="I5496">
        <f t="shared" si="353"/>
        <v>2500</v>
      </c>
      <c r="J5496">
        <v>5494</v>
      </c>
      <c r="K5496">
        <f t="shared" si="352"/>
        <v>0</v>
      </c>
      <c r="L5496">
        <f t="shared" si="354"/>
        <v>0</v>
      </c>
      <c r="M5496">
        <f t="shared" si="355"/>
        <v>0</v>
      </c>
    </row>
    <row r="5497" spans="9:13" x14ac:dyDescent="0.25">
      <c r="I5497">
        <f t="shared" si="353"/>
        <v>2500</v>
      </c>
      <c r="J5497">
        <v>5495</v>
      </c>
      <c r="K5497">
        <f t="shared" si="352"/>
        <v>0</v>
      </c>
      <c r="L5497">
        <f t="shared" si="354"/>
        <v>0</v>
      </c>
      <c r="M5497">
        <f t="shared" si="355"/>
        <v>0</v>
      </c>
    </row>
    <row r="5498" spans="9:13" x14ac:dyDescent="0.25">
      <c r="I5498">
        <f t="shared" si="353"/>
        <v>2500</v>
      </c>
      <c r="J5498">
        <v>5496</v>
      </c>
      <c r="K5498">
        <f t="shared" si="352"/>
        <v>0</v>
      </c>
      <c r="L5498">
        <f t="shared" si="354"/>
        <v>0</v>
      </c>
      <c r="M5498">
        <f t="shared" si="355"/>
        <v>0</v>
      </c>
    </row>
    <row r="5499" spans="9:13" x14ac:dyDescent="0.25">
      <c r="I5499">
        <f t="shared" si="353"/>
        <v>2500</v>
      </c>
      <c r="J5499">
        <v>5497</v>
      </c>
      <c r="K5499">
        <f t="shared" si="352"/>
        <v>0</v>
      </c>
      <c r="L5499">
        <f t="shared" si="354"/>
        <v>0</v>
      </c>
      <c r="M5499">
        <f t="shared" si="355"/>
        <v>0</v>
      </c>
    </row>
    <row r="5500" spans="9:13" x14ac:dyDescent="0.25">
      <c r="I5500">
        <f t="shared" si="353"/>
        <v>2500</v>
      </c>
      <c r="J5500">
        <v>5498</v>
      </c>
      <c r="K5500">
        <f t="shared" si="352"/>
        <v>0</v>
      </c>
      <c r="L5500">
        <f t="shared" si="354"/>
        <v>0</v>
      </c>
      <c r="M5500">
        <f t="shared" si="355"/>
        <v>0</v>
      </c>
    </row>
    <row r="5501" spans="9:13" x14ac:dyDescent="0.25">
      <c r="I5501">
        <f t="shared" si="353"/>
        <v>2500</v>
      </c>
      <c r="J5501">
        <v>5499</v>
      </c>
      <c r="K5501">
        <f t="shared" ref="K5501:K5564" si="356">IF(I5501+J5501&gt;(G$2-(G$2*G$3*G$4/100/100))/2, (1-(_xlfn.HYPGEOM.DIST((I5501+J5501-1), (G$2-(G$2*G$3*G$4/100/100)), G$2/2, G$2, TRUE))),_xlfn.HYPGEOM.DIST(I5501+J5501, (G$2-(G$2*G$3*G$4/100/100)), G$2/2, G$2, TRUE))</f>
        <v>0</v>
      </c>
      <c r="L5501">
        <f t="shared" si="354"/>
        <v>0</v>
      </c>
      <c r="M5501">
        <f t="shared" si="355"/>
        <v>0</v>
      </c>
    </row>
    <row r="5502" spans="9:13" x14ac:dyDescent="0.25">
      <c r="I5502">
        <f t="shared" si="353"/>
        <v>2500</v>
      </c>
      <c r="J5502">
        <v>5500</v>
      </c>
      <c r="K5502">
        <f t="shared" si="356"/>
        <v>0</v>
      </c>
      <c r="L5502">
        <f t="shared" si="354"/>
        <v>0</v>
      </c>
      <c r="M5502">
        <f t="shared" si="355"/>
        <v>0</v>
      </c>
    </row>
    <row r="5503" spans="9:13" x14ac:dyDescent="0.25">
      <c r="I5503">
        <f t="shared" si="353"/>
        <v>2500</v>
      </c>
      <c r="J5503">
        <v>5501</v>
      </c>
      <c r="K5503">
        <f t="shared" si="356"/>
        <v>0</v>
      </c>
      <c r="L5503">
        <f t="shared" si="354"/>
        <v>0</v>
      </c>
      <c r="M5503">
        <f t="shared" si="355"/>
        <v>0</v>
      </c>
    </row>
    <row r="5504" spans="9:13" x14ac:dyDescent="0.25">
      <c r="I5504">
        <f t="shared" si="353"/>
        <v>2500</v>
      </c>
      <c r="J5504">
        <v>5502</v>
      </c>
      <c r="K5504">
        <f t="shared" si="356"/>
        <v>0</v>
      </c>
      <c r="L5504">
        <f t="shared" si="354"/>
        <v>0</v>
      </c>
      <c r="M5504">
        <f t="shared" si="355"/>
        <v>0</v>
      </c>
    </row>
    <row r="5505" spans="9:13" x14ac:dyDescent="0.25">
      <c r="I5505">
        <f t="shared" si="353"/>
        <v>2500</v>
      </c>
      <c r="J5505">
        <v>5503</v>
      </c>
      <c r="K5505">
        <f t="shared" si="356"/>
        <v>0</v>
      </c>
      <c r="L5505">
        <f t="shared" si="354"/>
        <v>0</v>
      </c>
      <c r="M5505">
        <f t="shared" si="355"/>
        <v>0</v>
      </c>
    </row>
    <row r="5506" spans="9:13" x14ac:dyDescent="0.25">
      <c r="I5506">
        <f t="shared" si="353"/>
        <v>2500</v>
      </c>
      <c r="J5506">
        <v>5504</v>
      </c>
      <c r="K5506">
        <f t="shared" si="356"/>
        <v>0</v>
      </c>
      <c r="L5506">
        <f t="shared" si="354"/>
        <v>0</v>
      </c>
      <c r="M5506">
        <f t="shared" si="355"/>
        <v>0</v>
      </c>
    </row>
    <row r="5507" spans="9:13" x14ac:dyDescent="0.25">
      <c r="I5507">
        <f t="shared" si="353"/>
        <v>2500</v>
      </c>
      <c r="J5507">
        <v>5505</v>
      </c>
      <c r="K5507">
        <f t="shared" si="356"/>
        <v>0</v>
      </c>
      <c r="L5507">
        <f t="shared" si="354"/>
        <v>0</v>
      </c>
      <c r="M5507">
        <f t="shared" si="355"/>
        <v>0</v>
      </c>
    </row>
    <row r="5508" spans="9:13" x14ac:dyDescent="0.25">
      <c r="I5508">
        <f t="shared" ref="I5508:I5571" si="357">G$5</f>
        <v>2500</v>
      </c>
      <c r="J5508">
        <v>5506</v>
      </c>
      <c r="K5508">
        <f t="shared" si="356"/>
        <v>0</v>
      </c>
      <c r="L5508">
        <f t="shared" ref="L5508:L5571" si="358">_xlfn.HYPGEOM.DIST(J5508,  (G$2-0.5*G$2)*0.5, G$2/2-I5508,(G$2-0.5*G$2), FALSE)</f>
        <v>0</v>
      </c>
      <c r="M5508">
        <f t="shared" ref="M5508:M5571" si="359">K5508*L5508</f>
        <v>0</v>
      </c>
    </row>
    <row r="5509" spans="9:13" x14ac:dyDescent="0.25">
      <c r="I5509">
        <f t="shared" si="357"/>
        <v>2500</v>
      </c>
      <c r="J5509">
        <v>5507</v>
      </c>
      <c r="K5509">
        <f t="shared" si="356"/>
        <v>0</v>
      </c>
      <c r="L5509">
        <f t="shared" si="358"/>
        <v>0</v>
      </c>
      <c r="M5509">
        <f t="shared" si="359"/>
        <v>0</v>
      </c>
    </row>
    <row r="5510" spans="9:13" x14ac:dyDescent="0.25">
      <c r="I5510">
        <f t="shared" si="357"/>
        <v>2500</v>
      </c>
      <c r="J5510">
        <v>5508</v>
      </c>
      <c r="K5510">
        <f t="shared" si="356"/>
        <v>0</v>
      </c>
      <c r="L5510">
        <f t="shared" si="358"/>
        <v>0</v>
      </c>
      <c r="M5510">
        <f t="shared" si="359"/>
        <v>0</v>
      </c>
    </row>
    <row r="5511" spans="9:13" x14ac:dyDescent="0.25">
      <c r="I5511">
        <f t="shared" si="357"/>
        <v>2500</v>
      </c>
      <c r="J5511">
        <v>5509</v>
      </c>
      <c r="K5511">
        <f t="shared" si="356"/>
        <v>0</v>
      </c>
      <c r="L5511">
        <f t="shared" si="358"/>
        <v>0</v>
      </c>
      <c r="M5511">
        <f t="shared" si="359"/>
        <v>0</v>
      </c>
    </row>
    <row r="5512" spans="9:13" x14ac:dyDescent="0.25">
      <c r="I5512">
        <f t="shared" si="357"/>
        <v>2500</v>
      </c>
      <c r="J5512">
        <v>5510</v>
      </c>
      <c r="K5512">
        <f t="shared" si="356"/>
        <v>0</v>
      </c>
      <c r="L5512">
        <f t="shared" si="358"/>
        <v>0</v>
      </c>
      <c r="M5512">
        <f t="shared" si="359"/>
        <v>0</v>
      </c>
    </row>
    <row r="5513" spans="9:13" x14ac:dyDescent="0.25">
      <c r="I5513">
        <f t="shared" si="357"/>
        <v>2500</v>
      </c>
      <c r="J5513">
        <v>5511</v>
      </c>
      <c r="K5513">
        <f t="shared" si="356"/>
        <v>0</v>
      </c>
      <c r="L5513">
        <f t="shared" si="358"/>
        <v>0</v>
      </c>
      <c r="M5513">
        <f t="shared" si="359"/>
        <v>0</v>
      </c>
    </row>
    <row r="5514" spans="9:13" x14ac:dyDescent="0.25">
      <c r="I5514">
        <f t="shared" si="357"/>
        <v>2500</v>
      </c>
      <c r="J5514">
        <v>5512</v>
      </c>
      <c r="K5514">
        <f t="shared" si="356"/>
        <v>0</v>
      </c>
      <c r="L5514">
        <f t="shared" si="358"/>
        <v>0</v>
      </c>
      <c r="M5514">
        <f t="shared" si="359"/>
        <v>0</v>
      </c>
    </row>
    <row r="5515" spans="9:13" x14ac:dyDescent="0.25">
      <c r="I5515">
        <f t="shared" si="357"/>
        <v>2500</v>
      </c>
      <c r="J5515">
        <v>5513</v>
      </c>
      <c r="K5515">
        <f t="shared" si="356"/>
        <v>0</v>
      </c>
      <c r="L5515">
        <f t="shared" si="358"/>
        <v>0</v>
      </c>
      <c r="M5515">
        <f t="shared" si="359"/>
        <v>0</v>
      </c>
    </row>
    <row r="5516" spans="9:13" x14ac:dyDescent="0.25">
      <c r="I5516">
        <f t="shared" si="357"/>
        <v>2500</v>
      </c>
      <c r="J5516">
        <v>5514</v>
      </c>
      <c r="K5516">
        <f t="shared" si="356"/>
        <v>0</v>
      </c>
      <c r="L5516">
        <f t="shared" si="358"/>
        <v>0</v>
      </c>
      <c r="M5516">
        <f t="shared" si="359"/>
        <v>0</v>
      </c>
    </row>
    <row r="5517" spans="9:13" x14ac:dyDescent="0.25">
      <c r="I5517">
        <f t="shared" si="357"/>
        <v>2500</v>
      </c>
      <c r="J5517">
        <v>5515</v>
      </c>
      <c r="K5517">
        <f t="shared" si="356"/>
        <v>0</v>
      </c>
      <c r="L5517">
        <f t="shared" si="358"/>
        <v>0</v>
      </c>
      <c r="M5517">
        <f t="shared" si="359"/>
        <v>0</v>
      </c>
    </row>
    <row r="5518" spans="9:13" x14ac:dyDescent="0.25">
      <c r="I5518">
        <f t="shared" si="357"/>
        <v>2500</v>
      </c>
      <c r="J5518">
        <v>5516</v>
      </c>
      <c r="K5518">
        <f t="shared" si="356"/>
        <v>0</v>
      </c>
      <c r="L5518">
        <f t="shared" si="358"/>
        <v>0</v>
      </c>
      <c r="M5518">
        <f t="shared" si="359"/>
        <v>0</v>
      </c>
    </row>
    <row r="5519" spans="9:13" x14ac:dyDescent="0.25">
      <c r="I5519">
        <f t="shared" si="357"/>
        <v>2500</v>
      </c>
      <c r="J5519">
        <v>5517</v>
      </c>
      <c r="K5519">
        <f t="shared" si="356"/>
        <v>0</v>
      </c>
      <c r="L5519">
        <f t="shared" si="358"/>
        <v>0</v>
      </c>
      <c r="M5519">
        <f t="shared" si="359"/>
        <v>0</v>
      </c>
    </row>
    <row r="5520" spans="9:13" x14ac:dyDescent="0.25">
      <c r="I5520">
        <f t="shared" si="357"/>
        <v>2500</v>
      </c>
      <c r="J5520">
        <v>5518</v>
      </c>
      <c r="K5520">
        <f t="shared" si="356"/>
        <v>0</v>
      </c>
      <c r="L5520">
        <f t="shared" si="358"/>
        <v>0</v>
      </c>
      <c r="M5520">
        <f t="shared" si="359"/>
        <v>0</v>
      </c>
    </row>
    <row r="5521" spans="9:13" x14ac:dyDescent="0.25">
      <c r="I5521">
        <f t="shared" si="357"/>
        <v>2500</v>
      </c>
      <c r="J5521">
        <v>5519</v>
      </c>
      <c r="K5521">
        <f t="shared" si="356"/>
        <v>0</v>
      </c>
      <c r="L5521">
        <f t="shared" si="358"/>
        <v>0</v>
      </c>
      <c r="M5521">
        <f t="shared" si="359"/>
        <v>0</v>
      </c>
    </row>
    <row r="5522" spans="9:13" x14ac:dyDescent="0.25">
      <c r="I5522">
        <f t="shared" si="357"/>
        <v>2500</v>
      </c>
      <c r="J5522">
        <v>5520</v>
      </c>
      <c r="K5522">
        <f t="shared" si="356"/>
        <v>0</v>
      </c>
      <c r="L5522">
        <f t="shared" si="358"/>
        <v>0</v>
      </c>
      <c r="M5522">
        <f t="shared" si="359"/>
        <v>0</v>
      </c>
    </row>
    <row r="5523" spans="9:13" x14ac:dyDescent="0.25">
      <c r="I5523">
        <f t="shared" si="357"/>
        <v>2500</v>
      </c>
      <c r="J5523">
        <v>5521</v>
      </c>
      <c r="K5523">
        <f t="shared" si="356"/>
        <v>0</v>
      </c>
      <c r="L5523">
        <f t="shared" si="358"/>
        <v>0</v>
      </c>
      <c r="M5523">
        <f t="shared" si="359"/>
        <v>0</v>
      </c>
    </row>
    <row r="5524" spans="9:13" x14ac:dyDescent="0.25">
      <c r="I5524">
        <f t="shared" si="357"/>
        <v>2500</v>
      </c>
      <c r="J5524">
        <v>5522</v>
      </c>
      <c r="K5524">
        <f t="shared" si="356"/>
        <v>0</v>
      </c>
      <c r="L5524">
        <f t="shared" si="358"/>
        <v>0</v>
      </c>
      <c r="M5524">
        <f t="shared" si="359"/>
        <v>0</v>
      </c>
    </row>
    <row r="5525" spans="9:13" x14ac:dyDescent="0.25">
      <c r="I5525">
        <f t="shared" si="357"/>
        <v>2500</v>
      </c>
      <c r="J5525">
        <v>5523</v>
      </c>
      <c r="K5525">
        <f t="shared" si="356"/>
        <v>0</v>
      </c>
      <c r="L5525">
        <f t="shared" si="358"/>
        <v>0</v>
      </c>
      <c r="M5525">
        <f t="shared" si="359"/>
        <v>0</v>
      </c>
    </row>
    <row r="5526" spans="9:13" x14ac:dyDescent="0.25">
      <c r="I5526">
        <f t="shared" si="357"/>
        <v>2500</v>
      </c>
      <c r="J5526">
        <v>5524</v>
      </c>
      <c r="K5526">
        <f t="shared" si="356"/>
        <v>0</v>
      </c>
      <c r="L5526">
        <f t="shared" si="358"/>
        <v>0</v>
      </c>
      <c r="M5526">
        <f t="shared" si="359"/>
        <v>0</v>
      </c>
    </row>
    <row r="5527" spans="9:13" x14ac:dyDescent="0.25">
      <c r="I5527">
        <f t="shared" si="357"/>
        <v>2500</v>
      </c>
      <c r="J5527">
        <v>5525</v>
      </c>
      <c r="K5527">
        <f t="shared" si="356"/>
        <v>0</v>
      </c>
      <c r="L5527">
        <f t="shared" si="358"/>
        <v>0</v>
      </c>
      <c r="M5527">
        <f t="shared" si="359"/>
        <v>0</v>
      </c>
    </row>
    <row r="5528" spans="9:13" x14ac:dyDescent="0.25">
      <c r="I5528">
        <f t="shared" si="357"/>
        <v>2500</v>
      </c>
      <c r="J5528">
        <v>5526</v>
      </c>
      <c r="K5528">
        <f t="shared" si="356"/>
        <v>0</v>
      </c>
      <c r="L5528">
        <f t="shared" si="358"/>
        <v>0</v>
      </c>
      <c r="M5528">
        <f t="shared" si="359"/>
        <v>0</v>
      </c>
    </row>
    <row r="5529" spans="9:13" x14ac:dyDescent="0.25">
      <c r="I5529">
        <f t="shared" si="357"/>
        <v>2500</v>
      </c>
      <c r="J5529">
        <v>5527</v>
      </c>
      <c r="K5529">
        <f t="shared" si="356"/>
        <v>0</v>
      </c>
      <c r="L5529">
        <f t="shared" si="358"/>
        <v>0</v>
      </c>
      <c r="M5529">
        <f t="shared" si="359"/>
        <v>0</v>
      </c>
    </row>
    <row r="5530" spans="9:13" x14ac:dyDescent="0.25">
      <c r="I5530">
        <f t="shared" si="357"/>
        <v>2500</v>
      </c>
      <c r="J5530">
        <v>5528</v>
      </c>
      <c r="K5530">
        <f t="shared" si="356"/>
        <v>0</v>
      </c>
      <c r="L5530">
        <f t="shared" si="358"/>
        <v>0</v>
      </c>
      <c r="M5530">
        <f t="shared" si="359"/>
        <v>0</v>
      </c>
    </row>
    <row r="5531" spans="9:13" x14ac:dyDescent="0.25">
      <c r="I5531">
        <f t="shared" si="357"/>
        <v>2500</v>
      </c>
      <c r="J5531">
        <v>5529</v>
      </c>
      <c r="K5531">
        <f t="shared" si="356"/>
        <v>0</v>
      </c>
      <c r="L5531">
        <f t="shared" si="358"/>
        <v>0</v>
      </c>
      <c r="M5531">
        <f t="shared" si="359"/>
        <v>0</v>
      </c>
    </row>
    <row r="5532" spans="9:13" x14ac:dyDescent="0.25">
      <c r="I5532">
        <f t="shared" si="357"/>
        <v>2500</v>
      </c>
      <c r="J5532">
        <v>5530</v>
      </c>
      <c r="K5532">
        <f t="shared" si="356"/>
        <v>0</v>
      </c>
      <c r="L5532">
        <f t="shared" si="358"/>
        <v>0</v>
      </c>
      <c r="M5532">
        <f t="shared" si="359"/>
        <v>0</v>
      </c>
    </row>
    <row r="5533" spans="9:13" x14ac:dyDescent="0.25">
      <c r="I5533">
        <f t="shared" si="357"/>
        <v>2500</v>
      </c>
      <c r="J5533">
        <v>5531</v>
      </c>
      <c r="K5533">
        <f t="shared" si="356"/>
        <v>0</v>
      </c>
      <c r="L5533">
        <f t="shared" si="358"/>
        <v>0</v>
      </c>
      <c r="M5533">
        <f t="shared" si="359"/>
        <v>0</v>
      </c>
    </row>
    <row r="5534" spans="9:13" x14ac:dyDescent="0.25">
      <c r="I5534">
        <f t="shared" si="357"/>
        <v>2500</v>
      </c>
      <c r="J5534">
        <v>5532</v>
      </c>
      <c r="K5534">
        <f t="shared" si="356"/>
        <v>0</v>
      </c>
      <c r="L5534">
        <f t="shared" si="358"/>
        <v>0</v>
      </c>
      <c r="M5534">
        <f t="shared" si="359"/>
        <v>0</v>
      </c>
    </row>
    <row r="5535" spans="9:13" x14ac:dyDescent="0.25">
      <c r="I5535">
        <f t="shared" si="357"/>
        <v>2500</v>
      </c>
      <c r="J5535">
        <v>5533</v>
      </c>
      <c r="K5535">
        <f t="shared" si="356"/>
        <v>0</v>
      </c>
      <c r="L5535">
        <f t="shared" si="358"/>
        <v>0</v>
      </c>
      <c r="M5535">
        <f t="shared" si="359"/>
        <v>0</v>
      </c>
    </row>
    <row r="5536" spans="9:13" x14ac:dyDescent="0.25">
      <c r="I5536">
        <f t="shared" si="357"/>
        <v>2500</v>
      </c>
      <c r="J5536">
        <v>5534</v>
      </c>
      <c r="K5536">
        <f t="shared" si="356"/>
        <v>0</v>
      </c>
      <c r="L5536">
        <f t="shared" si="358"/>
        <v>0</v>
      </c>
      <c r="M5536">
        <f t="shared" si="359"/>
        <v>0</v>
      </c>
    </row>
    <row r="5537" spans="9:13" x14ac:dyDescent="0.25">
      <c r="I5537">
        <f t="shared" si="357"/>
        <v>2500</v>
      </c>
      <c r="J5537">
        <v>5535</v>
      </c>
      <c r="K5537">
        <f t="shared" si="356"/>
        <v>0</v>
      </c>
      <c r="L5537">
        <f t="shared" si="358"/>
        <v>0</v>
      </c>
      <c r="M5537">
        <f t="shared" si="359"/>
        <v>0</v>
      </c>
    </row>
    <row r="5538" spans="9:13" x14ac:dyDescent="0.25">
      <c r="I5538">
        <f t="shared" si="357"/>
        <v>2500</v>
      </c>
      <c r="J5538">
        <v>5536</v>
      </c>
      <c r="K5538">
        <f t="shared" si="356"/>
        <v>0</v>
      </c>
      <c r="L5538">
        <f t="shared" si="358"/>
        <v>0</v>
      </c>
      <c r="M5538">
        <f t="shared" si="359"/>
        <v>0</v>
      </c>
    </row>
    <row r="5539" spans="9:13" x14ac:dyDescent="0.25">
      <c r="I5539">
        <f t="shared" si="357"/>
        <v>2500</v>
      </c>
      <c r="J5539">
        <v>5537</v>
      </c>
      <c r="K5539">
        <f t="shared" si="356"/>
        <v>0</v>
      </c>
      <c r="L5539">
        <f t="shared" si="358"/>
        <v>0</v>
      </c>
      <c r="M5539">
        <f t="shared" si="359"/>
        <v>0</v>
      </c>
    </row>
    <row r="5540" spans="9:13" x14ac:dyDescent="0.25">
      <c r="I5540">
        <f t="shared" si="357"/>
        <v>2500</v>
      </c>
      <c r="J5540">
        <v>5538</v>
      </c>
      <c r="K5540">
        <f t="shared" si="356"/>
        <v>0</v>
      </c>
      <c r="L5540">
        <f t="shared" si="358"/>
        <v>0</v>
      </c>
      <c r="M5540">
        <f t="shared" si="359"/>
        <v>0</v>
      </c>
    </row>
    <row r="5541" spans="9:13" x14ac:dyDescent="0.25">
      <c r="I5541">
        <f t="shared" si="357"/>
        <v>2500</v>
      </c>
      <c r="J5541">
        <v>5539</v>
      </c>
      <c r="K5541">
        <f t="shared" si="356"/>
        <v>0</v>
      </c>
      <c r="L5541">
        <f t="shared" si="358"/>
        <v>0</v>
      </c>
      <c r="M5541">
        <f t="shared" si="359"/>
        <v>0</v>
      </c>
    </row>
    <row r="5542" spans="9:13" x14ac:dyDescent="0.25">
      <c r="I5542">
        <f t="shared" si="357"/>
        <v>2500</v>
      </c>
      <c r="J5542">
        <v>5540</v>
      </c>
      <c r="K5542">
        <f t="shared" si="356"/>
        <v>0</v>
      </c>
      <c r="L5542">
        <f t="shared" si="358"/>
        <v>0</v>
      </c>
      <c r="M5542">
        <f t="shared" si="359"/>
        <v>0</v>
      </c>
    </row>
    <row r="5543" spans="9:13" x14ac:dyDescent="0.25">
      <c r="I5543">
        <f t="shared" si="357"/>
        <v>2500</v>
      </c>
      <c r="J5543">
        <v>5541</v>
      </c>
      <c r="K5543">
        <f t="shared" si="356"/>
        <v>0</v>
      </c>
      <c r="L5543">
        <f t="shared" si="358"/>
        <v>0</v>
      </c>
      <c r="M5543">
        <f t="shared" si="359"/>
        <v>0</v>
      </c>
    </row>
    <row r="5544" spans="9:13" x14ac:dyDescent="0.25">
      <c r="I5544">
        <f t="shared" si="357"/>
        <v>2500</v>
      </c>
      <c r="J5544">
        <v>5542</v>
      </c>
      <c r="K5544">
        <f t="shared" si="356"/>
        <v>0</v>
      </c>
      <c r="L5544">
        <f t="shared" si="358"/>
        <v>0</v>
      </c>
      <c r="M5544">
        <f t="shared" si="359"/>
        <v>0</v>
      </c>
    </row>
    <row r="5545" spans="9:13" x14ac:dyDescent="0.25">
      <c r="I5545">
        <f t="shared" si="357"/>
        <v>2500</v>
      </c>
      <c r="J5545">
        <v>5543</v>
      </c>
      <c r="K5545">
        <f t="shared" si="356"/>
        <v>0</v>
      </c>
      <c r="L5545">
        <f t="shared" si="358"/>
        <v>0</v>
      </c>
      <c r="M5545">
        <f t="shared" si="359"/>
        <v>0</v>
      </c>
    </row>
    <row r="5546" spans="9:13" x14ac:dyDescent="0.25">
      <c r="I5546">
        <f t="shared" si="357"/>
        <v>2500</v>
      </c>
      <c r="J5546">
        <v>5544</v>
      </c>
      <c r="K5546">
        <f t="shared" si="356"/>
        <v>0</v>
      </c>
      <c r="L5546">
        <f t="shared" si="358"/>
        <v>0</v>
      </c>
      <c r="M5546">
        <f t="shared" si="359"/>
        <v>0</v>
      </c>
    </row>
    <row r="5547" spans="9:13" x14ac:dyDescent="0.25">
      <c r="I5547">
        <f t="shared" si="357"/>
        <v>2500</v>
      </c>
      <c r="J5547">
        <v>5545</v>
      </c>
      <c r="K5547">
        <f t="shared" si="356"/>
        <v>0</v>
      </c>
      <c r="L5547">
        <f t="shared" si="358"/>
        <v>0</v>
      </c>
      <c r="M5547">
        <f t="shared" si="359"/>
        <v>0</v>
      </c>
    </row>
    <row r="5548" spans="9:13" x14ac:dyDescent="0.25">
      <c r="I5548">
        <f t="shared" si="357"/>
        <v>2500</v>
      </c>
      <c r="J5548">
        <v>5546</v>
      </c>
      <c r="K5548">
        <f t="shared" si="356"/>
        <v>0</v>
      </c>
      <c r="L5548">
        <f t="shared" si="358"/>
        <v>0</v>
      </c>
      <c r="M5548">
        <f t="shared" si="359"/>
        <v>0</v>
      </c>
    </row>
    <row r="5549" spans="9:13" x14ac:dyDescent="0.25">
      <c r="I5549">
        <f t="shared" si="357"/>
        <v>2500</v>
      </c>
      <c r="J5549">
        <v>5547</v>
      </c>
      <c r="K5549">
        <f t="shared" si="356"/>
        <v>0</v>
      </c>
      <c r="L5549">
        <f t="shared" si="358"/>
        <v>0</v>
      </c>
      <c r="M5549">
        <f t="shared" si="359"/>
        <v>0</v>
      </c>
    </row>
    <row r="5550" spans="9:13" x14ac:dyDescent="0.25">
      <c r="I5550">
        <f t="shared" si="357"/>
        <v>2500</v>
      </c>
      <c r="J5550">
        <v>5548</v>
      </c>
      <c r="K5550">
        <f t="shared" si="356"/>
        <v>0</v>
      </c>
      <c r="L5550">
        <f t="shared" si="358"/>
        <v>0</v>
      </c>
      <c r="M5550">
        <f t="shared" si="359"/>
        <v>0</v>
      </c>
    </row>
    <row r="5551" spans="9:13" x14ac:dyDescent="0.25">
      <c r="I5551">
        <f t="shared" si="357"/>
        <v>2500</v>
      </c>
      <c r="J5551">
        <v>5549</v>
      </c>
      <c r="K5551">
        <f t="shared" si="356"/>
        <v>0</v>
      </c>
      <c r="L5551">
        <f t="shared" si="358"/>
        <v>0</v>
      </c>
      <c r="M5551">
        <f t="shared" si="359"/>
        <v>0</v>
      </c>
    </row>
    <row r="5552" spans="9:13" x14ac:dyDescent="0.25">
      <c r="I5552">
        <f t="shared" si="357"/>
        <v>2500</v>
      </c>
      <c r="J5552">
        <v>5550</v>
      </c>
      <c r="K5552">
        <f t="shared" si="356"/>
        <v>0</v>
      </c>
      <c r="L5552">
        <f t="shared" si="358"/>
        <v>0</v>
      </c>
      <c r="M5552">
        <f t="shared" si="359"/>
        <v>0</v>
      </c>
    </row>
    <row r="5553" spans="9:13" x14ac:dyDescent="0.25">
      <c r="I5553">
        <f t="shared" si="357"/>
        <v>2500</v>
      </c>
      <c r="J5553">
        <v>5551</v>
      </c>
      <c r="K5553">
        <f t="shared" si="356"/>
        <v>0</v>
      </c>
      <c r="L5553">
        <f t="shared" si="358"/>
        <v>0</v>
      </c>
      <c r="M5553">
        <f t="shared" si="359"/>
        <v>0</v>
      </c>
    </row>
    <row r="5554" spans="9:13" x14ac:dyDescent="0.25">
      <c r="I5554">
        <f t="shared" si="357"/>
        <v>2500</v>
      </c>
      <c r="J5554">
        <v>5552</v>
      </c>
      <c r="K5554">
        <f t="shared" si="356"/>
        <v>0</v>
      </c>
      <c r="L5554">
        <f t="shared" si="358"/>
        <v>0</v>
      </c>
      <c r="M5554">
        <f t="shared" si="359"/>
        <v>0</v>
      </c>
    </row>
    <row r="5555" spans="9:13" x14ac:dyDescent="0.25">
      <c r="I5555">
        <f t="shared" si="357"/>
        <v>2500</v>
      </c>
      <c r="J5555">
        <v>5553</v>
      </c>
      <c r="K5555">
        <f t="shared" si="356"/>
        <v>0</v>
      </c>
      <c r="L5555">
        <f t="shared" si="358"/>
        <v>0</v>
      </c>
      <c r="M5555">
        <f t="shared" si="359"/>
        <v>0</v>
      </c>
    </row>
    <row r="5556" spans="9:13" x14ac:dyDescent="0.25">
      <c r="I5556">
        <f t="shared" si="357"/>
        <v>2500</v>
      </c>
      <c r="J5556">
        <v>5554</v>
      </c>
      <c r="K5556">
        <f t="shared" si="356"/>
        <v>0</v>
      </c>
      <c r="L5556">
        <f t="shared" si="358"/>
        <v>0</v>
      </c>
      <c r="M5556">
        <f t="shared" si="359"/>
        <v>0</v>
      </c>
    </row>
    <row r="5557" spans="9:13" x14ac:dyDescent="0.25">
      <c r="I5557">
        <f t="shared" si="357"/>
        <v>2500</v>
      </c>
      <c r="J5557">
        <v>5555</v>
      </c>
      <c r="K5557">
        <f t="shared" si="356"/>
        <v>0</v>
      </c>
      <c r="L5557">
        <f t="shared" si="358"/>
        <v>0</v>
      </c>
      <c r="M5557">
        <f t="shared" si="359"/>
        <v>0</v>
      </c>
    </row>
    <row r="5558" spans="9:13" x14ac:dyDescent="0.25">
      <c r="I5558">
        <f t="shared" si="357"/>
        <v>2500</v>
      </c>
      <c r="J5558">
        <v>5556</v>
      </c>
      <c r="K5558">
        <f t="shared" si="356"/>
        <v>0</v>
      </c>
      <c r="L5558">
        <f t="shared" si="358"/>
        <v>0</v>
      </c>
      <c r="M5558">
        <f t="shared" si="359"/>
        <v>0</v>
      </c>
    </row>
    <row r="5559" spans="9:13" x14ac:dyDescent="0.25">
      <c r="I5559">
        <f t="shared" si="357"/>
        <v>2500</v>
      </c>
      <c r="J5559">
        <v>5557</v>
      </c>
      <c r="K5559">
        <f t="shared" si="356"/>
        <v>0</v>
      </c>
      <c r="L5559">
        <f t="shared" si="358"/>
        <v>0</v>
      </c>
      <c r="M5559">
        <f t="shared" si="359"/>
        <v>0</v>
      </c>
    </row>
    <row r="5560" spans="9:13" x14ac:dyDescent="0.25">
      <c r="I5560">
        <f t="shared" si="357"/>
        <v>2500</v>
      </c>
      <c r="J5560">
        <v>5558</v>
      </c>
      <c r="K5560">
        <f t="shared" si="356"/>
        <v>0</v>
      </c>
      <c r="L5560">
        <f t="shared" si="358"/>
        <v>0</v>
      </c>
      <c r="M5560">
        <f t="shared" si="359"/>
        <v>0</v>
      </c>
    </row>
    <row r="5561" spans="9:13" x14ac:dyDescent="0.25">
      <c r="I5561">
        <f t="shared" si="357"/>
        <v>2500</v>
      </c>
      <c r="J5561">
        <v>5559</v>
      </c>
      <c r="K5561">
        <f t="shared" si="356"/>
        <v>0</v>
      </c>
      <c r="L5561">
        <f t="shared" si="358"/>
        <v>0</v>
      </c>
      <c r="M5561">
        <f t="shared" si="359"/>
        <v>0</v>
      </c>
    </row>
    <row r="5562" spans="9:13" x14ac:dyDescent="0.25">
      <c r="I5562">
        <f t="shared" si="357"/>
        <v>2500</v>
      </c>
      <c r="J5562">
        <v>5560</v>
      </c>
      <c r="K5562">
        <f t="shared" si="356"/>
        <v>0</v>
      </c>
      <c r="L5562">
        <f t="shared" si="358"/>
        <v>0</v>
      </c>
      <c r="M5562">
        <f t="shared" si="359"/>
        <v>0</v>
      </c>
    </row>
    <row r="5563" spans="9:13" x14ac:dyDescent="0.25">
      <c r="I5563">
        <f t="shared" si="357"/>
        <v>2500</v>
      </c>
      <c r="J5563">
        <v>5561</v>
      </c>
      <c r="K5563">
        <f t="shared" si="356"/>
        <v>0</v>
      </c>
      <c r="L5563">
        <f t="shared" si="358"/>
        <v>0</v>
      </c>
      <c r="M5563">
        <f t="shared" si="359"/>
        <v>0</v>
      </c>
    </row>
    <row r="5564" spans="9:13" x14ac:dyDescent="0.25">
      <c r="I5564">
        <f t="shared" si="357"/>
        <v>2500</v>
      </c>
      <c r="J5564">
        <v>5562</v>
      </c>
      <c r="K5564">
        <f t="shared" si="356"/>
        <v>0</v>
      </c>
      <c r="L5564">
        <f t="shared" si="358"/>
        <v>0</v>
      </c>
      <c r="M5564">
        <f t="shared" si="359"/>
        <v>0</v>
      </c>
    </row>
    <row r="5565" spans="9:13" x14ac:dyDescent="0.25">
      <c r="I5565">
        <f t="shared" si="357"/>
        <v>2500</v>
      </c>
      <c r="J5565">
        <v>5563</v>
      </c>
      <c r="K5565">
        <f t="shared" ref="K5565:K5628" si="360">IF(I5565+J5565&gt;(G$2-(G$2*G$3*G$4/100/100))/2, (1-(_xlfn.HYPGEOM.DIST((I5565+J5565-1), (G$2-(G$2*G$3*G$4/100/100)), G$2/2, G$2, TRUE))),_xlfn.HYPGEOM.DIST(I5565+J5565, (G$2-(G$2*G$3*G$4/100/100)), G$2/2, G$2, TRUE))</f>
        <v>0</v>
      </c>
      <c r="L5565">
        <f t="shared" si="358"/>
        <v>0</v>
      </c>
      <c r="M5565">
        <f t="shared" si="359"/>
        <v>0</v>
      </c>
    </row>
    <row r="5566" spans="9:13" x14ac:dyDescent="0.25">
      <c r="I5566">
        <f t="shared" si="357"/>
        <v>2500</v>
      </c>
      <c r="J5566">
        <v>5564</v>
      </c>
      <c r="K5566">
        <f t="shared" si="360"/>
        <v>0</v>
      </c>
      <c r="L5566">
        <f t="shared" si="358"/>
        <v>0</v>
      </c>
      <c r="M5566">
        <f t="shared" si="359"/>
        <v>0</v>
      </c>
    </row>
    <row r="5567" spans="9:13" x14ac:dyDescent="0.25">
      <c r="I5567">
        <f t="shared" si="357"/>
        <v>2500</v>
      </c>
      <c r="J5567">
        <v>5565</v>
      </c>
      <c r="K5567">
        <f t="shared" si="360"/>
        <v>0</v>
      </c>
      <c r="L5567">
        <f t="shared" si="358"/>
        <v>0</v>
      </c>
      <c r="M5567">
        <f t="shared" si="359"/>
        <v>0</v>
      </c>
    </row>
    <row r="5568" spans="9:13" x14ac:dyDescent="0.25">
      <c r="I5568">
        <f t="shared" si="357"/>
        <v>2500</v>
      </c>
      <c r="J5568">
        <v>5566</v>
      </c>
      <c r="K5568">
        <f t="shared" si="360"/>
        <v>0</v>
      </c>
      <c r="L5568">
        <f t="shared" si="358"/>
        <v>0</v>
      </c>
      <c r="M5568">
        <f t="shared" si="359"/>
        <v>0</v>
      </c>
    </row>
    <row r="5569" spans="9:13" x14ac:dyDescent="0.25">
      <c r="I5569">
        <f t="shared" si="357"/>
        <v>2500</v>
      </c>
      <c r="J5569">
        <v>5567</v>
      </c>
      <c r="K5569">
        <f t="shared" si="360"/>
        <v>0</v>
      </c>
      <c r="L5569">
        <f t="shared" si="358"/>
        <v>0</v>
      </c>
      <c r="M5569">
        <f t="shared" si="359"/>
        <v>0</v>
      </c>
    </row>
    <row r="5570" spans="9:13" x14ac:dyDescent="0.25">
      <c r="I5570">
        <f t="shared" si="357"/>
        <v>2500</v>
      </c>
      <c r="J5570">
        <v>5568</v>
      </c>
      <c r="K5570">
        <f t="shared" si="360"/>
        <v>0</v>
      </c>
      <c r="L5570">
        <f t="shared" si="358"/>
        <v>0</v>
      </c>
      <c r="M5570">
        <f t="shared" si="359"/>
        <v>0</v>
      </c>
    </row>
    <row r="5571" spans="9:13" x14ac:dyDescent="0.25">
      <c r="I5571">
        <f t="shared" si="357"/>
        <v>2500</v>
      </c>
      <c r="J5571">
        <v>5569</v>
      </c>
      <c r="K5571">
        <f t="shared" si="360"/>
        <v>0</v>
      </c>
      <c r="L5571">
        <f t="shared" si="358"/>
        <v>0</v>
      </c>
      <c r="M5571">
        <f t="shared" si="359"/>
        <v>0</v>
      </c>
    </row>
    <row r="5572" spans="9:13" x14ac:dyDescent="0.25">
      <c r="I5572">
        <f t="shared" ref="I5572:I5635" si="361">G$5</f>
        <v>2500</v>
      </c>
      <c r="J5572">
        <v>5570</v>
      </c>
      <c r="K5572">
        <f t="shared" si="360"/>
        <v>0</v>
      </c>
      <c r="L5572">
        <f t="shared" ref="L5572:L5635" si="362">_xlfn.HYPGEOM.DIST(J5572,  (G$2-0.5*G$2)*0.5, G$2/2-I5572,(G$2-0.5*G$2), FALSE)</f>
        <v>0</v>
      </c>
      <c r="M5572">
        <f t="shared" ref="M5572:M5635" si="363">K5572*L5572</f>
        <v>0</v>
      </c>
    </row>
    <row r="5573" spans="9:13" x14ac:dyDescent="0.25">
      <c r="I5573">
        <f t="shared" si="361"/>
        <v>2500</v>
      </c>
      <c r="J5573">
        <v>5571</v>
      </c>
      <c r="K5573">
        <f t="shared" si="360"/>
        <v>0</v>
      </c>
      <c r="L5573">
        <f t="shared" si="362"/>
        <v>0</v>
      </c>
      <c r="M5573">
        <f t="shared" si="363"/>
        <v>0</v>
      </c>
    </row>
    <row r="5574" spans="9:13" x14ac:dyDescent="0.25">
      <c r="I5574">
        <f t="shared" si="361"/>
        <v>2500</v>
      </c>
      <c r="J5574">
        <v>5572</v>
      </c>
      <c r="K5574">
        <f t="shared" si="360"/>
        <v>0</v>
      </c>
      <c r="L5574">
        <f t="shared" si="362"/>
        <v>0</v>
      </c>
      <c r="M5574">
        <f t="shared" si="363"/>
        <v>0</v>
      </c>
    </row>
    <row r="5575" spans="9:13" x14ac:dyDescent="0.25">
      <c r="I5575">
        <f t="shared" si="361"/>
        <v>2500</v>
      </c>
      <c r="J5575">
        <v>5573</v>
      </c>
      <c r="K5575">
        <f t="shared" si="360"/>
        <v>0</v>
      </c>
      <c r="L5575">
        <f t="shared" si="362"/>
        <v>0</v>
      </c>
      <c r="M5575">
        <f t="shared" si="363"/>
        <v>0</v>
      </c>
    </row>
    <row r="5576" spans="9:13" x14ac:dyDescent="0.25">
      <c r="I5576">
        <f t="shared" si="361"/>
        <v>2500</v>
      </c>
      <c r="J5576">
        <v>5574</v>
      </c>
      <c r="K5576">
        <f t="shared" si="360"/>
        <v>0</v>
      </c>
      <c r="L5576">
        <f t="shared" si="362"/>
        <v>0</v>
      </c>
      <c r="M5576">
        <f t="shared" si="363"/>
        <v>0</v>
      </c>
    </row>
    <row r="5577" spans="9:13" x14ac:dyDescent="0.25">
      <c r="I5577">
        <f t="shared" si="361"/>
        <v>2500</v>
      </c>
      <c r="J5577">
        <v>5575</v>
      </c>
      <c r="K5577">
        <f t="shared" si="360"/>
        <v>0</v>
      </c>
      <c r="L5577">
        <f t="shared" si="362"/>
        <v>0</v>
      </c>
      <c r="M5577">
        <f t="shared" si="363"/>
        <v>0</v>
      </c>
    </row>
    <row r="5578" spans="9:13" x14ac:dyDescent="0.25">
      <c r="I5578">
        <f t="shared" si="361"/>
        <v>2500</v>
      </c>
      <c r="J5578">
        <v>5576</v>
      </c>
      <c r="K5578">
        <f t="shared" si="360"/>
        <v>0</v>
      </c>
      <c r="L5578">
        <f t="shared" si="362"/>
        <v>0</v>
      </c>
      <c r="M5578">
        <f t="shared" si="363"/>
        <v>0</v>
      </c>
    </row>
    <row r="5579" spans="9:13" x14ac:dyDescent="0.25">
      <c r="I5579">
        <f t="shared" si="361"/>
        <v>2500</v>
      </c>
      <c r="J5579">
        <v>5577</v>
      </c>
      <c r="K5579">
        <f t="shared" si="360"/>
        <v>0</v>
      </c>
      <c r="L5579">
        <f t="shared" si="362"/>
        <v>0</v>
      </c>
      <c r="M5579">
        <f t="shared" si="363"/>
        <v>0</v>
      </c>
    </row>
    <row r="5580" spans="9:13" x14ac:dyDescent="0.25">
      <c r="I5580">
        <f t="shared" si="361"/>
        <v>2500</v>
      </c>
      <c r="J5580">
        <v>5578</v>
      </c>
      <c r="K5580">
        <f t="shared" si="360"/>
        <v>0</v>
      </c>
      <c r="L5580">
        <f t="shared" si="362"/>
        <v>0</v>
      </c>
      <c r="M5580">
        <f t="shared" si="363"/>
        <v>0</v>
      </c>
    </row>
    <row r="5581" spans="9:13" x14ac:dyDescent="0.25">
      <c r="I5581">
        <f t="shared" si="361"/>
        <v>2500</v>
      </c>
      <c r="J5581">
        <v>5579</v>
      </c>
      <c r="K5581">
        <f t="shared" si="360"/>
        <v>0</v>
      </c>
      <c r="L5581">
        <f t="shared" si="362"/>
        <v>0</v>
      </c>
      <c r="M5581">
        <f t="shared" si="363"/>
        <v>0</v>
      </c>
    </row>
    <row r="5582" spans="9:13" x14ac:dyDescent="0.25">
      <c r="I5582">
        <f t="shared" si="361"/>
        <v>2500</v>
      </c>
      <c r="J5582">
        <v>5580</v>
      </c>
      <c r="K5582">
        <f t="shared" si="360"/>
        <v>0</v>
      </c>
      <c r="L5582">
        <f t="shared" si="362"/>
        <v>0</v>
      </c>
      <c r="M5582">
        <f t="shared" si="363"/>
        <v>0</v>
      </c>
    </row>
    <row r="5583" spans="9:13" x14ac:dyDescent="0.25">
      <c r="I5583">
        <f t="shared" si="361"/>
        <v>2500</v>
      </c>
      <c r="J5583">
        <v>5581</v>
      </c>
      <c r="K5583">
        <f t="shared" si="360"/>
        <v>0</v>
      </c>
      <c r="L5583">
        <f t="shared" si="362"/>
        <v>0</v>
      </c>
      <c r="M5583">
        <f t="shared" si="363"/>
        <v>0</v>
      </c>
    </row>
    <row r="5584" spans="9:13" x14ac:dyDescent="0.25">
      <c r="I5584">
        <f t="shared" si="361"/>
        <v>2500</v>
      </c>
      <c r="J5584">
        <v>5582</v>
      </c>
      <c r="K5584">
        <f t="shared" si="360"/>
        <v>0</v>
      </c>
      <c r="L5584">
        <f t="shared" si="362"/>
        <v>0</v>
      </c>
      <c r="M5584">
        <f t="shared" si="363"/>
        <v>0</v>
      </c>
    </row>
    <row r="5585" spans="9:13" x14ac:dyDescent="0.25">
      <c r="I5585">
        <f t="shared" si="361"/>
        <v>2500</v>
      </c>
      <c r="J5585">
        <v>5583</v>
      </c>
      <c r="K5585">
        <f t="shared" si="360"/>
        <v>0</v>
      </c>
      <c r="L5585">
        <f t="shared" si="362"/>
        <v>0</v>
      </c>
      <c r="M5585">
        <f t="shared" si="363"/>
        <v>0</v>
      </c>
    </row>
    <row r="5586" spans="9:13" x14ac:dyDescent="0.25">
      <c r="I5586">
        <f t="shared" si="361"/>
        <v>2500</v>
      </c>
      <c r="J5586">
        <v>5584</v>
      </c>
      <c r="K5586">
        <f t="shared" si="360"/>
        <v>0</v>
      </c>
      <c r="L5586">
        <f t="shared" si="362"/>
        <v>0</v>
      </c>
      <c r="M5586">
        <f t="shared" si="363"/>
        <v>0</v>
      </c>
    </row>
    <row r="5587" spans="9:13" x14ac:dyDescent="0.25">
      <c r="I5587">
        <f t="shared" si="361"/>
        <v>2500</v>
      </c>
      <c r="J5587">
        <v>5585</v>
      </c>
      <c r="K5587">
        <f t="shared" si="360"/>
        <v>0</v>
      </c>
      <c r="L5587">
        <f t="shared" si="362"/>
        <v>0</v>
      </c>
      <c r="M5587">
        <f t="shared" si="363"/>
        <v>0</v>
      </c>
    </row>
    <row r="5588" spans="9:13" x14ac:dyDescent="0.25">
      <c r="I5588">
        <f t="shared" si="361"/>
        <v>2500</v>
      </c>
      <c r="J5588">
        <v>5586</v>
      </c>
      <c r="K5588">
        <f t="shared" si="360"/>
        <v>0</v>
      </c>
      <c r="L5588">
        <f t="shared" si="362"/>
        <v>0</v>
      </c>
      <c r="M5588">
        <f t="shared" si="363"/>
        <v>0</v>
      </c>
    </row>
    <row r="5589" spans="9:13" x14ac:dyDescent="0.25">
      <c r="I5589">
        <f t="shared" si="361"/>
        <v>2500</v>
      </c>
      <c r="J5589">
        <v>5587</v>
      </c>
      <c r="K5589">
        <f t="shared" si="360"/>
        <v>0</v>
      </c>
      <c r="L5589">
        <f t="shared" si="362"/>
        <v>0</v>
      </c>
      <c r="M5589">
        <f t="shared" si="363"/>
        <v>0</v>
      </c>
    </row>
    <row r="5590" spans="9:13" x14ac:dyDescent="0.25">
      <c r="I5590">
        <f t="shared" si="361"/>
        <v>2500</v>
      </c>
      <c r="J5590">
        <v>5588</v>
      </c>
      <c r="K5590">
        <f t="shared" si="360"/>
        <v>0</v>
      </c>
      <c r="L5590">
        <f t="shared" si="362"/>
        <v>0</v>
      </c>
      <c r="M5590">
        <f t="shared" si="363"/>
        <v>0</v>
      </c>
    </row>
    <row r="5591" spans="9:13" x14ac:dyDescent="0.25">
      <c r="I5591">
        <f t="shared" si="361"/>
        <v>2500</v>
      </c>
      <c r="J5591">
        <v>5589</v>
      </c>
      <c r="K5591">
        <f t="shared" si="360"/>
        <v>0</v>
      </c>
      <c r="L5591">
        <f t="shared" si="362"/>
        <v>0</v>
      </c>
      <c r="M5591">
        <f t="shared" si="363"/>
        <v>0</v>
      </c>
    </row>
    <row r="5592" spans="9:13" x14ac:dyDescent="0.25">
      <c r="I5592">
        <f t="shared" si="361"/>
        <v>2500</v>
      </c>
      <c r="J5592">
        <v>5590</v>
      </c>
      <c r="K5592">
        <f t="shared" si="360"/>
        <v>0</v>
      </c>
      <c r="L5592">
        <f t="shared" si="362"/>
        <v>0</v>
      </c>
      <c r="M5592">
        <f t="shared" si="363"/>
        <v>0</v>
      </c>
    </row>
    <row r="5593" spans="9:13" x14ac:dyDescent="0.25">
      <c r="I5593">
        <f t="shared" si="361"/>
        <v>2500</v>
      </c>
      <c r="J5593">
        <v>5591</v>
      </c>
      <c r="K5593">
        <f t="shared" si="360"/>
        <v>0</v>
      </c>
      <c r="L5593">
        <f t="shared" si="362"/>
        <v>0</v>
      </c>
      <c r="M5593">
        <f t="shared" si="363"/>
        <v>0</v>
      </c>
    </row>
    <row r="5594" spans="9:13" x14ac:dyDescent="0.25">
      <c r="I5594">
        <f t="shared" si="361"/>
        <v>2500</v>
      </c>
      <c r="J5594">
        <v>5592</v>
      </c>
      <c r="K5594">
        <f t="shared" si="360"/>
        <v>0</v>
      </c>
      <c r="L5594">
        <f t="shared" si="362"/>
        <v>0</v>
      </c>
      <c r="M5594">
        <f t="shared" si="363"/>
        <v>0</v>
      </c>
    </row>
    <row r="5595" spans="9:13" x14ac:dyDescent="0.25">
      <c r="I5595">
        <f t="shared" si="361"/>
        <v>2500</v>
      </c>
      <c r="J5595">
        <v>5593</v>
      </c>
      <c r="K5595">
        <f t="shared" si="360"/>
        <v>0</v>
      </c>
      <c r="L5595">
        <f t="shared" si="362"/>
        <v>0</v>
      </c>
      <c r="M5595">
        <f t="shared" si="363"/>
        <v>0</v>
      </c>
    </row>
    <row r="5596" spans="9:13" x14ac:dyDescent="0.25">
      <c r="I5596">
        <f t="shared" si="361"/>
        <v>2500</v>
      </c>
      <c r="J5596">
        <v>5594</v>
      </c>
      <c r="K5596">
        <f t="shared" si="360"/>
        <v>0</v>
      </c>
      <c r="L5596">
        <f t="shared" si="362"/>
        <v>0</v>
      </c>
      <c r="M5596">
        <f t="shared" si="363"/>
        <v>0</v>
      </c>
    </row>
    <row r="5597" spans="9:13" x14ac:dyDescent="0.25">
      <c r="I5597">
        <f t="shared" si="361"/>
        <v>2500</v>
      </c>
      <c r="J5597">
        <v>5595</v>
      </c>
      <c r="K5597">
        <f t="shared" si="360"/>
        <v>0</v>
      </c>
      <c r="L5597">
        <f t="shared" si="362"/>
        <v>0</v>
      </c>
      <c r="M5597">
        <f t="shared" si="363"/>
        <v>0</v>
      </c>
    </row>
    <row r="5598" spans="9:13" x14ac:dyDescent="0.25">
      <c r="I5598">
        <f t="shared" si="361"/>
        <v>2500</v>
      </c>
      <c r="J5598">
        <v>5596</v>
      </c>
      <c r="K5598">
        <f t="shared" si="360"/>
        <v>0</v>
      </c>
      <c r="L5598">
        <f t="shared" si="362"/>
        <v>0</v>
      </c>
      <c r="M5598">
        <f t="shared" si="363"/>
        <v>0</v>
      </c>
    </row>
    <row r="5599" spans="9:13" x14ac:dyDescent="0.25">
      <c r="I5599">
        <f t="shared" si="361"/>
        <v>2500</v>
      </c>
      <c r="J5599">
        <v>5597</v>
      </c>
      <c r="K5599">
        <f t="shared" si="360"/>
        <v>0</v>
      </c>
      <c r="L5599">
        <f t="shared" si="362"/>
        <v>0</v>
      </c>
      <c r="M5599">
        <f t="shared" si="363"/>
        <v>0</v>
      </c>
    </row>
    <row r="5600" spans="9:13" x14ac:dyDescent="0.25">
      <c r="I5600">
        <f t="shared" si="361"/>
        <v>2500</v>
      </c>
      <c r="J5600">
        <v>5598</v>
      </c>
      <c r="K5600">
        <f t="shared" si="360"/>
        <v>0</v>
      </c>
      <c r="L5600">
        <f t="shared" si="362"/>
        <v>0</v>
      </c>
      <c r="M5600">
        <f t="shared" si="363"/>
        <v>0</v>
      </c>
    </row>
    <row r="5601" spans="9:13" x14ac:dyDescent="0.25">
      <c r="I5601">
        <f t="shared" si="361"/>
        <v>2500</v>
      </c>
      <c r="J5601">
        <v>5599</v>
      </c>
      <c r="K5601">
        <f t="shared" si="360"/>
        <v>0</v>
      </c>
      <c r="L5601">
        <f t="shared" si="362"/>
        <v>0</v>
      </c>
      <c r="M5601">
        <f t="shared" si="363"/>
        <v>0</v>
      </c>
    </row>
    <row r="5602" spans="9:13" x14ac:dyDescent="0.25">
      <c r="I5602">
        <f t="shared" si="361"/>
        <v>2500</v>
      </c>
      <c r="J5602">
        <v>5600</v>
      </c>
      <c r="K5602">
        <f t="shared" si="360"/>
        <v>0</v>
      </c>
      <c r="L5602">
        <f t="shared" si="362"/>
        <v>0</v>
      </c>
      <c r="M5602">
        <f t="shared" si="363"/>
        <v>0</v>
      </c>
    </row>
    <row r="5603" spans="9:13" x14ac:dyDescent="0.25">
      <c r="I5603">
        <f t="shared" si="361"/>
        <v>2500</v>
      </c>
      <c r="J5603">
        <v>5601</v>
      </c>
      <c r="K5603">
        <f t="shared" si="360"/>
        <v>0</v>
      </c>
      <c r="L5603">
        <f t="shared" si="362"/>
        <v>0</v>
      </c>
      <c r="M5603">
        <f t="shared" si="363"/>
        <v>0</v>
      </c>
    </row>
    <row r="5604" spans="9:13" x14ac:dyDescent="0.25">
      <c r="I5604">
        <f t="shared" si="361"/>
        <v>2500</v>
      </c>
      <c r="J5604">
        <v>5602</v>
      </c>
      <c r="K5604">
        <f t="shared" si="360"/>
        <v>0</v>
      </c>
      <c r="L5604">
        <f t="shared" si="362"/>
        <v>0</v>
      </c>
      <c r="M5604">
        <f t="shared" si="363"/>
        <v>0</v>
      </c>
    </row>
    <row r="5605" spans="9:13" x14ac:dyDescent="0.25">
      <c r="I5605">
        <f t="shared" si="361"/>
        <v>2500</v>
      </c>
      <c r="J5605">
        <v>5603</v>
      </c>
      <c r="K5605">
        <f t="shared" si="360"/>
        <v>0</v>
      </c>
      <c r="L5605">
        <f t="shared" si="362"/>
        <v>0</v>
      </c>
      <c r="M5605">
        <f t="shared" si="363"/>
        <v>0</v>
      </c>
    </row>
    <row r="5606" spans="9:13" x14ac:dyDescent="0.25">
      <c r="I5606">
        <f t="shared" si="361"/>
        <v>2500</v>
      </c>
      <c r="J5606">
        <v>5604</v>
      </c>
      <c r="K5606">
        <f t="shared" si="360"/>
        <v>0</v>
      </c>
      <c r="L5606">
        <f t="shared" si="362"/>
        <v>0</v>
      </c>
      <c r="M5606">
        <f t="shared" si="363"/>
        <v>0</v>
      </c>
    </row>
    <row r="5607" spans="9:13" x14ac:dyDescent="0.25">
      <c r="I5607">
        <f t="shared" si="361"/>
        <v>2500</v>
      </c>
      <c r="J5607">
        <v>5605</v>
      </c>
      <c r="K5607">
        <f t="shared" si="360"/>
        <v>0</v>
      </c>
      <c r="L5607">
        <f t="shared" si="362"/>
        <v>0</v>
      </c>
      <c r="M5607">
        <f t="shared" si="363"/>
        <v>0</v>
      </c>
    </row>
    <row r="5608" spans="9:13" x14ac:dyDescent="0.25">
      <c r="I5608">
        <f t="shared" si="361"/>
        <v>2500</v>
      </c>
      <c r="J5608">
        <v>5606</v>
      </c>
      <c r="K5608">
        <f t="shared" si="360"/>
        <v>0</v>
      </c>
      <c r="L5608">
        <f t="shared" si="362"/>
        <v>0</v>
      </c>
      <c r="M5608">
        <f t="shared" si="363"/>
        <v>0</v>
      </c>
    </row>
    <row r="5609" spans="9:13" x14ac:dyDescent="0.25">
      <c r="I5609">
        <f t="shared" si="361"/>
        <v>2500</v>
      </c>
      <c r="J5609">
        <v>5607</v>
      </c>
      <c r="K5609">
        <f t="shared" si="360"/>
        <v>0</v>
      </c>
      <c r="L5609">
        <f t="shared" si="362"/>
        <v>0</v>
      </c>
      <c r="M5609">
        <f t="shared" si="363"/>
        <v>0</v>
      </c>
    </row>
    <row r="5610" spans="9:13" x14ac:dyDescent="0.25">
      <c r="I5610">
        <f t="shared" si="361"/>
        <v>2500</v>
      </c>
      <c r="J5610">
        <v>5608</v>
      </c>
      <c r="K5610">
        <f t="shared" si="360"/>
        <v>0</v>
      </c>
      <c r="L5610">
        <f t="shared" si="362"/>
        <v>0</v>
      </c>
      <c r="M5610">
        <f t="shared" si="363"/>
        <v>0</v>
      </c>
    </row>
    <row r="5611" spans="9:13" x14ac:dyDescent="0.25">
      <c r="I5611">
        <f t="shared" si="361"/>
        <v>2500</v>
      </c>
      <c r="J5611">
        <v>5609</v>
      </c>
      <c r="K5611">
        <f t="shared" si="360"/>
        <v>0</v>
      </c>
      <c r="L5611">
        <f t="shared" si="362"/>
        <v>0</v>
      </c>
      <c r="M5611">
        <f t="shared" si="363"/>
        <v>0</v>
      </c>
    </row>
    <row r="5612" spans="9:13" x14ac:dyDescent="0.25">
      <c r="I5612">
        <f t="shared" si="361"/>
        <v>2500</v>
      </c>
      <c r="J5612">
        <v>5610</v>
      </c>
      <c r="K5612">
        <f t="shared" si="360"/>
        <v>0</v>
      </c>
      <c r="L5612">
        <f t="shared" si="362"/>
        <v>0</v>
      </c>
      <c r="M5612">
        <f t="shared" si="363"/>
        <v>0</v>
      </c>
    </row>
    <row r="5613" spans="9:13" x14ac:dyDescent="0.25">
      <c r="I5613">
        <f t="shared" si="361"/>
        <v>2500</v>
      </c>
      <c r="J5613">
        <v>5611</v>
      </c>
      <c r="K5613">
        <f t="shared" si="360"/>
        <v>0</v>
      </c>
      <c r="L5613">
        <f t="shared" si="362"/>
        <v>0</v>
      </c>
      <c r="M5613">
        <f t="shared" si="363"/>
        <v>0</v>
      </c>
    </row>
    <row r="5614" spans="9:13" x14ac:dyDescent="0.25">
      <c r="I5614">
        <f t="shared" si="361"/>
        <v>2500</v>
      </c>
      <c r="J5614">
        <v>5612</v>
      </c>
      <c r="K5614">
        <f t="shared" si="360"/>
        <v>0</v>
      </c>
      <c r="L5614">
        <f t="shared" si="362"/>
        <v>0</v>
      </c>
      <c r="M5614">
        <f t="shared" si="363"/>
        <v>0</v>
      </c>
    </row>
    <row r="5615" spans="9:13" x14ac:dyDescent="0.25">
      <c r="I5615">
        <f t="shared" si="361"/>
        <v>2500</v>
      </c>
      <c r="J5615">
        <v>5613</v>
      </c>
      <c r="K5615">
        <f t="shared" si="360"/>
        <v>0</v>
      </c>
      <c r="L5615">
        <f t="shared" si="362"/>
        <v>0</v>
      </c>
      <c r="M5615">
        <f t="shared" si="363"/>
        <v>0</v>
      </c>
    </row>
    <row r="5616" spans="9:13" x14ac:dyDescent="0.25">
      <c r="I5616">
        <f t="shared" si="361"/>
        <v>2500</v>
      </c>
      <c r="J5616">
        <v>5614</v>
      </c>
      <c r="K5616">
        <f t="shared" si="360"/>
        <v>0</v>
      </c>
      <c r="L5616">
        <f t="shared" si="362"/>
        <v>0</v>
      </c>
      <c r="M5616">
        <f t="shared" si="363"/>
        <v>0</v>
      </c>
    </row>
    <row r="5617" spans="9:13" x14ac:dyDescent="0.25">
      <c r="I5617">
        <f t="shared" si="361"/>
        <v>2500</v>
      </c>
      <c r="J5617">
        <v>5615</v>
      </c>
      <c r="K5617">
        <f t="shared" si="360"/>
        <v>0</v>
      </c>
      <c r="L5617">
        <f t="shared" si="362"/>
        <v>0</v>
      </c>
      <c r="M5617">
        <f t="shared" si="363"/>
        <v>0</v>
      </c>
    </row>
    <row r="5618" spans="9:13" x14ac:dyDescent="0.25">
      <c r="I5618">
        <f t="shared" si="361"/>
        <v>2500</v>
      </c>
      <c r="J5618">
        <v>5616</v>
      </c>
      <c r="K5618">
        <f t="shared" si="360"/>
        <v>0</v>
      </c>
      <c r="L5618">
        <f t="shared" si="362"/>
        <v>0</v>
      </c>
      <c r="M5618">
        <f t="shared" si="363"/>
        <v>0</v>
      </c>
    </row>
    <row r="5619" spans="9:13" x14ac:dyDescent="0.25">
      <c r="I5619">
        <f t="shared" si="361"/>
        <v>2500</v>
      </c>
      <c r="J5619">
        <v>5617</v>
      </c>
      <c r="K5619">
        <f t="shared" si="360"/>
        <v>0</v>
      </c>
      <c r="L5619">
        <f t="shared" si="362"/>
        <v>0</v>
      </c>
      <c r="M5619">
        <f t="shared" si="363"/>
        <v>0</v>
      </c>
    </row>
    <row r="5620" spans="9:13" x14ac:dyDescent="0.25">
      <c r="I5620">
        <f t="shared" si="361"/>
        <v>2500</v>
      </c>
      <c r="J5620">
        <v>5618</v>
      </c>
      <c r="K5620">
        <f t="shared" si="360"/>
        <v>0</v>
      </c>
      <c r="L5620">
        <f t="shared" si="362"/>
        <v>0</v>
      </c>
      <c r="M5620">
        <f t="shared" si="363"/>
        <v>0</v>
      </c>
    </row>
    <row r="5621" spans="9:13" x14ac:dyDescent="0.25">
      <c r="I5621">
        <f t="shared" si="361"/>
        <v>2500</v>
      </c>
      <c r="J5621">
        <v>5619</v>
      </c>
      <c r="K5621">
        <f t="shared" si="360"/>
        <v>0</v>
      </c>
      <c r="L5621">
        <f t="shared" si="362"/>
        <v>0</v>
      </c>
      <c r="M5621">
        <f t="shared" si="363"/>
        <v>0</v>
      </c>
    </row>
    <row r="5622" spans="9:13" x14ac:dyDescent="0.25">
      <c r="I5622">
        <f t="shared" si="361"/>
        <v>2500</v>
      </c>
      <c r="J5622">
        <v>5620</v>
      </c>
      <c r="K5622">
        <f t="shared" si="360"/>
        <v>0</v>
      </c>
      <c r="L5622">
        <f t="shared" si="362"/>
        <v>0</v>
      </c>
      <c r="M5622">
        <f t="shared" si="363"/>
        <v>0</v>
      </c>
    </row>
    <row r="5623" spans="9:13" x14ac:dyDescent="0.25">
      <c r="I5623">
        <f t="shared" si="361"/>
        <v>2500</v>
      </c>
      <c r="J5623">
        <v>5621</v>
      </c>
      <c r="K5623">
        <f t="shared" si="360"/>
        <v>0</v>
      </c>
      <c r="L5623">
        <f t="shared" si="362"/>
        <v>0</v>
      </c>
      <c r="M5623">
        <f t="shared" si="363"/>
        <v>0</v>
      </c>
    </row>
    <row r="5624" spans="9:13" x14ac:dyDescent="0.25">
      <c r="I5624">
        <f t="shared" si="361"/>
        <v>2500</v>
      </c>
      <c r="J5624">
        <v>5622</v>
      </c>
      <c r="K5624">
        <f t="shared" si="360"/>
        <v>0</v>
      </c>
      <c r="L5624">
        <f t="shared" si="362"/>
        <v>0</v>
      </c>
      <c r="M5624">
        <f t="shared" si="363"/>
        <v>0</v>
      </c>
    </row>
    <row r="5625" spans="9:13" x14ac:dyDescent="0.25">
      <c r="I5625">
        <f t="shared" si="361"/>
        <v>2500</v>
      </c>
      <c r="J5625">
        <v>5623</v>
      </c>
      <c r="K5625">
        <f t="shared" si="360"/>
        <v>0</v>
      </c>
      <c r="L5625">
        <f t="shared" si="362"/>
        <v>0</v>
      </c>
      <c r="M5625">
        <f t="shared" si="363"/>
        <v>0</v>
      </c>
    </row>
    <row r="5626" spans="9:13" x14ac:dyDescent="0.25">
      <c r="I5626">
        <f t="shared" si="361"/>
        <v>2500</v>
      </c>
      <c r="J5626">
        <v>5624</v>
      </c>
      <c r="K5626">
        <f t="shared" si="360"/>
        <v>0</v>
      </c>
      <c r="L5626">
        <f t="shared" si="362"/>
        <v>0</v>
      </c>
      <c r="M5626">
        <f t="shared" si="363"/>
        <v>0</v>
      </c>
    </row>
    <row r="5627" spans="9:13" x14ac:dyDescent="0.25">
      <c r="I5627">
        <f t="shared" si="361"/>
        <v>2500</v>
      </c>
      <c r="J5627">
        <v>5625</v>
      </c>
      <c r="K5627">
        <f t="shared" si="360"/>
        <v>0</v>
      </c>
      <c r="L5627">
        <f t="shared" si="362"/>
        <v>0</v>
      </c>
      <c r="M5627">
        <f t="shared" si="363"/>
        <v>0</v>
      </c>
    </row>
    <row r="5628" spans="9:13" x14ac:dyDescent="0.25">
      <c r="I5628">
        <f t="shared" si="361"/>
        <v>2500</v>
      </c>
      <c r="J5628">
        <v>5626</v>
      </c>
      <c r="K5628">
        <f t="shared" si="360"/>
        <v>0</v>
      </c>
      <c r="L5628">
        <f t="shared" si="362"/>
        <v>0</v>
      </c>
      <c r="M5628">
        <f t="shared" si="363"/>
        <v>0</v>
      </c>
    </row>
    <row r="5629" spans="9:13" x14ac:dyDescent="0.25">
      <c r="I5629">
        <f t="shared" si="361"/>
        <v>2500</v>
      </c>
      <c r="J5629">
        <v>5627</v>
      </c>
      <c r="K5629">
        <f t="shared" ref="K5629:K5692" si="364">IF(I5629+J5629&gt;(G$2-(G$2*G$3*G$4/100/100))/2, (1-(_xlfn.HYPGEOM.DIST((I5629+J5629-1), (G$2-(G$2*G$3*G$4/100/100)), G$2/2, G$2, TRUE))),_xlfn.HYPGEOM.DIST(I5629+J5629, (G$2-(G$2*G$3*G$4/100/100)), G$2/2, G$2, TRUE))</f>
        <v>0</v>
      </c>
      <c r="L5629">
        <f t="shared" si="362"/>
        <v>0</v>
      </c>
      <c r="M5629">
        <f t="shared" si="363"/>
        <v>0</v>
      </c>
    </row>
    <row r="5630" spans="9:13" x14ac:dyDescent="0.25">
      <c r="I5630">
        <f t="shared" si="361"/>
        <v>2500</v>
      </c>
      <c r="J5630">
        <v>5628</v>
      </c>
      <c r="K5630">
        <f t="shared" si="364"/>
        <v>0</v>
      </c>
      <c r="L5630">
        <f t="shared" si="362"/>
        <v>0</v>
      </c>
      <c r="M5630">
        <f t="shared" si="363"/>
        <v>0</v>
      </c>
    </row>
    <row r="5631" spans="9:13" x14ac:dyDescent="0.25">
      <c r="I5631">
        <f t="shared" si="361"/>
        <v>2500</v>
      </c>
      <c r="J5631">
        <v>5629</v>
      </c>
      <c r="K5631">
        <f t="shared" si="364"/>
        <v>0</v>
      </c>
      <c r="L5631">
        <f t="shared" si="362"/>
        <v>0</v>
      </c>
      <c r="M5631">
        <f t="shared" si="363"/>
        <v>0</v>
      </c>
    </row>
    <row r="5632" spans="9:13" x14ac:dyDescent="0.25">
      <c r="I5632">
        <f t="shared" si="361"/>
        <v>2500</v>
      </c>
      <c r="J5632">
        <v>5630</v>
      </c>
      <c r="K5632">
        <f t="shared" si="364"/>
        <v>0</v>
      </c>
      <c r="L5632">
        <f t="shared" si="362"/>
        <v>0</v>
      </c>
      <c r="M5632">
        <f t="shared" si="363"/>
        <v>0</v>
      </c>
    </row>
    <row r="5633" spans="9:13" x14ac:dyDescent="0.25">
      <c r="I5633">
        <f t="shared" si="361"/>
        <v>2500</v>
      </c>
      <c r="J5633">
        <v>5631</v>
      </c>
      <c r="K5633">
        <f t="shared" si="364"/>
        <v>0</v>
      </c>
      <c r="L5633">
        <f t="shared" si="362"/>
        <v>0</v>
      </c>
      <c r="M5633">
        <f t="shared" si="363"/>
        <v>0</v>
      </c>
    </row>
    <row r="5634" spans="9:13" x14ac:dyDescent="0.25">
      <c r="I5634">
        <f t="shared" si="361"/>
        <v>2500</v>
      </c>
      <c r="J5634">
        <v>5632</v>
      </c>
      <c r="K5634">
        <f t="shared" si="364"/>
        <v>0</v>
      </c>
      <c r="L5634">
        <f t="shared" si="362"/>
        <v>0</v>
      </c>
      <c r="M5634">
        <f t="shared" si="363"/>
        <v>0</v>
      </c>
    </row>
    <row r="5635" spans="9:13" x14ac:dyDescent="0.25">
      <c r="I5635">
        <f t="shared" si="361"/>
        <v>2500</v>
      </c>
      <c r="J5635">
        <v>5633</v>
      </c>
      <c r="K5635">
        <f t="shared" si="364"/>
        <v>0</v>
      </c>
      <c r="L5635">
        <f t="shared" si="362"/>
        <v>0</v>
      </c>
      <c r="M5635">
        <f t="shared" si="363"/>
        <v>0</v>
      </c>
    </row>
    <row r="5636" spans="9:13" x14ac:dyDescent="0.25">
      <c r="I5636">
        <f t="shared" ref="I5636:I5699" si="365">G$5</f>
        <v>2500</v>
      </c>
      <c r="J5636">
        <v>5634</v>
      </c>
      <c r="K5636">
        <f t="shared" si="364"/>
        <v>0</v>
      </c>
      <c r="L5636">
        <f t="shared" ref="L5636:L5699" si="366">_xlfn.HYPGEOM.DIST(J5636,  (G$2-0.5*G$2)*0.5, G$2/2-I5636,(G$2-0.5*G$2), FALSE)</f>
        <v>0</v>
      </c>
      <c r="M5636">
        <f t="shared" ref="M5636:M5699" si="367">K5636*L5636</f>
        <v>0</v>
      </c>
    </row>
    <row r="5637" spans="9:13" x14ac:dyDescent="0.25">
      <c r="I5637">
        <f t="shared" si="365"/>
        <v>2500</v>
      </c>
      <c r="J5637">
        <v>5635</v>
      </c>
      <c r="K5637">
        <f t="shared" si="364"/>
        <v>0</v>
      </c>
      <c r="L5637">
        <f t="shared" si="366"/>
        <v>0</v>
      </c>
      <c r="M5637">
        <f t="shared" si="367"/>
        <v>0</v>
      </c>
    </row>
    <row r="5638" spans="9:13" x14ac:dyDescent="0.25">
      <c r="I5638">
        <f t="shared" si="365"/>
        <v>2500</v>
      </c>
      <c r="J5638">
        <v>5636</v>
      </c>
      <c r="K5638">
        <f t="shared" si="364"/>
        <v>0</v>
      </c>
      <c r="L5638">
        <f t="shared" si="366"/>
        <v>0</v>
      </c>
      <c r="M5638">
        <f t="shared" si="367"/>
        <v>0</v>
      </c>
    </row>
    <row r="5639" spans="9:13" x14ac:dyDescent="0.25">
      <c r="I5639">
        <f t="shared" si="365"/>
        <v>2500</v>
      </c>
      <c r="J5639">
        <v>5637</v>
      </c>
      <c r="K5639">
        <f t="shared" si="364"/>
        <v>0</v>
      </c>
      <c r="L5639">
        <f t="shared" si="366"/>
        <v>0</v>
      </c>
      <c r="M5639">
        <f t="shared" si="367"/>
        <v>0</v>
      </c>
    </row>
    <row r="5640" spans="9:13" x14ac:dyDescent="0.25">
      <c r="I5640">
        <f t="shared" si="365"/>
        <v>2500</v>
      </c>
      <c r="J5640">
        <v>5638</v>
      </c>
      <c r="K5640">
        <f t="shared" si="364"/>
        <v>0</v>
      </c>
      <c r="L5640">
        <f t="shared" si="366"/>
        <v>0</v>
      </c>
      <c r="M5640">
        <f t="shared" si="367"/>
        <v>0</v>
      </c>
    </row>
    <row r="5641" spans="9:13" x14ac:dyDescent="0.25">
      <c r="I5641">
        <f t="shared" si="365"/>
        <v>2500</v>
      </c>
      <c r="J5641">
        <v>5639</v>
      </c>
      <c r="K5641">
        <f t="shared" si="364"/>
        <v>0</v>
      </c>
      <c r="L5641">
        <f t="shared" si="366"/>
        <v>0</v>
      </c>
      <c r="M5641">
        <f t="shared" si="367"/>
        <v>0</v>
      </c>
    </row>
    <row r="5642" spans="9:13" x14ac:dyDescent="0.25">
      <c r="I5642">
        <f t="shared" si="365"/>
        <v>2500</v>
      </c>
      <c r="J5642">
        <v>5640</v>
      </c>
      <c r="K5642">
        <f t="shared" si="364"/>
        <v>0</v>
      </c>
      <c r="L5642">
        <f t="shared" si="366"/>
        <v>0</v>
      </c>
      <c r="M5642">
        <f t="shared" si="367"/>
        <v>0</v>
      </c>
    </row>
    <row r="5643" spans="9:13" x14ac:dyDescent="0.25">
      <c r="I5643">
        <f t="shared" si="365"/>
        <v>2500</v>
      </c>
      <c r="J5643">
        <v>5641</v>
      </c>
      <c r="K5643">
        <f t="shared" si="364"/>
        <v>0</v>
      </c>
      <c r="L5643">
        <f t="shared" si="366"/>
        <v>0</v>
      </c>
      <c r="M5643">
        <f t="shared" si="367"/>
        <v>0</v>
      </c>
    </row>
    <row r="5644" spans="9:13" x14ac:dyDescent="0.25">
      <c r="I5644">
        <f t="shared" si="365"/>
        <v>2500</v>
      </c>
      <c r="J5644">
        <v>5642</v>
      </c>
      <c r="K5644">
        <f t="shared" si="364"/>
        <v>0</v>
      </c>
      <c r="L5644">
        <f t="shared" si="366"/>
        <v>0</v>
      </c>
      <c r="M5644">
        <f t="shared" si="367"/>
        <v>0</v>
      </c>
    </row>
    <row r="5645" spans="9:13" x14ac:dyDescent="0.25">
      <c r="I5645">
        <f t="shared" si="365"/>
        <v>2500</v>
      </c>
      <c r="J5645">
        <v>5643</v>
      </c>
      <c r="K5645">
        <f t="shared" si="364"/>
        <v>0</v>
      </c>
      <c r="L5645">
        <f t="shared" si="366"/>
        <v>0</v>
      </c>
      <c r="M5645">
        <f t="shared" si="367"/>
        <v>0</v>
      </c>
    </row>
    <row r="5646" spans="9:13" x14ac:dyDescent="0.25">
      <c r="I5646">
        <f t="shared" si="365"/>
        <v>2500</v>
      </c>
      <c r="J5646">
        <v>5644</v>
      </c>
      <c r="K5646">
        <f t="shared" si="364"/>
        <v>0</v>
      </c>
      <c r="L5646">
        <f t="shared" si="366"/>
        <v>0</v>
      </c>
      <c r="M5646">
        <f t="shared" si="367"/>
        <v>0</v>
      </c>
    </row>
    <row r="5647" spans="9:13" x14ac:dyDescent="0.25">
      <c r="I5647">
        <f t="shared" si="365"/>
        <v>2500</v>
      </c>
      <c r="J5647">
        <v>5645</v>
      </c>
      <c r="K5647">
        <f t="shared" si="364"/>
        <v>0</v>
      </c>
      <c r="L5647">
        <f t="shared" si="366"/>
        <v>0</v>
      </c>
      <c r="M5647">
        <f t="shared" si="367"/>
        <v>0</v>
      </c>
    </row>
    <row r="5648" spans="9:13" x14ac:dyDescent="0.25">
      <c r="I5648">
        <f t="shared" si="365"/>
        <v>2500</v>
      </c>
      <c r="J5648">
        <v>5646</v>
      </c>
      <c r="K5648">
        <f t="shared" si="364"/>
        <v>0</v>
      </c>
      <c r="L5648">
        <f t="shared" si="366"/>
        <v>0</v>
      </c>
      <c r="M5648">
        <f t="shared" si="367"/>
        <v>0</v>
      </c>
    </row>
    <row r="5649" spans="9:13" x14ac:dyDescent="0.25">
      <c r="I5649">
        <f t="shared" si="365"/>
        <v>2500</v>
      </c>
      <c r="J5649">
        <v>5647</v>
      </c>
      <c r="K5649">
        <f t="shared" si="364"/>
        <v>0</v>
      </c>
      <c r="L5649">
        <f t="shared" si="366"/>
        <v>0</v>
      </c>
      <c r="M5649">
        <f t="shared" si="367"/>
        <v>0</v>
      </c>
    </row>
    <row r="5650" spans="9:13" x14ac:dyDescent="0.25">
      <c r="I5650">
        <f t="shared" si="365"/>
        <v>2500</v>
      </c>
      <c r="J5650">
        <v>5648</v>
      </c>
      <c r="K5650">
        <f t="shared" si="364"/>
        <v>0</v>
      </c>
      <c r="L5650">
        <f t="shared" si="366"/>
        <v>0</v>
      </c>
      <c r="M5650">
        <f t="shared" si="367"/>
        <v>0</v>
      </c>
    </row>
    <row r="5651" spans="9:13" x14ac:dyDescent="0.25">
      <c r="I5651">
        <f t="shared" si="365"/>
        <v>2500</v>
      </c>
      <c r="J5651">
        <v>5649</v>
      </c>
      <c r="K5651">
        <f t="shared" si="364"/>
        <v>0</v>
      </c>
      <c r="L5651">
        <f t="shared" si="366"/>
        <v>0</v>
      </c>
      <c r="M5651">
        <f t="shared" si="367"/>
        <v>0</v>
      </c>
    </row>
    <row r="5652" spans="9:13" x14ac:dyDescent="0.25">
      <c r="I5652">
        <f t="shared" si="365"/>
        <v>2500</v>
      </c>
      <c r="J5652">
        <v>5650</v>
      </c>
      <c r="K5652">
        <f t="shared" si="364"/>
        <v>0</v>
      </c>
      <c r="L5652">
        <f t="shared" si="366"/>
        <v>0</v>
      </c>
      <c r="M5652">
        <f t="shared" si="367"/>
        <v>0</v>
      </c>
    </row>
    <row r="5653" spans="9:13" x14ac:dyDescent="0.25">
      <c r="I5653">
        <f t="shared" si="365"/>
        <v>2500</v>
      </c>
      <c r="J5653">
        <v>5651</v>
      </c>
      <c r="K5653">
        <f t="shared" si="364"/>
        <v>0</v>
      </c>
      <c r="L5653">
        <f t="shared" si="366"/>
        <v>0</v>
      </c>
      <c r="M5653">
        <f t="shared" si="367"/>
        <v>0</v>
      </c>
    </row>
    <row r="5654" spans="9:13" x14ac:dyDescent="0.25">
      <c r="I5654">
        <f t="shared" si="365"/>
        <v>2500</v>
      </c>
      <c r="J5654">
        <v>5652</v>
      </c>
      <c r="K5654">
        <f t="shared" si="364"/>
        <v>0</v>
      </c>
      <c r="L5654">
        <f t="shared" si="366"/>
        <v>0</v>
      </c>
      <c r="M5654">
        <f t="shared" si="367"/>
        <v>0</v>
      </c>
    </row>
    <row r="5655" spans="9:13" x14ac:dyDescent="0.25">
      <c r="I5655">
        <f t="shared" si="365"/>
        <v>2500</v>
      </c>
      <c r="J5655">
        <v>5653</v>
      </c>
      <c r="K5655">
        <f t="shared" si="364"/>
        <v>0</v>
      </c>
      <c r="L5655">
        <f t="shared" si="366"/>
        <v>0</v>
      </c>
      <c r="M5655">
        <f t="shared" si="367"/>
        <v>0</v>
      </c>
    </row>
    <row r="5656" spans="9:13" x14ac:dyDescent="0.25">
      <c r="I5656">
        <f t="shared" si="365"/>
        <v>2500</v>
      </c>
      <c r="J5656">
        <v>5654</v>
      </c>
      <c r="K5656">
        <f t="shared" si="364"/>
        <v>0</v>
      </c>
      <c r="L5656">
        <f t="shared" si="366"/>
        <v>0</v>
      </c>
      <c r="M5656">
        <f t="shared" si="367"/>
        <v>0</v>
      </c>
    </row>
    <row r="5657" spans="9:13" x14ac:dyDescent="0.25">
      <c r="I5657">
        <f t="shared" si="365"/>
        <v>2500</v>
      </c>
      <c r="J5657">
        <v>5655</v>
      </c>
      <c r="K5657">
        <f t="shared" si="364"/>
        <v>0</v>
      </c>
      <c r="L5657">
        <f t="shared" si="366"/>
        <v>0</v>
      </c>
      <c r="M5657">
        <f t="shared" si="367"/>
        <v>0</v>
      </c>
    </row>
    <row r="5658" spans="9:13" x14ac:dyDescent="0.25">
      <c r="I5658">
        <f t="shared" si="365"/>
        <v>2500</v>
      </c>
      <c r="J5658">
        <v>5656</v>
      </c>
      <c r="K5658">
        <f t="shared" si="364"/>
        <v>0</v>
      </c>
      <c r="L5658">
        <f t="shared" si="366"/>
        <v>0</v>
      </c>
      <c r="M5658">
        <f t="shared" si="367"/>
        <v>0</v>
      </c>
    </row>
    <row r="5659" spans="9:13" x14ac:dyDescent="0.25">
      <c r="I5659">
        <f t="shared" si="365"/>
        <v>2500</v>
      </c>
      <c r="J5659">
        <v>5657</v>
      </c>
      <c r="K5659">
        <f t="shared" si="364"/>
        <v>0</v>
      </c>
      <c r="L5659">
        <f t="shared" si="366"/>
        <v>0</v>
      </c>
      <c r="M5659">
        <f t="shared" si="367"/>
        <v>0</v>
      </c>
    </row>
    <row r="5660" spans="9:13" x14ac:dyDescent="0.25">
      <c r="I5660">
        <f t="shared" si="365"/>
        <v>2500</v>
      </c>
      <c r="J5660">
        <v>5658</v>
      </c>
      <c r="K5660">
        <f t="shared" si="364"/>
        <v>0</v>
      </c>
      <c r="L5660">
        <f t="shared" si="366"/>
        <v>0</v>
      </c>
      <c r="M5660">
        <f t="shared" si="367"/>
        <v>0</v>
      </c>
    </row>
    <row r="5661" spans="9:13" x14ac:dyDescent="0.25">
      <c r="I5661">
        <f t="shared" si="365"/>
        <v>2500</v>
      </c>
      <c r="J5661">
        <v>5659</v>
      </c>
      <c r="K5661">
        <f t="shared" si="364"/>
        <v>0</v>
      </c>
      <c r="L5661">
        <f t="shared" si="366"/>
        <v>0</v>
      </c>
      <c r="M5661">
        <f t="shared" si="367"/>
        <v>0</v>
      </c>
    </row>
    <row r="5662" spans="9:13" x14ac:dyDescent="0.25">
      <c r="I5662">
        <f t="shared" si="365"/>
        <v>2500</v>
      </c>
      <c r="J5662">
        <v>5660</v>
      </c>
      <c r="K5662">
        <f t="shared" si="364"/>
        <v>0</v>
      </c>
      <c r="L5662">
        <f t="shared" si="366"/>
        <v>0</v>
      </c>
      <c r="M5662">
        <f t="shared" si="367"/>
        <v>0</v>
      </c>
    </row>
    <row r="5663" spans="9:13" x14ac:dyDescent="0.25">
      <c r="I5663">
        <f t="shared" si="365"/>
        <v>2500</v>
      </c>
      <c r="J5663">
        <v>5661</v>
      </c>
      <c r="K5663">
        <f t="shared" si="364"/>
        <v>0</v>
      </c>
      <c r="L5663">
        <f t="shared" si="366"/>
        <v>0</v>
      </c>
      <c r="M5663">
        <f t="shared" si="367"/>
        <v>0</v>
      </c>
    </row>
    <row r="5664" spans="9:13" x14ac:dyDescent="0.25">
      <c r="I5664">
        <f t="shared" si="365"/>
        <v>2500</v>
      </c>
      <c r="J5664">
        <v>5662</v>
      </c>
      <c r="K5664">
        <f t="shared" si="364"/>
        <v>0</v>
      </c>
      <c r="L5664">
        <f t="shared" si="366"/>
        <v>0</v>
      </c>
      <c r="M5664">
        <f t="shared" si="367"/>
        <v>0</v>
      </c>
    </row>
    <row r="5665" spans="9:13" x14ac:dyDescent="0.25">
      <c r="I5665">
        <f t="shared" si="365"/>
        <v>2500</v>
      </c>
      <c r="J5665">
        <v>5663</v>
      </c>
      <c r="K5665">
        <f t="shared" si="364"/>
        <v>0</v>
      </c>
      <c r="L5665">
        <f t="shared" si="366"/>
        <v>0</v>
      </c>
      <c r="M5665">
        <f t="shared" si="367"/>
        <v>0</v>
      </c>
    </row>
    <row r="5666" spans="9:13" x14ac:dyDescent="0.25">
      <c r="I5666">
        <f t="shared" si="365"/>
        <v>2500</v>
      </c>
      <c r="J5666">
        <v>5664</v>
      </c>
      <c r="K5666">
        <f t="shared" si="364"/>
        <v>0</v>
      </c>
      <c r="L5666">
        <f t="shared" si="366"/>
        <v>0</v>
      </c>
      <c r="M5666">
        <f t="shared" si="367"/>
        <v>0</v>
      </c>
    </row>
    <row r="5667" spans="9:13" x14ac:dyDescent="0.25">
      <c r="I5667">
        <f t="shared" si="365"/>
        <v>2500</v>
      </c>
      <c r="J5667">
        <v>5665</v>
      </c>
      <c r="K5667">
        <f t="shared" si="364"/>
        <v>0</v>
      </c>
      <c r="L5667">
        <f t="shared" si="366"/>
        <v>0</v>
      </c>
      <c r="M5667">
        <f t="shared" si="367"/>
        <v>0</v>
      </c>
    </row>
    <row r="5668" spans="9:13" x14ac:dyDescent="0.25">
      <c r="I5668">
        <f t="shared" si="365"/>
        <v>2500</v>
      </c>
      <c r="J5668">
        <v>5666</v>
      </c>
      <c r="K5668">
        <f t="shared" si="364"/>
        <v>0</v>
      </c>
      <c r="L5668">
        <f t="shared" si="366"/>
        <v>0</v>
      </c>
      <c r="M5668">
        <f t="shared" si="367"/>
        <v>0</v>
      </c>
    </row>
    <row r="5669" spans="9:13" x14ac:dyDescent="0.25">
      <c r="I5669">
        <f t="shared" si="365"/>
        <v>2500</v>
      </c>
      <c r="J5669">
        <v>5667</v>
      </c>
      <c r="K5669">
        <f t="shared" si="364"/>
        <v>0</v>
      </c>
      <c r="L5669">
        <f t="shared" si="366"/>
        <v>0</v>
      </c>
      <c r="M5669">
        <f t="shared" si="367"/>
        <v>0</v>
      </c>
    </row>
    <row r="5670" spans="9:13" x14ac:dyDescent="0.25">
      <c r="I5670">
        <f t="shared" si="365"/>
        <v>2500</v>
      </c>
      <c r="J5670">
        <v>5668</v>
      </c>
      <c r="K5670">
        <f t="shared" si="364"/>
        <v>0</v>
      </c>
      <c r="L5670">
        <f t="shared" si="366"/>
        <v>0</v>
      </c>
      <c r="M5670">
        <f t="shared" si="367"/>
        <v>0</v>
      </c>
    </row>
    <row r="5671" spans="9:13" x14ac:dyDescent="0.25">
      <c r="I5671">
        <f t="shared" si="365"/>
        <v>2500</v>
      </c>
      <c r="J5671">
        <v>5669</v>
      </c>
      <c r="K5671">
        <f t="shared" si="364"/>
        <v>0</v>
      </c>
      <c r="L5671">
        <f t="shared" si="366"/>
        <v>0</v>
      </c>
      <c r="M5671">
        <f t="shared" si="367"/>
        <v>0</v>
      </c>
    </row>
    <row r="5672" spans="9:13" x14ac:dyDescent="0.25">
      <c r="I5672">
        <f t="shared" si="365"/>
        <v>2500</v>
      </c>
      <c r="J5672">
        <v>5670</v>
      </c>
      <c r="K5672">
        <f t="shared" si="364"/>
        <v>0</v>
      </c>
      <c r="L5672">
        <f t="shared" si="366"/>
        <v>0</v>
      </c>
      <c r="M5672">
        <f t="shared" si="367"/>
        <v>0</v>
      </c>
    </row>
    <row r="5673" spans="9:13" x14ac:dyDescent="0.25">
      <c r="I5673">
        <f t="shared" si="365"/>
        <v>2500</v>
      </c>
      <c r="J5673">
        <v>5671</v>
      </c>
      <c r="K5673">
        <f t="shared" si="364"/>
        <v>0</v>
      </c>
      <c r="L5673">
        <f t="shared" si="366"/>
        <v>0</v>
      </c>
      <c r="M5673">
        <f t="shared" si="367"/>
        <v>0</v>
      </c>
    </row>
    <row r="5674" spans="9:13" x14ac:dyDescent="0.25">
      <c r="I5674">
        <f t="shared" si="365"/>
        <v>2500</v>
      </c>
      <c r="J5674">
        <v>5672</v>
      </c>
      <c r="K5674">
        <f t="shared" si="364"/>
        <v>0</v>
      </c>
      <c r="L5674">
        <f t="shared" si="366"/>
        <v>0</v>
      </c>
      <c r="M5674">
        <f t="shared" si="367"/>
        <v>0</v>
      </c>
    </row>
    <row r="5675" spans="9:13" x14ac:dyDescent="0.25">
      <c r="I5675">
        <f t="shared" si="365"/>
        <v>2500</v>
      </c>
      <c r="J5675">
        <v>5673</v>
      </c>
      <c r="K5675">
        <f t="shared" si="364"/>
        <v>0</v>
      </c>
      <c r="L5675">
        <f t="shared" si="366"/>
        <v>0</v>
      </c>
      <c r="M5675">
        <f t="shared" si="367"/>
        <v>0</v>
      </c>
    </row>
    <row r="5676" spans="9:13" x14ac:dyDescent="0.25">
      <c r="I5676">
        <f t="shared" si="365"/>
        <v>2500</v>
      </c>
      <c r="J5676">
        <v>5674</v>
      </c>
      <c r="K5676">
        <f t="shared" si="364"/>
        <v>0</v>
      </c>
      <c r="L5676">
        <f t="shared" si="366"/>
        <v>0</v>
      </c>
      <c r="M5676">
        <f t="shared" si="367"/>
        <v>0</v>
      </c>
    </row>
    <row r="5677" spans="9:13" x14ac:dyDescent="0.25">
      <c r="I5677">
        <f t="shared" si="365"/>
        <v>2500</v>
      </c>
      <c r="J5677">
        <v>5675</v>
      </c>
      <c r="K5677">
        <f t="shared" si="364"/>
        <v>0</v>
      </c>
      <c r="L5677">
        <f t="shared" si="366"/>
        <v>0</v>
      </c>
      <c r="M5677">
        <f t="shared" si="367"/>
        <v>0</v>
      </c>
    </row>
    <row r="5678" spans="9:13" x14ac:dyDescent="0.25">
      <c r="I5678">
        <f t="shared" si="365"/>
        <v>2500</v>
      </c>
      <c r="J5678">
        <v>5676</v>
      </c>
      <c r="K5678">
        <f t="shared" si="364"/>
        <v>0</v>
      </c>
      <c r="L5678">
        <f t="shared" si="366"/>
        <v>0</v>
      </c>
      <c r="M5678">
        <f t="shared" si="367"/>
        <v>0</v>
      </c>
    </row>
    <row r="5679" spans="9:13" x14ac:dyDescent="0.25">
      <c r="I5679">
        <f t="shared" si="365"/>
        <v>2500</v>
      </c>
      <c r="J5679">
        <v>5677</v>
      </c>
      <c r="K5679">
        <f t="shared" si="364"/>
        <v>0</v>
      </c>
      <c r="L5679">
        <f t="shared" si="366"/>
        <v>0</v>
      </c>
      <c r="M5679">
        <f t="shared" si="367"/>
        <v>0</v>
      </c>
    </row>
    <row r="5680" spans="9:13" x14ac:dyDescent="0.25">
      <c r="I5680">
        <f t="shared" si="365"/>
        <v>2500</v>
      </c>
      <c r="J5680">
        <v>5678</v>
      </c>
      <c r="K5680">
        <f t="shared" si="364"/>
        <v>0</v>
      </c>
      <c r="L5680">
        <f t="shared" si="366"/>
        <v>0</v>
      </c>
      <c r="M5680">
        <f t="shared" si="367"/>
        <v>0</v>
      </c>
    </row>
    <row r="5681" spans="9:13" x14ac:dyDescent="0.25">
      <c r="I5681">
        <f t="shared" si="365"/>
        <v>2500</v>
      </c>
      <c r="J5681">
        <v>5679</v>
      </c>
      <c r="K5681">
        <f t="shared" si="364"/>
        <v>0</v>
      </c>
      <c r="L5681">
        <f t="shared" si="366"/>
        <v>0</v>
      </c>
      <c r="M5681">
        <f t="shared" si="367"/>
        <v>0</v>
      </c>
    </row>
    <row r="5682" spans="9:13" x14ac:dyDescent="0.25">
      <c r="I5682">
        <f t="shared" si="365"/>
        <v>2500</v>
      </c>
      <c r="J5682">
        <v>5680</v>
      </c>
      <c r="K5682">
        <f t="shared" si="364"/>
        <v>0</v>
      </c>
      <c r="L5682">
        <f t="shared" si="366"/>
        <v>0</v>
      </c>
      <c r="M5682">
        <f t="shared" si="367"/>
        <v>0</v>
      </c>
    </row>
    <row r="5683" spans="9:13" x14ac:dyDescent="0.25">
      <c r="I5683">
        <f t="shared" si="365"/>
        <v>2500</v>
      </c>
      <c r="J5683">
        <v>5681</v>
      </c>
      <c r="K5683">
        <f t="shared" si="364"/>
        <v>0</v>
      </c>
      <c r="L5683">
        <f t="shared" si="366"/>
        <v>0</v>
      </c>
      <c r="M5683">
        <f t="shared" si="367"/>
        <v>0</v>
      </c>
    </row>
    <row r="5684" spans="9:13" x14ac:dyDescent="0.25">
      <c r="I5684">
        <f t="shared" si="365"/>
        <v>2500</v>
      </c>
      <c r="J5684">
        <v>5682</v>
      </c>
      <c r="K5684">
        <f t="shared" si="364"/>
        <v>0</v>
      </c>
      <c r="L5684">
        <f t="shared" si="366"/>
        <v>0</v>
      </c>
      <c r="M5684">
        <f t="shared" si="367"/>
        <v>0</v>
      </c>
    </row>
    <row r="5685" spans="9:13" x14ac:dyDescent="0.25">
      <c r="I5685">
        <f t="shared" si="365"/>
        <v>2500</v>
      </c>
      <c r="J5685">
        <v>5683</v>
      </c>
      <c r="K5685">
        <f t="shared" si="364"/>
        <v>0</v>
      </c>
      <c r="L5685">
        <f t="shared" si="366"/>
        <v>0</v>
      </c>
      <c r="M5685">
        <f t="shared" si="367"/>
        <v>0</v>
      </c>
    </row>
    <row r="5686" spans="9:13" x14ac:dyDescent="0.25">
      <c r="I5686">
        <f t="shared" si="365"/>
        <v>2500</v>
      </c>
      <c r="J5686">
        <v>5684</v>
      </c>
      <c r="K5686">
        <f t="shared" si="364"/>
        <v>0</v>
      </c>
      <c r="L5686">
        <f t="shared" si="366"/>
        <v>0</v>
      </c>
      <c r="M5686">
        <f t="shared" si="367"/>
        <v>0</v>
      </c>
    </row>
    <row r="5687" spans="9:13" x14ac:dyDescent="0.25">
      <c r="I5687">
        <f t="shared" si="365"/>
        <v>2500</v>
      </c>
      <c r="J5687">
        <v>5685</v>
      </c>
      <c r="K5687">
        <f t="shared" si="364"/>
        <v>0</v>
      </c>
      <c r="L5687">
        <f t="shared" si="366"/>
        <v>0</v>
      </c>
      <c r="M5687">
        <f t="shared" si="367"/>
        <v>0</v>
      </c>
    </row>
    <row r="5688" spans="9:13" x14ac:dyDescent="0.25">
      <c r="I5688">
        <f t="shared" si="365"/>
        <v>2500</v>
      </c>
      <c r="J5688">
        <v>5686</v>
      </c>
      <c r="K5688">
        <f t="shared" si="364"/>
        <v>0</v>
      </c>
      <c r="L5688">
        <f t="shared" si="366"/>
        <v>0</v>
      </c>
      <c r="M5688">
        <f t="shared" si="367"/>
        <v>0</v>
      </c>
    </row>
    <row r="5689" spans="9:13" x14ac:dyDescent="0.25">
      <c r="I5689">
        <f t="shared" si="365"/>
        <v>2500</v>
      </c>
      <c r="J5689">
        <v>5687</v>
      </c>
      <c r="K5689">
        <f t="shared" si="364"/>
        <v>0</v>
      </c>
      <c r="L5689">
        <f t="shared" si="366"/>
        <v>0</v>
      </c>
      <c r="M5689">
        <f t="shared" si="367"/>
        <v>0</v>
      </c>
    </row>
    <row r="5690" spans="9:13" x14ac:dyDescent="0.25">
      <c r="I5690">
        <f t="shared" si="365"/>
        <v>2500</v>
      </c>
      <c r="J5690">
        <v>5688</v>
      </c>
      <c r="K5690">
        <f t="shared" si="364"/>
        <v>0</v>
      </c>
      <c r="L5690">
        <f t="shared" si="366"/>
        <v>0</v>
      </c>
      <c r="M5690">
        <f t="shared" si="367"/>
        <v>0</v>
      </c>
    </row>
    <row r="5691" spans="9:13" x14ac:dyDescent="0.25">
      <c r="I5691">
        <f t="shared" si="365"/>
        <v>2500</v>
      </c>
      <c r="J5691">
        <v>5689</v>
      </c>
      <c r="K5691">
        <f t="shared" si="364"/>
        <v>0</v>
      </c>
      <c r="L5691">
        <f t="shared" si="366"/>
        <v>0</v>
      </c>
      <c r="M5691">
        <f t="shared" si="367"/>
        <v>0</v>
      </c>
    </row>
    <row r="5692" spans="9:13" x14ac:dyDescent="0.25">
      <c r="I5692">
        <f t="shared" si="365"/>
        <v>2500</v>
      </c>
      <c r="J5692">
        <v>5690</v>
      </c>
      <c r="K5692">
        <f t="shared" si="364"/>
        <v>0</v>
      </c>
      <c r="L5692">
        <f t="shared" si="366"/>
        <v>0</v>
      </c>
      <c r="M5692">
        <f t="shared" si="367"/>
        <v>0</v>
      </c>
    </row>
    <row r="5693" spans="9:13" x14ac:dyDescent="0.25">
      <c r="I5693">
        <f t="shared" si="365"/>
        <v>2500</v>
      </c>
      <c r="J5693">
        <v>5691</v>
      </c>
      <c r="K5693">
        <f t="shared" ref="K5693:K5756" si="368">IF(I5693+J5693&gt;(G$2-(G$2*G$3*G$4/100/100))/2, (1-(_xlfn.HYPGEOM.DIST((I5693+J5693-1), (G$2-(G$2*G$3*G$4/100/100)), G$2/2, G$2, TRUE))),_xlfn.HYPGEOM.DIST(I5693+J5693, (G$2-(G$2*G$3*G$4/100/100)), G$2/2, G$2, TRUE))</f>
        <v>0</v>
      </c>
      <c r="L5693">
        <f t="shared" si="366"/>
        <v>0</v>
      </c>
      <c r="M5693">
        <f t="shared" si="367"/>
        <v>0</v>
      </c>
    </row>
    <row r="5694" spans="9:13" x14ac:dyDescent="0.25">
      <c r="I5694">
        <f t="shared" si="365"/>
        <v>2500</v>
      </c>
      <c r="J5694">
        <v>5692</v>
      </c>
      <c r="K5694">
        <f t="shared" si="368"/>
        <v>0</v>
      </c>
      <c r="L5694">
        <f t="shared" si="366"/>
        <v>0</v>
      </c>
      <c r="M5694">
        <f t="shared" si="367"/>
        <v>0</v>
      </c>
    </row>
    <row r="5695" spans="9:13" x14ac:dyDescent="0.25">
      <c r="I5695">
        <f t="shared" si="365"/>
        <v>2500</v>
      </c>
      <c r="J5695">
        <v>5693</v>
      </c>
      <c r="K5695">
        <f t="shared" si="368"/>
        <v>0</v>
      </c>
      <c r="L5695">
        <f t="shared" si="366"/>
        <v>0</v>
      </c>
      <c r="M5695">
        <f t="shared" si="367"/>
        <v>0</v>
      </c>
    </row>
    <row r="5696" spans="9:13" x14ac:dyDescent="0.25">
      <c r="I5696">
        <f t="shared" si="365"/>
        <v>2500</v>
      </c>
      <c r="J5696">
        <v>5694</v>
      </c>
      <c r="K5696">
        <f t="shared" si="368"/>
        <v>0</v>
      </c>
      <c r="L5696">
        <f t="shared" si="366"/>
        <v>0</v>
      </c>
      <c r="M5696">
        <f t="shared" si="367"/>
        <v>0</v>
      </c>
    </row>
    <row r="5697" spans="9:13" x14ac:dyDescent="0.25">
      <c r="I5697">
        <f t="shared" si="365"/>
        <v>2500</v>
      </c>
      <c r="J5697">
        <v>5695</v>
      </c>
      <c r="K5697">
        <f t="shared" si="368"/>
        <v>0</v>
      </c>
      <c r="L5697">
        <f t="shared" si="366"/>
        <v>0</v>
      </c>
      <c r="M5697">
        <f t="shared" si="367"/>
        <v>0</v>
      </c>
    </row>
    <row r="5698" spans="9:13" x14ac:dyDescent="0.25">
      <c r="I5698">
        <f t="shared" si="365"/>
        <v>2500</v>
      </c>
      <c r="J5698">
        <v>5696</v>
      </c>
      <c r="K5698">
        <f t="shared" si="368"/>
        <v>0</v>
      </c>
      <c r="L5698">
        <f t="shared" si="366"/>
        <v>0</v>
      </c>
      <c r="M5698">
        <f t="shared" si="367"/>
        <v>0</v>
      </c>
    </row>
    <row r="5699" spans="9:13" x14ac:dyDescent="0.25">
      <c r="I5699">
        <f t="shared" si="365"/>
        <v>2500</v>
      </c>
      <c r="J5699">
        <v>5697</v>
      </c>
      <c r="K5699">
        <f t="shared" si="368"/>
        <v>0</v>
      </c>
      <c r="L5699">
        <f t="shared" si="366"/>
        <v>0</v>
      </c>
      <c r="M5699">
        <f t="shared" si="367"/>
        <v>0</v>
      </c>
    </row>
    <row r="5700" spans="9:13" x14ac:dyDescent="0.25">
      <c r="I5700">
        <f t="shared" ref="I5700:I5763" si="369">G$5</f>
        <v>2500</v>
      </c>
      <c r="J5700">
        <v>5698</v>
      </c>
      <c r="K5700">
        <f t="shared" si="368"/>
        <v>0</v>
      </c>
      <c r="L5700">
        <f t="shared" ref="L5700:L5763" si="370">_xlfn.HYPGEOM.DIST(J5700,  (G$2-0.5*G$2)*0.5, G$2/2-I5700,(G$2-0.5*G$2), FALSE)</f>
        <v>0</v>
      </c>
      <c r="M5700">
        <f t="shared" ref="M5700:M5763" si="371">K5700*L5700</f>
        <v>0</v>
      </c>
    </row>
    <row r="5701" spans="9:13" x14ac:dyDescent="0.25">
      <c r="I5701">
        <f t="shared" si="369"/>
        <v>2500</v>
      </c>
      <c r="J5701">
        <v>5699</v>
      </c>
      <c r="K5701">
        <f t="shared" si="368"/>
        <v>0</v>
      </c>
      <c r="L5701">
        <f t="shared" si="370"/>
        <v>0</v>
      </c>
      <c r="M5701">
        <f t="shared" si="371"/>
        <v>0</v>
      </c>
    </row>
    <row r="5702" spans="9:13" x14ac:dyDescent="0.25">
      <c r="I5702">
        <f t="shared" si="369"/>
        <v>2500</v>
      </c>
      <c r="J5702">
        <v>5700</v>
      </c>
      <c r="K5702">
        <f t="shared" si="368"/>
        <v>0</v>
      </c>
      <c r="L5702">
        <f t="shared" si="370"/>
        <v>0</v>
      </c>
      <c r="M5702">
        <f t="shared" si="371"/>
        <v>0</v>
      </c>
    </row>
    <row r="5703" spans="9:13" x14ac:dyDescent="0.25">
      <c r="I5703">
        <f t="shared" si="369"/>
        <v>2500</v>
      </c>
      <c r="J5703">
        <v>5701</v>
      </c>
      <c r="K5703">
        <f t="shared" si="368"/>
        <v>0</v>
      </c>
      <c r="L5703">
        <f t="shared" si="370"/>
        <v>0</v>
      </c>
      <c r="M5703">
        <f t="shared" si="371"/>
        <v>0</v>
      </c>
    </row>
    <row r="5704" spans="9:13" x14ac:dyDescent="0.25">
      <c r="I5704">
        <f t="shared" si="369"/>
        <v>2500</v>
      </c>
      <c r="J5704">
        <v>5702</v>
      </c>
      <c r="K5704">
        <f t="shared" si="368"/>
        <v>0</v>
      </c>
      <c r="L5704">
        <f t="shared" si="370"/>
        <v>0</v>
      </c>
      <c r="M5704">
        <f t="shared" si="371"/>
        <v>0</v>
      </c>
    </row>
    <row r="5705" spans="9:13" x14ac:dyDescent="0.25">
      <c r="I5705">
        <f t="shared" si="369"/>
        <v>2500</v>
      </c>
      <c r="J5705">
        <v>5703</v>
      </c>
      <c r="K5705">
        <f t="shared" si="368"/>
        <v>0</v>
      </c>
      <c r="L5705">
        <f t="shared" si="370"/>
        <v>0</v>
      </c>
      <c r="M5705">
        <f t="shared" si="371"/>
        <v>0</v>
      </c>
    </row>
    <row r="5706" spans="9:13" x14ac:dyDescent="0.25">
      <c r="I5706">
        <f t="shared" si="369"/>
        <v>2500</v>
      </c>
      <c r="J5706">
        <v>5704</v>
      </c>
      <c r="K5706">
        <f t="shared" si="368"/>
        <v>0</v>
      </c>
      <c r="L5706">
        <f t="shared" si="370"/>
        <v>0</v>
      </c>
      <c r="M5706">
        <f t="shared" si="371"/>
        <v>0</v>
      </c>
    </row>
    <row r="5707" spans="9:13" x14ac:dyDescent="0.25">
      <c r="I5707">
        <f t="shared" si="369"/>
        <v>2500</v>
      </c>
      <c r="J5707">
        <v>5705</v>
      </c>
      <c r="K5707">
        <f t="shared" si="368"/>
        <v>0</v>
      </c>
      <c r="L5707">
        <f t="shared" si="370"/>
        <v>0</v>
      </c>
      <c r="M5707">
        <f t="shared" si="371"/>
        <v>0</v>
      </c>
    </row>
    <row r="5708" spans="9:13" x14ac:dyDescent="0.25">
      <c r="I5708">
        <f t="shared" si="369"/>
        <v>2500</v>
      </c>
      <c r="J5708">
        <v>5706</v>
      </c>
      <c r="K5708">
        <f t="shared" si="368"/>
        <v>0</v>
      </c>
      <c r="L5708">
        <f t="shared" si="370"/>
        <v>0</v>
      </c>
      <c r="M5708">
        <f t="shared" si="371"/>
        <v>0</v>
      </c>
    </row>
    <row r="5709" spans="9:13" x14ac:dyDescent="0.25">
      <c r="I5709">
        <f t="shared" si="369"/>
        <v>2500</v>
      </c>
      <c r="J5709">
        <v>5707</v>
      </c>
      <c r="K5709">
        <f t="shared" si="368"/>
        <v>0</v>
      </c>
      <c r="L5709">
        <f t="shared" si="370"/>
        <v>0</v>
      </c>
      <c r="M5709">
        <f t="shared" si="371"/>
        <v>0</v>
      </c>
    </row>
    <row r="5710" spans="9:13" x14ac:dyDescent="0.25">
      <c r="I5710">
        <f t="shared" si="369"/>
        <v>2500</v>
      </c>
      <c r="J5710">
        <v>5708</v>
      </c>
      <c r="K5710">
        <f t="shared" si="368"/>
        <v>0</v>
      </c>
      <c r="L5710">
        <f t="shared" si="370"/>
        <v>0</v>
      </c>
      <c r="M5710">
        <f t="shared" si="371"/>
        <v>0</v>
      </c>
    </row>
    <row r="5711" spans="9:13" x14ac:dyDescent="0.25">
      <c r="I5711">
        <f t="shared" si="369"/>
        <v>2500</v>
      </c>
      <c r="J5711">
        <v>5709</v>
      </c>
      <c r="K5711">
        <f t="shared" si="368"/>
        <v>0</v>
      </c>
      <c r="L5711">
        <f t="shared" si="370"/>
        <v>0</v>
      </c>
      <c r="M5711">
        <f t="shared" si="371"/>
        <v>0</v>
      </c>
    </row>
    <row r="5712" spans="9:13" x14ac:dyDescent="0.25">
      <c r="I5712">
        <f t="shared" si="369"/>
        <v>2500</v>
      </c>
      <c r="J5712">
        <v>5710</v>
      </c>
      <c r="K5712">
        <f t="shared" si="368"/>
        <v>0</v>
      </c>
      <c r="L5712">
        <f t="shared" si="370"/>
        <v>0</v>
      </c>
      <c r="M5712">
        <f t="shared" si="371"/>
        <v>0</v>
      </c>
    </row>
    <row r="5713" spans="9:13" x14ac:dyDescent="0.25">
      <c r="I5713">
        <f t="shared" si="369"/>
        <v>2500</v>
      </c>
      <c r="J5713">
        <v>5711</v>
      </c>
      <c r="K5713">
        <f t="shared" si="368"/>
        <v>0</v>
      </c>
      <c r="L5713">
        <f t="shared" si="370"/>
        <v>0</v>
      </c>
      <c r="M5713">
        <f t="shared" si="371"/>
        <v>0</v>
      </c>
    </row>
    <row r="5714" spans="9:13" x14ac:dyDescent="0.25">
      <c r="I5714">
        <f t="shared" si="369"/>
        <v>2500</v>
      </c>
      <c r="J5714">
        <v>5712</v>
      </c>
      <c r="K5714">
        <f t="shared" si="368"/>
        <v>0</v>
      </c>
      <c r="L5714">
        <f t="shared" si="370"/>
        <v>0</v>
      </c>
      <c r="M5714">
        <f t="shared" si="371"/>
        <v>0</v>
      </c>
    </row>
    <row r="5715" spans="9:13" x14ac:dyDescent="0.25">
      <c r="I5715">
        <f t="shared" si="369"/>
        <v>2500</v>
      </c>
      <c r="J5715">
        <v>5713</v>
      </c>
      <c r="K5715">
        <f t="shared" si="368"/>
        <v>0</v>
      </c>
      <c r="L5715">
        <f t="shared" si="370"/>
        <v>0</v>
      </c>
      <c r="M5715">
        <f t="shared" si="371"/>
        <v>0</v>
      </c>
    </row>
    <row r="5716" spans="9:13" x14ac:dyDescent="0.25">
      <c r="I5716">
        <f t="shared" si="369"/>
        <v>2500</v>
      </c>
      <c r="J5716">
        <v>5714</v>
      </c>
      <c r="K5716">
        <f t="shared" si="368"/>
        <v>0</v>
      </c>
      <c r="L5716">
        <f t="shared" si="370"/>
        <v>0</v>
      </c>
      <c r="M5716">
        <f t="shared" si="371"/>
        <v>0</v>
      </c>
    </row>
    <row r="5717" spans="9:13" x14ac:dyDescent="0.25">
      <c r="I5717">
        <f t="shared" si="369"/>
        <v>2500</v>
      </c>
      <c r="J5717">
        <v>5715</v>
      </c>
      <c r="K5717">
        <f t="shared" si="368"/>
        <v>0</v>
      </c>
      <c r="L5717">
        <f t="shared" si="370"/>
        <v>0</v>
      </c>
      <c r="M5717">
        <f t="shared" si="371"/>
        <v>0</v>
      </c>
    </row>
    <row r="5718" spans="9:13" x14ac:dyDescent="0.25">
      <c r="I5718">
        <f t="shared" si="369"/>
        <v>2500</v>
      </c>
      <c r="J5718">
        <v>5716</v>
      </c>
      <c r="K5718">
        <f t="shared" si="368"/>
        <v>0</v>
      </c>
      <c r="L5718">
        <f t="shared" si="370"/>
        <v>0</v>
      </c>
      <c r="M5718">
        <f t="shared" si="371"/>
        <v>0</v>
      </c>
    </row>
    <row r="5719" spans="9:13" x14ac:dyDescent="0.25">
      <c r="I5719">
        <f t="shared" si="369"/>
        <v>2500</v>
      </c>
      <c r="J5719">
        <v>5717</v>
      </c>
      <c r="K5719">
        <f t="shared" si="368"/>
        <v>0</v>
      </c>
      <c r="L5719">
        <f t="shared" si="370"/>
        <v>0</v>
      </c>
      <c r="M5719">
        <f t="shared" si="371"/>
        <v>0</v>
      </c>
    </row>
    <row r="5720" spans="9:13" x14ac:dyDescent="0.25">
      <c r="I5720">
        <f t="shared" si="369"/>
        <v>2500</v>
      </c>
      <c r="J5720">
        <v>5718</v>
      </c>
      <c r="K5720">
        <f t="shared" si="368"/>
        <v>0</v>
      </c>
      <c r="L5720">
        <f t="shared" si="370"/>
        <v>0</v>
      </c>
      <c r="M5720">
        <f t="shared" si="371"/>
        <v>0</v>
      </c>
    </row>
    <row r="5721" spans="9:13" x14ac:dyDescent="0.25">
      <c r="I5721">
        <f t="shared" si="369"/>
        <v>2500</v>
      </c>
      <c r="J5721">
        <v>5719</v>
      </c>
      <c r="K5721">
        <f t="shared" si="368"/>
        <v>0</v>
      </c>
      <c r="L5721">
        <f t="shared" si="370"/>
        <v>0</v>
      </c>
      <c r="M5721">
        <f t="shared" si="371"/>
        <v>0</v>
      </c>
    </row>
    <row r="5722" spans="9:13" x14ac:dyDescent="0.25">
      <c r="I5722">
        <f t="shared" si="369"/>
        <v>2500</v>
      </c>
      <c r="J5722">
        <v>5720</v>
      </c>
      <c r="K5722">
        <f t="shared" si="368"/>
        <v>0</v>
      </c>
      <c r="L5722">
        <f t="shared" si="370"/>
        <v>0</v>
      </c>
      <c r="M5722">
        <f t="shared" si="371"/>
        <v>0</v>
      </c>
    </row>
    <row r="5723" spans="9:13" x14ac:dyDescent="0.25">
      <c r="I5723">
        <f t="shared" si="369"/>
        <v>2500</v>
      </c>
      <c r="J5723">
        <v>5721</v>
      </c>
      <c r="K5723">
        <f t="shared" si="368"/>
        <v>0</v>
      </c>
      <c r="L5723">
        <f t="shared" si="370"/>
        <v>0</v>
      </c>
      <c r="M5723">
        <f t="shared" si="371"/>
        <v>0</v>
      </c>
    </row>
    <row r="5724" spans="9:13" x14ac:dyDescent="0.25">
      <c r="I5724">
        <f t="shared" si="369"/>
        <v>2500</v>
      </c>
      <c r="J5724">
        <v>5722</v>
      </c>
      <c r="K5724">
        <f t="shared" si="368"/>
        <v>0</v>
      </c>
      <c r="L5724">
        <f t="shared" si="370"/>
        <v>0</v>
      </c>
      <c r="M5724">
        <f t="shared" si="371"/>
        <v>0</v>
      </c>
    </row>
    <row r="5725" spans="9:13" x14ac:dyDescent="0.25">
      <c r="I5725">
        <f t="shared" si="369"/>
        <v>2500</v>
      </c>
      <c r="J5725">
        <v>5723</v>
      </c>
      <c r="K5725">
        <f t="shared" si="368"/>
        <v>0</v>
      </c>
      <c r="L5725">
        <f t="shared" si="370"/>
        <v>0</v>
      </c>
      <c r="M5725">
        <f t="shared" si="371"/>
        <v>0</v>
      </c>
    </row>
    <row r="5726" spans="9:13" x14ac:dyDescent="0.25">
      <c r="I5726">
        <f t="shared" si="369"/>
        <v>2500</v>
      </c>
      <c r="J5726">
        <v>5724</v>
      </c>
      <c r="K5726">
        <f t="shared" si="368"/>
        <v>0</v>
      </c>
      <c r="L5726">
        <f t="shared" si="370"/>
        <v>0</v>
      </c>
      <c r="M5726">
        <f t="shared" si="371"/>
        <v>0</v>
      </c>
    </row>
    <row r="5727" spans="9:13" x14ac:dyDescent="0.25">
      <c r="I5727">
        <f t="shared" si="369"/>
        <v>2500</v>
      </c>
      <c r="J5727">
        <v>5725</v>
      </c>
      <c r="K5727">
        <f t="shared" si="368"/>
        <v>0</v>
      </c>
      <c r="L5727">
        <f t="shared" si="370"/>
        <v>0</v>
      </c>
      <c r="M5727">
        <f t="shared" si="371"/>
        <v>0</v>
      </c>
    </row>
    <row r="5728" spans="9:13" x14ac:dyDescent="0.25">
      <c r="I5728">
        <f t="shared" si="369"/>
        <v>2500</v>
      </c>
      <c r="J5728">
        <v>5726</v>
      </c>
      <c r="K5728">
        <f t="shared" si="368"/>
        <v>0</v>
      </c>
      <c r="L5728">
        <f t="shared" si="370"/>
        <v>0</v>
      </c>
      <c r="M5728">
        <f t="shared" si="371"/>
        <v>0</v>
      </c>
    </row>
    <row r="5729" spans="9:13" x14ac:dyDescent="0.25">
      <c r="I5729">
        <f t="shared" si="369"/>
        <v>2500</v>
      </c>
      <c r="J5729">
        <v>5727</v>
      </c>
      <c r="K5729">
        <f t="shared" si="368"/>
        <v>0</v>
      </c>
      <c r="L5729">
        <f t="shared" si="370"/>
        <v>0</v>
      </c>
      <c r="M5729">
        <f t="shared" si="371"/>
        <v>0</v>
      </c>
    </row>
    <row r="5730" spans="9:13" x14ac:dyDescent="0.25">
      <c r="I5730">
        <f t="shared" si="369"/>
        <v>2500</v>
      </c>
      <c r="J5730">
        <v>5728</v>
      </c>
      <c r="K5730">
        <f t="shared" si="368"/>
        <v>0</v>
      </c>
      <c r="L5730">
        <f t="shared" si="370"/>
        <v>0</v>
      </c>
      <c r="M5730">
        <f t="shared" si="371"/>
        <v>0</v>
      </c>
    </row>
    <row r="5731" spans="9:13" x14ac:dyDescent="0.25">
      <c r="I5731">
        <f t="shared" si="369"/>
        <v>2500</v>
      </c>
      <c r="J5731">
        <v>5729</v>
      </c>
      <c r="K5731">
        <f t="shared" si="368"/>
        <v>0</v>
      </c>
      <c r="L5731">
        <f t="shared" si="370"/>
        <v>0</v>
      </c>
      <c r="M5731">
        <f t="shared" si="371"/>
        <v>0</v>
      </c>
    </row>
    <row r="5732" spans="9:13" x14ac:dyDescent="0.25">
      <c r="I5732">
        <f t="shared" si="369"/>
        <v>2500</v>
      </c>
      <c r="J5732">
        <v>5730</v>
      </c>
      <c r="K5732">
        <f t="shared" si="368"/>
        <v>0</v>
      </c>
      <c r="L5732">
        <f t="shared" si="370"/>
        <v>0</v>
      </c>
      <c r="M5732">
        <f t="shared" si="371"/>
        <v>0</v>
      </c>
    </row>
    <row r="5733" spans="9:13" x14ac:dyDescent="0.25">
      <c r="I5733">
        <f t="shared" si="369"/>
        <v>2500</v>
      </c>
      <c r="J5733">
        <v>5731</v>
      </c>
      <c r="K5733">
        <f t="shared" si="368"/>
        <v>0</v>
      </c>
      <c r="L5733">
        <f t="shared" si="370"/>
        <v>0</v>
      </c>
      <c r="M5733">
        <f t="shared" si="371"/>
        <v>0</v>
      </c>
    </row>
    <row r="5734" spans="9:13" x14ac:dyDescent="0.25">
      <c r="I5734">
        <f t="shared" si="369"/>
        <v>2500</v>
      </c>
      <c r="J5734">
        <v>5732</v>
      </c>
      <c r="K5734">
        <f t="shared" si="368"/>
        <v>0</v>
      </c>
      <c r="L5734">
        <f t="shared" si="370"/>
        <v>0</v>
      </c>
      <c r="M5734">
        <f t="shared" si="371"/>
        <v>0</v>
      </c>
    </row>
    <row r="5735" spans="9:13" x14ac:dyDescent="0.25">
      <c r="I5735">
        <f t="shared" si="369"/>
        <v>2500</v>
      </c>
      <c r="J5735">
        <v>5733</v>
      </c>
      <c r="K5735">
        <f t="shared" si="368"/>
        <v>0</v>
      </c>
      <c r="L5735">
        <f t="shared" si="370"/>
        <v>0</v>
      </c>
      <c r="M5735">
        <f t="shared" si="371"/>
        <v>0</v>
      </c>
    </row>
    <row r="5736" spans="9:13" x14ac:dyDescent="0.25">
      <c r="I5736">
        <f t="shared" si="369"/>
        <v>2500</v>
      </c>
      <c r="J5736">
        <v>5734</v>
      </c>
      <c r="K5736">
        <f t="shared" si="368"/>
        <v>0</v>
      </c>
      <c r="L5736">
        <f t="shared" si="370"/>
        <v>0</v>
      </c>
      <c r="M5736">
        <f t="shared" si="371"/>
        <v>0</v>
      </c>
    </row>
    <row r="5737" spans="9:13" x14ac:dyDescent="0.25">
      <c r="I5737">
        <f t="shared" si="369"/>
        <v>2500</v>
      </c>
      <c r="J5737">
        <v>5735</v>
      </c>
      <c r="K5737">
        <f t="shared" si="368"/>
        <v>0</v>
      </c>
      <c r="L5737">
        <f t="shared" si="370"/>
        <v>0</v>
      </c>
      <c r="M5737">
        <f t="shared" si="371"/>
        <v>0</v>
      </c>
    </row>
    <row r="5738" spans="9:13" x14ac:dyDescent="0.25">
      <c r="I5738">
        <f t="shared" si="369"/>
        <v>2500</v>
      </c>
      <c r="J5738">
        <v>5736</v>
      </c>
      <c r="K5738">
        <f t="shared" si="368"/>
        <v>0</v>
      </c>
      <c r="L5738">
        <f t="shared" si="370"/>
        <v>0</v>
      </c>
      <c r="M5738">
        <f t="shared" si="371"/>
        <v>0</v>
      </c>
    </row>
    <row r="5739" spans="9:13" x14ac:dyDescent="0.25">
      <c r="I5739">
        <f t="shared" si="369"/>
        <v>2500</v>
      </c>
      <c r="J5739">
        <v>5737</v>
      </c>
      <c r="K5739">
        <f t="shared" si="368"/>
        <v>0</v>
      </c>
      <c r="L5739">
        <f t="shared" si="370"/>
        <v>0</v>
      </c>
      <c r="M5739">
        <f t="shared" si="371"/>
        <v>0</v>
      </c>
    </row>
    <row r="5740" spans="9:13" x14ac:dyDescent="0.25">
      <c r="I5740">
        <f t="shared" si="369"/>
        <v>2500</v>
      </c>
      <c r="J5740">
        <v>5738</v>
      </c>
      <c r="K5740">
        <f t="shared" si="368"/>
        <v>0</v>
      </c>
      <c r="L5740">
        <f t="shared" si="370"/>
        <v>0</v>
      </c>
      <c r="M5740">
        <f t="shared" si="371"/>
        <v>0</v>
      </c>
    </row>
    <row r="5741" spans="9:13" x14ac:dyDescent="0.25">
      <c r="I5741">
        <f t="shared" si="369"/>
        <v>2500</v>
      </c>
      <c r="J5741">
        <v>5739</v>
      </c>
      <c r="K5741">
        <f t="shared" si="368"/>
        <v>0</v>
      </c>
      <c r="L5741">
        <f t="shared" si="370"/>
        <v>0</v>
      </c>
      <c r="M5741">
        <f t="shared" si="371"/>
        <v>0</v>
      </c>
    </row>
    <row r="5742" spans="9:13" x14ac:dyDescent="0.25">
      <c r="I5742">
        <f t="shared" si="369"/>
        <v>2500</v>
      </c>
      <c r="J5742">
        <v>5740</v>
      </c>
      <c r="K5742">
        <f t="shared" si="368"/>
        <v>0</v>
      </c>
      <c r="L5742">
        <f t="shared" si="370"/>
        <v>0</v>
      </c>
      <c r="M5742">
        <f t="shared" si="371"/>
        <v>0</v>
      </c>
    </row>
    <row r="5743" spans="9:13" x14ac:dyDescent="0.25">
      <c r="I5743">
        <f t="shared" si="369"/>
        <v>2500</v>
      </c>
      <c r="J5743">
        <v>5741</v>
      </c>
      <c r="K5743">
        <f t="shared" si="368"/>
        <v>0</v>
      </c>
      <c r="L5743">
        <f t="shared" si="370"/>
        <v>0</v>
      </c>
      <c r="M5743">
        <f t="shared" si="371"/>
        <v>0</v>
      </c>
    </row>
    <row r="5744" spans="9:13" x14ac:dyDescent="0.25">
      <c r="I5744">
        <f t="shared" si="369"/>
        <v>2500</v>
      </c>
      <c r="J5744">
        <v>5742</v>
      </c>
      <c r="K5744">
        <f t="shared" si="368"/>
        <v>0</v>
      </c>
      <c r="L5744">
        <f t="shared" si="370"/>
        <v>0</v>
      </c>
      <c r="M5744">
        <f t="shared" si="371"/>
        <v>0</v>
      </c>
    </row>
    <row r="5745" spans="9:13" x14ac:dyDescent="0.25">
      <c r="I5745">
        <f t="shared" si="369"/>
        <v>2500</v>
      </c>
      <c r="J5745">
        <v>5743</v>
      </c>
      <c r="K5745">
        <f t="shared" si="368"/>
        <v>0</v>
      </c>
      <c r="L5745">
        <f t="shared" si="370"/>
        <v>0</v>
      </c>
      <c r="M5745">
        <f t="shared" si="371"/>
        <v>0</v>
      </c>
    </row>
    <row r="5746" spans="9:13" x14ac:dyDescent="0.25">
      <c r="I5746">
        <f t="shared" si="369"/>
        <v>2500</v>
      </c>
      <c r="J5746">
        <v>5744</v>
      </c>
      <c r="K5746">
        <f t="shared" si="368"/>
        <v>0</v>
      </c>
      <c r="L5746">
        <f t="shared" si="370"/>
        <v>0</v>
      </c>
      <c r="M5746">
        <f t="shared" si="371"/>
        <v>0</v>
      </c>
    </row>
    <row r="5747" spans="9:13" x14ac:dyDescent="0.25">
      <c r="I5747">
        <f t="shared" si="369"/>
        <v>2500</v>
      </c>
      <c r="J5747">
        <v>5745</v>
      </c>
      <c r="K5747">
        <f t="shared" si="368"/>
        <v>0</v>
      </c>
      <c r="L5747">
        <f t="shared" si="370"/>
        <v>0</v>
      </c>
      <c r="M5747">
        <f t="shared" si="371"/>
        <v>0</v>
      </c>
    </row>
    <row r="5748" spans="9:13" x14ac:dyDescent="0.25">
      <c r="I5748">
        <f t="shared" si="369"/>
        <v>2500</v>
      </c>
      <c r="J5748">
        <v>5746</v>
      </c>
      <c r="K5748">
        <f t="shared" si="368"/>
        <v>0</v>
      </c>
      <c r="L5748">
        <f t="shared" si="370"/>
        <v>0</v>
      </c>
      <c r="M5748">
        <f t="shared" si="371"/>
        <v>0</v>
      </c>
    </row>
    <row r="5749" spans="9:13" x14ac:dyDescent="0.25">
      <c r="I5749">
        <f t="shared" si="369"/>
        <v>2500</v>
      </c>
      <c r="J5749">
        <v>5747</v>
      </c>
      <c r="K5749">
        <f t="shared" si="368"/>
        <v>0</v>
      </c>
      <c r="L5749">
        <f t="shared" si="370"/>
        <v>0</v>
      </c>
      <c r="M5749">
        <f t="shared" si="371"/>
        <v>0</v>
      </c>
    </row>
    <row r="5750" spans="9:13" x14ac:dyDescent="0.25">
      <c r="I5750">
        <f t="shared" si="369"/>
        <v>2500</v>
      </c>
      <c r="J5750">
        <v>5748</v>
      </c>
      <c r="K5750">
        <f t="shared" si="368"/>
        <v>0</v>
      </c>
      <c r="L5750">
        <f t="shared" si="370"/>
        <v>0</v>
      </c>
      <c r="M5750">
        <f t="shared" si="371"/>
        <v>0</v>
      </c>
    </row>
    <row r="5751" spans="9:13" x14ac:dyDescent="0.25">
      <c r="I5751">
        <f t="shared" si="369"/>
        <v>2500</v>
      </c>
      <c r="J5751">
        <v>5749</v>
      </c>
      <c r="K5751">
        <f t="shared" si="368"/>
        <v>0</v>
      </c>
      <c r="L5751">
        <f t="shared" si="370"/>
        <v>0</v>
      </c>
      <c r="M5751">
        <f t="shared" si="371"/>
        <v>0</v>
      </c>
    </row>
    <row r="5752" spans="9:13" x14ac:dyDescent="0.25">
      <c r="I5752">
        <f t="shared" si="369"/>
        <v>2500</v>
      </c>
      <c r="J5752">
        <v>5750</v>
      </c>
      <c r="K5752">
        <f t="shared" si="368"/>
        <v>0</v>
      </c>
      <c r="L5752">
        <f t="shared" si="370"/>
        <v>0</v>
      </c>
      <c r="M5752">
        <f t="shared" si="371"/>
        <v>0</v>
      </c>
    </row>
    <row r="5753" spans="9:13" x14ac:dyDescent="0.25">
      <c r="I5753">
        <f t="shared" si="369"/>
        <v>2500</v>
      </c>
      <c r="J5753">
        <v>5751</v>
      </c>
      <c r="K5753">
        <f t="shared" si="368"/>
        <v>0</v>
      </c>
      <c r="L5753">
        <f t="shared" si="370"/>
        <v>0</v>
      </c>
      <c r="M5753">
        <f t="shared" si="371"/>
        <v>0</v>
      </c>
    </row>
    <row r="5754" spans="9:13" x14ac:dyDescent="0.25">
      <c r="I5754">
        <f t="shared" si="369"/>
        <v>2500</v>
      </c>
      <c r="J5754">
        <v>5752</v>
      </c>
      <c r="K5754">
        <f t="shared" si="368"/>
        <v>0</v>
      </c>
      <c r="L5754">
        <f t="shared" si="370"/>
        <v>0</v>
      </c>
      <c r="M5754">
        <f t="shared" si="371"/>
        <v>0</v>
      </c>
    </row>
    <row r="5755" spans="9:13" x14ac:dyDescent="0.25">
      <c r="I5755">
        <f t="shared" si="369"/>
        <v>2500</v>
      </c>
      <c r="J5755">
        <v>5753</v>
      </c>
      <c r="K5755">
        <f t="shared" si="368"/>
        <v>0</v>
      </c>
      <c r="L5755">
        <f t="shared" si="370"/>
        <v>0</v>
      </c>
      <c r="M5755">
        <f t="shared" si="371"/>
        <v>0</v>
      </c>
    </row>
    <row r="5756" spans="9:13" x14ac:dyDescent="0.25">
      <c r="I5756">
        <f t="shared" si="369"/>
        <v>2500</v>
      </c>
      <c r="J5756">
        <v>5754</v>
      </c>
      <c r="K5756">
        <f t="shared" si="368"/>
        <v>0</v>
      </c>
      <c r="L5756">
        <f t="shared" si="370"/>
        <v>0</v>
      </c>
      <c r="M5756">
        <f t="shared" si="371"/>
        <v>0</v>
      </c>
    </row>
    <row r="5757" spans="9:13" x14ac:dyDescent="0.25">
      <c r="I5757">
        <f t="shared" si="369"/>
        <v>2500</v>
      </c>
      <c r="J5757">
        <v>5755</v>
      </c>
      <c r="K5757">
        <f t="shared" ref="K5757:K5820" si="372">IF(I5757+J5757&gt;(G$2-(G$2*G$3*G$4/100/100))/2, (1-(_xlfn.HYPGEOM.DIST((I5757+J5757-1), (G$2-(G$2*G$3*G$4/100/100)), G$2/2, G$2, TRUE))),_xlfn.HYPGEOM.DIST(I5757+J5757, (G$2-(G$2*G$3*G$4/100/100)), G$2/2, G$2, TRUE))</f>
        <v>0</v>
      </c>
      <c r="L5757">
        <f t="shared" si="370"/>
        <v>0</v>
      </c>
      <c r="M5757">
        <f t="shared" si="371"/>
        <v>0</v>
      </c>
    </row>
    <row r="5758" spans="9:13" x14ac:dyDescent="0.25">
      <c r="I5758">
        <f t="shared" si="369"/>
        <v>2500</v>
      </c>
      <c r="J5758">
        <v>5756</v>
      </c>
      <c r="K5758">
        <f t="shared" si="372"/>
        <v>0</v>
      </c>
      <c r="L5758">
        <f t="shared" si="370"/>
        <v>0</v>
      </c>
      <c r="M5758">
        <f t="shared" si="371"/>
        <v>0</v>
      </c>
    </row>
    <row r="5759" spans="9:13" x14ac:dyDescent="0.25">
      <c r="I5759">
        <f t="shared" si="369"/>
        <v>2500</v>
      </c>
      <c r="J5759">
        <v>5757</v>
      </c>
      <c r="K5759">
        <f t="shared" si="372"/>
        <v>0</v>
      </c>
      <c r="L5759">
        <f t="shared" si="370"/>
        <v>0</v>
      </c>
      <c r="M5759">
        <f t="shared" si="371"/>
        <v>0</v>
      </c>
    </row>
    <row r="5760" spans="9:13" x14ac:dyDescent="0.25">
      <c r="I5760">
        <f t="shared" si="369"/>
        <v>2500</v>
      </c>
      <c r="J5760">
        <v>5758</v>
      </c>
      <c r="K5760">
        <f t="shared" si="372"/>
        <v>0</v>
      </c>
      <c r="L5760">
        <f t="shared" si="370"/>
        <v>0</v>
      </c>
      <c r="M5760">
        <f t="shared" si="371"/>
        <v>0</v>
      </c>
    </row>
    <row r="5761" spans="9:13" x14ac:dyDescent="0.25">
      <c r="I5761">
        <f t="shared" si="369"/>
        <v>2500</v>
      </c>
      <c r="J5761">
        <v>5759</v>
      </c>
      <c r="K5761">
        <f t="shared" si="372"/>
        <v>0</v>
      </c>
      <c r="L5761">
        <f t="shared" si="370"/>
        <v>0</v>
      </c>
      <c r="M5761">
        <f t="shared" si="371"/>
        <v>0</v>
      </c>
    </row>
    <row r="5762" spans="9:13" x14ac:dyDescent="0.25">
      <c r="I5762">
        <f t="shared" si="369"/>
        <v>2500</v>
      </c>
      <c r="J5762">
        <v>5760</v>
      </c>
      <c r="K5762">
        <f t="shared" si="372"/>
        <v>0</v>
      </c>
      <c r="L5762">
        <f t="shared" si="370"/>
        <v>0</v>
      </c>
      <c r="M5762">
        <f t="shared" si="371"/>
        <v>0</v>
      </c>
    </row>
    <row r="5763" spans="9:13" x14ac:dyDescent="0.25">
      <c r="I5763">
        <f t="shared" si="369"/>
        <v>2500</v>
      </c>
      <c r="J5763">
        <v>5761</v>
      </c>
      <c r="K5763">
        <f t="shared" si="372"/>
        <v>0</v>
      </c>
      <c r="L5763">
        <f t="shared" si="370"/>
        <v>0</v>
      </c>
      <c r="M5763">
        <f t="shared" si="371"/>
        <v>0</v>
      </c>
    </row>
    <row r="5764" spans="9:13" x14ac:dyDescent="0.25">
      <c r="I5764">
        <f t="shared" ref="I5764:I5827" si="373">G$5</f>
        <v>2500</v>
      </c>
      <c r="J5764">
        <v>5762</v>
      </c>
      <c r="K5764">
        <f t="shared" si="372"/>
        <v>0</v>
      </c>
      <c r="L5764">
        <f t="shared" ref="L5764:L5827" si="374">_xlfn.HYPGEOM.DIST(J5764,  (G$2-0.5*G$2)*0.5, G$2/2-I5764,(G$2-0.5*G$2), FALSE)</f>
        <v>0</v>
      </c>
      <c r="M5764">
        <f t="shared" ref="M5764:M5827" si="375">K5764*L5764</f>
        <v>0</v>
      </c>
    </row>
    <row r="5765" spans="9:13" x14ac:dyDescent="0.25">
      <c r="I5765">
        <f t="shared" si="373"/>
        <v>2500</v>
      </c>
      <c r="J5765">
        <v>5763</v>
      </c>
      <c r="K5765">
        <f t="shared" si="372"/>
        <v>0</v>
      </c>
      <c r="L5765">
        <f t="shared" si="374"/>
        <v>0</v>
      </c>
      <c r="M5765">
        <f t="shared" si="375"/>
        <v>0</v>
      </c>
    </row>
    <row r="5766" spans="9:13" x14ac:dyDescent="0.25">
      <c r="I5766">
        <f t="shared" si="373"/>
        <v>2500</v>
      </c>
      <c r="J5766">
        <v>5764</v>
      </c>
      <c r="K5766">
        <f t="shared" si="372"/>
        <v>0</v>
      </c>
      <c r="L5766">
        <f t="shared" si="374"/>
        <v>0</v>
      </c>
      <c r="M5766">
        <f t="shared" si="375"/>
        <v>0</v>
      </c>
    </row>
    <row r="5767" spans="9:13" x14ac:dyDescent="0.25">
      <c r="I5767">
        <f t="shared" si="373"/>
        <v>2500</v>
      </c>
      <c r="J5767">
        <v>5765</v>
      </c>
      <c r="K5767">
        <f t="shared" si="372"/>
        <v>0</v>
      </c>
      <c r="L5767">
        <f t="shared" si="374"/>
        <v>0</v>
      </c>
      <c r="M5767">
        <f t="shared" si="375"/>
        <v>0</v>
      </c>
    </row>
    <row r="5768" spans="9:13" x14ac:dyDescent="0.25">
      <c r="I5768">
        <f t="shared" si="373"/>
        <v>2500</v>
      </c>
      <c r="J5768">
        <v>5766</v>
      </c>
      <c r="K5768">
        <f t="shared" si="372"/>
        <v>0</v>
      </c>
      <c r="L5768">
        <f t="shared" si="374"/>
        <v>0</v>
      </c>
      <c r="M5768">
        <f t="shared" si="375"/>
        <v>0</v>
      </c>
    </row>
    <row r="5769" spans="9:13" x14ac:dyDescent="0.25">
      <c r="I5769">
        <f t="shared" si="373"/>
        <v>2500</v>
      </c>
      <c r="J5769">
        <v>5767</v>
      </c>
      <c r="K5769">
        <f t="shared" si="372"/>
        <v>0</v>
      </c>
      <c r="L5769">
        <f t="shared" si="374"/>
        <v>0</v>
      </c>
      <c r="M5769">
        <f t="shared" si="375"/>
        <v>0</v>
      </c>
    </row>
    <row r="5770" spans="9:13" x14ac:dyDescent="0.25">
      <c r="I5770">
        <f t="shared" si="373"/>
        <v>2500</v>
      </c>
      <c r="J5770">
        <v>5768</v>
      </c>
      <c r="K5770">
        <f t="shared" si="372"/>
        <v>0</v>
      </c>
      <c r="L5770">
        <f t="shared" si="374"/>
        <v>0</v>
      </c>
      <c r="M5770">
        <f t="shared" si="375"/>
        <v>0</v>
      </c>
    </row>
    <row r="5771" spans="9:13" x14ac:dyDescent="0.25">
      <c r="I5771">
        <f t="shared" si="373"/>
        <v>2500</v>
      </c>
      <c r="J5771">
        <v>5769</v>
      </c>
      <c r="K5771">
        <f t="shared" si="372"/>
        <v>0</v>
      </c>
      <c r="L5771">
        <f t="shared" si="374"/>
        <v>0</v>
      </c>
      <c r="M5771">
        <f t="shared" si="375"/>
        <v>0</v>
      </c>
    </row>
    <row r="5772" spans="9:13" x14ac:dyDescent="0.25">
      <c r="I5772">
        <f t="shared" si="373"/>
        <v>2500</v>
      </c>
      <c r="J5772">
        <v>5770</v>
      </c>
      <c r="K5772">
        <f t="shared" si="372"/>
        <v>0</v>
      </c>
      <c r="L5772">
        <f t="shared" si="374"/>
        <v>0</v>
      </c>
      <c r="M5772">
        <f t="shared" si="375"/>
        <v>0</v>
      </c>
    </row>
    <row r="5773" spans="9:13" x14ac:dyDescent="0.25">
      <c r="I5773">
        <f t="shared" si="373"/>
        <v>2500</v>
      </c>
      <c r="J5773">
        <v>5771</v>
      </c>
      <c r="K5773">
        <f t="shared" si="372"/>
        <v>0</v>
      </c>
      <c r="L5773">
        <f t="shared" si="374"/>
        <v>0</v>
      </c>
      <c r="M5773">
        <f t="shared" si="375"/>
        <v>0</v>
      </c>
    </row>
    <row r="5774" spans="9:13" x14ac:dyDescent="0.25">
      <c r="I5774">
        <f t="shared" si="373"/>
        <v>2500</v>
      </c>
      <c r="J5774">
        <v>5772</v>
      </c>
      <c r="K5774">
        <f t="shared" si="372"/>
        <v>0</v>
      </c>
      <c r="L5774">
        <f t="shared" si="374"/>
        <v>0</v>
      </c>
      <c r="M5774">
        <f t="shared" si="375"/>
        <v>0</v>
      </c>
    </row>
    <row r="5775" spans="9:13" x14ac:dyDescent="0.25">
      <c r="I5775">
        <f t="shared" si="373"/>
        <v>2500</v>
      </c>
      <c r="J5775">
        <v>5773</v>
      </c>
      <c r="K5775">
        <f t="shared" si="372"/>
        <v>0</v>
      </c>
      <c r="L5775">
        <f t="shared" si="374"/>
        <v>0</v>
      </c>
      <c r="M5775">
        <f t="shared" si="375"/>
        <v>0</v>
      </c>
    </row>
    <row r="5776" spans="9:13" x14ac:dyDescent="0.25">
      <c r="I5776">
        <f t="shared" si="373"/>
        <v>2500</v>
      </c>
      <c r="J5776">
        <v>5774</v>
      </c>
      <c r="K5776">
        <f t="shared" si="372"/>
        <v>0</v>
      </c>
      <c r="L5776">
        <f t="shared" si="374"/>
        <v>0</v>
      </c>
      <c r="M5776">
        <f t="shared" si="375"/>
        <v>0</v>
      </c>
    </row>
    <row r="5777" spans="9:13" x14ac:dyDescent="0.25">
      <c r="I5777">
        <f t="shared" si="373"/>
        <v>2500</v>
      </c>
      <c r="J5777">
        <v>5775</v>
      </c>
      <c r="K5777">
        <f t="shared" si="372"/>
        <v>0</v>
      </c>
      <c r="L5777">
        <f t="shared" si="374"/>
        <v>0</v>
      </c>
      <c r="M5777">
        <f t="shared" si="375"/>
        <v>0</v>
      </c>
    </row>
    <row r="5778" spans="9:13" x14ac:dyDescent="0.25">
      <c r="I5778">
        <f t="shared" si="373"/>
        <v>2500</v>
      </c>
      <c r="J5778">
        <v>5776</v>
      </c>
      <c r="K5778">
        <f t="shared" si="372"/>
        <v>0</v>
      </c>
      <c r="L5778">
        <f t="shared" si="374"/>
        <v>0</v>
      </c>
      <c r="M5778">
        <f t="shared" si="375"/>
        <v>0</v>
      </c>
    </row>
    <row r="5779" spans="9:13" x14ac:dyDescent="0.25">
      <c r="I5779">
        <f t="shared" si="373"/>
        <v>2500</v>
      </c>
      <c r="J5779">
        <v>5777</v>
      </c>
      <c r="K5779">
        <f t="shared" si="372"/>
        <v>0</v>
      </c>
      <c r="L5779">
        <f t="shared" si="374"/>
        <v>0</v>
      </c>
      <c r="M5779">
        <f t="shared" si="375"/>
        <v>0</v>
      </c>
    </row>
    <row r="5780" spans="9:13" x14ac:dyDescent="0.25">
      <c r="I5780">
        <f t="shared" si="373"/>
        <v>2500</v>
      </c>
      <c r="J5780">
        <v>5778</v>
      </c>
      <c r="K5780">
        <f t="shared" si="372"/>
        <v>0</v>
      </c>
      <c r="L5780">
        <f t="shared" si="374"/>
        <v>0</v>
      </c>
      <c r="M5780">
        <f t="shared" si="375"/>
        <v>0</v>
      </c>
    </row>
    <row r="5781" spans="9:13" x14ac:dyDescent="0.25">
      <c r="I5781">
        <f t="shared" si="373"/>
        <v>2500</v>
      </c>
      <c r="J5781">
        <v>5779</v>
      </c>
      <c r="K5781">
        <f t="shared" si="372"/>
        <v>0</v>
      </c>
      <c r="L5781">
        <f t="shared" si="374"/>
        <v>0</v>
      </c>
      <c r="M5781">
        <f t="shared" si="375"/>
        <v>0</v>
      </c>
    </row>
    <row r="5782" spans="9:13" x14ac:dyDescent="0.25">
      <c r="I5782">
        <f t="shared" si="373"/>
        <v>2500</v>
      </c>
      <c r="J5782">
        <v>5780</v>
      </c>
      <c r="K5782">
        <f t="shared" si="372"/>
        <v>0</v>
      </c>
      <c r="L5782">
        <f t="shared" si="374"/>
        <v>0</v>
      </c>
      <c r="M5782">
        <f t="shared" si="375"/>
        <v>0</v>
      </c>
    </row>
    <row r="5783" spans="9:13" x14ac:dyDescent="0.25">
      <c r="I5783">
        <f t="shared" si="373"/>
        <v>2500</v>
      </c>
      <c r="J5783">
        <v>5781</v>
      </c>
      <c r="K5783">
        <f t="shared" si="372"/>
        <v>0</v>
      </c>
      <c r="L5783">
        <f t="shared" si="374"/>
        <v>0</v>
      </c>
      <c r="M5783">
        <f t="shared" si="375"/>
        <v>0</v>
      </c>
    </row>
    <row r="5784" spans="9:13" x14ac:dyDescent="0.25">
      <c r="I5784">
        <f t="shared" si="373"/>
        <v>2500</v>
      </c>
      <c r="J5784">
        <v>5782</v>
      </c>
      <c r="K5784">
        <f t="shared" si="372"/>
        <v>0</v>
      </c>
      <c r="L5784">
        <f t="shared" si="374"/>
        <v>0</v>
      </c>
      <c r="M5784">
        <f t="shared" si="375"/>
        <v>0</v>
      </c>
    </row>
    <row r="5785" spans="9:13" x14ac:dyDescent="0.25">
      <c r="I5785">
        <f t="shared" si="373"/>
        <v>2500</v>
      </c>
      <c r="J5785">
        <v>5783</v>
      </c>
      <c r="K5785">
        <f t="shared" si="372"/>
        <v>0</v>
      </c>
      <c r="L5785">
        <f t="shared" si="374"/>
        <v>0</v>
      </c>
      <c r="M5785">
        <f t="shared" si="375"/>
        <v>0</v>
      </c>
    </row>
    <row r="5786" spans="9:13" x14ac:dyDescent="0.25">
      <c r="I5786">
        <f t="shared" si="373"/>
        <v>2500</v>
      </c>
      <c r="J5786">
        <v>5784</v>
      </c>
      <c r="K5786">
        <f t="shared" si="372"/>
        <v>0</v>
      </c>
      <c r="L5786">
        <f t="shared" si="374"/>
        <v>0</v>
      </c>
      <c r="M5786">
        <f t="shared" si="375"/>
        <v>0</v>
      </c>
    </row>
    <row r="5787" spans="9:13" x14ac:dyDescent="0.25">
      <c r="I5787">
        <f t="shared" si="373"/>
        <v>2500</v>
      </c>
      <c r="J5787">
        <v>5785</v>
      </c>
      <c r="K5787">
        <f t="shared" si="372"/>
        <v>0</v>
      </c>
      <c r="L5787">
        <f t="shared" si="374"/>
        <v>0</v>
      </c>
      <c r="M5787">
        <f t="shared" si="375"/>
        <v>0</v>
      </c>
    </row>
    <row r="5788" spans="9:13" x14ac:dyDescent="0.25">
      <c r="I5788">
        <f t="shared" si="373"/>
        <v>2500</v>
      </c>
      <c r="J5788">
        <v>5786</v>
      </c>
      <c r="K5788">
        <f t="shared" si="372"/>
        <v>0</v>
      </c>
      <c r="L5788">
        <f t="shared" si="374"/>
        <v>0</v>
      </c>
      <c r="M5788">
        <f t="shared" si="375"/>
        <v>0</v>
      </c>
    </row>
    <row r="5789" spans="9:13" x14ac:dyDescent="0.25">
      <c r="I5789">
        <f t="shared" si="373"/>
        <v>2500</v>
      </c>
      <c r="J5789">
        <v>5787</v>
      </c>
      <c r="K5789">
        <f t="shared" si="372"/>
        <v>0</v>
      </c>
      <c r="L5789">
        <f t="shared" si="374"/>
        <v>0</v>
      </c>
      <c r="M5789">
        <f t="shared" si="375"/>
        <v>0</v>
      </c>
    </row>
    <row r="5790" spans="9:13" x14ac:dyDescent="0.25">
      <c r="I5790">
        <f t="shared" si="373"/>
        <v>2500</v>
      </c>
      <c r="J5790">
        <v>5788</v>
      </c>
      <c r="K5790">
        <f t="shared" si="372"/>
        <v>0</v>
      </c>
      <c r="L5790">
        <f t="shared" si="374"/>
        <v>0</v>
      </c>
      <c r="M5790">
        <f t="shared" si="375"/>
        <v>0</v>
      </c>
    </row>
    <row r="5791" spans="9:13" x14ac:dyDescent="0.25">
      <c r="I5791">
        <f t="shared" si="373"/>
        <v>2500</v>
      </c>
      <c r="J5791">
        <v>5789</v>
      </c>
      <c r="K5791">
        <f t="shared" si="372"/>
        <v>0</v>
      </c>
      <c r="L5791">
        <f t="shared" si="374"/>
        <v>0</v>
      </c>
      <c r="M5791">
        <f t="shared" si="375"/>
        <v>0</v>
      </c>
    </row>
    <row r="5792" spans="9:13" x14ac:dyDescent="0.25">
      <c r="I5792">
        <f t="shared" si="373"/>
        <v>2500</v>
      </c>
      <c r="J5792">
        <v>5790</v>
      </c>
      <c r="K5792">
        <f t="shared" si="372"/>
        <v>0</v>
      </c>
      <c r="L5792">
        <f t="shared" si="374"/>
        <v>0</v>
      </c>
      <c r="M5792">
        <f t="shared" si="375"/>
        <v>0</v>
      </c>
    </row>
    <row r="5793" spans="9:13" x14ac:dyDescent="0.25">
      <c r="I5793">
        <f t="shared" si="373"/>
        <v>2500</v>
      </c>
      <c r="J5793">
        <v>5791</v>
      </c>
      <c r="K5793">
        <f t="shared" si="372"/>
        <v>0</v>
      </c>
      <c r="L5793">
        <f t="shared" si="374"/>
        <v>0</v>
      </c>
      <c r="M5793">
        <f t="shared" si="375"/>
        <v>0</v>
      </c>
    </row>
    <row r="5794" spans="9:13" x14ac:dyDescent="0.25">
      <c r="I5794">
        <f t="shared" si="373"/>
        <v>2500</v>
      </c>
      <c r="J5794">
        <v>5792</v>
      </c>
      <c r="K5794">
        <f t="shared" si="372"/>
        <v>0</v>
      </c>
      <c r="L5794">
        <f t="shared" si="374"/>
        <v>0</v>
      </c>
      <c r="M5794">
        <f t="shared" si="375"/>
        <v>0</v>
      </c>
    </row>
    <row r="5795" spans="9:13" x14ac:dyDescent="0.25">
      <c r="I5795">
        <f t="shared" si="373"/>
        <v>2500</v>
      </c>
      <c r="J5795">
        <v>5793</v>
      </c>
      <c r="K5795">
        <f t="shared" si="372"/>
        <v>0</v>
      </c>
      <c r="L5795">
        <f t="shared" si="374"/>
        <v>0</v>
      </c>
      <c r="M5795">
        <f t="shared" si="375"/>
        <v>0</v>
      </c>
    </row>
    <row r="5796" spans="9:13" x14ac:dyDescent="0.25">
      <c r="I5796">
        <f t="shared" si="373"/>
        <v>2500</v>
      </c>
      <c r="J5796">
        <v>5794</v>
      </c>
      <c r="K5796">
        <f t="shared" si="372"/>
        <v>0</v>
      </c>
      <c r="L5796">
        <f t="shared" si="374"/>
        <v>0</v>
      </c>
      <c r="M5796">
        <f t="shared" si="375"/>
        <v>0</v>
      </c>
    </row>
    <row r="5797" spans="9:13" x14ac:dyDescent="0.25">
      <c r="I5797">
        <f t="shared" si="373"/>
        <v>2500</v>
      </c>
      <c r="J5797">
        <v>5795</v>
      </c>
      <c r="K5797">
        <f t="shared" si="372"/>
        <v>0</v>
      </c>
      <c r="L5797">
        <f t="shared" si="374"/>
        <v>0</v>
      </c>
      <c r="M5797">
        <f t="shared" si="375"/>
        <v>0</v>
      </c>
    </row>
    <row r="5798" spans="9:13" x14ac:dyDescent="0.25">
      <c r="I5798">
        <f t="shared" si="373"/>
        <v>2500</v>
      </c>
      <c r="J5798">
        <v>5796</v>
      </c>
      <c r="K5798">
        <f t="shared" si="372"/>
        <v>0</v>
      </c>
      <c r="L5798">
        <f t="shared" si="374"/>
        <v>0</v>
      </c>
      <c r="M5798">
        <f t="shared" si="375"/>
        <v>0</v>
      </c>
    </row>
    <row r="5799" spans="9:13" x14ac:dyDescent="0.25">
      <c r="I5799">
        <f t="shared" si="373"/>
        <v>2500</v>
      </c>
      <c r="J5799">
        <v>5797</v>
      </c>
      <c r="K5799">
        <f t="shared" si="372"/>
        <v>0</v>
      </c>
      <c r="L5799">
        <f t="shared" si="374"/>
        <v>0</v>
      </c>
      <c r="M5799">
        <f t="shared" si="375"/>
        <v>0</v>
      </c>
    </row>
    <row r="5800" spans="9:13" x14ac:dyDescent="0.25">
      <c r="I5800">
        <f t="shared" si="373"/>
        <v>2500</v>
      </c>
      <c r="J5800">
        <v>5798</v>
      </c>
      <c r="K5800">
        <f t="shared" si="372"/>
        <v>0</v>
      </c>
      <c r="L5800">
        <f t="shared" si="374"/>
        <v>0</v>
      </c>
      <c r="M5800">
        <f t="shared" si="375"/>
        <v>0</v>
      </c>
    </row>
    <row r="5801" spans="9:13" x14ac:dyDescent="0.25">
      <c r="I5801">
        <f t="shared" si="373"/>
        <v>2500</v>
      </c>
      <c r="J5801">
        <v>5799</v>
      </c>
      <c r="K5801">
        <f t="shared" si="372"/>
        <v>0</v>
      </c>
      <c r="L5801">
        <f t="shared" si="374"/>
        <v>0</v>
      </c>
      <c r="M5801">
        <f t="shared" si="375"/>
        <v>0</v>
      </c>
    </row>
    <row r="5802" spans="9:13" x14ac:dyDescent="0.25">
      <c r="I5802">
        <f t="shared" si="373"/>
        <v>2500</v>
      </c>
      <c r="J5802">
        <v>5800</v>
      </c>
      <c r="K5802">
        <f t="shared" si="372"/>
        <v>0</v>
      </c>
      <c r="L5802">
        <f t="shared" si="374"/>
        <v>0</v>
      </c>
      <c r="M5802">
        <f t="shared" si="375"/>
        <v>0</v>
      </c>
    </row>
    <row r="5803" spans="9:13" x14ac:dyDescent="0.25">
      <c r="I5803">
        <f t="shared" si="373"/>
        <v>2500</v>
      </c>
      <c r="J5803">
        <v>5801</v>
      </c>
      <c r="K5803">
        <f t="shared" si="372"/>
        <v>0</v>
      </c>
      <c r="L5803">
        <f t="shared" si="374"/>
        <v>0</v>
      </c>
      <c r="M5803">
        <f t="shared" si="375"/>
        <v>0</v>
      </c>
    </row>
    <row r="5804" spans="9:13" x14ac:dyDescent="0.25">
      <c r="I5804">
        <f t="shared" si="373"/>
        <v>2500</v>
      </c>
      <c r="J5804">
        <v>5802</v>
      </c>
      <c r="K5804">
        <f t="shared" si="372"/>
        <v>0</v>
      </c>
      <c r="L5804">
        <f t="shared" si="374"/>
        <v>0</v>
      </c>
      <c r="M5804">
        <f t="shared" si="375"/>
        <v>0</v>
      </c>
    </row>
    <row r="5805" spans="9:13" x14ac:dyDescent="0.25">
      <c r="I5805">
        <f t="shared" si="373"/>
        <v>2500</v>
      </c>
      <c r="J5805">
        <v>5803</v>
      </c>
      <c r="K5805">
        <f t="shared" si="372"/>
        <v>0</v>
      </c>
      <c r="L5805">
        <f t="shared" si="374"/>
        <v>0</v>
      </c>
      <c r="M5805">
        <f t="shared" si="375"/>
        <v>0</v>
      </c>
    </row>
    <row r="5806" spans="9:13" x14ac:dyDescent="0.25">
      <c r="I5806">
        <f t="shared" si="373"/>
        <v>2500</v>
      </c>
      <c r="J5806">
        <v>5804</v>
      </c>
      <c r="K5806">
        <f t="shared" si="372"/>
        <v>0</v>
      </c>
      <c r="L5806">
        <f t="shared" si="374"/>
        <v>0</v>
      </c>
      <c r="M5806">
        <f t="shared" si="375"/>
        <v>0</v>
      </c>
    </row>
    <row r="5807" spans="9:13" x14ac:dyDescent="0.25">
      <c r="I5807">
        <f t="shared" si="373"/>
        <v>2500</v>
      </c>
      <c r="J5807">
        <v>5805</v>
      </c>
      <c r="K5807">
        <f t="shared" si="372"/>
        <v>0</v>
      </c>
      <c r="L5807">
        <f t="shared" si="374"/>
        <v>0</v>
      </c>
      <c r="M5807">
        <f t="shared" si="375"/>
        <v>0</v>
      </c>
    </row>
    <row r="5808" spans="9:13" x14ac:dyDescent="0.25">
      <c r="I5808">
        <f t="shared" si="373"/>
        <v>2500</v>
      </c>
      <c r="J5808">
        <v>5806</v>
      </c>
      <c r="K5808">
        <f t="shared" si="372"/>
        <v>0</v>
      </c>
      <c r="L5808">
        <f t="shared" si="374"/>
        <v>0</v>
      </c>
      <c r="M5808">
        <f t="shared" si="375"/>
        <v>0</v>
      </c>
    </row>
    <row r="5809" spans="9:13" x14ac:dyDescent="0.25">
      <c r="I5809">
        <f t="shared" si="373"/>
        <v>2500</v>
      </c>
      <c r="J5809">
        <v>5807</v>
      </c>
      <c r="K5809">
        <f t="shared" si="372"/>
        <v>0</v>
      </c>
      <c r="L5809">
        <f t="shared" si="374"/>
        <v>0</v>
      </c>
      <c r="M5809">
        <f t="shared" si="375"/>
        <v>0</v>
      </c>
    </row>
    <row r="5810" spans="9:13" x14ac:dyDescent="0.25">
      <c r="I5810">
        <f t="shared" si="373"/>
        <v>2500</v>
      </c>
      <c r="J5810">
        <v>5808</v>
      </c>
      <c r="K5810">
        <f t="shared" si="372"/>
        <v>0</v>
      </c>
      <c r="L5810">
        <f t="shared" si="374"/>
        <v>0</v>
      </c>
      <c r="M5810">
        <f t="shared" si="375"/>
        <v>0</v>
      </c>
    </row>
    <row r="5811" spans="9:13" x14ac:dyDescent="0.25">
      <c r="I5811">
        <f t="shared" si="373"/>
        <v>2500</v>
      </c>
      <c r="J5811">
        <v>5809</v>
      </c>
      <c r="K5811">
        <f t="shared" si="372"/>
        <v>0</v>
      </c>
      <c r="L5811">
        <f t="shared" si="374"/>
        <v>0</v>
      </c>
      <c r="M5811">
        <f t="shared" si="375"/>
        <v>0</v>
      </c>
    </row>
    <row r="5812" spans="9:13" x14ac:dyDescent="0.25">
      <c r="I5812">
        <f t="shared" si="373"/>
        <v>2500</v>
      </c>
      <c r="J5812">
        <v>5810</v>
      </c>
      <c r="K5812">
        <f t="shared" si="372"/>
        <v>0</v>
      </c>
      <c r="L5812">
        <f t="shared" si="374"/>
        <v>0</v>
      </c>
      <c r="M5812">
        <f t="shared" si="375"/>
        <v>0</v>
      </c>
    </row>
    <row r="5813" spans="9:13" x14ac:dyDescent="0.25">
      <c r="I5813">
        <f t="shared" si="373"/>
        <v>2500</v>
      </c>
      <c r="J5813">
        <v>5811</v>
      </c>
      <c r="K5813">
        <f t="shared" si="372"/>
        <v>0</v>
      </c>
      <c r="L5813">
        <f t="shared" si="374"/>
        <v>0</v>
      </c>
      <c r="M5813">
        <f t="shared" si="375"/>
        <v>0</v>
      </c>
    </row>
    <row r="5814" spans="9:13" x14ac:dyDescent="0.25">
      <c r="I5814">
        <f t="shared" si="373"/>
        <v>2500</v>
      </c>
      <c r="J5814">
        <v>5812</v>
      </c>
      <c r="K5814">
        <f t="shared" si="372"/>
        <v>0</v>
      </c>
      <c r="L5814">
        <f t="shared" si="374"/>
        <v>0</v>
      </c>
      <c r="M5814">
        <f t="shared" si="375"/>
        <v>0</v>
      </c>
    </row>
    <row r="5815" spans="9:13" x14ac:dyDescent="0.25">
      <c r="I5815">
        <f t="shared" si="373"/>
        <v>2500</v>
      </c>
      <c r="J5815">
        <v>5813</v>
      </c>
      <c r="K5815">
        <f t="shared" si="372"/>
        <v>0</v>
      </c>
      <c r="L5815">
        <f t="shared" si="374"/>
        <v>0</v>
      </c>
      <c r="M5815">
        <f t="shared" si="375"/>
        <v>0</v>
      </c>
    </row>
    <row r="5816" spans="9:13" x14ac:dyDescent="0.25">
      <c r="I5816">
        <f t="shared" si="373"/>
        <v>2500</v>
      </c>
      <c r="J5816">
        <v>5814</v>
      </c>
      <c r="K5816">
        <f t="shared" si="372"/>
        <v>0</v>
      </c>
      <c r="L5816">
        <f t="shared" si="374"/>
        <v>0</v>
      </c>
      <c r="M5816">
        <f t="shared" si="375"/>
        <v>0</v>
      </c>
    </row>
    <row r="5817" spans="9:13" x14ac:dyDescent="0.25">
      <c r="I5817">
        <f t="shared" si="373"/>
        <v>2500</v>
      </c>
      <c r="J5817">
        <v>5815</v>
      </c>
      <c r="K5817">
        <f t="shared" si="372"/>
        <v>0</v>
      </c>
      <c r="L5817">
        <f t="shared" si="374"/>
        <v>0</v>
      </c>
      <c r="M5817">
        <f t="shared" si="375"/>
        <v>0</v>
      </c>
    </row>
    <row r="5818" spans="9:13" x14ac:dyDescent="0.25">
      <c r="I5818">
        <f t="shared" si="373"/>
        <v>2500</v>
      </c>
      <c r="J5818">
        <v>5816</v>
      </c>
      <c r="K5818">
        <f t="shared" si="372"/>
        <v>0</v>
      </c>
      <c r="L5818">
        <f t="shared" si="374"/>
        <v>0</v>
      </c>
      <c r="M5818">
        <f t="shared" si="375"/>
        <v>0</v>
      </c>
    </row>
    <row r="5819" spans="9:13" x14ac:dyDescent="0.25">
      <c r="I5819">
        <f t="shared" si="373"/>
        <v>2500</v>
      </c>
      <c r="J5819">
        <v>5817</v>
      </c>
      <c r="K5819">
        <f t="shared" si="372"/>
        <v>0</v>
      </c>
      <c r="L5819">
        <f t="shared" si="374"/>
        <v>0</v>
      </c>
      <c r="M5819">
        <f t="shared" si="375"/>
        <v>0</v>
      </c>
    </row>
    <row r="5820" spans="9:13" x14ac:dyDescent="0.25">
      <c r="I5820">
        <f t="shared" si="373"/>
        <v>2500</v>
      </c>
      <c r="J5820">
        <v>5818</v>
      </c>
      <c r="K5820">
        <f t="shared" si="372"/>
        <v>0</v>
      </c>
      <c r="L5820">
        <f t="shared" si="374"/>
        <v>0</v>
      </c>
      <c r="M5820">
        <f t="shared" si="375"/>
        <v>0</v>
      </c>
    </row>
    <row r="5821" spans="9:13" x14ac:dyDescent="0.25">
      <c r="I5821">
        <f t="shared" si="373"/>
        <v>2500</v>
      </c>
      <c r="J5821">
        <v>5819</v>
      </c>
      <c r="K5821">
        <f t="shared" ref="K5821:K5884" si="376">IF(I5821+J5821&gt;(G$2-(G$2*G$3*G$4/100/100))/2, (1-(_xlfn.HYPGEOM.DIST((I5821+J5821-1), (G$2-(G$2*G$3*G$4/100/100)), G$2/2, G$2, TRUE))),_xlfn.HYPGEOM.DIST(I5821+J5821, (G$2-(G$2*G$3*G$4/100/100)), G$2/2, G$2, TRUE))</f>
        <v>0</v>
      </c>
      <c r="L5821">
        <f t="shared" si="374"/>
        <v>0</v>
      </c>
      <c r="M5821">
        <f t="shared" si="375"/>
        <v>0</v>
      </c>
    </row>
    <row r="5822" spans="9:13" x14ac:dyDescent="0.25">
      <c r="I5822">
        <f t="shared" si="373"/>
        <v>2500</v>
      </c>
      <c r="J5822">
        <v>5820</v>
      </c>
      <c r="K5822">
        <f t="shared" si="376"/>
        <v>0</v>
      </c>
      <c r="L5822">
        <f t="shared" si="374"/>
        <v>0</v>
      </c>
      <c r="M5822">
        <f t="shared" si="375"/>
        <v>0</v>
      </c>
    </row>
    <row r="5823" spans="9:13" x14ac:dyDescent="0.25">
      <c r="I5823">
        <f t="shared" si="373"/>
        <v>2500</v>
      </c>
      <c r="J5823">
        <v>5821</v>
      </c>
      <c r="K5823">
        <f t="shared" si="376"/>
        <v>0</v>
      </c>
      <c r="L5823">
        <f t="shared" si="374"/>
        <v>0</v>
      </c>
      <c r="M5823">
        <f t="shared" si="375"/>
        <v>0</v>
      </c>
    </row>
    <row r="5824" spans="9:13" x14ac:dyDescent="0.25">
      <c r="I5824">
        <f t="shared" si="373"/>
        <v>2500</v>
      </c>
      <c r="J5824">
        <v>5822</v>
      </c>
      <c r="K5824">
        <f t="shared" si="376"/>
        <v>0</v>
      </c>
      <c r="L5824">
        <f t="shared" si="374"/>
        <v>0</v>
      </c>
      <c r="M5824">
        <f t="shared" si="375"/>
        <v>0</v>
      </c>
    </row>
    <row r="5825" spans="9:13" x14ac:dyDescent="0.25">
      <c r="I5825">
        <f t="shared" si="373"/>
        <v>2500</v>
      </c>
      <c r="J5825">
        <v>5823</v>
      </c>
      <c r="K5825">
        <f t="shared" si="376"/>
        <v>0</v>
      </c>
      <c r="L5825">
        <f t="shared" si="374"/>
        <v>0</v>
      </c>
      <c r="M5825">
        <f t="shared" si="375"/>
        <v>0</v>
      </c>
    </row>
    <row r="5826" spans="9:13" x14ac:dyDescent="0.25">
      <c r="I5826">
        <f t="shared" si="373"/>
        <v>2500</v>
      </c>
      <c r="J5826">
        <v>5824</v>
      </c>
      <c r="K5826">
        <f t="shared" si="376"/>
        <v>0</v>
      </c>
      <c r="L5826">
        <f t="shared" si="374"/>
        <v>0</v>
      </c>
      <c r="M5826">
        <f t="shared" si="375"/>
        <v>0</v>
      </c>
    </row>
    <row r="5827" spans="9:13" x14ac:dyDescent="0.25">
      <c r="I5827">
        <f t="shared" si="373"/>
        <v>2500</v>
      </c>
      <c r="J5827">
        <v>5825</v>
      </c>
      <c r="K5827">
        <f t="shared" si="376"/>
        <v>0</v>
      </c>
      <c r="L5827">
        <f t="shared" si="374"/>
        <v>0</v>
      </c>
      <c r="M5827">
        <f t="shared" si="375"/>
        <v>0</v>
      </c>
    </row>
    <row r="5828" spans="9:13" x14ac:dyDescent="0.25">
      <c r="I5828">
        <f t="shared" ref="I5828:I5891" si="377">G$5</f>
        <v>2500</v>
      </c>
      <c r="J5828">
        <v>5826</v>
      </c>
      <c r="K5828">
        <f t="shared" si="376"/>
        <v>0</v>
      </c>
      <c r="L5828">
        <f t="shared" ref="L5828:L5891" si="378">_xlfn.HYPGEOM.DIST(J5828,  (G$2-0.5*G$2)*0.5, G$2/2-I5828,(G$2-0.5*G$2), FALSE)</f>
        <v>0</v>
      </c>
      <c r="M5828">
        <f t="shared" ref="M5828:M5891" si="379">K5828*L5828</f>
        <v>0</v>
      </c>
    </row>
    <row r="5829" spans="9:13" x14ac:dyDescent="0.25">
      <c r="I5829">
        <f t="shared" si="377"/>
        <v>2500</v>
      </c>
      <c r="J5829">
        <v>5827</v>
      </c>
      <c r="K5829">
        <f t="shared" si="376"/>
        <v>0</v>
      </c>
      <c r="L5829">
        <f t="shared" si="378"/>
        <v>0</v>
      </c>
      <c r="M5829">
        <f t="shared" si="379"/>
        <v>0</v>
      </c>
    </row>
    <row r="5830" spans="9:13" x14ac:dyDescent="0.25">
      <c r="I5830">
        <f t="shared" si="377"/>
        <v>2500</v>
      </c>
      <c r="J5830">
        <v>5828</v>
      </c>
      <c r="K5830">
        <f t="shared" si="376"/>
        <v>0</v>
      </c>
      <c r="L5830">
        <f t="shared" si="378"/>
        <v>0</v>
      </c>
      <c r="M5830">
        <f t="shared" si="379"/>
        <v>0</v>
      </c>
    </row>
    <row r="5831" spans="9:13" x14ac:dyDescent="0.25">
      <c r="I5831">
        <f t="shared" si="377"/>
        <v>2500</v>
      </c>
      <c r="J5831">
        <v>5829</v>
      </c>
      <c r="K5831">
        <f t="shared" si="376"/>
        <v>0</v>
      </c>
      <c r="L5831">
        <f t="shared" si="378"/>
        <v>0</v>
      </c>
      <c r="M5831">
        <f t="shared" si="379"/>
        <v>0</v>
      </c>
    </row>
    <row r="5832" spans="9:13" x14ac:dyDescent="0.25">
      <c r="I5832">
        <f t="shared" si="377"/>
        <v>2500</v>
      </c>
      <c r="J5832">
        <v>5830</v>
      </c>
      <c r="K5832">
        <f t="shared" si="376"/>
        <v>0</v>
      </c>
      <c r="L5832">
        <f t="shared" si="378"/>
        <v>0</v>
      </c>
      <c r="M5832">
        <f t="shared" si="379"/>
        <v>0</v>
      </c>
    </row>
    <row r="5833" spans="9:13" x14ac:dyDescent="0.25">
      <c r="I5833">
        <f t="shared" si="377"/>
        <v>2500</v>
      </c>
      <c r="J5833">
        <v>5831</v>
      </c>
      <c r="K5833">
        <f t="shared" si="376"/>
        <v>0</v>
      </c>
      <c r="L5833">
        <f t="shared" si="378"/>
        <v>0</v>
      </c>
      <c r="M5833">
        <f t="shared" si="379"/>
        <v>0</v>
      </c>
    </row>
    <row r="5834" spans="9:13" x14ac:dyDescent="0.25">
      <c r="I5834">
        <f t="shared" si="377"/>
        <v>2500</v>
      </c>
      <c r="J5834">
        <v>5832</v>
      </c>
      <c r="K5834">
        <f t="shared" si="376"/>
        <v>0</v>
      </c>
      <c r="L5834">
        <f t="shared" si="378"/>
        <v>0</v>
      </c>
      <c r="M5834">
        <f t="shared" si="379"/>
        <v>0</v>
      </c>
    </row>
    <row r="5835" spans="9:13" x14ac:dyDescent="0.25">
      <c r="I5835">
        <f t="shared" si="377"/>
        <v>2500</v>
      </c>
      <c r="J5835">
        <v>5833</v>
      </c>
      <c r="K5835">
        <f t="shared" si="376"/>
        <v>0</v>
      </c>
      <c r="L5835">
        <f t="shared" si="378"/>
        <v>0</v>
      </c>
      <c r="M5835">
        <f t="shared" si="379"/>
        <v>0</v>
      </c>
    </row>
    <row r="5836" spans="9:13" x14ac:dyDescent="0.25">
      <c r="I5836">
        <f t="shared" si="377"/>
        <v>2500</v>
      </c>
      <c r="J5836">
        <v>5834</v>
      </c>
      <c r="K5836">
        <f t="shared" si="376"/>
        <v>0</v>
      </c>
      <c r="L5836">
        <f t="shared" si="378"/>
        <v>0</v>
      </c>
      <c r="M5836">
        <f t="shared" si="379"/>
        <v>0</v>
      </c>
    </row>
    <row r="5837" spans="9:13" x14ac:dyDescent="0.25">
      <c r="I5837">
        <f t="shared" si="377"/>
        <v>2500</v>
      </c>
      <c r="J5837">
        <v>5835</v>
      </c>
      <c r="K5837">
        <f t="shared" si="376"/>
        <v>0</v>
      </c>
      <c r="L5837">
        <f t="shared" si="378"/>
        <v>0</v>
      </c>
      <c r="M5837">
        <f t="shared" si="379"/>
        <v>0</v>
      </c>
    </row>
    <row r="5838" spans="9:13" x14ac:dyDescent="0.25">
      <c r="I5838">
        <f t="shared" si="377"/>
        <v>2500</v>
      </c>
      <c r="J5838">
        <v>5836</v>
      </c>
      <c r="K5838">
        <f t="shared" si="376"/>
        <v>0</v>
      </c>
      <c r="L5838">
        <f t="shared" si="378"/>
        <v>0</v>
      </c>
      <c r="M5838">
        <f t="shared" si="379"/>
        <v>0</v>
      </c>
    </row>
    <row r="5839" spans="9:13" x14ac:dyDescent="0.25">
      <c r="I5839">
        <f t="shared" si="377"/>
        <v>2500</v>
      </c>
      <c r="J5839">
        <v>5837</v>
      </c>
      <c r="K5839">
        <f t="shared" si="376"/>
        <v>0</v>
      </c>
      <c r="L5839">
        <f t="shared" si="378"/>
        <v>0</v>
      </c>
      <c r="M5839">
        <f t="shared" si="379"/>
        <v>0</v>
      </c>
    </row>
    <row r="5840" spans="9:13" x14ac:dyDescent="0.25">
      <c r="I5840">
        <f t="shared" si="377"/>
        <v>2500</v>
      </c>
      <c r="J5840">
        <v>5838</v>
      </c>
      <c r="K5840">
        <f t="shared" si="376"/>
        <v>0</v>
      </c>
      <c r="L5840">
        <f t="shared" si="378"/>
        <v>0</v>
      </c>
      <c r="M5840">
        <f t="shared" si="379"/>
        <v>0</v>
      </c>
    </row>
    <row r="5841" spans="9:13" x14ac:dyDescent="0.25">
      <c r="I5841">
        <f t="shared" si="377"/>
        <v>2500</v>
      </c>
      <c r="J5841">
        <v>5839</v>
      </c>
      <c r="K5841">
        <f t="shared" si="376"/>
        <v>0</v>
      </c>
      <c r="L5841">
        <f t="shared" si="378"/>
        <v>0</v>
      </c>
      <c r="M5841">
        <f t="shared" si="379"/>
        <v>0</v>
      </c>
    </row>
    <row r="5842" spans="9:13" x14ac:dyDescent="0.25">
      <c r="I5842">
        <f t="shared" si="377"/>
        <v>2500</v>
      </c>
      <c r="J5842">
        <v>5840</v>
      </c>
      <c r="K5842">
        <f t="shared" si="376"/>
        <v>0</v>
      </c>
      <c r="L5842">
        <f t="shared" si="378"/>
        <v>0</v>
      </c>
      <c r="M5842">
        <f t="shared" si="379"/>
        <v>0</v>
      </c>
    </row>
    <row r="5843" spans="9:13" x14ac:dyDescent="0.25">
      <c r="I5843">
        <f t="shared" si="377"/>
        <v>2500</v>
      </c>
      <c r="J5843">
        <v>5841</v>
      </c>
      <c r="K5843">
        <f t="shared" si="376"/>
        <v>0</v>
      </c>
      <c r="L5843">
        <f t="shared" si="378"/>
        <v>0</v>
      </c>
      <c r="M5843">
        <f t="shared" si="379"/>
        <v>0</v>
      </c>
    </row>
    <row r="5844" spans="9:13" x14ac:dyDescent="0.25">
      <c r="I5844">
        <f t="shared" si="377"/>
        <v>2500</v>
      </c>
      <c r="J5844">
        <v>5842</v>
      </c>
      <c r="K5844">
        <f t="shared" si="376"/>
        <v>0</v>
      </c>
      <c r="L5844">
        <f t="shared" si="378"/>
        <v>0</v>
      </c>
      <c r="M5844">
        <f t="shared" si="379"/>
        <v>0</v>
      </c>
    </row>
    <row r="5845" spans="9:13" x14ac:dyDescent="0.25">
      <c r="I5845">
        <f t="shared" si="377"/>
        <v>2500</v>
      </c>
      <c r="J5845">
        <v>5843</v>
      </c>
      <c r="K5845">
        <f t="shared" si="376"/>
        <v>0</v>
      </c>
      <c r="L5845">
        <f t="shared" si="378"/>
        <v>0</v>
      </c>
      <c r="M5845">
        <f t="shared" si="379"/>
        <v>0</v>
      </c>
    </row>
    <row r="5846" spans="9:13" x14ac:dyDescent="0.25">
      <c r="I5846">
        <f t="shared" si="377"/>
        <v>2500</v>
      </c>
      <c r="J5846">
        <v>5844</v>
      </c>
      <c r="K5846">
        <f t="shared" si="376"/>
        <v>0</v>
      </c>
      <c r="L5846">
        <f t="shared" si="378"/>
        <v>0</v>
      </c>
      <c r="M5846">
        <f t="shared" si="379"/>
        <v>0</v>
      </c>
    </row>
    <row r="5847" spans="9:13" x14ac:dyDescent="0.25">
      <c r="I5847">
        <f t="shared" si="377"/>
        <v>2500</v>
      </c>
      <c r="J5847">
        <v>5845</v>
      </c>
      <c r="K5847">
        <f t="shared" si="376"/>
        <v>0</v>
      </c>
      <c r="L5847">
        <f t="shared" si="378"/>
        <v>0</v>
      </c>
      <c r="M5847">
        <f t="shared" si="379"/>
        <v>0</v>
      </c>
    </row>
    <row r="5848" spans="9:13" x14ac:dyDescent="0.25">
      <c r="I5848">
        <f t="shared" si="377"/>
        <v>2500</v>
      </c>
      <c r="J5848">
        <v>5846</v>
      </c>
      <c r="K5848">
        <f t="shared" si="376"/>
        <v>0</v>
      </c>
      <c r="L5848">
        <f t="shared" si="378"/>
        <v>0</v>
      </c>
      <c r="M5848">
        <f t="shared" si="379"/>
        <v>0</v>
      </c>
    </row>
    <row r="5849" spans="9:13" x14ac:dyDescent="0.25">
      <c r="I5849">
        <f t="shared" si="377"/>
        <v>2500</v>
      </c>
      <c r="J5849">
        <v>5847</v>
      </c>
      <c r="K5849">
        <f t="shared" si="376"/>
        <v>0</v>
      </c>
      <c r="L5849">
        <f t="shared" si="378"/>
        <v>0</v>
      </c>
      <c r="M5849">
        <f t="shared" si="379"/>
        <v>0</v>
      </c>
    </row>
    <row r="5850" spans="9:13" x14ac:dyDescent="0.25">
      <c r="I5850">
        <f t="shared" si="377"/>
        <v>2500</v>
      </c>
      <c r="J5850">
        <v>5848</v>
      </c>
      <c r="K5850">
        <f t="shared" si="376"/>
        <v>0</v>
      </c>
      <c r="L5850">
        <f t="shared" si="378"/>
        <v>0</v>
      </c>
      <c r="M5850">
        <f t="shared" si="379"/>
        <v>0</v>
      </c>
    </row>
    <row r="5851" spans="9:13" x14ac:dyDescent="0.25">
      <c r="I5851">
        <f t="shared" si="377"/>
        <v>2500</v>
      </c>
      <c r="J5851">
        <v>5849</v>
      </c>
      <c r="K5851">
        <f t="shared" si="376"/>
        <v>0</v>
      </c>
      <c r="L5851">
        <f t="shared" si="378"/>
        <v>0</v>
      </c>
      <c r="M5851">
        <f t="shared" si="379"/>
        <v>0</v>
      </c>
    </row>
    <row r="5852" spans="9:13" x14ac:dyDescent="0.25">
      <c r="I5852">
        <f t="shared" si="377"/>
        <v>2500</v>
      </c>
      <c r="J5852">
        <v>5850</v>
      </c>
      <c r="K5852">
        <f t="shared" si="376"/>
        <v>0</v>
      </c>
      <c r="L5852">
        <f t="shared" si="378"/>
        <v>0</v>
      </c>
      <c r="M5852">
        <f t="shared" si="379"/>
        <v>0</v>
      </c>
    </row>
    <row r="5853" spans="9:13" x14ac:dyDescent="0.25">
      <c r="I5853">
        <f t="shared" si="377"/>
        <v>2500</v>
      </c>
      <c r="J5853">
        <v>5851</v>
      </c>
      <c r="K5853">
        <f t="shared" si="376"/>
        <v>0</v>
      </c>
      <c r="L5853">
        <f t="shared" si="378"/>
        <v>0</v>
      </c>
      <c r="M5853">
        <f t="shared" si="379"/>
        <v>0</v>
      </c>
    </row>
    <row r="5854" spans="9:13" x14ac:dyDescent="0.25">
      <c r="I5854">
        <f t="shared" si="377"/>
        <v>2500</v>
      </c>
      <c r="J5854">
        <v>5852</v>
      </c>
      <c r="K5854">
        <f t="shared" si="376"/>
        <v>0</v>
      </c>
      <c r="L5854">
        <f t="shared" si="378"/>
        <v>0</v>
      </c>
      <c r="M5854">
        <f t="shared" si="379"/>
        <v>0</v>
      </c>
    </row>
    <row r="5855" spans="9:13" x14ac:dyDescent="0.25">
      <c r="I5855">
        <f t="shared" si="377"/>
        <v>2500</v>
      </c>
      <c r="J5855">
        <v>5853</v>
      </c>
      <c r="K5855">
        <f t="shared" si="376"/>
        <v>0</v>
      </c>
      <c r="L5855">
        <f t="shared" si="378"/>
        <v>0</v>
      </c>
      <c r="M5855">
        <f t="shared" si="379"/>
        <v>0</v>
      </c>
    </row>
    <row r="5856" spans="9:13" x14ac:dyDescent="0.25">
      <c r="I5856">
        <f t="shared" si="377"/>
        <v>2500</v>
      </c>
      <c r="J5856">
        <v>5854</v>
      </c>
      <c r="K5856">
        <f t="shared" si="376"/>
        <v>0</v>
      </c>
      <c r="L5856">
        <f t="shared" si="378"/>
        <v>0</v>
      </c>
      <c r="M5856">
        <f t="shared" si="379"/>
        <v>0</v>
      </c>
    </row>
    <row r="5857" spans="9:13" x14ac:dyDescent="0.25">
      <c r="I5857">
        <f t="shared" si="377"/>
        <v>2500</v>
      </c>
      <c r="J5857">
        <v>5855</v>
      </c>
      <c r="K5857">
        <f t="shared" si="376"/>
        <v>0</v>
      </c>
      <c r="L5857">
        <f t="shared" si="378"/>
        <v>0</v>
      </c>
      <c r="M5857">
        <f t="shared" si="379"/>
        <v>0</v>
      </c>
    </row>
    <row r="5858" spans="9:13" x14ac:dyDescent="0.25">
      <c r="I5858">
        <f t="shared" si="377"/>
        <v>2500</v>
      </c>
      <c r="J5858">
        <v>5856</v>
      </c>
      <c r="K5858">
        <f t="shared" si="376"/>
        <v>0</v>
      </c>
      <c r="L5858">
        <f t="shared" si="378"/>
        <v>0</v>
      </c>
      <c r="M5858">
        <f t="shared" si="379"/>
        <v>0</v>
      </c>
    </row>
    <row r="5859" spans="9:13" x14ac:dyDescent="0.25">
      <c r="I5859">
        <f t="shared" si="377"/>
        <v>2500</v>
      </c>
      <c r="J5859">
        <v>5857</v>
      </c>
      <c r="K5859">
        <f t="shared" si="376"/>
        <v>0</v>
      </c>
      <c r="L5859">
        <f t="shared" si="378"/>
        <v>0</v>
      </c>
      <c r="M5859">
        <f t="shared" si="379"/>
        <v>0</v>
      </c>
    </row>
    <row r="5860" spans="9:13" x14ac:dyDescent="0.25">
      <c r="I5860">
        <f t="shared" si="377"/>
        <v>2500</v>
      </c>
      <c r="J5860">
        <v>5858</v>
      </c>
      <c r="K5860">
        <f t="shared" si="376"/>
        <v>0</v>
      </c>
      <c r="L5860">
        <f t="shared" si="378"/>
        <v>0</v>
      </c>
      <c r="M5860">
        <f t="shared" si="379"/>
        <v>0</v>
      </c>
    </row>
    <row r="5861" spans="9:13" x14ac:dyDescent="0.25">
      <c r="I5861">
        <f t="shared" si="377"/>
        <v>2500</v>
      </c>
      <c r="J5861">
        <v>5859</v>
      </c>
      <c r="K5861">
        <f t="shared" si="376"/>
        <v>0</v>
      </c>
      <c r="L5861">
        <f t="shared" si="378"/>
        <v>0</v>
      </c>
      <c r="M5861">
        <f t="shared" si="379"/>
        <v>0</v>
      </c>
    </row>
    <row r="5862" spans="9:13" x14ac:dyDescent="0.25">
      <c r="I5862">
        <f t="shared" si="377"/>
        <v>2500</v>
      </c>
      <c r="J5862">
        <v>5860</v>
      </c>
      <c r="K5862">
        <f t="shared" si="376"/>
        <v>0</v>
      </c>
      <c r="L5862">
        <f t="shared" si="378"/>
        <v>0</v>
      </c>
      <c r="M5862">
        <f t="shared" si="379"/>
        <v>0</v>
      </c>
    </row>
    <row r="5863" spans="9:13" x14ac:dyDescent="0.25">
      <c r="I5863">
        <f t="shared" si="377"/>
        <v>2500</v>
      </c>
      <c r="J5863">
        <v>5861</v>
      </c>
      <c r="K5863">
        <f t="shared" si="376"/>
        <v>0</v>
      </c>
      <c r="L5863">
        <f t="shared" si="378"/>
        <v>0</v>
      </c>
      <c r="M5863">
        <f t="shared" si="379"/>
        <v>0</v>
      </c>
    </row>
    <row r="5864" spans="9:13" x14ac:dyDescent="0.25">
      <c r="I5864">
        <f t="shared" si="377"/>
        <v>2500</v>
      </c>
      <c r="J5864">
        <v>5862</v>
      </c>
      <c r="K5864">
        <f t="shared" si="376"/>
        <v>0</v>
      </c>
      <c r="L5864">
        <f t="shared" si="378"/>
        <v>0</v>
      </c>
      <c r="M5864">
        <f t="shared" si="379"/>
        <v>0</v>
      </c>
    </row>
    <row r="5865" spans="9:13" x14ac:dyDescent="0.25">
      <c r="I5865">
        <f t="shared" si="377"/>
        <v>2500</v>
      </c>
      <c r="J5865">
        <v>5863</v>
      </c>
      <c r="K5865">
        <f t="shared" si="376"/>
        <v>0</v>
      </c>
      <c r="L5865">
        <f t="shared" si="378"/>
        <v>0</v>
      </c>
      <c r="M5865">
        <f t="shared" si="379"/>
        <v>0</v>
      </c>
    </row>
    <row r="5866" spans="9:13" x14ac:dyDescent="0.25">
      <c r="I5866">
        <f t="shared" si="377"/>
        <v>2500</v>
      </c>
      <c r="J5866">
        <v>5864</v>
      </c>
      <c r="K5866">
        <f t="shared" si="376"/>
        <v>0</v>
      </c>
      <c r="L5866">
        <f t="shared" si="378"/>
        <v>0</v>
      </c>
      <c r="M5866">
        <f t="shared" si="379"/>
        <v>0</v>
      </c>
    </row>
    <row r="5867" spans="9:13" x14ac:dyDescent="0.25">
      <c r="I5867">
        <f t="shared" si="377"/>
        <v>2500</v>
      </c>
      <c r="J5867">
        <v>5865</v>
      </c>
      <c r="K5867">
        <f t="shared" si="376"/>
        <v>0</v>
      </c>
      <c r="L5867">
        <f t="shared" si="378"/>
        <v>0</v>
      </c>
      <c r="M5867">
        <f t="shared" si="379"/>
        <v>0</v>
      </c>
    </row>
    <row r="5868" spans="9:13" x14ac:dyDescent="0.25">
      <c r="I5868">
        <f t="shared" si="377"/>
        <v>2500</v>
      </c>
      <c r="J5868">
        <v>5866</v>
      </c>
      <c r="K5868">
        <f t="shared" si="376"/>
        <v>0</v>
      </c>
      <c r="L5868">
        <f t="shared" si="378"/>
        <v>0</v>
      </c>
      <c r="M5868">
        <f t="shared" si="379"/>
        <v>0</v>
      </c>
    </row>
    <row r="5869" spans="9:13" x14ac:dyDescent="0.25">
      <c r="I5869">
        <f t="shared" si="377"/>
        <v>2500</v>
      </c>
      <c r="J5869">
        <v>5867</v>
      </c>
      <c r="K5869">
        <f t="shared" si="376"/>
        <v>0</v>
      </c>
      <c r="L5869">
        <f t="shared" si="378"/>
        <v>0</v>
      </c>
      <c r="M5869">
        <f t="shared" si="379"/>
        <v>0</v>
      </c>
    </row>
    <row r="5870" spans="9:13" x14ac:dyDescent="0.25">
      <c r="I5870">
        <f t="shared" si="377"/>
        <v>2500</v>
      </c>
      <c r="J5870">
        <v>5868</v>
      </c>
      <c r="K5870">
        <f t="shared" si="376"/>
        <v>0</v>
      </c>
      <c r="L5870">
        <f t="shared" si="378"/>
        <v>0</v>
      </c>
      <c r="M5870">
        <f t="shared" si="379"/>
        <v>0</v>
      </c>
    </row>
    <row r="5871" spans="9:13" x14ac:dyDescent="0.25">
      <c r="I5871">
        <f t="shared" si="377"/>
        <v>2500</v>
      </c>
      <c r="J5871">
        <v>5869</v>
      </c>
      <c r="K5871">
        <f t="shared" si="376"/>
        <v>0</v>
      </c>
      <c r="L5871">
        <f t="shared" si="378"/>
        <v>0</v>
      </c>
      <c r="M5871">
        <f t="shared" si="379"/>
        <v>0</v>
      </c>
    </row>
    <row r="5872" spans="9:13" x14ac:dyDescent="0.25">
      <c r="I5872">
        <f t="shared" si="377"/>
        <v>2500</v>
      </c>
      <c r="J5872">
        <v>5870</v>
      </c>
      <c r="K5872">
        <f t="shared" si="376"/>
        <v>0</v>
      </c>
      <c r="L5872">
        <f t="shared" si="378"/>
        <v>0</v>
      </c>
      <c r="M5872">
        <f t="shared" si="379"/>
        <v>0</v>
      </c>
    </row>
    <row r="5873" spans="9:13" x14ac:dyDescent="0.25">
      <c r="I5873">
        <f t="shared" si="377"/>
        <v>2500</v>
      </c>
      <c r="J5873">
        <v>5871</v>
      </c>
      <c r="K5873">
        <f t="shared" si="376"/>
        <v>0</v>
      </c>
      <c r="L5873">
        <f t="shared" si="378"/>
        <v>0</v>
      </c>
      <c r="M5873">
        <f t="shared" si="379"/>
        <v>0</v>
      </c>
    </row>
    <row r="5874" spans="9:13" x14ac:dyDescent="0.25">
      <c r="I5874">
        <f t="shared" si="377"/>
        <v>2500</v>
      </c>
      <c r="J5874">
        <v>5872</v>
      </c>
      <c r="K5874">
        <f t="shared" si="376"/>
        <v>0</v>
      </c>
      <c r="L5874">
        <f t="shared" si="378"/>
        <v>0</v>
      </c>
      <c r="M5874">
        <f t="shared" si="379"/>
        <v>0</v>
      </c>
    </row>
    <row r="5875" spans="9:13" x14ac:dyDescent="0.25">
      <c r="I5875">
        <f t="shared" si="377"/>
        <v>2500</v>
      </c>
      <c r="J5875">
        <v>5873</v>
      </c>
      <c r="K5875">
        <f t="shared" si="376"/>
        <v>0</v>
      </c>
      <c r="L5875">
        <f t="shared" si="378"/>
        <v>0</v>
      </c>
      <c r="M5875">
        <f t="shared" si="379"/>
        <v>0</v>
      </c>
    </row>
    <row r="5876" spans="9:13" x14ac:dyDescent="0.25">
      <c r="I5876">
        <f t="shared" si="377"/>
        <v>2500</v>
      </c>
      <c r="J5876">
        <v>5874</v>
      </c>
      <c r="K5876">
        <f t="shared" si="376"/>
        <v>0</v>
      </c>
      <c r="L5876">
        <f t="shared" si="378"/>
        <v>0</v>
      </c>
      <c r="M5876">
        <f t="shared" si="379"/>
        <v>0</v>
      </c>
    </row>
    <row r="5877" spans="9:13" x14ac:dyDescent="0.25">
      <c r="I5877">
        <f t="shared" si="377"/>
        <v>2500</v>
      </c>
      <c r="J5877">
        <v>5875</v>
      </c>
      <c r="K5877">
        <f t="shared" si="376"/>
        <v>0</v>
      </c>
      <c r="L5877">
        <f t="shared" si="378"/>
        <v>0</v>
      </c>
      <c r="M5877">
        <f t="shared" si="379"/>
        <v>0</v>
      </c>
    </row>
    <row r="5878" spans="9:13" x14ac:dyDescent="0.25">
      <c r="I5878">
        <f t="shared" si="377"/>
        <v>2500</v>
      </c>
      <c r="J5878">
        <v>5876</v>
      </c>
      <c r="K5878">
        <f t="shared" si="376"/>
        <v>0</v>
      </c>
      <c r="L5878">
        <f t="shared" si="378"/>
        <v>0</v>
      </c>
      <c r="M5878">
        <f t="shared" si="379"/>
        <v>0</v>
      </c>
    </row>
    <row r="5879" spans="9:13" x14ac:dyDescent="0.25">
      <c r="I5879">
        <f t="shared" si="377"/>
        <v>2500</v>
      </c>
      <c r="J5879">
        <v>5877</v>
      </c>
      <c r="K5879">
        <f t="shared" si="376"/>
        <v>0</v>
      </c>
      <c r="L5879">
        <f t="shared" si="378"/>
        <v>0</v>
      </c>
      <c r="M5879">
        <f t="shared" si="379"/>
        <v>0</v>
      </c>
    </row>
    <row r="5880" spans="9:13" x14ac:dyDescent="0.25">
      <c r="I5880">
        <f t="shared" si="377"/>
        <v>2500</v>
      </c>
      <c r="J5880">
        <v>5878</v>
      </c>
      <c r="K5880">
        <f t="shared" si="376"/>
        <v>0</v>
      </c>
      <c r="L5880">
        <f t="shared" si="378"/>
        <v>0</v>
      </c>
      <c r="M5880">
        <f t="shared" si="379"/>
        <v>0</v>
      </c>
    </row>
    <row r="5881" spans="9:13" x14ac:dyDescent="0.25">
      <c r="I5881">
        <f t="shared" si="377"/>
        <v>2500</v>
      </c>
      <c r="J5881">
        <v>5879</v>
      </c>
      <c r="K5881">
        <f t="shared" si="376"/>
        <v>0</v>
      </c>
      <c r="L5881">
        <f t="shared" si="378"/>
        <v>0</v>
      </c>
      <c r="M5881">
        <f t="shared" si="379"/>
        <v>0</v>
      </c>
    </row>
    <row r="5882" spans="9:13" x14ac:dyDescent="0.25">
      <c r="I5882">
        <f t="shared" si="377"/>
        <v>2500</v>
      </c>
      <c r="J5882">
        <v>5880</v>
      </c>
      <c r="K5882">
        <f t="shared" si="376"/>
        <v>0</v>
      </c>
      <c r="L5882">
        <f t="shared" si="378"/>
        <v>0</v>
      </c>
      <c r="M5882">
        <f t="shared" si="379"/>
        <v>0</v>
      </c>
    </row>
    <row r="5883" spans="9:13" x14ac:dyDescent="0.25">
      <c r="I5883">
        <f t="shared" si="377"/>
        <v>2500</v>
      </c>
      <c r="J5883">
        <v>5881</v>
      </c>
      <c r="K5883">
        <f t="shared" si="376"/>
        <v>0</v>
      </c>
      <c r="L5883">
        <f t="shared" si="378"/>
        <v>0</v>
      </c>
      <c r="M5883">
        <f t="shared" si="379"/>
        <v>0</v>
      </c>
    </row>
    <row r="5884" spans="9:13" x14ac:dyDescent="0.25">
      <c r="I5884">
        <f t="shared" si="377"/>
        <v>2500</v>
      </c>
      <c r="J5884">
        <v>5882</v>
      </c>
      <c r="K5884">
        <f t="shared" si="376"/>
        <v>0</v>
      </c>
      <c r="L5884">
        <f t="shared" si="378"/>
        <v>0</v>
      </c>
      <c r="M5884">
        <f t="shared" si="379"/>
        <v>0</v>
      </c>
    </row>
    <row r="5885" spans="9:13" x14ac:dyDescent="0.25">
      <c r="I5885">
        <f t="shared" si="377"/>
        <v>2500</v>
      </c>
      <c r="J5885">
        <v>5883</v>
      </c>
      <c r="K5885">
        <f t="shared" ref="K5885:K5948" si="380">IF(I5885+J5885&gt;(G$2-(G$2*G$3*G$4/100/100))/2, (1-(_xlfn.HYPGEOM.DIST((I5885+J5885-1), (G$2-(G$2*G$3*G$4/100/100)), G$2/2, G$2, TRUE))),_xlfn.HYPGEOM.DIST(I5885+J5885, (G$2-(G$2*G$3*G$4/100/100)), G$2/2, G$2, TRUE))</f>
        <v>0</v>
      </c>
      <c r="L5885">
        <f t="shared" si="378"/>
        <v>0</v>
      </c>
      <c r="M5885">
        <f t="shared" si="379"/>
        <v>0</v>
      </c>
    </row>
    <row r="5886" spans="9:13" x14ac:dyDescent="0.25">
      <c r="I5886">
        <f t="shared" si="377"/>
        <v>2500</v>
      </c>
      <c r="J5886">
        <v>5884</v>
      </c>
      <c r="K5886">
        <f t="shared" si="380"/>
        <v>0</v>
      </c>
      <c r="L5886">
        <f t="shared" si="378"/>
        <v>0</v>
      </c>
      <c r="M5886">
        <f t="shared" si="379"/>
        <v>0</v>
      </c>
    </row>
    <row r="5887" spans="9:13" x14ac:dyDescent="0.25">
      <c r="I5887">
        <f t="shared" si="377"/>
        <v>2500</v>
      </c>
      <c r="J5887">
        <v>5885</v>
      </c>
      <c r="K5887">
        <f t="shared" si="380"/>
        <v>0</v>
      </c>
      <c r="L5887">
        <f t="shared" si="378"/>
        <v>0</v>
      </c>
      <c r="M5887">
        <f t="shared" si="379"/>
        <v>0</v>
      </c>
    </row>
    <row r="5888" spans="9:13" x14ac:dyDescent="0.25">
      <c r="I5888">
        <f t="shared" si="377"/>
        <v>2500</v>
      </c>
      <c r="J5888">
        <v>5886</v>
      </c>
      <c r="K5888">
        <f t="shared" si="380"/>
        <v>0</v>
      </c>
      <c r="L5888">
        <f t="shared" si="378"/>
        <v>0</v>
      </c>
      <c r="M5888">
        <f t="shared" si="379"/>
        <v>0</v>
      </c>
    </row>
    <row r="5889" spans="9:13" x14ac:dyDescent="0.25">
      <c r="I5889">
        <f t="shared" si="377"/>
        <v>2500</v>
      </c>
      <c r="J5889">
        <v>5887</v>
      </c>
      <c r="K5889">
        <f t="shared" si="380"/>
        <v>0</v>
      </c>
      <c r="L5889">
        <f t="shared" si="378"/>
        <v>0</v>
      </c>
      <c r="M5889">
        <f t="shared" si="379"/>
        <v>0</v>
      </c>
    </row>
    <row r="5890" spans="9:13" x14ac:dyDescent="0.25">
      <c r="I5890">
        <f t="shared" si="377"/>
        <v>2500</v>
      </c>
      <c r="J5890">
        <v>5888</v>
      </c>
      <c r="K5890">
        <f t="shared" si="380"/>
        <v>0</v>
      </c>
      <c r="L5890">
        <f t="shared" si="378"/>
        <v>0</v>
      </c>
      <c r="M5890">
        <f t="shared" si="379"/>
        <v>0</v>
      </c>
    </row>
    <row r="5891" spans="9:13" x14ac:dyDescent="0.25">
      <c r="I5891">
        <f t="shared" si="377"/>
        <v>2500</v>
      </c>
      <c r="J5891">
        <v>5889</v>
      </c>
      <c r="K5891">
        <f t="shared" si="380"/>
        <v>0</v>
      </c>
      <c r="L5891">
        <f t="shared" si="378"/>
        <v>0</v>
      </c>
      <c r="M5891">
        <f t="shared" si="379"/>
        <v>0</v>
      </c>
    </row>
    <row r="5892" spans="9:13" x14ac:dyDescent="0.25">
      <c r="I5892">
        <f t="shared" ref="I5892:I5955" si="381">G$5</f>
        <v>2500</v>
      </c>
      <c r="J5892">
        <v>5890</v>
      </c>
      <c r="K5892">
        <f t="shared" si="380"/>
        <v>0</v>
      </c>
      <c r="L5892">
        <f t="shared" ref="L5892:L5955" si="382">_xlfn.HYPGEOM.DIST(J5892,  (G$2-0.5*G$2)*0.5, G$2/2-I5892,(G$2-0.5*G$2), FALSE)</f>
        <v>0</v>
      </c>
      <c r="M5892">
        <f t="shared" ref="M5892:M5955" si="383">K5892*L5892</f>
        <v>0</v>
      </c>
    </row>
    <row r="5893" spans="9:13" x14ac:dyDescent="0.25">
      <c r="I5893">
        <f t="shared" si="381"/>
        <v>2500</v>
      </c>
      <c r="J5893">
        <v>5891</v>
      </c>
      <c r="K5893">
        <f t="shared" si="380"/>
        <v>0</v>
      </c>
      <c r="L5893">
        <f t="shared" si="382"/>
        <v>0</v>
      </c>
      <c r="M5893">
        <f t="shared" si="383"/>
        <v>0</v>
      </c>
    </row>
    <row r="5894" spans="9:13" x14ac:dyDescent="0.25">
      <c r="I5894">
        <f t="shared" si="381"/>
        <v>2500</v>
      </c>
      <c r="J5894">
        <v>5892</v>
      </c>
      <c r="K5894">
        <f t="shared" si="380"/>
        <v>0</v>
      </c>
      <c r="L5894">
        <f t="shared" si="382"/>
        <v>0</v>
      </c>
      <c r="M5894">
        <f t="shared" si="383"/>
        <v>0</v>
      </c>
    </row>
    <row r="5895" spans="9:13" x14ac:dyDescent="0.25">
      <c r="I5895">
        <f t="shared" si="381"/>
        <v>2500</v>
      </c>
      <c r="J5895">
        <v>5893</v>
      </c>
      <c r="K5895">
        <f t="shared" si="380"/>
        <v>0</v>
      </c>
      <c r="L5895">
        <f t="shared" si="382"/>
        <v>0</v>
      </c>
      <c r="M5895">
        <f t="shared" si="383"/>
        <v>0</v>
      </c>
    </row>
    <row r="5896" spans="9:13" x14ac:dyDescent="0.25">
      <c r="I5896">
        <f t="shared" si="381"/>
        <v>2500</v>
      </c>
      <c r="J5896">
        <v>5894</v>
      </c>
      <c r="K5896">
        <f t="shared" si="380"/>
        <v>0</v>
      </c>
      <c r="L5896">
        <f t="shared" si="382"/>
        <v>0</v>
      </c>
      <c r="M5896">
        <f t="shared" si="383"/>
        <v>0</v>
      </c>
    </row>
    <row r="5897" spans="9:13" x14ac:dyDescent="0.25">
      <c r="I5897">
        <f t="shared" si="381"/>
        <v>2500</v>
      </c>
      <c r="J5897">
        <v>5895</v>
      </c>
      <c r="K5897">
        <f t="shared" si="380"/>
        <v>0</v>
      </c>
      <c r="L5897">
        <f t="shared" si="382"/>
        <v>0</v>
      </c>
      <c r="M5897">
        <f t="shared" si="383"/>
        <v>0</v>
      </c>
    </row>
    <row r="5898" spans="9:13" x14ac:dyDescent="0.25">
      <c r="I5898">
        <f t="shared" si="381"/>
        <v>2500</v>
      </c>
      <c r="J5898">
        <v>5896</v>
      </c>
      <c r="K5898">
        <f t="shared" si="380"/>
        <v>0</v>
      </c>
      <c r="L5898">
        <f t="shared" si="382"/>
        <v>0</v>
      </c>
      <c r="M5898">
        <f t="shared" si="383"/>
        <v>0</v>
      </c>
    </row>
    <row r="5899" spans="9:13" x14ac:dyDescent="0.25">
      <c r="I5899">
        <f t="shared" si="381"/>
        <v>2500</v>
      </c>
      <c r="J5899">
        <v>5897</v>
      </c>
      <c r="K5899">
        <f t="shared" si="380"/>
        <v>0</v>
      </c>
      <c r="L5899">
        <f t="shared" si="382"/>
        <v>0</v>
      </c>
      <c r="M5899">
        <f t="shared" si="383"/>
        <v>0</v>
      </c>
    </row>
    <row r="5900" spans="9:13" x14ac:dyDescent="0.25">
      <c r="I5900">
        <f t="shared" si="381"/>
        <v>2500</v>
      </c>
      <c r="J5900">
        <v>5898</v>
      </c>
      <c r="K5900">
        <f t="shared" si="380"/>
        <v>0</v>
      </c>
      <c r="L5900">
        <f t="shared" si="382"/>
        <v>0</v>
      </c>
      <c r="M5900">
        <f t="shared" si="383"/>
        <v>0</v>
      </c>
    </row>
    <row r="5901" spans="9:13" x14ac:dyDescent="0.25">
      <c r="I5901">
        <f t="shared" si="381"/>
        <v>2500</v>
      </c>
      <c r="J5901">
        <v>5899</v>
      </c>
      <c r="K5901">
        <f t="shared" si="380"/>
        <v>0</v>
      </c>
      <c r="L5901">
        <f t="shared" si="382"/>
        <v>0</v>
      </c>
      <c r="M5901">
        <f t="shared" si="383"/>
        <v>0</v>
      </c>
    </row>
    <row r="5902" spans="9:13" x14ac:dyDescent="0.25">
      <c r="I5902">
        <f t="shared" si="381"/>
        <v>2500</v>
      </c>
      <c r="J5902">
        <v>5900</v>
      </c>
      <c r="K5902">
        <f t="shared" si="380"/>
        <v>0</v>
      </c>
      <c r="L5902">
        <f t="shared" si="382"/>
        <v>0</v>
      </c>
      <c r="M5902">
        <f t="shared" si="383"/>
        <v>0</v>
      </c>
    </row>
    <row r="5903" spans="9:13" x14ac:dyDescent="0.25">
      <c r="I5903">
        <f t="shared" si="381"/>
        <v>2500</v>
      </c>
      <c r="J5903">
        <v>5901</v>
      </c>
      <c r="K5903">
        <f t="shared" si="380"/>
        <v>0</v>
      </c>
      <c r="L5903">
        <f t="shared" si="382"/>
        <v>0</v>
      </c>
      <c r="M5903">
        <f t="shared" si="383"/>
        <v>0</v>
      </c>
    </row>
    <row r="5904" spans="9:13" x14ac:dyDescent="0.25">
      <c r="I5904">
        <f t="shared" si="381"/>
        <v>2500</v>
      </c>
      <c r="J5904">
        <v>5902</v>
      </c>
      <c r="K5904">
        <f t="shared" si="380"/>
        <v>0</v>
      </c>
      <c r="L5904">
        <f t="shared" si="382"/>
        <v>0</v>
      </c>
      <c r="M5904">
        <f t="shared" si="383"/>
        <v>0</v>
      </c>
    </row>
    <row r="5905" spans="9:13" x14ac:dyDescent="0.25">
      <c r="I5905">
        <f t="shared" si="381"/>
        <v>2500</v>
      </c>
      <c r="J5905">
        <v>5903</v>
      </c>
      <c r="K5905">
        <f t="shared" si="380"/>
        <v>0</v>
      </c>
      <c r="L5905">
        <f t="shared" si="382"/>
        <v>0</v>
      </c>
      <c r="M5905">
        <f t="shared" si="383"/>
        <v>0</v>
      </c>
    </row>
    <row r="5906" spans="9:13" x14ac:dyDescent="0.25">
      <c r="I5906">
        <f t="shared" si="381"/>
        <v>2500</v>
      </c>
      <c r="J5906">
        <v>5904</v>
      </c>
      <c r="K5906">
        <f t="shared" si="380"/>
        <v>0</v>
      </c>
      <c r="L5906">
        <f t="shared" si="382"/>
        <v>0</v>
      </c>
      <c r="M5906">
        <f t="shared" si="383"/>
        <v>0</v>
      </c>
    </row>
    <row r="5907" spans="9:13" x14ac:dyDescent="0.25">
      <c r="I5907">
        <f t="shared" si="381"/>
        <v>2500</v>
      </c>
      <c r="J5907">
        <v>5905</v>
      </c>
      <c r="K5907">
        <f t="shared" si="380"/>
        <v>0</v>
      </c>
      <c r="L5907">
        <f t="shared" si="382"/>
        <v>0</v>
      </c>
      <c r="M5907">
        <f t="shared" si="383"/>
        <v>0</v>
      </c>
    </row>
    <row r="5908" spans="9:13" x14ac:dyDescent="0.25">
      <c r="I5908">
        <f t="shared" si="381"/>
        <v>2500</v>
      </c>
      <c r="J5908">
        <v>5906</v>
      </c>
      <c r="K5908">
        <f t="shared" si="380"/>
        <v>0</v>
      </c>
      <c r="L5908">
        <f t="shared" si="382"/>
        <v>0</v>
      </c>
      <c r="M5908">
        <f t="shared" si="383"/>
        <v>0</v>
      </c>
    </row>
    <row r="5909" spans="9:13" x14ac:dyDescent="0.25">
      <c r="I5909">
        <f t="shared" si="381"/>
        <v>2500</v>
      </c>
      <c r="J5909">
        <v>5907</v>
      </c>
      <c r="K5909">
        <f t="shared" si="380"/>
        <v>0</v>
      </c>
      <c r="L5909">
        <f t="shared" si="382"/>
        <v>0</v>
      </c>
      <c r="M5909">
        <f t="shared" si="383"/>
        <v>0</v>
      </c>
    </row>
    <row r="5910" spans="9:13" x14ac:dyDescent="0.25">
      <c r="I5910">
        <f t="shared" si="381"/>
        <v>2500</v>
      </c>
      <c r="J5910">
        <v>5908</v>
      </c>
      <c r="K5910">
        <f t="shared" si="380"/>
        <v>0</v>
      </c>
      <c r="L5910">
        <f t="shared" si="382"/>
        <v>0</v>
      </c>
      <c r="M5910">
        <f t="shared" si="383"/>
        <v>0</v>
      </c>
    </row>
    <row r="5911" spans="9:13" x14ac:dyDescent="0.25">
      <c r="I5911">
        <f t="shared" si="381"/>
        <v>2500</v>
      </c>
      <c r="J5911">
        <v>5909</v>
      </c>
      <c r="K5911">
        <f t="shared" si="380"/>
        <v>0</v>
      </c>
      <c r="L5911">
        <f t="shared" si="382"/>
        <v>0</v>
      </c>
      <c r="M5911">
        <f t="shared" si="383"/>
        <v>0</v>
      </c>
    </row>
    <row r="5912" spans="9:13" x14ac:dyDescent="0.25">
      <c r="I5912">
        <f t="shared" si="381"/>
        <v>2500</v>
      </c>
      <c r="J5912">
        <v>5910</v>
      </c>
      <c r="K5912">
        <f t="shared" si="380"/>
        <v>0</v>
      </c>
      <c r="L5912">
        <f t="shared" si="382"/>
        <v>0</v>
      </c>
      <c r="M5912">
        <f t="shared" si="383"/>
        <v>0</v>
      </c>
    </row>
    <row r="5913" spans="9:13" x14ac:dyDescent="0.25">
      <c r="I5913">
        <f t="shared" si="381"/>
        <v>2500</v>
      </c>
      <c r="J5913">
        <v>5911</v>
      </c>
      <c r="K5913">
        <f t="shared" si="380"/>
        <v>0</v>
      </c>
      <c r="L5913">
        <f t="shared" si="382"/>
        <v>0</v>
      </c>
      <c r="M5913">
        <f t="shared" si="383"/>
        <v>0</v>
      </c>
    </row>
    <row r="5914" spans="9:13" x14ac:dyDescent="0.25">
      <c r="I5914">
        <f t="shared" si="381"/>
        <v>2500</v>
      </c>
      <c r="J5914">
        <v>5912</v>
      </c>
      <c r="K5914">
        <f t="shared" si="380"/>
        <v>0</v>
      </c>
      <c r="L5914">
        <f t="shared" si="382"/>
        <v>0</v>
      </c>
      <c r="M5914">
        <f t="shared" si="383"/>
        <v>0</v>
      </c>
    </row>
    <row r="5915" spans="9:13" x14ac:dyDescent="0.25">
      <c r="I5915">
        <f t="shared" si="381"/>
        <v>2500</v>
      </c>
      <c r="J5915">
        <v>5913</v>
      </c>
      <c r="K5915">
        <f t="shared" si="380"/>
        <v>0</v>
      </c>
      <c r="L5915">
        <f t="shared" si="382"/>
        <v>0</v>
      </c>
      <c r="M5915">
        <f t="shared" si="383"/>
        <v>0</v>
      </c>
    </row>
    <row r="5916" spans="9:13" x14ac:dyDescent="0.25">
      <c r="I5916">
        <f t="shared" si="381"/>
        <v>2500</v>
      </c>
      <c r="J5916">
        <v>5914</v>
      </c>
      <c r="K5916">
        <f t="shared" si="380"/>
        <v>0</v>
      </c>
      <c r="L5916">
        <f t="shared" si="382"/>
        <v>0</v>
      </c>
      <c r="M5916">
        <f t="shared" si="383"/>
        <v>0</v>
      </c>
    </row>
    <row r="5917" spans="9:13" x14ac:dyDescent="0.25">
      <c r="I5917">
        <f t="shared" si="381"/>
        <v>2500</v>
      </c>
      <c r="J5917">
        <v>5915</v>
      </c>
      <c r="K5917">
        <f t="shared" si="380"/>
        <v>0</v>
      </c>
      <c r="L5917">
        <f t="shared" si="382"/>
        <v>0</v>
      </c>
      <c r="M5917">
        <f t="shared" si="383"/>
        <v>0</v>
      </c>
    </row>
    <row r="5918" spans="9:13" x14ac:dyDescent="0.25">
      <c r="I5918">
        <f t="shared" si="381"/>
        <v>2500</v>
      </c>
      <c r="J5918">
        <v>5916</v>
      </c>
      <c r="K5918">
        <f t="shared" si="380"/>
        <v>0</v>
      </c>
      <c r="L5918">
        <f t="shared" si="382"/>
        <v>0</v>
      </c>
      <c r="M5918">
        <f t="shared" si="383"/>
        <v>0</v>
      </c>
    </row>
    <row r="5919" spans="9:13" x14ac:dyDescent="0.25">
      <c r="I5919">
        <f t="shared" si="381"/>
        <v>2500</v>
      </c>
      <c r="J5919">
        <v>5917</v>
      </c>
      <c r="K5919">
        <f t="shared" si="380"/>
        <v>0</v>
      </c>
      <c r="L5919">
        <f t="shared" si="382"/>
        <v>0</v>
      </c>
      <c r="M5919">
        <f t="shared" si="383"/>
        <v>0</v>
      </c>
    </row>
    <row r="5920" spans="9:13" x14ac:dyDescent="0.25">
      <c r="I5920">
        <f t="shared" si="381"/>
        <v>2500</v>
      </c>
      <c r="J5920">
        <v>5918</v>
      </c>
      <c r="K5920">
        <f t="shared" si="380"/>
        <v>0</v>
      </c>
      <c r="L5920">
        <f t="shared" si="382"/>
        <v>0</v>
      </c>
      <c r="M5920">
        <f t="shared" si="383"/>
        <v>0</v>
      </c>
    </row>
    <row r="5921" spans="9:13" x14ac:dyDescent="0.25">
      <c r="I5921">
        <f t="shared" si="381"/>
        <v>2500</v>
      </c>
      <c r="J5921">
        <v>5919</v>
      </c>
      <c r="K5921">
        <f t="shared" si="380"/>
        <v>0</v>
      </c>
      <c r="L5921">
        <f t="shared" si="382"/>
        <v>0</v>
      </c>
      <c r="M5921">
        <f t="shared" si="383"/>
        <v>0</v>
      </c>
    </row>
    <row r="5922" spans="9:13" x14ac:dyDescent="0.25">
      <c r="I5922">
        <f t="shared" si="381"/>
        <v>2500</v>
      </c>
      <c r="J5922">
        <v>5920</v>
      </c>
      <c r="K5922">
        <f t="shared" si="380"/>
        <v>0</v>
      </c>
      <c r="L5922">
        <f t="shared" si="382"/>
        <v>0</v>
      </c>
      <c r="M5922">
        <f t="shared" si="383"/>
        <v>0</v>
      </c>
    </row>
    <row r="5923" spans="9:13" x14ac:dyDescent="0.25">
      <c r="I5923">
        <f t="shared" si="381"/>
        <v>2500</v>
      </c>
      <c r="J5923">
        <v>5921</v>
      </c>
      <c r="K5923">
        <f t="shared" si="380"/>
        <v>0</v>
      </c>
      <c r="L5923">
        <f t="shared" si="382"/>
        <v>0</v>
      </c>
      <c r="M5923">
        <f t="shared" si="383"/>
        <v>0</v>
      </c>
    </row>
    <row r="5924" spans="9:13" x14ac:dyDescent="0.25">
      <c r="I5924">
        <f t="shared" si="381"/>
        <v>2500</v>
      </c>
      <c r="J5924">
        <v>5922</v>
      </c>
      <c r="K5924">
        <f t="shared" si="380"/>
        <v>0</v>
      </c>
      <c r="L5924">
        <f t="shared" si="382"/>
        <v>0</v>
      </c>
      <c r="M5924">
        <f t="shared" si="383"/>
        <v>0</v>
      </c>
    </row>
    <row r="5925" spans="9:13" x14ac:dyDescent="0.25">
      <c r="I5925">
        <f t="shared" si="381"/>
        <v>2500</v>
      </c>
      <c r="J5925">
        <v>5923</v>
      </c>
      <c r="K5925">
        <f t="shared" si="380"/>
        <v>0</v>
      </c>
      <c r="L5925">
        <f t="shared" si="382"/>
        <v>0</v>
      </c>
      <c r="M5925">
        <f t="shared" si="383"/>
        <v>0</v>
      </c>
    </row>
    <row r="5926" spans="9:13" x14ac:dyDescent="0.25">
      <c r="I5926">
        <f t="shared" si="381"/>
        <v>2500</v>
      </c>
      <c r="J5926">
        <v>5924</v>
      </c>
      <c r="K5926">
        <f t="shared" si="380"/>
        <v>0</v>
      </c>
      <c r="L5926">
        <f t="shared" si="382"/>
        <v>0</v>
      </c>
      <c r="M5926">
        <f t="shared" si="383"/>
        <v>0</v>
      </c>
    </row>
    <row r="5927" spans="9:13" x14ac:dyDescent="0.25">
      <c r="I5927">
        <f t="shared" si="381"/>
        <v>2500</v>
      </c>
      <c r="J5927">
        <v>5925</v>
      </c>
      <c r="K5927">
        <f t="shared" si="380"/>
        <v>0</v>
      </c>
      <c r="L5927">
        <f t="shared" si="382"/>
        <v>0</v>
      </c>
      <c r="M5927">
        <f t="shared" si="383"/>
        <v>0</v>
      </c>
    </row>
    <row r="5928" spans="9:13" x14ac:dyDescent="0.25">
      <c r="I5928">
        <f t="shared" si="381"/>
        <v>2500</v>
      </c>
      <c r="J5928">
        <v>5926</v>
      </c>
      <c r="K5928">
        <f t="shared" si="380"/>
        <v>0</v>
      </c>
      <c r="L5928">
        <f t="shared" si="382"/>
        <v>0</v>
      </c>
      <c r="M5928">
        <f t="shared" si="383"/>
        <v>0</v>
      </c>
    </row>
    <row r="5929" spans="9:13" x14ac:dyDescent="0.25">
      <c r="I5929">
        <f t="shared" si="381"/>
        <v>2500</v>
      </c>
      <c r="J5929">
        <v>5927</v>
      </c>
      <c r="K5929">
        <f t="shared" si="380"/>
        <v>0</v>
      </c>
      <c r="L5929">
        <f t="shared" si="382"/>
        <v>0</v>
      </c>
      <c r="M5929">
        <f t="shared" si="383"/>
        <v>0</v>
      </c>
    </row>
    <row r="5930" spans="9:13" x14ac:dyDescent="0.25">
      <c r="I5930">
        <f t="shared" si="381"/>
        <v>2500</v>
      </c>
      <c r="J5930">
        <v>5928</v>
      </c>
      <c r="K5930">
        <f t="shared" si="380"/>
        <v>0</v>
      </c>
      <c r="L5930">
        <f t="shared" si="382"/>
        <v>0</v>
      </c>
      <c r="M5930">
        <f t="shared" si="383"/>
        <v>0</v>
      </c>
    </row>
    <row r="5931" spans="9:13" x14ac:dyDescent="0.25">
      <c r="I5931">
        <f t="shared" si="381"/>
        <v>2500</v>
      </c>
      <c r="J5931">
        <v>5929</v>
      </c>
      <c r="K5931">
        <f t="shared" si="380"/>
        <v>0</v>
      </c>
      <c r="L5931">
        <f t="shared" si="382"/>
        <v>0</v>
      </c>
      <c r="M5931">
        <f t="shared" si="383"/>
        <v>0</v>
      </c>
    </row>
    <row r="5932" spans="9:13" x14ac:dyDescent="0.25">
      <c r="I5932">
        <f t="shared" si="381"/>
        <v>2500</v>
      </c>
      <c r="J5932">
        <v>5930</v>
      </c>
      <c r="K5932">
        <f t="shared" si="380"/>
        <v>0</v>
      </c>
      <c r="L5932">
        <f t="shared" si="382"/>
        <v>0</v>
      </c>
      <c r="M5932">
        <f t="shared" si="383"/>
        <v>0</v>
      </c>
    </row>
    <row r="5933" spans="9:13" x14ac:dyDescent="0.25">
      <c r="I5933">
        <f t="shared" si="381"/>
        <v>2500</v>
      </c>
      <c r="J5933">
        <v>5931</v>
      </c>
      <c r="K5933">
        <f t="shared" si="380"/>
        <v>0</v>
      </c>
      <c r="L5933">
        <f t="shared" si="382"/>
        <v>0</v>
      </c>
      <c r="M5933">
        <f t="shared" si="383"/>
        <v>0</v>
      </c>
    </row>
    <row r="5934" spans="9:13" x14ac:dyDescent="0.25">
      <c r="I5934">
        <f t="shared" si="381"/>
        <v>2500</v>
      </c>
      <c r="J5934">
        <v>5932</v>
      </c>
      <c r="K5934">
        <f t="shared" si="380"/>
        <v>0</v>
      </c>
      <c r="L5934">
        <f t="shared" si="382"/>
        <v>0</v>
      </c>
      <c r="M5934">
        <f t="shared" si="383"/>
        <v>0</v>
      </c>
    </row>
    <row r="5935" spans="9:13" x14ac:dyDescent="0.25">
      <c r="I5935">
        <f t="shared" si="381"/>
        <v>2500</v>
      </c>
      <c r="J5935">
        <v>5933</v>
      </c>
      <c r="K5935">
        <f t="shared" si="380"/>
        <v>0</v>
      </c>
      <c r="L5935">
        <f t="shared" si="382"/>
        <v>0</v>
      </c>
      <c r="M5935">
        <f t="shared" si="383"/>
        <v>0</v>
      </c>
    </row>
    <row r="5936" spans="9:13" x14ac:dyDescent="0.25">
      <c r="I5936">
        <f t="shared" si="381"/>
        <v>2500</v>
      </c>
      <c r="J5936">
        <v>5934</v>
      </c>
      <c r="K5936">
        <f t="shared" si="380"/>
        <v>0</v>
      </c>
      <c r="L5936">
        <f t="shared" si="382"/>
        <v>0</v>
      </c>
      <c r="M5936">
        <f t="shared" si="383"/>
        <v>0</v>
      </c>
    </row>
    <row r="5937" spans="9:13" x14ac:dyDescent="0.25">
      <c r="I5937">
        <f t="shared" si="381"/>
        <v>2500</v>
      </c>
      <c r="J5937">
        <v>5935</v>
      </c>
      <c r="K5937">
        <f t="shared" si="380"/>
        <v>0</v>
      </c>
      <c r="L5937">
        <f t="shared" si="382"/>
        <v>0</v>
      </c>
      <c r="M5937">
        <f t="shared" si="383"/>
        <v>0</v>
      </c>
    </row>
    <row r="5938" spans="9:13" x14ac:dyDescent="0.25">
      <c r="I5938">
        <f t="shared" si="381"/>
        <v>2500</v>
      </c>
      <c r="J5938">
        <v>5936</v>
      </c>
      <c r="K5938">
        <f t="shared" si="380"/>
        <v>0</v>
      </c>
      <c r="L5938">
        <f t="shared" si="382"/>
        <v>0</v>
      </c>
      <c r="M5938">
        <f t="shared" si="383"/>
        <v>0</v>
      </c>
    </row>
    <row r="5939" spans="9:13" x14ac:dyDescent="0.25">
      <c r="I5939">
        <f t="shared" si="381"/>
        <v>2500</v>
      </c>
      <c r="J5939">
        <v>5937</v>
      </c>
      <c r="K5939">
        <f t="shared" si="380"/>
        <v>0</v>
      </c>
      <c r="L5939">
        <f t="shared" si="382"/>
        <v>0</v>
      </c>
      <c r="M5939">
        <f t="shared" si="383"/>
        <v>0</v>
      </c>
    </row>
    <row r="5940" spans="9:13" x14ac:dyDescent="0.25">
      <c r="I5940">
        <f t="shared" si="381"/>
        <v>2500</v>
      </c>
      <c r="J5940">
        <v>5938</v>
      </c>
      <c r="K5940">
        <f t="shared" si="380"/>
        <v>0</v>
      </c>
      <c r="L5940">
        <f t="shared" si="382"/>
        <v>0</v>
      </c>
      <c r="M5940">
        <f t="shared" si="383"/>
        <v>0</v>
      </c>
    </row>
    <row r="5941" spans="9:13" x14ac:dyDescent="0.25">
      <c r="I5941">
        <f t="shared" si="381"/>
        <v>2500</v>
      </c>
      <c r="J5941">
        <v>5939</v>
      </c>
      <c r="K5941">
        <f t="shared" si="380"/>
        <v>0</v>
      </c>
      <c r="L5941">
        <f t="shared" si="382"/>
        <v>0</v>
      </c>
      <c r="M5941">
        <f t="shared" si="383"/>
        <v>0</v>
      </c>
    </row>
    <row r="5942" spans="9:13" x14ac:dyDescent="0.25">
      <c r="I5942">
        <f t="shared" si="381"/>
        <v>2500</v>
      </c>
      <c r="J5942">
        <v>5940</v>
      </c>
      <c r="K5942">
        <f t="shared" si="380"/>
        <v>0</v>
      </c>
      <c r="L5942">
        <f t="shared" si="382"/>
        <v>0</v>
      </c>
      <c r="M5942">
        <f t="shared" si="383"/>
        <v>0</v>
      </c>
    </row>
    <row r="5943" spans="9:13" x14ac:dyDescent="0.25">
      <c r="I5943">
        <f t="shared" si="381"/>
        <v>2500</v>
      </c>
      <c r="J5943">
        <v>5941</v>
      </c>
      <c r="K5943">
        <f t="shared" si="380"/>
        <v>0</v>
      </c>
      <c r="L5943">
        <f t="shared" si="382"/>
        <v>0</v>
      </c>
      <c r="M5943">
        <f t="shared" si="383"/>
        <v>0</v>
      </c>
    </row>
    <row r="5944" spans="9:13" x14ac:dyDescent="0.25">
      <c r="I5944">
        <f t="shared" si="381"/>
        <v>2500</v>
      </c>
      <c r="J5944">
        <v>5942</v>
      </c>
      <c r="K5944">
        <f t="shared" si="380"/>
        <v>0</v>
      </c>
      <c r="L5944">
        <f t="shared" si="382"/>
        <v>0</v>
      </c>
      <c r="M5944">
        <f t="shared" si="383"/>
        <v>0</v>
      </c>
    </row>
    <row r="5945" spans="9:13" x14ac:dyDescent="0.25">
      <c r="I5945">
        <f t="shared" si="381"/>
        <v>2500</v>
      </c>
      <c r="J5945">
        <v>5943</v>
      </c>
      <c r="K5945">
        <f t="shared" si="380"/>
        <v>0</v>
      </c>
      <c r="L5945">
        <f t="shared" si="382"/>
        <v>0</v>
      </c>
      <c r="M5945">
        <f t="shared" si="383"/>
        <v>0</v>
      </c>
    </row>
    <row r="5946" spans="9:13" x14ac:dyDescent="0.25">
      <c r="I5946">
        <f t="shared" si="381"/>
        <v>2500</v>
      </c>
      <c r="J5946">
        <v>5944</v>
      </c>
      <c r="K5946">
        <f t="shared" si="380"/>
        <v>0</v>
      </c>
      <c r="L5946">
        <f t="shared" si="382"/>
        <v>0</v>
      </c>
      <c r="M5946">
        <f t="shared" si="383"/>
        <v>0</v>
      </c>
    </row>
    <row r="5947" spans="9:13" x14ac:dyDescent="0.25">
      <c r="I5947">
        <f t="shared" si="381"/>
        <v>2500</v>
      </c>
      <c r="J5947">
        <v>5945</v>
      </c>
      <c r="K5947">
        <f t="shared" si="380"/>
        <v>0</v>
      </c>
      <c r="L5947">
        <f t="shared" si="382"/>
        <v>0</v>
      </c>
      <c r="M5947">
        <f t="shared" si="383"/>
        <v>0</v>
      </c>
    </row>
    <row r="5948" spans="9:13" x14ac:dyDescent="0.25">
      <c r="I5948">
        <f t="shared" si="381"/>
        <v>2500</v>
      </c>
      <c r="J5948">
        <v>5946</v>
      </c>
      <c r="K5948">
        <f t="shared" si="380"/>
        <v>0</v>
      </c>
      <c r="L5948">
        <f t="shared" si="382"/>
        <v>0</v>
      </c>
      <c r="M5948">
        <f t="shared" si="383"/>
        <v>0</v>
      </c>
    </row>
    <row r="5949" spans="9:13" x14ac:dyDescent="0.25">
      <c r="I5949">
        <f t="shared" si="381"/>
        <v>2500</v>
      </c>
      <c r="J5949">
        <v>5947</v>
      </c>
      <c r="K5949">
        <f t="shared" ref="K5949:K6012" si="384">IF(I5949+J5949&gt;(G$2-(G$2*G$3*G$4/100/100))/2, (1-(_xlfn.HYPGEOM.DIST((I5949+J5949-1), (G$2-(G$2*G$3*G$4/100/100)), G$2/2, G$2, TRUE))),_xlfn.HYPGEOM.DIST(I5949+J5949, (G$2-(G$2*G$3*G$4/100/100)), G$2/2, G$2, TRUE))</f>
        <v>0</v>
      </c>
      <c r="L5949">
        <f t="shared" si="382"/>
        <v>0</v>
      </c>
      <c r="M5949">
        <f t="shared" si="383"/>
        <v>0</v>
      </c>
    </row>
    <row r="5950" spans="9:13" x14ac:dyDescent="0.25">
      <c r="I5950">
        <f t="shared" si="381"/>
        <v>2500</v>
      </c>
      <c r="J5950">
        <v>5948</v>
      </c>
      <c r="K5950">
        <f t="shared" si="384"/>
        <v>0</v>
      </c>
      <c r="L5950">
        <f t="shared" si="382"/>
        <v>0</v>
      </c>
      <c r="M5950">
        <f t="shared" si="383"/>
        <v>0</v>
      </c>
    </row>
    <row r="5951" spans="9:13" x14ac:dyDescent="0.25">
      <c r="I5951">
        <f t="shared" si="381"/>
        <v>2500</v>
      </c>
      <c r="J5951">
        <v>5949</v>
      </c>
      <c r="K5951">
        <f t="shared" si="384"/>
        <v>0</v>
      </c>
      <c r="L5951">
        <f t="shared" si="382"/>
        <v>0</v>
      </c>
      <c r="M5951">
        <f t="shared" si="383"/>
        <v>0</v>
      </c>
    </row>
    <row r="5952" spans="9:13" x14ac:dyDescent="0.25">
      <c r="I5952">
        <f t="shared" si="381"/>
        <v>2500</v>
      </c>
      <c r="J5952">
        <v>5950</v>
      </c>
      <c r="K5952">
        <f t="shared" si="384"/>
        <v>0</v>
      </c>
      <c r="L5952">
        <f t="shared" si="382"/>
        <v>0</v>
      </c>
      <c r="M5952">
        <f t="shared" si="383"/>
        <v>0</v>
      </c>
    </row>
    <row r="5953" spans="9:13" x14ac:dyDescent="0.25">
      <c r="I5953">
        <f t="shared" si="381"/>
        <v>2500</v>
      </c>
      <c r="J5953">
        <v>5951</v>
      </c>
      <c r="K5953">
        <f t="shared" si="384"/>
        <v>0</v>
      </c>
      <c r="L5953">
        <f t="shared" si="382"/>
        <v>0</v>
      </c>
      <c r="M5953">
        <f t="shared" si="383"/>
        <v>0</v>
      </c>
    </row>
    <row r="5954" spans="9:13" x14ac:dyDescent="0.25">
      <c r="I5954">
        <f t="shared" si="381"/>
        <v>2500</v>
      </c>
      <c r="J5954">
        <v>5952</v>
      </c>
      <c r="K5954">
        <f t="shared" si="384"/>
        <v>0</v>
      </c>
      <c r="L5954">
        <f t="shared" si="382"/>
        <v>0</v>
      </c>
      <c r="M5954">
        <f t="shared" si="383"/>
        <v>0</v>
      </c>
    </row>
    <row r="5955" spans="9:13" x14ac:dyDescent="0.25">
      <c r="I5955">
        <f t="shared" si="381"/>
        <v>2500</v>
      </c>
      <c r="J5955">
        <v>5953</v>
      </c>
      <c r="K5955">
        <f t="shared" si="384"/>
        <v>0</v>
      </c>
      <c r="L5955">
        <f t="shared" si="382"/>
        <v>0</v>
      </c>
      <c r="M5955">
        <f t="shared" si="383"/>
        <v>0</v>
      </c>
    </row>
    <row r="5956" spans="9:13" x14ac:dyDescent="0.25">
      <c r="I5956">
        <f t="shared" ref="I5956:I6019" si="385">G$5</f>
        <v>2500</v>
      </c>
      <c r="J5956">
        <v>5954</v>
      </c>
      <c r="K5956">
        <f t="shared" si="384"/>
        <v>0</v>
      </c>
      <c r="L5956">
        <f t="shared" ref="L5956:L6019" si="386">_xlfn.HYPGEOM.DIST(J5956,  (G$2-0.5*G$2)*0.5, G$2/2-I5956,(G$2-0.5*G$2), FALSE)</f>
        <v>0</v>
      </c>
      <c r="M5956">
        <f t="shared" ref="M5956:M6019" si="387">K5956*L5956</f>
        <v>0</v>
      </c>
    </row>
    <row r="5957" spans="9:13" x14ac:dyDescent="0.25">
      <c r="I5957">
        <f t="shared" si="385"/>
        <v>2500</v>
      </c>
      <c r="J5957">
        <v>5955</v>
      </c>
      <c r="K5957">
        <f t="shared" si="384"/>
        <v>0</v>
      </c>
      <c r="L5957">
        <f t="shared" si="386"/>
        <v>0</v>
      </c>
      <c r="M5957">
        <f t="shared" si="387"/>
        <v>0</v>
      </c>
    </row>
    <row r="5958" spans="9:13" x14ac:dyDescent="0.25">
      <c r="I5958">
        <f t="shared" si="385"/>
        <v>2500</v>
      </c>
      <c r="J5958">
        <v>5956</v>
      </c>
      <c r="K5958">
        <f t="shared" si="384"/>
        <v>0</v>
      </c>
      <c r="L5958">
        <f t="shared" si="386"/>
        <v>0</v>
      </c>
      <c r="M5958">
        <f t="shared" si="387"/>
        <v>0</v>
      </c>
    </row>
    <row r="5959" spans="9:13" x14ac:dyDescent="0.25">
      <c r="I5959">
        <f t="shared" si="385"/>
        <v>2500</v>
      </c>
      <c r="J5959">
        <v>5957</v>
      </c>
      <c r="K5959">
        <f t="shared" si="384"/>
        <v>0</v>
      </c>
      <c r="L5959">
        <f t="shared" si="386"/>
        <v>0</v>
      </c>
      <c r="M5959">
        <f t="shared" si="387"/>
        <v>0</v>
      </c>
    </row>
    <row r="5960" spans="9:13" x14ac:dyDescent="0.25">
      <c r="I5960">
        <f t="shared" si="385"/>
        <v>2500</v>
      </c>
      <c r="J5960">
        <v>5958</v>
      </c>
      <c r="K5960">
        <f t="shared" si="384"/>
        <v>0</v>
      </c>
      <c r="L5960">
        <f t="shared" si="386"/>
        <v>0</v>
      </c>
      <c r="M5960">
        <f t="shared" si="387"/>
        <v>0</v>
      </c>
    </row>
    <row r="5961" spans="9:13" x14ac:dyDescent="0.25">
      <c r="I5961">
        <f t="shared" si="385"/>
        <v>2500</v>
      </c>
      <c r="J5961">
        <v>5959</v>
      </c>
      <c r="K5961">
        <f t="shared" si="384"/>
        <v>0</v>
      </c>
      <c r="L5961">
        <f t="shared" si="386"/>
        <v>0</v>
      </c>
      <c r="M5961">
        <f t="shared" si="387"/>
        <v>0</v>
      </c>
    </row>
    <row r="5962" spans="9:13" x14ac:dyDescent="0.25">
      <c r="I5962">
        <f t="shared" si="385"/>
        <v>2500</v>
      </c>
      <c r="J5962">
        <v>5960</v>
      </c>
      <c r="K5962">
        <f t="shared" si="384"/>
        <v>0</v>
      </c>
      <c r="L5962">
        <f t="shared" si="386"/>
        <v>0</v>
      </c>
      <c r="M5962">
        <f t="shared" si="387"/>
        <v>0</v>
      </c>
    </row>
    <row r="5963" spans="9:13" x14ac:dyDescent="0.25">
      <c r="I5963">
        <f t="shared" si="385"/>
        <v>2500</v>
      </c>
      <c r="J5963">
        <v>5961</v>
      </c>
      <c r="K5963">
        <f t="shared" si="384"/>
        <v>0</v>
      </c>
      <c r="L5963">
        <f t="shared" si="386"/>
        <v>0</v>
      </c>
      <c r="M5963">
        <f t="shared" si="387"/>
        <v>0</v>
      </c>
    </row>
    <row r="5964" spans="9:13" x14ac:dyDescent="0.25">
      <c r="I5964">
        <f t="shared" si="385"/>
        <v>2500</v>
      </c>
      <c r="J5964">
        <v>5962</v>
      </c>
      <c r="K5964">
        <f t="shared" si="384"/>
        <v>0</v>
      </c>
      <c r="L5964">
        <f t="shared" si="386"/>
        <v>0</v>
      </c>
      <c r="M5964">
        <f t="shared" si="387"/>
        <v>0</v>
      </c>
    </row>
    <row r="5965" spans="9:13" x14ac:dyDescent="0.25">
      <c r="I5965">
        <f t="shared" si="385"/>
        <v>2500</v>
      </c>
      <c r="J5965">
        <v>5963</v>
      </c>
      <c r="K5965">
        <f t="shared" si="384"/>
        <v>0</v>
      </c>
      <c r="L5965">
        <f t="shared" si="386"/>
        <v>0</v>
      </c>
      <c r="M5965">
        <f t="shared" si="387"/>
        <v>0</v>
      </c>
    </row>
    <row r="5966" spans="9:13" x14ac:dyDescent="0.25">
      <c r="I5966">
        <f t="shared" si="385"/>
        <v>2500</v>
      </c>
      <c r="J5966">
        <v>5964</v>
      </c>
      <c r="K5966">
        <f t="shared" si="384"/>
        <v>0</v>
      </c>
      <c r="L5966">
        <f t="shared" si="386"/>
        <v>0</v>
      </c>
      <c r="M5966">
        <f t="shared" si="387"/>
        <v>0</v>
      </c>
    </row>
    <row r="5967" spans="9:13" x14ac:dyDescent="0.25">
      <c r="I5967">
        <f t="shared" si="385"/>
        <v>2500</v>
      </c>
      <c r="J5967">
        <v>5965</v>
      </c>
      <c r="K5967">
        <f t="shared" si="384"/>
        <v>0</v>
      </c>
      <c r="L5967">
        <f t="shared" si="386"/>
        <v>0</v>
      </c>
      <c r="M5967">
        <f t="shared" si="387"/>
        <v>0</v>
      </c>
    </row>
    <row r="5968" spans="9:13" x14ac:dyDescent="0.25">
      <c r="I5968">
        <f t="shared" si="385"/>
        <v>2500</v>
      </c>
      <c r="J5968">
        <v>5966</v>
      </c>
      <c r="K5968">
        <f t="shared" si="384"/>
        <v>0</v>
      </c>
      <c r="L5968">
        <f t="shared" si="386"/>
        <v>0</v>
      </c>
      <c r="M5968">
        <f t="shared" si="387"/>
        <v>0</v>
      </c>
    </row>
    <row r="5969" spans="9:13" x14ac:dyDescent="0.25">
      <c r="I5969">
        <f t="shared" si="385"/>
        <v>2500</v>
      </c>
      <c r="J5969">
        <v>5967</v>
      </c>
      <c r="K5969">
        <f t="shared" si="384"/>
        <v>0</v>
      </c>
      <c r="L5969">
        <f t="shared" si="386"/>
        <v>0</v>
      </c>
      <c r="M5969">
        <f t="shared" si="387"/>
        <v>0</v>
      </c>
    </row>
    <row r="5970" spans="9:13" x14ac:dyDescent="0.25">
      <c r="I5970">
        <f t="shared" si="385"/>
        <v>2500</v>
      </c>
      <c r="J5970">
        <v>5968</v>
      </c>
      <c r="K5970">
        <f t="shared" si="384"/>
        <v>0</v>
      </c>
      <c r="L5970">
        <f t="shared" si="386"/>
        <v>0</v>
      </c>
      <c r="M5970">
        <f t="shared" si="387"/>
        <v>0</v>
      </c>
    </row>
    <row r="5971" spans="9:13" x14ac:dyDescent="0.25">
      <c r="I5971">
        <f t="shared" si="385"/>
        <v>2500</v>
      </c>
      <c r="J5971">
        <v>5969</v>
      </c>
      <c r="K5971">
        <f t="shared" si="384"/>
        <v>0</v>
      </c>
      <c r="L5971">
        <f t="shared" si="386"/>
        <v>0</v>
      </c>
      <c r="M5971">
        <f t="shared" si="387"/>
        <v>0</v>
      </c>
    </row>
    <row r="5972" spans="9:13" x14ac:dyDescent="0.25">
      <c r="I5972">
        <f t="shared" si="385"/>
        <v>2500</v>
      </c>
      <c r="J5972">
        <v>5970</v>
      </c>
      <c r="K5972">
        <f t="shared" si="384"/>
        <v>0</v>
      </c>
      <c r="L5972">
        <f t="shared" si="386"/>
        <v>0</v>
      </c>
      <c r="M5972">
        <f t="shared" si="387"/>
        <v>0</v>
      </c>
    </row>
    <row r="5973" spans="9:13" x14ac:dyDescent="0.25">
      <c r="I5973">
        <f t="shared" si="385"/>
        <v>2500</v>
      </c>
      <c r="J5973">
        <v>5971</v>
      </c>
      <c r="K5973">
        <f t="shared" si="384"/>
        <v>0</v>
      </c>
      <c r="L5973">
        <f t="shared" si="386"/>
        <v>0</v>
      </c>
      <c r="M5973">
        <f t="shared" si="387"/>
        <v>0</v>
      </c>
    </row>
    <row r="5974" spans="9:13" x14ac:dyDescent="0.25">
      <c r="I5974">
        <f t="shared" si="385"/>
        <v>2500</v>
      </c>
      <c r="J5974">
        <v>5972</v>
      </c>
      <c r="K5974">
        <f t="shared" si="384"/>
        <v>0</v>
      </c>
      <c r="L5974">
        <f t="shared" si="386"/>
        <v>0</v>
      </c>
      <c r="M5974">
        <f t="shared" si="387"/>
        <v>0</v>
      </c>
    </row>
    <row r="5975" spans="9:13" x14ac:dyDescent="0.25">
      <c r="I5975">
        <f t="shared" si="385"/>
        <v>2500</v>
      </c>
      <c r="J5975">
        <v>5973</v>
      </c>
      <c r="K5975">
        <f t="shared" si="384"/>
        <v>0</v>
      </c>
      <c r="L5975">
        <f t="shared" si="386"/>
        <v>0</v>
      </c>
      <c r="M5975">
        <f t="shared" si="387"/>
        <v>0</v>
      </c>
    </row>
    <row r="5976" spans="9:13" x14ac:dyDescent="0.25">
      <c r="I5976">
        <f t="shared" si="385"/>
        <v>2500</v>
      </c>
      <c r="J5976">
        <v>5974</v>
      </c>
      <c r="K5976">
        <f t="shared" si="384"/>
        <v>0</v>
      </c>
      <c r="L5976">
        <f t="shared" si="386"/>
        <v>0</v>
      </c>
      <c r="M5976">
        <f t="shared" si="387"/>
        <v>0</v>
      </c>
    </row>
    <row r="5977" spans="9:13" x14ac:dyDescent="0.25">
      <c r="I5977">
        <f t="shared" si="385"/>
        <v>2500</v>
      </c>
      <c r="J5977">
        <v>5975</v>
      </c>
      <c r="K5977">
        <f t="shared" si="384"/>
        <v>0</v>
      </c>
      <c r="L5977">
        <f t="shared" si="386"/>
        <v>0</v>
      </c>
      <c r="M5977">
        <f t="shared" si="387"/>
        <v>0</v>
      </c>
    </row>
    <row r="5978" spans="9:13" x14ac:dyDescent="0.25">
      <c r="I5978">
        <f t="shared" si="385"/>
        <v>2500</v>
      </c>
      <c r="J5978">
        <v>5976</v>
      </c>
      <c r="K5978">
        <f t="shared" si="384"/>
        <v>0</v>
      </c>
      <c r="L5978">
        <f t="shared" si="386"/>
        <v>0</v>
      </c>
      <c r="M5978">
        <f t="shared" si="387"/>
        <v>0</v>
      </c>
    </row>
    <row r="5979" spans="9:13" x14ac:dyDescent="0.25">
      <c r="I5979">
        <f t="shared" si="385"/>
        <v>2500</v>
      </c>
      <c r="J5979">
        <v>5977</v>
      </c>
      <c r="K5979">
        <f t="shared" si="384"/>
        <v>0</v>
      </c>
      <c r="L5979">
        <f t="shared" si="386"/>
        <v>0</v>
      </c>
      <c r="M5979">
        <f t="shared" si="387"/>
        <v>0</v>
      </c>
    </row>
    <row r="5980" spans="9:13" x14ac:dyDescent="0.25">
      <c r="I5980">
        <f t="shared" si="385"/>
        <v>2500</v>
      </c>
      <c r="J5980">
        <v>5978</v>
      </c>
      <c r="K5980">
        <f t="shared" si="384"/>
        <v>0</v>
      </c>
      <c r="L5980">
        <f t="shared" si="386"/>
        <v>0</v>
      </c>
      <c r="M5980">
        <f t="shared" si="387"/>
        <v>0</v>
      </c>
    </row>
    <row r="5981" spans="9:13" x14ac:dyDescent="0.25">
      <c r="I5981">
        <f t="shared" si="385"/>
        <v>2500</v>
      </c>
      <c r="J5981">
        <v>5979</v>
      </c>
      <c r="K5981">
        <f t="shared" si="384"/>
        <v>0</v>
      </c>
      <c r="L5981">
        <f t="shared" si="386"/>
        <v>0</v>
      </c>
      <c r="M5981">
        <f t="shared" si="387"/>
        <v>0</v>
      </c>
    </row>
    <row r="5982" spans="9:13" x14ac:dyDescent="0.25">
      <c r="I5982">
        <f t="shared" si="385"/>
        <v>2500</v>
      </c>
      <c r="J5982">
        <v>5980</v>
      </c>
      <c r="K5982">
        <f t="shared" si="384"/>
        <v>0</v>
      </c>
      <c r="L5982">
        <f t="shared" si="386"/>
        <v>0</v>
      </c>
      <c r="M5982">
        <f t="shared" si="387"/>
        <v>0</v>
      </c>
    </row>
    <row r="5983" spans="9:13" x14ac:dyDescent="0.25">
      <c r="I5983">
        <f t="shared" si="385"/>
        <v>2500</v>
      </c>
      <c r="J5983">
        <v>5981</v>
      </c>
      <c r="K5983">
        <f t="shared" si="384"/>
        <v>0</v>
      </c>
      <c r="L5983">
        <f t="shared" si="386"/>
        <v>0</v>
      </c>
      <c r="M5983">
        <f t="shared" si="387"/>
        <v>0</v>
      </c>
    </row>
    <row r="5984" spans="9:13" x14ac:dyDescent="0.25">
      <c r="I5984">
        <f t="shared" si="385"/>
        <v>2500</v>
      </c>
      <c r="J5984">
        <v>5982</v>
      </c>
      <c r="K5984">
        <f t="shared" si="384"/>
        <v>0</v>
      </c>
      <c r="L5984">
        <f t="shared" si="386"/>
        <v>0</v>
      </c>
      <c r="M5984">
        <f t="shared" si="387"/>
        <v>0</v>
      </c>
    </row>
    <row r="5985" spans="9:13" x14ac:dyDescent="0.25">
      <c r="I5985">
        <f t="shared" si="385"/>
        <v>2500</v>
      </c>
      <c r="J5985">
        <v>5983</v>
      </c>
      <c r="K5985">
        <f t="shared" si="384"/>
        <v>0</v>
      </c>
      <c r="L5985">
        <f t="shared" si="386"/>
        <v>0</v>
      </c>
      <c r="M5985">
        <f t="shared" si="387"/>
        <v>0</v>
      </c>
    </row>
    <row r="5986" spans="9:13" x14ac:dyDescent="0.25">
      <c r="I5986">
        <f t="shared" si="385"/>
        <v>2500</v>
      </c>
      <c r="J5986">
        <v>5984</v>
      </c>
      <c r="K5986">
        <f t="shared" si="384"/>
        <v>0</v>
      </c>
      <c r="L5986">
        <f t="shared" si="386"/>
        <v>0</v>
      </c>
      <c r="M5986">
        <f t="shared" si="387"/>
        <v>0</v>
      </c>
    </row>
    <row r="5987" spans="9:13" x14ac:dyDescent="0.25">
      <c r="I5987">
        <f t="shared" si="385"/>
        <v>2500</v>
      </c>
      <c r="J5987">
        <v>5985</v>
      </c>
      <c r="K5987">
        <f t="shared" si="384"/>
        <v>0</v>
      </c>
      <c r="L5987">
        <f t="shared" si="386"/>
        <v>0</v>
      </c>
      <c r="M5987">
        <f t="shared" si="387"/>
        <v>0</v>
      </c>
    </row>
    <row r="5988" spans="9:13" x14ac:dyDescent="0.25">
      <c r="I5988">
        <f t="shared" si="385"/>
        <v>2500</v>
      </c>
      <c r="J5988">
        <v>5986</v>
      </c>
      <c r="K5988">
        <f t="shared" si="384"/>
        <v>0</v>
      </c>
      <c r="L5988">
        <f t="shared" si="386"/>
        <v>0</v>
      </c>
      <c r="M5988">
        <f t="shared" si="387"/>
        <v>0</v>
      </c>
    </row>
    <row r="5989" spans="9:13" x14ac:dyDescent="0.25">
      <c r="I5989">
        <f t="shared" si="385"/>
        <v>2500</v>
      </c>
      <c r="J5989">
        <v>5987</v>
      </c>
      <c r="K5989">
        <f t="shared" si="384"/>
        <v>0</v>
      </c>
      <c r="L5989">
        <f t="shared" si="386"/>
        <v>0</v>
      </c>
      <c r="M5989">
        <f t="shared" si="387"/>
        <v>0</v>
      </c>
    </row>
    <row r="5990" spans="9:13" x14ac:dyDescent="0.25">
      <c r="I5990">
        <f t="shared" si="385"/>
        <v>2500</v>
      </c>
      <c r="J5990">
        <v>5988</v>
      </c>
      <c r="K5990">
        <f t="shared" si="384"/>
        <v>0</v>
      </c>
      <c r="L5990">
        <f t="shared" si="386"/>
        <v>0</v>
      </c>
      <c r="M5990">
        <f t="shared" si="387"/>
        <v>0</v>
      </c>
    </row>
    <row r="5991" spans="9:13" x14ac:dyDescent="0.25">
      <c r="I5991">
        <f t="shared" si="385"/>
        <v>2500</v>
      </c>
      <c r="J5991">
        <v>5989</v>
      </c>
      <c r="K5991">
        <f t="shared" si="384"/>
        <v>0</v>
      </c>
      <c r="L5991">
        <f t="shared" si="386"/>
        <v>0</v>
      </c>
      <c r="M5991">
        <f t="shared" si="387"/>
        <v>0</v>
      </c>
    </row>
    <row r="5992" spans="9:13" x14ac:dyDescent="0.25">
      <c r="I5992">
        <f t="shared" si="385"/>
        <v>2500</v>
      </c>
      <c r="J5992">
        <v>5990</v>
      </c>
      <c r="K5992">
        <f t="shared" si="384"/>
        <v>0</v>
      </c>
      <c r="L5992">
        <f t="shared" si="386"/>
        <v>0</v>
      </c>
      <c r="M5992">
        <f t="shared" si="387"/>
        <v>0</v>
      </c>
    </row>
    <row r="5993" spans="9:13" x14ac:dyDescent="0.25">
      <c r="I5993">
        <f t="shared" si="385"/>
        <v>2500</v>
      </c>
      <c r="J5993">
        <v>5991</v>
      </c>
      <c r="K5993">
        <f t="shared" si="384"/>
        <v>0</v>
      </c>
      <c r="L5993">
        <f t="shared" si="386"/>
        <v>0</v>
      </c>
      <c r="M5993">
        <f t="shared" si="387"/>
        <v>0</v>
      </c>
    </row>
    <row r="5994" spans="9:13" x14ac:dyDescent="0.25">
      <c r="I5994">
        <f t="shared" si="385"/>
        <v>2500</v>
      </c>
      <c r="J5994">
        <v>5992</v>
      </c>
      <c r="K5994">
        <f t="shared" si="384"/>
        <v>0</v>
      </c>
      <c r="L5994">
        <f t="shared" si="386"/>
        <v>0</v>
      </c>
      <c r="M5994">
        <f t="shared" si="387"/>
        <v>0</v>
      </c>
    </row>
    <row r="5995" spans="9:13" x14ac:dyDescent="0.25">
      <c r="I5995">
        <f t="shared" si="385"/>
        <v>2500</v>
      </c>
      <c r="J5995">
        <v>5993</v>
      </c>
      <c r="K5995">
        <f t="shared" si="384"/>
        <v>0</v>
      </c>
      <c r="L5995">
        <f t="shared" si="386"/>
        <v>0</v>
      </c>
      <c r="M5995">
        <f t="shared" si="387"/>
        <v>0</v>
      </c>
    </row>
    <row r="5996" spans="9:13" x14ac:dyDescent="0.25">
      <c r="I5996">
        <f t="shared" si="385"/>
        <v>2500</v>
      </c>
      <c r="J5996">
        <v>5994</v>
      </c>
      <c r="K5996">
        <f t="shared" si="384"/>
        <v>0</v>
      </c>
      <c r="L5996">
        <f t="shared" si="386"/>
        <v>0</v>
      </c>
      <c r="M5996">
        <f t="shared" si="387"/>
        <v>0</v>
      </c>
    </row>
    <row r="5997" spans="9:13" x14ac:dyDescent="0.25">
      <c r="I5997">
        <f t="shared" si="385"/>
        <v>2500</v>
      </c>
      <c r="J5997">
        <v>5995</v>
      </c>
      <c r="K5997">
        <f t="shared" si="384"/>
        <v>0</v>
      </c>
      <c r="L5997">
        <f t="shared" si="386"/>
        <v>0</v>
      </c>
      <c r="M5997">
        <f t="shared" si="387"/>
        <v>0</v>
      </c>
    </row>
    <row r="5998" spans="9:13" x14ac:dyDescent="0.25">
      <c r="I5998">
        <f t="shared" si="385"/>
        <v>2500</v>
      </c>
      <c r="J5998">
        <v>5996</v>
      </c>
      <c r="K5998">
        <f t="shared" si="384"/>
        <v>0</v>
      </c>
      <c r="L5998">
        <f t="shared" si="386"/>
        <v>0</v>
      </c>
      <c r="M5998">
        <f t="shared" si="387"/>
        <v>0</v>
      </c>
    </row>
    <row r="5999" spans="9:13" x14ac:dyDescent="0.25">
      <c r="I5999">
        <f t="shared" si="385"/>
        <v>2500</v>
      </c>
      <c r="J5999">
        <v>5997</v>
      </c>
      <c r="K5999">
        <f t="shared" si="384"/>
        <v>0</v>
      </c>
      <c r="L5999">
        <f t="shared" si="386"/>
        <v>0</v>
      </c>
      <c r="M5999">
        <f t="shared" si="387"/>
        <v>0</v>
      </c>
    </row>
    <row r="6000" spans="9:13" x14ac:dyDescent="0.25">
      <c r="I6000">
        <f t="shared" si="385"/>
        <v>2500</v>
      </c>
      <c r="J6000">
        <v>5998</v>
      </c>
      <c r="K6000">
        <f t="shared" si="384"/>
        <v>0</v>
      </c>
      <c r="L6000">
        <f t="shared" si="386"/>
        <v>0</v>
      </c>
      <c r="M6000">
        <f t="shared" si="387"/>
        <v>0</v>
      </c>
    </row>
    <row r="6001" spans="9:13" x14ac:dyDescent="0.25">
      <c r="I6001">
        <f t="shared" si="385"/>
        <v>2500</v>
      </c>
      <c r="J6001">
        <v>5999</v>
      </c>
      <c r="K6001">
        <f t="shared" si="384"/>
        <v>0</v>
      </c>
      <c r="L6001">
        <f t="shared" si="386"/>
        <v>0</v>
      </c>
      <c r="M6001">
        <f t="shared" si="387"/>
        <v>0</v>
      </c>
    </row>
    <row r="6002" spans="9:13" x14ac:dyDescent="0.25">
      <c r="I6002">
        <f t="shared" si="385"/>
        <v>2500</v>
      </c>
      <c r="J6002">
        <v>6000</v>
      </c>
      <c r="K6002">
        <f t="shared" si="384"/>
        <v>0</v>
      </c>
      <c r="L6002">
        <f t="shared" si="386"/>
        <v>0</v>
      </c>
      <c r="M6002">
        <f t="shared" si="387"/>
        <v>0</v>
      </c>
    </row>
    <row r="6003" spans="9:13" x14ac:dyDescent="0.25">
      <c r="I6003">
        <f t="shared" si="385"/>
        <v>2500</v>
      </c>
      <c r="J6003">
        <v>6001</v>
      </c>
      <c r="K6003">
        <f t="shared" si="384"/>
        <v>0</v>
      </c>
      <c r="L6003">
        <f t="shared" si="386"/>
        <v>0</v>
      </c>
      <c r="M6003">
        <f t="shared" si="387"/>
        <v>0</v>
      </c>
    </row>
    <row r="6004" spans="9:13" x14ac:dyDescent="0.25">
      <c r="I6004">
        <f t="shared" si="385"/>
        <v>2500</v>
      </c>
      <c r="J6004">
        <v>6002</v>
      </c>
      <c r="K6004">
        <f t="shared" si="384"/>
        <v>0</v>
      </c>
      <c r="L6004">
        <f t="shared" si="386"/>
        <v>0</v>
      </c>
      <c r="M6004">
        <f t="shared" si="387"/>
        <v>0</v>
      </c>
    </row>
    <row r="6005" spans="9:13" x14ac:dyDescent="0.25">
      <c r="I6005">
        <f t="shared" si="385"/>
        <v>2500</v>
      </c>
      <c r="J6005">
        <v>6003</v>
      </c>
      <c r="K6005">
        <f t="shared" si="384"/>
        <v>0</v>
      </c>
      <c r="L6005">
        <f t="shared" si="386"/>
        <v>0</v>
      </c>
      <c r="M6005">
        <f t="shared" si="387"/>
        <v>0</v>
      </c>
    </row>
    <row r="6006" spans="9:13" x14ac:dyDescent="0.25">
      <c r="I6006">
        <f t="shared" si="385"/>
        <v>2500</v>
      </c>
      <c r="J6006">
        <v>6004</v>
      </c>
      <c r="K6006">
        <f t="shared" si="384"/>
        <v>0</v>
      </c>
      <c r="L6006">
        <f t="shared" si="386"/>
        <v>0</v>
      </c>
      <c r="M6006">
        <f t="shared" si="387"/>
        <v>0</v>
      </c>
    </row>
    <row r="6007" spans="9:13" x14ac:dyDescent="0.25">
      <c r="I6007">
        <f t="shared" si="385"/>
        <v>2500</v>
      </c>
      <c r="J6007">
        <v>6005</v>
      </c>
      <c r="K6007">
        <f t="shared" si="384"/>
        <v>0</v>
      </c>
      <c r="L6007">
        <f t="shared" si="386"/>
        <v>0</v>
      </c>
      <c r="M6007">
        <f t="shared" si="387"/>
        <v>0</v>
      </c>
    </row>
    <row r="6008" spans="9:13" x14ac:dyDescent="0.25">
      <c r="I6008">
        <f t="shared" si="385"/>
        <v>2500</v>
      </c>
      <c r="J6008">
        <v>6006</v>
      </c>
      <c r="K6008">
        <f t="shared" si="384"/>
        <v>0</v>
      </c>
      <c r="L6008">
        <f t="shared" si="386"/>
        <v>0</v>
      </c>
      <c r="M6008">
        <f t="shared" si="387"/>
        <v>0</v>
      </c>
    </row>
    <row r="6009" spans="9:13" x14ac:dyDescent="0.25">
      <c r="I6009">
        <f t="shared" si="385"/>
        <v>2500</v>
      </c>
      <c r="J6009">
        <v>6007</v>
      </c>
      <c r="K6009">
        <f t="shared" si="384"/>
        <v>0</v>
      </c>
      <c r="L6009">
        <f t="shared" si="386"/>
        <v>0</v>
      </c>
      <c r="M6009">
        <f t="shared" si="387"/>
        <v>0</v>
      </c>
    </row>
    <row r="6010" spans="9:13" x14ac:dyDescent="0.25">
      <c r="I6010">
        <f t="shared" si="385"/>
        <v>2500</v>
      </c>
      <c r="J6010">
        <v>6008</v>
      </c>
      <c r="K6010">
        <f t="shared" si="384"/>
        <v>0</v>
      </c>
      <c r="L6010">
        <f t="shared" si="386"/>
        <v>0</v>
      </c>
      <c r="M6010">
        <f t="shared" si="387"/>
        <v>0</v>
      </c>
    </row>
    <row r="6011" spans="9:13" x14ac:dyDescent="0.25">
      <c r="I6011">
        <f t="shared" si="385"/>
        <v>2500</v>
      </c>
      <c r="J6011">
        <v>6009</v>
      </c>
      <c r="K6011">
        <f t="shared" si="384"/>
        <v>0</v>
      </c>
      <c r="L6011">
        <f t="shared" si="386"/>
        <v>0</v>
      </c>
      <c r="M6011">
        <f t="shared" si="387"/>
        <v>0</v>
      </c>
    </row>
    <row r="6012" spans="9:13" x14ac:dyDescent="0.25">
      <c r="I6012">
        <f t="shared" si="385"/>
        <v>2500</v>
      </c>
      <c r="J6012">
        <v>6010</v>
      </c>
      <c r="K6012">
        <f t="shared" si="384"/>
        <v>0</v>
      </c>
      <c r="L6012">
        <f t="shared" si="386"/>
        <v>0</v>
      </c>
      <c r="M6012">
        <f t="shared" si="387"/>
        <v>0</v>
      </c>
    </row>
    <row r="6013" spans="9:13" x14ac:dyDescent="0.25">
      <c r="I6013">
        <f t="shared" si="385"/>
        <v>2500</v>
      </c>
      <c r="J6013">
        <v>6011</v>
      </c>
      <c r="K6013">
        <f t="shared" ref="K6013:K6076" si="388">IF(I6013+J6013&gt;(G$2-(G$2*G$3*G$4/100/100))/2, (1-(_xlfn.HYPGEOM.DIST((I6013+J6013-1), (G$2-(G$2*G$3*G$4/100/100)), G$2/2, G$2, TRUE))),_xlfn.HYPGEOM.DIST(I6013+J6013, (G$2-(G$2*G$3*G$4/100/100)), G$2/2, G$2, TRUE))</f>
        <v>0</v>
      </c>
      <c r="L6013">
        <f t="shared" si="386"/>
        <v>0</v>
      </c>
      <c r="M6013">
        <f t="shared" si="387"/>
        <v>0</v>
      </c>
    </row>
    <row r="6014" spans="9:13" x14ac:dyDescent="0.25">
      <c r="I6014">
        <f t="shared" si="385"/>
        <v>2500</v>
      </c>
      <c r="J6014">
        <v>6012</v>
      </c>
      <c r="K6014">
        <f t="shared" si="388"/>
        <v>0</v>
      </c>
      <c r="L6014">
        <f t="shared" si="386"/>
        <v>0</v>
      </c>
      <c r="M6014">
        <f t="shared" si="387"/>
        <v>0</v>
      </c>
    </row>
    <row r="6015" spans="9:13" x14ac:dyDescent="0.25">
      <c r="I6015">
        <f t="shared" si="385"/>
        <v>2500</v>
      </c>
      <c r="J6015">
        <v>6013</v>
      </c>
      <c r="K6015">
        <f t="shared" si="388"/>
        <v>0</v>
      </c>
      <c r="L6015">
        <f t="shared" si="386"/>
        <v>0</v>
      </c>
      <c r="M6015">
        <f t="shared" si="387"/>
        <v>0</v>
      </c>
    </row>
    <row r="6016" spans="9:13" x14ac:dyDescent="0.25">
      <c r="I6016">
        <f t="shared" si="385"/>
        <v>2500</v>
      </c>
      <c r="J6016">
        <v>6014</v>
      </c>
      <c r="K6016">
        <f t="shared" si="388"/>
        <v>0</v>
      </c>
      <c r="L6016">
        <f t="shared" si="386"/>
        <v>0</v>
      </c>
      <c r="M6016">
        <f t="shared" si="387"/>
        <v>0</v>
      </c>
    </row>
    <row r="6017" spans="9:13" x14ac:dyDescent="0.25">
      <c r="I6017">
        <f t="shared" si="385"/>
        <v>2500</v>
      </c>
      <c r="J6017">
        <v>6015</v>
      </c>
      <c r="K6017">
        <f t="shared" si="388"/>
        <v>0</v>
      </c>
      <c r="L6017">
        <f t="shared" si="386"/>
        <v>0</v>
      </c>
      <c r="M6017">
        <f t="shared" si="387"/>
        <v>0</v>
      </c>
    </row>
    <row r="6018" spans="9:13" x14ac:dyDescent="0.25">
      <c r="I6018">
        <f t="shared" si="385"/>
        <v>2500</v>
      </c>
      <c r="J6018">
        <v>6016</v>
      </c>
      <c r="K6018">
        <f t="shared" si="388"/>
        <v>0</v>
      </c>
      <c r="L6018">
        <f t="shared" si="386"/>
        <v>0</v>
      </c>
      <c r="M6018">
        <f t="shared" si="387"/>
        <v>0</v>
      </c>
    </row>
    <row r="6019" spans="9:13" x14ac:dyDescent="0.25">
      <c r="I6019">
        <f t="shared" si="385"/>
        <v>2500</v>
      </c>
      <c r="J6019">
        <v>6017</v>
      </c>
      <c r="K6019">
        <f t="shared" si="388"/>
        <v>0</v>
      </c>
      <c r="L6019">
        <f t="shared" si="386"/>
        <v>0</v>
      </c>
      <c r="M6019">
        <f t="shared" si="387"/>
        <v>0</v>
      </c>
    </row>
    <row r="6020" spans="9:13" x14ac:dyDescent="0.25">
      <c r="I6020">
        <f t="shared" ref="I6020:I6083" si="389">G$5</f>
        <v>2500</v>
      </c>
      <c r="J6020">
        <v>6018</v>
      </c>
      <c r="K6020">
        <f t="shared" si="388"/>
        <v>0</v>
      </c>
      <c r="L6020">
        <f t="shared" ref="L6020:L6083" si="390">_xlfn.HYPGEOM.DIST(J6020,  (G$2-0.5*G$2)*0.5, G$2/2-I6020,(G$2-0.5*G$2), FALSE)</f>
        <v>0</v>
      </c>
      <c r="M6020">
        <f t="shared" ref="M6020:M6083" si="391">K6020*L6020</f>
        <v>0</v>
      </c>
    </row>
    <row r="6021" spans="9:13" x14ac:dyDescent="0.25">
      <c r="I6021">
        <f t="shared" si="389"/>
        <v>2500</v>
      </c>
      <c r="J6021">
        <v>6019</v>
      </c>
      <c r="K6021">
        <f t="shared" si="388"/>
        <v>0</v>
      </c>
      <c r="L6021">
        <f t="shared" si="390"/>
        <v>0</v>
      </c>
      <c r="M6021">
        <f t="shared" si="391"/>
        <v>0</v>
      </c>
    </row>
    <row r="6022" spans="9:13" x14ac:dyDescent="0.25">
      <c r="I6022">
        <f t="shared" si="389"/>
        <v>2500</v>
      </c>
      <c r="J6022">
        <v>6020</v>
      </c>
      <c r="K6022">
        <f t="shared" si="388"/>
        <v>0</v>
      </c>
      <c r="L6022">
        <f t="shared" si="390"/>
        <v>0</v>
      </c>
      <c r="M6022">
        <f t="shared" si="391"/>
        <v>0</v>
      </c>
    </row>
    <row r="6023" spans="9:13" x14ac:dyDescent="0.25">
      <c r="I6023">
        <f t="shared" si="389"/>
        <v>2500</v>
      </c>
      <c r="J6023">
        <v>6021</v>
      </c>
      <c r="K6023">
        <f t="shared" si="388"/>
        <v>0</v>
      </c>
      <c r="L6023">
        <f t="shared" si="390"/>
        <v>0</v>
      </c>
      <c r="M6023">
        <f t="shared" si="391"/>
        <v>0</v>
      </c>
    </row>
    <row r="6024" spans="9:13" x14ac:dyDescent="0.25">
      <c r="I6024">
        <f t="shared" si="389"/>
        <v>2500</v>
      </c>
      <c r="J6024">
        <v>6022</v>
      </c>
      <c r="K6024">
        <f t="shared" si="388"/>
        <v>0</v>
      </c>
      <c r="L6024">
        <f t="shared" si="390"/>
        <v>0</v>
      </c>
      <c r="M6024">
        <f t="shared" si="391"/>
        <v>0</v>
      </c>
    </row>
    <row r="6025" spans="9:13" x14ac:dyDescent="0.25">
      <c r="I6025">
        <f t="shared" si="389"/>
        <v>2500</v>
      </c>
      <c r="J6025">
        <v>6023</v>
      </c>
      <c r="K6025">
        <f t="shared" si="388"/>
        <v>0</v>
      </c>
      <c r="L6025">
        <f t="shared" si="390"/>
        <v>0</v>
      </c>
      <c r="M6025">
        <f t="shared" si="391"/>
        <v>0</v>
      </c>
    </row>
    <row r="6026" spans="9:13" x14ac:dyDescent="0.25">
      <c r="I6026">
        <f t="shared" si="389"/>
        <v>2500</v>
      </c>
      <c r="J6026">
        <v>6024</v>
      </c>
      <c r="K6026">
        <f t="shared" si="388"/>
        <v>0</v>
      </c>
      <c r="L6026">
        <f t="shared" si="390"/>
        <v>0</v>
      </c>
      <c r="M6026">
        <f t="shared" si="391"/>
        <v>0</v>
      </c>
    </row>
    <row r="6027" spans="9:13" x14ac:dyDescent="0.25">
      <c r="I6027">
        <f t="shared" si="389"/>
        <v>2500</v>
      </c>
      <c r="J6027">
        <v>6025</v>
      </c>
      <c r="K6027">
        <f t="shared" si="388"/>
        <v>0</v>
      </c>
      <c r="L6027">
        <f t="shared" si="390"/>
        <v>0</v>
      </c>
      <c r="M6027">
        <f t="shared" si="391"/>
        <v>0</v>
      </c>
    </row>
    <row r="6028" spans="9:13" x14ac:dyDescent="0.25">
      <c r="I6028">
        <f t="shared" si="389"/>
        <v>2500</v>
      </c>
      <c r="J6028">
        <v>6026</v>
      </c>
      <c r="K6028">
        <f t="shared" si="388"/>
        <v>0</v>
      </c>
      <c r="L6028">
        <f t="shared" si="390"/>
        <v>0</v>
      </c>
      <c r="M6028">
        <f t="shared" si="391"/>
        <v>0</v>
      </c>
    </row>
    <row r="6029" spans="9:13" x14ac:dyDescent="0.25">
      <c r="I6029">
        <f t="shared" si="389"/>
        <v>2500</v>
      </c>
      <c r="J6029">
        <v>6027</v>
      </c>
      <c r="K6029">
        <f t="shared" si="388"/>
        <v>0</v>
      </c>
      <c r="L6029">
        <f t="shared" si="390"/>
        <v>0</v>
      </c>
      <c r="M6029">
        <f t="shared" si="391"/>
        <v>0</v>
      </c>
    </row>
    <row r="6030" spans="9:13" x14ac:dyDescent="0.25">
      <c r="I6030">
        <f t="shared" si="389"/>
        <v>2500</v>
      </c>
      <c r="J6030">
        <v>6028</v>
      </c>
      <c r="K6030">
        <f t="shared" si="388"/>
        <v>0</v>
      </c>
      <c r="L6030">
        <f t="shared" si="390"/>
        <v>0</v>
      </c>
      <c r="M6030">
        <f t="shared" si="391"/>
        <v>0</v>
      </c>
    </row>
    <row r="6031" spans="9:13" x14ac:dyDescent="0.25">
      <c r="I6031">
        <f t="shared" si="389"/>
        <v>2500</v>
      </c>
      <c r="J6031">
        <v>6029</v>
      </c>
      <c r="K6031">
        <f t="shared" si="388"/>
        <v>0</v>
      </c>
      <c r="L6031">
        <f t="shared" si="390"/>
        <v>0</v>
      </c>
      <c r="M6031">
        <f t="shared" si="391"/>
        <v>0</v>
      </c>
    </row>
    <row r="6032" spans="9:13" x14ac:dyDescent="0.25">
      <c r="I6032">
        <f t="shared" si="389"/>
        <v>2500</v>
      </c>
      <c r="J6032">
        <v>6030</v>
      </c>
      <c r="K6032">
        <f t="shared" si="388"/>
        <v>0</v>
      </c>
      <c r="L6032">
        <f t="shared" si="390"/>
        <v>0</v>
      </c>
      <c r="M6032">
        <f t="shared" si="391"/>
        <v>0</v>
      </c>
    </row>
    <row r="6033" spans="9:13" x14ac:dyDescent="0.25">
      <c r="I6033">
        <f t="shared" si="389"/>
        <v>2500</v>
      </c>
      <c r="J6033">
        <v>6031</v>
      </c>
      <c r="K6033">
        <f t="shared" si="388"/>
        <v>0</v>
      </c>
      <c r="L6033">
        <f t="shared" si="390"/>
        <v>0</v>
      </c>
      <c r="M6033">
        <f t="shared" si="391"/>
        <v>0</v>
      </c>
    </row>
    <row r="6034" spans="9:13" x14ac:dyDescent="0.25">
      <c r="I6034">
        <f t="shared" si="389"/>
        <v>2500</v>
      </c>
      <c r="J6034">
        <v>6032</v>
      </c>
      <c r="K6034">
        <f t="shared" si="388"/>
        <v>0</v>
      </c>
      <c r="L6034">
        <f t="shared" si="390"/>
        <v>0</v>
      </c>
      <c r="M6034">
        <f t="shared" si="391"/>
        <v>0</v>
      </c>
    </row>
    <row r="6035" spans="9:13" x14ac:dyDescent="0.25">
      <c r="I6035">
        <f t="shared" si="389"/>
        <v>2500</v>
      </c>
      <c r="J6035">
        <v>6033</v>
      </c>
      <c r="K6035">
        <f t="shared" si="388"/>
        <v>0</v>
      </c>
      <c r="L6035">
        <f t="shared" si="390"/>
        <v>0</v>
      </c>
      <c r="M6035">
        <f t="shared" si="391"/>
        <v>0</v>
      </c>
    </row>
    <row r="6036" spans="9:13" x14ac:dyDescent="0.25">
      <c r="I6036">
        <f t="shared" si="389"/>
        <v>2500</v>
      </c>
      <c r="J6036">
        <v>6034</v>
      </c>
      <c r="K6036">
        <f t="shared" si="388"/>
        <v>0</v>
      </c>
      <c r="L6036">
        <f t="shared" si="390"/>
        <v>0</v>
      </c>
      <c r="M6036">
        <f t="shared" si="391"/>
        <v>0</v>
      </c>
    </row>
    <row r="6037" spans="9:13" x14ac:dyDescent="0.25">
      <c r="I6037">
        <f t="shared" si="389"/>
        <v>2500</v>
      </c>
      <c r="J6037">
        <v>6035</v>
      </c>
      <c r="K6037">
        <f t="shared" si="388"/>
        <v>0</v>
      </c>
      <c r="L6037">
        <f t="shared" si="390"/>
        <v>0</v>
      </c>
      <c r="M6037">
        <f t="shared" si="391"/>
        <v>0</v>
      </c>
    </row>
    <row r="6038" spans="9:13" x14ac:dyDescent="0.25">
      <c r="I6038">
        <f t="shared" si="389"/>
        <v>2500</v>
      </c>
      <c r="J6038">
        <v>6036</v>
      </c>
      <c r="K6038">
        <f t="shared" si="388"/>
        <v>0</v>
      </c>
      <c r="L6038">
        <f t="shared" si="390"/>
        <v>0</v>
      </c>
      <c r="M6038">
        <f t="shared" si="391"/>
        <v>0</v>
      </c>
    </row>
    <row r="6039" spans="9:13" x14ac:dyDescent="0.25">
      <c r="I6039">
        <f t="shared" si="389"/>
        <v>2500</v>
      </c>
      <c r="J6039">
        <v>6037</v>
      </c>
      <c r="K6039">
        <f t="shared" si="388"/>
        <v>0</v>
      </c>
      <c r="L6039">
        <f t="shared" si="390"/>
        <v>0</v>
      </c>
      <c r="M6039">
        <f t="shared" si="391"/>
        <v>0</v>
      </c>
    </row>
    <row r="6040" spans="9:13" x14ac:dyDescent="0.25">
      <c r="I6040">
        <f t="shared" si="389"/>
        <v>2500</v>
      </c>
      <c r="J6040">
        <v>6038</v>
      </c>
      <c r="K6040">
        <f t="shared" si="388"/>
        <v>0</v>
      </c>
      <c r="L6040">
        <f t="shared" si="390"/>
        <v>0</v>
      </c>
      <c r="M6040">
        <f t="shared" si="391"/>
        <v>0</v>
      </c>
    </row>
    <row r="6041" spans="9:13" x14ac:dyDescent="0.25">
      <c r="I6041">
        <f t="shared" si="389"/>
        <v>2500</v>
      </c>
      <c r="J6041">
        <v>6039</v>
      </c>
      <c r="K6041">
        <f t="shared" si="388"/>
        <v>0</v>
      </c>
      <c r="L6041">
        <f t="shared" si="390"/>
        <v>0</v>
      </c>
      <c r="M6041">
        <f t="shared" si="391"/>
        <v>0</v>
      </c>
    </row>
    <row r="6042" spans="9:13" x14ac:dyDescent="0.25">
      <c r="I6042">
        <f t="shared" si="389"/>
        <v>2500</v>
      </c>
      <c r="J6042">
        <v>6040</v>
      </c>
      <c r="K6042">
        <f t="shared" si="388"/>
        <v>0</v>
      </c>
      <c r="L6042">
        <f t="shared" si="390"/>
        <v>0</v>
      </c>
      <c r="M6042">
        <f t="shared" si="391"/>
        <v>0</v>
      </c>
    </row>
    <row r="6043" spans="9:13" x14ac:dyDescent="0.25">
      <c r="I6043">
        <f t="shared" si="389"/>
        <v>2500</v>
      </c>
      <c r="J6043">
        <v>6041</v>
      </c>
      <c r="K6043">
        <f t="shared" si="388"/>
        <v>0</v>
      </c>
      <c r="L6043">
        <f t="shared" si="390"/>
        <v>0</v>
      </c>
      <c r="M6043">
        <f t="shared" si="391"/>
        <v>0</v>
      </c>
    </row>
    <row r="6044" spans="9:13" x14ac:dyDescent="0.25">
      <c r="I6044">
        <f t="shared" si="389"/>
        <v>2500</v>
      </c>
      <c r="J6044">
        <v>6042</v>
      </c>
      <c r="K6044">
        <f t="shared" si="388"/>
        <v>0</v>
      </c>
      <c r="L6044">
        <f t="shared" si="390"/>
        <v>0</v>
      </c>
      <c r="M6044">
        <f t="shared" si="391"/>
        <v>0</v>
      </c>
    </row>
    <row r="6045" spans="9:13" x14ac:dyDescent="0.25">
      <c r="I6045">
        <f t="shared" si="389"/>
        <v>2500</v>
      </c>
      <c r="J6045">
        <v>6043</v>
      </c>
      <c r="K6045">
        <f t="shared" si="388"/>
        <v>0</v>
      </c>
      <c r="L6045">
        <f t="shared" si="390"/>
        <v>0</v>
      </c>
      <c r="M6045">
        <f t="shared" si="391"/>
        <v>0</v>
      </c>
    </row>
    <row r="6046" spans="9:13" x14ac:dyDescent="0.25">
      <c r="I6046">
        <f t="shared" si="389"/>
        <v>2500</v>
      </c>
      <c r="J6046">
        <v>6044</v>
      </c>
      <c r="K6046">
        <f t="shared" si="388"/>
        <v>0</v>
      </c>
      <c r="L6046">
        <f t="shared" si="390"/>
        <v>0</v>
      </c>
      <c r="M6046">
        <f t="shared" si="391"/>
        <v>0</v>
      </c>
    </row>
    <row r="6047" spans="9:13" x14ac:dyDescent="0.25">
      <c r="I6047">
        <f t="shared" si="389"/>
        <v>2500</v>
      </c>
      <c r="J6047">
        <v>6045</v>
      </c>
      <c r="K6047">
        <f t="shared" si="388"/>
        <v>0</v>
      </c>
      <c r="L6047">
        <f t="shared" si="390"/>
        <v>0</v>
      </c>
      <c r="M6047">
        <f t="shared" si="391"/>
        <v>0</v>
      </c>
    </row>
    <row r="6048" spans="9:13" x14ac:dyDescent="0.25">
      <c r="I6048">
        <f t="shared" si="389"/>
        <v>2500</v>
      </c>
      <c r="J6048">
        <v>6046</v>
      </c>
      <c r="K6048">
        <f t="shared" si="388"/>
        <v>0</v>
      </c>
      <c r="L6048">
        <f t="shared" si="390"/>
        <v>0</v>
      </c>
      <c r="M6048">
        <f t="shared" si="391"/>
        <v>0</v>
      </c>
    </row>
    <row r="6049" spans="9:13" x14ac:dyDescent="0.25">
      <c r="I6049">
        <f t="shared" si="389"/>
        <v>2500</v>
      </c>
      <c r="J6049">
        <v>6047</v>
      </c>
      <c r="K6049">
        <f t="shared" si="388"/>
        <v>0</v>
      </c>
      <c r="L6049">
        <f t="shared" si="390"/>
        <v>0</v>
      </c>
      <c r="M6049">
        <f t="shared" si="391"/>
        <v>0</v>
      </c>
    </row>
    <row r="6050" spans="9:13" x14ac:dyDescent="0.25">
      <c r="I6050">
        <f t="shared" si="389"/>
        <v>2500</v>
      </c>
      <c r="J6050">
        <v>6048</v>
      </c>
      <c r="K6050">
        <f t="shared" si="388"/>
        <v>0</v>
      </c>
      <c r="L6050">
        <f t="shared" si="390"/>
        <v>0</v>
      </c>
      <c r="M6050">
        <f t="shared" si="391"/>
        <v>0</v>
      </c>
    </row>
    <row r="6051" spans="9:13" x14ac:dyDescent="0.25">
      <c r="I6051">
        <f t="shared" si="389"/>
        <v>2500</v>
      </c>
      <c r="J6051">
        <v>6049</v>
      </c>
      <c r="K6051">
        <f t="shared" si="388"/>
        <v>0</v>
      </c>
      <c r="L6051">
        <f t="shared" si="390"/>
        <v>0</v>
      </c>
      <c r="M6051">
        <f t="shared" si="391"/>
        <v>0</v>
      </c>
    </row>
    <row r="6052" spans="9:13" x14ac:dyDescent="0.25">
      <c r="I6052">
        <f t="shared" si="389"/>
        <v>2500</v>
      </c>
      <c r="J6052">
        <v>6050</v>
      </c>
      <c r="K6052">
        <f t="shared" si="388"/>
        <v>0</v>
      </c>
      <c r="L6052">
        <f t="shared" si="390"/>
        <v>0</v>
      </c>
      <c r="M6052">
        <f t="shared" si="391"/>
        <v>0</v>
      </c>
    </row>
    <row r="6053" spans="9:13" x14ac:dyDescent="0.25">
      <c r="I6053">
        <f t="shared" si="389"/>
        <v>2500</v>
      </c>
      <c r="J6053">
        <v>6051</v>
      </c>
      <c r="K6053">
        <f t="shared" si="388"/>
        <v>0</v>
      </c>
      <c r="L6053">
        <f t="shared" si="390"/>
        <v>0</v>
      </c>
      <c r="M6053">
        <f t="shared" si="391"/>
        <v>0</v>
      </c>
    </row>
    <row r="6054" spans="9:13" x14ac:dyDescent="0.25">
      <c r="I6054">
        <f t="shared" si="389"/>
        <v>2500</v>
      </c>
      <c r="J6054">
        <v>6052</v>
      </c>
      <c r="K6054">
        <f t="shared" si="388"/>
        <v>0</v>
      </c>
      <c r="L6054">
        <f t="shared" si="390"/>
        <v>0</v>
      </c>
      <c r="M6054">
        <f t="shared" si="391"/>
        <v>0</v>
      </c>
    </row>
    <row r="6055" spans="9:13" x14ac:dyDescent="0.25">
      <c r="I6055">
        <f t="shared" si="389"/>
        <v>2500</v>
      </c>
      <c r="J6055">
        <v>6053</v>
      </c>
      <c r="K6055">
        <f t="shared" si="388"/>
        <v>0</v>
      </c>
      <c r="L6055">
        <f t="shared" si="390"/>
        <v>0</v>
      </c>
      <c r="M6055">
        <f t="shared" si="391"/>
        <v>0</v>
      </c>
    </row>
    <row r="6056" spans="9:13" x14ac:dyDescent="0.25">
      <c r="I6056">
        <f t="shared" si="389"/>
        <v>2500</v>
      </c>
      <c r="J6056">
        <v>6054</v>
      </c>
      <c r="K6056">
        <f t="shared" si="388"/>
        <v>0</v>
      </c>
      <c r="L6056">
        <f t="shared" si="390"/>
        <v>0</v>
      </c>
      <c r="M6056">
        <f t="shared" si="391"/>
        <v>0</v>
      </c>
    </row>
    <row r="6057" spans="9:13" x14ac:dyDescent="0.25">
      <c r="I6057">
        <f t="shared" si="389"/>
        <v>2500</v>
      </c>
      <c r="J6057">
        <v>6055</v>
      </c>
      <c r="K6057">
        <f t="shared" si="388"/>
        <v>0</v>
      </c>
      <c r="L6057">
        <f t="shared" si="390"/>
        <v>0</v>
      </c>
      <c r="M6057">
        <f t="shared" si="391"/>
        <v>0</v>
      </c>
    </row>
    <row r="6058" spans="9:13" x14ac:dyDescent="0.25">
      <c r="I6058">
        <f t="shared" si="389"/>
        <v>2500</v>
      </c>
      <c r="J6058">
        <v>6056</v>
      </c>
      <c r="K6058">
        <f t="shared" si="388"/>
        <v>0</v>
      </c>
      <c r="L6058">
        <f t="shared" si="390"/>
        <v>0</v>
      </c>
      <c r="M6058">
        <f t="shared" si="391"/>
        <v>0</v>
      </c>
    </row>
    <row r="6059" spans="9:13" x14ac:dyDescent="0.25">
      <c r="I6059">
        <f t="shared" si="389"/>
        <v>2500</v>
      </c>
      <c r="J6059">
        <v>6057</v>
      </c>
      <c r="K6059">
        <f t="shared" si="388"/>
        <v>0</v>
      </c>
      <c r="L6059">
        <f t="shared" si="390"/>
        <v>0</v>
      </c>
      <c r="M6059">
        <f t="shared" si="391"/>
        <v>0</v>
      </c>
    </row>
    <row r="6060" spans="9:13" x14ac:dyDescent="0.25">
      <c r="I6060">
        <f t="shared" si="389"/>
        <v>2500</v>
      </c>
      <c r="J6060">
        <v>6058</v>
      </c>
      <c r="K6060">
        <f t="shared" si="388"/>
        <v>0</v>
      </c>
      <c r="L6060">
        <f t="shared" si="390"/>
        <v>0</v>
      </c>
      <c r="M6060">
        <f t="shared" si="391"/>
        <v>0</v>
      </c>
    </row>
    <row r="6061" spans="9:13" x14ac:dyDescent="0.25">
      <c r="I6061">
        <f t="shared" si="389"/>
        <v>2500</v>
      </c>
      <c r="J6061">
        <v>6059</v>
      </c>
      <c r="K6061">
        <f t="shared" si="388"/>
        <v>0</v>
      </c>
      <c r="L6061">
        <f t="shared" si="390"/>
        <v>0</v>
      </c>
      <c r="M6061">
        <f t="shared" si="391"/>
        <v>0</v>
      </c>
    </row>
    <row r="6062" spans="9:13" x14ac:dyDescent="0.25">
      <c r="I6062">
        <f t="shared" si="389"/>
        <v>2500</v>
      </c>
      <c r="J6062">
        <v>6060</v>
      </c>
      <c r="K6062">
        <f t="shared" si="388"/>
        <v>0</v>
      </c>
      <c r="L6062">
        <f t="shared" si="390"/>
        <v>0</v>
      </c>
      <c r="M6062">
        <f t="shared" si="391"/>
        <v>0</v>
      </c>
    </row>
    <row r="6063" spans="9:13" x14ac:dyDescent="0.25">
      <c r="I6063">
        <f t="shared" si="389"/>
        <v>2500</v>
      </c>
      <c r="J6063">
        <v>6061</v>
      </c>
      <c r="K6063">
        <f t="shared" si="388"/>
        <v>0</v>
      </c>
      <c r="L6063">
        <f t="shared" si="390"/>
        <v>0</v>
      </c>
      <c r="M6063">
        <f t="shared" si="391"/>
        <v>0</v>
      </c>
    </row>
    <row r="6064" spans="9:13" x14ac:dyDescent="0.25">
      <c r="I6064">
        <f t="shared" si="389"/>
        <v>2500</v>
      </c>
      <c r="J6064">
        <v>6062</v>
      </c>
      <c r="K6064">
        <f t="shared" si="388"/>
        <v>0</v>
      </c>
      <c r="L6064">
        <f t="shared" si="390"/>
        <v>0</v>
      </c>
      <c r="M6064">
        <f t="shared" si="391"/>
        <v>0</v>
      </c>
    </row>
    <row r="6065" spans="9:13" x14ac:dyDescent="0.25">
      <c r="I6065">
        <f t="shared" si="389"/>
        <v>2500</v>
      </c>
      <c r="J6065">
        <v>6063</v>
      </c>
      <c r="K6065">
        <f t="shared" si="388"/>
        <v>0</v>
      </c>
      <c r="L6065">
        <f t="shared" si="390"/>
        <v>0</v>
      </c>
      <c r="M6065">
        <f t="shared" si="391"/>
        <v>0</v>
      </c>
    </row>
    <row r="6066" spans="9:13" x14ac:dyDescent="0.25">
      <c r="I6066">
        <f t="shared" si="389"/>
        <v>2500</v>
      </c>
      <c r="J6066">
        <v>6064</v>
      </c>
      <c r="K6066">
        <f t="shared" si="388"/>
        <v>0</v>
      </c>
      <c r="L6066">
        <f t="shared" si="390"/>
        <v>0</v>
      </c>
      <c r="M6066">
        <f t="shared" si="391"/>
        <v>0</v>
      </c>
    </row>
    <row r="6067" spans="9:13" x14ac:dyDescent="0.25">
      <c r="I6067">
        <f t="shared" si="389"/>
        <v>2500</v>
      </c>
      <c r="J6067">
        <v>6065</v>
      </c>
      <c r="K6067">
        <f t="shared" si="388"/>
        <v>0</v>
      </c>
      <c r="L6067">
        <f t="shared" si="390"/>
        <v>0</v>
      </c>
      <c r="M6067">
        <f t="shared" si="391"/>
        <v>0</v>
      </c>
    </row>
    <row r="6068" spans="9:13" x14ac:dyDescent="0.25">
      <c r="I6068">
        <f t="shared" si="389"/>
        <v>2500</v>
      </c>
      <c r="J6068">
        <v>6066</v>
      </c>
      <c r="K6068">
        <f t="shared" si="388"/>
        <v>0</v>
      </c>
      <c r="L6068">
        <f t="shared" si="390"/>
        <v>0</v>
      </c>
      <c r="M6068">
        <f t="shared" si="391"/>
        <v>0</v>
      </c>
    </row>
    <row r="6069" spans="9:13" x14ac:dyDescent="0.25">
      <c r="I6069">
        <f t="shared" si="389"/>
        <v>2500</v>
      </c>
      <c r="J6069">
        <v>6067</v>
      </c>
      <c r="K6069">
        <f t="shared" si="388"/>
        <v>0</v>
      </c>
      <c r="L6069">
        <f t="shared" si="390"/>
        <v>0</v>
      </c>
      <c r="M6069">
        <f t="shared" si="391"/>
        <v>0</v>
      </c>
    </row>
    <row r="6070" spans="9:13" x14ac:dyDescent="0.25">
      <c r="I6070">
        <f t="shared" si="389"/>
        <v>2500</v>
      </c>
      <c r="J6070">
        <v>6068</v>
      </c>
      <c r="K6070">
        <f t="shared" si="388"/>
        <v>0</v>
      </c>
      <c r="L6070">
        <f t="shared" si="390"/>
        <v>0</v>
      </c>
      <c r="M6070">
        <f t="shared" si="391"/>
        <v>0</v>
      </c>
    </row>
    <row r="6071" spans="9:13" x14ac:dyDescent="0.25">
      <c r="I6071">
        <f t="shared" si="389"/>
        <v>2500</v>
      </c>
      <c r="J6071">
        <v>6069</v>
      </c>
      <c r="K6071">
        <f t="shared" si="388"/>
        <v>0</v>
      </c>
      <c r="L6071">
        <f t="shared" si="390"/>
        <v>0</v>
      </c>
      <c r="M6071">
        <f t="shared" si="391"/>
        <v>0</v>
      </c>
    </row>
    <row r="6072" spans="9:13" x14ac:dyDescent="0.25">
      <c r="I6072">
        <f t="shared" si="389"/>
        <v>2500</v>
      </c>
      <c r="J6072">
        <v>6070</v>
      </c>
      <c r="K6072">
        <f t="shared" si="388"/>
        <v>0</v>
      </c>
      <c r="L6072">
        <f t="shared" si="390"/>
        <v>0</v>
      </c>
      <c r="M6072">
        <f t="shared" si="391"/>
        <v>0</v>
      </c>
    </row>
    <row r="6073" spans="9:13" x14ac:dyDescent="0.25">
      <c r="I6073">
        <f t="shared" si="389"/>
        <v>2500</v>
      </c>
      <c r="J6073">
        <v>6071</v>
      </c>
      <c r="K6073">
        <f t="shared" si="388"/>
        <v>0</v>
      </c>
      <c r="L6073">
        <f t="shared" si="390"/>
        <v>0</v>
      </c>
      <c r="M6073">
        <f t="shared" si="391"/>
        <v>0</v>
      </c>
    </row>
    <row r="6074" spans="9:13" x14ac:dyDescent="0.25">
      <c r="I6074">
        <f t="shared" si="389"/>
        <v>2500</v>
      </c>
      <c r="J6074">
        <v>6072</v>
      </c>
      <c r="K6074">
        <f t="shared" si="388"/>
        <v>0</v>
      </c>
      <c r="L6074">
        <f t="shared" si="390"/>
        <v>0</v>
      </c>
      <c r="M6074">
        <f t="shared" si="391"/>
        <v>0</v>
      </c>
    </row>
    <row r="6075" spans="9:13" x14ac:dyDescent="0.25">
      <c r="I6075">
        <f t="shared" si="389"/>
        <v>2500</v>
      </c>
      <c r="J6075">
        <v>6073</v>
      </c>
      <c r="K6075">
        <f t="shared" si="388"/>
        <v>0</v>
      </c>
      <c r="L6075">
        <f t="shared" si="390"/>
        <v>0</v>
      </c>
      <c r="M6075">
        <f t="shared" si="391"/>
        <v>0</v>
      </c>
    </row>
    <row r="6076" spans="9:13" x14ac:dyDescent="0.25">
      <c r="I6076">
        <f t="shared" si="389"/>
        <v>2500</v>
      </c>
      <c r="J6076">
        <v>6074</v>
      </c>
      <c r="K6076">
        <f t="shared" si="388"/>
        <v>0</v>
      </c>
      <c r="L6076">
        <f t="shared" si="390"/>
        <v>0</v>
      </c>
      <c r="M6076">
        <f t="shared" si="391"/>
        <v>0</v>
      </c>
    </row>
    <row r="6077" spans="9:13" x14ac:dyDescent="0.25">
      <c r="I6077">
        <f t="shared" si="389"/>
        <v>2500</v>
      </c>
      <c r="J6077">
        <v>6075</v>
      </c>
      <c r="K6077">
        <f t="shared" ref="K6077:K6140" si="392">IF(I6077+J6077&gt;(G$2-(G$2*G$3*G$4/100/100))/2, (1-(_xlfn.HYPGEOM.DIST((I6077+J6077-1), (G$2-(G$2*G$3*G$4/100/100)), G$2/2, G$2, TRUE))),_xlfn.HYPGEOM.DIST(I6077+J6077, (G$2-(G$2*G$3*G$4/100/100)), G$2/2, G$2, TRUE))</f>
        <v>0</v>
      </c>
      <c r="L6077">
        <f t="shared" si="390"/>
        <v>0</v>
      </c>
      <c r="M6077">
        <f t="shared" si="391"/>
        <v>0</v>
      </c>
    </row>
    <row r="6078" spans="9:13" x14ac:dyDescent="0.25">
      <c r="I6078">
        <f t="shared" si="389"/>
        <v>2500</v>
      </c>
      <c r="J6078">
        <v>6076</v>
      </c>
      <c r="K6078">
        <f t="shared" si="392"/>
        <v>0</v>
      </c>
      <c r="L6078">
        <f t="shared" si="390"/>
        <v>0</v>
      </c>
      <c r="M6078">
        <f t="shared" si="391"/>
        <v>0</v>
      </c>
    </row>
    <row r="6079" spans="9:13" x14ac:dyDescent="0.25">
      <c r="I6079">
        <f t="shared" si="389"/>
        <v>2500</v>
      </c>
      <c r="J6079">
        <v>6077</v>
      </c>
      <c r="K6079">
        <f t="shared" si="392"/>
        <v>0</v>
      </c>
      <c r="L6079">
        <f t="shared" si="390"/>
        <v>0</v>
      </c>
      <c r="M6079">
        <f t="shared" si="391"/>
        <v>0</v>
      </c>
    </row>
    <row r="6080" spans="9:13" x14ac:dyDescent="0.25">
      <c r="I6080">
        <f t="shared" si="389"/>
        <v>2500</v>
      </c>
      <c r="J6080">
        <v>6078</v>
      </c>
      <c r="K6080">
        <f t="shared" si="392"/>
        <v>0</v>
      </c>
      <c r="L6080">
        <f t="shared" si="390"/>
        <v>0</v>
      </c>
      <c r="M6080">
        <f t="shared" si="391"/>
        <v>0</v>
      </c>
    </row>
    <row r="6081" spans="9:13" x14ac:dyDescent="0.25">
      <c r="I6081">
        <f t="shared" si="389"/>
        <v>2500</v>
      </c>
      <c r="J6081">
        <v>6079</v>
      </c>
      <c r="K6081">
        <f t="shared" si="392"/>
        <v>0</v>
      </c>
      <c r="L6081">
        <f t="shared" si="390"/>
        <v>0</v>
      </c>
      <c r="M6081">
        <f t="shared" si="391"/>
        <v>0</v>
      </c>
    </row>
    <row r="6082" spans="9:13" x14ac:dyDescent="0.25">
      <c r="I6082">
        <f t="shared" si="389"/>
        <v>2500</v>
      </c>
      <c r="J6082">
        <v>6080</v>
      </c>
      <c r="K6082">
        <f t="shared" si="392"/>
        <v>0</v>
      </c>
      <c r="L6082">
        <f t="shared" si="390"/>
        <v>0</v>
      </c>
      <c r="M6082">
        <f t="shared" si="391"/>
        <v>0</v>
      </c>
    </row>
    <row r="6083" spans="9:13" x14ac:dyDescent="0.25">
      <c r="I6083">
        <f t="shared" si="389"/>
        <v>2500</v>
      </c>
      <c r="J6083">
        <v>6081</v>
      </c>
      <c r="K6083">
        <f t="shared" si="392"/>
        <v>0</v>
      </c>
      <c r="L6083">
        <f t="shared" si="390"/>
        <v>0</v>
      </c>
      <c r="M6083">
        <f t="shared" si="391"/>
        <v>0</v>
      </c>
    </row>
    <row r="6084" spans="9:13" x14ac:dyDescent="0.25">
      <c r="I6084">
        <f t="shared" ref="I6084:I6147" si="393">G$5</f>
        <v>2500</v>
      </c>
      <c r="J6084">
        <v>6082</v>
      </c>
      <c r="K6084">
        <f t="shared" si="392"/>
        <v>0</v>
      </c>
      <c r="L6084">
        <f t="shared" ref="L6084:L6147" si="394">_xlfn.HYPGEOM.DIST(J6084,  (G$2-0.5*G$2)*0.5, G$2/2-I6084,(G$2-0.5*G$2), FALSE)</f>
        <v>0</v>
      </c>
      <c r="M6084">
        <f t="shared" ref="M6084:M6147" si="395">K6084*L6084</f>
        <v>0</v>
      </c>
    </row>
    <row r="6085" spans="9:13" x14ac:dyDescent="0.25">
      <c r="I6085">
        <f t="shared" si="393"/>
        <v>2500</v>
      </c>
      <c r="J6085">
        <v>6083</v>
      </c>
      <c r="K6085">
        <f t="shared" si="392"/>
        <v>0</v>
      </c>
      <c r="L6085">
        <f t="shared" si="394"/>
        <v>0</v>
      </c>
      <c r="M6085">
        <f t="shared" si="395"/>
        <v>0</v>
      </c>
    </row>
    <row r="6086" spans="9:13" x14ac:dyDescent="0.25">
      <c r="I6086">
        <f t="shared" si="393"/>
        <v>2500</v>
      </c>
      <c r="J6086">
        <v>6084</v>
      </c>
      <c r="K6086">
        <f t="shared" si="392"/>
        <v>0</v>
      </c>
      <c r="L6086">
        <f t="shared" si="394"/>
        <v>0</v>
      </c>
      <c r="M6086">
        <f t="shared" si="395"/>
        <v>0</v>
      </c>
    </row>
    <row r="6087" spans="9:13" x14ac:dyDescent="0.25">
      <c r="I6087">
        <f t="shared" si="393"/>
        <v>2500</v>
      </c>
      <c r="J6087">
        <v>6085</v>
      </c>
      <c r="K6087">
        <f t="shared" si="392"/>
        <v>0</v>
      </c>
      <c r="L6087">
        <f t="shared" si="394"/>
        <v>0</v>
      </c>
      <c r="M6087">
        <f t="shared" si="395"/>
        <v>0</v>
      </c>
    </row>
    <row r="6088" spans="9:13" x14ac:dyDescent="0.25">
      <c r="I6088">
        <f t="shared" si="393"/>
        <v>2500</v>
      </c>
      <c r="J6088">
        <v>6086</v>
      </c>
      <c r="K6088">
        <f t="shared" si="392"/>
        <v>0</v>
      </c>
      <c r="L6088">
        <f t="shared" si="394"/>
        <v>0</v>
      </c>
      <c r="M6088">
        <f t="shared" si="395"/>
        <v>0</v>
      </c>
    </row>
    <row r="6089" spans="9:13" x14ac:dyDescent="0.25">
      <c r="I6089">
        <f t="shared" si="393"/>
        <v>2500</v>
      </c>
      <c r="J6089">
        <v>6087</v>
      </c>
      <c r="K6089">
        <f t="shared" si="392"/>
        <v>0</v>
      </c>
      <c r="L6089">
        <f t="shared" si="394"/>
        <v>0</v>
      </c>
      <c r="M6089">
        <f t="shared" si="395"/>
        <v>0</v>
      </c>
    </row>
    <row r="6090" spans="9:13" x14ac:dyDescent="0.25">
      <c r="I6090">
        <f t="shared" si="393"/>
        <v>2500</v>
      </c>
      <c r="J6090">
        <v>6088</v>
      </c>
      <c r="K6090">
        <f t="shared" si="392"/>
        <v>0</v>
      </c>
      <c r="L6090">
        <f t="shared" si="394"/>
        <v>0</v>
      </c>
      <c r="M6090">
        <f t="shared" si="395"/>
        <v>0</v>
      </c>
    </row>
    <row r="6091" spans="9:13" x14ac:dyDescent="0.25">
      <c r="I6091">
        <f t="shared" si="393"/>
        <v>2500</v>
      </c>
      <c r="J6091">
        <v>6089</v>
      </c>
      <c r="K6091">
        <f t="shared" si="392"/>
        <v>0</v>
      </c>
      <c r="L6091">
        <f t="shared" si="394"/>
        <v>0</v>
      </c>
      <c r="M6091">
        <f t="shared" si="395"/>
        <v>0</v>
      </c>
    </row>
    <row r="6092" spans="9:13" x14ac:dyDescent="0.25">
      <c r="I6092">
        <f t="shared" si="393"/>
        <v>2500</v>
      </c>
      <c r="J6092">
        <v>6090</v>
      </c>
      <c r="K6092">
        <f t="shared" si="392"/>
        <v>0</v>
      </c>
      <c r="L6092">
        <f t="shared" si="394"/>
        <v>0</v>
      </c>
      <c r="M6092">
        <f t="shared" si="395"/>
        <v>0</v>
      </c>
    </row>
    <row r="6093" spans="9:13" x14ac:dyDescent="0.25">
      <c r="I6093">
        <f t="shared" si="393"/>
        <v>2500</v>
      </c>
      <c r="J6093">
        <v>6091</v>
      </c>
      <c r="K6093">
        <f t="shared" si="392"/>
        <v>0</v>
      </c>
      <c r="L6093">
        <f t="shared" si="394"/>
        <v>0</v>
      </c>
      <c r="M6093">
        <f t="shared" si="395"/>
        <v>0</v>
      </c>
    </row>
    <row r="6094" spans="9:13" x14ac:dyDescent="0.25">
      <c r="I6094">
        <f t="shared" si="393"/>
        <v>2500</v>
      </c>
      <c r="J6094">
        <v>6092</v>
      </c>
      <c r="K6094">
        <f t="shared" si="392"/>
        <v>0</v>
      </c>
      <c r="L6094">
        <f t="shared" si="394"/>
        <v>0</v>
      </c>
      <c r="M6094">
        <f t="shared" si="395"/>
        <v>0</v>
      </c>
    </row>
    <row r="6095" spans="9:13" x14ac:dyDescent="0.25">
      <c r="I6095">
        <f t="shared" si="393"/>
        <v>2500</v>
      </c>
      <c r="J6095">
        <v>6093</v>
      </c>
      <c r="K6095">
        <f t="shared" si="392"/>
        <v>0</v>
      </c>
      <c r="L6095">
        <f t="shared" si="394"/>
        <v>0</v>
      </c>
      <c r="M6095">
        <f t="shared" si="395"/>
        <v>0</v>
      </c>
    </row>
    <row r="6096" spans="9:13" x14ac:dyDescent="0.25">
      <c r="I6096">
        <f t="shared" si="393"/>
        <v>2500</v>
      </c>
      <c r="J6096">
        <v>6094</v>
      </c>
      <c r="K6096">
        <f t="shared" si="392"/>
        <v>0</v>
      </c>
      <c r="L6096">
        <f t="shared" si="394"/>
        <v>0</v>
      </c>
      <c r="M6096">
        <f t="shared" si="395"/>
        <v>0</v>
      </c>
    </row>
    <row r="6097" spans="9:13" x14ac:dyDescent="0.25">
      <c r="I6097">
        <f t="shared" si="393"/>
        <v>2500</v>
      </c>
      <c r="J6097">
        <v>6095</v>
      </c>
      <c r="K6097">
        <f t="shared" si="392"/>
        <v>0</v>
      </c>
      <c r="L6097">
        <f t="shared" si="394"/>
        <v>0</v>
      </c>
      <c r="M6097">
        <f t="shared" si="395"/>
        <v>0</v>
      </c>
    </row>
    <row r="6098" spans="9:13" x14ac:dyDescent="0.25">
      <c r="I6098">
        <f t="shared" si="393"/>
        <v>2500</v>
      </c>
      <c r="J6098">
        <v>6096</v>
      </c>
      <c r="K6098">
        <f t="shared" si="392"/>
        <v>0</v>
      </c>
      <c r="L6098">
        <f t="shared" si="394"/>
        <v>0</v>
      </c>
      <c r="M6098">
        <f t="shared" si="395"/>
        <v>0</v>
      </c>
    </row>
    <row r="6099" spans="9:13" x14ac:dyDescent="0.25">
      <c r="I6099">
        <f t="shared" si="393"/>
        <v>2500</v>
      </c>
      <c r="J6099">
        <v>6097</v>
      </c>
      <c r="K6099">
        <f t="shared" si="392"/>
        <v>0</v>
      </c>
      <c r="L6099">
        <f t="shared" si="394"/>
        <v>0</v>
      </c>
      <c r="M6099">
        <f t="shared" si="395"/>
        <v>0</v>
      </c>
    </row>
    <row r="6100" spans="9:13" x14ac:dyDescent="0.25">
      <c r="I6100">
        <f t="shared" si="393"/>
        <v>2500</v>
      </c>
      <c r="J6100">
        <v>6098</v>
      </c>
      <c r="K6100">
        <f t="shared" si="392"/>
        <v>0</v>
      </c>
      <c r="L6100">
        <f t="shared" si="394"/>
        <v>0</v>
      </c>
      <c r="M6100">
        <f t="shared" si="395"/>
        <v>0</v>
      </c>
    </row>
    <row r="6101" spans="9:13" x14ac:dyDescent="0.25">
      <c r="I6101">
        <f t="shared" si="393"/>
        <v>2500</v>
      </c>
      <c r="J6101">
        <v>6099</v>
      </c>
      <c r="K6101">
        <f t="shared" si="392"/>
        <v>0</v>
      </c>
      <c r="L6101">
        <f t="shared" si="394"/>
        <v>0</v>
      </c>
      <c r="M6101">
        <f t="shared" si="395"/>
        <v>0</v>
      </c>
    </row>
    <row r="6102" spans="9:13" x14ac:dyDescent="0.25">
      <c r="I6102">
        <f t="shared" si="393"/>
        <v>2500</v>
      </c>
      <c r="J6102">
        <v>6100</v>
      </c>
      <c r="K6102">
        <f t="shared" si="392"/>
        <v>0</v>
      </c>
      <c r="L6102">
        <f t="shared" si="394"/>
        <v>0</v>
      </c>
      <c r="M6102">
        <f t="shared" si="395"/>
        <v>0</v>
      </c>
    </row>
    <row r="6103" spans="9:13" x14ac:dyDescent="0.25">
      <c r="I6103">
        <f t="shared" si="393"/>
        <v>2500</v>
      </c>
      <c r="J6103">
        <v>6101</v>
      </c>
      <c r="K6103">
        <f t="shared" si="392"/>
        <v>0</v>
      </c>
      <c r="L6103">
        <f t="shared" si="394"/>
        <v>0</v>
      </c>
      <c r="M6103">
        <f t="shared" si="395"/>
        <v>0</v>
      </c>
    </row>
    <row r="6104" spans="9:13" x14ac:dyDescent="0.25">
      <c r="I6104">
        <f t="shared" si="393"/>
        <v>2500</v>
      </c>
      <c r="J6104">
        <v>6102</v>
      </c>
      <c r="K6104">
        <f t="shared" si="392"/>
        <v>0</v>
      </c>
      <c r="L6104">
        <f t="shared" si="394"/>
        <v>0</v>
      </c>
      <c r="M6104">
        <f t="shared" si="395"/>
        <v>0</v>
      </c>
    </row>
    <row r="6105" spans="9:13" x14ac:dyDescent="0.25">
      <c r="I6105">
        <f t="shared" si="393"/>
        <v>2500</v>
      </c>
      <c r="J6105">
        <v>6103</v>
      </c>
      <c r="K6105">
        <f t="shared" si="392"/>
        <v>0</v>
      </c>
      <c r="L6105">
        <f t="shared" si="394"/>
        <v>0</v>
      </c>
      <c r="M6105">
        <f t="shared" si="395"/>
        <v>0</v>
      </c>
    </row>
    <row r="6106" spans="9:13" x14ac:dyDescent="0.25">
      <c r="I6106">
        <f t="shared" si="393"/>
        <v>2500</v>
      </c>
      <c r="J6106">
        <v>6104</v>
      </c>
      <c r="K6106">
        <f t="shared" si="392"/>
        <v>0</v>
      </c>
      <c r="L6106">
        <f t="shared" si="394"/>
        <v>0</v>
      </c>
      <c r="M6106">
        <f t="shared" si="395"/>
        <v>0</v>
      </c>
    </row>
    <row r="6107" spans="9:13" x14ac:dyDescent="0.25">
      <c r="I6107">
        <f t="shared" si="393"/>
        <v>2500</v>
      </c>
      <c r="J6107">
        <v>6105</v>
      </c>
      <c r="K6107">
        <f t="shared" si="392"/>
        <v>0</v>
      </c>
      <c r="L6107">
        <f t="shared" si="394"/>
        <v>0</v>
      </c>
      <c r="M6107">
        <f t="shared" si="395"/>
        <v>0</v>
      </c>
    </row>
    <row r="6108" spans="9:13" x14ac:dyDescent="0.25">
      <c r="I6108">
        <f t="shared" si="393"/>
        <v>2500</v>
      </c>
      <c r="J6108">
        <v>6106</v>
      </c>
      <c r="K6108">
        <f t="shared" si="392"/>
        <v>0</v>
      </c>
      <c r="L6108">
        <f t="shared" si="394"/>
        <v>0</v>
      </c>
      <c r="M6108">
        <f t="shared" si="395"/>
        <v>0</v>
      </c>
    </row>
    <row r="6109" spans="9:13" x14ac:dyDescent="0.25">
      <c r="I6109">
        <f t="shared" si="393"/>
        <v>2500</v>
      </c>
      <c r="J6109">
        <v>6107</v>
      </c>
      <c r="K6109">
        <f t="shared" si="392"/>
        <v>0</v>
      </c>
      <c r="L6109">
        <f t="shared" si="394"/>
        <v>0</v>
      </c>
      <c r="M6109">
        <f t="shared" si="395"/>
        <v>0</v>
      </c>
    </row>
    <row r="6110" spans="9:13" x14ac:dyDescent="0.25">
      <c r="I6110">
        <f t="shared" si="393"/>
        <v>2500</v>
      </c>
      <c r="J6110">
        <v>6108</v>
      </c>
      <c r="K6110">
        <f t="shared" si="392"/>
        <v>0</v>
      </c>
      <c r="L6110">
        <f t="shared" si="394"/>
        <v>0</v>
      </c>
      <c r="M6110">
        <f t="shared" si="395"/>
        <v>0</v>
      </c>
    </row>
    <row r="6111" spans="9:13" x14ac:dyDescent="0.25">
      <c r="I6111">
        <f t="shared" si="393"/>
        <v>2500</v>
      </c>
      <c r="J6111">
        <v>6109</v>
      </c>
      <c r="K6111">
        <f t="shared" si="392"/>
        <v>0</v>
      </c>
      <c r="L6111">
        <f t="shared" si="394"/>
        <v>0</v>
      </c>
      <c r="M6111">
        <f t="shared" si="395"/>
        <v>0</v>
      </c>
    </row>
    <row r="6112" spans="9:13" x14ac:dyDescent="0.25">
      <c r="I6112">
        <f t="shared" si="393"/>
        <v>2500</v>
      </c>
      <c r="J6112">
        <v>6110</v>
      </c>
      <c r="K6112">
        <f t="shared" si="392"/>
        <v>0</v>
      </c>
      <c r="L6112">
        <f t="shared" si="394"/>
        <v>0</v>
      </c>
      <c r="M6112">
        <f t="shared" si="395"/>
        <v>0</v>
      </c>
    </row>
    <row r="6113" spans="9:13" x14ac:dyDescent="0.25">
      <c r="I6113">
        <f t="shared" si="393"/>
        <v>2500</v>
      </c>
      <c r="J6113">
        <v>6111</v>
      </c>
      <c r="K6113">
        <f t="shared" si="392"/>
        <v>0</v>
      </c>
      <c r="L6113">
        <f t="shared" si="394"/>
        <v>0</v>
      </c>
      <c r="M6113">
        <f t="shared" si="395"/>
        <v>0</v>
      </c>
    </row>
    <row r="6114" spans="9:13" x14ac:dyDescent="0.25">
      <c r="I6114">
        <f t="shared" si="393"/>
        <v>2500</v>
      </c>
      <c r="J6114">
        <v>6112</v>
      </c>
      <c r="K6114">
        <f t="shared" si="392"/>
        <v>0</v>
      </c>
      <c r="L6114">
        <f t="shared" si="394"/>
        <v>0</v>
      </c>
      <c r="M6114">
        <f t="shared" si="395"/>
        <v>0</v>
      </c>
    </row>
    <row r="6115" spans="9:13" x14ac:dyDescent="0.25">
      <c r="I6115">
        <f t="shared" si="393"/>
        <v>2500</v>
      </c>
      <c r="J6115">
        <v>6113</v>
      </c>
      <c r="K6115">
        <f t="shared" si="392"/>
        <v>0</v>
      </c>
      <c r="L6115">
        <f t="shared" si="394"/>
        <v>0</v>
      </c>
      <c r="M6115">
        <f t="shared" si="395"/>
        <v>0</v>
      </c>
    </row>
    <row r="6116" spans="9:13" x14ac:dyDescent="0.25">
      <c r="I6116">
        <f t="shared" si="393"/>
        <v>2500</v>
      </c>
      <c r="J6116">
        <v>6114</v>
      </c>
      <c r="K6116">
        <f t="shared" si="392"/>
        <v>0</v>
      </c>
      <c r="L6116">
        <f t="shared" si="394"/>
        <v>0</v>
      </c>
      <c r="M6116">
        <f t="shared" si="395"/>
        <v>0</v>
      </c>
    </row>
    <row r="6117" spans="9:13" x14ac:dyDescent="0.25">
      <c r="I6117">
        <f t="shared" si="393"/>
        <v>2500</v>
      </c>
      <c r="J6117">
        <v>6115</v>
      </c>
      <c r="K6117">
        <f t="shared" si="392"/>
        <v>0</v>
      </c>
      <c r="L6117">
        <f t="shared" si="394"/>
        <v>0</v>
      </c>
      <c r="M6117">
        <f t="shared" si="395"/>
        <v>0</v>
      </c>
    </row>
    <row r="6118" spans="9:13" x14ac:dyDescent="0.25">
      <c r="I6118">
        <f t="shared" si="393"/>
        <v>2500</v>
      </c>
      <c r="J6118">
        <v>6116</v>
      </c>
      <c r="K6118">
        <f t="shared" si="392"/>
        <v>0</v>
      </c>
      <c r="L6118">
        <f t="shared" si="394"/>
        <v>0</v>
      </c>
      <c r="M6118">
        <f t="shared" si="395"/>
        <v>0</v>
      </c>
    </row>
    <row r="6119" spans="9:13" x14ac:dyDescent="0.25">
      <c r="I6119">
        <f t="shared" si="393"/>
        <v>2500</v>
      </c>
      <c r="J6119">
        <v>6117</v>
      </c>
      <c r="K6119">
        <f t="shared" si="392"/>
        <v>0</v>
      </c>
      <c r="L6119">
        <f t="shared" si="394"/>
        <v>0</v>
      </c>
      <c r="M6119">
        <f t="shared" si="395"/>
        <v>0</v>
      </c>
    </row>
    <row r="6120" spans="9:13" x14ac:dyDescent="0.25">
      <c r="I6120">
        <f t="shared" si="393"/>
        <v>2500</v>
      </c>
      <c r="J6120">
        <v>6118</v>
      </c>
      <c r="K6120">
        <f t="shared" si="392"/>
        <v>0</v>
      </c>
      <c r="L6120">
        <f t="shared" si="394"/>
        <v>0</v>
      </c>
      <c r="M6120">
        <f t="shared" si="395"/>
        <v>0</v>
      </c>
    </row>
    <row r="6121" spans="9:13" x14ac:dyDescent="0.25">
      <c r="I6121">
        <f t="shared" si="393"/>
        <v>2500</v>
      </c>
      <c r="J6121">
        <v>6119</v>
      </c>
      <c r="K6121">
        <f t="shared" si="392"/>
        <v>0</v>
      </c>
      <c r="L6121">
        <f t="shared" si="394"/>
        <v>0</v>
      </c>
      <c r="M6121">
        <f t="shared" si="395"/>
        <v>0</v>
      </c>
    </row>
    <row r="6122" spans="9:13" x14ac:dyDescent="0.25">
      <c r="I6122">
        <f t="shared" si="393"/>
        <v>2500</v>
      </c>
      <c r="J6122">
        <v>6120</v>
      </c>
      <c r="K6122">
        <f t="shared" si="392"/>
        <v>0</v>
      </c>
      <c r="L6122">
        <f t="shared" si="394"/>
        <v>0</v>
      </c>
      <c r="M6122">
        <f t="shared" si="395"/>
        <v>0</v>
      </c>
    </row>
    <row r="6123" spans="9:13" x14ac:dyDescent="0.25">
      <c r="I6123">
        <f t="shared" si="393"/>
        <v>2500</v>
      </c>
      <c r="J6123">
        <v>6121</v>
      </c>
      <c r="K6123">
        <f t="shared" si="392"/>
        <v>0</v>
      </c>
      <c r="L6123">
        <f t="shared" si="394"/>
        <v>0</v>
      </c>
      <c r="M6123">
        <f t="shared" si="395"/>
        <v>0</v>
      </c>
    </row>
    <row r="6124" spans="9:13" x14ac:dyDescent="0.25">
      <c r="I6124">
        <f t="shared" si="393"/>
        <v>2500</v>
      </c>
      <c r="J6124">
        <v>6122</v>
      </c>
      <c r="K6124">
        <f t="shared" si="392"/>
        <v>0</v>
      </c>
      <c r="L6124">
        <f t="shared" si="394"/>
        <v>0</v>
      </c>
      <c r="M6124">
        <f t="shared" si="395"/>
        <v>0</v>
      </c>
    </row>
    <row r="6125" spans="9:13" x14ac:dyDescent="0.25">
      <c r="I6125">
        <f t="shared" si="393"/>
        <v>2500</v>
      </c>
      <c r="J6125">
        <v>6123</v>
      </c>
      <c r="K6125">
        <f t="shared" si="392"/>
        <v>0</v>
      </c>
      <c r="L6125">
        <f t="shared" si="394"/>
        <v>0</v>
      </c>
      <c r="M6125">
        <f t="shared" si="395"/>
        <v>0</v>
      </c>
    </row>
    <row r="6126" spans="9:13" x14ac:dyDescent="0.25">
      <c r="I6126">
        <f t="shared" si="393"/>
        <v>2500</v>
      </c>
      <c r="J6126">
        <v>6124</v>
      </c>
      <c r="K6126">
        <f t="shared" si="392"/>
        <v>0</v>
      </c>
      <c r="L6126">
        <f t="shared" si="394"/>
        <v>0</v>
      </c>
      <c r="M6126">
        <f t="shared" si="395"/>
        <v>0</v>
      </c>
    </row>
    <row r="6127" spans="9:13" x14ac:dyDescent="0.25">
      <c r="I6127">
        <f t="shared" si="393"/>
        <v>2500</v>
      </c>
      <c r="J6127">
        <v>6125</v>
      </c>
      <c r="K6127">
        <f t="shared" si="392"/>
        <v>0</v>
      </c>
      <c r="L6127">
        <f t="shared" si="394"/>
        <v>0</v>
      </c>
      <c r="M6127">
        <f t="shared" si="395"/>
        <v>0</v>
      </c>
    </row>
    <row r="6128" spans="9:13" x14ac:dyDescent="0.25">
      <c r="I6128">
        <f t="shared" si="393"/>
        <v>2500</v>
      </c>
      <c r="J6128">
        <v>6126</v>
      </c>
      <c r="K6128">
        <f t="shared" si="392"/>
        <v>0</v>
      </c>
      <c r="L6128">
        <f t="shared" si="394"/>
        <v>0</v>
      </c>
      <c r="M6128">
        <f t="shared" si="395"/>
        <v>0</v>
      </c>
    </row>
    <row r="6129" spans="9:13" x14ac:dyDescent="0.25">
      <c r="I6129">
        <f t="shared" si="393"/>
        <v>2500</v>
      </c>
      <c r="J6129">
        <v>6127</v>
      </c>
      <c r="K6129">
        <f t="shared" si="392"/>
        <v>0</v>
      </c>
      <c r="L6129">
        <f t="shared" si="394"/>
        <v>0</v>
      </c>
      <c r="M6129">
        <f t="shared" si="395"/>
        <v>0</v>
      </c>
    </row>
    <row r="6130" spans="9:13" x14ac:dyDescent="0.25">
      <c r="I6130">
        <f t="shared" si="393"/>
        <v>2500</v>
      </c>
      <c r="J6130">
        <v>6128</v>
      </c>
      <c r="K6130">
        <f t="shared" si="392"/>
        <v>0</v>
      </c>
      <c r="L6130">
        <f t="shared" si="394"/>
        <v>0</v>
      </c>
      <c r="M6130">
        <f t="shared" si="395"/>
        <v>0</v>
      </c>
    </row>
    <row r="6131" spans="9:13" x14ac:dyDescent="0.25">
      <c r="I6131">
        <f t="shared" si="393"/>
        <v>2500</v>
      </c>
      <c r="J6131">
        <v>6129</v>
      </c>
      <c r="K6131">
        <f t="shared" si="392"/>
        <v>0</v>
      </c>
      <c r="L6131">
        <f t="shared" si="394"/>
        <v>0</v>
      </c>
      <c r="M6131">
        <f t="shared" si="395"/>
        <v>0</v>
      </c>
    </row>
    <row r="6132" spans="9:13" x14ac:dyDescent="0.25">
      <c r="I6132">
        <f t="shared" si="393"/>
        <v>2500</v>
      </c>
      <c r="J6132">
        <v>6130</v>
      </c>
      <c r="K6132">
        <f t="shared" si="392"/>
        <v>0</v>
      </c>
      <c r="L6132">
        <f t="shared" si="394"/>
        <v>0</v>
      </c>
      <c r="M6132">
        <f t="shared" si="395"/>
        <v>0</v>
      </c>
    </row>
    <row r="6133" spans="9:13" x14ac:dyDescent="0.25">
      <c r="I6133">
        <f t="shared" si="393"/>
        <v>2500</v>
      </c>
      <c r="J6133">
        <v>6131</v>
      </c>
      <c r="K6133">
        <f t="shared" si="392"/>
        <v>0</v>
      </c>
      <c r="L6133">
        <f t="shared" si="394"/>
        <v>0</v>
      </c>
      <c r="M6133">
        <f t="shared" si="395"/>
        <v>0</v>
      </c>
    </row>
    <row r="6134" spans="9:13" x14ac:dyDescent="0.25">
      <c r="I6134">
        <f t="shared" si="393"/>
        <v>2500</v>
      </c>
      <c r="J6134">
        <v>6132</v>
      </c>
      <c r="K6134">
        <f t="shared" si="392"/>
        <v>0</v>
      </c>
      <c r="L6134">
        <f t="shared" si="394"/>
        <v>0</v>
      </c>
      <c r="M6134">
        <f t="shared" si="395"/>
        <v>0</v>
      </c>
    </row>
    <row r="6135" spans="9:13" x14ac:dyDescent="0.25">
      <c r="I6135">
        <f t="shared" si="393"/>
        <v>2500</v>
      </c>
      <c r="J6135">
        <v>6133</v>
      </c>
      <c r="K6135">
        <f t="shared" si="392"/>
        <v>0</v>
      </c>
      <c r="L6135">
        <f t="shared" si="394"/>
        <v>0</v>
      </c>
      <c r="M6135">
        <f t="shared" si="395"/>
        <v>0</v>
      </c>
    </row>
    <row r="6136" spans="9:13" x14ac:dyDescent="0.25">
      <c r="I6136">
        <f t="shared" si="393"/>
        <v>2500</v>
      </c>
      <c r="J6136">
        <v>6134</v>
      </c>
      <c r="K6136">
        <f t="shared" si="392"/>
        <v>0</v>
      </c>
      <c r="L6136">
        <f t="shared" si="394"/>
        <v>0</v>
      </c>
      <c r="M6136">
        <f t="shared" si="395"/>
        <v>0</v>
      </c>
    </row>
    <row r="6137" spans="9:13" x14ac:dyDescent="0.25">
      <c r="I6137">
        <f t="shared" si="393"/>
        <v>2500</v>
      </c>
      <c r="J6137">
        <v>6135</v>
      </c>
      <c r="K6137">
        <f t="shared" si="392"/>
        <v>0</v>
      </c>
      <c r="L6137">
        <f t="shared" si="394"/>
        <v>0</v>
      </c>
      <c r="M6137">
        <f t="shared" si="395"/>
        <v>0</v>
      </c>
    </row>
    <row r="6138" spans="9:13" x14ac:dyDescent="0.25">
      <c r="I6138">
        <f t="shared" si="393"/>
        <v>2500</v>
      </c>
      <c r="J6138">
        <v>6136</v>
      </c>
      <c r="K6138">
        <f t="shared" si="392"/>
        <v>0</v>
      </c>
      <c r="L6138">
        <f t="shared" si="394"/>
        <v>0</v>
      </c>
      <c r="M6138">
        <f t="shared" si="395"/>
        <v>0</v>
      </c>
    </row>
    <row r="6139" spans="9:13" x14ac:dyDescent="0.25">
      <c r="I6139">
        <f t="shared" si="393"/>
        <v>2500</v>
      </c>
      <c r="J6139">
        <v>6137</v>
      </c>
      <c r="K6139">
        <f t="shared" si="392"/>
        <v>0</v>
      </c>
      <c r="L6139">
        <f t="shared" si="394"/>
        <v>0</v>
      </c>
      <c r="M6139">
        <f t="shared" si="395"/>
        <v>0</v>
      </c>
    </row>
    <row r="6140" spans="9:13" x14ac:dyDescent="0.25">
      <c r="I6140">
        <f t="shared" si="393"/>
        <v>2500</v>
      </c>
      <c r="J6140">
        <v>6138</v>
      </c>
      <c r="K6140">
        <f t="shared" si="392"/>
        <v>0</v>
      </c>
      <c r="L6140">
        <f t="shared" si="394"/>
        <v>0</v>
      </c>
      <c r="M6140">
        <f t="shared" si="395"/>
        <v>0</v>
      </c>
    </row>
    <row r="6141" spans="9:13" x14ac:dyDescent="0.25">
      <c r="I6141">
        <f t="shared" si="393"/>
        <v>2500</v>
      </c>
      <c r="J6141">
        <v>6139</v>
      </c>
      <c r="K6141">
        <f t="shared" ref="K6141:K6204" si="396">IF(I6141+J6141&gt;(G$2-(G$2*G$3*G$4/100/100))/2, (1-(_xlfn.HYPGEOM.DIST((I6141+J6141-1), (G$2-(G$2*G$3*G$4/100/100)), G$2/2, G$2, TRUE))),_xlfn.HYPGEOM.DIST(I6141+J6141, (G$2-(G$2*G$3*G$4/100/100)), G$2/2, G$2, TRUE))</f>
        <v>0</v>
      </c>
      <c r="L6141">
        <f t="shared" si="394"/>
        <v>0</v>
      </c>
      <c r="M6141">
        <f t="shared" si="395"/>
        <v>0</v>
      </c>
    </row>
    <row r="6142" spans="9:13" x14ac:dyDescent="0.25">
      <c r="I6142">
        <f t="shared" si="393"/>
        <v>2500</v>
      </c>
      <c r="J6142">
        <v>6140</v>
      </c>
      <c r="K6142">
        <f t="shared" si="396"/>
        <v>0</v>
      </c>
      <c r="L6142">
        <f t="shared" si="394"/>
        <v>0</v>
      </c>
      <c r="M6142">
        <f t="shared" si="395"/>
        <v>0</v>
      </c>
    </row>
    <row r="6143" spans="9:13" x14ac:dyDescent="0.25">
      <c r="I6143">
        <f t="shared" si="393"/>
        <v>2500</v>
      </c>
      <c r="J6143">
        <v>6141</v>
      </c>
      <c r="K6143">
        <f t="shared" si="396"/>
        <v>0</v>
      </c>
      <c r="L6143">
        <f t="shared" si="394"/>
        <v>0</v>
      </c>
      <c r="M6143">
        <f t="shared" si="395"/>
        <v>0</v>
      </c>
    </row>
    <row r="6144" spans="9:13" x14ac:dyDescent="0.25">
      <c r="I6144">
        <f t="shared" si="393"/>
        <v>2500</v>
      </c>
      <c r="J6144">
        <v>6142</v>
      </c>
      <c r="K6144">
        <f t="shared" si="396"/>
        <v>0</v>
      </c>
      <c r="L6144">
        <f t="shared" si="394"/>
        <v>0</v>
      </c>
      <c r="M6144">
        <f t="shared" si="395"/>
        <v>0</v>
      </c>
    </row>
    <row r="6145" spans="9:13" x14ac:dyDescent="0.25">
      <c r="I6145">
        <f t="shared" si="393"/>
        <v>2500</v>
      </c>
      <c r="J6145">
        <v>6143</v>
      </c>
      <c r="K6145">
        <f t="shared" si="396"/>
        <v>0</v>
      </c>
      <c r="L6145">
        <f t="shared" si="394"/>
        <v>0</v>
      </c>
      <c r="M6145">
        <f t="shared" si="395"/>
        <v>0</v>
      </c>
    </row>
    <row r="6146" spans="9:13" x14ac:dyDescent="0.25">
      <c r="I6146">
        <f t="shared" si="393"/>
        <v>2500</v>
      </c>
      <c r="J6146">
        <v>6144</v>
      </c>
      <c r="K6146">
        <f t="shared" si="396"/>
        <v>0</v>
      </c>
      <c r="L6146">
        <f t="shared" si="394"/>
        <v>0</v>
      </c>
      <c r="M6146">
        <f t="shared" si="395"/>
        <v>0</v>
      </c>
    </row>
    <row r="6147" spans="9:13" x14ac:dyDescent="0.25">
      <c r="I6147">
        <f t="shared" si="393"/>
        <v>2500</v>
      </c>
      <c r="J6147">
        <v>6145</v>
      </c>
      <c r="K6147">
        <f t="shared" si="396"/>
        <v>0</v>
      </c>
      <c r="L6147">
        <f t="shared" si="394"/>
        <v>0</v>
      </c>
      <c r="M6147">
        <f t="shared" si="395"/>
        <v>0</v>
      </c>
    </row>
    <row r="6148" spans="9:13" x14ac:dyDescent="0.25">
      <c r="I6148">
        <f t="shared" ref="I6148:I6211" si="397">G$5</f>
        <v>2500</v>
      </c>
      <c r="J6148">
        <v>6146</v>
      </c>
      <c r="K6148">
        <f t="shared" si="396"/>
        <v>0</v>
      </c>
      <c r="L6148">
        <f t="shared" ref="L6148:L6211" si="398">_xlfn.HYPGEOM.DIST(J6148,  (G$2-0.5*G$2)*0.5, G$2/2-I6148,(G$2-0.5*G$2), FALSE)</f>
        <v>0</v>
      </c>
      <c r="M6148">
        <f t="shared" ref="M6148:M6211" si="399">K6148*L6148</f>
        <v>0</v>
      </c>
    </row>
    <row r="6149" spans="9:13" x14ac:dyDescent="0.25">
      <c r="I6149">
        <f t="shared" si="397"/>
        <v>2500</v>
      </c>
      <c r="J6149">
        <v>6147</v>
      </c>
      <c r="K6149">
        <f t="shared" si="396"/>
        <v>0</v>
      </c>
      <c r="L6149">
        <f t="shared" si="398"/>
        <v>0</v>
      </c>
      <c r="M6149">
        <f t="shared" si="399"/>
        <v>0</v>
      </c>
    </row>
    <row r="6150" spans="9:13" x14ac:dyDescent="0.25">
      <c r="I6150">
        <f t="shared" si="397"/>
        <v>2500</v>
      </c>
      <c r="J6150">
        <v>6148</v>
      </c>
      <c r="K6150">
        <f t="shared" si="396"/>
        <v>0</v>
      </c>
      <c r="L6150">
        <f t="shared" si="398"/>
        <v>0</v>
      </c>
      <c r="M6150">
        <f t="shared" si="399"/>
        <v>0</v>
      </c>
    </row>
    <row r="6151" spans="9:13" x14ac:dyDescent="0.25">
      <c r="I6151">
        <f t="shared" si="397"/>
        <v>2500</v>
      </c>
      <c r="J6151">
        <v>6149</v>
      </c>
      <c r="K6151">
        <f t="shared" si="396"/>
        <v>0</v>
      </c>
      <c r="L6151">
        <f t="shared" si="398"/>
        <v>0</v>
      </c>
      <c r="M6151">
        <f t="shared" si="399"/>
        <v>0</v>
      </c>
    </row>
    <row r="6152" spans="9:13" x14ac:dyDescent="0.25">
      <c r="I6152">
        <f t="shared" si="397"/>
        <v>2500</v>
      </c>
      <c r="J6152">
        <v>6150</v>
      </c>
      <c r="K6152">
        <f t="shared" si="396"/>
        <v>0</v>
      </c>
      <c r="L6152">
        <f t="shared" si="398"/>
        <v>0</v>
      </c>
      <c r="M6152">
        <f t="shared" si="399"/>
        <v>0</v>
      </c>
    </row>
    <row r="6153" spans="9:13" x14ac:dyDescent="0.25">
      <c r="I6153">
        <f t="shared" si="397"/>
        <v>2500</v>
      </c>
      <c r="J6153">
        <v>6151</v>
      </c>
      <c r="K6153">
        <f t="shared" si="396"/>
        <v>0</v>
      </c>
      <c r="L6153">
        <f t="shared" si="398"/>
        <v>0</v>
      </c>
      <c r="M6153">
        <f t="shared" si="399"/>
        <v>0</v>
      </c>
    </row>
    <row r="6154" spans="9:13" x14ac:dyDescent="0.25">
      <c r="I6154">
        <f t="shared" si="397"/>
        <v>2500</v>
      </c>
      <c r="J6154">
        <v>6152</v>
      </c>
      <c r="K6154">
        <f t="shared" si="396"/>
        <v>0</v>
      </c>
      <c r="L6154">
        <f t="shared" si="398"/>
        <v>0</v>
      </c>
      <c r="M6154">
        <f t="shared" si="399"/>
        <v>0</v>
      </c>
    </row>
    <row r="6155" spans="9:13" x14ac:dyDescent="0.25">
      <c r="I6155">
        <f t="shared" si="397"/>
        <v>2500</v>
      </c>
      <c r="J6155">
        <v>6153</v>
      </c>
      <c r="K6155">
        <f t="shared" si="396"/>
        <v>0</v>
      </c>
      <c r="L6155">
        <f t="shared" si="398"/>
        <v>0</v>
      </c>
      <c r="M6155">
        <f t="shared" si="399"/>
        <v>0</v>
      </c>
    </row>
    <row r="6156" spans="9:13" x14ac:dyDescent="0.25">
      <c r="I6156">
        <f t="shared" si="397"/>
        <v>2500</v>
      </c>
      <c r="J6156">
        <v>6154</v>
      </c>
      <c r="K6156">
        <f t="shared" si="396"/>
        <v>0</v>
      </c>
      <c r="L6156">
        <f t="shared" si="398"/>
        <v>0</v>
      </c>
      <c r="M6156">
        <f t="shared" si="399"/>
        <v>0</v>
      </c>
    </row>
    <row r="6157" spans="9:13" x14ac:dyDescent="0.25">
      <c r="I6157">
        <f t="shared" si="397"/>
        <v>2500</v>
      </c>
      <c r="J6157">
        <v>6155</v>
      </c>
      <c r="K6157">
        <f t="shared" si="396"/>
        <v>0</v>
      </c>
      <c r="L6157">
        <f t="shared" si="398"/>
        <v>0</v>
      </c>
      <c r="M6157">
        <f t="shared" si="399"/>
        <v>0</v>
      </c>
    </row>
    <row r="6158" spans="9:13" x14ac:dyDescent="0.25">
      <c r="I6158">
        <f t="shared" si="397"/>
        <v>2500</v>
      </c>
      <c r="J6158">
        <v>6156</v>
      </c>
      <c r="K6158">
        <f t="shared" si="396"/>
        <v>0</v>
      </c>
      <c r="L6158">
        <f t="shared" si="398"/>
        <v>0</v>
      </c>
      <c r="M6158">
        <f t="shared" si="399"/>
        <v>0</v>
      </c>
    </row>
    <row r="6159" spans="9:13" x14ac:dyDescent="0.25">
      <c r="I6159">
        <f t="shared" si="397"/>
        <v>2500</v>
      </c>
      <c r="J6159">
        <v>6157</v>
      </c>
      <c r="K6159">
        <f t="shared" si="396"/>
        <v>0</v>
      </c>
      <c r="L6159">
        <f t="shared" si="398"/>
        <v>0</v>
      </c>
      <c r="M6159">
        <f t="shared" si="399"/>
        <v>0</v>
      </c>
    </row>
    <row r="6160" spans="9:13" x14ac:dyDescent="0.25">
      <c r="I6160">
        <f t="shared" si="397"/>
        <v>2500</v>
      </c>
      <c r="J6160">
        <v>6158</v>
      </c>
      <c r="K6160">
        <f t="shared" si="396"/>
        <v>0</v>
      </c>
      <c r="L6160">
        <f t="shared" si="398"/>
        <v>0</v>
      </c>
      <c r="M6160">
        <f t="shared" si="399"/>
        <v>0</v>
      </c>
    </row>
    <row r="6161" spans="9:13" x14ac:dyDescent="0.25">
      <c r="I6161">
        <f t="shared" si="397"/>
        <v>2500</v>
      </c>
      <c r="J6161">
        <v>6159</v>
      </c>
      <c r="K6161">
        <f t="shared" si="396"/>
        <v>0</v>
      </c>
      <c r="L6161">
        <f t="shared" si="398"/>
        <v>0</v>
      </c>
      <c r="M6161">
        <f t="shared" si="399"/>
        <v>0</v>
      </c>
    </row>
    <row r="6162" spans="9:13" x14ac:dyDescent="0.25">
      <c r="I6162">
        <f t="shared" si="397"/>
        <v>2500</v>
      </c>
      <c r="J6162">
        <v>6160</v>
      </c>
      <c r="K6162">
        <f t="shared" si="396"/>
        <v>0</v>
      </c>
      <c r="L6162">
        <f t="shared" si="398"/>
        <v>0</v>
      </c>
      <c r="M6162">
        <f t="shared" si="399"/>
        <v>0</v>
      </c>
    </row>
    <row r="6163" spans="9:13" x14ac:dyDescent="0.25">
      <c r="I6163">
        <f t="shared" si="397"/>
        <v>2500</v>
      </c>
      <c r="J6163">
        <v>6161</v>
      </c>
      <c r="K6163">
        <f t="shared" si="396"/>
        <v>0</v>
      </c>
      <c r="L6163">
        <f t="shared" si="398"/>
        <v>0</v>
      </c>
      <c r="M6163">
        <f t="shared" si="399"/>
        <v>0</v>
      </c>
    </row>
    <row r="6164" spans="9:13" x14ac:dyDescent="0.25">
      <c r="I6164">
        <f t="shared" si="397"/>
        <v>2500</v>
      </c>
      <c r="J6164">
        <v>6162</v>
      </c>
      <c r="K6164">
        <f t="shared" si="396"/>
        <v>0</v>
      </c>
      <c r="L6164">
        <f t="shared" si="398"/>
        <v>0</v>
      </c>
      <c r="M6164">
        <f t="shared" si="399"/>
        <v>0</v>
      </c>
    </row>
    <row r="6165" spans="9:13" x14ac:dyDescent="0.25">
      <c r="I6165">
        <f t="shared" si="397"/>
        <v>2500</v>
      </c>
      <c r="J6165">
        <v>6163</v>
      </c>
      <c r="K6165">
        <f t="shared" si="396"/>
        <v>0</v>
      </c>
      <c r="L6165">
        <f t="shared" si="398"/>
        <v>0</v>
      </c>
      <c r="M6165">
        <f t="shared" si="399"/>
        <v>0</v>
      </c>
    </row>
    <row r="6166" spans="9:13" x14ac:dyDescent="0.25">
      <c r="I6166">
        <f t="shared" si="397"/>
        <v>2500</v>
      </c>
      <c r="J6166">
        <v>6164</v>
      </c>
      <c r="K6166">
        <f t="shared" si="396"/>
        <v>0</v>
      </c>
      <c r="L6166">
        <f t="shared" si="398"/>
        <v>0</v>
      </c>
      <c r="M6166">
        <f t="shared" si="399"/>
        <v>0</v>
      </c>
    </row>
    <row r="6167" spans="9:13" x14ac:dyDescent="0.25">
      <c r="I6167">
        <f t="shared" si="397"/>
        <v>2500</v>
      </c>
      <c r="J6167">
        <v>6165</v>
      </c>
      <c r="K6167">
        <f t="shared" si="396"/>
        <v>0</v>
      </c>
      <c r="L6167">
        <f t="shared" si="398"/>
        <v>0</v>
      </c>
      <c r="M6167">
        <f t="shared" si="399"/>
        <v>0</v>
      </c>
    </row>
    <row r="6168" spans="9:13" x14ac:dyDescent="0.25">
      <c r="I6168">
        <f t="shared" si="397"/>
        <v>2500</v>
      </c>
      <c r="J6168">
        <v>6166</v>
      </c>
      <c r="K6168">
        <f t="shared" si="396"/>
        <v>0</v>
      </c>
      <c r="L6168">
        <f t="shared" si="398"/>
        <v>0</v>
      </c>
      <c r="M6168">
        <f t="shared" si="399"/>
        <v>0</v>
      </c>
    </row>
    <row r="6169" spans="9:13" x14ac:dyDescent="0.25">
      <c r="I6169">
        <f t="shared" si="397"/>
        <v>2500</v>
      </c>
      <c r="J6169">
        <v>6167</v>
      </c>
      <c r="K6169">
        <f t="shared" si="396"/>
        <v>0</v>
      </c>
      <c r="L6169">
        <f t="shared" si="398"/>
        <v>0</v>
      </c>
      <c r="M6169">
        <f t="shared" si="399"/>
        <v>0</v>
      </c>
    </row>
    <row r="6170" spans="9:13" x14ac:dyDescent="0.25">
      <c r="I6170">
        <f t="shared" si="397"/>
        <v>2500</v>
      </c>
      <c r="J6170">
        <v>6168</v>
      </c>
      <c r="K6170">
        <f t="shared" si="396"/>
        <v>0</v>
      </c>
      <c r="L6170">
        <f t="shared" si="398"/>
        <v>0</v>
      </c>
      <c r="M6170">
        <f t="shared" si="399"/>
        <v>0</v>
      </c>
    </row>
    <row r="6171" spans="9:13" x14ac:dyDescent="0.25">
      <c r="I6171">
        <f t="shared" si="397"/>
        <v>2500</v>
      </c>
      <c r="J6171">
        <v>6169</v>
      </c>
      <c r="K6171">
        <f t="shared" si="396"/>
        <v>0</v>
      </c>
      <c r="L6171">
        <f t="shared" si="398"/>
        <v>0</v>
      </c>
      <c r="M6171">
        <f t="shared" si="399"/>
        <v>0</v>
      </c>
    </row>
    <row r="6172" spans="9:13" x14ac:dyDescent="0.25">
      <c r="I6172">
        <f t="shared" si="397"/>
        <v>2500</v>
      </c>
      <c r="J6172">
        <v>6170</v>
      </c>
      <c r="K6172">
        <f t="shared" si="396"/>
        <v>0</v>
      </c>
      <c r="L6172">
        <f t="shared" si="398"/>
        <v>0</v>
      </c>
      <c r="M6172">
        <f t="shared" si="399"/>
        <v>0</v>
      </c>
    </row>
    <row r="6173" spans="9:13" x14ac:dyDescent="0.25">
      <c r="I6173">
        <f t="shared" si="397"/>
        <v>2500</v>
      </c>
      <c r="J6173">
        <v>6171</v>
      </c>
      <c r="K6173">
        <f t="shared" si="396"/>
        <v>0</v>
      </c>
      <c r="L6173">
        <f t="shared" si="398"/>
        <v>0</v>
      </c>
      <c r="M6173">
        <f t="shared" si="399"/>
        <v>0</v>
      </c>
    </row>
    <row r="6174" spans="9:13" x14ac:dyDescent="0.25">
      <c r="I6174">
        <f t="shared" si="397"/>
        <v>2500</v>
      </c>
      <c r="J6174">
        <v>6172</v>
      </c>
      <c r="K6174">
        <f t="shared" si="396"/>
        <v>0</v>
      </c>
      <c r="L6174">
        <f t="shared" si="398"/>
        <v>0</v>
      </c>
      <c r="M6174">
        <f t="shared" si="399"/>
        <v>0</v>
      </c>
    </row>
    <row r="6175" spans="9:13" x14ac:dyDescent="0.25">
      <c r="I6175">
        <f t="shared" si="397"/>
        <v>2500</v>
      </c>
      <c r="J6175">
        <v>6173</v>
      </c>
      <c r="K6175">
        <f t="shared" si="396"/>
        <v>0</v>
      </c>
      <c r="L6175">
        <f t="shared" si="398"/>
        <v>0</v>
      </c>
      <c r="M6175">
        <f t="shared" si="399"/>
        <v>0</v>
      </c>
    </row>
    <row r="6176" spans="9:13" x14ac:dyDescent="0.25">
      <c r="I6176">
        <f t="shared" si="397"/>
        <v>2500</v>
      </c>
      <c r="J6176">
        <v>6174</v>
      </c>
      <c r="K6176">
        <f t="shared" si="396"/>
        <v>0</v>
      </c>
      <c r="L6176">
        <f t="shared" si="398"/>
        <v>0</v>
      </c>
      <c r="M6176">
        <f t="shared" si="399"/>
        <v>0</v>
      </c>
    </row>
    <row r="6177" spans="9:13" x14ac:dyDescent="0.25">
      <c r="I6177">
        <f t="shared" si="397"/>
        <v>2500</v>
      </c>
      <c r="J6177">
        <v>6175</v>
      </c>
      <c r="K6177">
        <f t="shared" si="396"/>
        <v>0</v>
      </c>
      <c r="L6177">
        <f t="shared" si="398"/>
        <v>0</v>
      </c>
      <c r="M6177">
        <f t="shared" si="399"/>
        <v>0</v>
      </c>
    </row>
    <row r="6178" spans="9:13" x14ac:dyDescent="0.25">
      <c r="I6178">
        <f t="shared" si="397"/>
        <v>2500</v>
      </c>
      <c r="J6178">
        <v>6176</v>
      </c>
      <c r="K6178">
        <f t="shared" si="396"/>
        <v>0</v>
      </c>
      <c r="L6178">
        <f t="shared" si="398"/>
        <v>0</v>
      </c>
      <c r="M6178">
        <f t="shared" si="399"/>
        <v>0</v>
      </c>
    </row>
    <row r="6179" spans="9:13" x14ac:dyDescent="0.25">
      <c r="I6179">
        <f t="shared" si="397"/>
        <v>2500</v>
      </c>
      <c r="J6179">
        <v>6177</v>
      </c>
      <c r="K6179">
        <f t="shared" si="396"/>
        <v>0</v>
      </c>
      <c r="L6179">
        <f t="shared" si="398"/>
        <v>0</v>
      </c>
      <c r="M6179">
        <f t="shared" si="399"/>
        <v>0</v>
      </c>
    </row>
    <row r="6180" spans="9:13" x14ac:dyDescent="0.25">
      <c r="I6180">
        <f t="shared" si="397"/>
        <v>2500</v>
      </c>
      <c r="J6180">
        <v>6178</v>
      </c>
      <c r="K6180">
        <f t="shared" si="396"/>
        <v>0</v>
      </c>
      <c r="L6180">
        <f t="shared" si="398"/>
        <v>0</v>
      </c>
      <c r="M6180">
        <f t="shared" si="399"/>
        <v>0</v>
      </c>
    </row>
    <row r="6181" spans="9:13" x14ac:dyDescent="0.25">
      <c r="I6181">
        <f t="shared" si="397"/>
        <v>2500</v>
      </c>
      <c r="J6181">
        <v>6179</v>
      </c>
      <c r="K6181">
        <f t="shared" si="396"/>
        <v>0</v>
      </c>
      <c r="L6181">
        <f t="shared" si="398"/>
        <v>0</v>
      </c>
      <c r="M6181">
        <f t="shared" si="399"/>
        <v>0</v>
      </c>
    </row>
    <row r="6182" spans="9:13" x14ac:dyDescent="0.25">
      <c r="I6182">
        <f t="shared" si="397"/>
        <v>2500</v>
      </c>
      <c r="J6182">
        <v>6180</v>
      </c>
      <c r="K6182">
        <f t="shared" si="396"/>
        <v>0</v>
      </c>
      <c r="L6182">
        <f t="shared" si="398"/>
        <v>0</v>
      </c>
      <c r="M6182">
        <f t="shared" si="399"/>
        <v>0</v>
      </c>
    </row>
    <row r="6183" spans="9:13" x14ac:dyDescent="0.25">
      <c r="I6183">
        <f t="shared" si="397"/>
        <v>2500</v>
      </c>
      <c r="J6183">
        <v>6181</v>
      </c>
      <c r="K6183">
        <f t="shared" si="396"/>
        <v>0</v>
      </c>
      <c r="L6183">
        <f t="shared" si="398"/>
        <v>0</v>
      </c>
      <c r="M6183">
        <f t="shared" si="399"/>
        <v>0</v>
      </c>
    </row>
    <row r="6184" spans="9:13" x14ac:dyDescent="0.25">
      <c r="I6184">
        <f t="shared" si="397"/>
        <v>2500</v>
      </c>
      <c r="J6184">
        <v>6182</v>
      </c>
      <c r="K6184">
        <f t="shared" si="396"/>
        <v>0</v>
      </c>
      <c r="L6184">
        <f t="shared" si="398"/>
        <v>0</v>
      </c>
      <c r="M6184">
        <f t="shared" si="399"/>
        <v>0</v>
      </c>
    </row>
    <row r="6185" spans="9:13" x14ac:dyDescent="0.25">
      <c r="I6185">
        <f t="shared" si="397"/>
        <v>2500</v>
      </c>
      <c r="J6185">
        <v>6183</v>
      </c>
      <c r="K6185">
        <f t="shared" si="396"/>
        <v>0</v>
      </c>
      <c r="L6185">
        <f t="shared" si="398"/>
        <v>0</v>
      </c>
      <c r="M6185">
        <f t="shared" si="399"/>
        <v>0</v>
      </c>
    </row>
    <row r="6186" spans="9:13" x14ac:dyDescent="0.25">
      <c r="I6186">
        <f t="shared" si="397"/>
        <v>2500</v>
      </c>
      <c r="J6186">
        <v>6184</v>
      </c>
      <c r="K6186">
        <f t="shared" si="396"/>
        <v>0</v>
      </c>
      <c r="L6186">
        <f t="shared" si="398"/>
        <v>0</v>
      </c>
      <c r="M6186">
        <f t="shared" si="399"/>
        <v>0</v>
      </c>
    </row>
    <row r="6187" spans="9:13" x14ac:dyDescent="0.25">
      <c r="I6187">
        <f t="shared" si="397"/>
        <v>2500</v>
      </c>
      <c r="J6187">
        <v>6185</v>
      </c>
      <c r="K6187">
        <f t="shared" si="396"/>
        <v>0</v>
      </c>
      <c r="L6187">
        <f t="shared" si="398"/>
        <v>0</v>
      </c>
      <c r="M6187">
        <f t="shared" si="399"/>
        <v>0</v>
      </c>
    </row>
    <row r="6188" spans="9:13" x14ac:dyDescent="0.25">
      <c r="I6188">
        <f t="shared" si="397"/>
        <v>2500</v>
      </c>
      <c r="J6188">
        <v>6186</v>
      </c>
      <c r="K6188">
        <f t="shared" si="396"/>
        <v>0</v>
      </c>
      <c r="L6188">
        <f t="shared" si="398"/>
        <v>0</v>
      </c>
      <c r="M6188">
        <f t="shared" si="399"/>
        <v>0</v>
      </c>
    </row>
    <row r="6189" spans="9:13" x14ac:dyDescent="0.25">
      <c r="I6189">
        <f t="shared" si="397"/>
        <v>2500</v>
      </c>
      <c r="J6189">
        <v>6187</v>
      </c>
      <c r="K6189">
        <f t="shared" si="396"/>
        <v>0</v>
      </c>
      <c r="L6189">
        <f t="shared" si="398"/>
        <v>0</v>
      </c>
      <c r="M6189">
        <f t="shared" si="399"/>
        <v>0</v>
      </c>
    </row>
    <row r="6190" spans="9:13" x14ac:dyDescent="0.25">
      <c r="I6190">
        <f t="shared" si="397"/>
        <v>2500</v>
      </c>
      <c r="J6190">
        <v>6188</v>
      </c>
      <c r="K6190">
        <f t="shared" si="396"/>
        <v>0</v>
      </c>
      <c r="L6190">
        <f t="shared" si="398"/>
        <v>0</v>
      </c>
      <c r="M6190">
        <f t="shared" si="399"/>
        <v>0</v>
      </c>
    </row>
    <row r="6191" spans="9:13" x14ac:dyDescent="0.25">
      <c r="I6191">
        <f t="shared" si="397"/>
        <v>2500</v>
      </c>
      <c r="J6191">
        <v>6189</v>
      </c>
      <c r="K6191">
        <f t="shared" si="396"/>
        <v>0</v>
      </c>
      <c r="L6191">
        <f t="shared" si="398"/>
        <v>0</v>
      </c>
      <c r="M6191">
        <f t="shared" si="399"/>
        <v>0</v>
      </c>
    </row>
    <row r="6192" spans="9:13" x14ac:dyDescent="0.25">
      <c r="I6192">
        <f t="shared" si="397"/>
        <v>2500</v>
      </c>
      <c r="J6192">
        <v>6190</v>
      </c>
      <c r="K6192">
        <f t="shared" si="396"/>
        <v>0</v>
      </c>
      <c r="L6192">
        <f t="shared" si="398"/>
        <v>0</v>
      </c>
      <c r="M6192">
        <f t="shared" si="399"/>
        <v>0</v>
      </c>
    </row>
    <row r="6193" spans="9:13" x14ac:dyDescent="0.25">
      <c r="I6193">
        <f t="shared" si="397"/>
        <v>2500</v>
      </c>
      <c r="J6193">
        <v>6191</v>
      </c>
      <c r="K6193">
        <f t="shared" si="396"/>
        <v>0</v>
      </c>
      <c r="L6193">
        <f t="shared" si="398"/>
        <v>0</v>
      </c>
      <c r="M6193">
        <f t="shared" si="399"/>
        <v>0</v>
      </c>
    </row>
    <row r="6194" spans="9:13" x14ac:dyDescent="0.25">
      <c r="I6194">
        <f t="shared" si="397"/>
        <v>2500</v>
      </c>
      <c r="J6194">
        <v>6192</v>
      </c>
      <c r="K6194">
        <f t="shared" si="396"/>
        <v>0</v>
      </c>
      <c r="L6194">
        <f t="shared" si="398"/>
        <v>0</v>
      </c>
      <c r="M6194">
        <f t="shared" si="399"/>
        <v>0</v>
      </c>
    </row>
    <row r="6195" spans="9:13" x14ac:dyDescent="0.25">
      <c r="I6195">
        <f t="shared" si="397"/>
        <v>2500</v>
      </c>
      <c r="J6195">
        <v>6193</v>
      </c>
      <c r="K6195">
        <f t="shared" si="396"/>
        <v>0</v>
      </c>
      <c r="L6195">
        <f t="shared" si="398"/>
        <v>0</v>
      </c>
      <c r="M6195">
        <f t="shared" si="399"/>
        <v>0</v>
      </c>
    </row>
    <row r="6196" spans="9:13" x14ac:dyDescent="0.25">
      <c r="I6196">
        <f t="shared" si="397"/>
        <v>2500</v>
      </c>
      <c r="J6196">
        <v>6194</v>
      </c>
      <c r="K6196">
        <f t="shared" si="396"/>
        <v>0</v>
      </c>
      <c r="L6196">
        <f t="shared" si="398"/>
        <v>0</v>
      </c>
      <c r="M6196">
        <f t="shared" si="399"/>
        <v>0</v>
      </c>
    </row>
    <row r="6197" spans="9:13" x14ac:dyDescent="0.25">
      <c r="I6197">
        <f t="shared" si="397"/>
        <v>2500</v>
      </c>
      <c r="J6197">
        <v>6195</v>
      </c>
      <c r="K6197">
        <f t="shared" si="396"/>
        <v>0</v>
      </c>
      <c r="L6197">
        <f t="shared" si="398"/>
        <v>0</v>
      </c>
      <c r="M6197">
        <f t="shared" si="399"/>
        <v>0</v>
      </c>
    </row>
    <row r="6198" spans="9:13" x14ac:dyDescent="0.25">
      <c r="I6198">
        <f t="shared" si="397"/>
        <v>2500</v>
      </c>
      <c r="J6198">
        <v>6196</v>
      </c>
      <c r="K6198">
        <f t="shared" si="396"/>
        <v>0</v>
      </c>
      <c r="L6198">
        <f t="shared" si="398"/>
        <v>0</v>
      </c>
      <c r="M6198">
        <f t="shared" si="399"/>
        <v>0</v>
      </c>
    </row>
    <row r="6199" spans="9:13" x14ac:dyDescent="0.25">
      <c r="I6199">
        <f t="shared" si="397"/>
        <v>2500</v>
      </c>
      <c r="J6199">
        <v>6197</v>
      </c>
      <c r="K6199">
        <f t="shared" si="396"/>
        <v>0</v>
      </c>
      <c r="L6199">
        <f t="shared" si="398"/>
        <v>0</v>
      </c>
      <c r="M6199">
        <f t="shared" si="399"/>
        <v>0</v>
      </c>
    </row>
    <row r="6200" spans="9:13" x14ac:dyDescent="0.25">
      <c r="I6200">
        <f t="shared" si="397"/>
        <v>2500</v>
      </c>
      <c r="J6200">
        <v>6198</v>
      </c>
      <c r="K6200">
        <f t="shared" si="396"/>
        <v>0</v>
      </c>
      <c r="L6200">
        <f t="shared" si="398"/>
        <v>0</v>
      </c>
      <c r="M6200">
        <f t="shared" si="399"/>
        <v>0</v>
      </c>
    </row>
    <row r="6201" spans="9:13" x14ac:dyDescent="0.25">
      <c r="I6201">
        <f t="shared" si="397"/>
        <v>2500</v>
      </c>
      <c r="J6201">
        <v>6199</v>
      </c>
      <c r="K6201">
        <f t="shared" si="396"/>
        <v>0</v>
      </c>
      <c r="L6201">
        <f t="shared" si="398"/>
        <v>0</v>
      </c>
      <c r="M6201">
        <f t="shared" si="399"/>
        <v>0</v>
      </c>
    </row>
    <row r="6202" spans="9:13" x14ac:dyDescent="0.25">
      <c r="I6202">
        <f t="shared" si="397"/>
        <v>2500</v>
      </c>
      <c r="J6202">
        <v>6200</v>
      </c>
      <c r="K6202">
        <f t="shared" si="396"/>
        <v>0</v>
      </c>
      <c r="L6202">
        <f t="shared" si="398"/>
        <v>0</v>
      </c>
      <c r="M6202">
        <f t="shared" si="399"/>
        <v>0</v>
      </c>
    </row>
    <row r="6203" spans="9:13" x14ac:dyDescent="0.25">
      <c r="I6203">
        <f t="shared" si="397"/>
        <v>2500</v>
      </c>
      <c r="J6203">
        <v>6201</v>
      </c>
      <c r="K6203">
        <f t="shared" si="396"/>
        <v>0</v>
      </c>
      <c r="L6203">
        <f t="shared" si="398"/>
        <v>0</v>
      </c>
      <c r="M6203">
        <f t="shared" si="399"/>
        <v>0</v>
      </c>
    </row>
    <row r="6204" spans="9:13" x14ac:dyDescent="0.25">
      <c r="I6204">
        <f t="shared" si="397"/>
        <v>2500</v>
      </c>
      <c r="J6204">
        <v>6202</v>
      </c>
      <c r="K6204">
        <f t="shared" si="396"/>
        <v>0</v>
      </c>
      <c r="L6204">
        <f t="shared" si="398"/>
        <v>0</v>
      </c>
      <c r="M6204">
        <f t="shared" si="399"/>
        <v>0</v>
      </c>
    </row>
    <row r="6205" spans="9:13" x14ac:dyDescent="0.25">
      <c r="I6205">
        <f t="shared" si="397"/>
        <v>2500</v>
      </c>
      <c r="J6205">
        <v>6203</v>
      </c>
      <c r="K6205">
        <f t="shared" ref="K6205:K6268" si="400">IF(I6205+J6205&gt;(G$2-(G$2*G$3*G$4/100/100))/2, (1-(_xlfn.HYPGEOM.DIST((I6205+J6205-1), (G$2-(G$2*G$3*G$4/100/100)), G$2/2, G$2, TRUE))),_xlfn.HYPGEOM.DIST(I6205+J6205, (G$2-(G$2*G$3*G$4/100/100)), G$2/2, G$2, TRUE))</f>
        <v>0</v>
      </c>
      <c r="L6205">
        <f t="shared" si="398"/>
        <v>0</v>
      </c>
      <c r="M6205">
        <f t="shared" si="399"/>
        <v>0</v>
      </c>
    </row>
    <row r="6206" spans="9:13" x14ac:dyDescent="0.25">
      <c r="I6206">
        <f t="shared" si="397"/>
        <v>2500</v>
      </c>
      <c r="J6206">
        <v>6204</v>
      </c>
      <c r="K6206">
        <f t="shared" si="400"/>
        <v>0</v>
      </c>
      <c r="L6206">
        <f t="shared" si="398"/>
        <v>0</v>
      </c>
      <c r="M6206">
        <f t="shared" si="399"/>
        <v>0</v>
      </c>
    </row>
    <row r="6207" spans="9:13" x14ac:dyDescent="0.25">
      <c r="I6207">
        <f t="shared" si="397"/>
        <v>2500</v>
      </c>
      <c r="J6207">
        <v>6205</v>
      </c>
      <c r="K6207">
        <f t="shared" si="400"/>
        <v>0</v>
      </c>
      <c r="L6207">
        <f t="shared" si="398"/>
        <v>0</v>
      </c>
      <c r="M6207">
        <f t="shared" si="399"/>
        <v>0</v>
      </c>
    </row>
    <row r="6208" spans="9:13" x14ac:dyDescent="0.25">
      <c r="I6208">
        <f t="shared" si="397"/>
        <v>2500</v>
      </c>
      <c r="J6208">
        <v>6206</v>
      </c>
      <c r="K6208">
        <f t="shared" si="400"/>
        <v>0</v>
      </c>
      <c r="L6208">
        <f t="shared" si="398"/>
        <v>0</v>
      </c>
      <c r="M6208">
        <f t="shared" si="399"/>
        <v>0</v>
      </c>
    </row>
    <row r="6209" spans="9:13" x14ac:dyDescent="0.25">
      <c r="I6209">
        <f t="shared" si="397"/>
        <v>2500</v>
      </c>
      <c r="J6209">
        <v>6207</v>
      </c>
      <c r="K6209">
        <f t="shared" si="400"/>
        <v>0</v>
      </c>
      <c r="L6209">
        <f t="shared" si="398"/>
        <v>0</v>
      </c>
      <c r="M6209">
        <f t="shared" si="399"/>
        <v>0</v>
      </c>
    </row>
    <row r="6210" spans="9:13" x14ac:dyDescent="0.25">
      <c r="I6210">
        <f t="shared" si="397"/>
        <v>2500</v>
      </c>
      <c r="J6210">
        <v>6208</v>
      </c>
      <c r="K6210">
        <f t="shared" si="400"/>
        <v>0</v>
      </c>
      <c r="L6210">
        <f t="shared" si="398"/>
        <v>0</v>
      </c>
      <c r="M6210">
        <f t="shared" si="399"/>
        <v>0</v>
      </c>
    </row>
    <row r="6211" spans="9:13" x14ac:dyDescent="0.25">
      <c r="I6211">
        <f t="shared" si="397"/>
        <v>2500</v>
      </c>
      <c r="J6211">
        <v>6209</v>
      </c>
      <c r="K6211">
        <f t="shared" si="400"/>
        <v>0</v>
      </c>
      <c r="L6211">
        <f t="shared" si="398"/>
        <v>0</v>
      </c>
      <c r="M6211">
        <f t="shared" si="399"/>
        <v>0</v>
      </c>
    </row>
    <row r="6212" spans="9:13" x14ac:dyDescent="0.25">
      <c r="I6212">
        <f t="shared" ref="I6212:I6275" si="401">G$5</f>
        <v>2500</v>
      </c>
      <c r="J6212">
        <v>6210</v>
      </c>
      <c r="K6212">
        <f t="shared" si="400"/>
        <v>0</v>
      </c>
      <c r="L6212">
        <f t="shared" ref="L6212:L6275" si="402">_xlfn.HYPGEOM.DIST(J6212,  (G$2-0.5*G$2)*0.5, G$2/2-I6212,(G$2-0.5*G$2), FALSE)</f>
        <v>0</v>
      </c>
      <c r="M6212">
        <f t="shared" ref="M6212:M6275" si="403">K6212*L6212</f>
        <v>0</v>
      </c>
    </row>
    <row r="6213" spans="9:13" x14ac:dyDescent="0.25">
      <c r="I6213">
        <f t="shared" si="401"/>
        <v>2500</v>
      </c>
      <c r="J6213">
        <v>6211</v>
      </c>
      <c r="K6213">
        <f t="shared" si="400"/>
        <v>0</v>
      </c>
      <c r="L6213">
        <f t="shared" si="402"/>
        <v>0</v>
      </c>
      <c r="M6213">
        <f t="shared" si="403"/>
        <v>0</v>
      </c>
    </row>
    <row r="6214" spans="9:13" x14ac:dyDescent="0.25">
      <c r="I6214">
        <f t="shared" si="401"/>
        <v>2500</v>
      </c>
      <c r="J6214">
        <v>6212</v>
      </c>
      <c r="K6214">
        <f t="shared" si="400"/>
        <v>0</v>
      </c>
      <c r="L6214">
        <f t="shared" si="402"/>
        <v>0</v>
      </c>
      <c r="M6214">
        <f t="shared" si="403"/>
        <v>0</v>
      </c>
    </row>
    <row r="6215" spans="9:13" x14ac:dyDescent="0.25">
      <c r="I6215">
        <f t="shared" si="401"/>
        <v>2500</v>
      </c>
      <c r="J6215">
        <v>6213</v>
      </c>
      <c r="K6215">
        <f t="shared" si="400"/>
        <v>0</v>
      </c>
      <c r="L6215">
        <f t="shared" si="402"/>
        <v>0</v>
      </c>
      <c r="M6215">
        <f t="shared" si="403"/>
        <v>0</v>
      </c>
    </row>
    <row r="6216" spans="9:13" x14ac:dyDescent="0.25">
      <c r="I6216">
        <f t="shared" si="401"/>
        <v>2500</v>
      </c>
      <c r="J6216">
        <v>6214</v>
      </c>
      <c r="K6216">
        <f t="shared" si="400"/>
        <v>0</v>
      </c>
      <c r="L6216">
        <f t="shared" si="402"/>
        <v>0</v>
      </c>
      <c r="M6216">
        <f t="shared" si="403"/>
        <v>0</v>
      </c>
    </row>
    <row r="6217" spans="9:13" x14ac:dyDescent="0.25">
      <c r="I6217">
        <f t="shared" si="401"/>
        <v>2500</v>
      </c>
      <c r="J6217">
        <v>6215</v>
      </c>
      <c r="K6217">
        <f t="shared" si="400"/>
        <v>0</v>
      </c>
      <c r="L6217">
        <f t="shared" si="402"/>
        <v>0</v>
      </c>
      <c r="M6217">
        <f t="shared" si="403"/>
        <v>0</v>
      </c>
    </row>
    <row r="6218" spans="9:13" x14ac:dyDescent="0.25">
      <c r="I6218">
        <f t="shared" si="401"/>
        <v>2500</v>
      </c>
      <c r="J6218">
        <v>6216</v>
      </c>
      <c r="K6218">
        <f t="shared" si="400"/>
        <v>0</v>
      </c>
      <c r="L6218">
        <f t="shared" si="402"/>
        <v>0</v>
      </c>
      <c r="M6218">
        <f t="shared" si="403"/>
        <v>0</v>
      </c>
    </row>
    <row r="6219" spans="9:13" x14ac:dyDescent="0.25">
      <c r="I6219">
        <f t="shared" si="401"/>
        <v>2500</v>
      </c>
      <c r="J6219">
        <v>6217</v>
      </c>
      <c r="K6219">
        <f t="shared" si="400"/>
        <v>0</v>
      </c>
      <c r="L6219">
        <f t="shared" si="402"/>
        <v>0</v>
      </c>
      <c r="M6219">
        <f t="shared" si="403"/>
        <v>0</v>
      </c>
    </row>
    <row r="6220" spans="9:13" x14ac:dyDescent="0.25">
      <c r="I6220">
        <f t="shared" si="401"/>
        <v>2500</v>
      </c>
      <c r="J6220">
        <v>6218</v>
      </c>
      <c r="K6220">
        <f t="shared" si="400"/>
        <v>0</v>
      </c>
      <c r="L6220">
        <f t="shared" si="402"/>
        <v>0</v>
      </c>
      <c r="M6220">
        <f t="shared" si="403"/>
        <v>0</v>
      </c>
    </row>
    <row r="6221" spans="9:13" x14ac:dyDescent="0.25">
      <c r="I6221">
        <f t="shared" si="401"/>
        <v>2500</v>
      </c>
      <c r="J6221">
        <v>6219</v>
      </c>
      <c r="K6221">
        <f t="shared" si="400"/>
        <v>0</v>
      </c>
      <c r="L6221">
        <f t="shared" si="402"/>
        <v>0</v>
      </c>
      <c r="M6221">
        <f t="shared" si="403"/>
        <v>0</v>
      </c>
    </row>
    <row r="6222" spans="9:13" x14ac:dyDescent="0.25">
      <c r="I6222">
        <f t="shared" si="401"/>
        <v>2500</v>
      </c>
      <c r="J6222">
        <v>6220</v>
      </c>
      <c r="K6222">
        <f t="shared" si="400"/>
        <v>0</v>
      </c>
      <c r="L6222">
        <f t="shared" si="402"/>
        <v>0</v>
      </c>
      <c r="M6222">
        <f t="shared" si="403"/>
        <v>0</v>
      </c>
    </row>
    <row r="6223" spans="9:13" x14ac:dyDescent="0.25">
      <c r="I6223">
        <f t="shared" si="401"/>
        <v>2500</v>
      </c>
      <c r="J6223">
        <v>6221</v>
      </c>
      <c r="K6223">
        <f t="shared" si="400"/>
        <v>0</v>
      </c>
      <c r="L6223">
        <f t="shared" si="402"/>
        <v>0</v>
      </c>
      <c r="M6223">
        <f t="shared" si="403"/>
        <v>0</v>
      </c>
    </row>
    <row r="6224" spans="9:13" x14ac:dyDescent="0.25">
      <c r="I6224">
        <f t="shared" si="401"/>
        <v>2500</v>
      </c>
      <c r="J6224">
        <v>6222</v>
      </c>
      <c r="K6224">
        <f t="shared" si="400"/>
        <v>0</v>
      </c>
      <c r="L6224">
        <f t="shared" si="402"/>
        <v>0</v>
      </c>
      <c r="M6224">
        <f t="shared" si="403"/>
        <v>0</v>
      </c>
    </row>
    <row r="6225" spans="9:13" x14ac:dyDescent="0.25">
      <c r="I6225">
        <f t="shared" si="401"/>
        <v>2500</v>
      </c>
      <c r="J6225">
        <v>6223</v>
      </c>
      <c r="K6225">
        <f t="shared" si="400"/>
        <v>0</v>
      </c>
      <c r="L6225">
        <f t="shared" si="402"/>
        <v>0</v>
      </c>
      <c r="M6225">
        <f t="shared" si="403"/>
        <v>0</v>
      </c>
    </row>
    <row r="6226" spans="9:13" x14ac:dyDescent="0.25">
      <c r="I6226">
        <f t="shared" si="401"/>
        <v>2500</v>
      </c>
      <c r="J6226">
        <v>6224</v>
      </c>
      <c r="K6226">
        <f t="shared" si="400"/>
        <v>0</v>
      </c>
      <c r="L6226">
        <f t="shared" si="402"/>
        <v>0</v>
      </c>
      <c r="M6226">
        <f t="shared" si="403"/>
        <v>0</v>
      </c>
    </row>
    <row r="6227" spans="9:13" x14ac:dyDescent="0.25">
      <c r="I6227">
        <f t="shared" si="401"/>
        <v>2500</v>
      </c>
      <c r="J6227">
        <v>6225</v>
      </c>
      <c r="K6227">
        <f t="shared" si="400"/>
        <v>0</v>
      </c>
      <c r="L6227">
        <f t="shared" si="402"/>
        <v>0</v>
      </c>
      <c r="M6227">
        <f t="shared" si="403"/>
        <v>0</v>
      </c>
    </row>
    <row r="6228" spans="9:13" x14ac:dyDescent="0.25">
      <c r="I6228">
        <f t="shared" si="401"/>
        <v>2500</v>
      </c>
      <c r="J6228">
        <v>6226</v>
      </c>
      <c r="K6228">
        <f t="shared" si="400"/>
        <v>0</v>
      </c>
      <c r="L6228">
        <f t="shared" si="402"/>
        <v>0</v>
      </c>
      <c r="M6228">
        <f t="shared" si="403"/>
        <v>0</v>
      </c>
    </row>
    <row r="6229" spans="9:13" x14ac:dyDescent="0.25">
      <c r="I6229">
        <f t="shared" si="401"/>
        <v>2500</v>
      </c>
      <c r="J6229">
        <v>6227</v>
      </c>
      <c r="K6229">
        <f t="shared" si="400"/>
        <v>0</v>
      </c>
      <c r="L6229">
        <f t="shared" si="402"/>
        <v>0</v>
      </c>
      <c r="M6229">
        <f t="shared" si="403"/>
        <v>0</v>
      </c>
    </row>
    <row r="6230" spans="9:13" x14ac:dyDescent="0.25">
      <c r="I6230">
        <f t="shared" si="401"/>
        <v>2500</v>
      </c>
      <c r="J6230">
        <v>6228</v>
      </c>
      <c r="K6230">
        <f t="shared" si="400"/>
        <v>0</v>
      </c>
      <c r="L6230">
        <f t="shared" si="402"/>
        <v>0</v>
      </c>
      <c r="M6230">
        <f t="shared" si="403"/>
        <v>0</v>
      </c>
    </row>
    <row r="6231" spans="9:13" x14ac:dyDescent="0.25">
      <c r="I6231">
        <f t="shared" si="401"/>
        <v>2500</v>
      </c>
      <c r="J6231">
        <v>6229</v>
      </c>
      <c r="K6231">
        <f t="shared" si="400"/>
        <v>0</v>
      </c>
      <c r="L6231">
        <f t="shared" si="402"/>
        <v>0</v>
      </c>
      <c r="M6231">
        <f t="shared" si="403"/>
        <v>0</v>
      </c>
    </row>
    <row r="6232" spans="9:13" x14ac:dyDescent="0.25">
      <c r="I6232">
        <f t="shared" si="401"/>
        <v>2500</v>
      </c>
      <c r="J6232">
        <v>6230</v>
      </c>
      <c r="K6232">
        <f t="shared" si="400"/>
        <v>0</v>
      </c>
      <c r="L6232">
        <f t="shared" si="402"/>
        <v>0</v>
      </c>
      <c r="M6232">
        <f t="shared" si="403"/>
        <v>0</v>
      </c>
    </row>
    <row r="6233" spans="9:13" x14ac:dyDescent="0.25">
      <c r="I6233">
        <f t="shared" si="401"/>
        <v>2500</v>
      </c>
      <c r="J6233">
        <v>6231</v>
      </c>
      <c r="K6233">
        <f t="shared" si="400"/>
        <v>0</v>
      </c>
      <c r="L6233">
        <f t="shared" si="402"/>
        <v>0</v>
      </c>
      <c r="M6233">
        <f t="shared" si="403"/>
        <v>0</v>
      </c>
    </row>
    <row r="6234" spans="9:13" x14ac:dyDescent="0.25">
      <c r="I6234">
        <f t="shared" si="401"/>
        <v>2500</v>
      </c>
      <c r="J6234">
        <v>6232</v>
      </c>
      <c r="K6234">
        <f t="shared" si="400"/>
        <v>0</v>
      </c>
      <c r="L6234">
        <f t="shared" si="402"/>
        <v>0</v>
      </c>
      <c r="M6234">
        <f t="shared" si="403"/>
        <v>0</v>
      </c>
    </row>
    <row r="6235" spans="9:13" x14ac:dyDescent="0.25">
      <c r="I6235">
        <f t="shared" si="401"/>
        <v>2500</v>
      </c>
      <c r="J6235">
        <v>6233</v>
      </c>
      <c r="K6235">
        <f t="shared" si="400"/>
        <v>0</v>
      </c>
      <c r="L6235">
        <f t="shared" si="402"/>
        <v>0</v>
      </c>
      <c r="M6235">
        <f t="shared" si="403"/>
        <v>0</v>
      </c>
    </row>
    <row r="6236" spans="9:13" x14ac:dyDescent="0.25">
      <c r="I6236">
        <f t="shared" si="401"/>
        <v>2500</v>
      </c>
      <c r="J6236">
        <v>6234</v>
      </c>
      <c r="K6236">
        <f t="shared" si="400"/>
        <v>0</v>
      </c>
      <c r="L6236">
        <f t="shared" si="402"/>
        <v>0</v>
      </c>
      <c r="M6236">
        <f t="shared" si="403"/>
        <v>0</v>
      </c>
    </row>
    <row r="6237" spans="9:13" x14ac:dyDescent="0.25">
      <c r="I6237">
        <f t="shared" si="401"/>
        <v>2500</v>
      </c>
      <c r="J6237">
        <v>6235</v>
      </c>
      <c r="K6237">
        <f t="shared" si="400"/>
        <v>0</v>
      </c>
      <c r="L6237">
        <f t="shared" si="402"/>
        <v>0</v>
      </c>
      <c r="M6237">
        <f t="shared" si="403"/>
        <v>0</v>
      </c>
    </row>
    <row r="6238" spans="9:13" x14ac:dyDescent="0.25">
      <c r="I6238">
        <f t="shared" si="401"/>
        <v>2500</v>
      </c>
      <c r="J6238">
        <v>6236</v>
      </c>
      <c r="K6238">
        <f t="shared" si="400"/>
        <v>0</v>
      </c>
      <c r="L6238">
        <f t="shared" si="402"/>
        <v>0</v>
      </c>
      <c r="M6238">
        <f t="shared" si="403"/>
        <v>0</v>
      </c>
    </row>
    <row r="6239" spans="9:13" x14ac:dyDescent="0.25">
      <c r="I6239">
        <f t="shared" si="401"/>
        <v>2500</v>
      </c>
      <c r="J6239">
        <v>6237</v>
      </c>
      <c r="K6239">
        <f t="shared" si="400"/>
        <v>0</v>
      </c>
      <c r="L6239">
        <f t="shared" si="402"/>
        <v>0</v>
      </c>
      <c r="M6239">
        <f t="shared" si="403"/>
        <v>0</v>
      </c>
    </row>
    <row r="6240" spans="9:13" x14ac:dyDescent="0.25">
      <c r="I6240">
        <f t="shared" si="401"/>
        <v>2500</v>
      </c>
      <c r="J6240">
        <v>6238</v>
      </c>
      <c r="K6240">
        <f t="shared" si="400"/>
        <v>0</v>
      </c>
      <c r="L6240">
        <f t="shared" si="402"/>
        <v>0</v>
      </c>
      <c r="M6240">
        <f t="shared" si="403"/>
        <v>0</v>
      </c>
    </row>
    <row r="6241" spans="9:13" x14ac:dyDescent="0.25">
      <c r="I6241">
        <f t="shared" si="401"/>
        <v>2500</v>
      </c>
      <c r="J6241">
        <v>6239</v>
      </c>
      <c r="K6241">
        <f t="shared" si="400"/>
        <v>0</v>
      </c>
      <c r="L6241">
        <f t="shared" si="402"/>
        <v>0</v>
      </c>
      <c r="M6241">
        <f t="shared" si="403"/>
        <v>0</v>
      </c>
    </row>
    <row r="6242" spans="9:13" x14ac:dyDescent="0.25">
      <c r="I6242">
        <f t="shared" si="401"/>
        <v>2500</v>
      </c>
      <c r="J6242">
        <v>6240</v>
      </c>
      <c r="K6242">
        <f t="shared" si="400"/>
        <v>0</v>
      </c>
      <c r="L6242">
        <f t="shared" si="402"/>
        <v>0</v>
      </c>
      <c r="M6242">
        <f t="shared" si="403"/>
        <v>0</v>
      </c>
    </row>
    <row r="6243" spans="9:13" x14ac:dyDescent="0.25">
      <c r="I6243">
        <f t="shared" si="401"/>
        <v>2500</v>
      </c>
      <c r="J6243">
        <v>6241</v>
      </c>
      <c r="K6243">
        <f t="shared" si="400"/>
        <v>0</v>
      </c>
      <c r="L6243">
        <f t="shared" si="402"/>
        <v>0</v>
      </c>
      <c r="M6243">
        <f t="shared" si="403"/>
        <v>0</v>
      </c>
    </row>
    <row r="6244" spans="9:13" x14ac:dyDescent="0.25">
      <c r="I6244">
        <f t="shared" si="401"/>
        <v>2500</v>
      </c>
      <c r="J6244">
        <v>6242</v>
      </c>
      <c r="K6244">
        <f t="shared" si="400"/>
        <v>0</v>
      </c>
      <c r="L6244">
        <f t="shared" si="402"/>
        <v>0</v>
      </c>
      <c r="M6244">
        <f t="shared" si="403"/>
        <v>0</v>
      </c>
    </row>
    <row r="6245" spans="9:13" x14ac:dyDescent="0.25">
      <c r="I6245">
        <f t="shared" si="401"/>
        <v>2500</v>
      </c>
      <c r="J6245">
        <v>6243</v>
      </c>
      <c r="K6245">
        <f t="shared" si="400"/>
        <v>0</v>
      </c>
      <c r="L6245">
        <f t="shared" si="402"/>
        <v>0</v>
      </c>
      <c r="M6245">
        <f t="shared" si="403"/>
        <v>0</v>
      </c>
    </row>
    <row r="6246" spans="9:13" x14ac:dyDescent="0.25">
      <c r="I6246">
        <f t="shared" si="401"/>
        <v>2500</v>
      </c>
      <c r="J6246">
        <v>6244</v>
      </c>
      <c r="K6246">
        <f t="shared" si="400"/>
        <v>0</v>
      </c>
      <c r="L6246">
        <f t="shared" si="402"/>
        <v>0</v>
      </c>
      <c r="M6246">
        <f t="shared" si="403"/>
        <v>0</v>
      </c>
    </row>
    <row r="6247" spans="9:13" x14ac:dyDescent="0.25">
      <c r="I6247">
        <f t="shared" si="401"/>
        <v>2500</v>
      </c>
      <c r="J6247">
        <v>6245</v>
      </c>
      <c r="K6247">
        <f t="shared" si="400"/>
        <v>0</v>
      </c>
      <c r="L6247">
        <f t="shared" si="402"/>
        <v>0</v>
      </c>
      <c r="M6247">
        <f t="shared" si="403"/>
        <v>0</v>
      </c>
    </row>
    <row r="6248" spans="9:13" x14ac:dyDescent="0.25">
      <c r="I6248">
        <f t="shared" si="401"/>
        <v>2500</v>
      </c>
      <c r="J6248">
        <v>6246</v>
      </c>
      <c r="K6248">
        <f t="shared" si="400"/>
        <v>0</v>
      </c>
      <c r="L6248">
        <f t="shared" si="402"/>
        <v>0</v>
      </c>
      <c r="M6248">
        <f t="shared" si="403"/>
        <v>0</v>
      </c>
    </row>
    <row r="6249" spans="9:13" x14ac:dyDescent="0.25">
      <c r="I6249">
        <f t="shared" si="401"/>
        <v>2500</v>
      </c>
      <c r="J6249">
        <v>6247</v>
      </c>
      <c r="K6249">
        <f t="shared" si="400"/>
        <v>0</v>
      </c>
      <c r="L6249">
        <f t="shared" si="402"/>
        <v>0</v>
      </c>
      <c r="M6249">
        <f t="shared" si="403"/>
        <v>0</v>
      </c>
    </row>
    <row r="6250" spans="9:13" x14ac:dyDescent="0.25">
      <c r="I6250">
        <f t="shared" si="401"/>
        <v>2500</v>
      </c>
      <c r="J6250">
        <v>6248</v>
      </c>
      <c r="K6250">
        <f t="shared" si="400"/>
        <v>0</v>
      </c>
      <c r="L6250">
        <f t="shared" si="402"/>
        <v>0</v>
      </c>
      <c r="M6250">
        <f t="shared" si="403"/>
        <v>0</v>
      </c>
    </row>
    <row r="6251" spans="9:13" x14ac:dyDescent="0.25">
      <c r="I6251">
        <f t="shared" si="401"/>
        <v>2500</v>
      </c>
      <c r="J6251">
        <v>6249</v>
      </c>
      <c r="K6251">
        <f t="shared" si="400"/>
        <v>0</v>
      </c>
      <c r="L6251">
        <f t="shared" si="402"/>
        <v>0</v>
      </c>
      <c r="M6251">
        <f t="shared" si="403"/>
        <v>0</v>
      </c>
    </row>
    <row r="6252" spans="9:13" x14ac:dyDescent="0.25">
      <c r="I6252">
        <f t="shared" si="401"/>
        <v>2500</v>
      </c>
      <c r="J6252">
        <v>6250</v>
      </c>
      <c r="K6252">
        <f t="shared" si="400"/>
        <v>0</v>
      </c>
      <c r="L6252">
        <f t="shared" si="402"/>
        <v>0</v>
      </c>
      <c r="M6252">
        <f t="shared" si="403"/>
        <v>0</v>
      </c>
    </row>
    <row r="6253" spans="9:13" x14ac:dyDescent="0.25">
      <c r="I6253">
        <f t="shared" si="401"/>
        <v>2500</v>
      </c>
      <c r="J6253">
        <v>6251</v>
      </c>
      <c r="K6253">
        <f t="shared" si="400"/>
        <v>0</v>
      </c>
      <c r="L6253">
        <f t="shared" si="402"/>
        <v>0</v>
      </c>
      <c r="M6253">
        <f t="shared" si="403"/>
        <v>0</v>
      </c>
    </row>
    <row r="6254" spans="9:13" x14ac:dyDescent="0.25">
      <c r="I6254">
        <f t="shared" si="401"/>
        <v>2500</v>
      </c>
      <c r="J6254">
        <v>6252</v>
      </c>
      <c r="K6254">
        <f t="shared" si="400"/>
        <v>0</v>
      </c>
      <c r="L6254">
        <f t="shared" si="402"/>
        <v>0</v>
      </c>
      <c r="M6254">
        <f t="shared" si="403"/>
        <v>0</v>
      </c>
    </row>
    <row r="6255" spans="9:13" x14ac:dyDescent="0.25">
      <c r="I6255">
        <f t="shared" si="401"/>
        <v>2500</v>
      </c>
      <c r="J6255">
        <v>6253</v>
      </c>
      <c r="K6255">
        <f t="shared" si="400"/>
        <v>0</v>
      </c>
      <c r="L6255">
        <f t="shared" si="402"/>
        <v>0</v>
      </c>
      <c r="M6255">
        <f t="shared" si="403"/>
        <v>0</v>
      </c>
    </row>
    <row r="6256" spans="9:13" x14ac:dyDescent="0.25">
      <c r="I6256">
        <f t="shared" si="401"/>
        <v>2500</v>
      </c>
      <c r="J6256">
        <v>6254</v>
      </c>
      <c r="K6256">
        <f t="shared" si="400"/>
        <v>0</v>
      </c>
      <c r="L6256">
        <f t="shared" si="402"/>
        <v>0</v>
      </c>
      <c r="M6256">
        <f t="shared" si="403"/>
        <v>0</v>
      </c>
    </row>
    <row r="6257" spans="9:13" x14ac:dyDescent="0.25">
      <c r="I6257">
        <f t="shared" si="401"/>
        <v>2500</v>
      </c>
      <c r="J6257">
        <v>6255</v>
      </c>
      <c r="K6257">
        <f t="shared" si="400"/>
        <v>0</v>
      </c>
      <c r="L6257">
        <f t="shared" si="402"/>
        <v>0</v>
      </c>
      <c r="M6257">
        <f t="shared" si="403"/>
        <v>0</v>
      </c>
    </row>
    <row r="6258" spans="9:13" x14ac:dyDescent="0.25">
      <c r="I6258">
        <f t="shared" si="401"/>
        <v>2500</v>
      </c>
      <c r="J6258">
        <v>6256</v>
      </c>
      <c r="K6258">
        <f t="shared" si="400"/>
        <v>0</v>
      </c>
      <c r="L6258">
        <f t="shared" si="402"/>
        <v>0</v>
      </c>
      <c r="M6258">
        <f t="shared" si="403"/>
        <v>0</v>
      </c>
    </row>
    <row r="6259" spans="9:13" x14ac:dyDescent="0.25">
      <c r="I6259">
        <f t="shared" si="401"/>
        <v>2500</v>
      </c>
      <c r="J6259">
        <v>6257</v>
      </c>
      <c r="K6259">
        <f t="shared" si="400"/>
        <v>0</v>
      </c>
      <c r="L6259">
        <f t="shared" si="402"/>
        <v>0</v>
      </c>
      <c r="M6259">
        <f t="shared" si="403"/>
        <v>0</v>
      </c>
    </row>
    <row r="6260" spans="9:13" x14ac:dyDescent="0.25">
      <c r="I6260">
        <f t="shared" si="401"/>
        <v>2500</v>
      </c>
      <c r="J6260">
        <v>6258</v>
      </c>
      <c r="K6260">
        <f t="shared" si="400"/>
        <v>0</v>
      </c>
      <c r="L6260">
        <f t="shared" si="402"/>
        <v>0</v>
      </c>
      <c r="M6260">
        <f t="shared" si="403"/>
        <v>0</v>
      </c>
    </row>
    <row r="6261" spans="9:13" x14ac:dyDescent="0.25">
      <c r="I6261">
        <f t="shared" si="401"/>
        <v>2500</v>
      </c>
      <c r="J6261">
        <v>6259</v>
      </c>
      <c r="K6261">
        <f t="shared" si="400"/>
        <v>0</v>
      </c>
      <c r="L6261">
        <f t="shared" si="402"/>
        <v>0</v>
      </c>
      <c r="M6261">
        <f t="shared" si="403"/>
        <v>0</v>
      </c>
    </row>
    <row r="6262" spans="9:13" x14ac:dyDescent="0.25">
      <c r="I6262">
        <f t="shared" si="401"/>
        <v>2500</v>
      </c>
      <c r="J6262">
        <v>6260</v>
      </c>
      <c r="K6262">
        <f t="shared" si="400"/>
        <v>0</v>
      </c>
      <c r="L6262">
        <f t="shared" si="402"/>
        <v>0</v>
      </c>
      <c r="M6262">
        <f t="shared" si="403"/>
        <v>0</v>
      </c>
    </row>
    <row r="6263" spans="9:13" x14ac:dyDescent="0.25">
      <c r="I6263">
        <f t="shared" si="401"/>
        <v>2500</v>
      </c>
      <c r="J6263">
        <v>6261</v>
      </c>
      <c r="K6263">
        <f t="shared" si="400"/>
        <v>0</v>
      </c>
      <c r="L6263">
        <f t="shared" si="402"/>
        <v>0</v>
      </c>
      <c r="M6263">
        <f t="shared" si="403"/>
        <v>0</v>
      </c>
    </row>
    <row r="6264" spans="9:13" x14ac:dyDescent="0.25">
      <c r="I6264">
        <f t="shared" si="401"/>
        <v>2500</v>
      </c>
      <c r="J6264">
        <v>6262</v>
      </c>
      <c r="K6264">
        <f t="shared" si="400"/>
        <v>0</v>
      </c>
      <c r="L6264">
        <f t="shared" si="402"/>
        <v>0</v>
      </c>
      <c r="M6264">
        <f t="shared" si="403"/>
        <v>0</v>
      </c>
    </row>
    <row r="6265" spans="9:13" x14ac:dyDescent="0.25">
      <c r="I6265">
        <f t="shared" si="401"/>
        <v>2500</v>
      </c>
      <c r="J6265">
        <v>6263</v>
      </c>
      <c r="K6265">
        <f t="shared" si="400"/>
        <v>0</v>
      </c>
      <c r="L6265">
        <f t="shared" si="402"/>
        <v>0</v>
      </c>
      <c r="M6265">
        <f t="shared" si="403"/>
        <v>0</v>
      </c>
    </row>
    <row r="6266" spans="9:13" x14ac:dyDescent="0.25">
      <c r="I6266">
        <f t="shared" si="401"/>
        <v>2500</v>
      </c>
      <c r="J6266">
        <v>6264</v>
      </c>
      <c r="K6266">
        <f t="shared" si="400"/>
        <v>0</v>
      </c>
      <c r="L6266">
        <f t="shared" si="402"/>
        <v>0</v>
      </c>
      <c r="M6266">
        <f t="shared" si="403"/>
        <v>0</v>
      </c>
    </row>
    <row r="6267" spans="9:13" x14ac:dyDescent="0.25">
      <c r="I6267">
        <f t="shared" si="401"/>
        <v>2500</v>
      </c>
      <c r="J6267">
        <v>6265</v>
      </c>
      <c r="K6267">
        <f t="shared" si="400"/>
        <v>0</v>
      </c>
      <c r="L6267">
        <f t="shared" si="402"/>
        <v>0</v>
      </c>
      <c r="M6267">
        <f t="shared" si="403"/>
        <v>0</v>
      </c>
    </row>
    <row r="6268" spans="9:13" x14ac:dyDescent="0.25">
      <c r="I6268">
        <f t="shared" si="401"/>
        <v>2500</v>
      </c>
      <c r="J6268">
        <v>6266</v>
      </c>
      <c r="K6268">
        <f t="shared" si="400"/>
        <v>0</v>
      </c>
      <c r="L6268">
        <f t="shared" si="402"/>
        <v>0</v>
      </c>
      <c r="M6268">
        <f t="shared" si="403"/>
        <v>0</v>
      </c>
    </row>
    <row r="6269" spans="9:13" x14ac:dyDescent="0.25">
      <c r="I6269">
        <f t="shared" si="401"/>
        <v>2500</v>
      </c>
      <c r="J6269">
        <v>6267</v>
      </c>
      <c r="K6269">
        <f t="shared" ref="K6269:K6332" si="404">IF(I6269+J6269&gt;(G$2-(G$2*G$3*G$4/100/100))/2, (1-(_xlfn.HYPGEOM.DIST((I6269+J6269-1), (G$2-(G$2*G$3*G$4/100/100)), G$2/2, G$2, TRUE))),_xlfn.HYPGEOM.DIST(I6269+J6269, (G$2-(G$2*G$3*G$4/100/100)), G$2/2, G$2, TRUE))</f>
        <v>0</v>
      </c>
      <c r="L6269">
        <f t="shared" si="402"/>
        <v>0</v>
      </c>
      <c r="M6269">
        <f t="shared" si="403"/>
        <v>0</v>
      </c>
    </row>
    <row r="6270" spans="9:13" x14ac:dyDescent="0.25">
      <c r="I6270">
        <f t="shared" si="401"/>
        <v>2500</v>
      </c>
      <c r="J6270">
        <v>6268</v>
      </c>
      <c r="K6270">
        <f t="shared" si="404"/>
        <v>0</v>
      </c>
      <c r="L6270">
        <f t="shared" si="402"/>
        <v>0</v>
      </c>
      <c r="M6270">
        <f t="shared" si="403"/>
        <v>0</v>
      </c>
    </row>
    <row r="6271" spans="9:13" x14ac:dyDescent="0.25">
      <c r="I6271">
        <f t="shared" si="401"/>
        <v>2500</v>
      </c>
      <c r="J6271">
        <v>6269</v>
      </c>
      <c r="K6271">
        <f t="shared" si="404"/>
        <v>0</v>
      </c>
      <c r="L6271">
        <f t="shared" si="402"/>
        <v>0</v>
      </c>
      <c r="M6271">
        <f t="shared" si="403"/>
        <v>0</v>
      </c>
    </row>
    <row r="6272" spans="9:13" x14ac:dyDescent="0.25">
      <c r="I6272">
        <f t="shared" si="401"/>
        <v>2500</v>
      </c>
      <c r="J6272">
        <v>6270</v>
      </c>
      <c r="K6272">
        <f t="shared" si="404"/>
        <v>0</v>
      </c>
      <c r="L6272">
        <f t="shared" si="402"/>
        <v>0</v>
      </c>
      <c r="M6272">
        <f t="shared" si="403"/>
        <v>0</v>
      </c>
    </row>
    <row r="6273" spans="9:13" x14ac:dyDescent="0.25">
      <c r="I6273">
        <f t="shared" si="401"/>
        <v>2500</v>
      </c>
      <c r="J6273">
        <v>6271</v>
      </c>
      <c r="K6273">
        <f t="shared" si="404"/>
        <v>0</v>
      </c>
      <c r="L6273">
        <f t="shared" si="402"/>
        <v>0</v>
      </c>
      <c r="M6273">
        <f t="shared" si="403"/>
        <v>0</v>
      </c>
    </row>
    <row r="6274" spans="9:13" x14ac:dyDescent="0.25">
      <c r="I6274">
        <f t="shared" si="401"/>
        <v>2500</v>
      </c>
      <c r="J6274">
        <v>6272</v>
      </c>
      <c r="K6274">
        <f t="shared" si="404"/>
        <v>0</v>
      </c>
      <c r="L6274">
        <f t="shared" si="402"/>
        <v>0</v>
      </c>
      <c r="M6274">
        <f t="shared" si="403"/>
        <v>0</v>
      </c>
    </row>
    <row r="6275" spans="9:13" x14ac:dyDescent="0.25">
      <c r="I6275">
        <f t="shared" si="401"/>
        <v>2500</v>
      </c>
      <c r="J6275">
        <v>6273</v>
      </c>
      <c r="K6275">
        <f t="shared" si="404"/>
        <v>0</v>
      </c>
      <c r="L6275">
        <f t="shared" si="402"/>
        <v>0</v>
      </c>
      <c r="M6275">
        <f t="shared" si="403"/>
        <v>0</v>
      </c>
    </row>
    <row r="6276" spans="9:13" x14ac:dyDescent="0.25">
      <c r="I6276">
        <f t="shared" ref="I6276:I6339" si="405">G$5</f>
        <v>2500</v>
      </c>
      <c r="J6276">
        <v>6274</v>
      </c>
      <c r="K6276">
        <f t="shared" si="404"/>
        <v>0</v>
      </c>
      <c r="L6276">
        <f t="shared" ref="L6276:L6339" si="406">_xlfn.HYPGEOM.DIST(J6276,  (G$2-0.5*G$2)*0.5, G$2/2-I6276,(G$2-0.5*G$2), FALSE)</f>
        <v>0</v>
      </c>
      <c r="M6276">
        <f t="shared" ref="M6276:M6339" si="407">K6276*L6276</f>
        <v>0</v>
      </c>
    </row>
    <row r="6277" spans="9:13" x14ac:dyDescent="0.25">
      <c r="I6277">
        <f t="shared" si="405"/>
        <v>2500</v>
      </c>
      <c r="J6277">
        <v>6275</v>
      </c>
      <c r="K6277">
        <f t="shared" si="404"/>
        <v>0</v>
      </c>
      <c r="L6277">
        <f t="shared" si="406"/>
        <v>0</v>
      </c>
      <c r="M6277">
        <f t="shared" si="407"/>
        <v>0</v>
      </c>
    </row>
    <row r="6278" spans="9:13" x14ac:dyDescent="0.25">
      <c r="I6278">
        <f t="shared" si="405"/>
        <v>2500</v>
      </c>
      <c r="J6278">
        <v>6276</v>
      </c>
      <c r="K6278">
        <f t="shared" si="404"/>
        <v>0</v>
      </c>
      <c r="L6278">
        <f t="shared" si="406"/>
        <v>0</v>
      </c>
      <c r="M6278">
        <f t="shared" si="407"/>
        <v>0</v>
      </c>
    </row>
    <row r="6279" spans="9:13" x14ac:dyDescent="0.25">
      <c r="I6279">
        <f t="shared" si="405"/>
        <v>2500</v>
      </c>
      <c r="J6279">
        <v>6277</v>
      </c>
      <c r="K6279">
        <f t="shared" si="404"/>
        <v>0</v>
      </c>
      <c r="L6279">
        <f t="shared" si="406"/>
        <v>0</v>
      </c>
      <c r="M6279">
        <f t="shared" si="407"/>
        <v>0</v>
      </c>
    </row>
    <row r="6280" spans="9:13" x14ac:dyDescent="0.25">
      <c r="I6280">
        <f t="shared" si="405"/>
        <v>2500</v>
      </c>
      <c r="J6280">
        <v>6278</v>
      </c>
      <c r="K6280">
        <f t="shared" si="404"/>
        <v>0</v>
      </c>
      <c r="L6280">
        <f t="shared" si="406"/>
        <v>0</v>
      </c>
      <c r="M6280">
        <f t="shared" si="407"/>
        <v>0</v>
      </c>
    </row>
    <row r="6281" spans="9:13" x14ac:dyDescent="0.25">
      <c r="I6281">
        <f t="shared" si="405"/>
        <v>2500</v>
      </c>
      <c r="J6281">
        <v>6279</v>
      </c>
      <c r="K6281">
        <f t="shared" si="404"/>
        <v>0</v>
      </c>
      <c r="L6281">
        <f t="shared" si="406"/>
        <v>0</v>
      </c>
      <c r="M6281">
        <f t="shared" si="407"/>
        <v>0</v>
      </c>
    </row>
    <row r="6282" spans="9:13" x14ac:dyDescent="0.25">
      <c r="I6282">
        <f t="shared" si="405"/>
        <v>2500</v>
      </c>
      <c r="J6282">
        <v>6280</v>
      </c>
      <c r="K6282">
        <f t="shared" si="404"/>
        <v>0</v>
      </c>
      <c r="L6282">
        <f t="shared" si="406"/>
        <v>0</v>
      </c>
      <c r="M6282">
        <f t="shared" si="407"/>
        <v>0</v>
      </c>
    </row>
    <row r="6283" spans="9:13" x14ac:dyDescent="0.25">
      <c r="I6283">
        <f t="shared" si="405"/>
        <v>2500</v>
      </c>
      <c r="J6283">
        <v>6281</v>
      </c>
      <c r="K6283">
        <f t="shared" si="404"/>
        <v>0</v>
      </c>
      <c r="L6283">
        <f t="shared" si="406"/>
        <v>0</v>
      </c>
      <c r="M6283">
        <f t="shared" si="407"/>
        <v>0</v>
      </c>
    </row>
    <row r="6284" spans="9:13" x14ac:dyDescent="0.25">
      <c r="I6284">
        <f t="shared" si="405"/>
        <v>2500</v>
      </c>
      <c r="J6284">
        <v>6282</v>
      </c>
      <c r="K6284">
        <f t="shared" si="404"/>
        <v>0</v>
      </c>
      <c r="L6284">
        <f t="shared" si="406"/>
        <v>0</v>
      </c>
      <c r="M6284">
        <f t="shared" si="407"/>
        <v>0</v>
      </c>
    </row>
    <row r="6285" spans="9:13" x14ac:dyDescent="0.25">
      <c r="I6285">
        <f t="shared" si="405"/>
        <v>2500</v>
      </c>
      <c r="J6285">
        <v>6283</v>
      </c>
      <c r="K6285">
        <f t="shared" si="404"/>
        <v>0</v>
      </c>
      <c r="L6285">
        <f t="shared" si="406"/>
        <v>0</v>
      </c>
      <c r="M6285">
        <f t="shared" si="407"/>
        <v>0</v>
      </c>
    </row>
    <row r="6286" spans="9:13" x14ac:dyDescent="0.25">
      <c r="I6286">
        <f t="shared" si="405"/>
        <v>2500</v>
      </c>
      <c r="J6286">
        <v>6284</v>
      </c>
      <c r="K6286">
        <f t="shared" si="404"/>
        <v>0</v>
      </c>
      <c r="L6286">
        <f t="shared" si="406"/>
        <v>0</v>
      </c>
      <c r="M6286">
        <f t="shared" si="407"/>
        <v>0</v>
      </c>
    </row>
    <row r="6287" spans="9:13" x14ac:dyDescent="0.25">
      <c r="I6287">
        <f t="shared" si="405"/>
        <v>2500</v>
      </c>
      <c r="J6287">
        <v>6285</v>
      </c>
      <c r="K6287">
        <f t="shared" si="404"/>
        <v>0</v>
      </c>
      <c r="L6287">
        <f t="shared" si="406"/>
        <v>0</v>
      </c>
      <c r="M6287">
        <f t="shared" si="407"/>
        <v>0</v>
      </c>
    </row>
    <row r="6288" spans="9:13" x14ac:dyDescent="0.25">
      <c r="I6288">
        <f t="shared" si="405"/>
        <v>2500</v>
      </c>
      <c r="J6288">
        <v>6286</v>
      </c>
      <c r="K6288">
        <f t="shared" si="404"/>
        <v>0</v>
      </c>
      <c r="L6288">
        <f t="shared" si="406"/>
        <v>0</v>
      </c>
      <c r="M6288">
        <f t="shared" si="407"/>
        <v>0</v>
      </c>
    </row>
    <row r="6289" spans="9:13" x14ac:dyDescent="0.25">
      <c r="I6289">
        <f t="shared" si="405"/>
        <v>2500</v>
      </c>
      <c r="J6289">
        <v>6287</v>
      </c>
      <c r="K6289">
        <f t="shared" si="404"/>
        <v>0</v>
      </c>
      <c r="L6289">
        <f t="shared" si="406"/>
        <v>0</v>
      </c>
      <c r="M6289">
        <f t="shared" si="407"/>
        <v>0</v>
      </c>
    </row>
    <row r="6290" spans="9:13" x14ac:dyDescent="0.25">
      <c r="I6290">
        <f t="shared" si="405"/>
        <v>2500</v>
      </c>
      <c r="J6290">
        <v>6288</v>
      </c>
      <c r="K6290">
        <f t="shared" si="404"/>
        <v>0</v>
      </c>
      <c r="L6290">
        <f t="shared" si="406"/>
        <v>0</v>
      </c>
      <c r="M6290">
        <f t="shared" si="407"/>
        <v>0</v>
      </c>
    </row>
    <row r="6291" spans="9:13" x14ac:dyDescent="0.25">
      <c r="I6291">
        <f t="shared" si="405"/>
        <v>2500</v>
      </c>
      <c r="J6291">
        <v>6289</v>
      </c>
      <c r="K6291">
        <f t="shared" si="404"/>
        <v>0</v>
      </c>
      <c r="L6291">
        <f t="shared" si="406"/>
        <v>0</v>
      </c>
      <c r="M6291">
        <f t="shared" si="407"/>
        <v>0</v>
      </c>
    </row>
    <row r="6292" spans="9:13" x14ac:dyDescent="0.25">
      <c r="I6292">
        <f t="shared" si="405"/>
        <v>2500</v>
      </c>
      <c r="J6292">
        <v>6290</v>
      </c>
      <c r="K6292">
        <f t="shared" si="404"/>
        <v>0</v>
      </c>
      <c r="L6292">
        <f t="shared" si="406"/>
        <v>0</v>
      </c>
      <c r="M6292">
        <f t="shared" si="407"/>
        <v>0</v>
      </c>
    </row>
    <row r="6293" spans="9:13" x14ac:dyDescent="0.25">
      <c r="I6293">
        <f t="shared" si="405"/>
        <v>2500</v>
      </c>
      <c r="J6293">
        <v>6291</v>
      </c>
      <c r="K6293">
        <f t="shared" si="404"/>
        <v>0</v>
      </c>
      <c r="L6293">
        <f t="shared" si="406"/>
        <v>0</v>
      </c>
      <c r="M6293">
        <f t="shared" si="407"/>
        <v>0</v>
      </c>
    </row>
    <row r="6294" spans="9:13" x14ac:dyDescent="0.25">
      <c r="I6294">
        <f t="shared" si="405"/>
        <v>2500</v>
      </c>
      <c r="J6294">
        <v>6292</v>
      </c>
      <c r="K6294">
        <f t="shared" si="404"/>
        <v>0</v>
      </c>
      <c r="L6294">
        <f t="shared" si="406"/>
        <v>0</v>
      </c>
      <c r="M6294">
        <f t="shared" si="407"/>
        <v>0</v>
      </c>
    </row>
    <row r="6295" spans="9:13" x14ac:dyDescent="0.25">
      <c r="I6295">
        <f t="shared" si="405"/>
        <v>2500</v>
      </c>
      <c r="J6295">
        <v>6293</v>
      </c>
      <c r="K6295">
        <f t="shared" si="404"/>
        <v>0</v>
      </c>
      <c r="L6295">
        <f t="shared" si="406"/>
        <v>0</v>
      </c>
      <c r="M6295">
        <f t="shared" si="407"/>
        <v>0</v>
      </c>
    </row>
    <row r="6296" spans="9:13" x14ac:dyDescent="0.25">
      <c r="I6296">
        <f t="shared" si="405"/>
        <v>2500</v>
      </c>
      <c r="J6296">
        <v>6294</v>
      </c>
      <c r="K6296">
        <f t="shared" si="404"/>
        <v>0</v>
      </c>
      <c r="L6296">
        <f t="shared" si="406"/>
        <v>0</v>
      </c>
      <c r="M6296">
        <f t="shared" si="407"/>
        <v>0</v>
      </c>
    </row>
    <row r="6297" spans="9:13" x14ac:dyDescent="0.25">
      <c r="I6297">
        <f t="shared" si="405"/>
        <v>2500</v>
      </c>
      <c r="J6297">
        <v>6295</v>
      </c>
      <c r="K6297">
        <f t="shared" si="404"/>
        <v>0</v>
      </c>
      <c r="L6297">
        <f t="shared" si="406"/>
        <v>0</v>
      </c>
      <c r="M6297">
        <f t="shared" si="407"/>
        <v>0</v>
      </c>
    </row>
    <row r="6298" spans="9:13" x14ac:dyDescent="0.25">
      <c r="I6298">
        <f t="shared" si="405"/>
        <v>2500</v>
      </c>
      <c r="J6298">
        <v>6296</v>
      </c>
      <c r="K6298">
        <f t="shared" si="404"/>
        <v>0</v>
      </c>
      <c r="L6298">
        <f t="shared" si="406"/>
        <v>0</v>
      </c>
      <c r="M6298">
        <f t="shared" si="407"/>
        <v>0</v>
      </c>
    </row>
    <row r="6299" spans="9:13" x14ac:dyDescent="0.25">
      <c r="I6299">
        <f t="shared" si="405"/>
        <v>2500</v>
      </c>
      <c r="J6299">
        <v>6297</v>
      </c>
      <c r="K6299">
        <f t="shared" si="404"/>
        <v>0</v>
      </c>
      <c r="L6299">
        <f t="shared" si="406"/>
        <v>0</v>
      </c>
      <c r="M6299">
        <f t="shared" si="407"/>
        <v>0</v>
      </c>
    </row>
    <row r="6300" spans="9:13" x14ac:dyDescent="0.25">
      <c r="I6300">
        <f t="shared" si="405"/>
        <v>2500</v>
      </c>
      <c r="J6300">
        <v>6298</v>
      </c>
      <c r="K6300">
        <f t="shared" si="404"/>
        <v>0</v>
      </c>
      <c r="L6300">
        <f t="shared" si="406"/>
        <v>0</v>
      </c>
      <c r="M6300">
        <f t="shared" si="407"/>
        <v>0</v>
      </c>
    </row>
    <row r="6301" spans="9:13" x14ac:dyDescent="0.25">
      <c r="I6301">
        <f t="shared" si="405"/>
        <v>2500</v>
      </c>
      <c r="J6301">
        <v>6299</v>
      </c>
      <c r="K6301">
        <f t="shared" si="404"/>
        <v>0</v>
      </c>
      <c r="L6301">
        <f t="shared" si="406"/>
        <v>0</v>
      </c>
      <c r="M6301">
        <f t="shared" si="407"/>
        <v>0</v>
      </c>
    </row>
    <row r="6302" spans="9:13" x14ac:dyDescent="0.25">
      <c r="I6302">
        <f t="shared" si="405"/>
        <v>2500</v>
      </c>
      <c r="J6302">
        <v>6300</v>
      </c>
      <c r="K6302">
        <f t="shared" si="404"/>
        <v>0</v>
      </c>
      <c r="L6302">
        <f t="shared" si="406"/>
        <v>0</v>
      </c>
      <c r="M6302">
        <f t="shared" si="407"/>
        <v>0</v>
      </c>
    </row>
    <row r="6303" spans="9:13" x14ac:dyDescent="0.25">
      <c r="I6303">
        <f t="shared" si="405"/>
        <v>2500</v>
      </c>
      <c r="J6303">
        <v>6301</v>
      </c>
      <c r="K6303">
        <f t="shared" si="404"/>
        <v>0</v>
      </c>
      <c r="L6303">
        <f t="shared" si="406"/>
        <v>0</v>
      </c>
      <c r="M6303">
        <f t="shared" si="407"/>
        <v>0</v>
      </c>
    </row>
    <row r="6304" spans="9:13" x14ac:dyDescent="0.25">
      <c r="I6304">
        <f t="shared" si="405"/>
        <v>2500</v>
      </c>
      <c r="J6304">
        <v>6302</v>
      </c>
      <c r="K6304">
        <f t="shared" si="404"/>
        <v>0</v>
      </c>
      <c r="L6304">
        <f t="shared" si="406"/>
        <v>0</v>
      </c>
      <c r="M6304">
        <f t="shared" si="407"/>
        <v>0</v>
      </c>
    </row>
    <row r="6305" spans="9:13" x14ac:dyDescent="0.25">
      <c r="I6305">
        <f t="shared" si="405"/>
        <v>2500</v>
      </c>
      <c r="J6305">
        <v>6303</v>
      </c>
      <c r="K6305">
        <f t="shared" si="404"/>
        <v>0</v>
      </c>
      <c r="L6305">
        <f t="shared" si="406"/>
        <v>0</v>
      </c>
      <c r="M6305">
        <f t="shared" si="407"/>
        <v>0</v>
      </c>
    </row>
    <row r="6306" spans="9:13" x14ac:dyDescent="0.25">
      <c r="I6306">
        <f t="shared" si="405"/>
        <v>2500</v>
      </c>
      <c r="J6306">
        <v>6304</v>
      </c>
      <c r="K6306">
        <f t="shared" si="404"/>
        <v>0</v>
      </c>
      <c r="L6306">
        <f t="shared" si="406"/>
        <v>0</v>
      </c>
      <c r="M6306">
        <f t="shared" si="407"/>
        <v>0</v>
      </c>
    </row>
    <row r="6307" spans="9:13" x14ac:dyDescent="0.25">
      <c r="I6307">
        <f t="shared" si="405"/>
        <v>2500</v>
      </c>
      <c r="J6307">
        <v>6305</v>
      </c>
      <c r="K6307">
        <f t="shared" si="404"/>
        <v>0</v>
      </c>
      <c r="L6307">
        <f t="shared" si="406"/>
        <v>0</v>
      </c>
      <c r="M6307">
        <f t="shared" si="407"/>
        <v>0</v>
      </c>
    </row>
    <row r="6308" spans="9:13" x14ac:dyDescent="0.25">
      <c r="I6308">
        <f t="shared" si="405"/>
        <v>2500</v>
      </c>
      <c r="J6308">
        <v>6306</v>
      </c>
      <c r="K6308">
        <f t="shared" si="404"/>
        <v>0</v>
      </c>
      <c r="L6308">
        <f t="shared" si="406"/>
        <v>0</v>
      </c>
      <c r="M6308">
        <f t="shared" si="407"/>
        <v>0</v>
      </c>
    </row>
    <row r="6309" spans="9:13" x14ac:dyDescent="0.25">
      <c r="I6309">
        <f t="shared" si="405"/>
        <v>2500</v>
      </c>
      <c r="J6309">
        <v>6307</v>
      </c>
      <c r="K6309">
        <f t="shared" si="404"/>
        <v>0</v>
      </c>
      <c r="L6309">
        <f t="shared" si="406"/>
        <v>0</v>
      </c>
      <c r="M6309">
        <f t="shared" si="407"/>
        <v>0</v>
      </c>
    </row>
    <row r="6310" spans="9:13" x14ac:dyDescent="0.25">
      <c r="I6310">
        <f t="shared" si="405"/>
        <v>2500</v>
      </c>
      <c r="J6310">
        <v>6308</v>
      </c>
      <c r="K6310">
        <f t="shared" si="404"/>
        <v>0</v>
      </c>
      <c r="L6310">
        <f t="shared" si="406"/>
        <v>0</v>
      </c>
      <c r="M6310">
        <f t="shared" si="407"/>
        <v>0</v>
      </c>
    </row>
    <row r="6311" spans="9:13" x14ac:dyDescent="0.25">
      <c r="I6311">
        <f t="shared" si="405"/>
        <v>2500</v>
      </c>
      <c r="J6311">
        <v>6309</v>
      </c>
      <c r="K6311">
        <f t="shared" si="404"/>
        <v>0</v>
      </c>
      <c r="L6311">
        <f t="shared" si="406"/>
        <v>0</v>
      </c>
      <c r="M6311">
        <f t="shared" si="407"/>
        <v>0</v>
      </c>
    </row>
    <row r="6312" spans="9:13" x14ac:dyDescent="0.25">
      <c r="I6312">
        <f t="shared" si="405"/>
        <v>2500</v>
      </c>
      <c r="J6312">
        <v>6310</v>
      </c>
      <c r="K6312">
        <f t="shared" si="404"/>
        <v>0</v>
      </c>
      <c r="L6312">
        <f t="shared" si="406"/>
        <v>0</v>
      </c>
      <c r="M6312">
        <f t="shared" si="407"/>
        <v>0</v>
      </c>
    </row>
    <row r="6313" spans="9:13" x14ac:dyDescent="0.25">
      <c r="I6313">
        <f t="shared" si="405"/>
        <v>2500</v>
      </c>
      <c r="J6313">
        <v>6311</v>
      </c>
      <c r="K6313">
        <f t="shared" si="404"/>
        <v>0</v>
      </c>
      <c r="L6313">
        <f t="shared" si="406"/>
        <v>0</v>
      </c>
      <c r="M6313">
        <f t="shared" si="407"/>
        <v>0</v>
      </c>
    </row>
    <row r="6314" spans="9:13" x14ac:dyDescent="0.25">
      <c r="I6314">
        <f t="shared" si="405"/>
        <v>2500</v>
      </c>
      <c r="J6314">
        <v>6312</v>
      </c>
      <c r="K6314">
        <f t="shared" si="404"/>
        <v>0</v>
      </c>
      <c r="L6314">
        <f t="shared" si="406"/>
        <v>0</v>
      </c>
      <c r="M6314">
        <f t="shared" si="407"/>
        <v>0</v>
      </c>
    </row>
    <row r="6315" spans="9:13" x14ac:dyDescent="0.25">
      <c r="I6315">
        <f t="shared" si="405"/>
        <v>2500</v>
      </c>
      <c r="J6315">
        <v>6313</v>
      </c>
      <c r="K6315">
        <f t="shared" si="404"/>
        <v>0</v>
      </c>
      <c r="L6315">
        <f t="shared" si="406"/>
        <v>0</v>
      </c>
      <c r="M6315">
        <f t="shared" si="407"/>
        <v>0</v>
      </c>
    </row>
    <row r="6316" spans="9:13" x14ac:dyDescent="0.25">
      <c r="I6316">
        <f t="shared" si="405"/>
        <v>2500</v>
      </c>
      <c r="J6316">
        <v>6314</v>
      </c>
      <c r="K6316">
        <f t="shared" si="404"/>
        <v>0</v>
      </c>
      <c r="L6316">
        <f t="shared" si="406"/>
        <v>0</v>
      </c>
      <c r="M6316">
        <f t="shared" si="407"/>
        <v>0</v>
      </c>
    </row>
    <row r="6317" spans="9:13" x14ac:dyDescent="0.25">
      <c r="I6317">
        <f t="shared" si="405"/>
        <v>2500</v>
      </c>
      <c r="J6317">
        <v>6315</v>
      </c>
      <c r="K6317">
        <f t="shared" si="404"/>
        <v>0</v>
      </c>
      <c r="L6317">
        <f t="shared" si="406"/>
        <v>0</v>
      </c>
      <c r="M6317">
        <f t="shared" si="407"/>
        <v>0</v>
      </c>
    </row>
    <row r="6318" spans="9:13" x14ac:dyDescent="0.25">
      <c r="I6318">
        <f t="shared" si="405"/>
        <v>2500</v>
      </c>
      <c r="J6318">
        <v>6316</v>
      </c>
      <c r="K6318">
        <f t="shared" si="404"/>
        <v>0</v>
      </c>
      <c r="L6318">
        <f t="shared" si="406"/>
        <v>0</v>
      </c>
      <c r="M6318">
        <f t="shared" si="407"/>
        <v>0</v>
      </c>
    </row>
    <row r="6319" spans="9:13" x14ac:dyDescent="0.25">
      <c r="I6319">
        <f t="shared" si="405"/>
        <v>2500</v>
      </c>
      <c r="J6319">
        <v>6317</v>
      </c>
      <c r="K6319">
        <f t="shared" si="404"/>
        <v>0</v>
      </c>
      <c r="L6319">
        <f t="shared" si="406"/>
        <v>0</v>
      </c>
      <c r="M6319">
        <f t="shared" si="407"/>
        <v>0</v>
      </c>
    </row>
    <row r="6320" spans="9:13" x14ac:dyDescent="0.25">
      <c r="I6320">
        <f t="shared" si="405"/>
        <v>2500</v>
      </c>
      <c r="J6320">
        <v>6318</v>
      </c>
      <c r="K6320">
        <f t="shared" si="404"/>
        <v>0</v>
      </c>
      <c r="L6320">
        <f t="shared" si="406"/>
        <v>0</v>
      </c>
      <c r="M6320">
        <f t="shared" si="407"/>
        <v>0</v>
      </c>
    </row>
    <row r="6321" spans="9:13" x14ac:dyDescent="0.25">
      <c r="I6321">
        <f t="shared" si="405"/>
        <v>2500</v>
      </c>
      <c r="J6321">
        <v>6319</v>
      </c>
      <c r="K6321">
        <f t="shared" si="404"/>
        <v>0</v>
      </c>
      <c r="L6321">
        <f t="shared" si="406"/>
        <v>0</v>
      </c>
      <c r="M6321">
        <f t="shared" si="407"/>
        <v>0</v>
      </c>
    </row>
    <row r="6322" spans="9:13" x14ac:dyDescent="0.25">
      <c r="I6322">
        <f t="shared" si="405"/>
        <v>2500</v>
      </c>
      <c r="J6322">
        <v>6320</v>
      </c>
      <c r="K6322">
        <f t="shared" si="404"/>
        <v>0</v>
      </c>
      <c r="L6322">
        <f t="shared" si="406"/>
        <v>0</v>
      </c>
      <c r="M6322">
        <f t="shared" si="407"/>
        <v>0</v>
      </c>
    </row>
    <row r="6323" spans="9:13" x14ac:dyDescent="0.25">
      <c r="I6323">
        <f t="shared" si="405"/>
        <v>2500</v>
      </c>
      <c r="J6323">
        <v>6321</v>
      </c>
      <c r="K6323">
        <f t="shared" si="404"/>
        <v>0</v>
      </c>
      <c r="L6323">
        <f t="shared" si="406"/>
        <v>0</v>
      </c>
      <c r="M6323">
        <f t="shared" si="407"/>
        <v>0</v>
      </c>
    </row>
    <row r="6324" spans="9:13" x14ac:dyDescent="0.25">
      <c r="I6324">
        <f t="shared" si="405"/>
        <v>2500</v>
      </c>
      <c r="J6324">
        <v>6322</v>
      </c>
      <c r="K6324">
        <f t="shared" si="404"/>
        <v>0</v>
      </c>
      <c r="L6324">
        <f t="shared" si="406"/>
        <v>0</v>
      </c>
      <c r="M6324">
        <f t="shared" si="407"/>
        <v>0</v>
      </c>
    </row>
    <row r="6325" spans="9:13" x14ac:dyDescent="0.25">
      <c r="I6325">
        <f t="shared" si="405"/>
        <v>2500</v>
      </c>
      <c r="J6325">
        <v>6323</v>
      </c>
      <c r="K6325">
        <f t="shared" si="404"/>
        <v>0</v>
      </c>
      <c r="L6325">
        <f t="shared" si="406"/>
        <v>0</v>
      </c>
      <c r="M6325">
        <f t="shared" si="407"/>
        <v>0</v>
      </c>
    </row>
    <row r="6326" spans="9:13" x14ac:dyDescent="0.25">
      <c r="I6326">
        <f t="shared" si="405"/>
        <v>2500</v>
      </c>
      <c r="J6326">
        <v>6324</v>
      </c>
      <c r="K6326">
        <f t="shared" si="404"/>
        <v>0</v>
      </c>
      <c r="L6326">
        <f t="shared" si="406"/>
        <v>0</v>
      </c>
      <c r="M6326">
        <f t="shared" si="407"/>
        <v>0</v>
      </c>
    </row>
    <row r="6327" spans="9:13" x14ac:dyDescent="0.25">
      <c r="I6327">
        <f t="shared" si="405"/>
        <v>2500</v>
      </c>
      <c r="J6327">
        <v>6325</v>
      </c>
      <c r="K6327">
        <f t="shared" si="404"/>
        <v>0</v>
      </c>
      <c r="L6327">
        <f t="shared" si="406"/>
        <v>0</v>
      </c>
      <c r="M6327">
        <f t="shared" si="407"/>
        <v>0</v>
      </c>
    </row>
    <row r="6328" spans="9:13" x14ac:dyDescent="0.25">
      <c r="I6328">
        <f t="shared" si="405"/>
        <v>2500</v>
      </c>
      <c r="J6328">
        <v>6326</v>
      </c>
      <c r="K6328">
        <f t="shared" si="404"/>
        <v>0</v>
      </c>
      <c r="L6328">
        <f t="shared" si="406"/>
        <v>0</v>
      </c>
      <c r="M6328">
        <f t="shared" si="407"/>
        <v>0</v>
      </c>
    </row>
    <row r="6329" spans="9:13" x14ac:dyDescent="0.25">
      <c r="I6329">
        <f t="shared" si="405"/>
        <v>2500</v>
      </c>
      <c r="J6329">
        <v>6327</v>
      </c>
      <c r="K6329">
        <f t="shared" si="404"/>
        <v>0</v>
      </c>
      <c r="L6329">
        <f t="shared" si="406"/>
        <v>0</v>
      </c>
      <c r="M6329">
        <f t="shared" si="407"/>
        <v>0</v>
      </c>
    </row>
    <row r="6330" spans="9:13" x14ac:dyDescent="0.25">
      <c r="I6330">
        <f t="shared" si="405"/>
        <v>2500</v>
      </c>
      <c r="J6330">
        <v>6328</v>
      </c>
      <c r="K6330">
        <f t="shared" si="404"/>
        <v>0</v>
      </c>
      <c r="L6330">
        <f t="shared" si="406"/>
        <v>0</v>
      </c>
      <c r="M6330">
        <f t="shared" si="407"/>
        <v>0</v>
      </c>
    </row>
    <row r="6331" spans="9:13" x14ac:dyDescent="0.25">
      <c r="I6331">
        <f t="shared" si="405"/>
        <v>2500</v>
      </c>
      <c r="J6331">
        <v>6329</v>
      </c>
      <c r="K6331">
        <f t="shared" si="404"/>
        <v>0</v>
      </c>
      <c r="L6331">
        <f t="shared" si="406"/>
        <v>0</v>
      </c>
      <c r="M6331">
        <f t="shared" si="407"/>
        <v>0</v>
      </c>
    </row>
    <row r="6332" spans="9:13" x14ac:dyDescent="0.25">
      <c r="I6332">
        <f t="shared" si="405"/>
        <v>2500</v>
      </c>
      <c r="J6332">
        <v>6330</v>
      </c>
      <c r="K6332">
        <f t="shared" si="404"/>
        <v>0</v>
      </c>
      <c r="L6332">
        <f t="shared" si="406"/>
        <v>0</v>
      </c>
      <c r="M6332">
        <f t="shared" si="407"/>
        <v>0</v>
      </c>
    </row>
    <row r="6333" spans="9:13" x14ac:dyDescent="0.25">
      <c r="I6333">
        <f t="shared" si="405"/>
        <v>2500</v>
      </c>
      <c r="J6333">
        <v>6331</v>
      </c>
      <c r="K6333">
        <f t="shared" ref="K6333:K6396" si="408">IF(I6333+J6333&gt;(G$2-(G$2*G$3*G$4/100/100))/2, (1-(_xlfn.HYPGEOM.DIST((I6333+J6333-1), (G$2-(G$2*G$3*G$4/100/100)), G$2/2, G$2, TRUE))),_xlfn.HYPGEOM.DIST(I6333+J6333, (G$2-(G$2*G$3*G$4/100/100)), G$2/2, G$2, TRUE))</f>
        <v>0</v>
      </c>
      <c r="L6333">
        <f t="shared" si="406"/>
        <v>0</v>
      </c>
      <c r="M6333">
        <f t="shared" si="407"/>
        <v>0</v>
      </c>
    </row>
    <row r="6334" spans="9:13" x14ac:dyDescent="0.25">
      <c r="I6334">
        <f t="shared" si="405"/>
        <v>2500</v>
      </c>
      <c r="J6334">
        <v>6332</v>
      </c>
      <c r="K6334">
        <f t="shared" si="408"/>
        <v>0</v>
      </c>
      <c r="L6334">
        <f t="shared" si="406"/>
        <v>0</v>
      </c>
      <c r="M6334">
        <f t="shared" si="407"/>
        <v>0</v>
      </c>
    </row>
    <row r="6335" spans="9:13" x14ac:dyDescent="0.25">
      <c r="I6335">
        <f t="shared" si="405"/>
        <v>2500</v>
      </c>
      <c r="J6335">
        <v>6333</v>
      </c>
      <c r="K6335">
        <f t="shared" si="408"/>
        <v>0</v>
      </c>
      <c r="L6335">
        <f t="shared" si="406"/>
        <v>0</v>
      </c>
      <c r="M6335">
        <f t="shared" si="407"/>
        <v>0</v>
      </c>
    </row>
    <row r="6336" spans="9:13" x14ac:dyDescent="0.25">
      <c r="I6336">
        <f t="shared" si="405"/>
        <v>2500</v>
      </c>
      <c r="J6336">
        <v>6334</v>
      </c>
      <c r="K6336">
        <f t="shared" si="408"/>
        <v>0</v>
      </c>
      <c r="L6336">
        <f t="shared" si="406"/>
        <v>0</v>
      </c>
      <c r="M6336">
        <f t="shared" si="407"/>
        <v>0</v>
      </c>
    </row>
    <row r="6337" spans="9:13" x14ac:dyDescent="0.25">
      <c r="I6337">
        <f t="shared" si="405"/>
        <v>2500</v>
      </c>
      <c r="J6337">
        <v>6335</v>
      </c>
      <c r="K6337">
        <f t="shared" si="408"/>
        <v>0</v>
      </c>
      <c r="L6337">
        <f t="shared" si="406"/>
        <v>0</v>
      </c>
      <c r="M6337">
        <f t="shared" si="407"/>
        <v>0</v>
      </c>
    </row>
    <row r="6338" spans="9:13" x14ac:dyDescent="0.25">
      <c r="I6338">
        <f t="shared" si="405"/>
        <v>2500</v>
      </c>
      <c r="J6338">
        <v>6336</v>
      </c>
      <c r="K6338">
        <f t="shared" si="408"/>
        <v>0</v>
      </c>
      <c r="L6338">
        <f t="shared" si="406"/>
        <v>0</v>
      </c>
      <c r="M6338">
        <f t="shared" si="407"/>
        <v>0</v>
      </c>
    </row>
    <row r="6339" spans="9:13" x14ac:dyDescent="0.25">
      <c r="I6339">
        <f t="shared" si="405"/>
        <v>2500</v>
      </c>
      <c r="J6339">
        <v>6337</v>
      </c>
      <c r="K6339">
        <f t="shared" si="408"/>
        <v>0</v>
      </c>
      <c r="L6339">
        <f t="shared" si="406"/>
        <v>0</v>
      </c>
      <c r="M6339">
        <f t="shared" si="407"/>
        <v>0</v>
      </c>
    </row>
    <row r="6340" spans="9:13" x14ac:dyDescent="0.25">
      <c r="I6340">
        <f t="shared" ref="I6340:I6403" si="409">G$5</f>
        <v>2500</v>
      </c>
      <c r="J6340">
        <v>6338</v>
      </c>
      <c r="K6340">
        <f t="shared" si="408"/>
        <v>0</v>
      </c>
      <c r="L6340">
        <f t="shared" ref="L6340:L6403" si="410">_xlfn.HYPGEOM.DIST(J6340,  (G$2-0.5*G$2)*0.5, G$2/2-I6340,(G$2-0.5*G$2), FALSE)</f>
        <v>0</v>
      </c>
      <c r="M6340">
        <f t="shared" ref="M6340:M6403" si="411">K6340*L6340</f>
        <v>0</v>
      </c>
    </row>
    <row r="6341" spans="9:13" x14ac:dyDescent="0.25">
      <c r="I6341">
        <f t="shared" si="409"/>
        <v>2500</v>
      </c>
      <c r="J6341">
        <v>6339</v>
      </c>
      <c r="K6341">
        <f t="shared" si="408"/>
        <v>0</v>
      </c>
      <c r="L6341">
        <f t="shared" si="410"/>
        <v>0</v>
      </c>
      <c r="M6341">
        <f t="shared" si="411"/>
        <v>0</v>
      </c>
    </row>
    <row r="6342" spans="9:13" x14ac:dyDescent="0.25">
      <c r="I6342">
        <f t="shared" si="409"/>
        <v>2500</v>
      </c>
      <c r="J6342">
        <v>6340</v>
      </c>
      <c r="K6342">
        <f t="shared" si="408"/>
        <v>0</v>
      </c>
      <c r="L6342">
        <f t="shared" si="410"/>
        <v>0</v>
      </c>
      <c r="M6342">
        <f t="shared" si="411"/>
        <v>0</v>
      </c>
    </row>
    <row r="6343" spans="9:13" x14ac:dyDescent="0.25">
      <c r="I6343">
        <f t="shared" si="409"/>
        <v>2500</v>
      </c>
      <c r="J6343">
        <v>6341</v>
      </c>
      <c r="K6343">
        <f t="shared" si="408"/>
        <v>0</v>
      </c>
      <c r="L6343">
        <f t="shared" si="410"/>
        <v>0</v>
      </c>
      <c r="M6343">
        <f t="shared" si="411"/>
        <v>0</v>
      </c>
    </row>
    <row r="6344" spans="9:13" x14ac:dyDescent="0.25">
      <c r="I6344">
        <f t="shared" si="409"/>
        <v>2500</v>
      </c>
      <c r="J6344">
        <v>6342</v>
      </c>
      <c r="K6344">
        <f t="shared" si="408"/>
        <v>0</v>
      </c>
      <c r="L6344">
        <f t="shared" si="410"/>
        <v>0</v>
      </c>
      <c r="M6344">
        <f t="shared" si="411"/>
        <v>0</v>
      </c>
    </row>
    <row r="6345" spans="9:13" x14ac:dyDescent="0.25">
      <c r="I6345">
        <f t="shared" si="409"/>
        <v>2500</v>
      </c>
      <c r="J6345">
        <v>6343</v>
      </c>
      <c r="K6345">
        <f t="shared" si="408"/>
        <v>0</v>
      </c>
      <c r="L6345">
        <f t="shared" si="410"/>
        <v>0</v>
      </c>
      <c r="M6345">
        <f t="shared" si="411"/>
        <v>0</v>
      </c>
    </row>
    <row r="6346" spans="9:13" x14ac:dyDescent="0.25">
      <c r="I6346">
        <f t="shared" si="409"/>
        <v>2500</v>
      </c>
      <c r="J6346">
        <v>6344</v>
      </c>
      <c r="K6346">
        <f t="shared" si="408"/>
        <v>0</v>
      </c>
      <c r="L6346">
        <f t="shared" si="410"/>
        <v>0</v>
      </c>
      <c r="M6346">
        <f t="shared" si="411"/>
        <v>0</v>
      </c>
    </row>
    <row r="6347" spans="9:13" x14ac:dyDescent="0.25">
      <c r="I6347">
        <f t="shared" si="409"/>
        <v>2500</v>
      </c>
      <c r="J6347">
        <v>6345</v>
      </c>
      <c r="K6347">
        <f t="shared" si="408"/>
        <v>0</v>
      </c>
      <c r="L6347">
        <f t="shared" si="410"/>
        <v>0</v>
      </c>
      <c r="M6347">
        <f t="shared" si="411"/>
        <v>0</v>
      </c>
    </row>
    <row r="6348" spans="9:13" x14ac:dyDescent="0.25">
      <c r="I6348">
        <f t="shared" si="409"/>
        <v>2500</v>
      </c>
      <c r="J6348">
        <v>6346</v>
      </c>
      <c r="K6348">
        <f t="shared" si="408"/>
        <v>0</v>
      </c>
      <c r="L6348">
        <f t="shared" si="410"/>
        <v>0</v>
      </c>
      <c r="M6348">
        <f t="shared" si="411"/>
        <v>0</v>
      </c>
    </row>
    <row r="6349" spans="9:13" x14ac:dyDescent="0.25">
      <c r="I6349">
        <f t="shared" si="409"/>
        <v>2500</v>
      </c>
      <c r="J6349">
        <v>6347</v>
      </c>
      <c r="K6349">
        <f t="shared" si="408"/>
        <v>0</v>
      </c>
      <c r="L6349">
        <f t="shared" si="410"/>
        <v>0</v>
      </c>
      <c r="M6349">
        <f t="shared" si="411"/>
        <v>0</v>
      </c>
    </row>
    <row r="6350" spans="9:13" x14ac:dyDescent="0.25">
      <c r="I6350">
        <f t="shared" si="409"/>
        <v>2500</v>
      </c>
      <c r="J6350">
        <v>6348</v>
      </c>
      <c r="K6350">
        <f t="shared" si="408"/>
        <v>0</v>
      </c>
      <c r="L6350">
        <f t="shared" si="410"/>
        <v>0</v>
      </c>
      <c r="M6350">
        <f t="shared" si="411"/>
        <v>0</v>
      </c>
    </row>
    <row r="6351" spans="9:13" x14ac:dyDescent="0.25">
      <c r="I6351">
        <f t="shared" si="409"/>
        <v>2500</v>
      </c>
      <c r="J6351">
        <v>6349</v>
      </c>
      <c r="K6351">
        <f t="shared" si="408"/>
        <v>0</v>
      </c>
      <c r="L6351">
        <f t="shared" si="410"/>
        <v>0</v>
      </c>
      <c r="M6351">
        <f t="shared" si="411"/>
        <v>0</v>
      </c>
    </row>
    <row r="6352" spans="9:13" x14ac:dyDescent="0.25">
      <c r="I6352">
        <f t="shared" si="409"/>
        <v>2500</v>
      </c>
      <c r="J6352">
        <v>6350</v>
      </c>
      <c r="K6352">
        <f t="shared" si="408"/>
        <v>0</v>
      </c>
      <c r="L6352">
        <f t="shared" si="410"/>
        <v>0</v>
      </c>
      <c r="M6352">
        <f t="shared" si="411"/>
        <v>0</v>
      </c>
    </row>
    <row r="6353" spans="9:13" x14ac:dyDescent="0.25">
      <c r="I6353">
        <f t="shared" si="409"/>
        <v>2500</v>
      </c>
      <c r="J6353">
        <v>6351</v>
      </c>
      <c r="K6353">
        <f t="shared" si="408"/>
        <v>0</v>
      </c>
      <c r="L6353">
        <f t="shared" si="410"/>
        <v>0</v>
      </c>
      <c r="M6353">
        <f t="shared" si="411"/>
        <v>0</v>
      </c>
    </row>
    <row r="6354" spans="9:13" x14ac:dyDescent="0.25">
      <c r="I6354">
        <f t="shared" si="409"/>
        <v>2500</v>
      </c>
      <c r="J6354">
        <v>6352</v>
      </c>
      <c r="K6354">
        <f t="shared" si="408"/>
        <v>0</v>
      </c>
      <c r="L6354">
        <f t="shared" si="410"/>
        <v>0</v>
      </c>
      <c r="M6354">
        <f t="shared" si="411"/>
        <v>0</v>
      </c>
    </row>
    <row r="6355" spans="9:13" x14ac:dyDescent="0.25">
      <c r="I6355">
        <f t="shared" si="409"/>
        <v>2500</v>
      </c>
      <c r="J6355">
        <v>6353</v>
      </c>
      <c r="K6355">
        <f t="shared" si="408"/>
        <v>0</v>
      </c>
      <c r="L6355">
        <f t="shared" si="410"/>
        <v>0</v>
      </c>
      <c r="M6355">
        <f t="shared" si="411"/>
        <v>0</v>
      </c>
    </row>
    <row r="6356" spans="9:13" x14ac:dyDescent="0.25">
      <c r="I6356">
        <f t="shared" si="409"/>
        <v>2500</v>
      </c>
      <c r="J6356">
        <v>6354</v>
      </c>
      <c r="K6356">
        <f t="shared" si="408"/>
        <v>0</v>
      </c>
      <c r="L6356">
        <f t="shared" si="410"/>
        <v>0</v>
      </c>
      <c r="M6356">
        <f t="shared" si="411"/>
        <v>0</v>
      </c>
    </row>
    <row r="6357" spans="9:13" x14ac:dyDescent="0.25">
      <c r="I6357">
        <f t="shared" si="409"/>
        <v>2500</v>
      </c>
      <c r="J6357">
        <v>6355</v>
      </c>
      <c r="K6357">
        <f t="shared" si="408"/>
        <v>0</v>
      </c>
      <c r="L6357">
        <f t="shared" si="410"/>
        <v>0</v>
      </c>
      <c r="M6357">
        <f t="shared" si="411"/>
        <v>0</v>
      </c>
    </row>
    <row r="6358" spans="9:13" x14ac:dyDescent="0.25">
      <c r="I6358">
        <f t="shared" si="409"/>
        <v>2500</v>
      </c>
      <c r="J6358">
        <v>6356</v>
      </c>
      <c r="K6358">
        <f t="shared" si="408"/>
        <v>0</v>
      </c>
      <c r="L6358">
        <f t="shared" si="410"/>
        <v>0</v>
      </c>
      <c r="M6358">
        <f t="shared" si="411"/>
        <v>0</v>
      </c>
    </row>
    <row r="6359" spans="9:13" x14ac:dyDescent="0.25">
      <c r="I6359">
        <f t="shared" si="409"/>
        <v>2500</v>
      </c>
      <c r="J6359">
        <v>6357</v>
      </c>
      <c r="K6359">
        <f t="shared" si="408"/>
        <v>0</v>
      </c>
      <c r="L6359">
        <f t="shared" si="410"/>
        <v>0</v>
      </c>
      <c r="M6359">
        <f t="shared" si="411"/>
        <v>0</v>
      </c>
    </row>
    <row r="6360" spans="9:13" x14ac:dyDescent="0.25">
      <c r="I6360">
        <f t="shared" si="409"/>
        <v>2500</v>
      </c>
      <c r="J6360">
        <v>6358</v>
      </c>
      <c r="K6360">
        <f t="shared" si="408"/>
        <v>0</v>
      </c>
      <c r="L6360">
        <f t="shared" si="410"/>
        <v>0</v>
      </c>
      <c r="M6360">
        <f t="shared" si="411"/>
        <v>0</v>
      </c>
    </row>
    <row r="6361" spans="9:13" x14ac:dyDescent="0.25">
      <c r="I6361">
        <f t="shared" si="409"/>
        <v>2500</v>
      </c>
      <c r="J6361">
        <v>6359</v>
      </c>
      <c r="K6361">
        <f t="shared" si="408"/>
        <v>0</v>
      </c>
      <c r="L6361">
        <f t="shared" si="410"/>
        <v>0</v>
      </c>
      <c r="M6361">
        <f t="shared" si="411"/>
        <v>0</v>
      </c>
    </row>
    <row r="6362" spans="9:13" x14ac:dyDescent="0.25">
      <c r="I6362">
        <f t="shared" si="409"/>
        <v>2500</v>
      </c>
      <c r="J6362">
        <v>6360</v>
      </c>
      <c r="K6362">
        <f t="shared" si="408"/>
        <v>0</v>
      </c>
      <c r="L6362">
        <f t="shared" si="410"/>
        <v>0</v>
      </c>
      <c r="M6362">
        <f t="shared" si="411"/>
        <v>0</v>
      </c>
    </row>
    <row r="6363" spans="9:13" x14ac:dyDescent="0.25">
      <c r="I6363">
        <f t="shared" si="409"/>
        <v>2500</v>
      </c>
      <c r="J6363">
        <v>6361</v>
      </c>
      <c r="K6363">
        <f t="shared" si="408"/>
        <v>0</v>
      </c>
      <c r="L6363">
        <f t="shared" si="410"/>
        <v>0</v>
      </c>
      <c r="M6363">
        <f t="shared" si="411"/>
        <v>0</v>
      </c>
    </row>
    <row r="6364" spans="9:13" x14ac:dyDescent="0.25">
      <c r="I6364">
        <f t="shared" si="409"/>
        <v>2500</v>
      </c>
      <c r="J6364">
        <v>6362</v>
      </c>
      <c r="K6364">
        <f t="shared" si="408"/>
        <v>0</v>
      </c>
      <c r="L6364">
        <f t="shared" si="410"/>
        <v>0</v>
      </c>
      <c r="M6364">
        <f t="shared" si="411"/>
        <v>0</v>
      </c>
    </row>
    <row r="6365" spans="9:13" x14ac:dyDescent="0.25">
      <c r="I6365">
        <f t="shared" si="409"/>
        <v>2500</v>
      </c>
      <c r="J6365">
        <v>6363</v>
      </c>
      <c r="K6365">
        <f t="shared" si="408"/>
        <v>0</v>
      </c>
      <c r="L6365">
        <f t="shared" si="410"/>
        <v>0</v>
      </c>
      <c r="M6365">
        <f t="shared" si="411"/>
        <v>0</v>
      </c>
    </row>
    <row r="6366" spans="9:13" x14ac:dyDescent="0.25">
      <c r="I6366">
        <f t="shared" si="409"/>
        <v>2500</v>
      </c>
      <c r="J6366">
        <v>6364</v>
      </c>
      <c r="K6366">
        <f t="shared" si="408"/>
        <v>0</v>
      </c>
      <c r="L6366">
        <f t="shared" si="410"/>
        <v>0</v>
      </c>
      <c r="M6366">
        <f t="shared" si="411"/>
        <v>0</v>
      </c>
    </row>
    <row r="6367" spans="9:13" x14ac:dyDescent="0.25">
      <c r="I6367">
        <f t="shared" si="409"/>
        <v>2500</v>
      </c>
      <c r="J6367">
        <v>6365</v>
      </c>
      <c r="K6367">
        <f t="shared" si="408"/>
        <v>0</v>
      </c>
      <c r="L6367">
        <f t="shared" si="410"/>
        <v>0</v>
      </c>
      <c r="M6367">
        <f t="shared" si="411"/>
        <v>0</v>
      </c>
    </row>
    <row r="6368" spans="9:13" x14ac:dyDescent="0.25">
      <c r="I6368">
        <f t="shared" si="409"/>
        <v>2500</v>
      </c>
      <c r="J6368">
        <v>6366</v>
      </c>
      <c r="K6368">
        <f t="shared" si="408"/>
        <v>0</v>
      </c>
      <c r="L6368">
        <f t="shared" si="410"/>
        <v>0</v>
      </c>
      <c r="M6368">
        <f t="shared" si="411"/>
        <v>0</v>
      </c>
    </row>
    <row r="6369" spans="9:13" x14ac:dyDescent="0.25">
      <c r="I6369">
        <f t="shared" si="409"/>
        <v>2500</v>
      </c>
      <c r="J6369">
        <v>6367</v>
      </c>
      <c r="K6369">
        <f t="shared" si="408"/>
        <v>0</v>
      </c>
      <c r="L6369">
        <f t="shared" si="410"/>
        <v>0</v>
      </c>
      <c r="M6369">
        <f t="shared" si="411"/>
        <v>0</v>
      </c>
    </row>
    <row r="6370" spans="9:13" x14ac:dyDescent="0.25">
      <c r="I6370">
        <f t="shared" si="409"/>
        <v>2500</v>
      </c>
      <c r="J6370">
        <v>6368</v>
      </c>
      <c r="K6370">
        <f t="shared" si="408"/>
        <v>0</v>
      </c>
      <c r="L6370">
        <f t="shared" si="410"/>
        <v>0</v>
      </c>
      <c r="M6370">
        <f t="shared" si="411"/>
        <v>0</v>
      </c>
    </row>
    <row r="6371" spans="9:13" x14ac:dyDescent="0.25">
      <c r="I6371">
        <f t="shared" si="409"/>
        <v>2500</v>
      </c>
      <c r="J6371">
        <v>6369</v>
      </c>
      <c r="K6371">
        <f t="shared" si="408"/>
        <v>0</v>
      </c>
      <c r="L6371">
        <f t="shared" si="410"/>
        <v>0</v>
      </c>
      <c r="M6371">
        <f t="shared" si="411"/>
        <v>0</v>
      </c>
    </row>
    <row r="6372" spans="9:13" x14ac:dyDescent="0.25">
      <c r="I6372">
        <f t="shared" si="409"/>
        <v>2500</v>
      </c>
      <c r="J6372">
        <v>6370</v>
      </c>
      <c r="K6372">
        <f t="shared" si="408"/>
        <v>0</v>
      </c>
      <c r="L6372">
        <f t="shared" si="410"/>
        <v>0</v>
      </c>
      <c r="M6372">
        <f t="shared" si="411"/>
        <v>0</v>
      </c>
    </row>
    <row r="6373" spans="9:13" x14ac:dyDescent="0.25">
      <c r="I6373">
        <f t="shared" si="409"/>
        <v>2500</v>
      </c>
      <c r="J6373">
        <v>6371</v>
      </c>
      <c r="K6373">
        <f t="shared" si="408"/>
        <v>0</v>
      </c>
      <c r="L6373">
        <f t="shared" si="410"/>
        <v>0</v>
      </c>
      <c r="M6373">
        <f t="shared" si="411"/>
        <v>0</v>
      </c>
    </row>
    <row r="6374" spans="9:13" x14ac:dyDescent="0.25">
      <c r="I6374">
        <f t="shared" si="409"/>
        <v>2500</v>
      </c>
      <c r="J6374">
        <v>6372</v>
      </c>
      <c r="K6374">
        <f t="shared" si="408"/>
        <v>0</v>
      </c>
      <c r="L6374">
        <f t="shared" si="410"/>
        <v>0</v>
      </c>
      <c r="M6374">
        <f t="shared" si="411"/>
        <v>0</v>
      </c>
    </row>
    <row r="6375" spans="9:13" x14ac:dyDescent="0.25">
      <c r="I6375">
        <f t="shared" si="409"/>
        <v>2500</v>
      </c>
      <c r="J6375">
        <v>6373</v>
      </c>
      <c r="K6375">
        <f t="shared" si="408"/>
        <v>0</v>
      </c>
      <c r="L6375">
        <f t="shared" si="410"/>
        <v>0</v>
      </c>
      <c r="M6375">
        <f t="shared" si="411"/>
        <v>0</v>
      </c>
    </row>
    <row r="6376" spans="9:13" x14ac:dyDescent="0.25">
      <c r="I6376">
        <f t="shared" si="409"/>
        <v>2500</v>
      </c>
      <c r="J6376">
        <v>6374</v>
      </c>
      <c r="K6376">
        <f t="shared" si="408"/>
        <v>0</v>
      </c>
      <c r="L6376">
        <f t="shared" si="410"/>
        <v>0</v>
      </c>
      <c r="M6376">
        <f t="shared" si="411"/>
        <v>0</v>
      </c>
    </row>
    <row r="6377" spans="9:13" x14ac:dyDescent="0.25">
      <c r="I6377">
        <f t="shared" si="409"/>
        <v>2500</v>
      </c>
      <c r="J6377">
        <v>6375</v>
      </c>
      <c r="K6377">
        <f t="shared" si="408"/>
        <v>0</v>
      </c>
      <c r="L6377">
        <f t="shared" si="410"/>
        <v>0</v>
      </c>
      <c r="M6377">
        <f t="shared" si="411"/>
        <v>0</v>
      </c>
    </row>
    <row r="6378" spans="9:13" x14ac:dyDescent="0.25">
      <c r="I6378">
        <f t="shared" si="409"/>
        <v>2500</v>
      </c>
      <c r="J6378">
        <v>6376</v>
      </c>
      <c r="K6378">
        <f t="shared" si="408"/>
        <v>0</v>
      </c>
      <c r="L6378">
        <f t="shared" si="410"/>
        <v>0</v>
      </c>
      <c r="M6378">
        <f t="shared" si="411"/>
        <v>0</v>
      </c>
    </row>
    <row r="6379" spans="9:13" x14ac:dyDescent="0.25">
      <c r="I6379">
        <f t="shared" si="409"/>
        <v>2500</v>
      </c>
      <c r="J6379">
        <v>6377</v>
      </c>
      <c r="K6379">
        <f t="shared" si="408"/>
        <v>0</v>
      </c>
      <c r="L6379">
        <f t="shared" si="410"/>
        <v>0</v>
      </c>
      <c r="M6379">
        <f t="shared" si="411"/>
        <v>0</v>
      </c>
    </row>
    <row r="6380" spans="9:13" x14ac:dyDescent="0.25">
      <c r="I6380">
        <f t="shared" si="409"/>
        <v>2500</v>
      </c>
      <c r="J6380">
        <v>6378</v>
      </c>
      <c r="K6380">
        <f t="shared" si="408"/>
        <v>0</v>
      </c>
      <c r="L6380">
        <f t="shared" si="410"/>
        <v>0</v>
      </c>
      <c r="M6380">
        <f t="shared" si="411"/>
        <v>0</v>
      </c>
    </row>
    <row r="6381" spans="9:13" x14ac:dyDescent="0.25">
      <c r="I6381">
        <f t="shared" si="409"/>
        <v>2500</v>
      </c>
      <c r="J6381">
        <v>6379</v>
      </c>
      <c r="K6381">
        <f t="shared" si="408"/>
        <v>0</v>
      </c>
      <c r="L6381">
        <f t="shared" si="410"/>
        <v>0</v>
      </c>
      <c r="M6381">
        <f t="shared" si="411"/>
        <v>0</v>
      </c>
    </row>
    <row r="6382" spans="9:13" x14ac:dyDescent="0.25">
      <c r="I6382">
        <f t="shared" si="409"/>
        <v>2500</v>
      </c>
      <c r="J6382">
        <v>6380</v>
      </c>
      <c r="K6382">
        <f t="shared" si="408"/>
        <v>0</v>
      </c>
      <c r="L6382">
        <f t="shared" si="410"/>
        <v>0</v>
      </c>
      <c r="M6382">
        <f t="shared" si="411"/>
        <v>0</v>
      </c>
    </row>
    <row r="6383" spans="9:13" x14ac:dyDescent="0.25">
      <c r="I6383">
        <f t="shared" si="409"/>
        <v>2500</v>
      </c>
      <c r="J6383">
        <v>6381</v>
      </c>
      <c r="K6383">
        <f t="shared" si="408"/>
        <v>0</v>
      </c>
      <c r="L6383">
        <f t="shared" si="410"/>
        <v>0</v>
      </c>
      <c r="M6383">
        <f t="shared" si="411"/>
        <v>0</v>
      </c>
    </row>
    <row r="6384" spans="9:13" x14ac:dyDescent="0.25">
      <c r="I6384">
        <f t="shared" si="409"/>
        <v>2500</v>
      </c>
      <c r="J6384">
        <v>6382</v>
      </c>
      <c r="K6384">
        <f t="shared" si="408"/>
        <v>0</v>
      </c>
      <c r="L6384">
        <f t="shared" si="410"/>
        <v>0</v>
      </c>
      <c r="M6384">
        <f t="shared" si="411"/>
        <v>0</v>
      </c>
    </row>
    <row r="6385" spans="9:13" x14ac:dyDescent="0.25">
      <c r="I6385">
        <f t="shared" si="409"/>
        <v>2500</v>
      </c>
      <c r="J6385">
        <v>6383</v>
      </c>
      <c r="K6385">
        <f t="shared" si="408"/>
        <v>0</v>
      </c>
      <c r="L6385">
        <f t="shared" si="410"/>
        <v>0</v>
      </c>
      <c r="M6385">
        <f t="shared" si="411"/>
        <v>0</v>
      </c>
    </row>
    <row r="6386" spans="9:13" x14ac:dyDescent="0.25">
      <c r="I6386">
        <f t="shared" si="409"/>
        <v>2500</v>
      </c>
      <c r="J6386">
        <v>6384</v>
      </c>
      <c r="K6386">
        <f t="shared" si="408"/>
        <v>0</v>
      </c>
      <c r="L6386">
        <f t="shared" si="410"/>
        <v>0</v>
      </c>
      <c r="M6386">
        <f t="shared" si="411"/>
        <v>0</v>
      </c>
    </row>
    <row r="6387" spans="9:13" x14ac:dyDescent="0.25">
      <c r="I6387">
        <f t="shared" si="409"/>
        <v>2500</v>
      </c>
      <c r="J6387">
        <v>6385</v>
      </c>
      <c r="K6387">
        <f t="shared" si="408"/>
        <v>0</v>
      </c>
      <c r="L6387">
        <f t="shared" si="410"/>
        <v>0</v>
      </c>
      <c r="M6387">
        <f t="shared" si="411"/>
        <v>0</v>
      </c>
    </row>
    <row r="6388" spans="9:13" x14ac:dyDescent="0.25">
      <c r="I6388">
        <f t="shared" si="409"/>
        <v>2500</v>
      </c>
      <c r="J6388">
        <v>6386</v>
      </c>
      <c r="K6388">
        <f t="shared" si="408"/>
        <v>0</v>
      </c>
      <c r="L6388">
        <f t="shared" si="410"/>
        <v>0</v>
      </c>
      <c r="M6388">
        <f t="shared" si="411"/>
        <v>0</v>
      </c>
    </row>
    <row r="6389" spans="9:13" x14ac:dyDescent="0.25">
      <c r="I6389">
        <f t="shared" si="409"/>
        <v>2500</v>
      </c>
      <c r="J6389">
        <v>6387</v>
      </c>
      <c r="K6389">
        <f t="shared" si="408"/>
        <v>0</v>
      </c>
      <c r="L6389">
        <f t="shared" si="410"/>
        <v>0</v>
      </c>
      <c r="M6389">
        <f t="shared" si="411"/>
        <v>0</v>
      </c>
    </row>
    <row r="6390" spans="9:13" x14ac:dyDescent="0.25">
      <c r="I6390">
        <f t="shared" si="409"/>
        <v>2500</v>
      </c>
      <c r="J6390">
        <v>6388</v>
      </c>
      <c r="K6390">
        <f t="shared" si="408"/>
        <v>0</v>
      </c>
      <c r="L6390">
        <f t="shared" si="410"/>
        <v>0</v>
      </c>
      <c r="M6390">
        <f t="shared" si="411"/>
        <v>0</v>
      </c>
    </row>
    <row r="6391" spans="9:13" x14ac:dyDescent="0.25">
      <c r="I6391">
        <f t="shared" si="409"/>
        <v>2500</v>
      </c>
      <c r="J6391">
        <v>6389</v>
      </c>
      <c r="K6391">
        <f t="shared" si="408"/>
        <v>0</v>
      </c>
      <c r="L6391">
        <f t="shared" si="410"/>
        <v>0</v>
      </c>
      <c r="M6391">
        <f t="shared" si="411"/>
        <v>0</v>
      </c>
    </row>
    <row r="6392" spans="9:13" x14ac:dyDescent="0.25">
      <c r="I6392">
        <f t="shared" si="409"/>
        <v>2500</v>
      </c>
      <c r="J6392">
        <v>6390</v>
      </c>
      <c r="K6392">
        <f t="shared" si="408"/>
        <v>0</v>
      </c>
      <c r="L6392">
        <f t="shared" si="410"/>
        <v>0</v>
      </c>
      <c r="M6392">
        <f t="shared" si="411"/>
        <v>0</v>
      </c>
    </row>
    <row r="6393" spans="9:13" x14ac:dyDescent="0.25">
      <c r="I6393">
        <f t="shared" si="409"/>
        <v>2500</v>
      </c>
      <c r="J6393">
        <v>6391</v>
      </c>
      <c r="K6393">
        <f t="shared" si="408"/>
        <v>0</v>
      </c>
      <c r="L6393">
        <f t="shared" si="410"/>
        <v>0</v>
      </c>
      <c r="M6393">
        <f t="shared" si="411"/>
        <v>0</v>
      </c>
    </row>
    <row r="6394" spans="9:13" x14ac:dyDescent="0.25">
      <c r="I6394">
        <f t="shared" si="409"/>
        <v>2500</v>
      </c>
      <c r="J6394">
        <v>6392</v>
      </c>
      <c r="K6394">
        <f t="shared" si="408"/>
        <v>0</v>
      </c>
      <c r="L6394">
        <f t="shared" si="410"/>
        <v>0</v>
      </c>
      <c r="M6394">
        <f t="shared" si="411"/>
        <v>0</v>
      </c>
    </row>
    <row r="6395" spans="9:13" x14ac:dyDescent="0.25">
      <c r="I6395">
        <f t="shared" si="409"/>
        <v>2500</v>
      </c>
      <c r="J6395">
        <v>6393</v>
      </c>
      <c r="K6395">
        <f t="shared" si="408"/>
        <v>0</v>
      </c>
      <c r="L6395">
        <f t="shared" si="410"/>
        <v>0</v>
      </c>
      <c r="M6395">
        <f t="shared" si="411"/>
        <v>0</v>
      </c>
    </row>
    <row r="6396" spans="9:13" x14ac:dyDescent="0.25">
      <c r="I6396">
        <f t="shared" si="409"/>
        <v>2500</v>
      </c>
      <c r="J6396">
        <v>6394</v>
      </c>
      <c r="K6396">
        <f t="shared" si="408"/>
        <v>0</v>
      </c>
      <c r="L6396">
        <f t="shared" si="410"/>
        <v>0</v>
      </c>
      <c r="M6396">
        <f t="shared" si="411"/>
        <v>0</v>
      </c>
    </row>
    <row r="6397" spans="9:13" x14ac:dyDescent="0.25">
      <c r="I6397">
        <f t="shared" si="409"/>
        <v>2500</v>
      </c>
      <c r="J6397">
        <v>6395</v>
      </c>
      <c r="K6397">
        <f t="shared" ref="K6397:K6460" si="412">IF(I6397+J6397&gt;(G$2-(G$2*G$3*G$4/100/100))/2, (1-(_xlfn.HYPGEOM.DIST((I6397+J6397-1), (G$2-(G$2*G$3*G$4/100/100)), G$2/2, G$2, TRUE))),_xlfn.HYPGEOM.DIST(I6397+J6397, (G$2-(G$2*G$3*G$4/100/100)), G$2/2, G$2, TRUE))</f>
        <v>0</v>
      </c>
      <c r="L6397">
        <f t="shared" si="410"/>
        <v>0</v>
      </c>
      <c r="M6397">
        <f t="shared" si="411"/>
        <v>0</v>
      </c>
    </row>
    <row r="6398" spans="9:13" x14ac:dyDescent="0.25">
      <c r="I6398">
        <f t="shared" si="409"/>
        <v>2500</v>
      </c>
      <c r="J6398">
        <v>6396</v>
      </c>
      <c r="K6398">
        <f t="shared" si="412"/>
        <v>0</v>
      </c>
      <c r="L6398">
        <f t="shared" si="410"/>
        <v>0</v>
      </c>
      <c r="M6398">
        <f t="shared" si="411"/>
        <v>0</v>
      </c>
    </row>
    <row r="6399" spans="9:13" x14ac:dyDescent="0.25">
      <c r="I6399">
        <f t="shared" si="409"/>
        <v>2500</v>
      </c>
      <c r="J6399">
        <v>6397</v>
      </c>
      <c r="K6399">
        <f t="shared" si="412"/>
        <v>0</v>
      </c>
      <c r="L6399">
        <f t="shared" si="410"/>
        <v>0</v>
      </c>
      <c r="M6399">
        <f t="shared" si="411"/>
        <v>0</v>
      </c>
    </row>
    <row r="6400" spans="9:13" x14ac:dyDescent="0.25">
      <c r="I6400">
        <f t="shared" si="409"/>
        <v>2500</v>
      </c>
      <c r="J6400">
        <v>6398</v>
      </c>
      <c r="K6400">
        <f t="shared" si="412"/>
        <v>0</v>
      </c>
      <c r="L6400">
        <f t="shared" si="410"/>
        <v>0</v>
      </c>
      <c r="M6400">
        <f t="shared" si="411"/>
        <v>0</v>
      </c>
    </row>
    <row r="6401" spans="9:13" x14ac:dyDescent="0.25">
      <c r="I6401">
        <f t="shared" si="409"/>
        <v>2500</v>
      </c>
      <c r="J6401">
        <v>6399</v>
      </c>
      <c r="K6401">
        <f t="shared" si="412"/>
        <v>0</v>
      </c>
      <c r="L6401">
        <f t="shared" si="410"/>
        <v>0</v>
      </c>
      <c r="M6401">
        <f t="shared" si="411"/>
        <v>0</v>
      </c>
    </row>
    <row r="6402" spans="9:13" x14ac:dyDescent="0.25">
      <c r="I6402">
        <f t="shared" si="409"/>
        <v>2500</v>
      </c>
      <c r="J6402">
        <v>6400</v>
      </c>
      <c r="K6402">
        <f t="shared" si="412"/>
        <v>0</v>
      </c>
      <c r="L6402">
        <f t="shared" si="410"/>
        <v>0</v>
      </c>
      <c r="M6402">
        <f t="shared" si="411"/>
        <v>0</v>
      </c>
    </row>
    <row r="6403" spans="9:13" x14ac:dyDescent="0.25">
      <c r="I6403">
        <f t="shared" si="409"/>
        <v>2500</v>
      </c>
      <c r="J6403">
        <v>6401</v>
      </c>
      <c r="K6403">
        <f t="shared" si="412"/>
        <v>0</v>
      </c>
      <c r="L6403">
        <f t="shared" si="410"/>
        <v>0</v>
      </c>
      <c r="M6403">
        <f t="shared" si="411"/>
        <v>0</v>
      </c>
    </row>
    <row r="6404" spans="9:13" x14ac:dyDescent="0.25">
      <c r="I6404">
        <f t="shared" ref="I6404:I6467" si="413">G$5</f>
        <v>2500</v>
      </c>
      <c r="J6404">
        <v>6402</v>
      </c>
      <c r="K6404">
        <f t="shared" si="412"/>
        <v>0</v>
      </c>
      <c r="L6404">
        <f t="shared" ref="L6404:L6467" si="414">_xlfn.HYPGEOM.DIST(J6404,  (G$2-0.5*G$2)*0.5, G$2/2-I6404,(G$2-0.5*G$2), FALSE)</f>
        <v>0</v>
      </c>
      <c r="M6404">
        <f t="shared" ref="M6404:M6467" si="415">K6404*L6404</f>
        <v>0</v>
      </c>
    </row>
    <row r="6405" spans="9:13" x14ac:dyDescent="0.25">
      <c r="I6405">
        <f t="shared" si="413"/>
        <v>2500</v>
      </c>
      <c r="J6405">
        <v>6403</v>
      </c>
      <c r="K6405">
        <f t="shared" si="412"/>
        <v>0</v>
      </c>
      <c r="L6405">
        <f t="shared" si="414"/>
        <v>0</v>
      </c>
      <c r="M6405">
        <f t="shared" si="415"/>
        <v>0</v>
      </c>
    </row>
    <row r="6406" spans="9:13" x14ac:dyDescent="0.25">
      <c r="I6406">
        <f t="shared" si="413"/>
        <v>2500</v>
      </c>
      <c r="J6406">
        <v>6404</v>
      </c>
      <c r="K6406">
        <f t="shared" si="412"/>
        <v>0</v>
      </c>
      <c r="L6406">
        <f t="shared" si="414"/>
        <v>0</v>
      </c>
      <c r="M6406">
        <f t="shared" si="415"/>
        <v>0</v>
      </c>
    </row>
    <row r="6407" spans="9:13" x14ac:dyDescent="0.25">
      <c r="I6407">
        <f t="shared" si="413"/>
        <v>2500</v>
      </c>
      <c r="J6407">
        <v>6405</v>
      </c>
      <c r="K6407">
        <f t="shared" si="412"/>
        <v>0</v>
      </c>
      <c r="L6407">
        <f t="shared" si="414"/>
        <v>0</v>
      </c>
      <c r="M6407">
        <f t="shared" si="415"/>
        <v>0</v>
      </c>
    </row>
    <row r="6408" spans="9:13" x14ac:dyDescent="0.25">
      <c r="I6408">
        <f t="shared" si="413"/>
        <v>2500</v>
      </c>
      <c r="J6408">
        <v>6406</v>
      </c>
      <c r="K6408">
        <f t="shared" si="412"/>
        <v>0</v>
      </c>
      <c r="L6408">
        <f t="shared" si="414"/>
        <v>0</v>
      </c>
      <c r="M6408">
        <f t="shared" si="415"/>
        <v>0</v>
      </c>
    </row>
    <row r="6409" spans="9:13" x14ac:dyDescent="0.25">
      <c r="I6409">
        <f t="shared" si="413"/>
        <v>2500</v>
      </c>
      <c r="J6409">
        <v>6407</v>
      </c>
      <c r="K6409">
        <f t="shared" si="412"/>
        <v>0</v>
      </c>
      <c r="L6409">
        <f t="shared" si="414"/>
        <v>0</v>
      </c>
      <c r="M6409">
        <f t="shared" si="415"/>
        <v>0</v>
      </c>
    </row>
    <row r="6410" spans="9:13" x14ac:dyDescent="0.25">
      <c r="I6410">
        <f t="shared" si="413"/>
        <v>2500</v>
      </c>
      <c r="J6410">
        <v>6408</v>
      </c>
      <c r="K6410">
        <f t="shared" si="412"/>
        <v>0</v>
      </c>
      <c r="L6410">
        <f t="shared" si="414"/>
        <v>0</v>
      </c>
      <c r="M6410">
        <f t="shared" si="415"/>
        <v>0</v>
      </c>
    </row>
    <row r="6411" spans="9:13" x14ac:dyDescent="0.25">
      <c r="I6411">
        <f t="shared" si="413"/>
        <v>2500</v>
      </c>
      <c r="J6411">
        <v>6409</v>
      </c>
      <c r="K6411">
        <f t="shared" si="412"/>
        <v>0</v>
      </c>
      <c r="L6411">
        <f t="shared" si="414"/>
        <v>0</v>
      </c>
      <c r="M6411">
        <f t="shared" si="415"/>
        <v>0</v>
      </c>
    </row>
    <row r="6412" spans="9:13" x14ac:dyDescent="0.25">
      <c r="I6412">
        <f t="shared" si="413"/>
        <v>2500</v>
      </c>
      <c r="J6412">
        <v>6410</v>
      </c>
      <c r="K6412">
        <f t="shared" si="412"/>
        <v>0</v>
      </c>
      <c r="L6412">
        <f t="shared" si="414"/>
        <v>0</v>
      </c>
      <c r="M6412">
        <f t="shared" si="415"/>
        <v>0</v>
      </c>
    </row>
    <row r="6413" spans="9:13" x14ac:dyDescent="0.25">
      <c r="I6413">
        <f t="shared" si="413"/>
        <v>2500</v>
      </c>
      <c r="J6413">
        <v>6411</v>
      </c>
      <c r="K6413">
        <f t="shared" si="412"/>
        <v>0</v>
      </c>
      <c r="L6413">
        <f t="shared" si="414"/>
        <v>0</v>
      </c>
      <c r="M6413">
        <f t="shared" si="415"/>
        <v>0</v>
      </c>
    </row>
    <row r="6414" spans="9:13" x14ac:dyDescent="0.25">
      <c r="I6414">
        <f t="shared" si="413"/>
        <v>2500</v>
      </c>
      <c r="J6414">
        <v>6412</v>
      </c>
      <c r="K6414">
        <f t="shared" si="412"/>
        <v>0</v>
      </c>
      <c r="L6414">
        <f t="shared" si="414"/>
        <v>0</v>
      </c>
      <c r="M6414">
        <f t="shared" si="415"/>
        <v>0</v>
      </c>
    </row>
    <row r="6415" spans="9:13" x14ac:dyDescent="0.25">
      <c r="I6415">
        <f t="shared" si="413"/>
        <v>2500</v>
      </c>
      <c r="J6415">
        <v>6413</v>
      </c>
      <c r="K6415">
        <f t="shared" si="412"/>
        <v>0</v>
      </c>
      <c r="L6415">
        <f t="shared" si="414"/>
        <v>0</v>
      </c>
      <c r="M6415">
        <f t="shared" si="415"/>
        <v>0</v>
      </c>
    </row>
    <row r="6416" spans="9:13" x14ac:dyDescent="0.25">
      <c r="I6416">
        <f t="shared" si="413"/>
        <v>2500</v>
      </c>
      <c r="J6416">
        <v>6414</v>
      </c>
      <c r="K6416">
        <f t="shared" si="412"/>
        <v>0</v>
      </c>
      <c r="L6416">
        <f t="shared" si="414"/>
        <v>0</v>
      </c>
      <c r="M6416">
        <f t="shared" si="415"/>
        <v>0</v>
      </c>
    </row>
    <row r="6417" spans="9:13" x14ac:dyDescent="0.25">
      <c r="I6417">
        <f t="shared" si="413"/>
        <v>2500</v>
      </c>
      <c r="J6417">
        <v>6415</v>
      </c>
      <c r="K6417">
        <f t="shared" si="412"/>
        <v>0</v>
      </c>
      <c r="L6417">
        <f t="shared" si="414"/>
        <v>0</v>
      </c>
      <c r="M6417">
        <f t="shared" si="415"/>
        <v>0</v>
      </c>
    </row>
    <row r="6418" spans="9:13" x14ac:dyDescent="0.25">
      <c r="I6418">
        <f t="shared" si="413"/>
        <v>2500</v>
      </c>
      <c r="J6418">
        <v>6416</v>
      </c>
      <c r="K6418">
        <f t="shared" si="412"/>
        <v>0</v>
      </c>
      <c r="L6418">
        <f t="shared" si="414"/>
        <v>0</v>
      </c>
      <c r="M6418">
        <f t="shared" si="415"/>
        <v>0</v>
      </c>
    </row>
    <row r="6419" spans="9:13" x14ac:dyDescent="0.25">
      <c r="I6419">
        <f t="shared" si="413"/>
        <v>2500</v>
      </c>
      <c r="J6419">
        <v>6417</v>
      </c>
      <c r="K6419">
        <f t="shared" si="412"/>
        <v>0</v>
      </c>
      <c r="L6419">
        <f t="shared" si="414"/>
        <v>0</v>
      </c>
      <c r="M6419">
        <f t="shared" si="415"/>
        <v>0</v>
      </c>
    </row>
    <row r="6420" spans="9:13" x14ac:dyDescent="0.25">
      <c r="I6420">
        <f t="shared" si="413"/>
        <v>2500</v>
      </c>
      <c r="J6420">
        <v>6418</v>
      </c>
      <c r="K6420">
        <f t="shared" si="412"/>
        <v>0</v>
      </c>
      <c r="L6420">
        <f t="shared" si="414"/>
        <v>0</v>
      </c>
      <c r="M6420">
        <f t="shared" si="415"/>
        <v>0</v>
      </c>
    </row>
    <row r="6421" spans="9:13" x14ac:dyDescent="0.25">
      <c r="I6421">
        <f t="shared" si="413"/>
        <v>2500</v>
      </c>
      <c r="J6421">
        <v>6419</v>
      </c>
      <c r="K6421">
        <f t="shared" si="412"/>
        <v>0</v>
      </c>
      <c r="L6421">
        <f t="shared" si="414"/>
        <v>0</v>
      </c>
      <c r="M6421">
        <f t="shared" si="415"/>
        <v>0</v>
      </c>
    </row>
    <row r="6422" spans="9:13" x14ac:dyDescent="0.25">
      <c r="I6422">
        <f t="shared" si="413"/>
        <v>2500</v>
      </c>
      <c r="J6422">
        <v>6420</v>
      </c>
      <c r="K6422">
        <f t="shared" si="412"/>
        <v>0</v>
      </c>
      <c r="L6422">
        <f t="shared" si="414"/>
        <v>0</v>
      </c>
      <c r="M6422">
        <f t="shared" si="415"/>
        <v>0</v>
      </c>
    </row>
    <row r="6423" spans="9:13" x14ac:dyDescent="0.25">
      <c r="I6423">
        <f t="shared" si="413"/>
        <v>2500</v>
      </c>
      <c r="J6423">
        <v>6421</v>
      </c>
      <c r="K6423">
        <f t="shared" si="412"/>
        <v>0</v>
      </c>
      <c r="L6423">
        <f t="shared" si="414"/>
        <v>0</v>
      </c>
      <c r="M6423">
        <f t="shared" si="415"/>
        <v>0</v>
      </c>
    </row>
    <row r="6424" spans="9:13" x14ac:dyDescent="0.25">
      <c r="I6424">
        <f t="shared" si="413"/>
        <v>2500</v>
      </c>
      <c r="J6424">
        <v>6422</v>
      </c>
      <c r="K6424">
        <f t="shared" si="412"/>
        <v>0</v>
      </c>
      <c r="L6424">
        <f t="shared" si="414"/>
        <v>0</v>
      </c>
      <c r="M6424">
        <f t="shared" si="415"/>
        <v>0</v>
      </c>
    </row>
    <row r="6425" spans="9:13" x14ac:dyDescent="0.25">
      <c r="I6425">
        <f t="shared" si="413"/>
        <v>2500</v>
      </c>
      <c r="J6425">
        <v>6423</v>
      </c>
      <c r="K6425">
        <f t="shared" si="412"/>
        <v>0</v>
      </c>
      <c r="L6425">
        <f t="shared" si="414"/>
        <v>0</v>
      </c>
      <c r="M6425">
        <f t="shared" si="415"/>
        <v>0</v>
      </c>
    </row>
    <row r="6426" spans="9:13" x14ac:dyDescent="0.25">
      <c r="I6426">
        <f t="shared" si="413"/>
        <v>2500</v>
      </c>
      <c r="J6426">
        <v>6424</v>
      </c>
      <c r="K6426">
        <f t="shared" si="412"/>
        <v>0</v>
      </c>
      <c r="L6426">
        <f t="shared" si="414"/>
        <v>0</v>
      </c>
      <c r="M6426">
        <f t="shared" si="415"/>
        <v>0</v>
      </c>
    </row>
    <row r="6427" spans="9:13" x14ac:dyDescent="0.25">
      <c r="I6427">
        <f t="shared" si="413"/>
        <v>2500</v>
      </c>
      <c r="J6427">
        <v>6425</v>
      </c>
      <c r="K6427">
        <f t="shared" si="412"/>
        <v>0</v>
      </c>
      <c r="L6427">
        <f t="shared" si="414"/>
        <v>0</v>
      </c>
      <c r="M6427">
        <f t="shared" si="415"/>
        <v>0</v>
      </c>
    </row>
    <row r="6428" spans="9:13" x14ac:dyDescent="0.25">
      <c r="I6428">
        <f t="shared" si="413"/>
        <v>2500</v>
      </c>
      <c r="J6428">
        <v>6426</v>
      </c>
      <c r="K6428">
        <f t="shared" si="412"/>
        <v>0</v>
      </c>
      <c r="L6428">
        <f t="shared" si="414"/>
        <v>0</v>
      </c>
      <c r="M6428">
        <f t="shared" si="415"/>
        <v>0</v>
      </c>
    </row>
    <row r="6429" spans="9:13" x14ac:dyDescent="0.25">
      <c r="I6429">
        <f t="shared" si="413"/>
        <v>2500</v>
      </c>
      <c r="J6429">
        <v>6427</v>
      </c>
      <c r="K6429">
        <f t="shared" si="412"/>
        <v>0</v>
      </c>
      <c r="L6429">
        <f t="shared" si="414"/>
        <v>0</v>
      </c>
      <c r="M6429">
        <f t="shared" si="415"/>
        <v>0</v>
      </c>
    </row>
    <row r="6430" spans="9:13" x14ac:dyDescent="0.25">
      <c r="I6430">
        <f t="shared" si="413"/>
        <v>2500</v>
      </c>
      <c r="J6430">
        <v>6428</v>
      </c>
      <c r="K6430">
        <f t="shared" si="412"/>
        <v>0</v>
      </c>
      <c r="L6430">
        <f t="shared" si="414"/>
        <v>0</v>
      </c>
      <c r="M6430">
        <f t="shared" si="415"/>
        <v>0</v>
      </c>
    </row>
    <row r="6431" spans="9:13" x14ac:dyDescent="0.25">
      <c r="I6431">
        <f t="shared" si="413"/>
        <v>2500</v>
      </c>
      <c r="J6431">
        <v>6429</v>
      </c>
      <c r="K6431">
        <f t="shared" si="412"/>
        <v>0</v>
      </c>
      <c r="L6431">
        <f t="shared" si="414"/>
        <v>0</v>
      </c>
      <c r="M6431">
        <f t="shared" si="415"/>
        <v>0</v>
      </c>
    </row>
    <row r="6432" spans="9:13" x14ac:dyDescent="0.25">
      <c r="I6432">
        <f t="shared" si="413"/>
        <v>2500</v>
      </c>
      <c r="J6432">
        <v>6430</v>
      </c>
      <c r="K6432">
        <f t="shared" si="412"/>
        <v>0</v>
      </c>
      <c r="L6432">
        <f t="shared" si="414"/>
        <v>0</v>
      </c>
      <c r="M6432">
        <f t="shared" si="415"/>
        <v>0</v>
      </c>
    </row>
    <row r="6433" spans="9:13" x14ac:dyDescent="0.25">
      <c r="I6433">
        <f t="shared" si="413"/>
        <v>2500</v>
      </c>
      <c r="J6433">
        <v>6431</v>
      </c>
      <c r="K6433">
        <f t="shared" si="412"/>
        <v>0</v>
      </c>
      <c r="L6433">
        <f t="shared" si="414"/>
        <v>0</v>
      </c>
      <c r="M6433">
        <f t="shared" si="415"/>
        <v>0</v>
      </c>
    </row>
    <row r="6434" spans="9:13" x14ac:dyDescent="0.25">
      <c r="I6434">
        <f t="shared" si="413"/>
        <v>2500</v>
      </c>
      <c r="J6434">
        <v>6432</v>
      </c>
      <c r="K6434">
        <f t="shared" si="412"/>
        <v>0</v>
      </c>
      <c r="L6434">
        <f t="shared" si="414"/>
        <v>0</v>
      </c>
      <c r="M6434">
        <f t="shared" si="415"/>
        <v>0</v>
      </c>
    </row>
    <row r="6435" spans="9:13" x14ac:dyDescent="0.25">
      <c r="I6435">
        <f t="shared" si="413"/>
        <v>2500</v>
      </c>
      <c r="J6435">
        <v>6433</v>
      </c>
      <c r="K6435">
        <f t="shared" si="412"/>
        <v>0</v>
      </c>
      <c r="L6435">
        <f t="shared" si="414"/>
        <v>0</v>
      </c>
      <c r="M6435">
        <f t="shared" si="415"/>
        <v>0</v>
      </c>
    </row>
    <row r="6436" spans="9:13" x14ac:dyDescent="0.25">
      <c r="I6436">
        <f t="shared" si="413"/>
        <v>2500</v>
      </c>
      <c r="J6436">
        <v>6434</v>
      </c>
      <c r="K6436">
        <f t="shared" si="412"/>
        <v>0</v>
      </c>
      <c r="L6436">
        <f t="shared" si="414"/>
        <v>0</v>
      </c>
      <c r="M6436">
        <f t="shared" si="415"/>
        <v>0</v>
      </c>
    </row>
    <row r="6437" spans="9:13" x14ac:dyDescent="0.25">
      <c r="I6437">
        <f t="shared" si="413"/>
        <v>2500</v>
      </c>
      <c r="J6437">
        <v>6435</v>
      </c>
      <c r="K6437">
        <f t="shared" si="412"/>
        <v>0</v>
      </c>
      <c r="L6437">
        <f t="shared" si="414"/>
        <v>0</v>
      </c>
      <c r="M6437">
        <f t="shared" si="415"/>
        <v>0</v>
      </c>
    </row>
    <row r="6438" spans="9:13" x14ac:dyDescent="0.25">
      <c r="I6438">
        <f t="shared" si="413"/>
        <v>2500</v>
      </c>
      <c r="J6438">
        <v>6436</v>
      </c>
      <c r="K6438">
        <f t="shared" si="412"/>
        <v>0</v>
      </c>
      <c r="L6438">
        <f t="shared" si="414"/>
        <v>0</v>
      </c>
      <c r="M6438">
        <f t="shared" si="415"/>
        <v>0</v>
      </c>
    </row>
    <row r="6439" spans="9:13" x14ac:dyDescent="0.25">
      <c r="I6439">
        <f t="shared" si="413"/>
        <v>2500</v>
      </c>
      <c r="J6439">
        <v>6437</v>
      </c>
      <c r="K6439">
        <f t="shared" si="412"/>
        <v>0</v>
      </c>
      <c r="L6439">
        <f t="shared" si="414"/>
        <v>0</v>
      </c>
      <c r="M6439">
        <f t="shared" si="415"/>
        <v>0</v>
      </c>
    </row>
    <row r="6440" spans="9:13" x14ac:dyDescent="0.25">
      <c r="I6440">
        <f t="shared" si="413"/>
        <v>2500</v>
      </c>
      <c r="J6440">
        <v>6438</v>
      </c>
      <c r="K6440">
        <f t="shared" si="412"/>
        <v>0</v>
      </c>
      <c r="L6440">
        <f t="shared" si="414"/>
        <v>0</v>
      </c>
      <c r="M6440">
        <f t="shared" si="415"/>
        <v>0</v>
      </c>
    </row>
    <row r="6441" spans="9:13" x14ac:dyDescent="0.25">
      <c r="I6441">
        <f t="shared" si="413"/>
        <v>2500</v>
      </c>
      <c r="J6441">
        <v>6439</v>
      </c>
      <c r="K6441">
        <f t="shared" si="412"/>
        <v>0</v>
      </c>
      <c r="L6441">
        <f t="shared" si="414"/>
        <v>0</v>
      </c>
      <c r="M6441">
        <f t="shared" si="415"/>
        <v>0</v>
      </c>
    </row>
    <row r="6442" spans="9:13" x14ac:dyDescent="0.25">
      <c r="I6442">
        <f t="shared" si="413"/>
        <v>2500</v>
      </c>
      <c r="J6442">
        <v>6440</v>
      </c>
      <c r="K6442">
        <f t="shared" si="412"/>
        <v>0</v>
      </c>
      <c r="L6442">
        <f t="shared" si="414"/>
        <v>0</v>
      </c>
      <c r="M6442">
        <f t="shared" si="415"/>
        <v>0</v>
      </c>
    </row>
    <row r="6443" spans="9:13" x14ac:dyDescent="0.25">
      <c r="I6443">
        <f t="shared" si="413"/>
        <v>2500</v>
      </c>
      <c r="J6443">
        <v>6441</v>
      </c>
      <c r="K6443">
        <f t="shared" si="412"/>
        <v>0</v>
      </c>
      <c r="L6443">
        <f t="shared" si="414"/>
        <v>0</v>
      </c>
      <c r="M6443">
        <f t="shared" si="415"/>
        <v>0</v>
      </c>
    </row>
    <row r="6444" spans="9:13" x14ac:dyDescent="0.25">
      <c r="I6444">
        <f t="shared" si="413"/>
        <v>2500</v>
      </c>
      <c r="J6444">
        <v>6442</v>
      </c>
      <c r="K6444">
        <f t="shared" si="412"/>
        <v>0</v>
      </c>
      <c r="L6444">
        <f t="shared" si="414"/>
        <v>0</v>
      </c>
      <c r="M6444">
        <f t="shared" si="415"/>
        <v>0</v>
      </c>
    </row>
    <row r="6445" spans="9:13" x14ac:dyDescent="0.25">
      <c r="I6445">
        <f t="shared" si="413"/>
        <v>2500</v>
      </c>
      <c r="J6445">
        <v>6443</v>
      </c>
      <c r="K6445">
        <f t="shared" si="412"/>
        <v>0</v>
      </c>
      <c r="L6445">
        <f t="shared" si="414"/>
        <v>0</v>
      </c>
      <c r="M6445">
        <f t="shared" si="415"/>
        <v>0</v>
      </c>
    </row>
    <row r="6446" spans="9:13" x14ac:dyDescent="0.25">
      <c r="I6446">
        <f t="shared" si="413"/>
        <v>2500</v>
      </c>
      <c r="J6446">
        <v>6444</v>
      </c>
      <c r="K6446">
        <f t="shared" si="412"/>
        <v>0</v>
      </c>
      <c r="L6446">
        <f t="shared" si="414"/>
        <v>0</v>
      </c>
      <c r="M6446">
        <f t="shared" si="415"/>
        <v>0</v>
      </c>
    </row>
    <row r="6447" spans="9:13" x14ac:dyDescent="0.25">
      <c r="I6447">
        <f t="shared" si="413"/>
        <v>2500</v>
      </c>
      <c r="J6447">
        <v>6445</v>
      </c>
      <c r="K6447">
        <f t="shared" si="412"/>
        <v>0</v>
      </c>
      <c r="L6447">
        <f t="shared" si="414"/>
        <v>0</v>
      </c>
      <c r="M6447">
        <f t="shared" si="415"/>
        <v>0</v>
      </c>
    </row>
    <row r="6448" spans="9:13" x14ac:dyDescent="0.25">
      <c r="I6448">
        <f t="shared" si="413"/>
        <v>2500</v>
      </c>
      <c r="J6448">
        <v>6446</v>
      </c>
      <c r="K6448">
        <f t="shared" si="412"/>
        <v>0</v>
      </c>
      <c r="L6448">
        <f t="shared" si="414"/>
        <v>0</v>
      </c>
      <c r="M6448">
        <f t="shared" si="415"/>
        <v>0</v>
      </c>
    </row>
    <row r="6449" spans="9:13" x14ac:dyDescent="0.25">
      <c r="I6449">
        <f t="shared" si="413"/>
        <v>2500</v>
      </c>
      <c r="J6449">
        <v>6447</v>
      </c>
      <c r="K6449">
        <f t="shared" si="412"/>
        <v>0</v>
      </c>
      <c r="L6449">
        <f t="shared" si="414"/>
        <v>0</v>
      </c>
      <c r="M6449">
        <f t="shared" si="415"/>
        <v>0</v>
      </c>
    </row>
    <row r="6450" spans="9:13" x14ac:dyDescent="0.25">
      <c r="I6450">
        <f t="shared" si="413"/>
        <v>2500</v>
      </c>
      <c r="J6450">
        <v>6448</v>
      </c>
      <c r="K6450">
        <f t="shared" si="412"/>
        <v>0</v>
      </c>
      <c r="L6450">
        <f t="shared" si="414"/>
        <v>0</v>
      </c>
      <c r="M6450">
        <f t="shared" si="415"/>
        <v>0</v>
      </c>
    </row>
    <row r="6451" spans="9:13" x14ac:dyDescent="0.25">
      <c r="I6451">
        <f t="shared" si="413"/>
        <v>2500</v>
      </c>
      <c r="J6451">
        <v>6449</v>
      </c>
      <c r="K6451">
        <f t="shared" si="412"/>
        <v>0</v>
      </c>
      <c r="L6451">
        <f t="shared" si="414"/>
        <v>0</v>
      </c>
      <c r="M6451">
        <f t="shared" si="415"/>
        <v>0</v>
      </c>
    </row>
    <row r="6452" spans="9:13" x14ac:dyDescent="0.25">
      <c r="I6452">
        <f t="shared" si="413"/>
        <v>2500</v>
      </c>
      <c r="J6452">
        <v>6450</v>
      </c>
      <c r="K6452">
        <f t="shared" si="412"/>
        <v>0</v>
      </c>
      <c r="L6452">
        <f t="shared" si="414"/>
        <v>0</v>
      </c>
      <c r="M6452">
        <f t="shared" si="415"/>
        <v>0</v>
      </c>
    </row>
    <row r="6453" spans="9:13" x14ac:dyDescent="0.25">
      <c r="I6453">
        <f t="shared" si="413"/>
        <v>2500</v>
      </c>
      <c r="J6453">
        <v>6451</v>
      </c>
      <c r="K6453">
        <f t="shared" si="412"/>
        <v>0</v>
      </c>
      <c r="L6453">
        <f t="shared" si="414"/>
        <v>0</v>
      </c>
      <c r="M6453">
        <f t="shared" si="415"/>
        <v>0</v>
      </c>
    </row>
    <row r="6454" spans="9:13" x14ac:dyDescent="0.25">
      <c r="I6454">
        <f t="shared" si="413"/>
        <v>2500</v>
      </c>
      <c r="J6454">
        <v>6452</v>
      </c>
      <c r="K6454">
        <f t="shared" si="412"/>
        <v>0</v>
      </c>
      <c r="L6454">
        <f t="shared" si="414"/>
        <v>0</v>
      </c>
      <c r="M6454">
        <f t="shared" si="415"/>
        <v>0</v>
      </c>
    </row>
    <row r="6455" spans="9:13" x14ac:dyDescent="0.25">
      <c r="I6455">
        <f t="shared" si="413"/>
        <v>2500</v>
      </c>
      <c r="J6455">
        <v>6453</v>
      </c>
      <c r="K6455">
        <f t="shared" si="412"/>
        <v>0</v>
      </c>
      <c r="L6455">
        <f t="shared" si="414"/>
        <v>0</v>
      </c>
      <c r="M6455">
        <f t="shared" si="415"/>
        <v>0</v>
      </c>
    </row>
    <row r="6456" spans="9:13" x14ac:dyDescent="0.25">
      <c r="I6456">
        <f t="shared" si="413"/>
        <v>2500</v>
      </c>
      <c r="J6456">
        <v>6454</v>
      </c>
      <c r="K6456">
        <f t="shared" si="412"/>
        <v>0</v>
      </c>
      <c r="L6456">
        <f t="shared" si="414"/>
        <v>0</v>
      </c>
      <c r="M6456">
        <f t="shared" si="415"/>
        <v>0</v>
      </c>
    </row>
    <row r="6457" spans="9:13" x14ac:dyDescent="0.25">
      <c r="I6457">
        <f t="shared" si="413"/>
        <v>2500</v>
      </c>
      <c r="J6457">
        <v>6455</v>
      </c>
      <c r="K6457">
        <f t="shared" si="412"/>
        <v>0</v>
      </c>
      <c r="L6457">
        <f t="shared" si="414"/>
        <v>0</v>
      </c>
      <c r="M6457">
        <f t="shared" si="415"/>
        <v>0</v>
      </c>
    </row>
    <row r="6458" spans="9:13" x14ac:dyDescent="0.25">
      <c r="I6458">
        <f t="shared" si="413"/>
        <v>2500</v>
      </c>
      <c r="J6458">
        <v>6456</v>
      </c>
      <c r="K6458">
        <f t="shared" si="412"/>
        <v>0</v>
      </c>
      <c r="L6458">
        <f t="shared" si="414"/>
        <v>0</v>
      </c>
      <c r="M6458">
        <f t="shared" si="415"/>
        <v>0</v>
      </c>
    </row>
    <row r="6459" spans="9:13" x14ac:dyDescent="0.25">
      <c r="I6459">
        <f t="shared" si="413"/>
        <v>2500</v>
      </c>
      <c r="J6459">
        <v>6457</v>
      </c>
      <c r="K6459">
        <f t="shared" si="412"/>
        <v>0</v>
      </c>
      <c r="L6459">
        <f t="shared" si="414"/>
        <v>0</v>
      </c>
      <c r="M6459">
        <f t="shared" si="415"/>
        <v>0</v>
      </c>
    </row>
    <row r="6460" spans="9:13" x14ac:dyDescent="0.25">
      <c r="I6460">
        <f t="shared" si="413"/>
        <v>2500</v>
      </c>
      <c r="J6460">
        <v>6458</v>
      </c>
      <c r="K6460">
        <f t="shared" si="412"/>
        <v>0</v>
      </c>
      <c r="L6460">
        <f t="shared" si="414"/>
        <v>0</v>
      </c>
      <c r="M6460">
        <f t="shared" si="415"/>
        <v>0</v>
      </c>
    </row>
    <row r="6461" spans="9:13" x14ac:dyDescent="0.25">
      <c r="I6461">
        <f t="shared" si="413"/>
        <v>2500</v>
      </c>
      <c r="J6461">
        <v>6459</v>
      </c>
      <c r="K6461">
        <f t="shared" ref="K6461:K6524" si="416">IF(I6461+J6461&gt;(G$2-(G$2*G$3*G$4/100/100))/2, (1-(_xlfn.HYPGEOM.DIST((I6461+J6461-1), (G$2-(G$2*G$3*G$4/100/100)), G$2/2, G$2, TRUE))),_xlfn.HYPGEOM.DIST(I6461+J6461, (G$2-(G$2*G$3*G$4/100/100)), G$2/2, G$2, TRUE))</f>
        <v>0</v>
      </c>
      <c r="L6461">
        <f t="shared" si="414"/>
        <v>0</v>
      </c>
      <c r="M6461">
        <f t="shared" si="415"/>
        <v>0</v>
      </c>
    </row>
    <row r="6462" spans="9:13" x14ac:dyDescent="0.25">
      <c r="I6462">
        <f t="shared" si="413"/>
        <v>2500</v>
      </c>
      <c r="J6462">
        <v>6460</v>
      </c>
      <c r="K6462">
        <f t="shared" si="416"/>
        <v>0</v>
      </c>
      <c r="L6462">
        <f t="shared" si="414"/>
        <v>0</v>
      </c>
      <c r="M6462">
        <f t="shared" si="415"/>
        <v>0</v>
      </c>
    </row>
    <row r="6463" spans="9:13" x14ac:dyDescent="0.25">
      <c r="I6463">
        <f t="shared" si="413"/>
        <v>2500</v>
      </c>
      <c r="J6463">
        <v>6461</v>
      </c>
      <c r="K6463">
        <f t="shared" si="416"/>
        <v>0</v>
      </c>
      <c r="L6463">
        <f t="shared" si="414"/>
        <v>0</v>
      </c>
      <c r="M6463">
        <f t="shared" si="415"/>
        <v>0</v>
      </c>
    </row>
    <row r="6464" spans="9:13" x14ac:dyDescent="0.25">
      <c r="I6464">
        <f t="shared" si="413"/>
        <v>2500</v>
      </c>
      <c r="J6464">
        <v>6462</v>
      </c>
      <c r="K6464">
        <f t="shared" si="416"/>
        <v>0</v>
      </c>
      <c r="L6464">
        <f t="shared" si="414"/>
        <v>0</v>
      </c>
      <c r="M6464">
        <f t="shared" si="415"/>
        <v>0</v>
      </c>
    </row>
    <row r="6465" spans="9:13" x14ac:dyDescent="0.25">
      <c r="I6465">
        <f t="shared" si="413"/>
        <v>2500</v>
      </c>
      <c r="J6465">
        <v>6463</v>
      </c>
      <c r="K6465">
        <f t="shared" si="416"/>
        <v>0</v>
      </c>
      <c r="L6465">
        <f t="shared" si="414"/>
        <v>0</v>
      </c>
      <c r="M6465">
        <f t="shared" si="415"/>
        <v>0</v>
      </c>
    </row>
    <row r="6466" spans="9:13" x14ac:dyDescent="0.25">
      <c r="I6466">
        <f t="shared" si="413"/>
        <v>2500</v>
      </c>
      <c r="J6466">
        <v>6464</v>
      </c>
      <c r="K6466">
        <f t="shared" si="416"/>
        <v>0</v>
      </c>
      <c r="L6466">
        <f t="shared" si="414"/>
        <v>0</v>
      </c>
      <c r="M6466">
        <f t="shared" si="415"/>
        <v>0</v>
      </c>
    </row>
    <row r="6467" spans="9:13" x14ac:dyDescent="0.25">
      <c r="I6467">
        <f t="shared" si="413"/>
        <v>2500</v>
      </c>
      <c r="J6467">
        <v>6465</v>
      </c>
      <c r="K6467">
        <f t="shared" si="416"/>
        <v>0</v>
      </c>
      <c r="L6467">
        <f t="shared" si="414"/>
        <v>0</v>
      </c>
      <c r="M6467">
        <f t="shared" si="415"/>
        <v>0</v>
      </c>
    </row>
    <row r="6468" spans="9:13" x14ac:dyDescent="0.25">
      <c r="I6468">
        <f t="shared" ref="I6468:I6531" si="417">G$5</f>
        <v>2500</v>
      </c>
      <c r="J6468">
        <v>6466</v>
      </c>
      <c r="K6468">
        <f t="shared" si="416"/>
        <v>0</v>
      </c>
      <c r="L6468">
        <f t="shared" ref="L6468:L6531" si="418">_xlfn.HYPGEOM.DIST(J6468,  (G$2-0.5*G$2)*0.5, G$2/2-I6468,(G$2-0.5*G$2), FALSE)</f>
        <v>0</v>
      </c>
      <c r="M6468">
        <f t="shared" ref="M6468:M6531" si="419">K6468*L6468</f>
        <v>0</v>
      </c>
    </row>
    <row r="6469" spans="9:13" x14ac:dyDescent="0.25">
      <c r="I6469">
        <f t="shared" si="417"/>
        <v>2500</v>
      </c>
      <c r="J6469">
        <v>6467</v>
      </c>
      <c r="K6469">
        <f t="shared" si="416"/>
        <v>0</v>
      </c>
      <c r="L6469">
        <f t="shared" si="418"/>
        <v>0</v>
      </c>
      <c r="M6469">
        <f t="shared" si="419"/>
        <v>0</v>
      </c>
    </row>
    <row r="6470" spans="9:13" x14ac:dyDescent="0.25">
      <c r="I6470">
        <f t="shared" si="417"/>
        <v>2500</v>
      </c>
      <c r="J6470">
        <v>6468</v>
      </c>
      <c r="K6470">
        <f t="shared" si="416"/>
        <v>0</v>
      </c>
      <c r="L6470">
        <f t="shared" si="418"/>
        <v>0</v>
      </c>
      <c r="M6470">
        <f t="shared" si="419"/>
        <v>0</v>
      </c>
    </row>
    <row r="6471" spans="9:13" x14ac:dyDescent="0.25">
      <c r="I6471">
        <f t="shared" si="417"/>
        <v>2500</v>
      </c>
      <c r="J6471">
        <v>6469</v>
      </c>
      <c r="K6471">
        <f t="shared" si="416"/>
        <v>0</v>
      </c>
      <c r="L6471">
        <f t="shared" si="418"/>
        <v>0</v>
      </c>
      <c r="M6471">
        <f t="shared" si="419"/>
        <v>0</v>
      </c>
    </row>
    <row r="6472" spans="9:13" x14ac:dyDescent="0.25">
      <c r="I6472">
        <f t="shared" si="417"/>
        <v>2500</v>
      </c>
      <c r="J6472">
        <v>6470</v>
      </c>
      <c r="K6472">
        <f t="shared" si="416"/>
        <v>0</v>
      </c>
      <c r="L6472">
        <f t="shared" si="418"/>
        <v>0</v>
      </c>
      <c r="M6472">
        <f t="shared" si="419"/>
        <v>0</v>
      </c>
    </row>
    <row r="6473" spans="9:13" x14ac:dyDescent="0.25">
      <c r="I6473">
        <f t="shared" si="417"/>
        <v>2500</v>
      </c>
      <c r="J6473">
        <v>6471</v>
      </c>
      <c r="K6473">
        <f t="shared" si="416"/>
        <v>0</v>
      </c>
      <c r="L6473">
        <f t="shared" si="418"/>
        <v>0</v>
      </c>
      <c r="M6473">
        <f t="shared" si="419"/>
        <v>0</v>
      </c>
    </row>
    <row r="6474" spans="9:13" x14ac:dyDescent="0.25">
      <c r="I6474">
        <f t="shared" si="417"/>
        <v>2500</v>
      </c>
      <c r="J6474">
        <v>6472</v>
      </c>
      <c r="K6474">
        <f t="shared" si="416"/>
        <v>0</v>
      </c>
      <c r="L6474">
        <f t="shared" si="418"/>
        <v>0</v>
      </c>
      <c r="M6474">
        <f t="shared" si="419"/>
        <v>0</v>
      </c>
    </row>
    <row r="6475" spans="9:13" x14ac:dyDescent="0.25">
      <c r="I6475">
        <f t="shared" si="417"/>
        <v>2500</v>
      </c>
      <c r="J6475">
        <v>6473</v>
      </c>
      <c r="K6475">
        <f t="shared" si="416"/>
        <v>0</v>
      </c>
      <c r="L6475">
        <f t="shared" si="418"/>
        <v>0</v>
      </c>
      <c r="M6475">
        <f t="shared" si="419"/>
        <v>0</v>
      </c>
    </row>
    <row r="6476" spans="9:13" x14ac:dyDescent="0.25">
      <c r="I6476">
        <f t="shared" si="417"/>
        <v>2500</v>
      </c>
      <c r="J6476">
        <v>6474</v>
      </c>
      <c r="K6476">
        <f t="shared" si="416"/>
        <v>0</v>
      </c>
      <c r="L6476">
        <f t="shared" si="418"/>
        <v>0</v>
      </c>
      <c r="M6476">
        <f t="shared" si="419"/>
        <v>0</v>
      </c>
    </row>
    <row r="6477" spans="9:13" x14ac:dyDescent="0.25">
      <c r="I6477">
        <f t="shared" si="417"/>
        <v>2500</v>
      </c>
      <c r="J6477">
        <v>6475</v>
      </c>
      <c r="K6477">
        <f t="shared" si="416"/>
        <v>0</v>
      </c>
      <c r="L6477">
        <f t="shared" si="418"/>
        <v>0</v>
      </c>
      <c r="M6477">
        <f t="shared" si="419"/>
        <v>0</v>
      </c>
    </row>
    <row r="6478" spans="9:13" x14ac:dyDescent="0.25">
      <c r="I6478">
        <f t="shared" si="417"/>
        <v>2500</v>
      </c>
      <c r="J6478">
        <v>6476</v>
      </c>
      <c r="K6478">
        <f t="shared" si="416"/>
        <v>0</v>
      </c>
      <c r="L6478">
        <f t="shared" si="418"/>
        <v>0</v>
      </c>
      <c r="M6478">
        <f t="shared" si="419"/>
        <v>0</v>
      </c>
    </row>
    <row r="6479" spans="9:13" x14ac:dyDescent="0.25">
      <c r="I6479">
        <f t="shared" si="417"/>
        <v>2500</v>
      </c>
      <c r="J6479">
        <v>6477</v>
      </c>
      <c r="K6479">
        <f t="shared" si="416"/>
        <v>0</v>
      </c>
      <c r="L6479">
        <f t="shared" si="418"/>
        <v>0</v>
      </c>
      <c r="M6479">
        <f t="shared" si="419"/>
        <v>0</v>
      </c>
    </row>
    <row r="6480" spans="9:13" x14ac:dyDescent="0.25">
      <c r="I6480">
        <f t="shared" si="417"/>
        <v>2500</v>
      </c>
      <c r="J6480">
        <v>6478</v>
      </c>
      <c r="K6480">
        <f t="shared" si="416"/>
        <v>0</v>
      </c>
      <c r="L6480">
        <f t="shared" si="418"/>
        <v>0</v>
      </c>
      <c r="M6480">
        <f t="shared" si="419"/>
        <v>0</v>
      </c>
    </row>
    <row r="6481" spans="9:13" x14ac:dyDescent="0.25">
      <c r="I6481">
        <f t="shared" si="417"/>
        <v>2500</v>
      </c>
      <c r="J6481">
        <v>6479</v>
      </c>
      <c r="K6481">
        <f t="shared" si="416"/>
        <v>0</v>
      </c>
      <c r="L6481">
        <f t="shared" si="418"/>
        <v>0</v>
      </c>
      <c r="M6481">
        <f t="shared" si="419"/>
        <v>0</v>
      </c>
    </row>
    <row r="6482" spans="9:13" x14ac:dyDescent="0.25">
      <c r="I6482">
        <f t="shared" si="417"/>
        <v>2500</v>
      </c>
      <c r="J6482">
        <v>6480</v>
      </c>
      <c r="K6482">
        <f t="shared" si="416"/>
        <v>0</v>
      </c>
      <c r="L6482">
        <f t="shared" si="418"/>
        <v>0</v>
      </c>
      <c r="M6482">
        <f t="shared" si="419"/>
        <v>0</v>
      </c>
    </row>
    <row r="6483" spans="9:13" x14ac:dyDescent="0.25">
      <c r="I6483">
        <f t="shared" si="417"/>
        <v>2500</v>
      </c>
      <c r="J6483">
        <v>6481</v>
      </c>
      <c r="K6483">
        <f t="shared" si="416"/>
        <v>0</v>
      </c>
      <c r="L6483">
        <f t="shared" si="418"/>
        <v>0</v>
      </c>
      <c r="M6483">
        <f t="shared" si="419"/>
        <v>0</v>
      </c>
    </row>
    <row r="6484" spans="9:13" x14ac:dyDescent="0.25">
      <c r="I6484">
        <f t="shared" si="417"/>
        <v>2500</v>
      </c>
      <c r="J6484">
        <v>6482</v>
      </c>
      <c r="K6484">
        <f t="shared" si="416"/>
        <v>0</v>
      </c>
      <c r="L6484">
        <f t="shared" si="418"/>
        <v>0</v>
      </c>
      <c r="M6484">
        <f t="shared" si="419"/>
        <v>0</v>
      </c>
    </row>
    <row r="6485" spans="9:13" x14ac:dyDescent="0.25">
      <c r="I6485">
        <f t="shared" si="417"/>
        <v>2500</v>
      </c>
      <c r="J6485">
        <v>6483</v>
      </c>
      <c r="K6485">
        <f t="shared" si="416"/>
        <v>0</v>
      </c>
      <c r="L6485">
        <f t="shared" si="418"/>
        <v>0</v>
      </c>
      <c r="M6485">
        <f t="shared" si="419"/>
        <v>0</v>
      </c>
    </row>
    <row r="6486" spans="9:13" x14ac:dyDescent="0.25">
      <c r="I6486">
        <f t="shared" si="417"/>
        <v>2500</v>
      </c>
      <c r="J6486">
        <v>6484</v>
      </c>
      <c r="K6486">
        <f t="shared" si="416"/>
        <v>0</v>
      </c>
      <c r="L6486">
        <f t="shared" si="418"/>
        <v>0</v>
      </c>
      <c r="M6486">
        <f t="shared" si="419"/>
        <v>0</v>
      </c>
    </row>
    <row r="6487" spans="9:13" x14ac:dyDescent="0.25">
      <c r="I6487">
        <f t="shared" si="417"/>
        <v>2500</v>
      </c>
      <c r="J6487">
        <v>6485</v>
      </c>
      <c r="K6487">
        <f t="shared" si="416"/>
        <v>0</v>
      </c>
      <c r="L6487">
        <f t="shared" si="418"/>
        <v>0</v>
      </c>
      <c r="M6487">
        <f t="shared" si="419"/>
        <v>0</v>
      </c>
    </row>
    <row r="6488" spans="9:13" x14ac:dyDescent="0.25">
      <c r="I6488">
        <f t="shared" si="417"/>
        <v>2500</v>
      </c>
      <c r="J6488">
        <v>6486</v>
      </c>
      <c r="K6488">
        <f t="shared" si="416"/>
        <v>0</v>
      </c>
      <c r="L6488">
        <f t="shared" si="418"/>
        <v>0</v>
      </c>
      <c r="M6488">
        <f t="shared" si="419"/>
        <v>0</v>
      </c>
    </row>
    <row r="6489" spans="9:13" x14ac:dyDescent="0.25">
      <c r="I6489">
        <f t="shared" si="417"/>
        <v>2500</v>
      </c>
      <c r="J6489">
        <v>6487</v>
      </c>
      <c r="K6489">
        <f t="shared" si="416"/>
        <v>0</v>
      </c>
      <c r="L6489">
        <f t="shared" si="418"/>
        <v>0</v>
      </c>
      <c r="M6489">
        <f t="shared" si="419"/>
        <v>0</v>
      </c>
    </row>
    <row r="6490" spans="9:13" x14ac:dyDescent="0.25">
      <c r="I6490">
        <f t="shared" si="417"/>
        <v>2500</v>
      </c>
      <c r="J6490">
        <v>6488</v>
      </c>
      <c r="K6490">
        <f t="shared" si="416"/>
        <v>0</v>
      </c>
      <c r="L6490">
        <f t="shared" si="418"/>
        <v>0</v>
      </c>
      <c r="M6490">
        <f t="shared" si="419"/>
        <v>0</v>
      </c>
    </row>
    <row r="6491" spans="9:13" x14ac:dyDescent="0.25">
      <c r="I6491">
        <f t="shared" si="417"/>
        <v>2500</v>
      </c>
      <c r="J6491">
        <v>6489</v>
      </c>
      <c r="K6491">
        <f t="shared" si="416"/>
        <v>0</v>
      </c>
      <c r="L6491">
        <f t="shared" si="418"/>
        <v>0</v>
      </c>
      <c r="M6491">
        <f t="shared" si="419"/>
        <v>0</v>
      </c>
    </row>
    <row r="6492" spans="9:13" x14ac:dyDescent="0.25">
      <c r="I6492">
        <f t="shared" si="417"/>
        <v>2500</v>
      </c>
      <c r="J6492">
        <v>6490</v>
      </c>
      <c r="K6492">
        <f t="shared" si="416"/>
        <v>0</v>
      </c>
      <c r="L6492">
        <f t="shared" si="418"/>
        <v>0</v>
      </c>
      <c r="M6492">
        <f t="shared" si="419"/>
        <v>0</v>
      </c>
    </row>
    <row r="6493" spans="9:13" x14ac:dyDescent="0.25">
      <c r="I6493">
        <f t="shared" si="417"/>
        <v>2500</v>
      </c>
      <c r="J6493">
        <v>6491</v>
      </c>
      <c r="K6493">
        <f t="shared" si="416"/>
        <v>0</v>
      </c>
      <c r="L6493">
        <f t="shared" si="418"/>
        <v>0</v>
      </c>
      <c r="M6493">
        <f t="shared" si="419"/>
        <v>0</v>
      </c>
    </row>
    <row r="6494" spans="9:13" x14ac:dyDescent="0.25">
      <c r="I6494">
        <f t="shared" si="417"/>
        <v>2500</v>
      </c>
      <c r="J6494">
        <v>6492</v>
      </c>
      <c r="K6494">
        <f t="shared" si="416"/>
        <v>0</v>
      </c>
      <c r="L6494">
        <f t="shared" si="418"/>
        <v>0</v>
      </c>
      <c r="M6494">
        <f t="shared" si="419"/>
        <v>0</v>
      </c>
    </row>
    <row r="6495" spans="9:13" x14ac:dyDescent="0.25">
      <c r="I6495">
        <f t="shared" si="417"/>
        <v>2500</v>
      </c>
      <c r="J6495">
        <v>6493</v>
      </c>
      <c r="K6495">
        <f t="shared" si="416"/>
        <v>0</v>
      </c>
      <c r="L6495">
        <f t="shared" si="418"/>
        <v>0</v>
      </c>
      <c r="M6495">
        <f t="shared" si="419"/>
        <v>0</v>
      </c>
    </row>
    <row r="6496" spans="9:13" x14ac:dyDescent="0.25">
      <c r="I6496">
        <f t="shared" si="417"/>
        <v>2500</v>
      </c>
      <c r="J6496">
        <v>6494</v>
      </c>
      <c r="K6496">
        <f t="shared" si="416"/>
        <v>0</v>
      </c>
      <c r="L6496">
        <f t="shared" si="418"/>
        <v>0</v>
      </c>
      <c r="M6496">
        <f t="shared" si="419"/>
        <v>0</v>
      </c>
    </row>
    <row r="6497" spans="9:13" x14ac:dyDescent="0.25">
      <c r="I6497">
        <f t="shared" si="417"/>
        <v>2500</v>
      </c>
      <c r="J6497">
        <v>6495</v>
      </c>
      <c r="K6497">
        <f t="shared" si="416"/>
        <v>0</v>
      </c>
      <c r="L6497">
        <f t="shared" si="418"/>
        <v>0</v>
      </c>
      <c r="M6497">
        <f t="shared" si="419"/>
        <v>0</v>
      </c>
    </row>
    <row r="6498" spans="9:13" x14ac:dyDescent="0.25">
      <c r="I6498">
        <f t="shared" si="417"/>
        <v>2500</v>
      </c>
      <c r="J6498">
        <v>6496</v>
      </c>
      <c r="K6498">
        <f t="shared" si="416"/>
        <v>0</v>
      </c>
      <c r="L6498">
        <f t="shared" si="418"/>
        <v>0</v>
      </c>
      <c r="M6498">
        <f t="shared" si="419"/>
        <v>0</v>
      </c>
    </row>
    <row r="6499" spans="9:13" x14ac:dyDescent="0.25">
      <c r="I6499">
        <f t="shared" si="417"/>
        <v>2500</v>
      </c>
      <c r="J6499">
        <v>6497</v>
      </c>
      <c r="K6499">
        <f t="shared" si="416"/>
        <v>0</v>
      </c>
      <c r="L6499">
        <f t="shared" si="418"/>
        <v>0</v>
      </c>
      <c r="M6499">
        <f t="shared" si="419"/>
        <v>0</v>
      </c>
    </row>
    <row r="6500" spans="9:13" x14ac:dyDescent="0.25">
      <c r="I6500">
        <f t="shared" si="417"/>
        <v>2500</v>
      </c>
      <c r="J6500">
        <v>6498</v>
      </c>
      <c r="K6500">
        <f t="shared" si="416"/>
        <v>0</v>
      </c>
      <c r="L6500">
        <f t="shared" si="418"/>
        <v>0</v>
      </c>
      <c r="M6500">
        <f t="shared" si="419"/>
        <v>0</v>
      </c>
    </row>
    <row r="6501" spans="9:13" x14ac:dyDescent="0.25">
      <c r="I6501">
        <f t="shared" si="417"/>
        <v>2500</v>
      </c>
      <c r="J6501">
        <v>6499</v>
      </c>
      <c r="K6501">
        <f t="shared" si="416"/>
        <v>0</v>
      </c>
      <c r="L6501">
        <f t="shared" si="418"/>
        <v>0</v>
      </c>
      <c r="M6501">
        <f t="shared" si="419"/>
        <v>0</v>
      </c>
    </row>
    <row r="6502" spans="9:13" x14ac:dyDescent="0.25">
      <c r="I6502">
        <f t="shared" si="417"/>
        <v>2500</v>
      </c>
      <c r="J6502">
        <v>6500</v>
      </c>
      <c r="K6502">
        <f t="shared" si="416"/>
        <v>0</v>
      </c>
      <c r="L6502">
        <f t="shared" si="418"/>
        <v>0</v>
      </c>
      <c r="M6502">
        <f t="shared" si="419"/>
        <v>0</v>
      </c>
    </row>
    <row r="6503" spans="9:13" x14ac:dyDescent="0.25">
      <c r="I6503">
        <f t="shared" si="417"/>
        <v>2500</v>
      </c>
      <c r="J6503">
        <v>6501</v>
      </c>
      <c r="K6503">
        <f t="shared" si="416"/>
        <v>0</v>
      </c>
      <c r="L6503">
        <f t="shared" si="418"/>
        <v>0</v>
      </c>
      <c r="M6503">
        <f t="shared" si="419"/>
        <v>0</v>
      </c>
    </row>
    <row r="6504" spans="9:13" x14ac:dyDescent="0.25">
      <c r="I6504">
        <f t="shared" si="417"/>
        <v>2500</v>
      </c>
      <c r="J6504">
        <v>6502</v>
      </c>
      <c r="K6504">
        <f t="shared" si="416"/>
        <v>0</v>
      </c>
      <c r="L6504">
        <f t="shared" si="418"/>
        <v>0</v>
      </c>
      <c r="M6504">
        <f t="shared" si="419"/>
        <v>0</v>
      </c>
    </row>
    <row r="6505" spans="9:13" x14ac:dyDescent="0.25">
      <c r="I6505">
        <f t="shared" si="417"/>
        <v>2500</v>
      </c>
      <c r="J6505">
        <v>6503</v>
      </c>
      <c r="K6505">
        <f t="shared" si="416"/>
        <v>0</v>
      </c>
      <c r="L6505">
        <f t="shared" si="418"/>
        <v>0</v>
      </c>
      <c r="M6505">
        <f t="shared" si="419"/>
        <v>0</v>
      </c>
    </row>
    <row r="6506" spans="9:13" x14ac:dyDescent="0.25">
      <c r="I6506">
        <f t="shared" si="417"/>
        <v>2500</v>
      </c>
      <c r="J6506">
        <v>6504</v>
      </c>
      <c r="K6506">
        <f t="shared" si="416"/>
        <v>0</v>
      </c>
      <c r="L6506">
        <f t="shared" si="418"/>
        <v>0</v>
      </c>
      <c r="M6506">
        <f t="shared" si="419"/>
        <v>0</v>
      </c>
    </row>
    <row r="6507" spans="9:13" x14ac:dyDescent="0.25">
      <c r="I6507">
        <f t="shared" si="417"/>
        <v>2500</v>
      </c>
      <c r="J6507">
        <v>6505</v>
      </c>
      <c r="K6507">
        <f t="shared" si="416"/>
        <v>0</v>
      </c>
      <c r="L6507">
        <f t="shared" si="418"/>
        <v>0</v>
      </c>
      <c r="M6507">
        <f t="shared" si="419"/>
        <v>0</v>
      </c>
    </row>
    <row r="6508" spans="9:13" x14ac:dyDescent="0.25">
      <c r="I6508">
        <f t="shared" si="417"/>
        <v>2500</v>
      </c>
      <c r="J6508">
        <v>6506</v>
      </c>
      <c r="K6508">
        <f t="shared" si="416"/>
        <v>0</v>
      </c>
      <c r="L6508">
        <f t="shared" si="418"/>
        <v>0</v>
      </c>
      <c r="M6508">
        <f t="shared" si="419"/>
        <v>0</v>
      </c>
    </row>
    <row r="6509" spans="9:13" x14ac:dyDescent="0.25">
      <c r="I6509">
        <f t="shared" si="417"/>
        <v>2500</v>
      </c>
      <c r="J6509">
        <v>6507</v>
      </c>
      <c r="K6509">
        <f t="shared" si="416"/>
        <v>0</v>
      </c>
      <c r="L6509">
        <f t="shared" si="418"/>
        <v>0</v>
      </c>
      <c r="M6509">
        <f t="shared" si="419"/>
        <v>0</v>
      </c>
    </row>
    <row r="6510" spans="9:13" x14ac:dyDescent="0.25">
      <c r="I6510">
        <f t="shared" si="417"/>
        <v>2500</v>
      </c>
      <c r="J6510">
        <v>6508</v>
      </c>
      <c r="K6510">
        <f t="shared" si="416"/>
        <v>0</v>
      </c>
      <c r="L6510">
        <f t="shared" si="418"/>
        <v>0</v>
      </c>
      <c r="M6510">
        <f t="shared" si="419"/>
        <v>0</v>
      </c>
    </row>
    <row r="6511" spans="9:13" x14ac:dyDescent="0.25">
      <c r="I6511">
        <f t="shared" si="417"/>
        <v>2500</v>
      </c>
      <c r="J6511">
        <v>6509</v>
      </c>
      <c r="K6511">
        <f t="shared" si="416"/>
        <v>0</v>
      </c>
      <c r="L6511">
        <f t="shared" si="418"/>
        <v>0</v>
      </c>
      <c r="M6511">
        <f t="shared" si="419"/>
        <v>0</v>
      </c>
    </row>
    <row r="6512" spans="9:13" x14ac:dyDescent="0.25">
      <c r="I6512">
        <f t="shared" si="417"/>
        <v>2500</v>
      </c>
      <c r="J6512">
        <v>6510</v>
      </c>
      <c r="K6512">
        <f t="shared" si="416"/>
        <v>0</v>
      </c>
      <c r="L6512">
        <f t="shared" si="418"/>
        <v>0</v>
      </c>
      <c r="M6512">
        <f t="shared" si="419"/>
        <v>0</v>
      </c>
    </row>
    <row r="6513" spans="9:13" x14ac:dyDescent="0.25">
      <c r="I6513">
        <f t="shared" si="417"/>
        <v>2500</v>
      </c>
      <c r="J6513">
        <v>6511</v>
      </c>
      <c r="K6513">
        <f t="shared" si="416"/>
        <v>0</v>
      </c>
      <c r="L6513">
        <f t="shared" si="418"/>
        <v>0</v>
      </c>
      <c r="M6513">
        <f t="shared" si="419"/>
        <v>0</v>
      </c>
    </row>
    <row r="6514" spans="9:13" x14ac:dyDescent="0.25">
      <c r="I6514">
        <f t="shared" si="417"/>
        <v>2500</v>
      </c>
      <c r="J6514">
        <v>6512</v>
      </c>
      <c r="K6514">
        <f t="shared" si="416"/>
        <v>0</v>
      </c>
      <c r="L6514">
        <f t="shared" si="418"/>
        <v>0</v>
      </c>
      <c r="M6514">
        <f t="shared" si="419"/>
        <v>0</v>
      </c>
    </row>
    <row r="6515" spans="9:13" x14ac:dyDescent="0.25">
      <c r="I6515">
        <f t="shared" si="417"/>
        <v>2500</v>
      </c>
      <c r="J6515">
        <v>6513</v>
      </c>
      <c r="K6515">
        <f t="shared" si="416"/>
        <v>0</v>
      </c>
      <c r="L6515">
        <f t="shared" si="418"/>
        <v>0</v>
      </c>
      <c r="M6515">
        <f t="shared" si="419"/>
        <v>0</v>
      </c>
    </row>
    <row r="6516" spans="9:13" x14ac:dyDescent="0.25">
      <c r="I6516">
        <f t="shared" si="417"/>
        <v>2500</v>
      </c>
      <c r="J6516">
        <v>6514</v>
      </c>
      <c r="K6516">
        <f t="shared" si="416"/>
        <v>0</v>
      </c>
      <c r="L6516">
        <f t="shared" si="418"/>
        <v>0</v>
      </c>
      <c r="M6516">
        <f t="shared" si="419"/>
        <v>0</v>
      </c>
    </row>
    <row r="6517" spans="9:13" x14ac:dyDescent="0.25">
      <c r="I6517">
        <f t="shared" si="417"/>
        <v>2500</v>
      </c>
      <c r="J6517">
        <v>6515</v>
      </c>
      <c r="K6517">
        <f t="shared" si="416"/>
        <v>0</v>
      </c>
      <c r="L6517">
        <f t="shared" si="418"/>
        <v>0</v>
      </c>
      <c r="M6517">
        <f t="shared" si="419"/>
        <v>0</v>
      </c>
    </row>
    <row r="6518" spans="9:13" x14ac:dyDescent="0.25">
      <c r="I6518">
        <f t="shared" si="417"/>
        <v>2500</v>
      </c>
      <c r="J6518">
        <v>6516</v>
      </c>
      <c r="K6518">
        <f t="shared" si="416"/>
        <v>0</v>
      </c>
      <c r="L6518">
        <f t="shared" si="418"/>
        <v>0</v>
      </c>
      <c r="M6518">
        <f t="shared" si="419"/>
        <v>0</v>
      </c>
    </row>
    <row r="6519" spans="9:13" x14ac:dyDescent="0.25">
      <c r="I6519">
        <f t="shared" si="417"/>
        <v>2500</v>
      </c>
      <c r="J6519">
        <v>6517</v>
      </c>
      <c r="K6519">
        <f t="shared" si="416"/>
        <v>0</v>
      </c>
      <c r="L6519">
        <f t="shared" si="418"/>
        <v>0</v>
      </c>
      <c r="M6519">
        <f t="shared" si="419"/>
        <v>0</v>
      </c>
    </row>
    <row r="6520" spans="9:13" x14ac:dyDescent="0.25">
      <c r="I6520">
        <f t="shared" si="417"/>
        <v>2500</v>
      </c>
      <c r="J6520">
        <v>6518</v>
      </c>
      <c r="K6520">
        <f t="shared" si="416"/>
        <v>0</v>
      </c>
      <c r="L6520">
        <f t="shared" si="418"/>
        <v>0</v>
      </c>
      <c r="M6520">
        <f t="shared" si="419"/>
        <v>0</v>
      </c>
    </row>
    <row r="6521" spans="9:13" x14ac:dyDescent="0.25">
      <c r="I6521">
        <f t="shared" si="417"/>
        <v>2500</v>
      </c>
      <c r="J6521">
        <v>6519</v>
      </c>
      <c r="K6521">
        <f t="shared" si="416"/>
        <v>0</v>
      </c>
      <c r="L6521">
        <f t="shared" si="418"/>
        <v>0</v>
      </c>
      <c r="M6521">
        <f t="shared" si="419"/>
        <v>0</v>
      </c>
    </row>
    <row r="6522" spans="9:13" x14ac:dyDescent="0.25">
      <c r="I6522">
        <f t="shared" si="417"/>
        <v>2500</v>
      </c>
      <c r="J6522">
        <v>6520</v>
      </c>
      <c r="K6522">
        <f t="shared" si="416"/>
        <v>0</v>
      </c>
      <c r="L6522">
        <f t="shared" si="418"/>
        <v>0</v>
      </c>
      <c r="M6522">
        <f t="shared" si="419"/>
        <v>0</v>
      </c>
    </row>
    <row r="6523" spans="9:13" x14ac:dyDescent="0.25">
      <c r="I6523">
        <f t="shared" si="417"/>
        <v>2500</v>
      </c>
      <c r="J6523">
        <v>6521</v>
      </c>
      <c r="K6523">
        <f t="shared" si="416"/>
        <v>0</v>
      </c>
      <c r="L6523">
        <f t="shared" si="418"/>
        <v>0</v>
      </c>
      <c r="M6523">
        <f t="shared" si="419"/>
        <v>0</v>
      </c>
    </row>
    <row r="6524" spans="9:13" x14ac:dyDescent="0.25">
      <c r="I6524">
        <f t="shared" si="417"/>
        <v>2500</v>
      </c>
      <c r="J6524">
        <v>6522</v>
      </c>
      <c r="K6524">
        <f t="shared" si="416"/>
        <v>0</v>
      </c>
      <c r="L6524">
        <f t="shared" si="418"/>
        <v>0</v>
      </c>
      <c r="M6524">
        <f t="shared" si="419"/>
        <v>0</v>
      </c>
    </row>
    <row r="6525" spans="9:13" x14ac:dyDescent="0.25">
      <c r="I6525">
        <f t="shared" si="417"/>
        <v>2500</v>
      </c>
      <c r="J6525">
        <v>6523</v>
      </c>
      <c r="K6525">
        <f t="shared" ref="K6525:K6588" si="420">IF(I6525+J6525&gt;(G$2-(G$2*G$3*G$4/100/100))/2, (1-(_xlfn.HYPGEOM.DIST((I6525+J6525-1), (G$2-(G$2*G$3*G$4/100/100)), G$2/2, G$2, TRUE))),_xlfn.HYPGEOM.DIST(I6525+J6525, (G$2-(G$2*G$3*G$4/100/100)), G$2/2, G$2, TRUE))</f>
        <v>0</v>
      </c>
      <c r="L6525">
        <f t="shared" si="418"/>
        <v>0</v>
      </c>
      <c r="M6525">
        <f t="shared" si="419"/>
        <v>0</v>
      </c>
    </row>
    <row r="6526" spans="9:13" x14ac:dyDescent="0.25">
      <c r="I6526">
        <f t="shared" si="417"/>
        <v>2500</v>
      </c>
      <c r="J6526">
        <v>6524</v>
      </c>
      <c r="K6526">
        <f t="shared" si="420"/>
        <v>0</v>
      </c>
      <c r="L6526">
        <f t="shared" si="418"/>
        <v>0</v>
      </c>
      <c r="M6526">
        <f t="shared" si="419"/>
        <v>0</v>
      </c>
    </row>
    <row r="6527" spans="9:13" x14ac:dyDescent="0.25">
      <c r="I6527">
        <f t="shared" si="417"/>
        <v>2500</v>
      </c>
      <c r="J6527">
        <v>6525</v>
      </c>
      <c r="K6527">
        <f t="shared" si="420"/>
        <v>0</v>
      </c>
      <c r="L6527">
        <f t="shared" si="418"/>
        <v>0</v>
      </c>
      <c r="M6527">
        <f t="shared" si="419"/>
        <v>0</v>
      </c>
    </row>
    <row r="6528" spans="9:13" x14ac:dyDescent="0.25">
      <c r="I6528">
        <f t="shared" si="417"/>
        <v>2500</v>
      </c>
      <c r="J6528">
        <v>6526</v>
      </c>
      <c r="K6528">
        <f t="shared" si="420"/>
        <v>0</v>
      </c>
      <c r="L6528">
        <f t="shared" si="418"/>
        <v>0</v>
      </c>
      <c r="M6528">
        <f t="shared" si="419"/>
        <v>0</v>
      </c>
    </row>
    <row r="6529" spans="9:13" x14ac:dyDescent="0.25">
      <c r="I6529">
        <f t="shared" si="417"/>
        <v>2500</v>
      </c>
      <c r="J6529">
        <v>6527</v>
      </c>
      <c r="K6529">
        <f t="shared" si="420"/>
        <v>0</v>
      </c>
      <c r="L6529">
        <f t="shared" si="418"/>
        <v>0</v>
      </c>
      <c r="M6529">
        <f t="shared" si="419"/>
        <v>0</v>
      </c>
    </row>
    <row r="6530" spans="9:13" x14ac:dyDescent="0.25">
      <c r="I6530">
        <f t="shared" si="417"/>
        <v>2500</v>
      </c>
      <c r="J6530">
        <v>6528</v>
      </c>
      <c r="K6530">
        <f t="shared" si="420"/>
        <v>0</v>
      </c>
      <c r="L6530">
        <f t="shared" si="418"/>
        <v>0</v>
      </c>
      <c r="M6530">
        <f t="shared" si="419"/>
        <v>0</v>
      </c>
    </row>
    <row r="6531" spans="9:13" x14ac:dyDescent="0.25">
      <c r="I6531">
        <f t="shared" si="417"/>
        <v>2500</v>
      </c>
      <c r="J6531">
        <v>6529</v>
      </c>
      <c r="K6531">
        <f t="shared" si="420"/>
        <v>0</v>
      </c>
      <c r="L6531">
        <f t="shared" si="418"/>
        <v>0</v>
      </c>
      <c r="M6531">
        <f t="shared" si="419"/>
        <v>0</v>
      </c>
    </row>
    <row r="6532" spans="9:13" x14ac:dyDescent="0.25">
      <c r="I6532">
        <f t="shared" ref="I6532:I6595" si="421">G$5</f>
        <v>2500</v>
      </c>
      <c r="J6532">
        <v>6530</v>
      </c>
      <c r="K6532">
        <f t="shared" si="420"/>
        <v>0</v>
      </c>
      <c r="L6532">
        <f t="shared" ref="L6532:L6595" si="422">_xlfn.HYPGEOM.DIST(J6532,  (G$2-0.5*G$2)*0.5, G$2/2-I6532,(G$2-0.5*G$2), FALSE)</f>
        <v>0</v>
      </c>
      <c r="M6532">
        <f t="shared" ref="M6532:M6595" si="423">K6532*L6532</f>
        <v>0</v>
      </c>
    </row>
    <row r="6533" spans="9:13" x14ac:dyDescent="0.25">
      <c r="I6533">
        <f t="shared" si="421"/>
        <v>2500</v>
      </c>
      <c r="J6533">
        <v>6531</v>
      </c>
      <c r="K6533">
        <f t="shared" si="420"/>
        <v>0</v>
      </c>
      <c r="L6533">
        <f t="shared" si="422"/>
        <v>0</v>
      </c>
      <c r="M6533">
        <f t="shared" si="423"/>
        <v>0</v>
      </c>
    </row>
    <row r="6534" spans="9:13" x14ac:dyDescent="0.25">
      <c r="I6534">
        <f t="shared" si="421"/>
        <v>2500</v>
      </c>
      <c r="J6534">
        <v>6532</v>
      </c>
      <c r="K6534">
        <f t="shared" si="420"/>
        <v>0</v>
      </c>
      <c r="L6534">
        <f t="shared" si="422"/>
        <v>0</v>
      </c>
      <c r="M6534">
        <f t="shared" si="423"/>
        <v>0</v>
      </c>
    </row>
    <row r="6535" spans="9:13" x14ac:dyDescent="0.25">
      <c r="I6535">
        <f t="shared" si="421"/>
        <v>2500</v>
      </c>
      <c r="J6535">
        <v>6533</v>
      </c>
      <c r="K6535">
        <f t="shared" si="420"/>
        <v>0</v>
      </c>
      <c r="L6535">
        <f t="shared" si="422"/>
        <v>0</v>
      </c>
      <c r="M6535">
        <f t="shared" si="423"/>
        <v>0</v>
      </c>
    </row>
    <row r="6536" spans="9:13" x14ac:dyDescent="0.25">
      <c r="I6536">
        <f t="shared" si="421"/>
        <v>2500</v>
      </c>
      <c r="J6536">
        <v>6534</v>
      </c>
      <c r="K6536">
        <f t="shared" si="420"/>
        <v>0</v>
      </c>
      <c r="L6536">
        <f t="shared" si="422"/>
        <v>0</v>
      </c>
      <c r="M6536">
        <f t="shared" si="423"/>
        <v>0</v>
      </c>
    </row>
    <row r="6537" spans="9:13" x14ac:dyDescent="0.25">
      <c r="I6537">
        <f t="shared" si="421"/>
        <v>2500</v>
      </c>
      <c r="J6537">
        <v>6535</v>
      </c>
      <c r="K6537">
        <f t="shared" si="420"/>
        <v>0</v>
      </c>
      <c r="L6537">
        <f t="shared" si="422"/>
        <v>0</v>
      </c>
      <c r="M6537">
        <f t="shared" si="423"/>
        <v>0</v>
      </c>
    </row>
    <row r="6538" spans="9:13" x14ac:dyDescent="0.25">
      <c r="I6538">
        <f t="shared" si="421"/>
        <v>2500</v>
      </c>
      <c r="J6538">
        <v>6536</v>
      </c>
      <c r="K6538">
        <f t="shared" si="420"/>
        <v>0</v>
      </c>
      <c r="L6538">
        <f t="shared" si="422"/>
        <v>0</v>
      </c>
      <c r="M6538">
        <f t="shared" si="423"/>
        <v>0</v>
      </c>
    </row>
    <row r="6539" spans="9:13" x14ac:dyDescent="0.25">
      <c r="I6539">
        <f t="shared" si="421"/>
        <v>2500</v>
      </c>
      <c r="J6539">
        <v>6537</v>
      </c>
      <c r="K6539">
        <f t="shared" si="420"/>
        <v>0</v>
      </c>
      <c r="L6539">
        <f t="shared" si="422"/>
        <v>0</v>
      </c>
      <c r="M6539">
        <f t="shared" si="423"/>
        <v>0</v>
      </c>
    </row>
    <row r="6540" spans="9:13" x14ac:dyDescent="0.25">
      <c r="I6540">
        <f t="shared" si="421"/>
        <v>2500</v>
      </c>
      <c r="J6540">
        <v>6538</v>
      </c>
      <c r="K6540">
        <f t="shared" si="420"/>
        <v>0</v>
      </c>
      <c r="L6540">
        <f t="shared" si="422"/>
        <v>0</v>
      </c>
      <c r="M6540">
        <f t="shared" si="423"/>
        <v>0</v>
      </c>
    </row>
    <row r="6541" spans="9:13" x14ac:dyDescent="0.25">
      <c r="I6541">
        <f t="shared" si="421"/>
        <v>2500</v>
      </c>
      <c r="J6541">
        <v>6539</v>
      </c>
      <c r="K6541">
        <f t="shared" si="420"/>
        <v>0</v>
      </c>
      <c r="L6541">
        <f t="shared" si="422"/>
        <v>0</v>
      </c>
      <c r="M6541">
        <f t="shared" si="423"/>
        <v>0</v>
      </c>
    </row>
    <row r="6542" spans="9:13" x14ac:dyDescent="0.25">
      <c r="I6542">
        <f t="shared" si="421"/>
        <v>2500</v>
      </c>
      <c r="J6542">
        <v>6540</v>
      </c>
      <c r="K6542">
        <f t="shared" si="420"/>
        <v>0</v>
      </c>
      <c r="L6542">
        <f t="shared" si="422"/>
        <v>0</v>
      </c>
      <c r="M6542">
        <f t="shared" si="423"/>
        <v>0</v>
      </c>
    </row>
    <row r="6543" spans="9:13" x14ac:dyDescent="0.25">
      <c r="I6543">
        <f t="shared" si="421"/>
        <v>2500</v>
      </c>
      <c r="J6543">
        <v>6541</v>
      </c>
      <c r="K6543">
        <f t="shared" si="420"/>
        <v>0</v>
      </c>
      <c r="L6543">
        <f t="shared" si="422"/>
        <v>0</v>
      </c>
      <c r="M6543">
        <f t="shared" si="423"/>
        <v>0</v>
      </c>
    </row>
    <row r="6544" spans="9:13" x14ac:dyDescent="0.25">
      <c r="I6544">
        <f t="shared" si="421"/>
        <v>2500</v>
      </c>
      <c r="J6544">
        <v>6542</v>
      </c>
      <c r="K6544">
        <f t="shared" si="420"/>
        <v>0</v>
      </c>
      <c r="L6544">
        <f t="shared" si="422"/>
        <v>0</v>
      </c>
      <c r="M6544">
        <f t="shared" si="423"/>
        <v>0</v>
      </c>
    </row>
    <row r="6545" spans="9:13" x14ac:dyDescent="0.25">
      <c r="I6545">
        <f t="shared" si="421"/>
        <v>2500</v>
      </c>
      <c r="J6545">
        <v>6543</v>
      </c>
      <c r="K6545">
        <f t="shared" si="420"/>
        <v>0</v>
      </c>
      <c r="L6545">
        <f t="shared" si="422"/>
        <v>0</v>
      </c>
      <c r="M6545">
        <f t="shared" si="423"/>
        <v>0</v>
      </c>
    </row>
    <row r="6546" spans="9:13" x14ac:dyDescent="0.25">
      <c r="I6546">
        <f t="shared" si="421"/>
        <v>2500</v>
      </c>
      <c r="J6546">
        <v>6544</v>
      </c>
      <c r="K6546">
        <f t="shared" si="420"/>
        <v>0</v>
      </c>
      <c r="L6546">
        <f t="shared" si="422"/>
        <v>0</v>
      </c>
      <c r="M6546">
        <f t="shared" si="423"/>
        <v>0</v>
      </c>
    </row>
    <row r="6547" spans="9:13" x14ac:dyDescent="0.25">
      <c r="I6547">
        <f t="shared" si="421"/>
        <v>2500</v>
      </c>
      <c r="J6547">
        <v>6545</v>
      </c>
      <c r="K6547">
        <f t="shared" si="420"/>
        <v>0</v>
      </c>
      <c r="L6547">
        <f t="shared" si="422"/>
        <v>0</v>
      </c>
      <c r="M6547">
        <f t="shared" si="423"/>
        <v>0</v>
      </c>
    </row>
    <row r="6548" spans="9:13" x14ac:dyDescent="0.25">
      <c r="I6548">
        <f t="shared" si="421"/>
        <v>2500</v>
      </c>
      <c r="J6548">
        <v>6546</v>
      </c>
      <c r="K6548">
        <f t="shared" si="420"/>
        <v>0</v>
      </c>
      <c r="L6548">
        <f t="shared" si="422"/>
        <v>0</v>
      </c>
      <c r="M6548">
        <f t="shared" si="423"/>
        <v>0</v>
      </c>
    </row>
    <row r="6549" spans="9:13" x14ac:dyDescent="0.25">
      <c r="I6549">
        <f t="shared" si="421"/>
        <v>2500</v>
      </c>
      <c r="J6549">
        <v>6547</v>
      </c>
      <c r="K6549">
        <f t="shared" si="420"/>
        <v>0</v>
      </c>
      <c r="L6549">
        <f t="shared" si="422"/>
        <v>0</v>
      </c>
      <c r="M6549">
        <f t="shared" si="423"/>
        <v>0</v>
      </c>
    </row>
    <row r="6550" spans="9:13" x14ac:dyDescent="0.25">
      <c r="I6550">
        <f t="shared" si="421"/>
        <v>2500</v>
      </c>
      <c r="J6550">
        <v>6548</v>
      </c>
      <c r="K6550">
        <f t="shared" si="420"/>
        <v>0</v>
      </c>
      <c r="L6550">
        <f t="shared" si="422"/>
        <v>0</v>
      </c>
      <c r="M6550">
        <f t="shared" si="423"/>
        <v>0</v>
      </c>
    </row>
    <row r="6551" spans="9:13" x14ac:dyDescent="0.25">
      <c r="I6551">
        <f t="shared" si="421"/>
        <v>2500</v>
      </c>
      <c r="J6551">
        <v>6549</v>
      </c>
      <c r="K6551">
        <f t="shared" si="420"/>
        <v>0</v>
      </c>
      <c r="L6551">
        <f t="shared" si="422"/>
        <v>0</v>
      </c>
      <c r="M6551">
        <f t="shared" si="423"/>
        <v>0</v>
      </c>
    </row>
    <row r="6552" spans="9:13" x14ac:dyDescent="0.25">
      <c r="I6552">
        <f t="shared" si="421"/>
        <v>2500</v>
      </c>
      <c r="J6552">
        <v>6550</v>
      </c>
      <c r="K6552">
        <f t="shared" si="420"/>
        <v>0</v>
      </c>
      <c r="L6552">
        <f t="shared" si="422"/>
        <v>0</v>
      </c>
      <c r="M6552">
        <f t="shared" si="423"/>
        <v>0</v>
      </c>
    </row>
    <row r="6553" spans="9:13" x14ac:dyDescent="0.25">
      <c r="I6553">
        <f t="shared" si="421"/>
        <v>2500</v>
      </c>
      <c r="J6553">
        <v>6551</v>
      </c>
      <c r="K6553">
        <f t="shared" si="420"/>
        <v>0</v>
      </c>
      <c r="L6553">
        <f t="shared" si="422"/>
        <v>0</v>
      </c>
      <c r="M6553">
        <f t="shared" si="423"/>
        <v>0</v>
      </c>
    </row>
    <row r="6554" spans="9:13" x14ac:dyDescent="0.25">
      <c r="I6554">
        <f t="shared" si="421"/>
        <v>2500</v>
      </c>
      <c r="J6554">
        <v>6552</v>
      </c>
      <c r="K6554">
        <f t="shared" si="420"/>
        <v>0</v>
      </c>
      <c r="L6554">
        <f t="shared" si="422"/>
        <v>0</v>
      </c>
      <c r="M6554">
        <f t="shared" si="423"/>
        <v>0</v>
      </c>
    </row>
    <row r="6555" spans="9:13" x14ac:dyDescent="0.25">
      <c r="I6555">
        <f t="shared" si="421"/>
        <v>2500</v>
      </c>
      <c r="J6555">
        <v>6553</v>
      </c>
      <c r="K6555">
        <f t="shared" si="420"/>
        <v>0</v>
      </c>
      <c r="L6555">
        <f t="shared" si="422"/>
        <v>0</v>
      </c>
      <c r="M6555">
        <f t="shared" si="423"/>
        <v>0</v>
      </c>
    </row>
    <row r="6556" spans="9:13" x14ac:dyDescent="0.25">
      <c r="I6556">
        <f t="shared" si="421"/>
        <v>2500</v>
      </c>
      <c r="J6556">
        <v>6554</v>
      </c>
      <c r="K6556">
        <f t="shared" si="420"/>
        <v>0</v>
      </c>
      <c r="L6556">
        <f t="shared" si="422"/>
        <v>0</v>
      </c>
      <c r="M6556">
        <f t="shared" si="423"/>
        <v>0</v>
      </c>
    </row>
    <row r="6557" spans="9:13" x14ac:dyDescent="0.25">
      <c r="I6557">
        <f t="shared" si="421"/>
        <v>2500</v>
      </c>
      <c r="J6557">
        <v>6555</v>
      </c>
      <c r="K6557">
        <f t="shared" si="420"/>
        <v>0</v>
      </c>
      <c r="L6557">
        <f t="shared" si="422"/>
        <v>0</v>
      </c>
      <c r="M6557">
        <f t="shared" si="423"/>
        <v>0</v>
      </c>
    </row>
    <row r="6558" spans="9:13" x14ac:dyDescent="0.25">
      <c r="I6558">
        <f t="shared" si="421"/>
        <v>2500</v>
      </c>
      <c r="J6558">
        <v>6556</v>
      </c>
      <c r="K6558">
        <f t="shared" si="420"/>
        <v>0</v>
      </c>
      <c r="L6558">
        <f t="shared" si="422"/>
        <v>0</v>
      </c>
      <c r="M6558">
        <f t="shared" si="423"/>
        <v>0</v>
      </c>
    </row>
    <row r="6559" spans="9:13" x14ac:dyDescent="0.25">
      <c r="I6559">
        <f t="shared" si="421"/>
        <v>2500</v>
      </c>
      <c r="J6559">
        <v>6557</v>
      </c>
      <c r="K6559">
        <f t="shared" si="420"/>
        <v>0</v>
      </c>
      <c r="L6559">
        <f t="shared" si="422"/>
        <v>0</v>
      </c>
      <c r="M6559">
        <f t="shared" si="423"/>
        <v>0</v>
      </c>
    </row>
    <row r="6560" spans="9:13" x14ac:dyDescent="0.25">
      <c r="I6560">
        <f t="shared" si="421"/>
        <v>2500</v>
      </c>
      <c r="J6560">
        <v>6558</v>
      </c>
      <c r="K6560">
        <f t="shared" si="420"/>
        <v>0</v>
      </c>
      <c r="L6560">
        <f t="shared" si="422"/>
        <v>0</v>
      </c>
      <c r="M6560">
        <f t="shared" si="423"/>
        <v>0</v>
      </c>
    </row>
    <row r="6561" spans="9:13" x14ac:dyDescent="0.25">
      <c r="I6561">
        <f t="shared" si="421"/>
        <v>2500</v>
      </c>
      <c r="J6561">
        <v>6559</v>
      </c>
      <c r="K6561">
        <f t="shared" si="420"/>
        <v>0</v>
      </c>
      <c r="L6561">
        <f t="shared" si="422"/>
        <v>0</v>
      </c>
      <c r="M6561">
        <f t="shared" si="423"/>
        <v>0</v>
      </c>
    </row>
    <row r="6562" spans="9:13" x14ac:dyDescent="0.25">
      <c r="I6562">
        <f t="shared" si="421"/>
        <v>2500</v>
      </c>
      <c r="J6562">
        <v>6560</v>
      </c>
      <c r="K6562">
        <f t="shared" si="420"/>
        <v>0</v>
      </c>
      <c r="L6562">
        <f t="shared" si="422"/>
        <v>0</v>
      </c>
      <c r="M6562">
        <f t="shared" si="423"/>
        <v>0</v>
      </c>
    </row>
    <row r="6563" spans="9:13" x14ac:dyDescent="0.25">
      <c r="I6563">
        <f t="shared" si="421"/>
        <v>2500</v>
      </c>
      <c r="J6563">
        <v>6561</v>
      </c>
      <c r="K6563">
        <f t="shared" si="420"/>
        <v>0</v>
      </c>
      <c r="L6563">
        <f t="shared" si="422"/>
        <v>0</v>
      </c>
      <c r="M6563">
        <f t="shared" si="423"/>
        <v>0</v>
      </c>
    </row>
    <row r="6564" spans="9:13" x14ac:dyDescent="0.25">
      <c r="I6564">
        <f t="shared" si="421"/>
        <v>2500</v>
      </c>
      <c r="J6564">
        <v>6562</v>
      </c>
      <c r="K6564">
        <f t="shared" si="420"/>
        <v>0</v>
      </c>
      <c r="L6564">
        <f t="shared" si="422"/>
        <v>0</v>
      </c>
      <c r="M6564">
        <f t="shared" si="423"/>
        <v>0</v>
      </c>
    </row>
    <row r="6565" spans="9:13" x14ac:dyDescent="0.25">
      <c r="I6565">
        <f t="shared" si="421"/>
        <v>2500</v>
      </c>
      <c r="J6565">
        <v>6563</v>
      </c>
      <c r="K6565">
        <f t="shared" si="420"/>
        <v>0</v>
      </c>
      <c r="L6565">
        <f t="shared" si="422"/>
        <v>0</v>
      </c>
      <c r="M6565">
        <f t="shared" si="423"/>
        <v>0</v>
      </c>
    </row>
    <row r="6566" spans="9:13" x14ac:dyDescent="0.25">
      <c r="I6566">
        <f t="shared" si="421"/>
        <v>2500</v>
      </c>
      <c r="J6566">
        <v>6564</v>
      </c>
      <c r="K6566">
        <f t="shared" si="420"/>
        <v>0</v>
      </c>
      <c r="L6566">
        <f t="shared" si="422"/>
        <v>0</v>
      </c>
      <c r="M6566">
        <f t="shared" si="423"/>
        <v>0</v>
      </c>
    </row>
    <row r="6567" spans="9:13" x14ac:dyDescent="0.25">
      <c r="I6567">
        <f t="shared" si="421"/>
        <v>2500</v>
      </c>
      <c r="J6567">
        <v>6565</v>
      </c>
      <c r="K6567">
        <f t="shared" si="420"/>
        <v>0</v>
      </c>
      <c r="L6567">
        <f t="shared" si="422"/>
        <v>0</v>
      </c>
      <c r="M6567">
        <f t="shared" si="423"/>
        <v>0</v>
      </c>
    </row>
    <row r="6568" spans="9:13" x14ac:dyDescent="0.25">
      <c r="I6568">
        <f t="shared" si="421"/>
        <v>2500</v>
      </c>
      <c r="J6568">
        <v>6566</v>
      </c>
      <c r="K6568">
        <f t="shared" si="420"/>
        <v>0</v>
      </c>
      <c r="L6568">
        <f t="shared" si="422"/>
        <v>0</v>
      </c>
      <c r="M6568">
        <f t="shared" si="423"/>
        <v>0</v>
      </c>
    </row>
    <row r="6569" spans="9:13" x14ac:dyDescent="0.25">
      <c r="I6569">
        <f t="shared" si="421"/>
        <v>2500</v>
      </c>
      <c r="J6569">
        <v>6567</v>
      </c>
      <c r="K6569">
        <f t="shared" si="420"/>
        <v>0</v>
      </c>
      <c r="L6569">
        <f t="shared" si="422"/>
        <v>0</v>
      </c>
      <c r="M6569">
        <f t="shared" si="423"/>
        <v>0</v>
      </c>
    </row>
    <row r="6570" spans="9:13" x14ac:dyDescent="0.25">
      <c r="I6570">
        <f t="shared" si="421"/>
        <v>2500</v>
      </c>
      <c r="J6570">
        <v>6568</v>
      </c>
      <c r="K6570">
        <f t="shared" si="420"/>
        <v>0</v>
      </c>
      <c r="L6570">
        <f t="shared" si="422"/>
        <v>0</v>
      </c>
      <c r="M6570">
        <f t="shared" si="423"/>
        <v>0</v>
      </c>
    </row>
    <row r="6571" spans="9:13" x14ac:dyDescent="0.25">
      <c r="I6571">
        <f t="shared" si="421"/>
        <v>2500</v>
      </c>
      <c r="J6571">
        <v>6569</v>
      </c>
      <c r="K6571">
        <f t="shared" si="420"/>
        <v>0</v>
      </c>
      <c r="L6571">
        <f t="shared" si="422"/>
        <v>0</v>
      </c>
      <c r="M6571">
        <f t="shared" si="423"/>
        <v>0</v>
      </c>
    </row>
    <row r="6572" spans="9:13" x14ac:dyDescent="0.25">
      <c r="I6572">
        <f t="shared" si="421"/>
        <v>2500</v>
      </c>
      <c r="J6572">
        <v>6570</v>
      </c>
      <c r="K6572">
        <f t="shared" si="420"/>
        <v>0</v>
      </c>
      <c r="L6572">
        <f t="shared" si="422"/>
        <v>0</v>
      </c>
      <c r="M6572">
        <f t="shared" si="423"/>
        <v>0</v>
      </c>
    </row>
    <row r="6573" spans="9:13" x14ac:dyDescent="0.25">
      <c r="I6573">
        <f t="shared" si="421"/>
        <v>2500</v>
      </c>
      <c r="J6573">
        <v>6571</v>
      </c>
      <c r="K6573">
        <f t="shared" si="420"/>
        <v>0</v>
      </c>
      <c r="L6573">
        <f t="shared" si="422"/>
        <v>0</v>
      </c>
      <c r="M6573">
        <f t="shared" si="423"/>
        <v>0</v>
      </c>
    </row>
    <row r="6574" spans="9:13" x14ac:dyDescent="0.25">
      <c r="I6574">
        <f t="shared" si="421"/>
        <v>2500</v>
      </c>
      <c r="J6574">
        <v>6572</v>
      </c>
      <c r="K6574">
        <f t="shared" si="420"/>
        <v>0</v>
      </c>
      <c r="L6574">
        <f t="shared" si="422"/>
        <v>0</v>
      </c>
      <c r="M6574">
        <f t="shared" si="423"/>
        <v>0</v>
      </c>
    </row>
    <row r="6575" spans="9:13" x14ac:dyDescent="0.25">
      <c r="I6575">
        <f t="shared" si="421"/>
        <v>2500</v>
      </c>
      <c r="J6575">
        <v>6573</v>
      </c>
      <c r="K6575">
        <f t="shared" si="420"/>
        <v>0</v>
      </c>
      <c r="L6575">
        <f t="shared" si="422"/>
        <v>0</v>
      </c>
      <c r="M6575">
        <f t="shared" si="423"/>
        <v>0</v>
      </c>
    </row>
    <row r="6576" spans="9:13" x14ac:dyDescent="0.25">
      <c r="I6576">
        <f t="shared" si="421"/>
        <v>2500</v>
      </c>
      <c r="J6576">
        <v>6574</v>
      </c>
      <c r="K6576">
        <f t="shared" si="420"/>
        <v>0</v>
      </c>
      <c r="L6576">
        <f t="shared" si="422"/>
        <v>0</v>
      </c>
      <c r="M6576">
        <f t="shared" si="423"/>
        <v>0</v>
      </c>
    </row>
    <row r="6577" spans="9:13" x14ac:dyDescent="0.25">
      <c r="I6577">
        <f t="shared" si="421"/>
        <v>2500</v>
      </c>
      <c r="J6577">
        <v>6575</v>
      </c>
      <c r="K6577">
        <f t="shared" si="420"/>
        <v>0</v>
      </c>
      <c r="L6577">
        <f t="shared" si="422"/>
        <v>0</v>
      </c>
      <c r="M6577">
        <f t="shared" si="423"/>
        <v>0</v>
      </c>
    </row>
    <row r="6578" spans="9:13" x14ac:dyDescent="0.25">
      <c r="I6578">
        <f t="shared" si="421"/>
        <v>2500</v>
      </c>
      <c r="J6578">
        <v>6576</v>
      </c>
      <c r="K6578">
        <f t="shared" si="420"/>
        <v>0</v>
      </c>
      <c r="L6578">
        <f t="shared" si="422"/>
        <v>0</v>
      </c>
      <c r="M6578">
        <f t="shared" si="423"/>
        <v>0</v>
      </c>
    </row>
    <row r="6579" spans="9:13" x14ac:dyDescent="0.25">
      <c r="I6579">
        <f t="shared" si="421"/>
        <v>2500</v>
      </c>
      <c r="J6579">
        <v>6577</v>
      </c>
      <c r="K6579">
        <f t="shared" si="420"/>
        <v>0</v>
      </c>
      <c r="L6579">
        <f t="shared" si="422"/>
        <v>0</v>
      </c>
      <c r="M6579">
        <f t="shared" si="423"/>
        <v>0</v>
      </c>
    </row>
    <row r="6580" spans="9:13" x14ac:dyDescent="0.25">
      <c r="I6580">
        <f t="shared" si="421"/>
        <v>2500</v>
      </c>
      <c r="J6580">
        <v>6578</v>
      </c>
      <c r="K6580">
        <f t="shared" si="420"/>
        <v>0</v>
      </c>
      <c r="L6580">
        <f t="shared" si="422"/>
        <v>0</v>
      </c>
      <c r="M6580">
        <f t="shared" si="423"/>
        <v>0</v>
      </c>
    </row>
    <row r="6581" spans="9:13" x14ac:dyDescent="0.25">
      <c r="I6581">
        <f t="shared" si="421"/>
        <v>2500</v>
      </c>
      <c r="J6581">
        <v>6579</v>
      </c>
      <c r="K6581">
        <f t="shared" si="420"/>
        <v>0</v>
      </c>
      <c r="L6581">
        <f t="shared" si="422"/>
        <v>0</v>
      </c>
      <c r="M6581">
        <f t="shared" si="423"/>
        <v>0</v>
      </c>
    </row>
    <row r="6582" spans="9:13" x14ac:dyDescent="0.25">
      <c r="I6582">
        <f t="shared" si="421"/>
        <v>2500</v>
      </c>
      <c r="J6582">
        <v>6580</v>
      </c>
      <c r="K6582">
        <f t="shared" si="420"/>
        <v>0</v>
      </c>
      <c r="L6582">
        <f t="shared" si="422"/>
        <v>0</v>
      </c>
      <c r="M6582">
        <f t="shared" si="423"/>
        <v>0</v>
      </c>
    </row>
    <row r="6583" spans="9:13" x14ac:dyDescent="0.25">
      <c r="I6583">
        <f t="shared" si="421"/>
        <v>2500</v>
      </c>
      <c r="J6583">
        <v>6581</v>
      </c>
      <c r="K6583">
        <f t="shared" si="420"/>
        <v>0</v>
      </c>
      <c r="L6583">
        <f t="shared" si="422"/>
        <v>0</v>
      </c>
      <c r="M6583">
        <f t="shared" si="423"/>
        <v>0</v>
      </c>
    </row>
    <row r="6584" spans="9:13" x14ac:dyDescent="0.25">
      <c r="I6584">
        <f t="shared" si="421"/>
        <v>2500</v>
      </c>
      <c r="J6584">
        <v>6582</v>
      </c>
      <c r="K6584">
        <f t="shared" si="420"/>
        <v>0</v>
      </c>
      <c r="L6584">
        <f t="shared" si="422"/>
        <v>0</v>
      </c>
      <c r="M6584">
        <f t="shared" si="423"/>
        <v>0</v>
      </c>
    </row>
    <row r="6585" spans="9:13" x14ac:dyDescent="0.25">
      <c r="I6585">
        <f t="shared" si="421"/>
        <v>2500</v>
      </c>
      <c r="J6585">
        <v>6583</v>
      </c>
      <c r="K6585">
        <f t="shared" si="420"/>
        <v>0</v>
      </c>
      <c r="L6585">
        <f t="shared" si="422"/>
        <v>0</v>
      </c>
      <c r="M6585">
        <f t="shared" si="423"/>
        <v>0</v>
      </c>
    </row>
    <row r="6586" spans="9:13" x14ac:dyDescent="0.25">
      <c r="I6586">
        <f t="shared" si="421"/>
        <v>2500</v>
      </c>
      <c r="J6586">
        <v>6584</v>
      </c>
      <c r="K6586">
        <f t="shared" si="420"/>
        <v>0</v>
      </c>
      <c r="L6586">
        <f t="shared" si="422"/>
        <v>0</v>
      </c>
      <c r="M6586">
        <f t="shared" si="423"/>
        <v>0</v>
      </c>
    </row>
    <row r="6587" spans="9:13" x14ac:dyDescent="0.25">
      <c r="I6587">
        <f t="shared" si="421"/>
        <v>2500</v>
      </c>
      <c r="J6587">
        <v>6585</v>
      </c>
      <c r="K6587">
        <f t="shared" si="420"/>
        <v>0</v>
      </c>
      <c r="L6587">
        <f t="shared" si="422"/>
        <v>0</v>
      </c>
      <c r="M6587">
        <f t="shared" si="423"/>
        <v>0</v>
      </c>
    </row>
    <row r="6588" spans="9:13" x14ac:dyDescent="0.25">
      <c r="I6588">
        <f t="shared" si="421"/>
        <v>2500</v>
      </c>
      <c r="J6588">
        <v>6586</v>
      </c>
      <c r="K6588">
        <f t="shared" si="420"/>
        <v>0</v>
      </c>
      <c r="L6588">
        <f t="shared" si="422"/>
        <v>0</v>
      </c>
      <c r="M6588">
        <f t="shared" si="423"/>
        <v>0</v>
      </c>
    </row>
    <row r="6589" spans="9:13" x14ac:dyDescent="0.25">
      <c r="I6589">
        <f t="shared" si="421"/>
        <v>2500</v>
      </c>
      <c r="J6589">
        <v>6587</v>
      </c>
      <c r="K6589">
        <f t="shared" ref="K6589:K6652" si="424">IF(I6589+J6589&gt;(G$2-(G$2*G$3*G$4/100/100))/2, (1-(_xlfn.HYPGEOM.DIST((I6589+J6589-1), (G$2-(G$2*G$3*G$4/100/100)), G$2/2, G$2, TRUE))),_xlfn.HYPGEOM.DIST(I6589+J6589, (G$2-(G$2*G$3*G$4/100/100)), G$2/2, G$2, TRUE))</f>
        <v>0</v>
      </c>
      <c r="L6589">
        <f t="shared" si="422"/>
        <v>0</v>
      </c>
      <c r="M6589">
        <f t="shared" si="423"/>
        <v>0</v>
      </c>
    </row>
    <row r="6590" spans="9:13" x14ac:dyDescent="0.25">
      <c r="I6590">
        <f t="shared" si="421"/>
        <v>2500</v>
      </c>
      <c r="J6590">
        <v>6588</v>
      </c>
      <c r="K6590">
        <f t="shared" si="424"/>
        <v>0</v>
      </c>
      <c r="L6590">
        <f t="shared" si="422"/>
        <v>0</v>
      </c>
      <c r="M6590">
        <f t="shared" si="423"/>
        <v>0</v>
      </c>
    </row>
    <row r="6591" spans="9:13" x14ac:dyDescent="0.25">
      <c r="I6591">
        <f t="shared" si="421"/>
        <v>2500</v>
      </c>
      <c r="J6591">
        <v>6589</v>
      </c>
      <c r="K6591">
        <f t="shared" si="424"/>
        <v>0</v>
      </c>
      <c r="L6591">
        <f t="shared" si="422"/>
        <v>0</v>
      </c>
      <c r="M6591">
        <f t="shared" si="423"/>
        <v>0</v>
      </c>
    </row>
    <row r="6592" spans="9:13" x14ac:dyDescent="0.25">
      <c r="I6592">
        <f t="shared" si="421"/>
        <v>2500</v>
      </c>
      <c r="J6592">
        <v>6590</v>
      </c>
      <c r="K6592">
        <f t="shared" si="424"/>
        <v>0</v>
      </c>
      <c r="L6592">
        <f t="shared" si="422"/>
        <v>0</v>
      </c>
      <c r="M6592">
        <f t="shared" si="423"/>
        <v>0</v>
      </c>
    </row>
    <row r="6593" spans="9:13" x14ac:dyDescent="0.25">
      <c r="I6593">
        <f t="shared" si="421"/>
        <v>2500</v>
      </c>
      <c r="J6593">
        <v>6591</v>
      </c>
      <c r="K6593">
        <f t="shared" si="424"/>
        <v>0</v>
      </c>
      <c r="L6593">
        <f t="shared" si="422"/>
        <v>0</v>
      </c>
      <c r="M6593">
        <f t="shared" si="423"/>
        <v>0</v>
      </c>
    </row>
    <row r="6594" spans="9:13" x14ac:dyDescent="0.25">
      <c r="I6594">
        <f t="shared" si="421"/>
        <v>2500</v>
      </c>
      <c r="J6594">
        <v>6592</v>
      </c>
      <c r="K6594">
        <f t="shared" si="424"/>
        <v>0</v>
      </c>
      <c r="L6594">
        <f t="shared" si="422"/>
        <v>0</v>
      </c>
      <c r="M6594">
        <f t="shared" si="423"/>
        <v>0</v>
      </c>
    </row>
    <row r="6595" spans="9:13" x14ac:dyDescent="0.25">
      <c r="I6595">
        <f t="shared" si="421"/>
        <v>2500</v>
      </c>
      <c r="J6595">
        <v>6593</v>
      </c>
      <c r="K6595">
        <f t="shared" si="424"/>
        <v>0</v>
      </c>
      <c r="L6595">
        <f t="shared" si="422"/>
        <v>0</v>
      </c>
      <c r="M6595">
        <f t="shared" si="423"/>
        <v>0</v>
      </c>
    </row>
    <row r="6596" spans="9:13" x14ac:dyDescent="0.25">
      <c r="I6596">
        <f t="shared" ref="I6596:I6659" si="425">G$5</f>
        <v>2500</v>
      </c>
      <c r="J6596">
        <v>6594</v>
      </c>
      <c r="K6596">
        <f t="shared" si="424"/>
        <v>0</v>
      </c>
      <c r="L6596">
        <f t="shared" ref="L6596:L6659" si="426">_xlfn.HYPGEOM.DIST(J6596,  (G$2-0.5*G$2)*0.5, G$2/2-I6596,(G$2-0.5*G$2), FALSE)</f>
        <v>0</v>
      </c>
      <c r="M6596">
        <f t="shared" ref="M6596:M6659" si="427">K6596*L6596</f>
        <v>0</v>
      </c>
    </row>
    <row r="6597" spans="9:13" x14ac:dyDescent="0.25">
      <c r="I6597">
        <f t="shared" si="425"/>
        <v>2500</v>
      </c>
      <c r="J6597">
        <v>6595</v>
      </c>
      <c r="K6597">
        <f t="shared" si="424"/>
        <v>0</v>
      </c>
      <c r="L6597">
        <f t="shared" si="426"/>
        <v>0</v>
      </c>
      <c r="M6597">
        <f t="shared" si="427"/>
        <v>0</v>
      </c>
    </row>
    <row r="6598" spans="9:13" x14ac:dyDescent="0.25">
      <c r="I6598">
        <f t="shared" si="425"/>
        <v>2500</v>
      </c>
      <c r="J6598">
        <v>6596</v>
      </c>
      <c r="K6598">
        <f t="shared" si="424"/>
        <v>0</v>
      </c>
      <c r="L6598">
        <f t="shared" si="426"/>
        <v>0</v>
      </c>
      <c r="M6598">
        <f t="shared" si="427"/>
        <v>0</v>
      </c>
    </row>
    <row r="6599" spans="9:13" x14ac:dyDescent="0.25">
      <c r="I6599">
        <f t="shared" si="425"/>
        <v>2500</v>
      </c>
      <c r="J6599">
        <v>6597</v>
      </c>
      <c r="K6599">
        <f t="shared" si="424"/>
        <v>0</v>
      </c>
      <c r="L6599">
        <f t="shared" si="426"/>
        <v>0</v>
      </c>
      <c r="M6599">
        <f t="shared" si="427"/>
        <v>0</v>
      </c>
    </row>
    <row r="6600" spans="9:13" x14ac:dyDescent="0.25">
      <c r="I6600">
        <f t="shared" si="425"/>
        <v>2500</v>
      </c>
      <c r="J6600">
        <v>6598</v>
      </c>
      <c r="K6600">
        <f t="shared" si="424"/>
        <v>0</v>
      </c>
      <c r="L6600">
        <f t="shared" si="426"/>
        <v>0</v>
      </c>
      <c r="M6600">
        <f t="shared" si="427"/>
        <v>0</v>
      </c>
    </row>
    <row r="6601" spans="9:13" x14ac:dyDescent="0.25">
      <c r="I6601">
        <f t="shared" si="425"/>
        <v>2500</v>
      </c>
      <c r="J6601">
        <v>6599</v>
      </c>
      <c r="K6601">
        <f t="shared" si="424"/>
        <v>0</v>
      </c>
      <c r="L6601">
        <f t="shared" si="426"/>
        <v>0</v>
      </c>
      <c r="M6601">
        <f t="shared" si="427"/>
        <v>0</v>
      </c>
    </row>
    <row r="6602" spans="9:13" x14ac:dyDescent="0.25">
      <c r="I6602">
        <f t="shared" si="425"/>
        <v>2500</v>
      </c>
      <c r="J6602">
        <v>6600</v>
      </c>
      <c r="K6602">
        <f t="shared" si="424"/>
        <v>0</v>
      </c>
      <c r="L6602">
        <f t="shared" si="426"/>
        <v>0</v>
      </c>
      <c r="M6602">
        <f t="shared" si="427"/>
        <v>0</v>
      </c>
    </row>
    <row r="6603" spans="9:13" x14ac:dyDescent="0.25">
      <c r="I6603">
        <f t="shared" si="425"/>
        <v>2500</v>
      </c>
      <c r="J6603">
        <v>6601</v>
      </c>
      <c r="K6603">
        <f t="shared" si="424"/>
        <v>0</v>
      </c>
      <c r="L6603">
        <f t="shared" si="426"/>
        <v>0</v>
      </c>
      <c r="M6603">
        <f t="shared" si="427"/>
        <v>0</v>
      </c>
    </row>
    <row r="6604" spans="9:13" x14ac:dyDescent="0.25">
      <c r="I6604">
        <f t="shared" si="425"/>
        <v>2500</v>
      </c>
      <c r="J6604">
        <v>6602</v>
      </c>
      <c r="K6604">
        <f t="shared" si="424"/>
        <v>0</v>
      </c>
      <c r="L6604">
        <f t="shared" si="426"/>
        <v>0</v>
      </c>
      <c r="M6604">
        <f t="shared" si="427"/>
        <v>0</v>
      </c>
    </row>
    <row r="6605" spans="9:13" x14ac:dyDescent="0.25">
      <c r="I6605">
        <f t="shared" si="425"/>
        <v>2500</v>
      </c>
      <c r="J6605">
        <v>6603</v>
      </c>
      <c r="K6605">
        <f t="shared" si="424"/>
        <v>0</v>
      </c>
      <c r="L6605">
        <f t="shared" si="426"/>
        <v>0</v>
      </c>
      <c r="M6605">
        <f t="shared" si="427"/>
        <v>0</v>
      </c>
    </row>
    <row r="6606" spans="9:13" x14ac:dyDescent="0.25">
      <c r="I6606">
        <f t="shared" si="425"/>
        <v>2500</v>
      </c>
      <c r="J6606">
        <v>6604</v>
      </c>
      <c r="K6606">
        <f t="shared" si="424"/>
        <v>0</v>
      </c>
      <c r="L6606">
        <f t="shared" si="426"/>
        <v>0</v>
      </c>
      <c r="M6606">
        <f t="shared" si="427"/>
        <v>0</v>
      </c>
    </row>
    <row r="6607" spans="9:13" x14ac:dyDescent="0.25">
      <c r="I6607">
        <f t="shared" si="425"/>
        <v>2500</v>
      </c>
      <c r="J6607">
        <v>6605</v>
      </c>
      <c r="K6607">
        <f t="shared" si="424"/>
        <v>0</v>
      </c>
      <c r="L6607">
        <f t="shared" si="426"/>
        <v>0</v>
      </c>
      <c r="M6607">
        <f t="shared" si="427"/>
        <v>0</v>
      </c>
    </row>
    <row r="6608" spans="9:13" x14ac:dyDescent="0.25">
      <c r="I6608">
        <f t="shared" si="425"/>
        <v>2500</v>
      </c>
      <c r="J6608">
        <v>6606</v>
      </c>
      <c r="K6608">
        <f t="shared" si="424"/>
        <v>0</v>
      </c>
      <c r="L6608">
        <f t="shared" si="426"/>
        <v>0</v>
      </c>
      <c r="M6608">
        <f t="shared" si="427"/>
        <v>0</v>
      </c>
    </row>
    <row r="6609" spans="9:13" x14ac:dyDescent="0.25">
      <c r="I6609">
        <f t="shared" si="425"/>
        <v>2500</v>
      </c>
      <c r="J6609">
        <v>6607</v>
      </c>
      <c r="K6609">
        <f t="shared" si="424"/>
        <v>0</v>
      </c>
      <c r="L6609">
        <f t="shared" si="426"/>
        <v>0</v>
      </c>
      <c r="M6609">
        <f t="shared" si="427"/>
        <v>0</v>
      </c>
    </row>
    <row r="6610" spans="9:13" x14ac:dyDescent="0.25">
      <c r="I6610">
        <f t="shared" si="425"/>
        <v>2500</v>
      </c>
      <c r="J6610">
        <v>6608</v>
      </c>
      <c r="K6610">
        <f t="shared" si="424"/>
        <v>0</v>
      </c>
      <c r="L6610">
        <f t="shared" si="426"/>
        <v>0</v>
      </c>
      <c r="M6610">
        <f t="shared" si="427"/>
        <v>0</v>
      </c>
    </row>
    <row r="6611" spans="9:13" x14ac:dyDescent="0.25">
      <c r="I6611">
        <f t="shared" si="425"/>
        <v>2500</v>
      </c>
      <c r="J6611">
        <v>6609</v>
      </c>
      <c r="K6611">
        <f t="shared" si="424"/>
        <v>0</v>
      </c>
      <c r="L6611">
        <f t="shared" si="426"/>
        <v>0</v>
      </c>
      <c r="M6611">
        <f t="shared" si="427"/>
        <v>0</v>
      </c>
    </row>
    <row r="6612" spans="9:13" x14ac:dyDescent="0.25">
      <c r="I6612">
        <f t="shared" si="425"/>
        <v>2500</v>
      </c>
      <c r="J6612">
        <v>6610</v>
      </c>
      <c r="K6612">
        <f t="shared" si="424"/>
        <v>0</v>
      </c>
      <c r="L6612">
        <f t="shared" si="426"/>
        <v>0</v>
      </c>
      <c r="M6612">
        <f t="shared" si="427"/>
        <v>0</v>
      </c>
    </row>
    <row r="6613" spans="9:13" x14ac:dyDescent="0.25">
      <c r="I6613">
        <f t="shared" si="425"/>
        <v>2500</v>
      </c>
      <c r="J6613">
        <v>6611</v>
      </c>
      <c r="K6613">
        <f t="shared" si="424"/>
        <v>0</v>
      </c>
      <c r="L6613">
        <f t="shared" si="426"/>
        <v>0</v>
      </c>
      <c r="M6613">
        <f t="shared" si="427"/>
        <v>0</v>
      </c>
    </row>
    <row r="6614" spans="9:13" x14ac:dyDescent="0.25">
      <c r="I6614">
        <f t="shared" si="425"/>
        <v>2500</v>
      </c>
      <c r="J6614">
        <v>6612</v>
      </c>
      <c r="K6614">
        <f t="shared" si="424"/>
        <v>0</v>
      </c>
      <c r="L6614">
        <f t="shared" si="426"/>
        <v>0</v>
      </c>
      <c r="M6614">
        <f t="shared" si="427"/>
        <v>0</v>
      </c>
    </row>
    <row r="6615" spans="9:13" x14ac:dyDescent="0.25">
      <c r="I6615">
        <f t="shared" si="425"/>
        <v>2500</v>
      </c>
      <c r="J6615">
        <v>6613</v>
      </c>
      <c r="K6615">
        <f t="shared" si="424"/>
        <v>0</v>
      </c>
      <c r="L6615">
        <f t="shared" si="426"/>
        <v>0</v>
      </c>
      <c r="M6615">
        <f t="shared" si="427"/>
        <v>0</v>
      </c>
    </row>
    <row r="6616" spans="9:13" x14ac:dyDescent="0.25">
      <c r="I6616">
        <f t="shared" si="425"/>
        <v>2500</v>
      </c>
      <c r="J6616">
        <v>6614</v>
      </c>
      <c r="K6616">
        <f t="shared" si="424"/>
        <v>0</v>
      </c>
      <c r="L6616">
        <f t="shared" si="426"/>
        <v>0</v>
      </c>
      <c r="M6616">
        <f t="shared" si="427"/>
        <v>0</v>
      </c>
    </row>
    <row r="6617" spans="9:13" x14ac:dyDescent="0.25">
      <c r="I6617">
        <f t="shared" si="425"/>
        <v>2500</v>
      </c>
      <c r="J6617">
        <v>6615</v>
      </c>
      <c r="K6617">
        <f t="shared" si="424"/>
        <v>0</v>
      </c>
      <c r="L6617">
        <f t="shared" si="426"/>
        <v>0</v>
      </c>
      <c r="M6617">
        <f t="shared" si="427"/>
        <v>0</v>
      </c>
    </row>
    <row r="6618" spans="9:13" x14ac:dyDescent="0.25">
      <c r="I6618">
        <f t="shared" si="425"/>
        <v>2500</v>
      </c>
      <c r="J6618">
        <v>6616</v>
      </c>
      <c r="K6618">
        <f t="shared" si="424"/>
        <v>0</v>
      </c>
      <c r="L6618">
        <f t="shared" si="426"/>
        <v>0</v>
      </c>
      <c r="M6618">
        <f t="shared" si="427"/>
        <v>0</v>
      </c>
    </row>
    <row r="6619" spans="9:13" x14ac:dyDescent="0.25">
      <c r="I6619">
        <f t="shared" si="425"/>
        <v>2500</v>
      </c>
      <c r="J6619">
        <v>6617</v>
      </c>
      <c r="K6619">
        <f t="shared" si="424"/>
        <v>0</v>
      </c>
      <c r="L6619">
        <f t="shared" si="426"/>
        <v>0</v>
      </c>
      <c r="M6619">
        <f t="shared" si="427"/>
        <v>0</v>
      </c>
    </row>
    <row r="6620" spans="9:13" x14ac:dyDescent="0.25">
      <c r="I6620">
        <f t="shared" si="425"/>
        <v>2500</v>
      </c>
      <c r="J6620">
        <v>6618</v>
      </c>
      <c r="K6620">
        <f t="shared" si="424"/>
        <v>0</v>
      </c>
      <c r="L6620">
        <f t="shared" si="426"/>
        <v>0</v>
      </c>
      <c r="M6620">
        <f t="shared" si="427"/>
        <v>0</v>
      </c>
    </row>
    <row r="6621" spans="9:13" x14ac:dyDescent="0.25">
      <c r="I6621">
        <f t="shared" si="425"/>
        <v>2500</v>
      </c>
      <c r="J6621">
        <v>6619</v>
      </c>
      <c r="K6621">
        <f t="shared" si="424"/>
        <v>0</v>
      </c>
      <c r="L6621">
        <f t="shared" si="426"/>
        <v>0</v>
      </c>
      <c r="M6621">
        <f t="shared" si="427"/>
        <v>0</v>
      </c>
    </row>
    <row r="6622" spans="9:13" x14ac:dyDescent="0.25">
      <c r="I6622">
        <f t="shared" si="425"/>
        <v>2500</v>
      </c>
      <c r="J6622">
        <v>6620</v>
      </c>
      <c r="K6622">
        <f t="shared" si="424"/>
        <v>0</v>
      </c>
      <c r="L6622">
        <f t="shared" si="426"/>
        <v>0</v>
      </c>
      <c r="M6622">
        <f t="shared" si="427"/>
        <v>0</v>
      </c>
    </row>
    <row r="6623" spans="9:13" x14ac:dyDescent="0.25">
      <c r="I6623">
        <f t="shared" si="425"/>
        <v>2500</v>
      </c>
      <c r="J6623">
        <v>6621</v>
      </c>
      <c r="K6623">
        <f t="shared" si="424"/>
        <v>0</v>
      </c>
      <c r="L6623">
        <f t="shared" si="426"/>
        <v>0</v>
      </c>
      <c r="M6623">
        <f t="shared" si="427"/>
        <v>0</v>
      </c>
    </row>
    <row r="6624" spans="9:13" x14ac:dyDescent="0.25">
      <c r="I6624">
        <f t="shared" si="425"/>
        <v>2500</v>
      </c>
      <c r="J6624">
        <v>6622</v>
      </c>
      <c r="K6624">
        <f t="shared" si="424"/>
        <v>0</v>
      </c>
      <c r="L6624">
        <f t="shared" si="426"/>
        <v>0</v>
      </c>
      <c r="M6624">
        <f t="shared" si="427"/>
        <v>0</v>
      </c>
    </row>
    <row r="6625" spans="9:13" x14ac:dyDescent="0.25">
      <c r="I6625">
        <f t="shared" si="425"/>
        <v>2500</v>
      </c>
      <c r="J6625">
        <v>6623</v>
      </c>
      <c r="K6625">
        <f t="shared" si="424"/>
        <v>0</v>
      </c>
      <c r="L6625">
        <f t="shared" si="426"/>
        <v>0</v>
      </c>
      <c r="M6625">
        <f t="shared" si="427"/>
        <v>0</v>
      </c>
    </row>
    <row r="6626" spans="9:13" x14ac:dyDescent="0.25">
      <c r="I6626">
        <f t="shared" si="425"/>
        <v>2500</v>
      </c>
      <c r="J6626">
        <v>6624</v>
      </c>
      <c r="K6626">
        <f t="shared" si="424"/>
        <v>0</v>
      </c>
      <c r="L6626">
        <f t="shared" si="426"/>
        <v>0</v>
      </c>
      <c r="M6626">
        <f t="shared" si="427"/>
        <v>0</v>
      </c>
    </row>
    <row r="6627" spans="9:13" x14ac:dyDescent="0.25">
      <c r="I6627">
        <f t="shared" si="425"/>
        <v>2500</v>
      </c>
      <c r="J6627">
        <v>6625</v>
      </c>
      <c r="K6627">
        <f t="shared" si="424"/>
        <v>0</v>
      </c>
      <c r="L6627">
        <f t="shared" si="426"/>
        <v>0</v>
      </c>
      <c r="M6627">
        <f t="shared" si="427"/>
        <v>0</v>
      </c>
    </row>
    <row r="6628" spans="9:13" x14ac:dyDescent="0.25">
      <c r="I6628">
        <f t="shared" si="425"/>
        <v>2500</v>
      </c>
      <c r="J6628">
        <v>6626</v>
      </c>
      <c r="K6628">
        <f t="shared" si="424"/>
        <v>0</v>
      </c>
      <c r="L6628">
        <f t="shared" si="426"/>
        <v>0</v>
      </c>
      <c r="M6628">
        <f t="shared" si="427"/>
        <v>0</v>
      </c>
    </row>
    <row r="6629" spans="9:13" x14ac:dyDescent="0.25">
      <c r="I6629">
        <f t="shared" si="425"/>
        <v>2500</v>
      </c>
      <c r="J6629">
        <v>6627</v>
      </c>
      <c r="K6629">
        <f t="shared" si="424"/>
        <v>0</v>
      </c>
      <c r="L6629">
        <f t="shared" si="426"/>
        <v>0</v>
      </c>
      <c r="M6629">
        <f t="shared" si="427"/>
        <v>0</v>
      </c>
    </row>
    <row r="6630" spans="9:13" x14ac:dyDescent="0.25">
      <c r="I6630">
        <f t="shared" si="425"/>
        <v>2500</v>
      </c>
      <c r="J6630">
        <v>6628</v>
      </c>
      <c r="K6630">
        <f t="shared" si="424"/>
        <v>0</v>
      </c>
      <c r="L6630">
        <f t="shared" si="426"/>
        <v>0</v>
      </c>
      <c r="M6630">
        <f t="shared" si="427"/>
        <v>0</v>
      </c>
    </row>
    <row r="6631" spans="9:13" x14ac:dyDescent="0.25">
      <c r="I6631">
        <f t="shared" si="425"/>
        <v>2500</v>
      </c>
      <c r="J6631">
        <v>6629</v>
      </c>
      <c r="K6631">
        <f t="shared" si="424"/>
        <v>0</v>
      </c>
      <c r="L6631">
        <f t="shared" si="426"/>
        <v>0</v>
      </c>
      <c r="M6631">
        <f t="shared" si="427"/>
        <v>0</v>
      </c>
    </row>
    <row r="6632" spans="9:13" x14ac:dyDescent="0.25">
      <c r="I6632">
        <f t="shared" si="425"/>
        <v>2500</v>
      </c>
      <c r="J6632">
        <v>6630</v>
      </c>
      <c r="K6632">
        <f t="shared" si="424"/>
        <v>0</v>
      </c>
      <c r="L6632">
        <f t="shared" si="426"/>
        <v>0</v>
      </c>
      <c r="M6632">
        <f t="shared" si="427"/>
        <v>0</v>
      </c>
    </row>
    <row r="6633" spans="9:13" x14ac:dyDescent="0.25">
      <c r="I6633">
        <f t="shared" si="425"/>
        <v>2500</v>
      </c>
      <c r="J6633">
        <v>6631</v>
      </c>
      <c r="K6633">
        <f t="shared" si="424"/>
        <v>0</v>
      </c>
      <c r="L6633">
        <f t="shared" si="426"/>
        <v>0</v>
      </c>
      <c r="M6633">
        <f t="shared" si="427"/>
        <v>0</v>
      </c>
    </row>
    <row r="6634" spans="9:13" x14ac:dyDescent="0.25">
      <c r="I6634">
        <f t="shared" si="425"/>
        <v>2500</v>
      </c>
      <c r="J6634">
        <v>6632</v>
      </c>
      <c r="K6634">
        <f t="shared" si="424"/>
        <v>0</v>
      </c>
      <c r="L6634">
        <f t="shared" si="426"/>
        <v>0</v>
      </c>
      <c r="M6634">
        <f t="shared" si="427"/>
        <v>0</v>
      </c>
    </row>
    <row r="6635" spans="9:13" x14ac:dyDescent="0.25">
      <c r="I6635">
        <f t="shared" si="425"/>
        <v>2500</v>
      </c>
      <c r="J6635">
        <v>6633</v>
      </c>
      <c r="K6635">
        <f t="shared" si="424"/>
        <v>0</v>
      </c>
      <c r="L6635">
        <f t="shared" si="426"/>
        <v>0</v>
      </c>
      <c r="M6635">
        <f t="shared" si="427"/>
        <v>0</v>
      </c>
    </row>
    <row r="6636" spans="9:13" x14ac:dyDescent="0.25">
      <c r="I6636">
        <f t="shared" si="425"/>
        <v>2500</v>
      </c>
      <c r="J6636">
        <v>6634</v>
      </c>
      <c r="K6636">
        <f t="shared" si="424"/>
        <v>0</v>
      </c>
      <c r="L6636">
        <f t="shared" si="426"/>
        <v>0</v>
      </c>
      <c r="M6636">
        <f t="shared" si="427"/>
        <v>0</v>
      </c>
    </row>
    <row r="6637" spans="9:13" x14ac:dyDescent="0.25">
      <c r="I6637">
        <f t="shared" si="425"/>
        <v>2500</v>
      </c>
      <c r="J6637">
        <v>6635</v>
      </c>
      <c r="K6637">
        <f t="shared" si="424"/>
        <v>0</v>
      </c>
      <c r="L6637">
        <f t="shared" si="426"/>
        <v>0</v>
      </c>
      <c r="M6637">
        <f t="shared" si="427"/>
        <v>0</v>
      </c>
    </row>
    <row r="6638" spans="9:13" x14ac:dyDescent="0.25">
      <c r="I6638">
        <f t="shared" si="425"/>
        <v>2500</v>
      </c>
      <c r="J6638">
        <v>6636</v>
      </c>
      <c r="K6638">
        <f t="shared" si="424"/>
        <v>0</v>
      </c>
      <c r="L6638">
        <f t="shared" si="426"/>
        <v>0</v>
      </c>
      <c r="M6638">
        <f t="shared" si="427"/>
        <v>0</v>
      </c>
    </row>
    <row r="6639" spans="9:13" x14ac:dyDescent="0.25">
      <c r="I6639">
        <f t="shared" si="425"/>
        <v>2500</v>
      </c>
      <c r="J6639">
        <v>6637</v>
      </c>
      <c r="K6639">
        <f t="shared" si="424"/>
        <v>0</v>
      </c>
      <c r="L6639">
        <f t="shared" si="426"/>
        <v>0</v>
      </c>
      <c r="M6639">
        <f t="shared" si="427"/>
        <v>0</v>
      </c>
    </row>
    <row r="6640" spans="9:13" x14ac:dyDescent="0.25">
      <c r="I6640">
        <f t="shared" si="425"/>
        <v>2500</v>
      </c>
      <c r="J6640">
        <v>6638</v>
      </c>
      <c r="K6640">
        <f t="shared" si="424"/>
        <v>0</v>
      </c>
      <c r="L6640">
        <f t="shared" si="426"/>
        <v>0</v>
      </c>
      <c r="M6640">
        <f t="shared" si="427"/>
        <v>0</v>
      </c>
    </row>
    <row r="6641" spans="9:13" x14ac:dyDescent="0.25">
      <c r="I6641">
        <f t="shared" si="425"/>
        <v>2500</v>
      </c>
      <c r="J6641">
        <v>6639</v>
      </c>
      <c r="K6641">
        <f t="shared" si="424"/>
        <v>0</v>
      </c>
      <c r="L6641">
        <f t="shared" si="426"/>
        <v>0</v>
      </c>
      <c r="M6641">
        <f t="shared" si="427"/>
        <v>0</v>
      </c>
    </row>
    <row r="6642" spans="9:13" x14ac:dyDescent="0.25">
      <c r="I6642">
        <f t="shared" si="425"/>
        <v>2500</v>
      </c>
      <c r="J6642">
        <v>6640</v>
      </c>
      <c r="K6642">
        <f t="shared" si="424"/>
        <v>0</v>
      </c>
      <c r="L6642">
        <f t="shared" si="426"/>
        <v>0</v>
      </c>
      <c r="M6642">
        <f t="shared" si="427"/>
        <v>0</v>
      </c>
    </row>
    <row r="6643" spans="9:13" x14ac:dyDescent="0.25">
      <c r="I6643">
        <f t="shared" si="425"/>
        <v>2500</v>
      </c>
      <c r="J6643">
        <v>6641</v>
      </c>
      <c r="K6643">
        <f t="shared" si="424"/>
        <v>0</v>
      </c>
      <c r="L6643">
        <f t="shared" si="426"/>
        <v>0</v>
      </c>
      <c r="M6643">
        <f t="shared" si="427"/>
        <v>0</v>
      </c>
    </row>
    <row r="6644" spans="9:13" x14ac:dyDescent="0.25">
      <c r="I6644">
        <f t="shared" si="425"/>
        <v>2500</v>
      </c>
      <c r="J6644">
        <v>6642</v>
      </c>
      <c r="K6644">
        <f t="shared" si="424"/>
        <v>0</v>
      </c>
      <c r="L6644">
        <f t="shared" si="426"/>
        <v>0</v>
      </c>
      <c r="M6644">
        <f t="shared" si="427"/>
        <v>0</v>
      </c>
    </row>
    <row r="6645" spans="9:13" x14ac:dyDescent="0.25">
      <c r="I6645">
        <f t="shared" si="425"/>
        <v>2500</v>
      </c>
      <c r="J6645">
        <v>6643</v>
      </c>
      <c r="K6645">
        <f t="shared" si="424"/>
        <v>0</v>
      </c>
      <c r="L6645">
        <f t="shared" si="426"/>
        <v>0</v>
      </c>
      <c r="M6645">
        <f t="shared" si="427"/>
        <v>0</v>
      </c>
    </row>
    <row r="6646" spans="9:13" x14ac:dyDescent="0.25">
      <c r="I6646">
        <f t="shared" si="425"/>
        <v>2500</v>
      </c>
      <c r="J6646">
        <v>6644</v>
      </c>
      <c r="K6646">
        <f t="shared" si="424"/>
        <v>0</v>
      </c>
      <c r="L6646">
        <f t="shared" si="426"/>
        <v>0</v>
      </c>
      <c r="M6646">
        <f t="shared" si="427"/>
        <v>0</v>
      </c>
    </row>
    <row r="6647" spans="9:13" x14ac:dyDescent="0.25">
      <c r="I6647">
        <f t="shared" si="425"/>
        <v>2500</v>
      </c>
      <c r="J6647">
        <v>6645</v>
      </c>
      <c r="K6647">
        <f t="shared" si="424"/>
        <v>0</v>
      </c>
      <c r="L6647">
        <f t="shared" si="426"/>
        <v>0</v>
      </c>
      <c r="M6647">
        <f t="shared" si="427"/>
        <v>0</v>
      </c>
    </row>
    <row r="6648" spans="9:13" x14ac:dyDescent="0.25">
      <c r="I6648">
        <f t="shared" si="425"/>
        <v>2500</v>
      </c>
      <c r="J6648">
        <v>6646</v>
      </c>
      <c r="K6648">
        <f t="shared" si="424"/>
        <v>0</v>
      </c>
      <c r="L6648">
        <f t="shared" si="426"/>
        <v>0</v>
      </c>
      <c r="M6648">
        <f t="shared" si="427"/>
        <v>0</v>
      </c>
    </row>
    <row r="6649" spans="9:13" x14ac:dyDescent="0.25">
      <c r="I6649">
        <f t="shared" si="425"/>
        <v>2500</v>
      </c>
      <c r="J6649">
        <v>6647</v>
      </c>
      <c r="K6649">
        <f t="shared" si="424"/>
        <v>0</v>
      </c>
      <c r="L6649">
        <f t="shared" si="426"/>
        <v>0</v>
      </c>
      <c r="M6649">
        <f t="shared" si="427"/>
        <v>0</v>
      </c>
    </row>
    <row r="6650" spans="9:13" x14ac:dyDescent="0.25">
      <c r="I6650">
        <f t="shared" si="425"/>
        <v>2500</v>
      </c>
      <c r="J6650">
        <v>6648</v>
      </c>
      <c r="K6650">
        <f t="shared" si="424"/>
        <v>0</v>
      </c>
      <c r="L6650">
        <f t="shared" si="426"/>
        <v>0</v>
      </c>
      <c r="M6650">
        <f t="shared" si="427"/>
        <v>0</v>
      </c>
    </row>
    <row r="6651" spans="9:13" x14ac:dyDescent="0.25">
      <c r="I6651">
        <f t="shared" si="425"/>
        <v>2500</v>
      </c>
      <c r="J6651">
        <v>6649</v>
      </c>
      <c r="K6651">
        <f t="shared" si="424"/>
        <v>0</v>
      </c>
      <c r="L6651">
        <f t="shared" si="426"/>
        <v>0</v>
      </c>
      <c r="M6651">
        <f t="shared" si="427"/>
        <v>0</v>
      </c>
    </row>
    <row r="6652" spans="9:13" x14ac:dyDescent="0.25">
      <c r="I6652">
        <f t="shared" si="425"/>
        <v>2500</v>
      </c>
      <c r="J6652">
        <v>6650</v>
      </c>
      <c r="K6652">
        <f t="shared" si="424"/>
        <v>0</v>
      </c>
      <c r="L6652">
        <f t="shared" si="426"/>
        <v>0</v>
      </c>
      <c r="M6652">
        <f t="shared" si="427"/>
        <v>0</v>
      </c>
    </row>
    <row r="6653" spans="9:13" x14ac:dyDescent="0.25">
      <c r="I6653">
        <f t="shared" si="425"/>
        <v>2500</v>
      </c>
      <c r="J6653">
        <v>6651</v>
      </c>
      <c r="K6653">
        <f t="shared" ref="K6653:K6716" si="428">IF(I6653+J6653&gt;(G$2-(G$2*G$3*G$4/100/100))/2, (1-(_xlfn.HYPGEOM.DIST((I6653+J6653-1), (G$2-(G$2*G$3*G$4/100/100)), G$2/2, G$2, TRUE))),_xlfn.HYPGEOM.DIST(I6653+J6653, (G$2-(G$2*G$3*G$4/100/100)), G$2/2, G$2, TRUE))</f>
        <v>0</v>
      </c>
      <c r="L6653">
        <f t="shared" si="426"/>
        <v>0</v>
      </c>
      <c r="M6653">
        <f t="shared" si="427"/>
        <v>0</v>
      </c>
    </row>
    <row r="6654" spans="9:13" x14ac:dyDescent="0.25">
      <c r="I6654">
        <f t="shared" si="425"/>
        <v>2500</v>
      </c>
      <c r="J6654">
        <v>6652</v>
      </c>
      <c r="K6654">
        <f t="shared" si="428"/>
        <v>0</v>
      </c>
      <c r="L6654">
        <f t="shared" si="426"/>
        <v>0</v>
      </c>
      <c r="M6654">
        <f t="shared" si="427"/>
        <v>0</v>
      </c>
    </row>
    <row r="6655" spans="9:13" x14ac:dyDescent="0.25">
      <c r="I6655">
        <f t="shared" si="425"/>
        <v>2500</v>
      </c>
      <c r="J6655">
        <v>6653</v>
      </c>
      <c r="K6655">
        <f t="shared" si="428"/>
        <v>0</v>
      </c>
      <c r="L6655">
        <f t="shared" si="426"/>
        <v>0</v>
      </c>
      <c r="M6655">
        <f t="shared" si="427"/>
        <v>0</v>
      </c>
    </row>
    <row r="6656" spans="9:13" x14ac:dyDescent="0.25">
      <c r="I6656">
        <f t="shared" si="425"/>
        <v>2500</v>
      </c>
      <c r="J6656">
        <v>6654</v>
      </c>
      <c r="K6656">
        <f t="shared" si="428"/>
        <v>0</v>
      </c>
      <c r="L6656">
        <f t="shared" si="426"/>
        <v>0</v>
      </c>
      <c r="M6656">
        <f t="shared" si="427"/>
        <v>0</v>
      </c>
    </row>
    <row r="6657" spans="9:13" x14ac:dyDescent="0.25">
      <c r="I6657">
        <f t="shared" si="425"/>
        <v>2500</v>
      </c>
      <c r="J6657">
        <v>6655</v>
      </c>
      <c r="K6657">
        <f t="shared" si="428"/>
        <v>0</v>
      </c>
      <c r="L6657">
        <f t="shared" si="426"/>
        <v>0</v>
      </c>
      <c r="M6657">
        <f t="shared" si="427"/>
        <v>0</v>
      </c>
    </row>
    <row r="6658" spans="9:13" x14ac:dyDescent="0.25">
      <c r="I6658">
        <f t="shared" si="425"/>
        <v>2500</v>
      </c>
      <c r="J6658">
        <v>6656</v>
      </c>
      <c r="K6658">
        <f t="shared" si="428"/>
        <v>0</v>
      </c>
      <c r="L6658">
        <f t="shared" si="426"/>
        <v>0</v>
      </c>
      <c r="M6658">
        <f t="shared" si="427"/>
        <v>0</v>
      </c>
    </row>
    <row r="6659" spans="9:13" x14ac:dyDescent="0.25">
      <c r="I6659">
        <f t="shared" si="425"/>
        <v>2500</v>
      </c>
      <c r="J6659">
        <v>6657</v>
      </c>
      <c r="K6659">
        <f t="shared" si="428"/>
        <v>0</v>
      </c>
      <c r="L6659">
        <f t="shared" si="426"/>
        <v>0</v>
      </c>
      <c r="M6659">
        <f t="shared" si="427"/>
        <v>0</v>
      </c>
    </row>
    <row r="6660" spans="9:13" x14ac:dyDescent="0.25">
      <c r="I6660">
        <f t="shared" ref="I6660:I6723" si="429">G$5</f>
        <v>2500</v>
      </c>
      <c r="J6660">
        <v>6658</v>
      </c>
      <c r="K6660">
        <f t="shared" si="428"/>
        <v>0</v>
      </c>
      <c r="L6660">
        <f t="shared" ref="L6660:L6723" si="430">_xlfn.HYPGEOM.DIST(J6660,  (G$2-0.5*G$2)*0.5, G$2/2-I6660,(G$2-0.5*G$2), FALSE)</f>
        <v>0</v>
      </c>
      <c r="M6660">
        <f t="shared" ref="M6660:M6723" si="431">K6660*L6660</f>
        <v>0</v>
      </c>
    </row>
    <row r="6661" spans="9:13" x14ac:dyDescent="0.25">
      <c r="I6661">
        <f t="shared" si="429"/>
        <v>2500</v>
      </c>
      <c r="J6661">
        <v>6659</v>
      </c>
      <c r="K6661">
        <f t="shared" si="428"/>
        <v>0</v>
      </c>
      <c r="L6661">
        <f t="shared" si="430"/>
        <v>0</v>
      </c>
      <c r="M6661">
        <f t="shared" si="431"/>
        <v>0</v>
      </c>
    </row>
    <row r="6662" spans="9:13" x14ac:dyDescent="0.25">
      <c r="I6662">
        <f t="shared" si="429"/>
        <v>2500</v>
      </c>
      <c r="J6662">
        <v>6660</v>
      </c>
      <c r="K6662">
        <f t="shared" si="428"/>
        <v>0</v>
      </c>
      <c r="L6662">
        <f t="shared" si="430"/>
        <v>0</v>
      </c>
      <c r="M6662">
        <f t="shared" si="431"/>
        <v>0</v>
      </c>
    </row>
    <row r="6663" spans="9:13" x14ac:dyDescent="0.25">
      <c r="I6663">
        <f t="shared" si="429"/>
        <v>2500</v>
      </c>
      <c r="J6663">
        <v>6661</v>
      </c>
      <c r="K6663">
        <f t="shared" si="428"/>
        <v>0</v>
      </c>
      <c r="L6663">
        <f t="shared" si="430"/>
        <v>0</v>
      </c>
      <c r="M6663">
        <f t="shared" si="431"/>
        <v>0</v>
      </c>
    </row>
    <row r="6664" spans="9:13" x14ac:dyDescent="0.25">
      <c r="I6664">
        <f t="shared" si="429"/>
        <v>2500</v>
      </c>
      <c r="J6664">
        <v>6662</v>
      </c>
      <c r="K6664">
        <f t="shared" si="428"/>
        <v>0</v>
      </c>
      <c r="L6664">
        <f t="shared" si="430"/>
        <v>0</v>
      </c>
      <c r="M6664">
        <f t="shared" si="431"/>
        <v>0</v>
      </c>
    </row>
    <row r="6665" spans="9:13" x14ac:dyDescent="0.25">
      <c r="I6665">
        <f t="shared" si="429"/>
        <v>2500</v>
      </c>
      <c r="J6665">
        <v>6663</v>
      </c>
      <c r="K6665">
        <f t="shared" si="428"/>
        <v>0</v>
      </c>
      <c r="L6665">
        <f t="shared" si="430"/>
        <v>0</v>
      </c>
      <c r="M6665">
        <f t="shared" si="431"/>
        <v>0</v>
      </c>
    </row>
    <row r="6666" spans="9:13" x14ac:dyDescent="0.25">
      <c r="I6666">
        <f t="shared" si="429"/>
        <v>2500</v>
      </c>
      <c r="J6666">
        <v>6664</v>
      </c>
      <c r="K6666">
        <f t="shared" si="428"/>
        <v>0</v>
      </c>
      <c r="L6666">
        <f t="shared" si="430"/>
        <v>0</v>
      </c>
      <c r="M6666">
        <f t="shared" si="431"/>
        <v>0</v>
      </c>
    </row>
    <row r="6667" spans="9:13" x14ac:dyDescent="0.25">
      <c r="I6667">
        <f t="shared" si="429"/>
        <v>2500</v>
      </c>
      <c r="J6667">
        <v>6665</v>
      </c>
      <c r="K6667">
        <f t="shared" si="428"/>
        <v>0</v>
      </c>
      <c r="L6667">
        <f t="shared" si="430"/>
        <v>0</v>
      </c>
      <c r="M6667">
        <f t="shared" si="431"/>
        <v>0</v>
      </c>
    </row>
    <row r="6668" spans="9:13" x14ac:dyDescent="0.25">
      <c r="I6668">
        <f t="shared" si="429"/>
        <v>2500</v>
      </c>
      <c r="J6668">
        <v>6666</v>
      </c>
      <c r="K6668">
        <f t="shared" si="428"/>
        <v>0</v>
      </c>
      <c r="L6668">
        <f t="shared" si="430"/>
        <v>0</v>
      </c>
      <c r="M6668">
        <f t="shared" si="431"/>
        <v>0</v>
      </c>
    </row>
    <row r="6669" spans="9:13" x14ac:dyDescent="0.25">
      <c r="I6669">
        <f t="shared" si="429"/>
        <v>2500</v>
      </c>
      <c r="J6669">
        <v>6667</v>
      </c>
      <c r="K6669">
        <f t="shared" si="428"/>
        <v>0</v>
      </c>
      <c r="L6669">
        <f t="shared" si="430"/>
        <v>0</v>
      </c>
      <c r="M6669">
        <f t="shared" si="431"/>
        <v>0</v>
      </c>
    </row>
    <row r="6670" spans="9:13" x14ac:dyDescent="0.25">
      <c r="I6670">
        <f t="shared" si="429"/>
        <v>2500</v>
      </c>
      <c r="J6670">
        <v>6668</v>
      </c>
      <c r="K6670">
        <f t="shared" si="428"/>
        <v>0</v>
      </c>
      <c r="L6670">
        <f t="shared" si="430"/>
        <v>0</v>
      </c>
      <c r="M6670">
        <f t="shared" si="431"/>
        <v>0</v>
      </c>
    </row>
    <row r="6671" spans="9:13" x14ac:dyDescent="0.25">
      <c r="I6671">
        <f t="shared" si="429"/>
        <v>2500</v>
      </c>
      <c r="J6671">
        <v>6669</v>
      </c>
      <c r="K6671">
        <f t="shared" si="428"/>
        <v>0</v>
      </c>
      <c r="L6671">
        <f t="shared" si="430"/>
        <v>0</v>
      </c>
      <c r="M6671">
        <f t="shared" si="431"/>
        <v>0</v>
      </c>
    </row>
    <row r="6672" spans="9:13" x14ac:dyDescent="0.25">
      <c r="I6672">
        <f t="shared" si="429"/>
        <v>2500</v>
      </c>
      <c r="J6672">
        <v>6670</v>
      </c>
      <c r="K6672">
        <f t="shared" si="428"/>
        <v>0</v>
      </c>
      <c r="L6672">
        <f t="shared" si="430"/>
        <v>0</v>
      </c>
      <c r="M6672">
        <f t="shared" si="431"/>
        <v>0</v>
      </c>
    </row>
    <row r="6673" spans="9:13" x14ac:dyDescent="0.25">
      <c r="I6673">
        <f t="shared" si="429"/>
        <v>2500</v>
      </c>
      <c r="J6673">
        <v>6671</v>
      </c>
      <c r="K6673">
        <f t="shared" si="428"/>
        <v>0</v>
      </c>
      <c r="L6673">
        <f t="shared" si="430"/>
        <v>0</v>
      </c>
      <c r="M6673">
        <f t="shared" si="431"/>
        <v>0</v>
      </c>
    </row>
    <row r="6674" spans="9:13" x14ac:dyDescent="0.25">
      <c r="I6674">
        <f t="shared" si="429"/>
        <v>2500</v>
      </c>
      <c r="J6674">
        <v>6672</v>
      </c>
      <c r="K6674">
        <f t="shared" si="428"/>
        <v>0</v>
      </c>
      <c r="L6674">
        <f t="shared" si="430"/>
        <v>0</v>
      </c>
      <c r="M6674">
        <f t="shared" si="431"/>
        <v>0</v>
      </c>
    </row>
    <row r="6675" spans="9:13" x14ac:dyDescent="0.25">
      <c r="I6675">
        <f t="shared" si="429"/>
        <v>2500</v>
      </c>
      <c r="J6675">
        <v>6673</v>
      </c>
      <c r="K6675">
        <f t="shared" si="428"/>
        <v>0</v>
      </c>
      <c r="L6675">
        <f t="shared" si="430"/>
        <v>0</v>
      </c>
      <c r="M6675">
        <f t="shared" si="431"/>
        <v>0</v>
      </c>
    </row>
    <row r="6676" spans="9:13" x14ac:dyDescent="0.25">
      <c r="I6676">
        <f t="shared" si="429"/>
        <v>2500</v>
      </c>
      <c r="J6676">
        <v>6674</v>
      </c>
      <c r="K6676">
        <f t="shared" si="428"/>
        <v>0</v>
      </c>
      <c r="L6676">
        <f t="shared" si="430"/>
        <v>0</v>
      </c>
      <c r="M6676">
        <f t="shared" si="431"/>
        <v>0</v>
      </c>
    </row>
    <row r="6677" spans="9:13" x14ac:dyDescent="0.25">
      <c r="I6677">
        <f t="shared" si="429"/>
        <v>2500</v>
      </c>
      <c r="J6677">
        <v>6675</v>
      </c>
      <c r="K6677">
        <f t="shared" si="428"/>
        <v>0</v>
      </c>
      <c r="L6677">
        <f t="shared" si="430"/>
        <v>0</v>
      </c>
      <c r="M6677">
        <f t="shared" si="431"/>
        <v>0</v>
      </c>
    </row>
    <row r="6678" spans="9:13" x14ac:dyDescent="0.25">
      <c r="I6678">
        <f t="shared" si="429"/>
        <v>2500</v>
      </c>
      <c r="J6678">
        <v>6676</v>
      </c>
      <c r="K6678">
        <f t="shared" si="428"/>
        <v>0</v>
      </c>
      <c r="L6678">
        <f t="shared" si="430"/>
        <v>0</v>
      </c>
      <c r="M6678">
        <f t="shared" si="431"/>
        <v>0</v>
      </c>
    </row>
    <row r="6679" spans="9:13" x14ac:dyDescent="0.25">
      <c r="I6679">
        <f t="shared" si="429"/>
        <v>2500</v>
      </c>
      <c r="J6679">
        <v>6677</v>
      </c>
      <c r="K6679">
        <f t="shared" si="428"/>
        <v>0</v>
      </c>
      <c r="L6679">
        <f t="shared" si="430"/>
        <v>0</v>
      </c>
      <c r="M6679">
        <f t="shared" si="431"/>
        <v>0</v>
      </c>
    </row>
    <row r="6680" spans="9:13" x14ac:dyDescent="0.25">
      <c r="I6680">
        <f t="shared" si="429"/>
        <v>2500</v>
      </c>
      <c r="J6680">
        <v>6678</v>
      </c>
      <c r="K6680">
        <f t="shared" si="428"/>
        <v>0</v>
      </c>
      <c r="L6680">
        <f t="shared" si="430"/>
        <v>0</v>
      </c>
      <c r="M6680">
        <f t="shared" si="431"/>
        <v>0</v>
      </c>
    </row>
    <row r="6681" spans="9:13" x14ac:dyDescent="0.25">
      <c r="I6681">
        <f t="shared" si="429"/>
        <v>2500</v>
      </c>
      <c r="J6681">
        <v>6679</v>
      </c>
      <c r="K6681">
        <f t="shared" si="428"/>
        <v>0</v>
      </c>
      <c r="L6681">
        <f t="shared" si="430"/>
        <v>0</v>
      </c>
      <c r="M6681">
        <f t="shared" si="431"/>
        <v>0</v>
      </c>
    </row>
    <row r="6682" spans="9:13" x14ac:dyDescent="0.25">
      <c r="I6682">
        <f t="shared" si="429"/>
        <v>2500</v>
      </c>
      <c r="J6682">
        <v>6680</v>
      </c>
      <c r="K6682">
        <f t="shared" si="428"/>
        <v>0</v>
      </c>
      <c r="L6682">
        <f t="shared" si="430"/>
        <v>0</v>
      </c>
      <c r="M6682">
        <f t="shared" si="431"/>
        <v>0</v>
      </c>
    </row>
    <row r="6683" spans="9:13" x14ac:dyDescent="0.25">
      <c r="I6683">
        <f t="shared" si="429"/>
        <v>2500</v>
      </c>
      <c r="J6683">
        <v>6681</v>
      </c>
      <c r="K6683">
        <f t="shared" si="428"/>
        <v>0</v>
      </c>
      <c r="L6683">
        <f t="shared" si="430"/>
        <v>0</v>
      </c>
      <c r="M6683">
        <f t="shared" si="431"/>
        <v>0</v>
      </c>
    </row>
    <row r="6684" spans="9:13" x14ac:dyDescent="0.25">
      <c r="I6684">
        <f t="shared" si="429"/>
        <v>2500</v>
      </c>
      <c r="J6684">
        <v>6682</v>
      </c>
      <c r="K6684">
        <f t="shared" si="428"/>
        <v>0</v>
      </c>
      <c r="L6684">
        <f t="shared" si="430"/>
        <v>0</v>
      </c>
      <c r="M6684">
        <f t="shared" si="431"/>
        <v>0</v>
      </c>
    </row>
    <row r="6685" spans="9:13" x14ac:dyDescent="0.25">
      <c r="I6685">
        <f t="shared" si="429"/>
        <v>2500</v>
      </c>
      <c r="J6685">
        <v>6683</v>
      </c>
      <c r="K6685">
        <f t="shared" si="428"/>
        <v>0</v>
      </c>
      <c r="L6685">
        <f t="shared" si="430"/>
        <v>0</v>
      </c>
      <c r="M6685">
        <f t="shared" si="431"/>
        <v>0</v>
      </c>
    </row>
    <row r="6686" spans="9:13" x14ac:dyDescent="0.25">
      <c r="I6686">
        <f t="shared" si="429"/>
        <v>2500</v>
      </c>
      <c r="J6686">
        <v>6684</v>
      </c>
      <c r="K6686">
        <f t="shared" si="428"/>
        <v>0</v>
      </c>
      <c r="L6686">
        <f t="shared" si="430"/>
        <v>0</v>
      </c>
      <c r="M6686">
        <f t="shared" si="431"/>
        <v>0</v>
      </c>
    </row>
    <row r="6687" spans="9:13" x14ac:dyDescent="0.25">
      <c r="I6687">
        <f t="shared" si="429"/>
        <v>2500</v>
      </c>
      <c r="J6687">
        <v>6685</v>
      </c>
      <c r="K6687">
        <f t="shared" si="428"/>
        <v>0</v>
      </c>
      <c r="L6687">
        <f t="shared" si="430"/>
        <v>0</v>
      </c>
      <c r="M6687">
        <f t="shared" si="431"/>
        <v>0</v>
      </c>
    </row>
    <row r="6688" spans="9:13" x14ac:dyDescent="0.25">
      <c r="I6688">
        <f t="shared" si="429"/>
        <v>2500</v>
      </c>
      <c r="J6688">
        <v>6686</v>
      </c>
      <c r="K6688">
        <f t="shared" si="428"/>
        <v>0</v>
      </c>
      <c r="L6688">
        <f t="shared" si="430"/>
        <v>0</v>
      </c>
      <c r="M6688">
        <f t="shared" si="431"/>
        <v>0</v>
      </c>
    </row>
    <row r="6689" spans="9:13" x14ac:dyDescent="0.25">
      <c r="I6689">
        <f t="shared" si="429"/>
        <v>2500</v>
      </c>
      <c r="J6689">
        <v>6687</v>
      </c>
      <c r="K6689">
        <f t="shared" si="428"/>
        <v>0</v>
      </c>
      <c r="L6689">
        <f t="shared" si="430"/>
        <v>0</v>
      </c>
      <c r="M6689">
        <f t="shared" si="431"/>
        <v>0</v>
      </c>
    </row>
    <row r="6690" spans="9:13" x14ac:dyDescent="0.25">
      <c r="I6690">
        <f t="shared" si="429"/>
        <v>2500</v>
      </c>
      <c r="J6690">
        <v>6688</v>
      </c>
      <c r="K6690">
        <f t="shared" si="428"/>
        <v>0</v>
      </c>
      <c r="L6690">
        <f t="shared" si="430"/>
        <v>0</v>
      </c>
      <c r="M6690">
        <f t="shared" si="431"/>
        <v>0</v>
      </c>
    </row>
    <row r="6691" spans="9:13" x14ac:dyDescent="0.25">
      <c r="I6691">
        <f t="shared" si="429"/>
        <v>2500</v>
      </c>
      <c r="J6691">
        <v>6689</v>
      </c>
      <c r="K6691">
        <f t="shared" si="428"/>
        <v>0</v>
      </c>
      <c r="L6691">
        <f t="shared" si="430"/>
        <v>0</v>
      </c>
      <c r="M6691">
        <f t="shared" si="431"/>
        <v>0</v>
      </c>
    </row>
    <row r="6692" spans="9:13" x14ac:dyDescent="0.25">
      <c r="I6692">
        <f t="shared" si="429"/>
        <v>2500</v>
      </c>
      <c r="J6692">
        <v>6690</v>
      </c>
      <c r="K6692">
        <f t="shared" si="428"/>
        <v>0</v>
      </c>
      <c r="L6692">
        <f t="shared" si="430"/>
        <v>0</v>
      </c>
      <c r="M6692">
        <f t="shared" si="431"/>
        <v>0</v>
      </c>
    </row>
    <row r="6693" spans="9:13" x14ac:dyDescent="0.25">
      <c r="I6693">
        <f t="shared" si="429"/>
        <v>2500</v>
      </c>
      <c r="J6693">
        <v>6691</v>
      </c>
      <c r="K6693">
        <f t="shared" si="428"/>
        <v>0</v>
      </c>
      <c r="L6693">
        <f t="shared" si="430"/>
        <v>0</v>
      </c>
      <c r="M6693">
        <f t="shared" si="431"/>
        <v>0</v>
      </c>
    </row>
    <row r="6694" spans="9:13" x14ac:dyDescent="0.25">
      <c r="I6694">
        <f t="shared" si="429"/>
        <v>2500</v>
      </c>
      <c r="J6694">
        <v>6692</v>
      </c>
      <c r="K6694">
        <f t="shared" si="428"/>
        <v>0</v>
      </c>
      <c r="L6694">
        <f t="shared" si="430"/>
        <v>0</v>
      </c>
      <c r="M6694">
        <f t="shared" si="431"/>
        <v>0</v>
      </c>
    </row>
    <row r="6695" spans="9:13" x14ac:dyDescent="0.25">
      <c r="I6695">
        <f t="shared" si="429"/>
        <v>2500</v>
      </c>
      <c r="J6695">
        <v>6693</v>
      </c>
      <c r="K6695">
        <f t="shared" si="428"/>
        <v>0</v>
      </c>
      <c r="L6695">
        <f t="shared" si="430"/>
        <v>0</v>
      </c>
      <c r="M6695">
        <f t="shared" si="431"/>
        <v>0</v>
      </c>
    </row>
    <row r="6696" spans="9:13" x14ac:dyDescent="0.25">
      <c r="I6696">
        <f t="shared" si="429"/>
        <v>2500</v>
      </c>
      <c r="J6696">
        <v>6694</v>
      </c>
      <c r="K6696">
        <f t="shared" si="428"/>
        <v>0</v>
      </c>
      <c r="L6696">
        <f t="shared" si="430"/>
        <v>0</v>
      </c>
      <c r="M6696">
        <f t="shared" si="431"/>
        <v>0</v>
      </c>
    </row>
    <row r="6697" spans="9:13" x14ac:dyDescent="0.25">
      <c r="I6697">
        <f t="shared" si="429"/>
        <v>2500</v>
      </c>
      <c r="J6697">
        <v>6695</v>
      </c>
      <c r="K6697">
        <f t="shared" si="428"/>
        <v>0</v>
      </c>
      <c r="L6697">
        <f t="shared" si="430"/>
        <v>0</v>
      </c>
      <c r="M6697">
        <f t="shared" si="431"/>
        <v>0</v>
      </c>
    </row>
    <row r="6698" spans="9:13" x14ac:dyDescent="0.25">
      <c r="I6698">
        <f t="shared" si="429"/>
        <v>2500</v>
      </c>
      <c r="J6698">
        <v>6696</v>
      </c>
      <c r="K6698">
        <f t="shared" si="428"/>
        <v>0</v>
      </c>
      <c r="L6698">
        <f t="shared" si="430"/>
        <v>0</v>
      </c>
      <c r="M6698">
        <f t="shared" si="431"/>
        <v>0</v>
      </c>
    </row>
    <row r="6699" spans="9:13" x14ac:dyDescent="0.25">
      <c r="I6699">
        <f t="shared" si="429"/>
        <v>2500</v>
      </c>
      <c r="J6699">
        <v>6697</v>
      </c>
      <c r="K6699">
        <f t="shared" si="428"/>
        <v>0</v>
      </c>
      <c r="L6699">
        <f t="shared" si="430"/>
        <v>0</v>
      </c>
      <c r="M6699">
        <f t="shared" si="431"/>
        <v>0</v>
      </c>
    </row>
    <row r="6700" spans="9:13" x14ac:dyDescent="0.25">
      <c r="I6700">
        <f t="shared" si="429"/>
        <v>2500</v>
      </c>
      <c r="J6700">
        <v>6698</v>
      </c>
      <c r="K6700">
        <f t="shared" si="428"/>
        <v>0</v>
      </c>
      <c r="L6700">
        <f t="shared" si="430"/>
        <v>0</v>
      </c>
      <c r="M6700">
        <f t="shared" si="431"/>
        <v>0</v>
      </c>
    </row>
    <row r="6701" spans="9:13" x14ac:dyDescent="0.25">
      <c r="I6701">
        <f t="shared" si="429"/>
        <v>2500</v>
      </c>
      <c r="J6701">
        <v>6699</v>
      </c>
      <c r="K6701">
        <f t="shared" si="428"/>
        <v>0</v>
      </c>
      <c r="L6701">
        <f t="shared" si="430"/>
        <v>0</v>
      </c>
      <c r="M6701">
        <f t="shared" si="431"/>
        <v>0</v>
      </c>
    </row>
    <row r="6702" spans="9:13" x14ac:dyDescent="0.25">
      <c r="I6702">
        <f t="shared" si="429"/>
        <v>2500</v>
      </c>
      <c r="J6702">
        <v>6700</v>
      </c>
      <c r="K6702">
        <f t="shared" si="428"/>
        <v>0</v>
      </c>
      <c r="L6702">
        <f t="shared" si="430"/>
        <v>0</v>
      </c>
      <c r="M6702">
        <f t="shared" si="431"/>
        <v>0</v>
      </c>
    </row>
    <row r="6703" spans="9:13" x14ac:dyDescent="0.25">
      <c r="I6703">
        <f t="shared" si="429"/>
        <v>2500</v>
      </c>
      <c r="J6703">
        <v>6701</v>
      </c>
      <c r="K6703">
        <f t="shared" si="428"/>
        <v>0</v>
      </c>
      <c r="L6703">
        <f t="shared" si="430"/>
        <v>0</v>
      </c>
      <c r="M6703">
        <f t="shared" si="431"/>
        <v>0</v>
      </c>
    </row>
    <row r="6704" spans="9:13" x14ac:dyDescent="0.25">
      <c r="I6704">
        <f t="shared" si="429"/>
        <v>2500</v>
      </c>
      <c r="J6704">
        <v>6702</v>
      </c>
      <c r="K6704">
        <f t="shared" si="428"/>
        <v>0</v>
      </c>
      <c r="L6704">
        <f t="shared" si="430"/>
        <v>0</v>
      </c>
      <c r="M6704">
        <f t="shared" si="431"/>
        <v>0</v>
      </c>
    </row>
    <row r="6705" spans="9:13" x14ac:dyDescent="0.25">
      <c r="I6705">
        <f t="shared" si="429"/>
        <v>2500</v>
      </c>
      <c r="J6705">
        <v>6703</v>
      </c>
      <c r="K6705">
        <f t="shared" si="428"/>
        <v>0</v>
      </c>
      <c r="L6705">
        <f t="shared" si="430"/>
        <v>0</v>
      </c>
      <c r="M6705">
        <f t="shared" si="431"/>
        <v>0</v>
      </c>
    </row>
    <row r="6706" spans="9:13" x14ac:dyDescent="0.25">
      <c r="I6706">
        <f t="shared" si="429"/>
        <v>2500</v>
      </c>
      <c r="J6706">
        <v>6704</v>
      </c>
      <c r="K6706">
        <f t="shared" si="428"/>
        <v>0</v>
      </c>
      <c r="L6706">
        <f t="shared" si="430"/>
        <v>0</v>
      </c>
      <c r="M6706">
        <f t="shared" si="431"/>
        <v>0</v>
      </c>
    </row>
    <row r="6707" spans="9:13" x14ac:dyDescent="0.25">
      <c r="I6707">
        <f t="shared" si="429"/>
        <v>2500</v>
      </c>
      <c r="J6707">
        <v>6705</v>
      </c>
      <c r="K6707">
        <f t="shared" si="428"/>
        <v>0</v>
      </c>
      <c r="L6707">
        <f t="shared" si="430"/>
        <v>0</v>
      </c>
      <c r="M6707">
        <f t="shared" si="431"/>
        <v>0</v>
      </c>
    </row>
    <row r="6708" spans="9:13" x14ac:dyDescent="0.25">
      <c r="I6708">
        <f t="shared" si="429"/>
        <v>2500</v>
      </c>
      <c r="J6708">
        <v>6706</v>
      </c>
      <c r="K6708">
        <f t="shared" si="428"/>
        <v>0</v>
      </c>
      <c r="L6708">
        <f t="shared" si="430"/>
        <v>0</v>
      </c>
      <c r="M6708">
        <f t="shared" si="431"/>
        <v>0</v>
      </c>
    </row>
    <row r="6709" spans="9:13" x14ac:dyDescent="0.25">
      <c r="I6709">
        <f t="shared" si="429"/>
        <v>2500</v>
      </c>
      <c r="J6709">
        <v>6707</v>
      </c>
      <c r="K6709">
        <f t="shared" si="428"/>
        <v>0</v>
      </c>
      <c r="L6709">
        <f t="shared" si="430"/>
        <v>0</v>
      </c>
      <c r="M6709">
        <f t="shared" si="431"/>
        <v>0</v>
      </c>
    </row>
    <row r="6710" spans="9:13" x14ac:dyDescent="0.25">
      <c r="I6710">
        <f t="shared" si="429"/>
        <v>2500</v>
      </c>
      <c r="J6710">
        <v>6708</v>
      </c>
      <c r="K6710">
        <f t="shared" si="428"/>
        <v>0</v>
      </c>
      <c r="L6710">
        <f t="shared" si="430"/>
        <v>0</v>
      </c>
      <c r="M6710">
        <f t="shared" si="431"/>
        <v>0</v>
      </c>
    </row>
    <row r="6711" spans="9:13" x14ac:dyDescent="0.25">
      <c r="I6711">
        <f t="shared" si="429"/>
        <v>2500</v>
      </c>
      <c r="J6711">
        <v>6709</v>
      </c>
      <c r="K6711">
        <f t="shared" si="428"/>
        <v>0</v>
      </c>
      <c r="L6711">
        <f t="shared" si="430"/>
        <v>0</v>
      </c>
      <c r="M6711">
        <f t="shared" si="431"/>
        <v>0</v>
      </c>
    </row>
    <row r="6712" spans="9:13" x14ac:dyDescent="0.25">
      <c r="I6712">
        <f t="shared" si="429"/>
        <v>2500</v>
      </c>
      <c r="J6712">
        <v>6710</v>
      </c>
      <c r="K6712">
        <f t="shared" si="428"/>
        <v>0</v>
      </c>
      <c r="L6712">
        <f t="shared" si="430"/>
        <v>0</v>
      </c>
      <c r="M6712">
        <f t="shared" si="431"/>
        <v>0</v>
      </c>
    </row>
    <row r="6713" spans="9:13" x14ac:dyDescent="0.25">
      <c r="I6713">
        <f t="shared" si="429"/>
        <v>2500</v>
      </c>
      <c r="J6713">
        <v>6711</v>
      </c>
      <c r="K6713">
        <f t="shared" si="428"/>
        <v>0</v>
      </c>
      <c r="L6713">
        <f t="shared" si="430"/>
        <v>0</v>
      </c>
      <c r="M6713">
        <f t="shared" si="431"/>
        <v>0</v>
      </c>
    </row>
    <row r="6714" spans="9:13" x14ac:dyDescent="0.25">
      <c r="I6714">
        <f t="shared" si="429"/>
        <v>2500</v>
      </c>
      <c r="J6714">
        <v>6712</v>
      </c>
      <c r="K6714">
        <f t="shared" si="428"/>
        <v>0</v>
      </c>
      <c r="L6714">
        <f t="shared" si="430"/>
        <v>0</v>
      </c>
      <c r="M6714">
        <f t="shared" si="431"/>
        <v>0</v>
      </c>
    </row>
    <row r="6715" spans="9:13" x14ac:dyDescent="0.25">
      <c r="I6715">
        <f t="shared" si="429"/>
        <v>2500</v>
      </c>
      <c r="J6715">
        <v>6713</v>
      </c>
      <c r="K6715">
        <f t="shared" si="428"/>
        <v>0</v>
      </c>
      <c r="L6715">
        <f t="shared" si="430"/>
        <v>0</v>
      </c>
      <c r="M6715">
        <f t="shared" si="431"/>
        <v>0</v>
      </c>
    </row>
    <row r="6716" spans="9:13" x14ac:dyDescent="0.25">
      <c r="I6716">
        <f t="shared" si="429"/>
        <v>2500</v>
      </c>
      <c r="J6716">
        <v>6714</v>
      </c>
      <c r="K6716">
        <f t="shared" si="428"/>
        <v>0</v>
      </c>
      <c r="L6716">
        <f t="shared" si="430"/>
        <v>0</v>
      </c>
      <c r="M6716">
        <f t="shared" si="431"/>
        <v>0</v>
      </c>
    </row>
    <row r="6717" spans="9:13" x14ac:dyDescent="0.25">
      <c r="I6717">
        <f t="shared" si="429"/>
        <v>2500</v>
      </c>
      <c r="J6717">
        <v>6715</v>
      </c>
      <c r="K6717">
        <f t="shared" ref="K6717:K6780" si="432">IF(I6717+J6717&gt;(G$2-(G$2*G$3*G$4/100/100))/2, (1-(_xlfn.HYPGEOM.DIST((I6717+J6717-1), (G$2-(G$2*G$3*G$4/100/100)), G$2/2, G$2, TRUE))),_xlfn.HYPGEOM.DIST(I6717+J6717, (G$2-(G$2*G$3*G$4/100/100)), G$2/2, G$2, TRUE))</f>
        <v>0</v>
      </c>
      <c r="L6717">
        <f t="shared" si="430"/>
        <v>0</v>
      </c>
      <c r="M6717">
        <f t="shared" si="431"/>
        <v>0</v>
      </c>
    </row>
    <row r="6718" spans="9:13" x14ac:dyDescent="0.25">
      <c r="I6718">
        <f t="shared" si="429"/>
        <v>2500</v>
      </c>
      <c r="J6718">
        <v>6716</v>
      </c>
      <c r="K6718">
        <f t="shared" si="432"/>
        <v>0</v>
      </c>
      <c r="L6718">
        <f t="shared" si="430"/>
        <v>0</v>
      </c>
      <c r="M6718">
        <f t="shared" si="431"/>
        <v>0</v>
      </c>
    </row>
    <row r="6719" spans="9:13" x14ac:dyDescent="0.25">
      <c r="I6719">
        <f t="shared" si="429"/>
        <v>2500</v>
      </c>
      <c r="J6719">
        <v>6717</v>
      </c>
      <c r="K6719">
        <f t="shared" si="432"/>
        <v>0</v>
      </c>
      <c r="L6719">
        <f t="shared" si="430"/>
        <v>0</v>
      </c>
      <c r="M6719">
        <f t="shared" si="431"/>
        <v>0</v>
      </c>
    </row>
    <row r="6720" spans="9:13" x14ac:dyDescent="0.25">
      <c r="I6720">
        <f t="shared" si="429"/>
        <v>2500</v>
      </c>
      <c r="J6720">
        <v>6718</v>
      </c>
      <c r="K6720">
        <f t="shared" si="432"/>
        <v>0</v>
      </c>
      <c r="L6720">
        <f t="shared" si="430"/>
        <v>0</v>
      </c>
      <c r="M6720">
        <f t="shared" si="431"/>
        <v>0</v>
      </c>
    </row>
    <row r="6721" spans="9:13" x14ac:dyDescent="0.25">
      <c r="I6721">
        <f t="shared" si="429"/>
        <v>2500</v>
      </c>
      <c r="J6721">
        <v>6719</v>
      </c>
      <c r="K6721">
        <f t="shared" si="432"/>
        <v>0</v>
      </c>
      <c r="L6721">
        <f t="shared" si="430"/>
        <v>0</v>
      </c>
      <c r="M6721">
        <f t="shared" si="431"/>
        <v>0</v>
      </c>
    </row>
    <row r="6722" spans="9:13" x14ac:dyDescent="0.25">
      <c r="I6722">
        <f t="shared" si="429"/>
        <v>2500</v>
      </c>
      <c r="J6722">
        <v>6720</v>
      </c>
      <c r="K6722">
        <f t="shared" si="432"/>
        <v>0</v>
      </c>
      <c r="L6722">
        <f t="shared" si="430"/>
        <v>0</v>
      </c>
      <c r="M6722">
        <f t="shared" si="431"/>
        <v>0</v>
      </c>
    </row>
    <row r="6723" spans="9:13" x14ac:dyDescent="0.25">
      <c r="I6723">
        <f t="shared" si="429"/>
        <v>2500</v>
      </c>
      <c r="J6723">
        <v>6721</v>
      </c>
      <c r="K6723">
        <f t="shared" si="432"/>
        <v>0</v>
      </c>
      <c r="L6723">
        <f t="shared" si="430"/>
        <v>0</v>
      </c>
      <c r="M6723">
        <f t="shared" si="431"/>
        <v>0</v>
      </c>
    </row>
    <row r="6724" spans="9:13" x14ac:dyDescent="0.25">
      <c r="I6724">
        <f t="shared" ref="I6724:I6787" si="433">G$5</f>
        <v>2500</v>
      </c>
      <c r="J6724">
        <v>6722</v>
      </c>
      <c r="K6724">
        <f t="shared" si="432"/>
        <v>0</v>
      </c>
      <c r="L6724">
        <f t="shared" ref="L6724:L6787" si="434">_xlfn.HYPGEOM.DIST(J6724,  (G$2-0.5*G$2)*0.5, G$2/2-I6724,(G$2-0.5*G$2), FALSE)</f>
        <v>0</v>
      </c>
      <c r="M6724">
        <f t="shared" ref="M6724:M6787" si="435">K6724*L6724</f>
        <v>0</v>
      </c>
    </row>
    <row r="6725" spans="9:13" x14ac:dyDescent="0.25">
      <c r="I6725">
        <f t="shared" si="433"/>
        <v>2500</v>
      </c>
      <c r="J6725">
        <v>6723</v>
      </c>
      <c r="K6725">
        <f t="shared" si="432"/>
        <v>0</v>
      </c>
      <c r="L6725">
        <f t="shared" si="434"/>
        <v>0</v>
      </c>
      <c r="M6725">
        <f t="shared" si="435"/>
        <v>0</v>
      </c>
    </row>
    <row r="6726" spans="9:13" x14ac:dyDescent="0.25">
      <c r="I6726">
        <f t="shared" si="433"/>
        <v>2500</v>
      </c>
      <c r="J6726">
        <v>6724</v>
      </c>
      <c r="K6726">
        <f t="shared" si="432"/>
        <v>0</v>
      </c>
      <c r="L6726">
        <f t="shared" si="434"/>
        <v>0</v>
      </c>
      <c r="M6726">
        <f t="shared" si="435"/>
        <v>0</v>
      </c>
    </row>
    <row r="6727" spans="9:13" x14ac:dyDescent="0.25">
      <c r="I6727">
        <f t="shared" si="433"/>
        <v>2500</v>
      </c>
      <c r="J6727">
        <v>6725</v>
      </c>
      <c r="K6727">
        <f t="shared" si="432"/>
        <v>0</v>
      </c>
      <c r="L6727">
        <f t="shared" si="434"/>
        <v>0</v>
      </c>
      <c r="M6727">
        <f t="shared" si="435"/>
        <v>0</v>
      </c>
    </row>
    <row r="6728" spans="9:13" x14ac:dyDescent="0.25">
      <c r="I6728">
        <f t="shared" si="433"/>
        <v>2500</v>
      </c>
      <c r="J6728">
        <v>6726</v>
      </c>
      <c r="K6728">
        <f t="shared" si="432"/>
        <v>0</v>
      </c>
      <c r="L6728">
        <f t="shared" si="434"/>
        <v>0</v>
      </c>
      <c r="M6728">
        <f t="shared" si="435"/>
        <v>0</v>
      </c>
    </row>
    <row r="6729" spans="9:13" x14ac:dyDescent="0.25">
      <c r="I6729">
        <f t="shared" si="433"/>
        <v>2500</v>
      </c>
      <c r="J6729">
        <v>6727</v>
      </c>
      <c r="K6729">
        <f t="shared" si="432"/>
        <v>0</v>
      </c>
      <c r="L6729">
        <f t="shared" si="434"/>
        <v>0</v>
      </c>
      <c r="M6729">
        <f t="shared" si="435"/>
        <v>0</v>
      </c>
    </row>
    <row r="6730" spans="9:13" x14ac:dyDescent="0.25">
      <c r="I6730">
        <f t="shared" si="433"/>
        <v>2500</v>
      </c>
      <c r="J6730">
        <v>6728</v>
      </c>
      <c r="K6730">
        <f t="shared" si="432"/>
        <v>0</v>
      </c>
      <c r="L6730">
        <f t="shared" si="434"/>
        <v>0</v>
      </c>
      <c r="M6730">
        <f t="shared" si="435"/>
        <v>0</v>
      </c>
    </row>
    <row r="6731" spans="9:13" x14ac:dyDescent="0.25">
      <c r="I6731">
        <f t="shared" si="433"/>
        <v>2500</v>
      </c>
      <c r="J6731">
        <v>6729</v>
      </c>
      <c r="K6731">
        <f t="shared" si="432"/>
        <v>0</v>
      </c>
      <c r="L6731">
        <f t="shared" si="434"/>
        <v>0</v>
      </c>
      <c r="M6731">
        <f t="shared" si="435"/>
        <v>0</v>
      </c>
    </row>
    <row r="6732" spans="9:13" x14ac:dyDescent="0.25">
      <c r="I6732">
        <f t="shared" si="433"/>
        <v>2500</v>
      </c>
      <c r="J6732">
        <v>6730</v>
      </c>
      <c r="K6732">
        <f t="shared" si="432"/>
        <v>0</v>
      </c>
      <c r="L6732">
        <f t="shared" si="434"/>
        <v>0</v>
      </c>
      <c r="M6732">
        <f t="shared" si="435"/>
        <v>0</v>
      </c>
    </row>
    <row r="6733" spans="9:13" x14ac:dyDescent="0.25">
      <c r="I6733">
        <f t="shared" si="433"/>
        <v>2500</v>
      </c>
      <c r="J6733">
        <v>6731</v>
      </c>
      <c r="K6733">
        <f t="shared" si="432"/>
        <v>0</v>
      </c>
      <c r="L6733">
        <f t="shared" si="434"/>
        <v>0</v>
      </c>
      <c r="M6733">
        <f t="shared" si="435"/>
        <v>0</v>
      </c>
    </row>
    <row r="6734" spans="9:13" x14ac:dyDescent="0.25">
      <c r="I6734">
        <f t="shared" si="433"/>
        <v>2500</v>
      </c>
      <c r="J6734">
        <v>6732</v>
      </c>
      <c r="K6734">
        <f t="shared" si="432"/>
        <v>0</v>
      </c>
      <c r="L6734">
        <f t="shared" si="434"/>
        <v>0</v>
      </c>
      <c r="M6734">
        <f t="shared" si="435"/>
        <v>0</v>
      </c>
    </row>
    <row r="6735" spans="9:13" x14ac:dyDescent="0.25">
      <c r="I6735">
        <f t="shared" si="433"/>
        <v>2500</v>
      </c>
      <c r="J6735">
        <v>6733</v>
      </c>
      <c r="K6735">
        <f t="shared" si="432"/>
        <v>0</v>
      </c>
      <c r="L6735">
        <f t="shared" si="434"/>
        <v>0</v>
      </c>
      <c r="M6735">
        <f t="shared" si="435"/>
        <v>0</v>
      </c>
    </row>
    <row r="6736" spans="9:13" x14ac:dyDescent="0.25">
      <c r="I6736">
        <f t="shared" si="433"/>
        <v>2500</v>
      </c>
      <c r="J6736">
        <v>6734</v>
      </c>
      <c r="K6736">
        <f t="shared" si="432"/>
        <v>0</v>
      </c>
      <c r="L6736">
        <f t="shared" si="434"/>
        <v>0</v>
      </c>
      <c r="M6736">
        <f t="shared" si="435"/>
        <v>0</v>
      </c>
    </row>
    <row r="6737" spans="9:13" x14ac:dyDescent="0.25">
      <c r="I6737">
        <f t="shared" si="433"/>
        <v>2500</v>
      </c>
      <c r="J6737">
        <v>6735</v>
      </c>
      <c r="K6737">
        <f t="shared" si="432"/>
        <v>0</v>
      </c>
      <c r="L6737">
        <f t="shared" si="434"/>
        <v>0</v>
      </c>
      <c r="M6737">
        <f t="shared" si="435"/>
        <v>0</v>
      </c>
    </row>
    <row r="6738" spans="9:13" x14ac:dyDescent="0.25">
      <c r="I6738">
        <f t="shared" si="433"/>
        <v>2500</v>
      </c>
      <c r="J6738">
        <v>6736</v>
      </c>
      <c r="K6738">
        <f t="shared" si="432"/>
        <v>0</v>
      </c>
      <c r="L6738">
        <f t="shared" si="434"/>
        <v>0</v>
      </c>
      <c r="M6738">
        <f t="shared" si="435"/>
        <v>0</v>
      </c>
    </row>
    <row r="6739" spans="9:13" x14ac:dyDescent="0.25">
      <c r="I6739">
        <f t="shared" si="433"/>
        <v>2500</v>
      </c>
      <c r="J6739">
        <v>6737</v>
      </c>
      <c r="K6739">
        <f t="shared" si="432"/>
        <v>0</v>
      </c>
      <c r="L6739">
        <f t="shared" si="434"/>
        <v>0</v>
      </c>
      <c r="M6739">
        <f t="shared" si="435"/>
        <v>0</v>
      </c>
    </row>
    <row r="6740" spans="9:13" x14ac:dyDescent="0.25">
      <c r="I6740">
        <f t="shared" si="433"/>
        <v>2500</v>
      </c>
      <c r="J6740">
        <v>6738</v>
      </c>
      <c r="K6740">
        <f t="shared" si="432"/>
        <v>0</v>
      </c>
      <c r="L6740">
        <f t="shared" si="434"/>
        <v>0</v>
      </c>
      <c r="M6740">
        <f t="shared" si="435"/>
        <v>0</v>
      </c>
    </row>
    <row r="6741" spans="9:13" x14ac:dyDescent="0.25">
      <c r="I6741">
        <f t="shared" si="433"/>
        <v>2500</v>
      </c>
      <c r="J6741">
        <v>6739</v>
      </c>
      <c r="K6741">
        <f t="shared" si="432"/>
        <v>0</v>
      </c>
      <c r="L6741">
        <f t="shared" si="434"/>
        <v>0</v>
      </c>
      <c r="M6741">
        <f t="shared" si="435"/>
        <v>0</v>
      </c>
    </row>
    <row r="6742" spans="9:13" x14ac:dyDescent="0.25">
      <c r="I6742">
        <f t="shared" si="433"/>
        <v>2500</v>
      </c>
      <c r="J6742">
        <v>6740</v>
      </c>
      <c r="K6742">
        <f t="shared" si="432"/>
        <v>0</v>
      </c>
      <c r="L6742">
        <f t="shared" si="434"/>
        <v>0</v>
      </c>
      <c r="M6742">
        <f t="shared" si="435"/>
        <v>0</v>
      </c>
    </row>
    <row r="6743" spans="9:13" x14ac:dyDescent="0.25">
      <c r="I6743">
        <f t="shared" si="433"/>
        <v>2500</v>
      </c>
      <c r="J6743">
        <v>6741</v>
      </c>
      <c r="K6743">
        <f t="shared" si="432"/>
        <v>0</v>
      </c>
      <c r="L6743">
        <f t="shared" si="434"/>
        <v>0</v>
      </c>
      <c r="M6743">
        <f t="shared" si="435"/>
        <v>0</v>
      </c>
    </row>
    <row r="6744" spans="9:13" x14ac:dyDescent="0.25">
      <c r="I6744">
        <f t="shared" si="433"/>
        <v>2500</v>
      </c>
      <c r="J6744">
        <v>6742</v>
      </c>
      <c r="K6744">
        <f t="shared" si="432"/>
        <v>0</v>
      </c>
      <c r="L6744">
        <f t="shared" si="434"/>
        <v>0</v>
      </c>
      <c r="M6744">
        <f t="shared" si="435"/>
        <v>0</v>
      </c>
    </row>
    <row r="6745" spans="9:13" x14ac:dyDescent="0.25">
      <c r="I6745">
        <f t="shared" si="433"/>
        <v>2500</v>
      </c>
      <c r="J6745">
        <v>6743</v>
      </c>
      <c r="K6745">
        <f t="shared" si="432"/>
        <v>0</v>
      </c>
      <c r="L6745">
        <f t="shared" si="434"/>
        <v>0</v>
      </c>
      <c r="M6745">
        <f t="shared" si="435"/>
        <v>0</v>
      </c>
    </row>
    <row r="6746" spans="9:13" x14ac:dyDescent="0.25">
      <c r="I6746">
        <f t="shared" si="433"/>
        <v>2500</v>
      </c>
      <c r="J6746">
        <v>6744</v>
      </c>
      <c r="K6746">
        <f t="shared" si="432"/>
        <v>0</v>
      </c>
      <c r="L6746">
        <f t="shared" si="434"/>
        <v>0</v>
      </c>
      <c r="M6746">
        <f t="shared" si="435"/>
        <v>0</v>
      </c>
    </row>
    <row r="6747" spans="9:13" x14ac:dyDescent="0.25">
      <c r="I6747">
        <f t="shared" si="433"/>
        <v>2500</v>
      </c>
      <c r="J6747">
        <v>6745</v>
      </c>
      <c r="K6747">
        <f t="shared" si="432"/>
        <v>0</v>
      </c>
      <c r="L6747">
        <f t="shared" si="434"/>
        <v>0</v>
      </c>
      <c r="M6747">
        <f t="shared" si="435"/>
        <v>0</v>
      </c>
    </row>
    <row r="6748" spans="9:13" x14ac:dyDescent="0.25">
      <c r="I6748">
        <f t="shared" si="433"/>
        <v>2500</v>
      </c>
      <c r="J6748">
        <v>6746</v>
      </c>
      <c r="K6748">
        <f t="shared" si="432"/>
        <v>0</v>
      </c>
      <c r="L6748">
        <f t="shared" si="434"/>
        <v>0</v>
      </c>
      <c r="M6748">
        <f t="shared" si="435"/>
        <v>0</v>
      </c>
    </row>
    <row r="6749" spans="9:13" x14ac:dyDescent="0.25">
      <c r="I6749">
        <f t="shared" si="433"/>
        <v>2500</v>
      </c>
      <c r="J6749">
        <v>6747</v>
      </c>
      <c r="K6749">
        <f t="shared" si="432"/>
        <v>0</v>
      </c>
      <c r="L6749">
        <f t="shared" si="434"/>
        <v>0</v>
      </c>
      <c r="M6749">
        <f t="shared" si="435"/>
        <v>0</v>
      </c>
    </row>
    <row r="6750" spans="9:13" x14ac:dyDescent="0.25">
      <c r="I6750">
        <f t="shared" si="433"/>
        <v>2500</v>
      </c>
      <c r="J6750">
        <v>6748</v>
      </c>
      <c r="K6750">
        <f t="shared" si="432"/>
        <v>0</v>
      </c>
      <c r="L6750">
        <f t="shared" si="434"/>
        <v>0</v>
      </c>
      <c r="M6750">
        <f t="shared" si="435"/>
        <v>0</v>
      </c>
    </row>
    <row r="6751" spans="9:13" x14ac:dyDescent="0.25">
      <c r="I6751">
        <f t="shared" si="433"/>
        <v>2500</v>
      </c>
      <c r="J6751">
        <v>6749</v>
      </c>
      <c r="K6751">
        <f t="shared" si="432"/>
        <v>0</v>
      </c>
      <c r="L6751">
        <f t="shared" si="434"/>
        <v>0</v>
      </c>
      <c r="M6751">
        <f t="shared" si="435"/>
        <v>0</v>
      </c>
    </row>
    <row r="6752" spans="9:13" x14ac:dyDescent="0.25">
      <c r="I6752">
        <f t="shared" si="433"/>
        <v>2500</v>
      </c>
      <c r="J6752">
        <v>6750</v>
      </c>
      <c r="K6752">
        <f t="shared" si="432"/>
        <v>0</v>
      </c>
      <c r="L6752">
        <f t="shared" si="434"/>
        <v>0</v>
      </c>
      <c r="M6752">
        <f t="shared" si="435"/>
        <v>0</v>
      </c>
    </row>
    <row r="6753" spans="9:13" x14ac:dyDescent="0.25">
      <c r="I6753">
        <f t="shared" si="433"/>
        <v>2500</v>
      </c>
      <c r="J6753">
        <v>6751</v>
      </c>
      <c r="K6753">
        <f t="shared" si="432"/>
        <v>0</v>
      </c>
      <c r="L6753">
        <f t="shared" si="434"/>
        <v>0</v>
      </c>
      <c r="M6753">
        <f t="shared" si="435"/>
        <v>0</v>
      </c>
    </row>
    <row r="6754" spans="9:13" x14ac:dyDescent="0.25">
      <c r="I6754">
        <f t="shared" si="433"/>
        <v>2500</v>
      </c>
      <c r="J6754">
        <v>6752</v>
      </c>
      <c r="K6754">
        <f t="shared" si="432"/>
        <v>0</v>
      </c>
      <c r="L6754">
        <f t="shared" si="434"/>
        <v>0</v>
      </c>
      <c r="M6754">
        <f t="shared" si="435"/>
        <v>0</v>
      </c>
    </row>
    <row r="6755" spans="9:13" x14ac:dyDescent="0.25">
      <c r="I6755">
        <f t="shared" si="433"/>
        <v>2500</v>
      </c>
      <c r="J6755">
        <v>6753</v>
      </c>
      <c r="K6755">
        <f t="shared" si="432"/>
        <v>0</v>
      </c>
      <c r="L6755">
        <f t="shared" si="434"/>
        <v>0</v>
      </c>
      <c r="M6755">
        <f t="shared" si="435"/>
        <v>0</v>
      </c>
    </row>
    <row r="6756" spans="9:13" x14ac:dyDescent="0.25">
      <c r="I6756">
        <f t="shared" si="433"/>
        <v>2500</v>
      </c>
      <c r="J6756">
        <v>6754</v>
      </c>
      <c r="K6756">
        <f t="shared" si="432"/>
        <v>0</v>
      </c>
      <c r="L6756">
        <f t="shared" si="434"/>
        <v>0</v>
      </c>
      <c r="M6756">
        <f t="shared" si="435"/>
        <v>0</v>
      </c>
    </row>
    <row r="6757" spans="9:13" x14ac:dyDescent="0.25">
      <c r="I6757">
        <f t="shared" si="433"/>
        <v>2500</v>
      </c>
      <c r="J6757">
        <v>6755</v>
      </c>
      <c r="K6757">
        <f t="shared" si="432"/>
        <v>0</v>
      </c>
      <c r="L6757">
        <f t="shared" si="434"/>
        <v>0</v>
      </c>
      <c r="M6757">
        <f t="shared" si="435"/>
        <v>0</v>
      </c>
    </row>
    <row r="6758" spans="9:13" x14ac:dyDescent="0.25">
      <c r="I6758">
        <f t="shared" si="433"/>
        <v>2500</v>
      </c>
      <c r="J6758">
        <v>6756</v>
      </c>
      <c r="K6758">
        <f t="shared" si="432"/>
        <v>0</v>
      </c>
      <c r="L6758">
        <f t="shared" si="434"/>
        <v>0</v>
      </c>
      <c r="M6758">
        <f t="shared" si="435"/>
        <v>0</v>
      </c>
    </row>
    <row r="6759" spans="9:13" x14ac:dyDescent="0.25">
      <c r="I6759">
        <f t="shared" si="433"/>
        <v>2500</v>
      </c>
      <c r="J6759">
        <v>6757</v>
      </c>
      <c r="K6759">
        <f t="shared" si="432"/>
        <v>0</v>
      </c>
      <c r="L6759">
        <f t="shared" si="434"/>
        <v>0</v>
      </c>
      <c r="M6759">
        <f t="shared" si="435"/>
        <v>0</v>
      </c>
    </row>
    <row r="6760" spans="9:13" x14ac:dyDescent="0.25">
      <c r="I6760">
        <f t="shared" si="433"/>
        <v>2500</v>
      </c>
      <c r="J6760">
        <v>6758</v>
      </c>
      <c r="K6760">
        <f t="shared" si="432"/>
        <v>0</v>
      </c>
      <c r="L6760">
        <f t="shared" si="434"/>
        <v>0</v>
      </c>
      <c r="M6760">
        <f t="shared" si="435"/>
        <v>0</v>
      </c>
    </row>
    <row r="6761" spans="9:13" x14ac:dyDescent="0.25">
      <c r="I6761">
        <f t="shared" si="433"/>
        <v>2500</v>
      </c>
      <c r="J6761">
        <v>6759</v>
      </c>
      <c r="K6761">
        <f t="shared" si="432"/>
        <v>0</v>
      </c>
      <c r="L6761">
        <f t="shared" si="434"/>
        <v>0</v>
      </c>
      <c r="M6761">
        <f t="shared" si="435"/>
        <v>0</v>
      </c>
    </row>
    <row r="6762" spans="9:13" x14ac:dyDescent="0.25">
      <c r="I6762">
        <f t="shared" si="433"/>
        <v>2500</v>
      </c>
      <c r="J6762">
        <v>6760</v>
      </c>
      <c r="K6762">
        <f t="shared" si="432"/>
        <v>0</v>
      </c>
      <c r="L6762">
        <f t="shared" si="434"/>
        <v>0</v>
      </c>
      <c r="M6762">
        <f t="shared" si="435"/>
        <v>0</v>
      </c>
    </row>
    <row r="6763" spans="9:13" x14ac:dyDescent="0.25">
      <c r="I6763">
        <f t="shared" si="433"/>
        <v>2500</v>
      </c>
      <c r="J6763">
        <v>6761</v>
      </c>
      <c r="K6763">
        <f t="shared" si="432"/>
        <v>0</v>
      </c>
      <c r="L6763">
        <f t="shared" si="434"/>
        <v>0</v>
      </c>
      <c r="M6763">
        <f t="shared" si="435"/>
        <v>0</v>
      </c>
    </row>
    <row r="6764" spans="9:13" x14ac:dyDescent="0.25">
      <c r="I6764">
        <f t="shared" si="433"/>
        <v>2500</v>
      </c>
      <c r="J6764">
        <v>6762</v>
      </c>
      <c r="K6764">
        <f t="shared" si="432"/>
        <v>0</v>
      </c>
      <c r="L6764">
        <f t="shared" si="434"/>
        <v>0</v>
      </c>
      <c r="M6764">
        <f t="shared" si="435"/>
        <v>0</v>
      </c>
    </row>
    <row r="6765" spans="9:13" x14ac:dyDescent="0.25">
      <c r="I6765">
        <f t="shared" si="433"/>
        <v>2500</v>
      </c>
      <c r="J6765">
        <v>6763</v>
      </c>
      <c r="K6765">
        <f t="shared" si="432"/>
        <v>0</v>
      </c>
      <c r="L6765">
        <f t="shared" si="434"/>
        <v>0</v>
      </c>
      <c r="M6765">
        <f t="shared" si="435"/>
        <v>0</v>
      </c>
    </row>
    <row r="6766" spans="9:13" x14ac:dyDescent="0.25">
      <c r="I6766">
        <f t="shared" si="433"/>
        <v>2500</v>
      </c>
      <c r="J6766">
        <v>6764</v>
      </c>
      <c r="K6766">
        <f t="shared" si="432"/>
        <v>0</v>
      </c>
      <c r="L6766">
        <f t="shared" si="434"/>
        <v>0</v>
      </c>
      <c r="M6766">
        <f t="shared" si="435"/>
        <v>0</v>
      </c>
    </row>
    <row r="6767" spans="9:13" x14ac:dyDescent="0.25">
      <c r="I6767">
        <f t="shared" si="433"/>
        <v>2500</v>
      </c>
      <c r="J6767">
        <v>6765</v>
      </c>
      <c r="K6767">
        <f t="shared" si="432"/>
        <v>0</v>
      </c>
      <c r="L6767">
        <f t="shared" si="434"/>
        <v>0</v>
      </c>
      <c r="M6767">
        <f t="shared" si="435"/>
        <v>0</v>
      </c>
    </row>
    <row r="6768" spans="9:13" x14ac:dyDescent="0.25">
      <c r="I6768">
        <f t="shared" si="433"/>
        <v>2500</v>
      </c>
      <c r="J6768">
        <v>6766</v>
      </c>
      <c r="K6768">
        <f t="shared" si="432"/>
        <v>0</v>
      </c>
      <c r="L6768">
        <f t="shared" si="434"/>
        <v>0</v>
      </c>
      <c r="M6768">
        <f t="shared" si="435"/>
        <v>0</v>
      </c>
    </row>
    <row r="6769" spans="9:13" x14ac:dyDescent="0.25">
      <c r="I6769">
        <f t="shared" si="433"/>
        <v>2500</v>
      </c>
      <c r="J6769">
        <v>6767</v>
      </c>
      <c r="K6769">
        <f t="shared" si="432"/>
        <v>0</v>
      </c>
      <c r="L6769">
        <f t="shared" si="434"/>
        <v>0</v>
      </c>
      <c r="M6769">
        <f t="shared" si="435"/>
        <v>0</v>
      </c>
    </row>
    <row r="6770" spans="9:13" x14ac:dyDescent="0.25">
      <c r="I6770">
        <f t="shared" si="433"/>
        <v>2500</v>
      </c>
      <c r="J6770">
        <v>6768</v>
      </c>
      <c r="K6770">
        <f t="shared" si="432"/>
        <v>0</v>
      </c>
      <c r="L6770">
        <f t="shared" si="434"/>
        <v>0</v>
      </c>
      <c r="M6770">
        <f t="shared" si="435"/>
        <v>0</v>
      </c>
    </row>
    <row r="6771" spans="9:13" x14ac:dyDescent="0.25">
      <c r="I6771">
        <f t="shared" si="433"/>
        <v>2500</v>
      </c>
      <c r="J6771">
        <v>6769</v>
      </c>
      <c r="K6771">
        <f t="shared" si="432"/>
        <v>0</v>
      </c>
      <c r="L6771">
        <f t="shared" si="434"/>
        <v>0</v>
      </c>
      <c r="M6771">
        <f t="shared" si="435"/>
        <v>0</v>
      </c>
    </row>
    <row r="6772" spans="9:13" x14ac:dyDescent="0.25">
      <c r="I6772">
        <f t="shared" si="433"/>
        <v>2500</v>
      </c>
      <c r="J6772">
        <v>6770</v>
      </c>
      <c r="K6772">
        <f t="shared" si="432"/>
        <v>0</v>
      </c>
      <c r="L6772">
        <f t="shared" si="434"/>
        <v>0</v>
      </c>
      <c r="M6772">
        <f t="shared" si="435"/>
        <v>0</v>
      </c>
    </row>
    <row r="6773" spans="9:13" x14ac:dyDescent="0.25">
      <c r="I6773">
        <f t="shared" si="433"/>
        <v>2500</v>
      </c>
      <c r="J6773">
        <v>6771</v>
      </c>
      <c r="K6773">
        <f t="shared" si="432"/>
        <v>0</v>
      </c>
      <c r="L6773">
        <f t="shared" si="434"/>
        <v>0</v>
      </c>
      <c r="M6773">
        <f t="shared" si="435"/>
        <v>0</v>
      </c>
    </row>
    <row r="6774" spans="9:13" x14ac:dyDescent="0.25">
      <c r="I6774">
        <f t="shared" si="433"/>
        <v>2500</v>
      </c>
      <c r="J6774">
        <v>6772</v>
      </c>
      <c r="K6774">
        <f t="shared" si="432"/>
        <v>0</v>
      </c>
      <c r="L6774">
        <f t="shared" si="434"/>
        <v>0</v>
      </c>
      <c r="M6774">
        <f t="shared" si="435"/>
        <v>0</v>
      </c>
    </row>
    <row r="6775" spans="9:13" x14ac:dyDescent="0.25">
      <c r="I6775">
        <f t="shared" si="433"/>
        <v>2500</v>
      </c>
      <c r="J6775">
        <v>6773</v>
      </c>
      <c r="K6775">
        <f t="shared" si="432"/>
        <v>0</v>
      </c>
      <c r="L6775">
        <f t="shared" si="434"/>
        <v>0</v>
      </c>
      <c r="M6775">
        <f t="shared" si="435"/>
        <v>0</v>
      </c>
    </row>
    <row r="6776" spans="9:13" x14ac:dyDescent="0.25">
      <c r="I6776">
        <f t="shared" si="433"/>
        <v>2500</v>
      </c>
      <c r="J6776">
        <v>6774</v>
      </c>
      <c r="K6776">
        <f t="shared" si="432"/>
        <v>0</v>
      </c>
      <c r="L6776">
        <f t="shared" si="434"/>
        <v>0</v>
      </c>
      <c r="M6776">
        <f t="shared" si="435"/>
        <v>0</v>
      </c>
    </row>
    <row r="6777" spans="9:13" x14ac:dyDescent="0.25">
      <c r="I6777">
        <f t="shared" si="433"/>
        <v>2500</v>
      </c>
      <c r="J6777">
        <v>6775</v>
      </c>
      <c r="K6777">
        <f t="shared" si="432"/>
        <v>0</v>
      </c>
      <c r="L6777">
        <f t="shared" si="434"/>
        <v>0</v>
      </c>
      <c r="M6777">
        <f t="shared" si="435"/>
        <v>0</v>
      </c>
    </row>
    <row r="6778" spans="9:13" x14ac:dyDescent="0.25">
      <c r="I6778">
        <f t="shared" si="433"/>
        <v>2500</v>
      </c>
      <c r="J6778">
        <v>6776</v>
      </c>
      <c r="K6778">
        <f t="shared" si="432"/>
        <v>0</v>
      </c>
      <c r="L6778">
        <f t="shared" si="434"/>
        <v>0</v>
      </c>
      <c r="M6778">
        <f t="shared" si="435"/>
        <v>0</v>
      </c>
    </row>
    <row r="6779" spans="9:13" x14ac:dyDescent="0.25">
      <c r="I6779">
        <f t="shared" si="433"/>
        <v>2500</v>
      </c>
      <c r="J6779">
        <v>6777</v>
      </c>
      <c r="K6779">
        <f t="shared" si="432"/>
        <v>0</v>
      </c>
      <c r="L6779">
        <f t="shared" si="434"/>
        <v>0</v>
      </c>
      <c r="M6779">
        <f t="shared" si="435"/>
        <v>0</v>
      </c>
    </row>
    <row r="6780" spans="9:13" x14ac:dyDescent="0.25">
      <c r="I6780">
        <f t="shared" si="433"/>
        <v>2500</v>
      </c>
      <c r="J6780">
        <v>6778</v>
      </c>
      <c r="K6780">
        <f t="shared" si="432"/>
        <v>0</v>
      </c>
      <c r="L6780">
        <f t="shared" si="434"/>
        <v>0</v>
      </c>
      <c r="M6780">
        <f t="shared" si="435"/>
        <v>0</v>
      </c>
    </row>
    <row r="6781" spans="9:13" x14ac:dyDescent="0.25">
      <c r="I6781">
        <f t="shared" si="433"/>
        <v>2500</v>
      </c>
      <c r="J6781">
        <v>6779</v>
      </c>
      <c r="K6781">
        <f t="shared" ref="K6781:K6844" si="436">IF(I6781+J6781&gt;(G$2-(G$2*G$3*G$4/100/100))/2, (1-(_xlfn.HYPGEOM.DIST((I6781+J6781-1), (G$2-(G$2*G$3*G$4/100/100)), G$2/2, G$2, TRUE))),_xlfn.HYPGEOM.DIST(I6781+J6781, (G$2-(G$2*G$3*G$4/100/100)), G$2/2, G$2, TRUE))</f>
        <v>0</v>
      </c>
      <c r="L6781">
        <f t="shared" si="434"/>
        <v>0</v>
      </c>
      <c r="M6781">
        <f t="shared" si="435"/>
        <v>0</v>
      </c>
    </row>
    <row r="6782" spans="9:13" x14ac:dyDescent="0.25">
      <c r="I6782">
        <f t="shared" si="433"/>
        <v>2500</v>
      </c>
      <c r="J6782">
        <v>6780</v>
      </c>
      <c r="K6782">
        <f t="shared" si="436"/>
        <v>0</v>
      </c>
      <c r="L6782">
        <f t="shared" si="434"/>
        <v>0</v>
      </c>
      <c r="M6782">
        <f t="shared" si="435"/>
        <v>0</v>
      </c>
    </row>
    <row r="6783" spans="9:13" x14ac:dyDescent="0.25">
      <c r="I6783">
        <f t="shared" si="433"/>
        <v>2500</v>
      </c>
      <c r="J6783">
        <v>6781</v>
      </c>
      <c r="K6783">
        <f t="shared" si="436"/>
        <v>0</v>
      </c>
      <c r="L6783">
        <f t="shared" si="434"/>
        <v>0</v>
      </c>
      <c r="M6783">
        <f t="shared" si="435"/>
        <v>0</v>
      </c>
    </row>
    <row r="6784" spans="9:13" x14ac:dyDescent="0.25">
      <c r="I6784">
        <f t="shared" si="433"/>
        <v>2500</v>
      </c>
      <c r="J6784">
        <v>6782</v>
      </c>
      <c r="K6784">
        <f t="shared" si="436"/>
        <v>0</v>
      </c>
      <c r="L6784">
        <f t="shared" si="434"/>
        <v>0</v>
      </c>
      <c r="M6784">
        <f t="shared" si="435"/>
        <v>0</v>
      </c>
    </row>
    <row r="6785" spans="9:13" x14ac:dyDescent="0.25">
      <c r="I6785">
        <f t="shared" si="433"/>
        <v>2500</v>
      </c>
      <c r="J6785">
        <v>6783</v>
      </c>
      <c r="K6785">
        <f t="shared" si="436"/>
        <v>0</v>
      </c>
      <c r="L6785">
        <f t="shared" si="434"/>
        <v>0</v>
      </c>
      <c r="M6785">
        <f t="shared" si="435"/>
        <v>0</v>
      </c>
    </row>
    <row r="6786" spans="9:13" x14ac:dyDescent="0.25">
      <c r="I6786">
        <f t="shared" si="433"/>
        <v>2500</v>
      </c>
      <c r="J6786">
        <v>6784</v>
      </c>
      <c r="K6786">
        <f t="shared" si="436"/>
        <v>0</v>
      </c>
      <c r="L6786">
        <f t="shared" si="434"/>
        <v>0</v>
      </c>
      <c r="M6786">
        <f t="shared" si="435"/>
        <v>0</v>
      </c>
    </row>
    <row r="6787" spans="9:13" x14ac:dyDescent="0.25">
      <c r="I6787">
        <f t="shared" si="433"/>
        <v>2500</v>
      </c>
      <c r="J6787">
        <v>6785</v>
      </c>
      <c r="K6787">
        <f t="shared" si="436"/>
        <v>0</v>
      </c>
      <c r="L6787">
        <f t="shared" si="434"/>
        <v>0</v>
      </c>
      <c r="M6787">
        <f t="shared" si="435"/>
        <v>0</v>
      </c>
    </row>
    <row r="6788" spans="9:13" x14ac:dyDescent="0.25">
      <c r="I6788">
        <f t="shared" ref="I6788:I6851" si="437">G$5</f>
        <v>2500</v>
      </c>
      <c r="J6788">
        <v>6786</v>
      </c>
      <c r="K6788">
        <f t="shared" si="436"/>
        <v>0</v>
      </c>
      <c r="L6788">
        <f t="shared" ref="L6788:L6851" si="438">_xlfn.HYPGEOM.DIST(J6788,  (G$2-0.5*G$2)*0.5, G$2/2-I6788,(G$2-0.5*G$2), FALSE)</f>
        <v>0</v>
      </c>
      <c r="M6788">
        <f t="shared" ref="M6788:M6851" si="439">K6788*L6788</f>
        <v>0</v>
      </c>
    </row>
    <row r="6789" spans="9:13" x14ac:dyDescent="0.25">
      <c r="I6789">
        <f t="shared" si="437"/>
        <v>2500</v>
      </c>
      <c r="J6789">
        <v>6787</v>
      </c>
      <c r="K6789">
        <f t="shared" si="436"/>
        <v>0</v>
      </c>
      <c r="L6789">
        <f t="shared" si="438"/>
        <v>0</v>
      </c>
      <c r="M6789">
        <f t="shared" si="439"/>
        <v>0</v>
      </c>
    </row>
    <row r="6790" spans="9:13" x14ac:dyDescent="0.25">
      <c r="I6790">
        <f t="shared" si="437"/>
        <v>2500</v>
      </c>
      <c r="J6790">
        <v>6788</v>
      </c>
      <c r="K6790">
        <f t="shared" si="436"/>
        <v>0</v>
      </c>
      <c r="L6790">
        <f t="shared" si="438"/>
        <v>0</v>
      </c>
      <c r="M6790">
        <f t="shared" si="439"/>
        <v>0</v>
      </c>
    </row>
    <row r="6791" spans="9:13" x14ac:dyDescent="0.25">
      <c r="I6791">
        <f t="shared" si="437"/>
        <v>2500</v>
      </c>
      <c r="J6791">
        <v>6789</v>
      </c>
      <c r="K6791">
        <f t="shared" si="436"/>
        <v>0</v>
      </c>
      <c r="L6791">
        <f t="shared" si="438"/>
        <v>0</v>
      </c>
      <c r="M6791">
        <f t="shared" si="439"/>
        <v>0</v>
      </c>
    </row>
    <row r="6792" spans="9:13" x14ac:dyDescent="0.25">
      <c r="I6792">
        <f t="shared" si="437"/>
        <v>2500</v>
      </c>
      <c r="J6792">
        <v>6790</v>
      </c>
      <c r="K6792">
        <f t="shared" si="436"/>
        <v>0</v>
      </c>
      <c r="L6792">
        <f t="shared" si="438"/>
        <v>0</v>
      </c>
      <c r="M6792">
        <f t="shared" si="439"/>
        <v>0</v>
      </c>
    </row>
    <row r="6793" spans="9:13" x14ac:dyDescent="0.25">
      <c r="I6793">
        <f t="shared" si="437"/>
        <v>2500</v>
      </c>
      <c r="J6793">
        <v>6791</v>
      </c>
      <c r="K6793">
        <f t="shared" si="436"/>
        <v>0</v>
      </c>
      <c r="L6793">
        <f t="shared" si="438"/>
        <v>0</v>
      </c>
      <c r="M6793">
        <f t="shared" si="439"/>
        <v>0</v>
      </c>
    </row>
    <row r="6794" spans="9:13" x14ac:dyDescent="0.25">
      <c r="I6794">
        <f t="shared" si="437"/>
        <v>2500</v>
      </c>
      <c r="J6794">
        <v>6792</v>
      </c>
      <c r="K6794">
        <f t="shared" si="436"/>
        <v>0</v>
      </c>
      <c r="L6794">
        <f t="shared" si="438"/>
        <v>0</v>
      </c>
      <c r="M6794">
        <f t="shared" si="439"/>
        <v>0</v>
      </c>
    </row>
    <row r="6795" spans="9:13" x14ac:dyDescent="0.25">
      <c r="I6795">
        <f t="shared" si="437"/>
        <v>2500</v>
      </c>
      <c r="J6795">
        <v>6793</v>
      </c>
      <c r="K6795">
        <f t="shared" si="436"/>
        <v>0</v>
      </c>
      <c r="L6795">
        <f t="shared" si="438"/>
        <v>0</v>
      </c>
      <c r="M6795">
        <f t="shared" si="439"/>
        <v>0</v>
      </c>
    </row>
    <row r="6796" spans="9:13" x14ac:dyDescent="0.25">
      <c r="I6796">
        <f t="shared" si="437"/>
        <v>2500</v>
      </c>
      <c r="J6796">
        <v>6794</v>
      </c>
      <c r="K6796">
        <f t="shared" si="436"/>
        <v>0</v>
      </c>
      <c r="L6796">
        <f t="shared" si="438"/>
        <v>0</v>
      </c>
      <c r="M6796">
        <f t="shared" si="439"/>
        <v>0</v>
      </c>
    </row>
    <row r="6797" spans="9:13" x14ac:dyDescent="0.25">
      <c r="I6797">
        <f t="shared" si="437"/>
        <v>2500</v>
      </c>
      <c r="J6797">
        <v>6795</v>
      </c>
      <c r="K6797">
        <f t="shared" si="436"/>
        <v>0</v>
      </c>
      <c r="L6797">
        <f t="shared" si="438"/>
        <v>0</v>
      </c>
      <c r="M6797">
        <f t="shared" si="439"/>
        <v>0</v>
      </c>
    </row>
    <row r="6798" spans="9:13" x14ac:dyDescent="0.25">
      <c r="I6798">
        <f t="shared" si="437"/>
        <v>2500</v>
      </c>
      <c r="J6798">
        <v>6796</v>
      </c>
      <c r="K6798">
        <f t="shared" si="436"/>
        <v>0</v>
      </c>
      <c r="L6798">
        <f t="shared" si="438"/>
        <v>0</v>
      </c>
      <c r="M6798">
        <f t="shared" si="439"/>
        <v>0</v>
      </c>
    </row>
    <row r="6799" spans="9:13" x14ac:dyDescent="0.25">
      <c r="I6799">
        <f t="shared" si="437"/>
        <v>2500</v>
      </c>
      <c r="J6799">
        <v>6797</v>
      </c>
      <c r="K6799">
        <f t="shared" si="436"/>
        <v>0</v>
      </c>
      <c r="L6799">
        <f t="shared" si="438"/>
        <v>0</v>
      </c>
      <c r="M6799">
        <f t="shared" si="439"/>
        <v>0</v>
      </c>
    </row>
    <row r="6800" spans="9:13" x14ac:dyDescent="0.25">
      <c r="I6800">
        <f t="shared" si="437"/>
        <v>2500</v>
      </c>
      <c r="J6800">
        <v>6798</v>
      </c>
      <c r="K6800">
        <f t="shared" si="436"/>
        <v>0</v>
      </c>
      <c r="L6800">
        <f t="shared" si="438"/>
        <v>0</v>
      </c>
      <c r="M6800">
        <f t="shared" si="439"/>
        <v>0</v>
      </c>
    </row>
    <row r="6801" spans="9:13" x14ac:dyDescent="0.25">
      <c r="I6801">
        <f t="shared" si="437"/>
        <v>2500</v>
      </c>
      <c r="J6801">
        <v>6799</v>
      </c>
      <c r="K6801">
        <f t="shared" si="436"/>
        <v>0</v>
      </c>
      <c r="L6801">
        <f t="shared" si="438"/>
        <v>0</v>
      </c>
      <c r="M6801">
        <f t="shared" si="439"/>
        <v>0</v>
      </c>
    </row>
    <row r="6802" spans="9:13" x14ac:dyDescent="0.25">
      <c r="I6802">
        <f t="shared" si="437"/>
        <v>2500</v>
      </c>
      <c r="J6802">
        <v>6800</v>
      </c>
      <c r="K6802">
        <f t="shared" si="436"/>
        <v>0</v>
      </c>
      <c r="L6802">
        <f t="shared" si="438"/>
        <v>0</v>
      </c>
      <c r="M6802">
        <f t="shared" si="439"/>
        <v>0</v>
      </c>
    </row>
    <row r="6803" spans="9:13" x14ac:dyDescent="0.25">
      <c r="I6803">
        <f t="shared" si="437"/>
        <v>2500</v>
      </c>
      <c r="J6803">
        <v>6801</v>
      </c>
      <c r="K6803">
        <f t="shared" si="436"/>
        <v>0</v>
      </c>
      <c r="L6803">
        <f t="shared" si="438"/>
        <v>0</v>
      </c>
      <c r="M6803">
        <f t="shared" si="439"/>
        <v>0</v>
      </c>
    </row>
    <row r="6804" spans="9:13" x14ac:dyDescent="0.25">
      <c r="I6804">
        <f t="shared" si="437"/>
        <v>2500</v>
      </c>
      <c r="J6804">
        <v>6802</v>
      </c>
      <c r="K6804">
        <f t="shared" si="436"/>
        <v>0</v>
      </c>
      <c r="L6804">
        <f t="shared" si="438"/>
        <v>0</v>
      </c>
      <c r="M6804">
        <f t="shared" si="439"/>
        <v>0</v>
      </c>
    </row>
    <row r="6805" spans="9:13" x14ac:dyDescent="0.25">
      <c r="I6805">
        <f t="shared" si="437"/>
        <v>2500</v>
      </c>
      <c r="J6805">
        <v>6803</v>
      </c>
      <c r="K6805">
        <f t="shared" si="436"/>
        <v>0</v>
      </c>
      <c r="L6805">
        <f t="shared" si="438"/>
        <v>0</v>
      </c>
      <c r="M6805">
        <f t="shared" si="439"/>
        <v>0</v>
      </c>
    </row>
    <row r="6806" spans="9:13" x14ac:dyDescent="0.25">
      <c r="I6806">
        <f t="shared" si="437"/>
        <v>2500</v>
      </c>
      <c r="J6806">
        <v>6804</v>
      </c>
      <c r="K6806">
        <f t="shared" si="436"/>
        <v>0</v>
      </c>
      <c r="L6806">
        <f t="shared" si="438"/>
        <v>0</v>
      </c>
      <c r="M6806">
        <f t="shared" si="439"/>
        <v>0</v>
      </c>
    </row>
    <row r="6807" spans="9:13" x14ac:dyDescent="0.25">
      <c r="I6807">
        <f t="shared" si="437"/>
        <v>2500</v>
      </c>
      <c r="J6807">
        <v>6805</v>
      </c>
      <c r="K6807">
        <f t="shared" si="436"/>
        <v>0</v>
      </c>
      <c r="L6807">
        <f t="shared" si="438"/>
        <v>0</v>
      </c>
      <c r="M6807">
        <f t="shared" si="439"/>
        <v>0</v>
      </c>
    </row>
    <row r="6808" spans="9:13" x14ac:dyDescent="0.25">
      <c r="I6808">
        <f t="shared" si="437"/>
        <v>2500</v>
      </c>
      <c r="J6808">
        <v>6806</v>
      </c>
      <c r="K6808">
        <f t="shared" si="436"/>
        <v>0</v>
      </c>
      <c r="L6808">
        <f t="shared" si="438"/>
        <v>0</v>
      </c>
      <c r="M6808">
        <f t="shared" si="439"/>
        <v>0</v>
      </c>
    </row>
    <row r="6809" spans="9:13" x14ac:dyDescent="0.25">
      <c r="I6809">
        <f t="shared" si="437"/>
        <v>2500</v>
      </c>
      <c r="J6809">
        <v>6807</v>
      </c>
      <c r="K6809">
        <f t="shared" si="436"/>
        <v>0</v>
      </c>
      <c r="L6809">
        <f t="shared" si="438"/>
        <v>0</v>
      </c>
      <c r="M6809">
        <f t="shared" si="439"/>
        <v>0</v>
      </c>
    </row>
    <row r="6810" spans="9:13" x14ac:dyDescent="0.25">
      <c r="I6810">
        <f t="shared" si="437"/>
        <v>2500</v>
      </c>
      <c r="J6810">
        <v>6808</v>
      </c>
      <c r="K6810">
        <f t="shared" si="436"/>
        <v>0</v>
      </c>
      <c r="L6810">
        <f t="shared" si="438"/>
        <v>0</v>
      </c>
      <c r="M6810">
        <f t="shared" si="439"/>
        <v>0</v>
      </c>
    </row>
    <row r="6811" spans="9:13" x14ac:dyDescent="0.25">
      <c r="I6811">
        <f t="shared" si="437"/>
        <v>2500</v>
      </c>
      <c r="J6811">
        <v>6809</v>
      </c>
      <c r="K6811">
        <f t="shared" si="436"/>
        <v>0</v>
      </c>
      <c r="L6811">
        <f t="shared" si="438"/>
        <v>0</v>
      </c>
      <c r="M6811">
        <f t="shared" si="439"/>
        <v>0</v>
      </c>
    </row>
    <row r="6812" spans="9:13" x14ac:dyDescent="0.25">
      <c r="I6812">
        <f t="shared" si="437"/>
        <v>2500</v>
      </c>
      <c r="J6812">
        <v>6810</v>
      </c>
      <c r="K6812">
        <f t="shared" si="436"/>
        <v>0</v>
      </c>
      <c r="L6812">
        <f t="shared" si="438"/>
        <v>0</v>
      </c>
      <c r="M6812">
        <f t="shared" si="439"/>
        <v>0</v>
      </c>
    </row>
    <row r="6813" spans="9:13" x14ac:dyDescent="0.25">
      <c r="I6813">
        <f t="shared" si="437"/>
        <v>2500</v>
      </c>
      <c r="J6813">
        <v>6811</v>
      </c>
      <c r="K6813">
        <f t="shared" si="436"/>
        <v>0</v>
      </c>
      <c r="L6813">
        <f t="shared" si="438"/>
        <v>0</v>
      </c>
      <c r="M6813">
        <f t="shared" si="439"/>
        <v>0</v>
      </c>
    </row>
    <row r="6814" spans="9:13" x14ac:dyDescent="0.25">
      <c r="I6814">
        <f t="shared" si="437"/>
        <v>2500</v>
      </c>
      <c r="J6814">
        <v>6812</v>
      </c>
      <c r="K6814">
        <f t="shared" si="436"/>
        <v>0</v>
      </c>
      <c r="L6814">
        <f t="shared" si="438"/>
        <v>0</v>
      </c>
      <c r="M6814">
        <f t="shared" si="439"/>
        <v>0</v>
      </c>
    </row>
    <row r="6815" spans="9:13" x14ac:dyDescent="0.25">
      <c r="I6815">
        <f t="shared" si="437"/>
        <v>2500</v>
      </c>
      <c r="J6815">
        <v>6813</v>
      </c>
      <c r="K6815">
        <f t="shared" si="436"/>
        <v>0</v>
      </c>
      <c r="L6815">
        <f t="shared" si="438"/>
        <v>0</v>
      </c>
      <c r="M6815">
        <f t="shared" si="439"/>
        <v>0</v>
      </c>
    </row>
    <row r="6816" spans="9:13" x14ac:dyDescent="0.25">
      <c r="I6816">
        <f t="shared" si="437"/>
        <v>2500</v>
      </c>
      <c r="J6816">
        <v>6814</v>
      </c>
      <c r="K6816">
        <f t="shared" si="436"/>
        <v>0</v>
      </c>
      <c r="L6816">
        <f t="shared" si="438"/>
        <v>0</v>
      </c>
      <c r="M6816">
        <f t="shared" si="439"/>
        <v>0</v>
      </c>
    </row>
    <row r="6817" spans="9:13" x14ac:dyDescent="0.25">
      <c r="I6817">
        <f t="shared" si="437"/>
        <v>2500</v>
      </c>
      <c r="J6817">
        <v>6815</v>
      </c>
      <c r="K6817">
        <f t="shared" si="436"/>
        <v>0</v>
      </c>
      <c r="L6817">
        <f t="shared" si="438"/>
        <v>0</v>
      </c>
      <c r="M6817">
        <f t="shared" si="439"/>
        <v>0</v>
      </c>
    </row>
    <row r="6818" spans="9:13" x14ac:dyDescent="0.25">
      <c r="I6818">
        <f t="shared" si="437"/>
        <v>2500</v>
      </c>
      <c r="J6818">
        <v>6816</v>
      </c>
      <c r="K6818">
        <f t="shared" si="436"/>
        <v>0</v>
      </c>
      <c r="L6818">
        <f t="shared" si="438"/>
        <v>0</v>
      </c>
      <c r="M6818">
        <f t="shared" si="439"/>
        <v>0</v>
      </c>
    </row>
    <row r="6819" spans="9:13" x14ac:dyDescent="0.25">
      <c r="I6819">
        <f t="shared" si="437"/>
        <v>2500</v>
      </c>
      <c r="J6819">
        <v>6817</v>
      </c>
      <c r="K6819">
        <f t="shared" si="436"/>
        <v>0</v>
      </c>
      <c r="L6819">
        <f t="shared" si="438"/>
        <v>0</v>
      </c>
      <c r="M6819">
        <f t="shared" si="439"/>
        <v>0</v>
      </c>
    </row>
    <row r="6820" spans="9:13" x14ac:dyDescent="0.25">
      <c r="I6820">
        <f t="shared" si="437"/>
        <v>2500</v>
      </c>
      <c r="J6820">
        <v>6818</v>
      </c>
      <c r="K6820">
        <f t="shared" si="436"/>
        <v>0</v>
      </c>
      <c r="L6820">
        <f t="shared" si="438"/>
        <v>0</v>
      </c>
      <c r="M6820">
        <f t="shared" si="439"/>
        <v>0</v>
      </c>
    </row>
    <row r="6821" spans="9:13" x14ac:dyDescent="0.25">
      <c r="I6821">
        <f t="shared" si="437"/>
        <v>2500</v>
      </c>
      <c r="J6821">
        <v>6819</v>
      </c>
      <c r="K6821">
        <f t="shared" si="436"/>
        <v>0</v>
      </c>
      <c r="L6821">
        <f t="shared" si="438"/>
        <v>0</v>
      </c>
      <c r="M6821">
        <f t="shared" si="439"/>
        <v>0</v>
      </c>
    </row>
    <row r="6822" spans="9:13" x14ac:dyDescent="0.25">
      <c r="I6822">
        <f t="shared" si="437"/>
        <v>2500</v>
      </c>
      <c r="J6822">
        <v>6820</v>
      </c>
      <c r="K6822">
        <f t="shared" si="436"/>
        <v>0</v>
      </c>
      <c r="L6822">
        <f t="shared" si="438"/>
        <v>0</v>
      </c>
      <c r="M6822">
        <f t="shared" si="439"/>
        <v>0</v>
      </c>
    </row>
    <row r="6823" spans="9:13" x14ac:dyDescent="0.25">
      <c r="I6823">
        <f t="shared" si="437"/>
        <v>2500</v>
      </c>
      <c r="J6823">
        <v>6821</v>
      </c>
      <c r="K6823">
        <f t="shared" si="436"/>
        <v>0</v>
      </c>
      <c r="L6823">
        <f t="shared" si="438"/>
        <v>0</v>
      </c>
      <c r="M6823">
        <f t="shared" si="439"/>
        <v>0</v>
      </c>
    </row>
    <row r="6824" spans="9:13" x14ac:dyDescent="0.25">
      <c r="I6824">
        <f t="shared" si="437"/>
        <v>2500</v>
      </c>
      <c r="J6824">
        <v>6822</v>
      </c>
      <c r="K6824">
        <f t="shared" si="436"/>
        <v>0</v>
      </c>
      <c r="L6824">
        <f t="shared" si="438"/>
        <v>0</v>
      </c>
      <c r="M6824">
        <f t="shared" si="439"/>
        <v>0</v>
      </c>
    </row>
    <row r="6825" spans="9:13" x14ac:dyDescent="0.25">
      <c r="I6825">
        <f t="shared" si="437"/>
        <v>2500</v>
      </c>
      <c r="J6825">
        <v>6823</v>
      </c>
      <c r="K6825">
        <f t="shared" si="436"/>
        <v>0</v>
      </c>
      <c r="L6825">
        <f t="shared" si="438"/>
        <v>0</v>
      </c>
      <c r="M6825">
        <f t="shared" si="439"/>
        <v>0</v>
      </c>
    </row>
    <row r="6826" spans="9:13" x14ac:dyDescent="0.25">
      <c r="I6826">
        <f t="shared" si="437"/>
        <v>2500</v>
      </c>
      <c r="J6826">
        <v>6824</v>
      </c>
      <c r="K6826">
        <f t="shared" si="436"/>
        <v>0</v>
      </c>
      <c r="L6826">
        <f t="shared" si="438"/>
        <v>0</v>
      </c>
      <c r="M6826">
        <f t="shared" si="439"/>
        <v>0</v>
      </c>
    </row>
    <row r="6827" spans="9:13" x14ac:dyDescent="0.25">
      <c r="I6827">
        <f t="shared" si="437"/>
        <v>2500</v>
      </c>
      <c r="J6827">
        <v>6825</v>
      </c>
      <c r="K6827">
        <f t="shared" si="436"/>
        <v>0</v>
      </c>
      <c r="L6827">
        <f t="shared" si="438"/>
        <v>0</v>
      </c>
      <c r="M6827">
        <f t="shared" si="439"/>
        <v>0</v>
      </c>
    </row>
    <row r="6828" spans="9:13" x14ac:dyDescent="0.25">
      <c r="I6828">
        <f t="shared" si="437"/>
        <v>2500</v>
      </c>
      <c r="J6828">
        <v>6826</v>
      </c>
      <c r="K6828">
        <f t="shared" si="436"/>
        <v>0</v>
      </c>
      <c r="L6828">
        <f t="shared" si="438"/>
        <v>0</v>
      </c>
      <c r="M6828">
        <f t="shared" si="439"/>
        <v>0</v>
      </c>
    </row>
    <row r="6829" spans="9:13" x14ac:dyDescent="0.25">
      <c r="I6829">
        <f t="shared" si="437"/>
        <v>2500</v>
      </c>
      <c r="J6829">
        <v>6827</v>
      </c>
      <c r="K6829">
        <f t="shared" si="436"/>
        <v>0</v>
      </c>
      <c r="L6829">
        <f t="shared" si="438"/>
        <v>0</v>
      </c>
      <c r="M6829">
        <f t="shared" si="439"/>
        <v>0</v>
      </c>
    </row>
    <row r="6830" spans="9:13" x14ac:dyDescent="0.25">
      <c r="I6830">
        <f t="shared" si="437"/>
        <v>2500</v>
      </c>
      <c r="J6830">
        <v>6828</v>
      </c>
      <c r="K6830">
        <f t="shared" si="436"/>
        <v>0</v>
      </c>
      <c r="L6830">
        <f t="shared" si="438"/>
        <v>0</v>
      </c>
      <c r="M6830">
        <f t="shared" si="439"/>
        <v>0</v>
      </c>
    </row>
    <row r="6831" spans="9:13" x14ac:dyDescent="0.25">
      <c r="I6831">
        <f t="shared" si="437"/>
        <v>2500</v>
      </c>
      <c r="J6831">
        <v>6829</v>
      </c>
      <c r="K6831">
        <f t="shared" si="436"/>
        <v>0</v>
      </c>
      <c r="L6831">
        <f t="shared" si="438"/>
        <v>0</v>
      </c>
      <c r="M6831">
        <f t="shared" si="439"/>
        <v>0</v>
      </c>
    </row>
    <row r="6832" spans="9:13" x14ac:dyDescent="0.25">
      <c r="I6832">
        <f t="shared" si="437"/>
        <v>2500</v>
      </c>
      <c r="J6832">
        <v>6830</v>
      </c>
      <c r="K6832">
        <f t="shared" si="436"/>
        <v>0</v>
      </c>
      <c r="L6832">
        <f t="shared" si="438"/>
        <v>0</v>
      </c>
      <c r="M6832">
        <f t="shared" si="439"/>
        <v>0</v>
      </c>
    </row>
    <row r="6833" spans="9:13" x14ac:dyDescent="0.25">
      <c r="I6833">
        <f t="shared" si="437"/>
        <v>2500</v>
      </c>
      <c r="J6833">
        <v>6831</v>
      </c>
      <c r="K6833">
        <f t="shared" si="436"/>
        <v>0</v>
      </c>
      <c r="L6833">
        <f t="shared" si="438"/>
        <v>0</v>
      </c>
      <c r="M6833">
        <f t="shared" si="439"/>
        <v>0</v>
      </c>
    </row>
    <row r="6834" spans="9:13" x14ac:dyDescent="0.25">
      <c r="I6834">
        <f t="shared" si="437"/>
        <v>2500</v>
      </c>
      <c r="J6834">
        <v>6832</v>
      </c>
      <c r="K6834">
        <f t="shared" si="436"/>
        <v>0</v>
      </c>
      <c r="L6834">
        <f t="shared" si="438"/>
        <v>0</v>
      </c>
      <c r="M6834">
        <f t="shared" si="439"/>
        <v>0</v>
      </c>
    </row>
    <row r="6835" spans="9:13" x14ac:dyDescent="0.25">
      <c r="I6835">
        <f t="shared" si="437"/>
        <v>2500</v>
      </c>
      <c r="J6835">
        <v>6833</v>
      </c>
      <c r="K6835">
        <f t="shared" si="436"/>
        <v>0</v>
      </c>
      <c r="L6835">
        <f t="shared" si="438"/>
        <v>0</v>
      </c>
      <c r="M6835">
        <f t="shared" si="439"/>
        <v>0</v>
      </c>
    </row>
    <row r="6836" spans="9:13" x14ac:dyDescent="0.25">
      <c r="I6836">
        <f t="shared" si="437"/>
        <v>2500</v>
      </c>
      <c r="J6836">
        <v>6834</v>
      </c>
      <c r="K6836">
        <f t="shared" si="436"/>
        <v>0</v>
      </c>
      <c r="L6836">
        <f t="shared" si="438"/>
        <v>0</v>
      </c>
      <c r="M6836">
        <f t="shared" si="439"/>
        <v>0</v>
      </c>
    </row>
    <row r="6837" spans="9:13" x14ac:dyDescent="0.25">
      <c r="I6837">
        <f t="shared" si="437"/>
        <v>2500</v>
      </c>
      <c r="J6837">
        <v>6835</v>
      </c>
      <c r="K6837">
        <f t="shared" si="436"/>
        <v>0</v>
      </c>
      <c r="L6837">
        <f t="shared" si="438"/>
        <v>0</v>
      </c>
      <c r="M6837">
        <f t="shared" si="439"/>
        <v>0</v>
      </c>
    </row>
    <row r="6838" spans="9:13" x14ac:dyDescent="0.25">
      <c r="I6838">
        <f t="shared" si="437"/>
        <v>2500</v>
      </c>
      <c r="J6838">
        <v>6836</v>
      </c>
      <c r="K6838">
        <f t="shared" si="436"/>
        <v>0</v>
      </c>
      <c r="L6838">
        <f t="shared" si="438"/>
        <v>0</v>
      </c>
      <c r="M6838">
        <f t="shared" si="439"/>
        <v>0</v>
      </c>
    </row>
    <row r="6839" spans="9:13" x14ac:dyDescent="0.25">
      <c r="I6839">
        <f t="shared" si="437"/>
        <v>2500</v>
      </c>
      <c r="J6839">
        <v>6837</v>
      </c>
      <c r="K6839">
        <f t="shared" si="436"/>
        <v>0</v>
      </c>
      <c r="L6839">
        <f t="shared" si="438"/>
        <v>0</v>
      </c>
      <c r="M6839">
        <f t="shared" si="439"/>
        <v>0</v>
      </c>
    </row>
    <row r="6840" spans="9:13" x14ac:dyDescent="0.25">
      <c r="I6840">
        <f t="shared" si="437"/>
        <v>2500</v>
      </c>
      <c r="J6840">
        <v>6838</v>
      </c>
      <c r="K6840">
        <f t="shared" si="436"/>
        <v>0</v>
      </c>
      <c r="L6840">
        <f t="shared" si="438"/>
        <v>0</v>
      </c>
      <c r="M6840">
        <f t="shared" si="439"/>
        <v>0</v>
      </c>
    </row>
    <row r="6841" spans="9:13" x14ac:dyDescent="0.25">
      <c r="I6841">
        <f t="shared" si="437"/>
        <v>2500</v>
      </c>
      <c r="J6841">
        <v>6839</v>
      </c>
      <c r="K6841">
        <f t="shared" si="436"/>
        <v>0</v>
      </c>
      <c r="L6841">
        <f t="shared" si="438"/>
        <v>0</v>
      </c>
      <c r="M6841">
        <f t="shared" si="439"/>
        <v>0</v>
      </c>
    </row>
    <row r="6842" spans="9:13" x14ac:dyDescent="0.25">
      <c r="I6842">
        <f t="shared" si="437"/>
        <v>2500</v>
      </c>
      <c r="J6842">
        <v>6840</v>
      </c>
      <c r="K6842">
        <f t="shared" si="436"/>
        <v>0</v>
      </c>
      <c r="L6842">
        <f t="shared" si="438"/>
        <v>0</v>
      </c>
      <c r="M6842">
        <f t="shared" si="439"/>
        <v>0</v>
      </c>
    </row>
    <row r="6843" spans="9:13" x14ac:dyDescent="0.25">
      <c r="I6843">
        <f t="shared" si="437"/>
        <v>2500</v>
      </c>
      <c r="J6843">
        <v>6841</v>
      </c>
      <c r="K6843">
        <f t="shared" si="436"/>
        <v>0</v>
      </c>
      <c r="L6843">
        <f t="shared" si="438"/>
        <v>0</v>
      </c>
      <c r="M6843">
        <f t="shared" si="439"/>
        <v>0</v>
      </c>
    </row>
    <row r="6844" spans="9:13" x14ac:dyDescent="0.25">
      <c r="I6844">
        <f t="shared" si="437"/>
        <v>2500</v>
      </c>
      <c r="J6844">
        <v>6842</v>
      </c>
      <c r="K6844">
        <f t="shared" si="436"/>
        <v>0</v>
      </c>
      <c r="L6844">
        <f t="shared" si="438"/>
        <v>0</v>
      </c>
      <c r="M6844">
        <f t="shared" si="439"/>
        <v>0</v>
      </c>
    </row>
    <row r="6845" spans="9:13" x14ac:dyDescent="0.25">
      <c r="I6845">
        <f t="shared" si="437"/>
        <v>2500</v>
      </c>
      <c r="J6845">
        <v>6843</v>
      </c>
      <c r="K6845">
        <f t="shared" ref="K6845:K6908" si="440">IF(I6845+J6845&gt;(G$2-(G$2*G$3*G$4/100/100))/2, (1-(_xlfn.HYPGEOM.DIST((I6845+J6845-1), (G$2-(G$2*G$3*G$4/100/100)), G$2/2, G$2, TRUE))),_xlfn.HYPGEOM.DIST(I6845+J6845, (G$2-(G$2*G$3*G$4/100/100)), G$2/2, G$2, TRUE))</f>
        <v>0</v>
      </c>
      <c r="L6845">
        <f t="shared" si="438"/>
        <v>0</v>
      </c>
      <c r="M6845">
        <f t="shared" si="439"/>
        <v>0</v>
      </c>
    </row>
    <row r="6846" spans="9:13" x14ac:dyDescent="0.25">
      <c r="I6846">
        <f t="shared" si="437"/>
        <v>2500</v>
      </c>
      <c r="J6846">
        <v>6844</v>
      </c>
      <c r="K6846">
        <f t="shared" si="440"/>
        <v>0</v>
      </c>
      <c r="L6846">
        <f t="shared" si="438"/>
        <v>0</v>
      </c>
      <c r="M6846">
        <f t="shared" si="439"/>
        <v>0</v>
      </c>
    </row>
    <row r="6847" spans="9:13" x14ac:dyDescent="0.25">
      <c r="I6847">
        <f t="shared" si="437"/>
        <v>2500</v>
      </c>
      <c r="J6847">
        <v>6845</v>
      </c>
      <c r="K6847">
        <f t="shared" si="440"/>
        <v>0</v>
      </c>
      <c r="L6847">
        <f t="shared" si="438"/>
        <v>0</v>
      </c>
      <c r="M6847">
        <f t="shared" si="439"/>
        <v>0</v>
      </c>
    </row>
    <row r="6848" spans="9:13" x14ac:dyDescent="0.25">
      <c r="I6848">
        <f t="shared" si="437"/>
        <v>2500</v>
      </c>
      <c r="J6848">
        <v>6846</v>
      </c>
      <c r="K6848">
        <f t="shared" si="440"/>
        <v>0</v>
      </c>
      <c r="L6848">
        <f t="shared" si="438"/>
        <v>0</v>
      </c>
      <c r="M6848">
        <f t="shared" si="439"/>
        <v>0</v>
      </c>
    </row>
    <row r="6849" spans="9:13" x14ac:dyDescent="0.25">
      <c r="I6849">
        <f t="shared" si="437"/>
        <v>2500</v>
      </c>
      <c r="J6849">
        <v>6847</v>
      </c>
      <c r="K6849">
        <f t="shared" si="440"/>
        <v>0</v>
      </c>
      <c r="L6849">
        <f t="shared" si="438"/>
        <v>0</v>
      </c>
      <c r="M6849">
        <f t="shared" si="439"/>
        <v>0</v>
      </c>
    </row>
    <row r="6850" spans="9:13" x14ac:dyDescent="0.25">
      <c r="I6850">
        <f t="shared" si="437"/>
        <v>2500</v>
      </c>
      <c r="J6850">
        <v>6848</v>
      </c>
      <c r="K6850">
        <f t="shared" si="440"/>
        <v>0</v>
      </c>
      <c r="L6850">
        <f t="shared" si="438"/>
        <v>0</v>
      </c>
      <c r="M6850">
        <f t="shared" si="439"/>
        <v>0</v>
      </c>
    </row>
    <row r="6851" spans="9:13" x14ac:dyDescent="0.25">
      <c r="I6851">
        <f t="shared" si="437"/>
        <v>2500</v>
      </c>
      <c r="J6851">
        <v>6849</v>
      </c>
      <c r="K6851">
        <f t="shared" si="440"/>
        <v>0</v>
      </c>
      <c r="L6851">
        <f t="shared" si="438"/>
        <v>0</v>
      </c>
      <c r="M6851">
        <f t="shared" si="439"/>
        <v>0</v>
      </c>
    </row>
    <row r="6852" spans="9:13" x14ac:dyDescent="0.25">
      <c r="I6852">
        <f t="shared" ref="I6852:I6915" si="441">G$5</f>
        <v>2500</v>
      </c>
      <c r="J6852">
        <v>6850</v>
      </c>
      <c r="K6852">
        <f t="shared" si="440"/>
        <v>0</v>
      </c>
      <c r="L6852">
        <f t="shared" ref="L6852:L6915" si="442">_xlfn.HYPGEOM.DIST(J6852,  (G$2-0.5*G$2)*0.5, G$2/2-I6852,(G$2-0.5*G$2), FALSE)</f>
        <v>0</v>
      </c>
      <c r="M6852">
        <f t="shared" ref="M6852:M6915" si="443">K6852*L6852</f>
        <v>0</v>
      </c>
    </row>
    <row r="6853" spans="9:13" x14ac:dyDescent="0.25">
      <c r="I6853">
        <f t="shared" si="441"/>
        <v>2500</v>
      </c>
      <c r="J6853">
        <v>6851</v>
      </c>
      <c r="K6853">
        <f t="shared" si="440"/>
        <v>0</v>
      </c>
      <c r="L6853">
        <f t="shared" si="442"/>
        <v>0</v>
      </c>
      <c r="M6853">
        <f t="shared" si="443"/>
        <v>0</v>
      </c>
    </row>
    <row r="6854" spans="9:13" x14ac:dyDescent="0.25">
      <c r="I6854">
        <f t="shared" si="441"/>
        <v>2500</v>
      </c>
      <c r="J6854">
        <v>6852</v>
      </c>
      <c r="K6854">
        <f t="shared" si="440"/>
        <v>0</v>
      </c>
      <c r="L6854">
        <f t="shared" si="442"/>
        <v>0</v>
      </c>
      <c r="M6854">
        <f t="shared" si="443"/>
        <v>0</v>
      </c>
    </row>
    <row r="6855" spans="9:13" x14ac:dyDescent="0.25">
      <c r="I6855">
        <f t="shared" si="441"/>
        <v>2500</v>
      </c>
      <c r="J6855">
        <v>6853</v>
      </c>
      <c r="K6855">
        <f t="shared" si="440"/>
        <v>0</v>
      </c>
      <c r="L6855">
        <f t="shared" si="442"/>
        <v>0</v>
      </c>
      <c r="M6855">
        <f t="shared" si="443"/>
        <v>0</v>
      </c>
    </row>
    <row r="6856" spans="9:13" x14ac:dyDescent="0.25">
      <c r="I6856">
        <f t="shared" si="441"/>
        <v>2500</v>
      </c>
      <c r="J6856">
        <v>6854</v>
      </c>
      <c r="K6856">
        <f t="shared" si="440"/>
        <v>0</v>
      </c>
      <c r="L6856">
        <f t="shared" si="442"/>
        <v>0</v>
      </c>
      <c r="M6856">
        <f t="shared" si="443"/>
        <v>0</v>
      </c>
    </row>
    <row r="6857" spans="9:13" x14ac:dyDescent="0.25">
      <c r="I6857">
        <f t="shared" si="441"/>
        <v>2500</v>
      </c>
      <c r="J6857">
        <v>6855</v>
      </c>
      <c r="K6857">
        <f t="shared" si="440"/>
        <v>0</v>
      </c>
      <c r="L6857">
        <f t="shared" si="442"/>
        <v>0</v>
      </c>
      <c r="M6857">
        <f t="shared" si="443"/>
        <v>0</v>
      </c>
    </row>
    <row r="6858" spans="9:13" x14ac:dyDescent="0.25">
      <c r="I6858">
        <f t="shared" si="441"/>
        <v>2500</v>
      </c>
      <c r="J6858">
        <v>6856</v>
      </c>
      <c r="K6858">
        <f t="shared" si="440"/>
        <v>0</v>
      </c>
      <c r="L6858">
        <f t="shared" si="442"/>
        <v>0</v>
      </c>
      <c r="M6858">
        <f t="shared" si="443"/>
        <v>0</v>
      </c>
    </row>
    <row r="6859" spans="9:13" x14ac:dyDescent="0.25">
      <c r="I6859">
        <f t="shared" si="441"/>
        <v>2500</v>
      </c>
      <c r="J6859">
        <v>6857</v>
      </c>
      <c r="K6859">
        <f t="shared" si="440"/>
        <v>0</v>
      </c>
      <c r="L6859">
        <f t="shared" si="442"/>
        <v>0</v>
      </c>
      <c r="M6859">
        <f t="shared" si="443"/>
        <v>0</v>
      </c>
    </row>
    <row r="6860" spans="9:13" x14ac:dyDescent="0.25">
      <c r="I6860">
        <f t="shared" si="441"/>
        <v>2500</v>
      </c>
      <c r="J6860">
        <v>6858</v>
      </c>
      <c r="K6860">
        <f t="shared" si="440"/>
        <v>0</v>
      </c>
      <c r="L6860">
        <f t="shared" si="442"/>
        <v>0</v>
      </c>
      <c r="M6860">
        <f t="shared" si="443"/>
        <v>0</v>
      </c>
    </row>
    <row r="6861" spans="9:13" x14ac:dyDescent="0.25">
      <c r="I6861">
        <f t="shared" si="441"/>
        <v>2500</v>
      </c>
      <c r="J6861">
        <v>6859</v>
      </c>
      <c r="K6861">
        <f t="shared" si="440"/>
        <v>0</v>
      </c>
      <c r="L6861">
        <f t="shared" si="442"/>
        <v>0</v>
      </c>
      <c r="M6861">
        <f t="shared" si="443"/>
        <v>0</v>
      </c>
    </row>
    <row r="6862" spans="9:13" x14ac:dyDescent="0.25">
      <c r="I6862">
        <f t="shared" si="441"/>
        <v>2500</v>
      </c>
      <c r="J6862">
        <v>6860</v>
      </c>
      <c r="K6862">
        <f t="shared" si="440"/>
        <v>0</v>
      </c>
      <c r="L6862">
        <f t="shared" si="442"/>
        <v>0</v>
      </c>
      <c r="M6862">
        <f t="shared" si="443"/>
        <v>0</v>
      </c>
    </row>
    <row r="6863" spans="9:13" x14ac:dyDescent="0.25">
      <c r="I6863">
        <f t="shared" si="441"/>
        <v>2500</v>
      </c>
      <c r="J6863">
        <v>6861</v>
      </c>
      <c r="K6863">
        <f t="shared" si="440"/>
        <v>0</v>
      </c>
      <c r="L6863">
        <f t="shared" si="442"/>
        <v>0</v>
      </c>
      <c r="M6863">
        <f t="shared" si="443"/>
        <v>0</v>
      </c>
    </row>
    <row r="6864" spans="9:13" x14ac:dyDescent="0.25">
      <c r="I6864">
        <f t="shared" si="441"/>
        <v>2500</v>
      </c>
      <c r="J6864">
        <v>6862</v>
      </c>
      <c r="K6864">
        <f t="shared" si="440"/>
        <v>0</v>
      </c>
      <c r="L6864">
        <f t="shared" si="442"/>
        <v>0</v>
      </c>
      <c r="M6864">
        <f t="shared" si="443"/>
        <v>0</v>
      </c>
    </row>
    <row r="6865" spans="9:13" x14ac:dyDescent="0.25">
      <c r="I6865">
        <f t="shared" si="441"/>
        <v>2500</v>
      </c>
      <c r="J6865">
        <v>6863</v>
      </c>
      <c r="K6865">
        <f t="shared" si="440"/>
        <v>0</v>
      </c>
      <c r="L6865">
        <f t="shared" si="442"/>
        <v>0</v>
      </c>
      <c r="M6865">
        <f t="shared" si="443"/>
        <v>0</v>
      </c>
    </row>
    <row r="6866" spans="9:13" x14ac:dyDescent="0.25">
      <c r="I6866">
        <f t="shared" si="441"/>
        <v>2500</v>
      </c>
      <c r="J6866">
        <v>6864</v>
      </c>
      <c r="K6866">
        <f t="shared" si="440"/>
        <v>0</v>
      </c>
      <c r="L6866">
        <f t="shared" si="442"/>
        <v>0</v>
      </c>
      <c r="M6866">
        <f t="shared" si="443"/>
        <v>0</v>
      </c>
    </row>
    <row r="6867" spans="9:13" x14ac:dyDescent="0.25">
      <c r="I6867">
        <f t="shared" si="441"/>
        <v>2500</v>
      </c>
      <c r="J6867">
        <v>6865</v>
      </c>
      <c r="K6867">
        <f t="shared" si="440"/>
        <v>0</v>
      </c>
      <c r="L6867">
        <f t="shared" si="442"/>
        <v>0</v>
      </c>
      <c r="M6867">
        <f t="shared" si="443"/>
        <v>0</v>
      </c>
    </row>
    <row r="6868" spans="9:13" x14ac:dyDescent="0.25">
      <c r="I6868">
        <f t="shared" si="441"/>
        <v>2500</v>
      </c>
      <c r="J6868">
        <v>6866</v>
      </c>
      <c r="K6868">
        <f t="shared" si="440"/>
        <v>0</v>
      </c>
      <c r="L6868">
        <f t="shared" si="442"/>
        <v>0</v>
      </c>
      <c r="M6868">
        <f t="shared" si="443"/>
        <v>0</v>
      </c>
    </row>
    <row r="6869" spans="9:13" x14ac:dyDescent="0.25">
      <c r="I6869">
        <f t="shared" si="441"/>
        <v>2500</v>
      </c>
      <c r="J6869">
        <v>6867</v>
      </c>
      <c r="K6869">
        <f t="shared" si="440"/>
        <v>0</v>
      </c>
      <c r="L6869">
        <f t="shared" si="442"/>
        <v>0</v>
      </c>
      <c r="M6869">
        <f t="shared" si="443"/>
        <v>0</v>
      </c>
    </row>
    <row r="6870" spans="9:13" x14ac:dyDescent="0.25">
      <c r="I6870">
        <f t="shared" si="441"/>
        <v>2500</v>
      </c>
      <c r="J6870">
        <v>6868</v>
      </c>
      <c r="K6870">
        <f t="shared" si="440"/>
        <v>0</v>
      </c>
      <c r="L6870">
        <f t="shared" si="442"/>
        <v>0</v>
      </c>
      <c r="M6870">
        <f t="shared" si="443"/>
        <v>0</v>
      </c>
    </row>
    <row r="6871" spans="9:13" x14ac:dyDescent="0.25">
      <c r="I6871">
        <f t="shared" si="441"/>
        <v>2500</v>
      </c>
      <c r="J6871">
        <v>6869</v>
      </c>
      <c r="K6871">
        <f t="shared" si="440"/>
        <v>0</v>
      </c>
      <c r="L6871">
        <f t="shared" si="442"/>
        <v>0</v>
      </c>
      <c r="M6871">
        <f t="shared" si="443"/>
        <v>0</v>
      </c>
    </row>
    <row r="6872" spans="9:13" x14ac:dyDescent="0.25">
      <c r="I6872">
        <f t="shared" si="441"/>
        <v>2500</v>
      </c>
      <c r="J6872">
        <v>6870</v>
      </c>
      <c r="K6872">
        <f t="shared" si="440"/>
        <v>0</v>
      </c>
      <c r="L6872">
        <f t="shared" si="442"/>
        <v>0</v>
      </c>
      <c r="M6872">
        <f t="shared" si="443"/>
        <v>0</v>
      </c>
    </row>
    <row r="6873" spans="9:13" x14ac:dyDescent="0.25">
      <c r="I6873">
        <f t="shared" si="441"/>
        <v>2500</v>
      </c>
      <c r="J6873">
        <v>6871</v>
      </c>
      <c r="K6873">
        <f t="shared" si="440"/>
        <v>0</v>
      </c>
      <c r="L6873">
        <f t="shared" si="442"/>
        <v>0</v>
      </c>
      <c r="M6873">
        <f t="shared" si="443"/>
        <v>0</v>
      </c>
    </row>
    <row r="6874" spans="9:13" x14ac:dyDescent="0.25">
      <c r="I6874">
        <f t="shared" si="441"/>
        <v>2500</v>
      </c>
      <c r="J6874">
        <v>6872</v>
      </c>
      <c r="K6874">
        <f t="shared" si="440"/>
        <v>0</v>
      </c>
      <c r="L6874">
        <f t="shared" si="442"/>
        <v>0</v>
      </c>
      <c r="M6874">
        <f t="shared" si="443"/>
        <v>0</v>
      </c>
    </row>
    <row r="6875" spans="9:13" x14ac:dyDescent="0.25">
      <c r="I6875">
        <f t="shared" si="441"/>
        <v>2500</v>
      </c>
      <c r="J6875">
        <v>6873</v>
      </c>
      <c r="K6875">
        <f t="shared" si="440"/>
        <v>0</v>
      </c>
      <c r="L6875">
        <f t="shared" si="442"/>
        <v>0</v>
      </c>
      <c r="M6875">
        <f t="shared" si="443"/>
        <v>0</v>
      </c>
    </row>
    <row r="6876" spans="9:13" x14ac:dyDescent="0.25">
      <c r="I6876">
        <f t="shared" si="441"/>
        <v>2500</v>
      </c>
      <c r="J6876">
        <v>6874</v>
      </c>
      <c r="K6876">
        <f t="shared" si="440"/>
        <v>0</v>
      </c>
      <c r="L6876">
        <f t="shared" si="442"/>
        <v>0</v>
      </c>
      <c r="M6876">
        <f t="shared" si="443"/>
        <v>0</v>
      </c>
    </row>
    <row r="6877" spans="9:13" x14ac:dyDescent="0.25">
      <c r="I6877">
        <f t="shared" si="441"/>
        <v>2500</v>
      </c>
      <c r="J6877">
        <v>6875</v>
      </c>
      <c r="K6877">
        <f t="shared" si="440"/>
        <v>0</v>
      </c>
      <c r="L6877">
        <f t="shared" si="442"/>
        <v>0</v>
      </c>
      <c r="M6877">
        <f t="shared" si="443"/>
        <v>0</v>
      </c>
    </row>
    <row r="6878" spans="9:13" x14ac:dyDescent="0.25">
      <c r="I6878">
        <f t="shared" si="441"/>
        <v>2500</v>
      </c>
      <c r="J6878">
        <v>6876</v>
      </c>
      <c r="K6878">
        <f t="shared" si="440"/>
        <v>0</v>
      </c>
      <c r="L6878">
        <f t="shared" si="442"/>
        <v>0</v>
      </c>
      <c r="M6878">
        <f t="shared" si="443"/>
        <v>0</v>
      </c>
    </row>
    <row r="6879" spans="9:13" x14ac:dyDescent="0.25">
      <c r="I6879">
        <f t="shared" si="441"/>
        <v>2500</v>
      </c>
      <c r="J6879">
        <v>6877</v>
      </c>
      <c r="K6879">
        <f t="shared" si="440"/>
        <v>0</v>
      </c>
      <c r="L6879">
        <f t="shared" si="442"/>
        <v>0</v>
      </c>
      <c r="M6879">
        <f t="shared" si="443"/>
        <v>0</v>
      </c>
    </row>
    <row r="6880" spans="9:13" x14ac:dyDescent="0.25">
      <c r="I6880">
        <f t="shared" si="441"/>
        <v>2500</v>
      </c>
      <c r="J6880">
        <v>6878</v>
      </c>
      <c r="K6880">
        <f t="shared" si="440"/>
        <v>0</v>
      </c>
      <c r="L6880">
        <f t="shared" si="442"/>
        <v>0</v>
      </c>
      <c r="M6880">
        <f t="shared" si="443"/>
        <v>0</v>
      </c>
    </row>
    <row r="6881" spans="9:13" x14ac:dyDescent="0.25">
      <c r="I6881">
        <f t="shared" si="441"/>
        <v>2500</v>
      </c>
      <c r="J6881">
        <v>6879</v>
      </c>
      <c r="K6881">
        <f t="shared" si="440"/>
        <v>0</v>
      </c>
      <c r="L6881">
        <f t="shared" si="442"/>
        <v>0</v>
      </c>
      <c r="M6881">
        <f t="shared" si="443"/>
        <v>0</v>
      </c>
    </row>
    <row r="6882" spans="9:13" x14ac:dyDescent="0.25">
      <c r="I6882">
        <f t="shared" si="441"/>
        <v>2500</v>
      </c>
      <c r="J6882">
        <v>6880</v>
      </c>
      <c r="K6882">
        <f t="shared" si="440"/>
        <v>0</v>
      </c>
      <c r="L6882">
        <f t="shared" si="442"/>
        <v>0</v>
      </c>
      <c r="M6882">
        <f t="shared" si="443"/>
        <v>0</v>
      </c>
    </row>
    <row r="6883" spans="9:13" x14ac:dyDescent="0.25">
      <c r="I6883">
        <f t="shared" si="441"/>
        <v>2500</v>
      </c>
      <c r="J6883">
        <v>6881</v>
      </c>
      <c r="K6883">
        <f t="shared" si="440"/>
        <v>0</v>
      </c>
      <c r="L6883">
        <f t="shared" si="442"/>
        <v>0</v>
      </c>
      <c r="M6883">
        <f t="shared" si="443"/>
        <v>0</v>
      </c>
    </row>
    <row r="6884" spans="9:13" x14ac:dyDescent="0.25">
      <c r="I6884">
        <f t="shared" si="441"/>
        <v>2500</v>
      </c>
      <c r="J6884">
        <v>6882</v>
      </c>
      <c r="K6884">
        <f t="shared" si="440"/>
        <v>0</v>
      </c>
      <c r="L6884">
        <f t="shared" si="442"/>
        <v>0</v>
      </c>
      <c r="M6884">
        <f t="shared" si="443"/>
        <v>0</v>
      </c>
    </row>
    <row r="6885" spans="9:13" x14ac:dyDescent="0.25">
      <c r="I6885">
        <f t="shared" si="441"/>
        <v>2500</v>
      </c>
      <c r="J6885">
        <v>6883</v>
      </c>
      <c r="K6885">
        <f t="shared" si="440"/>
        <v>0</v>
      </c>
      <c r="L6885">
        <f t="shared" si="442"/>
        <v>0</v>
      </c>
      <c r="M6885">
        <f t="shared" si="443"/>
        <v>0</v>
      </c>
    </row>
    <row r="6886" spans="9:13" x14ac:dyDescent="0.25">
      <c r="I6886">
        <f t="shared" si="441"/>
        <v>2500</v>
      </c>
      <c r="J6886">
        <v>6884</v>
      </c>
      <c r="K6886">
        <f t="shared" si="440"/>
        <v>0</v>
      </c>
      <c r="L6886">
        <f t="shared" si="442"/>
        <v>0</v>
      </c>
      <c r="M6886">
        <f t="shared" si="443"/>
        <v>0</v>
      </c>
    </row>
    <row r="6887" spans="9:13" x14ac:dyDescent="0.25">
      <c r="I6887">
        <f t="shared" si="441"/>
        <v>2500</v>
      </c>
      <c r="J6887">
        <v>6885</v>
      </c>
      <c r="K6887">
        <f t="shared" si="440"/>
        <v>0</v>
      </c>
      <c r="L6887">
        <f t="shared" si="442"/>
        <v>0</v>
      </c>
      <c r="M6887">
        <f t="shared" si="443"/>
        <v>0</v>
      </c>
    </row>
    <row r="6888" spans="9:13" x14ac:dyDescent="0.25">
      <c r="I6888">
        <f t="shared" si="441"/>
        <v>2500</v>
      </c>
      <c r="J6888">
        <v>6886</v>
      </c>
      <c r="K6888">
        <f t="shared" si="440"/>
        <v>0</v>
      </c>
      <c r="L6888">
        <f t="shared" si="442"/>
        <v>0</v>
      </c>
      <c r="M6888">
        <f t="shared" si="443"/>
        <v>0</v>
      </c>
    </row>
    <row r="6889" spans="9:13" x14ac:dyDescent="0.25">
      <c r="I6889">
        <f t="shared" si="441"/>
        <v>2500</v>
      </c>
      <c r="J6889">
        <v>6887</v>
      </c>
      <c r="K6889">
        <f t="shared" si="440"/>
        <v>0</v>
      </c>
      <c r="L6889">
        <f t="shared" si="442"/>
        <v>0</v>
      </c>
      <c r="M6889">
        <f t="shared" si="443"/>
        <v>0</v>
      </c>
    </row>
    <row r="6890" spans="9:13" x14ac:dyDescent="0.25">
      <c r="I6890">
        <f t="shared" si="441"/>
        <v>2500</v>
      </c>
      <c r="J6890">
        <v>6888</v>
      </c>
      <c r="K6890">
        <f t="shared" si="440"/>
        <v>0</v>
      </c>
      <c r="L6890">
        <f t="shared" si="442"/>
        <v>0</v>
      </c>
      <c r="M6890">
        <f t="shared" si="443"/>
        <v>0</v>
      </c>
    </row>
    <row r="6891" spans="9:13" x14ac:dyDescent="0.25">
      <c r="I6891">
        <f t="shared" si="441"/>
        <v>2500</v>
      </c>
      <c r="J6891">
        <v>6889</v>
      </c>
      <c r="K6891">
        <f t="shared" si="440"/>
        <v>0</v>
      </c>
      <c r="L6891">
        <f t="shared" si="442"/>
        <v>0</v>
      </c>
      <c r="M6891">
        <f t="shared" si="443"/>
        <v>0</v>
      </c>
    </row>
    <row r="6892" spans="9:13" x14ac:dyDescent="0.25">
      <c r="I6892">
        <f t="shared" si="441"/>
        <v>2500</v>
      </c>
      <c r="J6892">
        <v>6890</v>
      </c>
      <c r="K6892">
        <f t="shared" si="440"/>
        <v>0</v>
      </c>
      <c r="L6892">
        <f t="shared" si="442"/>
        <v>0</v>
      </c>
      <c r="M6892">
        <f t="shared" si="443"/>
        <v>0</v>
      </c>
    </row>
    <row r="6893" spans="9:13" x14ac:dyDescent="0.25">
      <c r="I6893">
        <f t="shared" si="441"/>
        <v>2500</v>
      </c>
      <c r="J6893">
        <v>6891</v>
      </c>
      <c r="K6893">
        <f t="shared" si="440"/>
        <v>0</v>
      </c>
      <c r="L6893">
        <f t="shared" si="442"/>
        <v>0</v>
      </c>
      <c r="M6893">
        <f t="shared" si="443"/>
        <v>0</v>
      </c>
    </row>
    <row r="6894" spans="9:13" x14ac:dyDescent="0.25">
      <c r="I6894">
        <f t="shared" si="441"/>
        <v>2500</v>
      </c>
      <c r="J6894">
        <v>6892</v>
      </c>
      <c r="K6894">
        <f t="shared" si="440"/>
        <v>0</v>
      </c>
      <c r="L6894">
        <f t="shared" si="442"/>
        <v>0</v>
      </c>
      <c r="M6894">
        <f t="shared" si="443"/>
        <v>0</v>
      </c>
    </row>
    <row r="6895" spans="9:13" x14ac:dyDescent="0.25">
      <c r="I6895">
        <f t="shared" si="441"/>
        <v>2500</v>
      </c>
      <c r="J6895">
        <v>6893</v>
      </c>
      <c r="K6895">
        <f t="shared" si="440"/>
        <v>0</v>
      </c>
      <c r="L6895">
        <f t="shared" si="442"/>
        <v>0</v>
      </c>
      <c r="M6895">
        <f t="shared" si="443"/>
        <v>0</v>
      </c>
    </row>
    <row r="6896" spans="9:13" x14ac:dyDescent="0.25">
      <c r="I6896">
        <f t="shared" si="441"/>
        <v>2500</v>
      </c>
      <c r="J6896">
        <v>6894</v>
      </c>
      <c r="K6896">
        <f t="shared" si="440"/>
        <v>0</v>
      </c>
      <c r="L6896">
        <f t="shared" si="442"/>
        <v>0</v>
      </c>
      <c r="M6896">
        <f t="shared" si="443"/>
        <v>0</v>
      </c>
    </row>
    <row r="6897" spans="9:13" x14ac:dyDescent="0.25">
      <c r="I6897">
        <f t="shared" si="441"/>
        <v>2500</v>
      </c>
      <c r="J6897">
        <v>6895</v>
      </c>
      <c r="K6897">
        <f t="shared" si="440"/>
        <v>0</v>
      </c>
      <c r="L6897">
        <f t="shared" si="442"/>
        <v>0</v>
      </c>
      <c r="M6897">
        <f t="shared" si="443"/>
        <v>0</v>
      </c>
    </row>
    <row r="6898" spans="9:13" x14ac:dyDescent="0.25">
      <c r="I6898">
        <f t="shared" si="441"/>
        <v>2500</v>
      </c>
      <c r="J6898">
        <v>6896</v>
      </c>
      <c r="K6898">
        <f t="shared" si="440"/>
        <v>0</v>
      </c>
      <c r="L6898">
        <f t="shared" si="442"/>
        <v>0</v>
      </c>
      <c r="M6898">
        <f t="shared" si="443"/>
        <v>0</v>
      </c>
    </row>
    <row r="6899" spans="9:13" x14ac:dyDescent="0.25">
      <c r="I6899">
        <f t="shared" si="441"/>
        <v>2500</v>
      </c>
      <c r="J6899">
        <v>6897</v>
      </c>
      <c r="K6899">
        <f t="shared" si="440"/>
        <v>0</v>
      </c>
      <c r="L6899">
        <f t="shared" si="442"/>
        <v>0</v>
      </c>
      <c r="M6899">
        <f t="shared" si="443"/>
        <v>0</v>
      </c>
    </row>
    <row r="6900" spans="9:13" x14ac:dyDescent="0.25">
      <c r="I6900">
        <f t="shared" si="441"/>
        <v>2500</v>
      </c>
      <c r="J6900">
        <v>6898</v>
      </c>
      <c r="K6900">
        <f t="shared" si="440"/>
        <v>0</v>
      </c>
      <c r="L6900">
        <f t="shared" si="442"/>
        <v>0</v>
      </c>
      <c r="M6900">
        <f t="shared" si="443"/>
        <v>0</v>
      </c>
    </row>
    <row r="6901" spans="9:13" x14ac:dyDescent="0.25">
      <c r="I6901">
        <f t="shared" si="441"/>
        <v>2500</v>
      </c>
      <c r="J6901">
        <v>6899</v>
      </c>
      <c r="K6901">
        <f t="shared" si="440"/>
        <v>0</v>
      </c>
      <c r="L6901">
        <f t="shared" si="442"/>
        <v>0</v>
      </c>
      <c r="M6901">
        <f t="shared" si="443"/>
        <v>0</v>
      </c>
    </row>
    <row r="6902" spans="9:13" x14ac:dyDescent="0.25">
      <c r="I6902">
        <f t="shared" si="441"/>
        <v>2500</v>
      </c>
      <c r="J6902">
        <v>6900</v>
      </c>
      <c r="K6902">
        <f t="shared" si="440"/>
        <v>0</v>
      </c>
      <c r="L6902">
        <f t="shared" si="442"/>
        <v>0</v>
      </c>
      <c r="M6902">
        <f t="shared" si="443"/>
        <v>0</v>
      </c>
    </row>
    <row r="6903" spans="9:13" x14ac:dyDescent="0.25">
      <c r="I6903">
        <f t="shared" si="441"/>
        <v>2500</v>
      </c>
      <c r="J6903">
        <v>6901</v>
      </c>
      <c r="K6903">
        <f t="shared" si="440"/>
        <v>0</v>
      </c>
      <c r="L6903">
        <f t="shared" si="442"/>
        <v>0</v>
      </c>
      <c r="M6903">
        <f t="shared" si="443"/>
        <v>0</v>
      </c>
    </row>
    <row r="6904" spans="9:13" x14ac:dyDescent="0.25">
      <c r="I6904">
        <f t="shared" si="441"/>
        <v>2500</v>
      </c>
      <c r="J6904">
        <v>6902</v>
      </c>
      <c r="K6904">
        <f t="shared" si="440"/>
        <v>0</v>
      </c>
      <c r="L6904">
        <f t="shared" si="442"/>
        <v>0</v>
      </c>
      <c r="M6904">
        <f t="shared" si="443"/>
        <v>0</v>
      </c>
    </row>
    <row r="6905" spans="9:13" x14ac:dyDescent="0.25">
      <c r="I6905">
        <f t="shared" si="441"/>
        <v>2500</v>
      </c>
      <c r="J6905">
        <v>6903</v>
      </c>
      <c r="K6905">
        <f t="shared" si="440"/>
        <v>0</v>
      </c>
      <c r="L6905">
        <f t="shared" si="442"/>
        <v>0</v>
      </c>
      <c r="M6905">
        <f t="shared" si="443"/>
        <v>0</v>
      </c>
    </row>
    <row r="6906" spans="9:13" x14ac:dyDescent="0.25">
      <c r="I6906">
        <f t="shared" si="441"/>
        <v>2500</v>
      </c>
      <c r="J6906">
        <v>6904</v>
      </c>
      <c r="K6906">
        <f t="shared" si="440"/>
        <v>0</v>
      </c>
      <c r="L6906">
        <f t="shared" si="442"/>
        <v>0</v>
      </c>
      <c r="M6906">
        <f t="shared" si="443"/>
        <v>0</v>
      </c>
    </row>
    <row r="6907" spans="9:13" x14ac:dyDescent="0.25">
      <c r="I6907">
        <f t="shared" si="441"/>
        <v>2500</v>
      </c>
      <c r="J6907">
        <v>6905</v>
      </c>
      <c r="K6907">
        <f t="shared" si="440"/>
        <v>0</v>
      </c>
      <c r="L6907">
        <f t="shared" si="442"/>
        <v>0</v>
      </c>
      <c r="M6907">
        <f t="shared" si="443"/>
        <v>0</v>
      </c>
    </row>
    <row r="6908" spans="9:13" x14ac:dyDescent="0.25">
      <c r="I6908">
        <f t="shared" si="441"/>
        <v>2500</v>
      </c>
      <c r="J6908">
        <v>6906</v>
      </c>
      <c r="K6908">
        <f t="shared" si="440"/>
        <v>0</v>
      </c>
      <c r="L6908">
        <f t="shared" si="442"/>
        <v>0</v>
      </c>
      <c r="M6908">
        <f t="shared" si="443"/>
        <v>0</v>
      </c>
    </row>
    <row r="6909" spans="9:13" x14ac:dyDescent="0.25">
      <c r="I6909">
        <f t="shared" si="441"/>
        <v>2500</v>
      </c>
      <c r="J6909">
        <v>6907</v>
      </c>
      <c r="K6909">
        <f t="shared" ref="K6909:K6972" si="444">IF(I6909+J6909&gt;(G$2-(G$2*G$3*G$4/100/100))/2, (1-(_xlfn.HYPGEOM.DIST((I6909+J6909-1), (G$2-(G$2*G$3*G$4/100/100)), G$2/2, G$2, TRUE))),_xlfn.HYPGEOM.DIST(I6909+J6909, (G$2-(G$2*G$3*G$4/100/100)), G$2/2, G$2, TRUE))</f>
        <v>0</v>
      </c>
      <c r="L6909">
        <f t="shared" si="442"/>
        <v>0</v>
      </c>
      <c r="M6909">
        <f t="shared" si="443"/>
        <v>0</v>
      </c>
    </row>
    <row r="6910" spans="9:13" x14ac:dyDescent="0.25">
      <c r="I6910">
        <f t="shared" si="441"/>
        <v>2500</v>
      </c>
      <c r="J6910">
        <v>6908</v>
      </c>
      <c r="K6910">
        <f t="shared" si="444"/>
        <v>0</v>
      </c>
      <c r="L6910">
        <f t="shared" si="442"/>
        <v>0</v>
      </c>
      <c r="M6910">
        <f t="shared" si="443"/>
        <v>0</v>
      </c>
    </row>
    <row r="6911" spans="9:13" x14ac:dyDescent="0.25">
      <c r="I6911">
        <f t="shared" si="441"/>
        <v>2500</v>
      </c>
      <c r="J6911">
        <v>6909</v>
      </c>
      <c r="K6911">
        <f t="shared" si="444"/>
        <v>0</v>
      </c>
      <c r="L6911">
        <f t="shared" si="442"/>
        <v>0</v>
      </c>
      <c r="M6911">
        <f t="shared" si="443"/>
        <v>0</v>
      </c>
    </row>
    <row r="6912" spans="9:13" x14ac:dyDescent="0.25">
      <c r="I6912">
        <f t="shared" si="441"/>
        <v>2500</v>
      </c>
      <c r="J6912">
        <v>6910</v>
      </c>
      <c r="K6912">
        <f t="shared" si="444"/>
        <v>0</v>
      </c>
      <c r="L6912">
        <f t="shared" si="442"/>
        <v>0</v>
      </c>
      <c r="M6912">
        <f t="shared" si="443"/>
        <v>0</v>
      </c>
    </row>
    <row r="6913" spans="9:13" x14ac:dyDescent="0.25">
      <c r="I6913">
        <f t="shared" si="441"/>
        <v>2500</v>
      </c>
      <c r="J6913">
        <v>6911</v>
      </c>
      <c r="K6913">
        <f t="shared" si="444"/>
        <v>0</v>
      </c>
      <c r="L6913">
        <f t="shared" si="442"/>
        <v>0</v>
      </c>
      <c r="M6913">
        <f t="shared" si="443"/>
        <v>0</v>
      </c>
    </row>
    <row r="6914" spans="9:13" x14ac:dyDescent="0.25">
      <c r="I6914">
        <f t="shared" si="441"/>
        <v>2500</v>
      </c>
      <c r="J6914">
        <v>6912</v>
      </c>
      <c r="K6914">
        <f t="shared" si="444"/>
        <v>0</v>
      </c>
      <c r="L6914">
        <f t="shared" si="442"/>
        <v>0</v>
      </c>
      <c r="M6914">
        <f t="shared" si="443"/>
        <v>0</v>
      </c>
    </row>
    <row r="6915" spans="9:13" x14ac:dyDescent="0.25">
      <c r="I6915">
        <f t="shared" si="441"/>
        <v>2500</v>
      </c>
      <c r="J6915">
        <v>6913</v>
      </c>
      <c r="K6915">
        <f t="shared" si="444"/>
        <v>0</v>
      </c>
      <c r="L6915">
        <f t="shared" si="442"/>
        <v>0</v>
      </c>
      <c r="M6915">
        <f t="shared" si="443"/>
        <v>0</v>
      </c>
    </row>
    <row r="6916" spans="9:13" x14ac:dyDescent="0.25">
      <c r="I6916">
        <f t="shared" ref="I6916:I6979" si="445">G$5</f>
        <v>2500</v>
      </c>
      <c r="J6916">
        <v>6914</v>
      </c>
      <c r="K6916">
        <f t="shared" si="444"/>
        <v>0</v>
      </c>
      <c r="L6916">
        <f t="shared" ref="L6916:L6979" si="446">_xlfn.HYPGEOM.DIST(J6916,  (G$2-0.5*G$2)*0.5, G$2/2-I6916,(G$2-0.5*G$2), FALSE)</f>
        <v>0</v>
      </c>
      <c r="M6916">
        <f t="shared" ref="M6916:M6979" si="447">K6916*L6916</f>
        <v>0</v>
      </c>
    </row>
    <row r="6917" spans="9:13" x14ac:dyDescent="0.25">
      <c r="I6917">
        <f t="shared" si="445"/>
        <v>2500</v>
      </c>
      <c r="J6917">
        <v>6915</v>
      </c>
      <c r="K6917">
        <f t="shared" si="444"/>
        <v>0</v>
      </c>
      <c r="L6917">
        <f t="shared" si="446"/>
        <v>0</v>
      </c>
      <c r="M6917">
        <f t="shared" si="447"/>
        <v>0</v>
      </c>
    </row>
    <row r="6918" spans="9:13" x14ac:dyDescent="0.25">
      <c r="I6918">
        <f t="shared" si="445"/>
        <v>2500</v>
      </c>
      <c r="J6918">
        <v>6916</v>
      </c>
      <c r="K6918">
        <f t="shared" si="444"/>
        <v>0</v>
      </c>
      <c r="L6918">
        <f t="shared" si="446"/>
        <v>0</v>
      </c>
      <c r="M6918">
        <f t="shared" si="447"/>
        <v>0</v>
      </c>
    </row>
    <row r="6919" spans="9:13" x14ac:dyDescent="0.25">
      <c r="I6919">
        <f t="shared" si="445"/>
        <v>2500</v>
      </c>
      <c r="J6919">
        <v>6917</v>
      </c>
      <c r="K6919">
        <f t="shared" si="444"/>
        <v>0</v>
      </c>
      <c r="L6919">
        <f t="shared" si="446"/>
        <v>0</v>
      </c>
      <c r="M6919">
        <f t="shared" si="447"/>
        <v>0</v>
      </c>
    </row>
    <row r="6920" spans="9:13" x14ac:dyDescent="0.25">
      <c r="I6920">
        <f t="shared" si="445"/>
        <v>2500</v>
      </c>
      <c r="J6920">
        <v>6918</v>
      </c>
      <c r="K6920">
        <f t="shared" si="444"/>
        <v>0</v>
      </c>
      <c r="L6920">
        <f t="shared" si="446"/>
        <v>0</v>
      </c>
      <c r="M6920">
        <f t="shared" si="447"/>
        <v>0</v>
      </c>
    </row>
    <row r="6921" spans="9:13" x14ac:dyDescent="0.25">
      <c r="I6921">
        <f t="shared" si="445"/>
        <v>2500</v>
      </c>
      <c r="J6921">
        <v>6919</v>
      </c>
      <c r="K6921">
        <f t="shared" si="444"/>
        <v>0</v>
      </c>
      <c r="L6921">
        <f t="shared" si="446"/>
        <v>0</v>
      </c>
      <c r="M6921">
        <f t="shared" si="447"/>
        <v>0</v>
      </c>
    </row>
    <row r="6922" spans="9:13" x14ac:dyDescent="0.25">
      <c r="I6922">
        <f t="shared" si="445"/>
        <v>2500</v>
      </c>
      <c r="J6922">
        <v>6920</v>
      </c>
      <c r="K6922">
        <f t="shared" si="444"/>
        <v>0</v>
      </c>
      <c r="L6922">
        <f t="shared" si="446"/>
        <v>0</v>
      </c>
      <c r="M6922">
        <f t="shared" si="447"/>
        <v>0</v>
      </c>
    </row>
    <row r="6923" spans="9:13" x14ac:dyDescent="0.25">
      <c r="I6923">
        <f t="shared" si="445"/>
        <v>2500</v>
      </c>
      <c r="J6923">
        <v>6921</v>
      </c>
      <c r="K6923">
        <f t="shared" si="444"/>
        <v>0</v>
      </c>
      <c r="L6923">
        <f t="shared" si="446"/>
        <v>0</v>
      </c>
      <c r="M6923">
        <f t="shared" si="447"/>
        <v>0</v>
      </c>
    </row>
    <row r="6924" spans="9:13" x14ac:dyDescent="0.25">
      <c r="I6924">
        <f t="shared" si="445"/>
        <v>2500</v>
      </c>
      <c r="J6924">
        <v>6922</v>
      </c>
      <c r="K6924">
        <f t="shared" si="444"/>
        <v>0</v>
      </c>
      <c r="L6924">
        <f t="shared" si="446"/>
        <v>0</v>
      </c>
      <c r="M6924">
        <f t="shared" si="447"/>
        <v>0</v>
      </c>
    </row>
    <row r="6925" spans="9:13" x14ac:dyDescent="0.25">
      <c r="I6925">
        <f t="shared" si="445"/>
        <v>2500</v>
      </c>
      <c r="J6925">
        <v>6923</v>
      </c>
      <c r="K6925">
        <f t="shared" si="444"/>
        <v>0</v>
      </c>
      <c r="L6925">
        <f t="shared" si="446"/>
        <v>0</v>
      </c>
      <c r="M6925">
        <f t="shared" si="447"/>
        <v>0</v>
      </c>
    </row>
    <row r="6926" spans="9:13" x14ac:dyDescent="0.25">
      <c r="I6926">
        <f t="shared" si="445"/>
        <v>2500</v>
      </c>
      <c r="J6926">
        <v>6924</v>
      </c>
      <c r="K6926">
        <f t="shared" si="444"/>
        <v>0</v>
      </c>
      <c r="L6926">
        <f t="shared" si="446"/>
        <v>0</v>
      </c>
      <c r="M6926">
        <f t="shared" si="447"/>
        <v>0</v>
      </c>
    </row>
    <row r="6927" spans="9:13" x14ac:dyDescent="0.25">
      <c r="I6927">
        <f t="shared" si="445"/>
        <v>2500</v>
      </c>
      <c r="J6927">
        <v>6925</v>
      </c>
      <c r="K6927">
        <f t="shared" si="444"/>
        <v>0</v>
      </c>
      <c r="L6927">
        <f t="shared" si="446"/>
        <v>0</v>
      </c>
      <c r="M6927">
        <f t="shared" si="447"/>
        <v>0</v>
      </c>
    </row>
    <row r="6928" spans="9:13" x14ac:dyDescent="0.25">
      <c r="I6928">
        <f t="shared" si="445"/>
        <v>2500</v>
      </c>
      <c r="J6928">
        <v>6926</v>
      </c>
      <c r="K6928">
        <f t="shared" si="444"/>
        <v>0</v>
      </c>
      <c r="L6928">
        <f t="shared" si="446"/>
        <v>0</v>
      </c>
      <c r="M6928">
        <f t="shared" si="447"/>
        <v>0</v>
      </c>
    </row>
    <row r="6929" spans="9:13" x14ac:dyDescent="0.25">
      <c r="I6929">
        <f t="shared" si="445"/>
        <v>2500</v>
      </c>
      <c r="J6929">
        <v>6927</v>
      </c>
      <c r="K6929">
        <f t="shared" si="444"/>
        <v>0</v>
      </c>
      <c r="L6929">
        <f t="shared" si="446"/>
        <v>0</v>
      </c>
      <c r="M6929">
        <f t="shared" si="447"/>
        <v>0</v>
      </c>
    </row>
    <row r="6930" spans="9:13" x14ac:dyDescent="0.25">
      <c r="I6930">
        <f t="shared" si="445"/>
        <v>2500</v>
      </c>
      <c r="J6930">
        <v>6928</v>
      </c>
      <c r="K6930">
        <f t="shared" si="444"/>
        <v>0</v>
      </c>
      <c r="L6930">
        <f t="shared" si="446"/>
        <v>0</v>
      </c>
      <c r="M6930">
        <f t="shared" si="447"/>
        <v>0</v>
      </c>
    </row>
    <row r="6931" spans="9:13" x14ac:dyDescent="0.25">
      <c r="I6931">
        <f t="shared" si="445"/>
        <v>2500</v>
      </c>
      <c r="J6931">
        <v>6929</v>
      </c>
      <c r="K6931">
        <f t="shared" si="444"/>
        <v>0</v>
      </c>
      <c r="L6931">
        <f t="shared" si="446"/>
        <v>0</v>
      </c>
      <c r="M6931">
        <f t="shared" si="447"/>
        <v>0</v>
      </c>
    </row>
    <row r="6932" spans="9:13" x14ac:dyDescent="0.25">
      <c r="I6932">
        <f t="shared" si="445"/>
        <v>2500</v>
      </c>
      <c r="J6932">
        <v>6930</v>
      </c>
      <c r="K6932">
        <f t="shared" si="444"/>
        <v>0</v>
      </c>
      <c r="L6932">
        <f t="shared" si="446"/>
        <v>0</v>
      </c>
      <c r="M6932">
        <f t="shared" si="447"/>
        <v>0</v>
      </c>
    </row>
    <row r="6933" spans="9:13" x14ac:dyDescent="0.25">
      <c r="I6933">
        <f t="shared" si="445"/>
        <v>2500</v>
      </c>
      <c r="J6933">
        <v>6931</v>
      </c>
      <c r="K6933">
        <f t="shared" si="444"/>
        <v>0</v>
      </c>
      <c r="L6933">
        <f t="shared" si="446"/>
        <v>0</v>
      </c>
      <c r="M6933">
        <f t="shared" si="447"/>
        <v>0</v>
      </c>
    </row>
    <row r="6934" spans="9:13" x14ac:dyDescent="0.25">
      <c r="I6934">
        <f t="shared" si="445"/>
        <v>2500</v>
      </c>
      <c r="J6934">
        <v>6932</v>
      </c>
      <c r="K6934">
        <f t="shared" si="444"/>
        <v>0</v>
      </c>
      <c r="L6934">
        <f t="shared" si="446"/>
        <v>0</v>
      </c>
      <c r="M6934">
        <f t="shared" si="447"/>
        <v>0</v>
      </c>
    </row>
    <row r="6935" spans="9:13" x14ac:dyDescent="0.25">
      <c r="I6935">
        <f t="shared" si="445"/>
        <v>2500</v>
      </c>
      <c r="J6935">
        <v>6933</v>
      </c>
      <c r="K6935">
        <f t="shared" si="444"/>
        <v>0</v>
      </c>
      <c r="L6935">
        <f t="shared" si="446"/>
        <v>0</v>
      </c>
      <c r="M6935">
        <f t="shared" si="447"/>
        <v>0</v>
      </c>
    </row>
    <row r="6936" spans="9:13" x14ac:dyDescent="0.25">
      <c r="I6936">
        <f t="shared" si="445"/>
        <v>2500</v>
      </c>
      <c r="J6936">
        <v>6934</v>
      </c>
      <c r="K6936">
        <f t="shared" si="444"/>
        <v>0</v>
      </c>
      <c r="L6936">
        <f t="shared" si="446"/>
        <v>0</v>
      </c>
      <c r="M6936">
        <f t="shared" si="447"/>
        <v>0</v>
      </c>
    </row>
    <row r="6937" spans="9:13" x14ac:dyDescent="0.25">
      <c r="I6937">
        <f t="shared" si="445"/>
        <v>2500</v>
      </c>
      <c r="J6937">
        <v>6935</v>
      </c>
      <c r="K6937">
        <f t="shared" si="444"/>
        <v>0</v>
      </c>
      <c r="L6937">
        <f t="shared" si="446"/>
        <v>0</v>
      </c>
      <c r="M6937">
        <f t="shared" si="447"/>
        <v>0</v>
      </c>
    </row>
    <row r="6938" spans="9:13" x14ac:dyDescent="0.25">
      <c r="I6938">
        <f t="shared" si="445"/>
        <v>2500</v>
      </c>
      <c r="J6938">
        <v>6936</v>
      </c>
      <c r="K6938">
        <f t="shared" si="444"/>
        <v>0</v>
      </c>
      <c r="L6938">
        <f t="shared" si="446"/>
        <v>0</v>
      </c>
      <c r="M6938">
        <f t="shared" si="447"/>
        <v>0</v>
      </c>
    </row>
    <row r="6939" spans="9:13" x14ac:dyDescent="0.25">
      <c r="I6939">
        <f t="shared" si="445"/>
        <v>2500</v>
      </c>
      <c r="J6939">
        <v>6937</v>
      </c>
      <c r="K6939">
        <f t="shared" si="444"/>
        <v>0</v>
      </c>
      <c r="L6939">
        <f t="shared" si="446"/>
        <v>0</v>
      </c>
      <c r="M6939">
        <f t="shared" si="447"/>
        <v>0</v>
      </c>
    </row>
    <row r="6940" spans="9:13" x14ac:dyDescent="0.25">
      <c r="I6940">
        <f t="shared" si="445"/>
        <v>2500</v>
      </c>
      <c r="J6940">
        <v>6938</v>
      </c>
      <c r="K6940">
        <f t="shared" si="444"/>
        <v>0</v>
      </c>
      <c r="L6940">
        <f t="shared" si="446"/>
        <v>0</v>
      </c>
      <c r="M6940">
        <f t="shared" si="447"/>
        <v>0</v>
      </c>
    </row>
    <row r="6941" spans="9:13" x14ac:dyDescent="0.25">
      <c r="I6941">
        <f t="shared" si="445"/>
        <v>2500</v>
      </c>
      <c r="J6941">
        <v>6939</v>
      </c>
      <c r="K6941">
        <f t="shared" si="444"/>
        <v>0</v>
      </c>
      <c r="L6941">
        <f t="shared" si="446"/>
        <v>0</v>
      </c>
      <c r="M6941">
        <f t="shared" si="447"/>
        <v>0</v>
      </c>
    </row>
    <row r="6942" spans="9:13" x14ac:dyDescent="0.25">
      <c r="I6942">
        <f t="shared" si="445"/>
        <v>2500</v>
      </c>
      <c r="J6942">
        <v>6940</v>
      </c>
      <c r="K6942">
        <f t="shared" si="444"/>
        <v>0</v>
      </c>
      <c r="L6942">
        <f t="shared" si="446"/>
        <v>0</v>
      </c>
      <c r="M6942">
        <f t="shared" si="447"/>
        <v>0</v>
      </c>
    </row>
    <row r="6943" spans="9:13" x14ac:dyDescent="0.25">
      <c r="I6943">
        <f t="shared" si="445"/>
        <v>2500</v>
      </c>
      <c r="J6943">
        <v>6941</v>
      </c>
      <c r="K6943">
        <f t="shared" si="444"/>
        <v>0</v>
      </c>
      <c r="L6943">
        <f t="shared" si="446"/>
        <v>0</v>
      </c>
      <c r="M6943">
        <f t="shared" si="447"/>
        <v>0</v>
      </c>
    </row>
    <row r="6944" spans="9:13" x14ac:dyDescent="0.25">
      <c r="I6944">
        <f t="shared" si="445"/>
        <v>2500</v>
      </c>
      <c r="J6944">
        <v>6942</v>
      </c>
      <c r="K6944">
        <f t="shared" si="444"/>
        <v>0</v>
      </c>
      <c r="L6944">
        <f t="shared" si="446"/>
        <v>0</v>
      </c>
      <c r="M6944">
        <f t="shared" si="447"/>
        <v>0</v>
      </c>
    </row>
    <row r="6945" spans="9:13" x14ac:dyDescent="0.25">
      <c r="I6945">
        <f t="shared" si="445"/>
        <v>2500</v>
      </c>
      <c r="J6945">
        <v>6943</v>
      </c>
      <c r="K6945">
        <f t="shared" si="444"/>
        <v>0</v>
      </c>
      <c r="L6945">
        <f t="shared" si="446"/>
        <v>0</v>
      </c>
      <c r="M6945">
        <f t="shared" si="447"/>
        <v>0</v>
      </c>
    </row>
    <row r="6946" spans="9:13" x14ac:dyDescent="0.25">
      <c r="I6946">
        <f t="shared" si="445"/>
        <v>2500</v>
      </c>
      <c r="J6946">
        <v>6944</v>
      </c>
      <c r="K6946">
        <f t="shared" si="444"/>
        <v>0</v>
      </c>
      <c r="L6946">
        <f t="shared" si="446"/>
        <v>0</v>
      </c>
      <c r="M6946">
        <f t="shared" si="447"/>
        <v>0</v>
      </c>
    </row>
    <row r="6947" spans="9:13" x14ac:dyDescent="0.25">
      <c r="I6947">
        <f t="shared" si="445"/>
        <v>2500</v>
      </c>
      <c r="J6947">
        <v>6945</v>
      </c>
      <c r="K6947">
        <f t="shared" si="444"/>
        <v>0</v>
      </c>
      <c r="L6947">
        <f t="shared" si="446"/>
        <v>0</v>
      </c>
      <c r="M6947">
        <f t="shared" si="447"/>
        <v>0</v>
      </c>
    </row>
    <row r="6948" spans="9:13" x14ac:dyDescent="0.25">
      <c r="I6948">
        <f t="shared" si="445"/>
        <v>2500</v>
      </c>
      <c r="J6948">
        <v>6946</v>
      </c>
      <c r="K6948">
        <f t="shared" si="444"/>
        <v>0</v>
      </c>
      <c r="L6948">
        <f t="shared" si="446"/>
        <v>0</v>
      </c>
      <c r="M6948">
        <f t="shared" si="447"/>
        <v>0</v>
      </c>
    </row>
    <row r="6949" spans="9:13" x14ac:dyDescent="0.25">
      <c r="I6949">
        <f t="shared" si="445"/>
        <v>2500</v>
      </c>
      <c r="J6949">
        <v>6947</v>
      </c>
      <c r="K6949">
        <f t="shared" si="444"/>
        <v>0</v>
      </c>
      <c r="L6949">
        <f t="shared" si="446"/>
        <v>0</v>
      </c>
      <c r="M6949">
        <f t="shared" si="447"/>
        <v>0</v>
      </c>
    </row>
    <row r="6950" spans="9:13" x14ac:dyDescent="0.25">
      <c r="I6950">
        <f t="shared" si="445"/>
        <v>2500</v>
      </c>
      <c r="J6950">
        <v>6948</v>
      </c>
      <c r="K6950">
        <f t="shared" si="444"/>
        <v>0</v>
      </c>
      <c r="L6950">
        <f t="shared" si="446"/>
        <v>0</v>
      </c>
      <c r="M6950">
        <f t="shared" si="447"/>
        <v>0</v>
      </c>
    </row>
    <row r="6951" spans="9:13" x14ac:dyDescent="0.25">
      <c r="I6951">
        <f t="shared" si="445"/>
        <v>2500</v>
      </c>
      <c r="J6951">
        <v>6949</v>
      </c>
      <c r="K6951">
        <f t="shared" si="444"/>
        <v>0</v>
      </c>
      <c r="L6951">
        <f t="shared" si="446"/>
        <v>0</v>
      </c>
      <c r="M6951">
        <f t="shared" si="447"/>
        <v>0</v>
      </c>
    </row>
    <row r="6952" spans="9:13" x14ac:dyDescent="0.25">
      <c r="I6952">
        <f t="shared" si="445"/>
        <v>2500</v>
      </c>
      <c r="J6952">
        <v>6950</v>
      </c>
      <c r="K6952">
        <f t="shared" si="444"/>
        <v>0</v>
      </c>
      <c r="L6952">
        <f t="shared" si="446"/>
        <v>0</v>
      </c>
      <c r="M6952">
        <f t="shared" si="447"/>
        <v>0</v>
      </c>
    </row>
    <row r="6953" spans="9:13" x14ac:dyDescent="0.25">
      <c r="I6953">
        <f t="shared" si="445"/>
        <v>2500</v>
      </c>
      <c r="J6953">
        <v>6951</v>
      </c>
      <c r="K6953">
        <f t="shared" si="444"/>
        <v>0</v>
      </c>
      <c r="L6953">
        <f t="shared" si="446"/>
        <v>0</v>
      </c>
      <c r="M6953">
        <f t="shared" si="447"/>
        <v>0</v>
      </c>
    </row>
    <row r="6954" spans="9:13" x14ac:dyDescent="0.25">
      <c r="I6954">
        <f t="shared" si="445"/>
        <v>2500</v>
      </c>
      <c r="J6954">
        <v>6952</v>
      </c>
      <c r="K6954">
        <f t="shared" si="444"/>
        <v>0</v>
      </c>
      <c r="L6954">
        <f t="shared" si="446"/>
        <v>0</v>
      </c>
      <c r="M6954">
        <f t="shared" si="447"/>
        <v>0</v>
      </c>
    </row>
    <row r="6955" spans="9:13" x14ac:dyDescent="0.25">
      <c r="I6955">
        <f t="shared" si="445"/>
        <v>2500</v>
      </c>
      <c r="J6955">
        <v>6953</v>
      </c>
      <c r="K6955">
        <f t="shared" si="444"/>
        <v>0</v>
      </c>
      <c r="L6955">
        <f t="shared" si="446"/>
        <v>0</v>
      </c>
      <c r="M6955">
        <f t="shared" si="447"/>
        <v>0</v>
      </c>
    </row>
    <row r="6956" spans="9:13" x14ac:dyDescent="0.25">
      <c r="I6956">
        <f t="shared" si="445"/>
        <v>2500</v>
      </c>
      <c r="J6956">
        <v>6954</v>
      </c>
      <c r="K6956">
        <f t="shared" si="444"/>
        <v>0</v>
      </c>
      <c r="L6956">
        <f t="shared" si="446"/>
        <v>0</v>
      </c>
      <c r="M6956">
        <f t="shared" si="447"/>
        <v>0</v>
      </c>
    </row>
    <row r="6957" spans="9:13" x14ac:dyDescent="0.25">
      <c r="I6957">
        <f t="shared" si="445"/>
        <v>2500</v>
      </c>
      <c r="J6957">
        <v>6955</v>
      </c>
      <c r="K6957">
        <f t="shared" si="444"/>
        <v>0</v>
      </c>
      <c r="L6957">
        <f t="shared" si="446"/>
        <v>0</v>
      </c>
      <c r="M6957">
        <f t="shared" si="447"/>
        <v>0</v>
      </c>
    </row>
    <row r="6958" spans="9:13" x14ac:dyDescent="0.25">
      <c r="I6958">
        <f t="shared" si="445"/>
        <v>2500</v>
      </c>
      <c r="J6958">
        <v>6956</v>
      </c>
      <c r="K6958">
        <f t="shared" si="444"/>
        <v>0</v>
      </c>
      <c r="L6958">
        <f t="shared" si="446"/>
        <v>0</v>
      </c>
      <c r="M6958">
        <f t="shared" si="447"/>
        <v>0</v>
      </c>
    </row>
    <row r="6959" spans="9:13" x14ac:dyDescent="0.25">
      <c r="I6959">
        <f t="shared" si="445"/>
        <v>2500</v>
      </c>
      <c r="J6959">
        <v>6957</v>
      </c>
      <c r="K6959">
        <f t="shared" si="444"/>
        <v>0</v>
      </c>
      <c r="L6959">
        <f t="shared" si="446"/>
        <v>0</v>
      </c>
      <c r="M6959">
        <f t="shared" si="447"/>
        <v>0</v>
      </c>
    </row>
    <row r="6960" spans="9:13" x14ac:dyDescent="0.25">
      <c r="I6960">
        <f t="shared" si="445"/>
        <v>2500</v>
      </c>
      <c r="J6960">
        <v>6958</v>
      </c>
      <c r="K6960">
        <f t="shared" si="444"/>
        <v>0</v>
      </c>
      <c r="L6960">
        <f t="shared" si="446"/>
        <v>0</v>
      </c>
      <c r="M6960">
        <f t="shared" si="447"/>
        <v>0</v>
      </c>
    </row>
    <row r="6961" spans="9:13" x14ac:dyDescent="0.25">
      <c r="I6961">
        <f t="shared" si="445"/>
        <v>2500</v>
      </c>
      <c r="J6961">
        <v>6959</v>
      </c>
      <c r="K6961">
        <f t="shared" si="444"/>
        <v>0</v>
      </c>
      <c r="L6961">
        <f t="shared" si="446"/>
        <v>0</v>
      </c>
      <c r="M6961">
        <f t="shared" si="447"/>
        <v>0</v>
      </c>
    </row>
    <row r="6962" spans="9:13" x14ac:dyDescent="0.25">
      <c r="I6962">
        <f t="shared" si="445"/>
        <v>2500</v>
      </c>
      <c r="J6962">
        <v>6960</v>
      </c>
      <c r="K6962">
        <f t="shared" si="444"/>
        <v>0</v>
      </c>
      <c r="L6962">
        <f t="shared" si="446"/>
        <v>0</v>
      </c>
      <c r="M6962">
        <f t="shared" si="447"/>
        <v>0</v>
      </c>
    </row>
    <row r="6963" spans="9:13" x14ac:dyDescent="0.25">
      <c r="I6963">
        <f t="shared" si="445"/>
        <v>2500</v>
      </c>
      <c r="J6963">
        <v>6961</v>
      </c>
      <c r="K6963">
        <f t="shared" si="444"/>
        <v>0</v>
      </c>
      <c r="L6963">
        <f t="shared" si="446"/>
        <v>0</v>
      </c>
      <c r="M6963">
        <f t="shared" si="447"/>
        <v>0</v>
      </c>
    </row>
    <row r="6964" spans="9:13" x14ac:dyDescent="0.25">
      <c r="I6964">
        <f t="shared" si="445"/>
        <v>2500</v>
      </c>
      <c r="J6964">
        <v>6962</v>
      </c>
      <c r="K6964">
        <f t="shared" si="444"/>
        <v>0</v>
      </c>
      <c r="L6964">
        <f t="shared" si="446"/>
        <v>0</v>
      </c>
      <c r="M6964">
        <f t="shared" si="447"/>
        <v>0</v>
      </c>
    </row>
    <row r="6965" spans="9:13" x14ac:dyDescent="0.25">
      <c r="I6965">
        <f t="shared" si="445"/>
        <v>2500</v>
      </c>
      <c r="J6965">
        <v>6963</v>
      </c>
      <c r="K6965">
        <f t="shared" si="444"/>
        <v>0</v>
      </c>
      <c r="L6965">
        <f t="shared" si="446"/>
        <v>0</v>
      </c>
      <c r="M6965">
        <f t="shared" si="447"/>
        <v>0</v>
      </c>
    </row>
    <row r="6966" spans="9:13" x14ac:dyDescent="0.25">
      <c r="I6966">
        <f t="shared" si="445"/>
        <v>2500</v>
      </c>
      <c r="J6966">
        <v>6964</v>
      </c>
      <c r="K6966">
        <f t="shared" si="444"/>
        <v>0</v>
      </c>
      <c r="L6966">
        <f t="shared" si="446"/>
        <v>0</v>
      </c>
      <c r="M6966">
        <f t="shared" si="447"/>
        <v>0</v>
      </c>
    </row>
    <row r="6967" spans="9:13" x14ac:dyDescent="0.25">
      <c r="I6967">
        <f t="shared" si="445"/>
        <v>2500</v>
      </c>
      <c r="J6967">
        <v>6965</v>
      </c>
      <c r="K6967">
        <f t="shared" si="444"/>
        <v>0</v>
      </c>
      <c r="L6967">
        <f t="shared" si="446"/>
        <v>0</v>
      </c>
      <c r="M6967">
        <f t="shared" si="447"/>
        <v>0</v>
      </c>
    </row>
    <row r="6968" spans="9:13" x14ac:dyDescent="0.25">
      <c r="I6968">
        <f t="shared" si="445"/>
        <v>2500</v>
      </c>
      <c r="J6968">
        <v>6966</v>
      </c>
      <c r="K6968">
        <f t="shared" si="444"/>
        <v>0</v>
      </c>
      <c r="L6968">
        <f t="shared" si="446"/>
        <v>0</v>
      </c>
      <c r="M6968">
        <f t="shared" si="447"/>
        <v>0</v>
      </c>
    </row>
    <row r="6969" spans="9:13" x14ac:dyDescent="0.25">
      <c r="I6969">
        <f t="shared" si="445"/>
        <v>2500</v>
      </c>
      <c r="J6969">
        <v>6967</v>
      </c>
      <c r="K6969">
        <f t="shared" si="444"/>
        <v>0</v>
      </c>
      <c r="L6969">
        <f t="shared" si="446"/>
        <v>0</v>
      </c>
      <c r="M6969">
        <f t="shared" si="447"/>
        <v>0</v>
      </c>
    </row>
    <row r="6970" spans="9:13" x14ac:dyDescent="0.25">
      <c r="I6970">
        <f t="shared" si="445"/>
        <v>2500</v>
      </c>
      <c r="J6970">
        <v>6968</v>
      </c>
      <c r="K6970">
        <f t="shared" si="444"/>
        <v>0</v>
      </c>
      <c r="L6970">
        <f t="shared" si="446"/>
        <v>0</v>
      </c>
      <c r="M6970">
        <f t="shared" si="447"/>
        <v>0</v>
      </c>
    </row>
    <row r="6971" spans="9:13" x14ac:dyDescent="0.25">
      <c r="I6971">
        <f t="shared" si="445"/>
        <v>2500</v>
      </c>
      <c r="J6971">
        <v>6969</v>
      </c>
      <c r="K6971">
        <f t="shared" si="444"/>
        <v>0</v>
      </c>
      <c r="L6971">
        <f t="shared" si="446"/>
        <v>0</v>
      </c>
      <c r="M6971">
        <f t="shared" si="447"/>
        <v>0</v>
      </c>
    </row>
    <row r="6972" spans="9:13" x14ac:dyDescent="0.25">
      <c r="I6972">
        <f t="shared" si="445"/>
        <v>2500</v>
      </c>
      <c r="J6972">
        <v>6970</v>
      </c>
      <c r="K6972">
        <f t="shared" si="444"/>
        <v>0</v>
      </c>
      <c r="L6972">
        <f t="shared" si="446"/>
        <v>0</v>
      </c>
      <c r="M6972">
        <f t="shared" si="447"/>
        <v>0</v>
      </c>
    </row>
    <row r="6973" spans="9:13" x14ac:dyDescent="0.25">
      <c r="I6973">
        <f t="shared" si="445"/>
        <v>2500</v>
      </c>
      <c r="J6973">
        <v>6971</v>
      </c>
      <c r="K6973">
        <f t="shared" ref="K6973:K7036" si="448">IF(I6973+J6973&gt;(G$2-(G$2*G$3*G$4/100/100))/2, (1-(_xlfn.HYPGEOM.DIST((I6973+J6973-1), (G$2-(G$2*G$3*G$4/100/100)), G$2/2, G$2, TRUE))),_xlfn.HYPGEOM.DIST(I6973+J6973, (G$2-(G$2*G$3*G$4/100/100)), G$2/2, G$2, TRUE))</f>
        <v>0</v>
      </c>
      <c r="L6973">
        <f t="shared" si="446"/>
        <v>0</v>
      </c>
      <c r="M6973">
        <f t="shared" si="447"/>
        <v>0</v>
      </c>
    </row>
    <row r="6974" spans="9:13" x14ac:dyDescent="0.25">
      <c r="I6974">
        <f t="shared" si="445"/>
        <v>2500</v>
      </c>
      <c r="J6974">
        <v>6972</v>
      </c>
      <c r="K6974">
        <f t="shared" si="448"/>
        <v>0</v>
      </c>
      <c r="L6974">
        <f t="shared" si="446"/>
        <v>0</v>
      </c>
      <c r="M6974">
        <f t="shared" si="447"/>
        <v>0</v>
      </c>
    </row>
    <row r="6975" spans="9:13" x14ac:dyDescent="0.25">
      <c r="I6975">
        <f t="shared" si="445"/>
        <v>2500</v>
      </c>
      <c r="J6975">
        <v>6973</v>
      </c>
      <c r="K6975">
        <f t="shared" si="448"/>
        <v>0</v>
      </c>
      <c r="L6975">
        <f t="shared" si="446"/>
        <v>0</v>
      </c>
      <c r="M6975">
        <f t="shared" si="447"/>
        <v>0</v>
      </c>
    </row>
    <row r="6976" spans="9:13" x14ac:dyDescent="0.25">
      <c r="I6976">
        <f t="shared" si="445"/>
        <v>2500</v>
      </c>
      <c r="J6976">
        <v>6974</v>
      </c>
      <c r="K6976">
        <f t="shared" si="448"/>
        <v>0</v>
      </c>
      <c r="L6976">
        <f t="shared" si="446"/>
        <v>0</v>
      </c>
      <c r="M6976">
        <f t="shared" si="447"/>
        <v>0</v>
      </c>
    </row>
    <row r="6977" spans="9:13" x14ac:dyDescent="0.25">
      <c r="I6977">
        <f t="shared" si="445"/>
        <v>2500</v>
      </c>
      <c r="J6977">
        <v>6975</v>
      </c>
      <c r="K6977">
        <f t="shared" si="448"/>
        <v>0</v>
      </c>
      <c r="L6977">
        <f t="shared" si="446"/>
        <v>0</v>
      </c>
      <c r="M6977">
        <f t="shared" si="447"/>
        <v>0</v>
      </c>
    </row>
    <row r="6978" spans="9:13" x14ac:dyDescent="0.25">
      <c r="I6978">
        <f t="shared" si="445"/>
        <v>2500</v>
      </c>
      <c r="J6978">
        <v>6976</v>
      </c>
      <c r="K6978">
        <f t="shared" si="448"/>
        <v>0</v>
      </c>
      <c r="L6978">
        <f t="shared" si="446"/>
        <v>0</v>
      </c>
      <c r="M6978">
        <f t="shared" si="447"/>
        <v>0</v>
      </c>
    </row>
    <row r="6979" spans="9:13" x14ac:dyDescent="0.25">
      <c r="I6979">
        <f t="shared" si="445"/>
        <v>2500</v>
      </c>
      <c r="J6979">
        <v>6977</v>
      </c>
      <c r="K6979">
        <f t="shared" si="448"/>
        <v>0</v>
      </c>
      <c r="L6979">
        <f t="shared" si="446"/>
        <v>0</v>
      </c>
      <c r="M6979">
        <f t="shared" si="447"/>
        <v>0</v>
      </c>
    </row>
    <row r="6980" spans="9:13" x14ac:dyDescent="0.25">
      <c r="I6980">
        <f t="shared" ref="I6980:I7043" si="449">G$5</f>
        <v>2500</v>
      </c>
      <c r="J6980">
        <v>6978</v>
      </c>
      <c r="K6980">
        <f t="shared" si="448"/>
        <v>0</v>
      </c>
      <c r="L6980">
        <f t="shared" ref="L6980:L7043" si="450">_xlfn.HYPGEOM.DIST(J6980,  (G$2-0.5*G$2)*0.5, G$2/2-I6980,(G$2-0.5*G$2), FALSE)</f>
        <v>0</v>
      </c>
      <c r="M6980">
        <f t="shared" ref="M6980:M7043" si="451">K6980*L6980</f>
        <v>0</v>
      </c>
    </row>
    <row r="6981" spans="9:13" x14ac:dyDescent="0.25">
      <c r="I6981">
        <f t="shared" si="449"/>
        <v>2500</v>
      </c>
      <c r="J6981">
        <v>6979</v>
      </c>
      <c r="K6981">
        <f t="shared" si="448"/>
        <v>0</v>
      </c>
      <c r="L6981">
        <f t="shared" si="450"/>
        <v>0</v>
      </c>
      <c r="M6981">
        <f t="shared" si="451"/>
        <v>0</v>
      </c>
    </row>
    <row r="6982" spans="9:13" x14ac:dyDescent="0.25">
      <c r="I6982">
        <f t="shared" si="449"/>
        <v>2500</v>
      </c>
      <c r="J6982">
        <v>6980</v>
      </c>
      <c r="K6982">
        <f t="shared" si="448"/>
        <v>0</v>
      </c>
      <c r="L6982">
        <f t="shared" si="450"/>
        <v>0</v>
      </c>
      <c r="M6982">
        <f t="shared" si="451"/>
        <v>0</v>
      </c>
    </row>
    <row r="6983" spans="9:13" x14ac:dyDescent="0.25">
      <c r="I6983">
        <f t="shared" si="449"/>
        <v>2500</v>
      </c>
      <c r="J6983">
        <v>6981</v>
      </c>
      <c r="K6983">
        <f t="shared" si="448"/>
        <v>0</v>
      </c>
      <c r="L6983">
        <f t="shared" si="450"/>
        <v>0</v>
      </c>
      <c r="M6983">
        <f t="shared" si="451"/>
        <v>0</v>
      </c>
    </row>
    <row r="6984" spans="9:13" x14ac:dyDescent="0.25">
      <c r="I6984">
        <f t="shared" si="449"/>
        <v>2500</v>
      </c>
      <c r="J6984">
        <v>6982</v>
      </c>
      <c r="K6984">
        <f t="shared" si="448"/>
        <v>0</v>
      </c>
      <c r="L6984">
        <f t="shared" si="450"/>
        <v>0</v>
      </c>
      <c r="M6984">
        <f t="shared" si="451"/>
        <v>0</v>
      </c>
    </row>
    <row r="6985" spans="9:13" x14ac:dyDescent="0.25">
      <c r="I6985">
        <f t="shared" si="449"/>
        <v>2500</v>
      </c>
      <c r="J6985">
        <v>6983</v>
      </c>
      <c r="K6985">
        <f t="shared" si="448"/>
        <v>0</v>
      </c>
      <c r="L6985">
        <f t="shared" si="450"/>
        <v>0</v>
      </c>
      <c r="M6985">
        <f t="shared" si="451"/>
        <v>0</v>
      </c>
    </row>
    <row r="6986" spans="9:13" x14ac:dyDescent="0.25">
      <c r="I6986">
        <f t="shared" si="449"/>
        <v>2500</v>
      </c>
      <c r="J6986">
        <v>6984</v>
      </c>
      <c r="K6986">
        <f t="shared" si="448"/>
        <v>0</v>
      </c>
      <c r="L6986">
        <f t="shared" si="450"/>
        <v>0</v>
      </c>
      <c r="M6986">
        <f t="shared" si="451"/>
        <v>0</v>
      </c>
    </row>
    <row r="6987" spans="9:13" x14ac:dyDescent="0.25">
      <c r="I6987">
        <f t="shared" si="449"/>
        <v>2500</v>
      </c>
      <c r="J6987">
        <v>6985</v>
      </c>
      <c r="K6987">
        <f t="shared" si="448"/>
        <v>0</v>
      </c>
      <c r="L6987">
        <f t="shared" si="450"/>
        <v>0</v>
      </c>
      <c r="M6987">
        <f t="shared" si="451"/>
        <v>0</v>
      </c>
    </row>
    <row r="6988" spans="9:13" x14ac:dyDescent="0.25">
      <c r="I6988">
        <f t="shared" si="449"/>
        <v>2500</v>
      </c>
      <c r="J6988">
        <v>6986</v>
      </c>
      <c r="K6988">
        <f t="shared" si="448"/>
        <v>0</v>
      </c>
      <c r="L6988">
        <f t="shared" si="450"/>
        <v>0</v>
      </c>
      <c r="M6988">
        <f t="shared" si="451"/>
        <v>0</v>
      </c>
    </row>
    <row r="6989" spans="9:13" x14ac:dyDescent="0.25">
      <c r="I6989">
        <f t="shared" si="449"/>
        <v>2500</v>
      </c>
      <c r="J6989">
        <v>6987</v>
      </c>
      <c r="K6989">
        <f t="shared" si="448"/>
        <v>0</v>
      </c>
      <c r="L6989">
        <f t="shared" si="450"/>
        <v>0</v>
      </c>
      <c r="M6989">
        <f t="shared" si="451"/>
        <v>0</v>
      </c>
    </row>
    <row r="6990" spans="9:13" x14ac:dyDescent="0.25">
      <c r="I6990">
        <f t="shared" si="449"/>
        <v>2500</v>
      </c>
      <c r="J6990">
        <v>6988</v>
      </c>
      <c r="K6990">
        <f t="shared" si="448"/>
        <v>0</v>
      </c>
      <c r="L6990">
        <f t="shared" si="450"/>
        <v>0</v>
      </c>
      <c r="M6990">
        <f t="shared" si="451"/>
        <v>0</v>
      </c>
    </row>
    <row r="6991" spans="9:13" x14ac:dyDescent="0.25">
      <c r="I6991">
        <f t="shared" si="449"/>
        <v>2500</v>
      </c>
      <c r="J6991">
        <v>6989</v>
      </c>
      <c r="K6991">
        <f t="shared" si="448"/>
        <v>0</v>
      </c>
      <c r="L6991">
        <f t="shared" si="450"/>
        <v>0</v>
      </c>
      <c r="M6991">
        <f t="shared" si="451"/>
        <v>0</v>
      </c>
    </row>
    <row r="6992" spans="9:13" x14ac:dyDescent="0.25">
      <c r="I6992">
        <f t="shared" si="449"/>
        <v>2500</v>
      </c>
      <c r="J6992">
        <v>6990</v>
      </c>
      <c r="K6992">
        <f t="shared" si="448"/>
        <v>0</v>
      </c>
      <c r="L6992">
        <f t="shared" si="450"/>
        <v>0</v>
      </c>
      <c r="M6992">
        <f t="shared" si="451"/>
        <v>0</v>
      </c>
    </row>
    <row r="6993" spans="9:13" x14ac:dyDescent="0.25">
      <c r="I6993">
        <f t="shared" si="449"/>
        <v>2500</v>
      </c>
      <c r="J6993">
        <v>6991</v>
      </c>
      <c r="K6993">
        <f t="shared" si="448"/>
        <v>0</v>
      </c>
      <c r="L6993">
        <f t="shared" si="450"/>
        <v>0</v>
      </c>
      <c r="M6993">
        <f t="shared" si="451"/>
        <v>0</v>
      </c>
    </row>
    <row r="6994" spans="9:13" x14ac:dyDescent="0.25">
      <c r="I6994">
        <f t="shared" si="449"/>
        <v>2500</v>
      </c>
      <c r="J6994">
        <v>6992</v>
      </c>
      <c r="K6994">
        <f t="shared" si="448"/>
        <v>0</v>
      </c>
      <c r="L6994">
        <f t="shared" si="450"/>
        <v>0</v>
      </c>
      <c r="M6994">
        <f t="shared" si="451"/>
        <v>0</v>
      </c>
    </row>
    <row r="6995" spans="9:13" x14ac:dyDescent="0.25">
      <c r="I6995">
        <f t="shared" si="449"/>
        <v>2500</v>
      </c>
      <c r="J6995">
        <v>6993</v>
      </c>
      <c r="K6995">
        <f t="shared" si="448"/>
        <v>0</v>
      </c>
      <c r="L6995">
        <f t="shared" si="450"/>
        <v>0</v>
      </c>
      <c r="M6995">
        <f t="shared" si="451"/>
        <v>0</v>
      </c>
    </row>
    <row r="6996" spans="9:13" x14ac:dyDescent="0.25">
      <c r="I6996">
        <f t="shared" si="449"/>
        <v>2500</v>
      </c>
      <c r="J6996">
        <v>6994</v>
      </c>
      <c r="K6996">
        <f t="shared" si="448"/>
        <v>0</v>
      </c>
      <c r="L6996">
        <f t="shared" si="450"/>
        <v>0</v>
      </c>
      <c r="M6996">
        <f t="shared" si="451"/>
        <v>0</v>
      </c>
    </row>
    <row r="6997" spans="9:13" x14ac:dyDescent="0.25">
      <c r="I6997">
        <f t="shared" si="449"/>
        <v>2500</v>
      </c>
      <c r="J6997">
        <v>6995</v>
      </c>
      <c r="K6997">
        <f t="shared" si="448"/>
        <v>0</v>
      </c>
      <c r="L6997">
        <f t="shared" si="450"/>
        <v>0</v>
      </c>
      <c r="M6997">
        <f t="shared" si="451"/>
        <v>0</v>
      </c>
    </row>
    <row r="6998" spans="9:13" x14ac:dyDescent="0.25">
      <c r="I6998">
        <f t="shared" si="449"/>
        <v>2500</v>
      </c>
      <c r="J6998">
        <v>6996</v>
      </c>
      <c r="K6998">
        <f t="shared" si="448"/>
        <v>0</v>
      </c>
      <c r="L6998">
        <f t="shared" si="450"/>
        <v>0</v>
      </c>
      <c r="M6998">
        <f t="shared" si="451"/>
        <v>0</v>
      </c>
    </row>
    <row r="6999" spans="9:13" x14ac:dyDescent="0.25">
      <c r="I6999">
        <f t="shared" si="449"/>
        <v>2500</v>
      </c>
      <c r="J6999">
        <v>6997</v>
      </c>
      <c r="K6999">
        <f t="shared" si="448"/>
        <v>0</v>
      </c>
      <c r="L6999">
        <f t="shared" si="450"/>
        <v>0</v>
      </c>
      <c r="M6999">
        <f t="shared" si="451"/>
        <v>0</v>
      </c>
    </row>
    <row r="7000" spans="9:13" x14ac:dyDescent="0.25">
      <c r="I7000">
        <f t="shared" si="449"/>
        <v>2500</v>
      </c>
      <c r="J7000">
        <v>6998</v>
      </c>
      <c r="K7000">
        <f t="shared" si="448"/>
        <v>0</v>
      </c>
      <c r="L7000">
        <f t="shared" si="450"/>
        <v>0</v>
      </c>
      <c r="M7000">
        <f t="shared" si="451"/>
        <v>0</v>
      </c>
    </row>
    <row r="7001" spans="9:13" x14ac:dyDescent="0.25">
      <c r="I7001">
        <f t="shared" si="449"/>
        <v>2500</v>
      </c>
      <c r="J7001">
        <v>6999</v>
      </c>
      <c r="K7001">
        <f t="shared" si="448"/>
        <v>0</v>
      </c>
      <c r="L7001">
        <f t="shared" si="450"/>
        <v>0</v>
      </c>
      <c r="M7001">
        <f t="shared" si="451"/>
        <v>0</v>
      </c>
    </row>
    <row r="7002" spans="9:13" x14ac:dyDescent="0.25">
      <c r="I7002">
        <f t="shared" si="449"/>
        <v>2500</v>
      </c>
      <c r="J7002">
        <v>7000</v>
      </c>
      <c r="K7002">
        <f t="shared" si="448"/>
        <v>0</v>
      </c>
      <c r="L7002">
        <f t="shared" si="450"/>
        <v>0</v>
      </c>
      <c r="M7002">
        <f t="shared" si="451"/>
        <v>0</v>
      </c>
    </row>
    <row r="7003" spans="9:13" x14ac:dyDescent="0.25">
      <c r="I7003">
        <f t="shared" si="449"/>
        <v>2500</v>
      </c>
      <c r="J7003">
        <v>7001</v>
      </c>
      <c r="K7003">
        <f t="shared" si="448"/>
        <v>0</v>
      </c>
      <c r="L7003">
        <f t="shared" si="450"/>
        <v>0</v>
      </c>
      <c r="M7003">
        <f t="shared" si="451"/>
        <v>0</v>
      </c>
    </row>
    <row r="7004" spans="9:13" x14ac:dyDescent="0.25">
      <c r="I7004">
        <f t="shared" si="449"/>
        <v>2500</v>
      </c>
      <c r="J7004">
        <v>7002</v>
      </c>
      <c r="K7004">
        <f t="shared" si="448"/>
        <v>0</v>
      </c>
      <c r="L7004">
        <f t="shared" si="450"/>
        <v>0</v>
      </c>
      <c r="M7004">
        <f t="shared" si="451"/>
        <v>0</v>
      </c>
    </row>
    <row r="7005" spans="9:13" x14ac:dyDescent="0.25">
      <c r="I7005">
        <f t="shared" si="449"/>
        <v>2500</v>
      </c>
      <c r="J7005">
        <v>7003</v>
      </c>
      <c r="K7005">
        <f t="shared" si="448"/>
        <v>0</v>
      </c>
      <c r="L7005">
        <f t="shared" si="450"/>
        <v>0</v>
      </c>
      <c r="M7005">
        <f t="shared" si="451"/>
        <v>0</v>
      </c>
    </row>
    <row r="7006" spans="9:13" x14ac:dyDescent="0.25">
      <c r="I7006">
        <f t="shared" si="449"/>
        <v>2500</v>
      </c>
      <c r="J7006">
        <v>7004</v>
      </c>
      <c r="K7006">
        <f t="shared" si="448"/>
        <v>0</v>
      </c>
      <c r="L7006">
        <f t="shared" si="450"/>
        <v>0</v>
      </c>
      <c r="M7006">
        <f t="shared" si="451"/>
        <v>0</v>
      </c>
    </row>
    <row r="7007" spans="9:13" x14ac:dyDescent="0.25">
      <c r="I7007">
        <f t="shared" si="449"/>
        <v>2500</v>
      </c>
      <c r="J7007">
        <v>7005</v>
      </c>
      <c r="K7007">
        <f t="shared" si="448"/>
        <v>0</v>
      </c>
      <c r="L7007">
        <f t="shared" si="450"/>
        <v>0</v>
      </c>
      <c r="M7007">
        <f t="shared" si="451"/>
        <v>0</v>
      </c>
    </row>
    <row r="7008" spans="9:13" x14ac:dyDescent="0.25">
      <c r="I7008">
        <f t="shared" si="449"/>
        <v>2500</v>
      </c>
      <c r="J7008">
        <v>7006</v>
      </c>
      <c r="K7008">
        <f t="shared" si="448"/>
        <v>0</v>
      </c>
      <c r="L7008">
        <f t="shared" si="450"/>
        <v>0</v>
      </c>
      <c r="M7008">
        <f t="shared" si="451"/>
        <v>0</v>
      </c>
    </row>
    <row r="7009" spans="9:13" x14ac:dyDescent="0.25">
      <c r="I7009">
        <f t="shared" si="449"/>
        <v>2500</v>
      </c>
      <c r="J7009">
        <v>7007</v>
      </c>
      <c r="K7009">
        <f t="shared" si="448"/>
        <v>0</v>
      </c>
      <c r="L7009">
        <f t="shared" si="450"/>
        <v>0</v>
      </c>
      <c r="M7009">
        <f t="shared" si="451"/>
        <v>0</v>
      </c>
    </row>
    <row r="7010" spans="9:13" x14ac:dyDescent="0.25">
      <c r="I7010">
        <f t="shared" si="449"/>
        <v>2500</v>
      </c>
      <c r="J7010">
        <v>7008</v>
      </c>
      <c r="K7010">
        <f t="shared" si="448"/>
        <v>0</v>
      </c>
      <c r="L7010">
        <f t="shared" si="450"/>
        <v>0</v>
      </c>
      <c r="M7010">
        <f t="shared" si="451"/>
        <v>0</v>
      </c>
    </row>
    <row r="7011" spans="9:13" x14ac:dyDescent="0.25">
      <c r="I7011">
        <f t="shared" si="449"/>
        <v>2500</v>
      </c>
      <c r="J7011">
        <v>7009</v>
      </c>
      <c r="K7011">
        <f t="shared" si="448"/>
        <v>0</v>
      </c>
      <c r="L7011">
        <f t="shared" si="450"/>
        <v>0</v>
      </c>
      <c r="M7011">
        <f t="shared" si="451"/>
        <v>0</v>
      </c>
    </row>
    <row r="7012" spans="9:13" x14ac:dyDescent="0.25">
      <c r="I7012">
        <f t="shared" si="449"/>
        <v>2500</v>
      </c>
      <c r="J7012">
        <v>7010</v>
      </c>
      <c r="K7012">
        <f t="shared" si="448"/>
        <v>0</v>
      </c>
      <c r="L7012">
        <f t="shared" si="450"/>
        <v>0</v>
      </c>
      <c r="M7012">
        <f t="shared" si="451"/>
        <v>0</v>
      </c>
    </row>
    <row r="7013" spans="9:13" x14ac:dyDescent="0.25">
      <c r="I7013">
        <f t="shared" si="449"/>
        <v>2500</v>
      </c>
      <c r="J7013">
        <v>7011</v>
      </c>
      <c r="K7013">
        <f t="shared" si="448"/>
        <v>0</v>
      </c>
      <c r="L7013">
        <f t="shared" si="450"/>
        <v>0</v>
      </c>
      <c r="M7013">
        <f t="shared" si="451"/>
        <v>0</v>
      </c>
    </row>
    <row r="7014" spans="9:13" x14ac:dyDescent="0.25">
      <c r="I7014">
        <f t="shared" si="449"/>
        <v>2500</v>
      </c>
      <c r="J7014">
        <v>7012</v>
      </c>
      <c r="K7014">
        <f t="shared" si="448"/>
        <v>0</v>
      </c>
      <c r="L7014">
        <f t="shared" si="450"/>
        <v>0</v>
      </c>
      <c r="M7014">
        <f t="shared" si="451"/>
        <v>0</v>
      </c>
    </row>
    <row r="7015" spans="9:13" x14ac:dyDescent="0.25">
      <c r="I7015">
        <f t="shared" si="449"/>
        <v>2500</v>
      </c>
      <c r="J7015">
        <v>7013</v>
      </c>
      <c r="K7015">
        <f t="shared" si="448"/>
        <v>0</v>
      </c>
      <c r="L7015">
        <f t="shared" si="450"/>
        <v>0</v>
      </c>
      <c r="M7015">
        <f t="shared" si="451"/>
        <v>0</v>
      </c>
    </row>
    <row r="7016" spans="9:13" x14ac:dyDescent="0.25">
      <c r="I7016">
        <f t="shared" si="449"/>
        <v>2500</v>
      </c>
      <c r="J7016">
        <v>7014</v>
      </c>
      <c r="K7016">
        <f t="shared" si="448"/>
        <v>0</v>
      </c>
      <c r="L7016">
        <f t="shared" si="450"/>
        <v>0</v>
      </c>
      <c r="M7016">
        <f t="shared" si="451"/>
        <v>0</v>
      </c>
    </row>
    <row r="7017" spans="9:13" x14ac:dyDescent="0.25">
      <c r="I7017">
        <f t="shared" si="449"/>
        <v>2500</v>
      </c>
      <c r="J7017">
        <v>7015</v>
      </c>
      <c r="K7017">
        <f t="shared" si="448"/>
        <v>0</v>
      </c>
      <c r="L7017">
        <f t="shared" si="450"/>
        <v>0</v>
      </c>
      <c r="M7017">
        <f t="shared" si="451"/>
        <v>0</v>
      </c>
    </row>
    <row r="7018" spans="9:13" x14ac:dyDescent="0.25">
      <c r="I7018">
        <f t="shared" si="449"/>
        <v>2500</v>
      </c>
      <c r="J7018">
        <v>7016</v>
      </c>
      <c r="K7018">
        <f t="shared" si="448"/>
        <v>0</v>
      </c>
      <c r="L7018">
        <f t="shared" si="450"/>
        <v>0</v>
      </c>
      <c r="M7018">
        <f t="shared" si="451"/>
        <v>0</v>
      </c>
    </row>
    <row r="7019" spans="9:13" x14ac:dyDescent="0.25">
      <c r="I7019">
        <f t="shared" si="449"/>
        <v>2500</v>
      </c>
      <c r="J7019">
        <v>7017</v>
      </c>
      <c r="K7019">
        <f t="shared" si="448"/>
        <v>0</v>
      </c>
      <c r="L7019">
        <f t="shared" si="450"/>
        <v>0</v>
      </c>
      <c r="M7019">
        <f t="shared" si="451"/>
        <v>0</v>
      </c>
    </row>
    <row r="7020" spans="9:13" x14ac:dyDescent="0.25">
      <c r="I7020">
        <f t="shared" si="449"/>
        <v>2500</v>
      </c>
      <c r="J7020">
        <v>7018</v>
      </c>
      <c r="K7020">
        <f t="shared" si="448"/>
        <v>0</v>
      </c>
      <c r="L7020">
        <f t="shared" si="450"/>
        <v>0</v>
      </c>
      <c r="M7020">
        <f t="shared" si="451"/>
        <v>0</v>
      </c>
    </row>
    <row r="7021" spans="9:13" x14ac:dyDescent="0.25">
      <c r="I7021">
        <f t="shared" si="449"/>
        <v>2500</v>
      </c>
      <c r="J7021">
        <v>7019</v>
      </c>
      <c r="K7021">
        <f t="shared" si="448"/>
        <v>0</v>
      </c>
      <c r="L7021">
        <f t="shared" si="450"/>
        <v>0</v>
      </c>
      <c r="M7021">
        <f t="shared" si="451"/>
        <v>0</v>
      </c>
    </row>
    <row r="7022" spans="9:13" x14ac:dyDescent="0.25">
      <c r="I7022">
        <f t="shared" si="449"/>
        <v>2500</v>
      </c>
      <c r="J7022">
        <v>7020</v>
      </c>
      <c r="K7022">
        <f t="shared" si="448"/>
        <v>0</v>
      </c>
      <c r="L7022">
        <f t="shared" si="450"/>
        <v>0</v>
      </c>
      <c r="M7022">
        <f t="shared" si="451"/>
        <v>0</v>
      </c>
    </row>
    <row r="7023" spans="9:13" x14ac:dyDescent="0.25">
      <c r="I7023">
        <f t="shared" si="449"/>
        <v>2500</v>
      </c>
      <c r="J7023">
        <v>7021</v>
      </c>
      <c r="K7023">
        <f t="shared" si="448"/>
        <v>0</v>
      </c>
      <c r="L7023">
        <f t="shared" si="450"/>
        <v>0</v>
      </c>
      <c r="M7023">
        <f t="shared" si="451"/>
        <v>0</v>
      </c>
    </row>
    <row r="7024" spans="9:13" x14ac:dyDescent="0.25">
      <c r="I7024">
        <f t="shared" si="449"/>
        <v>2500</v>
      </c>
      <c r="J7024">
        <v>7022</v>
      </c>
      <c r="K7024">
        <f t="shared" si="448"/>
        <v>0</v>
      </c>
      <c r="L7024">
        <f t="shared" si="450"/>
        <v>0</v>
      </c>
      <c r="M7024">
        <f t="shared" si="451"/>
        <v>0</v>
      </c>
    </row>
    <row r="7025" spans="9:13" x14ac:dyDescent="0.25">
      <c r="I7025">
        <f t="shared" si="449"/>
        <v>2500</v>
      </c>
      <c r="J7025">
        <v>7023</v>
      </c>
      <c r="K7025">
        <f t="shared" si="448"/>
        <v>0</v>
      </c>
      <c r="L7025">
        <f t="shared" si="450"/>
        <v>0</v>
      </c>
      <c r="M7025">
        <f t="shared" si="451"/>
        <v>0</v>
      </c>
    </row>
    <row r="7026" spans="9:13" x14ac:dyDescent="0.25">
      <c r="I7026">
        <f t="shared" si="449"/>
        <v>2500</v>
      </c>
      <c r="J7026">
        <v>7024</v>
      </c>
      <c r="K7026">
        <f t="shared" si="448"/>
        <v>0</v>
      </c>
      <c r="L7026">
        <f t="shared" si="450"/>
        <v>0</v>
      </c>
      <c r="M7026">
        <f t="shared" si="451"/>
        <v>0</v>
      </c>
    </row>
    <row r="7027" spans="9:13" x14ac:dyDescent="0.25">
      <c r="I7027">
        <f t="shared" si="449"/>
        <v>2500</v>
      </c>
      <c r="J7027">
        <v>7025</v>
      </c>
      <c r="K7027">
        <f t="shared" si="448"/>
        <v>0</v>
      </c>
      <c r="L7027">
        <f t="shared" si="450"/>
        <v>0</v>
      </c>
      <c r="M7027">
        <f t="shared" si="451"/>
        <v>0</v>
      </c>
    </row>
    <row r="7028" spans="9:13" x14ac:dyDescent="0.25">
      <c r="I7028">
        <f t="shared" si="449"/>
        <v>2500</v>
      </c>
      <c r="J7028">
        <v>7026</v>
      </c>
      <c r="K7028">
        <f t="shared" si="448"/>
        <v>0</v>
      </c>
      <c r="L7028">
        <f t="shared" si="450"/>
        <v>0</v>
      </c>
      <c r="M7028">
        <f t="shared" si="451"/>
        <v>0</v>
      </c>
    </row>
    <row r="7029" spans="9:13" x14ac:dyDescent="0.25">
      <c r="I7029">
        <f t="shared" si="449"/>
        <v>2500</v>
      </c>
      <c r="J7029">
        <v>7027</v>
      </c>
      <c r="K7029">
        <f t="shared" si="448"/>
        <v>0</v>
      </c>
      <c r="L7029">
        <f t="shared" si="450"/>
        <v>0</v>
      </c>
      <c r="M7029">
        <f t="shared" si="451"/>
        <v>0</v>
      </c>
    </row>
    <row r="7030" spans="9:13" x14ac:dyDescent="0.25">
      <c r="I7030">
        <f t="shared" si="449"/>
        <v>2500</v>
      </c>
      <c r="J7030">
        <v>7028</v>
      </c>
      <c r="K7030">
        <f t="shared" si="448"/>
        <v>0</v>
      </c>
      <c r="L7030">
        <f t="shared" si="450"/>
        <v>0</v>
      </c>
      <c r="M7030">
        <f t="shared" si="451"/>
        <v>0</v>
      </c>
    </row>
    <row r="7031" spans="9:13" x14ac:dyDescent="0.25">
      <c r="I7031">
        <f t="shared" si="449"/>
        <v>2500</v>
      </c>
      <c r="J7031">
        <v>7029</v>
      </c>
      <c r="K7031">
        <f t="shared" si="448"/>
        <v>0</v>
      </c>
      <c r="L7031">
        <f t="shared" si="450"/>
        <v>0</v>
      </c>
      <c r="M7031">
        <f t="shared" si="451"/>
        <v>0</v>
      </c>
    </row>
    <row r="7032" spans="9:13" x14ac:dyDescent="0.25">
      <c r="I7032">
        <f t="shared" si="449"/>
        <v>2500</v>
      </c>
      <c r="J7032">
        <v>7030</v>
      </c>
      <c r="K7032">
        <f t="shared" si="448"/>
        <v>0</v>
      </c>
      <c r="L7032">
        <f t="shared" si="450"/>
        <v>0</v>
      </c>
      <c r="M7032">
        <f t="shared" si="451"/>
        <v>0</v>
      </c>
    </row>
    <row r="7033" spans="9:13" x14ac:dyDescent="0.25">
      <c r="I7033">
        <f t="shared" si="449"/>
        <v>2500</v>
      </c>
      <c r="J7033">
        <v>7031</v>
      </c>
      <c r="K7033">
        <f t="shared" si="448"/>
        <v>0</v>
      </c>
      <c r="L7033">
        <f t="shared" si="450"/>
        <v>0</v>
      </c>
      <c r="M7033">
        <f t="shared" si="451"/>
        <v>0</v>
      </c>
    </row>
    <row r="7034" spans="9:13" x14ac:dyDescent="0.25">
      <c r="I7034">
        <f t="shared" si="449"/>
        <v>2500</v>
      </c>
      <c r="J7034">
        <v>7032</v>
      </c>
      <c r="K7034">
        <f t="shared" si="448"/>
        <v>0</v>
      </c>
      <c r="L7034">
        <f t="shared" si="450"/>
        <v>0</v>
      </c>
      <c r="M7034">
        <f t="shared" si="451"/>
        <v>0</v>
      </c>
    </row>
    <row r="7035" spans="9:13" x14ac:dyDescent="0.25">
      <c r="I7035">
        <f t="shared" si="449"/>
        <v>2500</v>
      </c>
      <c r="J7035">
        <v>7033</v>
      </c>
      <c r="K7035">
        <f t="shared" si="448"/>
        <v>0</v>
      </c>
      <c r="L7035">
        <f t="shared" si="450"/>
        <v>0</v>
      </c>
      <c r="M7035">
        <f t="shared" si="451"/>
        <v>0</v>
      </c>
    </row>
    <row r="7036" spans="9:13" x14ac:dyDescent="0.25">
      <c r="I7036">
        <f t="shared" si="449"/>
        <v>2500</v>
      </c>
      <c r="J7036">
        <v>7034</v>
      </c>
      <c r="K7036">
        <f t="shared" si="448"/>
        <v>0</v>
      </c>
      <c r="L7036">
        <f t="shared" si="450"/>
        <v>0</v>
      </c>
      <c r="M7036">
        <f t="shared" si="451"/>
        <v>0</v>
      </c>
    </row>
    <row r="7037" spans="9:13" x14ac:dyDescent="0.25">
      <c r="I7037">
        <f t="shared" si="449"/>
        <v>2500</v>
      </c>
      <c r="J7037">
        <v>7035</v>
      </c>
      <c r="K7037">
        <f t="shared" ref="K7037:K7100" si="452">IF(I7037+J7037&gt;(G$2-(G$2*G$3*G$4/100/100))/2, (1-(_xlfn.HYPGEOM.DIST((I7037+J7037-1), (G$2-(G$2*G$3*G$4/100/100)), G$2/2, G$2, TRUE))),_xlfn.HYPGEOM.DIST(I7037+J7037, (G$2-(G$2*G$3*G$4/100/100)), G$2/2, G$2, TRUE))</f>
        <v>0</v>
      </c>
      <c r="L7037">
        <f t="shared" si="450"/>
        <v>0</v>
      </c>
      <c r="M7037">
        <f t="shared" si="451"/>
        <v>0</v>
      </c>
    </row>
    <row r="7038" spans="9:13" x14ac:dyDescent="0.25">
      <c r="I7038">
        <f t="shared" si="449"/>
        <v>2500</v>
      </c>
      <c r="J7038">
        <v>7036</v>
      </c>
      <c r="K7038">
        <f t="shared" si="452"/>
        <v>0</v>
      </c>
      <c r="L7038">
        <f t="shared" si="450"/>
        <v>0</v>
      </c>
      <c r="M7038">
        <f t="shared" si="451"/>
        <v>0</v>
      </c>
    </row>
    <row r="7039" spans="9:13" x14ac:dyDescent="0.25">
      <c r="I7039">
        <f t="shared" si="449"/>
        <v>2500</v>
      </c>
      <c r="J7039">
        <v>7037</v>
      </c>
      <c r="K7039">
        <f t="shared" si="452"/>
        <v>0</v>
      </c>
      <c r="L7039">
        <f t="shared" si="450"/>
        <v>0</v>
      </c>
      <c r="M7039">
        <f t="shared" si="451"/>
        <v>0</v>
      </c>
    </row>
    <row r="7040" spans="9:13" x14ac:dyDescent="0.25">
      <c r="I7040">
        <f t="shared" si="449"/>
        <v>2500</v>
      </c>
      <c r="J7040">
        <v>7038</v>
      </c>
      <c r="K7040">
        <f t="shared" si="452"/>
        <v>0</v>
      </c>
      <c r="L7040">
        <f t="shared" si="450"/>
        <v>0</v>
      </c>
      <c r="M7040">
        <f t="shared" si="451"/>
        <v>0</v>
      </c>
    </row>
    <row r="7041" spans="9:13" x14ac:dyDescent="0.25">
      <c r="I7041">
        <f t="shared" si="449"/>
        <v>2500</v>
      </c>
      <c r="J7041">
        <v>7039</v>
      </c>
      <c r="K7041">
        <f t="shared" si="452"/>
        <v>0</v>
      </c>
      <c r="L7041">
        <f t="shared" si="450"/>
        <v>0</v>
      </c>
      <c r="M7041">
        <f t="shared" si="451"/>
        <v>0</v>
      </c>
    </row>
    <row r="7042" spans="9:13" x14ac:dyDescent="0.25">
      <c r="I7042">
        <f t="shared" si="449"/>
        <v>2500</v>
      </c>
      <c r="J7042">
        <v>7040</v>
      </c>
      <c r="K7042">
        <f t="shared" si="452"/>
        <v>0</v>
      </c>
      <c r="L7042">
        <f t="shared" si="450"/>
        <v>0</v>
      </c>
      <c r="M7042">
        <f t="shared" si="451"/>
        <v>0</v>
      </c>
    </row>
    <row r="7043" spans="9:13" x14ac:dyDescent="0.25">
      <c r="I7043">
        <f t="shared" si="449"/>
        <v>2500</v>
      </c>
      <c r="J7043">
        <v>7041</v>
      </c>
      <c r="K7043">
        <f t="shared" si="452"/>
        <v>0</v>
      </c>
      <c r="L7043">
        <f t="shared" si="450"/>
        <v>0</v>
      </c>
      <c r="M7043">
        <f t="shared" si="451"/>
        <v>0</v>
      </c>
    </row>
    <row r="7044" spans="9:13" x14ac:dyDescent="0.25">
      <c r="I7044">
        <f t="shared" ref="I7044:I7107" si="453">G$5</f>
        <v>2500</v>
      </c>
      <c r="J7044">
        <v>7042</v>
      </c>
      <c r="K7044">
        <f t="shared" si="452"/>
        <v>0</v>
      </c>
      <c r="L7044">
        <f t="shared" ref="L7044:L7107" si="454">_xlfn.HYPGEOM.DIST(J7044,  (G$2-0.5*G$2)*0.5, G$2/2-I7044,(G$2-0.5*G$2), FALSE)</f>
        <v>0</v>
      </c>
      <c r="M7044">
        <f t="shared" ref="M7044:M7107" si="455">K7044*L7044</f>
        <v>0</v>
      </c>
    </row>
    <row r="7045" spans="9:13" x14ac:dyDescent="0.25">
      <c r="I7045">
        <f t="shared" si="453"/>
        <v>2500</v>
      </c>
      <c r="J7045">
        <v>7043</v>
      </c>
      <c r="K7045">
        <f t="shared" si="452"/>
        <v>0</v>
      </c>
      <c r="L7045">
        <f t="shared" si="454"/>
        <v>0</v>
      </c>
      <c r="M7045">
        <f t="shared" si="455"/>
        <v>0</v>
      </c>
    </row>
    <row r="7046" spans="9:13" x14ac:dyDescent="0.25">
      <c r="I7046">
        <f t="shared" si="453"/>
        <v>2500</v>
      </c>
      <c r="J7046">
        <v>7044</v>
      </c>
      <c r="K7046">
        <f t="shared" si="452"/>
        <v>0</v>
      </c>
      <c r="L7046">
        <f t="shared" si="454"/>
        <v>0</v>
      </c>
      <c r="M7046">
        <f t="shared" si="455"/>
        <v>0</v>
      </c>
    </row>
    <row r="7047" spans="9:13" x14ac:dyDescent="0.25">
      <c r="I7047">
        <f t="shared" si="453"/>
        <v>2500</v>
      </c>
      <c r="J7047">
        <v>7045</v>
      </c>
      <c r="K7047">
        <f t="shared" si="452"/>
        <v>0</v>
      </c>
      <c r="L7047">
        <f t="shared" si="454"/>
        <v>0</v>
      </c>
      <c r="M7047">
        <f t="shared" si="455"/>
        <v>0</v>
      </c>
    </row>
    <row r="7048" spans="9:13" x14ac:dyDescent="0.25">
      <c r="I7048">
        <f t="shared" si="453"/>
        <v>2500</v>
      </c>
      <c r="J7048">
        <v>7046</v>
      </c>
      <c r="K7048">
        <f t="shared" si="452"/>
        <v>0</v>
      </c>
      <c r="L7048">
        <f t="shared" si="454"/>
        <v>0</v>
      </c>
      <c r="M7048">
        <f t="shared" si="455"/>
        <v>0</v>
      </c>
    </row>
    <row r="7049" spans="9:13" x14ac:dyDescent="0.25">
      <c r="I7049">
        <f t="shared" si="453"/>
        <v>2500</v>
      </c>
      <c r="J7049">
        <v>7047</v>
      </c>
      <c r="K7049">
        <f t="shared" si="452"/>
        <v>0</v>
      </c>
      <c r="L7049">
        <f t="shared" si="454"/>
        <v>0</v>
      </c>
      <c r="M7049">
        <f t="shared" si="455"/>
        <v>0</v>
      </c>
    </row>
    <row r="7050" spans="9:13" x14ac:dyDescent="0.25">
      <c r="I7050">
        <f t="shared" si="453"/>
        <v>2500</v>
      </c>
      <c r="J7050">
        <v>7048</v>
      </c>
      <c r="K7050">
        <f t="shared" si="452"/>
        <v>0</v>
      </c>
      <c r="L7050">
        <f t="shared" si="454"/>
        <v>0</v>
      </c>
      <c r="M7050">
        <f t="shared" si="455"/>
        <v>0</v>
      </c>
    </row>
    <row r="7051" spans="9:13" x14ac:dyDescent="0.25">
      <c r="I7051">
        <f t="shared" si="453"/>
        <v>2500</v>
      </c>
      <c r="J7051">
        <v>7049</v>
      </c>
      <c r="K7051">
        <f t="shared" si="452"/>
        <v>0</v>
      </c>
      <c r="L7051">
        <f t="shared" si="454"/>
        <v>0</v>
      </c>
      <c r="M7051">
        <f t="shared" si="455"/>
        <v>0</v>
      </c>
    </row>
    <row r="7052" spans="9:13" x14ac:dyDescent="0.25">
      <c r="I7052">
        <f t="shared" si="453"/>
        <v>2500</v>
      </c>
      <c r="J7052">
        <v>7050</v>
      </c>
      <c r="K7052">
        <f t="shared" si="452"/>
        <v>0</v>
      </c>
      <c r="L7052">
        <f t="shared" si="454"/>
        <v>0</v>
      </c>
      <c r="M7052">
        <f t="shared" si="455"/>
        <v>0</v>
      </c>
    </row>
    <row r="7053" spans="9:13" x14ac:dyDescent="0.25">
      <c r="I7053">
        <f t="shared" si="453"/>
        <v>2500</v>
      </c>
      <c r="J7053">
        <v>7051</v>
      </c>
      <c r="K7053">
        <f t="shared" si="452"/>
        <v>0</v>
      </c>
      <c r="L7053">
        <f t="shared" si="454"/>
        <v>0</v>
      </c>
      <c r="M7053">
        <f t="shared" si="455"/>
        <v>0</v>
      </c>
    </row>
    <row r="7054" spans="9:13" x14ac:dyDescent="0.25">
      <c r="I7054">
        <f t="shared" si="453"/>
        <v>2500</v>
      </c>
      <c r="J7054">
        <v>7052</v>
      </c>
      <c r="K7054">
        <f t="shared" si="452"/>
        <v>0</v>
      </c>
      <c r="L7054">
        <f t="shared" si="454"/>
        <v>0</v>
      </c>
      <c r="M7054">
        <f t="shared" si="455"/>
        <v>0</v>
      </c>
    </row>
    <row r="7055" spans="9:13" x14ac:dyDescent="0.25">
      <c r="I7055">
        <f t="shared" si="453"/>
        <v>2500</v>
      </c>
      <c r="J7055">
        <v>7053</v>
      </c>
      <c r="K7055">
        <f t="shared" si="452"/>
        <v>0</v>
      </c>
      <c r="L7055">
        <f t="shared" si="454"/>
        <v>0</v>
      </c>
      <c r="M7055">
        <f t="shared" si="455"/>
        <v>0</v>
      </c>
    </row>
    <row r="7056" spans="9:13" x14ac:dyDescent="0.25">
      <c r="I7056">
        <f t="shared" si="453"/>
        <v>2500</v>
      </c>
      <c r="J7056">
        <v>7054</v>
      </c>
      <c r="K7056">
        <f t="shared" si="452"/>
        <v>0</v>
      </c>
      <c r="L7056">
        <f t="shared" si="454"/>
        <v>0</v>
      </c>
      <c r="M7056">
        <f t="shared" si="455"/>
        <v>0</v>
      </c>
    </row>
    <row r="7057" spans="9:13" x14ac:dyDescent="0.25">
      <c r="I7057">
        <f t="shared" si="453"/>
        <v>2500</v>
      </c>
      <c r="J7057">
        <v>7055</v>
      </c>
      <c r="K7057">
        <f t="shared" si="452"/>
        <v>0</v>
      </c>
      <c r="L7057">
        <f t="shared" si="454"/>
        <v>0</v>
      </c>
      <c r="M7057">
        <f t="shared" si="455"/>
        <v>0</v>
      </c>
    </row>
    <row r="7058" spans="9:13" x14ac:dyDescent="0.25">
      <c r="I7058">
        <f t="shared" si="453"/>
        <v>2500</v>
      </c>
      <c r="J7058">
        <v>7056</v>
      </c>
      <c r="K7058">
        <f t="shared" si="452"/>
        <v>0</v>
      </c>
      <c r="L7058">
        <f t="shared" si="454"/>
        <v>0</v>
      </c>
      <c r="M7058">
        <f t="shared" si="455"/>
        <v>0</v>
      </c>
    </row>
    <row r="7059" spans="9:13" x14ac:dyDescent="0.25">
      <c r="I7059">
        <f t="shared" si="453"/>
        <v>2500</v>
      </c>
      <c r="J7059">
        <v>7057</v>
      </c>
      <c r="K7059">
        <f t="shared" si="452"/>
        <v>0</v>
      </c>
      <c r="L7059">
        <f t="shared" si="454"/>
        <v>0</v>
      </c>
      <c r="M7059">
        <f t="shared" si="455"/>
        <v>0</v>
      </c>
    </row>
    <row r="7060" spans="9:13" x14ac:dyDescent="0.25">
      <c r="I7060">
        <f t="shared" si="453"/>
        <v>2500</v>
      </c>
      <c r="J7060">
        <v>7058</v>
      </c>
      <c r="K7060">
        <f t="shared" si="452"/>
        <v>0</v>
      </c>
      <c r="L7060">
        <f t="shared" si="454"/>
        <v>0</v>
      </c>
      <c r="M7060">
        <f t="shared" si="455"/>
        <v>0</v>
      </c>
    </row>
    <row r="7061" spans="9:13" x14ac:dyDescent="0.25">
      <c r="I7061">
        <f t="shared" si="453"/>
        <v>2500</v>
      </c>
      <c r="J7061">
        <v>7059</v>
      </c>
      <c r="K7061">
        <f t="shared" si="452"/>
        <v>0</v>
      </c>
      <c r="L7061">
        <f t="shared" si="454"/>
        <v>0</v>
      </c>
      <c r="M7061">
        <f t="shared" si="455"/>
        <v>0</v>
      </c>
    </row>
    <row r="7062" spans="9:13" x14ac:dyDescent="0.25">
      <c r="I7062">
        <f t="shared" si="453"/>
        <v>2500</v>
      </c>
      <c r="J7062">
        <v>7060</v>
      </c>
      <c r="K7062">
        <f t="shared" si="452"/>
        <v>0</v>
      </c>
      <c r="L7062">
        <f t="shared" si="454"/>
        <v>0</v>
      </c>
      <c r="M7062">
        <f t="shared" si="455"/>
        <v>0</v>
      </c>
    </row>
    <row r="7063" spans="9:13" x14ac:dyDescent="0.25">
      <c r="I7063">
        <f t="shared" si="453"/>
        <v>2500</v>
      </c>
      <c r="J7063">
        <v>7061</v>
      </c>
      <c r="K7063">
        <f t="shared" si="452"/>
        <v>0</v>
      </c>
      <c r="L7063">
        <f t="shared" si="454"/>
        <v>0</v>
      </c>
      <c r="M7063">
        <f t="shared" si="455"/>
        <v>0</v>
      </c>
    </row>
    <row r="7064" spans="9:13" x14ac:dyDescent="0.25">
      <c r="I7064">
        <f t="shared" si="453"/>
        <v>2500</v>
      </c>
      <c r="J7064">
        <v>7062</v>
      </c>
      <c r="K7064">
        <f t="shared" si="452"/>
        <v>0</v>
      </c>
      <c r="L7064">
        <f t="shared" si="454"/>
        <v>0</v>
      </c>
      <c r="M7064">
        <f t="shared" si="455"/>
        <v>0</v>
      </c>
    </row>
    <row r="7065" spans="9:13" x14ac:dyDescent="0.25">
      <c r="I7065">
        <f t="shared" si="453"/>
        <v>2500</v>
      </c>
      <c r="J7065">
        <v>7063</v>
      </c>
      <c r="K7065">
        <f t="shared" si="452"/>
        <v>0</v>
      </c>
      <c r="L7065">
        <f t="shared" si="454"/>
        <v>0</v>
      </c>
      <c r="M7065">
        <f t="shared" si="455"/>
        <v>0</v>
      </c>
    </row>
    <row r="7066" spans="9:13" x14ac:dyDescent="0.25">
      <c r="I7066">
        <f t="shared" si="453"/>
        <v>2500</v>
      </c>
      <c r="J7066">
        <v>7064</v>
      </c>
      <c r="K7066">
        <f t="shared" si="452"/>
        <v>0</v>
      </c>
      <c r="L7066">
        <f t="shared" si="454"/>
        <v>0</v>
      </c>
      <c r="M7066">
        <f t="shared" si="455"/>
        <v>0</v>
      </c>
    </row>
    <row r="7067" spans="9:13" x14ac:dyDescent="0.25">
      <c r="I7067">
        <f t="shared" si="453"/>
        <v>2500</v>
      </c>
      <c r="J7067">
        <v>7065</v>
      </c>
      <c r="K7067">
        <f t="shared" si="452"/>
        <v>0</v>
      </c>
      <c r="L7067">
        <f t="shared" si="454"/>
        <v>0</v>
      </c>
      <c r="M7067">
        <f t="shared" si="455"/>
        <v>0</v>
      </c>
    </row>
    <row r="7068" spans="9:13" x14ac:dyDescent="0.25">
      <c r="I7068">
        <f t="shared" si="453"/>
        <v>2500</v>
      </c>
      <c r="J7068">
        <v>7066</v>
      </c>
      <c r="K7068">
        <f t="shared" si="452"/>
        <v>0</v>
      </c>
      <c r="L7068">
        <f t="shared" si="454"/>
        <v>0</v>
      </c>
      <c r="M7068">
        <f t="shared" si="455"/>
        <v>0</v>
      </c>
    </row>
    <row r="7069" spans="9:13" x14ac:dyDescent="0.25">
      <c r="I7069">
        <f t="shared" si="453"/>
        <v>2500</v>
      </c>
      <c r="J7069">
        <v>7067</v>
      </c>
      <c r="K7069">
        <f t="shared" si="452"/>
        <v>0</v>
      </c>
      <c r="L7069">
        <f t="shared" si="454"/>
        <v>0</v>
      </c>
      <c r="M7069">
        <f t="shared" si="455"/>
        <v>0</v>
      </c>
    </row>
    <row r="7070" spans="9:13" x14ac:dyDescent="0.25">
      <c r="I7070">
        <f t="shared" si="453"/>
        <v>2500</v>
      </c>
      <c r="J7070">
        <v>7068</v>
      </c>
      <c r="K7070">
        <f t="shared" si="452"/>
        <v>0</v>
      </c>
      <c r="L7070">
        <f t="shared" si="454"/>
        <v>0</v>
      </c>
      <c r="M7070">
        <f t="shared" si="455"/>
        <v>0</v>
      </c>
    </row>
    <row r="7071" spans="9:13" x14ac:dyDescent="0.25">
      <c r="I7071">
        <f t="shared" si="453"/>
        <v>2500</v>
      </c>
      <c r="J7071">
        <v>7069</v>
      </c>
      <c r="K7071">
        <f t="shared" si="452"/>
        <v>0</v>
      </c>
      <c r="L7071">
        <f t="shared" si="454"/>
        <v>0</v>
      </c>
      <c r="M7071">
        <f t="shared" si="455"/>
        <v>0</v>
      </c>
    </row>
    <row r="7072" spans="9:13" x14ac:dyDescent="0.25">
      <c r="I7072">
        <f t="shared" si="453"/>
        <v>2500</v>
      </c>
      <c r="J7072">
        <v>7070</v>
      </c>
      <c r="K7072">
        <f t="shared" si="452"/>
        <v>0</v>
      </c>
      <c r="L7072">
        <f t="shared" si="454"/>
        <v>0</v>
      </c>
      <c r="M7072">
        <f t="shared" si="455"/>
        <v>0</v>
      </c>
    </row>
    <row r="7073" spans="9:13" x14ac:dyDescent="0.25">
      <c r="I7073">
        <f t="shared" si="453"/>
        <v>2500</v>
      </c>
      <c r="J7073">
        <v>7071</v>
      </c>
      <c r="K7073">
        <f t="shared" si="452"/>
        <v>0</v>
      </c>
      <c r="L7073">
        <f t="shared" si="454"/>
        <v>0</v>
      </c>
      <c r="M7073">
        <f t="shared" si="455"/>
        <v>0</v>
      </c>
    </row>
    <row r="7074" spans="9:13" x14ac:dyDescent="0.25">
      <c r="I7074">
        <f t="shared" si="453"/>
        <v>2500</v>
      </c>
      <c r="J7074">
        <v>7072</v>
      </c>
      <c r="K7074">
        <f t="shared" si="452"/>
        <v>0</v>
      </c>
      <c r="L7074">
        <f t="shared" si="454"/>
        <v>0</v>
      </c>
      <c r="M7074">
        <f t="shared" si="455"/>
        <v>0</v>
      </c>
    </row>
    <row r="7075" spans="9:13" x14ac:dyDescent="0.25">
      <c r="I7075">
        <f t="shared" si="453"/>
        <v>2500</v>
      </c>
      <c r="J7075">
        <v>7073</v>
      </c>
      <c r="K7075">
        <f t="shared" si="452"/>
        <v>0</v>
      </c>
      <c r="L7075">
        <f t="shared" si="454"/>
        <v>0</v>
      </c>
      <c r="M7075">
        <f t="shared" si="455"/>
        <v>0</v>
      </c>
    </row>
    <row r="7076" spans="9:13" x14ac:dyDescent="0.25">
      <c r="I7076">
        <f t="shared" si="453"/>
        <v>2500</v>
      </c>
      <c r="J7076">
        <v>7074</v>
      </c>
      <c r="K7076">
        <f t="shared" si="452"/>
        <v>0</v>
      </c>
      <c r="L7076">
        <f t="shared" si="454"/>
        <v>0</v>
      </c>
      <c r="M7076">
        <f t="shared" si="455"/>
        <v>0</v>
      </c>
    </row>
    <row r="7077" spans="9:13" x14ac:dyDescent="0.25">
      <c r="I7077">
        <f t="shared" si="453"/>
        <v>2500</v>
      </c>
      <c r="J7077">
        <v>7075</v>
      </c>
      <c r="K7077">
        <f t="shared" si="452"/>
        <v>0</v>
      </c>
      <c r="L7077">
        <f t="shared" si="454"/>
        <v>0</v>
      </c>
      <c r="M7077">
        <f t="shared" si="455"/>
        <v>0</v>
      </c>
    </row>
    <row r="7078" spans="9:13" x14ac:dyDescent="0.25">
      <c r="I7078">
        <f t="shared" si="453"/>
        <v>2500</v>
      </c>
      <c r="J7078">
        <v>7076</v>
      </c>
      <c r="K7078">
        <f t="shared" si="452"/>
        <v>0</v>
      </c>
      <c r="L7078">
        <f t="shared" si="454"/>
        <v>0</v>
      </c>
      <c r="M7078">
        <f t="shared" si="455"/>
        <v>0</v>
      </c>
    </row>
    <row r="7079" spans="9:13" x14ac:dyDescent="0.25">
      <c r="I7079">
        <f t="shared" si="453"/>
        <v>2500</v>
      </c>
      <c r="J7079">
        <v>7077</v>
      </c>
      <c r="K7079">
        <f t="shared" si="452"/>
        <v>0</v>
      </c>
      <c r="L7079">
        <f t="shared" si="454"/>
        <v>0</v>
      </c>
      <c r="M7079">
        <f t="shared" si="455"/>
        <v>0</v>
      </c>
    </row>
    <row r="7080" spans="9:13" x14ac:dyDescent="0.25">
      <c r="I7080">
        <f t="shared" si="453"/>
        <v>2500</v>
      </c>
      <c r="J7080">
        <v>7078</v>
      </c>
      <c r="K7080">
        <f t="shared" si="452"/>
        <v>0</v>
      </c>
      <c r="L7080">
        <f t="shared" si="454"/>
        <v>0</v>
      </c>
      <c r="M7080">
        <f t="shared" si="455"/>
        <v>0</v>
      </c>
    </row>
    <row r="7081" spans="9:13" x14ac:dyDescent="0.25">
      <c r="I7081">
        <f t="shared" si="453"/>
        <v>2500</v>
      </c>
      <c r="J7081">
        <v>7079</v>
      </c>
      <c r="K7081">
        <f t="shared" si="452"/>
        <v>0</v>
      </c>
      <c r="L7081">
        <f t="shared" si="454"/>
        <v>0</v>
      </c>
      <c r="M7081">
        <f t="shared" si="455"/>
        <v>0</v>
      </c>
    </row>
    <row r="7082" spans="9:13" x14ac:dyDescent="0.25">
      <c r="I7082">
        <f t="shared" si="453"/>
        <v>2500</v>
      </c>
      <c r="J7082">
        <v>7080</v>
      </c>
      <c r="K7082">
        <f t="shared" si="452"/>
        <v>0</v>
      </c>
      <c r="L7082">
        <f t="shared" si="454"/>
        <v>0</v>
      </c>
      <c r="M7082">
        <f t="shared" si="455"/>
        <v>0</v>
      </c>
    </row>
    <row r="7083" spans="9:13" x14ac:dyDescent="0.25">
      <c r="I7083">
        <f t="shared" si="453"/>
        <v>2500</v>
      </c>
      <c r="J7083">
        <v>7081</v>
      </c>
      <c r="K7083">
        <f t="shared" si="452"/>
        <v>0</v>
      </c>
      <c r="L7083">
        <f t="shared" si="454"/>
        <v>0</v>
      </c>
      <c r="M7083">
        <f t="shared" si="455"/>
        <v>0</v>
      </c>
    </row>
    <row r="7084" spans="9:13" x14ac:dyDescent="0.25">
      <c r="I7084">
        <f t="shared" si="453"/>
        <v>2500</v>
      </c>
      <c r="J7084">
        <v>7082</v>
      </c>
      <c r="K7084">
        <f t="shared" si="452"/>
        <v>0</v>
      </c>
      <c r="L7084">
        <f t="shared" si="454"/>
        <v>0</v>
      </c>
      <c r="M7084">
        <f t="shared" si="455"/>
        <v>0</v>
      </c>
    </row>
    <row r="7085" spans="9:13" x14ac:dyDescent="0.25">
      <c r="I7085">
        <f t="shared" si="453"/>
        <v>2500</v>
      </c>
      <c r="J7085">
        <v>7083</v>
      </c>
      <c r="K7085">
        <f t="shared" si="452"/>
        <v>0</v>
      </c>
      <c r="L7085">
        <f t="shared" si="454"/>
        <v>0</v>
      </c>
      <c r="M7085">
        <f t="shared" si="455"/>
        <v>0</v>
      </c>
    </row>
    <row r="7086" spans="9:13" x14ac:dyDescent="0.25">
      <c r="I7086">
        <f t="shared" si="453"/>
        <v>2500</v>
      </c>
      <c r="J7086">
        <v>7084</v>
      </c>
      <c r="K7086">
        <f t="shared" si="452"/>
        <v>0</v>
      </c>
      <c r="L7086">
        <f t="shared" si="454"/>
        <v>0</v>
      </c>
      <c r="M7086">
        <f t="shared" si="455"/>
        <v>0</v>
      </c>
    </row>
    <row r="7087" spans="9:13" x14ac:dyDescent="0.25">
      <c r="I7087">
        <f t="shared" si="453"/>
        <v>2500</v>
      </c>
      <c r="J7087">
        <v>7085</v>
      </c>
      <c r="K7087">
        <f t="shared" si="452"/>
        <v>0</v>
      </c>
      <c r="L7087">
        <f t="shared" si="454"/>
        <v>0</v>
      </c>
      <c r="M7087">
        <f t="shared" si="455"/>
        <v>0</v>
      </c>
    </row>
    <row r="7088" spans="9:13" x14ac:dyDescent="0.25">
      <c r="I7088">
        <f t="shared" si="453"/>
        <v>2500</v>
      </c>
      <c r="J7088">
        <v>7086</v>
      </c>
      <c r="K7088">
        <f t="shared" si="452"/>
        <v>0</v>
      </c>
      <c r="L7088">
        <f t="shared" si="454"/>
        <v>0</v>
      </c>
      <c r="M7088">
        <f t="shared" si="455"/>
        <v>0</v>
      </c>
    </row>
    <row r="7089" spans="9:13" x14ac:dyDescent="0.25">
      <c r="I7089">
        <f t="shared" si="453"/>
        <v>2500</v>
      </c>
      <c r="J7089">
        <v>7087</v>
      </c>
      <c r="K7089">
        <f t="shared" si="452"/>
        <v>0</v>
      </c>
      <c r="L7089">
        <f t="shared" si="454"/>
        <v>0</v>
      </c>
      <c r="M7089">
        <f t="shared" si="455"/>
        <v>0</v>
      </c>
    </row>
    <row r="7090" spans="9:13" x14ac:dyDescent="0.25">
      <c r="I7090">
        <f t="shared" si="453"/>
        <v>2500</v>
      </c>
      <c r="J7090">
        <v>7088</v>
      </c>
      <c r="K7090">
        <f t="shared" si="452"/>
        <v>0</v>
      </c>
      <c r="L7090">
        <f t="shared" si="454"/>
        <v>0</v>
      </c>
      <c r="M7090">
        <f t="shared" si="455"/>
        <v>0</v>
      </c>
    </row>
    <row r="7091" spans="9:13" x14ac:dyDescent="0.25">
      <c r="I7091">
        <f t="shared" si="453"/>
        <v>2500</v>
      </c>
      <c r="J7091">
        <v>7089</v>
      </c>
      <c r="K7091">
        <f t="shared" si="452"/>
        <v>0</v>
      </c>
      <c r="L7091">
        <f t="shared" si="454"/>
        <v>0</v>
      </c>
      <c r="M7091">
        <f t="shared" si="455"/>
        <v>0</v>
      </c>
    </row>
    <row r="7092" spans="9:13" x14ac:dyDescent="0.25">
      <c r="I7092">
        <f t="shared" si="453"/>
        <v>2500</v>
      </c>
      <c r="J7092">
        <v>7090</v>
      </c>
      <c r="K7092">
        <f t="shared" si="452"/>
        <v>0</v>
      </c>
      <c r="L7092">
        <f t="shared" si="454"/>
        <v>0</v>
      </c>
      <c r="M7092">
        <f t="shared" si="455"/>
        <v>0</v>
      </c>
    </row>
    <row r="7093" spans="9:13" x14ac:dyDescent="0.25">
      <c r="I7093">
        <f t="shared" si="453"/>
        <v>2500</v>
      </c>
      <c r="J7093">
        <v>7091</v>
      </c>
      <c r="K7093">
        <f t="shared" si="452"/>
        <v>0</v>
      </c>
      <c r="L7093">
        <f t="shared" si="454"/>
        <v>0</v>
      </c>
      <c r="M7093">
        <f t="shared" si="455"/>
        <v>0</v>
      </c>
    </row>
    <row r="7094" spans="9:13" x14ac:dyDescent="0.25">
      <c r="I7094">
        <f t="shared" si="453"/>
        <v>2500</v>
      </c>
      <c r="J7094">
        <v>7092</v>
      </c>
      <c r="K7094">
        <f t="shared" si="452"/>
        <v>0</v>
      </c>
      <c r="L7094">
        <f t="shared" si="454"/>
        <v>0</v>
      </c>
      <c r="M7094">
        <f t="shared" si="455"/>
        <v>0</v>
      </c>
    </row>
    <row r="7095" spans="9:13" x14ac:dyDescent="0.25">
      <c r="I7095">
        <f t="shared" si="453"/>
        <v>2500</v>
      </c>
      <c r="J7095">
        <v>7093</v>
      </c>
      <c r="K7095">
        <f t="shared" si="452"/>
        <v>0</v>
      </c>
      <c r="L7095">
        <f t="shared" si="454"/>
        <v>0</v>
      </c>
      <c r="M7095">
        <f t="shared" si="455"/>
        <v>0</v>
      </c>
    </row>
    <row r="7096" spans="9:13" x14ac:dyDescent="0.25">
      <c r="I7096">
        <f t="shared" si="453"/>
        <v>2500</v>
      </c>
      <c r="J7096">
        <v>7094</v>
      </c>
      <c r="K7096">
        <f t="shared" si="452"/>
        <v>0</v>
      </c>
      <c r="L7096">
        <f t="shared" si="454"/>
        <v>0</v>
      </c>
      <c r="M7096">
        <f t="shared" si="455"/>
        <v>0</v>
      </c>
    </row>
    <row r="7097" spans="9:13" x14ac:dyDescent="0.25">
      <c r="I7097">
        <f t="shared" si="453"/>
        <v>2500</v>
      </c>
      <c r="J7097">
        <v>7095</v>
      </c>
      <c r="K7097">
        <f t="shared" si="452"/>
        <v>0</v>
      </c>
      <c r="L7097">
        <f t="shared" si="454"/>
        <v>0</v>
      </c>
      <c r="M7097">
        <f t="shared" si="455"/>
        <v>0</v>
      </c>
    </row>
    <row r="7098" spans="9:13" x14ac:dyDescent="0.25">
      <c r="I7098">
        <f t="shared" si="453"/>
        <v>2500</v>
      </c>
      <c r="J7098">
        <v>7096</v>
      </c>
      <c r="K7098">
        <f t="shared" si="452"/>
        <v>0</v>
      </c>
      <c r="L7098">
        <f t="shared" si="454"/>
        <v>0</v>
      </c>
      <c r="M7098">
        <f t="shared" si="455"/>
        <v>0</v>
      </c>
    </row>
    <row r="7099" spans="9:13" x14ac:dyDescent="0.25">
      <c r="I7099">
        <f t="shared" si="453"/>
        <v>2500</v>
      </c>
      <c r="J7099">
        <v>7097</v>
      </c>
      <c r="K7099">
        <f t="shared" si="452"/>
        <v>0</v>
      </c>
      <c r="L7099">
        <f t="shared" si="454"/>
        <v>0</v>
      </c>
      <c r="M7099">
        <f t="shared" si="455"/>
        <v>0</v>
      </c>
    </row>
    <row r="7100" spans="9:13" x14ac:dyDescent="0.25">
      <c r="I7100">
        <f t="shared" si="453"/>
        <v>2500</v>
      </c>
      <c r="J7100">
        <v>7098</v>
      </c>
      <c r="K7100">
        <f t="shared" si="452"/>
        <v>0</v>
      </c>
      <c r="L7100">
        <f t="shared" si="454"/>
        <v>0</v>
      </c>
      <c r="M7100">
        <f t="shared" si="455"/>
        <v>0</v>
      </c>
    </row>
    <row r="7101" spans="9:13" x14ac:dyDescent="0.25">
      <c r="I7101">
        <f t="shared" si="453"/>
        <v>2500</v>
      </c>
      <c r="J7101">
        <v>7099</v>
      </c>
      <c r="K7101">
        <f t="shared" ref="K7101:K7164" si="456">IF(I7101+J7101&gt;(G$2-(G$2*G$3*G$4/100/100))/2, (1-(_xlfn.HYPGEOM.DIST((I7101+J7101-1), (G$2-(G$2*G$3*G$4/100/100)), G$2/2, G$2, TRUE))),_xlfn.HYPGEOM.DIST(I7101+J7101, (G$2-(G$2*G$3*G$4/100/100)), G$2/2, G$2, TRUE))</f>
        <v>0</v>
      </c>
      <c r="L7101">
        <f t="shared" si="454"/>
        <v>0</v>
      </c>
      <c r="M7101">
        <f t="shared" si="455"/>
        <v>0</v>
      </c>
    </row>
    <row r="7102" spans="9:13" x14ac:dyDescent="0.25">
      <c r="I7102">
        <f t="shared" si="453"/>
        <v>2500</v>
      </c>
      <c r="J7102">
        <v>7100</v>
      </c>
      <c r="K7102">
        <f t="shared" si="456"/>
        <v>0</v>
      </c>
      <c r="L7102">
        <f t="shared" si="454"/>
        <v>0</v>
      </c>
      <c r="M7102">
        <f t="shared" si="455"/>
        <v>0</v>
      </c>
    </row>
    <row r="7103" spans="9:13" x14ac:dyDescent="0.25">
      <c r="I7103">
        <f t="shared" si="453"/>
        <v>2500</v>
      </c>
      <c r="J7103">
        <v>7101</v>
      </c>
      <c r="K7103">
        <f t="shared" si="456"/>
        <v>0</v>
      </c>
      <c r="L7103">
        <f t="shared" si="454"/>
        <v>0</v>
      </c>
      <c r="M7103">
        <f t="shared" si="455"/>
        <v>0</v>
      </c>
    </row>
    <row r="7104" spans="9:13" x14ac:dyDescent="0.25">
      <c r="I7104">
        <f t="shared" si="453"/>
        <v>2500</v>
      </c>
      <c r="J7104">
        <v>7102</v>
      </c>
      <c r="K7104">
        <f t="shared" si="456"/>
        <v>0</v>
      </c>
      <c r="L7104">
        <f t="shared" si="454"/>
        <v>0</v>
      </c>
      <c r="M7104">
        <f t="shared" si="455"/>
        <v>0</v>
      </c>
    </row>
    <row r="7105" spans="9:13" x14ac:dyDescent="0.25">
      <c r="I7105">
        <f t="shared" si="453"/>
        <v>2500</v>
      </c>
      <c r="J7105">
        <v>7103</v>
      </c>
      <c r="K7105">
        <f t="shared" si="456"/>
        <v>0</v>
      </c>
      <c r="L7105">
        <f t="shared" si="454"/>
        <v>0</v>
      </c>
      <c r="M7105">
        <f t="shared" si="455"/>
        <v>0</v>
      </c>
    </row>
    <row r="7106" spans="9:13" x14ac:dyDescent="0.25">
      <c r="I7106">
        <f t="shared" si="453"/>
        <v>2500</v>
      </c>
      <c r="J7106">
        <v>7104</v>
      </c>
      <c r="K7106">
        <f t="shared" si="456"/>
        <v>0</v>
      </c>
      <c r="L7106">
        <f t="shared" si="454"/>
        <v>0</v>
      </c>
      <c r="M7106">
        <f t="shared" si="455"/>
        <v>0</v>
      </c>
    </row>
    <row r="7107" spans="9:13" x14ac:dyDescent="0.25">
      <c r="I7107">
        <f t="shared" si="453"/>
        <v>2500</v>
      </c>
      <c r="J7107">
        <v>7105</v>
      </c>
      <c r="K7107">
        <f t="shared" si="456"/>
        <v>0</v>
      </c>
      <c r="L7107">
        <f t="shared" si="454"/>
        <v>0</v>
      </c>
      <c r="M7107">
        <f t="shared" si="455"/>
        <v>0</v>
      </c>
    </row>
    <row r="7108" spans="9:13" x14ac:dyDescent="0.25">
      <c r="I7108">
        <f t="shared" ref="I7108:I7171" si="457">G$5</f>
        <v>2500</v>
      </c>
      <c r="J7108">
        <v>7106</v>
      </c>
      <c r="K7108">
        <f t="shared" si="456"/>
        <v>0</v>
      </c>
      <c r="L7108">
        <f t="shared" ref="L7108:L7171" si="458">_xlfn.HYPGEOM.DIST(J7108,  (G$2-0.5*G$2)*0.5, G$2/2-I7108,(G$2-0.5*G$2), FALSE)</f>
        <v>0</v>
      </c>
      <c r="M7108">
        <f t="shared" ref="M7108:M7171" si="459">K7108*L7108</f>
        <v>0</v>
      </c>
    </row>
    <row r="7109" spans="9:13" x14ac:dyDescent="0.25">
      <c r="I7109">
        <f t="shared" si="457"/>
        <v>2500</v>
      </c>
      <c r="J7109">
        <v>7107</v>
      </c>
      <c r="K7109">
        <f t="shared" si="456"/>
        <v>0</v>
      </c>
      <c r="L7109">
        <f t="shared" si="458"/>
        <v>0</v>
      </c>
      <c r="M7109">
        <f t="shared" si="459"/>
        <v>0</v>
      </c>
    </row>
    <row r="7110" spans="9:13" x14ac:dyDescent="0.25">
      <c r="I7110">
        <f t="shared" si="457"/>
        <v>2500</v>
      </c>
      <c r="J7110">
        <v>7108</v>
      </c>
      <c r="K7110">
        <f t="shared" si="456"/>
        <v>0</v>
      </c>
      <c r="L7110">
        <f t="shared" si="458"/>
        <v>0</v>
      </c>
      <c r="M7110">
        <f t="shared" si="459"/>
        <v>0</v>
      </c>
    </row>
    <row r="7111" spans="9:13" x14ac:dyDescent="0.25">
      <c r="I7111">
        <f t="shared" si="457"/>
        <v>2500</v>
      </c>
      <c r="J7111">
        <v>7109</v>
      </c>
      <c r="K7111">
        <f t="shared" si="456"/>
        <v>0</v>
      </c>
      <c r="L7111">
        <f t="shared" si="458"/>
        <v>0</v>
      </c>
      <c r="M7111">
        <f t="shared" si="459"/>
        <v>0</v>
      </c>
    </row>
    <row r="7112" spans="9:13" x14ac:dyDescent="0.25">
      <c r="I7112">
        <f t="shared" si="457"/>
        <v>2500</v>
      </c>
      <c r="J7112">
        <v>7110</v>
      </c>
      <c r="K7112">
        <f t="shared" si="456"/>
        <v>0</v>
      </c>
      <c r="L7112">
        <f t="shared" si="458"/>
        <v>0</v>
      </c>
      <c r="M7112">
        <f t="shared" si="459"/>
        <v>0</v>
      </c>
    </row>
    <row r="7113" spans="9:13" x14ac:dyDescent="0.25">
      <c r="I7113">
        <f t="shared" si="457"/>
        <v>2500</v>
      </c>
      <c r="J7113">
        <v>7111</v>
      </c>
      <c r="K7113">
        <f t="shared" si="456"/>
        <v>0</v>
      </c>
      <c r="L7113">
        <f t="shared" si="458"/>
        <v>0</v>
      </c>
      <c r="M7113">
        <f t="shared" si="459"/>
        <v>0</v>
      </c>
    </row>
    <row r="7114" spans="9:13" x14ac:dyDescent="0.25">
      <c r="I7114">
        <f t="shared" si="457"/>
        <v>2500</v>
      </c>
      <c r="J7114">
        <v>7112</v>
      </c>
      <c r="K7114">
        <f t="shared" si="456"/>
        <v>0</v>
      </c>
      <c r="L7114">
        <f t="shared" si="458"/>
        <v>0</v>
      </c>
      <c r="M7114">
        <f t="shared" si="459"/>
        <v>0</v>
      </c>
    </row>
    <row r="7115" spans="9:13" x14ac:dyDescent="0.25">
      <c r="I7115">
        <f t="shared" si="457"/>
        <v>2500</v>
      </c>
      <c r="J7115">
        <v>7113</v>
      </c>
      <c r="K7115">
        <f t="shared" si="456"/>
        <v>0</v>
      </c>
      <c r="L7115">
        <f t="shared" si="458"/>
        <v>0</v>
      </c>
      <c r="M7115">
        <f t="shared" si="459"/>
        <v>0</v>
      </c>
    </row>
    <row r="7116" spans="9:13" x14ac:dyDescent="0.25">
      <c r="I7116">
        <f t="shared" si="457"/>
        <v>2500</v>
      </c>
      <c r="J7116">
        <v>7114</v>
      </c>
      <c r="K7116">
        <f t="shared" si="456"/>
        <v>0</v>
      </c>
      <c r="L7116">
        <f t="shared" si="458"/>
        <v>0</v>
      </c>
      <c r="M7116">
        <f t="shared" si="459"/>
        <v>0</v>
      </c>
    </row>
    <row r="7117" spans="9:13" x14ac:dyDescent="0.25">
      <c r="I7117">
        <f t="shared" si="457"/>
        <v>2500</v>
      </c>
      <c r="J7117">
        <v>7115</v>
      </c>
      <c r="K7117">
        <f t="shared" si="456"/>
        <v>0</v>
      </c>
      <c r="L7117">
        <f t="shared" si="458"/>
        <v>0</v>
      </c>
      <c r="M7117">
        <f t="shared" si="459"/>
        <v>0</v>
      </c>
    </row>
    <row r="7118" spans="9:13" x14ac:dyDescent="0.25">
      <c r="I7118">
        <f t="shared" si="457"/>
        <v>2500</v>
      </c>
      <c r="J7118">
        <v>7116</v>
      </c>
      <c r="K7118">
        <f t="shared" si="456"/>
        <v>0</v>
      </c>
      <c r="L7118">
        <f t="shared" si="458"/>
        <v>0</v>
      </c>
      <c r="M7118">
        <f t="shared" si="459"/>
        <v>0</v>
      </c>
    </row>
    <row r="7119" spans="9:13" x14ac:dyDescent="0.25">
      <c r="I7119">
        <f t="shared" si="457"/>
        <v>2500</v>
      </c>
      <c r="J7119">
        <v>7117</v>
      </c>
      <c r="K7119">
        <f t="shared" si="456"/>
        <v>0</v>
      </c>
      <c r="L7119">
        <f t="shared" si="458"/>
        <v>0</v>
      </c>
      <c r="M7119">
        <f t="shared" si="459"/>
        <v>0</v>
      </c>
    </row>
    <row r="7120" spans="9:13" x14ac:dyDescent="0.25">
      <c r="I7120">
        <f t="shared" si="457"/>
        <v>2500</v>
      </c>
      <c r="J7120">
        <v>7118</v>
      </c>
      <c r="K7120">
        <f t="shared" si="456"/>
        <v>0</v>
      </c>
      <c r="L7120">
        <f t="shared" si="458"/>
        <v>0</v>
      </c>
      <c r="M7120">
        <f t="shared" si="459"/>
        <v>0</v>
      </c>
    </row>
    <row r="7121" spans="9:13" x14ac:dyDescent="0.25">
      <c r="I7121">
        <f t="shared" si="457"/>
        <v>2500</v>
      </c>
      <c r="J7121">
        <v>7119</v>
      </c>
      <c r="K7121">
        <f t="shared" si="456"/>
        <v>0</v>
      </c>
      <c r="L7121">
        <f t="shared" si="458"/>
        <v>0</v>
      </c>
      <c r="M7121">
        <f t="shared" si="459"/>
        <v>0</v>
      </c>
    </row>
    <row r="7122" spans="9:13" x14ac:dyDescent="0.25">
      <c r="I7122">
        <f t="shared" si="457"/>
        <v>2500</v>
      </c>
      <c r="J7122">
        <v>7120</v>
      </c>
      <c r="K7122">
        <f t="shared" si="456"/>
        <v>0</v>
      </c>
      <c r="L7122">
        <f t="shared" si="458"/>
        <v>0</v>
      </c>
      <c r="M7122">
        <f t="shared" si="459"/>
        <v>0</v>
      </c>
    </row>
    <row r="7123" spans="9:13" x14ac:dyDescent="0.25">
      <c r="I7123">
        <f t="shared" si="457"/>
        <v>2500</v>
      </c>
      <c r="J7123">
        <v>7121</v>
      </c>
      <c r="K7123">
        <f t="shared" si="456"/>
        <v>0</v>
      </c>
      <c r="L7123">
        <f t="shared" si="458"/>
        <v>0</v>
      </c>
      <c r="M7123">
        <f t="shared" si="459"/>
        <v>0</v>
      </c>
    </row>
    <row r="7124" spans="9:13" x14ac:dyDescent="0.25">
      <c r="I7124">
        <f t="shared" si="457"/>
        <v>2500</v>
      </c>
      <c r="J7124">
        <v>7122</v>
      </c>
      <c r="K7124">
        <f t="shared" si="456"/>
        <v>0</v>
      </c>
      <c r="L7124">
        <f t="shared" si="458"/>
        <v>0</v>
      </c>
      <c r="M7124">
        <f t="shared" si="459"/>
        <v>0</v>
      </c>
    </row>
    <row r="7125" spans="9:13" x14ac:dyDescent="0.25">
      <c r="I7125">
        <f t="shared" si="457"/>
        <v>2500</v>
      </c>
      <c r="J7125">
        <v>7123</v>
      </c>
      <c r="K7125">
        <f t="shared" si="456"/>
        <v>0</v>
      </c>
      <c r="L7125">
        <f t="shared" si="458"/>
        <v>0</v>
      </c>
      <c r="M7125">
        <f t="shared" si="459"/>
        <v>0</v>
      </c>
    </row>
    <row r="7126" spans="9:13" x14ac:dyDescent="0.25">
      <c r="I7126">
        <f t="shared" si="457"/>
        <v>2500</v>
      </c>
      <c r="J7126">
        <v>7124</v>
      </c>
      <c r="K7126">
        <f t="shared" si="456"/>
        <v>0</v>
      </c>
      <c r="L7126">
        <f t="shared" si="458"/>
        <v>0</v>
      </c>
      <c r="M7126">
        <f t="shared" si="459"/>
        <v>0</v>
      </c>
    </row>
    <row r="7127" spans="9:13" x14ac:dyDescent="0.25">
      <c r="I7127">
        <f t="shared" si="457"/>
        <v>2500</v>
      </c>
      <c r="J7127">
        <v>7125</v>
      </c>
      <c r="K7127">
        <f t="shared" si="456"/>
        <v>0</v>
      </c>
      <c r="L7127">
        <f t="shared" si="458"/>
        <v>0</v>
      </c>
      <c r="M7127">
        <f t="shared" si="459"/>
        <v>0</v>
      </c>
    </row>
    <row r="7128" spans="9:13" x14ac:dyDescent="0.25">
      <c r="I7128">
        <f t="shared" si="457"/>
        <v>2500</v>
      </c>
      <c r="J7128">
        <v>7126</v>
      </c>
      <c r="K7128">
        <f t="shared" si="456"/>
        <v>0</v>
      </c>
      <c r="L7128">
        <f t="shared" si="458"/>
        <v>0</v>
      </c>
      <c r="M7128">
        <f t="shared" si="459"/>
        <v>0</v>
      </c>
    </row>
    <row r="7129" spans="9:13" x14ac:dyDescent="0.25">
      <c r="I7129">
        <f t="shared" si="457"/>
        <v>2500</v>
      </c>
      <c r="J7129">
        <v>7127</v>
      </c>
      <c r="K7129">
        <f t="shared" si="456"/>
        <v>0</v>
      </c>
      <c r="L7129">
        <f t="shared" si="458"/>
        <v>0</v>
      </c>
      <c r="M7129">
        <f t="shared" si="459"/>
        <v>0</v>
      </c>
    </row>
    <row r="7130" spans="9:13" x14ac:dyDescent="0.25">
      <c r="I7130">
        <f t="shared" si="457"/>
        <v>2500</v>
      </c>
      <c r="J7130">
        <v>7128</v>
      </c>
      <c r="K7130">
        <f t="shared" si="456"/>
        <v>0</v>
      </c>
      <c r="L7130">
        <f t="shared" si="458"/>
        <v>0</v>
      </c>
      <c r="M7130">
        <f t="shared" si="459"/>
        <v>0</v>
      </c>
    </row>
    <row r="7131" spans="9:13" x14ac:dyDescent="0.25">
      <c r="I7131">
        <f t="shared" si="457"/>
        <v>2500</v>
      </c>
      <c r="J7131">
        <v>7129</v>
      </c>
      <c r="K7131">
        <f t="shared" si="456"/>
        <v>0</v>
      </c>
      <c r="L7131">
        <f t="shared" si="458"/>
        <v>0</v>
      </c>
      <c r="M7131">
        <f t="shared" si="459"/>
        <v>0</v>
      </c>
    </row>
    <row r="7132" spans="9:13" x14ac:dyDescent="0.25">
      <c r="I7132">
        <f t="shared" si="457"/>
        <v>2500</v>
      </c>
      <c r="J7132">
        <v>7130</v>
      </c>
      <c r="K7132">
        <f t="shared" si="456"/>
        <v>0</v>
      </c>
      <c r="L7132">
        <f t="shared" si="458"/>
        <v>0</v>
      </c>
      <c r="M7132">
        <f t="shared" si="459"/>
        <v>0</v>
      </c>
    </row>
    <row r="7133" spans="9:13" x14ac:dyDescent="0.25">
      <c r="I7133">
        <f t="shared" si="457"/>
        <v>2500</v>
      </c>
      <c r="J7133">
        <v>7131</v>
      </c>
      <c r="K7133">
        <f t="shared" si="456"/>
        <v>0</v>
      </c>
      <c r="L7133">
        <f t="shared" si="458"/>
        <v>0</v>
      </c>
      <c r="M7133">
        <f t="shared" si="459"/>
        <v>0</v>
      </c>
    </row>
    <row r="7134" spans="9:13" x14ac:dyDescent="0.25">
      <c r="I7134">
        <f t="shared" si="457"/>
        <v>2500</v>
      </c>
      <c r="J7134">
        <v>7132</v>
      </c>
      <c r="K7134">
        <f t="shared" si="456"/>
        <v>0</v>
      </c>
      <c r="L7134">
        <f t="shared" si="458"/>
        <v>0</v>
      </c>
      <c r="M7134">
        <f t="shared" si="459"/>
        <v>0</v>
      </c>
    </row>
    <row r="7135" spans="9:13" x14ac:dyDescent="0.25">
      <c r="I7135">
        <f t="shared" si="457"/>
        <v>2500</v>
      </c>
      <c r="J7135">
        <v>7133</v>
      </c>
      <c r="K7135">
        <f t="shared" si="456"/>
        <v>0</v>
      </c>
      <c r="L7135">
        <f t="shared" si="458"/>
        <v>0</v>
      </c>
      <c r="M7135">
        <f t="shared" si="459"/>
        <v>0</v>
      </c>
    </row>
    <row r="7136" spans="9:13" x14ac:dyDescent="0.25">
      <c r="I7136">
        <f t="shared" si="457"/>
        <v>2500</v>
      </c>
      <c r="J7136">
        <v>7134</v>
      </c>
      <c r="K7136">
        <f t="shared" si="456"/>
        <v>0</v>
      </c>
      <c r="L7136">
        <f t="shared" si="458"/>
        <v>0</v>
      </c>
      <c r="M7136">
        <f t="shared" si="459"/>
        <v>0</v>
      </c>
    </row>
    <row r="7137" spans="9:13" x14ac:dyDescent="0.25">
      <c r="I7137">
        <f t="shared" si="457"/>
        <v>2500</v>
      </c>
      <c r="J7137">
        <v>7135</v>
      </c>
      <c r="K7137">
        <f t="shared" si="456"/>
        <v>0</v>
      </c>
      <c r="L7137">
        <f t="shared" si="458"/>
        <v>0</v>
      </c>
      <c r="M7137">
        <f t="shared" si="459"/>
        <v>0</v>
      </c>
    </row>
    <row r="7138" spans="9:13" x14ac:dyDescent="0.25">
      <c r="I7138">
        <f t="shared" si="457"/>
        <v>2500</v>
      </c>
      <c r="J7138">
        <v>7136</v>
      </c>
      <c r="K7138">
        <f t="shared" si="456"/>
        <v>0</v>
      </c>
      <c r="L7138">
        <f t="shared" si="458"/>
        <v>0</v>
      </c>
      <c r="M7138">
        <f t="shared" si="459"/>
        <v>0</v>
      </c>
    </row>
    <row r="7139" spans="9:13" x14ac:dyDescent="0.25">
      <c r="I7139">
        <f t="shared" si="457"/>
        <v>2500</v>
      </c>
      <c r="J7139">
        <v>7137</v>
      </c>
      <c r="K7139">
        <f t="shared" si="456"/>
        <v>0</v>
      </c>
      <c r="L7139">
        <f t="shared" si="458"/>
        <v>0</v>
      </c>
      <c r="M7139">
        <f t="shared" si="459"/>
        <v>0</v>
      </c>
    </row>
    <row r="7140" spans="9:13" x14ac:dyDescent="0.25">
      <c r="I7140">
        <f t="shared" si="457"/>
        <v>2500</v>
      </c>
      <c r="J7140">
        <v>7138</v>
      </c>
      <c r="K7140">
        <f t="shared" si="456"/>
        <v>0</v>
      </c>
      <c r="L7140">
        <f t="shared" si="458"/>
        <v>0</v>
      </c>
      <c r="M7140">
        <f t="shared" si="459"/>
        <v>0</v>
      </c>
    </row>
    <row r="7141" spans="9:13" x14ac:dyDescent="0.25">
      <c r="I7141">
        <f t="shared" si="457"/>
        <v>2500</v>
      </c>
      <c r="J7141">
        <v>7139</v>
      </c>
      <c r="K7141">
        <f t="shared" si="456"/>
        <v>0</v>
      </c>
      <c r="L7141">
        <f t="shared" si="458"/>
        <v>0</v>
      </c>
      <c r="M7141">
        <f t="shared" si="459"/>
        <v>0</v>
      </c>
    </row>
    <row r="7142" spans="9:13" x14ac:dyDescent="0.25">
      <c r="I7142">
        <f t="shared" si="457"/>
        <v>2500</v>
      </c>
      <c r="J7142">
        <v>7140</v>
      </c>
      <c r="K7142">
        <f t="shared" si="456"/>
        <v>0</v>
      </c>
      <c r="L7142">
        <f t="shared" si="458"/>
        <v>0</v>
      </c>
      <c r="M7142">
        <f t="shared" si="459"/>
        <v>0</v>
      </c>
    </row>
    <row r="7143" spans="9:13" x14ac:dyDescent="0.25">
      <c r="I7143">
        <f t="shared" si="457"/>
        <v>2500</v>
      </c>
      <c r="J7143">
        <v>7141</v>
      </c>
      <c r="K7143">
        <f t="shared" si="456"/>
        <v>0</v>
      </c>
      <c r="L7143">
        <f t="shared" si="458"/>
        <v>0</v>
      </c>
      <c r="M7143">
        <f t="shared" si="459"/>
        <v>0</v>
      </c>
    </row>
    <row r="7144" spans="9:13" x14ac:dyDescent="0.25">
      <c r="I7144">
        <f t="shared" si="457"/>
        <v>2500</v>
      </c>
      <c r="J7144">
        <v>7142</v>
      </c>
      <c r="K7144">
        <f t="shared" si="456"/>
        <v>0</v>
      </c>
      <c r="L7144">
        <f t="shared" si="458"/>
        <v>0</v>
      </c>
      <c r="M7144">
        <f t="shared" si="459"/>
        <v>0</v>
      </c>
    </row>
    <row r="7145" spans="9:13" x14ac:dyDescent="0.25">
      <c r="I7145">
        <f t="shared" si="457"/>
        <v>2500</v>
      </c>
      <c r="J7145">
        <v>7143</v>
      </c>
      <c r="K7145">
        <f t="shared" si="456"/>
        <v>0</v>
      </c>
      <c r="L7145">
        <f t="shared" si="458"/>
        <v>0</v>
      </c>
      <c r="M7145">
        <f t="shared" si="459"/>
        <v>0</v>
      </c>
    </row>
    <row r="7146" spans="9:13" x14ac:dyDescent="0.25">
      <c r="I7146">
        <f t="shared" si="457"/>
        <v>2500</v>
      </c>
      <c r="J7146">
        <v>7144</v>
      </c>
      <c r="K7146">
        <f t="shared" si="456"/>
        <v>0</v>
      </c>
      <c r="L7146">
        <f t="shared" si="458"/>
        <v>0</v>
      </c>
      <c r="M7146">
        <f t="shared" si="459"/>
        <v>0</v>
      </c>
    </row>
    <row r="7147" spans="9:13" x14ac:dyDescent="0.25">
      <c r="I7147">
        <f t="shared" si="457"/>
        <v>2500</v>
      </c>
      <c r="J7147">
        <v>7145</v>
      </c>
      <c r="K7147">
        <f t="shared" si="456"/>
        <v>0</v>
      </c>
      <c r="L7147">
        <f t="shared" si="458"/>
        <v>0</v>
      </c>
      <c r="M7147">
        <f t="shared" si="459"/>
        <v>0</v>
      </c>
    </row>
    <row r="7148" spans="9:13" x14ac:dyDescent="0.25">
      <c r="I7148">
        <f t="shared" si="457"/>
        <v>2500</v>
      </c>
      <c r="J7148">
        <v>7146</v>
      </c>
      <c r="K7148">
        <f t="shared" si="456"/>
        <v>0</v>
      </c>
      <c r="L7148">
        <f t="shared" si="458"/>
        <v>0</v>
      </c>
      <c r="M7148">
        <f t="shared" si="459"/>
        <v>0</v>
      </c>
    </row>
    <row r="7149" spans="9:13" x14ac:dyDescent="0.25">
      <c r="I7149">
        <f t="shared" si="457"/>
        <v>2500</v>
      </c>
      <c r="J7149">
        <v>7147</v>
      </c>
      <c r="K7149">
        <f t="shared" si="456"/>
        <v>0</v>
      </c>
      <c r="L7149">
        <f t="shared" si="458"/>
        <v>0</v>
      </c>
      <c r="M7149">
        <f t="shared" si="459"/>
        <v>0</v>
      </c>
    </row>
    <row r="7150" spans="9:13" x14ac:dyDescent="0.25">
      <c r="I7150">
        <f t="shared" si="457"/>
        <v>2500</v>
      </c>
      <c r="J7150">
        <v>7148</v>
      </c>
      <c r="K7150">
        <f t="shared" si="456"/>
        <v>0</v>
      </c>
      <c r="L7150">
        <f t="shared" si="458"/>
        <v>0</v>
      </c>
      <c r="M7150">
        <f t="shared" si="459"/>
        <v>0</v>
      </c>
    </row>
    <row r="7151" spans="9:13" x14ac:dyDescent="0.25">
      <c r="I7151">
        <f t="shared" si="457"/>
        <v>2500</v>
      </c>
      <c r="J7151">
        <v>7149</v>
      </c>
      <c r="K7151">
        <f t="shared" si="456"/>
        <v>0</v>
      </c>
      <c r="L7151">
        <f t="shared" si="458"/>
        <v>0</v>
      </c>
      <c r="M7151">
        <f t="shared" si="459"/>
        <v>0</v>
      </c>
    </row>
    <row r="7152" spans="9:13" x14ac:dyDescent="0.25">
      <c r="I7152">
        <f t="shared" si="457"/>
        <v>2500</v>
      </c>
      <c r="J7152">
        <v>7150</v>
      </c>
      <c r="K7152">
        <f t="shared" si="456"/>
        <v>0</v>
      </c>
      <c r="L7152">
        <f t="shared" si="458"/>
        <v>0</v>
      </c>
      <c r="M7152">
        <f t="shared" si="459"/>
        <v>0</v>
      </c>
    </row>
    <row r="7153" spans="9:13" x14ac:dyDescent="0.25">
      <c r="I7153">
        <f t="shared" si="457"/>
        <v>2500</v>
      </c>
      <c r="J7153">
        <v>7151</v>
      </c>
      <c r="K7153">
        <f t="shared" si="456"/>
        <v>0</v>
      </c>
      <c r="L7153">
        <f t="shared" si="458"/>
        <v>0</v>
      </c>
      <c r="M7153">
        <f t="shared" si="459"/>
        <v>0</v>
      </c>
    </row>
    <row r="7154" spans="9:13" x14ac:dyDescent="0.25">
      <c r="I7154">
        <f t="shared" si="457"/>
        <v>2500</v>
      </c>
      <c r="J7154">
        <v>7152</v>
      </c>
      <c r="K7154">
        <f t="shared" si="456"/>
        <v>0</v>
      </c>
      <c r="L7154">
        <f t="shared" si="458"/>
        <v>0</v>
      </c>
      <c r="M7154">
        <f t="shared" si="459"/>
        <v>0</v>
      </c>
    </row>
    <row r="7155" spans="9:13" x14ac:dyDescent="0.25">
      <c r="I7155">
        <f t="shared" si="457"/>
        <v>2500</v>
      </c>
      <c r="J7155">
        <v>7153</v>
      </c>
      <c r="K7155">
        <f t="shared" si="456"/>
        <v>0</v>
      </c>
      <c r="L7155">
        <f t="shared" si="458"/>
        <v>0</v>
      </c>
      <c r="M7155">
        <f t="shared" si="459"/>
        <v>0</v>
      </c>
    </row>
    <row r="7156" spans="9:13" x14ac:dyDescent="0.25">
      <c r="I7156">
        <f t="shared" si="457"/>
        <v>2500</v>
      </c>
      <c r="J7156">
        <v>7154</v>
      </c>
      <c r="K7156">
        <f t="shared" si="456"/>
        <v>0</v>
      </c>
      <c r="L7156">
        <f t="shared" si="458"/>
        <v>0</v>
      </c>
      <c r="M7156">
        <f t="shared" si="459"/>
        <v>0</v>
      </c>
    </row>
    <row r="7157" spans="9:13" x14ac:dyDescent="0.25">
      <c r="I7157">
        <f t="shared" si="457"/>
        <v>2500</v>
      </c>
      <c r="J7157">
        <v>7155</v>
      </c>
      <c r="K7157">
        <f t="shared" si="456"/>
        <v>0</v>
      </c>
      <c r="L7157">
        <f t="shared" si="458"/>
        <v>0</v>
      </c>
      <c r="M7157">
        <f t="shared" si="459"/>
        <v>0</v>
      </c>
    </row>
    <row r="7158" spans="9:13" x14ac:dyDescent="0.25">
      <c r="I7158">
        <f t="shared" si="457"/>
        <v>2500</v>
      </c>
      <c r="J7158">
        <v>7156</v>
      </c>
      <c r="K7158">
        <f t="shared" si="456"/>
        <v>0</v>
      </c>
      <c r="L7158">
        <f t="shared" si="458"/>
        <v>0</v>
      </c>
      <c r="M7158">
        <f t="shared" si="459"/>
        <v>0</v>
      </c>
    </row>
    <row r="7159" spans="9:13" x14ac:dyDescent="0.25">
      <c r="I7159">
        <f t="shared" si="457"/>
        <v>2500</v>
      </c>
      <c r="J7159">
        <v>7157</v>
      </c>
      <c r="K7159">
        <f t="shared" si="456"/>
        <v>0</v>
      </c>
      <c r="L7159">
        <f t="shared" si="458"/>
        <v>0</v>
      </c>
      <c r="M7159">
        <f t="shared" si="459"/>
        <v>0</v>
      </c>
    </row>
    <row r="7160" spans="9:13" x14ac:dyDescent="0.25">
      <c r="I7160">
        <f t="shared" si="457"/>
        <v>2500</v>
      </c>
      <c r="J7160">
        <v>7158</v>
      </c>
      <c r="K7160">
        <f t="shared" si="456"/>
        <v>0</v>
      </c>
      <c r="L7160">
        <f t="shared" si="458"/>
        <v>0</v>
      </c>
      <c r="M7160">
        <f t="shared" si="459"/>
        <v>0</v>
      </c>
    </row>
    <row r="7161" spans="9:13" x14ac:dyDescent="0.25">
      <c r="I7161">
        <f t="shared" si="457"/>
        <v>2500</v>
      </c>
      <c r="J7161">
        <v>7159</v>
      </c>
      <c r="K7161">
        <f t="shared" si="456"/>
        <v>0</v>
      </c>
      <c r="L7161">
        <f t="shared" si="458"/>
        <v>0</v>
      </c>
      <c r="M7161">
        <f t="shared" si="459"/>
        <v>0</v>
      </c>
    </row>
    <row r="7162" spans="9:13" x14ac:dyDescent="0.25">
      <c r="I7162">
        <f t="shared" si="457"/>
        <v>2500</v>
      </c>
      <c r="J7162">
        <v>7160</v>
      </c>
      <c r="K7162">
        <f t="shared" si="456"/>
        <v>0</v>
      </c>
      <c r="L7162">
        <f t="shared" si="458"/>
        <v>0</v>
      </c>
      <c r="M7162">
        <f t="shared" si="459"/>
        <v>0</v>
      </c>
    </row>
    <row r="7163" spans="9:13" x14ac:dyDescent="0.25">
      <c r="I7163">
        <f t="shared" si="457"/>
        <v>2500</v>
      </c>
      <c r="J7163">
        <v>7161</v>
      </c>
      <c r="K7163">
        <f t="shared" si="456"/>
        <v>0</v>
      </c>
      <c r="L7163">
        <f t="shared" si="458"/>
        <v>0</v>
      </c>
      <c r="M7163">
        <f t="shared" si="459"/>
        <v>0</v>
      </c>
    </row>
    <row r="7164" spans="9:13" x14ac:dyDescent="0.25">
      <c r="I7164">
        <f t="shared" si="457"/>
        <v>2500</v>
      </c>
      <c r="J7164">
        <v>7162</v>
      </c>
      <c r="K7164">
        <f t="shared" si="456"/>
        <v>0</v>
      </c>
      <c r="L7164">
        <f t="shared" si="458"/>
        <v>0</v>
      </c>
      <c r="M7164">
        <f t="shared" si="459"/>
        <v>0</v>
      </c>
    </row>
    <row r="7165" spans="9:13" x14ac:dyDescent="0.25">
      <c r="I7165">
        <f t="shared" si="457"/>
        <v>2500</v>
      </c>
      <c r="J7165">
        <v>7163</v>
      </c>
      <c r="K7165">
        <f t="shared" ref="K7165:K7228" si="460">IF(I7165+J7165&gt;(G$2-(G$2*G$3*G$4/100/100))/2, (1-(_xlfn.HYPGEOM.DIST((I7165+J7165-1), (G$2-(G$2*G$3*G$4/100/100)), G$2/2, G$2, TRUE))),_xlfn.HYPGEOM.DIST(I7165+J7165, (G$2-(G$2*G$3*G$4/100/100)), G$2/2, G$2, TRUE))</f>
        <v>0</v>
      </c>
      <c r="L7165">
        <f t="shared" si="458"/>
        <v>0</v>
      </c>
      <c r="M7165">
        <f t="shared" si="459"/>
        <v>0</v>
      </c>
    </row>
    <row r="7166" spans="9:13" x14ac:dyDescent="0.25">
      <c r="I7166">
        <f t="shared" si="457"/>
        <v>2500</v>
      </c>
      <c r="J7166">
        <v>7164</v>
      </c>
      <c r="K7166">
        <f t="shared" si="460"/>
        <v>0</v>
      </c>
      <c r="L7166">
        <f t="shared" si="458"/>
        <v>0</v>
      </c>
      <c r="M7166">
        <f t="shared" si="459"/>
        <v>0</v>
      </c>
    </row>
    <row r="7167" spans="9:13" x14ac:dyDescent="0.25">
      <c r="I7167">
        <f t="shared" si="457"/>
        <v>2500</v>
      </c>
      <c r="J7167">
        <v>7165</v>
      </c>
      <c r="K7167">
        <f t="shared" si="460"/>
        <v>0</v>
      </c>
      <c r="L7167">
        <f t="shared" si="458"/>
        <v>0</v>
      </c>
      <c r="M7167">
        <f t="shared" si="459"/>
        <v>0</v>
      </c>
    </row>
    <row r="7168" spans="9:13" x14ac:dyDescent="0.25">
      <c r="I7168">
        <f t="shared" si="457"/>
        <v>2500</v>
      </c>
      <c r="J7168">
        <v>7166</v>
      </c>
      <c r="K7168">
        <f t="shared" si="460"/>
        <v>0</v>
      </c>
      <c r="L7168">
        <f t="shared" si="458"/>
        <v>0</v>
      </c>
      <c r="M7168">
        <f t="shared" si="459"/>
        <v>0</v>
      </c>
    </row>
    <row r="7169" spans="9:13" x14ac:dyDescent="0.25">
      <c r="I7169">
        <f t="shared" si="457"/>
        <v>2500</v>
      </c>
      <c r="J7169">
        <v>7167</v>
      </c>
      <c r="K7169">
        <f t="shared" si="460"/>
        <v>0</v>
      </c>
      <c r="L7169">
        <f t="shared" si="458"/>
        <v>0</v>
      </c>
      <c r="M7169">
        <f t="shared" si="459"/>
        <v>0</v>
      </c>
    </row>
    <row r="7170" spans="9:13" x14ac:dyDescent="0.25">
      <c r="I7170">
        <f t="shared" si="457"/>
        <v>2500</v>
      </c>
      <c r="J7170">
        <v>7168</v>
      </c>
      <c r="K7170">
        <f t="shared" si="460"/>
        <v>0</v>
      </c>
      <c r="L7170">
        <f t="shared" si="458"/>
        <v>0</v>
      </c>
      <c r="M7170">
        <f t="shared" si="459"/>
        <v>0</v>
      </c>
    </row>
    <row r="7171" spans="9:13" x14ac:dyDescent="0.25">
      <c r="I7171">
        <f t="shared" si="457"/>
        <v>2500</v>
      </c>
      <c r="J7171">
        <v>7169</v>
      </c>
      <c r="K7171">
        <f t="shared" si="460"/>
        <v>0</v>
      </c>
      <c r="L7171">
        <f t="shared" si="458"/>
        <v>0</v>
      </c>
      <c r="M7171">
        <f t="shared" si="459"/>
        <v>0</v>
      </c>
    </row>
    <row r="7172" spans="9:13" x14ac:dyDescent="0.25">
      <c r="I7172">
        <f t="shared" ref="I7172:I7235" si="461">G$5</f>
        <v>2500</v>
      </c>
      <c r="J7172">
        <v>7170</v>
      </c>
      <c r="K7172">
        <f t="shared" si="460"/>
        <v>0</v>
      </c>
      <c r="L7172">
        <f t="shared" ref="L7172:L7235" si="462">_xlfn.HYPGEOM.DIST(J7172,  (G$2-0.5*G$2)*0.5, G$2/2-I7172,(G$2-0.5*G$2), FALSE)</f>
        <v>0</v>
      </c>
      <c r="M7172">
        <f t="shared" ref="M7172:M7235" si="463">K7172*L7172</f>
        <v>0</v>
      </c>
    </row>
    <row r="7173" spans="9:13" x14ac:dyDescent="0.25">
      <c r="I7173">
        <f t="shared" si="461"/>
        <v>2500</v>
      </c>
      <c r="J7173">
        <v>7171</v>
      </c>
      <c r="K7173">
        <f t="shared" si="460"/>
        <v>0</v>
      </c>
      <c r="L7173">
        <f t="shared" si="462"/>
        <v>0</v>
      </c>
      <c r="M7173">
        <f t="shared" si="463"/>
        <v>0</v>
      </c>
    </row>
    <row r="7174" spans="9:13" x14ac:dyDescent="0.25">
      <c r="I7174">
        <f t="shared" si="461"/>
        <v>2500</v>
      </c>
      <c r="J7174">
        <v>7172</v>
      </c>
      <c r="K7174">
        <f t="shared" si="460"/>
        <v>0</v>
      </c>
      <c r="L7174">
        <f t="shared" si="462"/>
        <v>0</v>
      </c>
      <c r="M7174">
        <f t="shared" si="463"/>
        <v>0</v>
      </c>
    </row>
    <row r="7175" spans="9:13" x14ac:dyDescent="0.25">
      <c r="I7175">
        <f t="shared" si="461"/>
        <v>2500</v>
      </c>
      <c r="J7175">
        <v>7173</v>
      </c>
      <c r="K7175">
        <f t="shared" si="460"/>
        <v>0</v>
      </c>
      <c r="L7175">
        <f t="shared" si="462"/>
        <v>0</v>
      </c>
      <c r="M7175">
        <f t="shared" si="463"/>
        <v>0</v>
      </c>
    </row>
    <row r="7176" spans="9:13" x14ac:dyDescent="0.25">
      <c r="I7176">
        <f t="shared" si="461"/>
        <v>2500</v>
      </c>
      <c r="J7176">
        <v>7174</v>
      </c>
      <c r="K7176">
        <f t="shared" si="460"/>
        <v>0</v>
      </c>
      <c r="L7176">
        <f t="shared" si="462"/>
        <v>0</v>
      </c>
      <c r="M7176">
        <f t="shared" si="463"/>
        <v>0</v>
      </c>
    </row>
    <row r="7177" spans="9:13" x14ac:dyDescent="0.25">
      <c r="I7177">
        <f t="shared" si="461"/>
        <v>2500</v>
      </c>
      <c r="J7177">
        <v>7175</v>
      </c>
      <c r="K7177">
        <f t="shared" si="460"/>
        <v>0</v>
      </c>
      <c r="L7177">
        <f t="shared" si="462"/>
        <v>0</v>
      </c>
      <c r="M7177">
        <f t="shared" si="463"/>
        <v>0</v>
      </c>
    </row>
    <row r="7178" spans="9:13" x14ac:dyDescent="0.25">
      <c r="I7178">
        <f t="shared" si="461"/>
        <v>2500</v>
      </c>
      <c r="J7178">
        <v>7176</v>
      </c>
      <c r="K7178">
        <f t="shared" si="460"/>
        <v>0</v>
      </c>
      <c r="L7178">
        <f t="shared" si="462"/>
        <v>0</v>
      </c>
      <c r="M7178">
        <f t="shared" si="463"/>
        <v>0</v>
      </c>
    </row>
    <row r="7179" spans="9:13" x14ac:dyDescent="0.25">
      <c r="I7179">
        <f t="shared" si="461"/>
        <v>2500</v>
      </c>
      <c r="J7179">
        <v>7177</v>
      </c>
      <c r="K7179">
        <f t="shared" si="460"/>
        <v>0</v>
      </c>
      <c r="L7179">
        <f t="shared" si="462"/>
        <v>0</v>
      </c>
      <c r="M7179">
        <f t="shared" si="463"/>
        <v>0</v>
      </c>
    </row>
    <row r="7180" spans="9:13" x14ac:dyDescent="0.25">
      <c r="I7180">
        <f t="shared" si="461"/>
        <v>2500</v>
      </c>
      <c r="J7180">
        <v>7178</v>
      </c>
      <c r="K7180">
        <f t="shared" si="460"/>
        <v>0</v>
      </c>
      <c r="L7180">
        <f t="shared" si="462"/>
        <v>0</v>
      </c>
      <c r="M7180">
        <f t="shared" si="463"/>
        <v>0</v>
      </c>
    </row>
    <row r="7181" spans="9:13" x14ac:dyDescent="0.25">
      <c r="I7181">
        <f t="shared" si="461"/>
        <v>2500</v>
      </c>
      <c r="J7181">
        <v>7179</v>
      </c>
      <c r="K7181">
        <f t="shared" si="460"/>
        <v>0</v>
      </c>
      <c r="L7181">
        <f t="shared" si="462"/>
        <v>0</v>
      </c>
      <c r="M7181">
        <f t="shared" si="463"/>
        <v>0</v>
      </c>
    </row>
    <row r="7182" spans="9:13" x14ac:dyDescent="0.25">
      <c r="I7182">
        <f t="shared" si="461"/>
        <v>2500</v>
      </c>
      <c r="J7182">
        <v>7180</v>
      </c>
      <c r="K7182">
        <f t="shared" si="460"/>
        <v>0</v>
      </c>
      <c r="L7182">
        <f t="shared" si="462"/>
        <v>0</v>
      </c>
      <c r="M7182">
        <f t="shared" si="463"/>
        <v>0</v>
      </c>
    </row>
    <row r="7183" spans="9:13" x14ac:dyDescent="0.25">
      <c r="I7183">
        <f t="shared" si="461"/>
        <v>2500</v>
      </c>
      <c r="J7183">
        <v>7181</v>
      </c>
      <c r="K7183">
        <f t="shared" si="460"/>
        <v>0</v>
      </c>
      <c r="L7183">
        <f t="shared" si="462"/>
        <v>0</v>
      </c>
      <c r="M7183">
        <f t="shared" si="463"/>
        <v>0</v>
      </c>
    </row>
    <row r="7184" spans="9:13" x14ac:dyDescent="0.25">
      <c r="I7184">
        <f t="shared" si="461"/>
        <v>2500</v>
      </c>
      <c r="J7184">
        <v>7182</v>
      </c>
      <c r="K7184">
        <f t="shared" si="460"/>
        <v>0</v>
      </c>
      <c r="L7184">
        <f t="shared" si="462"/>
        <v>0</v>
      </c>
      <c r="M7184">
        <f t="shared" si="463"/>
        <v>0</v>
      </c>
    </row>
    <row r="7185" spans="9:13" x14ac:dyDescent="0.25">
      <c r="I7185">
        <f t="shared" si="461"/>
        <v>2500</v>
      </c>
      <c r="J7185">
        <v>7183</v>
      </c>
      <c r="K7185">
        <f t="shared" si="460"/>
        <v>0</v>
      </c>
      <c r="L7185">
        <f t="shared" si="462"/>
        <v>0</v>
      </c>
      <c r="M7185">
        <f t="shared" si="463"/>
        <v>0</v>
      </c>
    </row>
    <row r="7186" spans="9:13" x14ac:dyDescent="0.25">
      <c r="I7186">
        <f t="shared" si="461"/>
        <v>2500</v>
      </c>
      <c r="J7186">
        <v>7184</v>
      </c>
      <c r="K7186">
        <f t="shared" si="460"/>
        <v>0</v>
      </c>
      <c r="L7186">
        <f t="shared" si="462"/>
        <v>0</v>
      </c>
      <c r="M7186">
        <f t="shared" si="463"/>
        <v>0</v>
      </c>
    </row>
    <row r="7187" spans="9:13" x14ac:dyDescent="0.25">
      <c r="I7187">
        <f t="shared" si="461"/>
        <v>2500</v>
      </c>
      <c r="J7187">
        <v>7185</v>
      </c>
      <c r="K7187">
        <f t="shared" si="460"/>
        <v>0</v>
      </c>
      <c r="L7187">
        <f t="shared" si="462"/>
        <v>0</v>
      </c>
      <c r="M7187">
        <f t="shared" si="463"/>
        <v>0</v>
      </c>
    </row>
    <row r="7188" spans="9:13" x14ac:dyDescent="0.25">
      <c r="I7188">
        <f t="shared" si="461"/>
        <v>2500</v>
      </c>
      <c r="J7188">
        <v>7186</v>
      </c>
      <c r="K7188">
        <f t="shared" si="460"/>
        <v>0</v>
      </c>
      <c r="L7188">
        <f t="shared" si="462"/>
        <v>0</v>
      </c>
      <c r="M7188">
        <f t="shared" si="463"/>
        <v>0</v>
      </c>
    </row>
    <row r="7189" spans="9:13" x14ac:dyDescent="0.25">
      <c r="I7189">
        <f t="shared" si="461"/>
        <v>2500</v>
      </c>
      <c r="J7189">
        <v>7187</v>
      </c>
      <c r="K7189">
        <f t="shared" si="460"/>
        <v>0</v>
      </c>
      <c r="L7189">
        <f t="shared" si="462"/>
        <v>0</v>
      </c>
      <c r="M7189">
        <f t="shared" si="463"/>
        <v>0</v>
      </c>
    </row>
    <row r="7190" spans="9:13" x14ac:dyDescent="0.25">
      <c r="I7190">
        <f t="shared" si="461"/>
        <v>2500</v>
      </c>
      <c r="J7190">
        <v>7188</v>
      </c>
      <c r="K7190">
        <f t="shared" si="460"/>
        <v>0</v>
      </c>
      <c r="L7190">
        <f t="shared" si="462"/>
        <v>0</v>
      </c>
      <c r="M7190">
        <f t="shared" si="463"/>
        <v>0</v>
      </c>
    </row>
    <row r="7191" spans="9:13" x14ac:dyDescent="0.25">
      <c r="I7191">
        <f t="shared" si="461"/>
        <v>2500</v>
      </c>
      <c r="J7191">
        <v>7189</v>
      </c>
      <c r="K7191">
        <f t="shared" si="460"/>
        <v>0</v>
      </c>
      <c r="L7191">
        <f t="shared" si="462"/>
        <v>0</v>
      </c>
      <c r="M7191">
        <f t="shared" si="463"/>
        <v>0</v>
      </c>
    </row>
    <row r="7192" spans="9:13" x14ac:dyDescent="0.25">
      <c r="I7192">
        <f t="shared" si="461"/>
        <v>2500</v>
      </c>
      <c r="J7192">
        <v>7190</v>
      </c>
      <c r="K7192">
        <f t="shared" si="460"/>
        <v>0</v>
      </c>
      <c r="L7192">
        <f t="shared" si="462"/>
        <v>0</v>
      </c>
      <c r="M7192">
        <f t="shared" si="463"/>
        <v>0</v>
      </c>
    </row>
    <row r="7193" spans="9:13" x14ac:dyDescent="0.25">
      <c r="I7193">
        <f t="shared" si="461"/>
        <v>2500</v>
      </c>
      <c r="J7193">
        <v>7191</v>
      </c>
      <c r="K7193">
        <f t="shared" si="460"/>
        <v>0</v>
      </c>
      <c r="L7193">
        <f t="shared" si="462"/>
        <v>0</v>
      </c>
      <c r="M7193">
        <f t="shared" si="463"/>
        <v>0</v>
      </c>
    </row>
    <row r="7194" spans="9:13" x14ac:dyDescent="0.25">
      <c r="I7194">
        <f t="shared" si="461"/>
        <v>2500</v>
      </c>
      <c r="J7194">
        <v>7192</v>
      </c>
      <c r="K7194">
        <f t="shared" si="460"/>
        <v>0</v>
      </c>
      <c r="L7194">
        <f t="shared" si="462"/>
        <v>0</v>
      </c>
      <c r="M7194">
        <f t="shared" si="463"/>
        <v>0</v>
      </c>
    </row>
    <row r="7195" spans="9:13" x14ac:dyDescent="0.25">
      <c r="I7195">
        <f t="shared" si="461"/>
        <v>2500</v>
      </c>
      <c r="J7195">
        <v>7193</v>
      </c>
      <c r="K7195">
        <f t="shared" si="460"/>
        <v>0</v>
      </c>
      <c r="L7195">
        <f t="shared" si="462"/>
        <v>0</v>
      </c>
      <c r="M7195">
        <f t="shared" si="463"/>
        <v>0</v>
      </c>
    </row>
    <row r="7196" spans="9:13" x14ac:dyDescent="0.25">
      <c r="I7196">
        <f t="shared" si="461"/>
        <v>2500</v>
      </c>
      <c r="J7196">
        <v>7194</v>
      </c>
      <c r="K7196">
        <f t="shared" si="460"/>
        <v>0</v>
      </c>
      <c r="L7196">
        <f t="shared" si="462"/>
        <v>0</v>
      </c>
      <c r="M7196">
        <f t="shared" si="463"/>
        <v>0</v>
      </c>
    </row>
    <row r="7197" spans="9:13" x14ac:dyDescent="0.25">
      <c r="I7197">
        <f t="shared" si="461"/>
        <v>2500</v>
      </c>
      <c r="J7197">
        <v>7195</v>
      </c>
      <c r="K7197">
        <f t="shared" si="460"/>
        <v>0</v>
      </c>
      <c r="L7197">
        <f t="shared" si="462"/>
        <v>0</v>
      </c>
      <c r="M7197">
        <f t="shared" si="463"/>
        <v>0</v>
      </c>
    </row>
    <row r="7198" spans="9:13" x14ac:dyDescent="0.25">
      <c r="I7198">
        <f t="shared" si="461"/>
        <v>2500</v>
      </c>
      <c r="J7198">
        <v>7196</v>
      </c>
      <c r="K7198">
        <f t="shared" si="460"/>
        <v>0</v>
      </c>
      <c r="L7198">
        <f t="shared" si="462"/>
        <v>0</v>
      </c>
      <c r="M7198">
        <f t="shared" si="463"/>
        <v>0</v>
      </c>
    </row>
    <row r="7199" spans="9:13" x14ac:dyDescent="0.25">
      <c r="I7199">
        <f t="shared" si="461"/>
        <v>2500</v>
      </c>
      <c r="J7199">
        <v>7197</v>
      </c>
      <c r="K7199">
        <f t="shared" si="460"/>
        <v>0</v>
      </c>
      <c r="L7199">
        <f t="shared" si="462"/>
        <v>0</v>
      </c>
      <c r="M7199">
        <f t="shared" si="463"/>
        <v>0</v>
      </c>
    </row>
    <row r="7200" spans="9:13" x14ac:dyDescent="0.25">
      <c r="I7200">
        <f t="shared" si="461"/>
        <v>2500</v>
      </c>
      <c r="J7200">
        <v>7198</v>
      </c>
      <c r="K7200">
        <f t="shared" si="460"/>
        <v>0</v>
      </c>
      <c r="L7200">
        <f t="shared" si="462"/>
        <v>0</v>
      </c>
      <c r="M7200">
        <f t="shared" si="463"/>
        <v>0</v>
      </c>
    </row>
    <row r="7201" spans="9:13" x14ac:dyDescent="0.25">
      <c r="I7201">
        <f t="shared" si="461"/>
        <v>2500</v>
      </c>
      <c r="J7201">
        <v>7199</v>
      </c>
      <c r="K7201">
        <f t="shared" si="460"/>
        <v>0</v>
      </c>
      <c r="L7201">
        <f t="shared" si="462"/>
        <v>0</v>
      </c>
      <c r="M7201">
        <f t="shared" si="463"/>
        <v>0</v>
      </c>
    </row>
    <row r="7202" spans="9:13" x14ac:dyDescent="0.25">
      <c r="I7202">
        <f t="shared" si="461"/>
        <v>2500</v>
      </c>
      <c r="J7202">
        <v>7200</v>
      </c>
      <c r="K7202">
        <f t="shared" si="460"/>
        <v>0</v>
      </c>
      <c r="L7202">
        <f t="shared" si="462"/>
        <v>0</v>
      </c>
      <c r="M7202">
        <f t="shared" si="463"/>
        <v>0</v>
      </c>
    </row>
    <row r="7203" spans="9:13" x14ac:dyDescent="0.25">
      <c r="I7203">
        <f t="shared" si="461"/>
        <v>2500</v>
      </c>
      <c r="J7203">
        <v>7201</v>
      </c>
      <c r="K7203">
        <f t="shared" si="460"/>
        <v>0</v>
      </c>
      <c r="L7203">
        <f t="shared" si="462"/>
        <v>0</v>
      </c>
      <c r="M7203">
        <f t="shared" si="463"/>
        <v>0</v>
      </c>
    </row>
    <row r="7204" spans="9:13" x14ac:dyDescent="0.25">
      <c r="I7204">
        <f t="shared" si="461"/>
        <v>2500</v>
      </c>
      <c r="J7204">
        <v>7202</v>
      </c>
      <c r="K7204">
        <f t="shared" si="460"/>
        <v>0</v>
      </c>
      <c r="L7204">
        <f t="shared" si="462"/>
        <v>0</v>
      </c>
      <c r="M7204">
        <f t="shared" si="463"/>
        <v>0</v>
      </c>
    </row>
    <row r="7205" spans="9:13" x14ac:dyDescent="0.25">
      <c r="I7205">
        <f t="shared" si="461"/>
        <v>2500</v>
      </c>
      <c r="J7205">
        <v>7203</v>
      </c>
      <c r="K7205">
        <f t="shared" si="460"/>
        <v>0</v>
      </c>
      <c r="L7205">
        <f t="shared" si="462"/>
        <v>0</v>
      </c>
      <c r="M7205">
        <f t="shared" si="463"/>
        <v>0</v>
      </c>
    </row>
    <row r="7206" spans="9:13" x14ac:dyDescent="0.25">
      <c r="I7206">
        <f t="shared" si="461"/>
        <v>2500</v>
      </c>
      <c r="J7206">
        <v>7204</v>
      </c>
      <c r="K7206">
        <f t="shared" si="460"/>
        <v>0</v>
      </c>
      <c r="L7206">
        <f t="shared" si="462"/>
        <v>0</v>
      </c>
      <c r="M7206">
        <f t="shared" si="463"/>
        <v>0</v>
      </c>
    </row>
    <row r="7207" spans="9:13" x14ac:dyDescent="0.25">
      <c r="I7207">
        <f t="shared" si="461"/>
        <v>2500</v>
      </c>
      <c r="J7207">
        <v>7205</v>
      </c>
      <c r="K7207">
        <f t="shared" si="460"/>
        <v>0</v>
      </c>
      <c r="L7207">
        <f t="shared" si="462"/>
        <v>0</v>
      </c>
      <c r="M7207">
        <f t="shared" si="463"/>
        <v>0</v>
      </c>
    </row>
    <row r="7208" spans="9:13" x14ac:dyDescent="0.25">
      <c r="I7208">
        <f t="shared" si="461"/>
        <v>2500</v>
      </c>
      <c r="J7208">
        <v>7206</v>
      </c>
      <c r="K7208">
        <f t="shared" si="460"/>
        <v>0</v>
      </c>
      <c r="L7208">
        <f t="shared" si="462"/>
        <v>0</v>
      </c>
      <c r="M7208">
        <f t="shared" si="463"/>
        <v>0</v>
      </c>
    </row>
    <row r="7209" spans="9:13" x14ac:dyDescent="0.25">
      <c r="I7209">
        <f t="shared" si="461"/>
        <v>2500</v>
      </c>
      <c r="J7209">
        <v>7207</v>
      </c>
      <c r="K7209">
        <f t="shared" si="460"/>
        <v>0</v>
      </c>
      <c r="L7209">
        <f t="shared" si="462"/>
        <v>0</v>
      </c>
      <c r="M7209">
        <f t="shared" si="463"/>
        <v>0</v>
      </c>
    </row>
    <row r="7210" spans="9:13" x14ac:dyDescent="0.25">
      <c r="I7210">
        <f t="shared" si="461"/>
        <v>2500</v>
      </c>
      <c r="J7210">
        <v>7208</v>
      </c>
      <c r="K7210">
        <f t="shared" si="460"/>
        <v>0</v>
      </c>
      <c r="L7210">
        <f t="shared" si="462"/>
        <v>0</v>
      </c>
      <c r="M7210">
        <f t="shared" si="463"/>
        <v>0</v>
      </c>
    </row>
    <row r="7211" spans="9:13" x14ac:dyDescent="0.25">
      <c r="I7211">
        <f t="shared" si="461"/>
        <v>2500</v>
      </c>
      <c r="J7211">
        <v>7209</v>
      </c>
      <c r="K7211">
        <f t="shared" si="460"/>
        <v>0</v>
      </c>
      <c r="L7211">
        <f t="shared" si="462"/>
        <v>0</v>
      </c>
      <c r="M7211">
        <f t="shared" si="463"/>
        <v>0</v>
      </c>
    </row>
    <row r="7212" spans="9:13" x14ac:dyDescent="0.25">
      <c r="I7212">
        <f t="shared" si="461"/>
        <v>2500</v>
      </c>
      <c r="J7212">
        <v>7210</v>
      </c>
      <c r="K7212">
        <f t="shared" si="460"/>
        <v>0</v>
      </c>
      <c r="L7212">
        <f t="shared" si="462"/>
        <v>0</v>
      </c>
      <c r="M7212">
        <f t="shared" si="463"/>
        <v>0</v>
      </c>
    </row>
    <row r="7213" spans="9:13" x14ac:dyDescent="0.25">
      <c r="I7213">
        <f t="shared" si="461"/>
        <v>2500</v>
      </c>
      <c r="J7213">
        <v>7211</v>
      </c>
      <c r="K7213">
        <f t="shared" si="460"/>
        <v>0</v>
      </c>
      <c r="L7213">
        <f t="shared" si="462"/>
        <v>0</v>
      </c>
      <c r="M7213">
        <f t="shared" si="463"/>
        <v>0</v>
      </c>
    </row>
    <row r="7214" spans="9:13" x14ac:dyDescent="0.25">
      <c r="I7214">
        <f t="shared" si="461"/>
        <v>2500</v>
      </c>
      <c r="J7214">
        <v>7212</v>
      </c>
      <c r="K7214">
        <f t="shared" si="460"/>
        <v>0</v>
      </c>
      <c r="L7214">
        <f t="shared" si="462"/>
        <v>0</v>
      </c>
      <c r="M7214">
        <f t="shared" si="463"/>
        <v>0</v>
      </c>
    </row>
    <row r="7215" spans="9:13" x14ac:dyDescent="0.25">
      <c r="I7215">
        <f t="shared" si="461"/>
        <v>2500</v>
      </c>
      <c r="J7215">
        <v>7213</v>
      </c>
      <c r="K7215">
        <f t="shared" si="460"/>
        <v>0</v>
      </c>
      <c r="L7215">
        <f t="shared" si="462"/>
        <v>0</v>
      </c>
      <c r="M7215">
        <f t="shared" si="463"/>
        <v>0</v>
      </c>
    </row>
    <row r="7216" spans="9:13" x14ac:dyDescent="0.25">
      <c r="I7216">
        <f t="shared" si="461"/>
        <v>2500</v>
      </c>
      <c r="J7216">
        <v>7214</v>
      </c>
      <c r="K7216">
        <f t="shared" si="460"/>
        <v>0</v>
      </c>
      <c r="L7216">
        <f t="shared" si="462"/>
        <v>0</v>
      </c>
      <c r="M7216">
        <f t="shared" si="463"/>
        <v>0</v>
      </c>
    </row>
    <row r="7217" spans="9:13" x14ac:dyDescent="0.25">
      <c r="I7217">
        <f t="shared" si="461"/>
        <v>2500</v>
      </c>
      <c r="J7217">
        <v>7215</v>
      </c>
      <c r="K7217">
        <f t="shared" si="460"/>
        <v>0</v>
      </c>
      <c r="L7217">
        <f t="shared" si="462"/>
        <v>0</v>
      </c>
      <c r="M7217">
        <f t="shared" si="463"/>
        <v>0</v>
      </c>
    </row>
    <row r="7218" spans="9:13" x14ac:dyDescent="0.25">
      <c r="I7218">
        <f t="shared" si="461"/>
        <v>2500</v>
      </c>
      <c r="J7218">
        <v>7216</v>
      </c>
      <c r="K7218">
        <f t="shared" si="460"/>
        <v>0</v>
      </c>
      <c r="L7218">
        <f t="shared" si="462"/>
        <v>0</v>
      </c>
      <c r="M7218">
        <f t="shared" si="463"/>
        <v>0</v>
      </c>
    </row>
    <row r="7219" spans="9:13" x14ac:dyDescent="0.25">
      <c r="I7219">
        <f t="shared" si="461"/>
        <v>2500</v>
      </c>
      <c r="J7219">
        <v>7217</v>
      </c>
      <c r="K7219">
        <f t="shared" si="460"/>
        <v>0</v>
      </c>
      <c r="L7219">
        <f t="shared" si="462"/>
        <v>0</v>
      </c>
      <c r="M7219">
        <f t="shared" si="463"/>
        <v>0</v>
      </c>
    </row>
    <row r="7220" spans="9:13" x14ac:dyDescent="0.25">
      <c r="I7220">
        <f t="shared" si="461"/>
        <v>2500</v>
      </c>
      <c r="J7220">
        <v>7218</v>
      </c>
      <c r="K7220">
        <f t="shared" si="460"/>
        <v>0</v>
      </c>
      <c r="L7220">
        <f t="shared" si="462"/>
        <v>0</v>
      </c>
      <c r="M7220">
        <f t="shared" si="463"/>
        <v>0</v>
      </c>
    </row>
    <row r="7221" spans="9:13" x14ac:dyDescent="0.25">
      <c r="I7221">
        <f t="shared" si="461"/>
        <v>2500</v>
      </c>
      <c r="J7221">
        <v>7219</v>
      </c>
      <c r="K7221">
        <f t="shared" si="460"/>
        <v>0</v>
      </c>
      <c r="L7221">
        <f t="shared" si="462"/>
        <v>0</v>
      </c>
      <c r="M7221">
        <f t="shared" si="463"/>
        <v>0</v>
      </c>
    </row>
    <row r="7222" spans="9:13" x14ac:dyDescent="0.25">
      <c r="I7222">
        <f t="shared" si="461"/>
        <v>2500</v>
      </c>
      <c r="J7222">
        <v>7220</v>
      </c>
      <c r="K7222">
        <f t="shared" si="460"/>
        <v>0</v>
      </c>
      <c r="L7222">
        <f t="shared" si="462"/>
        <v>0</v>
      </c>
      <c r="M7222">
        <f t="shared" si="463"/>
        <v>0</v>
      </c>
    </row>
    <row r="7223" spans="9:13" x14ac:dyDescent="0.25">
      <c r="I7223">
        <f t="shared" si="461"/>
        <v>2500</v>
      </c>
      <c r="J7223">
        <v>7221</v>
      </c>
      <c r="K7223">
        <f t="shared" si="460"/>
        <v>0</v>
      </c>
      <c r="L7223">
        <f t="shared" si="462"/>
        <v>0</v>
      </c>
      <c r="M7223">
        <f t="shared" si="463"/>
        <v>0</v>
      </c>
    </row>
    <row r="7224" spans="9:13" x14ac:dyDescent="0.25">
      <c r="I7224">
        <f t="shared" si="461"/>
        <v>2500</v>
      </c>
      <c r="J7224">
        <v>7222</v>
      </c>
      <c r="K7224">
        <f t="shared" si="460"/>
        <v>0</v>
      </c>
      <c r="L7224">
        <f t="shared" si="462"/>
        <v>0</v>
      </c>
      <c r="M7224">
        <f t="shared" si="463"/>
        <v>0</v>
      </c>
    </row>
    <row r="7225" spans="9:13" x14ac:dyDescent="0.25">
      <c r="I7225">
        <f t="shared" si="461"/>
        <v>2500</v>
      </c>
      <c r="J7225">
        <v>7223</v>
      </c>
      <c r="K7225">
        <f t="shared" si="460"/>
        <v>0</v>
      </c>
      <c r="L7225">
        <f t="shared" si="462"/>
        <v>0</v>
      </c>
      <c r="M7225">
        <f t="shared" si="463"/>
        <v>0</v>
      </c>
    </row>
    <row r="7226" spans="9:13" x14ac:dyDescent="0.25">
      <c r="I7226">
        <f t="shared" si="461"/>
        <v>2500</v>
      </c>
      <c r="J7226">
        <v>7224</v>
      </c>
      <c r="K7226">
        <f t="shared" si="460"/>
        <v>0</v>
      </c>
      <c r="L7226">
        <f t="shared" si="462"/>
        <v>0</v>
      </c>
      <c r="M7226">
        <f t="shared" si="463"/>
        <v>0</v>
      </c>
    </row>
    <row r="7227" spans="9:13" x14ac:dyDescent="0.25">
      <c r="I7227">
        <f t="shared" si="461"/>
        <v>2500</v>
      </c>
      <c r="J7227">
        <v>7225</v>
      </c>
      <c r="K7227">
        <f t="shared" si="460"/>
        <v>0</v>
      </c>
      <c r="L7227">
        <f t="shared" si="462"/>
        <v>0</v>
      </c>
      <c r="M7227">
        <f t="shared" si="463"/>
        <v>0</v>
      </c>
    </row>
    <row r="7228" spans="9:13" x14ac:dyDescent="0.25">
      <c r="I7228">
        <f t="shared" si="461"/>
        <v>2500</v>
      </c>
      <c r="J7228">
        <v>7226</v>
      </c>
      <c r="K7228">
        <f t="shared" si="460"/>
        <v>0</v>
      </c>
      <c r="L7228">
        <f t="shared" si="462"/>
        <v>0</v>
      </c>
      <c r="M7228">
        <f t="shared" si="463"/>
        <v>0</v>
      </c>
    </row>
    <row r="7229" spans="9:13" x14ac:dyDescent="0.25">
      <c r="I7229">
        <f t="shared" si="461"/>
        <v>2500</v>
      </c>
      <c r="J7229">
        <v>7227</v>
      </c>
      <c r="K7229">
        <f t="shared" ref="K7229:K7292" si="464">IF(I7229+J7229&gt;(G$2-(G$2*G$3*G$4/100/100))/2, (1-(_xlfn.HYPGEOM.DIST((I7229+J7229-1), (G$2-(G$2*G$3*G$4/100/100)), G$2/2, G$2, TRUE))),_xlfn.HYPGEOM.DIST(I7229+J7229, (G$2-(G$2*G$3*G$4/100/100)), G$2/2, G$2, TRUE))</f>
        <v>0</v>
      </c>
      <c r="L7229">
        <f t="shared" si="462"/>
        <v>0</v>
      </c>
      <c r="M7229">
        <f t="shared" si="463"/>
        <v>0</v>
      </c>
    </row>
    <row r="7230" spans="9:13" x14ac:dyDescent="0.25">
      <c r="I7230">
        <f t="shared" si="461"/>
        <v>2500</v>
      </c>
      <c r="J7230">
        <v>7228</v>
      </c>
      <c r="K7230">
        <f t="shared" si="464"/>
        <v>0</v>
      </c>
      <c r="L7230">
        <f t="shared" si="462"/>
        <v>0</v>
      </c>
      <c r="M7230">
        <f t="shared" si="463"/>
        <v>0</v>
      </c>
    </row>
    <row r="7231" spans="9:13" x14ac:dyDescent="0.25">
      <c r="I7231">
        <f t="shared" si="461"/>
        <v>2500</v>
      </c>
      <c r="J7231">
        <v>7229</v>
      </c>
      <c r="K7231">
        <f t="shared" si="464"/>
        <v>0</v>
      </c>
      <c r="L7231">
        <f t="shared" si="462"/>
        <v>0</v>
      </c>
      <c r="M7231">
        <f t="shared" si="463"/>
        <v>0</v>
      </c>
    </row>
    <row r="7232" spans="9:13" x14ac:dyDescent="0.25">
      <c r="I7232">
        <f t="shared" si="461"/>
        <v>2500</v>
      </c>
      <c r="J7232">
        <v>7230</v>
      </c>
      <c r="K7232">
        <f t="shared" si="464"/>
        <v>0</v>
      </c>
      <c r="L7232">
        <f t="shared" si="462"/>
        <v>0</v>
      </c>
      <c r="M7232">
        <f t="shared" si="463"/>
        <v>0</v>
      </c>
    </row>
    <row r="7233" spans="9:13" x14ac:dyDescent="0.25">
      <c r="I7233">
        <f t="shared" si="461"/>
        <v>2500</v>
      </c>
      <c r="J7233">
        <v>7231</v>
      </c>
      <c r="K7233">
        <f t="shared" si="464"/>
        <v>0</v>
      </c>
      <c r="L7233">
        <f t="shared" si="462"/>
        <v>0</v>
      </c>
      <c r="M7233">
        <f t="shared" si="463"/>
        <v>0</v>
      </c>
    </row>
    <row r="7234" spans="9:13" x14ac:dyDescent="0.25">
      <c r="I7234">
        <f t="shared" si="461"/>
        <v>2500</v>
      </c>
      <c r="J7234">
        <v>7232</v>
      </c>
      <c r="K7234">
        <f t="shared" si="464"/>
        <v>0</v>
      </c>
      <c r="L7234">
        <f t="shared" si="462"/>
        <v>0</v>
      </c>
      <c r="M7234">
        <f t="shared" si="463"/>
        <v>0</v>
      </c>
    </row>
    <row r="7235" spans="9:13" x14ac:dyDescent="0.25">
      <c r="I7235">
        <f t="shared" si="461"/>
        <v>2500</v>
      </c>
      <c r="J7235">
        <v>7233</v>
      </c>
      <c r="K7235">
        <f t="shared" si="464"/>
        <v>0</v>
      </c>
      <c r="L7235">
        <f t="shared" si="462"/>
        <v>0</v>
      </c>
      <c r="M7235">
        <f t="shared" si="463"/>
        <v>0</v>
      </c>
    </row>
    <row r="7236" spans="9:13" x14ac:dyDescent="0.25">
      <c r="I7236">
        <f t="shared" ref="I7236:I7299" si="465">G$5</f>
        <v>2500</v>
      </c>
      <c r="J7236">
        <v>7234</v>
      </c>
      <c r="K7236">
        <f t="shared" si="464"/>
        <v>0</v>
      </c>
      <c r="L7236">
        <f t="shared" ref="L7236:L7299" si="466">_xlfn.HYPGEOM.DIST(J7236,  (G$2-0.5*G$2)*0.5, G$2/2-I7236,(G$2-0.5*G$2), FALSE)</f>
        <v>0</v>
      </c>
      <c r="M7236">
        <f t="shared" ref="M7236:M7299" si="467">K7236*L7236</f>
        <v>0</v>
      </c>
    </row>
    <row r="7237" spans="9:13" x14ac:dyDescent="0.25">
      <c r="I7237">
        <f t="shared" si="465"/>
        <v>2500</v>
      </c>
      <c r="J7237">
        <v>7235</v>
      </c>
      <c r="K7237">
        <f t="shared" si="464"/>
        <v>0</v>
      </c>
      <c r="L7237">
        <f t="shared" si="466"/>
        <v>0</v>
      </c>
      <c r="M7237">
        <f t="shared" si="467"/>
        <v>0</v>
      </c>
    </row>
    <row r="7238" spans="9:13" x14ac:dyDescent="0.25">
      <c r="I7238">
        <f t="shared" si="465"/>
        <v>2500</v>
      </c>
      <c r="J7238">
        <v>7236</v>
      </c>
      <c r="K7238">
        <f t="shared" si="464"/>
        <v>0</v>
      </c>
      <c r="L7238">
        <f t="shared" si="466"/>
        <v>0</v>
      </c>
      <c r="M7238">
        <f t="shared" si="467"/>
        <v>0</v>
      </c>
    </row>
    <row r="7239" spans="9:13" x14ac:dyDescent="0.25">
      <c r="I7239">
        <f t="shared" si="465"/>
        <v>2500</v>
      </c>
      <c r="J7239">
        <v>7237</v>
      </c>
      <c r="K7239">
        <f t="shared" si="464"/>
        <v>0</v>
      </c>
      <c r="L7239">
        <f t="shared" si="466"/>
        <v>0</v>
      </c>
      <c r="M7239">
        <f t="shared" si="467"/>
        <v>0</v>
      </c>
    </row>
    <row r="7240" spans="9:13" x14ac:dyDescent="0.25">
      <c r="I7240">
        <f t="shared" si="465"/>
        <v>2500</v>
      </c>
      <c r="J7240">
        <v>7238</v>
      </c>
      <c r="K7240">
        <f t="shared" si="464"/>
        <v>0</v>
      </c>
      <c r="L7240">
        <f t="shared" si="466"/>
        <v>0</v>
      </c>
      <c r="M7240">
        <f t="shared" si="467"/>
        <v>0</v>
      </c>
    </row>
    <row r="7241" spans="9:13" x14ac:dyDescent="0.25">
      <c r="I7241">
        <f t="shared" si="465"/>
        <v>2500</v>
      </c>
      <c r="J7241">
        <v>7239</v>
      </c>
      <c r="K7241">
        <f t="shared" si="464"/>
        <v>0</v>
      </c>
      <c r="L7241">
        <f t="shared" si="466"/>
        <v>0</v>
      </c>
      <c r="M7241">
        <f t="shared" si="467"/>
        <v>0</v>
      </c>
    </row>
    <row r="7242" spans="9:13" x14ac:dyDescent="0.25">
      <c r="I7242">
        <f t="shared" si="465"/>
        <v>2500</v>
      </c>
      <c r="J7242">
        <v>7240</v>
      </c>
      <c r="K7242">
        <f t="shared" si="464"/>
        <v>0</v>
      </c>
      <c r="L7242">
        <f t="shared" si="466"/>
        <v>0</v>
      </c>
      <c r="M7242">
        <f t="shared" si="467"/>
        <v>0</v>
      </c>
    </row>
    <row r="7243" spans="9:13" x14ac:dyDescent="0.25">
      <c r="I7243">
        <f t="shared" si="465"/>
        <v>2500</v>
      </c>
      <c r="J7243">
        <v>7241</v>
      </c>
      <c r="K7243">
        <f t="shared" si="464"/>
        <v>0</v>
      </c>
      <c r="L7243">
        <f t="shared" si="466"/>
        <v>0</v>
      </c>
      <c r="M7243">
        <f t="shared" si="467"/>
        <v>0</v>
      </c>
    </row>
    <row r="7244" spans="9:13" x14ac:dyDescent="0.25">
      <c r="I7244">
        <f t="shared" si="465"/>
        <v>2500</v>
      </c>
      <c r="J7244">
        <v>7242</v>
      </c>
      <c r="K7244">
        <f t="shared" si="464"/>
        <v>0</v>
      </c>
      <c r="L7244">
        <f t="shared" si="466"/>
        <v>0</v>
      </c>
      <c r="M7244">
        <f t="shared" si="467"/>
        <v>0</v>
      </c>
    </row>
    <row r="7245" spans="9:13" x14ac:dyDescent="0.25">
      <c r="I7245">
        <f t="shared" si="465"/>
        <v>2500</v>
      </c>
      <c r="J7245">
        <v>7243</v>
      </c>
      <c r="K7245">
        <f t="shared" si="464"/>
        <v>0</v>
      </c>
      <c r="L7245">
        <f t="shared" si="466"/>
        <v>0</v>
      </c>
      <c r="M7245">
        <f t="shared" si="467"/>
        <v>0</v>
      </c>
    </row>
    <row r="7246" spans="9:13" x14ac:dyDescent="0.25">
      <c r="I7246">
        <f t="shared" si="465"/>
        <v>2500</v>
      </c>
      <c r="J7246">
        <v>7244</v>
      </c>
      <c r="K7246">
        <f t="shared" si="464"/>
        <v>0</v>
      </c>
      <c r="L7246">
        <f t="shared" si="466"/>
        <v>0</v>
      </c>
      <c r="M7246">
        <f t="shared" si="467"/>
        <v>0</v>
      </c>
    </row>
    <row r="7247" spans="9:13" x14ac:dyDescent="0.25">
      <c r="I7247">
        <f t="shared" si="465"/>
        <v>2500</v>
      </c>
      <c r="J7247">
        <v>7245</v>
      </c>
      <c r="K7247">
        <f t="shared" si="464"/>
        <v>0</v>
      </c>
      <c r="L7247">
        <f t="shared" si="466"/>
        <v>0</v>
      </c>
      <c r="M7247">
        <f t="shared" si="467"/>
        <v>0</v>
      </c>
    </row>
    <row r="7248" spans="9:13" x14ac:dyDescent="0.25">
      <c r="I7248">
        <f t="shared" si="465"/>
        <v>2500</v>
      </c>
      <c r="J7248">
        <v>7246</v>
      </c>
      <c r="K7248">
        <f t="shared" si="464"/>
        <v>0</v>
      </c>
      <c r="L7248">
        <f t="shared" si="466"/>
        <v>0</v>
      </c>
      <c r="M7248">
        <f t="shared" si="467"/>
        <v>0</v>
      </c>
    </row>
    <row r="7249" spans="9:13" x14ac:dyDescent="0.25">
      <c r="I7249">
        <f t="shared" si="465"/>
        <v>2500</v>
      </c>
      <c r="J7249">
        <v>7247</v>
      </c>
      <c r="K7249">
        <f t="shared" si="464"/>
        <v>0</v>
      </c>
      <c r="L7249">
        <f t="shared" si="466"/>
        <v>0</v>
      </c>
      <c r="M7249">
        <f t="shared" si="467"/>
        <v>0</v>
      </c>
    </row>
    <row r="7250" spans="9:13" x14ac:dyDescent="0.25">
      <c r="I7250">
        <f t="shared" si="465"/>
        <v>2500</v>
      </c>
      <c r="J7250">
        <v>7248</v>
      </c>
      <c r="K7250">
        <f t="shared" si="464"/>
        <v>0</v>
      </c>
      <c r="L7250">
        <f t="shared" si="466"/>
        <v>0</v>
      </c>
      <c r="M7250">
        <f t="shared" si="467"/>
        <v>0</v>
      </c>
    </row>
    <row r="7251" spans="9:13" x14ac:dyDescent="0.25">
      <c r="I7251">
        <f t="shared" si="465"/>
        <v>2500</v>
      </c>
      <c r="J7251">
        <v>7249</v>
      </c>
      <c r="K7251">
        <f t="shared" si="464"/>
        <v>0</v>
      </c>
      <c r="L7251">
        <f t="shared" si="466"/>
        <v>0</v>
      </c>
      <c r="M7251">
        <f t="shared" si="467"/>
        <v>0</v>
      </c>
    </row>
    <row r="7252" spans="9:13" x14ac:dyDescent="0.25">
      <c r="I7252">
        <f t="shared" si="465"/>
        <v>2500</v>
      </c>
      <c r="J7252">
        <v>7250</v>
      </c>
      <c r="K7252">
        <f t="shared" si="464"/>
        <v>0</v>
      </c>
      <c r="L7252">
        <f t="shared" si="466"/>
        <v>0</v>
      </c>
      <c r="M7252">
        <f t="shared" si="467"/>
        <v>0</v>
      </c>
    </row>
    <row r="7253" spans="9:13" x14ac:dyDescent="0.25">
      <c r="I7253">
        <f t="shared" si="465"/>
        <v>2500</v>
      </c>
      <c r="J7253">
        <v>7251</v>
      </c>
      <c r="K7253">
        <f t="shared" si="464"/>
        <v>0</v>
      </c>
      <c r="L7253">
        <f t="shared" si="466"/>
        <v>0</v>
      </c>
      <c r="M7253">
        <f t="shared" si="467"/>
        <v>0</v>
      </c>
    </row>
    <row r="7254" spans="9:13" x14ac:dyDescent="0.25">
      <c r="I7254">
        <f t="shared" si="465"/>
        <v>2500</v>
      </c>
      <c r="J7254">
        <v>7252</v>
      </c>
      <c r="K7254">
        <f t="shared" si="464"/>
        <v>0</v>
      </c>
      <c r="L7254">
        <f t="shared" si="466"/>
        <v>0</v>
      </c>
      <c r="M7254">
        <f t="shared" si="467"/>
        <v>0</v>
      </c>
    </row>
    <row r="7255" spans="9:13" x14ac:dyDescent="0.25">
      <c r="I7255">
        <f t="shared" si="465"/>
        <v>2500</v>
      </c>
      <c r="J7255">
        <v>7253</v>
      </c>
      <c r="K7255">
        <f t="shared" si="464"/>
        <v>0</v>
      </c>
      <c r="L7255">
        <f t="shared" si="466"/>
        <v>0</v>
      </c>
      <c r="M7255">
        <f t="shared" si="467"/>
        <v>0</v>
      </c>
    </row>
    <row r="7256" spans="9:13" x14ac:dyDescent="0.25">
      <c r="I7256">
        <f t="shared" si="465"/>
        <v>2500</v>
      </c>
      <c r="J7256">
        <v>7254</v>
      </c>
      <c r="K7256">
        <f t="shared" si="464"/>
        <v>0</v>
      </c>
      <c r="L7256">
        <f t="shared" si="466"/>
        <v>0</v>
      </c>
      <c r="M7256">
        <f t="shared" si="467"/>
        <v>0</v>
      </c>
    </row>
    <row r="7257" spans="9:13" x14ac:dyDescent="0.25">
      <c r="I7257">
        <f t="shared" si="465"/>
        <v>2500</v>
      </c>
      <c r="J7257">
        <v>7255</v>
      </c>
      <c r="K7257">
        <f t="shared" si="464"/>
        <v>0</v>
      </c>
      <c r="L7257">
        <f t="shared" si="466"/>
        <v>0</v>
      </c>
      <c r="M7257">
        <f t="shared" si="467"/>
        <v>0</v>
      </c>
    </row>
    <row r="7258" spans="9:13" x14ac:dyDescent="0.25">
      <c r="I7258">
        <f t="shared" si="465"/>
        <v>2500</v>
      </c>
      <c r="J7258">
        <v>7256</v>
      </c>
      <c r="K7258">
        <f t="shared" si="464"/>
        <v>0</v>
      </c>
      <c r="L7258">
        <f t="shared" si="466"/>
        <v>0</v>
      </c>
      <c r="M7258">
        <f t="shared" si="467"/>
        <v>0</v>
      </c>
    </row>
    <row r="7259" spans="9:13" x14ac:dyDescent="0.25">
      <c r="I7259">
        <f t="shared" si="465"/>
        <v>2500</v>
      </c>
      <c r="J7259">
        <v>7257</v>
      </c>
      <c r="K7259">
        <f t="shared" si="464"/>
        <v>0</v>
      </c>
      <c r="L7259">
        <f t="shared" si="466"/>
        <v>0</v>
      </c>
      <c r="M7259">
        <f t="shared" si="467"/>
        <v>0</v>
      </c>
    </row>
    <row r="7260" spans="9:13" x14ac:dyDescent="0.25">
      <c r="I7260">
        <f t="shared" si="465"/>
        <v>2500</v>
      </c>
      <c r="J7260">
        <v>7258</v>
      </c>
      <c r="K7260">
        <f t="shared" si="464"/>
        <v>0</v>
      </c>
      <c r="L7260">
        <f t="shared" si="466"/>
        <v>0</v>
      </c>
      <c r="M7260">
        <f t="shared" si="467"/>
        <v>0</v>
      </c>
    </row>
    <row r="7261" spans="9:13" x14ac:dyDescent="0.25">
      <c r="I7261">
        <f t="shared" si="465"/>
        <v>2500</v>
      </c>
      <c r="J7261">
        <v>7259</v>
      </c>
      <c r="K7261">
        <f t="shared" si="464"/>
        <v>0</v>
      </c>
      <c r="L7261">
        <f t="shared" si="466"/>
        <v>0</v>
      </c>
      <c r="M7261">
        <f t="shared" si="467"/>
        <v>0</v>
      </c>
    </row>
    <row r="7262" spans="9:13" x14ac:dyDescent="0.25">
      <c r="I7262">
        <f t="shared" si="465"/>
        <v>2500</v>
      </c>
      <c r="J7262">
        <v>7260</v>
      </c>
      <c r="K7262">
        <f t="shared" si="464"/>
        <v>0</v>
      </c>
      <c r="L7262">
        <f t="shared" si="466"/>
        <v>0</v>
      </c>
      <c r="M7262">
        <f t="shared" si="467"/>
        <v>0</v>
      </c>
    </row>
    <row r="7263" spans="9:13" x14ac:dyDescent="0.25">
      <c r="I7263">
        <f t="shared" si="465"/>
        <v>2500</v>
      </c>
      <c r="J7263">
        <v>7261</v>
      </c>
      <c r="K7263">
        <f t="shared" si="464"/>
        <v>0</v>
      </c>
      <c r="L7263">
        <f t="shared" si="466"/>
        <v>0</v>
      </c>
      <c r="M7263">
        <f t="shared" si="467"/>
        <v>0</v>
      </c>
    </row>
    <row r="7264" spans="9:13" x14ac:dyDescent="0.25">
      <c r="I7264">
        <f t="shared" si="465"/>
        <v>2500</v>
      </c>
      <c r="J7264">
        <v>7262</v>
      </c>
      <c r="K7264">
        <f t="shared" si="464"/>
        <v>0</v>
      </c>
      <c r="L7264">
        <f t="shared" si="466"/>
        <v>0</v>
      </c>
      <c r="M7264">
        <f t="shared" si="467"/>
        <v>0</v>
      </c>
    </row>
    <row r="7265" spans="9:13" x14ac:dyDescent="0.25">
      <c r="I7265">
        <f t="shared" si="465"/>
        <v>2500</v>
      </c>
      <c r="J7265">
        <v>7263</v>
      </c>
      <c r="K7265">
        <f t="shared" si="464"/>
        <v>0</v>
      </c>
      <c r="L7265">
        <f t="shared" si="466"/>
        <v>0</v>
      </c>
      <c r="M7265">
        <f t="shared" si="467"/>
        <v>0</v>
      </c>
    </row>
    <row r="7266" spans="9:13" x14ac:dyDescent="0.25">
      <c r="I7266">
        <f t="shared" si="465"/>
        <v>2500</v>
      </c>
      <c r="J7266">
        <v>7264</v>
      </c>
      <c r="K7266">
        <f t="shared" si="464"/>
        <v>0</v>
      </c>
      <c r="L7266">
        <f t="shared" si="466"/>
        <v>0</v>
      </c>
      <c r="M7266">
        <f t="shared" si="467"/>
        <v>0</v>
      </c>
    </row>
    <row r="7267" spans="9:13" x14ac:dyDescent="0.25">
      <c r="I7267">
        <f t="shared" si="465"/>
        <v>2500</v>
      </c>
      <c r="J7267">
        <v>7265</v>
      </c>
      <c r="K7267">
        <f t="shared" si="464"/>
        <v>0</v>
      </c>
      <c r="L7267">
        <f t="shared" si="466"/>
        <v>0</v>
      </c>
      <c r="M7267">
        <f t="shared" si="467"/>
        <v>0</v>
      </c>
    </row>
    <row r="7268" spans="9:13" x14ac:dyDescent="0.25">
      <c r="I7268">
        <f t="shared" si="465"/>
        <v>2500</v>
      </c>
      <c r="J7268">
        <v>7266</v>
      </c>
      <c r="K7268">
        <f t="shared" si="464"/>
        <v>0</v>
      </c>
      <c r="L7268">
        <f t="shared" si="466"/>
        <v>0</v>
      </c>
      <c r="M7268">
        <f t="shared" si="467"/>
        <v>0</v>
      </c>
    </row>
    <row r="7269" spans="9:13" x14ac:dyDescent="0.25">
      <c r="I7269">
        <f t="shared" si="465"/>
        <v>2500</v>
      </c>
      <c r="J7269">
        <v>7267</v>
      </c>
      <c r="K7269">
        <f t="shared" si="464"/>
        <v>0</v>
      </c>
      <c r="L7269">
        <f t="shared" si="466"/>
        <v>0</v>
      </c>
      <c r="M7269">
        <f t="shared" si="467"/>
        <v>0</v>
      </c>
    </row>
    <row r="7270" spans="9:13" x14ac:dyDescent="0.25">
      <c r="I7270">
        <f t="shared" si="465"/>
        <v>2500</v>
      </c>
      <c r="J7270">
        <v>7268</v>
      </c>
      <c r="K7270">
        <f t="shared" si="464"/>
        <v>0</v>
      </c>
      <c r="L7270">
        <f t="shared" si="466"/>
        <v>0</v>
      </c>
      <c r="M7270">
        <f t="shared" si="467"/>
        <v>0</v>
      </c>
    </row>
    <row r="7271" spans="9:13" x14ac:dyDescent="0.25">
      <c r="I7271">
        <f t="shared" si="465"/>
        <v>2500</v>
      </c>
      <c r="J7271">
        <v>7269</v>
      </c>
      <c r="K7271">
        <f t="shared" si="464"/>
        <v>0</v>
      </c>
      <c r="L7271">
        <f t="shared" si="466"/>
        <v>0</v>
      </c>
      <c r="M7271">
        <f t="shared" si="467"/>
        <v>0</v>
      </c>
    </row>
    <row r="7272" spans="9:13" x14ac:dyDescent="0.25">
      <c r="I7272">
        <f t="shared" si="465"/>
        <v>2500</v>
      </c>
      <c r="J7272">
        <v>7270</v>
      </c>
      <c r="K7272">
        <f t="shared" si="464"/>
        <v>0</v>
      </c>
      <c r="L7272">
        <f t="shared" si="466"/>
        <v>0</v>
      </c>
      <c r="M7272">
        <f t="shared" si="467"/>
        <v>0</v>
      </c>
    </row>
    <row r="7273" spans="9:13" x14ac:dyDescent="0.25">
      <c r="I7273">
        <f t="shared" si="465"/>
        <v>2500</v>
      </c>
      <c r="J7273">
        <v>7271</v>
      </c>
      <c r="K7273">
        <f t="shared" si="464"/>
        <v>0</v>
      </c>
      <c r="L7273">
        <f t="shared" si="466"/>
        <v>0</v>
      </c>
      <c r="M7273">
        <f t="shared" si="467"/>
        <v>0</v>
      </c>
    </row>
    <row r="7274" spans="9:13" x14ac:dyDescent="0.25">
      <c r="I7274">
        <f t="shared" si="465"/>
        <v>2500</v>
      </c>
      <c r="J7274">
        <v>7272</v>
      </c>
      <c r="K7274">
        <f t="shared" si="464"/>
        <v>0</v>
      </c>
      <c r="L7274">
        <f t="shared" si="466"/>
        <v>0</v>
      </c>
      <c r="M7274">
        <f t="shared" si="467"/>
        <v>0</v>
      </c>
    </row>
    <row r="7275" spans="9:13" x14ac:dyDescent="0.25">
      <c r="I7275">
        <f t="shared" si="465"/>
        <v>2500</v>
      </c>
      <c r="J7275">
        <v>7273</v>
      </c>
      <c r="K7275">
        <f t="shared" si="464"/>
        <v>0</v>
      </c>
      <c r="L7275">
        <f t="shared" si="466"/>
        <v>0</v>
      </c>
      <c r="M7275">
        <f t="shared" si="467"/>
        <v>0</v>
      </c>
    </row>
    <row r="7276" spans="9:13" x14ac:dyDescent="0.25">
      <c r="I7276">
        <f t="shared" si="465"/>
        <v>2500</v>
      </c>
      <c r="J7276">
        <v>7274</v>
      </c>
      <c r="K7276">
        <f t="shared" si="464"/>
        <v>0</v>
      </c>
      <c r="L7276">
        <f t="shared" si="466"/>
        <v>0</v>
      </c>
      <c r="M7276">
        <f t="shared" si="467"/>
        <v>0</v>
      </c>
    </row>
    <row r="7277" spans="9:13" x14ac:dyDescent="0.25">
      <c r="I7277">
        <f t="shared" si="465"/>
        <v>2500</v>
      </c>
      <c r="J7277">
        <v>7275</v>
      </c>
      <c r="K7277">
        <f t="shared" si="464"/>
        <v>0</v>
      </c>
      <c r="L7277">
        <f t="shared" si="466"/>
        <v>0</v>
      </c>
      <c r="M7277">
        <f t="shared" si="467"/>
        <v>0</v>
      </c>
    </row>
    <row r="7278" spans="9:13" x14ac:dyDescent="0.25">
      <c r="I7278">
        <f t="shared" si="465"/>
        <v>2500</v>
      </c>
      <c r="J7278">
        <v>7276</v>
      </c>
      <c r="K7278">
        <f t="shared" si="464"/>
        <v>0</v>
      </c>
      <c r="L7278">
        <f t="shared" si="466"/>
        <v>0</v>
      </c>
      <c r="M7278">
        <f t="shared" si="467"/>
        <v>0</v>
      </c>
    </row>
    <row r="7279" spans="9:13" x14ac:dyDescent="0.25">
      <c r="I7279">
        <f t="shared" si="465"/>
        <v>2500</v>
      </c>
      <c r="J7279">
        <v>7277</v>
      </c>
      <c r="K7279">
        <f t="shared" si="464"/>
        <v>0</v>
      </c>
      <c r="L7279">
        <f t="shared" si="466"/>
        <v>0</v>
      </c>
      <c r="M7279">
        <f t="shared" si="467"/>
        <v>0</v>
      </c>
    </row>
    <row r="7280" spans="9:13" x14ac:dyDescent="0.25">
      <c r="I7280">
        <f t="shared" si="465"/>
        <v>2500</v>
      </c>
      <c r="J7280">
        <v>7278</v>
      </c>
      <c r="K7280">
        <f t="shared" si="464"/>
        <v>0</v>
      </c>
      <c r="L7280">
        <f t="shared" si="466"/>
        <v>0</v>
      </c>
      <c r="M7280">
        <f t="shared" si="467"/>
        <v>0</v>
      </c>
    </row>
    <row r="7281" spans="9:13" x14ac:dyDescent="0.25">
      <c r="I7281">
        <f t="shared" si="465"/>
        <v>2500</v>
      </c>
      <c r="J7281">
        <v>7279</v>
      </c>
      <c r="K7281">
        <f t="shared" si="464"/>
        <v>0</v>
      </c>
      <c r="L7281">
        <f t="shared" si="466"/>
        <v>0</v>
      </c>
      <c r="M7281">
        <f t="shared" si="467"/>
        <v>0</v>
      </c>
    </row>
    <row r="7282" spans="9:13" x14ac:dyDescent="0.25">
      <c r="I7282">
        <f t="shared" si="465"/>
        <v>2500</v>
      </c>
      <c r="J7282">
        <v>7280</v>
      </c>
      <c r="K7282">
        <f t="shared" si="464"/>
        <v>0</v>
      </c>
      <c r="L7282">
        <f t="shared" si="466"/>
        <v>0</v>
      </c>
      <c r="M7282">
        <f t="shared" si="467"/>
        <v>0</v>
      </c>
    </row>
    <row r="7283" spans="9:13" x14ac:dyDescent="0.25">
      <c r="I7283">
        <f t="shared" si="465"/>
        <v>2500</v>
      </c>
      <c r="J7283">
        <v>7281</v>
      </c>
      <c r="K7283">
        <f t="shared" si="464"/>
        <v>0</v>
      </c>
      <c r="L7283">
        <f t="shared" si="466"/>
        <v>0</v>
      </c>
      <c r="M7283">
        <f t="shared" si="467"/>
        <v>0</v>
      </c>
    </row>
    <row r="7284" spans="9:13" x14ac:dyDescent="0.25">
      <c r="I7284">
        <f t="shared" si="465"/>
        <v>2500</v>
      </c>
      <c r="J7284">
        <v>7282</v>
      </c>
      <c r="K7284">
        <f t="shared" si="464"/>
        <v>0</v>
      </c>
      <c r="L7284">
        <f t="shared" si="466"/>
        <v>0</v>
      </c>
      <c r="M7284">
        <f t="shared" si="467"/>
        <v>0</v>
      </c>
    </row>
    <row r="7285" spans="9:13" x14ac:dyDescent="0.25">
      <c r="I7285">
        <f t="shared" si="465"/>
        <v>2500</v>
      </c>
      <c r="J7285">
        <v>7283</v>
      </c>
      <c r="K7285">
        <f t="shared" si="464"/>
        <v>0</v>
      </c>
      <c r="L7285">
        <f t="shared" si="466"/>
        <v>0</v>
      </c>
      <c r="M7285">
        <f t="shared" si="467"/>
        <v>0</v>
      </c>
    </row>
    <row r="7286" spans="9:13" x14ac:dyDescent="0.25">
      <c r="I7286">
        <f t="shared" si="465"/>
        <v>2500</v>
      </c>
      <c r="J7286">
        <v>7284</v>
      </c>
      <c r="K7286">
        <f t="shared" si="464"/>
        <v>0</v>
      </c>
      <c r="L7286">
        <f t="shared" si="466"/>
        <v>0</v>
      </c>
      <c r="M7286">
        <f t="shared" si="467"/>
        <v>0</v>
      </c>
    </row>
    <row r="7287" spans="9:13" x14ac:dyDescent="0.25">
      <c r="I7287">
        <f t="shared" si="465"/>
        <v>2500</v>
      </c>
      <c r="J7287">
        <v>7285</v>
      </c>
      <c r="K7287">
        <f t="shared" si="464"/>
        <v>0</v>
      </c>
      <c r="L7287">
        <f t="shared" si="466"/>
        <v>0</v>
      </c>
      <c r="M7287">
        <f t="shared" si="467"/>
        <v>0</v>
      </c>
    </row>
    <row r="7288" spans="9:13" x14ac:dyDescent="0.25">
      <c r="I7288">
        <f t="shared" si="465"/>
        <v>2500</v>
      </c>
      <c r="J7288">
        <v>7286</v>
      </c>
      <c r="K7288">
        <f t="shared" si="464"/>
        <v>0</v>
      </c>
      <c r="L7288">
        <f t="shared" si="466"/>
        <v>0</v>
      </c>
      <c r="M7288">
        <f t="shared" si="467"/>
        <v>0</v>
      </c>
    </row>
    <row r="7289" spans="9:13" x14ac:dyDescent="0.25">
      <c r="I7289">
        <f t="shared" si="465"/>
        <v>2500</v>
      </c>
      <c r="J7289">
        <v>7287</v>
      </c>
      <c r="K7289">
        <f t="shared" si="464"/>
        <v>0</v>
      </c>
      <c r="L7289">
        <f t="shared" si="466"/>
        <v>0</v>
      </c>
      <c r="M7289">
        <f t="shared" si="467"/>
        <v>0</v>
      </c>
    </row>
    <row r="7290" spans="9:13" x14ac:dyDescent="0.25">
      <c r="I7290">
        <f t="shared" si="465"/>
        <v>2500</v>
      </c>
      <c r="J7290">
        <v>7288</v>
      </c>
      <c r="K7290">
        <f t="shared" si="464"/>
        <v>0</v>
      </c>
      <c r="L7290">
        <f t="shared" si="466"/>
        <v>0</v>
      </c>
      <c r="M7290">
        <f t="shared" si="467"/>
        <v>0</v>
      </c>
    </row>
    <row r="7291" spans="9:13" x14ac:dyDescent="0.25">
      <c r="I7291">
        <f t="shared" si="465"/>
        <v>2500</v>
      </c>
      <c r="J7291">
        <v>7289</v>
      </c>
      <c r="K7291">
        <f t="shared" si="464"/>
        <v>0</v>
      </c>
      <c r="L7291">
        <f t="shared" si="466"/>
        <v>0</v>
      </c>
      <c r="M7291">
        <f t="shared" si="467"/>
        <v>0</v>
      </c>
    </row>
    <row r="7292" spans="9:13" x14ac:dyDescent="0.25">
      <c r="I7292">
        <f t="shared" si="465"/>
        <v>2500</v>
      </c>
      <c r="J7292">
        <v>7290</v>
      </c>
      <c r="K7292">
        <f t="shared" si="464"/>
        <v>0</v>
      </c>
      <c r="L7292">
        <f t="shared" si="466"/>
        <v>0</v>
      </c>
      <c r="M7292">
        <f t="shared" si="467"/>
        <v>0</v>
      </c>
    </row>
    <row r="7293" spans="9:13" x14ac:dyDescent="0.25">
      <c r="I7293">
        <f t="shared" si="465"/>
        <v>2500</v>
      </c>
      <c r="J7293">
        <v>7291</v>
      </c>
      <c r="K7293">
        <f t="shared" ref="K7293:K7356" si="468">IF(I7293+J7293&gt;(G$2-(G$2*G$3*G$4/100/100))/2, (1-(_xlfn.HYPGEOM.DIST((I7293+J7293-1), (G$2-(G$2*G$3*G$4/100/100)), G$2/2, G$2, TRUE))),_xlfn.HYPGEOM.DIST(I7293+J7293, (G$2-(G$2*G$3*G$4/100/100)), G$2/2, G$2, TRUE))</f>
        <v>0</v>
      </c>
      <c r="L7293">
        <f t="shared" si="466"/>
        <v>0</v>
      </c>
      <c r="M7293">
        <f t="shared" si="467"/>
        <v>0</v>
      </c>
    </row>
    <row r="7294" spans="9:13" x14ac:dyDescent="0.25">
      <c r="I7294">
        <f t="shared" si="465"/>
        <v>2500</v>
      </c>
      <c r="J7294">
        <v>7292</v>
      </c>
      <c r="K7294">
        <f t="shared" si="468"/>
        <v>0</v>
      </c>
      <c r="L7294">
        <f t="shared" si="466"/>
        <v>0</v>
      </c>
      <c r="M7294">
        <f t="shared" si="467"/>
        <v>0</v>
      </c>
    </row>
    <row r="7295" spans="9:13" x14ac:dyDescent="0.25">
      <c r="I7295">
        <f t="shared" si="465"/>
        <v>2500</v>
      </c>
      <c r="J7295">
        <v>7293</v>
      </c>
      <c r="K7295">
        <f t="shared" si="468"/>
        <v>0</v>
      </c>
      <c r="L7295">
        <f t="shared" si="466"/>
        <v>0</v>
      </c>
      <c r="M7295">
        <f t="shared" si="467"/>
        <v>0</v>
      </c>
    </row>
    <row r="7296" spans="9:13" x14ac:dyDescent="0.25">
      <c r="I7296">
        <f t="shared" si="465"/>
        <v>2500</v>
      </c>
      <c r="J7296">
        <v>7294</v>
      </c>
      <c r="K7296">
        <f t="shared" si="468"/>
        <v>0</v>
      </c>
      <c r="L7296">
        <f t="shared" si="466"/>
        <v>0</v>
      </c>
      <c r="M7296">
        <f t="shared" si="467"/>
        <v>0</v>
      </c>
    </row>
    <row r="7297" spans="9:13" x14ac:dyDescent="0.25">
      <c r="I7297">
        <f t="shared" si="465"/>
        <v>2500</v>
      </c>
      <c r="J7297">
        <v>7295</v>
      </c>
      <c r="K7297">
        <f t="shared" si="468"/>
        <v>0</v>
      </c>
      <c r="L7297">
        <f t="shared" si="466"/>
        <v>0</v>
      </c>
      <c r="M7297">
        <f t="shared" si="467"/>
        <v>0</v>
      </c>
    </row>
    <row r="7298" spans="9:13" x14ac:dyDescent="0.25">
      <c r="I7298">
        <f t="shared" si="465"/>
        <v>2500</v>
      </c>
      <c r="J7298">
        <v>7296</v>
      </c>
      <c r="K7298">
        <f t="shared" si="468"/>
        <v>0</v>
      </c>
      <c r="L7298">
        <f t="shared" si="466"/>
        <v>0</v>
      </c>
      <c r="M7298">
        <f t="shared" si="467"/>
        <v>0</v>
      </c>
    </row>
    <row r="7299" spans="9:13" x14ac:dyDescent="0.25">
      <c r="I7299">
        <f t="shared" si="465"/>
        <v>2500</v>
      </c>
      <c r="J7299">
        <v>7297</v>
      </c>
      <c r="K7299">
        <f t="shared" si="468"/>
        <v>0</v>
      </c>
      <c r="L7299">
        <f t="shared" si="466"/>
        <v>0</v>
      </c>
      <c r="M7299">
        <f t="shared" si="467"/>
        <v>0</v>
      </c>
    </row>
    <row r="7300" spans="9:13" x14ac:dyDescent="0.25">
      <c r="I7300">
        <f t="shared" ref="I7300:I7363" si="469">G$5</f>
        <v>2500</v>
      </c>
      <c r="J7300">
        <v>7298</v>
      </c>
      <c r="K7300">
        <f t="shared" si="468"/>
        <v>0</v>
      </c>
      <c r="L7300">
        <f t="shared" ref="L7300:L7363" si="470">_xlfn.HYPGEOM.DIST(J7300,  (G$2-0.5*G$2)*0.5, G$2/2-I7300,(G$2-0.5*G$2), FALSE)</f>
        <v>0</v>
      </c>
      <c r="M7300">
        <f t="shared" ref="M7300:M7363" si="471">K7300*L7300</f>
        <v>0</v>
      </c>
    </row>
    <row r="7301" spans="9:13" x14ac:dyDescent="0.25">
      <c r="I7301">
        <f t="shared" si="469"/>
        <v>2500</v>
      </c>
      <c r="J7301">
        <v>7299</v>
      </c>
      <c r="K7301">
        <f t="shared" si="468"/>
        <v>0</v>
      </c>
      <c r="L7301">
        <f t="shared" si="470"/>
        <v>0</v>
      </c>
      <c r="M7301">
        <f t="shared" si="471"/>
        <v>0</v>
      </c>
    </row>
    <row r="7302" spans="9:13" x14ac:dyDescent="0.25">
      <c r="I7302">
        <f t="shared" si="469"/>
        <v>2500</v>
      </c>
      <c r="J7302">
        <v>7300</v>
      </c>
      <c r="K7302">
        <f t="shared" si="468"/>
        <v>0</v>
      </c>
      <c r="L7302">
        <f t="shared" si="470"/>
        <v>0</v>
      </c>
      <c r="M7302">
        <f t="shared" si="471"/>
        <v>0</v>
      </c>
    </row>
    <row r="7303" spans="9:13" x14ac:dyDescent="0.25">
      <c r="I7303">
        <f t="shared" si="469"/>
        <v>2500</v>
      </c>
      <c r="J7303">
        <v>7301</v>
      </c>
      <c r="K7303">
        <f t="shared" si="468"/>
        <v>0</v>
      </c>
      <c r="L7303">
        <f t="shared" si="470"/>
        <v>0</v>
      </c>
      <c r="M7303">
        <f t="shared" si="471"/>
        <v>0</v>
      </c>
    </row>
    <row r="7304" spans="9:13" x14ac:dyDescent="0.25">
      <c r="I7304">
        <f t="shared" si="469"/>
        <v>2500</v>
      </c>
      <c r="J7304">
        <v>7302</v>
      </c>
      <c r="K7304">
        <f t="shared" si="468"/>
        <v>0</v>
      </c>
      <c r="L7304">
        <f t="shared" si="470"/>
        <v>0</v>
      </c>
      <c r="M7304">
        <f t="shared" si="471"/>
        <v>0</v>
      </c>
    </row>
    <row r="7305" spans="9:13" x14ac:dyDescent="0.25">
      <c r="I7305">
        <f t="shared" si="469"/>
        <v>2500</v>
      </c>
      <c r="J7305">
        <v>7303</v>
      </c>
      <c r="K7305">
        <f t="shared" si="468"/>
        <v>0</v>
      </c>
      <c r="L7305">
        <f t="shared" si="470"/>
        <v>0</v>
      </c>
      <c r="M7305">
        <f t="shared" si="471"/>
        <v>0</v>
      </c>
    </row>
    <row r="7306" spans="9:13" x14ac:dyDescent="0.25">
      <c r="I7306">
        <f t="shared" si="469"/>
        <v>2500</v>
      </c>
      <c r="J7306">
        <v>7304</v>
      </c>
      <c r="K7306">
        <f t="shared" si="468"/>
        <v>0</v>
      </c>
      <c r="L7306">
        <f t="shared" si="470"/>
        <v>0</v>
      </c>
      <c r="M7306">
        <f t="shared" si="471"/>
        <v>0</v>
      </c>
    </row>
    <row r="7307" spans="9:13" x14ac:dyDescent="0.25">
      <c r="I7307">
        <f t="shared" si="469"/>
        <v>2500</v>
      </c>
      <c r="J7307">
        <v>7305</v>
      </c>
      <c r="K7307">
        <f t="shared" si="468"/>
        <v>0</v>
      </c>
      <c r="L7307">
        <f t="shared" si="470"/>
        <v>0</v>
      </c>
      <c r="M7307">
        <f t="shared" si="471"/>
        <v>0</v>
      </c>
    </row>
    <row r="7308" spans="9:13" x14ac:dyDescent="0.25">
      <c r="I7308">
        <f t="shared" si="469"/>
        <v>2500</v>
      </c>
      <c r="J7308">
        <v>7306</v>
      </c>
      <c r="K7308">
        <f t="shared" si="468"/>
        <v>0</v>
      </c>
      <c r="L7308">
        <f t="shared" si="470"/>
        <v>0</v>
      </c>
      <c r="M7308">
        <f t="shared" si="471"/>
        <v>0</v>
      </c>
    </row>
    <row r="7309" spans="9:13" x14ac:dyDescent="0.25">
      <c r="I7309">
        <f t="shared" si="469"/>
        <v>2500</v>
      </c>
      <c r="J7309">
        <v>7307</v>
      </c>
      <c r="K7309">
        <f t="shared" si="468"/>
        <v>0</v>
      </c>
      <c r="L7309">
        <f t="shared" si="470"/>
        <v>0</v>
      </c>
      <c r="M7309">
        <f t="shared" si="471"/>
        <v>0</v>
      </c>
    </row>
    <row r="7310" spans="9:13" x14ac:dyDescent="0.25">
      <c r="I7310">
        <f t="shared" si="469"/>
        <v>2500</v>
      </c>
      <c r="J7310">
        <v>7308</v>
      </c>
      <c r="K7310">
        <f t="shared" si="468"/>
        <v>0</v>
      </c>
      <c r="L7310">
        <f t="shared" si="470"/>
        <v>0</v>
      </c>
      <c r="M7310">
        <f t="shared" si="471"/>
        <v>0</v>
      </c>
    </row>
    <row r="7311" spans="9:13" x14ac:dyDescent="0.25">
      <c r="I7311">
        <f t="shared" si="469"/>
        <v>2500</v>
      </c>
      <c r="J7311">
        <v>7309</v>
      </c>
      <c r="K7311">
        <f t="shared" si="468"/>
        <v>0</v>
      </c>
      <c r="L7311">
        <f t="shared" si="470"/>
        <v>0</v>
      </c>
      <c r="M7311">
        <f t="shared" si="471"/>
        <v>0</v>
      </c>
    </row>
    <row r="7312" spans="9:13" x14ac:dyDescent="0.25">
      <c r="I7312">
        <f t="shared" si="469"/>
        <v>2500</v>
      </c>
      <c r="J7312">
        <v>7310</v>
      </c>
      <c r="K7312">
        <f t="shared" si="468"/>
        <v>0</v>
      </c>
      <c r="L7312">
        <f t="shared" si="470"/>
        <v>0</v>
      </c>
      <c r="M7312">
        <f t="shared" si="471"/>
        <v>0</v>
      </c>
    </row>
    <row r="7313" spans="9:13" x14ac:dyDescent="0.25">
      <c r="I7313">
        <f t="shared" si="469"/>
        <v>2500</v>
      </c>
      <c r="J7313">
        <v>7311</v>
      </c>
      <c r="K7313">
        <f t="shared" si="468"/>
        <v>0</v>
      </c>
      <c r="L7313">
        <f t="shared" si="470"/>
        <v>0</v>
      </c>
      <c r="M7313">
        <f t="shared" si="471"/>
        <v>0</v>
      </c>
    </row>
    <row r="7314" spans="9:13" x14ac:dyDescent="0.25">
      <c r="I7314">
        <f t="shared" si="469"/>
        <v>2500</v>
      </c>
      <c r="J7314">
        <v>7312</v>
      </c>
      <c r="K7314">
        <f t="shared" si="468"/>
        <v>0</v>
      </c>
      <c r="L7314">
        <f t="shared" si="470"/>
        <v>0</v>
      </c>
      <c r="M7314">
        <f t="shared" si="471"/>
        <v>0</v>
      </c>
    </row>
    <row r="7315" spans="9:13" x14ac:dyDescent="0.25">
      <c r="I7315">
        <f t="shared" si="469"/>
        <v>2500</v>
      </c>
      <c r="J7315">
        <v>7313</v>
      </c>
      <c r="K7315">
        <f t="shared" si="468"/>
        <v>0</v>
      </c>
      <c r="L7315">
        <f t="shared" si="470"/>
        <v>0</v>
      </c>
      <c r="M7315">
        <f t="shared" si="471"/>
        <v>0</v>
      </c>
    </row>
    <row r="7316" spans="9:13" x14ac:dyDescent="0.25">
      <c r="I7316">
        <f t="shared" si="469"/>
        <v>2500</v>
      </c>
      <c r="J7316">
        <v>7314</v>
      </c>
      <c r="K7316">
        <f t="shared" si="468"/>
        <v>0</v>
      </c>
      <c r="L7316">
        <f t="shared" si="470"/>
        <v>0</v>
      </c>
      <c r="M7316">
        <f t="shared" si="471"/>
        <v>0</v>
      </c>
    </row>
    <row r="7317" spans="9:13" x14ac:dyDescent="0.25">
      <c r="I7317">
        <f t="shared" si="469"/>
        <v>2500</v>
      </c>
      <c r="J7317">
        <v>7315</v>
      </c>
      <c r="K7317">
        <f t="shared" si="468"/>
        <v>0</v>
      </c>
      <c r="L7317">
        <f t="shared" si="470"/>
        <v>0</v>
      </c>
      <c r="M7317">
        <f t="shared" si="471"/>
        <v>0</v>
      </c>
    </row>
    <row r="7318" spans="9:13" x14ac:dyDescent="0.25">
      <c r="I7318">
        <f t="shared" si="469"/>
        <v>2500</v>
      </c>
      <c r="J7318">
        <v>7316</v>
      </c>
      <c r="K7318">
        <f t="shared" si="468"/>
        <v>0</v>
      </c>
      <c r="L7318">
        <f t="shared" si="470"/>
        <v>0</v>
      </c>
      <c r="M7318">
        <f t="shared" si="471"/>
        <v>0</v>
      </c>
    </row>
    <row r="7319" spans="9:13" x14ac:dyDescent="0.25">
      <c r="I7319">
        <f t="shared" si="469"/>
        <v>2500</v>
      </c>
      <c r="J7319">
        <v>7317</v>
      </c>
      <c r="K7319">
        <f t="shared" si="468"/>
        <v>0</v>
      </c>
      <c r="L7319">
        <f t="shared" si="470"/>
        <v>0</v>
      </c>
      <c r="M7319">
        <f t="shared" si="471"/>
        <v>0</v>
      </c>
    </row>
    <row r="7320" spans="9:13" x14ac:dyDescent="0.25">
      <c r="I7320">
        <f t="shared" si="469"/>
        <v>2500</v>
      </c>
      <c r="J7320">
        <v>7318</v>
      </c>
      <c r="K7320">
        <f t="shared" si="468"/>
        <v>0</v>
      </c>
      <c r="L7320">
        <f t="shared" si="470"/>
        <v>0</v>
      </c>
      <c r="M7320">
        <f t="shared" si="471"/>
        <v>0</v>
      </c>
    </row>
    <row r="7321" spans="9:13" x14ac:dyDescent="0.25">
      <c r="I7321">
        <f t="shared" si="469"/>
        <v>2500</v>
      </c>
      <c r="J7321">
        <v>7319</v>
      </c>
      <c r="K7321">
        <f t="shared" si="468"/>
        <v>0</v>
      </c>
      <c r="L7321">
        <f t="shared" si="470"/>
        <v>0</v>
      </c>
      <c r="M7321">
        <f t="shared" si="471"/>
        <v>0</v>
      </c>
    </row>
    <row r="7322" spans="9:13" x14ac:dyDescent="0.25">
      <c r="I7322">
        <f t="shared" si="469"/>
        <v>2500</v>
      </c>
      <c r="J7322">
        <v>7320</v>
      </c>
      <c r="K7322">
        <f t="shared" si="468"/>
        <v>0</v>
      </c>
      <c r="L7322">
        <f t="shared" si="470"/>
        <v>0</v>
      </c>
      <c r="M7322">
        <f t="shared" si="471"/>
        <v>0</v>
      </c>
    </row>
    <row r="7323" spans="9:13" x14ac:dyDescent="0.25">
      <c r="I7323">
        <f t="shared" si="469"/>
        <v>2500</v>
      </c>
      <c r="J7323">
        <v>7321</v>
      </c>
      <c r="K7323">
        <f t="shared" si="468"/>
        <v>0</v>
      </c>
      <c r="L7323">
        <f t="shared" si="470"/>
        <v>0</v>
      </c>
      <c r="M7323">
        <f t="shared" si="471"/>
        <v>0</v>
      </c>
    </row>
    <row r="7324" spans="9:13" x14ac:dyDescent="0.25">
      <c r="I7324">
        <f t="shared" si="469"/>
        <v>2500</v>
      </c>
      <c r="J7324">
        <v>7322</v>
      </c>
      <c r="K7324">
        <f t="shared" si="468"/>
        <v>0</v>
      </c>
      <c r="L7324">
        <f t="shared" si="470"/>
        <v>0</v>
      </c>
      <c r="M7324">
        <f t="shared" si="471"/>
        <v>0</v>
      </c>
    </row>
    <row r="7325" spans="9:13" x14ac:dyDescent="0.25">
      <c r="I7325">
        <f t="shared" si="469"/>
        <v>2500</v>
      </c>
      <c r="J7325">
        <v>7323</v>
      </c>
      <c r="K7325">
        <f t="shared" si="468"/>
        <v>0</v>
      </c>
      <c r="L7325">
        <f t="shared" si="470"/>
        <v>0</v>
      </c>
      <c r="M7325">
        <f t="shared" si="471"/>
        <v>0</v>
      </c>
    </row>
    <row r="7326" spans="9:13" x14ac:dyDescent="0.25">
      <c r="I7326">
        <f t="shared" si="469"/>
        <v>2500</v>
      </c>
      <c r="J7326">
        <v>7324</v>
      </c>
      <c r="K7326">
        <f t="shared" si="468"/>
        <v>0</v>
      </c>
      <c r="L7326">
        <f t="shared" si="470"/>
        <v>0</v>
      </c>
      <c r="M7326">
        <f t="shared" si="471"/>
        <v>0</v>
      </c>
    </row>
    <row r="7327" spans="9:13" x14ac:dyDescent="0.25">
      <c r="I7327">
        <f t="shared" si="469"/>
        <v>2500</v>
      </c>
      <c r="J7327">
        <v>7325</v>
      </c>
      <c r="K7327">
        <f t="shared" si="468"/>
        <v>0</v>
      </c>
      <c r="L7327">
        <f t="shared" si="470"/>
        <v>0</v>
      </c>
      <c r="M7327">
        <f t="shared" si="471"/>
        <v>0</v>
      </c>
    </row>
    <row r="7328" spans="9:13" x14ac:dyDescent="0.25">
      <c r="I7328">
        <f t="shared" si="469"/>
        <v>2500</v>
      </c>
      <c r="J7328">
        <v>7326</v>
      </c>
      <c r="K7328">
        <f t="shared" si="468"/>
        <v>0</v>
      </c>
      <c r="L7328">
        <f t="shared" si="470"/>
        <v>0</v>
      </c>
      <c r="M7328">
        <f t="shared" si="471"/>
        <v>0</v>
      </c>
    </row>
    <row r="7329" spans="9:13" x14ac:dyDescent="0.25">
      <c r="I7329">
        <f t="shared" si="469"/>
        <v>2500</v>
      </c>
      <c r="J7329">
        <v>7327</v>
      </c>
      <c r="K7329">
        <f t="shared" si="468"/>
        <v>0</v>
      </c>
      <c r="L7329">
        <f t="shared" si="470"/>
        <v>0</v>
      </c>
      <c r="M7329">
        <f t="shared" si="471"/>
        <v>0</v>
      </c>
    </row>
    <row r="7330" spans="9:13" x14ac:dyDescent="0.25">
      <c r="I7330">
        <f t="shared" si="469"/>
        <v>2500</v>
      </c>
      <c r="J7330">
        <v>7328</v>
      </c>
      <c r="K7330">
        <f t="shared" si="468"/>
        <v>0</v>
      </c>
      <c r="L7330">
        <f t="shared" si="470"/>
        <v>0</v>
      </c>
      <c r="M7330">
        <f t="shared" si="471"/>
        <v>0</v>
      </c>
    </row>
    <row r="7331" spans="9:13" x14ac:dyDescent="0.25">
      <c r="I7331">
        <f t="shared" si="469"/>
        <v>2500</v>
      </c>
      <c r="J7331">
        <v>7329</v>
      </c>
      <c r="K7331">
        <f t="shared" si="468"/>
        <v>0</v>
      </c>
      <c r="L7331">
        <f t="shared" si="470"/>
        <v>0</v>
      </c>
      <c r="M7331">
        <f t="shared" si="471"/>
        <v>0</v>
      </c>
    </row>
    <row r="7332" spans="9:13" x14ac:dyDescent="0.25">
      <c r="I7332">
        <f t="shared" si="469"/>
        <v>2500</v>
      </c>
      <c r="J7332">
        <v>7330</v>
      </c>
      <c r="K7332">
        <f t="shared" si="468"/>
        <v>0</v>
      </c>
      <c r="L7332">
        <f t="shared" si="470"/>
        <v>0</v>
      </c>
      <c r="M7332">
        <f t="shared" si="471"/>
        <v>0</v>
      </c>
    </row>
    <row r="7333" spans="9:13" x14ac:dyDescent="0.25">
      <c r="I7333">
        <f t="shared" si="469"/>
        <v>2500</v>
      </c>
      <c r="J7333">
        <v>7331</v>
      </c>
      <c r="K7333">
        <f t="shared" si="468"/>
        <v>0</v>
      </c>
      <c r="L7333">
        <f t="shared" si="470"/>
        <v>0</v>
      </c>
      <c r="M7333">
        <f t="shared" si="471"/>
        <v>0</v>
      </c>
    </row>
    <row r="7334" spans="9:13" x14ac:dyDescent="0.25">
      <c r="I7334">
        <f t="shared" si="469"/>
        <v>2500</v>
      </c>
      <c r="J7334">
        <v>7332</v>
      </c>
      <c r="K7334">
        <f t="shared" si="468"/>
        <v>0</v>
      </c>
      <c r="L7334">
        <f t="shared" si="470"/>
        <v>0</v>
      </c>
      <c r="M7334">
        <f t="shared" si="471"/>
        <v>0</v>
      </c>
    </row>
    <row r="7335" spans="9:13" x14ac:dyDescent="0.25">
      <c r="I7335">
        <f t="shared" si="469"/>
        <v>2500</v>
      </c>
      <c r="J7335">
        <v>7333</v>
      </c>
      <c r="K7335">
        <f t="shared" si="468"/>
        <v>0</v>
      </c>
      <c r="L7335">
        <f t="shared" si="470"/>
        <v>0</v>
      </c>
      <c r="M7335">
        <f t="shared" si="471"/>
        <v>0</v>
      </c>
    </row>
    <row r="7336" spans="9:13" x14ac:dyDescent="0.25">
      <c r="I7336">
        <f t="shared" si="469"/>
        <v>2500</v>
      </c>
      <c r="J7336">
        <v>7334</v>
      </c>
      <c r="K7336">
        <f t="shared" si="468"/>
        <v>0</v>
      </c>
      <c r="L7336">
        <f t="shared" si="470"/>
        <v>0</v>
      </c>
      <c r="M7336">
        <f t="shared" si="471"/>
        <v>0</v>
      </c>
    </row>
    <row r="7337" spans="9:13" x14ac:dyDescent="0.25">
      <c r="I7337">
        <f t="shared" si="469"/>
        <v>2500</v>
      </c>
      <c r="J7337">
        <v>7335</v>
      </c>
      <c r="K7337">
        <f t="shared" si="468"/>
        <v>0</v>
      </c>
      <c r="L7337">
        <f t="shared" si="470"/>
        <v>0</v>
      </c>
      <c r="M7337">
        <f t="shared" si="471"/>
        <v>0</v>
      </c>
    </row>
    <row r="7338" spans="9:13" x14ac:dyDescent="0.25">
      <c r="I7338">
        <f t="shared" si="469"/>
        <v>2500</v>
      </c>
      <c r="J7338">
        <v>7336</v>
      </c>
      <c r="K7338">
        <f t="shared" si="468"/>
        <v>0</v>
      </c>
      <c r="L7338">
        <f t="shared" si="470"/>
        <v>0</v>
      </c>
      <c r="M7338">
        <f t="shared" si="471"/>
        <v>0</v>
      </c>
    </row>
    <row r="7339" spans="9:13" x14ac:dyDescent="0.25">
      <c r="I7339">
        <f t="shared" si="469"/>
        <v>2500</v>
      </c>
      <c r="J7339">
        <v>7337</v>
      </c>
      <c r="K7339">
        <f t="shared" si="468"/>
        <v>0</v>
      </c>
      <c r="L7339">
        <f t="shared" si="470"/>
        <v>0</v>
      </c>
      <c r="M7339">
        <f t="shared" si="471"/>
        <v>0</v>
      </c>
    </row>
    <row r="7340" spans="9:13" x14ac:dyDescent="0.25">
      <c r="I7340">
        <f t="shared" si="469"/>
        <v>2500</v>
      </c>
      <c r="J7340">
        <v>7338</v>
      </c>
      <c r="K7340">
        <f t="shared" si="468"/>
        <v>0</v>
      </c>
      <c r="L7340">
        <f t="shared" si="470"/>
        <v>0</v>
      </c>
      <c r="M7340">
        <f t="shared" si="471"/>
        <v>0</v>
      </c>
    </row>
    <row r="7341" spans="9:13" x14ac:dyDescent="0.25">
      <c r="I7341">
        <f t="shared" si="469"/>
        <v>2500</v>
      </c>
      <c r="J7341">
        <v>7339</v>
      </c>
      <c r="K7341">
        <f t="shared" si="468"/>
        <v>0</v>
      </c>
      <c r="L7341">
        <f t="shared" si="470"/>
        <v>0</v>
      </c>
      <c r="M7341">
        <f t="shared" si="471"/>
        <v>0</v>
      </c>
    </row>
    <row r="7342" spans="9:13" x14ac:dyDescent="0.25">
      <c r="I7342">
        <f t="shared" si="469"/>
        <v>2500</v>
      </c>
      <c r="J7342">
        <v>7340</v>
      </c>
      <c r="K7342">
        <f t="shared" si="468"/>
        <v>0</v>
      </c>
      <c r="L7342">
        <f t="shared" si="470"/>
        <v>0</v>
      </c>
      <c r="M7342">
        <f t="shared" si="471"/>
        <v>0</v>
      </c>
    </row>
    <row r="7343" spans="9:13" x14ac:dyDescent="0.25">
      <c r="I7343">
        <f t="shared" si="469"/>
        <v>2500</v>
      </c>
      <c r="J7343">
        <v>7341</v>
      </c>
      <c r="K7343">
        <f t="shared" si="468"/>
        <v>0</v>
      </c>
      <c r="L7343">
        <f t="shared" si="470"/>
        <v>0</v>
      </c>
      <c r="M7343">
        <f t="shared" si="471"/>
        <v>0</v>
      </c>
    </row>
    <row r="7344" spans="9:13" x14ac:dyDescent="0.25">
      <c r="I7344">
        <f t="shared" si="469"/>
        <v>2500</v>
      </c>
      <c r="J7344">
        <v>7342</v>
      </c>
      <c r="K7344">
        <f t="shared" si="468"/>
        <v>0</v>
      </c>
      <c r="L7344">
        <f t="shared" si="470"/>
        <v>0</v>
      </c>
      <c r="M7344">
        <f t="shared" si="471"/>
        <v>0</v>
      </c>
    </row>
    <row r="7345" spans="9:13" x14ac:dyDescent="0.25">
      <c r="I7345">
        <f t="shared" si="469"/>
        <v>2500</v>
      </c>
      <c r="J7345">
        <v>7343</v>
      </c>
      <c r="K7345">
        <f t="shared" si="468"/>
        <v>0</v>
      </c>
      <c r="L7345">
        <f t="shared" si="470"/>
        <v>0</v>
      </c>
      <c r="M7345">
        <f t="shared" si="471"/>
        <v>0</v>
      </c>
    </row>
    <row r="7346" spans="9:13" x14ac:dyDescent="0.25">
      <c r="I7346">
        <f t="shared" si="469"/>
        <v>2500</v>
      </c>
      <c r="J7346">
        <v>7344</v>
      </c>
      <c r="K7346">
        <f t="shared" si="468"/>
        <v>0</v>
      </c>
      <c r="L7346">
        <f t="shared" si="470"/>
        <v>0</v>
      </c>
      <c r="M7346">
        <f t="shared" si="471"/>
        <v>0</v>
      </c>
    </row>
    <row r="7347" spans="9:13" x14ac:dyDescent="0.25">
      <c r="I7347">
        <f t="shared" si="469"/>
        <v>2500</v>
      </c>
      <c r="J7347">
        <v>7345</v>
      </c>
      <c r="K7347">
        <f t="shared" si="468"/>
        <v>0</v>
      </c>
      <c r="L7347">
        <f t="shared" si="470"/>
        <v>0</v>
      </c>
      <c r="M7347">
        <f t="shared" si="471"/>
        <v>0</v>
      </c>
    </row>
    <row r="7348" spans="9:13" x14ac:dyDescent="0.25">
      <c r="I7348">
        <f t="shared" si="469"/>
        <v>2500</v>
      </c>
      <c r="J7348">
        <v>7346</v>
      </c>
      <c r="K7348">
        <f t="shared" si="468"/>
        <v>0</v>
      </c>
      <c r="L7348">
        <f t="shared" si="470"/>
        <v>0</v>
      </c>
      <c r="M7348">
        <f t="shared" si="471"/>
        <v>0</v>
      </c>
    </row>
    <row r="7349" spans="9:13" x14ac:dyDescent="0.25">
      <c r="I7349">
        <f t="shared" si="469"/>
        <v>2500</v>
      </c>
      <c r="J7349">
        <v>7347</v>
      </c>
      <c r="K7349">
        <f t="shared" si="468"/>
        <v>0</v>
      </c>
      <c r="L7349">
        <f t="shared" si="470"/>
        <v>0</v>
      </c>
      <c r="M7349">
        <f t="shared" si="471"/>
        <v>0</v>
      </c>
    </row>
    <row r="7350" spans="9:13" x14ac:dyDescent="0.25">
      <c r="I7350">
        <f t="shared" si="469"/>
        <v>2500</v>
      </c>
      <c r="J7350">
        <v>7348</v>
      </c>
      <c r="K7350">
        <f t="shared" si="468"/>
        <v>0</v>
      </c>
      <c r="L7350">
        <f t="shared" si="470"/>
        <v>0</v>
      </c>
      <c r="M7350">
        <f t="shared" si="471"/>
        <v>0</v>
      </c>
    </row>
    <row r="7351" spans="9:13" x14ac:dyDescent="0.25">
      <c r="I7351">
        <f t="shared" si="469"/>
        <v>2500</v>
      </c>
      <c r="J7351">
        <v>7349</v>
      </c>
      <c r="K7351">
        <f t="shared" si="468"/>
        <v>0</v>
      </c>
      <c r="L7351">
        <f t="shared" si="470"/>
        <v>0</v>
      </c>
      <c r="M7351">
        <f t="shared" si="471"/>
        <v>0</v>
      </c>
    </row>
    <row r="7352" spans="9:13" x14ac:dyDescent="0.25">
      <c r="I7352">
        <f t="shared" si="469"/>
        <v>2500</v>
      </c>
      <c r="J7352">
        <v>7350</v>
      </c>
      <c r="K7352">
        <f t="shared" si="468"/>
        <v>0</v>
      </c>
      <c r="L7352">
        <f t="shared" si="470"/>
        <v>0</v>
      </c>
      <c r="M7352">
        <f t="shared" si="471"/>
        <v>0</v>
      </c>
    </row>
    <row r="7353" spans="9:13" x14ac:dyDescent="0.25">
      <c r="I7353">
        <f t="shared" si="469"/>
        <v>2500</v>
      </c>
      <c r="J7353">
        <v>7351</v>
      </c>
      <c r="K7353">
        <f t="shared" si="468"/>
        <v>0</v>
      </c>
      <c r="L7353">
        <f t="shared" si="470"/>
        <v>0</v>
      </c>
      <c r="M7353">
        <f t="shared" si="471"/>
        <v>0</v>
      </c>
    </row>
    <row r="7354" spans="9:13" x14ac:dyDescent="0.25">
      <c r="I7354">
        <f t="shared" si="469"/>
        <v>2500</v>
      </c>
      <c r="J7354">
        <v>7352</v>
      </c>
      <c r="K7354">
        <f t="shared" si="468"/>
        <v>0</v>
      </c>
      <c r="L7354">
        <f t="shared" si="470"/>
        <v>0</v>
      </c>
      <c r="M7354">
        <f t="shared" si="471"/>
        <v>0</v>
      </c>
    </row>
    <row r="7355" spans="9:13" x14ac:dyDescent="0.25">
      <c r="I7355">
        <f t="shared" si="469"/>
        <v>2500</v>
      </c>
      <c r="J7355">
        <v>7353</v>
      </c>
      <c r="K7355">
        <f t="shared" si="468"/>
        <v>0</v>
      </c>
      <c r="L7355">
        <f t="shared" si="470"/>
        <v>0</v>
      </c>
      <c r="M7355">
        <f t="shared" si="471"/>
        <v>0</v>
      </c>
    </row>
    <row r="7356" spans="9:13" x14ac:dyDescent="0.25">
      <c r="I7356">
        <f t="shared" si="469"/>
        <v>2500</v>
      </c>
      <c r="J7356">
        <v>7354</v>
      </c>
      <c r="K7356">
        <f t="shared" si="468"/>
        <v>0</v>
      </c>
      <c r="L7356">
        <f t="shared" si="470"/>
        <v>0</v>
      </c>
      <c r="M7356">
        <f t="shared" si="471"/>
        <v>0</v>
      </c>
    </row>
    <row r="7357" spans="9:13" x14ac:dyDescent="0.25">
      <c r="I7357">
        <f t="shared" si="469"/>
        <v>2500</v>
      </c>
      <c r="J7357">
        <v>7355</v>
      </c>
      <c r="K7357">
        <f t="shared" ref="K7357:K7420" si="472">IF(I7357+J7357&gt;(G$2-(G$2*G$3*G$4/100/100))/2, (1-(_xlfn.HYPGEOM.DIST((I7357+J7357-1), (G$2-(G$2*G$3*G$4/100/100)), G$2/2, G$2, TRUE))),_xlfn.HYPGEOM.DIST(I7357+J7357, (G$2-(G$2*G$3*G$4/100/100)), G$2/2, G$2, TRUE))</f>
        <v>0</v>
      </c>
      <c r="L7357">
        <f t="shared" si="470"/>
        <v>0</v>
      </c>
      <c r="M7357">
        <f t="shared" si="471"/>
        <v>0</v>
      </c>
    </row>
    <row r="7358" spans="9:13" x14ac:dyDescent="0.25">
      <c r="I7358">
        <f t="shared" si="469"/>
        <v>2500</v>
      </c>
      <c r="J7358">
        <v>7356</v>
      </c>
      <c r="K7358">
        <f t="shared" si="472"/>
        <v>0</v>
      </c>
      <c r="L7358">
        <f t="shared" si="470"/>
        <v>0</v>
      </c>
      <c r="M7358">
        <f t="shared" si="471"/>
        <v>0</v>
      </c>
    </row>
    <row r="7359" spans="9:13" x14ac:dyDescent="0.25">
      <c r="I7359">
        <f t="shared" si="469"/>
        <v>2500</v>
      </c>
      <c r="J7359">
        <v>7357</v>
      </c>
      <c r="K7359">
        <f t="shared" si="472"/>
        <v>0</v>
      </c>
      <c r="L7359">
        <f t="shared" si="470"/>
        <v>0</v>
      </c>
      <c r="M7359">
        <f t="shared" si="471"/>
        <v>0</v>
      </c>
    </row>
    <row r="7360" spans="9:13" x14ac:dyDescent="0.25">
      <c r="I7360">
        <f t="shared" si="469"/>
        <v>2500</v>
      </c>
      <c r="J7360">
        <v>7358</v>
      </c>
      <c r="K7360">
        <f t="shared" si="472"/>
        <v>0</v>
      </c>
      <c r="L7360">
        <f t="shared" si="470"/>
        <v>0</v>
      </c>
      <c r="M7360">
        <f t="shared" si="471"/>
        <v>0</v>
      </c>
    </row>
    <row r="7361" spans="9:13" x14ac:dyDescent="0.25">
      <c r="I7361">
        <f t="shared" si="469"/>
        <v>2500</v>
      </c>
      <c r="J7361">
        <v>7359</v>
      </c>
      <c r="K7361">
        <f t="shared" si="472"/>
        <v>0</v>
      </c>
      <c r="L7361">
        <f t="shared" si="470"/>
        <v>0</v>
      </c>
      <c r="M7361">
        <f t="shared" si="471"/>
        <v>0</v>
      </c>
    </row>
    <row r="7362" spans="9:13" x14ac:dyDescent="0.25">
      <c r="I7362">
        <f t="shared" si="469"/>
        <v>2500</v>
      </c>
      <c r="J7362">
        <v>7360</v>
      </c>
      <c r="K7362">
        <f t="shared" si="472"/>
        <v>0</v>
      </c>
      <c r="L7362">
        <f t="shared" si="470"/>
        <v>0</v>
      </c>
      <c r="M7362">
        <f t="shared" si="471"/>
        <v>0</v>
      </c>
    </row>
    <row r="7363" spans="9:13" x14ac:dyDescent="0.25">
      <c r="I7363">
        <f t="shared" si="469"/>
        <v>2500</v>
      </c>
      <c r="J7363">
        <v>7361</v>
      </c>
      <c r="K7363">
        <f t="shared" si="472"/>
        <v>0</v>
      </c>
      <c r="L7363">
        <f t="shared" si="470"/>
        <v>0</v>
      </c>
      <c r="M7363">
        <f t="shared" si="471"/>
        <v>0</v>
      </c>
    </row>
    <row r="7364" spans="9:13" x14ac:dyDescent="0.25">
      <c r="I7364">
        <f t="shared" ref="I7364:I7427" si="473">G$5</f>
        <v>2500</v>
      </c>
      <c r="J7364">
        <v>7362</v>
      </c>
      <c r="K7364">
        <f t="shared" si="472"/>
        <v>0</v>
      </c>
      <c r="L7364">
        <f t="shared" ref="L7364:L7427" si="474">_xlfn.HYPGEOM.DIST(J7364,  (G$2-0.5*G$2)*0.5, G$2/2-I7364,(G$2-0.5*G$2), FALSE)</f>
        <v>0</v>
      </c>
      <c r="M7364">
        <f t="shared" ref="M7364:M7427" si="475">K7364*L7364</f>
        <v>0</v>
      </c>
    </row>
    <row r="7365" spans="9:13" x14ac:dyDescent="0.25">
      <c r="I7365">
        <f t="shared" si="473"/>
        <v>2500</v>
      </c>
      <c r="J7365">
        <v>7363</v>
      </c>
      <c r="K7365">
        <f t="shared" si="472"/>
        <v>0</v>
      </c>
      <c r="L7365">
        <f t="shared" si="474"/>
        <v>0</v>
      </c>
      <c r="M7365">
        <f t="shared" si="475"/>
        <v>0</v>
      </c>
    </row>
    <row r="7366" spans="9:13" x14ac:dyDescent="0.25">
      <c r="I7366">
        <f t="shared" si="473"/>
        <v>2500</v>
      </c>
      <c r="J7366">
        <v>7364</v>
      </c>
      <c r="K7366">
        <f t="shared" si="472"/>
        <v>0</v>
      </c>
      <c r="L7366">
        <f t="shared" si="474"/>
        <v>0</v>
      </c>
      <c r="M7366">
        <f t="shared" si="475"/>
        <v>0</v>
      </c>
    </row>
    <row r="7367" spans="9:13" x14ac:dyDescent="0.25">
      <c r="I7367">
        <f t="shared" si="473"/>
        <v>2500</v>
      </c>
      <c r="J7367">
        <v>7365</v>
      </c>
      <c r="K7367">
        <f t="shared" si="472"/>
        <v>0</v>
      </c>
      <c r="L7367">
        <f t="shared" si="474"/>
        <v>0</v>
      </c>
      <c r="M7367">
        <f t="shared" si="475"/>
        <v>0</v>
      </c>
    </row>
    <row r="7368" spans="9:13" x14ac:dyDescent="0.25">
      <c r="I7368">
        <f t="shared" si="473"/>
        <v>2500</v>
      </c>
      <c r="J7368">
        <v>7366</v>
      </c>
      <c r="K7368">
        <f t="shared" si="472"/>
        <v>0</v>
      </c>
      <c r="L7368">
        <f t="shared" si="474"/>
        <v>0</v>
      </c>
      <c r="M7368">
        <f t="shared" si="475"/>
        <v>0</v>
      </c>
    </row>
    <row r="7369" spans="9:13" x14ac:dyDescent="0.25">
      <c r="I7369">
        <f t="shared" si="473"/>
        <v>2500</v>
      </c>
      <c r="J7369">
        <v>7367</v>
      </c>
      <c r="K7369">
        <f t="shared" si="472"/>
        <v>0</v>
      </c>
      <c r="L7369">
        <f t="shared" si="474"/>
        <v>0</v>
      </c>
      <c r="M7369">
        <f t="shared" si="475"/>
        <v>0</v>
      </c>
    </row>
    <row r="7370" spans="9:13" x14ac:dyDescent="0.25">
      <c r="I7370">
        <f t="shared" si="473"/>
        <v>2500</v>
      </c>
      <c r="J7370">
        <v>7368</v>
      </c>
      <c r="K7370">
        <f t="shared" si="472"/>
        <v>0</v>
      </c>
      <c r="L7370">
        <f t="shared" si="474"/>
        <v>0</v>
      </c>
      <c r="M7370">
        <f t="shared" si="475"/>
        <v>0</v>
      </c>
    </row>
    <row r="7371" spans="9:13" x14ac:dyDescent="0.25">
      <c r="I7371">
        <f t="shared" si="473"/>
        <v>2500</v>
      </c>
      <c r="J7371">
        <v>7369</v>
      </c>
      <c r="K7371">
        <f t="shared" si="472"/>
        <v>0</v>
      </c>
      <c r="L7371">
        <f t="shared" si="474"/>
        <v>0</v>
      </c>
      <c r="M7371">
        <f t="shared" si="475"/>
        <v>0</v>
      </c>
    </row>
    <row r="7372" spans="9:13" x14ac:dyDescent="0.25">
      <c r="I7372">
        <f t="shared" si="473"/>
        <v>2500</v>
      </c>
      <c r="J7372">
        <v>7370</v>
      </c>
      <c r="K7372">
        <f t="shared" si="472"/>
        <v>0</v>
      </c>
      <c r="L7372">
        <f t="shared" si="474"/>
        <v>0</v>
      </c>
      <c r="M7372">
        <f t="shared" si="475"/>
        <v>0</v>
      </c>
    </row>
    <row r="7373" spans="9:13" x14ac:dyDescent="0.25">
      <c r="I7373">
        <f t="shared" si="473"/>
        <v>2500</v>
      </c>
      <c r="J7373">
        <v>7371</v>
      </c>
      <c r="K7373">
        <f t="shared" si="472"/>
        <v>0</v>
      </c>
      <c r="L7373">
        <f t="shared" si="474"/>
        <v>0</v>
      </c>
      <c r="M7373">
        <f t="shared" si="475"/>
        <v>0</v>
      </c>
    </row>
    <row r="7374" spans="9:13" x14ac:dyDescent="0.25">
      <c r="I7374">
        <f t="shared" si="473"/>
        <v>2500</v>
      </c>
      <c r="J7374">
        <v>7372</v>
      </c>
      <c r="K7374">
        <f t="shared" si="472"/>
        <v>0</v>
      </c>
      <c r="L7374">
        <f t="shared" si="474"/>
        <v>0</v>
      </c>
      <c r="M7374">
        <f t="shared" si="475"/>
        <v>0</v>
      </c>
    </row>
    <row r="7375" spans="9:13" x14ac:dyDescent="0.25">
      <c r="I7375">
        <f t="shared" si="473"/>
        <v>2500</v>
      </c>
      <c r="J7375">
        <v>7373</v>
      </c>
      <c r="K7375">
        <f t="shared" si="472"/>
        <v>0</v>
      </c>
      <c r="L7375">
        <f t="shared" si="474"/>
        <v>0</v>
      </c>
      <c r="M7375">
        <f t="shared" si="475"/>
        <v>0</v>
      </c>
    </row>
    <row r="7376" spans="9:13" x14ac:dyDescent="0.25">
      <c r="I7376">
        <f t="shared" si="473"/>
        <v>2500</v>
      </c>
      <c r="J7376">
        <v>7374</v>
      </c>
      <c r="K7376">
        <f t="shared" si="472"/>
        <v>0</v>
      </c>
      <c r="L7376">
        <f t="shared" si="474"/>
        <v>0</v>
      </c>
      <c r="M7376">
        <f t="shared" si="475"/>
        <v>0</v>
      </c>
    </row>
    <row r="7377" spans="9:13" x14ac:dyDescent="0.25">
      <c r="I7377">
        <f t="shared" si="473"/>
        <v>2500</v>
      </c>
      <c r="J7377">
        <v>7375</v>
      </c>
      <c r="K7377">
        <f t="shared" si="472"/>
        <v>0</v>
      </c>
      <c r="L7377">
        <f t="shared" si="474"/>
        <v>0</v>
      </c>
      <c r="M7377">
        <f t="shared" si="475"/>
        <v>0</v>
      </c>
    </row>
    <row r="7378" spans="9:13" x14ac:dyDescent="0.25">
      <c r="I7378">
        <f t="shared" si="473"/>
        <v>2500</v>
      </c>
      <c r="J7378">
        <v>7376</v>
      </c>
      <c r="K7378">
        <f t="shared" si="472"/>
        <v>0</v>
      </c>
      <c r="L7378">
        <f t="shared" si="474"/>
        <v>0</v>
      </c>
      <c r="M7378">
        <f t="shared" si="475"/>
        <v>0</v>
      </c>
    </row>
    <row r="7379" spans="9:13" x14ac:dyDescent="0.25">
      <c r="I7379">
        <f t="shared" si="473"/>
        <v>2500</v>
      </c>
      <c r="J7379">
        <v>7377</v>
      </c>
      <c r="K7379">
        <f t="shared" si="472"/>
        <v>0</v>
      </c>
      <c r="L7379">
        <f t="shared" si="474"/>
        <v>0</v>
      </c>
      <c r="M7379">
        <f t="shared" si="475"/>
        <v>0</v>
      </c>
    </row>
    <row r="7380" spans="9:13" x14ac:dyDescent="0.25">
      <c r="I7380">
        <f t="shared" si="473"/>
        <v>2500</v>
      </c>
      <c r="J7380">
        <v>7378</v>
      </c>
      <c r="K7380">
        <f t="shared" si="472"/>
        <v>0</v>
      </c>
      <c r="L7380">
        <f t="shared" si="474"/>
        <v>0</v>
      </c>
      <c r="M7380">
        <f t="shared" si="475"/>
        <v>0</v>
      </c>
    </row>
    <row r="7381" spans="9:13" x14ac:dyDescent="0.25">
      <c r="I7381">
        <f t="shared" si="473"/>
        <v>2500</v>
      </c>
      <c r="J7381">
        <v>7379</v>
      </c>
      <c r="K7381">
        <f t="shared" si="472"/>
        <v>0</v>
      </c>
      <c r="L7381">
        <f t="shared" si="474"/>
        <v>0</v>
      </c>
      <c r="M7381">
        <f t="shared" si="475"/>
        <v>0</v>
      </c>
    </row>
    <row r="7382" spans="9:13" x14ac:dyDescent="0.25">
      <c r="I7382">
        <f t="shared" si="473"/>
        <v>2500</v>
      </c>
      <c r="J7382">
        <v>7380</v>
      </c>
      <c r="K7382">
        <f t="shared" si="472"/>
        <v>0</v>
      </c>
      <c r="L7382">
        <f t="shared" si="474"/>
        <v>0</v>
      </c>
      <c r="M7382">
        <f t="shared" si="475"/>
        <v>0</v>
      </c>
    </row>
    <row r="7383" spans="9:13" x14ac:dyDescent="0.25">
      <c r="I7383">
        <f t="shared" si="473"/>
        <v>2500</v>
      </c>
      <c r="J7383">
        <v>7381</v>
      </c>
      <c r="K7383">
        <f t="shared" si="472"/>
        <v>0</v>
      </c>
      <c r="L7383">
        <f t="shared" si="474"/>
        <v>0</v>
      </c>
      <c r="M7383">
        <f t="shared" si="475"/>
        <v>0</v>
      </c>
    </row>
    <row r="7384" spans="9:13" x14ac:dyDescent="0.25">
      <c r="I7384">
        <f t="shared" si="473"/>
        <v>2500</v>
      </c>
      <c r="J7384">
        <v>7382</v>
      </c>
      <c r="K7384">
        <f t="shared" si="472"/>
        <v>0</v>
      </c>
      <c r="L7384">
        <f t="shared" si="474"/>
        <v>0</v>
      </c>
      <c r="M7384">
        <f t="shared" si="475"/>
        <v>0</v>
      </c>
    </row>
    <row r="7385" spans="9:13" x14ac:dyDescent="0.25">
      <c r="I7385">
        <f t="shared" si="473"/>
        <v>2500</v>
      </c>
      <c r="J7385">
        <v>7383</v>
      </c>
      <c r="K7385">
        <f t="shared" si="472"/>
        <v>0</v>
      </c>
      <c r="L7385">
        <f t="shared" si="474"/>
        <v>0</v>
      </c>
      <c r="M7385">
        <f t="shared" si="475"/>
        <v>0</v>
      </c>
    </row>
    <row r="7386" spans="9:13" x14ac:dyDescent="0.25">
      <c r="I7386">
        <f t="shared" si="473"/>
        <v>2500</v>
      </c>
      <c r="J7386">
        <v>7384</v>
      </c>
      <c r="K7386">
        <f t="shared" si="472"/>
        <v>0</v>
      </c>
      <c r="L7386">
        <f t="shared" si="474"/>
        <v>0</v>
      </c>
      <c r="M7386">
        <f t="shared" si="475"/>
        <v>0</v>
      </c>
    </row>
    <row r="7387" spans="9:13" x14ac:dyDescent="0.25">
      <c r="I7387">
        <f t="shared" si="473"/>
        <v>2500</v>
      </c>
      <c r="J7387">
        <v>7385</v>
      </c>
      <c r="K7387">
        <f t="shared" si="472"/>
        <v>0</v>
      </c>
      <c r="L7387">
        <f t="shared" si="474"/>
        <v>0</v>
      </c>
      <c r="M7387">
        <f t="shared" si="475"/>
        <v>0</v>
      </c>
    </row>
    <row r="7388" spans="9:13" x14ac:dyDescent="0.25">
      <c r="I7388">
        <f t="shared" si="473"/>
        <v>2500</v>
      </c>
      <c r="J7388">
        <v>7386</v>
      </c>
      <c r="K7388">
        <f t="shared" si="472"/>
        <v>0</v>
      </c>
      <c r="L7388">
        <f t="shared" si="474"/>
        <v>0</v>
      </c>
      <c r="M7388">
        <f t="shared" si="475"/>
        <v>0</v>
      </c>
    </row>
    <row r="7389" spans="9:13" x14ac:dyDescent="0.25">
      <c r="I7389">
        <f t="shared" si="473"/>
        <v>2500</v>
      </c>
      <c r="J7389">
        <v>7387</v>
      </c>
      <c r="K7389">
        <f t="shared" si="472"/>
        <v>0</v>
      </c>
      <c r="L7389">
        <f t="shared" si="474"/>
        <v>0</v>
      </c>
      <c r="M7389">
        <f t="shared" si="475"/>
        <v>0</v>
      </c>
    </row>
    <row r="7390" spans="9:13" x14ac:dyDescent="0.25">
      <c r="I7390">
        <f t="shared" si="473"/>
        <v>2500</v>
      </c>
      <c r="J7390">
        <v>7388</v>
      </c>
      <c r="K7390">
        <f t="shared" si="472"/>
        <v>0</v>
      </c>
      <c r="L7390">
        <f t="shared" si="474"/>
        <v>0</v>
      </c>
      <c r="M7390">
        <f t="shared" si="475"/>
        <v>0</v>
      </c>
    </row>
    <row r="7391" spans="9:13" x14ac:dyDescent="0.25">
      <c r="I7391">
        <f t="shared" si="473"/>
        <v>2500</v>
      </c>
      <c r="J7391">
        <v>7389</v>
      </c>
      <c r="K7391">
        <f t="shared" si="472"/>
        <v>0</v>
      </c>
      <c r="L7391">
        <f t="shared" si="474"/>
        <v>0</v>
      </c>
      <c r="M7391">
        <f t="shared" si="475"/>
        <v>0</v>
      </c>
    </row>
    <row r="7392" spans="9:13" x14ac:dyDescent="0.25">
      <c r="I7392">
        <f t="shared" si="473"/>
        <v>2500</v>
      </c>
      <c r="J7392">
        <v>7390</v>
      </c>
      <c r="K7392">
        <f t="shared" si="472"/>
        <v>0</v>
      </c>
      <c r="L7392">
        <f t="shared" si="474"/>
        <v>0</v>
      </c>
      <c r="M7392">
        <f t="shared" si="475"/>
        <v>0</v>
      </c>
    </row>
    <row r="7393" spans="9:13" x14ac:dyDescent="0.25">
      <c r="I7393">
        <f t="shared" si="473"/>
        <v>2500</v>
      </c>
      <c r="J7393">
        <v>7391</v>
      </c>
      <c r="K7393">
        <f t="shared" si="472"/>
        <v>0</v>
      </c>
      <c r="L7393">
        <f t="shared" si="474"/>
        <v>0</v>
      </c>
      <c r="M7393">
        <f t="shared" si="475"/>
        <v>0</v>
      </c>
    </row>
    <row r="7394" spans="9:13" x14ac:dyDescent="0.25">
      <c r="I7394">
        <f t="shared" si="473"/>
        <v>2500</v>
      </c>
      <c r="J7394">
        <v>7392</v>
      </c>
      <c r="K7394">
        <f t="shared" si="472"/>
        <v>0</v>
      </c>
      <c r="L7394">
        <f t="shared" si="474"/>
        <v>0</v>
      </c>
      <c r="M7394">
        <f t="shared" si="475"/>
        <v>0</v>
      </c>
    </row>
    <row r="7395" spans="9:13" x14ac:dyDescent="0.25">
      <c r="I7395">
        <f t="shared" si="473"/>
        <v>2500</v>
      </c>
      <c r="J7395">
        <v>7393</v>
      </c>
      <c r="K7395">
        <f t="shared" si="472"/>
        <v>0</v>
      </c>
      <c r="L7395">
        <f t="shared" si="474"/>
        <v>0</v>
      </c>
      <c r="M7395">
        <f t="shared" si="475"/>
        <v>0</v>
      </c>
    </row>
    <row r="7396" spans="9:13" x14ac:dyDescent="0.25">
      <c r="I7396">
        <f t="shared" si="473"/>
        <v>2500</v>
      </c>
      <c r="J7396">
        <v>7394</v>
      </c>
      <c r="K7396">
        <f t="shared" si="472"/>
        <v>0</v>
      </c>
      <c r="L7396">
        <f t="shared" si="474"/>
        <v>0</v>
      </c>
      <c r="M7396">
        <f t="shared" si="475"/>
        <v>0</v>
      </c>
    </row>
    <row r="7397" spans="9:13" x14ac:dyDescent="0.25">
      <c r="I7397">
        <f t="shared" si="473"/>
        <v>2500</v>
      </c>
      <c r="J7397">
        <v>7395</v>
      </c>
      <c r="K7397">
        <f t="shared" si="472"/>
        <v>0</v>
      </c>
      <c r="L7397">
        <f t="shared" si="474"/>
        <v>0</v>
      </c>
      <c r="M7397">
        <f t="shared" si="475"/>
        <v>0</v>
      </c>
    </row>
    <row r="7398" spans="9:13" x14ac:dyDescent="0.25">
      <c r="I7398">
        <f t="shared" si="473"/>
        <v>2500</v>
      </c>
      <c r="J7398">
        <v>7396</v>
      </c>
      <c r="K7398">
        <f t="shared" si="472"/>
        <v>0</v>
      </c>
      <c r="L7398">
        <f t="shared" si="474"/>
        <v>0</v>
      </c>
      <c r="M7398">
        <f t="shared" si="475"/>
        <v>0</v>
      </c>
    </row>
    <row r="7399" spans="9:13" x14ac:dyDescent="0.25">
      <c r="I7399">
        <f t="shared" si="473"/>
        <v>2500</v>
      </c>
      <c r="J7399">
        <v>7397</v>
      </c>
      <c r="K7399">
        <f t="shared" si="472"/>
        <v>0</v>
      </c>
      <c r="L7399">
        <f t="shared" si="474"/>
        <v>0</v>
      </c>
      <c r="M7399">
        <f t="shared" si="475"/>
        <v>0</v>
      </c>
    </row>
    <row r="7400" spans="9:13" x14ac:dyDescent="0.25">
      <c r="I7400">
        <f t="shared" si="473"/>
        <v>2500</v>
      </c>
      <c r="J7400">
        <v>7398</v>
      </c>
      <c r="K7400">
        <f t="shared" si="472"/>
        <v>0</v>
      </c>
      <c r="L7400">
        <f t="shared" si="474"/>
        <v>0</v>
      </c>
      <c r="M7400">
        <f t="shared" si="475"/>
        <v>0</v>
      </c>
    </row>
    <row r="7401" spans="9:13" x14ac:dyDescent="0.25">
      <c r="I7401">
        <f t="shared" si="473"/>
        <v>2500</v>
      </c>
      <c r="J7401">
        <v>7399</v>
      </c>
      <c r="K7401">
        <f t="shared" si="472"/>
        <v>0</v>
      </c>
      <c r="L7401">
        <f t="shared" si="474"/>
        <v>0</v>
      </c>
      <c r="M7401">
        <f t="shared" si="475"/>
        <v>0</v>
      </c>
    </row>
    <row r="7402" spans="9:13" x14ac:dyDescent="0.25">
      <c r="I7402">
        <f t="shared" si="473"/>
        <v>2500</v>
      </c>
      <c r="J7402">
        <v>7400</v>
      </c>
      <c r="K7402">
        <f t="shared" si="472"/>
        <v>0</v>
      </c>
      <c r="L7402">
        <f t="shared" si="474"/>
        <v>0</v>
      </c>
      <c r="M7402">
        <f t="shared" si="475"/>
        <v>0</v>
      </c>
    </row>
    <row r="7403" spans="9:13" x14ac:dyDescent="0.25">
      <c r="I7403">
        <f t="shared" si="473"/>
        <v>2500</v>
      </c>
      <c r="J7403">
        <v>7401</v>
      </c>
      <c r="K7403">
        <f t="shared" si="472"/>
        <v>0</v>
      </c>
      <c r="L7403">
        <f t="shared" si="474"/>
        <v>0</v>
      </c>
      <c r="M7403">
        <f t="shared" si="475"/>
        <v>0</v>
      </c>
    </row>
    <row r="7404" spans="9:13" x14ac:dyDescent="0.25">
      <c r="I7404">
        <f t="shared" si="473"/>
        <v>2500</v>
      </c>
      <c r="J7404">
        <v>7402</v>
      </c>
      <c r="K7404">
        <f t="shared" si="472"/>
        <v>0</v>
      </c>
      <c r="L7404">
        <f t="shared" si="474"/>
        <v>0</v>
      </c>
      <c r="M7404">
        <f t="shared" si="475"/>
        <v>0</v>
      </c>
    </row>
    <row r="7405" spans="9:13" x14ac:dyDescent="0.25">
      <c r="I7405">
        <f t="shared" si="473"/>
        <v>2500</v>
      </c>
      <c r="J7405">
        <v>7403</v>
      </c>
      <c r="K7405">
        <f t="shared" si="472"/>
        <v>0</v>
      </c>
      <c r="L7405">
        <f t="shared" si="474"/>
        <v>0</v>
      </c>
      <c r="M7405">
        <f t="shared" si="475"/>
        <v>0</v>
      </c>
    </row>
    <row r="7406" spans="9:13" x14ac:dyDescent="0.25">
      <c r="I7406">
        <f t="shared" si="473"/>
        <v>2500</v>
      </c>
      <c r="J7406">
        <v>7404</v>
      </c>
      <c r="K7406">
        <f t="shared" si="472"/>
        <v>0</v>
      </c>
      <c r="L7406">
        <f t="shared" si="474"/>
        <v>0</v>
      </c>
      <c r="M7406">
        <f t="shared" si="475"/>
        <v>0</v>
      </c>
    </row>
    <row r="7407" spans="9:13" x14ac:dyDescent="0.25">
      <c r="I7407">
        <f t="shared" si="473"/>
        <v>2500</v>
      </c>
      <c r="J7407">
        <v>7405</v>
      </c>
      <c r="K7407">
        <f t="shared" si="472"/>
        <v>0</v>
      </c>
      <c r="L7407">
        <f t="shared" si="474"/>
        <v>0</v>
      </c>
      <c r="M7407">
        <f t="shared" si="475"/>
        <v>0</v>
      </c>
    </row>
    <row r="7408" spans="9:13" x14ac:dyDescent="0.25">
      <c r="I7408">
        <f t="shared" si="473"/>
        <v>2500</v>
      </c>
      <c r="J7408">
        <v>7406</v>
      </c>
      <c r="K7408">
        <f t="shared" si="472"/>
        <v>0</v>
      </c>
      <c r="L7408">
        <f t="shared" si="474"/>
        <v>0</v>
      </c>
      <c r="M7408">
        <f t="shared" si="475"/>
        <v>0</v>
      </c>
    </row>
    <row r="7409" spans="9:13" x14ac:dyDescent="0.25">
      <c r="I7409">
        <f t="shared" si="473"/>
        <v>2500</v>
      </c>
      <c r="J7409">
        <v>7407</v>
      </c>
      <c r="K7409">
        <f t="shared" si="472"/>
        <v>0</v>
      </c>
      <c r="L7409">
        <f t="shared" si="474"/>
        <v>0</v>
      </c>
      <c r="M7409">
        <f t="shared" si="475"/>
        <v>0</v>
      </c>
    </row>
    <row r="7410" spans="9:13" x14ac:dyDescent="0.25">
      <c r="I7410">
        <f t="shared" si="473"/>
        <v>2500</v>
      </c>
      <c r="J7410">
        <v>7408</v>
      </c>
      <c r="K7410">
        <f t="shared" si="472"/>
        <v>0</v>
      </c>
      <c r="L7410">
        <f t="shared" si="474"/>
        <v>0</v>
      </c>
      <c r="M7410">
        <f t="shared" si="475"/>
        <v>0</v>
      </c>
    </row>
    <row r="7411" spans="9:13" x14ac:dyDescent="0.25">
      <c r="I7411">
        <f t="shared" si="473"/>
        <v>2500</v>
      </c>
      <c r="J7411">
        <v>7409</v>
      </c>
      <c r="K7411">
        <f t="shared" si="472"/>
        <v>0</v>
      </c>
      <c r="L7411">
        <f t="shared" si="474"/>
        <v>0</v>
      </c>
      <c r="M7411">
        <f t="shared" si="475"/>
        <v>0</v>
      </c>
    </row>
    <row r="7412" spans="9:13" x14ac:dyDescent="0.25">
      <c r="I7412">
        <f t="shared" si="473"/>
        <v>2500</v>
      </c>
      <c r="J7412">
        <v>7410</v>
      </c>
      <c r="K7412">
        <f t="shared" si="472"/>
        <v>0</v>
      </c>
      <c r="L7412">
        <f t="shared" si="474"/>
        <v>0</v>
      </c>
      <c r="M7412">
        <f t="shared" si="475"/>
        <v>0</v>
      </c>
    </row>
    <row r="7413" spans="9:13" x14ac:dyDescent="0.25">
      <c r="I7413">
        <f t="shared" si="473"/>
        <v>2500</v>
      </c>
      <c r="J7413">
        <v>7411</v>
      </c>
      <c r="K7413">
        <f t="shared" si="472"/>
        <v>0</v>
      </c>
      <c r="L7413">
        <f t="shared" si="474"/>
        <v>0</v>
      </c>
      <c r="M7413">
        <f t="shared" si="475"/>
        <v>0</v>
      </c>
    </row>
    <row r="7414" spans="9:13" x14ac:dyDescent="0.25">
      <c r="I7414">
        <f t="shared" si="473"/>
        <v>2500</v>
      </c>
      <c r="J7414">
        <v>7412</v>
      </c>
      <c r="K7414">
        <f t="shared" si="472"/>
        <v>0</v>
      </c>
      <c r="L7414">
        <f t="shared" si="474"/>
        <v>0</v>
      </c>
      <c r="M7414">
        <f t="shared" si="475"/>
        <v>0</v>
      </c>
    </row>
    <row r="7415" spans="9:13" x14ac:dyDescent="0.25">
      <c r="I7415">
        <f t="shared" si="473"/>
        <v>2500</v>
      </c>
      <c r="J7415">
        <v>7413</v>
      </c>
      <c r="K7415">
        <f t="shared" si="472"/>
        <v>0</v>
      </c>
      <c r="L7415">
        <f t="shared" si="474"/>
        <v>0</v>
      </c>
      <c r="M7415">
        <f t="shared" si="475"/>
        <v>0</v>
      </c>
    </row>
    <row r="7416" spans="9:13" x14ac:dyDescent="0.25">
      <c r="I7416">
        <f t="shared" si="473"/>
        <v>2500</v>
      </c>
      <c r="J7416">
        <v>7414</v>
      </c>
      <c r="K7416">
        <f t="shared" si="472"/>
        <v>0</v>
      </c>
      <c r="L7416">
        <f t="shared" si="474"/>
        <v>0</v>
      </c>
      <c r="M7416">
        <f t="shared" si="475"/>
        <v>0</v>
      </c>
    </row>
    <row r="7417" spans="9:13" x14ac:dyDescent="0.25">
      <c r="I7417">
        <f t="shared" si="473"/>
        <v>2500</v>
      </c>
      <c r="J7417">
        <v>7415</v>
      </c>
      <c r="K7417">
        <f t="shared" si="472"/>
        <v>0</v>
      </c>
      <c r="L7417">
        <f t="shared" si="474"/>
        <v>0</v>
      </c>
      <c r="M7417">
        <f t="shared" si="475"/>
        <v>0</v>
      </c>
    </row>
    <row r="7418" spans="9:13" x14ac:dyDescent="0.25">
      <c r="I7418">
        <f t="shared" si="473"/>
        <v>2500</v>
      </c>
      <c r="J7418">
        <v>7416</v>
      </c>
      <c r="K7418">
        <f t="shared" si="472"/>
        <v>0</v>
      </c>
      <c r="L7418">
        <f t="shared" si="474"/>
        <v>0</v>
      </c>
      <c r="M7418">
        <f t="shared" si="475"/>
        <v>0</v>
      </c>
    </row>
    <row r="7419" spans="9:13" x14ac:dyDescent="0.25">
      <c r="I7419">
        <f t="shared" si="473"/>
        <v>2500</v>
      </c>
      <c r="J7419">
        <v>7417</v>
      </c>
      <c r="K7419">
        <f t="shared" si="472"/>
        <v>0</v>
      </c>
      <c r="L7419">
        <f t="shared" si="474"/>
        <v>0</v>
      </c>
      <c r="M7419">
        <f t="shared" si="475"/>
        <v>0</v>
      </c>
    </row>
    <row r="7420" spans="9:13" x14ac:dyDescent="0.25">
      <c r="I7420">
        <f t="shared" si="473"/>
        <v>2500</v>
      </c>
      <c r="J7420">
        <v>7418</v>
      </c>
      <c r="K7420">
        <f t="shared" si="472"/>
        <v>0</v>
      </c>
      <c r="L7420">
        <f t="shared" si="474"/>
        <v>0</v>
      </c>
      <c r="M7420">
        <f t="shared" si="475"/>
        <v>0</v>
      </c>
    </row>
    <row r="7421" spans="9:13" x14ac:dyDescent="0.25">
      <c r="I7421">
        <f t="shared" si="473"/>
        <v>2500</v>
      </c>
      <c r="J7421">
        <v>7419</v>
      </c>
      <c r="K7421">
        <f t="shared" ref="K7421:K7484" si="476">IF(I7421+J7421&gt;(G$2-(G$2*G$3*G$4/100/100))/2, (1-(_xlfn.HYPGEOM.DIST((I7421+J7421-1), (G$2-(G$2*G$3*G$4/100/100)), G$2/2, G$2, TRUE))),_xlfn.HYPGEOM.DIST(I7421+J7421, (G$2-(G$2*G$3*G$4/100/100)), G$2/2, G$2, TRUE))</f>
        <v>0</v>
      </c>
      <c r="L7421">
        <f t="shared" si="474"/>
        <v>0</v>
      </c>
      <c r="M7421">
        <f t="shared" si="475"/>
        <v>0</v>
      </c>
    </row>
    <row r="7422" spans="9:13" x14ac:dyDescent="0.25">
      <c r="I7422">
        <f t="shared" si="473"/>
        <v>2500</v>
      </c>
      <c r="J7422">
        <v>7420</v>
      </c>
      <c r="K7422">
        <f t="shared" si="476"/>
        <v>0</v>
      </c>
      <c r="L7422">
        <f t="shared" si="474"/>
        <v>0</v>
      </c>
      <c r="M7422">
        <f t="shared" si="475"/>
        <v>0</v>
      </c>
    </row>
    <row r="7423" spans="9:13" x14ac:dyDescent="0.25">
      <c r="I7423">
        <f t="shared" si="473"/>
        <v>2500</v>
      </c>
      <c r="J7423">
        <v>7421</v>
      </c>
      <c r="K7423">
        <f t="shared" si="476"/>
        <v>0</v>
      </c>
      <c r="L7423">
        <f t="shared" si="474"/>
        <v>0</v>
      </c>
      <c r="M7423">
        <f t="shared" si="475"/>
        <v>0</v>
      </c>
    </row>
    <row r="7424" spans="9:13" x14ac:dyDescent="0.25">
      <c r="I7424">
        <f t="shared" si="473"/>
        <v>2500</v>
      </c>
      <c r="J7424">
        <v>7422</v>
      </c>
      <c r="K7424">
        <f t="shared" si="476"/>
        <v>0</v>
      </c>
      <c r="L7424">
        <f t="shared" si="474"/>
        <v>0</v>
      </c>
      <c r="M7424">
        <f t="shared" si="475"/>
        <v>0</v>
      </c>
    </row>
    <row r="7425" spans="9:13" x14ac:dyDescent="0.25">
      <c r="I7425">
        <f t="shared" si="473"/>
        <v>2500</v>
      </c>
      <c r="J7425">
        <v>7423</v>
      </c>
      <c r="K7425">
        <f t="shared" si="476"/>
        <v>0</v>
      </c>
      <c r="L7425">
        <f t="shared" si="474"/>
        <v>0</v>
      </c>
      <c r="M7425">
        <f t="shared" si="475"/>
        <v>0</v>
      </c>
    </row>
    <row r="7426" spans="9:13" x14ac:dyDescent="0.25">
      <c r="I7426">
        <f t="shared" si="473"/>
        <v>2500</v>
      </c>
      <c r="J7426">
        <v>7424</v>
      </c>
      <c r="K7426">
        <f t="shared" si="476"/>
        <v>0</v>
      </c>
      <c r="L7426">
        <f t="shared" si="474"/>
        <v>0</v>
      </c>
      <c r="M7426">
        <f t="shared" si="475"/>
        <v>0</v>
      </c>
    </row>
    <row r="7427" spans="9:13" x14ac:dyDescent="0.25">
      <c r="I7427">
        <f t="shared" si="473"/>
        <v>2500</v>
      </c>
      <c r="J7427">
        <v>7425</v>
      </c>
      <c r="K7427">
        <f t="shared" si="476"/>
        <v>0</v>
      </c>
      <c r="L7427">
        <f t="shared" si="474"/>
        <v>0</v>
      </c>
      <c r="M7427">
        <f t="shared" si="475"/>
        <v>0</v>
      </c>
    </row>
    <row r="7428" spans="9:13" x14ac:dyDescent="0.25">
      <c r="I7428">
        <f t="shared" ref="I7428:I7491" si="477">G$5</f>
        <v>2500</v>
      </c>
      <c r="J7428">
        <v>7426</v>
      </c>
      <c r="K7428">
        <f t="shared" si="476"/>
        <v>0</v>
      </c>
      <c r="L7428">
        <f t="shared" ref="L7428:L7491" si="478">_xlfn.HYPGEOM.DIST(J7428,  (G$2-0.5*G$2)*0.5, G$2/2-I7428,(G$2-0.5*G$2), FALSE)</f>
        <v>0</v>
      </c>
      <c r="M7428">
        <f t="shared" ref="M7428:M7491" si="479">K7428*L7428</f>
        <v>0</v>
      </c>
    </row>
    <row r="7429" spans="9:13" x14ac:dyDescent="0.25">
      <c r="I7429">
        <f t="shared" si="477"/>
        <v>2500</v>
      </c>
      <c r="J7429">
        <v>7427</v>
      </c>
      <c r="K7429">
        <f t="shared" si="476"/>
        <v>0</v>
      </c>
      <c r="L7429">
        <f t="shared" si="478"/>
        <v>0</v>
      </c>
      <c r="M7429">
        <f t="shared" si="479"/>
        <v>0</v>
      </c>
    </row>
    <row r="7430" spans="9:13" x14ac:dyDescent="0.25">
      <c r="I7430">
        <f t="shared" si="477"/>
        <v>2500</v>
      </c>
      <c r="J7430">
        <v>7428</v>
      </c>
      <c r="K7430">
        <f t="shared" si="476"/>
        <v>0</v>
      </c>
      <c r="L7430">
        <f t="shared" si="478"/>
        <v>0</v>
      </c>
      <c r="M7430">
        <f t="shared" si="479"/>
        <v>0</v>
      </c>
    </row>
    <row r="7431" spans="9:13" x14ac:dyDescent="0.25">
      <c r="I7431">
        <f t="shared" si="477"/>
        <v>2500</v>
      </c>
      <c r="J7431">
        <v>7429</v>
      </c>
      <c r="K7431">
        <f t="shared" si="476"/>
        <v>0</v>
      </c>
      <c r="L7431">
        <f t="shared" si="478"/>
        <v>0</v>
      </c>
      <c r="M7431">
        <f t="shared" si="479"/>
        <v>0</v>
      </c>
    </row>
    <row r="7432" spans="9:13" x14ac:dyDescent="0.25">
      <c r="I7432">
        <f t="shared" si="477"/>
        <v>2500</v>
      </c>
      <c r="J7432">
        <v>7430</v>
      </c>
      <c r="K7432">
        <f t="shared" si="476"/>
        <v>0</v>
      </c>
      <c r="L7432">
        <f t="shared" si="478"/>
        <v>0</v>
      </c>
      <c r="M7432">
        <f t="shared" si="479"/>
        <v>0</v>
      </c>
    </row>
    <row r="7433" spans="9:13" x14ac:dyDescent="0.25">
      <c r="I7433">
        <f t="shared" si="477"/>
        <v>2500</v>
      </c>
      <c r="J7433">
        <v>7431</v>
      </c>
      <c r="K7433">
        <f t="shared" si="476"/>
        <v>0</v>
      </c>
      <c r="L7433">
        <f t="shared" si="478"/>
        <v>0</v>
      </c>
      <c r="M7433">
        <f t="shared" si="479"/>
        <v>0</v>
      </c>
    </row>
    <row r="7434" spans="9:13" x14ac:dyDescent="0.25">
      <c r="I7434">
        <f t="shared" si="477"/>
        <v>2500</v>
      </c>
      <c r="J7434">
        <v>7432</v>
      </c>
      <c r="K7434">
        <f t="shared" si="476"/>
        <v>0</v>
      </c>
      <c r="L7434">
        <f t="shared" si="478"/>
        <v>0</v>
      </c>
      <c r="M7434">
        <f t="shared" si="479"/>
        <v>0</v>
      </c>
    </row>
    <row r="7435" spans="9:13" x14ac:dyDescent="0.25">
      <c r="I7435">
        <f t="shared" si="477"/>
        <v>2500</v>
      </c>
      <c r="J7435">
        <v>7433</v>
      </c>
      <c r="K7435">
        <f t="shared" si="476"/>
        <v>0</v>
      </c>
      <c r="L7435">
        <f t="shared" si="478"/>
        <v>0</v>
      </c>
      <c r="M7435">
        <f t="shared" si="479"/>
        <v>0</v>
      </c>
    </row>
    <row r="7436" spans="9:13" x14ac:dyDescent="0.25">
      <c r="I7436">
        <f t="shared" si="477"/>
        <v>2500</v>
      </c>
      <c r="J7436">
        <v>7434</v>
      </c>
      <c r="K7436">
        <f t="shared" si="476"/>
        <v>0</v>
      </c>
      <c r="L7436">
        <f t="shared" si="478"/>
        <v>0</v>
      </c>
      <c r="M7436">
        <f t="shared" si="479"/>
        <v>0</v>
      </c>
    </row>
    <row r="7437" spans="9:13" x14ac:dyDescent="0.25">
      <c r="I7437">
        <f t="shared" si="477"/>
        <v>2500</v>
      </c>
      <c r="J7437">
        <v>7435</v>
      </c>
      <c r="K7437">
        <f t="shared" si="476"/>
        <v>0</v>
      </c>
      <c r="L7437">
        <f t="shared" si="478"/>
        <v>0</v>
      </c>
      <c r="M7437">
        <f t="shared" si="479"/>
        <v>0</v>
      </c>
    </row>
    <row r="7438" spans="9:13" x14ac:dyDescent="0.25">
      <c r="I7438">
        <f t="shared" si="477"/>
        <v>2500</v>
      </c>
      <c r="J7438">
        <v>7436</v>
      </c>
      <c r="K7438">
        <f t="shared" si="476"/>
        <v>0</v>
      </c>
      <c r="L7438">
        <f t="shared" si="478"/>
        <v>0</v>
      </c>
      <c r="M7438">
        <f t="shared" si="479"/>
        <v>0</v>
      </c>
    </row>
    <row r="7439" spans="9:13" x14ac:dyDescent="0.25">
      <c r="I7439">
        <f t="shared" si="477"/>
        <v>2500</v>
      </c>
      <c r="J7439">
        <v>7437</v>
      </c>
      <c r="K7439">
        <f t="shared" si="476"/>
        <v>0</v>
      </c>
      <c r="L7439">
        <f t="shared" si="478"/>
        <v>0</v>
      </c>
      <c r="M7439">
        <f t="shared" si="479"/>
        <v>0</v>
      </c>
    </row>
    <row r="7440" spans="9:13" x14ac:dyDescent="0.25">
      <c r="I7440">
        <f t="shared" si="477"/>
        <v>2500</v>
      </c>
      <c r="J7440">
        <v>7438</v>
      </c>
      <c r="K7440">
        <f t="shared" si="476"/>
        <v>0</v>
      </c>
      <c r="L7440">
        <f t="shared" si="478"/>
        <v>0</v>
      </c>
      <c r="M7440">
        <f t="shared" si="479"/>
        <v>0</v>
      </c>
    </row>
    <row r="7441" spans="9:13" x14ac:dyDescent="0.25">
      <c r="I7441">
        <f t="shared" si="477"/>
        <v>2500</v>
      </c>
      <c r="J7441">
        <v>7439</v>
      </c>
      <c r="K7441">
        <f t="shared" si="476"/>
        <v>0</v>
      </c>
      <c r="L7441">
        <f t="shared" si="478"/>
        <v>0</v>
      </c>
      <c r="M7441">
        <f t="shared" si="479"/>
        <v>0</v>
      </c>
    </row>
    <row r="7442" spans="9:13" x14ac:dyDescent="0.25">
      <c r="I7442">
        <f t="shared" si="477"/>
        <v>2500</v>
      </c>
      <c r="J7442">
        <v>7440</v>
      </c>
      <c r="K7442">
        <f t="shared" si="476"/>
        <v>0</v>
      </c>
      <c r="L7442">
        <f t="shared" si="478"/>
        <v>0</v>
      </c>
      <c r="M7442">
        <f t="shared" si="479"/>
        <v>0</v>
      </c>
    </row>
    <row r="7443" spans="9:13" x14ac:dyDescent="0.25">
      <c r="I7443">
        <f t="shared" si="477"/>
        <v>2500</v>
      </c>
      <c r="J7443">
        <v>7441</v>
      </c>
      <c r="K7443">
        <f t="shared" si="476"/>
        <v>0</v>
      </c>
      <c r="L7443">
        <f t="shared" si="478"/>
        <v>0</v>
      </c>
      <c r="M7443">
        <f t="shared" si="479"/>
        <v>0</v>
      </c>
    </row>
    <row r="7444" spans="9:13" x14ac:dyDescent="0.25">
      <c r="I7444">
        <f t="shared" si="477"/>
        <v>2500</v>
      </c>
      <c r="J7444">
        <v>7442</v>
      </c>
      <c r="K7444">
        <f t="shared" si="476"/>
        <v>0</v>
      </c>
      <c r="L7444">
        <f t="shared" si="478"/>
        <v>0</v>
      </c>
      <c r="M7444">
        <f t="shared" si="479"/>
        <v>0</v>
      </c>
    </row>
    <row r="7445" spans="9:13" x14ac:dyDescent="0.25">
      <c r="I7445">
        <f t="shared" si="477"/>
        <v>2500</v>
      </c>
      <c r="J7445">
        <v>7443</v>
      </c>
      <c r="K7445">
        <f t="shared" si="476"/>
        <v>0</v>
      </c>
      <c r="L7445">
        <f t="shared" si="478"/>
        <v>0</v>
      </c>
      <c r="M7445">
        <f t="shared" si="479"/>
        <v>0</v>
      </c>
    </row>
    <row r="7446" spans="9:13" x14ac:dyDescent="0.25">
      <c r="I7446">
        <f t="shared" si="477"/>
        <v>2500</v>
      </c>
      <c r="J7446">
        <v>7444</v>
      </c>
      <c r="K7446">
        <f t="shared" si="476"/>
        <v>0</v>
      </c>
      <c r="L7446">
        <f t="shared" si="478"/>
        <v>0</v>
      </c>
      <c r="M7446">
        <f t="shared" si="479"/>
        <v>0</v>
      </c>
    </row>
    <row r="7447" spans="9:13" x14ac:dyDescent="0.25">
      <c r="I7447">
        <f t="shared" si="477"/>
        <v>2500</v>
      </c>
      <c r="J7447">
        <v>7445</v>
      </c>
      <c r="K7447">
        <f t="shared" si="476"/>
        <v>0</v>
      </c>
      <c r="L7447">
        <f t="shared" si="478"/>
        <v>0</v>
      </c>
      <c r="M7447">
        <f t="shared" si="479"/>
        <v>0</v>
      </c>
    </row>
    <row r="7448" spans="9:13" x14ac:dyDescent="0.25">
      <c r="I7448">
        <f t="shared" si="477"/>
        <v>2500</v>
      </c>
      <c r="J7448">
        <v>7446</v>
      </c>
      <c r="K7448">
        <f t="shared" si="476"/>
        <v>0</v>
      </c>
      <c r="L7448">
        <f t="shared" si="478"/>
        <v>0</v>
      </c>
      <c r="M7448">
        <f t="shared" si="479"/>
        <v>0</v>
      </c>
    </row>
    <row r="7449" spans="9:13" x14ac:dyDescent="0.25">
      <c r="I7449">
        <f t="shared" si="477"/>
        <v>2500</v>
      </c>
      <c r="J7449">
        <v>7447</v>
      </c>
      <c r="K7449">
        <f t="shared" si="476"/>
        <v>0</v>
      </c>
      <c r="L7449">
        <f t="shared" si="478"/>
        <v>0</v>
      </c>
      <c r="M7449">
        <f t="shared" si="479"/>
        <v>0</v>
      </c>
    </row>
    <row r="7450" spans="9:13" x14ac:dyDescent="0.25">
      <c r="I7450">
        <f t="shared" si="477"/>
        <v>2500</v>
      </c>
      <c r="J7450">
        <v>7448</v>
      </c>
      <c r="K7450">
        <f t="shared" si="476"/>
        <v>0</v>
      </c>
      <c r="L7450">
        <f t="shared" si="478"/>
        <v>0</v>
      </c>
      <c r="M7450">
        <f t="shared" si="479"/>
        <v>0</v>
      </c>
    </row>
    <row r="7451" spans="9:13" x14ac:dyDescent="0.25">
      <c r="I7451">
        <f t="shared" si="477"/>
        <v>2500</v>
      </c>
      <c r="J7451">
        <v>7449</v>
      </c>
      <c r="K7451">
        <f t="shared" si="476"/>
        <v>0</v>
      </c>
      <c r="L7451">
        <f t="shared" si="478"/>
        <v>0</v>
      </c>
      <c r="M7451">
        <f t="shared" si="479"/>
        <v>0</v>
      </c>
    </row>
    <row r="7452" spans="9:13" x14ac:dyDescent="0.25">
      <c r="I7452">
        <f t="shared" si="477"/>
        <v>2500</v>
      </c>
      <c r="J7452">
        <v>7450</v>
      </c>
      <c r="K7452">
        <f t="shared" si="476"/>
        <v>0</v>
      </c>
      <c r="L7452">
        <f t="shared" si="478"/>
        <v>0</v>
      </c>
      <c r="M7452">
        <f t="shared" si="479"/>
        <v>0</v>
      </c>
    </row>
    <row r="7453" spans="9:13" x14ac:dyDescent="0.25">
      <c r="I7453">
        <f t="shared" si="477"/>
        <v>2500</v>
      </c>
      <c r="J7453">
        <v>7451</v>
      </c>
      <c r="K7453">
        <f t="shared" si="476"/>
        <v>0</v>
      </c>
      <c r="L7453">
        <f t="shared" si="478"/>
        <v>0</v>
      </c>
      <c r="M7453">
        <f t="shared" si="479"/>
        <v>0</v>
      </c>
    </row>
    <row r="7454" spans="9:13" x14ac:dyDescent="0.25">
      <c r="I7454">
        <f t="shared" si="477"/>
        <v>2500</v>
      </c>
      <c r="J7454">
        <v>7452</v>
      </c>
      <c r="K7454">
        <f t="shared" si="476"/>
        <v>0</v>
      </c>
      <c r="L7454">
        <f t="shared" si="478"/>
        <v>0</v>
      </c>
      <c r="M7454">
        <f t="shared" si="479"/>
        <v>0</v>
      </c>
    </row>
    <row r="7455" spans="9:13" x14ac:dyDescent="0.25">
      <c r="I7455">
        <f t="shared" si="477"/>
        <v>2500</v>
      </c>
      <c r="J7455">
        <v>7453</v>
      </c>
      <c r="K7455">
        <f t="shared" si="476"/>
        <v>0</v>
      </c>
      <c r="L7455">
        <f t="shared" si="478"/>
        <v>0</v>
      </c>
      <c r="M7455">
        <f t="shared" si="479"/>
        <v>0</v>
      </c>
    </row>
    <row r="7456" spans="9:13" x14ac:dyDescent="0.25">
      <c r="I7456">
        <f t="shared" si="477"/>
        <v>2500</v>
      </c>
      <c r="J7456">
        <v>7454</v>
      </c>
      <c r="K7456">
        <f t="shared" si="476"/>
        <v>0</v>
      </c>
      <c r="L7456">
        <f t="shared" si="478"/>
        <v>0</v>
      </c>
      <c r="M7456">
        <f t="shared" si="479"/>
        <v>0</v>
      </c>
    </row>
    <row r="7457" spans="9:13" x14ac:dyDescent="0.25">
      <c r="I7457">
        <f t="shared" si="477"/>
        <v>2500</v>
      </c>
      <c r="J7457">
        <v>7455</v>
      </c>
      <c r="K7457">
        <f t="shared" si="476"/>
        <v>0</v>
      </c>
      <c r="L7457">
        <f t="shared" si="478"/>
        <v>0</v>
      </c>
      <c r="M7457">
        <f t="shared" si="479"/>
        <v>0</v>
      </c>
    </row>
    <row r="7458" spans="9:13" x14ac:dyDescent="0.25">
      <c r="I7458">
        <f t="shared" si="477"/>
        <v>2500</v>
      </c>
      <c r="J7458">
        <v>7456</v>
      </c>
      <c r="K7458">
        <f t="shared" si="476"/>
        <v>0</v>
      </c>
      <c r="L7458">
        <f t="shared" si="478"/>
        <v>0</v>
      </c>
      <c r="M7458">
        <f t="shared" si="479"/>
        <v>0</v>
      </c>
    </row>
    <row r="7459" spans="9:13" x14ac:dyDescent="0.25">
      <c r="I7459">
        <f t="shared" si="477"/>
        <v>2500</v>
      </c>
      <c r="J7459">
        <v>7457</v>
      </c>
      <c r="K7459">
        <f t="shared" si="476"/>
        <v>0</v>
      </c>
      <c r="L7459">
        <f t="shared" si="478"/>
        <v>0</v>
      </c>
      <c r="M7459">
        <f t="shared" si="479"/>
        <v>0</v>
      </c>
    </row>
    <row r="7460" spans="9:13" x14ac:dyDescent="0.25">
      <c r="I7460">
        <f t="shared" si="477"/>
        <v>2500</v>
      </c>
      <c r="J7460">
        <v>7458</v>
      </c>
      <c r="K7460">
        <f t="shared" si="476"/>
        <v>0</v>
      </c>
      <c r="L7460">
        <f t="shared" si="478"/>
        <v>0</v>
      </c>
      <c r="M7460">
        <f t="shared" si="479"/>
        <v>0</v>
      </c>
    </row>
    <row r="7461" spans="9:13" x14ac:dyDescent="0.25">
      <c r="I7461">
        <f t="shared" si="477"/>
        <v>2500</v>
      </c>
      <c r="J7461">
        <v>7459</v>
      </c>
      <c r="K7461">
        <f t="shared" si="476"/>
        <v>0</v>
      </c>
      <c r="L7461">
        <f t="shared" si="478"/>
        <v>0</v>
      </c>
      <c r="M7461">
        <f t="shared" si="479"/>
        <v>0</v>
      </c>
    </row>
    <row r="7462" spans="9:13" x14ac:dyDescent="0.25">
      <c r="I7462">
        <f t="shared" si="477"/>
        <v>2500</v>
      </c>
      <c r="J7462">
        <v>7460</v>
      </c>
      <c r="K7462">
        <f t="shared" si="476"/>
        <v>0</v>
      </c>
      <c r="L7462">
        <f t="shared" si="478"/>
        <v>0</v>
      </c>
      <c r="M7462">
        <f t="shared" si="479"/>
        <v>0</v>
      </c>
    </row>
    <row r="7463" spans="9:13" x14ac:dyDescent="0.25">
      <c r="I7463">
        <f t="shared" si="477"/>
        <v>2500</v>
      </c>
      <c r="J7463">
        <v>7461</v>
      </c>
      <c r="K7463">
        <f t="shared" si="476"/>
        <v>0</v>
      </c>
      <c r="L7463">
        <f t="shared" si="478"/>
        <v>0</v>
      </c>
      <c r="M7463">
        <f t="shared" si="479"/>
        <v>0</v>
      </c>
    </row>
    <row r="7464" spans="9:13" x14ac:dyDescent="0.25">
      <c r="I7464">
        <f t="shared" si="477"/>
        <v>2500</v>
      </c>
      <c r="J7464">
        <v>7462</v>
      </c>
      <c r="K7464">
        <f t="shared" si="476"/>
        <v>0</v>
      </c>
      <c r="L7464">
        <f t="shared" si="478"/>
        <v>0</v>
      </c>
      <c r="M7464">
        <f t="shared" si="479"/>
        <v>0</v>
      </c>
    </row>
    <row r="7465" spans="9:13" x14ac:dyDescent="0.25">
      <c r="I7465">
        <f t="shared" si="477"/>
        <v>2500</v>
      </c>
      <c r="J7465">
        <v>7463</v>
      </c>
      <c r="K7465">
        <f t="shared" si="476"/>
        <v>0</v>
      </c>
      <c r="L7465">
        <f t="shared" si="478"/>
        <v>0</v>
      </c>
      <c r="M7465">
        <f t="shared" si="479"/>
        <v>0</v>
      </c>
    </row>
    <row r="7466" spans="9:13" x14ac:dyDescent="0.25">
      <c r="I7466">
        <f t="shared" si="477"/>
        <v>2500</v>
      </c>
      <c r="J7466">
        <v>7464</v>
      </c>
      <c r="K7466">
        <f t="shared" si="476"/>
        <v>0</v>
      </c>
      <c r="L7466">
        <f t="shared" si="478"/>
        <v>0</v>
      </c>
      <c r="M7466">
        <f t="shared" si="479"/>
        <v>0</v>
      </c>
    </row>
    <row r="7467" spans="9:13" x14ac:dyDescent="0.25">
      <c r="I7467">
        <f t="shared" si="477"/>
        <v>2500</v>
      </c>
      <c r="J7467">
        <v>7465</v>
      </c>
      <c r="K7467">
        <f t="shared" si="476"/>
        <v>0</v>
      </c>
      <c r="L7467">
        <f t="shared" si="478"/>
        <v>0</v>
      </c>
      <c r="M7467">
        <f t="shared" si="479"/>
        <v>0</v>
      </c>
    </row>
    <row r="7468" spans="9:13" x14ac:dyDescent="0.25">
      <c r="I7468">
        <f t="shared" si="477"/>
        <v>2500</v>
      </c>
      <c r="J7468">
        <v>7466</v>
      </c>
      <c r="K7468">
        <f t="shared" si="476"/>
        <v>0</v>
      </c>
      <c r="L7468">
        <f t="shared" si="478"/>
        <v>0</v>
      </c>
      <c r="M7468">
        <f t="shared" si="479"/>
        <v>0</v>
      </c>
    </row>
    <row r="7469" spans="9:13" x14ac:dyDescent="0.25">
      <c r="I7469">
        <f t="shared" si="477"/>
        <v>2500</v>
      </c>
      <c r="J7469">
        <v>7467</v>
      </c>
      <c r="K7469">
        <f t="shared" si="476"/>
        <v>0</v>
      </c>
      <c r="L7469">
        <f t="shared" si="478"/>
        <v>0</v>
      </c>
      <c r="M7469">
        <f t="shared" si="479"/>
        <v>0</v>
      </c>
    </row>
    <row r="7470" spans="9:13" x14ac:dyDescent="0.25">
      <c r="I7470">
        <f t="shared" si="477"/>
        <v>2500</v>
      </c>
      <c r="J7470">
        <v>7468</v>
      </c>
      <c r="K7470">
        <f t="shared" si="476"/>
        <v>0</v>
      </c>
      <c r="L7470">
        <f t="shared" si="478"/>
        <v>0</v>
      </c>
      <c r="M7470">
        <f t="shared" si="479"/>
        <v>0</v>
      </c>
    </row>
    <row r="7471" spans="9:13" x14ac:dyDescent="0.25">
      <c r="I7471">
        <f t="shared" si="477"/>
        <v>2500</v>
      </c>
      <c r="J7471">
        <v>7469</v>
      </c>
      <c r="K7471">
        <f t="shared" si="476"/>
        <v>0</v>
      </c>
      <c r="L7471">
        <f t="shared" si="478"/>
        <v>0</v>
      </c>
      <c r="M7471">
        <f t="shared" si="479"/>
        <v>0</v>
      </c>
    </row>
    <row r="7472" spans="9:13" x14ac:dyDescent="0.25">
      <c r="I7472">
        <f t="shared" si="477"/>
        <v>2500</v>
      </c>
      <c r="J7472">
        <v>7470</v>
      </c>
      <c r="K7472">
        <f t="shared" si="476"/>
        <v>0</v>
      </c>
      <c r="L7472">
        <f t="shared" si="478"/>
        <v>0</v>
      </c>
      <c r="M7472">
        <f t="shared" si="479"/>
        <v>0</v>
      </c>
    </row>
    <row r="7473" spans="9:13" x14ac:dyDescent="0.25">
      <c r="I7473">
        <f t="shared" si="477"/>
        <v>2500</v>
      </c>
      <c r="J7473">
        <v>7471</v>
      </c>
      <c r="K7473">
        <f t="shared" si="476"/>
        <v>0</v>
      </c>
      <c r="L7473">
        <f t="shared" si="478"/>
        <v>0</v>
      </c>
      <c r="M7473">
        <f t="shared" si="479"/>
        <v>0</v>
      </c>
    </row>
    <row r="7474" spans="9:13" x14ac:dyDescent="0.25">
      <c r="I7474">
        <f t="shared" si="477"/>
        <v>2500</v>
      </c>
      <c r="J7474">
        <v>7472</v>
      </c>
      <c r="K7474">
        <f t="shared" si="476"/>
        <v>0</v>
      </c>
      <c r="L7474">
        <f t="shared" si="478"/>
        <v>0</v>
      </c>
      <c r="M7474">
        <f t="shared" si="479"/>
        <v>0</v>
      </c>
    </row>
    <row r="7475" spans="9:13" x14ac:dyDescent="0.25">
      <c r="I7475">
        <f t="shared" si="477"/>
        <v>2500</v>
      </c>
      <c r="J7475">
        <v>7473</v>
      </c>
      <c r="K7475">
        <f t="shared" si="476"/>
        <v>0</v>
      </c>
      <c r="L7475">
        <f t="shared" si="478"/>
        <v>0</v>
      </c>
      <c r="M7475">
        <f t="shared" si="479"/>
        <v>0</v>
      </c>
    </row>
    <row r="7476" spans="9:13" x14ac:dyDescent="0.25">
      <c r="I7476">
        <f t="shared" si="477"/>
        <v>2500</v>
      </c>
      <c r="J7476">
        <v>7474</v>
      </c>
      <c r="K7476">
        <f t="shared" si="476"/>
        <v>0</v>
      </c>
      <c r="L7476">
        <f t="shared" si="478"/>
        <v>0</v>
      </c>
      <c r="M7476">
        <f t="shared" si="479"/>
        <v>0</v>
      </c>
    </row>
    <row r="7477" spans="9:13" x14ac:dyDescent="0.25">
      <c r="I7477">
        <f t="shared" si="477"/>
        <v>2500</v>
      </c>
      <c r="J7477">
        <v>7475</v>
      </c>
      <c r="K7477">
        <f t="shared" si="476"/>
        <v>0</v>
      </c>
      <c r="L7477">
        <f t="shared" si="478"/>
        <v>0</v>
      </c>
      <c r="M7477">
        <f t="shared" si="479"/>
        <v>0</v>
      </c>
    </row>
    <row r="7478" spans="9:13" x14ac:dyDescent="0.25">
      <c r="I7478">
        <f t="shared" si="477"/>
        <v>2500</v>
      </c>
      <c r="J7478">
        <v>7476</v>
      </c>
      <c r="K7478">
        <f t="shared" si="476"/>
        <v>0</v>
      </c>
      <c r="L7478">
        <f t="shared" si="478"/>
        <v>0</v>
      </c>
      <c r="M7478">
        <f t="shared" si="479"/>
        <v>0</v>
      </c>
    </row>
    <row r="7479" spans="9:13" x14ac:dyDescent="0.25">
      <c r="I7479">
        <f t="shared" si="477"/>
        <v>2500</v>
      </c>
      <c r="J7479">
        <v>7477</v>
      </c>
      <c r="K7479">
        <f t="shared" si="476"/>
        <v>0</v>
      </c>
      <c r="L7479">
        <f t="shared" si="478"/>
        <v>0</v>
      </c>
      <c r="M7479">
        <f t="shared" si="479"/>
        <v>0</v>
      </c>
    </row>
    <row r="7480" spans="9:13" x14ac:dyDescent="0.25">
      <c r="I7480">
        <f t="shared" si="477"/>
        <v>2500</v>
      </c>
      <c r="J7480">
        <v>7478</v>
      </c>
      <c r="K7480">
        <f t="shared" si="476"/>
        <v>0</v>
      </c>
      <c r="L7480">
        <f t="shared" si="478"/>
        <v>0</v>
      </c>
      <c r="M7480">
        <f t="shared" si="479"/>
        <v>0</v>
      </c>
    </row>
    <row r="7481" spans="9:13" x14ac:dyDescent="0.25">
      <c r="I7481">
        <f t="shared" si="477"/>
        <v>2500</v>
      </c>
      <c r="J7481">
        <v>7479</v>
      </c>
      <c r="K7481">
        <f t="shared" si="476"/>
        <v>0</v>
      </c>
      <c r="L7481">
        <f t="shared" si="478"/>
        <v>0</v>
      </c>
      <c r="M7481">
        <f t="shared" si="479"/>
        <v>0</v>
      </c>
    </row>
    <row r="7482" spans="9:13" x14ac:dyDescent="0.25">
      <c r="I7482">
        <f t="shared" si="477"/>
        <v>2500</v>
      </c>
      <c r="J7482">
        <v>7480</v>
      </c>
      <c r="K7482">
        <f t="shared" si="476"/>
        <v>0</v>
      </c>
      <c r="L7482">
        <f t="shared" si="478"/>
        <v>0</v>
      </c>
      <c r="M7482">
        <f t="shared" si="479"/>
        <v>0</v>
      </c>
    </row>
    <row r="7483" spans="9:13" x14ac:dyDescent="0.25">
      <c r="I7483">
        <f t="shared" si="477"/>
        <v>2500</v>
      </c>
      <c r="J7483">
        <v>7481</v>
      </c>
      <c r="K7483">
        <f t="shared" si="476"/>
        <v>0</v>
      </c>
      <c r="L7483">
        <f t="shared" si="478"/>
        <v>0</v>
      </c>
      <c r="M7483">
        <f t="shared" si="479"/>
        <v>0</v>
      </c>
    </row>
    <row r="7484" spans="9:13" x14ac:dyDescent="0.25">
      <c r="I7484">
        <f t="shared" si="477"/>
        <v>2500</v>
      </c>
      <c r="J7484">
        <v>7482</v>
      </c>
      <c r="K7484">
        <f t="shared" si="476"/>
        <v>0</v>
      </c>
      <c r="L7484">
        <f t="shared" si="478"/>
        <v>0</v>
      </c>
      <c r="M7484">
        <f t="shared" si="479"/>
        <v>0</v>
      </c>
    </row>
    <row r="7485" spans="9:13" x14ac:dyDescent="0.25">
      <c r="I7485">
        <f t="shared" si="477"/>
        <v>2500</v>
      </c>
      <c r="J7485">
        <v>7483</v>
      </c>
      <c r="K7485">
        <f t="shared" ref="K7485:K7548" si="480">IF(I7485+J7485&gt;(G$2-(G$2*G$3*G$4/100/100))/2, (1-(_xlfn.HYPGEOM.DIST((I7485+J7485-1), (G$2-(G$2*G$3*G$4/100/100)), G$2/2, G$2, TRUE))),_xlfn.HYPGEOM.DIST(I7485+J7485, (G$2-(G$2*G$3*G$4/100/100)), G$2/2, G$2, TRUE))</f>
        <v>0</v>
      </c>
      <c r="L7485">
        <f t="shared" si="478"/>
        <v>0</v>
      </c>
      <c r="M7485">
        <f t="shared" si="479"/>
        <v>0</v>
      </c>
    </row>
    <row r="7486" spans="9:13" x14ac:dyDescent="0.25">
      <c r="I7486">
        <f t="shared" si="477"/>
        <v>2500</v>
      </c>
      <c r="J7486">
        <v>7484</v>
      </c>
      <c r="K7486">
        <f t="shared" si="480"/>
        <v>0</v>
      </c>
      <c r="L7486">
        <f t="shared" si="478"/>
        <v>0</v>
      </c>
      <c r="M7486">
        <f t="shared" si="479"/>
        <v>0</v>
      </c>
    </row>
    <row r="7487" spans="9:13" x14ac:dyDescent="0.25">
      <c r="I7487">
        <f t="shared" si="477"/>
        <v>2500</v>
      </c>
      <c r="J7487">
        <v>7485</v>
      </c>
      <c r="K7487">
        <f t="shared" si="480"/>
        <v>0</v>
      </c>
      <c r="L7487">
        <f t="shared" si="478"/>
        <v>0</v>
      </c>
      <c r="M7487">
        <f t="shared" si="479"/>
        <v>0</v>
      </c>
    </row>
    <row r="7488" spans="9:13" x14ac:dyDescent="0.25">
      <c r="I7488">
        <f t="shared" si="477"/>
        <v>2500</v>
      </c>
      <c r="J7488">
        <v>7486</v>
      </c>
      <c r="K7488">
        <f t="shared" si="480"/>
        <v>0</v>
      </c>
      <c r="L7488">
        <f t="shared" si="478"/>
        <v>0</v>
      </c>
      <c r="M7488">
        <f t="shared" si="479"/>
        <v>0</v>
      </c>
    </row>
    <row r="7489" spans="9:13" x14ac:dyDescent="0.25">
      <c r="I7489">
        <f t="shared" si="477"/>
        <v>2500</v>
      </c>
      <c r="J7489">
        <v>7487</v>
      </c>
      <c r="K7489">
        <f t="shared" si="480"/>
        <v>0</v>
      </c>
      <c r="L7489">
        <f t="shared" si="478"/>
        <v>0</v>
      </c>
      <c r="M7489">
        <f t="shared" si="479"/>
        <v>0</v>
      </c>
    </row>
    <row r="7490" spans="9:13" x14ac:dyDescent="0.25">
      <c r="I7490">
        <f t="shared" si="477"/>
        <v>2500</v>
      </c>
      <c r="J7490">
        <v>7488</v>
      </c>
      <c r="K7490">
        <f t="shared" si="480"/>
        <v>0</v>
      </c>
      <c r="L7490">
        <f t="shared" si="478"/>
        <v>0</v>
      </c>
      <c r="M7490">
        <f t="shared" si="479"/>
        <v>0</v>
      </c>
    </row>
    <row r="7491" spans="9:13" x14ac:dyDescent="0.25">
      <c r="I7491">
        <f t="shared" si="477"/>
        <v>2500</v>
      </c>
      <c r="J7491">
        <v>7489</v>
      </c>
      <c r="K7491">
        <f t="shared" si="480"/>
        <v>0</v>
      </c>
      <c r="L7491">
        <f t="shared" si="478"/>
        <v>0</v>
      </c>
      <c r="M7491">
        <f t="shared" si="479"/>
        <v>0</v>
      </c>
    </row>
    <row r="7492" spans="9:13" x14ac:dyDescent="0.25">
      <c r="I7492">
        <f t="shared" ref="I7492:I7555" si="481">G$5</f>
        <v>2500</v>
      </c>
      <c r="J7492">
        <v>7490</v>
      </c>
      <c r="K7492">
        <f t="shared" si="480"/>
        <v>0</v>
      </c>
      <c r="L7492">
        <f t="shared" ref="L7492:L7555" si="482">_xlfn.HYPGEOM.DIST(J7492,  (G$2-0.5*G$2)*0.5, G$2/2-I7492,(G$2-0.5*G$2), FALSE)</f>
        <v>0</v>
      </c>
      <c r="M7492">
        <f t="shared" ref="M7492:M7555" si="483">K7492*L7492</f>
        <v>0</v>
      </c>
    </row>
    <row r="7493" spans="9:13" x14ac:dyDescent="0.25">
      <c r="I7493">
        <f t="shared" si="481"/>
        <v>2500</v>
      </c>
      <c r="J7493">
        <v>7491</v>
      </c>
      <c r="K7493">
        <f t="shared" si="480"/>
        <v>0</v>
      </c>
      <c r="L7493">
        <f t="shared" si="482"/>
        <v>0</v>
      </c>
      <c r="M7493">
        <f t="shared" si="483"/>
        <v>0</v>
      </c>
    </row>
    <row r="7494" spans="9:13" x14ac:dyDescent="0.25">
      <c r="I7494">
        <f t="shared" si="481"/>
        <v>2500</v>
      </c>
      <c r="J7494">
        <v>7492</v>
      </c>
      <c r="K7494">
        <f t="shared" si="480"/>
        <v>0</v>
      </c>
      <c r="L7494">
        <f t="shared" si="482"/>
        <v>0</v>
      </c>
      <c r="M7494">
        <f t="shared" si="483"/>
        <v>0</v>
      </c>
    </row>
    <row r="7495" spans="9:13" x14ac:dyDescent="0.25">
      <c r="I7495">
        <f t="shared" si="481"/>
        <v>2500</v>
      </c>
      <c r="J7495">
        <v>7493</v>
      </c>
      <c r="K7495">
        <f t="shared" si="480"/>
        <v>0</v>
      </c>
      <c r="L7495">
        <f t="shared" si="482"/>
        <v>0</v>
      </c>
      <c r="M7495">
        <f t="shared" si="483"/>
        <v>0</v>
      </c>
    </row>
    <row r="7496" spans="9:13" x14ac:dyDescent="0.25">
      <c r="I7496">
        <f t="shared" si="481"/>
        <v>2500</v>
      </c>
      <c r="J7496">
        <v>7494</v>
      </c>
      <c r="K7496">
        <f t="shared" si="480"/>
        <v>0</v>
      </c>
      <c r="L7496">
        <f t="shared" si="482"/>
        <v>0</v>
      </c>
      <c r="M7496">
        <f t="shared" si="483"/>
        <v>0</v>
      </c>
    </row>
    <row r="7497" spans="9:13" x14ac:dyDescent="0.25">
      <c r="I7497">
        <f t="shared" si="481"/>
        <v>2500</v>
      </c>
      <c r="J7497">
        <v>7495</v>
      </c>
      <c r="K7497">
        <f t="shared" si="480"/>
        <v>0</v>
      </c>
      <c r="L7497">
        <f t="shared" si="482"/>
        <v>0</v>
      </c>
      <c r="M7497">
        <f t="shared" si="483"/>
        <v>0</v>
      </c>
    </row>
    <row r="7498" spans="9:13" x14ac:dyDescent="0.25">
      <c r="I7498">
        <f t="shared" si="481"/>
        <v>2500</v>
      </c>
      <c r="J7498">
        <v>7496</v>
      </c>
      <c r="K7498">
        <f t="shared" si="480"/>
        <v>0</v>
      </c>
      <c r="L7498">
        <f t="shared" si="482"/>
        <v>0</v>
      </c>
      <c r="M7498">
        <f t="shared" si="483"/>
        <v>0</v>
      </c>
    </row>
    <row r="7499" spans="9:13" x14ac:dyDescent="0.25">
      <c r="I7499">
        <f t="shared" si="481"/>
        <v>2500</v>
      </c>
      <c r="J7499">
        <v>7497</v>
      </c>
      <c r="K7499">
        <f t="shared" si="480"/>
        <v>0</v>
      </c>
      <c r="L7499">
        <f t="shared" si="482"/>
        <v>0</v>
      </c>
      <c r="M7499">
        <f t="shared" si="483"/>
        <v>0</v>
      </c>
    </row>
    <row r="7500" spans="9:13" x14ac:dyDescent="0.25">
      <c r="I7500">
        <f t="shared" si="481"/>
        <v>2500</v>
      </c>
      <c r="J7500">
        <v>7498</v>
      </c>
      <c r="K7500">
        <f t="shared" si="480"/>
        <v>0</v>
      </c>
      <c r="L7500">
        <f t="shared" si="482"/>
        <v>0</v>
      </c>
      <c r="M7500">
        <f t="shared" si="483"/>
        <v>0</v>
      </c>
    </row>
    <row r="7501" spans="9:13" x14ac:dyDescent="0.25">
      <c r="I7501">
        <f t="shared" si="481"/>
        <v>2500</v>
      </c>
      <c r="J7501">
        <v>7499</v>
      </c>
      <c r="K7501">
        <f t="shared" si="480"/>
        <v>0</v>
      </c>
      <c r="L7501">
        <f t="shared" si="482"/>
        <v>0</v>
      </c>
      <c r="M7501">
        <f t="shared" si="483"/>
        <v>0</v>
      </c>
    </row>
    <row r="7502" spans="9:13" x14ac:dyDescent="0.25">
      <c r="I7502">
        <f t="shared" si="481"/>
        <v>2500</v>
      </c>
      <c r="J7502">
        <v>7500</v>
      </c>
      <c r="K7502">
        <f t="shared" si="480"/>
        <v>0</v>
      </c>
      <c r="L7502">
        <f t="shared" si="482"/>
        <v>0</v>
      </c>
      <c r="M7502">
        <f t="shared" si="483"/>
        <v>0</v>
      </c>
    </row>
    <row r="7503" spans="9:13" x14ac:dyDescent="0.25">
      <c r="I7503">
        <f t="shared" si="481"/>
        <v>2500</v>
      </c>
      <c r="J7503">
        <v>7501</v>
      </c>
      <c r="K7503">
        <f t="shared" si="480"/>
        <v>0</v>
      </c>
      <c r="L7503">
        <f t="shared" si="482"/>
        <v>0</v>
      </c>
      <c r="M7503">
        <f t="shared" si="483"/>
        <v>0</v>
      </c>
    </row>
    <row r="7504" spans="9:13" x14ac:dyDescent="0.25">
      <c r="I7504">
        <f t="shared" si="481"/>
        <v>2500</v>
      </c>
      <c r="J7504">
        <v>7502</v>
      </c>
      <c r="K7504">
        <f t="shared" si="480"/>
        <v>0</v>
      </c>
      <c r="L7504">
        <f t="shared" si="482"/>
        <v>0</v>
      </c>
      <c r="M7504">
        <f t="shared" si="483"/>
        <v>0</v>
      </c>
    </row>
    <row r="7505" spans="9:13" x14ac:dyDescent="0.25">
      <c r="I7505">
        <f t="shared" si="481"/>
        <v>2500</v>
      </c>
      <c r="J7505">
        <v>7503</v>
      </c>
      <c r="K7505">
        <f t="shared" si="480"/>
        <v>0</v>
      </c>
      <c r="L7505">
        <f t="shared" si="482"/>
        <v>0</v>
      </c>
      <c r="M7505">
        <f t="shared" si="483"/>
        <v>0</v>
      </c>
    </row>
    <row r="7506" spans="9:13" x14ac:dyDescent="0.25">
      <c r="I7506">
        <f t="shared" si="481"/>
        <v>2500</v>
      </c>
      <c r="J7506">
        <v>7504</v>
      </c>
      <c r="K7506">
        <f t="shared" si="480"/>
        <v>0</v>
      </c>
      <c r="L7506">
        <f t="shared" si="482"/>
        <v>0</v>
      </c>
      <c r="M7506">
        <f t="shared" si="483"/>
        <v>0</v>
      </c>
    </row>
    <row r="7507" spans="9:13" x14ac:dyDescent="0.25">
      <c r="I7507">
        <f t="shared" si="481"/>
        <v>2500</v>
      </c>
      <c r="J7507">
        <v>7505</v>
      </c>
      <c r="K7507">
        <f t="shared" si="480"/>
        <v>0</v>
      </c>
      <c r="L7507">
        <f t="shared" si="482"/>
        <v>0</v>
      </c>
      <c r="M7507">
        <f t="shared" si="483"/>
        <v>0</v>
      </c>
    </row>
    <row r="7508" spans="9:13" x14ac:dyDescent="0.25">
      <c r="I7508">
        <f t="shared" si="481"/>
        <v>2500</v>
      </c>
      <c r="J7508">
        <v>7506</v>
      </c>
      <c r="K7508">
        <f t="shared" si="480"/>
        <v>0</v>
      </c>
      <c r="L7508">
        <f t="shared" si="482"/>
        <v>0</v>
      </c>
      <c r="M7508">
        <f t="shared" si="483"/>
        <v>0</v>
      </c>
    </row>
    <row r="7509" spans="9:13" x14ac:dyDescent="0.25">
      <c r="I7509">
        <f t="shared" si="481"/>
        <v>2500</v>
      </c>
      <c r="J7509">
        <v>7507</v>
      </c>
      <c r="K7509">
        <f t="shared" si="480"/>
        <v>0</v>
      </c>
      <c r="L7509">
        <f t="shared" si="482"/>
        <v>0</v>
      </c>
      <c r="M7509">
        <f t="shared" si="483"/>
        <v>0</v>
      </c>
    </row>
    <row r="7510" spans="9:13" x14ac:dyDescent="0.25">
      <c r="I7510">
        <f t="shared" si="481"/>
        <v>2500</v>
      </c>
      <c r="J7510">
        <v>7508</v>
      </c>
      <c r="K7510">
        <f t="shared" si="480"/>
        <v>0</v>
      </c>
      <c r="L7510">
        <f t="shared" si="482"/>
        <v>0</v>
      </c>
      <c r="M7510">
        <f t="shared" si="483"/>
        <v>0</v>
      </c>
    </row>
    <row r="7511" spans="9:13" x14ac:dyDescent="0.25">
      <c r="I7511">
        <f t="shared" si="481"/>
        <v>2500</v>
      </c>
      <c r="J7511">
        <v>7509</v>
      </c>
      <c r="K7511">
        <f t="shared" si="480"/>
        <v>0</v>
      </c>
      <c r="L7511">
        <f t="shared" si="482"/>
        <v>0</v>
      </c>
      <c r="M7511">
        <f t="shared" si="483"/>
        <v>0</v>
      </c>
    </row>
    <row r="7512" spans="9:13" x14ac:dyDescent="0.25">
      <c r="I7512">
        <f t="shared" si="481"/>
        <v>2500</v>
      </c>
      <c r="J7512">
        <v>7510</v>
      </c>
      <c r="K7512">
        <f t="shared" si="480"/>
        <v>0</v>
      </c>
      <c r="L7512">
        <f t="shared" si="482"/>
        <v>0</v>
      </c>
      <c r="M7512">
        <f t="shared" si="483"/>
        <v>0</v>
      </c>
    </row>
    <row r="7513" spans="9:13" x14ac:dyDescent="0.25">
      <c r="I7513">
        <f t="shared" si="481"/>
        <v>2500</v>
      </c>
      <c r="J7513">
        <v>7511</v>
      </c>
      <c r="K7513">
        <f t="shared" si="480"/>
        <v>0</v>
      </c>
      <c r="L7513">
        <f t="shared" si="482"/>
        <v>0</v>
      </c>
      <c r="M7513">
        <f t="shared" si="483"/>
        <v>0</v>
      </c>
    </row>
    <row r="7514" spans="9:13" x14ac:dyDescent="0.25">
      <c r="I7514">
        <f t="shared" si="481"/>
        <v>2500</v>
      </c>
      <c r="J7514">
        <v>7512</v>
      </c>
      <c r="K7514">
        <f t="shared" si="480"/>
        <v>0</v>
      </c>
      <c r="L7514">
        <f t="shared" si="482"/>
        <v>0</v>
      </c>
      <c r="M7514">
        <f t="shared" si="483"/>
        <v>0</v>
      </c>
    </row>
    <row r="7515" spans="9:13" x14ac:dyDescent="0.25">
      <c r="I7515">
        <f t="shared" si="481"/>
        <v>2500</v>
      </c>
      <c r="J7515">
        <v>7513</v>
      </c>
      <c r="K7515">
        <f t="shared" si="480"/>
        <v>0</v>
      </c>
      <c r="L7515">
        <f t="shared" si="482"/>
        <v>0</v>
      </c>
      <c r="M7515">
        <f t="shared" si="483"/>
        <v>0</v>
      </c>
    </row>
    <row r="7516" spans="9:13" x14ac:dyDescent="0.25">
      <c r="I7516">
        <f t="shared" si="481"/>
        <v>2500</v>
      </c>
      <c r="J7516">
        <v>7514</v>
      </c>
      <c r="K7516">
        <f t="shared" si="480"/>
        <v>0</v>
      </c>
      <c r="L7516">
        <f t="shared" si="482"/>
        <v>0</v>
      </c>
      <c r="M7516">
        <f t="shared" si="483"/>
        <v>0</v>
      </c>
    </row>
    <row r="7517" spans="9:13" x14ac:dyDescent="0.25">
      <c r="I7517">
        <f t="shared" si="481"/>
        <v>2500</v>
      </c>
      <c r="J7517">
        <v>7515</v>
      </c>
      <c r="K7517">
        <f t="shared" si="480"/>
        <v>0</v>
      </c>
      <c r="L7517">
        <f t="shared" si="482"/>
        <v>0</v>
      </c>
      <c r="M7517">
        <f t="shared" si="483"/>
        <v>0</v>
      </c>
    </row>
    <row r="7518" spans="9:13" x14ac:dyDescent="0.25">
      <c r="I7518">
        <f t="shared" si="481"/>
        <v>2500</v>
      </c>
      <c r="J7518">
        <v>7516</v>
      </c>
      <c r="K7518">
        <f t="shared" si="480"/>
        <v>0</v>
      </c>
      <c r="L7518">
        <f t="shared" si="482"/>
        <v>0</v>
      </c>
      <c r="M7518">
        <f t="shared" si="483"/>
        <v>0</v>
      </c>
    </row>
    <row r="7519" spans="9:13" x14ac:dyDescent="0.25">
      <c r="I7519">
        <f t="shared" si="481"/>
        <v>2500</v>
      </c>
      <c r="J7519">
        <v>7517</v>
      </c>
      <c r="K7519">
        <f t="shared" si="480"/>
        <v>0</v>
      </c>
      <c r="L7519">
        <f t="shared" si="482"/>
        <v>0</v>
      </c>
      <c r="M7519">
        <f t="shared" si="483"/>
        <v>0</v>
      </c>
    </row>
    <row r="7520" spans="9:13" x14ac:dyDescent="0.25">
      <c r="I7520">
        <f t="shared" si="481"/>
        <v>2500</v>
      </c>
      <c r="J7520">
        <v>7518</v>
      </c>
      <c r="K7520">
        <f t="shared" si="480"/>
        <v>0</v>
      </c>
      <c r="L7520">
        <f t="shared" si="482"/>
        <v>0</v>
      </c>
      <c r="M7520">
        <f t="shared" si="483"/>
        <v>0</v>
      </c>
    </row>
    <row r="7521" spans="9:13" x14ac:dyDescent="0.25">
      <c r="I7521">
        <f t="shared" si="481"/>
        <v>2500</v>
      </c>
      <c r="J7521">
        <v>7519</v>
      </c>
      <c r="K7521">
        <f t="shared" si="480"/>
        <v>0</v>
      </c>
      <c r="L7521">
        <f t="shared" si="482"/>
        <v>0</v>
      </c>
      <c r="M7521">
        <f t="shared" si="483"/>
        <v>0</v>
      </c>
    </row>
    <row r="7522" spans="9:13" x14ac:dyDescent="0.25">
      <c r="I7522">
        <f t="shared" si="481"/>
        <v>2500</v>
      </c>
      <c r="J7522">
        <v>7520</v>
      </c>
      <c r="K7522">
        <f t="shared" si="480"/>
        <v>0</v>
      </c>
      <c r="L7522">
        <f t="shared" si="482"/>
        <v>0</v>
      </c>
      <c r="M7522">
        <f t="shared" si="483"/>
        <v>0</v>
      </c>
    </row>
    <row r="7523" spans="9:13" x14ac:dyDescent="0.25">
      <c r="I7523">
        <f t="shared" si="481"/>
        <v>2500</v>
      </c>
      <c r="J7523">
        <v>7521</v>
      </c>
      <c r="K7523">
        <f t="shared" si="480"/>
        <v>0</v>
      </c>
      <c r="L7523">
        <f t="shared" si="482"/>
        <v>0</v>
      </c>
      <c r="M7523">
        <f t="shared" si="483"/>
        <v>0</v>
      </c>
    </row>
    <row r="7524" spans="9:13" x14ac:dyDescent="0.25">
      <c r="I7524">
        <f t="shared" si="481"/>
        <v>2500</v>
      </c>
      <c r="J7524">
        <v>7522</v>
      </c>
      <c r="K7524">
        <f t="shared" si="480"/>
        <v>0</v>
      </c>
      <c r="L7524">
        <f t="shared" si="482"/>
        <v>0</v>
      </c>
      <c r="M7524">
        <f t="shared" si="483"/>
        <v>0</v>
      </c>
    </row>
    <row r="7525" spans="9:13" x14ac:dyDescent="0.25">
      <c r="I7525">
        <f t="shared" si="481"/>
        <v>2500</v>
      </c>
      <c r="J7525">
        <v>7523</v>
      </c>
      <c r="K7525">
        <f t="shared" si="480"/>
        <v>0</v>
      </c>
      <c r="L7525">
        <f t="shared" si="482"/>
        <v>0</v>
      </c>
      <c r="M7525">
        <f t="shared" si="483"/>
        <v>0</v>
      </c>
    </row>
    <row r="7526" spans="9:13" x14ac:dyDescent="0.25">
      <c r="I7526">
        <f t="shared" si="481"/>
        <v>2500</v>
      </c>
      <c r="J7526">
        <v>7524</v>
      </c>
      <c r="K7526">
        <f t="shared" si="480"/>
        <v>0</v>
      </c>
      <c r="L7526">
        <f t="shared" si="482"/>
        <v>0</v>
      </c>
      <c r="M7526">
        <f t="shared" si="483"/>
        <v>0</v>
      </c>
    </row>
    <row r="7527" spans="9:13" x14ac:dyDescent="0.25">
      <c r="I7527">
        <f t="shared" si="481"/>
        <v>2500</v>
      </c>
      <c r="J7527">
        <v>7525</v>
      </c>
      <c r="K7527">
        <f t="shared" si="480"/>
        <v>0</v>
      </c>
      <c r="L7527">
        <f t="shared" si="482"/>
        <v>0</v>
      </c>
      <c r="M7527">
        <f t="shared" si="483"/>
        <v>0</v>
      </c>
    </row>
    <row r="7528" spans="9:13" x14ac:dyDescent="0.25">
      <c r="I7528">
        <f t="shared" si="481"/>
        <v>2500</v>
      </c>
      <c r="J7528">
        <v>7526</v>
      </c>
      <c r="K7528">
        <f t="shared" si="480"/>
        <v>0</v>
      </c>
      <c r="L7528">
        <f t="shared" si="482"/>
        <v>0</v>
      </c>
      <c r="M7528">
        <f t="shared" si="483"/>
        <v>0</v>
      </c>
    </row>
    <row r="7529" spans="9:13" x14ac:dyDescent="0.25">
      <c r="I7529">
        <f t="shared" si="481"/>
        <v>2500</v>
      </c>
      <c r="J7529">
        <v>7527</v>
      </c>
      <c r="K7529">
        <f t="shared" si="480"/>
        <v>0</v>
      </c>
      <c r="L7529">
        <f t="shared" si="482"/>
        <v>0</v>
      </c>
      <c r="M7529">
        <f t="shared" si="483"/>
        <v>0</v>
      </c>
    </row>
    <row r="7530" spans="9:13" x14ac:dyDescent="0.25">
      <c r="I7530">
        <f t="shared" si="481"/>
        <v>2500</v>
      </c>
      <c r="J7530">
        <v>7528</v>
      </c>
      <c r="K7530">
        <f t="shared" si="480"/>
        <v>0</v>
      </c>
      <c r="L7530">
        <f t="shared" si="482"/>
        <v>0</v>
      </c>
      <c r="M7530">
        <f t="shared" si="483"/>
        <v>0</v>
      </c>
    </row>
    <row r="7531" spans="9:13" x14ac:dyDescent="0.25">
      <c r="I7531">
        <f t="shared" si="481"/>
        <v>2500</v>
      </c>
      <c r="J7531">
        <v>7529</v>
      </c>
      <c r="K7531">
        <f t="shared" si="480"/>
        <v>0</v>
      </c>
      <c r="L7531">
        <f t="shared" si="482"/>
        <v>0</v>
      </c>
      <c r="M7531">
        <f t="shared" si="483"/>
        <v>0</v>
      </c>
    </row>
    <row r="7532" spans="9:13" x14ac:dyDescent="0.25">
      <c r="I7532">
        <f t="shared" si="481"/>
        <v>2500</v>
      </c>
      <c r="J7532">
        <v>7530</v>
      </c>
      <c r="K7532">
        <f t="shared" si="480"/>
        <v>0</v>
      </c>
      <c r="L7532">
        <f t="shared" si="482"/>
        <v>0</v>
      </c>
      <c r="M7532">
        <f t="shared" si="483"/>
        <v>0</v>
      </c>
    </row>
    <row r="7533" spans="9:13" x14ac:dyDescent="0.25">
      <c r="I7533">
        <f t="shared" si="481"/>
        <v>2500</v>
      </c>
      <c r="J7533">
        <v>7531</v>
      </c>
      <c r="K7533">
        <f t="shared" si="480"/>
        <v>0</v>
      </c>
      <c r="L7533">
        <f t="shared" si="482"/>
        <v>0</v>
      </c>
      <c r="M7533">
        <f t="shared" si="483"/>
        <v>0</v>
      </c>
    </row>
    <row r="7534" spans="9:13" x14ac:dyDescent="0.25">
      <c r="I7534">
        <f t="shared" si="481"/>
        <v>2500</v>
      </c>
      <c r="J7534">
        <v>7532</v>
      </c>
      <c r="K7534">
        <f t="shared" si="480"/>
        <v>0</v>
      </c>
      <c r="L7534">
        <f t="shared" si="482"/>
        <v>0</v>
      </c>
      <c r="M7534">
        <f t="shared" si="483"/>
        <v>0</v>
      </c>
    </row>
    <row r="7535" spans="9:13" x14ac:dyDescent="0.25">
      <c r="I7535">
        <f t="shared" si="481"/>
        <v>2500</v>
      </c>
      <c r="J7535">
        <v>7533</v>
      </c>
      <c r="K7535">
        <f t="shared" si="480"/>
        <v>0</v>
      </c>
      <c r="L7535">
        <f t="shared" si="482"/>
        <v>0</v>
      </c>
      <c r="M7535">
        <f t="shared" si="483"/>
        <v>0</v>
      </c>
    </row>
    <row r="7536" spans="9:13" x14ac:dyDescent="0.25">
      <c r="I7536">
        <f t="shared" si="481"/>
        <v>2500</v>
      </c>
      <c r="J7536">
        <v>7534</v>
      </c>
      <c r="K7536">
        <f t="shared" si="480"/>
        <v>0</v>
      </c>
      <c r="L7536">
        <f t="shared" si="482"/>
        <v>0</v>
      </c>
      <c r="M7536">
        <f t="shared" si="483"/>
        <v>0</v>
      </c>
    </row>
    <row r="7537" spans="9:13" x14ac:dyDescent="0.25">
      <c r="I7537">
        <f t="shared" si="481"/>
        <v>2500</v>
      </c>
      <c r="J7537">
        <v>7535</v>
      </c>
      <c r="K7537">
        <f t="shared" si="480"/>
        <v>0</v>
      </c>
      <c r="L7537">
        <f t="shared" si="482"/>
        <v>0</v>
      </c>
      <c r="M7537">
        <f t="shared" si="483"/>
        <v>0</v>
      </c>
    </row>
    <row r="7538" spans="9:13" x14ac:dyDescent="0.25">
      <c r="I7538">
        <f t="shared" si="481"/>
        <v>2500</v>
      </c>
      <c r="J7538">
        <v>7536</v>
      </c>
      <c r="K7538">
        <f t="shared" si="480"/>
        <v>0</v>
      </c>
      <c r="L7538">
        <f t="shared" si="482"/>
        <v>0</v>
      </c>
      <c r="M7538">
        <f t="shared" si="483"/>
        <v>0</v>
      </c>
    </row>
    <row r="7539" spans="9:13" x14ac:dyDescent="0.25">
      <c r="I7539">
        <f t="shared" si="481"/>
        <v>2500</v>
      </c>
      <c r="J7539">
        <v>7537</v>
      </c>
      <c r="K7539">
        <f t="shared" si="480"/>
        <v>0</v>
      </c>
      <c r="L7539">
        <f t="shared" si="482"/>
        <v>0</v>
      </c>
      <c r="M7539">
        <f t="shared" si="483"/>
        <v>0</v>
      </c>
    </row>
    <row r="7540" spans="9:13" x14ac:dyDescent="0.25">
      <c r="I7540">
        <f t="shared" si="481"/>
        <v>2500</v>
      </c>
      <c r="J7540">
        <v>7538</v>
      </c>
      <c r="K7540">
        <f t="shared" si="480"/>
        <v>0</v>
      </c>
      <c r="L7540">
        <f t="shared" si="482"/>
        <v>0</v>
      </c>
      <c r="M7540">
        <f t="shared" si="483"/>
        <v>0</v>
      </c>
    </row>
    <row r="7541" spans="9:13" x14ac:dyDescent="0.25">
      <c r="I7541">
        <f t="shared" si="481"/>
        <v>2500</v>
      </c>
      <c r="J7541">
        <v>7539</v>
      </c>
      <c r="K7541">
        <f t="shared" si="480"/>
        <v>0</v>
      </c>
      <c r="L7541">
        <f t="shared" si="482"/>
        <v>0</v>
      </c>
      <c r="M7541">
        <f t="shared" si="483"/>
        <v>0</v>
      </c>
    </row>
    <row r="7542" spans="9:13" x14ac:dyDescent="0.25">
      <c r="I7542">
        <f t="shared" si="481"/>
        <v>2500</v>
      </c>
      <c r="J7542">
        <v>7540</v>
      </c>
      <c r="K7542">
        <f t="shared" si="480"/>
        <v>0</v>
      </c>
      <c r="L7542">
        <f t="shared" si="482"/>
        <v>0</v>
      </c>
      <c r="M7542">
        <f t="shared" si="483"/>
        <v>0</v>
      </c>
    </row>
    <row r="7543" spans="9:13" x14ac:dyDescent="0.25">
      <c r="I7543">
        <f t="shared" si="481"/>
        <v>2500</v>
      </c>
      <c r="J7543">
        <v>7541</v>
      </c>
      <c r="K7543">
        <f t="shared" si="480"/>
        <v>0</v>
      </c>
      <c r="L7543">
        <f t="shared" si="482"/>
        <v>0</v>
      </c>
      <c r="M7543">
        <f t="shared" si="483"/>
        <v>0</v>
      </c>
    </row>
    <row r="7544" spans="9:13" x14ac:dyDescent="0.25">
      <c r="I7544">
        <f t="shared" si="481"/>
        <v>2500</v>
      </c>
      <c r="J7544">
        <v>7542</v>
      </c>
      <c r="K7544">
        <f t="shared" si="480"/>
        <v>0</v>
      </c>
      <c r="L7544">
        <f t="shared" si="482"/>
        <v>0</v>
      </c>
      <c r="M7544">
        <f t="shared" si="483"/>
        <v>0</v>
      </c>
    </row>
    <row r="7545" spans="9:13" x14ac:dyDescent="0.25">
      <c r="I7545">
        <f t="shared" si="481"/>
        <v>2500</v>
      </c>
      <c r="J7545">
        <v>7543</v>
      </c>
      <c r="K7545">
        <f t="shared" si="480"/>
        <v>0</v>
      </c>
      <c r="L7545">
        <f t="shared" si="482"/>
        <v>0</v>
      </c>
      <c r="M7545">
        <f t="shared" si="483"/>
        <v>0</v>
      </c>
    </row>
    <row r="7546" spans="9:13" x14ac:dyDescent="0.25">
      <c r="I7546">
        <f t="shared" si="481"/>
        <v>2500</v>
      </c>
      <c r="J7546">
        <v>7544</v>
      </c>
      <c r="K7546">
        <f t="shared" si="480"/>
        <v>0</v>
      </c>
      <c r="L7546">
        <f t="shared" si="482"/>
        <v>0</v>
      </c>
      <c r="M7546">
        <f t="shared" si="483"/>
        <v>0</v>
      </c>
    </row>
    <row r="7547" spans="9:13" x14ac:dyDescent="0.25">
      <c r="I7547">
        <f t="shared" si="481"/>
        <v>2500</v>
      </c>
      <c r="J7547">
        <v>7545</v>
      </c>
      <c r="K7547">
        <f t="shared" si="480"/>
        <v>0</v>
      </c>
      <c r="L7547">
        <f t="shared" si="482"/>
        <v>0</v>
      </c>
      <c r="M7547">
        <f t="shared" si="483"/>
        <v>0</v>
      </c>
    </row>
    <row r="7548" spans="9:13" x14ac:dyDescent="0.25">
      <c r="I7548">
        <f t="shared" si="481"/>
        <v>2500</v>
      </c>
      <c r="J7548">
        <v>7546</v>
      </c>
      <c r="K7548">
        <f t="shared" si="480"/>
        <v>0</v>
      </c>
      <c r="L7548">
        <f t="shared" si="482"/>
        <v>0</v>
      </c>
      <c r="M7548">
        <f t="shared" si="483"/>
        <v>0</v>
      </c>
    </row>
    <row r="7549" spans="9:13" x14ac:dyDescent="0.25">
      <c r="I7549">
        <f t="shared" si="481"/>
        <v>2500</v>
      </c>
      <c r="J7549">
        <v>7547</v>
      </c>
      <c r="K7549">
        <f t="shared" ref="K7549:K7612" si="484">IF(I7549+J7549&gt;(G$2-(G$2*G$3*G$4/100/100))/2, (1-(_xlfn.HYPGEOM.DIST((I7549+J7549-1), (G$2-(G$2*G$3*G$4/100/100)), G$2/2, G$2, TRUE))),_xlfn.HYPGEOM.DIST(I7549+J7549, (G$2-(G$2*G$3*G$4/100/100)), G$2/2, G$2, TRUE))</f>
        <v>0</v>
      </c>
      <c r="L7549">
        <f t="shared" si="482"/>
        <v>0</v>
      </c>
      <c r="M7549">
        <f t="shared" si="483"/>
        <v>0</v>
      </c>
    </row>
    <row r="7550" spans="9:13" x14ac:dyDescent="0.25">
      <c r="I7550">
        <f t="shared" si="481"/>
        <v>2500</v>
      </c>
      <c r="J7550">
        <v>7548</v>
      </c>
      <c r="K7550">
        <f t="shared" si="484"/>
        <v>0</v>
      </c>
      <c r="L7550">
        <f t="shared" si="482"/>
        <v>0</v>
      </c>
      <c r="M7550">
        <f t="shared" si="483"/>
        <v>0</v>
      </c>
    </row>
    <row r="7551" spans="9:13" x14ac:dyDescent="0.25">
      <c r="I7551">
        <f t="shared" si="481"/>
        <v>2500</v>
      </c>
      <c r="J7551">
        <v>7549</v>
      </c>
      <c r="K7551">
        <f t="shared" si="484"/>
        <v>0</v>
      </c>
      <c r="L7551">
        <f t="shared" si="482"/>
        <v>0</v>
      </c>
      <c r="M7551">
        <f t="shared" si="483"/>
        <v>0</v>
      </c>
    </row>
    <row r="7552" spans="9:13" x14ac:dyDescent="0.25">
      <c r="I7552">
        <f t="shared" si="481"/>
        <v>2500</v>
      </c>
      <c r="J7552">
        <v>7550</v>
      </c>
      <c r="K7552">
        <f t="shared" si="484"/>
        <v>0</v>
      </c>
      <c r="L7552">
        <f t="shared" si="482"/>
        <v>0</v>
      </c>
      <c r="M7552">
        <f t="shared" si="483"/>
        <v>0</v>
      </c>
    </row>
    <row r="7553" spans="9:13" x14ac:dyDescent="0.25">
      <c r="I7553">
        <f t="shared" si="481"/>
        <v>2500</v>
      </c>
      <c r="J7553">
        <v>7551</v>
      </c>
      <c r="K7553">
        <f t="shared" si="484"/>
        <v>0</v>
      </c>
      <c r="L7553">
        <f t="shared" si="482"/>
        <v>0</v>
      </c>
      <c r="M7553">
        <f t="shared" si="483"/>
        <v>0</v>
      </c>
    </row>
    <row r="7554" spans="9:13" x14ac:dyDescent="0.25">
      <c r="I7554">
        <f t="shared" si="481"/>
        <v>2500</v>
      </c>
      <c r="J7554">
        <v>7552</v>
      </c>
      <c r="K7554">
        <f t="shared" si="484"/>
        <v>0</v>
      </c>
      <c r="L7554">
        <f t="shared" si="482"/>
        <v>0</v>
      </c>
      <c r="M7554">
        <f t="shared" si="483"/>
        <v>0</v>
      </c>
    </row>
    <row r="7555" spans="9:13" x14ac:dyDescent="0.25">
      <c r="I7555">
        <f t="shared" si="481"/>
        <v>2500</v>
      </c>
      <c r="J7555">
        <v>7553</v>
      </c>
      <c r="K7555">
        <f t="shared" si="484"/>
        <v>0</v>
      </c>
      <c r="L7555">
        <f t="shared" si="482"/>
        <v>0</v>
      </c>
      <c r="M7555">
        <f t="shared" si="483"/>
        <v>0</v>
      </c>
    </row>
    <row r="7556" spans="9:13" x14ac:dyDescent="0.25">
      <c r="I7556">
        <f t="shared" ref="I7556:I7619" si="485">G$5</f>
        <v>2500</v>
      </c>
      <c r="J7556">
        <v>7554</v>
      </c>
      <c r="K7556">
        <f t="shared" si="484"/>
        <v>0</v>
      </c>
      <c r="L7556">
        <f t="shared" ref="L7556:L7619" si="486">_xlfn.HYPGEOM.DIST(J7556,  (G$2-0.5*G$2)*0.5, G$2/2-I7556,(G$2-0.5*G$2), FALSE)</f>
        <v>0</v>
      </c>
      <c r="M7556">
        <f t="shared" ref="M7556:M7619" si="487">K7556*L7556</f>
        <v>0</v>
      </c>
    </row>
    <row r="7557" spans="9:13" x14ac:dyDescent="0.25">
      <c r="I7557">
        <f t="shared" si="485"/>
        <v>2500</v>
      </c>
      <c r="J7557">
        <v>7555</v>
      </c>
      <c r="K7557">
        <f t="shared" si="484"/>
        <v>0</v>
      </c>
      <c r="L7557">
        <f t="shared" si="486"/>
        <v>0</v>
      </c>
      <c r="M7557">
        <f t="shared" si="487"/>
        <v>0</v>
      </c>
    </row>
    <row r="7558" spans="9:13" x14ac:dyDescent="0.25">
      <c r="I7558">
        <f t="shared" si="485"/>
        <v>2500</v>
      </c>
      <c r="J7558">
        <v>7556</v>
      </c>
      <c r="K7558">
        <f t="shared" si="484"/>
        <v>0</v>
      </c>
      <c r="L7558">
        <f t="shared" si="486"/>
        <v>0</v>
      </c>
      <c r="M7558">
        <f t="shared" si="487"/>
        <v>0</v>
      </c>
    </row>
    <row r="7559" spans="9:13" x14ac:dyDescent="0.25">
      <c r="I7559">
        <f t="shared" si="485"/>
        <v>2500</v>
      </c>
      <c r="J7559">
        <v>7557</v>
      </c>
      <c r="K7559">
        <f t="shared" si="484"/>
        <v>0</v>
      </c>
      <c r="L7559">
        <f t="shared" si="486"/>
        <v>0</v>
      </c>
      <c r="M7559">
        <f t="shared" si="487"/>
        <v>0</v>
      </c>
    </row>
    <row r="7560" spans="9:13" x14ac:dyDescent="0.25">
      <c r="I7560">
        <f t="shared" si="485"/>
        <v>2500</v>
      </c>
      <c r="J7560">
        <v>7558</v>
      </c>
      <c r="K7560">
        <f t="shared" si="484"/>
        <v>0</v>
      </c>
      <c r="L7560">
        <f t="shared" si="486"/>
        <v>0</v>
      </c>
      <c r="M7560">
        <f t="shared" si="487"/>
        <v>0</v>
      </c>
    </row>
    <row r="7561" spans="9:13" x14ac:dyDescent="0.25">
      <c r="I7561">
        <f t="shared" si="485"/>
        <v>2500</v>
      </c>
      <c r="J7561">
        <v>7559</v>
      </c>
      <c r="K7561">
        <f t="shared" si="484"/>
        <v>0</v>
      </c>
      <c r="L7561">
        <f t="shared" si="486"/>
        <v>0</v>
      </c>
      <c r="M7561">
        <f t="shared" si="487"/>
        <v>0</v>
      </c>
    </row>
    <row r="7562" spans="9:13" x14ac:dyDescent="0.25">
      <c r="I7562">
        <f t="shared" si="485"/>
        <v>2500</v>
      </c>
      <c r="J7562">
        <v>7560</v>
      </c>
      <c r="K7562">
        <f t="shared" si="484"/>
        <v>0</v>
      </c>
      <c r="L7562">
        <f t="shared" si="486"/>
        <v>0</v>
      </c>
      <c r="M7562">
        <f t="shared" si="487"/>
        <v>0</v>
      </c>
    </row>
    <row r="7563" spans="9:13" x14ac:dyDescent="0.25">
      <c r="I7563">
        <f t="shared" si="485"/>
        <v>2500</v>
      </c>
      <c r="J7563">
        <v>7561</v>
      </c>
      <c r="K7563">
        <f t="shared" si="484"/>
        <v>0</v>
      </c>
      <c r="L7563">
        <f t="shared" si="486"/>
        <v>0</v>
      </c>
      <c r="M7563">
        <f t="shared" si="487"/>
        <v>0</v>
      </c>
    </row>
    <row r="7564" spans="9:13" x14ac:dyDescent="0.25">
      <c r="I7564">
        <f t="shared" si="485"/>
        <v>2500</v>
      </c>
      <c r="J7564">
        <v>7562</v>
      </c>
      <c r="K7564">
        <f t="shared" si="484"/>
        <v>0</v>
      </c>
      <c r="L7564">
        <f t="shared" si="486"/>
        <v>0</v>
      </c>
      <c r="M7564">
        <f t="shared" si="487"/>
        <v>0</v>
      </c>
    </row>
    <row r="7565" spans="9:13" x14ac:dyDescent="0.25">
      <c r="I7565">
        <f t="shared" si="485"/>
        <v>2500</v>
      </c>
      <c r="J7565">
        <v>7563</v>
      </c>
      <c r="K7565">
        <f t="shared" si="484"/>
        <v>0</v>
      </c>
      <c r="L7565">
        <f t="shared" si="486"/>
        <v>0</v>
      </c>
      <c r="M7565">
        <f t="shared" si="487"/>
        <v>0</v>
      </c>
    </row>
    <row r="7566" spans="9:13" x14ac:dyDescent="0.25">
      <c r="I7566">
        <f t="shared" si="485"/>
        <v>2500</v>
      </c>
      <c r="J7566">
        <v>7564</v>
      </c>
      <c r="K7566">
        <f t="shared" si="484"/>
        <v>0</v>
      </c>
      <c r="L7566">
        <f t="shared" si="486"/>
        <v>0</v>
      </c>
      <c r="M7566">
        <f t="shared" si="487"/>
        <v>0</v>
      </c>
    </row>
    <row r="7567" spans="9:13" x14ac:dyDescent="0.25">
      <c r="I7567">
        <f t="shared" si="485"/>
        <v>2500</v>
      </c>
      <c r="J7567">
        <v>7565</v>
      </c>
      <c r="K7567">
        <f t="shared" si="484"/>
        <v>0</v>
      </c>
      <c r="L7567">
        <f t="shared" si="486"/>
        <v>0</v>
      </c>
      <c r="M7567">
        <f t="shared" si="487"/>
        <v>0</v>
      </c>
    </row>
    <row r="7568" spans="9:13" x14ac:dyDescent="0.25">
      <c r="I7568">
        <f t="shared" si="485"/>
        <v>2500</v>
      </c>
      <c r="J7568">
        <v>7566</v>
      </c>
      <c r="K7568">
        <f t="shared" si="484"/>
        <v>0</v>
      </c>
      <c r="L7568">
        <f t="shared" si="486"/>
        <v>0</v>
      </c>
      <c r="M7568">
        <f t="shared" si="487"/>
        <v>0</v>
      </c>
    </row>
    <row r="7569" spans="9:13" x14ac:dyDescent="0.25">
      <c r="I7569">
        <f t="shared" si="485"/>
        <v>2500</v>
      </c>
      <c r="J7569">
        <v>7567</v>
      </c>
      <c r="K7569">
        <f t="shared" si="484"/>
        <v>0</v>
      </c>
      <c r="L7569">
        <f t="shared" si="486"/>
        <v>0</v>
      </c>
      <c r="M7569">
        <f t="shared" si="487"/>
        <v>0</v>
      </c>
    </row>
    <row r="7570" spans="9:13" x14ac:dyDescent="0.25">
      <c r="I7570">
        <f t="shared" si="485"/>
        <v>2500</v>
      </c>
      <c r="J7570">
        <v>7568</v>
      </c>
      <c r="K7570">
        <f t="shared" si="484"/>
        <v>0</v>
      </c>
      <c r="L7570">
        <f t="shared" si="486"/>
        <v>0</v>
      </c>
      <c r="M7570">
        <f t="shared" si="487"/>
        <v>0</v>
      </c>
    </row>
    <row r="7571" spans="9:13" x14ac:dyDescent="0.25">
      <c r="I7571">
        <f t="shared" si="485"/>
        <v>2500</v>
      </c>
      <c r="J7571">
        <v>7569</v>
      </c>
      <c r="K7571">
        <f t="shared" si="484"/>
        <v>0</v>
      </c>
      <c r="L7571">
        <f t="shared" si="486"/>
        <v>0</v>
      </c>
      <c r="M7571">
        <f t="shared" si="487"/>
        <v>0</v>
      </c>
    </row>
    <row r="7572" spans="9:13" x14ac:dyDescent="0.25">
      <c r="I7572">
        <f t="shared" si="485"/>
        <v>2500</v>
      </c>
      <c r="J7572">
        <v>7570</v>
      </c>
      <c r="K7572">
        <f t="shared" si="484"/>
        <v>0</v>
      </c>
      <c r="L7572">
        <f t="shared" si="486"/>
        <v>0</v>
      </c>
      <c r="M7572">
        <f t="shared" si="487"/>
        <v>0</v>
      </c>
    </row>
    <row r="7573" spans="9:13" x14ac:dyDescent="0.25">
      <c r="I7573">
        <f t="shared" si="485"/>
        <v>2500</v>
      </c>
      <c r="J7573">
        <v>7571</v>
      </c>
      <c r="K7573">
        <f t="shared" si="484"/>
        <v>0</v>
      </c>
      <c r="L7573">
        <f t="shared" si="486"/>
        <v>0</v>
      </c>
      <c r="M7573">
        <f t="shared" si="487"/>
        <v>0</v>
      </c>
    </row>
    <row r="7574" spans="9:13" x14ac:dyDescent="0.25">
      <c r="I7574">
        <f t="shared" si="485"/>
        <v>2500</v>
      </c>
      <c r="J7574">
        <v>7572</v>
      </c>
      <c r="K7574">
        <f t="shared" si="484"/>
        <v>0</v>
      </c>
      <c r="L7574">
        <f t="shared" si="486"/>
        <v>0</v>
      </c>
      <c r="M7574">
        <f t="shared" si="487"/>
        <v>0</v>
      </c>
    </row>
    <row r="7575" spans="9:13" x14ac:dyDescent="0.25">
      <c r="I7575">
        <f t="shared" si="485"/>
        <v>2500</v>
      </c>
      <c r="J7575">
        <v>7573</v>
      </c>
      <c r="K7575">
        <f t="shared" si="484"/>
        <v>0</v>
      </c>
      <c r="L7575">
        <f t="shared" si="486"/>
        <v>0</v>
      </c>
      <c r="M7575">
        <f t="shared" si="487"/>
        <v>0</v>
      </c>
    </row>
    <row r="7576" spans="9:13" x14ac:dyDescent="0.25">
      <c r="I7576">
        <f t="shared" si="485"/>
        <v>2500</v>
      </c>
      <c r="J7576">
        <v>7574</v>
      </c>
      <c r="K7576">
        <f t="shared" si="484"/>
        <v>0</v>
      </c>
      <c r="L7576">
        <f t="shared" si="486"/>
        <v>0</v>
      </c>
      <c r="M7576">
        <f t="shared" si="487"/>
        <v>0</v>
      </c>
    </row>
    <row r="7577" spans="9:13" x14ac:dyDescent="0.25">
      <c r="I7577">
        <f t="shared" si="485"/>
        <v>2500</v>
      </c>
      <c r="J7577">
        <v>7575</v>
      </c>
      <c r="K7577">
        <f t="shared" si="484"/>
        <v>0</v>
      </c>
      <c r="L7577">
        <f t="shared" si="486"/>
        <v>0</v>
      </c>
      <c r="M7577">
        <f t="shared" si="487"/>
        <v>0</v>
      </c>
    </row>
    <row r="7578" spans="9:13" x14ac:dyDescent="0.25">
      <c r="I7578">
        <f t="shared" si="485"/>
        <v>2500</v>
      </c>
      <c r="J7578">
        <v>7576</v>
      </c>
      <c r="K7578">
        <f t="shared" si="484"/>
        <v>0</v>
      </c>
      <c r="L7578">
        <f t="shared" si="486"/>
        <v>0</v>
      </c>
      <c r="M7578">
        <f t="shared" si="487"/>
        <v>0</v>
      </c>
    </row>
    <row r="7579" spans="9:13" x14ac:dyDescent="0.25">
      <c r="I7579">
        <f t="shared" si="485"/>
        <v>2500</v>
      </c>
      <c r="J7579">
        <v>7577</v>
      </c>
      <c r="K7579">
        <f t="shared" si="484"/>
        <v>0</v>
      </c>
      <c r="L7579">
        <f t="shared" si="486"/>
        <v>0</v>
      </c>
      <c r="M7579">
        <f t="shared" si="487"/>
        <v>0</v>
      </c>
    </row>
    <row r="7580" spans="9:13" x14ac:dyDescent="0.25">
      <c r="I7580">
        <f t="shared" si="485"/>
        <v>2500</v>
      </c>
      <c r="J7580">
        <v>7578</v>
      </c>
      <c r="K7580">
        <f t="shared" si="484"/>
        <v>0</v>
      </c>
      <c r="L7580">
        <f t="shared" si="486"/>
        <v>0</v>
      </c>
      <c r="M7580">
        <f t="shared" si="487"/>
        <v>0</v>
      </c>
    </row>
    <row r="7581" spans="9:13" x14ac:dyDescent="0.25">
      <c r="I7581">
        <f t="shared" si="485"/>
        <v>2500</v>
      </c>
      <c r="J7581">
        <v>7579</v>
      </c>
      <c r="K7581">
        <f t="shared" si="484"/>
        <v>0</v>
      </c>
      <c r="L7581">
        <f t="shared" si="486"/>
        <v>0</v>
      </c>
      <c r="M7581">
        <f t="shared" si="487"/>
        <v>0</v>
      </c>
    </row>
    <row r="7582" spans="9:13" x14ac:dyDescent="0.25">
      <c r="I7582">
        <f t="shared" si="485"/>
        <v>2500</v>
      </c>
      <c r="J7582">
        <v>7580</v>
      </c>
      <c r="K7582">
        <f t="shared" si="484"/>
        <v>0</v>
      </c>
      <c r="L7582">
        <f t="shared" si="486"/>
        <v>0</v>
      </c>
      <c r="M7582">
        <f t="shared" si="487"/>
        <v>0</v>
      </c>
    </row>
    <row r="7583" spans="9:13" x14ac:dyDescent="0.25">
      <c r="I7583">
        <f t="shared" si="485"/>
        <v>2500</v>
      </c>
      <c r="J7583">
        <v>7581</v>
      </c>
      <c r="K7583">
        <f t="shared" si="484"/>
        <v>0</v>
      </c>
      <c r="L7583">
        <f t="shared" si="486"/>
        <v>0</v>
      </c>
      <c r="M7583">
        <f t="shared" si="487"/>
        <v>0</v>
      </c>
    </row>
    <row r="7584" spans="9:13" x14ac:dyDescent="0.25">
      <c r="I7584">
        <f t="shared" si="485"/>
        <v>2500</v>
      </c>
      <c r="J7584">
        <v>7582</v>
      </c>
      <c r="K7584">
        <f t="shared" si="484"/>
        <v>0</v>
      </c>
      <c r="L7584">
        <f t="shared" si="486"/>
        <v>0</v>
      </c>
      <c r="M7584">
        <f t="shared" si="487"/>
        <v>0</v>
      </c>
    </row>
    <row r="7585" spans="9:13" x14ac:dyDescent="0.25">
      <c r="I7585">
        <f t="shared" si="485"/>
        <v>2500</v>
      </c>
      <c r="J7585">
        <v>7583</v>
      </c>
      <c r="K7585">
        <f t="shared" si="484"/>
        <v>0</v>
      </c>
      <c r="L7585">
        <f t="shared" si="486"/>
        <v>0</v>
      </c>
      <c r="M7585">
        <f t="shared" si="487"/>
        <v>0</v>
      </c>
    </row>
    <row r="7586" spans="9:13" x14ac:dyDescent="0.25">
      <c r="I7586">
        <f t="shared" si="485"/>
        <v>2500</v>
      </c>
      <c r="J7586">
        <v>7584</v>
      </c>
      <c r="K7586">
        <f t="shared" si="484"/>
        <v>0</v>
      </c>
      <c r="L7586">
        <f t="shared" si="486"/>
        <v>0</v>
      </c>
      <c r="M7586">
        <f t="shared" si="487"/>
        <v>0</v>
      </c>
    </row>
    <row r="7587" spans="9:13" x14ac:dyDescent="0.25">
      <c r="I7587">
        <f t="shared" si="485"/>
        <v>2500</v>
      </c>
      <c r="J7587">
        <v>7585</v>
      </c>
      <c r="K7587">
        <f t="shared" si="484"/>
        <v>0</v>
      </c>
      <c r="L7587">
        <f t="shared" si="486"/>
        <v>0</v>
      </c>
      <c r="M7587">
        <f t="shared" si="487"/>
        <v>0</v>
      </c>
    </row>
    <row r="7588" spans="9:13" x14ac:dyDescent="0.25">
      <c r="I7588">
        <f t="shared" si="485"/>
        <v>2500</v>
      </c>
      <c r="J7588">
        <v>7586</v>
      </c>
      <c r="K7588">
        <f t="shared" si="484"/>
        <v>0</v>
      </c>
      <c r="L7588">
        <f t="shared" si="486"/>
        <v>0</v>
      </c>
      <c r="M7588">
        <f t="shared" si="487"/>
        <v>0</v>
      </c>
    </row>
    <row r="7589" spans="9:13" x14ac:dyDescent="0.25">
      <c r="I7589">
        <f t="shared" si="485"/>
        <v>2500</v>
      </c>
      <c r="J7589">
        <v>7587</v>
      </c>
      <c r="K7589">
        <f t="shared" si="484"/>
        <v>0</v>
      </c>
      <c r="L7589">
        <f t="shared" si="486"/>
        <v>0</v>
      </c>
      <c r="M7589">
        <f t="shared" si="487"/>
        <v>0</v>
      </c>
    </row>
    <row r="7590" spans="9:13" x14ac:dyDescent="0.25">
      <c r="I7590">
        <f t="shared" si="485"/>
        <v>2500</v>
      </c>
      <c r="J7590">
        <v>7588</v>
      </c>
      <c r="K7590">
        <f t="shared" si="484"/>
        <v>0</v>
      </c>
      <c r="L7590">
        <f t="shared" si="486"/>
        <v>0</v>
      </c>
      <c r="M7590">
        <f t="shared" si="487"/>
        <v>0</v>
      </c>
    </row>
    <row r="7591" spans="9:13" x14ac:dyDescent="0.25">
      <c r="I7591">
        <f t="shared" si="485"/>
        <v>2500</v>
      </c>
      <c r="J7591">
        <v>7589</v>
      </c>
      <c r="K7591">
        <f t="shared" si="484"/>
        <v>0</v>
      </c>
      <c r="L7591">
        <f t="shared" si="486"/>
        <v>0</v>
      </c>
      <c r="M7591">
        <f t="shared" si="487"/>
        <v>0</v>
      </c>
    </row>
    <row r="7592" spans="9:13" x14ac:dyDescent="0.25">
      <c r="I7592">
        <f t="shared" si="485"/>
        <v>2500</v>
      </c>
      <c r="J7592">
        <v>7590</v>
      </c>
      <c r="K7592">
        <f t="shared" si="484"/>
        <v>0</v>
      </c>
      <c r="L7592">
        <f t="shared" si="486"/>
        <v>0</v>
      </c>
      <c r="M7592">
        <f t="shared" si="487"/>
        <v>0</v>
      </c>
    </row>
    <row r="7593" spans="9:13" x14ac:dyDescent="0.25">
      <c r="I7593">
        <f t="shared" si="485"/>
        <v>2500</v>
      </c>
      <c r="J7593">
        <v>7591</v>
      </c>
      <c r="K7593">
        <f t="shared" si="484"/>
        <v>0</v>
      </c>
      <c r="L7593">
        <f t="shared" si="486"/>
        <v>0</v>
      </c>
      <c r="M7593">
        <f t="shared" si="487"/>
        <v>0</v>
      </c>
    </row>
    <row r="7594" spans="9:13" x14ac:dyDescent="0.25">
      <c r="I7594">
        <f t="shared" si="485"/>
        <v>2500</v>
      </c>
      <c r="J7594">
        <v>7592</v>
      </c>
      <c r="K7594">
        <f t="shared" si="484"/>
        <v>0</v>
      </c>
      <c r="L7594">
        <f t="shared" si="486"/>
        <v>0</v>
      </c>
      <c r="M7594">
        <f t="shared" si="487"/>
        <v>0</v>
      </c>
    </row>
    <row r="7595" spans="9:13" x14ac:dyDescent="0.25">
      <c r="I7595">
        <f t="shared" si="485"/>
        <v>2500</v>
      </c>
      <c r="J7595">
        <v>7593</v>
      </c>
      <c r="K7595">
        <f t="shared" si="484"/>
        <v>0</v>
      </c>
      <c r="L7595">
        <f t="shared" si="486"/>
        <v>0</v>
      </c>
      <c r="M7595">
        <f t="shared" si="487"/>
        <v>0</v>
      </c>
    </row>
    <row r="7596" spans="9:13" x14ac:dyDescent="0.25">
      <c r="I7596">
        <f t="shared" si="485"/>
        <v>2500</v>
      </c>
      <c r="J7596">
        <v>7594</v>
      </c>
      <c r="K7596">
        <f t="shared" si="484"/>
        <v>0</v>
      </c>
      <c r="L7596">
        <f t="shared" si="486"/>
        <v>0</v>
      </c>
      <c r="M7596">
        <f t="shared" si="487"/>
        <v>0</v>
      </c>
    </row>
    <row r="7597" spans="9:13" x14ac:dyDescent="0.25">
      <c r="I7597">
        <f t="shared" si="485"/>
        <v>2500</v>
      </c>
      <c r="J7597">
        <v>7595</v>
      </c>
      <c r="K7597">
        <f t="shared" si="484"/>
        <v>0</v>
      </c>
      <c r="L7597">
        <f t="shared" si="486"/>
        <v>0</v>
      </c>
      <c r="M7597">
        <f t="shared" si="487"/>
        <v>0</v>
      </c>
    </row>
    <row r="7598" spans="9:13" x14ac:dyDescent="0.25">
      <c r="I7598">
        <f t="shared" si="485"/>
        <v>2500</v>
      </c>
      <c r="J7598">
        <v>7596</v>
      </c>
      <c r="K7598">
        <f t="shared" si="484"/>
        <v>0</v>
      </c>
      <c r="L7598">
        <f t="shared" si="486"/>
        <v>0</v>
      </c>
      <c r="M7598">
        <f t="shared" si="487"/>
        <v>0</v>
      </c>
    </row>
    <row r="7599" spans="9:13" x14ac:dyDescent="0.25">
      <c r="I7599">
        <f t="shared" si="485"/>
        <v>2500</v>
      </c>
      <c r="J7599">
        <v>7597</v>
      </c>
      <c r="K7599">
        <f t="shared" si="484"/>
        <v>0</v>
      </c>
      <c r="L7599">
        <f t="shared" si="486"/>
        <v>0</v>
      </c>
      <c r="M7599">
        <f t="shared" si="487"/>
        <v>0</v>
      </c>
    </row>
    <row r="7600" spans="9:13" x14ac:dyDescent="0.25">
      <c r="I7600">
        <f t="shared" si="485"/>
        <v>2500</v>
      </c>
      <c r="J7600">
        <v>7598</v>
      </c>
      <c r="K7600">
        <f t="shared" si="484"/>
        <v>0</v>
      </c>
      <c r="L7600">
        <f t="shared" si="486"/>
        <v>0</v>
      </c>
      <c r="M7600">
        <f t="shared" si="487"/>
        <v>0</v>
      </c>
    </row>
    <row r="7601" spans="9:13" x14ac:dyDescent="0.25">
      <c r="I7601">
        <f t="shared" si="485"/>
        <v>2500</v>
      </c>
      <c r="J7601">
        <v>7599</v>
      </c>
      <c r="K7601">
        <f t="shared" si="484"/>
        <v>0</v>
      </c>
      <c r="L7601">
        <f t="shared" si="486"/>
        <v>0</v>
      </c>
      <c r="M7601">
        <f t="shared" si="487"/>
        <v>0</v>
      </c>
    </row>
    <row r="7602" spans="9:13" x14ac:dyDescent="0.25">
      <c r="I7602">
        <f t="shared" si="485"/>
        <v>2500</v>
      </c>
      <c r="J7602">
        <v>7600</v>
      </c>
      <c r="K7602">
        <f t="shared" si="484"/>
        <v>0</v>
      </c>
      <c r="L7602">
        <f t="shared" si="486"/>
        <v>0</v>
      </c>
      <c r="M7602">
        <f t="shared" si="487"/>
        <v>0</v>
      </c>
    </row>
    <row r="7603" spans="9:13" x14ac:dyDescent="0.25">
      <c r="I7603">
        <f t="shared" si="485"/>
        <v>2500</v>
      </c>
      <c r="J7603">
        <v>7601</v>
      </c>
      <c r="K7603">
        <f t="shared" si="484"/>
        <v>0</v>
      </c>
      <c r="L7603">
        <f t="shared" si="486"/>
        <v>0</v>
      </c>
      <c r="M7603">
        <f t="shared" si="487"/>
        <v>0</v>
      </c>
    </row>
    <row r="7604" spans="9:13" x14ac:dyDescent="0.25">
      <c r="I7604">
        <f t="shared" si="485"/>
        <v>2500</v>
      </c>
      <c r="J7604">
        <v>7602</v>
      </c>
      <c r="K7604">
        <f t="shared" si="484"/>
        <v>0</v>
      </c>
      <c r="L7604">
        <f t="shared" si="486"/>
        <v>0</v>
      </c>
      <c r="M7604">
        <f t="shared" si="487"/>
        <v>0</v>
      </c>
    </row>
    <row r="7605" spans="9:13" x14ac:dyDescent="0.25">
      <c r="I7605">
        <f t="shared" si="485"/>
        <v>2500</v>
      </c>
      <c r="J7605">
        <v>7603</v>
      </c>
      <c r="K7605">
        <f t="shared" si="484"/>
        <v>0</v>
      </c>
      <c r="L7605">
        <f t="shared" si="486"/>
        <v>0</v>
      </c>
      <c r="M7605">
        <f t="shared" si="487"/>
        <v>0</v>
      </c>
    </row>
    <row r="7606" spans="9:13" x14ac:dyDescent="0.25">
      <c r="I7606">
        <f t="shared" si="485"/>
        <v>2500</v>
      </c>
      <c r="J7606">
        <v>7604</v>
      </c>
      <c r="K7606">
        <f t="shared" si="484"/>
        <v>0</v>
      </c>
      <c r="L7606">
        <f t="shared" si="486"/>
        <v>0</v>
      </c>
      <c r="M7606">
        <f t="shared" si="487"/>
        <v>0</v>
      </c>
    </row>
    <row r="7607" spans="9:13" x14ac:dyDescent="0.25">
      <c r="I7607">
        <f t="shared" si="485"/>
        <v>2500</v>
      </c>
      <c r="J7607">
        <v>7605</v>
      </c>
      <c r="K7607">
        <f t="shared" si="484"/>
        <v>0</v>
      </c>
      <c r="L7607">
        <f t="shared" si="486"/>
        <v>0</v>
      </c>
      <c r="M7607">
        <f t="shared" si="487"/>
        <v>0</v>
      </c>
    </row>
    <row r="7608" spans="9:13" x14ac:dyDescent="0.25">
      <c r="I7608">
        <f t="shared" si="485"/>
        <v>2500</v>
      </c>
      <c r="J7608">
        <v>7606</v>
      </c>
      <c r="K7608">
        <f t="shared" si="484"/>
        <v>0</v>
      </c>
      <c r="L7608">
        <f t="shared" si="486"/>
        <v>0</v>
      </c>
      <c r="M7608">
        <f t="shared" si="487"/>
        <v>0</v>
      </c>
    </row>
    <row r="7609" spans="9:13" x14ac:dyDescent="0.25">
      <c r="I7609">
        <f t="shared" si="485"/>
        <v>2500</v>
      </c>
      <c r="J7609">
        <v>7607</v>
      </c>
      <c r="K7609">
        <f t="shared" si="484"/>
        <v>0</v>
      </c>
      <c r="L7609">
        <f t="shared" si="486"/>
        <v>0</v>
      </c>
      <c r="M7609">
        <f t="shared" si="487"/>
        <v>0</v>
      </c>
    </row>
    <row r="7610" spans="9:13" x14ac:dyDescent="0.25">
      <c r="I7610">
        <f t="shared" si="485"/>
        <v>2500</v>
      </c>
      <c r="J7610">
        <v>7608</v>
      </c>
      <c r="K7610">
        <f t="shared" si="484"/>
        <v>0</v>
      </c>
      <c r="L7610">
        <f t="shared" si="486"/>
        <v>0</v>
      </c>
      <c r="M7610">
        <f t="shared" si="487"/>
        <v>0</v>
      </c>
    </row>
    <row r="7611" spans="9:13" x14ac:dyDescent="0.25">
      <c r="I7611">
        <f t="shared" si="485"/>
        <v>2500</v>
      </c>
      <c r="J7611">
        <v>7609</v>
      </c>
      <c r="K7611">
        <f t="shared" si="484"/>
        <v>0</v>
      </c>
      <c r="L7611">
        <f t="shared" si="486"/>
        <v>0</v>
      </c>
      <c r="M7611">
        <f t="shared" si="487"/>
        <v>0</v>
      </c>
    </row>
    <row r="7612" spans="9:13" x14ac:dyDescent="0.25">
      <c r="I7612">
        <f t="shared" si="485"/>
        <v>2500</v>
      </c>
      <c r="J7612">
        <v>7610</v>
      </c>
      <c r="K7612">
        <f t="shared" si="484"/>
        <v>0</v>
      </c>
      <c r="L7612">
        <f t="shared" si="486"/>
        <v>0</v>
      </c>
      <c r="M7612">
        <f t="shared" si="487"/>
        <v>0</v>
      </c>
    </row>
    <row r="7613" spans="9:13" x14ac:dyDescent="0.25">
      <c r="I7613">
        <f t="shared" si="485"/>
        <v>2500</v>
      </c>
      <c r="J7613">
        <v>7611</v>
      </c>
      <c r="K7613">
        <f t="shared" ref="K7613:K7676" si="488">IF(I7613+J7613&gt;(G$2-(G$2*G$3*G$4/100/100))/2, (1-(_xlfn.HYPGEOM.DIST((I7613+J7613-1), (G$2-(G$2*G$3*G$4/100/100)), G$2/2, G$2, TRUE))),_xlfn.HYPGEOM.DIST(I7613+J7613, (G$2-(G$2*G$3*G$4/100/100)), G$2/2, G$2, TRUE))</f>
        <v>0</v>
      </c>
      <c r="L7613">
        <f t="shared" si="486"/>
        <v>0</v>
      </c>
      <c r="M7613">
        <f t="shared" si="487"/>
        <v>0</v>
      </c>
    </row>
    <row r="7614" spans="9:13" x14ac:dyDescent="0.25">
      <c r="I7614">
        <f t="shared" si="485"/>
        <v>2500</v>
      </c>
      <c r="J7614">
        <v>7612</v>
      </c>
      <c r="K7614">
        <f t="shared" si="488"/>
        <v>0</v>
      </c>
      <c r="L7614">
        <f t="shared" si="486"/>
        <v>0</v>
      </c>
      <c r="M7614">
        <f t="shared" si="487"/>
        <v>0</v>
      </c>
    </row>
    <row r="7615" spans="9:13" x14ac:dyDescent="0.25">
      <c r="I7615">
        <f t="shared" si="485"/>
        <v>2500</v>
      </c>
      <c r="J7615">
        <v>7613</v>
      </c>
      <c r="K7615">
        <f t="shared" si="488"/>
        <v>0</v>
      </c>
      <c r="L7615">
        <f t="shared" si="486"/>
        <v>0</v>
      </c>
      <c r="M7615">
        <f t="shared" si="487"/>
        <v>0</v>
      </c>
    </row>
    <row r="7616" spans="9:13" x14ac:dyDescent="0.25">
      <c r="I7616">
        <f t="shared" si="485"/>
        <v>2500</v>
      </c>
      <c r="J7616">
        <v>7614</v>
      </c>
      <c r="K7616">
        <f t="shared" si="488"/>
        <v>0</v>
      </c>
      <c r="L7616">
        <f t="shared" si="486"/>
        <v>0</v>
      </c>
      <c r="M7616">
        <f t="shared" si="487"/>
        <v>0</v>
      </c>
    </row>
    <row r="7617" spans="9:13" x14ac:dyDescent="0.25">
      <c r="I7617">
        <f t="shared" si="485"/>
        <v>2500</v>
      </c>
      <c r="J7617">
        <v>7615</v>
      </c>
      <c r="K7617">
        <f t="shared" si="488"/>
        <v>0</v>
      </c>
      <c r="L7617">
        <f t="shared" si="486"/>
        <v>0</v>
      </c>
      <c r="M7617">
        <f t="shared" si="487"/>
        <v>0</v>
      </c>
    </row>
    <row r="7618" spans="9:13" x14ac:dyDescent="0.25">
      <c r="I7618">
        <f t="shared" si="485"/>
        <v>2500</v>
      </c>
      <c r="J7618">
        <v>7616</v>
      </c>
      <c r="K7618">
        <f t="shared" si="488"/>
        <v>0</v>
      </c>
      <c r="L7618">
        <f t="shared" si="486"/>
        <v>0</v>
      </c>
      <c r="M7618">
        <f t="shared" si="487"/>
        <v>0</v>
      </c>
    </row>
    <row r="7619" spans="9:13" x14ac:dyDescent="0.25">
      <c r="I7619">
        <f t="shared" si="485"/>
        <v>2500</v>
      </c>
      <c r="J7619">
        <v>7617</v>
      </c>
      <c r="K7619">
        <f t="shared" si="488"/>
        <v>0</v>
      </c>
      <c r="L7619">
        <f t="shared" si="486"/>
        <v>0</v>
      </c>
      <c r="M7619">
        <f t="shared" si="487"/>
        <v>0</v>
      </c>
    </row>
    <row r="7620" spans="9:13" x14ac:dyDescent="0.25">
      <c r="I7620">
        <f t="shared" ref="I7620:I7683" si="489">G$5</f>
        <v>2500</v>
      </c>
      <c r="J7620">
        <v>7618</v>
      </c>
      <c r="K7620">
        <f t="shared" si="488"/>
        <v>0</v>
      </c>
      <c r="L7620">
        <f t="shared" ref="L7620:L7683" si="490">_xlfn.HYPGEOM.DIST(J7620,  (G$2-0.5*G$2)*0.5, G$2/2-I7620,(G$2-0.5*G$2), FALSE)</f>
        <v>0</v>
      </c>
      <c r="M7620">
        <f t="shared" ref="M7620:M7683" si="491">K7620*L7620</f>
        <v>0</v>
      </c>
    </row>
    <row r="7621" spans="9:13" x14ac:dyDescent="0.25">
      <c r="I7621">
        <f t="shared" si="489"/>
        <v>2500</v>
      </c>
      <c r="J7621">
        <v>7619</v>
      </c>
      <c r="K7621">
        <f t="shared" si="488"/>
        <v>0</v>
      </c>
      <c r="L7621">
        <f t="shared" si="490"/>
        <v>0</v>
      </c>
      <c r="M7621">
        <f t="shared" si="491"/>
        <v>0</v>
      </c>
    </row>
    <row r="7622" spans="9:13" x14ac:dyDescent="0.25">
      <c r="I7622">
        <f t="shared" si="489"/>
        <v>2500</v>
      </c>
      <c r="J7622">
        <v>7620</v>
      </c>
      <c r="K7622">
        <f t="shared" si="488"/>
        <v>0</v>
      </c>
      <c r="L7622">
        <f t="shared" si="490"/>
        <v>0</v>
      </c>
      <c r="M7622">
        <f t="shared" si="491"/>
        <v>0</v>
      </c>
    </row>
    <row r="7623" spans="9:13" x14ac:dyDescent="0.25">
      <c r="I7623">
        <f t="shared" si="489"/>
        <v>2500</v>
      </c>
      <c r="J7623">
        <v>7621</v>
      </c>
      <c r="K7623">
        <f t="shared" si="488"/>
        <v>0</v>
      </c>
      <c r="L7623">
        <f t="shared" si="490"/>
        <v>0</v>
      </c>
      <c r="M7623">
        <f t="shared" si="491"/>
        <v>0</v>
      </c>
    </row>
    <row r="7624" spans="9:13" x14ac:dyDescent="0.25">
      <c r="I7624">
        <f t="shared" si="489"/>
        <v>2500</v>
      </c>
      <c r="J7624">
        <v>7622</v>
      </c>
      <c r="K7624">
        <f t="shared" si="488"/>
        <v>0</v>
      </c>
      <c r="L7624">
        <f t="shared" si="490"/>
        <v>0</v>
      </c>
      <c r="M7624">
        <f t="shared" si="491"/>
        <v>0</v>
      </c>
    </row>
    <row r="7625" spans="9:13" x14ac:dyDescent="0.25">
      <c r="I7625">
        <f t="shared" si="489"/>
        <v>2500</v>
      </c>
      <c r="J7625">
        <v>7623</v>
      </c>
      <c r="K7625">
        <f t="shared" si="488"/>
        <v>0</v>
      </c>
      <c r="L7625">
        <f t="shared" si="490"/>
        <v>0</v>
      </c>
      <c r="M7625">
        <f t="shared" si="491"/>
        <v>0</v>
      </c>
    </row>
    <row r="7626" spans="9:13" x14ac:dyDescent="0.25">
      <c r="I7626">
        <f t="shared" si="489"/>
        <v>2500</v>
      </c>
      <c r="J7626">
        <v>7624</v>
      </c>
      <c r="K7626">
        <f t="shared" si="488"/>
        <v>0</v>
      </c>
      <c r="L7626">
        <f t="shared" si="490"/>
        <v>0</v>
      </c>
      <c r="M7626">
        <f t="shared" si="491"/>
        <v>0</v>
      </c>
    </row>
    <row r="7627" spans="9:13" x14ac:dyDescent="0.25">
      <c r="I7627">
        <f t="shared" si="489"/>
        <v>2500</v>
      </c>
      <c r="J7627">
        <v>7625</v>
      </c>
      <c r="K7627">
        <f t="shared" si="488"/>
        <v>0</v>
      </c>
      <c r="L7627">
        <f t="shared" si="490"/>
        <v>0</v>
      </c>
      <c r="M7627">
        <f t="shared" si="491"/>
        <v>0</v>
      </c>
    </row>
    <row r="7628" spans="9:13" x14ac:dyDescent="0.25">
      <c r="I7628">
        <f t="shared" si="489"/>
        <v>2500</v>
      </c>
      <c r="J7628">
        <v>7626</v>
      </c>
      <c r="K7628">
        <f t="shared" si="488"/>
        <v>0</v>
      </c>
      <c r="L7628">
        <f t="shared" si="490"/>
        <v>0</v>
      </c>
      <c r="M7628">
        <f t="shared" si="491"/>
        <v>0</v>
      </c>
    </row>
    <row r="7629" spans="9:13" x14ac:dyDescent="0.25">
      <c r="I7629">
        <f t="shared" si="489"/>
        <v>2500</v>
      </c>
      <c r="J7629">
        <v>7627</v>
      </c>
      <c r="K7629">
        <f t="shared" si="488"/>
        <v>0</v>
      </c>
      <c r="L7629">
        <f t="shared" si="490"/>
        <v>0</v>
      </c>
      <c r="M7629">
        <f t="shared" si="491"/>
        <v>0</v>
      </c>
    </row>
    <row r="7630" spans="9:13" x14ac:dyDescent="0.25">
      <c r="I7630">
        <f t="shared" si="489"/>
        <v>2500</v>
      </c>
      <c r="J7630">
        <v>7628</v>
      </c>
      <c r="K7630">
        <f t="shared" si="488"/>
        <v>0</v>
      </c>
      <c r="L7630">
        <f t="shared" si="490"/>
        <v>0</v>
      </c>
      <c r="M7630">
        <f t="shared" si="491"/>
        <v>0</v>
      </c>
    </row>
    <row r="7631" spans="9:13" x14ac:dyDescent="0.25">
      <c r="I7631">
        <f t="shared" si="489"/>
        <v>2500</v>
      </c>
      <c r="J7631">
        <v>7629</v>
      </c>
      <c r="K7631">
        <f t="shared" si="488"/>
        <v>0</v>
      </c>
      <c r="L7631">
        <f t="shared" si="490"/>
        <v>0</v>
      </c>
      <c r="M7631">
        <f t="shared" si="491"/>
        <v>0</v>
      </c>
    </row>
    <row r="7632" spans="9:13" x14ac:dyDescent="0.25">
      <c r="I7632">
        <f t="shared" si="489"/>
        <v>2500</v>
      </c>
      <c r="J7632">
        <v>7630</v>
      </c>
      <c r="K7632">
        <f t="shared" si="488"/>
        <v>0</v>
      </c>
      <c r="L7632">
        <f t="shared" si="490"/>
        <v>0</v>
      </c>
      <c r="M7632">
        <f t="shared" si="491"/>
        <v>0</v>
      </c>
    </row>
    <row r="7633" spans="9:13" x14ac:dyDescent="0.25">
      <c r="I7633">
        <f t="shared" si="489"/>
        <v>2500</v>
      </c>
      <c r="J7633">
        <v>7631</v>
      </c>
      <c r="K7633">
        <f t="shared" si="488"/>
        <v>0</v>
      </c>
      <c r="L7633">
        <f t="shared" si="490"/>
        <v>0</v>
      </c>
      <c r="M7633">
        <f t="shared" si="491"/>
        <v>0</v>
      </c>
    </row>
    <row r="7634" spans="9:13" x14ac:dyDescent="0.25">
      <c r="I7634">
        <f t="shared" si="489"/>
        <v>2500</v>
      </c>
      <c r="J7634">
        <v>7632</v>
      </c>
      <c r="K7634">
        <f t="shared" si="488"/>
        <v>0</v>
      </c>
      <c r="L7634">
        <f t="shared" si="490"/>
        <v>0</v>
      </c>
      <c r="M7634">
        <f t="shared" si="491"/>
        <v>0</v>
      </c>
    </row>
    <row r="7635" spans="9:13" x14ac:dyDescent="0.25">
      <c r="I7635">
        <f t="shared" si="489"/>
        <v>2500</v>
      </c>
      <c r="J7635">
        <v>7633</v>
      </c>
      <c r="K7635">
        <f t="shared" si="488"/>
        <v>0</v>
      </c>
      <c r="L7635">
        <f t="shared" si="490"/>
        <v>0</v>
      </c>
      <c r="M7635">
        <f t="shared" si="491"/>
        <v>0</v>
      </c>
    </row>
    <row r="7636" spans="9:13" x14ac:dyDescent="0.25">
      <c r="I7636">
        <f t="shared" si="489"/>
        <v>2500</v>
      </c>
      <c r="J7636">
        <v>7634</v>
      </c>
      <c r="K7636">
        <f t="shared" si="488"/>
        <v>0</v>
      </c>
      <c r="L7636">
        <f t="shared" si="490"/>
        <v>0</v>
      </c>
      <c r="M7636">
        <f t="shared" si="491"/>
        <v>0</v>
      </c>
    </row>
    <row r="7637" spans="9:13" x14ac:dyDescent="0.25">
      <c r="I7637">
        <f t="shared" si="489"/>
        <v>2500</v>
      </c>
      <c r="J7637">
        <v>7635</v>
      </c>
      <c r="K7637">
        <f t="shared" si="488"/>
        <v>0</v>
      </c>
      <c r="L7637">
        <f t="shared" si="490"/>
        <v>0</v>
      </c>
      <c r="M7637">
        <f t="shared" si="491"/>
        <v>0</v>
      </c>
    </row>
    <row r="7638" spans="9:13" x14ac:dyDescent="0.25">
      <c r="I7638">
        <f t="shared" si="489"/>
        <v>2500</v>
      </c>
      <c r="J7638">
        <v>7636</v>
      </c>
      <c r="K7638">
        <f t="shared" si="488"/>
        <v>0</v>
      </c>
      <c r="L7638">
        <f t="shared" si="490"/>
        <v>0</v>
      </c>
      <c r="M7638">
        <f t="shared" si="491"/>
        <v>0</v>
      </c>
    </row>
    <row r="7639" spans="9:13" x14ac:dyDescent="0.25">
      <c r="I7639">
        <f t="shared" si="489"/>
        <v>2500</v>
      </c>
      <c r="J7639">
        <v>7637</v>
      </c>
      <c r="K7639">
        <f t="shared" si="488"/>
        <v>0</v>
      </c>
      <c r="L7639">
        <f t="shared" si="490"/>
        <v>0</v>
      </c>
      <c r="M7639">
        <f t="shared" si="491"/>
        <v>0</v>
      </c>
    </row>
    <row r="7640" spans="9:13" x14ac:dyDescent="0.25">
      <c r="I7640">
        <f t="shared" si="489"/>
        <v>2500</v>
      </c>
      <c r="J7640">
        <v>7638</v>
      </c>
      <c r="K7640">
        <f t="shared" si="488"/>
        <v>0</v>
      </c>
      <c r="L7640">
        <f t="shared" si="490"/>
        <v>0</v>
      </c>
      <c r="M7640">
        <f t="shared" si="491"/>
        <v>0</v>
      </c>
    </row>
    <row r="7641" spans="9:13" x14ac:dyDescent="0.25">
      <c r="I7641">
        <f t="shared" si="489"/>
        <v>2500</v>
      </c>
      <c r="J7641">
        <v>7639</v>
      </c>
      <c r="K7641">
        <f t="shared" si="488"/>
        <v>0</v>
      </c>
      <c r="L7641">
        <f t="shared" si="490"/>
        <v>0</v>
      </c>
      <c r="M7641">
        <f t="shared" si="491"/>
        <v>0</v>
      </c>
    </row>
    <row r="7642" spans="9:13" x14ac:dyDescent="0.25">
      <c r="I7642">
        <f t="shared" si="489"/>
        <v>2500</v>
      </c>
      <c r="J7642">
        <v>7640</v>
      </c>
      <c r="K7642">
        <f t="shared" si="488"/>
        <v>0</v>
      </c>
      <c r="L7642">
        <f t="shared" si="490"/>
        <v>0</v>
      </c>
      <c r="M7642">
        <f t="shared" si="491"/>
        <v>0</v>
      </c>
    </row>
    <row r="7643" spans="9:13" x14ac:dyDescent="0.25">
      <c r="I7643">
        <f t="shared" si="489"/>
        <v>2500</v>
      </c>
      <c r="J7643">
        <v>7641</v>
      </c>
      <c r="K7643">
        <f t="shared" si="488"/>
        <v>0</v>
      </c>
      <c r="L7643">
        <f t="shared" si="490"/>
        <v>0</v>
      </c>
      <c r="M7643">
        <f t="shared" si="491"/>
        <v>0</v>
      </c>
    </row>
    <row r="7644" spans="9:13" x14ac:dyDescent="0.25">
      <c r="I7644">
        <f t="shared" si="489"/>
        <v>2500</v>
      </c>
      <c r="J7644">
        <v>7642</v>
      </c>
      <c r="K7644">
        <f t="shared" si="488"/>
        <v>0</v>
      </c>
      <c r="L7644">
        <f t="shared" si="490"/>
        <v>0</v>
      </c>
      <c r="M7644">
        <f t="shared" si="491"/>
        <v>0</v>
      </c>
    </row>
    <row r="7645" spans="9:13" x14ac:dyDescent="0.25">
      <c r="I7645">
        <f t="shared" si="489"/>
        <v>2500</v>
      </c>
      <c r="J7645">
        <v>7643</v>
      </c>
      <c r="K7645">
        <f t="shared" si="488"/>
        <v>0</v>
      </c>
      <c r="L7645">
        <f t="shared" si="490"/>
        <v>0</v>
      </c>
      <c r="M7645">
        <f t="shared" si="491"/>
        <v>0</v>
      </c>
    </row>
    <row r="7646" spans="9:13" x14ac:dyDescent="0.25">
      <c r="I7646">
        <f t="shared" si="489"/>
        <v>2500</v>
      </c>
      <c r="J7646">
        <v>7644</v>
      </c>
      <c r="K7646">
        <f t="shared" si="488"/>
        <v>0</v>
      </c>
      <c r="L7646">
        <f t="shared" si="490"/>
        <v>0</v>
      </c>
      <c r="M7646">
        <f t="shared" si="491"/>
        <v>0</v>
      </c>
    </row>
    <row r="7647" spans="9:13" x14ac:dyDescent="0.25">
      <c r="I7647">
        <f t="shared" si="489"/>
        <v>2500</v>
      </c>
      <c r="J7647">
        <v>7645</v>
      </c>
      <c r="K7647">
        <f t="shared" si="488"/>
        <v>0</v>
      </c>
      <c r="L7647">
        <f t="shared" si="490"/>
        <v>0</v>
      </c>
      <c r="M7647">
        <f t="shared" si="491"/>
        <v>0</v>
      </c>
    </row>
    <row r="7648" spans="9:13" x14ac:dyDescent="0.25">
      <c r="I7648">
        <f t="shared" si="489"/>
        <v>2500</v>
      </c>
      <c r="J7648">
        <v>7646</v>
      </c>
      <c r="K7648">
        <f t="shared" si="488"/>
        <v>0</v>
      </c>
      <c r="L7648">
        <f t="shared" si="490"/>
        <v>0</v>
      </c>
      <c r="M7648">
        <f t="shared" si="491"/>
        <v>0</v>
      </c>
    </row>
    <row r="7649" spans="9:13" x14ac:dyDescent="0.25">
      <c r="I7649">
        <f t="shared" si="489"/>
        <v>2500</v>
      </c>
      <c r="J7649">
        <v>7647</v>
      </c>
      <c r="K7649">
        <f t="shared" si="488"/>
        <v>0</v>
      </c>
      <c r="L7649">
        <f t="shared" si="490"/>
        <v>0</v>
      </c>
      <c r="M7649">
        <f t="shared" si="491"/>
        <v>0</v>
      </c>
    </row>
    <row r="7650" spans="9:13" x14ac:dyDescent="0.25">
      <c r="I7650">
        <f t="shared" si="489"/>
        <v>2500</v>
      </c>
      <c r="J7650">
        <v>7648</v>
      </c>
      <c r="K7650">
        <f t="shared" si="488"/>
        <v>0</v>
      </c>
      <c r="L7650">
        <f t="shared" si="490"/>
        <v>0</v>
      </c>
      <c r="M7650">
        <f t="shared" si="491"/>
        <v>0</v>
      </c>
    </row>
    <row r="7651" spans="9:13" x14ac:dyDescent="0.25">
      <c r="I7651">
        <f t="shared" si="489"/>
        <v>2500</v>
      </c>
      <c r="J7651">
        <v>7649</v>
      </c>
      <c r="K7651">
        <f t="shared" si="488"/>
        <v>0</v>
      </c>
      <c r="L7651">
        <f t="shared" si="490"/>
        <v>0</v>
      </c>
      <c r="M7651">
        <f t="shared" si="491"/>
        <v>0</v>
      </c>
    </row>
    <row r="7652" spans="9:13" x14ac:dyDescent="0.25">
      <c r="I7652">
        <f t="shared" si="489"/>
        <v>2500</v>
      </c>
      <c r="J7652">
        <v>7650</v>
      </c>
      <c r="K7652">
        <f t="shared" si="488"/>
        <v>0</v>
      </c>
      <c r="L7652">
        <f t="shared" si="490"/>
        <v>0</v>
      </c>
      <c r="M7652">
        <f t="shared" si="491"/>
        <v>0</v>
      </c>
    </row>
    <row r="7653" spans="9:13" x14ac:dyDescent="0.25">
      <c r="I7653">
        <f t="shared" si="489"/>
        <v>2500</v>
      </c>
      <c r="J7653">
        <v>7651</v>
      </c>
      <c r="K7653">
        <f t="shared" si="488"/>
        <v>0</v>
      </c>
      <c r="L7653">
        <f t="shared" si="490"/>
        <v>0</v>
      </c>
      <c r="M7653">
        <f t="shared" si="491"/>
        <v>0</v>
      </c>
    </row>
    <row r="7654" spans="9:13" x14ac:dyDescent="0.25">
      <c r="I7654">
        <f t="shared" si="489"/>
        <v>2500</v>
      </c>
      <c r="J7654">
        <v>7652</v>
      </c>
      <c r="K7654">
        <f t="shared" si="488"/>
        <v>0</v>
      </c>
      <c r="L7654">
        <f t="shared" si="490"/>
        <v>0</v>
      </c>
      <c r="M7654">
        <f t="shared" si="491"/>
        <v>0</v>
      </c>
    </row>
    <row r="7655" spans="9:13" x14ac:dyDescent="0.25">
      <c r="I7655">
        <f t="shared" si="489"/>
        <v>2500</v>
      </c>
      <c r="J7655">
        <v>7653</v>
      </c>
      <c r="K7655">
        <f t="shared" si="488"/>
        <v>0</v>
      </c>
      <c r="L7655">
        <f t="shared" si="490"/>
        <v>0</v>
      </c>
      <c r="M7655">
        <f t="shared" si="491"/>
        <v>0</v>
      </c>
    </row>
    <row r="7656" spans="9:13" x14ac:dyDescent="0.25">
      <c r="I7656">
        <f t="shared" si="489"/>
        <v>2500</v>
      </c>
      <c r="J7656">
        <v>7654</v>
      </c>
      <c r="K7656">
        <f t="shared" si="488"/>
        <v>0</v>
      </c>
      <c r="L7656">
        <f t="shared" si="490"/>
        <v>0</v>
      </c>
      <c r="M7656">
        <f t="shared" si="491"/>
        <v>0</v>
      </c>
    </row>
    <row r="7657" spans="9:13" x14ac:dyDescent="0.25">
      <c r="I7657">
        <f t="shared" si="489"/>
        <v>2500</v>
      </c>
      <c r="J7657">
        <v>7655</v>
      </c>
      <c r="K7657">
        <f t="shared" si="488"/>
        <v>0</v>
      </c>
      <c r="L7657">
        <f t="shared" si="490"/>
        <v>0</v>
      </c>
      <c r="M7657">
        <f t="shared" si="491"/>
        <v>0</v>
      </c>
    </row>
    <row r="7658" spans="9:13" x14ac:dyDescent="0.25">
      <c r="I7658">
        <f t="shared" si="489"/>
        <v>2500</v>
      </c>
      <c r="J7658">
        <v>7656</v>
      </c>
      <c r="K7658">
        <f t="shared" si="488"/>
        <v>0</v>
      </c>
      <c r="L7658">
        <f t="shared" si="490"/>
        <v>0</v>
      </c>
      <c r="M7658">
        <f t="shared" si="491"/>
        <v>0</v>
      </c>
    </row>
    <row r="7659" spans="9:13" x14ac:dyDescent="0.25">
      <c r="I7659">
        <f t="shared" si="489"/>
        <v>2500</v>
      </c>
      <c r="J7659">
        <v>7657</v>
      </c>
      <c r="K7659">
        <f t="shared" si="488"/>
        <v>0</v>
      </c>
      <c r="L7659">
        <f t="shared" si="490"/>
        <v>0</v>
      </c>
      <c r="M7659">
        <f t="shared" si="491"/>
        <v>0</v>
      </c>
    </row>
    <row r="7660" spans="9:13" x14ac:dyDescent="0.25">
      <c r="I7660">
        <f t="shared" si="489"/>
        <v>2500</v>
      </c>
      <c r="J7660">
        <v>7658</v>
      </c>
      <c r="K7660">
        <f t="shared" si="488"/>
        <v>0</v>
      </c>
      <c r="L7660">
        <f t="shared" si="490"/>
        <v>0</v>
      </c>
      <c r="M7660">
        <f t="shared" si="491"/>
        <v>0</v>
      </c>
    </row>
    <row r="7661" spans="9:13" x14ac:dyDescent="0.25">
      <c r="I7661">
        <f t="shared" si="489"/>
        <v>2500</v>
      </c>
      <c r="J7661">
        <v>7659</v>
      </c>
      <c r="K7661">
        <f t="shared" si="488"/>
        <v>0</v>
      </c>
      <c r="L7661">
        <f t="shared" si="490"/>
        <v>0</v>
      </c>
      <c r="M7661">
        <f t="shared" si="491"/>
        <v>0</v>
      </c>
    </row>
    <row r="7662" spans="9:13" x14ac:dyDescent="0.25">
      <c r="I7662">
        <f t="shared" si="489"/>
        <v>2500</v>
      </c>
      <c r="J7662">
        <v>7660</v>
      </c>
      <c r="K7662">
        <f t="shared" si="488"/>
        <v>0</v>
      </c>
      <c r="L7662">
        <f t="shared" si="490"/>
        <v>0</v>
      </c>
      <c r="M7662">
        <f t="shared" si="491"/>
        <v>0</v>
      </c>
    </row>
    <row r="7663" spans="9:13" x14ac:dyDescent="0.25">
      <c r="I7663">
        <f t="shared" si="489"/>
        <v>2500</v>
      </c>
      <c r="J7663">
        <v>7661</v>
      </c>
      <c r="K7663">
        <f t="shared" si="488"/>
        <v>0</v>
      </c>
      <c r="L7663">
        <f t="shared" si="490"/>
        <v>0</v>
      </c>
      <c r="M7663">
        <f t="shared" si="491"/>
        <v>0</v>
      </c>
    </row>
    <row r="7664" spans="9:13" x14ac:dyDescent="0.25">
      <c r="I7664">
        <f t="shared" si="489"/>
        <v>2500</v>
      </c>
      <c r="J7664">
        <v>7662</v>
      </c>
      <c r="K7664">
        <f t="shared" si="488"/>
        <v>0</v>
      </c>
      <c r="L7664">
        <f t="shared" si="490"/>
        <v>0</v>
      </c>
      <c r="M7664">
        <f t="shared" si="491"/>
        <v>0</v>
      </c>
    </row>
    <row r="7665" spans="9:13" x14ac:dyDescent="0.25">
      <c r="I7665">
        <f t="shared" si="489"/>
        <v>2500</v>
      </c>
      <c r="J7665">
        <v>7663</v>
      </c>
      <c r="K7665">
        <f t="shared" si="488"/>
        <v>0</v>
      </c>
      <c r="L7665">
        <f t="shared" si="490"/>
        <v>0</v>
      </c>
      <c r="M7665">
        <f t="shared" si="491"/>
        <v>0</v>
      </c>
    </row>
    <row r="7666" spans="9:13" x14ac:dyDescent="0.25">
      <c r="I7666">
        <f t="shared" si="489"/>
        <v>2500</v>
      </c>
      <c r="J7666">
        <v>7664</v>
      </c>
      <c r="K7666">
        <f t="shared" si="488"/>
        <v>0</v>
      </c>
      <c r="L7666">
        <f t="shared" si="490"/>
        <v>0</v>
      </c>
      <c r="M7666">
        <f t="shared" si="491"/>
        <v>0</v>
      </c>
    </row>
    <row r="7667" spans="9:13" x14ac:dyDescent="0.25">
      <c r="I7667">
        <f t="shared" si="489"/>
        <v>2500</v>
      </c>
      <c r="J7667">
        <v>7665</v>
      </c>
      <c r="K7667">
        <f t="shared" si="488"/>
        <v>0</v>
      </c>
      <c r="L7667">
        <f t="shared" si="490"/>
        <v>0</v>
      </c>
      <c r="M7667">
        <f t="shared" si="491"/>
        <v>0</v>
      </c>
    </row>
    <row r="7668" spans="9:13" x14ac:dyDescent="0.25">
      <c r="I7668">
        <f t="shared" si="489"/>
        <v>2500</v>
      </c>
      <c r="J7668">
        <v>7666</v>
      </c>
      <c r="K7668">
        <f t="shared" si="488"/>
        <v>0</v>
      </c>
      <c r="L7668">
        <f t="shared" si="490"/>
        <v>0</v>
      </c>
      <c r="M7668">
        <f t="shared" si="491"/>
        <v>0</v>
      </c>
    </row>
    <row r="7669" spans="9:13" x14ac:dyDescent="0.25">
      <c r="I7669">
        <f t="shared" si="489"/>
        <v>2500</v>
      </c>
      <c r="J7669">
        <v>7667</v>
      </c>
      <c r="K7669">
        <f t="shared" si="488"/>
        <v>0</v>
      </c>
      <c r="L7669">
        <f t="shared" si="490"/>
        <v>0</v>
      </c>
      <c r="M7669">
        <f t="shared" si="491"/>
        <v>0</v>
      </c>
    </row>
    <row r="7670" spans="9:13" x14ac:dyDescent="0.25">
      <c r="I7670">
        <f t="shared" si="489"/>
        <v>2500</v>
      </c>
      <c r="J7670">
        <v>7668</v>
      </c>
      <c r="K7670">
        <f t="shared" si="488"/>
        <v>0</v>
      </c>
      <c r="L7670">
        <f t="shared" si="490"/>
        <v>0</v>
      </c>
      <c r="M7670">
        <f t="shared" si="491"/>
        <v>0</v>
      </c>
    </row>
    <row r="7671" spans="9:13" x14ac:dyDescent="0.25">
      <c r="I7671">
        <f t="shared" si="489"/>
        <v>2500</v>
      </c>
      <c r="J7671">
        <v>7669</v>
      </c>
      <c r="K7671">
        <f t="shared" si="488"/>
        <v>0</v>
      </c>
      <c r="L7671">
        <f t="shared" si="490"/>
        <v>0</v>
      </c>
      <c r="M7671">
        <f t="shared" si="491"/>
        <v>0</v>
      </c>
    </row>
    <row r="7672" spans="9:13" x14ac:dyDescent="0.25">
      <c r="I7672">
        <f t="shared" si="489"/>
        <v>2500</v>
      </c>
      <c r="J7672">
        <v>7670</v>
      </c>
      <c r="K7672">
        <f t="shared" si="488"/>
        <v>0</v>
      </c>
      <c r="L7672">
        <f t="shared" si="490"/>
        <v>0</v>
      </c>
      <c r="M7672">
        <f t="shared" si="491"/>
        <v>0</v>
      </c>
    </row>
    <row r="7673" spans="9:13" x14ac:dyDescent="0.25">
      <c r="I7673">
        <f t="shared" si="489"/>
        <v>2500</v>
      </c>
      <c r="J7673">
        <v>7671</v>
      </c>
      <c r="K7673">
        <f t="shared" si="488"/>
        <v>0</v>
      </c>
      <c r="L7673">
        <f t="shared" si="490"/>
        <v>0</v>
      </c>
      <c r="M7673">
        <f t="shared" si="491"/>
        <v>0</v>
      </c>
    </row>
    <row r="7674" spans="9:13" x14ac:dyDescent="0.25">
      <c r="I7674">
        <f t="shared" si="489"/>
        <v>2500</v>
      </c>
      <c r="J7674">
        <v>7672</v>
      </c>
      <c r="K7674">
        <f t="shared" si="488"/>
        <v>0</v>
      </c>
      <c r="L7674">
        <f t="shared" si="490"/>
        <v>0</v>
      </c>
      <c r="M7674">
        <f t="shared" si="491"/>
        <v>0</v>
      </c>
    </row>
    <row r="7675" spans="9:13" x14ac:dyDescent="0.25">
      <c r="I7675">
        <f t="shared" si="489"/>
        <v>2500</v>
      </c>
      <c r="J7675">
        <v>7673</v>
      </c>
      <c r="K7675">
        <f t="shared" si="488"/>
        <v>0</v>
      </c>
      <c r="L7675">
        <f t="shared" si="490"/>
        <v>0</v>
      </c>
      <c r="M7675">
        <f t="shared" si="491"/>
        <v>0</v>
      </c>
    </row>
    <row r="7676" spans="9:13" x14ac:dyDescent="0.25">
      <c r="I7676">
        <f t="shared" si="489"/>
        <v>2500</v>
      </c>
      <c r="J7676">
        <v>7674</v>
      </c>
      <c r="K7676">
        <f t="shared" si="488"/>
        <v>0</v>
      </c>
      <c r="L7676">
        <f t="shared" si="490"/>
        <v>0</v>
      </c>
      <c r="M7676">
        <f t="shared" si="491"/>
        <v>0</v>
      </c>
    </row>
    <row r="7677" spans="9:13" x14ac:dyDescent="0.25">
      <c r="I7677">
        <f t="shared" si="489"/>
        <v>2500</v>
      </c>
      <c r="J7677">
        <v>7675</v>
      </c>
      <c r="K7677">
        <f t="shared" ref="K7677:K7740" si="492">IF(I7677+J7677&gt;(G$2-(G$2*G$3*G$4/100/100))/2, (1-(_xlfn.HYPGEOM.DIST((I7677+J7677-1), (G$2-(G$2*G$3*G$4/100/100)), G$2/2, G$2, TRUE))),_xlfn.HYPGEOM.DIST(I7677+J7677, (G$2-(G$2*G$3*G$4/100/100)), G$2/2, G$2, TRUE))</f>
        <v>0</v>
      </c>
      <c r="L7677">
        <f t="shared" si="490"/>
        <v>0</v>
      </c>
      <c r="M7677">
        <f t="shared" si="491"/>
        <v>0</v>
      </c>
    </row>
    <row r="7678" spans="9:13" x14ac:dyDescent="0.25">
      <c r="I7678">
        <f t="shared" si="489"/>
        <v>2500</v>
      </c>
      <c r="J7678">
        <v>7676</v>
      </c>
      <c r="K7678">
        <f t="shared" si="492"/>
        <v>0</v>
      </c>
      <c r="L7678">
        <f t="shared" si="490"/>
        <v>0</v>
      </c>
      <c r="M7678">
        <f t="shared" si="491"/>
        <v>0</v>
      </c>
    </row>
    <row r="7679" spans="9:13" x14ac:dyDescent="0.25">
      <c r="I7679">
        <f t="shared" si="489"/>
        <v>2500</v>
      </c>
      <c r="J7679">
        <v>7677</v>
      </c>
      <c r="K7679">
        <f t="shared" si="492"/>
        <v>0</v>
      </c>
      <c r="L7679">
        <f t="shared" si="490"/>
        <v>0</v>
      </c>
      <c r="M7679">
        <f t="shared" si="491"/>
        <v>0</v>
      </c>
    </row>
    <row r="7680" spans="9:13" x14ac:dyDescent="0.25">
      <c r="I7680">
        <f t="shared" si="489"/>
        <v>2500</v>
      </c>
      <c r="J7680">
        <v>7678</v>
      </c>
      <c r="K7680">
        <f t="shared" si="492"/>
        <v>0</v>
      </c>
      <c r="L7680">
        <f t="shared" si="490"/>
        <v>0</v>
      </c>
      <c r="M7680">
        <f t="shared" si="491"/>
        <v>0</v>
      </c>
    </row>
    <row r="7681" spans="9:13" x14ac:dyDescent="0.25">
      <c r="I7681">
        <f t="shared" si="489"/>
        <v>2500</v>
      </c>
      <c r="J7681">
        <v>7679</v>
      </c>
      <c r="K7681">
        <f t="shared" si="492"/>
        <v>0</v>
      </c>
      <c r="L7681">
        <f t="shared" si="490"/>
        <v>0</v>
      </c>
      <c r="M7681">
        <f t="shared" si="491"/>
        <v>0</v>
      </c>
    </row>
    <row r="7682" spans="9:13" x14ac:dyDescent="0.25">
      <c r="I7682">
        <f t="shared" si="489"/>
        <v>2500</v>
      </c>
      <c r="J7682">
        <v>7680</v>
      </c>
      <c r="K7682">
        <f t="shared" si="492"/>
        <v>0</v>
      </c>
      <c r="L7682">
        <f t="shared" si="490"/>
        <v>0</v>
      </c>
      <c r="M7682">
        <f t="shared" si="491"/>
        <v>0</v>
      </c>
    </row>
    <row r="7683" spans="9:13" x14ac:dyDescent="0.25">
      <c r="I7683">
        <f t="shared" si="489"/>
        <v>2500</v>
      </c>
      <c r="J7683">
        <v>7681</v>
      </c>
      <c r="K7683">
        <f t="shared" si="492"/>
        <v>0</v>
      </c>
      <c r="L7683">
        <f t="shared" si="490"/>
        <v>0</v>
      </c>
      <c r="M7683">
        <f t="shared" si="491"/>
        <v>0</v>
      </c>
    </row>
    <row r="7684" spans="9:13" x14ac:dyDescent="0.25">
      <c r="I7684">
        <f t="shared" ref="I7684:I7747" si="493">G$5</f>
        <v>2500</v>
      </c>
      <c r="J7684">
        <v>7682</v>
      </c>
      <c r="K7684">
        <f t="shared" si="492"/>
        <v>0</v>
      </c>
      <c r="L7684">
        <f t="shared" ref="L7684:L7747" si="494">_xlfn.HYPGEOM.DIST(J7684,  (G$2-0.5*G$2)*0.5, G$2/2-I7684,(G$2-0.5*G$2), FALSE)</f>
        <v>0</v>
      </c>
      <c r="M7684">
        <f t="shared" ref="M7684:M7747" si="495">K7684*L7684</f>
        <v>0</v>
      </c>
    </row>
    <row r="7685" spans="9:13" x14ac:dyDescent="0.25">
      <c r="I7685">
        <f t="shared" si="493"/>
        <v>2500</v>
      </c>
      <c r="J7685">
        <v>7683</v>
      </c>
      <c r="K7685">
        <f t="shared" si="492"/>
        <v>0</v>
      </c>
      <c r="L7685">
        <f t="shared" si="494"/>
        <v>0</v>
      </c>
      <c r="M7685">
        <f t="shared" si="495"/>
        <v>0</v>
      </c>
    </row>
    <row r="7686" spans="9:13" x14ac:dyDescent="0.25">
      <c r="I7686">
        <f t="shared" si="493"/>
        <v>2500</v>
      </c>
      <c r="J7686">
        <v>7684</v>
      </c>
      <c r="K7686">
        <f t="shared" si="492"/>
        <v>0</v>
      </c>
      <c r="L7686">
        <f t="shared" si="494"/>
        <v>0</v>
      </c>
      <c r="M7686">
        <f t="shared" si="495"/>
        <v>0</v>
      </c>
    </row>
    <row r="7687" spans="9:13" x14ac:dyDescent="0.25">
      <c r="I7687">
        <f t="shared" si="493"/>
        <v>2500</v>
      </c>
      <c r="J7687">
        <v>7685</v>
      </c>
      <c r="K7687">
        <f t="shared" si="492"/>
        <v>0</v>
      </c>
      <c r="L7687">
        <f t="shared" si="494"/>
        <v>0</v>
      </c>
      <c r="M7687">
        <f t="shared" si="495"/>
        <v>0</v>
      </c>
    </row>
    <row r="7688" spans="9:13" x14ac:dyDescent="0.25">
      <c r="I7688">
        <f t="shared" si="493"/>
        <v>2500</v>
      </c>
      <c r="J7688">
        <v>7686</v>
      </c>
      <c r="K7688">
        <f t="shared" si="492"/>
        <v>0</v>
      </c>
      <c r="L7688">
        <f t="shared" si="494"/>
        <v>0</v>
      </c>
      <c r="M7688">
        <f t="shared" si="495"/>
        <v>0</v>
      </c>
    </row>
    <row r="7689" spans="9:13" x14ac:dyDescent="0.25">
      <c r="I7689">
        <f t="shared" si="493"/>
        <v>2500</v>
      </c>
      <c r="J7689">
        <v>7687</v>
      </c>
      <c r="K7689">
        <f t="shared" si="492"/>
        <v>0</v>
      </c>
      <c r="L7689">
        <f t="shared" si="494"/>
        <v>0</v>
      </c>
      <c r="M7689">
        <f t="shared" si="495"/>
        <v>0</v>
      </c>
    </row>
    <row r="7690" spans="9:13" x14ac:dyDescent="0.25">
      <c r="I7690">
        <f t="shared" si="493"/>
        <v>2500</v>
      </c>
      <c r="J7690">
        <v>7688</v>
      </c>
      <c r="K7690">
        <f t="shared" si="492"/>
        <v>0</v>
      </c>
      <c r="L7690">
        <f t="shared" si="494"/>
        <v>0</v>
      </c>
      <c r="M7690">
        <f t="shared" si="495"/>
        <v>0</v>
      </c>
    </row>
    <row r="7691" spans="9:13" x14ac:dyDescent="0.25">
      <c r="I7691">
        <f t="shared" si="493"/>
        <v>2500</v>
      </c>
      <c r="J7691">
        <v>7689</v>
      </c>
      <c r="K7691">
        <f t="shared" si="492"/>
        <v>0</v>
      </c>
      <c r="L7691">
        <f t="shared" si="494"/>
        <v>0</v>
      </c>
      <c r="M7691">
        <f t="shared" si="495"/>
        <v>0</v>
      </c>
    </row>
    <row r="7692" spans="9:13" x14ac:dyDescent="0.25">
      <c r="I7692">
        <f t="shared" si="493"/>
        <v>2500</v>
      </c>
      <c r="J7692">
        <v>7690</v>
      </c>
      <c r="K7692">
        <f t="shared" si="492"/>
        <v>0</v>
      </c>
      <c r="L7692">
        <f t="shared" si="494"/>
        <v>0</v>
      </c>
      <c r="M7692">
        <f t="shared" si="495"/>
        <v>0</v>
      </c>
    </row>
    <row r="7693" spans="9:13" x14ac:dyDescent="0.25">
      <c r="I7693">
        <f t="shared" si="493"/>
        <v>2500</v>
      </c>
      <c r="J7693">
        <v>7691</v>
      </c>
      <c r="K7693">
        <f t="shared" si="492"/>
        <v>0</v>
      </c>
      <c r="L7693">
        <f t="shared" si="494"/>
        <v>0</v>
      </c>
      <c r="M7693">
        <f t="shared" si="495"/>
        <v>0</v>
      </c>
    </row>
    <row r="7694" spans="9:13" x14ac:dyDescent="0.25">
      <c r="I7694">
        <f t="shared" si="493"/>
        <v>2500</v>
      </c>
      <c r="J7694">
        <v>7692</v>
      </c>
      <c r="K7694">
        <f t="shared" si="492"/>
        <v>0</v>
      </c>
      <c r="L7694">
        <f t="shared" si="494"/>
        <v>0</v>
      </c>
      <c r="M7694">
        <f t="shared" si="495"/>
        <v>0</v>
      </c>
    </row>
    <row r="7695" spans="9:13" x14ac:dyDescent="0.25">
      <c r="I7695">
        <f t="shared" si="493"/>
        <v>2500</v>
      </c>
      <c r="J7695">
        <v>7693</v>
      </c>
      <c r="K7695">
        <f t="shared" si="492"/>
        <v>0</v>
      </c>
      <c r="L7695">
        <f t="shared" si="494"/>
        <v>0</v>
      </c>
      <c r="M7695">
        <f t="shared" si="495"/>
        <v>0</v>
      </c>
    </row>
    <row r="7696" spans="9:13" x14ac:dyDescent="0.25">
      <c r="I7696">
        <f t="shared" si="493"/>
        <v>2500</v>
      </c>
      <c r="J7696">
        <v>7694</v>
      </c>
      <c r="K7696">
        <f t="shared" si="492"/>
        <v>0</v>
      </c>
      <c r="L7696">
        <f t="shared" si="494"/>
        <v>0</v>
      </c>
      <c r="M7696">
        <f t="shared" si="495"/>
        <v>0</v>
      </c>
    </row>
    <row r="7697" spans="9:13" x14ac:dyDescent="0.25">
      <c r="I7697">
        <f t="shared" si="493"/>
        <v>2500</v>
      </c>
      <c r="J7697">
        <v>7695</v>
      </c>
      <c r="K7697">
        <f t="shared" si="492"/>
        <v>0</v>
      </c>
      <c r="L7697">
        <f t="shared" si="494"/>
        <v>0</v>
      </c>
      <c r="M7697">
        <f t="shared" si="495"/>
        <v>0</v>
      </c>
    </row>
    <row r="7698" spans="9:13" x14ac:dyDescent="0.25">
      <c r="I7698">
        <f t="shared" si="493"/>
        <v>2500</v>
      </c>
      <c r="J7698">
        <v>7696</v>
      </c>
      <c r="K7698">
        <f t="shared" si="492"/>
        <v>0</v>
      </c>
      <c r="L7698">
        <f t="shared" si="494"/>
        <v>0</v>
      </c>
      <c r="M7698">
        <f t="shared" si="495"/>
        <v>0</v>
      </c>
    </row>
    <row r="7699" spans="9:13" x14ac:dyDescent="0.25">
      <c r="I7699">
        <f t="shared" si="493"/>
        <v>2500</v>
      </c>
      <c r="J7699">
        <v>7697</v>
      </c>
      <c r="K7699">
        <f t="shared" si="492"/>
        <v>0</v>
      </c>
      <c r="L7699">
        <f t="shared" si="494"/>
        <v>0</v>
      </c>
      <c r="M7699">
        <f t="shared" si="495"/>
        <v>0</v>
      </c>
    </row>
    <row r="7700" spans="9:13" x14ac:dyDescent="0.25">
      <c r="I7700">
        <f t="shared" si="493"/>
        <v>2500</v>
      </c>
      <c r="J7700">
        <v>7698</v>
      </c>
      <c r="K7700">
        <f t="shared" si="492"/>
        <v>0</v>
      </c>
      <c r="L7700">
        <f t="shared" si="494"/>
        <v>0</v>
      </c>
      <c r="M7700">
        <f t="shared" si="495"/>
        <v>0</v>
      </c>
    </row>
    <row r="7701" spans="9:13" x14ac:dyDescent="0.25">
      <c r="I7701">
        <f t="shared" si="493"/>
        <v>2500</v>
      </c>
      <c r="J7701">
        <v>7699</v>
      </c>
      <c r="K7701">
        <f t="shared" si="492"/>
        <v>0</v>
      </c>
      <c r="L7701">
        <f t="shared" si="494"/>
        <v>0</v>
      </c>
      <c r="M7701">
        <f t="shared" si="495"/>
        <v>0</v>
      </c>
    </row>
    <row r="7702" spans="9:13" x14ac:dyDescent="0.25">
      <c r="I7702">
        <f t="shared" si="493"/>
        <v>2500</v>
      </c>
      <c r="J7702">
        <v>7700</v>
      </c>
      <c r="K7702">
        <f t="shared" si="492"/>
        <v>0</v>
      </c>
      <c r="L7702">
        <f t="shared" si="494"/>
        <v>0</v>
      </c>
      <c r="M7702">
        <f t="shared" si="495"/>
        <v>0</v>
      </c>
    </row>
    <row r="7703" spans="9:13" x14ac:dyDescent="0.25">
      <c r="I7703">
        <f t="shared" si="493"/>
        <v>2500</v>
      </c>
      <c r="J7703">
        <v>7701</v>
      </c>
      <c r="K7703">
        <f t="shared" si="492"/>
        <v>0</v>
      </c>
      <c r="L7703">
        <f t="shared" si="494"/>
        <v>0</v>
      </c>
      <c r="M7703">
        <f t="shared" si="495"/>
        <v>0</v>
      </c>
    </row>
    <row r="7704" spans="9:13" x14ac:dyDescent="0.25">
      <c r="I7704">
        <f t="shared" si="493"/>
        <v>2500</v>
      </c>
      <c r="J7704">
        <v>7702</v>
      </c>
      <c r="K7704">
        <f t="shared" si="492"/>
        <v>0</v>
      </c>
      <c r="L7704">
        <f t="shared" si="494"/>
        <v>0</v>
      </c>
      <c r="M7704">
        <f t="shared" si="495"/>
        <v>0</v>
      </c>
    </row>
    <row r="7705" spans="9:13" x14ac:dyDescent="0.25">
      <c r="I7705">
        <f t="shared" si="493"/>
        <v>2500</v>
      </c>
      <c r="J7705">
        <v>7703</v>
      </c>
      <c r="K7705">
        <f t="shared" si="492"/>
        <v>0</v>
      </c>
      <c r="L7705">
        <f t="shared" si="494"/>
        <v>0</v>
      </c>
      <c r="M7705">
        <f t="shared" si="495"/>
        <v>0</v>
      </c>
    </row>
    <row r="7706" spans="9:13" x14ac:dyDescent="0.25">
      <c r="I7706">
        <f t="shared" si="493"/>
        <v>2500</v>
      </c>
      <c r="J7706">
        <v>7704</v>
      </c>
      <c r="K7706">
        <f t="shared" si="492"/>
        <v>0</v>
      </c>
      <c r="L7706">
        <f t="shared" si="494"/>
        <v>0</v>
      </c>
      <c r="M7706">
        <f t="shared" si="495"/>
        <v>0</v>
      </c>
    </row>
    <row r="7707" spans="9:13" x14ac:dyDescent="0.25">
      <c r="I7707">
        <f t="shared" si="493"/>
        <v>2500</v>
      </c>
      <c r="J7707">
        <v>7705</v>
      </c>
      <c r="K7707">
        <f t="shared" si="492"/>
        <v>0</v>
      </c>
      <c r="L7707">
        <f t="shared" si="494"/>
        <v>0</v>
      </c>
      <c r="M7707">
        <f t="shared" si="495"/>
        <v>0</v>
      </c>
    </row>
    <row r="7708" spans="9:13" x14ac:dyDescent="0.25">
      <c r="I7708">
        <f t="shared" si="493"/>
        <v>2500</v>
      </c>
      <c r="J7708">
        <v>7706</v>
      </c>
      <c r="K7708">
        <f t="shared" si="492"/>
        <v>0</v>
      </c>
      <c r="L7708">
        <f t="shared" si="494"/>
        <v>0</v>
      </c>
      <c r="M7708">
        <f t="shared" si="495"/>
        <v>0</v>
      </c>
    </row>
    <row r="7709" spans="9:13" x14ac:dyDescent="0.25">
      <c r="I7709">
        <f t="shared" si="493"/>
        <v>2500</v>
      </c>
      <c r="J7709">
        <v>7707</v>
      </c>
      <c r="K7709">
        <f t="shared" si="492"/>
        <v>0</v>
      </c>
      <c r="L7709">
        <f t="shared" si="494"/>
        <v>0</v>
      </c>
      <c r="M7709">
        <f t="shared" si="495"/>
        <v>0</v>
      </c>
    </row>
    <row r="7710" spans="9:13" x14ac:dyDescent="0.25">
      <c r="I7710">
        <f t="shared" si="493"/>
        <v>2500</v>
      </c>
      <c r="J7710">
        <v>7708</v>
      </c>
      <c r="K7710">
        <f t="shared" si="492"/>
        <v>0</v>
      </c>
      <c r="L7710">
        <f t="shared" si="494"/>
        <v>0</v>
      </c>
      <c r="M7710">
        <f t="shared" si="495"/>
        <v>0</v>
      </c>
    </row>
    <row r="7711" spans="9:13" x14ac:dyDescent="0.25">
      <c r="I7711">
        <f t="shared" si="493"/>
        <v>2500</v>
      </c>
      <c r="J7711">
        <v>7709</v>
      </c>
      <c r="K7711">
        <f t="shared" si="492"/>
        <v>0</v>
      </c>
      <c r="L7711">
        <f t="shared" si="494"/>
        <v>0</v>
      </c>
      <c r="M7711">
        <f t="shared" si="495"/>
        <v>0</v>
      </c>
    </row>
    <row r="7712" spans="9:13" x14ac:dyDescent="0.25">
      <c r="I7712">
        <f t="shared" si="493"/>
        <v>2500</v>
      </c>
      <c r="J7712">
        <v>7710</v>
      </c>
      <c r="K7712">
        <f t="shared" si="492"/>
        <v>0</v>
      </c>
      <c r="L7712">
        <f t="shared" si="494"/>
        <v>0</v>
      </c>
      <c r="M7712">
        <f t="shared" si="495"/>
        <v>0</v>
      </c>
    </row>
    <row r="7713" spans="9:13" x14ac:dyDescent="0.25">
      <c r="I7713">
        <f t="shared" si="493"/>
        <v>2500</v>
      </c>
      <c r="J7713">
        <v>7711</v>
      </c>
      <c r="K7713">
        <f t="shared" si="492"/>
        <v>0</v>
      </c>
      <c r="L7713">
        <f t="shared" si="494"/>
        <v>0</v>
      </c>
      <c r="M7713">
        <f t="shared" si="495"/>
        <v>0</v>
      </c>
    </row>
    <row r="7714" spans="9:13" x14ac:dyDescent="0.25">
      <c r="I7714">
        <f t="shared" si="493"/>
        <v>2500</v>
      </c>
      <c r="J7714">
        <v>7712</v>
      </c>
      <c r="K7714">
        <f t="shared" si="492"/>
        <v>0</v>
      </c>
      <c r="L7714">
        <f t="shared" si="494"/>
        <v>0</v>
      </c>
      <c r="M7714">
        <f t="shared" si="495"/>
        <v>0</v>
      </c>
    </row>
    <row r="7715" spans="9:13" x14ac:dyDescent="0.25">
      <c r="I7715">
        <f t="shared" si="493"/>
        <v>2500</v>
      </c>
      <c r="J7715">
        <v>7713</v>
      </c>
      <c r="K7715">
        <f t="shared" si="492"/>
        <v>0</v>
      </c>
      <c r="L7715">
        <f t="shared" si="494"/>
        <v>0</v>
      </c>
      <c r="M7715">
        <f t="shared" si="495"/>
        <v>0</v>
      </c>
    </row>
    <row r="7716" spans="9:13" x14ac:dyDescent="0.25">
      <c r="I7716">
        <f t="shared" si="493"/>
        <v>2500</v>
      </c>
      <c r="J7716">
        <v>7714</v>
      </c>
      <c r="K7716">
        <f t="shared" si="492"/>
        <v>0</v>
      </c>
      <c r="L7716">
        <f t="shared" si="494"/>
        <v>0</v>
      </c>
      <c r="M7716">
        <f t="shared" si="495"/>
        <v>0</v>
      </c>
    </row>
    <row r="7717" spans="9:13" x14ac:dyDescent="0.25">
      <c r="I7717">
        <f t="shared" si="493"/>
        <v>2500</v>
      </c>
      <c r="J7717">
        <v>7715</v>
      </c>
      <c r="K7717">
        <f t="shared" si="492"/>
        <v>0</v>
      </c>
      <c r="L7717">
        <f t="shared" si="494"/>
        <v>0</v>
      </c>
      <c r="M7717">
        <f t="shared" si="495"/>
        <v>0</v>
      </c>
    </row>
    <row r="7718" spans="9:13" x14ac:dyDescent="0.25">
      <c r="I7718">
        <f t="shared" si="493"/>
        <v>2500</v>
      </c>
      <c r="J7718">
        <v>7716</v>
      </c>
      <c r="K7718">
        <f t="shared" si="492"/>
        <v>0</v>
      </c>
      <c r="L7718">
        <f t="shared" si="494"/>
        <v>0</v>
      </c>
      <c r="M7718">
        <f t="shared" si="495"/>
        <v>0</v>
      </c>
    </row>
    <row r="7719" spans="9:13" x14ac:dyDescent="0.25">
      <c r="I7719">
        <f t="shared" si="493"/>
        <v>2500</v>
      </c>
      <c r="J7719">
        <v>7717</v>
      </c>
      <c r="K7719">
        <f t="shared" si="492"/>
        <v>0</v>
      </c>
      <c r="L7719">
        <f t="shared" si="494"/>
        <v>0</v>
      </c>
      <c r="M7719">
        <f t="shared" si="495"/>
        <v>0</v>
      </c>
    </row>
    <row r="7720" spans="9:13" x14ac:dyDescent="0.25">
      <c r="I7720">
        <f t="shared" si="493"/>
        <v>2500</v>
      </c>
      <c r="J7720">
        <v>7718</v>
      </c>
      <c r="K7720">
        <f t="shared" si="492"/>
        <v>0</v>
      </c>
      <c r="L7720">
        <f t="shared" si="494"/>
        <v>0</v>
      </c>
      <c r="M7720">
        <f t="shared" si="495"/>
        <v>0</v>
      </c>
    </row>
    <row r="7721" spans="9:13" x14ac:dyDescent="0.25">
      <c r="I7721">
        <f t="shared" si="493"/>
        <v>2500</v>
      </c>
      <c r="J7721">
        <v>7719</v>
      </c>
      <c r="K7721">
        <f t="shared" si="492"/>
        <v>0</v>
      </c>
      <c r="L7721">
        <f t="shared" si="494"/>
        <v>0</v>
      </c>
      <c r="M7721">
        <f t="shared" si="495"/>
        <v>0</v>
      </c>
    </row>
    <row r="7722" spans="9:13" x14ac:dyDescent="0.25">
      <c r="I7722">
        <f t="shared" si="493"/>
        <v>2500</v>
      </c>
      <c r="J7722">
        <v>7720</v>
      </c>
      <c r="K7722">
        <f t="shared" si="492"/>
        <v>0</v>
      </c>
      <c r="L7722">
        <f t="shared" si="494"/>
        <v>0</v>
      </c>
      <c r="M7722">
        <f t="shared" si="495"/>
        <v>0</v>
      </c>
    </row>
    <row r="7723" spans="9:13" x14ac:dyDescent="0.25">
      <c r="I7723">
        <f t="shared" si="493"/>
        <v>2500</v>
      </c>
      <c r="J7723">
        <v>7721</v>
      </c>
      <c r="K7723">
        <f t="shared" si="492"/>
        <v>0</v>
      </c>
      <c r="L7723">
        <f t="shared" si="494"/>
        <v>0</v>
      </c>
      <c r="M7723">
        <f t="shared" si="495"/>
        <v>0</v>
      </c>
    </row>
    <row r="7724" spans="9:13" x14ac:dyDescent="0.25">
      <c r="I7724">
        <f t="shared" si="493"/>
        <v>2500</v>
      </c>
      <c r="J7724">
        <v>7722</v>
      </c>
      <c r="K7724">
        <f t="shared" si="492"/>
        <v>0</v>
      </c>
      <c r="L7724">
        <f t="shared" si="494"/>
        <v>0</v>
      </c>
      <c r="M7724">
        <f t="shared" si="495"/>
        <v>0</v>
      </c>
    </row>
    <row r="7725" spans="9:13" x14ac:dyDescent="0.25">
      <c r="I7725">
        <f t="shared" si="493"/>
        <v>2500</v>
      </c>
      <c r="J7725">
        <v>7723</v>
      </c>
      <c r="K7725">
        <f t="shared" si="492"/>
        <v>0</v>
      </c>
      <c r="L7725">
        <f t="shared" si="494"/>
        <v>0</v>
      </c>
      <c r="M7725">
        <f t="shared" si="495"/>
        <v>0</v>
      </c>
    </row>
    <row r="7726" spans="9:13" x14ac:dyDescent="0.25">
      <c r="I7726">
        <f t="shared" si="493"/>
        <v>2500</v>
      </c>
      <c r="J7726">
        <v>7724</v>
      </c>
      <c r="K7726">
        <f t="shared" si="492"/>
        <v>0</v>
      </c>
      <c r="L7726">
        <f t="shared" si="494"/>
        <v>0</v>
      </c>
      <c r="M7726">
        <f t="shared" si="495"/>
        <v>0</v>
      </c>
    </row>
    <row r="7727" spans="9:13" x14ac:dyDescent="0.25">
      <c r="I7727">
        <f t="shared" si="493"/>
        <v>2500</v>
      </c>
      <c r="J7727">
        <v>7725</v>
      </c>
      <c r="K7727">
        <f t="shared" si="492"/>
        <v>0</v>
      </c>
      <c r="L7727">
        <f t="shared" si="494"/>
        <v>0</v>
      </c>
      <c r="M7727">
        <f t="shared" si="495"/>
        <v>0</v>
      </c>
    </row>
    <row r="7728" spans="9:13" x14ac:dyDescent="0.25">
      <c r="I7728">
        <f t="shared" si="493"/>
        <v>2500</v>
      </c>
      <c r="J7728">
        <v>7726</v>
      </c>
      <c r="K7728">
        <f t="shared" si="492"/>
        <v>0</v>
      </c>
      <c r="L7728">
        <f t="shared" si="494"/>
        <v>0</v>
      </c>
      <c r="M7728">
        <f t="shared" si="495"/>
        <v>0</v>
      </c>
    </row>
    <row r="7729" spans="9:13" x14ac:dyDescent="0.25">
      <c r="I7729">
        <f t="shared" si="493"/>
        <v>2500</v>
      </c>
      <c r="J7729">
        <v>7727</v>
      </c>
      <c r="K7729">
        <f t="shared" si="492"/>
        <v>0</v>
      </c>
      <c r="L7729">
        <f t="shared" si="494"/>
        <v>0</v>
      </c>
      <c r="M7729">
        <f t="shared" si="495"/>
        <v>0</v>
      </c>
    </row>
    <row r="7730" spans="9:13" x14ac:dyDescent="0.25">
      <c r="I7730">
        <f t="shared" si="493"/>
        <v>2500</v>
      </c>
      <c r="J7730">
        <v>7728</v>
      </c>
      <c r="K7730">
        <f t="shared" si="492"/>
        <v>0</v>
      </c>
      <c r="L7730">
        <f t="shared" si="494"/>
        <v>0</v>
      </c>
      <c r="M7730">
        <f t="shared" si="495"/>
        <v>0</v>
      </c>
    </row>
    <row r="7731" spans="9:13" x14ac:dyDescent="0.25">
      <c r="I7731">
        <f t="shared" si="493"/>
        <v>2500</v>
      </c>
      <c r="J7731">
        <v>7729</v>
      </c>
      <c r="K7731">
        <f t="shared" si="492"/>
        <v>0</v>
      </c>
      <c r="L7731">
        <f t="shared" si="494"/>
        <v>0</v>
      </c>
      <c r="M7731">
        <f t="shared" si="495"/>
        <v>0</v>
      </c>
    </row>
    <row r="7732" spans="9:13" x14ac:dyDescent="0.25">
      <c r="I7732">
        <f t="shared" si="493"/>
        <v>2500</v>
      </c>
      <c r="J7732">
        <v>7730</v>
      </c>
      <c r="K7732">
        <f t="shared" si="492"/>
        <v>0</v>
      </c>
      <c r="L7732">
        <f t="shared" si="494"/>
        <v>0</v>
      </c>
      <c r="M7732">
        <f t="shared" si="495"/>
        <v>0</v>
      </c>
    </row>
    <row r="7733" spans="9:13" x14ac:dyDescent="0.25">
      <c r="I7733">
        <f t="shared" si="493"/>
        <v>2500</v>
      </c>
      <c r="J7733">
        <v>7731</v>
      </c>
      <c r="K7733">
        <f t="shared" si="492"/>
        <v>0</v>
      </c>
      <c r="L7733">
        <f t="shared" si="494"/>
        <v>0</v>
      </c>
      <c r="M7733">
        <f t="shared" si="495"/>
        <v>0</v>
      </c>
    </row>
    <row r="7734" spans="9:13" x14ac:dyDescent="0.25">
      <c r="I7734">
        <f t="shared" si="493"/>
        <v>2500</v>
      </c>
      <c r="J7734">
        <v>7732</v>
      </c>
      <c r="K7734">
        <f t="shared" si="492"/>
        <v>0</v>
      </c>
      <c r="L7734">
        <f t="shared" si="494"/>
        <v>0</v>
      </c>
      <c r="M7734">
        <f t="shared" si="495"/>
        <v>0</v>
      </c>
    </row>
    <row r="7735" spans="9:13" x14ac:dyDescent="0.25">
      <c r="I7735">
        <f t="shared" si="493"/>
        <v>2500</v>
      </c>
      <c r="J7735">
        <v>7733</v>
      </c>
      <c r="K7735">
        <f t="shared" si="492"/>
        <v>0</v>
      </c>
      <c r="L7735">
        <f t="shared" si="494"/>
        <v>0</v>
      </c>
      <c r="M7735">
        <f t="shared" si="495"/>
        <v>0</v>
      </c>
    </row>
    <row r="7736" spans="9:13" x14ac:dyDescent="0.25">
      <c r="I7736">
        <f t="shared" si="493"/>
        <v>2500</v>
      </c>
      <c r="J7736">
        <v>7734</v>
      </c>
      <c r="K7736">
        <f t="shared" si="492"/>
        <v>0</v>
      </c>
      <c r="L7736">
        <f t="shared" si="494"/>
        <v>0</v>
      </c>
      <c r="M7736">
        <f t="shared" si="495"/>
        <v>0</v>
      </c>
    </row>
    <row r="7737" spans="9:13" x14ac:dyDescent="0.25">
      <c r="I7737">
        <f t="shared" si="493"/>
        <v>2500</v>
      </c>
      <c r="J7737">
        <v>7735</v>
      </c>
      <c r="K7737">
        <f t="shared" si="492"/>
        <v>0</v>
      </c>
      <c r="L7737">
        <f t="shared" si="494"/>
        <v>0</v>
      </c>
      <c r="M7737">
        <f t="shared" si="495"/>
        <v>0</v>
      </c>
    </row>
    <row r="7738" spans="9:13" x14ac:dyDescent="0.25">
      <c r="I7738">
        <f t="shared" si="493"/>
        <v>2500</v>
      </c>
      <c r="J7738">
        <v>7736</v>
      </c>
      <c r="K7738">
        <f t="shared" si="492"/>
        <v>0</v>
      </c>
      <c r="L7738">
        <f t="shared" si="494"/>
        <v>0</v>
      </c>
      <c r="M7738">
        <f t="shared" si="495"/>
        <v>0</v>
      </c>
    </row>
    <row r="7739" spans="9:13" x14ac:dyDescent="0.25">
      <c r="I7739">
        <f t="shared" si="493"/>
        <v>2500</v>
      </c>
      <c r="J7739">
        <v>7737</v>
      </c>
      <c r="K7739">
        <f t="shared" si="492"/>
        <v>0</v>
      </c>
      <c r="L7739">
        <f t="shared" si="494"/>
        <v>0</v>
      </c>
      <c r="M7739">
        <f t="shared" si="495"/>
        <v>0</v>
      </c>
    </row>
    <row r="7740" spans="9:13" x14ac:dyDescent="0.25">
      <c r="I7740">
        <f t="shared" si="493"/>
        <v>2500</v>
      </c>
      <c r="J7740">
        <v>7738</v>
      </c>
      <c r="K7740">
        <f t="shared" si="492"/>
        <v>0</v>
      </c>
      <c r="L7740">
        <f t="shared" si="494"/>
        <v>0</v>
      </c>
      <c r="M7740">
        <f t="shared" si="495"/>
        <v>0</v>
      </c>
    </row>
    <row r="7741" spans="9:13" x14ac:dyDescent="0.25">
      <c r="I7741">
        <f t="shared" si="493"/>
        <v>2500</v>
      </c>
      <c r="J7741">
        <v>7739</v>
      </c>
      <c r="K7741">
        <f t="shared" ref="K7741:K7804" si="496">IF(I7741+J7741&gt;(G$2-(G$2*G$3*G$4/100/100))/2, (1-(_xlfn.HYPGEOM.DIST((I7741+J7741-1), (G$2-(G$2*G$3*G$4/100/100)), G$2/2, G$2, TRUE))),_xlfn.HYPGEOM.DIST(I7741+J7741, (G$2-(G$2*G$3*G$4/100/100)), G$2/2, G$2, TRUE))</f>
        <v>0</v>
      </c>
      <c r="L7741">
        <f t="shared" si="494"/>
        <v>0</v>
      </c>
      <c r="M7741">
        <f t="shared" si="495"/>
        <v>0</v>
      </c>
    </row>
    <row r="7742" spans="9:13" x14ac:dyDescent="0.25">
      <c r="I7742">
        <f t="shared" si="493"/>
        <v>2500</v>
      </c>
      <c r="J7742">
        <v>7740</v>
      </c>
      <c r="K7742">
        <f t="shared" si="496"/>
        <v>0</v>
      </c>
      <c r="L7742">
        <f t="shared" si="494"/>
        <v>0</v>
      </c>
      <c r="M7742">
        <f t="shared" si="495"/>
        <v>0</v>
      </c>
    </row>
    <row r="7743" spans="9:13" x14ac:dyDescent="0.25">
      <c r="I7743">
        <f t="shared" si="493"/>
        <v>2500</v>
      </c>
      <c r="J7743">
        <v>7741</v>
      </c>
      <c r="K7743">
        <f t="shared" si="496"/>
        <v>0</v>
      </c>
      <c r="L7743">
        <f t="shared" si="494"/>
        <v>0</v>
      </c>
      <c r="M7743">
        <f t="shared" si="495"/>
        <v>0</v>
      </c>
    </row>
    <row r="7744" spans="9:13" x14ac:dyDescent="0.25">
      <c r="I7744">
        <f t="shared" si="493"/>
        <v>2500</v>
      </c>
      <c r="J7744">
        <v>7742</v>
      </c>
      <c r="K7744">
        <f t="shared" si="496"/>
        <v>0</v>
      </c>
      <c r="L7744">
        <f t="shared" si="494"/>
        <v>0</v>
      </c>
      <c r="M7744">
        <f t="shared" si="495"/>
        <v>0</v>
      </c>
    </row>
    <row r="7745" spans="9:13" x14ac:dyDescent="0.25">
      <c r="I7745">
        <f t="shared" si="493"/>
        <v>2500</v>
      </c>
      <c r="J7745">
        <v>7743</v>
      </c>
      <c r="K7745">
        <f t="shared" si="496"/>
        <v>0</v>
      </c>
      <c r="L7745">
        <f t="shared" si="494"/>
        <v>0</v>
      </c>
      <c r="M7745">
        <f t="shared" si="495"/>
        <v>0</v>
      </c>
    </row>
    <row r="7746" spans="9:13" x14ac:dyDescent="0.25">
      <c r="I7746">
        <f t="shared" si="493"/>
        <v>2500</v>
      </c>
      <c r="J7746">
        <v>7744</v>
      </c>
      <c r="K7746">
        <f t="shared" si="496"/>
        <v>0</v>
      </c>
      <c r="L7746">
        <f t="shared" si="494"/>
        <v>0</v>
      </c>
      <c r="M7746">
        <f t="shared" si="495"/>
        <v>0</v>
      </c>
    </row>
    <row r="7747" spans="9:13" x14ac:dyDescent="0.25">
      <c r="I7747">
        <f t="shared" si="493"/>
        <v>2500</v>
      </c>
      <c r="J7747">
        <v>7745</v>
      </c>
      <c r="K7747">
        <f t="shared" si="496"/>
        <v>0</v>
      </c>
      <c r="L7747">
        <f t="shared" si="494"/>
        <v>0</v>
      </c>
      <c r="M7747">
        <f t="shared" si="495"/>
        <v>0</v>
      </c>
    </row>
    <row r="7748" spans="9:13" x14ac:dyDescent="0.25">
      <c r="I7748">
        <f t="shared" ref="I7748:I7811" si="497">G$5</f>
        <v>2500</v>
      </c>
      <c r="J7748">
        <v>7746</v>
      </c>
      <c r="K7748">
        <f t="shared" si="496"/>
        <v>0</v>
      </c>
      <c r="L7748">
        <f t="shared" ref="L7748:L7811" si="498">_xlfn.HYPGEOM.DIST(J7748,  (G$2-0.5*G$2)*0.5, G$2/2-I7748,(G$2-0.5*G$2), FALSE)</f>
        <v>0</v>
      </c>
      <c r="M7748">
        <f t="shared" ref="M7748:M7811" si="499">K7748*L7748</f>
        <v>0</v>
      </c>
    </row>
    <row r="7749" spans="9:13" x14ac:dyDescent="0.25">
      <c r="I7749">
        <f t="shared" si="497"/>
        <v>2500</v>
      </c>
      <c r="J7749">
        <v>7747</v>
      </c>
      <c r="K7749">
        <f t="shared" si="496"/>
        <v>0</v>
      </c>
      <c r="L7749">
        <f t="shared" si="498"/>
        <v>0</v>
      </c>
      <c r="M7749">
        <f t="shared" si="499"/>
        <v>0</v>
      </c>
    </row>
    <row r="7750" spans="9:13" x14ac:dyDescent="0.25">
      <c r="I7750">
        <f t="shared" si="497"/>
        <v>2500</v>
      </c>
      <c r="J7750">
        <v>7748</v>
      </c>
      <c r="K7750">
        <f t="shared" si="496"/>
        <v>0</v>
      </c>
      <c r="L7750">
        <f t="shared" si="498"/>
        <v>0</v>
      </c>
      <c r="M7750">
        <f t="shared" si="499"/>
        <v>0</v>
      </c>
    </row>
    <row r="7751" spans="9:13" x14ac:dyDescent="0.25">
      <c r="I7751">
        <f t="shared" si="497"/>
        <v>2500</v>
      </c>
      <c r="J7751">
        <v>7749</v>
      </c>
      <c r="K7751">
        <f t="shared" si="496"/>
        <v>0</v>
      </c>
      <c r="L7751">
        <f t="shared" si="498"/>
        <v>0</v>
      </c>
      <c r="M7751">
        <f t="shared" si="499"/>
        <v>0</v>
      </c>
    </row>
    <row r="7752" spans="9:13" x14ac:dyDescent="0.25">
      <c r="I7752">
        <f t="shared" si="497"/>
        <v>2500</v>
      </c>
      <c r="J7752">
        <v>7750</v>
      </c>
      <c r="K7752">
        <f t="shared" si="496"/>
        <v>0</v>
      </c>
      <c r="L7752">
        <f t="shared" si="498"/>
        <v>0</v>
      </c>
      <c r="M7752">
        <f t="shared" si="499"/>
        <v>0</v>
      </c>
    </row>
    <row r="7753" spans="9:13" x14ac:dyDescent="0.25">
      <c r="I7753">
        <f t="shared" si="497"/>
        <v>2500</v>
      </c>
      <c r="J7753">
        <v>7751</v>
      </c>
      <c r="K7753">
        <f t="shared" si="496"/>
        <v>0</v>
      </c>
      <c r="L7753">
        <f t="shared" si="498"/>
        <v>0</v>
      </c>
      <c r="M7753">
        <f t="shared" si="499"/>
        <v>0</v>
      </c>
    </row>
    <row r="7754" spans="9:13" x14ac:dyDescent="0.25">
      <c r="I7754">
        <f t="shared" si="497"/>
        <v>2500</v>
      </c>
      <c r="J7754">
        <v>7752</v>
      </c>
      <c r="K7754">
        <f t="shared" si="496"/>
        <v>0</v>
      </c>
      <c r="L7754">
        <f t="shared" si="498"/>
        <v>0</v>
      </c>
      <c r="M7754">
        <f t="shared" si="499"/>
        <v>0</v>
      </c>
    </row>
    <row r="7755" spans="9:13" x14ac:dyDescent="0.25">
      <c r="I7755">
        <f t="shared" si="497"/>
        <v>2500</v>
      </c>
      <c r="J7755">
        <v>7753</v>
      </c>
      <c r="K7755">
        <f t="shared" si="496"/>
        <v>0</v>
      </c>
      <c r="L7755">
        <f t="shared" si="498"/>
        <v>0</v>
      </c>
      <c r="M7755">
        <f t="shared" si="499"/>
        <v>0</v>
      </c>
    </row>
    <row r="7756" spans="9:13" x14ac:dyDescent="0.25">
      <c r="I7756">
        <f t="shared" si="497"/>
        <v>2500</v>
      </c>
      <c r="J7756">
        <v>7754</v>
      </c>
      <c r="K7756">
        <f t="shared" si="496"/>
        <v>0</v>
      </c>
      <c r="L7756">
        <f t="shared" si="498"/>
        <v>0</v>
      </c>
      <c r="M7756">
        <f t="shared" si="499"/>
        <v>0</v>
      </c>
    </row>
    <row r="7757" spans="9:13" x14ac:dyDescent="0.25">
      <c r="I7757">
        <f t="shared" si="497"/>
        <v>2500</v>
      </c>
      <c r="J7757">
        <v>7755</v>
      </c>
      <c r="K7757">
        <f t="shared" si="496"/>
        <v>0</v>
      </c>
      <c r="L7757">
        <f t="shared" si="498"/>
        <v>0</v>
      </c>
      <c r="M7757">
        <f t="shared" si="499"/>
        <v>0</v>
      </c>
    </row>
    <row r="7758" spans="9:13" x14ac:dyDescent="0.25">
      <c r="I7758">
        <f t="shared" si="497"/>
        <v>2500</v>
      </c>
      <c r="J7758">
        <v>7756</v>
      </c>
      <c r="K7758">
        <f t="shared" si="496"/>
        <v>0</v>
      </c>
      <c r="L7758">
        <f t="shared" si="498"/>
        <v>0</v>
      </c>
      <c r="M7758">
        <f t="shared" si="499"/>
        <v>0</v>
      </c>
    </row>
    <row r="7759" spans="9:13" x14ac:dyDescent="0.25">
      <c r="I7759">
        <f t="shared" si="497"/>
        <v>2500</v>
      </c>
      <c r="J7759">
        <v>7757</v>
      </c>
      <c r="K7759">
        <f t="shared" si="496"/>
        <v>0</v>
      </c>
      <c r="L7759">
        <f t="shared" si="498"/>
        <v>0</v>
      </c>
      <c r="M7759">
        <f t="shared" si="499"/>
        <v>0</v>
      </c>
    </row>
    <row r="7760" spans="9:13" x14ac:dyDescent="0.25">
      <c r="I7760">
        <f t="shared" si="497"/>
        <v>2500</v>
      </c>
      <c r="J7760">
        <v>7758</v>
      </c>
      <c r="K7760">
        <f t="shared" si="496"/>
        <v>0</v>
      </c>
      <c r="L7760">
        <f t="shared" si="498"/>
        <v>0</v>
      </c>
      <c r="M7760">
        <f t="shared" si="499"/>
        <v>0</v>
      </c>
    </row>
    <row r="7761" spans="9:13" x14ac:dyDescent="0.25">
      <c r="I7761">
        <f t="shared" si="497"/>
        <v>2500</v>
      </c>
      <c r="J7761">
        <v>7759</v>
      </c>
      <c r="K7761">
        <f t="shared" si="496"/>
        <v>0</v>
      </c>
      <c r="L7761">
        <f t="shared" si="498"/>
        <v>0</v>
      </c>
      <c r="M7761">
        <f t="shared" si="499"/>
        <v>0</v>
      </c>
    </row>
    <row r="7762" spans="9:13" x14ac:dyDescent="0.25">
      <c r="I7762">
        <f t="shared" si="497"/>
        <v>2500</v>
      </c>
      <c r="J7762">
        <v>7760</v>
      </c>
      <c r="K7762">
        <f t="shared" si="496"/>
        <v>0</v>
      </c>
      <c r="L7762">
        <f t="shared" si="498"/>
        <v>0</v>
      </c>
      <c r="M7762">
        <f t="shared" si="499"/>
        <v>0</v>
      </c>
    </row>
    <row r="7763" spans="9:13" x14ac:dyDescent="0.25">
      <c r="I7763">
        <f t="shared" si="497"/>
        <v>2500</v>
      </c>
      <c r="J7763">
        <v>7761</v>
      </c>
      <c r="K7763">
        <f t="shared" si="496"/>
        <v>0</v>
      </c>
      <c r="L7763">
        <f t="shared" si="498"/>
        <v>0</v>
      </c>
      <c r="M7763">
        <f t="shared" si="499"/>
        <v>0</v>
      </c>
    </row>
    <row r="7764" spans="9:13" x14ac:dyDescent="0.25">
      <c r="I7764">
        <f t="shared" si="497"/>
        <v>2500</v>
      </c>
      <c r="J7764">
        <v>7762</v>
      </c>
      <c r="K7764">
        <f t="shared" si="496"/>
        <v>0</v>
      </c>
      <c r="L7764">
        <f t="shared" si="498"/>
        <v>0</v>
      </c>
      <c r="M7764">
        <f t="shared" si="499"/>
        <v>0</v>
      </c>
    </row>
    <row r="7765" spans="9:13" x14ac:dyDescent="0.25">
      <c r="I7765">
        <f t="shared" si="497"/>
        <v>2500</v>
      </c>
      <c r="J7765">
        <v>7763</v>
      </c>
      <c r="K7765">
        <f t="shared" si="496"/>
        <v>0</v>
      </c>
      <c r="L7765">
        <f t="shared" si="498"/>
        <v>0</v>
      </c>
      <c r="M7765">
        <f t="shared" si="499"/>
        <v>0</v>
      </c>
    </row>
    <row r="7766" spans="9:13" x14ac:dyDescent="0.25">
      <c r="I7766">
        <f t="shared" si="497"/>
        <v>2500</v>
      </c>
      <c r="J7766">
        <v>7764</v>
      </c>
      <c r="K7766">
        <f t="shared" si="496"/>
        <v>0</v>
      </c>
      <c r="L7766">
        <f t="shared" si="498"/>
        <v>0</v>
      </c>
      <c r="M7766">
        <f t="shared" si="499"/>
        <v>0</v>
      </c>
    </row>
    <row r="7767" spans="9:13" x14ac:dyDescent="0.25">
      <c r="I7767">
        <f t="shared" si="497"/>
        <v>2500</v>
      </c>
      <c r="J7767">
        <v>7765</v>
      </c>
      <c r="K7767">
        <f t="shared" si="496"/>
        <v>0</v>
      </c>
      <c r="L7767">
        <f t="shared" si="498"/>
        <v>0</v>
      </c>
      <c r="M7767">
        <f t="shared" si="499"/>
        <v>0</v>
      </c>
    </row>
    <row r="7768" spans="9:13" x14ac:dyDescent="0.25">
      <c r="I7768">
        <f t="shared" si="497"/>
        <v>2500</v>
      </c>
      <c r="J7768">
        <v>7766</v>
      </c>
      <c r="K7768">
        <f t="shared" si="496"/>
        <v>0</v>
      </c>
      <c r="L7768">
        <f t="shared" si="498"/>
        <v>0</v>
      </c>
      <c r="M7768">
        <f t="shared" si="499"/>
        <v>0</v>
      </c>
    </row>
    <row r="7769" spans="9:13" x14ac:dyDescent="0.25">
      <c r="I7769">
        <f t="shared" si="497"/>
        <v>2500</v>
      </c>
      <c r="J7769">
        <v>7767</v>
      </c>
      <c r="K7769">
        <f t="shared" si="496"/>
        <v>0</v>
      </c>
      <c r="L7769">
        <f t="shared" si="498"/>
        <v>0</v>
      </c>
      <c r="M7769">
        <f t="shared" si="499"/>
        <v>0</v>
      </c>
    </row>
    <row r="7770" spans="9:13" x14ac:dyDescent="0.25">
      <c r="I7770">
        <f t="shared" si="497"/>
        <v>2500</v>
      </c>
      <c r="J7770">
        <v>7768</v>
      </c>
      <c r="K7770">
        <f t="shared" si="496"/>
        <v>0</v>
      </c>
      <c r="L7770">
        <f t="shared" si="498"/>
        <v>0</v>
      </c>
      <c r="M7770">
        <f t="shared" si="499"/>
        <v>0</v>
      </c>
    </row>
    <row r="7771" spans="9:13" x14ac:dyDescent="0.25">
      <c r="I7771">
        <f t="shared" si="497"/>
        <v>2500</v>
      </c>
      <c r="J7771">
        <v>7769</v>
      </c>
      <c r="K7771">
        <f t="shared" si="496"/>
        <v>0</v>
      </c>
      <c r="L7771">
        <f t="shared" si="498"/>
        <v>0</v>
      </c>
      <c r="M7771">
        <f t="shared" si="499"/>
        <v>0</v>
      </c>
    </row>
    <row r="7772" spans="9:13" x14ac:dyDescent="0.25">
      <c r="I7772">
        <f t="shared" si="497"/>
        <v>2500</v>
      </c>
      <c r="J7772">
        <v>7770</v>
      </c>
      <c r="K7772">
        <f t="shared" si="496"/>
        <v>0</v>
      </c>
      <c r="L7772">
        <f t="shared" si="498"/>
        <v>0</v>
      </c>
      <c r="M7772">
        <f t="shared" si="499"/>
        <v>0</v>
      </c>
    </row>
    <row r="7773" spans="9:13" x14ac:dyDescent="0.25">
      <c r="I7773">
        <f t="shared" si="497"/>
        <v>2500</v>
      </c>
      <c r="J7773">
        <v>7771</v>
      </c>
      <c r="K7773">
        <f t="shared" si="496"/>
        <v>0</v>
      </c>
      <c r="L7773">
        <f t="shared" si="498"/>
        <v>0</v>
      </c>
      <c r="M7773">
        <f t="shared" si="499"/>
        <v>0</v>
      </c>
    </row>
    <row r="7774" spans="9:13" x14ac:dyDescent="0.25">
      <c r="I7774">
        <f t="shared" si="497"/>
        <v>2500</v>
      </c>
      <c r="J7774">
        <v>7772</v>
      </c>
      <c r="K7774">
        <f t="shared" si="496"/>
        <v>0</v>
      </c>
      <c r="L7774">
        <f t="shared" si="498"/>
        <v>0</v>
      </c>
      <c r="M7774">
        <f t="shared" si="499"/>
        <v>0</v>
      </c>
    </row>
    <row r="7775" spans="9:13" x14ac:dyDescent="0.25">
      <c r="I7775">
        <f t="shared" si="497"/>
        <v>2500</v>
      </c>
      <c r="J7775">
        <v>7773</v>
      </c>
      <c r="K7775">
        <f t="shared" si="496"/>
        <v>0</v>
      </c>
      <c r="L7775">
        <f t="shared" si="498"/>
        <v>0</v>
      </c>
      <c r="M7775">
        <f t="shared" si="499"/>
        <v>0</v>
      </c>
    </row>
    <row r="7776" spans="9:13" x14ac:dyDescent="0.25">
      <c r="I7776">
        <f t="shared" si="497"/>
        <v>2500</v>
      </c>
      <c r="J7776">
        <v>7774</v>
      </c>
      <c r="K7776">
        <f t="shared" si="496"/>
        <v>0</v>
      </c>
      <c r="L7776">
        <f t="shared" si="498"/>
        <v>0</v>
      </c>
      <c r="M7776">
        <f t="shared" si="499"/>
        <v>0</v>
      </c>
    </row>
    <row r="7777" spans="9:13" x14ac:dyDescent="0.25">
      <c r="I7777">
        <f t="shared" si="497"/>
        <v>2500</v>
      </c>
      <c r="J7777">
        <v>7775</v>
      </c>
      <c r="K7777">
        <f t="shared" si="496"/>
        <v>0</v>
      </c>
      <c r="L7777">
        <f t="shared" si="498"/>
        <v>0</v>
      </c>
      <c r="M7777">
        <f t="shared" si="499"/>
        <v>0</v>
      </c>
    </row>
    <row r="7778" spans="9:13" x14ac:dyDescent="0.25">
      <c r="I7778">
        <f t="shared" si="497"/>
        <v>2500</v>
      </c>
      <c r="J7778">
        <v>7776</v>
      </c>
      <c r="K7778">
        <f t="shared" si="496"/>
        <v>0</v>
      </c>
      <c r="L7778">
        <f t="shared" si="498"/>
        <v>0</v>
      </c>
      <c r="M7778">
        <f t="shared" si="499"/>
        <v>0</v>
      </c>
    </row>
    <row r="7779" spans="9:13" x14ac:dyDescent="0.25">
      <c r="I7779">
        <f t="shared" si="497"/>
        <v>2500</v>
      </c>
      <c r="J7779">
        <v>7777</v>
      </c>
      <c r="K7779">
        <f t="shared" si="496"/>
        <v>0</v>
      </c>
      <c r="L7779">
        <f t="shared" si="498"/>
        <v>0</v>
      </c>
      <c r="M7779">
        <f t="shared" si="499"/>
        <v>0</v>
      </c>
    </row>
    <row r="7780" spans="9:13" x14ac:dyDescent="0.25">
      <c r="I7780">
        <f t="shared" si="497"/>
        <v>2500</v>
      </c>
      <c r="J7780">
        <v>7778</v>
      </c>
      <c r="K7780">
        <f t="shared" si="496"/>
        <v>0</v>
      </c>
      <c r="L7780">
        <f t="shared" si="498"/>
        <v>0</v>
      </c>
      <c r="M7780">
        <f t="shared" si="499"/>
        <v>0</v>
      </c>
    </row>
    <row r="7781" spans="9:13" x14ac:dyDescent="0.25">
      <c r="I7781">
        <f t="shared" si="497"/>
        <v>2500</v>
      </c>
      <c r="J7781">
        <v>7779</v>
      </c>
      <c r="K7781">
        <f t="shared" si="496"/>
        <v>0</v>
      </c>
      <c r="L7781">
        <f t="shared" si="498"/>
        <v>0</v>
      </c>
      <c r="M7781">
        <f t="shared" si="499"/>
        <v>0</v>
      </c>
    </row>
    <row r="7782" spans="9:13" x14ac:dyDescent="0.25">
      <c r="I7782">
        <f t="shared" si="497"/>
        <v>2500</v>
      </c>
      <c r="J7782">
        <v>7780</v>
      </c>
      <c r="K7782">
        <f t="shared" si="496"/>
        <v>0</v>
      </c>
      <c r="L7782">
        <f t="shared" si="498"/>
        <v>0</v>
      </c>
      <c r="M7782">
        <f t="shared" si="499"/>
        <v>0</v>
      </c>
    </row>
    <row r="7783" spans="9:13" x14ac:dyDescent="0.25">
      <c r="I7783">
        <f t="shared" si="497"/>
        <v>2500</v>
      </c>
      <c r="J7783">
        <v>7781</v>
      </c>
      <c r="K7783">
        <f t="shared" si="496"/>
        <v>0</v>
      </c>
      <c r="L7783">
        <f t="shared" si="498"/>
        <v>0</v>
      </c>
      <c r="M7783">
        <f t="shared" si="499"/>
        <v>0</v>
      </c>
    </row>
    <row r="7784" spans="9:13" x14ac:dyDescent="0.25">
      <c r="I7784">
        <f t="shared" si="497"/>
        <v>2500</v>
      </c>
      <c r="J7784">
        <v>7782</v>
      </c>
      <c r="K7784">
        <f t="shared" si="496"/>
        <v>0</v>
      </c>
      <c r="L7784">
        <f t="shared" si="498"/>
        <v>0</v>
      </c>
      <c r="M7784">
        <f t="shared" si="499"/>
        <v>0</v>
      </c>
    </row>
    <row r="7785" spans="9:13" x14ac:dyDescent="0.25">
      <c r="I7785">
        <f t="shared" si="497"/>
        <v>2500</v>
      </c>
      <c r="J7785">
        <v>7783</v>
      </c>
      <c r="K7785">
        <f t="shared" si="496"/>
        <v>0</v>
      </c>
      <c r="L7785">
        <f t="shared" si="498"/>
        <v>0</v>
      </c>
      <c r="M7785">
        <f t="shared" si="499"/>
        <v>0</v>
      </c>
    </row>
    <row r="7786" spans="9:13" x14ac:dyDescent="0.25">
      <c r="I7786">
        <f t="shared" si="497"/>
        <v>2500</v>
      </c>
      <c r="J7786">
        <v>7784</v>
      </c>
      <c r="K7786">
        <f t="shared" si="496"/>
        <v>0</v>
      </c>
      <c r="L7786">
        <f t="shared" si="498"/>
        <v>0</v>
      </c>
      <c r="M7786">
        <f t="shared" si="499"/>
        <v>0</v>
      </c>
    </row>
    <row r="7787" spans="9:13" x14ac:dyDescent="0.25">
      <c r="I7787">
        <f t="shared" si="497"/>
        <v>2500</v>
      </c>
      <c r="J7787">
        <v>7785</v>
      </c>
      <c r="K7787">
        <f t="shared" si="496"/>
        <v>0</v>
      </c>
      <c r="L7787">
        <f t="shared" si="498"/>
        <v>0</v>
      </c>
      <c r="M7787">
        <f t="shared" si="499"/>
        <v>0</v>
      </c>
    </row>
    <row r="7788" spans="9:13" x14ac:dyDescent="0.25">
      <c r="I7788">
        <f t="shared" si="497"/>
        <v>2500</v>
      </c>
      <c r="J7788">
        <v>7786</v>
      </c>
      <c r="K7788">
        <f t="shared" si="496"/>
        <v>0</v>
      </c>
      <c r="L7788">
        <f t="shared" si="498"/>
        <v>0</v>
      </c>
      <c r="M7788">
        <f t="shared" si="499"/>
        <v>0</v>
      </c>
    </row>
    <row r="7789" spans="9:13" x14ac:dyDescent="0.25">
      <c r="I7789">
        <f t="shared" si="497"/>
        <v>2500</v>
      </c>
      <c r="J7789">
        <v>7787</v>
      </c>
      <c r="K7789">
        <f t="shared" si="496"/>
        <v>0</v>
      </c>
      <c r="L7789">
        <f t="shared" si="498"/>
        <v>0</v>
      </c>
      <c r="M7789">
        <f t="shared" si="499"/>
        <v>0</v>
      </c>
    </row>
    <row r="7790" spans="9:13" x14ac:dyDescent="0.25">
      <c r="I7790">
        <f t="shared" si="497"/>
        <v>2500</v>
      </c>
      <c r="J7790">
        <v>7788</v>
      </c>
      <c r="K7790">
        <f t="shared" si="496"/>
        <v>0</v>
      </c>
      <c r="L7790">
        <f t="shared" si="498"/>
        <v>0</v>
      </c>
      <c r="M7790">
        <f t="shared" si="499"/>
        <v>0</v>
      </c>
    </row>
    <row r="7791" spans="9:13" x14ac:dyDescent="0.25">
      <c r="I7791">
        <f t="shared" si="497"/>
        <v>2500</v>
      </c>
      <c r="J7791">
        <v>7789</v>
      </c>
      <c r="K7791">
        <f t="shared" si="496"/>
        <v>0</v>
      </c>
      <c r="L7791">
        <f t="shared" si="498"/>
        <v>0</v>
      </c>
      <c r="M7791">
        <f t="shared" si="499"/>
        <v>0</v>
      </c>
    </row>
    <row r="7792" spans="9:13" x14ac:dyDescent="0.25">
      <c r="I7792">
        <f t="shared" si="497"/>
        <v>2500</v>
      </c>
      <c r="J7792">
        <v>7790</v>
      </c>
      <c r="K7792">
        <f t="shared" si="496"/>
        <v>0</v>
      </c>
      <c r="L7792">
        <f t="shared" si="498"/>
        <v>0</v>
      </c>
      <c r="M7792">
        <f t="shared" si="499"/>
        <v>0</v>
      </c>
    </row>
    <row r="7793" spans="9:13" x14ac:dyDescent="0.25">
      <c r="I7793">
        <f t="shared" si="497"/>
        <v>2500</v>
      </c>
      <c r="J7793">
        <v>7791</v>
      </c>
      <c r="K7793">
        <f t="shared" si="496"/>
        <v>0</v>
      </c>
      <c r="L7793">
        <f t="shared" si="498"/>
        <v>0</v>
      </c>
      <c r="M7793">
        <f t="shared" si="499"/>
        <v>0</v>
      </c>
    </row>
    <row r="7794" spans="9:13" x14ac:dyDescent="0.25">
      <c r="I7794">
        <f t="shared" si="497"/>
        <v>2500</v>
      </c>
      <c r="J7794">
        <v>7792</v>
      </c>
      <c r="K7794">
        <f t="shared" si="496"/>
        <v>0</v>
      </c>
      <c r="L7794">
        <f t="shared" si="498"/>
        <v>0</v>
      </c>
      <c r="M7794">
        <f t="shared" si="499"/>
        <v>0</v>
      </c>
    </row>
    <row r="7795" spans="9:13" x14ac:dyDescent="0.25">
      <c r="I7795">
        <f t="shared" si="497"/>
        <v>2500</v>
      </c>
      <c r="J7795">
        <v>7793</v>
      </c>
      <c r="K7795">
        <f t="shared" si="496"/>
        <v>0</v>
      </c>
      <c r="L7795">
        <f t="shared" si="498"/>
        <v>0</v>
      </c>
      <c r="M7795">
        <f t="shared" si="499"/>
        <v>0</v>
      </c>
    </row>
    <row r="7796" spans="9:13" x14ac:dyDescent="0.25">
      <c r="I7796">
        <f t="shared" si="497"/>
        <v>2500</v>
      </c>
      <c r="J7796">
        <v>7794</v>
      </c>
      <c r="K7796">
        <f t="shared" si="496"/>
        <v>0</v>
      </c>
      <c r="L7796">
        <f t="shared" si="498"/>
        <v>0</v>
      </c>
      <c r="M7796">
        <f t="shared" si="499"/>
        <v>0</v>
      </c>
    </row>
    <row r="7797" spans="9:13" x14ac:dyDescent="0.25">
      <c r="I7797">
        <f t="shared" si="497"/>
        <v>2500</v>
      </c>
      <c r="J7797">
        <v>7795</v>
      </c>
      <c r="K7797">
        <f t="shared" si="496"/>
        <v>0</v>
      </c>
      <c r="L7797">
        <f t="shared" si="498"/>
        <v>0</v>
      </c>
      <c r="M7797">
        <f t="shared" si="499"/>
        <v>0</v>
      </c>
    </row>
    <row r="7798" spans="9:13" x14ac:dyDescent="0.25">
      <c r="I7798">
        <f t="shared" si="497"/>
        <v>2500</v>
      </c>
      <c r="J7798">
        <v>7796</v>
      </c>
      <c r="K7798">
        <f t="shared" si="496"/>
        <v>0</v>
      </c>
      <c r="L7798">
        <f t="shared" si="498"/>
        <v>0</v>
      </c>
      <c r="M7798">
        <f t="shared" si="499"/>
        <v>0</v>
      </c>
    </row>
    <row r="7799" spans="9:13" x14ac:dyDescent="0.25">
      <c r="I7799">
        <f t="shared" si="497"/>
        <v>2500</v>
      </c>
      <c r="J7799">
        <v>7797</v>
      </c>
      <c r="K7799">
        <f t="shared" si="496"/>
        <v>0</v>
      </c>
      <c r="L7799">
        <f t="shared" si="498"/>
        <v>0</v>
      </c>
      <c r="M7799">
        <f t="shared" si="499"/>
        <v>0</v>
      </c>
    </row>
    <row r="7800" spans="9:13" x14ac:dyDescent="0.25">
      <c r="I7800">
        <f t="shared" si="497"/>
        <v>2500</v>
      </c>
      <c r="J7800">
        <v>7798</v>
      </c>
      <c r="K7800">
        <f t="shared" si="496"/>
        <v>0</v>
      </c>
      <c r="L7800">
        <f t="shared" si="498"/>
        <v>0</v>
      </c>
      <c r="M7800">
        <f t="shared" si="499"/>
        <v>0</v>
      </c>
    </row>
    <row r="7801" spans="9:13" x14ac:dyDescent="0.25">
      <c r="I7801">
        <f t="shared" si="497"/>
        <v>2500</v>
      </c>
      <c r="J7801">
        <v>7799</v>
      </c>
      <c r="K7801">
        <f t="shared" si="496"/>
        <v>0</v>
      </c>
      <c r="L7801">
        <f t="shared" si="498"/>
        <v>0</v>
      </c>
      <c r="M7801">
        <f t="shared" si="499"/>
        <v>0</v>
      </c>
    </row>
    <row r="7802" spans="9:13" x14ac:dyDescent="0.25">
      <c r="I7802">
        <f t="shared" si="497"/>
        <v>2500</v>
      </c>
      <c r="J7802">
        <v>7800</v>
      </c>
      <c r="K7802">
        <f t="shared" si="496"/>
        <v>0</v>
      </c>
      <c r="L7802">
        <f t="shared" si="498"/>
        <v>0</v>
      </c>
      <c r="M7802">
        <f t="shared" si="499"/>
        <v>0</v>
      </c>
    </row>
    <row r="7803" spans="9:13" x14ac:dyDescent="0.25">
      <c r="I7803">
        <f t="shared" si="497"/>
        <v>2500</v>
      </c>
      <c r="J7803">
        <v>7801</v>
      </c>
      <c r="K7803">
        <f t="shared" si="496"/>
        <v>0</v>
      </c>
      <c r="L7803">
        <f t="shared" si="498"/>
        <v>0</v>
      </c>
      <c r="M7803">
        <f t="shared" si="499"/>
        <v>0</v>
      </c>
    </row>
    <row r="7804" spans="9:13" x14ac:dyDescent="0.25">
      <c r="I7804">
        <f t="shared" si="497"/>
        <v>2500</v>
      </c>
      <c r="J7804">
        <v>7802</v>
      </c>
      <c r="K7804">
        <f t="shared" si="496"/>
        <v>0</v>
      </c>
      <c r="L7804">
        <f t="shared" si="498"/>
        <v>0</v>
      </c>
      <c r="M7804">
        <f t="shared" si="499"/>
        <v>0</v>
      </c>
    </row>
    <row r="7805" spans="9:13" x14ac:dyDescent="0.25">
      <c r="I7805">
        <f t="shared" si="497"/>
        <v>2500</v>
      </c>
      <c r="J7805">
        <v>7803</v>
      </c>
      <c r="K7805">
        <f t="shared" ref="K7805:K7868" si="500">IF(I7805+J7805&gt;(G$2-(G$2*G$3*G$4/100/100))/2, (1-(_xlfn.HYPGEOM.DIST((I7805+J7805-1), (G$2-(G$2*G$3*G$4/100/100)), G$2/2, G$2, TRUE))),_xlfn.HYPGEOM.DIST(I7805+J7805, (G$2-(G$2*G$3*G$4/100/100)), G$2/2, G$2, TRUE))</f>
        <v>0</v>
      </c>
      <c r="L7805">
        <f t="shared" si="498"/>
        <v>0</v>
      </c>
      <c r="M7805">
        <f t="shared" si="499"/>
        <v>0</v>
      </c>
    </row>
    <row r="7806" spans="9:13" x14ac:dyDescent="0.25">
      <c r="I7806">
        <f t="shared" si="497"/>
        <v>2500</v>
      </c>
      <c r="J7806">
        <v>7804</v>
      </c>
      <c r="K7806">
        <f t="shared" si="500"/>
        <v>0</v>
      </c>
      <c r="L7806">
        <f t="shared" si="498"/>
        <v>0</v>
      </c>
      <c r="M7806">
        <f t="shared" si="499"/>
        <v>0</v>
      </c>
    </row>
    <row r="7807" spans="9:13" x14ac:dyDescent="0.25">
      <c r="I7807">
        <f t="shared" si="497"/>
        <v>2500</v>
      </c>
      <c r="J7807">
        <v>7805</v>
      </c>
      <c r="K7807">
        <f t="shared" si="500"/>
        <v>0</v>
      </c>
      <c r="L7807">
        <f t="shared" si="498"/>
        <v>0</v>
      </c>
      <c r="M7807">
        <f t="shared" si="499"/>
        <v>0</v>
      </c>
    </row>
    <row r="7808" spans="9:13" x14ac:dyDescent="0.25">
      <c r="I7808">
        <f t="shared" si="497"/>
        <v>2500</v>
      </c>
      <c r="J7808">
        <v>7806</v>
      </c>
      <c r="K7808">
        <f t="shared" si="500"/>
        <v>0</v>
      </c>
      <c r="L7808">
        <f t="shared" si="498"/>
        <v>0</v>
      </c>
      <c r="M7808">
        <f t="shared" si="499"/>
        <v>0</v>
      </c>
    </row>
    <row r="7809" spans="9:13" x14ac:dyDescent="0.25">
      <c r="I7809">
        <f t="shared" si="497"/>
        <v>2500</v>
      </c>
      <c r="J7809">
        <v>7807</v>
      </c>
      <c r="K7809">
        <f t="shared" si="500"/>
        <v>0</v>
      </c>
      <c r="L7809">
        <f t="shared" si="498"/>
        <v>0</v>
      </c>
      <c r="M7809">
        <f t="shared" si="499"/>
        <v>0</v>
      </c>
    </row>
    <row r="7810" spans="9:13" x14ac:dyDescent="0.25">
      <c r="I7810">
        <f t="shared" si="497"/>
        <v>2500</v>
      </c>
      <c r="J7810">
        <v>7808</v>
      </c>
      <c r="K7810">
        <f t="shared" si="500"/>
        <v>0</v>
      </c>
      <c r="L7810">
        <f t="shared" si="498"/>
        <v>0</v>
      </c>
      <c r="M7810">
        <f t="shared" si="499"/>
        <v>0</v>
      </c>
    </row>
    <row r="7811" spans="9:13" x14ac:dyDescent="0.25">
      <c r="I7811">
        <f t="shared" si="497"/>
        <v>2500</v>
      </c>
      <c r="J7811">
        <v>7809</v>
      </c>
      <c r="K7811">
        <f t="shared" si="500"/>
        <v>0</v>
      </c>
      <c r="L7811">
        <f t="shared" si="498"/>
        <v>0</v>
      </c>
      <c r="M7811">
        <f t="shared" si="499"/>
        <v>0</v>
      </c>
    </row>
    <row r="7812" spans="9:13" x14ac:dyDescent="0.25">
      <c r="I7812">
        <f t="shared" ref="I7812:I7875" si="501">G$5</f>
        <v>2500</v>
      </c>
      <c r="J7812">
        <v>7810</v>
      </c>
      <c r="K7812">
        <f t="shared" si="500"/>
        <v>0</v>
      </c>
      <c r="L7812">
        <f t="shared" ref="L7812:L7875" si="502">_xlfn.HYPGEOM.DIST(J7812,  (G$2-0.5*G$2)*0.5, G$2/2-I7812,(G$2-0.5*G$2), FALSE)</f>
        <v>0</v>
      </c>
      <c r="M7812">
        <f t="shared" ref="M7812:M7875" si="503">K7812*L7812</f>
        <v>0</v>
      </c>
    </row>
    <row r="7813" spans="9:13" x14ac:dyDescent="0.25">
      <c r="I7813">
        <f t="shared" si="501"/>
        <v>2500</v>
      </c>
      <c r="J7813">
        <v>7811</v>
      </c>
      <c r="K7813">
        <f t="shared" si="500"/>
        <v>0</v>
      </c>
      <c r="L7813">
        <f t="shared" si="502"/>
        <v>0</v>
      </c>
      <c r="M7813">
        <f t="shared" si="503"/>
        <v>0</v>
      </c>
    </row>
    <row r="7814" spans="9:13" x14ac:dyDescent="0.25">
      <c r="I7814">
        <f t="shared" si="501"/>
        <v>2500</v>
      </c>
      <c r="J7814">
        <v>7812</v>
      </c>
      <c r="K7814">
        <f t="shared" si="500"/>
        <v>0</v>
      </c>
      <c r="L7814">
        <f t="shared" si="502"/>
        <v>0</v>
      </c>
      <c r="M7814">
        <f t="shared" si="503"/>
        <v>0</v>
      </c>
    </row>
    <row r="7815" spans="9:13" x14ac:dyDescent="0.25">
      <c r="I7815">
        <f t="shared" si="501"/>
        <v>2500</v>
      </c>
      <c r="J7815">
        <v>7813</v>
      </c>
      <c r="K7815">
        <f t="shared" si="500"/>
        <v>0</v>
      </c>
      <c r="L7815">
        <f t="shared" si="502"/>
        <v>0</v>
      </c>
      <c r="M7815">
        <f t="shared" si="503"/>
        <v>0</v>
      </c>
    </row>
    <row r="7816" spans="9:13" x14ac:dyDescent="0.25">
      <c r="I7816">
        <f t="shared" si="501"/>
        <v>2500</v>
      </c>
      <c r="J7816">
        <v>7814</v>
      </c>
      <c r="K7816">
        <f t="shared" si="500"/>
        <v>0</v>
      </c>
      <c r="L7816">
        <f t="shared" si="502"/>
        <v>0</v>
      </c>
      <c r="M7816">
        <f t="shared" si="503"/>
        <v>0</v>
      </c>
    </row>
    <row r="7817" spans="9:13" x14ac:dyDescent="0.25">
      <c r="I7817">
        <f t="shared" si="501"/>
        <v>2500</v>
      </c>
      <c r="J7817">
        <v>7815</v>
      </c>
      <c r="K7817">
        <f t="shared" si="500"/>
        <v>0</v>
      </c>
      <c r="L7817">
        <f t="shared" si="502"/>
        <v>0</v>
      </c>
      <c r="M7817">
        <f t="shared" si="503"/>
        <v>0</v>
      </c>
    </row>
    <row r="7818" spans="9:13" x14ac:dyDescent="0.25">
      <c r="I7818">
        <f t="shared" si="501"/>
        <v>2500</v>
      </c>
      <c r="J7818">
        <v>7816</v>
      </c>
      <c r="K7818">
        <f t="shared" si="500"/>
        <v>0</v>
      </c>
      <c r="L7818">
        <f t="shared" si="502"/>
        <v>0</v>
      </c>
      <c r="M7818">
        <f t="shared" si="503"/>
        <v>0</v>
      </c>
    </row>
    <row r="7819" spans="9:13" x14ac:dyDescent="0.25">
      <c r="I7819">
        <f t="shared" si="501"/>
        <v>2500</v>
      </c>
      <c r="J7819">
        <v>7817</v>
      </c>
      <c r="K7819">
        <f t="shared" si="500"/>
        <v>0</v>
      </c>
      <c r="L7819">
        <f t="shared" si="502"/>
        <v>0</v>
      </c>
      <c r="M7819">
        <f t="shared" si="503"/>
        <v>0</v>
      </c>
    </row>
    <row r="7820" spans="9:13" x14ac:dyDescent="0.25">
      <c r="I7820">
        <f t="shared" si="501"/>
        <v>2500</v>
      </c>
      <c r="J7820">
        <v>7818</v>
      </c>
      <c r="K7820">
        <f t="shared" si="500"/>
        <v>0</v>
      </c>
      <c r="L7820">
        <f t="shared" si="502"/>
        <v>0</v>
      </c>
      <c r="M7820">
        <f t="shared" si="503"/>
        <v>0</v>
      </c>
    </row>
    <row r="7821" spans="9:13" x14ac:dyDescent="0.25">
      <c r="I7821">
        <f t="shared" si="501"/>
        <v>2500</v>
      </c>
      <c r="J7821">
        <v>7819</v>
      </c>
      <c r="K7821">
        <f t="shared" si="500"/>
        <v>0</v>
      </c>
      <c r="L7821">
        <f t="shared" si="502"/>
        <v>0</v>
      </c>
      <c r="M7821">
        <f t="shared" si="503"/>
        <v>0</v>
      </c>
    </row>
    <row r="7822" spans="9:13" x14ac:dyDescent="0.25">
      <c r="I7822">
        <f t="shared" si="501"/>
        <v>2500</v>
      </c>
      <c r="J7822">
        <v>7820</v>
      </c>
      <c r="K7822">
        <f t="shared" si="500"/>
        <v>0</v>
      </c>
      <c r="L7822">
        <f t="shared" si="502"/>
        <v>0</v>
      </c>
      <c r="M7822">
        <f t="shared" si="503"/>
        <v>0</v>
      </c>
    </row>
    <row r="7823" spans="9:13" x14ac:dyDescent="0.25">
      <c r="I7823">
        <f t="shared" si="501"/>
        <v>2500</v>
      </c>
      <c r="J7823">
        <v>7821</v>
      </c>
      <c r="K7823">
        <f t="shared" si="500"/>
        <v>0</v>
      </c>
      <c r="L7823">
        <f t="shared" si="502"/>
        <v>0</v>
      </c>
      <c r="M7823">
        <f t="shared" si="503"/>
        <v>0</v>
      </c>
    </row>
    <row r="7824" spans="9:13" x14ac:dyDescent="0.25">
      <c r="I7824">
        <f t="shared" si="501"/>
        <v>2500</v>
      </c>
      <c r="J7824">
        <v>7822</v>
      </c>
      <c r="K7824">
        <f t="shared" si="500"/>
        <v>0</v>
      </c>
      <c r="L7824">
        <f t="shared" si="502"/>
        <v>0</v>
      </c>
      <c r="M7824">
        <f t="shared" si="503"/>
        <v>0</v>
      </c>
    </row>
    <row r="7825" spans="9:13" x14ac:dyDescent="0.25">
      <c r="I7825">
        <f t="shared" si="501"/>
        <v>2500</v>
      </c>
      <c r="J7825">
        <v>7823</v>
      </c>
      <c r="K7825">
        <f t="shared" si="500"/>
        <v>0</v>
      </c>
      <c r="L7825">
        <f t="shared" si="502"/>
        <v>0</v>
      </c>
      <c r="M7825">
        <f t="shared" si="503"/>
        <v>0</v>
      </c>
    </row>
    <row r="7826" spans="9:13" x14ac:dyDescent="0.25">
      <c r="I7826">
        <f t="shared" si="501"/>
        <v>2500</v>
      </c>
      <c r="J7826">
        <v>7824</v>
      </c>
      <c r="K7826">
        <f t="shared" si="500"/>
        <v>0</v>
      </c>
      <c r="L7826">
        <f t="shared" si="502"/>
        <v>0</v>
      </c>
      <c r="M7826">
        <f t="shared" si="503"/>
        <v>0</v>
      </c>
    </row>
    <row r="7827" spans="9:13" x14ac:dyDescent="0.25">
      <c r="I7827">
        <f t="shared" si="501"/>
        <v>2500</v>
      </c>
      <c r="J7827">
        <v>7825</v>
      </c>
      <c r="K7827">
        <f t="shared" si="500"/>
        <v>0</v>
      </c>
      <c r="L7827">
        <f t="shared" si="502"/>
        <v>0</v>
      </c>
      <c r="M7827">
        <f t="shared" si="503"/>
        <v>0</v>
      </c>
    </row>
    <row r="7828" spans="9:13" x14ac:dyDescent="0.25">
      <c r="I7828">
        <f t="shared" si="501"/>
        <v>2500</v>
      </c>
      <c r="J7828">
        <v>7826</v>
      </c>
      <c r="K7828">
        <f t="shared" si="500"/>
        <v>0</v>
      </c>
      <c r="L7828">
        <f t="shared" si="502"/>
        <v>0</v>
      </c>
      <c r="M7828">
        <f t="shared" si="503"/>
        <v>0</v>
      </c>
    </row>
    <row r="7829" spans="9:13" x14ac:dyDescent="0.25">
      <c r="I7829">
        <f t="shared" si="501"/>
        <v>2500</v>
      </c>
      <c r="J7829">
        <v>7827</v>
      </c>
      <c r="K7829">
        <f t="shared" si="500"/>
        <v>0</v>
      </c>
      <c r="L7829">
        <f t="shared" si="502"/>
        <v>0</v>
      </c>
      <c r="M7829">
        <f t="shared" si="503"/>
        <v>0</v>
      </c>
    </row>
    <row r="7830" spans="9:13" x14ac:dyDescent="0.25">
      <c r="I7830">
        <f t="shared" si="501"/>
        <v>2500</v>
      </c>
      <c r="J7830">
        <v>7828</v>
      </c>
      <c r="K7830">
        <f t="shared" si="500"/>
        <v>0</v>
      </c>
      <c r="L7830">
        <f t="shared" si="502"/>
        <v>0</v>
      </c>
      <c r="M7830">
        <f t="shared" si="503"/>
        <v>0</v>
      </c>
    </row>
    <row r="7831" spans="9:13" x14ac:dyDescent="0.25">
      <c r="I7831">
        <f t="shared" si="501"/>
        <v>2500</v>
      </c>
      <c r="J7831">
        <v>7829</v>
      </c>
      <c r="K7831">
        <f t="shared" si="500"/>
        <v>0</v>
      </c>
      <c r="L7831">
        <f t="shared" si="502"/>
        <v>0</v>
      </c>
      <c r="M7831">
        <f t="shared" si="503"/>
        <v>0</v>
      </c>
    </row>
    <row r="7832" spans="9:13" x14ac:dyDescent="0.25">
      <c r="I7832">
        <f t="shared" si="501"/>
        <v>2500</v>
      </c>
      <c r="J7832">
        <v>7830</v>
      </c>
      <c r="K7832">
        <f t="shared" si="500"/>
        <v>0</v>
      </c>
      <c r="L7832">
        <f t="shared" si="502"/>
        <v>0</v>
      </c>
      <c r="M7832">
        <f t="shared" si="503"/>
        <v>0</v>
      </c>
    </row>
    <row r="7833" spans="9:13" x14ac:dyDescent="0.25">
      <c r="I7833">
        <f t="shared" si="501"/>
        <v>2500</v>
      </c>
      <c r="J7833">
        <v>7831</v>
      </c>
      <c r="K7833">
        <f t="shared" si="500"/>
        <v>0</v>
      </c>
      <c r="L7833">
        <f t="shared" si="502"/>
        <v>0</v>
      </c>
      <c r="M7833">
        <f t="shared" si="503"/>
        <v>0</v>
      </c>
    </row>
    <row r="7834" spans="9:13" x14ac:dyDescent="0.25">
      <c r="I7834">
        <f t="shared" si="501"/>
        <v>2500</v>
      </c>
      <c r="J7834">
        <v>7832</v>
      </c>
      <c r="K7834">
        <f t="shared" si="500"/>
        <v>0</v>
      </c>
      <c r="L7834">
        <f t="shared" si="502"/>
        <v>0</v>
      </c>
      <c r="M7834">
        <f t="shared" si="503"/>
        <v>0</v>
      </c>
    </row>
    <row r="7835" spans="9:13" x14ac:dyDescent="0.25">
      <c r="I7835">
        <f t="shared" si="501"/>
        <v>2500</v>
      </c>
      <c r="J7835">
        <v>7833</v>
      </c>
      <c r="K7835">
        <f t="shared" si="500"/>
        <v>0</v>
      </c>
      <c r="L7835">
        <f t="shared" si="502"/>
        <v>0</v>
      </c>
      <c r="M7835">
        <f t="shared" si="503"/>
        <v>0</v>
      </c>
    </row>
    <row r="7836" spans="9:13" x14ac:dyDescent="0.25">
      <c r="I7836">
        <f t="shared" si="501"/>
        <v>2500</v>
      </c>
      <c r="J7836">
        <v>7834</v>
      </c>
      <c r="K7836">
        <f t="shared" si="500"/>
        <v>0</v>
      </c>
      <c r="L7836">
        <f t="shared" si="502"/>
        <v>0</v>
      </c>
      <c r="M7836">
        <f t="shared" si="503"/>
        <v>0</v>
      </c>
    </row>
    <row r="7837" spans="9:13" x14ac:dyDescent="0.25">
      <c r="I7837">
        <f t="shared" si="501"/>
        <v>2500</v>
      </c>
      <c r="J7837">
        <v>7835</v>
      </c>
      <c r="K7837">
        <f t="shared" si="500"/>
        <v>0</v>
      </c>
      <c r="L7837">
        <f t="shared" si="502"/>
        <v>0</v>
      </c>
      <c r="M7837">
        <f t="shared" si="503"/>
        <v>0</v>
      </c>
    </row>
    <row r="7838" spans="9:13" x14ac:dyDescent="0.25">
      <c r="I7838">
        <f t="shared" si="501"/>
        <v>2500</v>
      </c>
      <c r="J7838">
        <v>7836</v>
      </c>
      <c r="K7838">
        <f t="shared" si="500"/>
        <v>0</v>
      </c>
      <c r="L7838">
        <f t="shared" si="502"/>
        <v>0</v>
      </c>
      <c r="M7838">
        <f t="shared" si="503"/>
        <v>0</v>
      </c>
    </row>
    <row r="7839" spans="9:13" x14ac:dyDescent="0.25">
      <c r="I7839">
        <f t="shared" si="501"/>
        <v>2500</v>
      </c>
      <c r="J7839">
        <v>7837</v>
      </c>
      <c r="K7839">
        <f t="shared" si="500"/>
        <v>0</v>
      </c>
      <c r="L7839">
        <f t="shared" si="502"/>
        <v>0</v>
      </c>
      <c r="M7839">
        <f t="shared" si="503"/>
        <v>0</v>
      </c>
    </row>
    <row r="7840" spans="9:13" x14ac:dyDescent="0.25">
      <c r="I7840">
        <f t="shared" si="501"/>
        <v>2500</v>
      </c>
      <c r="J7840">
        <v>7838</v>
      </c>
      <c r="K7840">
        <f t="shared" si="500"/>
        <v>0</v>
      </c>
      <c r="L7840">
        <f t="shared" si="502"/>
        <v>0</v>
      </c>
      <c r="M7840">
        <f t="shared" si="503"/>
        <v>0</v>
      </c>
    </row>
    <row r="7841" spans="9:13" x14ac:dyDescent="0.25">
      <c r="I7841">
        <f t="shared" si="501"/>
        <v>2500</v>
      </c>
      <c r="J7841">
        <v>7839</v>
      </c>
      <c r="K7841">
        <f t="shared" si="500"/>
        <v>0</v>
      </c>
      <c r="L7841">
        <f t="shared" si="502"/>
        <v>0</v>
      </c>
      <c r="M7841">
        <f t="shared" si="503"/>
        <v>0</v>
      </c>
    </row>
    <row r="7842" spans="9:13" x14ac:dyDescent="0.25">
      <c r="I7842">
        <f t="shared" si="501"/>
        <v>2500</v>
      </c>
      <c r="J7842">
        <v>7840</v>
      </c>
      <c r="K7842">
        <f t="shared" si="500"/>
        <v>0</v>
      </c>
      <c r="L7842">
        <f t="shared" si="502"/>
        <v>0</v>
      </c>
      <c r="M7842">
        <f t="shared" si="503"/>
        <v>0</v>
      </c>
    </row>
    <row r="7843" spans="9:13" x14ac:dyDescent="0.25">
      <c r="I7843">
        <f t="shared" si="501"/>
        <v>2500</v>
      </c>
      <c r="J7843">
        <v>7841</v>
      </c>
      <c r="K7843">
        <f t="shared" si="500"/>
        <v>0</v>
      </c>
      <c r="L7843">
        <f t="shared" si="502"/>
        <v>0</v>
      </c>
      <c r="M7843">
        <f t="shared" si="503"/>
        <v>0</v>
      </c>
    </row>
    <row r="7844" spans="9:13" x14ac:dyDescent="0.25">
      <c r="I7844">
        <f t="shared" si="501"/>
        <v>2500</v>
      </c>
      <c r="J7844">
        <v>7842</v>
      </c>
      <c r="K7844">
        <f t="shared" si="500"/>
        <v>0</v>
      </c>
      <c r="L7844">
        <f t="shared" si="502"/>
        <v>0</v>
      </c>
      <c r="M7844">
        <f t="shared" si="503"/>
        <v>0</v>
      </c>
    </row>
    <row r="7845" spans="9:13" x14ac:dyDescent="0.25">
      <c r="I7845">
        <f t="shared" si="501"/>
        <v>2500</v>
      </c>
      <c r="J7845">
        <v>7843</v>
      </c>
      <c r="K7845">
        <f t="shared" si="500"/>
        <v>0</v>
      </c>
      <c r="L7845">
        <f t="shared" si="502"/>
        <v>0</v>
      </c>
      <c r="M7845">
        <f t="shared" si="503"/>
        <v>0</v>
      </c>
    </row>
    <row r="7846" spans="9:13" x14ac:dyDescent="0.25">
      <c r="I7846">
        <f t="shared" si="501"/>
        <v>2500</v>
      </c>
      <c r="J7846">
        <v>7844</v>
      </c>
      <c r="K7846">
        <f t="shared" si="500"/>
        <v>0</v>
      </c>
      <c r="L7846">
        <f t="shared" si="502"/>
        <v>0</v>
      </c>
      <c r="M7846">
        <f t="shared" si="503"/>
        <v>0</v>
      </c>
    </row>
    <row r="7847" spans="9:13" x14ac:dyDescent="0.25">
      <c r="I7847">
        <f t="shared" si="501"/>
        <v>2500</v>
      </c>
      <c r="J7847">
        <v>7845</v>
      </c>
      <c r="K7847">
        <f t="shared" si="500"/>
        <v>0</v>
      </c>
      <c r="L7847">
        <f t="shared" si="502"/>
        <v>0</v>
      </c>
      <c r="M7847">
        <f t="shared" si="503"/>
        <v>0</v>
      </c>
    </row>
    <row r="7848" spans="9:13" x14ac:dyDescent="0.25">
      <c r="I7848">
        <f t="shared" si="501"/>
        <v>2500</v>
      </c>
      <c r="J7848">
        <v>7846</v>
      </c>
      <c r="K7848">
        <f t="shared" si="500"/>
        <v>0</v>
      </c>
      <c r="L7848">
        <f t="shared" si="502"/>
        <v>0</v>
      </c>
      <c r="M7848">
        <f t="shared" si="503"/>
        <v>0</v>
      </c>
    </row>
    <row r="7849" spans="9:13" x14ac:dyDescent="0.25">
      <c r="I7849">
        <f t="shared" si="501"/>
        <v>2500</v>
      </c>
      <c r="J7849">
        <v>7847</v>
      </c>
      <c r="K7849">
        <f t="shared" si="500"/>
        <v>0</v>
      </c>
      <c r="L7849">
        <f t="shared" si="502"/>
        <v>0</v>
      </c>
      <c r="M7849">
        <f t="shared" si="503"/>
        <v>0</v>
      </c>
    </row>
    <row r="7850" spans="9:13" x14ac:dyDescent="0.25">
      <c r="I7850">
        <f t="shared" si="501"/>
        <v>2500</v>
      </c>
      <c r="J7850">
        <v>7848</v>
      </c>
      <c r="K7850">
        <f t="shared" si="500"/>
        <v>0</v>
      </c>
      <c r="L7850">
        <f t="shared" si="502"/>
        <v>0</v>
      </c>
      <c r="M7850">
        <f t="shared" si="503"/>
        <v>0</v>
      </c>
    </row>
    <row r="7851" spans="9:13" x14ac:dyDescent="0.25">
      <c r="I7851">
        <f t="shared" si="501"/>
        <v>2500</v>
      </c>
      <c r="J7851">
        <v>7849</v>
      </c>
      <c r="K7851">
        <f t="shared" si="500"/>
        <v>0</v>
      </c>
      <c r="L7851">
        <f t="shared" si="502"/>
        <v>0</v>
      </c>
      <c r="M7851">
        <f t="shared" si="503"/>
        <v>0</v>
      </c>
    </row>
    <row r="7852" spans="9:13" x14ac:dyDescent="0.25">
      <c r="I7852">
        <f t="shared" si="501"/>
        <v>2500</v>
      </c>
      <c r="J7852">
        <v>7850</v>
      </c>
      <c r="K7852">
        <f t="shared" si="500"/>
        <v>0</v>
      </c>
      <c r="L7852">
        <f t="shared" si="502"/>
        <v>0</v>
      </c>
      <c r="M7852">
        <f t="shared" si="503"/>
        <v>0</v>
      </c>
    </row>
    <row r="7853" spans="9:13" x14ac:dyDescent="0.25">
      <c r="I7853">
        <f t="shared" si="501"/>
        <v>2500</v>
      </c>
      <c r="J7853">
        <v>7851</v>
      </c>
      <c r="K7853">
        <f t="shared" si="500"/>
        <v>0</v>
      </c>
      <c r="L7853">
        <f t="shared" si="502"/>
        <v>0</v>
      </c>
      <c r="M7853">
        <f t="shared" si="503"/>
        <v>0</v>
      </c>
    </row>
    <row r="7854" spans="9:13" x14ac:dyDescent="0.25">
      <c r="I7854">
        <f t="shared" si="501"/>
        <v>2500</v>
      </c>
      <c r="J7854">
        <v>7852</v>
      </c>
      <c r="K7854">
        <f t="shared" si="500"/>
        <v>0</v>
      </c>
      <c r="L7854">
        <f t="shared" si="502"/>
        <v>0</v>
      </c>
      <c r="M7854">
        <f t="shared" si="503"/>
        <v>0</v>
      </c>
    </row>
    <row r="7855" spans="9:13" x14ac:dyDescent="0.25">
      <c r="I7855">
        <f t="shared" si="501"/>
        <v>2500</v>
      </c>
      <c r="J7855">
        <v>7853</v>
      </c>
      <c r="K7855">
        <f t="shared" si="500"/>
        <v>0</v>
      </c>
      <c r="L7855">
        <f t="shared" si="502"/>
        <v>0</v>
      </c>
      <c r="M7855">
        <f t="shared" si="503"/>
        <v>0</v>
      </c>
    </row>
    <row r="7856" spans="9:13" x14ac:dyDescent="0.25">
      <c r="I7856">
        <f t="shared" si="501"/>
        <v>2500</v>
      </c>
      <c r="J7856">
        <v>7854</v>
      </c>
      <c r="K7856">
        <f t="shared" si="500"/>
        <v>0</v>
      </c>
      <c r="L7856">
        <f t="shared" si="502"/>
        <v>0</v>
      </c>
      <c r="M7856">
        <f t="shared" si="503"/>
        <v>0</v>
      </c>
    </row>
    <row r="7857" spans="9:13" x14ac:dyDescent="0.25">
      <c r="I7857">
        <f t="shared" si="501"/>
        <v>2500</v>
      </c>
      <c r="J7857">
        <v>7855</v>
      </c>
      <c r="K7857">
        <f t="shared" si="500"/>
        <v>0</v>
      </c>
      <c r="L7857">
        <f t="shared" si="502"/>
        <v>0</v>
      </c>
      <c r="M7857">
        <f t="shared" si="503"/>
        <v>0</v>
      </c>
    </row>
    <row r="7858" spans="9:13" x14ac:dyDescent="0.25">
      <c r="I7858">
        <f t="shared" si="501"/>
        <v>2500</v>
      </c>
      <c r="J7858">
        <v>7856</v>
      </c>
      <c r="K7858">
        <f t="shared" si="500"/>
        <v>0</v>
      </c>
      <c r="L7858">
        <f t="shared" si="502"/>
        <v>0</v>
      </c>
      <c r="M7858">
        <f t="shared" si="503"/>
        <v>0</v>
      </c>
    </row>
    <row r="7859" spans="9:13" x14ac:dyDescent="0.25">
      <c r="I7859">
        <f t="shared" si="501"/>
        <v>2500</v>
      </c>
      <c r="J7859">
        <v>7857</v>
      </c>
      <c r="K7859">
        <f t="shared" si="500"/>
        <v>0</v>
      </c>
      <c r="L7859">
        <f t="shared" si="502"/>
        <v>0</v>
      </c>
      <c r="M7859">
        <f t="shared" si="503"/>
        <v>0</v>
      </c>
    </row>
    <row r="7860" spans="9:13" x14ac:dyDescent="0.25">
      <c r="I7860">
        <f t="shared" si="501"/>
        <v>2500</v>
      </c>
      <c r="J7860">
        <v>7858</v>
      </c>
      <c r="K7860">
        <f t="shared" si="500"/>
        <v>0</v>
      </c>
      <c r="L7860">
        <f t="shared" si="502"/>
        <v>0</v>
      </c>
      <c r="M7860">
        <f t="shared" si="503"/>
        <v>0</v>
      </c>
    </row>
    <row r="7861" spans="9:13" x14ac:dyDescent="0.25">
      <c r="I7861">
        <f t="shared" si="501"/>
        <v>2500</v>
      </c>
      <c r="J7861">
        <v>7859</v>
      </c>
      <c r="K7861">
        <f t="shared" si="500"/>
        <v>0</v>
      </c>
      <c r="L7861">
        <f t="shared" si="502"/>
        <v>0</v>
      </c>
      <c r="M7861">
        <f t="shared" si="503"/>
        <v>0</v>
      </c>
    </row>
    <row r="7862" spans="9:13" x14ac:dyDescent="0.25">
      <c r="I7862">
        <f t="shared" si="501"/>
        <v>2500</v>
      </c>
      <c r="J7862">
        <v>7860</v>
      </c>
      <c r="K7862">
        <f t="shared" si="500"/>
        <v>0</v>
      </c>
      <c r="L7862">
        <f t="shared" si="502"/>
        <v>0</v>
      </c>
      <c r="M7862">
        <f t="shared" si="503"/>
        <v>0</v>
      </c>
    </row>
    <row r="7863" spans="9:13" x14ac:dyDescent="0.25">
      <c r="I7863">
        <f t="shared" si="501"/>
        <v>2500</v>
      </c>
      <c r="J7863">
        <v>7861</v>
      </c>
      <c r="K7863">
        <f t="shared" si="500"/>
        <v>0</v>
      </c>
      <c r="L7863">
        <f t="shared" si="502"/>
        <v>0</v>
      </c>
      <c r="M7863">
        <f t="shared" si="503"/>
        <v>0</v>
      </c>
    </row>
    <row r="7864" spans="9:13" x14ac:dyDescent="0.25">
      <c r="I7864">
        <f t="shared" si="501"/>
        <v>2500</v>
      </c>
      <c r="J7864">
        <v>7862</v>
      </c>
      <c r="K7864">
        <f t="shared" si="500"/>
        <v>0</v>
      </c>
      <c r="L7864">
        <f t="shared" si="502"/>
        <v>0</v>
      </c>
      <c r="M7864">
        <f t="shared" si="503"/>
        <v>0</v>
      </c>
    </row>
    <row r="7865" spans="9:13" x14ac:dyDescent="0.25">
      <c r="I7865">
        <f t="shared" si="501"/>
        <v>2500</v>
      </c>
      <c r="J7865">
        <v>7863</v>
      </c>
      <c r="K7865">
        <f t="shared" si="500"/>
        <v>0</v>
      </c>
      <c r="L7865">
        <f t="shared" si="502"/>
        <v>0</v>
      </c>
      <c r="M7865">
        <f t="shared" si="503"/>
        <v>0</v>
      </c>
    </row>
    <row r="7866" spans="9:13" x14ac:dyDescent="0.25">
      <c r="I7866">
        <f t="shared" si="501"/>
        <v>2500</v>
      </c>
      <c r="J7866">
        <v>7864</v>
      </c>
      <c r="K7866">
        <f t="shared" si="500"/>
        <v>0</v>
      </c>
      <c r="L7866">
        <f t="shared" si="502"/>
        <v>0</v>
      </c>
      <c r="M7866">
        <f t="shared" si="503"/>
        <v>0</v>
      </c>
    </row>
    <row r="7867" spans="9:13" x14ac:dyDescent="0.25">
      <c r="I7867">
        <f t="shared" si="501"/>
        <v>2500</v>
      </c>
      <c r="J7867">
        <v>7865</v>
      </c>
      <c r="K7867">
        <f t="shared" si="500"/>
        <v>0</v>
      </c>
      <c r="L7867">
        <f t="shared" si="502"/>
        <v>0</v>
      </c>
      <c r="M7867">
        <f t="shared" si="503"/>
        <v>0</v>
      </c>
    </row>
    <row r="7868" spans="9:13" x14ac:dyDescent="0.25">
      <c r="I7868">
        <f t="shared" si="501"/>
        <v>2500</v>
      </c>
      <c r="J7868">
        <v>7866</v>
      </c>
      <c r="K7868">
        <f t="shared" si="500"/>
        <v>0</v>
      </c>
      <c r="L7868">
        <f t="shared" si="502"/>
        <v>0</v>
      </c>
      <c r="M7868">
        <f t="shared" si="503"/>
        <v>0</v>
      </c>
    </row>
    <row r="7869" spans="9:13" x14ac:dyDescent="0.25">
      <c r="I7869">
        <f t="shared" si="501"/>
        <v>2500</v>
      </c>
      <c r="J7869">
        <v>7867</v>
      </c>
      <c r="K7869">
        <f t="shared" ref="K7869:K7932" si="504">IF(I7869+J7869&gt;(G$2-(G$2*G$3*G$4/100/100))/2, (1-(_xlfn.HYPGEOM.DIST((I7869+J7869-1), (G$2-(G$2*G$3*G$4/100/100)), G$2/2, G$2, TRUE))),_xlfn.HYPGEOM.DIST(I7869+J7869, (G$2-(G$2*G$3*G$4/100/100)), G$2/2, G$2, TRUE))</f>
        <v>0</v>
      </c>
      <c r="L7869">
        <f t="shared" si="502"/>
        <v>0</v>
      </c>
      <c r="M7869">
        <f t="shared" si="503"/>
        <v>0</v>
      </c>
    </row>
    <row r="7870" spans="9:13" x14ac:dyDescent="0.25">
      <c r="I7870">
        <f t="shared" si="501"/>
        <v>2500</v>
      </c>
      <c r="J7870">
        <v>7868</v>
      </c>
      <c r="K7870">
        <f t="shared" si="504"/>
        <v>0</v>
      </c>
      <c r="L7870">
        <f t="shared" si="502"/>
        <v>0</v>
      </c>
      <c r="M7870">
        <f t="shared" si="503"/>
        <v>0</v>
      </c>
    </row>
    <row r="7871" spans="9:13" x14ac:dyDescent="0.25">
      <c r="I7871">
        <f t="shared" si="501"/>
        <v>2500</v>
      </c>
      <c r="J7871">
        <v>7869</v>
      </c>
      <c r="K7871">
        <f t="shared" si="504"/>
        <v>0</v>
      </c>
      <c r="L7871">
        <f t="shared" si="502"/>
        <v>0</v>
      </c>
      <c r="M7871">
        <f t="shared" si="503"/>
        <v>0</v>
      </c>
    </row>
    <row r="7872" spans="9:13" x14ac:dyDescent="0.25">
      <c r="I7872">
        <f t="shared" si="501"/>
        <v>2500</v>
      </c>
      <c r="J7872">
        <v>7870</v>
      </c>
      <c r="K7872">
        <f t="shared" si="504"/>
        <v>0</v>
      </c>
      <c r="L7872">
        <f t="shared" si="502"/>
        <v>0</v>
      </c>
      <c r="M7872">
        <f t="shared" si="503"/>
        <v>0</v>
      </c>
    </row>
    <row r="7873" spans="9:13" x14ac:dyDescent="0.25">
      <c r="I7873">
        <f t="shared" si="501"/>
        <v>2500</v>
      </c>
      <c r="J7873">
        <v>7871</v>
      </c>
      <c r="K7873">
        <f t="shared" si="504"/>
        <v>0</v>
      </c>
      <c r="L7873">
        <f t="shared" si="502"/>
        <v>0</v>
      </c>
      <c r="M7873">
        <f t="shared" si="503"/>
        <v>0</v>
      </c>
    </row>
    <row r="7874" spans="9:13" x14ac:dyDescent="0.25">
      <c r="I7874">
        <f t="shared" si="501"/>
        <v>2500</v>
      </c>
      <c r="J7874">
        <v>7872</v>
      </c>
      <c r="K7874">
        <f t="shared" si="504"/>
        <v>0</v>
      </c>
      <c r="L7874">
        <f t="shared" si="502"/>
        <v>0</v>
      </c>
      <c r="M7874">
        <f t="shared" si="503"/>
        <v>0</v>
      </c>
    </row>
    <row r="7875" spans="9:13" x14ac:dyDescent="0.25">
      <c r="I7875">
        <f t="shared" si="501"/>
        <v>2500</v>
      </c>
      <c r="J7875">
        <v>7873</v>
      </c>
      <c r="K7875">
        <f t="shared" si="504"/>
        <v>0</v>
      </c>
      <c r="L7875">
        <f t="shared" si="502"/>
        <v>0</v>
      </c>
      <c r="M7875">
        <f t="shared" si="503"/>
        <v>0</v>
      </c>
    </row>
    <row r="7876" spans="9:13" x14ac:dyDescent="0.25">
      <c r="I7876">
        <f t="shared" ref="I7876:I7939" si="505">G$5</f>
        <v>2500</v>
      </c>
      <c r="J7876">
        <v>7874</v>
      </c>
      <c r="K7876">
        <f t="shared" si="504"/>
        <v>0</v>
      </c>
      <c r="L7876">
        <f t="shared" ref="L7876:L7939" si="506">_xlfn.HYPGEOM.DIST(J7876,  (G$2-0.5*G$2)*0.5, G$2/2-I7876,(G$2-0.5*G$2), FALSE)</f>
        <v>0</v>
      </c>
      <c r="M7876">
        <f t="shared" ref="M7876:M7939" si="507">K7876*L7876</f>
        <v>0</v>
      </c>
    </row>
    <row r="7877" spans="9:13" x14ac:dyDescent="0.25">
      <c r="I7877">
        <f t="shared" si="505"/>
        <v>2500</v>
      </c>
      <c r="J7877">
        <v>7875</v>
      </c>
      <c r="K7877">
        <f t="shared" si="504"/>
        <v>0</v>
      </c>
      <c r="L7877">
        <f t="shared" si="506"/>
        <v>0</v>
      </c>
      <c r="M7877">
        <f t="shared" si="507"/>
        <v>0</v>
      </c>
    </row>
    <row r="7878" spans="9:13" x14ac:dyDescent="0.25">
      <c r="I7878">
        <f t="shared" si="505"/>
        <v>2500</v>
      </c>
      <c r="J7878">
        <v>7876</v>
      </c>
      <c r="K7878">
        <f t="shared" si="504"/>
        <v>0</v>
      </c>
      <c r="L7878">
        <f t="shared" si="506"/>
        <v>0</v>
      </c>
      <c r="M7878">
        <f t="shared" si="507"/>
        <v>0</v>
      </c>
    </row>
    <row r="7879" spans="9:13" x14ac:dyDescent="0.25">
      <c r="I7879">
        <f t="shared" si="505"/>
        <v>2500</v>
      </c>
      <c r="J7879">
        <v>7877</v>
      </c>
      <c r="K7879">
        <f t="shared" si="504"/>
        <v>0</v>
      </c>
      <c r="L7879">
        <f t="shared" si="506"/>
        <v>0</v>
      </c>
      <c r="M7879">
        <f t="shared" si="507"/>
        <v>0</v>
      </c>
    </row>
    <row r="7880" spans="9:13" x14ac:dyDescent="0.25">
      <c r="I7880">
        <f t="shared" si="505"/>
        <v>2500</v>
      </c>
      <c r="J7880">
        <v>7878</v>
      </c>
      <c r="K7880">
        <f t="shared" si="504"/>
        <v>0</v>
      </c>
      <c r="L7880">
        <f t="shared" si="506"/>
        <v>0</v>
      </c>
      <c r="M7880">
        <f t="shared" si="507"/>
        <v>0</v>
      </c>
    </row>
    <row r="7881" spans="9:13" x14ac:dyDescent="0.25">
      <c r="I7881">
        <f t="shared" si="505"/>
        <v>2500</v>
      </c>
      <c r="J7881">
        <v>7879</v>
      </c>
      <c r="K7881">
        <f t="shared" si="504"/>
        <v>0</v>
      </c>
      <c r="L7881">
        <f t="shared" si="506"/>
        <v>0</v>
      </c>
      <c r="M7881">
        <f t="shared" si="507"/>
        <v>0</v>
      </c>
    </row>
    <row r="7882" spans="9:13" x14ac:dyDescent="0.25">
      <c r="I7882">
        <f t="shared" si="505"/>
        <v>2500</v>
      </c>
      <c r="J7882">
        <v>7880</v>
      </c>
      <c r="K7882">
        <f t="shared" si="504"/>
        <v>0</v>
      </c>
      <c r="L7882">
        <f t="shared" si="506"/>
        <v>0</v>
      </c>
      <c r="M7882">
        <f t="shared" si="507"/>
        <v>0</v>
      </c>
    </row>
    <row r="7883" spans="9:13" x14ac:dyDescent="0.25">
      <c r="I7883">
        <f t="shared" si="505"/>
        <v>2500</v>
      </c>
      <c r="J7883">
        <v>7881</v>
      </c>
      <c r="K7883">
        <f t="shared" si="504"/>
        <v>0</v>
      </c>
      <c r="L7883">
        <f t="shared" si="506"/>
        <v>0</v>
      </c>
      <c r="M7883">
        <f t="shared" si="507"/>
        <v>0</v>
      </c>
    </row>
    <row r="7884" spans="9:13" x14ac:dyDescent="0.25">
      <c r="I7884">
        <f t="shared" si="505"/>
        <v>2500</v>
      </c>
      <c r="J7884">
        <v>7882</v>
      </c>
      <c r="K7884">
        <f t="shared" si="504"/>
        <v>0</v>
      </c>
      <c r="L7884">
        <f t="shared" si="506"/>
        <v>0</v>
      </c>
      <c r="M7884">
        <f t="shared" si="507"/>
        <v>0</v>
      </c>
    </row>
    <row r="7885" spans="9:13" x14ac:dyDescent="0.25">
      <c r="I7885">
        <f t="shared" si="505"/>
        <v>2500</v>
      </c>
      <c r="J7885">
        <v>7883</v>
      </c>
      <c r="K7885">
        <f t="shared" si="504"/>
        <v>0</v>
      </c>
      <c r="L7885">
        <f t="shared" si="506"/>
        <v>0</v>
      </c>
      <c r="M7885">
        <f t="shared" si="507"/>
        <v>0</v>
      </c>
    </row>
    <row r="7886" spans="9:13" x14ac:dyDescent="0.25">
      <c r="I7886">
        <f t="shared" si="505"/>
        <v>2500</v>
      </c>
      <c r="J7886">
        <v>7884</v>
      </c>
      <c r="K7886">
        <f t="shared" si="504"/>
        <v>0</v>
      </c>
      <c r="L7886">
        <f t="shared" si="506"/>
        <v>0</v>
      </c>
      <c r="M7886">
        <f t="shared" si="507"/>
        <v>0</v>
      </c>
    </row>
    <row r="7887" spans="9:13" x14ac:dyDescent="0.25">
      <c r="I7887">
        <f t="shared" si="505"/>
        <v>2500</v>
      </c>
      <c r="J7887">
        <v>7885</v>
      </c>
      <c r="K7887">
        <f t="shared" si="504"/>
        <v>0</v>
      </c>
      <c r="L7887">
        <f t="shared" si="506"/>
        <v>0</v>
      </c>
      <c r="M7887">
        <f t="shared" si="507"/>
        <v>0</v>
      </c>
    </row>
    <row r="7888" spans="9:13" x14ac:dyDescent="0.25">
      <c r="I7888">
        <f t="shared" si="505"/>
        <v>2500</v>
      </c>
      <c r="J7888">
        <v>7886</v>
      </c>
      <c r="K7888">
        <f t="shared" si="504"/>
        <v>0</v>
      </c>
      <c r="L7888">
        <f t="shared" si="506"/>
        <v>0</v>
      </c>
      <c r="M7888">
        <f t="shared" si="507"/>
        <v>0</v>
      </c>
    </row>
    <row r="7889" spans="9:13" x14ac:dyDescent="0.25">
      <c r="I7889">
        <f t="shared" si="505"/>
        <v>2500</v>
      </c>
      <c r="J7889">
        <v>7887</v>
      </c>
      <c r="K7889">
        <f t="shared" si="504"/>
        <v>0</v>
      </c>
      <c r="L7889">
        <f t="shared" si="506"/>
        <v>0</v>
      </c>
      <c r="M7889">
        <f t="shared" si="507"/>
        <v>0</v>
      </c>
    </row>
    <row r="7890" spans="9:13" x14ac:dyDescent="0.25">
      <c r="I7890">
        <f t="shared" si="505"/>
        <v>2500</v>
      </c>
      <c r="J7890">
        <v>7888</v>
      </c>
      <c r="K7890">
        <f t="shared" si="504"/>
        <v>0</v>
      </c>
      <c r="L7890">
        <f t="shared" si="506"/>
        <v>0</v>
      </c>
      <c r="M7890">
        <f t="shared" si="507"/>
        <v>0</v>
      </c>
    </row>
    <row r="7891" spans="9:13" x14ac:dyDescent="0.25">
      <c r="I7891">
        <f t="shared" si="505"/>
        <v>2500</v>
      </c>
      <c r="J7891">
        <v>7889</v>
      </c>
      <c r="K7891">
        <f t="shared" si="504"/>
        <v>0</v>
      </c>
      <c r="L7891">
        <f t="shared" si="506"/>
        <v>0</v>
      </c>
      <c r="M7891">
        <f t="shared" si="507"/>
        <v>0</v>
      </c>
    </row>
    <row r="7892" spans="9:13" x14ac:dyDescent="0.25">
      <c r="I7892">
        <f t="shared" si="505"/>
        <v>2500</v>
      </c>
      <c r="J7892">
        <v>7890</v>
      </c>
      <c r="K7892">
        <f t="shared" si="504"/>
        <v>0</v>
      </c>
      <c r="L7892">
        <f t="shared" si="506"/>
        <v>0</v>
      </c>
      <c r="M7892">
        <f t="shared" si="507"/>
        <v>0</v>
      </c>
    </row>
    <row r="7893" spans="9:13" x14ac:dyDescent="0.25">
      <c r="I7893">
        <f t="shared" si="505"/>
        <v>2500</v>
      </c>
      <c r="J7893">
        <v>7891</v>
      </c>
      <c r="K7893">
        <f t="shared" si="504"/>
        <v>0</v>
      </c>
      <c r="L7893">
        <f t="shared" si="506"/>
        <v>0</v>
      </c>
      <c r="M7893">
        <f t="shared" si="507"/>
        <v>0</v>
      </c>
    </row>
    <row r="7894" spans="9:13" x14ac:dyDescent="0.25">
      <c r="I7894">
        <f t="shared" si="505"/>
        <v>2500</v>
      </c>
      <c r="J7894">
        <v>7892</v>
      </c>
      <c r="K7894">
        <f t="shared" si="504"/>
        <v>0</v>
      </c>
      <c r="L7894">
        <f t="shared" si="506"/>
        <v>0</v>
      </c>
      <c r="M7894">
        <f t="shared" si="507"/>
        <v>0</v>
      </c>
    </row>
    <row r="7895" spans="9:13" x14ac:dyDescent="0.25">
      <c r="I7895">
        <f t="shared" si="505"/>
        <v>2500</v>
      </c>
      <c r="J7895">
        <v>7893</v>
      </c>
      <c r="K7895">
        <f t="shared" si="504"/>
        <v>0</v>
      </c>
      <c r="L7895">
        <f t="shared" si="506"/>
        <v>0</v>
      </c>
      <c r="M7895">
        <f t="shared" si="507"/>
        <v>0</v>
      </c>
    </row>
    <row r="7896" spans="9:13" x14ac:dyDescent="0.25">
      <c r="I7896">
        <f t="shared" si="505"/>
        <v>2500</v>
      </c>
      <c r="J7896">
        <v>7894</v>
      </c>
      <c r="K7896">
        <f t="shared" si="504"/>
        <v>0</v>
      </c>
      <c r="L7896">
        <f t="shared" si="506"/>
        <v>0</v>
      </c>
      <c r="M7896">
        <f t="shared" si="507"/>
        <v>0</v>
      </c>
    </row>
    <row r="7897" spans="9:13" x14ac:dyDescent="0.25">
      <c r="I7897">
        <f t="shared" si="505"/>
        <v>2500</v>
      </c>
      <c r="J7897">
        <v>7895</v>
      </c>
      <c r="K7897">
        <f t="shared" si="504"/>
        <v>0</v>
      </c>
      <c r="L7897">
        <f t="shared" si="506"/>
        <v>0</v>
      </c>
      <c r="M7897">
        <f t="shared" si="507"/>
        <v>0</v>
      </c>
    </row>
    <row r="7898" spans="9:13" x14ac:dyDescent="0.25">
      <c r="I7898">
        <f t="shared" si="505"/>
        <v>2500</v>
      </c>
      <c r="J7898">
        <v>7896</v>
      </c>
      <c r="K7898">
        <f t="shared" si="504"/>
        <v>0</v>
      </c>
      <c r="L7898">
        <f t="shared" si="506"/>
        <v>0</v>
      </c>
      <c r="M7898">
        <f t="shared" si="507"/>
        <v>0</v>
      </c>
    </row>
    <row r="7899" spans="9:13" x14ac:dyDescent="0.25">
      <c r="I7899">
        <f t="shared" si="505"/>
        <v>2500</v>
      </c>
      <c r="J7899">
        <v>7897</v>
      </c>
      <c r="K7899">
        <f t="shared" si="504"/>
        <v>0</v>
      </c>
      <c r="L7899">
        <f t="shared" si="506"/>
        <v>0</v>
      </c>
      <c r="M7899">
        <f t="shared" si="507"/>
        <v>0</v>
      </c>
    </row>
    <row r="7900" spans="9:13" x14ac:dyDescent="0.25">
      <c r="I7900">
        <f t="shared" si="505"/>
        <v>2500</v>
      </c>
      <c r="J7900">
        <v>7898</v>
      </c>
      <c r="K7900">
        <f t="shared" si="504"/>
        <v>0</v>
      </c>
      <c r="L7900">
        <f t="shared" si="506"/>
        <v>0</v>
      </c>
      <c r="M7900">
        <f t="shared" si="507"/>
        <v>0</v>
      </c>
    </row>
    <row r="7901" spans="9:13" x14ac:dyDescent="0.25">
      <c r="I7901">
        <f t="shared" si="505"/>
        <v>2500</v>
      </c>
      <c r="J7901">
        <v>7899</v>
      </c>
      <c r="K7901">
        <f t="shared" si="504"/>
        <v>0</v>
      </c>
      <c r="L7901">
        <f t="shared" si="506"/>
        <v>0</v>
      </c>
      <c r="M7901">
        <f t="shared" si="507"/>
        <v>0</v>
      </c>
    </row>
    <row r="7902" spans="9:13" x14ac:dyDescent="0.25">
      <c r="I7902">
        <f t="shared" si="505"/>
        <v>2500</v>
      </c>
      <c r="J7902">
        <v>7900</v>
      </c>
      <c r="K7902">
        <f t="shared" si="504"/>
        <v>0</v>
      </c>
      <c r="L7902">
        <f t="shared" si="506"/>
        <v>0</v>
      </c>
      <c r="M7902">
        <f t="shared" si="507"/>
        <v>0</v>
      </c>
    </row>
    <row r="7903" spans="9:13" x14ac:dyDescent="0.25">
      <c r="I7903">
        <f t="shared" si="505"/>
        <v>2500</v>
      </c>
      <c r="J7903">
        <v>7901</v>
      </c>
      <c r="K7903">
        <f t="shared" si="504"/>
        <v>0</v>
      </c>
      <c r="L7903">
        <f t="shared" si="506"/>
        <v>0</v>
      </c>
      <c r="M7903">
        <f t="shared" si="507"/>
        <v>0</v>
      </c>
    </row>
    <row r="7904" spans="9:13" x14ac:dyDescent="0.25">
      <c r="I7904">
        <f t="shared" si="505"/>
        <v>2500</v>
      </c>
      <c r="J7904">
        <v>7902</v>
      </c>
      <c r="K7904">
        <f t="shared" si="504"/>
        <v>0</v>
      </c>
      <c r="L7904">
        <f t="shared" si="506"/>
        <v>0</v>
      </c>
      <c r="M7904">
        <f t="shared" si="507"/>
        <v>0</v>
      </c>
    </row>
    <row r="7905" spans="9:13" x14ac:dyDescent="0.25">
      <c r="I7905">
        <f t="shared" si="505"/>
        <v>2500</v>
      </c>
      <c r="J7905">
        <v>7903</v>
      </c>
      <c r="K7905">
        <f t="shared" si="504"/>
        <v>0</v>
      </c>
      <c r="L7905">
        <f t="shared" si="506"/>
        <v>0</v>
      </c>
      <c r="M7905">
        <f t="shared" si="507"/>
        <v>0</v>
      </c>
    </row>
    <row r="7906" spans="9:13" x14ac:dyDescent="0.25">
      <c r="I7906">
        <f t="shared" si="505"/>
        <v>2500</v>
      </c>
      <c r="J7906">
        <v>7904</v>
      </c>
      <c r="K7906">
        <f t="shared" si="504"/>
        <v>0</v>
      </c>
      <c r="L7906">
        <f t="shared" si="506"/>
        <v>0</v>
      </c>
      <c r="M7906">
        <f t="shared" si="507"/>
        <v>0</v>
      </c>
    </row>
    <row r="7907" spans="9:13" x14ac:dyDescent="0.25">
      <c r="I7907">
        <f t="shared" si="505"/>
        <v>2500</v>
      </c>
      <c r="J7907">
        <v>7905</v>
      </c>
      <c r="K7907">
        <f t="shared" si="504"/>
        <v>0</v>
      </c>
      <c r="L7907">
        <f t="shared" si="506"/>
        <v>0</v>
      </c>
      <c r="M7907">
        <f t="shared" si="507"/>
        <v>0</v>
      </c>
    </row>
    <row r="7908" spans="9:13" x14ac:dyDescent="0.25">
      <c r="I7908">
        <f t="shared" si="505"/>
        <v>2500</v>
      </c>
      <c r="J7908">
        <v>7906</v>
      </c>
      <c r="K7908">
        <f t="shared" si="504"/>
        <v>0</v>
      </c>
      <c r="L7908">
        <f t="shared" si="506"/>
        <v>0</v>
      </c>
      <c r="M7908">
        <f t="shared" si="507"/>
        <v>0</v>
      </c>
    </row>
    <row r="7909" spans="9:13" x14ac:dyDescent="0.25">
      <c r="I7909">
        <f t="shared" si="505"/>
        <v>2500</v>
      </c>
      <c r="J7909">
        <v>7907</v>
      </c>
      <c r="K7909">
        <f t="shared" si="504"/>
        <v>0</v>
      </c>
      <c r="L7909">
        <f t="shared" si="506"/>
        <v>0</v>
      </c>
      <c r="M7909">
        <f t="shared" si="507"/>
        <v>0</v>
      </c>
    </row>
    <row r="7910" spans="9:13" x14ac:dyDescent="0.25">
      <c r="I7910">
        <f t="shared" si="505"/>
        <v>2500</v>
      </c>
      <c r="J7910">
        <v>7908</v>
      </c>
      <c r="K7910">
        <f t="shared" si="504"/>
        <v>0</v>
      </c>
      <c r="L7910">
        <f t="shared" si="506"/>
        <v>0</v>
      </c>
      <c r="M7910">
        <f t="shared" si="507"/>
        <v>0</v>
      </c>
    </row>
    <row r="7911" spans="9:13" x14ac:dyDescent="0.25">
      <c r="I7911">
        <f t="shared" si="505"/>
        <v>2500</v>
      </c>
      <c r="J7911">
        <v>7909</v>
      </c>
      <c r="K7911">
        <f t="shared" si="504"/>
        <v>0</v>
      </c>
      <c r="L7911">
        <f t="shared" si="506"/>
        <v>0</v>
      </c>
      <c r="M7911">
        <f t="shared" si="507"/>
        <v>0</v>
      </c>
    </row>
    <row r="7912" spans="9:13" x14ac:dyDescent="0.25">
      <c r="I7912">
        <f t="shared" si="505"/>
        <v>2500</v>
      </c>
      <c r="J7912">
        <v>7910</v>
      </c>
      <c r="K7912">
        <f t="shared" si="504"/>
        <v>0</v>
      </c>
      <c r="L7912">
        <f t="shared" si="506"/>
        <v>0</v>
      </c>
      <c r="M7912">
        <f t="shared" si="507"/>
        <v>0</v>
      </c>
    </row>
    <row r="7913" spans="9:13" x14ac:dyDescent="0.25">
      <c r="I7913">
        <f t="shared" si="505"/>
        <v>2500</v>
      </c>
      <c r="J7913">
        <v>7911</v>
      </c>
      <c r="K7913">
        <f t="shared" si="504"/>
        <v>0</v>
      </c>
      <c r="L7913">
        <f t="shared" si="506"/>
        <v>0</v>
      </c>
      <c r="M7913">
        <f t="shared" si="507"/>
        <v>0</v>
      </c>
    </row>
    <row r="7914" spans="9:13" x14ac:dyDescent="0.25">
      <c r="I7914">
        <f t="shared" si="505"/>
        <v>2500</v>
      </c>
      <c r="J7914">
        <v>7912</v>
      </c>
      <c r="K7914">
        <f t="shared" si="504"/>
        <v>0</v>
      </c>
      <c r="L7914">
        <f t="shared" si="506"/>
        <v>0</v>
      </c>
      <c r="M7914">
        <f t="shared" si="507"/>
        <v>0</v>
      </c>
    </row>
    <row r="7915" spans="9:13" x14ac:dyDescent="0.25">
      <c r="I7915">
        <f t="shared" si="505"/>
        <v>2500</v>
      </c>
      <c r="J7915">
        <v>7913</v>
      </c>
      <c r="K7915">
        <f t="shared" si="504"/>
        <v>0</v>
      </c>
      <c r="L7915">
        <f t="shared" si="506"/>
        <v>0</v>
      </c>
      <c r="M7915">
        <f t="shared" si="507"/>
        <v>0</v>
      </c>
    </row>
    <row r="7916" spans="9:13" x14ac:dyDescent="0.25">
      <c r="I7916">
        <f t="shared" si="505"/>
        <v>2500</v>
      </c>
      <c r="J7916">
        <v>7914</v>
      </c>
      <c r="K7916">
        <f t="shared" si="504"/>
        <v>0</v>
      </c>
      <c r="L7916">
        <f t="shared" si="506"/>
        <v>0</v>
      </c>
      <c r="M7916">
        <f t="shared" si="507"/>
        <v>0</v>
      </c>
    </row>
    <row r="7917" spans="9:13" x14ac:dyDescent="0.25">
      <c r="I7917">
        <f t="shared" si="505"/>
        <v>2500</v>
      </c>
      <c r="J7917">
        <v>7915</v>
      </c>
      <c r="K7917">
        <f t="shared" si="504"/>
        <v>0</v>
      </c>
      <c r="L7917">
        <f t="shared" si="506"/>
        <v>0</v>
      </c>
      <c r="M7917">
        <f t="shared" si="507"/>
        <v>0</v>
      </c>
    </row>
    <row r="7918" spans="9:13" x14ac:dyDescent="0.25">
      <c r="I7918">
        <f t="shared" si="505"/>
        <v>2500</v>
      </c>
      <c r="J7918">
        <v>7916</v>
      </c>
      <c r="K7918">
        <f t="shared" si="504"/>
        <v>0</v>
      </c>
      <c r="L7918">
        <f t="shared" si="506"/>
        <v>0</v>
      </c>
      <c r="M7918">
        <f t="shared" si="507"/>
        <v>0</v>
      </c>
    </row>
    <row r="7919" spans="9:13" x14ac:dyDescent="0.25">
      <c r="I7919">
        <f t="shared" si="505"/>
        <v>2500</v>
      </c>
      <c r="J7919">
        <v>7917</v>
      </c>
      <c r="K7919">
        <f t="shared" si="504"/>
        <v>0</v>
      </c>
      <c r="L7919">
        <f t="shared" si="506"/>
        <v>0</v>
      </c>
      <c r="M7919">
        <f t="shared" si="507"/>
        <v>0</v>
      </c>
    </row>
    <row r="7920" spans="9:13" x14ac:dyDescent="0.25">
      <c r="I7920">
        <f t="shared" si="505"/>
        <v>2500</v>
      </c>
      <c r="J7920">
        <v>7918</v>
      </c>
      <c r="K7920">
        <f t="shared" si="504"/>
        <v>0</v>
      </c>
      <c r="L7920">
        <f t="shared" si="506"/>
        <v>0</v>
      </c>
      <c r="M7920">
        <f t="shared" si="507"/>
        <v>0</v>
      </c>
    </row>
    <row r="7921" spans="9:13" x14ac:dyDescent="0.25">
      <c r="I7921">
        <f t="shared" si="505"/>
        <v>2500</v>
      </c>
      <c r="J7921">
        <v>7919</v>
      </c>
      <c r="K7921">
        <f t="shared" si="504"/>
        <v>0</v>
      </c>
      <c r="L7921">
        <f t="shared" si="506"/>
        <v>0</v>
      </c>
      <c r="M7921">
        <f t="shared" si="507"/>
        <v>0</v>
      </c>
    </row>
    <row r="7922" spans="9:13" x14ac:dyDescent="0.25">
      <c r="I7922">
        <f t="shared" si="505"/>
        <v>2500</v>
      </c>
      <c r="J7922">
        <v>7920</v>
      </c>
      <c r="K7922">
        <f t="shared" si="504"/>
        <v>0</v>
      </c>
      <c r="L7922">
        <f t="shared" si="506"/>
        <v>0</v>
      </c>
      <c r="M7922">
        <f t="shared" si="507"/>
        <v>0</v>
      </c>
    </row>
    <row r="7923" spans="9:13" x14ac:dyDescent="0.25">
      <c r="I7923">
        <f t="shared" si="505"/>
        <v>2500</v>
      </c>
      <c r="J7923">
        <v>7921</v>
      </c>
      <c r="K7923">
        <f t="shared" si="504"/>
        <v>0</v>
      </c>
      <c r="L7923">
        <f t="shared" si="506"/>
        <v>0</v>
      </c>
      <c r="M7923">
        <f t="shared" si="507"/>
        <v>0</v>
      </c>
    </row>
    <row r="7924" spans="9:13" x14ac:dyDescent="0.25">
      <c r="I7924">
        <f t="shared" si="505"/>
        <v>2500</v>
      </c>
      <c r="J7924">
        <v>7922</v>
      </c>
      <c r="K7924">
        <f t="shared" si="504"/>
        <v>0</v>
      </c>
      <c r="L7924">
        <f t="shared" si="506"/>
        <v>0</v>
      </c>
      <c r="M7924">
        <f t="shared" si="507"/>
        <v>0</v>
      </c>
    </row>
    <row r="7925" spans="9:13" x14ac:dyDescent="0.25">
      <c r="I7925">
        <f t="shared" si="505"/>
        <v>2500</v>
      </c>
      <c r="J7925">
        <v>7923</v>
      </c>
      <c r="K7925">
        <f t="shared" si="504"/>
        <v>0</v>
      </c>
      <c r="L7925">
        <f t="shared" si="506"/>
        <v>0</v>
      </c>
      <c r="M7925">
        <f t="shared" si="507"/>
        <v>0</v>
      </c>
    </row>
    <row r="7926" spans="9:13" x14ac:dyDescent="0.25">
      <c r="I7926">
        <f t="shared" si="505"/>
        <v>2500</v>
      </c>
      <c r="J7926">
        <v>7924</v>
      </c>
      <c r="K7926">
        <f t="shared" si="504"/>
        <v>0</v>
      </c>
      <c r="L7926">
        <f t="shared" si="506"/>
        <v>0</v>
      </c>
      <c r="M7926">
        <f t="shared" si="507"/>
        <v>0</v>
      </c>
    </row>
    <row r="7927" spans="9:13" x14ac:dyDescent="0.25">
      <c r="I7927">
        <f t="shared" si="505"/>
        <v>2500</v>
      </c>
      <c r="J7927">
        <v>7925</v>
      </c>
      <c r="K7927">
        <f t="shared" si="504"/>
        <v>0</v>
      </c>
      <c r="L7927">
        <f t="shared" si="506"/>
        <v>0</v>
      </c>
      <c r="M7927">
        <f t="shared" si="507"/>
        <v>0</v>
      </c>
    </row>
    <row r="7928" spans="9:13" x14ac:dyDescent="0.25">
      <c r="I7928">
        <f t="shared" si="505"/>
        <v>2500</v>
      </c>
      <c r="J7928">
        <v>7926</v>
      </c>
      <c r="K7928">
        <f t="shared" si="504"/>
        <v>0</v>
      </c>
      <c r="L7928">
        <f t="shared" si="506"/>
        <v>0</v>
      </c>
      <c r="M7928">
        <f t="shared" si="507"/>
        <v>0</v>
      </c>
    </row>
    <row r="7929" spans="9:13" x14ac:dyDescent="0.25">
      <c r="I7929">
        <f t="shared" si="505"/>
        <v>2500</v>
      </c>
      <c r="J7929">
        <v>7927</v>
      </c>
      <c r="K7929">
        <f t="shared" si="504"/>
        <v>0</v>
      </c>
      <c r="L7929">
        <f t="shared" si="506"/>
        <v>0</v>
      </c>
      <c r="M7929">
        <f t="shared" si="507"/>
        <v>0</v>
      </c>
    </row>
    <row r="7930" spans="9:13" x14ac:dyDescent="0.25">
      <c r="I7930">
        <f t="shared" si="505"/>
        <v>2500</v>
      </c>
      <c r="J7930">
        <v>7928</v>
      </c>
      <c r="K7930">
        <f t="shared" si="504"/>
        <v>0</v>
      </c>
      <c r="L7930">
        <f t="shared" si="506"/>
        <v>0</v>
      </c>
      <c r="M7930">
        <f t="shared" si="507"/>
        <v>0</v>
      </c>
    </row>
    <row r="7931" spans="9:13" x14ac:dyDescent="0.25">
      <c r="I7931">
        <f t="shared" si="505"/>
        <v>2500</v>
      </c>
      <c r="J7931">
        <v>7929</v>
      </c>
      <c r="K7931">
        <f t="shared" si="504"/>
        <v>0</v>
      </c>
      <c r="L7931">
        <f t="shared" si="506"/>
        <v>0</v>
      </c>
      <c r="M7931">
        <f t="shared" si="507"/>
        <v>0</v>
      </c>
    </row>
    <row r="7932" spans="9:13" x14ac:dyDescent="0.25">
      <c r="I7932">
        <f t="shared" si="505"/>
        <v>2500</v>
      </c>
      <c r="J7932">
        <v>7930</v>
      </c>
      <c r="K7932">
        <f t="shared" si="504"/>
        <v>0</v>
      </c>
      <c r="L7932">
        <f t="shared" si="506"/>
        <v>0</v>
      </c>
      <c r="M7932">
        <f t="shared" si="507"/>
        <v>0</v>
      </c>
    </row>
    <row r="7933" spans="9:13" x14ac:dyDescent="0.25">
      <c r="I7933">
        <f t="shared" si="505"/>
        <v>2500</v>
      </c>
      <c r="J7933">
        <v>7931</v>
      </c>
      <c r="K7933">
        <f t="shared" ref="K7933:K7996" si="508">IF(I7933+J7933&gt;(G$2-(G$2*G$3*G$4/100/100))/2, (1-(_xlfn.HYPGEOM.DIST((I7933+J7933-1), (G$2-(G$2*G$3*G$4/100/100)), G$2/2, G$2, TRUE))),_xlfn.HYPGEOM.DIST(I7933+J7933, (G$2-(G$2*G$3*G$4/100/100)), G$2/2, G$2, TRUE))</f>
        <v>0</v>
      </c>
      <c r="L7933">
        <f t="shared" si="506"/>
        <v>0</v>
      </c>
      <c r="M7933">
        <f t="shared" si="507"/>
        <v>0</v>
      </c>
    </row>
    <row r="7934" spans="9:13" x14ac:dyDescent="0.25">
      <c r="I7934">
        <f t="shared" si="505"/>
        <v>2500</v>
      </c>
      <c r="J7934">
        <v>7932</v>
      </c>
      <c r="K7934">
        <f t="shared" si="508"/>
        <v>0</v>
      </c>
      <c r="L7934">
        <f t="shared" si="506"/>
        <v>0</v>
      </c>
      <c r="M7934">
        <f t="shared" si="507"/>
        <v>0</v>
      </c>
    </row>
    <row r="7935" spans="9:13" x14ac:dyDescent="0.25">
      <c r="I7935">
        <f t="shared" si="505"/>
        <v>2500</v>
      </c>
      <c r="J7935">
        <v>7933</v>
      </c>
      <c r="K7935">
        <f t="shared" si="508"/>
        <v>0</v>
      </c>
      <c r="L7935">
        <f t="shared" si="506"/>
        <v>0</v>
      </c>
      <c r="M7935">
        <f t="shared" si="507"/>
        <v>0</v>
      </c>
    </row>
    <row r="7936" spans="9:13" x14ac:dyDescent="0.25">
      <c r="I7936">
        <f t="shared" si="505"/>
        <v>2500</v>
      </c>
      <c r="J7936">
        <v>7934</v>
      </c>
      <c r="K7936">
        <f t="shared" si="508"/>
        <v>0</v>
      </c>
      <c r="L7936">
        <f t="shared" si="506"/>
        <v>0</v>
      </c>
      <c r="M7936">
        <f t="shared" si="507"/>
        <v>0</v>
      </c>
    </row>
    <row r="7937" spans="9:13" x14ac:dyDescent="0.25">
      <c r="I7937">
        <f t="shared" si="505"/>
        <v>2500</v>
      </c>
      <c r="J7937">
        <v>7935</v>
      </c>
      <c r="K7937">
        <f t="shared" si="508"/>
        <v>0</v>
      </c>
      <c r="L7937">
        <f t="shared" si="506"/>
        <v>0</v>
      </c>
      <c r="M7937">
        <f t="shared" si="507"/>
        <v>0</v>
      </c>
    </row>
    <row r="7938" spans="9:13" x14ac:dyDescent="0.25">
      <c r="I7938">
        <f t="shared" si="505"/>
        <v>2500</v>
      </c>
      <c r="J7938">
        <v>7936</v>
      </c>
      <c r="K7938">
        <f t="shared" si="508"/>
        <v>0</v>
      </c>
      <c r="L7938">
        <f t="shared" si="506"/>
        <v>0</v>
      </c>
      <c r="M7938">
        <f t="shared" si="507"/>
        <v>0</v>
      </c>
    </row>
    <row r="7939" spans="9:13" x14ac:dyDescent="0.25">
      <c r="I7939">
        <f t="shared" si="505"/>
        <v>2500</v>
      </c>
      <c r="J7939">
        <v>7937</v>
      </c>
      <c r="K7939">
        <f t="shared" si="508"/>
        <v>0</v>
      </c>
      <c r="L7939">
        <f t="shared" si="506"/>
        <v>0</v>
      </c>
      <c r="M7939">
        <f t="shared" si="507"/>
        <v>0</v>
      </c>
    </row>
    <row r="7940" spans="9:13" x14ac:dyDescent="0.25">
      <c r="I7940">
        <f t="shared" ref="I7940:I8003" si="509">G$5</f>
        <v>2500</v>
      </c>
      <c r="J7940">
        <v>7938</v>
      </c>
      <c r="K7940">
        <f t="shared" si="508"/>
        <v>0</v>
      </c>
      <c r="L7940">
        <f t="shared" ref="L7940:L8003" si="510">_xlfn.HYPGEOM.DIST(J7940,  (G$2-0.5*G$2)*0.5, G$2/2-I7940,(G$2-0.5*G$2), FALSE)</f>
        <v>0</v>
      </c>
      <c r="M7940">
        <f t="shared" ref="M7940:M8003" si="511">K7940*L7940</f>
        <v>0</v>
      </c>
    </row>
    <row r="7941" spans="9:13" x14ac:dyDescent="0.25">
      <c r="I7941">
        <f t="shared" si="509"/>
        <v>2500</v>
      </c>
      <c r="J7941">
        <v>7939</v>
      </c>
      <c r="K7941">
        <f t="shared" si="508"/>
        <v>0</v>
      </c>
      <c r="L7941">
        <f t="shared" si="510"/>
        <v>0</v>
      </c>
      <c r="M7941">
        <f t="shared" si="511"/>
        <v>0</v>
      </c>
    </row>
    <row r="7942" spans="9:13" x14ac:dyDescent="0.25">
      <c r="I7942">
        <f t="shared" si="509"/>
        <v>2500</v>
      </c>
      <c r="J7942">
        <v>7940</v>
      </c>
      <c r="K7942">
        <f t="shared" si="508"/>
        <v>0</v>
      </c>
      <c r="L7942">
        <f t="shared" si="510"/>
        <v>0</v>
      </c>
      <c r="M7942">
        <f t="shared" si="511"/>
        <v>0</v>
      </c>
    </row>
    <row r="7943" spans="9:13" x14ac:dyDescent="0.25">
      <c r="I7943">
        <f t="shared" si="509"/>
        <v>2500</v>
      </c>
      <c r="J7943">
        <v>7941</v>
      </c>
      <c r="K7943">
        <f t="shared" si="508"/>
        <v>0</v>
      </c>
      <c r="L7943">
        <f t="shared" si="510"/>
        <v>0</v>
      </c>
      <c r="M7943">
        <f t="shared" si="511"/>
        <v>0</v>
      </c>
    </row>
    <row r="7944" spans="9:13" x14ac:dyDescent="0.25">
      <c r="I7944">
        <f t="shared" si="509"/>
        <v>2500</v>
      </c>
      <c r="J7944">
        <v>7942</v>
      </c>
      <c r="K7944">
        <f t="shared" si="508"/>
        <v>0</v>
      </c>
      <c r="L7944">
        <f t="shared" si="510"/>
        <v>0</v>
      </c>
      <c r="M7944">
        <f t="shared" si="511"/>
        <v>0</v>
      </c>
    </row>
    <row r="7945" spans="9:13" x14ac:dyDescent="0.25">
      <c r="I7945">
        <f t="shared" si="509"/>
        <v>2500</v>
      </c>
      <c r="J7945">
        <v>7943</v>
      </c>
      <c r="K7945">
        <f t="shared" si="508"/>
        <v>0</v>
      </c>
      <c r="L7945">
        <f t="shared" si="510"/>
        <v>0</v>
      </c>
      <c r="M7945">
        <f t="shared" si="511"/>
        <v>0</v>
      </c>
    </row>
    <row r="7946" spans="9:13" x14ac:dyDescent="0.25">
      <c r="I7946">
        <f t="shared" si="509"/>
        <v>2500</v>
      </c>
      <c r="J7946">
        <v>7944</v>
      </c>
      <c r="K7946">
        <f t="shared" si="508"/>
        <v>0</v>
      </c>
      <c r="L7946">
        <f t="shared" si="510"/>
        <v>0</v>
      </c>
      <c r="M7946">
        <f t="shared" si="511"/>
        <v>0</v>
      </c>
    </row>
    <row r="7947" spans="9:13" x14ac:dyDescent="0.25">
      <c r="I7947">
        <f t="shared" si="509"/>
        <v>2500</v>
      </c>
      <c r="J7947">
        <v>7945</v>
      </c>
      <c r="K7947">
        <f t="shared" si="508"/>
        <v>0</v>
      </c>
      <c r="L7947">
        <f t="shared" si="510"/>
        <v>0</v>
      </c>
      <c r="M7947">
        <f t="shared" si="511"/>
        <v>0</v>
      </c>
    </row>
    <row r="7948" spans="9:13" x14ac:dyDescent="0.25">
      <c r="I7948">
        <f t="shared" si="509"/>
        <v>2500</v>
      </c>
      <c r="J7948">
        <v>7946</v>
      </c>
      <c r="K7948">
        <f t="shared" si="508"/>
        <v>0</v>
      </c>
      <c r="L7948">
        <f t="shared" si="510"/>
        <v>0</v>
      </c>
      <c r="M7948">
        <f t="shared" si="511"/>
        <v>0</v>
      </c>
    </row>
    <row r="7949" spans="9:13" x14ac:dyDescent="0.25">
      <c r="I7949">
        <f t="shared" si="509"/>
        <v>2500</v>
      </c>
      <c r="J7949">
        <v>7947</v>
      </c>
      <c r="K7949">
        <f t="shared" si="508"/>
        <v>0</v>
      </c>
      <c r="L7949">
        <f t="shared" si="510"/>
        <v>0</v>
      </c>
      <c r="M7949">
        <f t="shared" si="511"/>
        <v>0</v>
      </c>
    </row>
    <row r="7950" spans="9:13" x14ac:dyDescent="0.25">
      <c r="I7950">
        <f t="shared" si="509"/>
        <v>2500</v>
      </c>
      <c r="J7950">
        <v>7948</v>
      </c>
      <c r="K7950">
        <f t="shared" si="508"/>
        <v>0</v>
      </c>
      <c r="L7950">
        <f t="shared" si="510"/>
        <v>0</v>
      </c>
      <c r="M7950">
        <f t="shared" si="511"/>
        <v>0</v>
      </c>
    </row>
    <row r="7951" spans="9:13" x14ac:dyDescent="0.25">
      <c r="I7951">
        <f t="shared" si="509"/>
        <v>2500</v>
      </c>
      <c r="J7951">
        <v>7949</v>
      </c>
      <c r="K7951">
        <f t="shared" si="508"/>
        <v>0</v>
      </c>
      <c r="L7951">
        <f t="shared" si="510"/>
        <v>0</v>
      </c>
      <c r="M7951">
        <f t="shared" si="511"/>
        <v>0</v>
      </c>
    </row>
    <row r="7952" spans="9:13" x14ac:dyDescent="0.25">
      <c r="I7952">
        <f t="shared" si="509"/>
        <v>2500</v>
      </c>
      <c r="J7952">
        <v>7950</v>
      </c>
      <c r="K7952">
        <f t="shared" si="508"/>
        <v>0</v>
      </c>
      <c r="L7952">
        <f t="shared" si="510"/>
        <v>0</v>
      </c>
      <c r="M7952">
        <f t="shared" si="511"/>
        <v>0</v>
      </c>
    </row>
    <row r="7953" spans="9:13" x14ac:dyDescent="0.25">
      <c r="I7953">
        <f t="shared" si="509"/>
        <v>2500</v>
      </c>
      <c r="J7953">
        <v>7951</v>
      </c>
      <c r="K7953">
        <f t="shared" si="508"/>
        <v>0</v>
      </c>
      <c r="L7953">
        <f t="shared" si="510"/>
        <v>0</v>
      </c>
      <c r="M7953">
        <f t="shared" si="511"/>
        <v>0</v>
      </c>
    </row>
    <row r="7954" spans="9:13" x14ac:dyDescent="0.25">
      <c r="I7954">
        <f t="shared" si="509"/>
        <v>2500</v>
      </c>
      <c r="J7954">
        <v>7952</v>
      </c>
      <c r="K7954">
        <f t="shared" si="508"/>
        <v>0</v>
      </c>
      <c r="L7954">
        <f t="shared" si="510"/>
        <v>0</v>
      </c>
      <c r="M7954">
        <f t="shared" si="511"/>
        <v>0</v>
      </c>
    </row>
    <row r="7955" spans="9:13" x14ac:dyDescent="0.25">
      <c r="I7955">
        <f t="shared" si="509"/>
        <v>2500</v>
      </c>
      <c r="J7955">
        <v>7953</v>
      </c>
      <c r="K7955">
        <f t="shared" si="508"/>
        <v>0</v>
      </c>
      <c r="L7955">
        <f t="shared" si="510"/>
        <v>0</v>
      </c>
      <c r="M7955">
        <f t="shared" si="511"/>
        <v>0</v>
      </c>
    </row>
    <row r="7956" spans="9:13" x14ac:dyDescent="0.25">
      <c r="I7956">
        <f t="shared" si="509"/>
        <v>2500</v>
      </c>
      <c r="J7956">
        <v>7954</v>
      </c>
      <c r="K7956">
        <f t="shared" si="508"/>
        <v>0</v>
      </c>
      <c r="L7956">
        <f t="shared" si="510"/>
        <v>0</v>
      </c>
      <c r="M7956">
        <f t="shared" si="511"/>
        <v>0</v>
      </c>
    </row>
    <row r="7957" spans="9:13" x14ac:dyDescent="0.25">
      <c r="I7957">
        <f t="shared" si="509"/>
        <v>2500</v>
      </c>
      <c r="J7957">
        <v>7955</v>
      </c>
      <c r="K7957">
        <f t="shared" si="508"/>
        <v>0</v>
      </c>
      <c r="L7957">
        <f t="shared" si="510"/>
        <v>0</v>
      </c>
      <c r="M7957">
        <f t="shared" si="511"/>
        <v>0</v>
      </c>
    </row>
    <row r="7958" spans="9:13" x14ac:dyDescent="0.25">
      <c r="I7958">
        <f t="shared" si="509"/>
        <v>2500</v>
      </c>
      <c r="J7958">
        <v>7956</v>
      </c>
      <c r="K7958">
        <f t="shared" si="508"/>
        <v>0</v>
      </c>
      <c r="L7958">
        <f t="shared" si="510"/>
        <v>0</v>
      </c>
      <c r="M7958">
        <f t="shared" si="511"/>
        <v>0</v>
      </c>
    </row>
    <row r="7959" spans="9:13" x14ac:dyDescent="0.25">
      <c r="I7959">
        <f t="shared" si="509"/>
        <v>2500</v>
      </c>
      <c r="J7959">
        <v>7957</v>
      </c>
      <c r="K7959">
        <f t="shared" si="508"/>
        <v>0</v>
      </c>
      <c r="L7959">
        <f t="shared" si="510"/>
        <v>0</v>
      </c>
      <c r="M7959">
        <f t="shared" si="511"/>
        <v>0</v>
      </c>
    </row>
    <row r="7960" spans="9:13" x14ac:dyDescent="0.25">
      <c r="I7960">
        <f t="shared" si="509"/>
        <v>2500</v>
      </c>
      <c r="J7960">
        <v>7958</v>
      </c>
      <c r="K7960">
        <f t="shared" si="508"/>
        <v>0</v>
      </c>
      <c r="L7960">
        <f t="shared" si="510"/>
        <v>0</v>
      </c>
      <c r="M7960">
        <f t="shared" si="511"/>
        <v>0</v>
      </c>
    </row>
    <row r="7961" spans="9:13" x14ac:dyDescent="0.25">
      <c r="I7961">
        <f t="shared" si="509"/>
        <v>2500</v>
      </c>
      <c r="J7961">
        <v>7959</v>
      </c>
      <c r="K7961">
        <f t="shared" si="508"/>
        <v>0</v>
      </c>
      <c r="L7961">
        <f t="shared" si="510"/>
        <v>0</v>
      </c>
      <c r="M7961">
        <f t="shared" si="511"/>
        <v>0</v>
      </c>
    </row>
    <row r="7962" spans="9:13" x14ac:dyDescent="0.25">
      <c r="I7962">
        <f t="shared" si="509"/>
        <v>2500</v>
      </c>
      <c r="J7962">
        <v>7960</v>
      </c>
      <c r="K7962">
        <f t="shared" si="508"/>
        <v>0</v>
      </c>
      <c r="L7962">
        <f t="shared" si="510"/>
        <v>0</v>
      </c>
      <c r="M7962">
        <f t="shared" si="511"/>
        <v>0</v>
      </c>
    </row>
    <row r="7963" spans="9:13" x14ac:dyDescent="0.25">
      <c r="I7963">
        <f t="shared" si="509"/>
        <v>2500</v>
      </c>
      <c r="J7963">
        <v>7961</v>
      </c>
      <c r="K7963">
        <f t="shared" si="508"/>
        <v>0</v>
      </c>
      <c r="L7963">
        <f t="shared" si="510"/>
        <v>0</v>
      </c>
      <c r="M7963">
        <f t="shared" si="511"/>
        <v>0</v>
      </c>
    </row>
    <row r="7964" spans="9:13" x14ac:dyDescent="0.25">
      <c r="I7964">
        <f t="shared" si="509"/>
        <v>2500</v>
      </c>
      <c r="J7964">
        <v>7962</v>
      </c>
      <c r="K7964">
        <f t="shared" si="508"/>
        <v>0</v>
      </c>
      <c r="L7964">
        <f t="shared" si="510"/>
        <v>0</v>
      </c>
      <c r="M7964">
        <f t="shared" si="511"/>
        <v>0</v>
      </c>
    </row>
    <row r="7965" spans="9:13" x14ac:dyDescent="0.25">
      <c r="I7965">
        <f t="shared" si="509"/>
        <v>2500</v>
      </c>
      <c r="J7965">
        <v>7963</v>
      </c>
      <c r="K7965">
        <f t="shared" si="508"/>
        <v>0</v>
      </c>
      <c r="L7965">
        <f t="shared" si="510"/>
        <v>0</v>
      </c>
      <c r="M7965">
        <f t="shared" si="511"/>
        <v>0</v>
      </c>
    </row>
    <row r="7966" spans="9:13" x14ac:dyDescent="0.25">
      <c r="I7966">
        <f t="shared" si="509"/>
        <v>2500</v>
      </c>
      <c r="J7966">
        <v>7964</v>
      </c>
      <c r="K7966">
        <f t="shared" si="508"/>
        <v>0</v>
      </c>
      <c r="L7966">
        <f t="shared" si="510"/>
        <v>0</v>
      </c>
      <c r="M7966">
        <f t="shared" si="511"/>
        <v>0</v>
      </c>
    </row>
    <row r="7967" spans="9:13" x14ac:dyDescent="0.25">
      <c r="I7967">
        <f t="shared" si="509"/>
        <v>2500</v>
      </c>
      <c r="J7967">
        <v>7965</v>
      </c>
      <c r="K7967">
        <f t="shared" si="508"/>
        <v>0</v>
      </c>
      <c r="L7967">
        <f t="shared" si="510"/>
        <v>0</v>
      </c>
      <c r="M7967">
        <f t="shared" si="511"/>
        <v>0</v>
      </c>
    </row>
    <row r="7968" spans="9:13" x14ac:dyDescent="0.25">
      <c r="I7968">
        <f t="shared" si="509"/>
        <v>2500</v>
      </c>
      <c r="J7968">
        <v>7966</v>
      </c>
      <c r="K7968">
        <f t="shared" si="508"/>
        <v>0</v>
      </c>
      <c r="L7968">
        <f t="shared" si="510"/>
        <v>0</v>
      </c>
      <c r="M7968">
        <f t="shared" si="511"/>
        <v>0</v>
      </c>
    </row>
    <row r="7969" spans="9:13" x14ac:dyDescent="0.25">
      <c r="I7969">
        <f t="shared" si="509"/>
        <v>2500</v>
      </c>
      <c r="J7969">
        <v>7967</v>
      </c>
      <c r="K7969">
        <f t="shared" si="508"/>
        <v>0</v>
      </c>
      <c r="L7969">
        <f t="shared" si="510"/>
        <v>0</v>
      </c>
      <c r="M7969">
        <f t="shared" si="511"/>
        <v>0</v>
      </c>
    </row>
    <row r="7970" spans="9:13" x14ac:dyDescent="0.25">
      <c r="I7970">
        <f t="shared" si="509"/>
        <v>2500</v>
      </c>
      <c r="J7970">
        <v>7968</v>
      </c>
      <c r="K7970">
        <f t="shared" si="508"/>
        <v>0</v>
      </c>
      <c r="L7970">
        <f t="shared" si="510"/>
        <v>0</v>
      </c>
      <c r="M7970">
        <f t="shared" si="511"/>
        <v>0</v>
      </c>
    </row>
    <row r="7971" spans="9:13" x14ac:dyDescent="0.25">
      <c r="I7971">
        <f t="shared" si="509"/>
        <v>2500</v>
      </c>
      <c r="J7971">
        <v>7969</v>
      </c>
      <c r="K7971">
        <f t="shared" si="508"/>
        <v>0</v>
      </c>
      <c r="L7971">
        <f t="shared" si="510"/>
        <v>0</v>
      </c>
      <c r="M7971">
        <f t="shared" si="511"/>
        <v>0</v>
      </c>
    </row>
    <row r="7972" spans="9:13" x14ac:dyDescent="0.25">
      <c r="I7972">
        <f t="shared" si="509"/>
        <v>2500</v>
      </c>
      <c r="J7972">
        <v>7970</v>
      </c>
      <c r="K7972">
        <f t="shared" si="508"/>
        <v>0</v>
      </c>
      <c r="L7972">
        <f t="shared" si="510"/>
        <v>0</v>
      </c>
      <c r="M7972">
        <f t="shared" si="511"/>
        <v>0</v>
      </c>
    </row>
    <row r="7973" spans="9:13" x14ac:dyDescent="0.25">
      <c r="I7973">
        <f t="shared" si="509"/>
        <v>2500</v>
      </c>
      <c r="J7973">
        <v>7971</v>
      </c>
      <c r="K7973">
        <f t="shared" si="508"/>
        <v>0</v>
      </c>
      <c r="L7973">
        <f t="shared" si="510"/>
        <v>0</v>
      </c>
      <c r="M7973">
        <f t="shared" si="511"/>
        <v>0</v>
      </c>
    </row>
    <row r="7974" spans="9:13" x14ac:dyDescent="0.25">
      <c r="I7974">
        <f t="shared" si="509"/>
        <v>2500</v>
      </c>
      <c r="J7974">
        <v>7972</v>
      </c>
      <c r="K7974">
        <f t="shared" si="508"/>
        <v>0</v>
      </c>
      <c r="L7974">
        <f t="shared" si="510"/>
        <v>0</v>
      </c>
      <c r="M7974">
        <f t="shared" si="511"/>
        <v>0</v>
      </c>
    </row>
    <row r="7975" spans="9:13" x14ac:dyDescent="0.25">
      <c r="I7975">
        <f t="shared" si="509"/>
        <v>2500</v>
      </c>
      <c r="J7975">
        <v>7973</v>
      </c>
      <c r="K7975">
        <f t="shared" si="508"/>
        <v>0</v>
      </c>
      <c r="L7975">
        <f t="shared" si="510"/>
        <v>0</v>
      </c>
      <c r="M7975">
        <f t="shared" si="511"/>
        <v>0</v>
      </c>
    </row>
    <row r="7976" spans="9:13" x14ac:dyDescent="0.25">
      <c r="I7976">
        <f t="shared" si="509"/>
        <v>2500</v>
      </c>
      <c r="J7976">
        <v>7974</v>
      </c>
      <c r="K7976">
        <f t="shared" si="508"/>
        <v>0</v>
      </c>
      <c r="L7976">
        <f t="shared" si="510"/>
        <v>0</v>
      </c>
      <c r="M7976">
        <f t="shared" si="511"/>
        <v>0</v>
      </c>
    </row>
    <row r="7977" spans="9:13" x14ac:dyDescent="0.25">
      <c r="I7977">
        <f t="shared" si="509"/>
        <v>2500</v>
      </c>
      <c r="J7977">
        <v>7975</v>
      </c>
      <c r="K7977">
        <f t="shared" si="508"/>
        <v>0</v>
      </c>
      <c r="L7977">
        <f t="shared" si="510"/>
        <v>0</v>
      </c>
      <c r="M7977">
        <f t="shared" si="511"/>
        <v>0</v>
      </c>
    </row>
    <row r="7978" spans="9:13" x14ac:dyDescent="0.25">
      <c r="I7978">
        <f t="shared" si="509"/>
        <v>2500</v>
      </c>
      <c r="J7978">
        <v>7976</v>
      </c>
      <c r="K7978">
        <f t="shared" si="508"/>
        <v>0</v>
      </c>
      <c r="L7978">
        <f t="shared" si="510"/>
        <v>0</v>
      </c>
      <c r="M7978">
        <f t="shared" si="511"/>
        <v>0</v>
      </c>
    </row>
    <row r="7979" spans="9:13" x14ac:dyDescent="0.25">
      <c r="I7979">
        <f t="shared" si="509"/>
        <v>2500</v>
      </c>
      <c r="J7979">
        <v>7977</v>
      </c>
      <c r="K7979">
        <f t="shared" si="508"/>
        <v>0</v>
      </c>
      <c r="L7979">
        <f t="shared" si="510"/>
        <v>0</v>
      </c>
      <c r="M7979">
        <f t="shared" si="511"/>
        <v>0</v>
      </c>
    </row>
    <row r="7980" spans="9:13" x14ac:dyDescent="0.25">
      <c r="I7980">
        <f t="shared" si="509"/>
        <v>2500</v>
      </c>
      <c r="J7980">
        <v>7978</v>
      </c>
      <c r="K7980">
        <f t="shared" si="508"/>
        <v>0</v>
      </c>
      <c r="L7980">
        <f t="shared" si="510"/>
        <v>0</v>
      </c>
      <c r="M7980">
        <f t="shared" si="511"/>
        <v>0</v>
      </c>
    </row>
    <row r="7981" spans="9:13" x14ac:dyDescent="0.25">
      <c r="I7981">
        <f t="shared" si="509"/>
        <v>2500</v>
      </c>
      <c r="J7981">
        <v>7979</v>
      </c>
      <c r="K7981">
        <f t="shared" si="508"/>
        <v>0</v>
      </c>
      <c r="L7981">
        <f t="shared" si="510"/>
        <v>0</v>
      </c>
      <c r="M7981">
        <f t="shared" si="511"/>
        <v>0</v>
      </c>
    </row>
    <row r="7982" spans="9:13" x14ac:dyDescent="0.25">
      <c r="I7982">
        <f t="shared" si="509"/>
        <v>2500</v>
      </c>
      <c r="J7982">
        <v>7980</v>
      </c>
      <c r="K7982">
        <f t="shared" si="508"/>
        <v>0</v>
      </c>
      <c r="L7982">
        <f t="shared" si="510"/>
        <v>0</v>
      </c>
      <c r="M7982">
        <f t="shared" si="511"/>
        <v>0</v>
      </c>
    </row>
    <row r="7983" spans="9:13" x14ac:dyDescent="0.25">
      <c r="I7983">
        <f t="shared" si="509"/>
        <v>2500</v>
      </c>
      <c r="J7983">
        <v>7981</v>
      </c>
      <c r="K7983">
        <f t="shared" si="508"/>
        <v>0</v>
      </c>
      <c r="L7983">
        <f t="shared" si="510"/>
        <v>0</v>
      </c>
      <c r="M7983">
        <f t="shared" si="511"/>
        <v>0</v>
      </c>
    </row>
    <row r="7984" spans="9:13" x14ac:dyDescent="0.25">
      <c r="I7984">
        <f t="shared" si="509"/>
        <v>2500</v>
      </c>
      <c r="J7984">
        <v>7982</v>
      </c>
      <c r="K7984">
        <f t="shared" si="508"/>
        <v>0</v>
      </c>
      <c r="L7984">
        <f t="shared" si="510"/>
        <v>0</v>
      </c>
      <c r="M7984">
        <f t="shared" si="511"/>
        <v>0</v>
      </c>
    </row>
    <row r="7985" spans="9:13" x14ac:dyDescent="0.25">
      <c r="I7985">
        <f t="shared" si="509"/>
        <v>2500</v>
      </c>
      <c r="J7985">
        <v>7983</v>
      </c>
      <c r="K7985">
        <f t="shared" si="508"/>
        <v>0</v>
      </c>
      <c r="L7985">
        <f t="shared" si="510"/>
        <v>0</v>
      </c>
      <c r="M7985">
        <f t="shared" si="511"/>
        <v>0</v>
      </c>
    </row>
    <row r="7986" spans="9:13" x14ac:dyDescent="0.25">
      <c r="I7986">
        <f t="shared" si="509"/>
        <v>2500</v>
      </c>
      <c r="J7986">
        <v>7984</v>
      </c>
      <c r="K7986">
        <f t="shared" si="508"/>
        <v>0</v>
      </c>
      <c r="L7986">
        <f t="shared" si="510"/>
        <v>0</v>
      </c>
      <c r="M7986">
        <f t="shared" si="511"/>
        <v>0</v>
      </c>
    </row>
    <row r="7987" spans="9:13" x14ac:dyDescent="0.25">
      <c r="I7987">
        <f t="shared" si="509"/>
        <v>2500</v>
      </c>
      <c r="J7987">
        <v>7985</v>
      </c>
      <c r="K7987">
        <f t="shared" si="508"/>
        <v>0</v>
      </c>
      <c r="L7987">
        <f t="shared" si="510"/>
        <v>0</v>
      </c>
      <c r="M7987">
        <f t="shared" si="511"/>
        <v>0</v>
      </c>
    </row>
    <row r="7988" spans="9:13" x14ac:dyDescent="0.25">
      <c r="I7988">
        <f t="shared" si="509"/>
        <v>2500</v>
      </c>
      <c r="J7988">
        <v>7986</v>
      </c>
      <c r="K7988">
        <f t="shared" si="508"/>
        <v>0</v>
      </c>
      <c r="L7988">
        <f t="shared" si="510"/>
        <v>0</v>
      </c>
      <c r="M7988">
        <f t="shared" si="511"/>
        <v>0</v>
      </c>
    </row>
    <row r="7989" spans="9:13" x14ac:dyDescent="0.25">
      <c r="I7989">
        <f t="shared" si="509"/>
        <v>2500</v>
      </c>
      <c r="J7989">
        <v>7987</v>
      </c>
      <c r="K7989">
        <f t="shared" si="508"/>
        <v>0</v>
      </c>
      <c r="L7989">
        <f t="shared" si="510"/>
        <v>0</v>
      </c>
      <c r="M7989">
        <f t="shared" si="511"/>
        <v>0</v>
      </c>
    </row>
    <row r="7990" spans="9:13" x14ac:dyDescent="0.25">
      <c r="I7990">
        <f t="shared" si="509"/>
        <v>2500</v>
      </c>
      <c r="J7990">
        <v>7988</v>
      </c>
      <c r="K7990">
        <f t="shared" si="508"/>
        <v>0</v>
      </c>
      <c r="L7990">
        <f t="shared" si="510"/>
        <v>0</v>
      </c>
      <c r="M7990">
        <f t="shared" si="511"/>
        <v>0</v>
      </c>
    </row>
    <row r="7991" spans="9:13" x14ac:dyDescent="0.25">
      <c r="I7991">
        <f t="shared" si="509"/>
        <v>2500</v>
      </c>
      <c r="J7991">
        <v>7989</v>
      </c>
      <c r="K7991">
        <f t="shared" si="508"/>
        <v>0</v>
      </c>
      <c r="L7991">
        <f t="shared" si="510"/>
        <v>0</v>
      </c>
      <c r="M7991">
        <f t="shared" si="511"/>
        <v>0</v>
      </c>
    </row>
    <row r="7992" spans="9:13" x14ac:dyDescent="0.25">
      <c r="I7992">
        <f t="shared" si="509"/>
        <v>2500</v>
      </c>
      <c r="J7992">
        <v>7990</v>
      </c>
      <c r="K7992">
        <f t="shared" si="508"/>
        <v>0</v>
      </c>
      <c r="L7992">
        <f t="shared" si="510"/>
        <v>0</v>
      </c>
      <c r="M7992">
        <f t="shared" si="511"/>
        <v>0</v>
      </c>
    </row>
    <row r="7993" spans="9:13" x14ac:dyDescent="0.25">
      <c r="I7993">
        <f t="shared" si="509"/>
        <v>2500</v>
      </c>
      <c r="J7993">
        <v>7991</v>
      </c>
      <c r="K7993">
        <f t="shared" si="508"/>
        <v>0</v>
      </c>
      <c r="L7993">
        <f t="shared" si="510"/>
        <v>0</v>
      </c>
      <c r="M7993">
        <f t="shared" si="511"/>
        <v>0</v>
      </c>
    </row>
    <row r="7994" spans="9:13" x14ac:dyDescent="0.25">
      <c r="I7994">
        <f t="shared" si="509"/>
        <v>2500</v>
      </c>
      <c r="J7994">
        <v>7992</v>
      </c>
      <c r="K7994">
        <f t="shared" si="508"/>
        <v>0</v>
      </c>
      <c r="L7994">
        <f t="shared" si="510"/>
        <v>0</v>
      </c>
      <c r="M7994">
        <f t="shared" si="511"/>
        <v>0</v>
      </c>
    </row>
    <row r="7995" spans="9:13" x14ac:dyDescent="0.25">
      <c r="I7995">
        <f t="shared" si="509"/>
        <v>2500</v>
      </c>
      <c r="J7995">
        <v>7993</v>
      </c>
      <c r="K7995">
        <f t="shared" si="508"/>
        <v>0</v>
      </c>
      <c r="L7995">
        <f t="shared" si="510"/>
        <v>0</v>
      </c>
      <c r="M7995">
        <f t="shared" si="511"/>
        <v>0</v>
      </c>
    </row>
    <row r="7996" spans="9:13" x14ac:dyDescent="0.25">
      <c r="I7996">
        <f t="shared" si="509"/>
        <v>2500</v>
      </c>
      <c r="J7996">
        <v>7994</v>
      </c>
      <c r="K7996">
        <f t="shared" si="508"/>
        <v>0</v>
      </c>
      <c r="L7996">
        <f t="shared" si="510"/>
        <v>0</v>
      </c>
      <c r="M7996">
        <f t="shared" si="511"/>
        <v>0</v>
      </c>
    </row>
    <row r="7997" spans="9:13" x14ac:dyDescent="0.25">
      <c r="I7997">
        <f t="shared" si="509"/>
        <v>2500</v>
      </c>
      <c r="J7997">
        <v>7995</v>
      </c>
      <c r="K7997">
        <f t="shared" ref="K7997:K8060" si="512">IF(I7997+J7997&gt;(G$2-(G$2*G$3*G$4/100/100))/2, (1-(_xlfn.HYPGEOM.DIST((I7997+J7997-1), (G$2-(G$2*G$3*G$4/100/100)), G$2/2, G$2, TRUE))),_xlfn.HYPGEOM.DIST(I7997+J7997, (G$2-(G$2*G$3*G$4/100/100)), G$2/2, G$2, TRUE))</f>
        <v>0</v>
      </c>
      <c r="L7997">
        <f t="shared" si="510"/>
        <v>0</v>
      </c>
      <c r="M7997">
        <f t="shared" si="511"/>
        <v>0</v>
      </c>
    </row>
    <row r="7998" spans="9:13" x14ac:dyDescent="0.25">
      <c r="I7998">
        <f t="shared" si="509"/>
        <v>2500</v>
      </c>
      <c r="J7998">
        <v>7996</v>
      </c>
      <c r="K7998">
        <f t="shared" si="512"/>
        <v>0</v>
      </c>
      <c r="L7998">
        <f t="shared" si="510"/>
        <v>0</v>
      </c>
      <c r="M7998">
        <f t="shared" si="511"/>
        <v>0</v>
      </c>
    </row>
    <row r="7999" spans="9:13" x14ac:dyDescent="0.25">
      <c r="I7999">
        <f t="shared" si="509"/>
        <v>2500</v>
      </c>
      <c r="J7999">
        <v>7997</v>
      </c>
      <c r="K7999">
        <f t="shared" si="512"/>
        <v>0</v>
      </c>
      <c r="L7999">
        <f t="shared" si="510"/>
        <v>0</v>
      </c>
      <c r="M7999">
        <f t="shared" si="511"/>
        <v>0</v>
      </c>
    </row>
    <row r="8000" spans="9:13" x14ac:dyDescent="0.25">
      <c r="I8000">
        <f t="shared" si="509"/>
        <v>2500</v>
      </c>
      <c r="J8000">
        <v>7998</v>
      </c>
      <c r="K8000">
        <f t="shared" si="512"/>
        <v>0</v>
      </c>
      <c r="L8000">
        <f t="shared" si="510"/>
        <v>0</v>
      </c>
      <c r="M8000">
        <f t="shared" si="511"/>
        <v>0</v>
      </c>
    </row>
    <row r="8001" spans="9:13" x14ac:dyDescent="0.25">
      <c r="I8001">
        <f t="shared" si="509"/>
        <v>2500</v>
      </c>
      <c r="J8001">
        <v>7999</v>
      </c>
      <c r="K8001">
        <f t="shared" si="512"/>
        <v>0</v>
      </c>
      <c r="L8001">
        <f t="shared" si="510"/>
        <v>0</v>
      </c>
      <c r="M8001">
        <f t="shared" si="511"/>
        <v>0</v>
      </c>
    </row>
    <row r="8002" spans="9:13" x14ac:dyDescent="0.25">
      <c r="I8002">
        <f t="shared" si="509"/>
        <v>2500</v>
      </c>
      <c r="J8002">
        <v>8000</v>
      </c>
      <c r="K8002">
        <f t="shared" si="512"/>
        <v>0</v>
      </c>
      <c r="L8002">
        <f t="shared" si="510"/>
        <v>0</v>
      </c>
      <c r="M8002">
        <f t="shared" si="511"/>
        <v>0</v>
      </c>
    </row>
    <row r="8003" spans="9:13" x14ac:dyDescent="0.25">
      <c r="I8003">
        <f t="shared" si="509"/>
        <v>2500</v>
      </c>
      <c r="J8003">
        <v>8001</v>
      </c>
      <c r="K8003">
        <f t="shared" si="512"/>
        <v>0</v>
      </c>
      <c r="L8003">
        <f t="shared" si="510"/>
        <v>0</v>
      </c>
      <c r="M8003">
        <f t="shared" si="511"/>
        <v>0</v>
      </c>
    </row>
    <row r="8004" spans="9:13" x14ac:dyDescent="0.25">
      <c r="I8004">
        <f t="shared" ref="I8004:I8067" si="513">G$5</f>
        <v>2500</v>
      </c>
      <c r="J8004">
        <v>8002</v>
      </c>
      <c r="K8004">
        <f t="shared" si="512"/>
        <v>0</v>
      </c>
      <c r="L8004">
        <f t="shared" ref="L8004:L8067" si="514">_xlfn.HYPGEOM.DIST(J8004,  (G$2-0.5*G$2)*0.5, G$2/2-I8004,(G$2-0.5*G$2), FALSE)</f>
        <v>0</v>
      </c>
      <c r="M8004">
        <f t="shared" ref="M8004:M8067" si="515">K8004*L8004</f>
        <v>0</v>
      </c>
    </row>
    <row r="8005" spans="9:13" x14ac:dyDescent="0.25">
      <c r="I8005">
        <f t="shared" si="513"/>
        <v>2500</v>
      </c>
      <c r="J8005">
        <v>8003</v>
      </c>
      <c r="K8005">
        <f t="shared" si="512"/>
        <v>0</v>
      </c>
      <c r="L8005">
        <f t="shared" si="514"/>
        <v>0</v>
      </c>
      <c r="M8005">
        <f t="shared" si="515"/>
        <v>0</v>
      </c>
    </row>
    <row r="8006" spans="9:13" x14ac:dyDescent="0.25">
      <c r="I8006">
        <f t="shared" si="513"/>
        <v>2500</v>
      </c>
      <c r="J8006">
        <v>8004</v>
      </c>
      <c r="K8006">
        <f t="shared" si="512"/>
        <v>0</v>
      </c>
      <c r="L8006">
        <f t="shared" si="514"/>
        <v>0</v>
      </c>
      <c r="M8006">
        <f t="shared" si="515"/>
        <v>0</v>
      </c>
    </row>
    <row r="8007" spans="9:13" x14ac:dyDescent="0.25">
      <c r="I8007">
        <f t="shared" si="513"/>
        <v>2500</v>
      </c>
      <c r="J8007">
        <v>8005</v>
      </c>
      <c r="K8007">
        <f t="shared" si="512"/>
        <v>0</v>
      </c>
      <c r="L8007">
        <f t="shared" si="514"/>
        <v>0</v>
      </c>
      <c r="M8007">
        <f t="shared" si="515"/>
        <v>0</v>
      </c>
    </row>
    <row r="8008" spans="9:13" x14ac:dyDescent="0.25">
      <c r="I8008">
        <f t="shared" si="513"/>
        <v>2500</v>
      </c>
      <c r="J8008">
        <v>8006</v>
      </c>
      <c r="K8008">
        <f t="shared" si="512"/>
        <v>0</v>
      </c>
      <c r="L8008">
        <f t="shared" si="514"/>
        <v>0</v>
      </c>
      <c r="M8008">
        <f t="shared" si="515"/>
        <v>0</v>
      </c>
    </row>
    <row r="8009" spans="9:13" x14ac:dyDescent="0.25">
      <c r="I8009">
        <f t="shared" si="513"/>
        <v>2500</v>
      </c>
      <c r="J8009">
        <v>8007</v>
      </c>
      <c r="K8009">
        <f t="shared" si="512"/>
        <v>0</v>
      </c>
      <c r="L8009">
        <f t="shared" si="514"/>
        <v>0</v>
      </c>
      <c r="M8009">
        <f t="shared" si="515"/>
        <v>0</v>
      </c>
    </row>
    <row r="8010" spans="9:13" x14ac:dyDescent="0.25">
      <c r="I8010">
        <f t="shared" si="513"/>
        <v>2500</v>
      </c>
      <c r="J8010">
        <v>8008</v>
      </c>
      <c r="K8010">
        <f t="shared" si="512"/>
        <v>0</v>
      </c>
      <c r="L8010">
        <f t="shared" si="514"/>
        <v>0</v>
      </c>
      <c r="M8010">
        <f t="shared" si="515"/>
        <v>0</v>
      </c>
    </row>
    <row r="8011" spans="9:13" x14ac:dyDescent="0.25">
      <c r="I8011">
        <f t="shared" si="513"/>
        <v>2500</v>
      </c>
      <c r="J8011">
        <v>8009</v>
      </c>
      <c r="K8011">
        <f t="shared" si="512"/>
        <v>0</v>
      </c>
      <c r="L8011">
        <f t="shared" si="514"/>
        <v>0</v>
      </c>
      <c r="M8011">
        <f t="shared" si="515"/>
        <v>0</v>
      </c>
    </row>
    <row r="8012" spans="9:13" x14ac:dyDescent="0.25">
      <c r="I8012">
        <f t="shared" si="513"/>
        <v>2500</v>
      </c>
      <c r="J8012">
        <v>8010</v>
      </c>
      <c r="K8012">
        <f t="shared" si="512"/>
        <v>0</v>
      </c>
      <c r="L8012">
        <f t="shared" si="514"/>
        <v>0</v>
      </c>
      <c r="M8012">
        <f t="shared" si="515"/>
        <v>0</v>
      </c>
    </row>
    <row r="8013" spans="9:13" x14ac:dyDescent="0.25">
      <c r="I8013">
        <f t="shared" si="513"/>
        <v>2500</v>
      </c>
      <c r="J8013">
        <v>8011</v>
      </c>
      <c r="K8013">
        <f t="shared" si="512"/>
        <v>0</v>
      </c>
      <c r="L8013">
        <f t="shared" si="514"/>
        <v>0</v>
      </c>
      <c r="M8013">
        <f t="shared" si="515"/>
        <v>0</v>
      </c>
    </row>
    <row r="8014" spans="9:13" x14ac:dyDescent="0.25">
      <c r="I8014">
        <f t="shared" si="513"/>
        <v>2500</v>
      </c>
      <c r="J8014">
        <v>8012</v>
      </c>
      <c r="K8014">
        <f t="shared" si="512"/>
        <v>0</v>
      </c>
      <c r="L8014">
        <f t="shared" si="514"/>
        <v>0</v>
      </c>
      <c r="M8014">
        <f t="shared" si="515"/>
        <v>0</v>
      </c>
    </row>
    <row r="8015" spans="9:13" x14ac:dyDescent="0.25">
      <c r="I8015">
        <f t="shared" si="513"/>
        <v>2500</v>
      </c>
      <c r="J8015">
        <v>8013</v>
      </c>
      <c r="K8015">
        <f t="shared" si="512"/>
        <v>0</v>
      </c>
      <c r="L8015">
        <f t="shared" si="514"/>
        <v>0</v>
      </c>
      <c r="M8015">
        <f t="shared" si="515"/>
        <v>0</v>
      </c>
    </row>
    <row r="8016" spans="9:13" x14ac:dyDescent="0.25">
      <c r="I8016">
        <f t="shared" si="513"/>
        <v>2500</v>
      </c>
      <c r="J8016">
        <v>8014</v>
      </c>
      <c r="K8016">
        <f t="shared" si="512"/>
        <v>0</v>
      </c>
      <c r="L8016">
        <f t="shared" si="514"/>
        <v>0</v>
      </c>
      <c r="M8016">
        <f t="shared" si="515"/>
        <v>0</v>
      </c>
    </row>
    <row r="8017" spans="9:13" x14ac:dyDescent="0.25">
      <c r="I8017">
        <f t="shared" si="513"/>
        <v>2500</v>
      </c>
      <c r="J8017">
        <v>8015</v>
      </c>
      <c r="K8017">
        <f t="shared" si="512"/>
        <v>0</v>
      </c>
      <c r="L8017">
        <f t="shared" si="514"/>
        <v>0</v>
      </c>
      <c r="M8017">
        <f t="shared" si="515"/>
        <v>0</v>
      </c>
    </row>
    <row r="8018" spans="9:13" x14ac:dyDescent="0.25">
      <c r="I8018">
        <f t="shared" si="513"/>
        <v>2500</v>
      </c>
      <c r="J8018">
        <v>8016</v>
      </c>
      <c r="K8018">
        <f t="shared" si="512"/>
        <v>0</v>
      </c>
      <c r="L8018">
        <f t="shared" si="514"/>
        <v>0</v>
      </c>
      <c r="M8018">
        <f t="shared" si="515"/>
        <v>0</v>
      </c>
    </row>
    <row r="8019" spans="9:13" x14ac:dyDescent="0.25">
      <c r="I8019">
        <f t="shared" si="513"/>
        <v>2500</v>
      </c>
      <c r="J8019">
        <v>8017</v>
      </c>
      <c r="K8019">
        <f t="shared" si="512"/>
        <v>0</v>
      </c>
      <c r="L8019">
        <f t="shared" si="514"/>
        <v>0</v>
      </c>
      <c r="M8019">
        <f t="shared" si="515"/>
        <v>0</v>
      </c>
    </row>
    <row r="8020" spans="9:13" x14ac:dyDescent="0.25">
      <c r="I8020">
        <f t="shared" si="513"/>
        <v>2500</v>
      </c>
      <c r="J8020">
        <v>8018</v>
      </c>
      <c r="K8020">
        <f t="shared" si="512"/>
        <v>0</v>
      </c>
      <c r="L8020">
        <f t="shared" si="514"/>
        <v>0</v>
      </c>
      <c r="M8020">
        <f t="shared" si="515"/>
        <v>0</v>
      </c>
    </row>
    <row r="8021" spans="9:13" x14ac:dyDescent="0.25">
      <c r="I8021">
        <f t="shared" si="513"/>
        <v>2500</v>
      </c>
      <c r="J8021">
        <v>8019</v>
      </c>
      <c r="K8021">
        <f t="shared" si="512"/>
        <v>0</v>
      </c>
      <c r="L8021">
        <f t="shared" si="514"/>
        <v>0</v>
      </c>
      <c r="M8021">
        <f t="shared" si="515"/>
        <v>0</v>
      </c>
    </row>
    <row r="8022" spans="9:13" x14ac:dyDescent="0.25">
      <c r="I8022">
        <f t="shared" si="513"/>
        <v>2500</v>
      </c>
      <c r="J8022">
        <v>8020</v>
      </c>
      <c r="K8022">
        <f t="shared" si="512"/>
        <v>0</v>
      </c>
      <c r="L8022">
        <f t="shared" si="514"/>
        <v>0</v>
      </c>
      <c r="M8022">
        <f t="shared" si="515"/>
        <v>0</v>
      </c>
    </row>
    <row r="8023" spans="9:13" x14ac:dyDescent="0.25">
      <c r="I8023">
        <f t="shared" si="513"/>
        <v>2500</v>
      </c>
      <c r="J8023">
        <v>8021</v>
      </c>
      <c r="K8023">
        <f t="shared" si="512"/>
        <v>0</v>
      </c>
      <c r="L8023">
        <f t="shared" si="514"/>
        <v>0</v>
      </c>
      <c r="M8023">
        <f t="shared" si="515"/>
        <v>0</v>
      </c>
    </row>
    <row r="8024" spans="9:13" x14ac:dyDescent="0.25">
      <c r="I8024">
        <f t="shared" si="513"/>
        <v>2500</v>
      </c>
      <c r="J8024">
        <v>8022</v>
      </c>
      <c r="K8024">
        <f t="shared" si="512"/>
        <v>0</v>
      </c>
      <c r="L8024">
        <f t="shared" si="514"/>
        <v>0</v>
      </c>
      <c r="M8024">
        <f t="shared" si="515"/>
        <v>0</v>
      </c>
    </row>
    <row r="8025" spans="9:13" x14ac:dyDescent="0.25">
      <c r="I8025">
        <f t="shared" si="513"/>
        <v>2500</v>
      </c>
      <c r="J8025">
        <v>8023</v>
      </c>
      <c r="K8025">
        <f t="shared" si="512"/>
        <v>0</v>
      </c>
      <c r="L8025">
        <f t="shared" si="514"/>
        <v>0</v>
      </c>
      <c r="M8025">
        <f t="shared" si="515"/>
        <v>0</v>
      </c>
    </row>
    <row r="8026" spans="9:13" x14ac:dyDescent="0.25">
      <c r="I8026">
        <f t="shared" si="513"/>
        <v>2500</v>
      </c>
      <c r="J8026">
        <v>8024</v>
      </c>
      <c r="K8026">
        <f t="shared" si="512"/>
        <v>0</v>
      </c>
      <c r="L8026">
        <f t="shared" si="514"/>
        <v>0</v>
      </c>
      <c r="M8026">
        <f t="shared" si="515"/>
        <v>0</v>
      </c>
    </row>
    <row r="8027" spans="9:13" x14ac:dyDescent="0.25">
      <c r="I8027">
        <f t="shared" si="513"/>
        <v>2500</v>
      </c>
      <c r="J8027">
        <v>8025</v>
      </c>
      <c r="K8027">
        <f t="shared" si="512"/>
        <v>0</v>
      </c>
      <c r="L8027">
        <f t="shared" si="514"/>
        <v>0</v>
      </c>
      <c r="M8027">
        <f t="shared" si="515"/>
        <v>0</v>
      </c>
    </row>
    <row r="8028" spans="9:13" x14ac:dyDescent="0.25">
      <c r="I8028">
        <f t="shared" si="513"/>
        <v>2500</v>
      </c>
      <c r="J8028">
        <v>8026</v>
      </c>
      <c r="K8028">
        <f t="shared" si="512"/>
        <v>0</v>
      </c>
      <c r="L8028">
        <f t="shared" si="514"/>
        <v>0</v>
      </c>
      <c r="M8028">
        <f t="shared" si="515"/>
        <v>0</v>
      </c>
    </row>
    <row r="8029" spans="9:13" x14ac:dyDescent="0.25">
      <c r="I8029">
        <f t="shared" si="513"/>
        <v>2500</v>
      </c>
      <c r="J8029">
        <v>8027</v>
      </c>
      <c r="K8029">
        <f t="shared" si="512"/>
        <v>0</v>
      </c>
      <c r="L8029">
        <f t="shared" si="514"/>
        <v>0</v>
      </c>
      <c r="M8029">
        <f t="shared" si="515"/>
        <v>0</v>
      </c>
    </row>
    <row r="8030" spans="9:13" x14ac:dyDescent="0.25">
      <c r="I8030">
        <f t="shared" si="513"/>
        <v>2500</v>
      </c>
      <c r="J8030">
        <v>8028</v>
      </c>
      <c r="K8030">
        <f t="shared" si="512"/>
        <v>0</v>
      </c>
      <c r="L8030">
        <f t="shared" si="514"/>
        <v>0</v>
      </c>
      <c r="M8030">
        <f t="shared" si="515"/>
        <v>0</v>
      </c>
    </row>
    <row r="8031" spans="9:13" x14ac:dyDescent="0.25">
      <c r="I8031">
        <f t="shared" si="513"/>
        <v>2500</v>
      </c>
      <c r="J8031">
        <v>8029</v>
      </c>
      <c r="K8031">
        <f t="shared" si="512"/>
        <v>0</v>
      </c>
      <c r="L8031">
        <f t="shared" si="514"/>
        <v>0</v>
      </c>
      <c r="M8031">
        <f t="shared" si="515"/>
        <v>0</v>
      </c>
    </row>
    <row r="8032" spans="9:13" x14ac:dyDescent="0.25">
      <c r="I8032">
        <f t="shared" si="513"/>
        <v>2500</v>
      </c>
      <c r="J8032">
        <v>8030</v>
      </c>
      <c r="K8032">
        <f t="shared" si="512"/>
        <v>0</v>
      </c>
      <c r="L8032">
        <f t="shared" si="514"/>
        <v>0</v>
      </c>
      <c r="M8032">
        <f t="shared" si="515"/>
        <v>0</v>
      </c>
    </row>
    <row r="8033" spans="9:13" x14ac:dyDescent="0.25">
      <c r="I8033">
        <f t="shared" si="513"/>
        <v>2500</v>
      </c>
      <c r="J8033">
        <v>8031</v>
      </c>
      <c r="K8033">
        <f t="shared" si="512"/>
        <v>0</v>
      </c>
      <c r="L8033">
        <f t="shared" si="514"/>
        <v>0</v>
      </c>
      <c r="M8033">
        <f t="shared" si="515"/>
        <v>0</v>
      </c>
    </row>
    <row r="8034" spans="9:13" x14ac:dyDescent="0.25">
      <c r="I8034">
        <f t="shared" si="513"/>
        <v>2500</v>
      </c>
      <c r="J8034">
        <v>8032</v>
      </c>
      <c r="K8034">
        <f t="shared" si="512"/>
        <v>0</v>
      </c>
      <c r="L8034">
        <f t="shared" si="514"/>
        <v>0</v>
      </c>
      <c r="M8034">
        <f t="shared" si="515"/>
        <v>0</v>
      </c>
    </row>
    <row r="8035" spans="9:13" x14ac:dyDescent="0.25">
      <c r="I8035">
        <f t="shared" si="513"/>
        <v>2500</v>
      </c>
      <c r="J8035">
        <v>8033</v>
      </c>
      <c r="K8035">
        <f t="shared" si="512"/>
        <v>0</v>
      </c>
      <c r="L8035">
        <f t="shared" si="514"/>
        <v>0</v>
      </c>
      <c r="M8035">
        <f t="shared" si="515"/>
        <v>0</v>
      </c>
    </row>
    <row r="8036" spans="9:13" x14ac:dyDescent="0.25">
      <c r="I8036">
        <f t="shared" si="513"/>
        <v>2500</v>
      </c>
      <c r="J8036">
        <v>8034</v>
      </c>
      <c r="K8036">
        <f t="shared" si="512"/>
        <v>0</v>
      </c>
      <c r="L8036">
        <f t="shared" si="514"/>
        <v>0</v>
      </c>
      <c r="M8036">
        <f t="shared" si="515"/>
        <v>0</v>
      </c>
    </row>
    <row r="8037" spans="9:13" x14ac:dyDescent="0.25">
      <c r="I8037">
        <f t="shared" si="513"/>
        <v>2500</v>
      </c>
      <c r="J8037">
        <v>8035</v>
      </c>
      <c r="K8037">
        <f t="shared" si="512"/>
        <v>0</v>
      </c>
      <c r="L8037">
        <f t="shared" si="514"/>
        <v>0</v>
      </c>
      <c r="M8037">
        <f t="shared" si="515"/>
        <v>0</v>
      </c>
    </row>
    <row r="8038" spans="9:13" x14ac:dyDescent="0.25">
      <c r="I8038">
        <f t="shared" si="513"/>
        <v>2500</v>
      </c>
      <c r="J8038">
        <v>8036</v>
      </c>
      <c r="K8038">
        <f t="shared" si="512"/>
        <v>0</v>
      </c>
      <c r="L8038">
        <f t="shared" si="514"/>
        <v>0</v>
      </c>
      <c r="M8038">
        <f t="shared" si="515"/>
        <v>0</v>
      </c>
    </row>
    <row r="8039" spans="9:13" x14ac:dyDescent="0.25">
      <c r="I8039">
        <f t="shared" si="513"/>
        <v>2500</v>
      </c>
      <c r="J8039">
        <v>8037</v>
      </c>
      <c r="K8039">
        <f t="shared" si="512"/>
        <v>0</v>
      </c>
      <c r="L8039">
        <f t="shared" si="514"/>
        <v>0</v>
      </c>
      <c r="M8039">
        <f t="shared" si="515"/>
        <v>0</v>
      </c>
    </row>
    <row r="8040" spans="9:13" x14ac:dyDescent="0.25">
      <c r="I8040">
        <f t="shared" si="513"/>
        <v>2500</v>
      </c>
      <c r="J8040">
        <v>8038</v>
      </c>
      <c r="K8040">
        <f t="shared" si="512"/>
        <v>0</v>
      </c>
      <c r="L8040">
        <f t="shared" si="514"/>
        <v>0</v>
      </c>
      <c r="M8040">
        <f t="shared" si="515"/>
        <v>0</v>
      </c>
    </row>
    <row r="8041" spans="9:13" x14ac:dyDescent="0.25">
      <c r="I8041">
        <f t="shared" si="513"/>
        <v>2500</v>
      </c>
      <c r="J8041">
        <v>8039</v>
      </c>
      <c r="K8041">
        <f t="shared" si="512"/>
        <v>0</v>
      </c>
      <c r="L8041">
        <f t="shared" si="514"/>
        <v>0</v>
      </c>
      <c r="M8041">
        <f t="shared" si="515"/>
        <v>0</v>
      </c>
    </row>
    <row r="8042" spans="9:13" x14ac:dyDescent="0.25">
      <c r="I8042">
        <f t="shared" si="513"/>
        <v>2500</v>
      </c>
      <c r="J8042">
        <v>8040</v>
      </c>
      <c r="K8042">
        <f t="shared" si="512"/>
        <v>0</v>
      </c>
      <c r="L8042">
        <f t="shared" si="514"/>
        <v>0</v>
      </c>
      <c r="M8042">
        <f t="shared" si="515"/>
        <v>0</v>
      </c>
    </row>
    <row r="8043" spans="9:13" x14ac:dyDescent="0.25">
      <c r="I8043">
        <f t="shared" si="513"/>
        <v>2500</v>
      </c>
      <c r="J8043">
        <v>8041</v>
      </c>
      <c r="K8043">
        <f t="shared" si="512"/>
        <v>0</v>
      </c>
      <c r="L8043">
        <f t="shared" si="514"/>
        <v>0</v>
      </c>
      <c r="M8043">
        <f t="shared" si="515"/>
        <v>0</v>
      </c>
    </row>
    <row r="8044" spans="9:13" x14ac:dyDescent="0.25">
      <c r="I8044">
        <f t="shared" si="513"/>
        <v>2500</v>
      </c>
      <c r="J8044">
        <v>8042</v>
      </c>
      <c r="K8044">
        <f t="shared" si="512"/>
        <v>0</v>
      </c>
      <c r="L8044">
        <f t="shared" si="514"/>
        <v>0</v>
      </c>
      <c r="M8044">
        <f t="shared" si="515"/>
        <v>0</v>
      </c>
    </row>
    <row r="8045" spans="9:13" x14ac:dyDescent="0.25">
      <c r="I8045">
        <f t="shared" si="513"/>
        <v>2500</v>
      </c>
      <c r="J8045">
        <v>8043</v>
      </c>
      <c r="K8045">
        <f t="shared" si="512"/>
        <v>0</v>
      </c>
      <c r="L8045">
        <f t="shared" si="514"/>
        <v>0</v>
      </c>
      <c r="M8045">
        <f t="shared" si="515"/>
        <v>0</v>
      </c>
    </row>
    <row r="8046" spans="9:13" x14ac:dyDescent="0.25">
      <c r="I8046">
        <f t="shared" si="513"/>
        <v>2500</v>
      </c>
      <c r="J8046">
        <v>8044</v>
      </c>
      <c r="K8046">
        <f t="shared" si="512"/>
        <v>0</v>
      </c>
      <c r="L8046">
        <f t="shared" si="514"/>
        <v>0</v>
      </c>
      <c r="M8046">
        <f t="shared" si="515"/>
        <v>0</v>
      </c>
    </row>
    <row r="8047" spans="9:13" x14ac:dyDescent="0.25">
      <c r="I8047">
        <f t="shared" si="513"/>
        <v>2500</v>
      </c>
      <c r="J8047">
        <v>8045</v>
      </c>
      <c r="K8047">
        <f t="shared" si="512"/>
        <v>0</v>
      </c>
      <c r="L8047">
        <f t="shared" si="514"/>
        <v>0</v>
      </c>
      <c r="M8047">
        <f t="shared" si="515"/>
        <v>0</v>
      </c>
    </row>
    <row r="8048" spans="9:13" x14ac:dyDescent="0.25">
      <c r="I8048">
        <f t="shared" si="513"/>
        <v>2500</v>
      </c>
      <c r="J8048">
        <v>8046</v>
      </c>
      <c r="K8048">
        <f t="shared" si="512"/>
        <v>0</v>
      </c>
      <c r="L8048">
        <f t="shared" si="514"/>
        <v>0</v>
      </c>
      <c r="M8048">
        <f t="shared" si="515"/>
        <v>0</v>
      </c>
    </row>
    <row r="8049" spans="9:13" x14ac:dyDescent="0.25">
      <c r="I8049">
        <f t="shared" si="513"/>
        <v>2500</v>
      </c>
      <c r="J8049">
        <v>8047</v>
      </c>
      <c r="K8049">
        <f t="shared" si="512"/>
        <v>0</v>
      </c>
      <c r="L8049">
        <f t="shared" si="514"/>
        <v>0</v>
      </c>
      <c r="M8049">
        <f t="shared" si="515"/>
        <v>0</v>
      </c>
    </row>
    <row r="8050" spans="9:13" x14ac:dyDescent="0.25">
      <c r="I8050">
        <f t="shared" si="513"/>
        <v>2500</v>
      </c>
      <c r="J8050">
        <v>8048</v>
      </c>
      <c r="K8050">
        <f t="shared" si="512"/>
        <v>0</v>
      </c>
      <c r="L8050">
        <f t="shared" si="514"/>
        <v>0</v>
      </c>
      <c r="M8050">
        <f t="shared" si="515"/>
        <v>0</v>
      </c>
    </row>
    <row r="8051" spans="9:13" x14ac:dyDescent="0.25">
      <c r="I8051">
        <f t="shared" si="513"/>
        <v>2500</v>
      </c>
      <c r="J8051">
        <v>8049</v>
      </c>
      <c r="K8051">
        <f t="shared" si="512"/>
        <v>0</v>
      </c>
      <c r="L8051">
        <f t="shared" si="514"/>
        <v>0</v>
      </c>
      <c r="M8051">
        <f t="shared" si="515"/>
        <v>0</v>
      </c>
    </row>
    <row r="8052" spans="9:13" x14ac:dyDescent="0.25">
      <c r="I8052">
        <f t="shared" si="513"/>
        <v>2500</v>
      </c>
      <c r="J8052">
        <v>8050</v>
      </c>
      <c r="K8052">
        <f t="shared" si="512"/>
        <v>0</v>
      </c>
      <c r="L8052">
        <f t="shared" si="514"/>
        <v>0</v>
      </c>
      <c r="M8052">
        <f t="shared" si="515"/>
        <v>0</v>
      </c>
    </row>
    <row r="8053" spans="9:13" x14ac:dyDescent="0.25">
      <c r="I8053">
        <f t="shared" si="513"/>
        <v>2500</v>
      </c>
      <c r="J8053">
        <v>8051</v>
      </c>
      <c r="K8053">
        <f t="shared" si="512"/>
        <v>0</v>
      </c>
      <c r="L8053">
        <f t="shared" si="514"/>
        <v>0</v>
      </c>
      <c r="M8053">
        <f t="shared" si="515"/>
        <v>0</v>
      </c>
    </row>
    <row r="8054" spans="9:13" x14ac:dyDescent="0.25">
      <c r="I8054">
        <f t="shared" si="513"/>
        <v>2500</v>
      </c>
      <c r="J8054">
        <v>8052</v>
      </c>
      <c r="K8054">
        <f t="shared" si="512"/>
        <v>0</v>
      </c>
      <c r="L8054">
        <f t="shared" si="514"/>
        <v>0</v>
      </c>
      <c r="M8054">
        <f t="shared" si="515"/>
        <v>0</v>
      </c>
    </row>
    <row r="8055" spans="9:13" x14ac:dyDescent="0.25">
      <c r="I8055">
        <f t="shared" si="513"/>
        <v>2500</v>
      </c>
      <c r="J8055">
        <v>8053</v>
      </c>
      <c r="K8055">
        <f t="shared" si="512"/>
        <v>0</v>
      </c>
      <c r="L8055">
        <f t="shared" si="514"/>
        <v>0</v>
      </c>
      <c r="M8055">
        <f t="shared" si="515"/>
        <v>0</v>
      </c>
    </row>
    <row r="8056" spans="9:13" x14ac:dyDescent="0.25">
      <c r="I8056">
        <f t="shared" si="513"/>
        <v>2500</v>
      </c>
      <c r="J8056">
        <v>8054</v>
      </c>
      <c r="K8056">
        <f t="shared" si="512"/>
        <v>0</v>
      </c>
      <c r="L8056">
        <f t="shared" si="514"/>
        <v>0</v>
      </c>
      <c r="M8056">
        <f t="shared" si="515"/>
        <v>0</v>
      </c>
    </row>
    <row r="8057" spans="9:13" x14ac:dyDescent="0.25">
      <c r="I8057">
        <f t="shared" si="513"/>
        <v>2500</v>
      </c>
      <c r="J8057">
        <v>8055</v>
      </c>
      <c r="K8057">
        <f t="shared" si="512"/>
        <v>0</v>
      </c>
      <c r="L8057">
        <f t="shared" si="514"/>
        <v>0</v>
      </c>
      <c r="M8057">
        <f t="shared" si="515"/>
        <v>0</v>
      </c>
    </row>
    <row r="8058" spans="9:13" x14ac:dyDescent="0.25">
      <c r="I8058">
        <f t="shared" si="513"/>
        <v>2500</v>
      </c>
      <c r="J8058">
        <v>8056</v>
      </c>
      <c r="K8058">
        <f t="shared" si="512"/>
        <v>0</v>
      </c>
      <c r="L8058">
        <f t="shared" si="514"/>
        <v>0</v>
      </c>
      <c r="M8058">
        <f t="shared" si="515"/>
        <v>0</v>
      </c>
    </row>
    <row r="8059" spans="9:13" x14ac:dyDescent="0.25">
      <c r="I8059">
        <f t="shared" si="513"/>
        <v>2500</v>
      </c>
      <c r="J8059">
        <v>8057</v>
      </c>
      <c r="K8059">
        <f t="shared" si="512"/>
        <v>0</v>
      </c>
      <c r="L8059">
        <f t="shared" si="514"/>
        <v>0</v>
      </c>
      <c r="M8059">
        <f t="shared" si="515"/>
        <v>0</v>
      </c>
    </row>
    <row r="8060" spans="9:13" x14ac:dyDescent="0.25">
      <c r="I8060">
        <f t="shared" si="513"/>
        <v>2500</v>
      </c>
      <c r="J8060">
        <v>8058</v>
      </c>
      <c r="K8060">
        <f t="shared" si="512"/>
        <v>0</v>
      </c>
      <c r="L8060">
        <f t="shared" si="514"/>
        <v>0</v>
      </c>
      <c r="M8060">
        <f t="shared" si="515"/>
        <v>0</v>
      </c>
    </row>
    <row r="8061" spans="9:13" x14ac:dyDescent="0.25">
      <c r="I8061">
        <f t="shared" si="513"/>
        <v>2500</v>
      </c>
      <c r="J8061">
        <v>8059</v>
      </c>
      <c r="K8061">
        <f t="shared" ref="K8061:K8124" si="516">IF(I8061+J8061&gt;(G$2-(G$2*G$3*G$4/100/100))/2, (1-(_xlfn.HYPGEOM.DIST((I8061+J8061-1), (G$2-(G$2*G$3*G$4/100/100)), G$2/2, G$2, TRUE))),_xlfn.HYPGEOM.DIST(I8061+J8061, (G$2-(G$2*G$3*G$4/100/100)), G$2/2, G$2, TRUE))</f>
        <v>0</v>
      </c>
      <c r="L8061">
        <f t="shared" si="514"/>
        <v>0</v>
      </c>
      <c r="M8061">
        <f t="shared" si="515"/>
        <v>0</v>
      </c>
    </row>
    <row r="8062" spans="9:13" x14ac:dyDescent="0.25">
      <c r="I8062">
        <f t="shared" si="513"/>
        <v>2500</v>
      </c>
      <c r="J8062">
        <v>8060</v>
      </c>
      <c r="K8062">
        <f t="shared" si="516"/>
        <v>0</v>
      </c>
      <c r="L8062">
        <f t="shared" si="514"/>
        <v>0</v>
      </c>
      <c r="M8062">
        <f t="shared" si="515"/>
        <v>0</v>
      </c>
    </row>
    <row r="8063" spans="9:13" x14ac:dyDescent="0.25">
      <c r="I8063">
        <f t="shared" si="513"/>
        <v>2500</v>
      </c>
      <c r="J8063">
        <v>8061</v>
      </c>
      <c r="K8063">
        <f t="shared" si="516"/>
        <v>0</v>
      </c>
      <c r="L8063">
        <f t="shared" si="514"/>
        <v>0</v>
      </c>
      <c r="M8063">
        <f t="shared" si="515"/>
        <v>0</v>
      </c>
    </row>
    <row r="8064" spans="9:13" x14ac:dyDescent="0.25">
      <c r="I8064">
        <f t="shared" si="513"/>
        <v>2500</v>
      </c>
      <c r="J8064">
        <v>8062</v>
      </c>
      <c r="K8064">
        <f t="shared" si="516"/>
        <v>0</v>
      </c>
      <c r="L8064">
        <f t="shared" si="514"/>
        <v>0</v>
      </c>
      <c r="M8064">
        <f t="shared" si="515"/>
        <v>0</v>
      </c>
    </row>
    <row r="8065" spans="9:13" x14ac:dyDescent="0.25">
      <c r="I8065">
        <f t="shared" si="513"/>
        <v>2500</v>
      </c>
      <c r="J8065">
        <v>8063</v>
      </c>
      <c r="K8065">
        <f t="shared" si="516"/>
        <v>0</v>
      </c>
      <c r="L8065">
        <f t="shared" si="514"/>
        <v>0</v>
      </c>
      <c r="M8065">
        <f t="shared" si="515"/>
        <v>0</v>
      </c>
    </row>
    <row r="8066" spans="9:13" x14ac:dyDescent="0.25">
      <c r="I8066">
        <f t="shared" si="513"/>
        <v>2500</v>
      </c>
      <c r="J8066">
        <v>8064</v>
      </c>
      <c r="K8066">
        <f t="shared" si="516"/>
        <v>0</v>
      </c>
      <c r="L8066">
        <f t="shared" si="514"/>
        <v>0</v>
      </c>
      <c r="M8066">
        <f t="shared" si="515"/>
        <v>0</v>
      </c>
    </row>
    <row r="8067" spans="9:13" x14ac:dyDescent="0.25">
      <c r="I8067">
        <f t="shared" si="513"/>
        <v>2500</v>
      </c>
      <c r="J8067">
        <v>8065</v>
      </c>
      <c r="K8067">
        <f t="shared" si="516"/>
        <v>0</v>
      </c>
      <c r="L8067">
        <f t="shared" si="514"/>
        <v>0</v>
      </c>
      <c r="M8067">
        <f t="shared" si="515"/>
        <v>0</v>
      </c>
    </row>
    <row r="8068" spans="9:13" x14ac:dyDescent="0.25">
      <c r="I8068">
        <f t="shared" ref="I8068:I8131" si="517">G$5</f>
        <v>2500</v>
      </c>
      <c r="J8068">
        <v>8066</v>
      </c>
      <c r="K8068">
        <f t="shared" si="516"/>
        <v>0</v>
      </c>
      <c r="L8068">
        <f t="shared" ref="L8068:L8131" si="518">_xlfn.HYPGEOM.DIST(J8068,  (G$2-0.5*G$2)*0.5, G$2/2-I8068,(G$2-0.5*G$2), FALSE)</f>
        <v>0</v>
      </c>
      <c r="M8068">
        <f t="shared" ref="M8068:M8131" si="519">K8068*L8068</f>
        <v>0</v>
      </c>
    </row>
    <row r="8069" spans="9:13" x14ac:dyDescent="0.25">
      <c r="I8069">
        <f t="shared" si="517"/>
        <v>2500</v>
      </c>
      <c r="J8069">
        <v>8067</v>
      </c>
      <c r="K8069">
        <f t="shared" si="516"/>
        <v>0</v>
      </c>
      <c r="L8069">
        <f t="shared" si="518"/>
        <v>0</v>
      </c>
      <c r="M8069">
        <f t="shared" si="519"/>
        <v>0</v>
      </c>
    </row>
    <row r="8070" spans="9:13" x14ac:dyDescent="0.25">
      <c r="I8070">
        <f t="shared" si="517"/>
        <v>2500</v>
      </c>
      <c r="J8070">
        <v>8068</v>
      </c>
      <c r="K8070">
        <f t="shared" si="516"/>
        <v>0</v>
      </c>
      <c r="L8070">
        <f t="shared" si="518"/>
        <v>0</v>
      </c>
      <c r="M8070">
        <f t="shared" si="519"/>
        <v>0</v>
      </c>
    </row>
    <row r="8071" spans="9:13" x14ac:dyDescent="0.25">
      <c r="I8071">
        <f t="shared" si="517"/>
        <v>2500</v>
      </c>
      <c r="J8071">
        <v>8069</v>
      </c>
      <c r="K8071">
        <f t="shared" si="516"/>
        <v>0</v>
      </c>
      <c r="L8071">
        <f t="shared" si="518"/>
        <v>0</v>
      </c>
      <c r="M8071">
        <f t="shared" si="519"/>
        <v>0</v>
      </c>
    </row>
    <row r="8072" spans="9:13" x14ac:dyDescent="0.25">
      <c r="I8072">
        <f t="shared" si="517"/>
        <v>2500</v>
      </c>
      <c r="J8072">
        <v>8070</v>
      </c>
      <c r="K8072">
        <f t="shared" si="516"/>
        <v>0</v>
      </c>
      <c r="L8072">
        <f t="shared" si="518"/>
        <v>0</v>
      </c>
      <c r="M8072">
        <f t="shared" si="519"/>
        <v>0</v>
      </c>
    </row>
    <row r="8073" spans="9:13" x14ac:dyDescent="0.25">
      <c r="I8073">
        <f t="shared" si="517"/>
        <v>2500</v>
      </c>
      <c r="J8073">
        <v>8071</v>
      </c>
      <c r="K8073">
        <f t="shared" si="516"/>
        <v>0</v>
      </c>
      <c r="L8073">
        <f t="shared" si="518"/>
        <v>0</v>
      </c>
      <c r="M8073">
        <f t="shared" si="519"/>
        <v>0</v>
      </c>
    </row>
    <row r="8074" spans="9:13" x14ac:dyDescent="0.25">
      <c r="I8074">
        <f t="shared" si="517"/>
        <v>2500</v>
      </c>
      <c r="J8074">
        <v>8072</v>
      </c>
      <c r="K8074">
        <f t="shared" si="516"/>
        <v>0</v>
      </c>
      <c r="L8074">
        <f t="shared" si="518"/>
        <v>0</v>
      </c>
      <c r="M8074">
        <f t="shared" si="519"/>
        <v>0</v>
      </c>
    </row>
    <row r="8075" spans="9:13" x14ac:dyDescent="0.25">
      <c r="I8075">
        <f t="shared" si="517"/>
        <v>2500</v>
      </c>
      <c r="J8075">
        <v>8073</v>
      </c>
      <c r="K8075">
        <f t="shared" si="516"/>
        <v>0</v>
      </c>
      <c r="L8075">
        <f t="shared" si="518"/>
        <v>0</v>
      </c>
      <c r="M8075">
        <f t="shared" si="519"/>
        <v>0</v>
      </c>
    </row>
    <row r="8076" spans="9:13" x14ac:dyDescent="0.25">
      <c r="I8076">
        <f t="shared" si="517"/>
        <v>2500</v>
      </c>
      <c r="J8076">
        <v>8074</v>
      </c>
      <c r="K8076">
        <f t="shared" si="516"/>
        <v>0</v>
      </c>
      <c r="L8076">
        <f t="shared" si="518"/>
        <v>0</v>
      </c>
      <c r="M8076">
        <f t="shared" si="519"/>
        <v>0</v>
      </c>
    </row>
    <row r="8077" spans="9:13" x14ac:dyDescent="0.25">
      <c r="I8077">
        <f t="shared" si="517"/>
        <v>2500</v>
      </c>
      <c r="J8077">
        <v>8075</v>
      </c>
      <c r="K8077">
        <f t="shared" si="516"/>
        <v>0</v>
      </c>
      <c r="L8077">
        <f t="shared" si="518"/>
        <v>0</v>
      </c>
      <c r="M8077">
        <f t="shared" si="519"/>
        <v>0</v>
      </c>
    </row>
    <row r="8078" spans="9:13" x14ac:dyDescent="0.25">
      <c r="I8078">
        <f t="shared" si="517"/>
        <v>2500</v>
      </c>
      <c r="J8078">
        <v>8076</v>
      </c>
      <c r="K8078">
        <f t="shared" si="516"/>
        <v>0</v>
      </c>
      <c r="L8078">
        <f t="shared" si="518"/>
        <v>0</v>
      </c>
      <c r="M8078">
        <f t="shared" si="519"/>
        <v>0</v>
      </c>
    </row>
    <row r="8079" spans="9:13" x14ac:dyDescent="0.25">
      <c r="I8079">
        <f t="shared" si="517"/>
        <v>2500</v>
      </c>
      <c r="J8079">
        <v>8077</v>
      </c>
      <c r="K8079">
        <f t="shared" si="516"/>
        <v>0</v>
      </c>
      <c r="L8079">
        <f t="shared" si="518"/>
        <v>0</v>
      </c>
      <c r="M8079">
        <f t="shared" si="519"/>
        <v>0</v>
      </c>
    </row>
    <row r="8080" spans="9:13" x14ac:dyDescent="0.25">
      <c r="I8080">
        <f t="shared" si="517"/>
        <v>2500</v>
      </c>
      <c r="J8080">
        <v>8078</v>
      </c>
      <c r="K8080">
        <f t="shared" si="516"/>
        <v>0</v>
      </c>
      <c r="L8080">
        <f t="shared" si="518"/>
        <v>0</v>
      </c>
      <c r="M8080">
        <f t="shared" si="519"/>
        <v>0</v>
      </c>
    </row>
    <row r="8081" spans="9:13" x14ac:dyDescent="0.25">
      <c r="I8081">
        <f t="shared" si="517"/>
        <v>2500</v>
      </c>
      <c r="J8081">
        <v>8079</v>
      </c>
      <c r="K8081">
        <f t="shared" si="516"/>
        <v>0</v>
      </c>
      <c r="L8081">
        <f t="shared" si="518"/>
        <v>0</v>
      </c>
      <c r="M8081">
        <f t="shared" si="519"/>
        <v>0</v>
      </c>
    </row>
    <row r="8082" spans="9:13" x14ac:dyDescent="0.25">
      <c r="I8082">
        <f t="shared" si="517"/>
        <v>2500</v>
      </c>
      <c r="J8082">
        <v>8080</v>
      </c>
      <c r="K8082">
        <f t="shared" si="516"/>
        <v>0</v>
      </c>
      <c r="L8082">
        <f t="shared" si="518"/>
        <v>0</v>
      </c>
      <c r="M8082">
        <f t="shared" si="519"/>
        <v>0</v>
      </c>
    </row>
    <row r="8083" spans="9:13" x14ac:dyDescent="0.25">
      <c r="I8083">
        <f t="shared" si="517"/>
        <v>2500</v>
      </c>
      <c r="J8083">
        <v>8081</v>
      </c>
      <c r="K8083">
        <f t="shared" si="516"/>
        <v>0</v>
      </c>
      <c r="L8083">
        <f t="shared" si="518"/>
        <v>0</v>
      </c>
      <c r="M8083">
        <f t="shared" si="519"/>
        <v>0</v>
      </c>
    </row>
    <row r="8084" spans="9:13" x14ac:dyDescent="0.25">
      <c r="I8084">
        <f t="shared" si="517"/>
        <v>2500</v>
      </c>
      <c r="J8084">
        <v>8082</v>
      </c>
      <c r="K8084">
        <f t="shared" si="516"/>
        <v>0</v>
      </c>
      <c r="L8084">
        <f t="shared" si="518"/>
        <v>0</v>
      </c>
      <c r="M8084">
        <f t="shared" si="519"/>
        <v>0</v>
      </c>
    </row>
    <row r="8085" spans="9:13" x14ac:dyDescent="0.25">
      <c r="I8085">
        <f t="shared" si="517"/>
        <v>2500</v>
      </c>
      <c r="J8085">
        <v>8083</v>
      </c>
      <c r="K8085">
        <f t="shared" si="516"/>
        <v>0</v>
      </c>
      <c r="L8085">
        <f t="shared" si="518"/>
        <v>0</v>
      </c>
      <c r="M8085">
        <f t="shared" si="519"/>
        <v>0</v>
      </c>
    </row>
    <row r="8086" spans="9:13" x14ac:dyDescent="0.25">
      <c r="I8086">
        <f t="shared" si="517"/>
        <v>2500</v>
      </c>
      <c r="J8086">
        <v>8084</v>
      </c>
      <c r="K8086">
        <f t="shared" si="516"/>
        <v>0</v>
      </c>
      <c r="L8086">
        <f t="shared" si="518"/>
        <v>0</v>
      </c>
      <c r="M8086">
        <f t="shared" si="519"/>
        <v>0</v>
      </c>
    </row>
    <row r="8087" spans="9:13" x14ac:dyDescent="0.25">
      <c r="I8087">
        <f t="shared" si="517"/>
        <v>2500</v>
      </c>
      <c r="J8087">
        <v>8085</v>
      </c>
      <c r="K8087">
        <f t="shared" si="516"/>
        <v>0</v>
      </c>
      <c r="L8087">
        <f t="shared" si="518"/>
        <v>0</v>
      </c>
      <c r="M8087">
        <f t="shared" si="519"/>
        <v>0</v>
      </c>
    </row>
    <row r="8088" spans="9:13" x14ac:dyDescent="0.25">
      <c r="I8088">
        <f t="shared" si="517"/>
        <v>2500</v>
      </c>
      <c r="J8088">
        <v>8086</v>
      </c>
      <c r="K8088">
        <f t="shared" si="516"/>
        <v>0</v>
      </c>
      <c r="L8088">
        <f t="shared" si="518"/>
        <v>0</v>
      </c>
      <c r="M8088">
        <f t="shared" si="519"/>
        <v>0</v>
      </c>
    </row>
    <row r="8089" spans="9:13" x14ac:dyDescent="0.25">
      <c r="I8089">
        <f t="shared" si="517"/>
        <v>2500</v>
      </c>
      <c r="J8089">
        <v>8087</v>
      </c>
      <c r="K8089">
        <f t="shared" si="516"/>
        <v>0</v>
      </c>
      <c r="L8089">
        <f t="shared" si="518"/>
        <v>0</v>
      </c>
      <c r="M8089">
        <f t="shared" si="519"/>
        <v>0</v>
      </c>
    </row>
    <row r="8090" spans="9:13" x14ac:dyDescent="0.25">
      <c r="I8090">
        <f t="shared" si="517"/>
        <v>2500</v>
      </c>
      <c r="J8090">
        <v>8088</v>
      </c>
      <c r="K8090">
        <f t="shared" si="516"/>
        <v>0</v>
      </c>
      <c r="L8090">
        <f t="shared" si="518"/>
        <v>0</v>
      </c>
      <c r="M8090">
        <f t="shared" si="519"/>
        <v>0</v>
      </c>
    </row>
    <row r="8091" spans="9:13" x14ac:dyDescent="0.25">
      <c r="I8091">
        <f t="shared" si="517"/>
        <v>2500</v>
      </c>
      <c r="J8091">
        <v>8089</v>
      </c>
      <c r="K8091">
        <f t="shared" si="516"/>
        <v>0</v>
      </c>
      <c r="L8091">
        <f t="shared" si="518"/>
        <v>0</v>
      </c>
      <c r="M8091">
        <f t="shared" si="519"/>
        <v>0</v>
      </c>
    </row>
    <row r="8092" spans="9:13" x14ac:dyDescent="0.25">
      <c r="I8092">
        <f t="shared" si="517"/>
        <v>2500</v>
      </c>
      <c r="J8092">
        <v>8090</v>
      </c>
      <c r="K8092">
        <f t="shared" si="516"/>
        <v>0</v>
      </c>
      <c r="L8092">
        <f t="shared" si="518"/>
        <v>0</v>
      </c>
      <c r="M8092">
        <f t="shared" si="519"/>
        <v>0</v>
      </c>
    </row>
    <row r="8093" spans="9:13" x14ac:dyDescent="0.25">
      <c r="I8093">
        <f t="shared" si="517"/>
        <v>2500</v>
      </c>
      <c r="J8093">
        <v>8091</v>
      </c>
      <c r="K8093">
        <f t="shared" si="516"/>
        <v>0</v>
      </c>
      <c r="L8093">
        <f t="shared" si="518"/>
        <v>0</v>
      </c>
      <c r="M8093">
        <f t="shared" si="519"/>
        <v>0</v>
      </c>
    </row>
    <row r="8094" spans="9:13" x14ac:dyDescent="0.25">
      <c r="I8094">
        <f t="shared" si="517"/>
        <v>2500</v>
      </c>
      <c r="J8094">
        <v>8092</v>
      </c>
      <c r="K8094">
        <f t="shared" si="516"/>
        <v>0</v>
      </c>
      <c r="L8094">
        <f t="shared" si="518"/>
        <v>0</v>
      </c>
      <c r="M8094">
        <f t="shared" si="519"/>
        <v>0</v>
      </c>
    </row>
    <row r="8095" spans="9:13" x14ac:dyDescent="0.25">
      <c r="I8095">
        <f t="shared" si="517"/>
        <v>2500</v>
      </c>
      <c r="J8095">
        <v>8093</v>
      </c>
      <c r="K8095">
        <f t="shared" si="516"/>
        <v>0</v>
      </c>
      <c r="L8095">
        <f t="shared" si="518"/>
        <v>0</v>
      </c>
      <c r="M8095">
        <f t="shared" si="519"/>
        <v>0</v>
      </c>
    </row>
    <row r="8096" spans="9:13" x14ac:dyDescent="0.25">
      <c r="I8096">
        <f t="shared" si="517"/>
        <v>2500</v>
      </c>
      <c r="J8096">
        <v>8094</v>
      </c>
      <c r="K8096">
        <f t="shared" si="516"/>
        <v>0</v>
      </c>
      <c r="L8096">
        <f t="shared" si="518"/>
        <v>0</v>
      </c>
      <c r="M8096">
        <f t="shared" si="519"/>
        <v>0</v>
      </c>
    </row>
    <row r="8097" spans="9:13" x14ac:dyDescent="0.25">
      <c r="I8097">
        <f t="shared" si="517"/>
        <v>2500</v>
      </c>
      <c r="J8097">
        <v>8095</v>
      </c>
      <c r="K8097">
        <f t="shared" si="516"/>
        <v>0</v>
      </c>
      <c r="L8097">
        <f t="shared" si="518"/>
        <v>0</v>
      </c>
      <c r="M8097">
        <f t="shared" si="519"/>
        <v>0</v>
      </c>
    </row>
    <row r="8098" spans="9:13" x14ac:dyDescent="0.25">
      <c r="I8098">
        <f t="shared" si="517"/>
        <v>2500</v>
      </c>
      <c r="J8098">
        <v>8096</v>
      </c>
      <c r="K8098">
        <f t="shared" si="516"/>
        <v>0</v>
      </c>
      <c r="L8098">
        <f t="shared" si="518"/>
        <v>0</v>
      </c>
      <c r="M8098">
        <f t="shared" si="519"/>
        <v>0</v>
      </c>
    </row>
    <row r="8099" spans="9:13" x14ac:dyDescent="0.25">
      <c r="I8099">
        <f t="shared" si="517"/>
        <v>2500</v>
      </c>
      <c r="J8099">
        <v>8097</v>
      </c>
      <c r="K8099">
        <f t="shared" si="516"/>
        <v>0</v>
      </c>
      <c r="L8099">
        <f t="shared" si="518"/>
        <v>0</v>
      </c>
      <c r="M8099">
        <f t="shared" si="519"/>
        <v>0</v>
      </c>
    </row>
    <row r="8100" spans="9:13" x14ac:dyDescent="0.25">
      <c r="I8100">
        <f t="shared" si="517"/>
        <v>2500</v>
      </c>
      <c r="J8100">
        <v>8098</v>
      </c>
      <c r="K8100">
        <f t="shared" si="516"/>
        <v>0</v>
      </c>
      <c r="L8100">
        <f t="shared" si="518"/>
        <v>0</v>
      </c>
      <c r="M8100">
        <f t="shared" si="519"/>
        <v>0</v>
      </c>
    </row>
    <row r="8101" spans="9:13" x14ac:dyDescent="0.25">
      <c r="I8101">
        <f t="shared" si="517"/>
        <v>2500</v>
      </c>
      <c r="J8101">
        <v>8099</v>
      </c>
      <c r="K8101">
        <f t="shared" si="516"/>
        <v>0</v>
      </c>
      <c r="L8101">
        <f t="shared" si="518"/>
        <v>0</v>
      </c>
      <c r="M8101">
        <f t="shared" si="519"/>
        <v>0</v>
      </c>
    </row>
    <row r="8102" spans="9:13" x14ac:dyDescent="0.25">
      <c r="I8102">
        <f t="shared" si="517"/>
        <v>2500</v>
      </c>
      <c r="J8102">
        <v>8100</v>
      </c>
      <c r="K8102">
        <f t="shared" si="516"/>
        <v>0</v>
      </c>
      <c r="L8102">
        <f t="shared" si="518"/>
        <v>0</v>
      </c>
      <c r="M8102">
        <f t="shared" si="519"/>
        <v>0</v>
      </c>
    </row>
    <row r="8103" spans="9:13" x14ac:dyDescent="0.25">
      <c r="I8103">
        <f t="shared" si="517"/>
        <v>2500</v>
      </c>
      <c r="J8103">
        <v>8101</v>
      </c>
      <c r="K8103">
        <f t="shared" si="516"/>
        <v>0</v>
      </c>
      <c r="L8103">
        <f t="shared" si="518"/>
        <v>0</v>
      </c>
      <c r="M8103">
        <f t="shared" si="519"/>
        <v>0</v>
      </c>
    </row>
    <row r="8104" spans="9:13" x14ac:dyDescent="0.25">
      <c r="I8104">
        <f t="shared" si="517"/>
        <v>2500</v>
      </c>
      <c r="J8104">
        <v>8102</v>
      </c>
      <c r="K8104">
        <f t="shared" si="516"/>
        <v>0</v>
      </c>
      <c r="L8104">
        <f t="shared" si="518"/>
        <v>0</v>
      </c>
      <c r="M8104">
        <f t="shared" si="519"/>
        <v>0</v>
      </c>
    </row>
    <row r="8105" spans="9:13" x14ac:dyDescent="0.25">
      <c r="I8105">
        <f t="shared" si="517"/>
        <v>2500</v>
      </c>
      <c r="J8105">
        <v>8103</v>
      </c>
      <c r="K8105">
        <f t="shared" si="516"/>
        <v>0</v>
      </c>
      <c r="L8105">
        <f t="shared" si="518"/>
        <v>0</v>
      </c>
      <c r="M8105">
        <f t="shared" si="519"/>
        <v>0</v>
      </c>
    </row>
    <row r="8106" spans="9:13" x14ac:dyDescent="0.25">
      <c r="I8106">
        <f t="shared" si="517"/>
        <v>2500</v>
      </c>
      <c r="J8106">
        <v>8104</v>
      </c>
      <c r="K8106">
        <f t="shared" si="516"/>
        <v>0</v>
      </c>
      <c r="L8106">
        <f t="shared" si="518"/>
        <v>0</v>
      </c>
      <c r="M8106">
        <f t="shared" si="519"/>
        <v>0</v>
      </c>
    </row>
    <row r="8107" spans="9:13" x14ac:dyDescent="0.25">
      <c r="I8107">
        <f t="shared" si="517"/>
        <v>2500</v>
      </c>
      <c r="J8107">
        <v>8105</v>
      </c>
      <c r="K8107">
        <f t="shared" si="516"/>
        <v>0</v>
      </c>
      <c r="L8107">
        <f t="shared" si="518"/>
        <v>0</v>
      </c>
      <c r="M8107">
        <f t="shared" si="519"/>
        <v>0</v>
      </c>
    </row>
    <row r="8108" spans="9:13" x14ac:dyDescent="0.25">
      <c r="I8108">
        <f t="shared" si="517"/>
        <v>2500</v>
      </c>
      <c r="J8108">
        <v>8106</v>
      </c>
      <c r="K8108">
        <f t="shared" si="516"/>
        <v>0</v>
      </c>
      <c r="L8108">
        <f t="shared" si="518"/>
        <v>0</v>
      </c>
      <c r="M8108">
        <f t="shared" si="519"/>
        <v>0</v>
      </c>
    </row>
    <row r="8109" spans="9:13" x14ac:dyDescent="0.25">
      <c r="I8109">
        <f t="shared" si="517"/>
        <v>2500</v>
      </c>
      <c r="J8109">
        <v>8107</v>
      </c>
      <c r="K8109">
        <f t="shared" si="516"/>
        <v>0</v>
      </c>
      <c r="L8109">
        <f t="shared" si="518"/>
        <v>0</v>
      </c>
      <c r="M8109">
        <f t="shared" si="519"/>
        <v>0</v>
      </c>
    </row>
    <row r="8110" spans="9:13" x14ac:dyDescent="0.25">
      <c r="I8110">
        <f t="shared" si="517"/>
        <v>2500</v>
      </c>
      <c r="J8110">
        <v>8108</v>
      </c>
      <c r="K8110">
        <f t="shared" si="516"/>
        <v>0</v>
      </c>
      <c r="L8110">
        <f t="shared" si="518"/>
        <v>0</v>
      </c>
      <c r="M8110">
        <f t="shared" si="519"/>
        <v>0</v>
      </c>
    </row>
    <row r="8111" spans="9:13" x14ac:dyDescent="0.25">
      <c r="I8111">
        <f t="shared" si="517"/>
        <v>2500</v>
      </c>
      <c r="J8111">
        <v>8109</v>
      </c>
      <c r="K8111">
        <f t="shared" si="516"/>
        <v>0</v>
      </c>
      <c r="L8111">
        <f t="shared" si="518"/>
        <v>0</v>
      </c>
      <c r="M8111">
        <f t="shared" si="519"/>
        <v>0</v>
      </c>
    </row>
    <row r="8112" spans="9:13" x14ac:dyDescent="0.25">
      <c r="I8112">
        <f t="shared" si="517"/>
        <v>2500</v>
      </c>
      <c r="J8112">
        <v>8110</v>
      </c>
      <c r="K8112">
        <f t="shared" si="516"/>
        <v>0</v>
      </c>
      <c r="L8112">
        <f t="shared" si="518"/>
        <v>0</v>
      </c>
      <c r="M8112">
        <f t="shared" si="519"/>
        <v>0</v>
      </c>
    </row>
    <row r="8113" spans="9:13" x14ac:dyDescent="0.25">
      <c r="I8113">
        <f t="shared" si="517"/>
        <v>2500</v>
      </c>
      <c r="J8113">
        <v>8111</v>
      </c>
      <c r="K8113">
        <f t="shared" si="516"/>
        <v>0</v>
      </c>
      <c r="L8113">
        <f t="shared" si="518"/>
        <v>0</v>
      </c>
      <c r="M8113">
        <f t="shared" si="519"/>
        <v>0</v>
      </c>
    </row>
    <row r="8114" spans="9:13" x14ac:dyDescent="0.25">
      <c r="I8114">
        <f t="shared" si="517"/>
        <v>2500</v>
      </c>
      <c r="J8114">
        <v>8112</v>
      </c>
      <c r="K8114">
        <f t="shared" si="516"/>
        <v>0</v>
      </c>
      <c r="L8114">
        <f t="shared" si="518"/>
        <v>0</v>
      </c>
      <c r="M8114">
        <f t="shared" si="519"/>
        <v>0</v>
      </c>
    </row>
    <row r="8115" spans="9:13" x14ac:dyDescent="0.25">
      <c r="I8115">
        <f t="shared" si="517"/>
        <v>2500</v>
      </c>
      <c r="J8115">
        <v>8113</v>
      </c>
      <c r="K8115">
        <f t="shared" si="516"/>
        <v>0</v>
      </c>
      <c r="L8115">
        <f t="shared" si="518"/>
        <v>0</v>
      </c>
      <c r="M8115">
        <f t="shared" si="519"/>
        <v>0</v>
      </c>
    </row>
    <row r="8116" spans="9:13" x14ac:dyDescent="0.25">
      <c r="I8116">
        <f t="shared" si="517"/>
        <v>2500</v>
      </c>
      <c r="J8116">
        <v>8114</v>
      </c>
      <c r="K8116">
        <f t="shared" si="516"/>
        <v>0</v>
      </c>
      <c r="L8116">
        <f t="shared" si="518"/>
        <v>0</v>
      </c>
      <c r="M8116">
        <f t="shared" si="519"/>
        <v>0</v>
      </c>
    </row>
    <row r="8117" spans="9:13" x14ac:dyDescent="0.25">
      <c r="I8117">
        <f t="shared" si="517"/>
        <v>2500</v>
      </c>
      <c r="J8117">
        <v>8115</v>
      </c>
      <c r="K8117">
        <f t="shared" si="516"/>
        <v>0</v>
      </c>
      <c r="L8117">
        <f t="shared" si="518"/>
        <v>0</v>
      </c>
      <c r="M8117">
        <f t="shared" si="519"/>
        <v>0</v>
      </c>
    </row>
    <row r="8118" spans="9:13" x14ac:dyDescent="0.25">
      <c r="I8118">
        <f t="shared" si="517"/>
        <v>2500</v>
      </c>
      <c r="J8118">
        <v>8116</v>
      </c>
      <c r="K8118">
        <f t="shared" si="516"/>
        <v>0</v>
      </c>
      <c r="L8118">
        <f t="shared" si="518"/>
        <v>0</v>
      </c>
      <c r="M8118">
        <f t="shared" si="519"/>
        <v>0</v>
      </c>
    </row>
    <row r="8119" spans="9:13" x14ac:dyDescent="0.25">
      <c r="I8119">
        <f t="shared" si="517"/>
        <v>2500</v>
      </c>
      <c r="J8119">
        <v>8117</v>
      </c>
      <c r="K8119">
        <f t="shared" si="516"/>
        <v>0</v>
      </c>
      <c r="L8119">
        <f t="shared" si="518"/>
        <v>0</v>
      </c>
      <c r="M8119">
        <f t="shared" si="519"/>
        <v>0</v>
      </c>
    </row>
    <row r="8120" spans="9:13" x14ac:dyDescent="0.25">
      <c r="I8120">
        <f t="shared" si="517"/>
        <v>2500</v>
      </c>
      <c r="J8120">
        <v>8118</v>
      </c>
      <c r="K8120">
        <f t="shared" si="516"/>
        <v>0</v>
      </c>
      <c r="L8120">
        <f t="shared" si="518"/>
        <v>0</v>
      </c>
      <c r="M8120">
        <f t="shared" si="519"/>
        <v>0</v>
      </c>
    </row>
    <row r="8121" spans="9:13" x14ac:dyDescent="0.25">
      <c r="I8121">
        <f t="shared" si="517"/>
        <v>2500</v>
      </c>
      <c r="J8121">
        <v>8119</v>
      </c>
      <c r="K8121">
        <f t="shared" si="516"/>
        <v>0</v>
      </c>
      <c r="L8121">
        <f t="shared" si="518"/>
        <v>0</v>
      </c>
      <c r="M8121">
        <f t="shared" si="519"/>
        <v>0</v>
      </c>
    </row>
    <row r="8122" spans="9:13" x14ac:dyDescent="0.25">
      <c r="I8122">
        <f t="shared" si="517"/>
        <v>2500</v>
      </c>
      <c r="J8122">
        <v>8120</v>
      </c>
      <c r="K8122">
        <f t="shared" si="516"/>
        <v>0</v>
      </c>
      <c r="L8122">
        <f t="shared" si="518"/>
        <v>0</v>
      </c>
      <c r="M8122">
        <f t="shared" si="519"/>
        <v>0</v>
      </c>
    </row>
    <row r="8123" spans="9:13" x14ac:dyDescent="0.25">
      <c r="I8123">
        <f t="shared" si="517"/>
        <v>2500</v>
      </c>
      <c r="J8123">
        <v>8121</v>
      </c>
      <c r="K8123">
        <f t="shared" si="516"/>
        <v>0</v>
      </c>
      <c r="L8123">
        <f t="shared" si="518"/>
        <v>0</v>
      </c>
      <c r="M8123">
        <f t="shared" si="519"/>
        <v>0</v>
      </c>
    </row>
    <row r="8124" spans="9:13" x14ac:dyDescent="0.25">
      <c r="I8124">
        <f t="shared" si="517"/>
        <v>2500</v>
      </c>
      <c r="J8124">
        <v>8122</v>
      </c>
      <c r="K8124">
        <f t="shared" si="516"/>
        <v>0</v>
      </c>
      <c r="L8124">
        <f t="shared" si="518"/>
        <v>0</v>
      </c>
      <c r="M8124">
        <f t="shared" si="519"/>
        <v>0</v>
      </c>
    </row>
    <row r="8125" spans="9:13" x14ac:dyDescent="0.25">
      <c r="I8125">
        <f t="shared" si="517"/>
        <v>2500</v>
      </c>
      <c r="J8125">
        <v>8123</v>
      </c>
      <c r="K8125">
        <f t="shared" ref="K8125:K8188" si="520">IF(I8125+J8125&gt;(G$2-(G$2*G$3*G$4/100/100))/2, (1-(_xlfn.HYPGEOM.DIST((I8125+J8125-1), (G$2-(G$2*G$3*G$4/100/100)), G$2/2, G$2, TRUE))),_xlfn.HYPGEOM.DIST(I8125+J8125, (G$2-(G$2*G$3*G$4/100/100)), G$2/2, G$2, TRUE))</f>
        <v>0</v>
      </c>
      <c r="L8125">
        <f t="shared" si="518"/>
        <v>0</v>
      </c>
      <c r="M8125">
        <f t="shared" si="519"/>
        <v>0</v>
      </c>
    </row>
    <row r="8126" spans="9:13" x14ac:dyDescent="0.25">
      <c r="I8126">
        <f t="shared" si="517"/>
        <v>2500</v>
      </c>
      <c r="J8126">
        <v>8124</v>
      </c>
      <c r="K8126">
        <f t="shared" si="520"/>
        <v>0</v>
      </c>
      <c r="L8126">
        <f t="shared" si="518"/>
        <v>0</v>
      </c>
      <c r="M8126">
        <f t="shared" si="519"/>
        <v>0</v>
      </c>
    </row>
    <row r="8127" spans="9:13" x14ac:dyDescent="0.25">
      <c r="I8127">
        <f t="shared" si="517"/>
        <v>2500</v>
      </c>
      <c r="J8127">
        <v>8125</v>
      </c>
      <c r="K8127">
        <f t="shared" si="520"/>
        <v>0</v>
      </c>
      <c r="L8127">
        <f t="shared" si="518"/>
        <v>0</v>
      </c>
      <c r="M8127">
        <f t="shared" si="519"/>
        <v>0</v>
      </c>
    </row>
    <row r="8128" spans="9:13" x14ac:dyDescent="0.25">
      <c r="I8128">
        <f t="shared" si="517"/>
        <v>2500</v>
      </c>
      <c r="J8128">
        <v>8126</v>
      </c>
      <c r="K8128">
        <f t="shared" si="520"/>
        <v>0</v>
      </c>
      <c r="L8128">
        <f t="shared" si="518"/>
        <v>0</v>
      </c>
      <c r="M8128">
        <f t="shared" si="519"/>
        <v>0</v>
      </c>
    </row>
    <row r="8129" spans="9:13" x14ac:dyDescent="0.25">
      <c r="I8129">
        <f t="shared" si="517"/>
        <v>2500</v>
      </c>
      <c r="J8129">
        <v>8127</v>
      </c>
      <c r="K8129">
        <f t="shared" si="520"/>
        <v>0</v>
      </c>
      <c r="L8129">
        <f t="shared" si="518"/>
        <v>0</v>
      </c>
      <c r="M8129">
        <f t="shared" si="519"/>
        <v>0</v>
      </c>
    </row>
    <row r="8130" spans="9:13" x14ac:dyDescent="0.25">
      <c r="I8130">
        <f t="shared" si="517"/>
        <v>2500</v>
      </c>
      <c r="J8130">
        <v>8128</v>
      </c>
      <c r="K8130">
        <f t="shared" si="520"/>
        <v>0</v>
      </c>
      <c r="L8130">
        <f t="shared" si="518"/>
        <v>0</v>
      </c>
      <c r="M8130">
        <f t="shared" si="519"/>
        <v>0</v>
      </c>
    </row>
    <row r="8131" spans="9:13" x14ac:dyDescent="0.25">
      <c r="I8131">
        <f t="shared" si="517"/>
        <v>2500</v>
      </c>
      <c r="J8131">
        <v>8129</v>
      </c>
      <c r="K8131">
        <f t="shared" si="520"/>
        <v>0</v>
      </c>
      <c r="L8131">
        <f t="shared" si="518"/>
        <v>0</v>
      </c>
      <c r="M8131">
        <f t="shared" si="519"/>
        <v>0</v>
      </c>
    </row>
    <row r="8132" spans="9:13" x14ac:dyDescent="0.25">
      <c r="I8132">
        <f t="shared" ref="I8132:I8195" si="521">G$5</f>
        <v>2500</v>
      </c>
      <c r="J8132">
        <v>8130</v>
      </c>
      <c r="K8132">
        <f t="shared" si="520"/>
        <v>0</v>
      </c>
      <c r="L8132">
        <f t="shared" ref="L8132:L8195" si="522">_xlfn.HYPGEOM.DIST(J8132,  (G$2-0.5*G$2)*0.5, G$2/2-I8132,(G$2-0.5*G$2), FALSE)</f>
        <v>0</v>
      </c>
      <c r="M8132">
        <f t="shared" ref="M8132:M8195" si="523">K8132*L8132</f>
        <v>0</v>
      </c>
    </row>
    <row r="8133" spans="9:13" x14ac:dyDescent="0.25">
      <c r="I8133">
        <f t="shared" si="521"/>
        <v>2500</v>
      </c>
      <c r="J8133">
        <v>8131</v>
      </c>
      <c r="K8133">
        <f t="shared" si="520"/>
        <v>0</v>
      </c>
      <c r="L8133">
        <f t="shared" si="522"/>
        <v>0</v>
      </c>
      <c r="M8133">
        <f t="shared" si="523"/>
        <v>0</v>
      </c>
    </row>
    <row r="8134" spans="9:13" x14ac:dyDescent="0.25">
      <c r="I8134">
        <f t="shared" si="521"/>
        <v>2500</v>
      </c>
      <c r="J8134">
        <v>8132</v>
      </c>
      <c r="K8134">
        <f t="shared" si="520"/>
        <v>0</v>
      </c>
      <c r="L8134">
        <f t="shared" si="522"/>
        <v>0</v>
      </c>
      <c r="M8134">
        <f t="shared" si="523"/>
        <v>0</v>
      </c>
    </row>
    <row r="8135" spans="9:13" x14ac:dyDescent="0.25">
      <c r="I8135">
        <f t="shared" si="521"/>
        <v>2500</v>
      </c>
      <c r="J8135">
        <v>8133</v>
      </c>
      <c r="K8135">
        <f t="shared" si="520"/>
        <v>0</v>
      </c>
      <c r="L8135">
        <f t="shared" si="522"/>
        <v>0</v>
      </c>
      <c r="M8135">
        <f t="shared" si="523"/>
        <v>0</v>
      </c>
    </row>
    <row r="8136" spans="9:13" x14ac:dyDescent="0.25">
      <c r="I8136">
        <f t="shared" si="521"/>
        <v>2500</v>
      </c>
      <c r="J8136">
        <v>8134</v>
      </c>
      <c r="K8136">
        <f t="shared" si="520"/>
        <v>0</v>
      </c>
      <c r="L8136">
        <f t="shared" si="522"/>
        <v>0</v>
      </c>
      <c r="M8136">
        <f t="shared" si="523"/>
        <v>0</v>
      </c>
    </row>
    <row r="8137" spans="9:13" x14ac:dyDescent="0.25">
      <c r="I8137">
        <f t="shared" si="521"/>
        <v>2500</v>
      </c>
      <c r="J8137">
        <v>8135</v>
      </c>
      <c r="K8137">
        <f t="shared" si="520"/>
        <v>0</v>
      </c>
      <c r="L8137">
        <f t="shared" si="522"/>
        <v>0</v>
      </c>
      <c r="M8137">
        <f t="shared" si="523"/>
        <v>0</v>
      </c>
    </row>
    <row r="8138" spans="9:13" x14ac:dyDescent="0.25">
      <c r="I8138">
        <f t="shared" si="521"/>
        <v>2500</v>
      </c>
      <c r="J8138">
        <v>8136</v>
      </c>
      <c r="K8138">
        <f t="shared" si="520"/>
        <v>0</v>
      </c>
      <c r="L8138">
        <f t="shared" si="522"/>
        <v>0</v>
      </c>
      <c r="M8138">
        <f t="shared" si="523"/>
        <v>0</v>
      </c>
    </row>
    <row r="8139" spans="9:13" x14ac:dyDescent="0.25">
      <c r="I8139">
        <f t="shared" si="521"/>
        <v>2500</v>
      </c>
      <c r="J8139">
        <v>8137</v>
      </c>
      <c r="K8139">
        <f t="shared" si="520"/>
        <v>0</v>
      </c>
      <c r="L8139">
        <f t="shared" si="522"/>
        <v>0</v>
      </c>
      <c r="M8139">
        <f t="shared" si="523"/>
        <v>0</v>
      </c>
    </row>
    <row r="8140" spans="9:13" x14ac:dyDescent="0.25">
      <c r="I8140">
        <f t="shared" si="521"/>
        <v>2500</v>
      </c>
      <c r="J8140">
        <v>8138</v>
      </c>
      <c r="K8140">
        <f t="shared" si="520"/>
        <v>0</v>
      </c>
      <c r="L8140">
        <f t="shared" si="522"/>
        <v>0</v>
      </c>
      <c r="M8140">
        <f t="shared" si="523"/>
        <v>0</v>
      </c>
    </row>
    <row r="8141" spans="9:13" x14ac:dyDescent="0.25">
      <c r="I8141">
        <f t="shared" si="521"/>
        <v>2500</v>
      </c>
      <c r="J8141">
        <v>8139</v>
      </c>
      <c r="K8141">
        <f t="shared" si="520"/>
        <v>0</v>
      </c>
      <c r="L8141">
        <f t="shared" si="522"/>
        <v>0</v>
      </c>
      <c r="M8141">
        <f t="shared" si="523"/>
        <v>0</v>
      </c>
    </row>
    <row r="8142" spans="9:13" x14ac:dyDescent="0.25">
      <c r="I8142">
        <f t="shared" si="521"/>
        <v>2500</v>
      </c>
      <c r="J8142">
        <v>8140</v>
      </c>
      <c r="K8142">
        <f t="shared" si="520"/>
        <v>0</v>
      </c>
      <c r="L8142">
        <f t="shared" si="522"/>
        <v>0</v>
      </c>
      <c r="M8142">
        <f t="shared" si="523"/>
        <v>0</v>
      </c>
    </row>
    <row r="8143" spans="9:13" x14ac:dyDescent="0.25">
      <c r="I8143">
        <f t="shared" si="521"/>
        <v>2500</v>
      </c>
      <c r="J8143">
        <v>8141</v>
      </c>
      <c r="K8143">
        <f t="shared" si="520"/>
        <v>0</v>
      </c>
      <c r="L8143">
        <f t="shared" si="522"/>
        <v>0</v>
      </c>
      <c r="M8143">
        <f t="shared" si="523"/>
        <v>0</v>
      </c>
    </row>
    <row r="8144" spans="9:13" x14ac:dyDescent="0.25">
      <c r="I8144">
        <f t="shared" si="521"/>
        <v>2500</v>
      </c>
      <c r="J8144">
        <v>8142</v>
      </c>
      <c r="K8144">
        <f t="shared" si="520"/>
        <v>0</v>
      </c>
      <c r="L8144">
        <f t="shared" si="522"/>
        <v>0</v>
      </c>
      <c r="M8144">
        <f t="shared" si="523"/>
        <v>0</v>
      </c>
    </row>
    <row r="8145" spans="9:13" x14ac:dyDescent="0.25">
      <c r="I8145">
        <f t="shared" si="521"/>
        <v>2500</v>
      </c>
      <c r="J8145">
        <v>8143</v>
      </c>
      <c r="K8145">
        <f t="shared" si="520"/>
        <v>0</v>
      </c>
      <c r="L8145">
        <f t="shared" si="522"/>
        <v>0</v>
      </c>
      <c r="M8145">
        <f t="shared" si="523"/>
        <v>0</v>
      </c>
    </row>
    <row r="8146" spans="9:13" x14ac:dyDescent="0.25">
      <c r="I8146">
        <f t="shared" si="521"/>
        <v>2500</v>
      </c>
      <c r="J8146">
        <v>8144</v>
      </c>
      <c r="K8146">
        <f t="shared" si="520"/>
        <v>0</v>
      </c>
      <c r="L8146">
        <f t="shared" si="522"/>
        <v>0</v>
      </c>
      <c r="M8146">
        <f t="shared" si="523"/>
        <v>0</v>
      </c>
    </row>
    <row r="8147" spans="9:13" x14ac:dyDescent="0.25">
      <c r="I8147">
        <f t="shared" si="521"/>
        <v>2500</v>
      </c>
      <c r="J8147">
        <v>8145</v>
      </c>
      <c r="K8147">
        <f t="shared" si="520"/>
        <v>0</v>
      </c>
      <c r="L8147">
        <f t="shared" si="522"/>
        <v>0</v>
      </c>
      <c r="M8147">
        <f t="shared" si="523"/>
        <v>0</v>
      </c>
    </row>
    <row r="8148" spans="9:13" x14ac:dyDescent="0.25">
      <c r="I8148">
        <f t="shared" si="521"/>
        <v>2500</v>
      </c>
      <c r="J8148">
        <v>8146</v>
      </c>
      <c r="K8148">
        <f t="shared" si="520"/>
        <v>0</v>
      </c>
      <c r="L8148">
        <f t="shared" si="522"/>
        <v>0</v>
      </c>
      <c r="M8148">
        <f t="shared" si="523"/>
        <v>0</v>
      </c>
    </row>
    <row r="8149" spans="9:13" x14ac:dyDescent="0.25">
      <c r="I8149">
        <f t="shared" si="521"/>
        <v>2500</v>
      </c>
      <c r="J8149">
        <v>8147</v>
      </c>
      <c r="K8149">
        <f t="shared" si="520"/>
        <v>0</v>
      </c>
      <c r="L8149">
        <f t="shared" si="522"/>
        <v>0</v>
      </c>
      <c r="M8149">
        <f t="shared" si="523"/>
        <v>0</v>
      </c>
    </row>
    <row r="8150" spans="9:13" x14ac:dyDescent="0.25">
      <c r="I8150">
        <f t="shared" si="521"/>
        <v>2500</v>
      </c>
      <c r="J8150">
        <v>8148</v>
      </c>
      <c r="K8150">
        <f t="shared" si="520"/>
        <v>0</v>
      </c>
      <c r="L8150">
        <f t="shared" si="522"/>
        <v>0</v>
      </c>
      <c r="M8150">
        <f t="shared" si="523"/>
        <v>0</v>
      </c>
    </row>
    <row r="8151" spans="9:13" x14ac:dyDescent="0.25">
      <c r="I8151">
        <f t="shared" si="521"/>
        <v>2500</v>
      </c>
      <c r="J8151">
        <v>8149</v>
      </c>
      <c r="K8151">
        <f t="shared" si="520"/>
        <v>0</v>
      </c>
      <c r="L8151">
        <f t="shared" si="522"/>
        <v>0</v>
      </c>
      <c r="M8151">
        <f t="shared" si="523"/>
        <v>0</v>
      </c>
    </row>
    <row r="8152" spans="9:13" x14ac:dyDescent="0.25">
      <c r="I8152">
        <f t="shared" si="521"/>
        <v>2500</v>
      </c>
      <c r="J8152">
        <v>8150</v>
      </c>
      <c r="K8152">
        <f t="shared" si="520"/>
        <v>0</v>
      </c>
      <c r="L8152">
        <f t="shared" si="522"/>
        <v>0</v>
      </c>
      <c r="M8152">
        <f t="shared" si="523"/>
        <v>0</v>
      </c>
    </row>
    <row r="8153" spans="9:13" x14ac:dyDescent="0.25">
      <c r="I8153">
        <f t="shared" si="521"/>
        <v>2500</v>
      </c>
      <c r="J8153">
        <v>8151</v>
      </c>
      <c r="K8153">
        <f t="shared" si="520"/>
        <v>0</v>
      </c>
      <c r="L8153">
        <f t="shared" si="522"/>
        <v>0</v>
      </c>
      <c r="M8153">
        <f t="shared" si="523"/>
        <v>0</v>
      </c>
    </row>
    <row r="8154" spans="9:13" x14ac:dyDescent="0.25">
      <c r="I8154">
        <f t="shared" si="521"/>
        <v>2500</v>
      </c>
      <c r="J8154">
        <v>8152</v>
      </c>
      <c r="K8154">
        <f t="shared" si="520"/>
        <v>0</v>
      </c>
      <c r="L8154">
        <f t="shared" si="522"/>
        <v>0</v>
      </c>
      <c r="M8154">
        <f t="shared" si="523"/>
        <v>0</v>
      </c>
    </row>
    <row r="8155" spans="9:13" x14ac:dyDescent="0.25">
      <c r="I8155">
        <f t="shared" si="521"/>
        <v>2500</v>
      </c>
      <c r="J8155">
        <v>8153</v>
      </c>
      <c r="K8155">
        <f t="shared" si="520"/>
        <v>0</v>
      </c>
      <c r="L8155">
        <f t="shared" si="522"/>
        <v>0</v>
      </c>
      <c r="M8155">
        <f t="shared" si="523"/>
        <v>0</v>
      </c>
    </row>
    <row r="8156" spans="9:13" x14ac:dyDescent="0.25">
      <c r="I8156">
        <f t="shared" si="521"/>
        <v>2500</v>
      </c>
      <c r="J8156">
        <v>8154</v>
      </c>
      <c r="K8156">
        <f t="shared" si="520"/>
        <v>0</v>
      </c>
      <c r="L8156">
        <f t="shared" si="522"/>
        <v>0</v>
      </c>
      <c r="M8156">
        <f t="shared" si="523"/>
        <v>0</v>
      </c>
    </row>
    <row r="8157" spans="9:13" x14ac:dyDescent="0.25">
      <c r="I8157">
        <f t="shared" si="521"/>
        <v>2500</v>
      </c>
      <c r="J8157">
        <v>8155</v>
      </c>
      <c r="K8157">
        <f t="shared" si="520"/>
        <v>0</v>
      </c>
      <c r="L8157">
        <f t="shared" si="522"/>
        <v>0</v>
      </c>
      <c r="M8157">
        <f t="shared" si="523"/>
        <v>0</v>
      </c>
    </row>
    <row r="8158" spans="9:13" x14ac:dyDescent="0.25">
      <c r="I8158">
        <f t="shared" si="521"/>
        <v>2500</v>
      </c>
      <c r="J8158">
        <v>8156</v>
      </c>
      <c r="K8158">
        <f t="shared" si="520"/>
        <v>0</v>
      </c>
      <c r="L8158">
        <f t="shared" si="522"/>
        <v>0</v>
      </c>
      <c r="M8158">
        <f t="shared" si="523"/>
        <v>0</v>
      </c>
    </row>
    <row r="8159" spans="9:13" x14ac:dyDescent="0.25">
      <c r="I8159">
        <f t="shared" si="521"/>
        <v>2500</v>
      </c>
      <c r="J8159">
        <v>8157</v>
      </c>
      <c r="K8159">
        <f t="shared" si="520"/>
        <v>0</v>
      </c>
      <c r="L8159">
        <f t="shared" si="522"/>
        <v>0</v>
      </c>
      <c r="M8159">
        <f t="shared" si="523"/>
        <v>0</v>
      </c>
    </row>
    <row r="8160" spans="9:13" x14ac:dyDescent="0.25">
      <c r="I8160">
        <f t="shared" si="521"/>
        <v>2500</v>
      </c>
      <c r="J8160">
        <v>8158</v>
      </c>
      <c r="K8160">
        <f t="shared" si="520"/>
        <v>0</v>
      </c>
      <c r="L8160">
        <f t="shared" si="522"/>
        <v>0</v>
      </c>
      <c r="M8160">
        <f t="shared" si="523"/>
        <v>0</v>
      </c>
    </row>
    <row r="8161" spans="9:13" x14ac:dyDescent="0.25">
      <c r="I8161">
        <f t="shared" si="521"/>
        <v>2500</v>
      </c>
      <c r="J8161">
        <v>8159</v>
      </c>
      <c r="K8161">
        <f t="shared" si="520"/>
        <v>0</v>
      </c>
      <c r="L8161">
        <f t="shared" si="522"/>
        <v>0</v>
      </c>
      <c r="M8161">
        <f t="shared" si="523"/>
        <v>0</v>
      </c>
    </row>
    <row r="8162" spans="9:13" x14ac:dyDescent="0.25">
      <c r="I8162">
        <f t="shared" si="521"/>
        <v>2500</v>
      </c>
      <c r="J8162">
        <v>8160</v>
      </c>
      <c r="K8162">
        <f t="shared" si="520"/>
        <v>0</v>
      </c>
      <c r="L8162">
        <f t="shared" si="522"/>
        <v>0</v>
      </c>
      <c r="M8162">
        <f t="shared" si="523"/>
        <v>0</v>
      </c>
    </row>
    <row r="8163" spans="9:13" x14ac:dyDescent="0.25">
      <c r="I8163">
        <f t="shared" si="521"/>
        <v>2500</v>
      </c>
      <c r="J8163">
        <v>8161</v>
      </c>
      <c r="K8163">
        <f t="shared" si="520"/>
        <v>0</v>
      </c>
      <c r="L8163">
        <f t="shared" si="522"/>
        <v>0</v>
      </c>
      <c r="M8163">
        <f t="shared" si="523"/>
        <v>0</v>
      </c>
    </row>
    <row r="8164" spans="9:13" x14ac:dyDescent="0.25">
      <c r="I8164">
        <f t="shared" si="521"/>
        <v>2500</v>
      </c>
      <c r="J8164">
        <v>8162</v>
      </c>
      <c r="K8164">
        <f t="shared" si="520"/>
        <v>0</v>
      </c>
      <c r="L8164">
        <f t="shared" si="522"/>
        <v>0</v>
      </c>
      <c r="M8164">
        <f t="shared" si="523"/>
        <v>0</v>
      </c>
    </row>
    <row r="8165" spans="9:13" x14ac:dyDescent="0.25">
      <c r="I8165">
        <f t="shared" si="521"/>
        <v>2500</v>
      </c>
      <c r="J8165">
        <v>8163</v>
      </c>
      <c r="K8165">
        <f t="shared" si="520"/>
        <v>0</v>
      </c>
      <c r="L8165">
        <f t="shared" si="522"/>
        <v>0</v>
      </c>
      <c r="M8165">
        <f t="shared" si="523"/>
        <v>0</v>
      </c>
    </row>
    <row r="8166" spans="9:13" x14ac:dyDescent="0.25">
      <c r="I8166">
        <f t="shared" si="521"/>
        <v>2500</v>
      </c>
      <c r="J8166">
        <v>8164</v>
      </c>
      <c r="K8166">
        <f t="shared" si="520"/>
        <v>0</v>
      </c>
      <c r="L8166">
        <f t="shared" si="522"/>
        <v>0</v>
      </c>
      <c r="M8166">
        <f t="shared" si="523"/>
        <v>0</v>
      </c>
    </row>
    <row r="8167" spans="9:13" x14ac:dyDescent="0.25">
      <c r="I8167">
        <f t="shared" si="521"/>
        <v>2500</v>
      </c>
      <c r="J8167">
        <v>8165</v>
      </c>
      <c r="K8167">
        <f t="shared" si="520"/>
        <v>0</v>
      </c>
      <c r="L8167">
        <f t="shared" si="522"/>
        <v>0</v>
      </c>
      <c r="M8167">
        <f t="shared" si="523"/>
        <v>0</v>
      </c>
    </row>
    <row r="8168" spans="9:13" x14ac:dyDescent="0.25">
      <c r="I8168">
        <f t="shared" si="521"/>
        <v>2500</v>
      </c>
      <c r="J8168">
        <v>8166</v>
      </c>
      <c r="K8168">
        <f t="shared" si="520"/>
        <v>0</v>
      </c>
      <c r="L8168">
        <f t="shared" si="522"/>
        <v>0</v>
      </c>
      <c r="M8168">
        <f t="shared" si="523"/>
        <v>0</v>
      </c>
    </row>
    <row r="8169" spans="9:13" x14ac:dyDescent="0.25">
      <c r="I8169">
        <f t="shared" si="521"/>
        <v>2500</v>
      </c>
      <c r="J8169">
        <v>8167</v>
      </c>
      <c r="K8169">
        <f t="shared" si="520"/>
        <v>0</v>
      </c>
      <c r="L8169">
        <f t="shared" si="522"/>
        <v>0</v>
      </c>
      <c r="M8169">
        <f t="shared" si="523"/>
        <v>0</v>
      </c>
    </row>
    <row r="8170" spans="9:13" x14ac:dyDescent="0.25">
      <c r="I8170">
        <f t="shared" si="521"/>
        <v>2500</v>
      </c>
      <c r="J8170">
        <v>8168</v>
      </c>
      <c r="K8170">
        <f t="shared" si="520"/>
        <v>0</v>
      </c>
      <c r="L8170">
        <f t="shared" si="522"/>
        <v>0</v>
      </c>
      <c r="M8170">
        <f t="shared" si="523"/>
        <v>0</v>
      </c>
    </row>
    <row r="8171" spans="9:13" x14ac:dyDescent="0.25">
      <c r="I8171">
        <f t="shared" si="521"/>
        <v>2500</v>
      </c>
      <c r="J8171">
        <v>8169</v>
      </c>
      <c r="K8171">
        <f t="shared" si="520"/>
        <v>0</v>
      </c>
      <c r="L8171">
        <f t="shared" si="522"/>
        <v>0</v>
      </c>
      <c r="M8171">
        <f t="shared" si="523"/>
        <v>0</v>
      </c>
    </row>
    <row r="8172" spans="9:13" x14ac:dyDescent="0.25">
      <c r="I8172">
        <f t="shared" si="521"/>
        <v>2500</v>
      </c>
      <c r="J8172">
        <v>8170</v>
      </c>
      <c r="K8172">
        <f t="shared" si="520"/>
        <v>0</v>
      </c>
      <c r="L8172">
        <f t="shared" si="522"/>
        <v>0</v>
      </c>
      <c r="M8172">
        <f t="shared" si="523"/>
        <v>0</v>
      </c>
    </row>
    <row r="8173" spans="9:13" x14ac:dyDescent="0.25">
      <c r="I8173">
        <f t="shared" si="521"/>
        <v>2500</v>
      </c>
      <c r="J8173">
        <v>8171</v>
      </c>
      <c r="K8173">
        <f t="shared" si="520"/>
        <v>0</v>
      </c>
      <c r="L8173">
        <f t="shared" si="522"/>
        <v>0</v>
      </c>
      <c r="M8173">
        <f t="shared" si="523"/>
        <v>0</v>
      </c>
    </row>
    <row r="8174" spans="9:13" x14ac:dyDescent="0.25">
      <c r="I8174">
        <f t="shared" si="521"/>
        <v>2500</v>
      </c>
      <c r="J8174">
        <v>8172</v>
      </c>
      <c r="K8174">
        <f t="shared" si="520"/>
        <v>0</v>
      </c>
      <c r="L8174">
        <f t="shared" si="522"/>
        <v>0</v>
      </c>
      <c r="M8174">
        <f t="shared" si="523"/>
        <v>0</v>
      </c>
    </row>
    <row r="8175" spans="9:13" x14ac:dyDescent="0.25">
      <c r="I8175">
        <f t="shared" si="521"/>
        <v>2500</v>
      </c>
      <c r="J8175">
        <v>8173</v>
      </c>
      <c r="K8175">
        <f t="shared" si="520"/>
        <v>0</v>
      </c>
      <c r="L8175">
        <f t="shared" si="522"/>
        <v>0</v>
      </c>
      <c r="M8175">
        <f t="shared" si="523"/>
        <v>0</v>
      </c>
    </row>
    <row r="8176" spans="9:13" x14ac:dyDescent="0.25">
      <c r="I8176">
        <f t="shared" si="521"/>
        <v>2500</v>
      </c>
      <c r="J8176">
        <v>8174</v>
      </c>
      <c r="K8176">
        <f t="shared" si="520"/>
        <v>0</v>
      </c>
      <c r="L8176">
        <f t="shared" si="522"/>
        <v>0</v>
      </c>
      <c r="M8176">
        <f t="shared" si="523"/>
        <v>0</v>
      </c>
    </row>
    <row r="8177" spans="9:13" x14ac:dyDescent="0.25">
      <c r="I8177">
        <f t="shared" si="521"/>
        <v>2500</v>
      </c>
      <c r="J8177">
        <v>8175</v>
      </c>
      <c r="K8177">
        <f t="shared" si="520"/>
        <v>0</v>
      </c>
      <c r="L8177">
        <f t="shared" si="522"/>
        <v>0</v>
      </c>
      <c r="M8177">
        <f t="shared" si="523"/>
        <v>0</v>
      </c>
    </row>
    <row r="8178" spans="9:13" x14ac:dyDescent="0.25">
      <c r="I8178">
        <f t="shared" si="521"/>
        <v>2500</v>
      </c>
      <c r="J8178">
        <v>8176</v>
      </c>
      <c r="K8178">
        <f t="shared" si="520"/>
        <v>0</v>
      </c>
      <c r="L8178">
        <f t="shared" si="522"/>
        <v>0</v>
      </c>
      <c r="M8178">
        <f t="shared" si="523"/>
        <v>0</v>
      </c>
    </row>
    <row r="8179" spans="9:13" x14ac:dyDescent="0.25">
      <c r="I8179">
        <f t="shared" si="521"/>
        <v>2500</v>
      </c>
      <c r="J8179">
        <v>8177</v>
      </c>
      <c r="K8179">
        <f t="shared" si="520"/>
        <v>0</v>
      </c>
      <c r="L8179">
        <f t="shared" si="522"/>
        <v>0</v>
      </c>
      <c r="M8179">
        <f t="shared" si="523"/>
        <v>0</v>
      </c>
    </row>
    <row r="8180" spans="9:13" x14ac:dyDescent="0.25">
      <c r="I8180">
        <f t="shared" si="521"/>
        <v>2500</v>
      </c>
      <c r="J8180">
        <v>8178</v>
      </c>
      <c r="K8180">
        <f t="shared" si="520"/>
        <v>0</v>
      </c>
      <c r="L8180">
        <f t="shared" si="522"/>
        <v>0</v>
      </c>
      <c r="M8180">
        <f t="shared" si="523"/>
        <v>0</v>
      </c>
    </row>
    <row r="8181" spans="9:13" x14ac:dyDescent="0.25">
      <c r="I8181">
        <f t="shared" si="521"/>
        <v>2500</v>
      </c>
      <c r="J8181">
        <v>8179</v>
      </c>
      <c r="K8181">
        <f t="shared" si="520"/>
        <v>0</v>
      </c>
      <c r="L8181">
        <f t="shared" si="522"/>
        <v>0</v>
      </c>
      <c r="M8181">
        <f t="shared" si="523"/>
        <v>0</v>
      </c>
    </row>
    <row r="8182" spans="9:13" x14ac:dyDescent="0.25">
      <c r="I8182">
        <f t="shared" si="521"/>
        <v>2500</v>
      </c>
      <c r="J8182">
        <v>8180</v>
      </c>
      <c r="K8182">
        <f t="shared" si="520"/>
        <v>0</v>
      </c>
      <c r="L8182">
        <f t="shared" si="522"/>
        <v>0</v>
      </c>
      <c r="M8182">
        <f t="shared" si="523"/>
        <v>0</v>
      </c>
    </row>
    <row r="8183" spans="9:13" x14ac:dyDescent="0.25">
      <c r="I8183">
        <f t="shared" si="521"/>
        <v>2500</v>
      </c>
      <c r="J8183">
        <v>8181</v>
      </c>
      <c r="K8183">
        <f t="shared" si="520"/>
        <v>0</v>
      </c>
      <c r="L8183">
        <f t="shared" si="522"/>
        <v>0</v>
      </c>
      <c r="M8183">
        <f t="shared" si="523"/>
        <v>0</v>
      </c>
    </row>
    <row r="8184" spans="9:13" x14ac:dyDescent="0.25">
      <c r="I8184">
        <f t="shared" si="521"/>
        <v>2500</v>
      </c>
      <c r="J8184">
        <v>8182</v>
      </c>
      <c r="K8184">
        <f t="shared" si="520"/>
        <v>0</v>
      </c>
      <c r="L8184">
        <f t="shared" si="522"/>
        <v>0</v>
      </c>
      <c r="M8184">
        <f t="shared" si="523"/>
        <v>0</v>
      </c>
    </row>
    <row r="8185" spans="9:13" x14ac:dyDescent="0.25">
      <c r="I8185">
        <f t="shared" si="521"/>
        <v>2500</v>
      </c>
      <c r="J8185">
        <v>8183</v>
      </c>
      <c r="K8185">
        <f t="shared" si="520"/>
        <v>0</v>
      </c>
      <c r="L8185">
        <f t="shared" si="522"/>
        <v>0</v>
      </c>
      <c r="M8185">
        <f t="shared" si="523"/>
        <v>0</v>
      </c>
    </row>
    <row r="8186" spans="9:13" x14ac:dyDescent="0.25">
      <c r="I8186">
        <f t="shared" si="521"/>
        <v>2500</v>
      </c>
      <c r="J8186">
        <v>8184</v>
      </c>
      <c r="K8186">
        <f t="shared" si="520"/>
        <v>0</v>
      </c>
      <c r="L8186">
        <f t="shared" si="522"/>
        <v>0</v>
      </c>
      <c r="M8186">
        <f t="shared" si="523"/>
        <v>0</v>
      </c>
    </row>
    <row r="8187" spans="9:13" x14ac:dyDescent="0.25">
      <c r="I8187">
        <f t="shared" si="521"/>
        <v>2500</v>
      </c>
      <c r="J8187">
        <v>8185</v>
      </c>
      <c r="K8187">
        <f t="shared" si="520"/>
        <v>0</v>
      </c>
      <c r="L8187">
        <f t="shared" si="522"/>
        <v>0</v>
      </c>
      <c r="M8187">
        <f t="shared" si="523"/>
        <v>0</v>
      </c>
    </row>
    <row r="8188" spans="9:13" x14ac:dyDescent="0.25">
      <c r="I8188">
        <f t="shared" si="521"/>
        <v>2500</v>
      </c>
      <c r="J8188">
        <v>8186</v>
      </c>
      <c r="K8188">
        <f t="shared" si="520"/>
        <v>0</v>
      </c>
      <c r="L8188">
        <f t="shared" si="522"/>
        <v>0</v>
      </c>
      <c r="M8188">
        <f t="shared" si="523"/>
        <v>0</v>
      </c>
    </row>
    <row r="8189" spans="9:13" x14ac:dyDescent="0.25">
      <c r="I8189">
        <f t="shared" si="521"/>
        <v>2500</v>
      </c>
      <c r="J8189">
        <v>8187</v>
      </c>
      <c r="K8189">
        <f t="shared" ref="K8189:K8252" si="524">IF(I8189+J8189&gt;(G$2-(G$2*G$3*G$4/100/100))/2, (1-(_xlfn.HYPGEOM.DIST((I8189+J8189-1), (G$2-(G$2*G$3*G$4/100/100)), G$2/2, G$2, TRUE))),_xlfn.HYPGEOM.DIST(I8189+J8189, (G$2-(G$2*G$3*G$4/100/100)), G$2/2, G$2, TRUE))</f>
        <v>0</v>
      </c>
      <c r="L8189">
        <f t="shared" si="522"/>
        <v>0</v>
      </c>
      <c r="M8189">
        <f t="shared" si="523"/>
        <v>0</v>
      </c>
    </row>
    <row r="8190" spans="9:13" x14ac:dyDescent="0.25">
      <c r="I8190">
        <f t="shared" si="521"/>
        <v>2500</v>
      </c>
      <c r="J8190">
        <v>8188</v>
      </c>
      <c r="K8190">
        <f t="shared" si="524"/>
        <v>0</v>
      </c>
      <c r="L8190">
        <f t="shared" si="522"/>
        <v>0</v>
      </c>
      <c r="M8190">
        <f t="shared" si="523"/>
        <v>0</v>
      </c>
    </row>
    <row r="8191" spans="9:13" x14ac:dyDescent="0.25">
      <c r="I8191">
        <f t="shared" si="521"/>
        <v>2500</v>
      </c>
      <c r="J8191">
        <v>8189</v>
      </c>
      <c r="K8191">
        <f t="shared" si="524"/>
        <v>0</v>
      </c>
      <c r="L8191">
        <f t="shared" si="522"/>
        <v>0</v>
      </c>
      <c r="M8191">
        <f t="shared" si="523"/>
        <v>0</v>
      </c>
    </row>
    <row r="8192" spans="9:13" x14ac:dyDescent="0.25">
      <c r="I8192">
        <f t="shared" si="521"/>
        <v>2500</v>
      </c>
      <c r="J8192">
        <v>8190</v>
      </c>
      <c r="K8192">
        <f t="shared" si="524"/>
        <v>0</v>
      </c>
      <c r="L8192">
        <f t="shared" si="522"/>
        <v>0</v>
      </c>
      <c r="M8192">
        <f t="shared" si="523"/>
        <v>0</v>
      </c>
    </row>
    <row r="8193" spans="9:13" x14ac:dyDescent="0.25">
      <c r="I8193">
        <f t="shared" si="521"/>
        <v>2500</v>
      </c>
      <c r="J8193">
        <v>8191</v>
      </c>
      <c r="K8193">
        <f t="shared" si="524"/>
        <v>0</v>
      </c>
      <c r="L8193">
        <f t="shared" si="522"/>
        <v>0</v>
      </c>
      <c r="M8193">
        <f t="shared" si="523"/>
        <v>0</v>
      </c>
    </row>
    <row r="8194" spans="9:13" x14ac:dyDescent="0.25">
      <c r="I8194">
        <f t="shared" si="521"/>
        <v>2500</v>
      </c>
      <c r="J8194">
        <v>8192</v>
      </c>
      <c r="K8194">
        <f t="shared" si="524"/>
        <v>0</v>
      </c>
      <c r="L8194">
        <f t="shared" si="522"/>
        <v>0</v>
      </c>
      <c r="M8194">
        <f t="shared" si="523"/>
        <v>0</v>
      </c>
    </row>
    <row r="8195" spans="9:13" x14ac:dyDescent="0.25">
      <c r="I8195">
        <f t="shared" si="521"/>
        <v>2500</v>
      </c>
      <c r="J8195">
        <v>8193</v>
      </c>
      <c r="K8195">
        <f t="shared" si="524"/>
        <v>0</v>
      </c>
      <c r="L8195">
        <f t="shared" si="522"/>
        <v>0</v>
      </c>
      <c r="M8195">
        <f t="shared" si="523"/>
        <v>0</v>
      </c>
    </row>
    <row r="8196" spans="9:13" x14ac:dyDescent="0.25">
      <c r="I8196">
        <f t="shared" ref="I8196:I8259" si="525">G$5</f>
        <v>2500</v>
      </c>
      <c r="J8196">
        <v>8194</v>
      </c>
      <c r="K8196">
        <f t="shared" si="524"/>
        <v>0</v>
      </c>
      <c r="L8196">
        <f t="shared" ref="L8196:L8259" si="526">_xlfn.HYPGEOM.DIST(J8196,  (G$2-0.5*G$2)*0.5, G$2/2-I8196,(G$2-0.5*G$2), FALSE)</f>
        <v>0</v>
      </c>
      <c r="M8196">
        <f t="shared" ref="M8196:M8259" si="527">K8196*L8196</f>
        <v>0</v>
      </c>
    </row>
    <row r="8197" spans="9:13" x14ac:dyDescent="0.25">
      <c r="I8197">
        <f t="shared" si="525"/>
        <v>2500</v>
      </c>
      <c r="J8197">
        <v>8195</v>
      </c>
      <c r="K8197">
        <f t="shared" si="524"/>
        <v>0</v>
      </c>
      <c r="L8197">
        <f t="shared" si="526"/>
        <v>0</v>
      </c>
      <c r="M8197">
        <f t="shared" si="527"/>
        <v>0</v>
      </c>
    </row>
    <row r="8198" spans="9:13" x14ac:dyDescent="0.25">
      <c r="I8198">
        <f t="shared" si="525"/>
        <v>2500</v>
      </c>
      <c r="J8198">
        <v>8196</v>
      </c>
      <c r="K8198">
        <f t="shared" si="524"/>
        <v>0</v>
      </c>
      <c r="L8198">
        <f t="shared" si="526"/>
        <v>0</v>
      </c>
      <c r="M8198">
        <f t="shared" si="527"/>
        <v>0</v>
      </c>
    </row>
    <row r="8199" spans="9:13" x14ac:dyDescent="0.25">
      <c r="I8199">
        <f t="shared" si="525"/>
        <v>2500</v>
      </c>
      <c r="J8199">
        <v>8197</v>
      </c>
      <c r="K8199">
        <f t="shared" si="524"/>
        <v>0</v>
      </c>
      <c r="L8199">
        <f t="shared" si="526"/>
        <v>0</v>
      </c>
      <c r="M8199">
        <f t="shared" si="527"/>
        <v>0</v>
      </c>
    </row>
    <row r="8200" spans="9:13" x14ac:dyDescent="0.25">
      <c r="I8200">
        <f t="shared" si="525"/>
        <v>2500</v>
      </c>
      <c r="J8200">
        <v>8198</v>
      </c>
      <c r="K8200">
        <f t="shared" si="524"/>
        <v>0</v>
      </c>
      <c r="L8200">
        <f t="shared" si="526"/>
        <v>0</v>
      </c>
      <c r="M8200">
        <f t="shared" si="527"/>
        <v>0</v>
      </c>
    </row>
    <row r="8201" spans="9:13" x14ac:dyDescent="0.25">
      <c r="I8201">
        <f t="shared" si="525"/>
        <v>2500</v>
      </c>
      <c r="J8201">
        <v>8199</v>
      </c>
      <c r="K8201">
        <f t="shared" si="524"/>
        <v>0</v>
      </c>
      <c r="L8201">
        <f t="shared" si="526"/>
        <v>0</v>
      </c>
      <c r="M8201">
        <f t="shared" si="527"/>
        <v>0</v>
      </c>
    </row>
    <row r="8202" spans="9:13" x14ac:dyDescent="0.25">
      <c r="I8202">
        <f t="shared" si="525"/>
        <v>2500</v>
      </c>
      <c r="J8202">
        <v>8200</v>
      </c>
      <c r="K8202">
        <f t="shared" si="524"/>
        <v>0</v>
      </c>
      <c r="L8202">
        <f t="shared" si="526"/>
        <v>0</v>
      </c>
      <c r="M8202">
        <f t="shared" si="527"/>
        <v>0</v>
      </c>
    </row>
    <row r="8203" spans="9:13" x14ac:dyDescent="0.25">
      <c r="I8203">
        <f t="shared" si="525"/>
        <v>2500</v>
      </c>
      <c r="J8203">
        <v>8201</v>
      </c>
      <c r="K8203">
        <f t="shared" si="524"/>
        <v>0</v>
      </c>
      <c r="L8203">
        <f t="shared" si="526"/>
        <v>0</v>
      </c>
      <c r="M8203">
        <f t="shared" si="527"/>
        <v>0</v>
      </c>
    </row>
    <row r="8204" spans="9:13" x14ac:dyDescent="0.25">
      <c r="I8204">
        <f t="shared" si="525"/>
        <v>2500</v>
      </c>
      <c r="J8204">
        <v>8202</v>
      </c>
      <c r="K8204">
        <f t="shared" si="524"/>
        <v>0</v>
      </c>
      <c r="L8204">
        <f t="shared" si="526"/>
        <v>0</v>
      </c>
      <c r="M8204">
        <f t="shared" si="527"/>
        <v>0</v>
      </c>
    </row>
    <row r="8205" spans="9:13" x14ac:dyDescent="0.25">
      <c r="I8205">
        <f t="shared" si="525"/>
        <v>2500</v>
      </c>
      <c r="J8205">
        <v>8203</v>
      </c>
      <c r="K8205">
        <f t="shared" si="524"/>
        <v>0</v>
      </c>
      <c r="L8205">
        <f t="shared" si="526"/>
        <v>0</v>
      </c>
      <c r="M8205">
        <f t="shared" si="527"/>
        <v>0</v>
      </c>
    </row>
    <row r="8206" spans="9:13" x14ac:dyDescent="0.25">
      <c r="I8206">
        <f t="shared" si="525"/>
        <v>2500</v>
      </c>
      <c r="J8206">
        <v>8204</v>
      </c>
      <c r="K8206">
        <f t="shared" si="524"/>
        <v>0</v>
      </c>
      <c r="L8206">
        <f t="shared" si="526"/>
        <v>0</v>
      </c>
      <c r="M8206">
        <f t="shared" si="527"/>
        <v>0</v>
      </c>
    </row>
    <row r="8207" spans="9:13" x14ac:dyDescent="0.25">
      <c r="I8207">
        <f t="shared" si="525"/>
        <v>2500</v>
      </c>
      <c r="J8207">
        <v>8205</v>
      </c>
      <c r="K8207">
        <f t="shared" si="524"/>
        <v>0</v>
      </c>
      <c r="L8207">
        <f t="shared" si="526"/>
        <v>0</v>
      </c>
      <c r="M8207">
        <f t="shared" si="527"/>
        <v>0</v>
      </c>
    </row>
    <row r="8208" spans="9:13" x14ac:dyDescent="0.25">
      <c r="I8208">
        <f t="shared" si="525"/>
        <v>2500</v>
      </c>
      <c r="J8208">
        <v>8206</v>
      </c>
      <c r="K8208">
        <f t="shared" si="524"/>
        <v>0</v>
      </c>
      <c r="L8208">
        <f t="shared" si="526"/>
        <v>0</v>
      </c>
      <c r="M8208">
        <f t="shared" si="527"/>
        <v>0</v>
      </c>
    </row>
    <row r="8209" spans="9:13" x14ac:dyDescent="0.25">
      <c r="I8209">
        <f t="shared" si="525"/>
        <v>2500</v>
      </c>
      <c r="J8209">
        <v>8207</v>
      </c>
      <c r="K8209">
        <f t="shared" si="524"/>
        <v>0</v>
      </c>
      <c r="L8209">
        <f t="shared" si="526"/>
        <v>0</v>
      </c>
      <c r="M8209">
        <f t="shared" si="527"/>
        <v>0</v>
      </c>
    </row>
    <row r="8210" spans="9:13" x14ac:dyDescent="0.25">
      <c r="I8210">
        <f t="shared" si="525"/>
        <v>2500</v>
      </c>
      <c r="J8210">
        <v>8208</v>
      </c>
      <c r="K8210">
        <f t="shared" si="524"/>
        <v>0</v>
      </c>
      <c r="L8210">
        <f t="shared" si="526"/>
        <v>0</v>
      </c>
      <c r="M8210">
        <f t="shared" si="527"/>
        <v>0</v>
      </c>
    </row>
    <row r="8211" spans="9:13" x14ac:dyDescent="0.25">
      <c r="I8211">
        <f t="shared" si="525"/>
        <v>2500</v>
      </c>
      <c r="J8211">
        <v>8209</v>
      </c>
      <c r="K8211">
        <f t="shared" si="524"/>
        <v>0</v>
      </c>
      <c r="L8211">
        <f t="shared" si="526"/>
        <v>0</v>
      </c>
      <c r="M8211">
        <f t="shared" si="527"/>
        <v>0</v>
      </c>
    </row>
    <row r="8212" spans="9:13" x14ac:dyDescent="0.25">
      <c r="I8212">
        <f t="shared" si="525"/>
        <v>2500</v>
      </c>
      <c r="J8212">
        <v>8210</v>
      </c>
      <c r="K8212">
        <f t="shared" si="524"/>
        <v>0</v>
      </c>
      <c r="L8212">
        <f t="shared" si="526"/>
        <v>0</v>
      </c>
      <c r="M8212">
        <f t="shared" si="527"/>
        <v>0</v>
      </c>
    </row>
    <row r="8213" spans="9:13" x14ac:dyDescent="0.25">
      <c r="I8213">
        <f t="shared" si="525"/>
        <v>2500</v>
      </c>
      <c r="J8213">
        <v>8211</v>
      </c>
      <c r="K8213">
        <f t="shared" si="524"/>
        <v>0</v>
      </c>
      <c r="L8213">
        <f t="shared" si="526"/>
        <v>0</v>
      </c>
      <c r="M8213">
        <f t="shared" si="527"/>
        <v>0</v>
      </c>
    </row>
    <row r="8214" spans="9:13" x14ac:dyDescent="0.25">
      <c r="I8214">
        <f t="shared" si="525"/>
        <v>2500</v>
      </c>
      <c r="J8214">
        <v>8212</v>
      </c>
      <c r="K8214">
        <f t="shared" si="524"/>
        <v>0</v>
      </c>
      <c r="L8214">
        <f t="shared" si="526"/>
        <v>0</v>
      </c>
      <c r="M8214">
        <f t="shared" si="527"/>
        <v>0</v>
      </c>
    </row>
    <row r="8215" spans="9:13" x14ac:dyDescent="0.25">
      <c r="I8215">
        <f t="shared" si="525"/>
        <v>2500</v>
      </c>
      <c r="J8215">
        <v>8213</v>
      </c>
      <c r="K8215">
        <f t="shared" si="524"/>
        <v>0</v>
      </c>
      <c r="L8215">
        <f t="shared" si="526"/>
        <v>0</v>
      </c>
      <c r="M8215">
        <f t="shared" si="527"/>
        <v>0</v>
      </c>
    </row>
    <row r="8216" spans="9:13" x14ac:dyDescent="0.25">
      <c r="I8216">
        <f t="shared" si="525"/>
        <v>2500</v>
      </c>
      <c r="J8216">
        <v>8214</v>
      </c>
      <c r="K8216">
        <f t="shared" si="524"/>
        <v>0</v>
      </c>
      <c r="L8216">
        <f t="shared" si="526"/>
        <v>0</v>
      </c>
      <c r="M8216">
        <f t="shared" si="527"/>
        <v>0</v>
      </c>
    </row>
    <row r="8217" spans="9:13" x14ac:dyDescent="0.25">
      <c r="I8217">
        <f t="shared" si="525"/>
        <v>2500</v>
      </c>
      <c r="J8217">
        <v>8215</v>
      </c>
      <c r="K8217">
        <f t="shared" si="524"/>
        <v>0</v>
      </c>
      <c r="L8217">
        <f t="shared" si="526"/>
        <v>0</v>
      </c>
      <c r="M8217">
        <f t="shared" si="527"/>
        <v>0</v>
      </c>
    </row>
    <row r="8218" spans="9:13" x14ac:dyDescent="0.25">
      <c r="I8218">
        <f t="shared" si="525"/>
        <v>2500</v>
      </c>
      <c r="J8218">
        <v>8216</v>
      </c>
      <c r="K8218">
        <f t="shared" si="524"/>
        <v>0</v>
      </c>
      <c r="L8218">
        <f t="shared" si="526"/>
        <v>0</v>
      </c>
      <c r="M8218">
        <f t="shared" si="527"/>
        <v>0</v>
      </c>
    </row>
    <row r="8219" spans="9:13" x14ac:dyDescent="0.25">
      <c r="I8219">
        <f t="shared" si="525"/>
        <v>2500</v>
      </c>
      <c r="J8219">
        <v>8217</v>
      </c>
      <c r="K8219">
        <f t="shared" si="524"/>
        <v>0</v>
      </c>
      <c r="L8219">
        <f t="shared" si="526"/>
        <v>0</v>
      </c>
      <c r="M8219">
        <f t="shared" si="527"/>
        <v>0</v>
      </c>
    </row>
    <row r="8220" spans="9:13" x14ac:dyDescent="0.25">
      <c r="I8220">
        <f t="shared" si="525"/>
        <v>2500</v>
      </c>
      <c r="J8220">
        <v>8218</v>
      </c>
      <c r="K8220">
        <f t="shared" si="524"/>
        <v>0</v>
      </c>
      <c r="L8220">
        <f t="shared" si="526"/>
        <v>0</v>
      </c>
      <c r="M8220">
        <f t="shared" si="527"/>
        <v>0</v>
      </c>
    </row>
    <row r="8221" spans="9:13" x14ac:dyDescent="0.25">
      <c r="I8221">
        <f t="shared" si="525"/>
        <v>2500</v>
      </c>
      <c r="J8221">
        <v>8219</v>
      </c>
      <c r="K8221">
        <f t="shared" si="524"/>
        <v>0</v>
      </c>
      <c r="L8221">
        <f t="shared" si="526"/>
        <v>0</v>
      </c>
      <c r="M8221">
        <f t="shared" si="527"/>
        <v>0</v>
      </c>
    </row>
    <row r="8222" spans="9:13" x14ac:dyDescent="0.25">
      <c r="I8222">
        <f t="shared" si="525"/>
        <v>2500</v>
      </c>
      <c r="J8222">
        <v>8220</v>
      </c>
      <c r="K8222">
        <f t="shared" si="524"/>
        <v>0</v>
      </c>
      <c r="L8222">
        <f t="shared" si="526"/>
        <v>0</v>
      </c>
      <c r="M8222">
        <f t="shared" si="527"/>
        <v>0</v>
      </c>
    </row>
    <row r="8223" spans="9:13" x14ac:dyDescent="0.25">
      <c r="I8223">
        <f t="shared" si="525"/>
        <v>2500</v>
      </c>
      <c r="J8223">
        <v>8221</v>
      </c>
      <c r="K8223">
        <f t="shared" si="524"/>
        <v>0</v>
      </c>
      <c r="L8223">
        <f t="shared" si="526"/>
        <v>0</v>
      </c>
      <c r="M8223">
        <f t="shared" si="527"/>
        <v>0</v>
      </c>
    </row>
    <row r="8224" spans="9:13" x14ac:dyDescent="0.25">
      <c r="I8224">
        <f t="shared" si="525"/>
        <v>2500</v>
      </c>
      <c r="J8224">
        <v>8222</v>
      </c>
      <c r="K8224">
        <f t="shared" si="524"/>
        <v>0</v>
      </c>
      <c r="L8224">
        <f t="shared" si="526"/>
        <v>0</v>
      </c>
      <c r="M8224">
        <f t="shared" si="527"/>
        <v>0</v>
      </c>
    </row>
    <row r="8225" spans="9:13" x14ac:dyDescent="0.25">
      <c r="I8225">
        <f t="shared" si="525"/>
        <v>2500</v>
      </c>
      <c r="J8225">
        <v>8223</v>
      </c>
      <c r="K8225">
        <f t="shared" si="524"/>
        <v>0</v>
      </c>
      <c r="L8225">
        <f t="shared" si="526"/>
        <v>0</v>
      </c>
      <c r="M8225">
        <f t="shared" si="527"/>
        <v>0</v>
      </c>
    </row>
    <row r="8226" spans="9:13" x14ac:dyDescent="0.25">
      <c r="I8226">
        <f t="shared" si="525"/>
        <v>2500</v>
      </c>
      <c r="J8226">
        <v>8224</v>
      </c>
      <c r="K8226">
        <f t="shared" si="524"/>
        <v>0</v>
      </c>
      <c r="L8226">
        <f t="shared" si="526"/>
        <v>0</v>
      </c>
      <c r="M8226">
        <f t="shared" si="527"/>
        <v>0</v>
      </c>
    </row>
    <row r="8227" spans="9:13" x14ac:dyDescent="0.25">
      <c r="I8227">
        <f t="shared" si="525"/>
        <v>2500</v>
      </c>
      <c r="J8227">
        <v>8225</v>
      </c>
      <c r="K8227">
        <f t="shared" si="524"/>
        <v>0</v>
      </c>
      <c r="L8227">
        <f t="shared" si="526"/>
        <v>0</v>
      </c>
      <c r="M8227">
        <f t="shared" si="527"/>
        <v>0</v>
      </c>
    </row>
    <row r="8228" spans="9:13" x14ac:dyDescent="0.25">
      <c r="I8228">
        <f t="shared" si="525"/>
        <v>2500</v>
      </c>
      <c r="J8228">
        <v>8226</v>
      </c>
      <c r="K8228">
        <f t="shared" si="524"/>
        <v>0</v>
      </c>
      <c r="L8228">
        <f t="shared" si="526"/>
        <v>0</v>
      </c>
      <c r="M8228">
        <f t="shared" si="527"/>
        <v>0</v>
      </c>
    </row>
    <row r="8229" spans="9:13" x14ac:dyDescent="0.25">
      <c r="I8229">
        <f t="shared" si="525"/>
        <v>2500</v>
      </c>
      <c r="J8229">
        <v>8227</v>
      </c>
      <c r="K8229">
        <f t="shared" si="524"/>
        <v>0</v>
      </c>
      <c r="L8229">
        <f t="shared" si="526"/>
        <v>0</v>
      </c>
      <c r="M8229">
        <f t="shared" si="527"/>
        <v>0</v>
      </c>
    </row>
    <row r="8230" spans="9:13" x14ac:dyDescent="0.25">
      <c r="I8230">
        <f t="shared" si="525"/>
        <v>2500</v>
      </c>
      <c r="J8230">
        <v>8228</v>
      </c>
      <c r="K8230">
        <f t="shared" si="524"/>
        <v>0</v>
      </c>
      <c r="L8230">
        <f t="shared" si="526"/>
        <v>0</v>
      </c>
      <c r="M8230">
        <f t="shared" si="527"/>
        <v>0</v>
      </c>
    </row>
    <row r="8231" spans="9:13" x14ac:dyDescent="0.25">
      <c r="I8231">
        <f t="shared" si="525"/>
        <v>2500</v>
      </c>
      <c r="J8231">
        <v>8229</v>
      </c>
      <c r="K8231">
        <f t="shared" si="524"/>
        <v>0</v>
      </c>
      <c r="L8231">
        <f t="shared" si="526"/>
        <v>0</v>
      </c>
      <c r="M8231">
        <f t="shared" si="527"/>
        <v>0</v>
      </c>
    </row>
    <row r="8232" spans="9:13" x14ac:dyDescent="0.25">
      <c r="I8232">
        <f t="shared" si="525"/>
        <v>2500</v>
      </c>
      <c r="J8232">
        <v>8230</v>
      </c>
      <c r="K8232">
        <f t="shared" si="524"/>
        <v>0</v>
      </c>
      <c r="L8232">
        <f t="shared" si="526"/>
        <v>0</v>
      </c>
      <c r="M8232">
        <f t="shared" si="527"/>
        <v>0</v>
      </c>
    </row>
    <row r="8233" spans="9:13" x14ac:dyDescent="0.25">
      <c r="I8233">
        <f t="shared" si="525"/>
        <v>2500</v>
      </c>
      <c r="J8233">
        <v>8231</v>
      </c>
      <c r="K8233">
        <f t="shared" si="524"/>
        <v>0</v>
      </c>
      <c r="L8233">
        <f t="shared" si="526"/>
        <v>0</v>
      </c>
      <c r="M8233">
        <f t="shared" si="527"/>
        <v>0</v>
      </c>
    </row>
    <row r="8234" spans="9:13" x14ac:dyDescent="0.25">
      <c r="I8234">
        <f t="shared" si="525"/>
        <v>2500</v>
      </c>
      <c r="J8234">
        <v>8232</v>
      </c>
      <c r="K8234">
        <f t="shared" si="524"/>
        <v>0</v>
      </c>
      <c r="L8234">
        <f t="shared" si="526"/>
        <v>0</v>
      </c>
      <c r="M8234">
        <f t="shared" si="527"/>
        <v>0</v>
      </c>
    </row>
    <row r="8235" spans="9:13" x14ac:dyDescent="0.25">
      <c r="I8235">
        <f t="shared" si="525"/>
        <v>2500</v>
      </c>
      <c r="J8235">
        <v>8233</v>
      </c>
      <c r="K8235">
        <f t="shared" si="524"/>
        <v>0</v>
      </c>
      <c r="L8235">
        <f t="shared" si="526"/>
        <v>0</v>
      </c>
      <c r="M8235">
        <f t="shared" si="527"/>
        <v>0</v>
      </c>
    </row>
    <row r="8236" spans="9:13" x14ac:dyDescent="0.25">
      <c r="I8236">
        <f t="shared" si="525"/>
        <v>2500</v>
      </c>
      <c r="J8236">
        <v>8234</v>
      </c>
      <c r="K8236">
        <f t="shared" si="524"/>
        <v>0</v>
      </c>
      <c r="L8236">
        <f t="shared" si="526"/>
        <v>0</v>
      </c>
      <c r="M8236">
        <f t="shared" si="527"/>
        <v>0</v>
      </c>
    </row>
    <row r="8237" spans="9:13" x14ac:dyDescent="0.25">
      <c r="I8237">
        <f t="shared" si="525"/>
        <v>2500</v>
      </c>
      <c r="J8237">
        <v>8235</v>
      </c>
      <c r="K8237">
        <f t="shared" si="524"/>
        <v>0</v>
      </c>
      <c r="L8237">
        <f t="shared" si="526"/>
        <v>0</v>
      </c>
      <c r="M8237">
        <f t="shared" si="527"/>
        <v>0</v>
      </c>
    </row>
    <row r="8238" spans="9:13" x14ac:dyDescent="0.25">
      <c r="I8238">
        <f t="shared" si="525"/>
        <v>2500</v>
      </c>
      <c r="J8238">
        <v>8236</v>
      </c>
      <c r="K8238">
        <f t="shared" si="524"/>
        <v>0</v>
      </c>
      <c r="L8238">
        <f t="shared" si="526"/>
        <v>0</v>
      </c>
      <c r="M8238">
        <f t="shared" si="527"/>
        <v>0</v>
      </c>
    </row>
    <row r="8239" spans="9:13" x14ac:dyDescent="0.25">
      <c r="I8239">
        <f t="shared" si="525"/>
        <v>2500</v>
      </c>
      <c r="J8239">
        <v>8237</v>
      </c>
      <c r="K8239">
        <f t="shared" si="524"/>
        <v>0</v>
      </c>
      <c r="L8239">
        <f t="shared" si="526"/>
        <v>0</v>
      </c>
      <c r="M8239">
        <f t="shared" si="527"/>
        <v>0</v>
      </c>
    </row>
    <row r="8240" spans="9:13" x14ac:dyDescent="0.25">
      <c r="I8240">
        <f t="shared" si="525"/>
        <v>2500</v>
      </c>
      <c r="J8240">
        <v>8238</v>
      </c>
      <c r="K8240">
        <f t="shared" si="524"/>
        <v>0</v>
      </c>
      <c r="L8240">
        <f t="shared" si="526"/>
        <v>0</v>
      </c>
      <c r="M8240">
        <f t="shared" si="527"/>
        <v>0</v>
      </c>
    </row>
    <row r="8241" spans="9:13" x14ac:dyDescent="0.25">
      <c r="I8241">
        <f t="shared" si="525"/>
        <v>2500</v>
      </c>
      <c r="J8241">
        <v>8239</v>
      </c>
      <c r="K8241">
        <f t="shared" si="524"/>
        <v>0</v>
      </c>
      <c r="L8241">
        <f t="shared" si="526"/>
        <v>0</v>
      </c>
      <c r="M8241">
        <f t="shared" si="527"/>
        <v>0</v>
      </c>
    </row>
    <row r="8242" spans="9:13" x14ac:dyDescent="0.25">
      <c r="I8242">
        <f t="shared" si="525"/>
        <v>2500</v>
      </c>
      <c r="J8242">
        <v>8240</v>
      </c>
      <c r="K8242">
        <f t="shared" si="524"/>
        <v>0</v>
      </c>
      <c r="L8242">
        <f t="shared" si="526"/>
        <v>0</v>
      </c>
      <c r="M8242">
        <f t="shared" si="527"/>
        <v>0</v>
      </c>
    </row>
    <row r="8243" spans="9:13" x14ac:dyDescent="0.25">
      <c r="I8243">
        <f t="shared" si="525"/>
        <v>2500</v>
      </c>
      <c r="J8243">
        <v>8241</v>
      </c>
      <c r="K8243">
        <f t="shared" si="524"/>
        <v>0</v>
      </c>
      <c r="L8243">
        <f t="shared" si="526"/>
        <v>0</v>
      </c>
      <c r="M8243">
        <f t="shared" si="527"/>
        <v>0</v>
      </c>
    </row>
    <row r="8244" spans="9:13" x14ac:dyDescent="0.25">
      <c r="I8244">
        <f t="shared" si="525"/>
        <v>2500</v>
      </c>
      <c r="J8244">
        <v>8242</v>
      </c>
      <c r="K8244">
        <f t="shared" si="524"/>
        <v>0</v>
      </c>
      <c r="L8244">
        <f t="shared" si="526"/>
        <v>0</v>
      </c>
      <c r="M8244">
        <f t="shared" si="527"/>
        <v>0</v>
      </c>
    </row>
    <row r="8245" spans="9:13" x14ac:dyDescent="0.25">
      <c r="I8245">
        <f t="shared" si="525"/>
        <v>2500</v>
      </c>
      <c r="J8245">
        <v>8243</v>
      </c>
      <c r="K8245">
        <f t="shared" si="524"/>
        <v>0</v>
      </c>
      <c r="L8245">
        <f t="shared" si="526"/>
        <v>0</v>
      </c>
      <c r="M8245">
        <f t="shared" si="527"/>
        <v>0</v>
      </c>
    </row>
    <row r="8246" spans="9:13" x14ac:dyDescent="0.25">
      <c r="I8246">
        <f t="shared" si="525"/>
        <v>2500</v>
      </c>
      <c r="J8246">
        <v>8244</v>
      </c>
      <c r="K8246">
        <f t="shared" si="524"/>
        <v>0</v>
      </c>
      <c r="L8246">
        <f t="shared" si="526"/>
        <v>0</v>
      </c>
      <c r="M8246">
        <f t="shared" si="527"/>
        <v>0</v>
      </c>
    </row>
    <row r="8247" spans="9:13" x14ac:dyDescent="0.25">
      <c r="I8247">
        <f t="shared" si="525"/>
        <v>2500</v>
      </c>
      <c r="J8247">
        <v>8245</v>
      </c>
      <c r="K8247">
        <f t="shared" si="524"/>
        <v>0</v>
      </c>
      <c r="L8247">
        <f t="shared" si="526"/>
        <v>0</v>
      </c>
      <c r="M8247">
        <f t="shared" si="527"/>
        <v>0</v>
      </c>
    </row>
    <row r="8248" spans="9:13" x14ac:dyDescent="0.25">
      <c r="I8248">
        <f t="shared" si="525"/>
        <v>2500</v>
      </c>
      <c r="J8248">
        <v>8246</v>
      </c>
      <c r="K8248">
        <f t="shared" si="524"/>
        <v>0</v>
      </c>
      <c r="L8248">
        <f t="shared" si="526"/>
        <v>0</v>
      </c>
      <c r="M8248">
        <f t="shared" si="527"/>
        <v>0</v>
      </c>
    </row>
    <row r="8249" spans="9:13" x14ac:dyDescent="0.25">
      <c r="I8249">
        <f t="shared" si="525"/>
        <v>2500</v>
      </c>
      <c r="J8249">
        <v>8247</v>
      </c>
      <c r="K8249">
        <f t="shared" si="524"/>
        <v>0</v>
      </c>
      <c r="L8249">
        <f t="shared" si="526"/>
        <v>0</v>
      </c>
      <c r="M8249">
        <f t="shared" si="527"/>
        <v>0</v>
      </c>
    </row>
    <row r="8250" spans="9:13" x14ac:dyDescent="0.25">
      <c r="I8250">
        <f t="shared" si="525"/>
        <v>2500</v>
      </c>
      <c r="J8250">
        <v>8248</v>
      </c>
      <c r="K8250">
        <f t="shared" si="524"/>
        <v>0</v>
      </c>
      <c r="L8250">
        <f t="shared" si="526"/>
        <v>0</v>
      </c>
      <c r="M8250">
        <f t="shared" si="527"/>
        <v>0</v>
      </c>
    </row>
    <row r="8251" spans="9:13" x14ac:dyDescent="0.25">
      <c r="I8251">
        <f t="shared" si="525"/>
        <v>2500</v>
      </c>
      <c r="J8251">
        <v>8249</v>
      </c>
      <c r="K8251">
        <f t="shared" si="524"/>
        <v>0</v>
      </c>
      <c r="L8251">
        <f t="shared" si="526"/>
        <v>0</v>
      </c>
      <c r="M8251">
        <f t="shared" si="527"/>
        <v>0</v>
      </c>
    </row>
    <row r="8252" spans="9:13" x14ac:dyDescent="0.25">
      <c r="I8252">
        <f t="shared" si="525"/>
        <v>2500</v>
      </c>
      <c r="J8252">
        <v>8250</v>
      </c>
      <c r="K8252">
        <f t="shared" si="524"/>
        <v>0</v>
      </c>
      <c r="L8252">
        <f t="shared" si="526"/>
        <v>0</v>
      </c>
      <c r="M8252">
        <f t="shared" si="527"/>
        <v>0</v>
      </c>
    </row>
    <row r="8253" spans="9:13" x14ac:dyDescent="0.25">
      <c r="I8253">
        <f t="shared" si="525"/>
        <v>2500</v>
      </c>
      <c r="J8253">
        <v>8251</v>
      </c>
      <c r="K8253">
        <f t="shared" ref="K8253:K8316" si="528">IF(I8253+J8253&gt;(G$2-(G$2*G$3*G$4/100/100))/2, (1-(_xlfn.HYPGEOM.DIST((I8253+J8253-1), (G$2-(G$2*G$3*G$4/100/100)), G$2/2, G$2, TRUE))),_xlfn.HYPGEOM.DIST(I8253+J8253, (G$2-(G$2*G$3*G$4/100/100)), G$2/2, G$2, TRUE))</f>
        <v>0</v>
      </c>
      <c r="L8253">
        <f t="shared" si="526"/>
        <v>0</v>
      </c>
      <c r="M8253">
        <f t="shared" si="527"/>
        <v>0</v>
      </c>
    </row>
    <row r="8254" spans="9:13" x14ac:dyDescent="0.25">
      <c r="I8254">
        <f t="shared" si="525"/>
        <v>2500</v>
      </c>
      <c r="J8254">
        <v>8252</v>
      </c>
      <c r="K8254">
        <f t="shared" si="528"/>
        <v>0</v>
      </c>
      <c r="L8254">
        <f t="shared" si="526"/>
        <v>0</v>
      </c>
      <c r="M8254">
        <f t="shared" si="527"/>
        <v>0</v>
      </c>
    </row>
    <row r="8255" spans="9:13" x14ac:dyDescent="0.25">
      <c r="I8255">
        <f t="shared" si="525"/>
        <v>2500</v>
      </c>
      <c r="J8255">
        <v>8253</v>
      </c>
      <c r="K8255">
        <f t="shared" si="528"/>
        <v>0</v>
      </c>
      <c r="L8255">
        <f t="shared" si="526"/>
        <v>0</v>
      </c>
      <c r="M8255">
        <f t="shared" si="527"/>
        <v>0</v>
      </c>
    </row>
    <row r="8256" spans="9:13" x14ac:dyDescent="0.25">
      <c r="I8256">
        <f t="shared" si="525"/>
        <v>2500</v>
      </c>
      <c r="J8256">
        <v>8254</v>
      </c>
      <c r="K8256">
        <f t="shared" si="528"/>
        <v>0</v>
      </c>
      <c r="L8256">
        <f t="shared" si="526"/>
        <v>0</v>
      </c>
      <c r="M8256">
        <f t="shared" si="527"/>
        <v>0</v>
      </c>
    </row>
    <row r="8257" spans="9:13" x14ac:dyDescent="0.25">
      <c r="I8257">
        <f t="shared" si="525"/>
        <v>2500</v>
      </c>
      <c r="J8257">
        <v>8255</v>
      </c>
      <c r="K8257">
        <f t="shared" si="528"/>
        <v>0</v>
      </c>
      <c r="L8257">
        <f t="shared" si="526"/>
        <v>0</v>
      </c>
      <c r="M8257">
        <f t="shared" si="527"/>
        <v>0</v>
      </c>
    </row>
    <row r="8258" spans="9:13" x14ac:dyDescent="0.25">
      <c r="I8258">
        <f t="shared" si="525"/>
        <v>2500</v>
      </c>
      <c r="J8258">
        <v>8256</v>
      </c>
      <c r="K8258">
        <f t="shared" si="528"/>
        <v>0</v>
      </c>
      <c r="L8258">
        <f t="shared" si="526"/>
        <v>0</v>
      </c>
      <c r="M8258">
        <f t="shared" si="527"/>
        <v>0</v>
      </c>
    </row>
    <row r="8259" spans="9:13" x14ac:dyDescent="0.25">
      <c r="I8259">
        <f t="shared" si="525"/>
        <v>2500</v>
      </c>
      <c r="J8259">
        <v>8257</v>
      </c>
      <c r="K8259">
        <f t="shared" si="528"/>
        <v>0</v>
      </c>
      <c r="L8259">
        <f t="shared" si="526"/>
        <v>0</v>
      </c>
      <c r="M8259">
        <f t="shared" si="527"/>
        <v>0</v>
      </c>
    </row>
    <row r="8260" spans="9:13" x14ac:dyDescent="0.25">
      <c r="I8260">
        <f t="shared" ref="I8260:I8323" si="529">G$5</f>
        <v>2500</v>
      </c>
      <c r="J8260">
        <v>8258</v>
      </c>
      <c r="K8260">
        <f t="shared" si="528"/>
        <v>0</v>
      </c>
      <c r="L8260">
        <f t="shared" ref="L8260:L8323" si="530">_xlfn.HYPGEOM.DIST(J8260,  (G$2-0.5*G$2)*0.5, G$2/2-I8260,(G$2-0.5*G$2), FALSE)</f>
        <v>0</v>
      </c>
      <c r="M8260">
        <f t="shared" ref="M8260:M8323" si="531">K8260*L8260</f>
        <v>0</v>
      </c>
    </row>
    <row r="8261" spans="9:13" x14ac:dyDescent="0.25">
      <c r="I8261">
        <f t="shared" si="529"/>
        <v>2500</v>
      </c>
      <c r="J8261">
        <v>8259</v>
      </c>
      <c r="K8261">
        <f t="shared" si="528"/>
        <v>0</v>
      </c>
      <c r="L8261">
        <f t="shared" si="530"/>
        <v>0</v>
      </c>
      <c r="M8261">
        <f t="shared" si="531"/>
        <v>0</v>
      </c>
    </row>
    <row r="8262" spans="9:13" x14ac:dyDescent="0.25">
      <c r="I8262">
        <f t="shared" si="529"/>
        <v>2500</v>
      </c>
      <c r="J8262">
        <v>8260</v>
      </c>
      <c r="K8262">
        <f t="shared" si="528"/>
        <v>0</v>
      </c>
      <c r="L8262">
        <f t="shared" si="530"/>
        <v>0</v>
      </c>
      <c r="M8262">
        <f t="shared" si="531"/>
        <v>0</v>
      </c>
    </row>
    <row r="8263" spans="9:13" x14ac:dyDescent="0.25">
      <c r="I8263">
        <f t="shared" si="529"/>
        <v>2500</v>
      </c>
      <c r="J8263">
        <v>8261</v>
      </c>
      <c r="K8263">
        <f t="shared" si="528"/>
        <v>0</v>
      </c>
      <c r="L8263">
        <f t="shared" si="530"/>
        <v>0</v>
      </c>
      <c r="M8263">
        <f t="shared" si="531"/>
        <v>0</v>
      </c>
    </row>
    <row r="8264" spans="9:13" x14ac:dyDescent="0.25">
      <c r="I8264">
        <f t="shared" si="529"/>
        <v>2500</v>
      </c>
      <c r="J8264">
        <v>8262</v>
      </c>
      <c r="K8264">
        <f t="shared" si="528"/>
        <v>0</v>
      </c>
      <c r="L8264">
        <f t="shared" si="530"/>
        <v>0</v>
      </c>
      <c r="M8264">
        <f t="shared" si="531"/>
        <v>0</v>
      </c>
    </row>
    <row r="8265" spans="9:13" x14ac:dyDescent="0.25">
      <c r="I8265">
        <f t="shared" si="529"/>
        <v>2500</v>
      </c>
      <c r="J8265">
        <v>8263</v>
      </c>
      <c r="K8265">
        <f t="shared" si="528"/>
        <v>0</v>
      </c>
      <c r="L8265">
        <f t="shared" si="530"/>
        <v>0</v>
      </c>
      <c r="M8265">
        <f t="shared" si="531"/>
        <v>0</v>
      </c>
    </row>
    <row r="8266" spans="9:13" x14ac:dyDescent="0.25">
      <c r="I8266">
        <f t="shared" si="529"/>
        <v>2500</v>
      </c>
      <c r="J8266">
        <v>8264</v>
      </c>
      <c r="K8266">
        <f t="shared" si="528"/>
        <v>0</v>
      </c>
      <c r="L8266">
        <f t="shared" si="530"/>
        <v>0</v>
      </c>
      <c r="M8266">
        <f t="shared" si="531"/>
        <v>0</v>
      </c>
    </row>
    <row r="8267" spans="9:13" x14ac:dyDescent="0.25">
      <c r="I8267">
        <f t="shared" si="529"/>
        <v>2500</v>
      </c>
      <c r="J8267">
        <v>8265</v>
      </c>
      <c r="K8267">
        <f t="shared" si="528"/>
        <v>0</v>
      </c>
      <c r="L8267">
        <f t="shared" si="530"/>
        <v>0</v>
      </c>
      <c r="M8267">
        <f t="shared" si="531"/>
        <v>0</v>
      </c>
    </row>
    <row r="8268" spans="9:13" x14ac:dyDescent="0.25">
      <c r="I8268">
        <f t="shared" si="529"/>
        <v>2500</v>
      </c>
      <c r="J8268">
        <v>8266</v>
      </c>
      <c r="K8268">
        <f t="shared" si="528"/>
        <v>0</v>
      </c>
      <c r="L8268">
        <f t="shared" si="530"/>
        <v>0</v>
      </c>
      <c r="M8268">
        <f t="shared" si="531"/>
        <v>0</v>
      </c>
    </row>
    <row r="8269" spans="9:13" x14ac:dyDescent="0.25">
      <c r="I8269">
        <f t="shared" si="529"/>
        <v>2500</v>
      </c>
      <c r="J8269">
        <v>8267</v>
      </c>
      <c r="K8269">
        <f t="shared" si="528"/>
        <v>0</v>
      </c>
      <c r="L8269">
        <f t="shared" si="530"/>
        <v>0</v>
      </c>
      <c r="M8269">
        <f t="shared" si="531"/>
        <v>0</v>
      </c>
    </row>
    <row r="8270" spans="9:13" x14ac:dyDescent="0.25">
      <c r="I8270">
        <f t="shared" si="529"/>
        <v>2500</v>
      </c>
      <c r="J8270">
        <v>8268</v>
      </c>
      <c r="K8270">
        <f t="shared" si="528"/>
        <v>0</v>
      </c>
      <c r="L8270">
        <f t="shared" si="530"/>
        <v>0</v>
      </c>
      <c r="M8270">
        <f t="shared" si="531"/>
        <v>0</v>
      </c>
    </row>
    <row r="8271" spans="9:13" x14ac:dyDescent="0.25">
      <c r="I8271">
        <f t="shared" si="529"/>
        <v>2500</v>
      </c>
      <c r="J8271">
        <v>8269</v>
      </c>
      <c r="K8271">
        <f t="shared" si="528"/>
        <v>0</v>
      </c>
      <c r="L8271">
        <f t="shared" si="530"/>
        <v>0</v>
      </c>
      <c r="M8271">
        <f t="shared" si="531"/>
        <v>0</v>
      </c>
    </row>
    <row r="8272" spans="9:13" x14ac:dyDescent="0.25">
      <c r="I8272">
        <f t="shared" si="529"/>
        <v>2500</v>
      </c>
      <c r="J8272">
        <v>8270</v>
      </c>
      <c r="K8272">
        <f t="shared" si="528"/>
        <v>0</v>
      </c>
      <c r="L8272">
        <f t="shared" si="530"/>
        <v>0</v>
      </c>
      <c r="M8272">
        <f t="shared" si="531"/>
        <v>0</v>
      </c>
    </row>
    <row r="8273" spans="9:13" x14ac:dyDescent="0.25">
      <c r="I8273">
        <f t="shared" si="529"/>
        <v>2500</v>
      </c>
      <c r="J8273">
        <v>8271</v>
      </c>
      <c r="K8273">
        <f t="shared" si="528"/>
        <v>0</v>
      </c>
      <c r="L8273">
        <f t="shared" si="530"/>
        <v>0</v>
      </c>
      <c r="M8273">
        <f t="shared" si="531"/>
        <v>0</v>
      </c>
    </row>
    <row r="8274" spans="9:13" x14ac:dyDescent="0.25">
      <c r="I8274">
        <f t="shared" si="529"/>
        <v>2500</v>
      </c>
      <c r="J8274">
        <v>8272</v>
      </c>
      <c r="K8274">
        <f t="shared" si="528"/>
        <v>0</v>
      </c>
      <c r="L8274">
        <f t="shared" si="530"/>
        <v>0</v>
      </c>
      <c r="M8274">
        <f t="shared" si="531"/>
        <v>0</v>
      </c>
    </row>
    <row r="8275" spans="9:13" x14ac:dyDescent="0.25">
      <c r="I8275">
        <f t="shared" si="529"/>
        <v>2500</v>
      </c>
      <c r="J8275">
        <v>8273</v>
      </c>
      <c r="K8275">
        <f t="shared" si="528"/>
        <v>0</v>
      </c>
      <c r="L8275">
        <f t="shared" si="530"/>
        <v>0</v>
      </c>
      <c r="M8275">
        <f t="shared" si="531"/>
        <v>0</v>
      </c>
    </row>
    <row r="8276" spans="9:13" x14ac:dyDescent="0.25">
      <c r="I8276">
        <f t="shared" si="529"/>
        <v>2500</v>
      </c>
      <c r="J8276">
        <v>8274</v>
      </c>
      <c r="K8276">
        <f t="shared" si="528"/>
        <v>0</v>
      </c>
      <c r="L8276">
        <f t="shared" si="530"/>
        <v>0</v>
      </c>
      <c r="M8276">
        <f t="shared" si="531"/>
        <v>0</v>
      </c>
    </row>
    <row r="8277" spans="9:13" x14ac:dyDescent="0.25">
      <c r="I8277">
        <f t="shared" si="529"/>
        <v>2500</v>
      </c>
      <c r="J8277">
        <v>8275</v>
      </c>
      <c r="K8277">
        <f t="shared" si="528"/>
        <v>0</v>
      </c>
      <c r="L8277">
        <f t="shared" si="530"/>
        <v>0</v>
      </c>
      <c r="M8277">
        <f t="shared" si="531"/>
        <v>0</v>
      </c>
    </row>
    <row r="8278" spans="9:13" x14ac:dyDescent="0.25">
      <c r="I8278">
        <f t="shared" si="529"/>
        <v>2500</v>
      </c>
      <c r="J8278">
        <v>8276</v>
      </c>
      <c r="K8278">
        <f t="shared" si="528"/>
        <v>0</v>
      </c>
      <c r="L8278">
        <f t="shared" si="530"/>
        <v>0</v>
      </c>
      <c r="M8278">
        <f t="shared" si="531"/>
        <v>0</v>
      </c>
    </row>
    <row r="8279" spans="9:13" x14ac:dyDescent="0.25">
      <c r="I8279">
        <f t="shared" si="529"/>
        <v>2500</v>
      </c>
      <c r="J8279">
        <v>8277</v>
      </c>
      <c r="K8279">
        <f t="shared" si="528"/>
        <v>0</v>
      </c>
      <c r="L8279">
        <f t="shared" si="530"/>
        <v>0</v>
      </c>
      <c r="M8279">
        <f t="shared" si="531"/>
        <v>0</v>
      </c>
    </row>
    <row r="8280" spans="9:13" x14ac:dyDescent="0.25">
      <c r="I8280">
        <f t="shared" si="529"/>
        <v>2500</v>
      </c>
      <c r="J8280">
        <v>8278</v>
      </c>
      <c r="K8280">
        <f t="shared" si="528"/>
        <v>0</v>
      </c>
      <c r="L8280">
        <f t="shared" si="530"/>
        <v>0</v>
      </c>
      <c r="M8280">
        <f t="shared" si="531"/>
        <v>0</v>
      </c>
    </row>
    <row r="8281" spans="9:13" x14ac:dyDescent="0.25">
      <c r="I8281">
        <f t="shared" si="529"/>
        <v>2500</v>
      </c>
      <c r="J8281">
        <v>8279</v>
      </c>
      <c r="K8281">
        <f t="shared" si="528"/>
        <v>0</v>
      </c>
      <c r="L8281">
        <f t="shared" si="530"/>
        <v>0</v>
      </c>
      <c r="M8281">
        <f t="shared" si="531"/>
        <v>0</v>
      </c>
    </row>
    <row r="8282" spans="9:13" x14ac:dyDescent="0.25">
      <c r="I8282">
        <f t="shared" si="529"/>
        <v>2500</v>
      </c>
      <c r="J8282">
        <v>8280</v>
      </c>
      <c r="K8282">
        <f t="shared" si="528"/>
        <v>0</v>
      </c>
      <c r="L8282">
        <f t="shared" si="530"/>
        <v>0</v>
      </c>
      <c r="M8282">
        <f t="shared" si="531"/>
        <v>0</v>
      </c>
    </row>
    <row r="8283" spans="9:13" x14ac:dyDescent="0.25">
      <c r="I8283">
        <f t="shared" si="529"/>
        <v>2500</v>
      </c>
      <c r="J8283">
        <v>8281</v>
      </c>
      <c r="K8283">
        <f t="shared" si="528"/>
        <v>0</v>
      </c>
      <c r="L8283">
        <f t="shared" si="530"/>
        <v>0</v>
      </c>
      <c r="M8283">
        <f t="shared" si="531"/>
        <v>0</v>
      </c>
    </row>
    <row r="8284" spans="9:13" x14ac:dyDescent="0.25">
      <c r="I8284">
        <f t="shared" si="529"/>
        <v>2500</v>
      </c>
      <c r="J8284">
        <v>8282</v>
      </c>
      <c r="K8284">
        <f t="shared" si="528"/>
        <v>0</v>
      </c>
      <c r="L8284">
        <f t="shared" si="530"/>
        <v>0</v>
      </c>
      <c r="M8284">
        <f t="shared" si="531"/>
        <v>0</v>
      </c>
    </row>
    <row r="8285" spans="9:13" x14ac:dyDescent="0.25">
      <c r="I8285">
        <f t="shared" si="529"/>
        <v>2500</v>
      </c>
      <c r="J8285">
        <v>8283</v>
      </c>
      <c r="K8285">
        <f t="shared" si="528"/>
        <v>0</v>
      </c>
      <c r="L8285">
        <f t="shared" si="530"/>
        <v>0</v>
      </c>
      <c r="M8285">
        <f t="shared" si="531"/>
        <v>0</v>
      </c>
    </row>
    <row r="8286" spans="9:13" x14ac:dyDescent="0.25">
      <c r="I8286">
        <f t="shared" si="529"/>
        <v>2500</v>
      </c>
      <c r="J8286">
        <v>8284</v>
      </c>
      <c r="K8286">
        <f t="shared" si="528"/>
        <v>0</v>
      </c>
      <c r="L8286">
        <f t="shared" si="530"/>
        <v>0</v>
      </c>
      <c r="M8286">
        <f t="shared" si="531"/>
        <v>0</v>
      </c>
    </row>
    <row r="8287" spans="9:13" x14ac:dyDescent="0.25">
      <c r="I8287">
        <f t="shared" si="529"/>
        <v>2500</v>
      </c>
      <c r="J8287">
        <v>8285</v>
      </c>
      <c r="K8287">
        <f t="shared" si="528"/>
        <v>0</v>
      </c>
      <c r="L8287">
        <f t="shared" si="530"/>
        <v>0</v>
      </c>
      <c r="M8287">
        <f t="shared" si="531"/>
        <v>0</v>
      </c>
    </row>
    <row r="8288" spans="9:13" x14ac:dyDescent="0.25">
      <c r="I8288">
        <f t="shared" si="529"/>
        <v>2500</v>
      </c>
      <c r="J8288">
        <v>8286</v>
      </c>
      <c r="K8288">
        <f t="shared" si="528"/>
        <v>0</v>
      </c>
      <c r="L8288">
        <f t="shared" si="530"/>
        <v>0</v>
      </c>
      <c r="M8288">
        <f t="shared" si="531"/>
        <v>0</v>
      </c>
    </row>
    <row r="8289" spans="9:13" x14ac:dyDescent="0.25">
      <c r="I8289">
        <f t="shared" si="529"/>
        <v>2500</v>
      </c>
      <c r="J8289">
        <v>8287</v>
      </c>
      <c r="K8289">
        <f t="shared" si="528"/>
        <v>0</v>
      </c>
      <c r="L8289">
        <f t="shared" si="530"/>
        <v>0</v>
      </c>
      <c r="M8289">
        <f t="shared" si="531"/>
        <v>0</v>
      </c>
    </row>
    <row r="8290" spans="9:13" x14ac:dyDescent="0.25">
      <c r="I8290">
        <f t="shared" si="529"/>
        <v>2500</v>
      </c>
      <c r="J8290">
        <v>8288</v>
      </c>
      <c r="K8290">
        <f t="shared" si="528"/>
        <v>0</v>
      </c>
      <c r="L8290">
        <f t="shared" si="530"/>
        <v>0</v>
      </c>
      <c r="M8290">
        <f t="shared" si="531"/>
        <v>0</v>
      </c>
    </row>
    <row r="8291" spans="9:13" x14ac:dyDescent="0.25">
      <c r="I8291">
        <f t="shared" si="529"/>
        <v>2500</v>
      </c>
      <c r="J8291">
        <v>8289</v>
      </c>
      <c r="K8291">
        <f t="shared" si="528"/>
        <v>0</v>
      </c>
      <c r="L8291">
        <f t="shared" si="530"/>
        <v>0</v>
      </c>
      <c r="M8291">
        <f t="shared" si="531"/>
        <v>0</v>
      </c>
    </row>
    <row r="8292" spans="9:13" x14ac:dyDescent="0.25">
      <c r="I8292">
        <f t="shared" si="529"/>
        <v>2500</v>
      </c>
      <c r="J8292">
        <v>8290</v>
      </c>
      <c r="K8292">
        <f t="shared" si="528"/>
        <v>0</v>
      </c>
      <c r="L8292">
        <f t="shared" si="530"/>
        <v>0</v>
      </c>
      <c r="M8292">
        <f t="shared" si="531"/>
        <v>0</v>
      </c>
    </row>
    <row r="8293" spans="9:13" x14ac:dyDescent="0.25">
      <c r="I8293">
        <f t="shared" si="529"/>
        <v>2500</v>
      </c>
      <c r="J8293">
        <v>8291</v>
      </c>
      <c r="K8293">
        <f t="shared" si="528"/>
        <v>0</v>
      </c>
      <c r="L8293">
        <f t="shared" si="530"/>
        <v>0</v>
      </c>
      <c r="M8293">
        <f t="shared" si="531"/>
        <v>0</v>
      </c>
    </row>
    <row r="8294" spans="9:13" x14ac:dyDescent="0.25">
      <c r="I8294">
        <f t="shared" si="529"/>
        <v>2500</v>
      </c>
      <c r="J8294">
        <v>8292</v>
      </c>
      <c r="K8294">
        <f t="shared" si="528"/>
        <v>0</v>
      </c>
      <c r="L8294">
        <f t="shared" si="530"/>
        <v>0</v>
      </c>
      <c r="M8294">
        <f t="shared" si="531"/>
        <v>0</v>
      </c>
    </row>
    <row r="8295" spans="9:13" x14ac:dyDescent="0.25">
      <c r="I8295">
        <f t="shared" si="529"/>
        <v>2500</v>
      </c>
      <c r="J8295">
        <v>8293</v>
      </c>
      <c r="K8295">
        <f t="shared" si="528"/>
        <v>0</v>
      </c>
      <c r="L8295">
        <f t="shared" si="530"/>
        <v>0</v>
      </c>
      <c r="M8295">
        <f t="shared" si="531"/>
        <v>0</v>
      </c>
    </row>
    <row r="8296" spans="9:13" x14ac:dyDescent="0.25">
      <c r="I8296">
        <f t="shared" si="529"/>
        <v>2500</v>
      </c>
      <c r="J8296">
        <v>8294</v>
      </c>
      <c r="K8296">
        <f t="shared" si="528"/>
        <v>0</v>
      </c>
      <c r="L8296">
        <f t="shared" si="530"/>
        <v>0</v>
      </c>
      <c r="M8296">
        <f t="shared" si="531"/>
        <v>0</v>
      </c>
    </row>
    <row r="8297" spans="9:13" x14ac:dyDescent="0.25">
      <c r="I8297">
        <f t="shared" si="529"/>
        <v>2500</v>
      </c>
      <c r="J8297">
        <v>8295</v>
      </c>
      <c r="K8297">
        <f t="shared" si="528"/>
        <v>0</v>
      </c>
      <c r="L8297">
        <f t="shared" si="530"/>
        <v>0</v>
      </c>
      <c r="M8297">
        <f t="shared" si="531"/>
        <v>0</v>
      </c>
    </row>
    <row r="8298" spans="9:13" x14ac:dyDescent="0.25">
      <c r="I8298">
        <f t="shared" si="529"/>
        <v>2500</v>
      </c>
      <c r="J8298">
        <v>8296</v>
      </c>
      <c r="K8298">
        <f t="shared" si="528"/>
        <v>0</v>
      </c>
      <c r="L8298">
        <f t="shared" si="530"/>
        <v>0</v>
      </c>
      <c r="M8298">
        <f t="shared" si="531"/>
        <v>0</v>
      </c>
    </row>
    <row r="8299" spans="9:13" x14ac:dyDescent="0.25">
      <c r="I8299">
        <f t="shared" si="529"/>
        <v>2500</v>
      </c>
      <c r="J8299">
        <v>8297</v>
      </c>
      <c r="K8299">
        <f t="shared" si="528"/>
        <v>0</v>
      </c>
      <c r="L8299">
        <f t="shared" si="530"/>
        <v>0</v>
      </c>
      <c r="M8299">
        <f t="shared" si="531"/>
        <v>0</v>
      </c>
    </row>
    <row r="8300" spans="9:13" x14ac:dyDescent="0.25">
      <c r="I8300">
        <f t="shared" si="529"/>
        <v>2500</v>
      </c>
      <c r="J8300">
        <v>8298</v>
      </c>
      <c r="K8300">
        <f t="shared" si="528"/>
        <v>0</v>
      </c>
      <c r="L8300">
        <f t="shared" si="530"/>
        <v>0</v>
      </c>
      <c r="M8300">
        <f t="shared" si="531"/>
        <v>0</v>
      </c>
    </row>
    <row r="8301" spans="9:13" x14ac:dyDescent="0.25">
      <c r="I8301">
        <f t="shared" si="529"/>
        <v>2500</v>
      </c>
      <c r="J8301">
        <v>8299</v>
      </c>
      <c r="K8301">
        <f t="shared" si="528"/>
        <v>0</v>
      </c>
      <c r="L8301">
        <f t="shared" si="530"/>
        <v>0</v>
      </c>
      <c r="M8301">
        <f t="shared" si="531"/>
        <v>0</v>
      </c>
    </row>
    <row r="8302" spans="9:13" x14ac:dyDescent="0.25">
      <c r="I8302">
        <f t="shared" si="529"/>
        <v>2500</v>
      </c>
      <c r="J8302">
        <v>8300</v>
      </c>
      <c r="K8302">
        <f t="shared" si="528"/>
        <v>0</v>
      </c>
      <c r="L8302">
        <f t="shared" si="530"/>
        <v>0</v>
      </c>
      <c r="M8302">
        <f t="shared" si="531"/>
        <v>0</v>
      </c>
    </row>
    <row r="8303" spans="9:13" x14ac:dyDescent="0.25">
      <c r="I8303">
        <f t="shared" si="529"/>
        <v>2500</v>
      </c>
      <c r="J8303">
        <v>8301</v>
      </c>
      <c r="K8303">
        <f t="shared" si="528"/>
        <v>0</v>
      </c>
      <c r="L8303">
        <f t="shared" si="530"/>
        <v>0</v>
      </c>
      <c r="M8303">
        <f t="shared" si="531"/>
        <v>0</v>
      </c>
    </row>
    <row r="8304" spans="9:13" x14ac:dyDescent="0.25">
      <c r="I8304">
        <f t="shared" si="529"/>
        <v>2500</v>
      </c>
      <c r="J8304">
        <v>8302</v>
      </c>
      <c r="K8304">
        <f t="shared" si="528"/>
        <v>0</v>
      </c>
      <c r="L8304">
        <f t="shared" si="530"/>
        <v>0</v>
      </c>
      <c r="M8304">
        <f t="shared" si="531"/>
        <v>0</v>
      </c>
    </row>
    <row r="8305" spans="9:13" x14ac:dyDescent="0.25">
      <c r="I8305">
        <f t="shared" si="529"/>
        <v>2500</v>
      </c>
      <c r="J8305">
        <v>8303</v>
      </c>
      <c r="K8305">
        <f t="shared" si="528"/>
        <v>0</v>
      </c>
      <c r="L8305">
        <f t="shared" si="530"/>
        <v>0</v>
      </c>
      <c r="M8305">
        <f t="shared" si="531"/>
        <v>0</v>
      </c>
    </row>
    <row r="8306" spans="9:13" x14ac:dyDescent="0.25">
      <c r="I8306">
        <f t="shared" si="529"/>
        <v>2500</v>
      </c>
      <c r="J8306">
        <v>8304</v>
      </c>
      <c r="K8306">
        <f t="shared" si="528"/>
        <v>0</v>
      </c>
      <c r="L8306">
        <f t="shared" si="530"/>
        <v>0</v>
      </c>
      <c r="M8306">
        <f t="shared" si="531"/>
        <v>0</v>
      </c>
    </row>
    <row r="8307" spans="9:13" x14ac:dyDescent="0.25">
      <c r="I8307">
        <f t="shared" si="529"/>
        <v>2500</v>
      </c>
      <c r="J8307">
        <v>8305</v>
      </c>
      <c r="K8307">
        <f t="shared" si="528"/>
        <v>0</v>
      </c>
      <c r="L8307">
        <f t="shared" si="530"/>
        <v>0</v>
      </c>
      <c r="M8307">
        <f t="shared" si="531"/>
        <v>0</v>
      </c>
    </row>
    <row r="8308" spans="9:13" x14ac:dyDescent="0.25">
      <c r="I8308">
        <f t="shared" si="529"/>
        <v>2500</v>
      </c>
      <c r="J8308">
        <v>8306</v>
      </c>
      <c r="K8308">
        <f t="shared" si="528"/>
        <v>0</v>
      </c>
      <c r="L8308">
        <f t="shared" si="530"/>
        <v>0</v>
      </c>
      <c r="M8308">
        <f t="shared" si="531"/>
        <v>0</v>
      </c>
    </row>
    <row r="8309" spans="9:13" x14ac:dyDescent="0.25">
      <c r="I8309">
        <f t="shared" si="529"/>
        <v>2500</v>
      </c>
      <c r="J8309">
        <v>8307</v>
      </c>
      <c r="K8309">
        <f t="shared" si="528"/>
        <v>0</v>
      </c>
      <c r="L8309">
        <f t="shared" si="530"/>
        <v>0</v>
      </c>
      <c r="M8309">
        <f t="shared" si="531"/>
        <v>0</v>
      </c>
    </row>
    <row r="8310" spans="9:13" x14ac:dyDescent="0.25">
      <c r="I8310">
        <f t="shared" si="529"/>
        <v>2500</v>
      </c>
      <c r="J8310">
        <v>8308</v>
      </c>
      <c r="K8310">
        <f t="shared" si="528"/>
        <v>0</v>
      </c>
      <c r="L8310">
        <f t="shared" si="530"/>
        <v>0</v>
      </c>
      <c r="M8310">
        <f t="shared" si="531"/>
        <v>0</v>
      </c>
    </row>
    <row r="8311" spans="9:13" x14ac:dyDescent="0.25">
      <c r="I8311">
        <f t="shared" si="529"/>
        <v>2500</v>
      </c>
      <c r="J8311">
        <v>8309</v>
      </c>
      <c r="K8311">
        <f t="shared" si="528"/>
        <v>0</v>
      </c>
      <c r="L8311">
        <f t="shared" si="530"/>
        <v>0</v>
      </c>
      <c r="M8311">
        <f t="shared" si="531"/>
        <v>0</v>
      </c>
    </row>
    <row r="8312" spans="9:13" x14ac:dyDescent="0.25">
      <c r="I8312">
        <f t="shared" si="529"/>
        <v>2500</v>
      </c>
      <c r="J8312">
        <v>8310</v>
      </c>
      <c r="K8312">
        <f t="shared" si="528"/>
        <v>0</v>
      </c>
      <c r="L8312">
        <f t="shared" si="530"/>
        <v>0</v>
      </c>
      <c r="M8312">
        <f t="shared" si="531"/>
        <v>0</v>
      </c>
    </row>
    <row r="8313" spans="9:13" x14ac:dyDescent="0.25">
      <c r="I8313">
        <f t="shared" si="529"/>
        <v>2500</v>
      </c>
      <c r="J8313">
        <v>8311</v>
      </c>
      <c r="K8313">
        <f t="shared" si="528"/>
        <v>0</v>
      </c>
      <c r="L8313">
        <f t="shared" si="530"/>
        <v>0</v>
      </c>
      <c r="M8313">
        <f t="shared" si="531"/>
        <v>0</v>
      </c>
    </row>
    <row r="8314" spans="9:13" x14ac:dyDescent="0.25">
      <c r="I8314">
        <f t="shared" si="529"/>
        <v>2500</v>
      </c>
      <c r="J8314">
        <v>8312</v>
      </c>
      <c r="K8314">
        <f t="shared" si="528"/>
        <v>0</v>
      </c>
      <c r="L8314">
        <f t="shared" si="530"/>
        <v>0</v>
      </c>
      <c r="M8314">
        <f t="shared" si="531"/>
        <v>0</v>
      </c>
    </row>
    <row r="8315" spans="9:13" x14ac:dyDescent="0.25">
      <c r="I8315">
        <f t="shared" si="529"/>
        <v>2500</v>
      </c>
      <c r="J8315">
        <v>8313</v>
      </c>
      <c r="K8315">
        <f t="shared" si="528"/>
        <v>0</v>
      </c>
      <c r="L8315">
        <f t="shared" si="530"/>
        <v>0</v>
      </c>
      <c r="M8315">
        <f t="shared" si="531"/>
        <v>0</v>
      </c>
    </row>
    <row r="8316" spans="9:13" x14ac:dyDescent="0.25">
      <c r="I8316">
        <f t="shared" si="529"/>
        <v>2500</v>
      </c>
      <c r="J8316">
        <v>8314</v>
      </c>
      <c r="K8316">
        <f t="shared" si="528"/>
        <v>0</v>
      </c>
      <c r="L8316">
        <f t="shared" si="530"/>
        <v>0</v>
      </c>
      <c r="M8316">
        <f t="shared" si="531"/>
        <v>0</v>
      </c>
    </row>
    <row r="8317" spans="9:13" x14ac:dyDescent="0.25">
      <c r="I8317">
        <f t="shared" si="529"/>
        <v>2500</v>
      </c>
      <c r="J8317">
        <v>8315</v>
      </c>
      <c r="K8317">
        <f t="shared" ref="K8317:K8380" si="532">IF(I8317+J8317&gt;(G$2-(G$2*G$3*G$4/100/100))/2, (1-(_xlfn.HYPGEOM.DIST((I8317+J8317-1), (G$2-(G$2*G$3*G$4/100/100)), G$2/2, G$2, TRUE))),_xlfn.HYPGEOM.DIST(I8317+J8317, (G$2-(G$2*G$3*G$4/100/100)), G$2/2, G$2, TRUE))</f>
        <v>0</v>
      </c>
      <c r="L8317">
        <f t="shared" si="530"/>
        <v>0</v>
      </c>
      <c r="M8317">
        <f t="shared" si="531"/>
        <v>0</v>
      </c>
    </row>
    <row r="8318" spans="9:13" x14ac:dyDescent="0.25">
      <c r="I8318">
        <f t="shared" si="529"/>
        <v>2500</v>
      </c>
      <c r="J8318">
        <v>8316</v>
      </c>
      <c r="K8318">
        <f t="shared" si="532"/>
        <v>0</v>
      </c>
      <c r="L8318">
        <f t="shared" si="530"/>
        <v>0</v>
      </c>
      <c r="M8318">
        <f t="shared" si="531"/>
        <v>0</v>
      </c>
    </row>
    <row r="8319" spans="9:13" x14ac:dyDescent="0.25">
      <c r="I8319">
        <f t="shared" si="529"/>
        <v>2500</v>
      </c>
      <c r="J8319">
        <v>8317</v>
      </c>
      <c r="K8319">
        <f t="shared" si="532"/>
        <v>0</v>
      </c>
      <c r="L8319">
        <f t="shared" si="530"/>
        <v>0</v>
      </c>
      <c r="M8319">
        <f t="shared" si="531"/>
        <v>0</v>
      </c>
    </row>
    <row r="8320" spans="9:13" x14ac:dyDescent="0.25">
      <c r="I8320">
        <f t="shared" si="529"/>
        <v>2500</v>
      </c>
      <c r="J8320">
        <v>8318</v>
      </c>
      <c r="K8320">
        <f t="shared" si="532"/>
        <v>0</v>
      </c>
      <c r="L8320">
        <f t="shared" si="530"/>
        <v>0</v>
      </c>
      <c r="M8320">
        <f t="shared" si="531"/>
        <v>0</v>
      </c>
    </row>
    <row r="8321" spans="9:13" x14ac:dyDescent="0.25">
      <c r="I8321">
        <f t="shared" si="529"/>
        <v>2500</v>
      </c>
      <c r="J8321">
        <v>8319</v>
      </c>
      <c r="K8321">
        <f t="shared" si="532"/>
        <v>0</v>
      </c>
      <c r="L8321">
        <f t="shared" si="530"/>
        <v>0</v>
      </c>
      <c r="M8321">
        <f t="shared" si="531"/>
        <v>0</v>
      </c>
    </row>
    <row r="8322" spans="9:13" x14ac:dyDescent="0.25">
      <c r="I8322">
        <f t="shared" si="529"/>
        <v>2500</v>
      </c>
      <c r="J8322">
        <v>8320</v>
      </c>
      <c r="K8322">
        <f t="shared" si="532"/>
        <v>0</v>
      </c>
      <c r="L8322">
        <f t="shared" si="530"/>
        <v>0</v>
      </c>
      <c r="M8322">
        <f t="shared" si="531"/>
        <v>0</v>
      </c>
    </row>
    <row r="8323" spans="9:13" x14ac:dyDescent="0.25">
      <c r="I8323">
        <f t="shared" si="529"/>
        <v>2500</v>
      </c>
      <c r="J8323">
        <v>8321</v>
      </c>
      <c r="K8323">
        <f t="shared" si="532"/>
        <v>0</v>
      </c>
      <c r="L8323">
        <f t="shared" si="530"/>
        <v>0</v>
      </c>
      <c r="M8323">
        <f t="shared" si="531"/>
        <v>0</v>
      </c>
    </row>
    <row r="8324" spans="9:13" x14ac:dyDescent="0.25">
      <c r="I8324">
        <f t="shared" ref="I8324:I8387" si="533">G$5</f>
        <v>2500</v>
      </c>
      <c r="J8324">
        <v>8322</v>
      </c>
      <c r="K8324">
        <f t="shared" si="532"/>
        <v>0</v>
      </c>
      <c r="L8324">
        <f t="shared" ref="L8324:L8387" si="534">_xlfn.HYPGEOM.DIST(J8324,  (G$2-0.5*G$2)*0.5, G$2/2-I8324,(G$2-0.5*G$2), FALSE)</f>
        <v>0</v>
      </c>
      <c r="M8324">
        <f t="shared" ref="M8324:M8387" si="535">K8324*L8324</f>
        <v>0</v>
      </c>
    </row>
    <row r="8325" spans="9:13" x14ac:dyDescent="0.25">
      <c r="I8325">
        <f t="shared" si="533"/>
        <v>2500</v>
      </c>
      <c r="J8325">
        <v>8323</v>
      </c>
      <c r="K8325">
        <f t="shared" si="532"/>
        <v>0</v>
      </c>
      <c r="L8325">
        <f t="shared" si="534"/>
        <v>0</v>
      </c>
      <c r="M8325">
        <f t="shared" si="535"/>
        <v>0</v>
      </c>
    </row>
    <row r="8326" spans="9:13" x14ac:dyDescent="0.25">
      <c r="I8326">
        <f t="shared" si="533"/>
        <v>2500</v>
      </c>
      <c r="J8326">
        <v>8324</v>
      </c>
      <c r="K8326">
        <f t="shared" si="532"/>
        <v>0</v>
      </c>
      <c r="L8326">
        <f t="shared" si="534"/>
        <v>0</v>
      </c>
      <c r="M8326">
        <f t="shared" si="535"/>
        <v>0</v>
      </c>
    </row>
    <row r="8327" spans="9:13" x14ac:dyDescent="0.25">
      <c r="I8327">
        <f t="shared" si="533"/>
        <v>2500</v>
      </c>
      <c r="J8327">
        <v>8325</v>
      </c>
      <c r="K8327">
        <f t="shared" si="532"/>
        <v>0</v>
      </c>
      <c r="L8327">
        <f t="shared" si="534"/>
        <v>0</v>
      </c>
      <c r="M8327">
        <f t="shared" si="535"/>
        <v>0</v>
      </c>
    </row>
    <row r="8328" spans="9:13" x14ac:dyDescent="0.25">
      <c r="I8328">
        <f t="shared" si="533"/>
        <v>2500</v>
      </c>
      <c r="J8328">
        <v>8326</v>
      </c>
      <c r="K8328">
        <f t="shared" si="532"/>
        <v>0</v>
      </c>
      <c r="L8328">
        <f t="shared" si="534"/>
        <v>0</v>
      </c>
      <c r="M8328">
        <f t="shared" si="535"/>
        <v>0</v>
      </c>
    </row>
    <row r="8329" spans="9:13" x14ac:dyDescent="0.25">
      <c r="I8329">
        <f t="shared" si="533"/>
        <v>2500</v>
      </c>
      <c r="J8329">
        <v>8327</v>
      </c>
      <c r="K8329">
        <f t="shared" si="532"/>
        <v>0</v>
      </c>
      <c r="L8329">
        <f t="shared" si="534"/>
        <v>0</v>
      </c>
      <c r="M8329">
        <f t="shared" si="535"/>
        <v>0</v>
      </c>
    </row>
    <row r="8330" spans="9:13" x14ac:dyDescent="0.25">
      <c r="I8330">
        <f t="shared" si="533"/>
        <v>2500</v>
      </c>
      <c r="J8330">
        <v>8328</v>
      </c>
      <c r="K8330">
        <f t="shared" si="532"/>
        <v>0</v>
      </c>
      <c r="L8330">
        <f t="shared" si="534"/>
        <v>0</v>
      </c>
      <c r="M8330">
        <f t="shared" si="535"/>
        <v>0</v>
      </c>
    </row>
    <row r="8331" spans="9:13" x14ac:dyDescent="0.25">
      <c r="I8331">
        <f t="shared" si="533"/>
        <v>2500</v>
      </c>
      <c r="J8331">
        <v>8329</v>
      </c>
      <c r="K8331">
        <f t="shared" si="532"/>
        <v>0</v>
      </c>
      <c r="L8331">
        <f t="shared" si="534"/>
        <v>0</v>
      </c>
      <c r="M8331">
        <f t="shared" si="535"/>
        <v>0</v>
      </c>
    </row>
    <row r="8332" spans="9:13" x14ac:dyDescent="0.25">
      <c r="I8332">
        <f t="shared" si="533"/>
        <v>2500</v>
      </c>
      <c r="J8332">
        <v>8330</v>
      </c>
      <c r="K8332">
        <f t="shared" si="532"/>
        <v>0</v>
      </c>
      <c r="L8332">
        <f t="shared" si="534"/>
        <v>0</v>
      </c>
      <c r="M8332">
        <f t="shared" si="535"/>
        <v>0</v>
      </c>
    </row>
    <row r="8333" spans="9:13" x14ac:dyDescent="0.25">
      <c r="I8333">
        <f t="shared" si="533"/>
        <v>2500</v>
      </c>
      <c r="J8333">
        <v>8331</v>
      </c>
      <c r="K8333">
        <f t="shared" si="532"/>
        <v>0</v>
      </c>
      <c r="L8333">
        <f t="shared" si="534"/>
        <v>0</v>
      </c>
      <c r="M8333">
        <f t="shared" si="535"/>
        <v>0</v>
      </c>
    </row>
    <row r="8334" spans="9:13" x14ac:dyDescent="0.25">
      <c r="I8334">
        <f t="shared" si="533"/>
        <v>2500</v>
      </c>
      <c r="J8334">
        <v>8332</v>
      </c>
      <c r="K8334">
        <f t="shared" si="532"/>
        <v>0</v>
      </c>
      <c r="L8334">
        <f t="shared" si="534"/>
        <v>0</v>
      </c>
      <c r="M8334">
        <f t="shared" si="535"/>
        <v>0</v>
      </c>
    </row>
    <row r="8335" spans="9:13" x14ac:dyDescent="0.25">
      <c r="I8335">
        <f t="shared" si="533"/>
        <v>2500</v>
      </c>
      <c r="J8335">
        <v>8333</v>
      </c>
      <c r="K8335">
        <f t="shared" si="532"/>
        <v>0</v>
      </c>
      <c r="L8335">
        <f t="shared" si="534"/>
        <v>0</v>
      </c>
      <c r="M8335">
        <f t="shared" si="535"/>
        <v>0</v>
      </c>
    </row>
    <row r="8336" spans="9:13" x14ac:dyDescent="0.25">
      <c r="I8336">
        <f t="shared" si="533"/>
        <v>2500</v>
      </c>
      <c r="J8336">
        <v>8334</v>
      </c>
      <c r="K8336">
        <f t="shared" si="532"/>
        <v>0</v>
      </c>
      <c r="L8336">
        <f t="shared" si="534"/>
        <v>0</v>
      </c>
      <c r="M8336">
        <f t="shared" si="535"/>
        <v>0</v>
      </c>
    </row>
    <row r="8337" spans="9:13" x14ac:dyDescent="0.25">
      <c r="I8337">
        <f t="shared" si="533"/>
        <v>2500</v>
      </c>
      <c r="J8337">
        <v>8335</v>
      </c>
      <c r="K8337">
        <f t="shared" si="532"/>
        <v>0</v>
      </c>
      <c r="L8337">
        <f t="shared" si="534"/>
        <v>0</v>
      </c>
      <c r="M8337">
        <f t="shared" si="535"/>
        <v>0</v>
      </c>
    </row>
    <row r="8338" spans="9:13" x14ac:dyDescent="0.25">
      <c r="I8338">
        <f t="shared" si="533"/>
        <v>2500</v>
      </c>
      <c r="J8338">
        <v>8336</v>
      </c>
      <c r="K8338">
        <f t="shared" si="532"/>
        <v>0</v>
      </c>
      <c r="L8338">
        <f t="shared" si="534"/>
        <v>0</v>
      </c>
      <c r="M8338">
        <f t="shared" si="535"/>
        <v>0</v>
      </c>
    </row>
    <row r="8339" spans="9:13" x14ac:dyDescent="0.25">
      <c r="I8339">
        <f t="shared" si="533"/>
        <v>2500</v>
      </c>
      <c r="J8339">
        <v>8337</v>
      </c>
      <c r="K8339">
        <f t="shared" si="532"/>
        <v>0</v>
      </c>
      <c r="L8339">
        <f t="shared" si="534"/>
        <v>0</v>
      </c>
      <c r="M8339">
        <f t="shared" si="535"/>
        <v>0</v>
      </c>
    </row>
    <row r="8340" spans="9:13" x14ac:dyDescent="0.25">
      <c r="I8340">
        <f t="shared" si="533"/>
        <v>2500</v>
      </c>
      <c r="J8340">
        <v>8338</v>
      </c>
      <c r="K8340">
        <f t="shared" si="532"/>
        <v>0</v>
      </c>
      <c r="L8340">
        <f t="shared" si="534"/>
        <v>0</v>
      </c>
      <c r="M8340">
        <f t="shared" si="535"/>
        <v>0</v>
      </c>
    </row>
    <row r="8341" spans="9:13" x14ac:dyDescent="0.25">
      <c r="I8341">
        <f t="shared" si="533"/>
        <v>2500</v>
      </c>
      <c r="J8341">
        <v>8339</v>
      </c>
      <c r="K8341">
        <f t="shared" si="532"/>
        <v>0</v>
      </c>
      <c r="L8341">
        <f t="shared" si="534"/>
        <v>0</v>
      </c>
      <c r="M8341">
        <f t="shared" si="535"/>
        <v>0</v>
      </c>
    </row>
    <row r="8342" spans="9:13" x14ac:dyDescent="0.25">
      <c r="I8342">
        <f t="shared" si="533"/>
        <v>2500</v>
      </c>
      <c r="J8342">
        <v>8340</v>
      </c>
      <c r="K8342">
        <f t="shared" si="532"/>
        <v>0</v>
      </c>
      <c r="L8342">
        <f t="shared" si="534"/>
        <v>0</v>
      </c>
      <c r="M8342">
        <f t="shared" si="535"/>
        <v>0</v>
      </c>
    </row>
    <row r="8343" spans="9:13" x14ac:dyDescent="0.25">
      <c r="I8343">
        <f t="shared" si="533"/>
        <v>2500</v>
      </c>
      <c r="J8343">
        <v>8341</v>
      </c>
      <c r="K8343">
        <f t="shared" si="532"/>
        <v>0</v>
      </c>
      <c r="L8343">
        <f t="shared" si="534"/>
        <v>0</v>
      </c>
      <c r="M8343">
        <f t="shared" si="535"/>
        <v>0</v>
      </c>
    </row>
    <row r="8344" spans="9:13" x14ac:dyDescent="0.25">
      <c r="I8344">
        <f t="shared" si="533"/>
        <v>2500</v>
      </c>
      <c r="J8344">
        <v>8342</v>
      </c>
      <c r="K8344">
        <f t="shared" si="532"/>
        <v>0</v>
      </c>
      <c r="L8344">
        <f t="shared" si="534"/>
        <v>0</v>
      </c>
      <c r="M8344">
        <f t="shared" si="535"/>
        <v>0</v>
      </c>
    </row>
    <row r="8345" spans="9:13" x14ac:dyDescent="0.25">
      <c r="I8345">
        <f t="shared" si="533"/>
        <v>2500</v>
      </c>
      <c r="J8345">
        <v>8343</v>
      </c>
      <c r="K8345">
        <f t="shared" si="532"/>
        <v>0</v>
      </c>
      <c r="L8345">
        <f t="shared" si="534"/>
        <v>0</v>
      </c>
      <c r="M8345">
        <f t="shared" si="535"/>
        <v>0</v>
      </c>
    </row>
    <row r="8346" spans="9:13" x14ac:dyDescent="0.25">
      <c r="I8346">
        <f t="shared" si="533"/>
        <v>2500</v>
      </c>
      <c r="J8346">
        <v>8344</v>
      </c>
      <c r="K8346">
        <f t="shared" si="532"/>
        <v>0</v>
      </c>
      <c r="L8346">
        <f t="shared" si="534"/>
        <v>0</v>
      </c>
      <c r="M8346">
        <f t="shared" si="535"/>
        <v>0</v>
      </c>
    </row>
    <row r="8347" spans="9:13" x14ac:dyDescent="0.25">
      <c r="I8347">
        <f t="shared" si="533"/>
        <v>2500</v>
      </c>
      <c r="J8347">
        <v>8345</v>
      </c>
      <c r="K8347">
        <f t="shared" si="532"/>
        <v>0</v>
      </c>
      <c r="L8347">
        <f t="shared" si="534"/>
        <v>0</v>
      </c>
      <c r="M8347">
        <f t="shared" si="535"/>
        <v>0</v>
      </c>
    </row>
    <row r="8348" spans="9:13" x14ac:dyDescent="0.25">
      <c r="I8348">
        <f t="shared" si="533"/>
        <v>2500</v>
      </c>
      <c r="J8348">
        <v>8346</v>
      </c>
      <c r="K8348">
        <f t="shared" si="532"/>
        <v>0</v>
      </c>
      <c r="L8348">
        <f t="shared" si="534"/>
        <v>0</v>
      </c>
      <c r="M8348">
        <f t="shared" si="535"/>
        <v>0</v>
      </c>
    </row>
    <row r="8349" spans="9:13" x14ac:dyDescent="0.25">
      <c r="I8349">
        <f t="shared" si="533"/>
        <v>2500</v>
      </c>
      <c r="J8349">
        <v>8347</v>
      </c>
      <c r="K8349">
        <f t="shared" si="532"/>
        <v>0</v>
      </c>
      <c r="L8349">
        <f t="shared" si="534"/>
        <v>0</v>
      </c>
      <c r="M8349">
        <f t="shared" si="535"/>
        <v>0</v>
      </c>
    </row>
    <row r="8350" spans="9:13" x14ac:dyDescent="0.25">
      <c r="I8350">
        <f t="shared" si="533"/>
        <v>2500</v>
      </c>
      <c r="J8350">
        <v>8348</v>
      </c>
      <c r="K8350">
        <f t="shared" si="532"/>
        <v>0</v>
      </c>
      <c r="L8350">
        <f t="shared" si="534"/>
        <v>0</v>
      </c>
      <c r="M8350">
        <f t="shared" si="535"/>
        <v>0</v>
      </c>
    </row>
    <row r="8351" spans="9:13" x14ac:dyDescent="0.25">
      <c r="I8351">
        <f t="shared" si="533"/>
        <v>2500</v>
      </c>
      <c r="J8351">
        <v>8349</v>
      </c>
      <c r="K8351">
        <f t="shared" si="532"/>
        <v>0</v>
      </c>
      <c r="L8351">
        <f t="shared" si="534"/>
        <v>0</v>
      </c>
      <c r="M8351">
        <f t="shared" si="535"/>
        <v>0</v>
      </c>
    </row>
    <row r="8352" spans="9:13" x14ac:dyDescent="0.25">
      <c r="I8352">
        <f t="shared" si="533"/>
        <v>2500</v>
      </c>
      <c r="J8352">
        <v>8350</v>
      </c>
      <c r="K8352">
        <f t="shared" si="532"/>
        <v>0</v>
      </c>
      <c r="L8352">
        <f t="shared" si="534"/>
        <v>0</v>
      </c>
      <c r="M8352">
        <f t="shared" si="535"/>
        <v>0</v>
      </c>
    </row>
    <row r="8353" spans="9:13" x14ac:dyDescent="0.25">
      <c r="I8353">
        <f t="shared" si="533"/>
        <v>2500</v>
      </c>
      <c r="J8353">
        <v>8351</v>
      </c>
      <c r="K8353">
        <f t="shared" si="532"/>
        <v>0</v>
      </c>
      <c r="L8353">
        <f t="shared" si="534"/>
        <v>0</v>
      </c>
      <c r="M8353">
        <f t="shared" si="535"/>
        <v>0</v>
      </c>
    </row>
    <row r="8354" spans="9:13" x14ac:dyDescent="0.25">
      <c r="I8354">
        <f t="shared" si="533"/>
        <v>2500</v>
      </c>
      <c r="J8354">
        <v>8352</v>
      </c>
      <c r="K8354">
        <f t="shared" si="532"/>
        <v>0</v>
      </c>
      <c r="L8354">
        <f t="shared" si="534"/>
        <v>0</v>
      </c>
      <c r="M8354">
        <f t="shared" si="535"/>
        <v>0</v>
      </c>
    </row>
    <row r="8355" spans="9:13" x14ac:dyDescent="0.25">
      <c r="I8355">
        <f t="shared" si="533"/>
        <v>2500</v>
      </c>
      <c r="J8355">
        <v>8353</v>
      </c>
      <c r="K8355">
        <f t="shared" si="532"/>
        <v>0</v>
      </c>
      <c r="L8355">
        <f t="shared" si="534"/>
        <v>0</v>
      </c>
      <c r="M8355">
        <f t="shared" si="535"/>
        <v>0</v>
      </c>
    </row>
    <row r="8356" spans="9:13" x14ac:dyDescent="0.25">
      <c r="I8356">
        <f t="shared" si="533"/>
        <v>2500</v>
      </c>
      <c r="J8356">
        <v>8354</v>
      </c>
      <c r="K8356">
        <f t="shared" si="532"/>
        <v>0</v>
      </c>
      <c r="L8356">
        <f t="shared" si="534"/>
        <v>0</v>
      </c>
      <c r="M8356">
        <f t="shared" si="535"/>
        <v>0</v>
      </c>
    </row>
    <row r="8357" spans="9:13" x14ac:dyDescent="0.25">
      <c r="I8357">
        <f t="shared" si="533"/>
        <v>2500</v>
      </c>
      <c r="J8357">
        <v>8355</v>
      </c>
      <c r="K8357">
        <f t="shared" si="532"/>
        <v>0</v>
      </c>
      <c r="L8357">
        <f t="shared" si="534"/>
        <v>0</v>
      </c>
      <c r="M8357">
        <f t="shared" si="535"/>
        <v>0</v>
      </c>
    </row>
    <row r="8358" spans="9:13" x14ac:dyDescent="0.25">
      <c r="I8358">
        <f t="shared" si="533"/>
        <v>2500</v>
      </c>
      <c r="J8358">
        <v>8356</v>
      </c>
      <c r="K8358">
        <f t="shared" si="532"/>
        <v>0</v>
      </c>
      <c r="L8358">
        <f t="shared" si="534"/>
        <v>0</v>
      </c>
      <c r="M8358">
        <f t="shared" si="535"/>
        <v>0</v>
      </c>
    </row>
    <row r="8359" spans="9:13" x14ac:dyDescent="0.25">
      <c r="I8359">
        <f t="shared" si="533"/>
        <v>2500</v>
      </c>
      <c r="J8359">
        <v>8357</v>
      </c>
      <c r="K8359">
        <f t="shared" si="532"/>
        <v>0</v>
      </c>
      <c r="L8359">
        <f t="shared" si="534"/>
        <v>0</v>
      </c>
      <c r="M8359">
        <f t="shared" si="535"/>
        <v>0</v>
      </c>
    </row>
    <row r="8360" spans="9:13" x14ac:dyDescent="0.25">
      <c r="I8360">
        <f t="shared" si="533"/>
        <v>2500</v>
      </c>
      <c r="J8360">
        <v>8358</v>
      </c>
      <c r="K8360">
        <f t="shared" si="532"/>
        <v>0</v>
      </c>
      <c r="L8360">
        <f t="shared" si="534"/>
        <v>0</v>
      </c>
      <c r="M8360">
        <f t="shared" si="535"/>
        <v>0</v>
      </c>
    </row>
    <row r="8361" spans="9:13" x14ac:dyDescent="0.25">
      <c r="I8361">
        <f t="shared" si="533"/>
        <v>2500</v>
      </c>
      <c r="J8361">
        <v>8359</v>
      </c>
      <c r="K8361">
        <f t="shared" si="532"/>
        <v>0</v>
      </c>
      <c r="L8361">
        <f t="shared" si="534"/>
        <v>0</v>
      </c>
      <c r="M8361">
        <f t="shared" si="535"/>
        <v>0</v>
      </c>
    </row>
    <row r="8362" spans="9:13" x14ac:dyDescent="0.25">
      <c r="I8362">
        <f t="shared" si="533"/>
        <v>2500</v>
      </c>
      <c r="J8362">
        <v>8360</v>
      </c>
      <c r="K8362">
        <f t="shared" si="532"/>
        <v>0</v>
      </c>
      <c r="L8362">
        <f t="shared" si="534"/>
        <v>0</v>
      </c>
      <c r="M8362">
        <f t="shared" si="535"/>
        <v>0</v>
      </c>
    </row>
    <row r="8363" spans="9:13" x14ac:dyDescent="0.25">
      <c r="I8363">
        <f t="shared" si="533"/>
        <v>2500</v>
      </c>
      <c r="J8363">
        <v>8361</v>
      </c>
      <c r="K8363">
        <f t="shared" si="532"/>
        <v>0</v>
      </c>
      <c r="L8363">
        <f t="shared" si="534"/>
        <v>0</v>
      </c>
      <c r="M8363">
        <f t="shared" si="535"/>
        <v>0</v>
      </c>
    </row>
    <row r="8364" spans="9:13" x14ac:dyDescent="0.25">
      <c r="I8364">
        <f t="shared" si="533"/>
        <v>2500</v>
      </c>
      <c r="J8364">
        <v>8362</v>
      </c>
      <c r="K8364">
        <f t="shared" si="532"/>
        <v>0</v>
      </c>
      <c r="L8364">
        <f t="shared" si="534"/>
        <v>0</v>
      </c>
      <c r="M8364">
        <f t="shared" si="535"/>
        <v>0</v>
      </c>
    </row>
    <row r="8365" spans="9:13" x14ac:dyDescent="0.25">
      <c r="I8365">
        <f t="shared" si="533"/>
        <v>2500</v>
      </c>
      <c r="J8365">
        <v>8363</v>
      </c>
      <c r="K8365">
        <f t="shared" si="532"/>
        <v>0</v>
      </c>
      <c r="L8365">
        <f t="shared" si="534"/>
        <v>0</v>
      </c>
      <c r="M8365">
        <f t="shared" si="535"/>
        <v>0</v>
      </c>
    </row>
    <row r="8366" spans="9:13" x14ac:dyDescent="0.25">
      <c r="I8366">
        <f t="shared" si="533"/>
        <v>2500</v>
      </c>
      <c r="J8366">
        <v>8364</v>
      </c>
      <c r="K8366">
        <f t="shared" si="532"/>
        <v>0</v>
      </c>
      <c r="L8366">
        <f t="shared" si="534"/>
        <v>0</v>
      </c>
      <c r="M8366">
        <f t="shared" si="535"/>
        <v>0</v>
      </c>
    </row>
    <row r="8367" spans="9:13" x14ac:dyDescent="0.25">
      <c r="I8367">
        <f t="shared" si="533"/>
        <v>2500</v>
      </c>
      <c r="J8367">
        <v>8365</v>
      </c>
      <c r="K8367">
        <f t="shared" si="532"/>
        <v>0</v>
      </c>
      <c r="L8367">
        <f t="shared" si="534"/>
        <v>0</v>
      </c>
      <c r="M8367">
        <f t="shared" si="535"/>
        <v>0</v>
      </c>
    </row>
    <row r="8368" spans="9:13" x14ac:dyDescent="0.25">
      <c r="I8368">
        <f t="shared" si="533"/>
        <v>2500</v>
      </c>
      <c r="J8368">
        <v>8366</v>
      </c>
      <c r="K8368">
        <f t="shared" si="532"/>
        <v>0</v>
      </c>
      <c r="L8368">
        <f t="shared" si="534"/>
        <v>0</v>
      </c>
      <c r="M8368">
        <f t="shared" si="535"/>
        <v>0</v>
      </c>
    </row>
    <row r="8369" spans="9:13" x14ac:dyDescent="0.25">
      <c r="I8369">
        <f t="shared" si="533"/>
        <v>2500</v>
      </c>
      <c r="J8369">
        <v>8367</v>
      </c>
      <c r="K8369">
        <f t="shared" si="532"/>
        <v>0</v>
      </c>
      <c r="L8369">
        <f t="shared" si="534"/>
        <v>0</v>
      </c>
      <c r="M8369">
        <f t="shared" si="535"/>
        <v>0</v>
      </c>
    </row>
    <row r="8370" spans="9:13" x14ac:dyDescent="0.25">
      <c r="I8370">
        <f t="shared" si="533"/>
        <v>2500</v>
      </c>
      <c r="J8370">
        <v>8368</v>
      </c>
      <c r="K8370">
        <f t="shared" si="532"/>
        <v>0</v>
      </c>
      <c r="L8370">
        <f t="shared" si="534"/>
        <v>0</v>
      </c>
      <c r="M8370">
        <f t="shared" si="535"/>
        <v>0</v>
      </c>
    </row>
    <row r="8371" spans="9:13" x14ac:dyDescent="0.25">
      <c r="I8371">
        <f t="shared" si="533"/>
        <v>2500</v>
      </c>
      <c r="J8371">
        <v>8369</v>
      </c>
      <c r="K8371">
        <f t="shared" si="532"/>
        <v>0</v>
      </c>
      <c r="L8371">
        <f t="shared" si="534"/>
        <v>0</v>
      </c>
      <c r="M8371">
        <f t="shared" si="535"/>
        <v>0</v>
      </c>
    </row>
    <row r="8372" spans="9:13" x14ac:dyDescent="0.25">
      <c r="I8372">
        <f t="shared" si="533"/>
        <v>2500</v>
      </c>
      <c r="J8372">
        <v>8370</v>
      </c>
      <c r="K8372">
        <f t="shared" si="532"/>
        <v>0</v>
      </c>
      <c r="L8372">
        <f t="shared" si="534"/>
        <v>0</v>
      </c>
      <c r="M8372">
        <f t="shared" si="535"/>
        <v>0</v>
      </c>
    </row>
    <row r="8373" spans="9:13" x14ac:dyDescent="0.25">
      <c r="I8373">
        <f t="shared" si="533"/>
        <v>2500</v>
      </c>
      <c r="J8373">
        <v>8371</v>
      </c>
      <c r="K8373">
        <f t="shared" si="532"/>
        <v>0</v>
      </c>
      <c r="L8373">
        <f t="shared" si="534"/>
        <v>0</v>
      </c>
      <c r="M8373">
        <f t="shared" si="535"/>
        <v>0</v>
      </c>
    </row>
    <row r="8374" spans="9:13" x14ac:dyDescent="0.25">
      <c r="I8374">
        <f t="shared" si="533"/>
        <v>2500</v>
      </c>
      <c r="J8374">
        <v>8372</v>
      </c>
      <c r="K8374">
        <f t="shared" si="532"/>
        <v>0</v>
      </c>
      <c r="L8374">
        <f t="shared" si="534"/>
        <v>0</v>
      </c>
      <c r="M8374">
        <f t="shared" si="535"/>
        <v>0</v>
      </c>
    </row>
    <row r="8375" spans="9:13" x14ac:dyDescent="0.25">
      <c r="I8375">
        <f t="shared" si="533"/>
        <v>2500</v>
      </c>
      <c r="J8375">
        <v>8373</v>
      </c>
      <c r="K8375">
        <f t="shared" si="532"/>
        <v>0</v>
      </c>
      <c r="L8375">
        <f t="shared" si="534"/>
        <v>0</v>
      </c>
      <c r="M8375">
        <f t="shared" si="535"/>
        <v>0</v>
      </c>
    </row>
    <row r="8376" spans="9:13" x14ac:dyDescent="0.25">
      <c r="I8376">
        <f t="shared" si="533"/>
        <v>2500</v>
      </c>
      <c r="J8376">
        <v>8374</v>
      </c>
      <c r="K8376">
        <f t="shared" si="532"/>
        <v>0</v>
      </c>
      <c r="L8376">
        <f t="shared" si="534"/>
        <v>0</v>
      </c>
      <c r="M8376">
        <f t="shared" si="535"/>
        <v>0</v>
      </c>
    </row>
    <row r="8377" spans="9:13" x14ac:dyDescent="0.25">
      <c r="I8377">
        <f t="shared" si="533"/>
        <v>2500</v>
      </c>
      <c r="J8377">
        <v>8375</v>
      </c>
      <c r="K8377">
        <f t="shared" si="532"/>
        <v>0</v>
      </c>
      <c r="L8377">
        <f t="shared" si="534"/>
        <v>0</v>
      </c>
      <c r="M8377">
        <f t="shared" si="535"/>
        <v>0</v>
      </c>
    </row>
    <row r="8378" spans="9:13" x14ac:dyDescent="0.25">
      <c r="I8378">
        <f t="shared" si="533"/>
        <v>2500</v>
      </c>
      <c r="J8378">
        <v>8376</v>
      </c>
      <c r="K8378">
        <f t="shared" si="532"/>
        <v>0</v>
      </c>
      <c r="L8378">
        <f t="shared" si="534"/>
        <v>0</v>
      </c>
      <c r="M8378">
        <f t="shared" si="535"/>
        <v>0</v>
      </c>
    </row>
    <row r="8379" spans="9:13" x14ac:dyDescent="0.25">
      <c r="I8379">
        <f t="shared" si="533"/>
        <v>2500</v>
      </c>
      <c r="J8379">
        <v>8377</v>
      </c>
      <c r="K8379">
        <f t="shared" si="532"/>
        <v>0</v>
      </c>
      <c r="L8379">
        <f t="shared" si="534"/>
        <v>0</v>
      </c>
      <c r="M8379">
        <f t="shared" si="535"/>
        <v>0</v>
      </c>
    </row>
    <row r="8380" spans="9:13" x14ac:dyDescent="0.25">
      <c r="I8380">
        <f t="shared" si="533"/>
        <v>2500</v>
      </c>
      <c r="J8380">
        <v>8378</v>
      </c>
      <c r="K8380">
        <f t="shared" si="532"/>
        <v>0</v>
      </c>
      <c r="L8380">
        <f t="shared" si="534"/>
        <v>0</v>
      </c>
      <c r="M8380">
        <f t="shared" si="535"/>
        <v>0</v>
      </c>
    </row>
    <row r="8381" spans="9:13" x14ac:dyDescent="0.25">
      <c r="I8381">
        <f t="shared" si="533"/>
        <v>2500</v>
      </c>
      <c r="J8381">
        <v>8379</v>
      </c>
      <c r="K8381">
        <f t="shared" ref="K8381:K8444" si="536">IF(I8381+J8381&gt;(G$2-(G$2*G$3*G$4/100/100))/2, (1-(_xlfn.HYPGEOM.DIST((I8381+J8381-1), (G$2-(G$2*G$3*G$4/100/100)), G$2/2, G$2, TRUE))),_xlfn.HYPGEOM.DIST(I8381+J8381, (G$2-(G$2*G$3*G$4/100/100)), G$2/2, G$2, TRUE))</f>
        <v>0</v>
      </c>
      <c r="L8381">
        <f t="shared" si="534"/>
        <v>0</v>
      </c>
      <c r="M8381">
        <f t="shared" si="535"/>
        <v>0</v>
      </c>
    </row>
    <row r="8382" spans="9:13" x14ac:dyDescent="0.25">
      <c r="I8382">
        <f t="shared" si="533"/>
        <v>2500</v>
      </c>
      <c r="J8382">
        <v>8380</v>
      </c>
      <c r="K8382">
        <f t="shared" si="536"/>
        <v>0</v>
      </c>
      <c r="L8382">
        <f t="shared" si="534"/>
        <v>0</v>
      </c>
      <c r="M8382">
        <f t="shared" si="535"/>
        <v>0</v>
      </c>
    </row>
    <row r="8383" spans="9:13" x14ac:dyDescent="0.25">
      <c r="I8383">
        <f t="shared" si="533"/>
        <v>2500</v>
      </c>
      <c r="J8383">
        <v>8381</v>
      </c>
      <c r="K8383">
        <f t="shared" si="536"/>
        <v>0</v>
      </c>
      <c r="L8383">
        <f t="shared" si="534"/>
        <v>0</v>
      </c>
      <c r="M8383">
        <f t="shared" si="535"/>
        <v>0</v>
      </c>
    </row>
    <row r="8384" spans="9:13" x14ac:dyDescent="0.25">
      <c r="I8384">
        <f t="shared" si="533"/>
        <v>2500</v>
      </c>
      <c r="J8384">
        <v>8382</v>
      </c>
      <c r="K8384">
        <f t="shared" si="536"/>
        <v>0</v>
      </c>
      <c r="L8384">
        <f t="shared" si="534"/>
        <v>0</v>
      </c>
      <c r="M8384">
        <f t="shared" si="535"/>
        <v>0</v>
      </c>
    </row>
    <row r="8385" spans="9:13" x14ac:dyDescent="0.25">
      <c r="I8385">
        <f t="shared" si="533"/>
        <v>2500</v>
      </c>
      <c r="J8385">
        <v>8383</v>
      </c>
      <c r="K8385">
        <f t="shared" si="536"/>
        <v>0</v>
      </c>
      <c r="L8385">
        <f t="shared" si="534"/>
        <v>0</v>
      </c>
      <c r="M8385">
        <f t="shared" si="535"/>
        <v>0</v>
      </c>
    </row>
    <row r="8386" spans="9:13" x14ac:dyDescent="0.25">
      <c r="I8386">
        <f t="shared" si="533"/>
        <v>2500</v>
      </c>
      <c r="J8386">
        <v>8384</v>
      </c>
      <c r="K8386">
        <f t="shared" si="536"/>
        <v>0</v>
      </c>
      <c r="L8386">
        <f t="shared" si="534"/>
        <v>0</v>
      </c>
      <c r="M8386">
        <f t="shared" si="535"/>
        <v>0</v>
      </c>
    </row>
    <row r="8387" spans="9:13" x14ac:dyDescent="0.25">
      <c r="I8387">
        <f t="shared" si="533"/>
        <v>2500</v>
      </c>
      <c r="J8387">
        <v>8385</v>
      </c>
      <c r="K8387">
        <f t="shared" si="536"/>
        <v>0</v>
      </c>
      <c r="L8387">
        <f t="shared" si="534"/>
        <v>0</v>
      </c>
      <c r="M8387">
        <f t="shared" si="535"/>
        <v>0</v>
      </c>
    </row>
    <row r="8388" spans="9:13" x14ac:dyDescent="0.25">
      <c r="I8388">
        <f t="shared" ref="I8388:I8451" si="537">G$5</f>
        <v>2500</v>
      </c>
      <c r="J8388">
        <v>8386</v>
      </c>
      <c r="K8388">
        <f t="shared" si="536"/>
        <v>0</v>
      </c>
      <c r="L8388">
        <f t="shared" ref="L8388:L8451" si="538">_xlfn.HYPGEOM.DIST(J8388,  (G$2-0.5*G$2)*0.5, G$2/2-I8388,(G$2-0.5*G$2), FALSE)</f>
        <v>0</v>
      </c>
      <c r="M8388">
        <f t="shared" ref="M8388:M8451" si="539">K8388*L8388</f>
        <v>0</v>
      </c>
    </row>
    <row r="8389" spans="9:13" x14ac:dyDescent="0.25">
      <c r="I8389">
        <f t="shared" si="537"/>
        <v>2500</v>
      </c>
      <c r="J8389">
        <v>8387</v>
      </c>
      <c r="K8389">
        <f t="shared" si="536"/>
        <v>0</v>
      </c>
      <c r="L8389">
        <f t="shared" si="538"/>
        <v>0</v>
      </c>
      <c r="M8389">
        <f t="shared" si="539"/>
        <v>0</v>
      </c>
    </row>
    <row r="8390" spans="9:13" x14ac:dyDescent="0.25">
      <c r="I8390">
        <f t="shared" si="537"/>
        <v>2500</v>
      </c>
      <c r="J8390">
        <v>8388</v>
      </c>
      <c r="K8390">
        <f t="shared" si="536"/>
        <v>0</v>
      </c>
      <c r="L8390">
        <f t="shared" si="538"/>
        <v>0</v>
      </c>
      <c r="M8390">
        <f t="shared" si="539"/>
        <v>0</v>
      </c>
    </row>
    <row r="8391" spans="9:13" x14ac:dyDescent="0.25">
      <c r="I8391">
        <f t="shared" si="537"/>
        <v>2500</v>
      </c>
      <c r="J8391">
        <v>8389</v>
      </c>
      <c r="K8391">
        <f t="shared" si="536"/>
        <v>0</v>
      </c>
      <c r="L8391">
        <f t="shared" si="538"/>
        <v>0</v>
      </c>
      <c r="M8391">
        <f t="shared" si="539"/>
        <v>0</v>
      </c>
    </row>
    <row r="8392" spans="9:13" x14ac:dyDescent="0.25">
      <c r="I8392">
        <f t="shared" si="537"/>
        <v>2500</v>
      </c>
      <c r="J8392">
        <v>8390</v>
      </c>
      <c r="K8392">
        <f t="shared" si="536"/>
        <v>0</v>
      </c>
      <c r="L8392">
        <f t="shared" si="538"/>
        <v>0</v>
      </c>
      <c r="M8392">
        <f t="shared" si="539"/>
        <v>0</v>
      </c>
    </row>
    <row r="8393" spans="9:13" x14ac:dyDescent="0.25">
      <c r="I8393">
        <f t="shared" si="537"/>
        <v>2500</v>
      </c>
      <c r="J8393">
        <v>8391</v>
      </c>
      <c r="K8393">
        <f t="shared" si="536"/>
        <v>0</v>
      </c>
      <c r="L8393">
        <f t="shared" si="538"/>
        <v>0</v>
      </c>
      <c r="M8393">
        <f t="shared" si="539"/>
        <v>0</v>
      </c>
    </row>
    <row r="8394" spans="9:13" x14ac:dyDescent="0.25">
      <c r="I8394">
        <f t="shared" si="537"/>
        <v>2500</v>
      </c>
      <c r="J8394">
        <v>8392</v>
      </c>
      <c r="K8394">
        <f t="shared" si="536"/>
        <v>0</v>
      </c>
      <c r="L8394">
        <f t="shared" si="538"/>
        <v>0</v>
      </c>
      <c r="M8394">
        <f t="shared" si="539"/>
        <v>0</v>
      </c>
    </row>
    <row r="8395" spans="9:13" x14ac:dyDescent="0.25">
      <c r="I8395">
        <f t="shared" si="537"/>
        <v>2500</v>
      </c>
      <c r="J8395">
        <v>8393</v>
      </c>
      <c r="K8395">
        <f t="shared" si="536"/>
        <v>0</v>
      </c>
      <c r="L8395">
        <f t="shared" si="538"/>
        <v>0</v>
      </c>
      <c r="M8395">
        <f t="shared" si="539"/>
        <v>0</v>
      </c>
    </row>
    <row r="8396" spans="9:13" x14ac:dyDescent="0.25">
      <c r="I8396">
        <f t="shared" si="537"/>
        <v>2500</v>
      </c>
      <c r="J8396">
        <v>8394</v>
      </c>
      <c r="K8396">
        <f t="shared" si="536"/>
        <v>0</v>
      </c>
      <c r="L8396">
        <f t="shared" si="538"/>
        <v>0</v>
      </c>
      <c r="M8396">
        <f t="shared" si="539"/>
        <v>0</v>
      </c>
    </row>
    <row r="8397" spans="9:13" x14ac:dyDescent="0.25">
      <c r="I8397">
        <f t="shared" si="537"/>
        <v>2500</v>
      </c>
      <c r="J8397">
        <v>8395</v>
      </c>
      <c r="K8397">
        <f t="shared" si="536"/>
        <v>0</v>
      </c>
      <c r="L8397">
        <f t="shared" si="538"/>
        <v>0</v>
      </c>
      <c r="M8397">
        <f t="shared" si="539"/>
        <v>0</v>
      </c>
    </row>
    <row r="8398" spans="9:13" x14ac:dyDescent="0.25">
      <c r="I8398">
        <f t="shared" si="537"/>
        <v>2500</v>
      </c>
      <c r="J8398">
        <v>8396</v>
      </c>
      <c r="K8398">
        <f t="shared" si="536"/>
        <v>0</v>
      </c>
      <c r="L8398">
        <f t="shared" si="538"/>
        <v>0</v>
      </c>
      <c r="M8398">
        <f t="shared" si="539"/>
        <v>0</v>
      </c>
    </row>
    <row r="8399" spans="9:13" x14ac:dyDescent="0.25">
      <c r="I8399">
        <f t="shared" si="537"/>
        <v>2500</v>
      </c>
      <c r="J8399">
        <v>8397</v>
      </c>
      <c r="K8399">
        <f t="shared" si="536"/>
        <v>0</v>
      </c>
      <c r="L8399">
        <f t="shared" si="538"/>
        <v>0</v>
      </c>
      <c r="M8399">
        <f t="shared" si="539"/>
        <v>0</v>
      </c>
    </row>
    <row r="8400" spans="9:13" x14ac:dyDescent="0.25">
      <c r="I8400">
        <f t="shared" si="537"/>
        <v>2500</v>
      </c>
      <c r="J8400">
        <v>8398</v>
      </c>
      <c r="K8400">
        <f t="shared" si="536"/>
        <v>0</v>
      </c>
      <c r="L8400">
        <f t="shared" si="538"/>
        <v>0</v>
      </c>
      <c r="M8400">
        <f t="shared" si="539"/>
        <v>0</v>
      </c>
    </row>
    <row r="8401" spans="9:13" x14ac:dyDescent="0.25">
      <c r="I8401">
        <f t="shared" si="537"/>
        <v>2500</v>
      </c>
      <c r="J8401">
        <v>8399</v>
      </c>
      <c r="K8401">
        <f t="shared" si="536"/>
        <v>0</v>
      </c>
      <c r="L8401">
        <f t="shared" si="538"/>
        <v>0</v>
      </c>
      <c r="M8401">
        <f t="shared" si="539"/>
        <v>0</v>
      </c>
    </row>
    <row r="8402" spans="9:13" x14ac:dyDescent="0.25">
      <c r="I8402">
        <f t="shared" si="537"/>
        <v>2500</v>
      </c>
      <c r="J8402">
        <v>8400</v>
      </c>
      <c r="K8402">
        <f t="shared" si="536"/>
        <v>0</v>
      </c>
      <c r="L8402">
        <f t="shared" si="538"/>
        <v>0</v>
      </c>
      <c r="M8402">
        <f t="shared" si="539"/>
        <v>0</v>
      </c>
    </row>
    <row r="8403" spans="9:13" x14ac:dyDescent="0.25">
      <c r="I8403">
        <f t="shared" si="537"/>
        <v>2500</v>
      </c>
      <c r="J8403">
        <v>8401</v>
      </c>
      <c r="K8403">
        <f t="shared" si="536"/>
        <v>0</v>
      </c>
      <c r="L8403">
        <f t="shared" si="538"/>
        <v>0</v>
      </c>
      <c r="M8403">
        <f t="shared" si="539"/>
        <v>0</v>
      </c>
    </row>
    <row r="8404" spans="9:13" x14ac:dyDescent="0.25">
      <c r="I8404">
        <f t="shared" si="537"/>
        <v>2500</v>
      </c>
      <c r="J8404">
        <v>8402</v>
      </c>
      <c r="K8404">
        <f t="shared" si="536"/>
        <v>0</v>
      </c>
      <c r="L8404">
        <f t="shared" si="538"/>
        <v>0</v>
      </c>
      <c r="M8404">
        <f t="shared" si="539"/>
        <v>0</v>
      </c>
    </row>
    <row r="8405" spans="9:13" x14ac:dyDescent="0.25">
      <c r="I8405">
        <f t="shared" si="537"/>
        <v>2500</v>
      </c>
      <c r="J8405">
        <v>8403</v>
      </c>
      <c r="K8405">
        <f t="shared" si="536"/>
        <v>0</v>
      </c>
      <c r="L8405">
        <f t="shared" si="538"/>
        <v>0</v>
      </c>
      <c r="M8405">
        <f t="shared" si="539"/>
        <v>0</v>
      </c>
    </row>
    <row r="8406" spans="9:13" x14ac:dyDescent="0.25">
      <c r="I8406">
        <f t="shared" si="537"/>
        <v>2500</v>
      </c>
      <c r="J8406">
        <v>8404</v>
      </c>
      <c r="K8406">
        <f t="shared" si="536"/>
        <v>0</v>
      </c>
      <c r="L8406">
        <f t="shared" si="538"/>
        <v>0</v>
      </c>
      <c r="M8406">
        <f t="shared" si="539"/>
        <v>0</v>
      </c>
    </row>
    <row r="8407" spans="9:13" x14ac:dyDescent="0.25">
      <c r="I8407">
        <f t="shared" si="537"/>
        <v>2500</v>
      </c>
      <c r="J8407">
        <v>8405</v>
      </c>
      <c r="K8407">
        <f t="shared" si="536"/>
        <v>0</v>
      </c>
      <c r="L8407">
        <f t="shared" si="538"/>
        <v>0</v>
      </c>
      <c r="M8407">
        <f t="shared" si="539"/>
        <v>0</v>
      </c>
    </row>
    <row r="8408" spans="9:13" x14ac:dyDescent="0.25">
      <c r="I8408">
        <f t="shared" si="537"/>
        <v>2500</v>
      </c>
      <c r="J8408">
        <v>8406</v>
      </c>
      <c r="K8408">
        <f t="shared" si="536"/>
        <v>0</v>
      </c>
      <c r="L8408">
        <f t="shared" si="538"/>
        <v>0</v>
      </c>
      <c r="M8408">
        <f t="shared" si="539"/>
        <v>0</v>
      </c>
    </row>
    <row r="8409" spans="9:13" x14ac:dyDescent="0.25">
      <c r="I8409">
        <f t="shared" si="537"/>
        <v>2500</v>
      </c>
      <c r="J8409">
        <v>8407</v>
      </c>
      <c r="K8409">
        <f t="shared" si="536"/>
        <v>0</v>
      </c>
      <c r="L8409">
        <f t="shared" si="538"/>
        <v>0</v>
      </c>
      <c r="M8409">
        <f t="shared" si="539"/>
        <v>0</v>
      </c>
    </row>
    <row r="8410" spans="9:13" x14ac:dyDescent="0.25">
      <c r="I8410">
        <f t="shared" si="537"/>
        <v>2500</v>
      </c>
      <c r="J8410">
        <v>8408</v>
      </c>
      <c r="K8410">
        <f t="shared" si="536"/>
        <v>0</v>
      </c>
      <c r="L8410">
        <f t="shared" si="538"/>
        <v>0</v>
      </c>
      <c r="M8410">
        <f t="shared" si="539"/>
        <v>0</v>
      </c>
    </row>
    <row r="8411" spans="9:13" x14ac:dyDescent="0.25">
      <c r="I8411">
        <f t="shared" si="537"/>
        <v>2500</v>
      </c>
      <c r="J8411">
        <v>8409</v>
      </c>
      <c r="K8411">
        <f t="shared" si="536"/>
        <v>0</v>
      </c>
      <c r="L8411">
        <f t="shared" si="538"/>
        <v>0</v>
      </c>
      <c r="M8411">
        <f t="shared" si="539"/>
        <v>0</v>
      </c>
    </row>
    <row r="8412" spans="9:13" x14ac:dyDescent="0.25">
      <c r="I8412">
        <f t="shared" si="537"/>
        <v>2500</v>
      </c>
      <c r="J8412">
        <v>8410</v>
      </c>
      <c r="K8412">
        <f t="shared" si="536"/>
        <v>0</v>
      </c>
      <c r="L8412">
        <f t="shared" si="538"/>
        <v>0</v>
      </c>
      <c r="M8412">
        <f t="shared" si="539"/>
        <v>0</v>
      </c>
    </row>
    <row r="8413" spans="9:13" x14ac:dyDescent="0.25">
      <c r="I8413">
        <f t="shared" si="537"/>
        <v>2500</v>
      </c>
      <c r="J8413">
        <v>8411</v>
      </c>
      <c r="K8413">
        <f t="shared" si="536"/>
        <v>0</v>
      </c>
      <c r="L8413">
        <f t="shared" si="538"/>
        <v>0</v>
      </c>
      <c r="M8413">
        <f t="shared" si="539"/>
        <v>0</v>
      </c>
    </row>
    <row r="8414" spans="9:13" x14ac:dyDescent="0.25">
      <c r="I8414">
        <f t="shared" si="537"/>
        <v>2500</v>
      </c>
      <c r="J8414">
        <v>8412</v>
      </c>
      <c r="K8414">
        <f t="shared" si="536"/>
        <v>0</v>
      </c>
      <c r="L8414">
        <f t="shared" si="538"/>
        <v>0</v>
      </c>
      <c r="M8414">
        <f t="shared" si="539"/>
        <v>0</v>
      </c>
    </row>
    <row r="8415" spans="9:13" x14ac:dyDescent="0.25">
      <c r="I8415">
        <f t="shared" si="537"/>
        <v>2500</v>
      </c>
      <c r="J8415">
        <v>8413</v>
      </c>
      <c r="K8415">
        <f t="shared" si="536"/>
        <v>0</v>
      </c>
      <c r="L8415">
        <f t="shared" si="538"/>
        <v>0</v>
      </c>
      <c r="M8415">
        <f t="shared" si="539"/>
        <v>0</v>
      </c>
    </row>
    <row r="8416" spans="9:13" x14ac:dyDescent="0.25">
      <c r="I8416">
        <f t="shared" si="537"/>
        <v>2500</v>
      </c>
      <c r="J8416">
        <v>8414</v>
      </c>
      <c r="K8416">
        <f t="shared" si="536"/>
        <v>0</v>
      </c>
      <c r="L8416">
        <f t="shared" si="538"/>
        <v>0</v>
      </c>
      <c r="M8416">
        <f t="shared" si="539"/>
        <v>0</v>
      </c>
    </row>
    <row r="8417" spans="9:13" x14ac:dyDescent="0.25">
      <c r="I8417">
        <f t="shared" si="537"/>
        <v>2500</v>
      </c>
      <c r="J8417">
        <v>8415</v>
      </c>
      <c r="K8417">
        <f t="shared" si="536"/>
        <v>0</v>
      </c>
      <c r="L8417">
        <f t="shared" si="538"/>
        <v>0</v>
      </c>
      <c r="M8417">
        <f t="shared" si="539"/>
        <v>0</v>
      </c>
    </row>
    <row r="8418" spans="9:13" x14ac:dyDescent="0.25">
      <c r="I8418">
        <f t="shared" si="537"/>
        <v>2500</v>
      </c>
      <c r="J8418">
        <v>8416</v>
      </c>
      <c r="K8418">
        <f t="shared" si="536"/>
        <v>0</v>
      </c>
      <c r="L8418">
        <f t="shared" si="538"/>
        <v>0</v>
      </c>
      <c r="M8418">
        <f t="shared" si="539"/>
        <v>0</v>
      </c>
    </row>
    <row r="8419" spans="9:13" x14ac:dyDescent="0.25">
      <c r="I8419">
        <f t="shared" si="537"/>
        <v>2500</v>
      </c>
      <c r="J8419">
        <v>8417</v>
      </c>
      <c r="K8419">
        <f t="shared" si="536"/>
        <v>0</v>
      </c>
      <c r="L8419">
        <f t="shared" si="538"/>
        <v>0</v>
      </c>
      <c r="M8419">
        <f t="shared" si="539"/>
        <v>0</v>
      </c>
    </row>
    <row r="8420" spans="9:13" x14ac:dyDescent="0.25">
      <c r="I8420">
        <f t="shared" si="537"/>
        <v>2500</v>
      </c>
      <c r="J8420">
        <v>8418</v>
      </c>
      <c r="K8420">
        <f t="shared" si="536"/>
        <v>0</v>
      </c>
      <c r="L8420">
        <f t="shared" si="538"/>
        <v>0</v>
      </c>
      <c r="M8420">
        <f t="shared" si="539"/>
        <v>0</v>
      </c>
    </row>
    <row r="8421" spans="9:13" x14ac:dyDescent="0.25">
      <c r="I8421">
        <f t="shared" si="537"/>
        <v>2500</v>
      </c>
      <c r="J8421">
        <v>8419</v>
      </c>
      <c r="K8421">
        <f t="shared" si="536"/>
        <v>0</v>
      </c>
      <c r="L8421">
        <f t="shared" si="538"/>
        <v>0</v>
      </c>
      <c r="M8421">
        <f t="shared" si="539"/>
        <v>0</v>
      </c>
    </row>
    <row r="8422" spans="9:13" x14ac:dyDescent="0.25">
      <c r="I8422">
        <f t="shared" si="537"/>
        <v>2500</v>
      </c>
      <c r="J8422">
        <v>8420</v>
      </c>
      <c r="K8422">
        <f t="shared" si="536"/>
        <v>0</v>
      </c>
      <c r="L8422">
        <f t="shared" si="538"/>
        <v>0</v>
      </c>
      <c r="M8422">
        <f t="shared" si="539"/>
        <v>0</v>
      </c>
    </row>
    <row r="8423" spans="9:13" x14ac:dyDescent="0.25">
      <c r="I8423">
        <f t="shared" si="537"/>
        <v>2500</v>
      </c>
      <c r="J8423">
        <v>8421</v>
      </c>
      <c r="K8423">
        <f t="shared" si="536"/>
        <v>0</v>
      </c>
      <c r="L8423">
        <f t="shared" si="538"/>
        <v>0</v>
      </c>
      <c r="M8423">
        <f t="shared" si="539"/>
        <v>0</v>
      </c>
    </row>
    <row r="8424" spans="9:13" x14ac:dyDescent="0.25">
      <c r="I8424">
        <f t="shared" si="537"/>
        <v>2500</v>
      </c>
      <c r="J8424">
        <v>8422</v>
      </c>
      <c r="K8424">
        <f t="shared" si="536"/>
        <v>0</v>
      </c>
      <c r="L8424">
        <f t="shared" si="538"/>
        <v>0</v>
      </c>
      <c r="M8424">
        <f t="shared" si="539"/>
        <v>0</v>
      </c>
    </row>
    <row r="8425" spans="9:13" x14ac:dyDescent="0.25">
      <c r="I8425">
        <f t="shared" si="537"/>
        <v>2500</v>
      </c>
      <c r="J8425">
        <v>8423</v>
      </c>
      <c r="K8425">
        <f t="shared" si="536"/>
        <v>0</v>
      </c>
      <c r="L8425">
        <f t="shared" si="538"/>
        <v>0</v>
      </c>
      <c r="M8425">
        <f t="shared" si="539"/>
        <v>0</v>
      </c>
    </row>
    <row r="8426" spans="9:13" x14ac:dyDescent="0.25">
      <c r="I8426">
        <f t="shared" si="537"/>
        <v>2500</v>
      </c>
      <c r="J8426">
        <v>8424</v>
      </c>
      <c r="K8426">
        <f t="shared" si="536"/>
        <v>0</v>
      </c>
      <c r="L8426">
        <f t="shared" si="538"/>
        <v>0</v>
      </c>
      <c r="M8426">
        <f t="shared" si="539"/>
        <v>0</v>
      </c>
    </row>
    <row r="8427" spans="9:13" x14ac:dyDescent="0.25">
      <c r="I8427">
        <f t="shared" si="537"/>
        <v>2500</v>
      </c>
      <c r="J8427">
        <v>8425</v>
      </c>
      <c r="K8427">
        <f t="shared" si="536"/>
        <v>0</v>
      </c>
      <c r="L8427">
        <f t="shared" si="538"/>
        <v>0</v>
      </c>
      <c r="M8427">
        <f t="shared" si="539"/>
        <v>0</v>
      </c>
    </row>
    <row r="8428" spans="9:13" x14ac:dyDescent="0.25">
      <c r="I8428">
        <f t="shared" si="537"/>
        <v>2500</v>
      </c>
      <c r="J8428">
        <v>8426</v>
      </c>
      <c r="K8428">
        <f t="shared" si="536"/>
        <v>0</v>
      </c>
      <c r="L8428">
        <f t="shared" si="538"/>
        <v>0</v>
      </c>
      <c r="M8428">
        <f t="shared" si="539"/>
        <v>0</v>
      </c>
    </row>
    <row r="8429" spans="9:13" x14ac:dyDescent="0.25">
      <c r="I8429">
        <f t="shared" si="537"/>
        <v>2500</v>
      </c>
      <c r="J8429">
        <v>8427</v>
      </c>
      <c r="K8429">
        <f t="shared" si="536"/>
        <v>0</v>
      </c>
      <c r="L8429">
        <f t="shared" si="538"/>
        <v>0</v>
      </c>
      <c r="M8429">
        <f t="shared" si="539"/>
        <v>0</v>
      </c>
    </row>
    <row r="8430" spans="9:13" x14ac:dyDescent="0.25">
      <c r="I8430">
        <f t="shared" si="537"/>
        <v>2500</v>
      </c>
      <c r="J8430">
        <v>8428</v>
      </c>
      <c r="K8430">
        <f t="shared" si="536"/>
        <v>0</v>
      </c>
      <c r="L8430">
        <f t="shared" si="538"/>
        <v>0</v>
      </c>
      <c r="M8430">
        <f t="shared" si="539"/>
        <v>0</v>
      </c>
    </row>
    <row r="8431" spans="9:13" x14ac:dyDescent="0.25">
      <c r="I8431">
        <f t="shared" si="537"/>
        <v>2500</v>
      </c>
      <c r="J8431">
        <v>8429</v>
      </c>
      <c r="K8431">
        <f t="shared" si="536"/>
        <v>0</v>
      </c>
      <c r="L8431">
        <f t="shared" si="538"/>
        <v>0</v>
      </c>
      <c r="M8431">
        <f t="shared" si="539"/>
        <v>0</v>
      </c>
    </row>
    <row r="8432" spans="9:13" x14ac:dyDescent="0.25">
      <c r="I8432">
        <f t="shared" si="537"/>
        <v>2500</v>
      </c>
      <c r="J8432">
        <v>8430</v>
      </c>
      <c r="K8432">
        <f t="shared" si="536"/>
        <v>0</v>
      </c>
      <c r="L8432">
        <f t="shared" si="538"/>
        <v>0</v>
      </c>
      <c r="M8432">
        <f t="shared" si="539"/>
        <v>0</v>
      </c>
    </row>
    <row r="8433" spans="9:13" x14ac:dyDescent="0.25">
      <c r="I8433">
        <f t="shared" si="537"/>
        <v>2500</v>
      </c>
      <c r="J8433">
        <v>8431</v>
      </c>
      <c r="K8433">
        <f t="shared" si="536"/>
        <v>0</v>
      </c>
      <c r="L8433">
        <f t="shared" si="538"/>
        <v>0</v>
      </c>
      <c r="M8433">
        <f t="shared" si="539"/>
        <v>0</v>
      </c>
    </row>
    <row r="8434" spans="9:13" x14ac:dyDescent="0.25">
      <c r="I8434">
        <f t="shared" si="537"/>
        <v>2500</v>
      </c>
      <c r="J8434">
        <v>8432</v>
      </c>
      <c r="K8434">
        <f t="shared" si="536"/>
        <v>0</v>
      </c>
      <c r="L8434">
        <f t="shared" si="538"/>
        <v>0</v>
      </c>
      <c r="M8434">
        <f t="shared" si="539"/>
        <v>0</v>
      </c>
    </row>
    <row r="8435" spans="9:13" x14ac:dyDescent="0.25">
      <c r="I8435">
        <f t="shared" si="537"/>
        <v>2500</v>
      </c>
      <c r="J8435">
        <v>8433</v>
      </c>
      <c r="K8435">
        <f t="shared" si="536"/>
        <v>0</v>
      </c>
      <c r="L8435">
        <f t="shared" si="538"/>
        <v>0</v>
      </c>
      <c r="M8435">
        <f t="shared" si="539"/>
        <v>0</v>
      </c>
    </row>
    <row r="8436" spans="9:13" x14ac:dyDescent="0.25">
      <c r="I8436">
        <f t="shared" si="537"/>
        <v>2500</v>
      </c>
      <c r="J8436">
        <v>8434</v>
      </c>
      <c r="K8436">
        <f t="shared" si="536"/>
        <v>0</v>
      </c>
      <c r="L8436">
        <f t="shared" si="538"/>
        <v>0</v>
      </c>
      <c r="M8436">
        <f t="shared" si="539"/>
        <v>0</v>
      </c>
    </row>
    <row r="8437" spans="9:13" x14ac:dyDescent="0.25">
      <c r="I8437">
        <f t="shared" si="537"/>
        <v>2500</v>
      </c>
      <c r="J8437">
        <v>8435</v>
      </c>
      <c r="K8437">
        <f t="shared" si="536"/>
        <v>0</v>
      </c>
      <c r="L8437">
        <f t="shared" si="538"/>
        <v>0</v>
      </c>
      <c r="M8437">
        <f t="shared" si="539"/>
        <v>0</v>
      </c>
    </row>
    <row r="8438" spans="9:13" x14ac:dyDescent="0.25">
      <c r="I8438">
        <f t="shared" si="537"/>
        <v>2500</v>
      </c>
      <c r="J8438">
        <v>8436</v>
      </c>
      <c r="K8438">
        <f t="shared" si="536"/>
        <v>0</v>
      </c>
      <c r="L8438">
        <f t="shared" si="538"/>
        <v>0</v>
      </c>
      <c r="M8438">
        <f t="shared" si="539"/>
        <v>0</v>
      </c>
    </row>
    <row r="8439" spans="9:13" x14ac:dyDescent="0.25">
      <c r="I8439">
        <f t="shared" si="537"/>
        <v>2500</v>
      </c>
      <c r="J8439">
        <v>8437</v>
      </c>
      <c r="K8439">
        <f t="shared" si="536"/>
        <v>0</v>
      </c>
      <c r="L8439">
        <f t="shared" si="538"/>
        <v>0</v>
      </c>
      <c r="M8439">
        <f t="shared" si="539"/>
        <v>0</v>
      </c>
    </row>
    <row r="8440" spans="9:13" x14ac:dyDescent="0.25">
      <c r="I8440">
        <f t="shared" si="537"/>
        <v>2500</v>
      </c>
      <c r="J8440">
        <v>8438</v>
      </c>
      <c r="K8440">
        <f t="shared" si="536"/>
        <v>0</v>
      </c>
      <c r="L8440">
        <f t="shared" si="538"/>
        <v>0</v>
      </c>
      <c r="M8440">
        <f t="shared" si="539"/>
        <v>0</v>
      </c>
    </row>
    <row r="8441" spans="9:13" x14ac:dyDescent="0.25">
      <c r="I8441">
        <f t="shared" si="537"/>
        <v>2500</v>
      </c>
      <c r="J8441">
        <v>8439</v>
      </c>
      <c r="K8441">
        <f t="shared" si="536"/>
        <v>0</v>
      </c>
      <c r="L8441">
        <f t="shared" si="538"/>
        <v>0</v>
      </c>
      <c r="M8441">
        <f t="shared" si="539"/>
        <v>0</v>
      </c>
    </row>
    <row r="8442" spans="9:13" x14ac:dyDescent="0.25">
      <c r="I8442">
        <f t="shared" si="537"/>
        <v>2500</v>
      </c>
      <c r="J8442">
        <v>8440</v>
      </c>
      <c r="K8442">
        <f t="shared" si="536"/>
        <v>0</v>
      </c>
      <c r="L8442">
        <f t="shared" si="538"/>
        <v>0</v>
      </c>
      <c r="M8442">
        <f t="shared" si="539"/>
        <v>0</v>
      </c>
    </row>
    <row r="8443" spans="9:13" x14ac:dyDescent="0.25">
      <c r="I8443">
        <f t="shared" si="537"/>
        <v>2500</v>
      </c>
      <c r="J8443">
        <v>8441</v>
      </c>
      <c r="K8443">
        <f t="shared" si="536"/>
        <v>0</v>
      </c>
      <c r="L8443">
        <f t="shared" si="538"/>
        <v>0</v>
      </c>
      <c r="M8443">
        <f t="shared" si="539"/>
        <v>0</v>
      </c>
    </row>
    <row r="8444" spans="9:13" x14ac:dyDescent="0.25">
      <c r="I8444">
        <f t="shared" si="537"/>
        <v>2500</v>
      </c>
      <c r="J8444">
        <v>8442</v>
      </c>
      <c r="K8444">
        <f t="shared" si="536"/>
        <v>0</v>
      </c>
      <c r="L8444">
        <f t="shared" si="538"/>
        <v>0</v>
      </c>
      <c r="M8444">
        <f t="shared" si="539"/>
        <v>0</v>
      </c>
    </row>
    <row r="8445" spans="9:13" x14ac:dyDescent="0.25">
      <c r="I8445">
        <f t="shared" si="537"/>
        <v>2500</v>
      </c>
      <c r="J8445">
        <v>8443</v>
      </c>
      <c r="K8445">
        <f t="shared" ref="K8445:K8508" si="540">IF(I8445+J8445&gt;(G$2-(G$2*G$3*G$4/100/100))/2, (1-(_xlfn.HYPGEOM.DIST((I8445+J8445-1), (G$2-(G$2*G$3*G$4/100/100)), G$2/2, G$2, TRUE))),_xlfn.HYPGEOM.DIST(I8445+J8445, (G$2-(G$2*G$3*G$4/100/100)), G$2/2, G$2, TRUE))</f>
        <v>0</v>
      </c>
      <c r="L8445">
        <f t="shared" si="538"/>
        <v>0</v>
      </c>
      <c r="M8445">
        <f t="shared" si="539"/>
        <v>0</v>
      </c>
    </row>
    <row r="8446" spans="9:13" x14ac:dyDescent="0.25">
      <c r="I8446">
        <f t="shared" si="537"/>
        <v>2500</v>
      </c>
      <c r="J8446">
        <v>8444</v>
      </c>
      <c r="K8446">
        <f t="shared" si="540"/>
        <v>0</v>
      </c>
      <c r="L8446">
        <f t="shared" si="538"/>
        <v>0</v>
      </c>
      <c r="M8446">
        <f t="shared" si="539"/>
        <v>0</v>
      </c>
    </row>
    <row r="8447" spans="9:13" x14ac:dyDescent="0.25">
      <c r="I8447">
        <f t="shared" si="537"/>
        <v>2500</v>
      </c>
      <c r="J8447">
        <v>8445</v>
      </c>
      <c r="K8447">
        <f t="shared" si="540"/>
        <v>0</v>
      </c>
      <c r="L8447">
        <f t="shared" si="538"/>
        <v>0</v>
      </c>
      <c r="M8447">
        <f t="shared" si="539"/>
        <v>0</v>
      </c>
    </row>
    <row r="8448" spans="9:13" x14ac:dyDescent="0.25">
      <c r="I8448">
        <f t="shared" si="537"/>
        <v>2500</v>
      </c>
      <c r="J8448">
        <v>8446</v>
      </c>
      <c r="K8448">
        <f t="shared" si="540"/>
        <v>0</v>
      </c>
      <c r="L8448">
        <f t="shared" si="538"/>
        <v>0</v>
      </c>
      <c r="M8448">
        <f t="shared" si="539"/>
        <v>0</v>
      </c>
    </row>
    <row r="8449" spans="9:13" x14ac:dyDescent="0.25">
      <c r="I8449">
        <f t="shared" si="537"/>
        <v>2500</v>
      </c>
      <c r="J8449">
        <v>8447</v>
      </c>
      <c r="K8449">
        <f t="shared" si="540"/>
        <v>0</v>
      </c>
      <c r="L8449">
        <f t="shared" si="538"/>
        <v>0</v>
      </c>
      <c r="M8449">
        <f t="shared" si="539"/>
        <v>0</v>
      </c>
    </row>
    <row r="8450" spans="9:13" x14ac:dyDescent="0.25">
      <c r="I8450">
        <f t="shared" si="537"/>
        <v>2500</v>
      </c>
      <c r="J8450">
        <v>8448</v>
      </c>
      <c r="K8450">
        <f t="shared" si="540"/>
        <v>0</v>
      </c>
      <c r="L8450">
        <f t="shared" si="538"/>
        <v>0</v>
      </c>
      <c r="M8450">
        <f t="shared" si="539"/>
        <v>0</v>
      </c>
    </row>
    <row r="8451" spans="9:13" x14ac:dyDescent="0.25">
      <c r="I8451">
        <f t="shared" si="537"/>
        <v>2500</v>
      </c>
      <c r="J8451">
        <v>8449</v>
      </c>
      <c r="K8451">
        <f t="shared" si="540"/>
        <v>0</v>
      </c>
      <c r="L8451">
        <f t="shared" si="538"/>
        <v>0</v>
      </c>
      <c r="M8451">
        <f t="shared" si="539"/>
        <v>0</v>
      </c>
    </row>
    <row r="8452" spans="9:13" x14ac:dyDescent="0.25">
      <c r="I8452">
        <f t="shared" ref="I8452:I8515" si="541">G$5</f>
        <v>2500</v>
      </c>
      <c r="J8452">
        <v>8450</v>
      </c>
      <c r="K8452">
        <f t="shared" si="540"/>
        <v>0</v>
      </c>
      <c r="L8452">
        <f t="shared" ref="L8452:L8515" si="542">_xlfn.HYPGEOM.DIST(J8452,  (G$2-0.5*G$2)*0.5, G$2/2-I8452,(G$2-0.5*G$2), FALSE)</f>
        <v>0</v>
      </c>
      <c r="M8452">
        <f t="shared" ref="M8452:M8515" si="543">K8452*L8452</f>
        <v>0</v>
      </c>
    </row>
    <row r="8453" spans="9:13" x14ac:dyDescent="0.25">
      <c r="I8453">
        <f t="shared" si="541"/>
        <v>2500</v>
      </c>
      <c r="J8453">
        <v>8451</v>
      </c>
      <c r="K8453">
        <f t="shared" si="540"/>
        <v>0</v>
      </c>
      <c r="L8453">
        <f t="shared" si="542"/>
        <v>0</v>
      </c>
      <c r="M8453">
        <f t="shared" si="543"/>
        <v>0</v>
      </c>
    </row>
    <row r="8454" spans="9:13" x14ac:dyDescent="0.25">
      <c r="I8454">
        <f t="shared" si="541"/>
        <v>2500</v>
      </c>
      <c r="J8454">
        <v>8452</v>
      </c>
      <c r="K8454">
        <f t="shared" si="540"/>
        <v>0</v>
      </c>
      <c r="L8454">
        <f t="shared" si="542"/>
        <v>0</v>
      </c>
      <c r="M8454">
        <f t="shared" si="543"/>
        <v>0</v>
      </c>
    </row>
    <row r="8455" spans="9:13" x14ac:dyDescent="0.25">
      <c r="I8455">
        <f t="shared" si="541"/>
        <v>2500</v>
      </c>
      <c r="J8455">
        <v>8453</v>
      </c>
      <c r="K8455">
        <f t="shared" si="540"/>
        <v>0</v>
      </c>
      <c r="L8455">
        <f t="shared" si="542"/>
        <v>0</v>
      </c>
      <c r="M8455">
        <f t="shared" si="543"/>
        <v>0</v>
      </c>
    </row>
    <row r="8456" spans="9:13" x14ac:dyDescent="0.25">
      <c r="I8456">
        <f t="shared" si="541"/>
        <v>2500</v>
      </c>
      <c r="J8456">
        <v>8454</v>
      </c>
      <c r="K8456">
        <f t="shared" si="540"/>
        <v>0</v>
      </c>
      <c r="L8456">
        <f t="shared" si="542"/>
        <v>0</v>
      </c>
      <c r="M8456">
        <f t="shared" si="543"/>
        <v>0</v>
      </c>
    </row>
    <row r="8457" spans="9:13" x14ac:dyDescent="0.25">
      <c r="I8457">
        <f t="shared" si="541"/>
        <v>2500</v>
      </c>
      <c r="J8457">
        <v>8455</v>
      </c>
      <c r="K8457">
        <f t="shared" si="540"/>
        <v>0</v>
      </c>
      <c r="L8457">
        <f t="shared" si="542"/>
        <v>0</v>
      </c>
      <c r="M8457">
        <f t="shared" si="543"/>
        <v>0</v>
      </c>
    </row>
    <row r="8458" spans="9:13" x14ac:dyDescent="0.25">
      <c r="I8458">
        <f t="shared" si="541"/>
        <v>2500</v>
      </c>
      <c r="J8458">
        <v>8456</v>
      </c>
      <c r="K8458">
        <f t="shared" si="540"/>
        <v>0</v>
      </c>
      <c r="L8458">
        <f t="shared" si="542"/>
        <v>0</v>
      </c>
      <c r="M8458">
        <f t="shared" si="543"/>
        <v>0</v>
      </c>
    </row>
    <row r="8459" spans="9:13" x14ac:dyDescent="0.25">
      <c r="I8459">
        <f t="shared" si="541"/>
        <v>2500</v>
      </c>
      <c r="J8459">
        <v>8457</v>
      </c>
      <c r="K8459">
        <f t="shared" si="540"/>
        <v>0</v>
      </c>
      <c r="L8459">
        <f t="shared" si="542"/>
        <v>0</v>
      </c>
      <c r="M8459">
        <f t="shared" si="543"/>
        <v>0</v>
      </c>
    </row>
    <row r="8460" spans="9:13" x14ac:dyDescent="0.25">
      <c r="I8460">
        <f t="shared" si="541"/>
        <v>2500</v>
      </c>
      <c r="J8460">
        <v>8458</v>
      </c>
      <c r="K8460">
        <f t="shared" si="540"/>
        <v>0</v>
      </c>
      <c r="L8460">
        <f t="shared" si="542"/>
        <v>0</v>
      </c>
      <c r="M8460">
        <f t="shared" si="543"/>
        <v>0</v>
      </c>
    </row>
    <row r="8461" spans="9:13" x14ac:dyDescent="0.25">
      <c r="I8461">
        <f t="shared" si="541"/>
        <v>2500</v>
      </c>
      <c r="J8461">
        <v>8459</v>
      </c>
      <c r="K8461">
        <f t="shared" si="540"/>
        <v>0</v>
      </c>
      <c r="L8461">
        <f t="shared" si="542"/>
        <v>0</v>
      </c>
      <c r="M8461">
        <f t="shared" si="543"/>
        <v>0</v>
      </c>
    </row>
    <row r="8462" spans="9:13" x14ac:dyDescent="0.25">
      <c r="I8462">
        <f t="shared" si="541"/>
        <v>2500</v>
      </c>
      <c r="J8462">
        <v>8460</v>
      </c>
      <c r="K8462">
        <f t="shared" si="540"/>
        <v>0</v>
      </c>
      <c r="L8462">
        <f t="shared" si="542"/>
        <v>0</v>
      </c>
      <c r="M8462">
        <f t="shared" si="543"/>
        <v>0</v>
      </c>
    </row>
    <row r="8463" spans="9:13" x14ac:dyDescent="0.25">
      <c r="I8463">
        <f t="shared" si="541"/>
        <v>2500</v>
      </c>
      <c r="J8463">
        <v>8461</v>
      </c>
      <c r="K8463">
        <f t="shared" si="540"/>
        <v>0</v>
      </c>
      <c r="L8463">
        <f t="shared" si="542"/>
        <v>0</v>
      </c>
      <c r="M8463">
        <f t="shared" si="543"/>
        <v>0</v>
      </c>
    </row>
    <row r="8464" spans="9:13" x14ac:dyDescent="0.25">
      <c r="I8464">
        <f t="shared" si="541"/>
        <v>2500</v>
      </c>
      <c r="J8464">
        <v>8462</v>
      </c>
      <c r="K8464">
        <f t="shared" si="540"/>
        <v>0</v>
      </c>
      <c r="L8464">
        <f t="shared" si="542"/>
        <v>0</v>
      </c>
      <c r="M8464">
        <f t="shared" si="543"/>
        <v>0</v>
      </c>
    </row>
    <row r="8465" spans="9:13" x14ac:dyDescent="0.25">
      <c r="I8465">
        <f t="shared" si="541"/>
        <v>2500</v>
      </c>
      <c r="J8465">
        <v>8463</v>
      </c>
      <c r="K8465">
        <f t="shared" si="540"/>
        <v>0</v>
      </c>
      <c r="L8465">
        <f t="shared" si="542"/>
        <v>0</v>
      </c>
      <c r="M8465">
        <f t="shared" si="543"/>
        <v>0</v>
      </c>
    </row>
    <row r="8466" spans="9:13" x14ac:dyDescent="0.25">
      <c r="I8466">
        <f t="shared" si="541"/>
        <v>2500</v>
      </c>
      <c r="J8466">
        <v>8464</v>
      </c>
      <c r="K8466">
        <f t="shared" si="540"/>
        <v>0</v>
      </c>
      <c r="L8466">
        <f t="shared" si="542"/>
        <v>0</v>
      </c>
      <c r="M8466">
        <f t="shared" si="543"/>
        <v>0</v>
      </c>
    </row>
    <row r="8467" spans="9:13" x14ac:dyDescent="0.25">
      <c r="I8467">
        <f t="shared" si="541"/>
        <v>2500</v>
      </c>
      <c r="J8467">
        <v>8465</v>
      </c>
      <c r="K8467">
        <f t="shared" si="540"/>
        <v>0</v>
      </c>
      <c r="L8467">
        <f t="shared" si="542"/>
        <v>0</v>
      </c>
      <c r="M8467">
        <f t="shared" si="543"/>
        <v>0</v>
      </c>
    </row>
    <row r="8468" spans="9:13" x14ac:dyDescent="0.25">
      <c r="I8468">
        <f t="shared" si="541"/>
        <v>2500</v>
      </c>
      <c r="J8468">
        <v>8466</v>
      </c>
      <c r="K8468">
        <f t="shared" si="540"/>
        <v>0</v>
      </c>
      <c r="L8468">
        <f t="shared" si="542"/>
        <v>0</v>
      </c>
      <c r="M8468">
        <f t="shared" si="543"/>
        <v>0</v>
      </c>
    </row>
    <row r="8469" spans="9:13" x14ac:dyDescent="0.25">
      <c r="I8469">
        <f t="shared" si="541"/>
        <v>2500</v>
      </c>
      <c r="J8469">
        <v>8467</v>
      </c>
      <c r="K8469">
        <f t="shared" si="540"/>
        <v>0</v>
      </c>
      <c r="L8469">
        <f t="shared" si="542"/>
        <v>0</v>
      </c>
      <c r="M8469">
        <f t="shared" si="543"/>
        <v>0</v>
      </c>
    </row>
    <row r="8470" spans="9:13" x14ac:dyDescent="0.25">
      <c r="I8470">
        <f t="shared" si="541"/>
        <v>2500</v>
      </c>
      <c r="J8470">
        <v>8468</v>
      </c>
      <c r="K8470">
        <f t="shared" si="540"/>
        <v>0</v>
      </c>
      <c r="L8470">
        <f t="shared" si="542"/>
        <v>0</v>
      </c>
      <c r="M8470">
        <f t="shared" si="543"/>
        <v>0</v>
      </c>
    </row>
    <row r="8471" spans="9:13" x14ac:dyDescent="0.25">
      <c r="I8471">
        <f t="shared" si="541"/>
        <v>2500</v>
      </c>
      <c r="J8471">
        <v>8469</v>
      </c>
      <c r="K8471">
        <f t="shared" si="540"/>
        <v>0</v>
      </c>
      <c r="L8471">
        <f t="shared" si="542"/>
        <v>0</v>
      </c>
      <c r="M8471">
        <f t="shared" si="543"/>
        <v>0</v>
      </c>
    </row>
    <row r="8472" spans="9:13" x14ac:dyDescent="0.25">
      <c r="I8472">
        <f t="shared" si="541"/>
        <v>2500</v>
      </c>
      <c r="J8472">
        <v>8470</v>
      </c>
      <c r="K8472">
        <f t="shared" si="540"/>
        <v>0</v>
      </c>
      <c r="L8472">
        <f t="shared" si="542"/>
        <v>0</v>
      </c>
      <c r="M8472">
        <f t="shared" si="543"/>
        <v>0</v>
      </c>
    </row>
    <row r="8473" spans="9:13" x14ac:dyDescent="0.25">
      <c r="I8473">
        <f t="shared" si="541"/>
        <v>2500</v>
      </c>
      <c r="J8473">
        <v>8471</v>
      </c>
      <c r="K8473">
        <f t="shared" si="540"/>
        <v>0</v>
      </c>
      <c r="L8473">
        <f t="shared" si="542"/>
        <v>0</v>
      </c>
      <c r="M8473">
        <f t="shared" si="543"/>
        <v>0</v>
      </c>
    </row>
    <row r="8474" spans="9:13" x14ac:dyDescent="0.25">
      <c r="I8474">
        <f t="shared" si="541"/>
        <v>2500</v>
      </c>
      <c r="J8474">
        <v>8472</v>
      </c>
      <c r="K8474">
        <f t="shared" si="540"/>
        <v>0</v>
      </c>
      <c r="L8474">
        <f t="shared" si="542"/>
        <v>0</v>
      </c>
      <c r="M8474">
        <f t="shared" si="543"/>
        <v>0</v>
      </c>
    </row>
    <row r="8475" spans="9:13" x14ac:dyDescent="0.25">
      <c r="I8475">
        <f t="shared" si="541"/>
        <v>2500</v>
      </c>
      <c r="J8475">
        <v>8473</v>
      </c>
      <c r="K8475">
        <f t="shared" si="540"/>
        <v>0</v>
      </c>
      <c r="L8475">
        <f t="shared" si="542"/>
        <v>0</v>
      </c>
      <c r="M8475">
        <f t="shared" si="543"/>
        <v>0</v>
      </c>
    </row>
    <row r="8476" spans="9:13" x14ac:dyDescent="0.25">
      <c r="I8476">
        <f t="shared" si="541"/>
        <v>2500</v>
      </c>
      <c r="J8476">
        <v>8474</v>
      </c>
      <c r="K8476">
        <f t="shared" si="540"/>
        <v>0</v>
      </c>
      <c r="L8476">
        <f t="shared" si="542"/>
        <v>0</v>
      </c>
      <c r="M8476">
        <f t="shared" si="543"/>
        <v>0</v>
      </c>
    </row>
    <row r="8477" spans="9:13" x14ac:dyDescent="0.25">
      <c r="I8477">
        <f t="shared" si="541"/>
        <v>2500</v>
      </c>
      <c r="J8477">
        <v>8475</v>
      </c>
      <c r="K8477">
        <f t="shared" si="540"/>
        <v>0</v>
      </c>
      <c r="L8477">
        <f t="shared" si="542"/>
        <v>0</v>
      </c>
      <c r="M8477">
        <f t="shared" si="543"/>
        <v>0</v>
      </c>
    </row>
    <row r="8478" spans="9:13" x14ac:dyDescent="0.25">
      <c r="I8478">
        <f t="shared" si="541"/>
        <v>2500</v>
      </c>
      <c r="J8478">
        <v>8476</v>
      </c>
      <c r="K8478">
        <f t="shared" si="540"/>
        <v>0</v>
      </c>
      <c r="L8478">
        <f t="shared" si="542"/>
        <v>0</v>
      </c>
      <c r="M8478">
        <f t="shared" si="543"/>
        <v>0</v>
      </c>
    </row>
    <row r="8479" spans="9:13" x14ac:dyDescent="0.25">
      <c r="I8479">
        <f t="shared" si="541"/>
        <v>2500</v>
      </c>
      <c r="J8479">
        <v>8477</v>
      </c>
      <c r="K8479">
        <f t="shared" si="540"/>
        <v>0</v>
      </c>
      <c r="L8479">
        <f t="shared" si="542"/>
        <v>0</v>
      </c>
      <c r="M8479">
        <f t="shared" si="543"/>
        <v>0</v>
      </c>
    </row>
    <row r="8480" spans="9:13" x14ac:dyDescent="0.25">
      <c r="I8480">
        <f t="shared" si="541"/>
        <v>2500</v>
      </c>
      <c r="J8480">
        <v>8478</v>
      </c>
      <c r="K8480">
        <f t="shared" si="540"/>
        <v>0</v>
      </c>
      <c r="L8480">
        <f t="shared" si="542"/>
        <v>0</v>
      </c>
      <c r="M8480">
        <f t="shared" si="543"/>
        <v>0</v>
      </c>
    </row>
    <row r="8481" spans="9:13" x14ac:dyDescent="0.25">
      <c r="I8481">
        <f t="shared" si="541"/>
        <v>2500</v>
      </c>
      <c r="J8481">
        <v>8479</v>
      </c>
      <c r="K8481">
        <f t="shared" si="540"/>
        <v>0</v>
      </c>
      <c r="L8481">
        <f t="shared" si="542"/>
        <v>0</v>
      </c>
      <c r="M8481">
        <f t="shared" si="543"/>
        <v>0</v>
      </c>
    </row>
    <row r="8482" spans="9:13" x14ac:dyDescent="0.25">
      <c r="I8482">
        <f t="shared" si="541"/>
        <v>2500</v>
      </c>
      <c r="J8482">
        <v>8480</v>
      </c>
      <c r="K8482">
        <f t="shared" si="540"/>
        <v>0</v>
      </c>
      <c r="L8482">
        <f t="shared" si="542"/>
        <v>0</v>
      </c>
      <c r="M8482">
        <f t="shared" si="543"/>
        <v>0</v>
      </c>
    </row>
    <row r="8483" spans="9:13" x14ac:dyDescent="0.25">
      <c r="I8483">
        <f t="shared" si="541"/>
        <v>2500</v>
      </c>
      <c r="J8483">
        <v>8481</v>
      </c>
      <c r="K8483">
        <f t="shared" si="540"/>
        <v>0</v>
      </c>
      <c r="L8483">
        <f t="shared" si="542"/>
        <v>0</v>
      </c>
      <c r="M8483">
        <f t="shared" si="543"/>
        <v>0</v>
      </c>
    </row>
    <row r="8484" spans="9:13" x14ac:dyDescent="0.25">
      <c r="I8484">
        <f t="shared" si="541"/>
        <v>2500</v>
      </c>
      <c r="J8484">
        <v>8482</v>
      </c>
      <c r="K8484">
        <f t="shared" si="540"/>
        <v>0</v>
      </c>
      <c r="L8484">
        <f t="shared" si="542"/>
        <v>0</v>
      </c>
      <c r="M8484">
        <f t="shared" si="543"/>
        <v>0</v>
      </c>
    </row>
    <row r="8485" spans="9:13" x14ac:dyDescent="0.25">
      <c r="I8485">
        <f t="shared" si="541"/>
        <v>2500</v>
      </c>
      <c r="J8485">
        <v>8483</v>
      </c>
      <c r="K8485">
        <f t="shared" si="540"/>
        <v>0</v>
      </c>
      <c r="L8485">
        <f t="shared" si="542"/>
        <v>0</v>
      </c>
      <c r="M8485">
        <f t="shared" si="543"/>
        <v>0</v>
      </c>
    </row>
    <row r="8486" spans="9:13" x14ac:dyDescent="0.25">
      <c r="I8486">
        <f t="shared" si="541"/>
        <v>2500</v>
      </c>
      <c r="J8486">
        <v>8484</v>
      </c>
      <c r="K8486">
        <f t="shared" si="540"/>
        <v>0</v>
      </c>
      <c r="L8486">
        <f t="shared" si="542"/>
        <v>0</v>
      </c>
      <c r="M8486">
        <f t="shared" si="543"/>
        <v>0</v>
      </c>
    </row>
    <row r="8487" spans="9:13" x14ac:dyDescent="0.25">
      <c r="I8487">
        <f t="shared" si="541"/>
        <v>2500</v>
      </c>
      <c r="J8487">
        <v>8485</v>
      </c>
      <c r="K8487">
        <f t="shared" si="540"/>
        <v>0</v>
      </c>
      <c r="L8487">
        <f t="shared" si="542"/>
        <v>0</v>
      </c>
      <c r="M8487">
        <f t="shared" si="543"/>
        <v>0</v>
      </c>
    </row>
    <row r="8488" spans="9:13" x14ac:dyDescent="0.25">
      <c r="I8488">
        <f t="shared" si="541"/>
        <v>2500</v>
      </c>
      <c r="J8488">
        <v>8486</v>
      </c>
      <c r="K8488">
        <f t="shared" si="540"/>
        <v>0</v>
      </c>
      <c r="L8488">
        <f t="shared" si="542"/>
        <v>0</v>
      </c>
      <c r="M8488">
        <f t="shared" si="543"/>
        <v>0</v>
      </c>
    </row>
    <row r="8489" spans="9:13" x14ac:dyDescent="0.25">
      <c r="I8489">
        <f t="shared" si="541"/>
        <v>2500</v>
      </c>
      <c r="J8489">
        <v>8487</v>
      </c>
      <c r="K8489">
        <f t="shared" si="540"/>
        <v>0</v>
      </c>
      <c r="L8489">
        <f t="shared" si="542"/>
        <v>0</v>
      </c>
      <c r="M8489">
        <f t="shared" si="543"/>
        <v>0</v>
      </c>
    </row>
    <row r="8490" spans="9:13" x14ac:dyDescent="0.25">
      <c r="I8490">
        <f t="shared" si="541"/>
        <v>2500</v>
      </c>
      <c r="J8490">
        <v>8488</v>
      </c>
      <c r="K8490">
        <f t="shared" si="540"/>
        <v>0</v>
      </c>
      <c r="L8490">
        <f t="shared" si="542"/>
        <v>0</v>
      </c>
      <c r="M8490">
        <f t="shared" si="543"/>
        <v>0</v>
      </c>
    </row>
    <row r="8491" spans="9:13" x14ac:dyDescent="0.25">
      <c r="I8491">
        <f t="shared" si="541"/>
        <v>2500</v>
      </c>
      <c r="J8491">
        <v>8489</v>
      </c>
      <c r="K8491">
        <f t="shared" si="540"/>
        <v>0</v>
      </c>
      <c r="L8491">
        <f t="shared" si="542"/>
        <v>0</v>
      </c>
      <c r="M8491">
        <f t="shared" si="543"/>
        <v>0</v>
      </c>
    </row>
    <row r="8492" spans="9:13" x14ac:dyDescent="0.25">
      <c r="I8492">
        <f t="shared" si="541"/>
        <v>2500</v>
      </c>
      <c r="J8492">
        <v>8490</v>
      </c>
      <c r="K8492">
        <f t="shared" si="540"/>
        <v>0</v>
      </c>
      <c r="L8492">
        <f t="shared" si="542"/>
        <v>0</v>
      </c>
      <c r="M8492">
        <f t="shared" si="543"/>
        <v>0</v>
      </c>
    </row>
    <row r="8493" spans="9:13" x14ac:dyDescent="0.25">
      <c r="I8493">
        <f t="shared" si="541"/>
        <v>2500</v>
      </c>
      <c r="J8493">
        <v>8491</v>
      </c>
      <c r="K8493">
        <f t="shared" si="540"/>
        <v>0</v>
      </c>
      <c r="L8493">
        <f t="shared" si="542"/>
        <v>0</v>
      </c>
      <c r="M8493">
        <f t="shared" si="543"/>
        <v>0</v>
      </c>
    </row>
    <row r="8494" spans="9:13" x14ac:dyDescent="0.25">
      <c r="I8494">
        <f t="shared" si="541"/>
        <v>2500</v>
      </c>
      <c r="J8494">
        <v>8492</v>
      </c>
      <c r="K8494">
        <f t="shared" si="540"/>
        <v>0</v>
      </c>
      <c r="L8494">
        <f t="shared" si="542"/>
        <v>0</v>
      </c>
      <c r="M8494">
        <f t="shared" si="543"/>
        <v>0</v>
      </c>
    </row>
    <row r="8495" spans="9:13" x14ac:dyDescent="0.25">
      <c r="I8495">
        <f t="shared" si="541"/>
        <v>2500</v>
      </c>
      <c r="J8495">
        <v>8493</v>
      </c>
      <c r="K8495">
        <f t="shared" si="540"/>
        <v>0</v>
      </c>
      <c r="L8495">
        <f t="shared" si="542"/>
        <v>0</v>
      </c>
      <c r="M8495">
        <f t="shared" si="543"/>
        <v>0</v>
      </c>
    </row>
    <row r="8496" spans="9:13" x14ac:dyDescent="0.25">
      <c r="I8496">
        <f t="shared" si="541"/>
        <v>2500</v>
      </c>
      <c r="J8496">
        <v>8494</v>
      </c>
      <c r="K8496">
        <f t="shared" si="540"/>
        <v>0</v>
      </c>
      <c r="L8496">
        <f t="shared" si="542"/>
        <v>0</v>
      </c>
      <c r="M8496">
        <f t="shared" si="543"/>
        <v>0</v>
      </c>
    </row>
    <row r="8497" spans="9:13" x14ac:dyDescent="0.25">
      <c r="I8497">
        <f t="shared" si="541"/>
        <v>2500</v>
      </c>
      <c r="J8497">
        <v>8495</v>
      </c>
      <c r="K8497">
        <f t="shared" si="540"/>
        <v>0</v>
      </c>
      <c r="L8497">
        <f t="shared" si="542"/>
        <v>0</v>
      </c>
      <c r="M8497">
        <f t="shared" si="543"/>
        <v>0</v>
      </c>
    </row>
    <row r="8498" spans="9:13" x14ac:dyDescent="0.25">
      <c r="I8498">
        <f t="shared" si="541"/>
        <v>2500</v>
      </c>
      <c r="J8498">
        <v>8496</v>
      </c>
      <c r="K8498">
        <f t="shared" si="540"/>
        <v>0</v>
      </c>
      <c r="L8498">
        <f t="shared" si="542"/>
        <v>0</v>
      </c>
      <c r="M8498">
        <f t="shared" si="543"/>
        <v>0</v>
      </c>
    </row>
    <row r="8499" spans="9:13" x14ac:dyDescent="0.25">
      <c r="I8499">
        <f t="shared" si="541"/>
        <v>2500</v>
      </c>
      <c r="J8499">
        <v>8497</v>
      </c>
      <c r="K8499">
        <f t="shared" si="540"/>
        <v>0</v>
      </c>
      <c r="L8499">
        <f t="shared" si="542"/>
        <v>0</v>
      </c>
      <c r="M8499">
        <f t="shared" si="543"/>
        <v>0</v>
      </c>
    </row>
    <row r="8500" spans="9:13" x14ac:dyDescent="0.25">
      <c r="I8500">
        <f t="shared" si="541"/>
        <v>2500</v>
      </c>
      <c r="J8500">
        <v>8498</v>
      </c>
      <c r="K8500">
        <f t="shared" si="540"/>
        <v>0</v>
      </c>
      <c r="L8500">
        <f t="shared" si="542"/>
        <v>0</v>
      </c>
      <c r="M8500">
        <f t="shared" si="543"/>
        <v>0</v>
      </c>
    </row>
    <row r="8501" spans="9:13" x14ac:dyDescent="0.25">
      <c r="I8501">
        <f t="shared" si="541"/>
        <v>2500</v>
      </c>
      <c r="J8501">
        <v>8499</v>
      </c>
      <c r="K8501">
        <f t="shared" si="540"/>
        <v>0</v>
      </c>
      <c r="L8501">
        <f t="shared" si="542"/>
        <v>0</v>
      </c>
      <c r="M8501">
        <f t="shared" si="543"/>
        <v>0</v>
      </c>
    </row>
    <row r="8502" spans="9:13" x14ac:dyDescent="0.25">
      <c r="I8502">
        <f t="shared" si="541"/>
        <v>2500</v>
      </c>
      <c r="J8502">
        <v>8500</v>
      </c>
      <c r="K8502">
        <f t="shared" si="540"/>
        <v>0</v>
      </c>
      <c r="L8502">
        <f t="shared" si="542"/>
        <v>0</v>
      </c>
      <c r="M8502">
        <f t="shared" si="543"/>
        <v>0</v>
      </c>
    </row>
    <row r="8503" spans="9:13" x14ac:dyDescent="0.25">
      <c r="I8503">
        <f t="shared" si="541"/>
        <v>2500</v>
      </c>
      <c r="J8503">
        <v>8501</v>
      </c>
      <c r="K8503">
        <f t="shared" si="540"/>
        <v>0</v>
      </c>
      <c r="L8503">
        <f t="shared" si="542"/>
        <v>0</v>
      </c>
      <c r="M8503">
        <f t="shared" si="543"/>
        <v>0</v>
      </c>
    </row>
    <row r="8504" spans="9:13" x14ac:dyDescent="0.25">
      <c r="I8504">
        <f t="shared" si="541"/>
        <v>2500</v>
      </c>
      <c r="J8504">
        <v>8502</v>
      </c>
      <c r="K8504">
        <f t="shared" si="540"/>
        <v>0</v>
      </c>
      <c r="L8504">
        <f t="shared" si="542"/>
        <v>0</v>
      </c>
      <c r="M8504">
        <f t="shared" si="543"/>
        <v>0</v>
      </c>
    </row>
    <row r="8505" spans="9:13" x14ac:dyDescent="0.25">
      <c r="I8505">
        <f t="shared" si="541"/>
        <v>2500</v>
      </c>
      <c r="J8505">
        <v>8503</v>
      </c>
      <c r="K8505">
        <f t="shared" si="540"/>
        <v>0</v>
      </c>
      <c r="L8505">
        <f t="shared" si="542"/>
        <v>0</v>
      </c>
      <c r="M8505">
        <f t="shared" si="543"/>
        <v>0</v>
      </c>
    </row>
    <row r="8506" spans="9:13" x14ac:dyDescent="0.25">
      <c r="I8506">
        <f t="shared" si="541"/>
        <v>2500</v>
      </c>
      <c r="J8506">
        <v>8504</v>
      </c>
      <c r="K8506">
        <f t="shared" si="540"/>
        <v>0</v>
      </c>
      <c r="L8506">
        <f t="shared" si="542"/>
        <v>0</v>
      </c>
      <c r="M8506">
        <f t="shared" si="543"/>
        <v>0</v>
      </c>
    </row>
    <row r="8507" spans="9:13" x14ac:dyDescent="0.25">
      <c r="I8507">
        <f t="shared" si="541"/>
        <v>2500</v>
      </c>
      <c r="J8507">
        <v>8505</v>
      </c>
      <c r="K8507">
        <f t="shared" si="540"/>
        <v>0</v>
      </c>
      <c r="L8507">
        <f t="shared" si="542"/>
        <v>0</v>
      </c>
      <c r="M8507">
        <f t="shared" si="543"/>
        <v>0</v>
      </c>
    </row>
    <row r="8508" spans="9:13" x14ac:dyDescent="0.25">
      <c r="I8508">
        <f t="shared" si="541"/>
        <v>2500</v>
      </c>
      <c r="J8508">
        <v>8506</v>
      </c>
      <c r="K8508">
        <f t="shared" si="540"/>
        <v>0</v>
      </c>
      <c r="L8508">
        <f t="shared" si="542"/>
        <v>0</v>
      </c>
      <c r="M8508">
        <f t="shared" si="543"/>
        <v>0</v>
      </c>
    </row>
    <row r="8509" spans="9:13" x14ac:dyDescent="0.25">
      <c r="I8509">
        <f t="shared" si="541"/>
        <v>2500</v>
      </c>
      <c r="J8509">
        <v>8507</v>
      </c>
      <c r="K8509">
        <f t="shared" ref="K8509:K8572" si="544">IF(I8509+J8509&gt;(G$2-(G$2*G$3*G$4/100/100))/2, (1-(_xlfn.HYPGEOM.DIST((I8509+J8509-1), (G$2-(G$2*G$3*G$4/100/100)), G$2/2, G$2, TRUE))),_xlfn.HYPGEOM.DIST(I8509+J8509, (G$2-(G$2*G$3*G$4/100/100)), G$2/2, G$2, TRUE))</f>
        <v>0</v>
      </c>
      <c r="L8509">
        <f t="shared" si="542"/>
        <v>0</v>
      </c>
      <c r="M8509">
        <f t="shared" si="543"/>
        <v>0</v>
      </c>
    </row>
    <row r="8510" spans="9:13" x14ac:dyDescent="0.25">
      <c r="I8510">
        <f t="shared" si="541"/>
        <v>2500</v>
      </c>
      <c r="J8510">
        <v>8508</v>
      </c>
      <c r="K8510">
        <f t="shared" si="544"/>
        <v>0</v>
      </c>
      <c r="L8510">
        <f t="shared" si="542"/>
        <v>0</v>
      </c>
      <c r="M8510">
        <f t="shared" si="543"/>
        <v>0</v>
      </c>
    </row>
    <row r="8511" spans="9:13" x14ac:dyDescent="0.25">
      <c r="I8511">
        <f t="shared" si="541"/>
        <v>2500</v>
      </c>
      <c r="J8511">
        <v>8509</v>
      </c>
      <c r="K8511">
        <f t="shared" si="544"/>
        <v>0</v>
      </c>
      <c r="L8511">
        <f t="shared" si="542"/>
        <v>0</v>
      </c>
      <c r="M8511">
        <f t="shared" si="543"/>
        <v>0</v>
      </c>
    </row>
    <row r="8512" spans="9:13" x14ac:dyDescent="0.25">
      <c r="I8512">
        <f t="shared" si="541"/>
        <v>2500</v>
      </c>
      <c r="J8512">
        <v>8510</v>
      </c>
      <c r="K8512">
        <f t="shared" si="544"/>
        <v>0</v>
      </c>
      <c r="L8512">
        <f t="shared" si="542"/>
        <v>0</v>
      </c>
      <c r="M8512">
        <f t="shared" si="543"/>
        <v>0</v>
      </c>
    </row>
    <row r="8513" spans="9:13" x14ac:dyDescent="0.25">
      <c r="I8513">
        <f t="shared" si="541"/>
        <v>2500</v>
      </c>
      <c r="J8513">
        <v>8511</v>
      </c>
      <c r="K8513">
        <f t="shared" si="544"/>
        <v>0</v>
      </c>
      <c r="L8513">
        <f t="shared" si="542"/>
        <v>0</v>
      </c>
      <c r="M8513">
        <f t="shared" si="543"/>
        <v>0</v>
      </c>
    </row>
    <row r="8514" spans="9:13" x14ac:dyDescent="0.25">
      <c r="I8514">
        <f t="shared" si="541"/>
        <v>2500</v>
      </c>
      <c r="J8514">
        <v>8512</v>
      </c>
      <c r="K8514">
        <f t="shared" si="544"/>
        <v>0</v>
      </c>
      <c r="L8514">
        <f t="shared" si="542"/>
        <v>0</v>
      </c>
      <c r="M8514">
        <f t="shared" si="543"/>
        <v>0</v>
      </c>
    </row>
    <row r="8515" spans="9:13" x14ac:dyDescent="0.25">
      <c r="I8515">
        <f t="shared" si="541"/>
        <v>2500</v>
      </c>
      <c r="J8515">
        <v>8513</v>
      </c>
      <c r="K8515">
        <f t="shared" si="544"/>
        <v>0</v>
      </c>
      <c r="L8515">
        <f t="shared" si="542"/>
        <v>0</v>
      </c>
      <c r="M8515">
        <f t="shared" si="543"/>
        <v>0</v>
      </c>
    </row>
    <row r="8516" spans="9:13" x14ac:dyDescent="0.25">
      <c r="I8516">
        <f t="shared" ref="I8516:I8579" si="545">G$5</f>
        <v>2500</v>
      </c>
      <c r="J8516">
        <v>8514</v>
      </c>
      <c r="K8516">
        <f t="shared" si="544"/>
        <v>0</v>
      </c>
      <c r="L8516">
        <f t="shared" ref="L8516:L8579" si="546">_xlfn.HYPGEOM.DIST(J8516,  (G$2-0.5*G$2)*0.5, G$2/2-I8516,(G$2-0.5*G$2), FALSE)</f>
        <v>0</v>
      </c>
      <c r="M8516">
        <f t="shared" ref="M8516:M8579" si="547">K8516*L8516</f>
        <v>0</v>
      </c>
    </row>
    <row r="8517" spans="9:13" x14ac:dyDescent="0.25">
      <c r="I8517">
        <f t="shared" si="545"/>
        <v>2500</v>
      </c>
      <c r="J8517">
        <v>8515</v>
      </c>
      <c r="K8517">
        <f t="shared" si="544"/>
        <v>0</v>
      </c>
      <c r="L8517">
        <f t="shared" si="546"/>
        <v>0</v>
      </c>
      <c r="M8517">
        <f t="shared" si="547"/>
        <v>0</v>
      </c>
    </row>
    <row r="8518" spans="9:13" x14ac:dyDescent="0.25">
      <c r="I8518">
        <f t="shared" si="545"/>
        <v>2500</v>
      </c>
      <c r="J8518">
        <v>8516</v>
      </c>
      <c r="K8518">
        <f t="shared" si="544"/>
        <v>0</v>
      </c>
      <c r="L8518">
        <f t="shared" si="546"/>
        <v>0</v>
      </c>
      <c r="M8518">
        <f t="shared" si="547"/>
        <v>0</v>
      </c>
    </row>
    <row r="8519" spans="9:13" x14ac:dyDescent="0.25">
      <c r="I8519">
        <f t="shared" si="545"/>
        <v>2500</v>
      </c>
      <c r="J8519">
        <v>8517</v>
      </c>
      <c r="K8519">
        <f t="shared" si="544"/>
        <v>0</v>
      </c>
      <c r="L8519">
        <f t="shared" si="546"/>
        <v>0</v>
      </c>
      <c r="M8519">
        <f t="shared" si="547"/>
        <v>0</v>
      </c>
    </row>
    <row r="8520" spans="9:13" x14ac:dyDescent="0.25">
      <c r="I8520">
        <f t="shared" si="545"/>
        <v>2500</v>
      </c>
      <c r="J8520">
        <v>8518</v>
      </c>
      <c r="K8520">
        <f t="shared" si="544"/>
        <v>0</v>
      </c>
      <c r="L8520">
        <f t="shared" si="546"/>
        <v>0</v>
      </c>
      <c r="M8520">
        <f t="shared" si="547"/>
        <v>0</v>
      </c>
    </row>
    <row r="8521" spans="9:13" x14ac:dyDescent="0.25">
      <c r="I8521">
        <f t="shared" si="545"/>
        <v>2500</v>
      </c>
      <c r="J8521">
        <v>8519</v>
      </c>
      <c r="K8521">
        <f t="shared" si="544"/>
        <v>0</v>
      </c>
      <c r="L8521">
        <f t="shared" si="546"/>
        <v>0</v>
      </c>
      <c r="M8521">
        <f t="shared" si="547"/>
        <v>0</v>
      </c>
    </row>
    <row r="8522" spans="9:13" x14ac:dyDescent="0.25">
      <c r="I8522">
        <f t="shared" si="545"/>
        <v>2500</v>
      </c>
      <c r="J8522">
        <v>8520</v>
      </c>
      <c r="K8522">
        <f t="shared" si="544"/>
        <v>0</v>
      </c>
      <c r="L8522">
        <f t="shared" si="546"/>
        <v>0</v>
      </c>
      <c r="M8522">
        <f t="shared" si="547"/>
        <v>0</v>
      </c>
    </row>
    <row r="8523" spans="9:13" x14ac:dyDescent="0.25">
      <c r="I8523">
        <f t="shared" si="545"/>
        <v>2500</v>
      </c>
      <c r="J8523">
        <v>8521</v>
      </c>
      <c r="K8523">
        <f t="shared" si="544"/>
        <v>0</v>
      </c>
      <c r="L8523">
        <f t="shared" si="546"/>
        <v>0</v>
      </c>
      <c r="M8523">
        <f t="shared" si="547"/>
        <v>0</v>
      </c>
    </row>
    <row r="8524" spans="9:13" x14ac:dyDescent="0.25">
      <c r="I8524">
        <f t="shared" si="545"/>
        <v>2500</v>
      </c>
      <c r="J8524">
        <v>8522</v>
      </c>
      <c r="K8524">
        <f t="shared" si="544"/>
        <v>0</v>
      </c>
      <c r="L8524">
        <f t="shared" si="546"/>
        <v>0</v>
      </c>
      <c r="M8524">
        <f t="shared" si="547"/>
        <v>0</v>
      </c>
    </row>
    <row r="8525" spans="9:13" x14ac:dyDescent="0.25">
      <c r="I8525">
        <f t="shared" si="545"/>
        <v>2500</v>
      </c>
      <c r="J8525">
        <v>8523</v>
      </c>
      <c r="K8525">
        <f t="shared" si="544"/>
        <v>0</v>
      </c>
      <c r="L8525">
        <f t="shared" si="546"/>
        <v>0</v>
      </c>
      <c r="M8525">
        <f t="shared" si="547"/>
        <v>0</v>
      </c>
    </row>
    <row r="8526" spans="9:13" x14ac:dyDescent="0.25">
      <c r="I8526">
        <f t="shared" si="545"/>
        <v>2500</v>
      </c>
      <c r="J8526">
        <v>8524</v>
      </c>
      <c r="K8526">
        <f t="shared" si="544"/>
        <v>0</v>
      </c>
      <c r="L8526">
        <f t="shared" si="546"/>
        <v>0</v>
      </c>
      <c r="M8526">
        <f t="shared" si="547"/>
        <v>0</v>
      </c>
    </row>
    <row r="8527" spans="9:13" x14ac:dyDescent="0.25">
      <c r="I8527">
        <f t="shared" si="545"/>
        <v>2500</v>
      </c>
      <c r="J8527">
        <v>8525</v>
      </c>
      <c r="K8527">
        <f t="shared" si="544"/>
        <v>0</v>
      </c>
      <c r="L8527">
        <f t="shared" si="546"/>
        <v>0</v>
      </c>
      <c r="M8527">
        <f t="shared" si="547"/>
        <v>0</v>
      </c>
    </row>
    <row r="8528" spans="9:13" x14ac:dyDescent="0.25">
      <c r="I8528">
        <f t="shared" si="545"/>
        <v>2500</v>
      </c>
      <c r="J8528">
        <v>8526</v>
      </c>
      <c r="K8528">
        <f t="shared" si="544"/>
        <v>0</v>
      </c>
      <c r="L8528">
        <f t="shared" si="546"/>
        <v>0</v>
      </c>
      <c r="M8528">
        <f t="shared" si="547"/>
        <v>0</v>
      </c>
    </row>
    <row r="8529" spans="9:13" x14ac:dyDescent="0.25">
      <c r="I8529">
        <f t="shared" si="545"/>
        <v>2500</v>
      </c>
      <c r="J8529">
        <v>8527</v>
      </c>
      <c r="K8529">
        <f t="shared" si="544"/>
        <v>0</v>
      </c>
      <c r="L8529">
        <f t="shared" si="546"/>
        <v>0</v>
      </c>
      <c r="M8529">
        <f t="shared" si="547"/>
        <v>0</v>
      </c>
    </row>
    <row r="8530" spans="9:13" x14ac:dyDescent="0.25">
      <c r="I8530">
        <f t="shared" si="545"/>
        <v>2500</v>
      </c>
      <c r="J8530">
        <v>8528</v>
      </c>
      <c r="K8530">
        <f t="shared" si="544"/>
        <v>0</v>
      </c>
      <c r="L8530">
        <f t="shared" si="546"/>
        <v>0</v>
      </c>
      <c r="M8530">
        <f t="shared" si="547"/>
        <v>0</v>
      </c>
    </row>
    <row r="8531" spans="9:13" x14ac:dyDescent="0.25">
      <c r="I8531">
        <f t="shared" si="545"/>
        <v>2500</v>
      </c>
      <c r="J8531">
        <v>8529</v>
      </c>
      <c r="K8531">
        <f t="shared" si="544"/>
        <v>0</v>
      </c>
      <c r="L8531">
        <f t="shared" si="546"/>
        <v>0</v>
      </c>
      <c r="M8531">
        <f t="shared" si="547"/>
        <v>0</v>
      </c>
    </row>
    <row r="8532" spans="9:13" x14ac:dyDescent="0.25">
      <c r="I8532">
        <f t="shared" si="545"/>
        <v>2500</v>
      </c>
      <c r="J8532">
        <v>8530</v>
      </c>
      <c r="K8532">
        <f t="shared" si="544"/>
        <v>0</v>
      </c>
      <c r="L8532">
        <f t="shared" si="546"/>
        <v>0</v>
      </c>
      <c r="M8532">
        <f t="shared" si="547"/>
        <v>0</v>
      </c>
    </row>
    <row r="8533" spans="9:13" x14ac:dyDescent="0.25">
      <c r="I8533">
        <f t="shared" si="545"/>
        <v>2500</v>
      </c>
      <c r="J8533">
        <v>8531</v>
      </c>
      <c r="K8533">
        <f t="shared" si="544"/>
        <v>0</v>
      </c>
      <c r="L8533">
        <f t="shared" si="546"/>
        <v>0</v>
      </c>
      <c r="M8533">
        <f t="shared" si="547"/>
        <v>0</v>
      </c>
    </row>
    <row r="8534" spans="9:13" x14ac:dyDescent="0.25">
      <c r="I8534">
        <f t="shared" si="545"/>
        <v>2500</v>
      </c>
      <c r="J8534">
        <v>8532</v>
      </c>
      <c r="K8534">
        <f t="shared" si="544"/>
        <v>0</v>
      </c>
      <c r="L8534">
        <f t="shared" si="546"/>
        <v>0</v>
      </c>
      <c r="M8534">
        <f t="shared" si="547"/>
        <v>0</v>
      </c>
    </row>
    <row r="8535" spans="9:13" x14ac:dyDescent="0.25">
      <c r="I8535">
        <f t="shared" si="545"/>
        <v>2500</v>
      </c>
      <c r="J8535">
        <v>8533</v>
      </c>
      <c r="K8535">
        <f t="shared" si="544"/>
        <v>0</v>
      </c>
      <c r="L8535">
        <f t="shared" si="546"/>
        <v>0</v>
      </c>
      <c r="M8535">
        <f t="shared" si="547"/>
        <v>0</v>
      </c>
    </row>
    <row r="8536" spans="9:13" x14ac:dyDescent="0.25">
      <c r="I8536">
        <f t="shared" si="545"/>
        <v>2500</v>
      </c>
      <c r="J8536">
        <v>8534</v>
      </c>
      <c r="K8536">
        <f t="shared" si="544"/>
        <v>0</v>
      </c>
      <c r="L8536">
        <f t="shared" si="546"/>
        <v>0</v>
      </c>
      <c r="M8536">
        <f t="shared" si="547"/>
        <v>0</v>
      </c>
    </row>
    <row r="8537" spans="9:13" x14ac:dyDescent="0.25">
      <c r="I8537">
        <f t="shared" si="545"/>
        <v>2500</v>
      </c>
      <c r="J8537">
        <v>8535</v>
      </c>
      <c r="K8537">
        <f t="shared" si="544"/>
        <v>0</v>
      </c>
      <c r="L8537">
        <f t="shared" si="546"/>
        <v>0</v>
      </c>
      <c r="M8537">
        <f t="shared" si="547"/>
        <v>0</v>
      </c>
    </row>
    <row r="8538" spans="9:13" x14ac:dyDescent="0.25">
      <c r="I8538">
        <f t="shared" si="545"/>
        <v>2500</v>
      </c>
      <c r="J8538">
        <v>8536</v>
      </c>
      <c r="K8538">
        <f t="shared" si="544"/>
        <v>0</v>
      </c>
      <c r="L8538">
        <f t="shared" si="546"/>
        <v>0</v>
      </c>
      <c r="M8538">
        <f t="shared" si="547"/>
        <v>0</v>
      </c>
    </row>
    <row r="8539" spans="9:13" x14ac:dyDescent="0.25">
      <c r="I8539">
        <f t="shared" si="545"/>
        <v>2500</v>
      </c>
      <c r="J8539">
        <v>8537</v>
      </c>
      <c r="K8539">
        <f t="shared" si="544"/>
        <v>0</v>
      </c>
      <c r="L8539">
        <f t="shared" si="546"/>
        <v>0</v>
      </c>
      <c r="M8539">
        <f t="shared" si="547"/>
        <v>0</v>
      </c>
    </row>
    <row r="8540" spans="9:13" x14ac:dyDescent="0.25">
      <c r="I8540">
        <f t="shared" si="545"/>
        <v>2500</v>
      </c>
      <c r="J8540">
        <v>8538</v>
      </c>
      <c r="K8540">
        <f t="shared" si="544"/>
        <v>0</v>
      </c>
      <c r="L8540">
        <f t="shared" si="546"/>
        <v>0</v>
      </c>
      <c r="M8540">
        <f t="shared" si="547"/>
        <v>0</v>
      </c>
    </row>
    <row r="8541" spans="9:13" x14ac:dyDescent="0.25">
      <c r="I8541">
        <f t="shared" si="545"/>
        <v>2500</v>
      </c>
      <c r="J8541">
        <v>8539</v>
      </c>
      <c r="K8541">
        <f t="shared" si="544"/>
        <v>0</v>
      </c>
      <c r="L8541">
        <f t="shared" si="546"/>
        <v>0</v>
      </c>
      <c r="M8541">
        <f t="shared" si="547"/>
        <v>0</v>
      </c>
    </row>
    <row r="8542" spans="9:13" x14ac:dyDescent="0.25">
      <c r="I8542">
        <f t="shared" si="545"/>
        <v>2500</v>
      </c>
      <c r="J8542">
        <v>8540</v>
      </c>
      <c r="K8542">
        <f t="shared" si="544"/>
        <v>0</v>
      </c>
      <c r="L8542">
        <f t="shared" si="546"/>
        <v>0</v>
      </c>
      <c r="M8542">
        <f t="shared" si="547"/>
        <v>0</v>
      </c>
    </row>
    <row r="8543" spans="9:13" x14ac:dyDescent="0.25">
      <c r="I8543">
        <f t="shared" si="545"/>
        <v>2500</v>
      </c>
      <c r="J8543">
        <v>8541</v>
      </c>
      <c r="K8543">
        <f t="shared" si="544"/>
        <v>0</v>
      </c>
      <c r="L8543">
        <f t="shared" si="546"/>
        <v>0</v>
      </c>
      <c r="M8543">
        <f t="shared" si="547"/>
        <v>0</v>
      </c>
    </row>
    <row r="8544" spans="9:13" x14ac:dyDescent="0.25">
      <c r="I8544">
        <f t="shared" si="545"/>
        <v>2500</v>
      </c>
      <c r="J8544">
        <v>8542</v>
      </c>
      <c r="K8544">
        <f t="shared" si="544"/>
        <v>0</v>
      </c>
      <c r="L8544">
        <f t="shared" si="546"/>
        <v>0</v>
      </c>
      <c r="M8544">
        <f t="shared" si="547"/>
        <v>0</v>
      </c>
    </row>
    <row r="8545" spans="9:13" x14ac:dyDescent="0.25">
      <c r="I8545">
        <f t="shared" si="545"/>
        <v>2500</v>
      </c>
      <c r="J8545">
        <v>8543</v>
      </c>
      <c r="K8545">
        <f t="shared" si="544"/>
        <v>0</v>
      </c>
      <c r="L8545">
        <f t="shared" si="546"/>
        <v>0</v>
      </c>
      <c r="M8545">
        <f t="shared" si="547"/>
        <v>0</v>
      </c>
    </row>
    <row r="8546" spans="9:13" x14ac:dyDescent="0.25">
      <c r="I8546">
        <f t="shared" si="545"/>
        <v>2500</v>
      </c>
      <c r="J8546">
        <v>8544</v>
      </c>
      <c r="K8546">
        <f t="shared" si="544"/>
        <v>0</v>
      </c>
      <c r="L8546">
        <f t="shared" si="546"/>
        <v>0</v>
      </c>
      <c r="M8546">
        <f t="shared" si="547"/>
        <v>0</v>
      </c>
    </row>
    <row r="8547" spans="9:13" x14ac:dyDescent="0.25">
      <c r="I8547">
        <f t="shared" si="545"/>
        <v>2500</v>
      </c>
      <c r="J8547">
        <v>8545</v>
      </c>
      <c r="K8547">
        <f t="shared" si="544"/>
        <v>0</v>
      </c>
      <c r="L8547">
        <f t="shared" si="546"/>
        <v>0</v>
      </c>
      <c r="M8547">
        <f t="shared" si="547"/>
        <v>0</v>
      </c>
    </row>
    <row r="8548" spans="9:13" x14ac:dyDescent="0.25">
      <c r="I8548">
        <f t="shared" si="545"/>
        <v>2500</v>
      </c>
      <c r="J8548">
        <v>8546</v>
      </c>
      <c r="K8548">
        <f t="shared" si="544"/>
        <v>0</v>
      </c>
      <c r="L8548">
        <f t="shared" si="546"/>
        <v>0</v>
      </c>
      <c r="M8548">
        <f t="shared" si="547"/>
        <v>0</v>
      </c>
    </row>
    <row r="8549" spans="9:13" x14ac:dyDescent="0.25">
      <c r="I8549">
        <f t="shared" si="545"/>
        <v>2500</v>
      </c>
      <c r="J8549">
        <v>8547</v>
      </c>
      <c r="K8549">
        <f t="shared" si="544"/>
        <v>0</v>
      </c>
      <c r="L8549">
        <f t="shared" si="546"/>
        <v>0</v>
      </c>
      <c r="M8549">
        <f t="shared" si="547"/>
        <v>0</v>
      </c>
    </row>
    <row r="8550" spans="9:13" x14ac:dyDescent="0.25">
      <c r="I8550">
        <f t="shared" si="545"/>
        <v>2500</v>
      </c>
      <c r="J8550">
        <v>8548</v>
      </c>
      <c r="K8550">
        <f t="shared" si="544"/>
        <v>0</v>
      </c>
      <c r="L8550">
        <f t="shared" si="546"/>
        <v>0</v>
      </c>
      <c r="M8550">
        <f t="shared" si="547"/>
        <v>0</v>
      </c>
    </row>
    <row r="8551" spans="9:13" x14ac:dyDescent="0.25">
      <c r="I8551">
        <f t="shared" si="545"/>
        <v>2500</v>
      </c>
      <c r="J8551">
        <v>8549</v>
      </c>
      <c r="K8551">
        <f t="shared" si="544"/>
        <v>0</v>
      </c>
      <c r="L8551">
        <f t="shared" si="546"/>
        <v>0</v>
      </c>
      <c r="M8551">
        <f t="shared" si="547"/>
        <v>0</v>
      </c>
    </row>
    <row r="8552" spans="9:13" x14ac:dyDescent="0.25">
      <c r="I8552">
        <f t="shared" si="545"/>
        <v>2500</v>
      </c>
      <c r="J8552">
        <v>8550</v>
      </c>
      <c r="K8552">
        <f t="shared" si="544"/>
        <v>0</v>
      </c>
      <c r="L8552">
        <f t="shared" si="546"/>
        <v>0</v>
      </c>
      <c r="M8552">
        <f t="shared" si="547"/>
        <v>0</v>
      </c>
    </row>
    <row r="8553" spans="9:13" x14ac:dyDescent="0.25">
      <c r="I8553">
        <f t="shared" si="545"/>
        <v>2500</v>
      </c>
      <c r="J8553">
        <v>8551</v>
      </c>
      <c r="K8553">
        <f t="shared" si="544"/>
        <v>0</v>
      </c>
      <c r="L8553">
        <f t="shared" si="546"/>
        <v>0</v>
      </c>
      <c r="M8553">
        <f t="shared" si="547"/>
        <v>0</v>
      </c>
    </row>
    <row r="8554" spans="9:13" x14ac:dyDescent="0.25">
      <c r="I8554">
        <f t="shared" si="545"/>
        <v>2500</v>
      </c>
      <c r="J8554">
        <v>8552</v>
      </c>
      <c r="K8554">
        <f t="shared" si="544"/>
        <v>0</v>
      </c>
      <c r="L8554">
        <f t="shared" si="546"/>
        <v>0</v>
      </c>
      <c r="M8554">
        <f t="shared" si="547"/>
        <v>0</v>
      </c>
    </row>
    <row r="8555" spans="9:13" x14ac:dyDescent="0.25">
      <c r="I8555">
        <f t="shared" si="545"/>
        <v>2500</v>
      </c>
      <c r="J8555">
        <v>8553</v>
      </c>
      <c r="K8555">
        <f t="shared" si="544"/>
        <v>0</v>
      </c>
      <c r="L8555">
        <f t="shared" si="546"/>
        <v>0</v>
      </c>
      <c r="M8555">
        <f t="shared" si="547"/>
        <v>0</v>
      </c>
    </row>
    <row r="8556" spans="9:13" x14ac:dyDescent="0.25">
      <c r="I8556">
        <f t="shared" si="545"/>
        <v>2500</v>
      </c>
      <c r="J8556">
        <v>8554</v>
      </c>
      <c r="K8556">
        <f t="shared" si="544"/>
        <v>0</v>
      </c>
      <c r="L8556">
        <f t="shared" si="546"/>
        <v>0</v>
      </c>
      <c r="M8556">
        <f t="shared" si="547"/>
        <v>0</v>
      </c>
    </row>
    <row r="8557" spans="9:13" x14ac:dyDescent="0.25">
      <c r="I8557">
        <f t="shared" si="545"/>
        <v>2500</v>
      </c>
      <c r="J8557">
        <v>8555</v>
      </c>
      <c r="K8557">
        <f t="shared" si="544"/>
        <v>0</v>
      </c>
      <c r="L8557">
        <f t="shared" si="546"/>
        <v>0</v>
      </c>
      <c r="M8557">
        <f t="shared" si="547"/>
        <v>0</v>
      </c>
    </row>
    <row r="8558" spans="9:13" x14ac:dyDescent="0.25">
      <c r="I8558">
        <f t="shared" si="545"/>
        <v>2500</v>
      </c>
      <c r="J8558">
        <v>8556</v>
      </c>
      <c r="K8558">
        <f t="shared" si="544"/>
        <v>0</v>
      </c>
      <c r="L8558">
        <f t="shared" si="546"/>
        <v>0</v>
      </c>
      <c r="M8558">
        <f t="shared" si="547"/>
        <v>0</v>
      </c>
    </row>
    <row r="8559" spans="9:13" x14ac:dyDescent="0.25">
      <c r="I8559">
        <f t="shared" si="545"/>
        <v>2500</v>
      </c>
      <c r="J8559">
        <v>8557</v>
      </c>
      <c r="K8559">
        <f t="shared" si="544"/>
        <v>0</v>
      </c>
      <c r="L8559">
        <f t="shared" si="546"/>
        <v>0</v>
      </c>
      <c r="M8559">
        <f t="shared" si="547"/>
        <v>0</v>
      </c>
    </row>
    <row r="8560" spans="9:13" x14ac:dyDescent="0.25">
      <c r="I8560">
        <f t="shared" si="545"/>
        <v>2500</v>
      </c>
      <c r="J8560">
        <v>8558</v>
      </c>
      <c r="K8560">
        <f t="shared" si="544"/>
        <v>0</v>
      </c>
      <c r="L8560">
        <f t="shared" si="546"/>
        <v>0</v>
      </c>
      <c r="M8560">
        <f t="shared" si="547"/>
        <v>0</v>
      </c>
    </row>
    <row r="8561" spans="9:13" x14ac:dyDescent="0.25">
      <c r="I8561">
        <f t="shared" si="545"/>
        <v>2500</v>
      </c>
      <c r="J8561">
        <v>8559</v>
      </c>
      <c r="K8561">
        <f t="shared" si="544"/>
        <v>0</v>
      </c>
      <c r="L8561">
        <f t="shared" si="546"/>
        <v>0</v>
      </c>
      <c r="M8561">
        <f t="shared" si="547"/>
        <v>0</v>
      </c>
    </row>
    <row r="8562" spans="9:13" x14ac:dyDescent="0.25">
      <c r="I8562">
        <f t="shared" si="545"/>
        <v>2500</v>
      </c>
      <c r="J8562">
        <v>8560</v>
      </c>
      <c r="K8562">
        <f t="shared" si="544"/>
        <v>0</v>
      </c>
      <c r="L8562">
        <f t="shared" si="546"/>
        <v>0</v>
      </c>
      <c r="M8562">
        <f t="shared" si="547"/>
        <v>0</v>
      </c>
    </row>
    <row r="8563" spans="9:13" x14ac:dyDescent="0.25">
      <c r="I8563">
        <f t="shared" si="545"/>
        <v>2500</v>
      </c>
      <c r="J8563">
        <v>8561</v>
      </c>
      <c r="K8563">
        <f t="shared" si="544"/>
        <v>0</v>
      </c>
      <c r="L8563">
        <f t="shared" si="546"/>
        <v>0</v>
      </c>
      <c r="M8563">
        <f t="shared" si="547"/>
        <v>0</v>
      </c>
    </row>
    <row r="8564" spans="9:13" x14ac:dyDescent="0.25">
      <c r="I8564">
        <f t="shared" si="545"/>
        <v>2500</v>
      </c>
      <c r="J8564">
        <v>8562</v>
      </c>
      <c r="K8564">
        <f t="shared" si="544"/>
        <v>0</v>
      </c>
      <c r="L8564">
        <f t="shared" si="546"/>
        <v>0</v>
      </c>
      <c r="M8564">
        <f t="shared" si="547"/>
        <v>0</v>
      </c>
    </row>
    <row r="8565" spans="9:13" x14ac:dyDescent="0.25">
      <c r="I8565">
        <f t="shared" si="545"/>
        <v>2500</v>
      </c>
      <c r="J8565">
        <v>8563</v>
      </c>
      <c r="K8565">
        <f t="shared" si="544"/>
        <v>0</v>
      </c>
      <c r="L8565">
        <f t="shared" si="546"/>
        <v>0</v>
      </c>
      <c r="M8565">
        <f t="shared" si="547"/>
        <v>0</v>
      </c>
    </row>
    <row r="8566" spans="9:13" x14ac:dyDescent="0.25">
      <c r="I8566">
        <f t="shared" si="545"/>
        <v>2500</v>
      </c>
      <c r="J8566">
        <v>8564</v>
      </c>
      <c r="K8566">
        <f t="shared" si="544"/>
        <v>0</v>
      </c>
      <c r="L8566">
        <f t="shared" si="546"/>
        <v>0</v>
      </c>
      <c r="M8566">
        <f t="shared" si="547"/>
        <v>0</v>
      </c>
    </row>
    <row r="8567" spans="9:13" x14ac:dyDescent="0.25">
      <c r="I8567">
        <f t="shared" si="545"/>
        <v>2500</v>
      </c>
      <c r="J8567">
        <v>8565</v>
      </c>
      <c r="K8567">
        <f t="shared" si="544"/>
        <v>0</v>
      </c>
      <c r="L8567">
        <f t="shared" si="546"/>
        <v>0</v>
      </c>
      <c r="M8567">
        <f t="shared" si="547"/>
        <v>0</v>
      </c>
    </row>
    <row r="8568" spans="9:13" x14ac:dyDescent="0.25">
      <c r="I8568">
        <f t="shared" si="545"/>
        <v>2500</v>
      </c>
      <c r="J8568">
        <v>8566</v>
      </c>
      <c r="K8568">
        <f t="shared" si="544"/>
        <v>0</v>
      </c>
      <c r="L8568">
        <f t="shared" si="546"/>
        <v>0</v>
      </c>
      <c r="M8568">
        <f t="shared" si="547"/>
        <v>0</v>
      </c>
    </row>
    <row r="8569" spans="9:13" x14ac:dyDescent="0.25">
      <c r="I8569">
        <f t="shared" si="545"/>
        <v>2500</v>
      </c>
      <c r="J8569">
        <v>8567</v>
      </c>
      <c r="K8569">
        <f t="shared" si="544"/>
        <v>0</v>
      </c>
      <c r="L8569">
        <f t="shared" si="546"/>
        <v>0</v>
      </c>
      <c r="M8569">
        <f t="shared" si="547"/>
        <v>0</v>
      </c>
    </row>
    <row r="8570" spans="9:13" x14ac:dyDescent="0.25">
      <c r="I8570">
        <f t="shared" si="545"/>
        <v>2500</v>
      </c>
      <c r="J8570">
        <v>8568</v>
      </c>
      <c r="K8570">
        <f t="shared" si="544"/>
        <v>0</v>
      </c>
      <c r="L8570">
        <f t="shared" si="546"/>
        <v>0</v>
      </c>
      <c r="M8570">
        <f t="shared" si="547"/>
        <v>0</v>
      </c>
    </row>
    <row r="8571" spans="9:13" x14ac:dyDescent="0.25">
      <c r="I8571">
        <f t="shared" si="545"/>
        <v>2500</v>
      </c>
      <c r="J8571">
        <v>8569</v>
      </c>
      <c r="K8571">
        <f t="shared" si="544"/>
        <v>0</v>
      </c>
      <c r="L8571">
        <f t="shared" si="546"/>
        <v>0</v>
      </c>
      <c r="M8571">
        <f t="shared" si="547"/>
        <v>0</v>
      </c>
    </row>
    <row r="8572" spans="9:13" x14ac:dyDescent="0.25">
      <c r="I8572">
        <f t="shared" si="545"/>
        <v>2500</v>
      </c>
      <c r="J8572">
        <v>8570</v>
      </c>
      <c r="K8572">
        <f t="shared" si="544"/>
        <v>0</v>
      </c>
      <c r="L8572">
        <f t="shared" si="546"/>
        <v>0</v>
      </c>
      <c r="M8572">
        <f t="shared" si="547"/>
        <v>0</v>
      </c>
    </row>
    <row r="8573" spans="9:13" x14ac:dyDescent="0.25">
      <c r="I8573">
        <f t="shared" si="545"/>
        <v>2500</v>
      </c>
      <c r="J8573">
        <v>8571</v>
      </c>
      <c r="K8573">
        <f t="shared" ref="K8573:K8636" si="548">IF(I8573+J8573&gt;(G$2-(G$2*G$3*G$4/100/100))/2, (1-(_xlfn.HYPGEOM.DIST((I8573+J8573-1), (G$2-(G$2*G$3*G$4/100/100)), G$2/2, G$2, TRUE))),_xlfn.HYPGEOM.DIST(I8573+J8573, (G$2-(G$2*G$3*G$4/100/100)), G$2/2, G$2, TRUE))</f>
        <v>0</v>
      </c>
      <c r="L8573">
        <f t="shared" si="546"/>
        <v>0</v>
      </c>
      <c r="M8573">
        <f t="shared" si="547"/>
        <v>0</v>
      </c>
    </row>
    <row r="8574" spans="9:13" x14ac:dyDescent="0.25">
      <c r="I8574">
        <f t="shared" si="545"/>
        <v>2500</v>
      </c>
      <c r="J8574">
        <v>8572</v>
      </c>
      <c r="K8574">
        <f t="shared" si="548"/>
        <v>0</v>
      </c>
      <c r="L8574">
        <f t="shared" si="546"/>
        <v>0</v>
      </c>
      <c r="M8574">
        <f t="shared" si="547"/>
        <v>0</v>
      </c>
    </row>
    <row r="8575" spans="9:13" x14ac:dyDescent="0.25">
      <c r="I8575">
        <f t="shared" si="545"/>
        <v>2500</v>
      </c>
      <c r="J8575">
        <v>8573</v>
      </c>
      <c r="K8575">
        <f t="shared" si="548"/>
        <v>0</v>
      </c>
      <c r="L8575">
        <f t="shared" si="546"/>
        <v>0</v>
      </c>
      <c r="M8575">
        <f t="shared" si="547"/>
        <v>0</v>
      </c>
    </row>
    <row r="8576" spans="9:13" x14ac:dyDescent="0.25">
      <c r="I8576">
        <f t="shared" si="545"/>
        <v>2500</v>
      </c>
      <c r="J8576">
        <v>8574</v>
      </c>
      <c r="K8576">
        <f t="shared" si="548"/>
        <v>0</v>
      </c>
      <c r="L8576">
        <f t="shared" si="546"/>
        <v>0</v>
      </c>
      <c r="M8576">
        <f t="shared" si="547"/>
        <v>0</v>
      </c>
    </row>
    <row r="8577" spans="9:13" x14ac:dyDescent="0.25">
      <c r="I8577">
        <f t="shared" si="545"/>
        <v>2500</v>
      </c>
      <c r="J8577">
        <v>8575</v>
      </c>
      <c r="K8577">
        <f t="shared" si="548"/>
        <v>0</v>
      </c>
      <c r="L8577">
        <f t="shared" si="546"/>
        <v>0</v>
      </c>
      <c r="M8577">
        <f t="shared" si="547"/>
        <v>0</v>
      </c>
    </row>
    <row r="8578" spans="9:13" x14ac:dyDescent="0.25">
      <c r="I8578">
        <f t="shared" si="545"/>
        <v>2500</v>
      </c>
      <c r="J8578">
        <v>8576</v>
      </c>
      <c r="K8578">
        <f t="shared" si="548"/>
        <v>0</v>
      </c>
      <c r="L8578">
        <f t="shared" si="546"/>
        <v>0</v>
      </c>
      <c r="M8578">
        <f t="shared" si="547"/>
        <v>0</v>
      </c>
    </row>
    <row r="8579" spans="9:13" x14ac:dyDescent="0.25">
      <c r="I8579">
        <f t="shared" si="545"/>
        <v>2500</v>
      </c>
      <c r="J8579">
        <v>8577</v>
      </c>
      <c r="K8579">
        <f t="shared" si="548"/>
        <v>0</v>
      </c>
      <c r="L8579">
        <f t="shared" si="546"/>
        <v>0</v>
      </c>
      <c r="M8579">
        <f t="shared" si="547"/>
        <v>0</v>
      </c>
    </row>
    <row r="8580" spans="9:13" x14ac:dyDescent="0.25">
      <c r="I8580">
        <f t="shared" ref="I8580:I8643" si="549">G$5</f>
        <v>2500</v>
      </c>
      <c r="J8580">
        <v>8578</v>
      </c>
      <c r="K8580">
        <f t="shared" si="548"/>
        <v>0</v>
      </c>
      <c r="L8580">
        <f t="shared" ref="L8580:L8643" si="550">_xlfn.HYPGEOM.DIST(J8580,  (G$2-0.5*G$2)*0.5, G$2/2-I8580,(G$2-0.5*G$2), FALSE)</f>
        <v>0</v>
      </c>
      <c r="M8580">
        <f t="shared" ref="M8580:M8643" si="551">K8580*L8580</f>
        <v>0</v>
      </c>
    </row>
    <row r="8581" spans="9:13" x14ac:dyDescent="0.25">
      <c r="I8581">
        <f t="shared" si="549"/>
        <v>2500</v>
      </c>
      <c r="J8581">
        <v>8579</v>
      </c>
      <c r="K8581">
        <f t="shared" si="548"/>
        <v>0</v>
      </c>
      <c r="L8581">
        <f t="shared" si="550"/>
        <v>0</v>
      </c>
      <c r="M8581">
        <f t="shared" si="551"/>
        <v>0</v>
      </c>
    </row>
    <row r="8582" spans="9:13" x14ac:dyDescent="0.25">
      <c r="I8582">
        <f t="shared" si="549"/>
        <v>2500</v>
      </c>
      <c r="J8582">
        <v>8580</v>
      </c>
      <c r="K8582">
        <f t="shared" si="548"/>
        <v>0</v>
      </c>
      <c r="L8582">
        <f t="shared" si="550"/>
        <v>0</v>
      </c>
      <c r="M8582">
        <f t="shared" si="551"/>
        <v>0</v>
      </c>
    </row>
    <row r="8583" spans="9:13" x14ac:dyDescent="0.25">
      <c r="I8583">
        <f t="shared" si="549"/>
        <v>2500</v>
      </c>
      <c r="J8583">
        <v>8581</v>
      </c>
      <c r="K8583">
        <f t="shared" si="548"/>
        <v>0</v>
      </c>
      <c r="L8583">
        <f t="shared" si="550"/>
        <v>0</v>
      </c>
      <c r="M8583">
        <f t="shared" si="551"/>
        <v>0</v>
      </c>
    </row>
    <row r="8584" spans="9:13" x14ac:dyDescent="0.25">
      <c r="I8584">
        <f t="shared" si="549"/>
        <v>2500</v>
      </c>
      <c r="J8584">
        <v>8582</v>
      </c>
      <c r="K8584">
        <f t="shared" si="548"/>
        <v>0</v>
      </c>
      <c r="L8584">
        <f t="shared" si="550"/>
        <v>0</v>
      </c>
      <c r="M8584">
        <f t="shared" si="551"/>
        <v>0</v>
      </c>
    </row>
    <row r="8585" spans="9:13" x14ac:dyDescent="0.25">
      <c r="I8585">
        <f t="shared" si="549"/>
        <v>2500</v>
      </c>
      <c r="J8585">
        <v>8583</v>
      </c>
      <c r="K8585">
        <f t="shared" si="548"/>
        <v>0</v>
      </c>
      <c r="L8585">
        <f t="shared" si="550"/>
        <v>0</v>
      </c>
      <c r="M8585">
        <f t="shared" si="551"/>
        <v>0</v>
      </c>
    </row>
    <row r="8586" spans="9:13" x14ac:dyDescent="0.25">
      <c r="I8586">
        <f t="shared" si="549"/>
        <v>2500</v>
      </c>
      <c r="J8586">
        <v>8584</v>
      </c>
      <c r="K8586">
        <f t="shared" si="548"/>
        <v>0</v>
      </c>
      <c r="L8586">
        <f t="shared" si="550"/>
        <v>0</v>
      </c>
      <c r="M8586">
        <f t="shared" si="551"/>
        <v>0</v>
      </c>
    </row>
    <row r="8587" spans="9:13" x14ac:dyDescent="0.25">
      <c r="I8587">
        <f t="shared" si="549"/>
        <v>2500</v>
      </c>
      <c r="J8587">
        <v>8585</v>
      </c>
      <c r="K8587">
        <f t="shared" si="548"/>
        <v>0</v>
      </c>
      <c r="L8587">
        <f t="shared" si="550"/>
        <v>0</v>
      </c>
      <c r="M8587">
        <f t="shared" si="551"/>
        <v>0</v>
      </c>
    </row>
    <row r="8588" spans="9:13" x14ac:dyDescent="0.25">
      <c r="I8588">
        <f t="shared" si="549"/>
        <v>2500</v>
      </c>
      <c r="J8588">
        <v>8586</v>
      </c>
      <c r="K8588">
        <f t="shared" si="548"/>
        <v>0</v>
      </c>
      <c r="L8588">
        <f t="shared" si="550"/>
        <v>0</v>
      </c>
      <c r="M8588">
        <f t="shared" si="551"/>
        <v>0</v>
      </c>
    </row>
    <row r="8589" spans="9:13" x14ac:dyDescent="0.25">
      <c r="I8589">
        <f t="shared" si="549"/>
        <v>2500</v>
      </c>
      <c r="J8589">
        <v>8587</v>
      </c>
      <c r="K8589">
        <f t="shared" si="548"/>
        <v>0</v>
      </c>
      <c r="L8589">
        <f t="shared" si="550"/>
        <v>0</v>
      </c>
      <c r="M8589">
        <f t="shared" si="551"/>
        <v>0</v>
      </c>
    </row>
    <row r="8590" spans="9:13" x14ac:dyDescent="0.25">
      <c r="I8590">
        <f t="shared" si="549"/>
        <v>2500</v>
      </c>
      <c r="J8590">
        <v>8588</v>
      </c>
      <c r="K8590">
        <f t="shared" si="548"/>
        <v>0</v>
      </c>
      <c r="L8590">
        <f t="shared" si="550"/>
        <v>0</v>
      </c>
      <c r="M8590">
        <f t="shared" si="551"/>
        <v>0</v>
      </c>
    </row>
    <row r="8591" spans="9:13" x14ac:dyDescent="0.25">
      <c r="I8591">
        <f t="shared" si="549"/>
        <v>2500</v>
      </c>
      <c r="J8591">
        <v>8589</v>
      </c>
      <c r="K8591">
        <f t="shared" si="548"/>
        <v>0</v>
      </c>
      <c r="L8591">
        <f t="shared" si="550"/>
        <v>0</v>
      </c>
      <c r="M8591">
        <f t="shared" si="551"/>
        <v>0</v>
      </c>
    </row>
    <row r="8592" spans="9:13" x14ac:dyDescent="0.25">
      <c r="I8592">
        <f t="shared" si="549"/>
        <v>2500</v>
      </c>
      <c r="J8592">
        <v>8590</v>
      </c>
      <c r="K8592">
        <f t="shared" si="548"/>
        <v>0</v>
      </c>
      <c r="L8592">
        <f t="shared" si="550"/>
        <v>0</v>
      </c>
      <c r="M8592">
        <f t="shared" si="551"/>
        <v>0</v>
      </c>
    </row>
    <row r="8593" spans="9:13" x14ac:dyDescent="0.25">
      <c r="I8593">
        <f t="shared" si="549"/>
        <v>2500</v>
      </c>
      <c r="J8593">
        <v>8591</v>
      </c>
      <c r="K8593">
        <f t="shared" si="548"/>
        <v>0</v>
      </c>
      <c r="L8593">
        <f t="shared" si="550"/>
        <v>0</v>
      </c>
      <c r="M8593">
        <f t="shared" si="551"/>
        <v>0</v>
      </c>
    </row>
    <row r="8594" spans="9:13" x14ac:dyDescent="0.25">
      <c r="I8594">
        <f t="shared" si="549"/>
        <v>2500</v>
      </c>
      <c r="J8594">
        <v>8592</v>
      </c>
      <c r="K8594">
        <f t="shared" si="548"/>
        <v>0</v>
      </c>
      <c r="L8594">
        <f t="shared" si="550"/>
        <v>0</v>
      </c>
      <c r="M8594">
        <f t="shared" si="551"/>
        <v>0</v>
      </c>
    </row>
    <row r="8595" spans="9:13" x14ac:dyDescent="0.25">
      <c r="I8595">
        <f t="shared" si="549"/>
        <v>2500</v>
      </c>
      <c r="J8595">
        <v>8593</v>
      </c>
      <c r="K8595">
        <f t="shared" si="548"/>
        <v>0</v>
      </c>
      <c r="L8595">
        <f t="shared" si="550"/>
        <v>0</v>
      </c>
      <c r="M8595">
        <f t="shared" si="551"/>
        <v>0</v>
      </c>
    </row>
    <row r="8596" spans="9:13" x14ac:dyDescent="0.25">
      <c r="I8596">
        <f t="shared" si="549"/>
        <v>2500</v>
      </c>
      <c r="J8596">
        <v>8594</v>
      </c>
      <c r="K8596">
        <f t="shared" si="548"/>
        <v>0</v>
      </c>
      <c r="L8596">
        <f t="shared" si="550"/>
        <v>0</v>
      </c>
      <c r="M8596">
        <f t="shared" si="551"/>
        <v>0</v>
      </c>
    </row>
    <row r="8597" spans="9:13" x14ac:dyDescent="0.25">
      <c r="I8597">
        <f t="shared" si="549"/>
        <v>2500</v>
      </c>
      <c r="J8597">
        <v>8595</v>
      </c>
      <c r="K8597">
        <f t="shared" si="548"/>
        <v>0</v>
      </c>
      <c r="L8597">
        <f t="shared" si="550"/>
        <v>0</v>
      </c>
      <c r="M8597">
        <f t="shared" si="551"/>
        <v>0</v>
      </c>
    </row>
    <row r="8598" spans="9:13" x14ac:dyDescent="0.25">
      <c r="I8598">
        <f t="shared" si="549"/>
        <v>2500</v>
      </c>
      <c r="J8598">
        <v>8596</v>
      </c>
      <c r="K8598">
        <f t="shared" si="548"/>
        <v>0</v>
      </c>
      <c r="L8598">
        <f t="shared" si="550"/>
        <v>0</v>
      </c>
      <c r="M8598">
        <f t="shared" si="551"/>
        <v>0</v>
      </c>
    </row>
    <row r="8599" spans="9:13" x14ac:dyDescent="0.25">
      <c r="I8599">
        <f t="shared" si="549"/>
        <v>2500</v>
      </c>
      <c r="J8599">
        <v>8597</v>
      </c>
      <c r="K8599">
        <f t="shared" si="548"/>
        <v>0</v>
      </c>
      <c r="L8599">
        <f t="shared" si="550"/>
        <v>0</v>
      </c>
      <c r="M8599">
        <f t="shared" si="551"/>
        <v>0</v>
      </c>
    </row>
    <row r="8600" spans="9:13" x14ac:dyDescent="0.25">
      <c r="I8600">
        <f t="shared" si="549"/>
        <v>2500</v>
      </c>
      <c r="J8600">
        <v>8598</v>
      </c>
      <c r="K8600">
        <f t="shared" si="548"/>
        <v>0</v>
      </c>
      <c r="L8600">
        <f t="shared" si="550"/>
        <v>0</v>
      </c>
      <c r="M8600">
        <f t="shared" si="551"/>
        <v>0</v>
      </c>
    </row>
    <row r="8601" spans="9:13" x14ac:dyDescent="0.25">
      <c r="I8601">
        <f t="shared" si="549"/>
        <v>2500</v>
      </c>
      <c r="J8601">
        <v>8599</v>
      </c>
      <c r="K8601">
        <f t="shared" si="548"/>
        <v>0</v>
      </c>
      <c r="L8601">
        <f t="shared" si="550"/>
        <v>0</v>
      </c>
      <c r="M8601">
        <f t="shared" si="551"/>
        <v>0</v>
      </c>
    </row>
    <row r="8602" spans="9:13" x14ac:dyDescent="0.25">
      <c r="I8602">
        <f t="shared" si="549"/>
        <v>2500</v>
      </c>
      <c r="J8602">
        <v>8600</v>
      </c>
      <c r="K8602">
        <f t="shared" si="548"/>
        <v>0</v>
      </c>
      <c r="L8602">
        <f t="shared" si="550"/>
        <v>0</v>
      </c>
      <c r="M8602">
        <f t="shared" si="551"/>
        <v>0</v>
      </c>
    </row>
    <row r="8603" spans="9:13" x14ac:dyDescent="0.25">
      <c r="I8603">
        <f t="shared" si="549"/>
        <v>2500</v>
      </c>
      <c r="J8603">
        <v>8601</v>
      </c>
      <c r="K8603">
        <f t="shared" si="548"/>
        <v>0</v>
      </c>
      <c r="L8603">
        <f t="shared" si="550"/>
        <v>0</v>
      </c>
      <c r="M8603">
        <f t="shared" si="551"/>
        <v>0</v>
      </c>
    </row>
    <row r="8604" spans="9:13" x14ac:dyDescent="0.25">
      <c r="I8604">
        <f t="shared" si="549"/>
        <v>2500</v>
      </c>
      <c r="J8604">
        <v>8602</v>
      </c>
      <c r="K8604">
        <f t="shared" si="548"/>
        <v>0</v>
      </c>
      <c r="L8604">
        <f t="shared" si="550"/>
        <v>0</v>
      </c>
      <c r="M8604">
        <f t="shared" si="551"/>
        <v>0</v>
      </c>
    </row>
    <row r="8605" spans="9:13" x14ac:dyDescent="0.25">
      <c r="I8605">
        <f t="shared" si="549"/>
        <v>2500</v>
      </c>
      <c r="J8605">
        <v>8603</v>
      </c>
      <c r="K8605">
        <f t="shared" si="548"/>
        <v>0</v>
      </c>
      <c r="L8605">
        <f t="shared" si="550"/>
        <v>0</v>
      </c>
      <c r="M8605">
        <f t="shared" si="551"/>
        <v>0</v>
      </c>
    </row>
    <row r="8606" spans="9:13" x14ac:dyDescent="0.25">
      <c r="I8606">
        <f t="shared" si="549"/>
        <v>2500</v>
      </c>
      <c r="J8606">
        <v>8604</v>
      </c>
      <c r="K8606">
        <f t="shared" si="548"/>
        <v>0</v>
      </c>
      <c r="L8606">
        <f t="shared" si="550"/>
        <v>0</v>
      </c>
      <c r="M8606">
        <f t="shared" si="551"/>
        <v>0</v>
      </c>
    </row>
    <row r="8607" spans="9:13" x14ac:dyDescent="0.25">
      <c r="I8607">
        <f t="shared" si="549"/>
        <v>2500</v>
      </c>
      <c r="J8607">
        <v>8605</v>
      </c>
      <c r="K8607">
        <f t="shared" si="548"/>
        <v>0</v>
      </c>
      <c r="L8607">
        <f t="shared" si="550"/>
        <v>0</v>
      </c>
      <c r="M8607">
        <f t="shared" si="551"/>
        <v>0</v>
      </c>
    </row>
    <row r="8608" spans="9:13" x14ac:dyDescent="0.25">
      <c r="I8608">
        <f t="shared" si="549"/>
        <v>2500</v>
      </c>
      <c r="J8608">
        <v>8606</v>
      </c>
      <c r="K8608">
        <f t="shared" si="548"/>
        <v>0</v>
      </c>
      <c r="L8608">
        <f t="shared" si="550"/>
        <v>0</v>
      </c>
      <c r="M8608">
        <f t="shared" si="551"/>
        <v>0</v>
      </c>
    </row>
    <row r="8609" spans="9:13" x14ac:dyDescent="0.25">
      <c r="I8609">
        <f t="shared" si="549"/>
        <v>2500</v>
      </c>
      <c r="J8609">
        <v>8607</v>
      </c>
      <c r="K8609">
        <f t="shared" si="548"/>
        <v>0</v>
      </c>
      <c r="L8609">
        <f t="shared" si="550"/>
        <v>0</v>
      </c>
      <c r="M8609">
        <f t="shared" si="551"/>
        <v>0</v>
      </c>
    </row>
    <row r="8610" spans="9:13" x14ac:dyDescent="0.25">
      <c r="I8610">
        <f t="shared" si="549"/>
        <v>2500</v>
      </c>
      <c r="J8610">
        <v>8608</v>
      </c>
      <c r="K8610">
        <f t="shared" si="548"/>
        <v>0</v>
      </c>
      <c r="L8610">
        <f t="shared" si="550"/>
        <v>0</v>
      </c>
      <c r="M8610">
        <f t="shared" si="551"/>
        <v>0</v>
      </c>
    </row>
    <row r="8611" spans="9:13" x14ac:dyDescent="0.25">
      <c r="I8611">
        <f t="shared" si="549"/>
        <v>2500</v>
      </c>
      <c r="J8611">
        <v>8609</v>
      </c>
      <c r="K8611">
        <f t="shared" si="548"/>
        <v>0</v>
      </c>
      <c r="L8611">
        <f t="shared" si="550"/>
        <v>0</v>
      </c>
      <c r="M8611">
        <f t="shared" si="551"/>
        <v>0</v>
      </c>
    </row>
    <row r="8612" spans="9:13" x14ac:dyDescent="0.25">
      <c r="I8612">
        <f t="shared" si="549"/>
        <v>2500</v>
      </c>
      <c r="J8612">
        <v>8610</v>
      </c>
      <c r="K8612">
        <f t="shared" si="548"/>
        <v>0</v>
      </c>
      <c r="L8612">
        <f t="shared" si="550"/>
        <v>0</v>
      </c>
      <c r="M8612">
        <f t="shared" si="551"/>
        <v>0</v>
      </c>
    </row>
    <row r="8613" spans="9:13" x14ac:dyDescent="0.25">
      <c r="I8613">
        <f t="shared" si="549"/>
        <v>2500</v>
      </c>
      <c r="J8613">
        <v>8611</v>
      </c>
      <c r="K8613">
        <f t="shared" si="548"/>
        <v>0</v>
      </c>
      <c r="L8613">
        <f t="shared" si="550"/>
        <v>0</v>
      </c>
      <c r="M8613">
        <f t="shared" si="551"/>
        <v>0</v>
      </c>
    </row>
    <row r="8614" spans="9:13" x14ac:dyDescent="0.25">
      <c r="I8614">
        <f t="shared" si="549"/>
        <v>2500</v>
      </c>
      <c r="J8614">
        <v>8612</v>
      </c>
      <c r="K8614">
        <f t="shared" si="548"/>
        <v>0</v>
      </c>
      <c r="L8614">
        <f t="shared" si="550"/>
        <v>0</v>
      </c>
      <c r="M8614">
        <f t="shared" si="551"/>
        <v>0</v>
      </c>
    </row>
    <row r="8615" spans="9:13" x14ac:dyDescent="0.25">
      <c r="I8615">
        <f t="shared" si="549"/>
        <v>2500</v>
      </c>
      <c r="J8615">
        <v>8613</v>
      </c>
      <c r="K8615">
        <f t="shared" si="548"/>
        <v>0</v>
      </c>
      <c r="L8615">
        <f t="shared" si="550"/>
        <v>0</v>
      </c>
      <c r="M8615">
        <f t="shared" si="551"/>
        <v>0</v>
      </c>
    </row>
    <row r="8616" spans="9:13" x14ac:dyDescent="0.25">
      <c r="I8616">
        <f t="shared" si="549"/>
        <v>2500</v>
      </c>
      <c r="J8616">
        <v>8614</v>
      </c>
      <c r="K8616">
        <f t="shared" si="548"/>
        <v>0</v>
      </c>
      <c r="L8616">
        <f t="shared" si="550"/>
        <v>0</v>
      </c>
      <c r="M8616">
        <f t="shared" si="551"/>
        <v>0</v>
      </c>
    </row>
    <row r="8617" spans="9:13" x14ac:dyDescent="0.25">
      <c r="I8617">
        <f t="shared" si="549"/>
        <v>2500</v>
      </c>
      <c r="J8617">
        <v>8615</v>
      </c>
      <c r="K8617">
        <f t="shared" si="548"/>
        <v>0</v>
      </c>
      <c r="L8617">
        <f t="shared" si="550"/>
        <v>0</v>
      </c>
      <c r="M8617">
        <f t="shared" si="551"/>
        <v>0</v>
      </c>
    </row>
    <row r="8618" spans="9:13" x14ac:dyDescent="0.25">
      <c r="I8618">
        <f t="shared" si="549"/>
        <v>2500</v>
      </c>
      <c r="J8618">
        <v>8616</v>
      </c>
      <c r="K8618">
        <f t="shared" si="548"/>
        <v>0</v>
      </c>
      <c r="L8618">
        <f t="shared" si="550"/>
        <v>0</v>
      </c>
      <c r="M8618">
        <f t="shared" si="551"/>
        <v>0</v>
      </c>
    </row>
    <row r="8619" spans="9:13" x14ac:dyDescent="0.25">
      <c r="I8619">
        <f t="shared" si="549"/>
        <v>2500</v>
      </c>
      <c r="J8619">
        <v>8617</v>
      </c>
      <c r="K8619">
        <f t="shared" si="548"/>
        <v>0</v>
      </c>
      <c r="L8619">
        <f t="shared" si="550"/>
        <v>0</v>
      </c>
      <c r="M8619">
        <f t="shared" si="551"/>
        <v>0</v>
      </c>
    </row>
    <row r="8620" spans="9:13" x14ac:dyDescent="0.25">
      <c r="I8620">
        <f t="shared" si="549"/>
        <v>2500</v>
      </c>
      <c r="J8620">
        <v>8618</v>
      </c>
      <c r="K8620">
        <f t="shared" si="548"/>
        <v>0</v>
      </c>
      <c r="L8620">
        <f t="shared" si="550"/>
        <v>0</v>
      </c>
      <c r="M8620">
        <f t="shared" si="551"/>
        <v>0</v>
      </c>
    </row>
    <row r="8621" spans="9:13" x14ac:dyDescent="0.25">
      <c r="I8621">
        <f t="shared" si="549"/>
        <v>2500</v>
      </c>
      <c r="J8621">
        <v>8619</v>
      </c>
      <c r="K8621">
        <f t="shared" si="548"/>
        <v>0</v>
      </c>
      <c r="L8621">
        <f t="shared" si="550"/>
        <v>0</v>
      </c>
      <c r="M8621">
        <f t="shared" si="551"/>
        <v>0</v>
      </c>
    </row>
    <row r="8622" spans="9:13" x14ac:dyDescent="0.25">
      <c r="I8622">
        <f t="shared" si="549"/>
        <v>2500</v>
      </c>
      <c r="J8622">
        <v>8620</v>
      </c>
      <c r="K8622">
        <f t="shared" si="548"/>
        <v>0</v>
      </c>
      <c r="L8622">
        <f t="shared" si="550"/>
        <v>0</v>
      </c>
      <c r="M8622">
        <f t="shared" si="551"/>
        <v>0</v>
      </c>
    </row>
    <row r="8623" spans="9:13" x14ac:dyDescent="0.25">
      <c r="I8623">
        <f t="shared" si="549"/>
        <v>2500</v>
      </c>
      <c r="J8623">
        <v>8621</v>
      </c>
      <c r="K8623">
        <f t="shared" si="548"/>
        <v>0</v>
      </c>
      <c r="L8623">
        <f t="shared" si="550"/>
        <v>0</v>
      </c>
      <c r="M8623">
        <f t="shared" si="551"/>
        <v>0</v>
      </c>
    </row>
    <row r="8624" spans="9:13" x14ac:dyDescent="0.25">
      <c r="I8624">
        <f t="shared" si="549"/>
        <v>2500</v>
      </c>
      <c r="J8624">
        <v>8622</v>
      </c>
      <c r="K8624">
        <f t="shared" si="548"/>
        <v>0</v>
      </c>
      <c r="L8624">
        <f t="shared" si="550"/>
        <v>0</v>
      </c>
      <c r="M8624">
        <f t="shared" si="551"/>
        <v>0</v>
      </c>
    </row>
    <row r="8625" spans="9:13" x14ac:dyDescent="0.25">
      <c r="I8625">
        <f t="shared" si="549"/>
        <v>2500</v>
      </c>
      <c r="J8625">
        <v>8623</v>
      </c>
      <c r="K8625">
        <f t="shared" si="548"/>
        <v>0</v>
      </c>
      <c r="L8625">
        <f t="shared" si="550"/>
        <v>0</v>
      </c>
      <c r="M8625">
        <f t="shared" si="551"/>
        <v>0</v>
      </c>
    </row>
    <row r="8626" spans="9:13" x14ac:dyDescent="0.25">
      <c r="I8626">
        <f t="shared" si="549"/>
        <v>2500</v>
      </c>
      <c r="J8626">
        <v>8624</v>
      </c>
      <c r="K8626">
        <f t="shared" si="548"/>
        <v>0</v>
      </c>
      <c r="L8626">
        <f t="shared" si="550"/>
        <v>0</v>
      </c>
      <c r="M8626">
        <f t="shared" si="551"/>
        <v>0</v>
      </c>
    </row>
    <row r="8627" spans="9:13" x14ac:dyDescent="0.25">
      <c r="I8627">
        <f t="shared" si="549"/>
        <v>2500</v>
      </c>
      <c r="J8627">
        <v>8625</v>
      </c>
      <c r="K8627">
        <f t="shared" si="548"/>
        <v>0</v>
      </c>
      <c r="L8627">
        <f t="shared" si="550"/>
        <v>0</v>
      </c>
      <c r="M8627">
        <f t="shared" si="551"/>
        <v>0</v>
      </c>
    </row>
    <row r="8628" spans="9:13" x14ac:dyDescent="0.25">
      <c r="I8628">
        <f t="shared" si="549"/>
        <v>2500</v>
      </c>
      <c r="J8628">
        <v>8626</v>
      </c>
      <c r="K8628">
        <f t="shared" si="548"/>
        <v>0</v>
      </c>
      <c r="L8628">
        <f t="shared" si="550"/>
        <v>0</v>
      </c>
      <c r="M8628">
        <f t="shared" si="551"/>
        <v>0</v>
      </c>
    </row>
    <row r="8629" spans="9:13" x14ac:dyDescent="0.25">
      <c r="I8629">
        <f t="shared" si="549"/>
        <v>2500</v>
      </c>
      <c r="J8629">
        <v>8627</v>
      </c>
      <c r="K8629">
        <f t="shared" si="548"/>
        <v>0</v>
      </c>
      <c r="L8629">
        <f t="shared" si="550"/>
        <v>0</v>
      </c>
      <c r="M8629">
        <f t="shared" si="551"/>
        <v>0</v>
      </c>
    </row>
    <row r="8630" spans="9:13" x14ac:dyDescent="0.25">
      <c r="I8630">
        <f t="shared" si="549"/>
        <v>2500</v>
      </c>
      <c r="J8630">
        <v>8628</v>
      </c>
      <c r="K8630">
        <f t="shared" si="548"/>
        <v>0</v>
      </c>
      <c r="L8630">
        <f t="shared" si="550"/>
        <v>0</v>
      </c>
      <c r="M8630">
        <f t="shared" si="551"/>
        <v>0</v>
      </c>
    </row>
    <row r="8631" spans="9:13" x14ac:dyDescent="0.25">
      <c r="I8631">
        <f t="shared" si="549"/>
        <v>2500</v>
      </c>
      <c r="J8631">
        <v>8629</v>
      </c>
      <c r="K8631">
        <f t="shared" si="548"/>
        <v>0</v>
      </c>
      <c r="L8631">
        <f t="shared" si="550"/>
        <v>0</v>
      </c>
      <c r="M8631">
        <f t="shared" si="551"/>
        <v>0</v>
      </c>
    </row>
    <row r="8632" spans="9:13" x14ac:dyDescent="0.25">
      <c r="I8632">
        <f t="shared" si="549"/>
        <v>2500</v>
      </c>
      <c r="J8632">
        <v>8630</v>
      </c>
      <c r="K8632">
        <f t="shared" si="548"/>
        <v>0</v>
      </c>
      <c r="L8632">
        <f t="shared" si="550"/>
        <v>0</v>
      </c>
      <c r="M8632">
        <f t="shared" si="551"/>
        <v>0</v>
      </c>
    </row>
    <row r="8633" spans="9:13" x14ac:dyDescent="0.25">
      <c r="I8633">
        <f t="shared" si="549"/>
        <v>2500</v>
      </c>
      <c r="J8633">
        <v>8631</v>
      </c>
      <c r="K8633">
        <f t="shared" si="548"/>
        <v>0</v>
      </c>
      <c r="L8633">
        <f t="shared" si="550"/>
        <v>0</v>
      </c>
      <c r="M8633">
        <f t="shared" si="551"/>
        <v>0</v>
      </c>
    </row>
    <row r="8634" spans="9:13" x14ac:dyDescent="0.25">
      <c r="I8634">
        <f t="shared" si="549"/>
        <v>2500</v>
      </c>
      <c r="J8634">
        <v>8632</v>
      </c>
      <c r="K8634">
        <f t="shared" si="548"/>
        <v>0</v>
      </c>
      <c r="L8634">
        <f t="shared" si="550"/>
        <v>0</v>
      </c>
      <c r="M8634">
        <f t="shared" si="551"/>
        <v>0</v>
      </c>
    </row>
    <row r="8635" spans="9:13" x14ac:dyDescent="0.25">
      <c r="I8635">
        <f t="shared" si="549"/>
        <v>2500</v>
      </c>
      <c r="J8635">
        <v>8633</v>
      </c>
      <c r="K8635">
        <f t="shared" si="548"/>
        <v>0</v>
      </c>
      <c r="L8635">
        <f t="shared" si="550"/>
        <v>0</v>
      </c>
      <c r="M8635">
        <f t="shared" si="551"/>
        <v>0</v>
      </c>
    </row>
    <row r="8636" spans="9:13" x14ac:dyDescent="0.25">
      <c r="I8636">
        <f t="shared" si="549"/>
        <v>2500</v>
      </c>
      <c r="J8636">
        <v>8634</v>
      </c>
      <c r="K8636">
        <f t="shared" si="548"/>
        <v>0</v>
      </c>
      <c r="L8636">
        <f t="shared" si="550"/>
        <v>0</v>
      </c>
      <c r="M8636">
        <f t="shared" si="551"/>
        <v>0</v>
      </c>
    </row>
    <row r="8637" spans="9:13" x14ac:dyDescent="0.25">
      <c r="I8637">
        <f t="shared" si="549"/>
        <v>2500</v>
      </c>
      <c r="J8637">
        <v>8635</v>
      </c>
      <c r="K8637">
        <f t="shared" ref="K8637:K8700" si="552">IF(I8637+J8637&gt;(G$2-(G$2*G$3*G$4/100/100))/2, (1-(_xlfn.HYPGEOM.DIST((I8637+J8637-1), (G$2-(G$2*G$3*G$4/100/100)), G$2/2, G$2, TRUE))),_xlfn.HYPGEOM.DIST(I8637+J8637, (G$2-(G$2*G$3*G$4/100/100)), G$2/2, G$2, TRUE))</f>
        <v>0</v>
      </c>
      <c r="L8637">
        <f t="shared" si="550"/>
        <v>0</v>
      </c>
      <c r="M8637">
        <f t="shared" si="551"/>
        <v>0</v>
      </c>
    </row>
    <row r="8638" spans="9:13" x14ac:dyDescent="0.25">
      <c r="I8638">
        <f t="shared" si="549"/>
        <v>2500</v>
      </c>
      <c r="J8638">
        <v>8636</v>
      </c>
      <c r="K8638">
        <f t="shared" si="552"/>
        <v>0</v>
      </c>
      <c r="L8638">
        <f t="shared" si="550"/>
        <v>0</v>
      </c>
      <c r="M8638">
        <f t="shared" si="551"/>
        <v>0</v>
      </c>
    </row>
    <row r="8639" spans="9:13" x14ac:dyDescent="0.25">
      <c r="I8639">
        <f t="shared" si="549"/>
        <v>2500</v>
      </c>
      <c r="J8639">
        <v>8637</v>
      </c>
      <c r="K8639">
        <f t="shared" si="552"/>
        <v>0</v>
      </c>
      <c r="L8639">
        <f t="shared" si="550"/>
        <v>0</v>
      </c>
      <c r="M8639">
        <f t="shared" si="551"/>
        <v>0</v>
      </c>
    </row>
    <row r="8640" spans="9:13" x14ac:dyDescent="0.25">
      <c r="I8640">
        <f t="shared" si="549"/>
        <v>2500</v>
      </c>
      <c r="J8640">
        <v>8638</v>
      </c>
      <c r="K8640">
        <f t="shared" si="552"/>
        <v>0</v>
      </c>
      <c r="L8640">
        <f t="shared" si="550"/>
        <v>0</v>
      </c>
      <c r="M8640">
        <f t="shared" si="551"/>
        <v>0</v>
      </c>
    </row>
    <row r="8641" spans="9:13" x14ac:dyDescent="0.25">
      <c r="I8641">
        <f t="shared" si="549"/>
        <v>2500</v>
      </c>
      <c r="J8641">
        <v>8639</v>
      </c>
      <c r="K8641">
        <f t="shared" si="552"/>
        <v>0</v>
      </c>
      <c r="L8641">
        <f t="shared" si="550"/>
        <v>0</v>
      </c>
      <c r="M8641">
        <f t="shared" si="551"/>
        <v>0</v>
      </c>
    </row>
    <row r="8642" spans="9:13" x14ac:dyDescent="0.25">
      <c r="I8642">
        <f t="shared" si="549"/>
        <v>2500</v>
      </c>
      <c r="J8642">
        <v>8640</v>
      </c>
      <c r="K8642">
        <f t="shared" si="552"/>
        <v>0</v>
      </c>
      <c r="L8642">
        <f t="shared" si="550"/>
        <v>0</v>
      </c>
      <c r="M8642">
        <f t="shared" si="551"/>
        <v>0</v>
      </c>
    </row>
    <row r="8643" spans="9:13" x14ac:dyDescent="0.25">
      <c r="I8643">
        <f t="shared" si="549"/>
        <v>2500</v>
      </c>
      <c r="J8643">
        <v>8641</v>
      </c>
      <c r="K8643">
        <f t="shared" si="552"/>
        <v>0</v>
      </c>
      <c r="L8643">
        <f t="shared" si="550"/>
        <v>0</v>
      </c>
      <c r="M8643">
        <f t="shared" si="551"/>
        <v>0</v>
      </c>
    </row>
    <row r="8644" spans="9:13" x14ac:dyDescent="0.25">
      <c r="I8644">
        <f t="shared" ref="I8644:I8707" si="553">G$5</f>
        <v>2500</v>
      </c>
      <c r="J8644">
        <v>8642</v>
      </c>
      <c r="K8644">
        <f t="shared" si="552"/>
        <v>0</v>
      </c>
      <c r="L8644">
        <f t="shared" ref="L8644:L8707" si="554">_xlfn.HYPGEOM.DIST(J8644,  (G$2-0.5*G$2)*0.5, G$2/2-I8644,(G$2-0.5*G$2), FALSE)</f>
        <v>0</v>
      </c>
      <c r="M8644">
        <f t="shared" ref="M8644:M8707" si="555">K8644*L8644</f>
        <v>0</v>
      </c>
    </row>
    <row r="8645" spans="9:13" x14ac:dyDescent="0.25">
      <c r="I8645">
        <f t="shared" si="553"/>
        <v>2500</v>
      </c>
      <c r="J8645">
        <v>8643</v>
      </c>
      <c r="K8645">
        <f t="shared" si="552"/>
        <v>0</v>
      </c>
      <c r="L8645">
        <f t="shared" si="554"/>
        <v>0</v>
      </c>
      <c r="M8645">
        <f t="shared" si="555"/>
        <v>0</v>
      </c>
    </row>
    <row r="8646" spans="9:13" x14ac:dyDescent="0.25">
      <c r="I8646">
        <f t="shared" si="553"/>
        <v>2500</v>
      </c>
      <c r="J8646">
        <v>8644</v>
      </c>
      <c r="K8646">
        <f t="shared" si="552"/>
        <v>0</v>
      </c>
      <c r="L8646">
        <f t="shared" si="554"/>
        <v>0</v>
      </c>
      <c r="M8646">
        <f t="shared" si="555"/>
        <v>0</v>
      </c>
    </row>
    <row r="8647" spans="9:13" x14ac:dyDescent="0.25">
      <c r="I8647">
        <f t="shared" si="553"/>
        <v>2500</v>
      </c>
      <c r="J8647">
        <v>8645</v>
      </c>
      <c r="K8647">
        <f t="shared" si="552"/>
        <v>0</v>
      </c>
      <c r="L8647">
        <f t="shared" si="554"/>
        <v>0</v>
      </c>
      <c r="M8647">
        <f t="shared" si="555"/>
        <v>0</v>
      </c>
    </row>
    <row r="8648" spans="9:13" x14ac:dyDescent="0.25">
      <c r="I8648">
        <f t="shared" si="553"/>
        <v>2500</v>
      </c>
      <c r="J8648">
        <v>8646</v>
      </c>
      <c r="K8648">
        <f t="shared" si="552"/>
        <v>0</v>
      </c>
      <c r="L8648">
        <f t="shared" si="554"/>
        <v>0</v>
      </c>
      <c r="M8648">
        <f t="shared" si="555"/>
        <v>0</v>
      </c>
    </row>
    <row r="8649" spans="9:13" x14ac:dyDescent="0.25">
      <c r="I8649">
        <f t="shared" si="553"/>
        <v>2500</v>
      </c>
      <c r="J8649">
        <v>8647</v>
      </c>
      <c r="K8649">
        <f t="shared" si="552"/>
        <v>0</v>
      </c>
      <c r="L8649">
        <f t="shared" si="554"/>
        <v>0</v>
      </c>
      <c r="M8649">
        <f t="shared" si="555"/>
        <v>0</v>
      </c>
    </row>
    <row r="8650" spans="9:13" x14ac:dyDescent="0.25">
      <c r="I8650">
        <f t="shared" si="553"/>
        <v>2500</v>
      </c>
      <c r="J8650">
        <v>8648</v>
      </c>
      <c r="K8650">
        <f t="shared" si="552"/>
        <v>0</v>
      </c>
      <c r="L8650">
        <f t="shared" si="554"/>
        <v>0</v>
      </c>
      <c r="M8650">
        <f t="shared" si="555"/>
        <v>0</v>
      </c>
    </row>
    <row r="8651" spans="9:13" x14ac:dyDescent="0.25">
      <c r="I8651">
        <f t="shared" si="553"/>
        <v>2500</v>
      </c>
      <c r="J8651">
        <v>8649</v>
      </c>
      <c r="K8651">
        <f t="shared" si="552"/>
        <v>0</v>
      </c>
      <c r="L8651">
        <f t="shared" si="554"/>
        <v>0</v>
      </c>
      <c r="M8651">
        <f t="shared" si="555"/>
        <v>0</v>
      </c>
    </row>
    <row r="8652" spans="9:13" x14ac:dyDescent="0.25">
      <c r="I8652">
        <f t="shared" si="553"/>
        <v>2500</v>
      </c>
      <c r="J8652">
        <v>8650</v>
      </c>
      <c r="K8652">
        <f t="shared" si="552"/>
        <v>0</v>
      </c>
      <c r="L8652">
        <f t="shared" si="554"/>
        <v>0</v>
      </c>
      <c r="M8652">
        <f t="shared" si="555"/>
        <v>0</v>
      </c>
    </row>
    <row r="8653" spans="9:13" x14ac:dyDescent="0.25">
      <c r="I8653">
        <f t="shared" si="553"/>
        <v>2500</v>
      </c>
      <c r="J8653">
        <v>8651</v>
      </c>
      <c r="K8653">
        <f t="shared" si="552"/>
        <v>0</v>
      </c>
      <c r="L8653">
        <f t="shared" si="554"/>
        <v>0</v>
      </c>
      <c r="M8653">
        <f t="shared" si="555"/>
        <v>0</v>
      </c>
    </row>
    <row r="8654" spans="9:13" x14ac:dyDescent="0.25">
      <c r="I8654">
        <f t="shared" si="553"/>
        <v>2500</v>
      </c>
      <c r="J8654">
        <v>8652</v>
      </c>
      <c r="K8654">
        <f t="shared" si="552"/>
        <v>0</v>
      </c>
      <c r="L8654">
        <f t="shared" si="554"/>
        <v>0</v>
      </c>
      <c r="M8654">
        <f t="shared" si="555"/>
        <v>0</v>
      </c>
    </row>
    <row r="8655" spans="9:13" x14ac:dyDescent="0.25">
      <c r="I8655">
        <f t="shared" si="553"/>
        <v>2500</v>
      </c>
      <c r="J8655">
        <v>8653</v>
      </c>
      <c r="K8655">
        <f t="shared" si="552"/>
        <v>0</v>
      </c>
      <c r="L8655">
        <f t="shared" si="554"/>
        <v>0</v>
      </c>
      <c r="M8655">
        <f t="shared" si="555"/>
        <v>0</v>
      </c>
    </row>
    <row r="8656" spans="9:13" x14ac:dyDescent="0.25">
      <c r="I8656">
        <f t="shared" si="553"/>
        <v>2500</v>
      </c>
      <c r="J8656">
        <v>8654</v>
      </c>
      <c r="K8656">
        <f t="shared" si="552"/>
        <v>0</v>
      </c>
      <c r="L8656">
        <f t="shared" si="554"/>
        <v>0</v>
      </c>
      <c r="M8656">
        <f t="shared" si="555"/>
        <v>0</v>
      </c>
    </row>
    <row r="8657" spans="9:13" x14ac:dyDescent="0.25">
      <c r="I8657">
        <f t="shared" si="553"/>
        <v>2500</v>
      </c>
      <c r="J8657">
        <v>8655</v>
      </c>
      <c r="K8657">
        <f t="shared" si="552"/>
        <v>0</v>
      </c>
      <c r="L8657">
        <f t="shared" si="554"/>
        <v>0</v>
      </c>
      <c r="M8657">
        <f t="shared" si="555"/>
        <v>0</v>
      </c>
    </row>
    <row r="8658" spans="9:13" x14ac:dyDescent="0.25">
      <c r="I8658">
        <f t="shared" si="553"/>
        <v>2500</v>
      </c>
      <c r="J8658">
        <v>8656</v>
      </c>
      <c r="K8658">
        <f t="shared" si="552"/>
        <v>0</v>
      </c>
      <c r="L8658">
        <f t="shared" si="554"/>
        <v>0</v>
      </c>
      <c r="M8658">
        <f t="shared" si="555"/>
        <v>0</v>
      </c>
    </row>
    <row r="8659" spans="9:13" x14ac:dyDescent="0.25">
      <c r="I8659">
        <f t="shared" si="553"/>
        <v>2500</v>
      </c>
      <c r="J8659">
        <v>8657</v>
      </c>
      <c r="K8659">
        <f t="shared" si="552"/>
        <v>0</v>
      </c>
      <c r="L8659">
        <f t="shared" si="554"/>
        <v>0</v>
      </c>
      <c r="M8659">
        <f t="shared" si="555"/>
        <v>0</v>
      </c>
    </row>
    <row r="8660" spans="9:13" x14ac:dyDescent="0.25">
      <c r="I8660">
        <f t="shared" si="553"/>
        <v>2500</v>
      </c>
      <c r="J8660">
        <v>8658</v>
      </c>
      <c r="K8660">
        <f t="shared" si="552"/>
        <v>0</v>
      </c>
      <c r="L8660">
        <f t="shared" si="554"/>
        <v>0</v>
      </c>
      <c r="M8660">
        <f t="shared" si="555"/>
        <v>0</v>
      </c>
    </row>
    <row r="8661" spans="9:13" x14ac:dyDescent="0.25">
      <c r="I8661">
        <f t="shared" si="553"/>
        <v>2500</v>
      </c>
      <c r="J8661">
        <v>8659</v>
      </c>
      <c r="K8661">
        <f t="shared" si="552"/>
        <v>0</v>
      </c>
      <c r="L8661">
        <f t="shared" si="554"/>
        <v>0</v>
      </c>
      <c r="M8661">
        <f t="shared" si="555"/>
        <v>0</v>
      </c>
    </row>
    <row r="8662" spans="9:13" x14ac:dyDescent="0.25">
      <c r="I8662">
        <f t="shared" si="553"/>
        <v>2500</v>
      </c>
      <c r="J8662">
        <v>8660</v>
      </c>
      <c r="K8662">
        <f t="shared" si="552"/>
        <v>0</v>
      </c>
      <c r="L8662">
        <f t="shared" si="554"/>
        <v>0</v>
      </c>
      <c r="M8662">
        <f t="shared" si="555"/>
        <v>0</v>
      </c>
    </row>
    <row r="8663" spans="9:13" x14ac:dyDescent="0.25">
      <c r="I8663">
        <f t="shared" si="553"/>
        <v>2500</v>
      </c>
      <c r="J8663">
        <v>8661</v>
      </c>
      <c r="K8663">
        <f t="shared" si="552"/>
        <v>0</v>
      </c>
      <c r="L8663">
        <f t="shared" si="554"/>
        <v>0</v>
      </c>
      <c r="M8663">
        <f t="shared" si="555"/>
        <v>0</v>
      </c>
    </row>
    <row r="8664" spans="9:13" x14ac:dyDescent="0.25">
      <c r="I8664">
        <f t="shared" si="553"/>
        <v>2500</v>
      </c>
      <c r="J8664">
        <v>8662</v>
      </c>
      <c r="K8664">
        <f t="shared" si="552"/>
        <v>0</v>
      </c>
      <c r="L8664">
        <f t="shared" si="554"/>
        <v>0</v>
      </c>
      <c r="M8664">
        <f t="shared" si="555"/>
        <v>0</v>
      </c>
    </row>
    <row r="8665" spans="9:13" x14ac:dyDescent="0.25">
      <c r="I8665">
        <f t="shared" si="553"/>
        <v>2500</v>
      </c>
      <c r="J8665">
        <v>8663</v>
      </c>
      <c r="K8665">
        <f t="shared" si="552"/>
        <v>0</v>
      </c>
      <c r="L8665">
        <f t="shared" si="554"/>
        <v>0</v>
      </c>
      <c r="M8665">
        <f t="shared" si="555"/>
        <v>0</v>
      </c>
    </row>
    <row r="8666" spans="9:13" x14ac:dyDescent="0.25">
      <c r="I8666">
        <f t="shared" si="553"/>
        <v>2500</v>
      </c>
      <c r="J8666">
        <v>8664</v>
      </c>
      <c r="K8666">
        <f t="shared" si="552"/>
        <v>0</v>
      </c>
      <c r="L8666">
        <f t="shared" si="554"/>
        <v>0</v>
      </c>
      <c r="M8666">
        <f t="shared" si="555"/>
        <v>0</v>
      </c>
    </row>
    <row r="8667" spans="9:13" x14ac:dyDescent="0.25">
      <c r="I8667">
        <f t="shared" si="553"/>
        <v>2500</v>
      </c>
      <c r="J8667">
        <v>8665</v>
      </c>
      <c r="K8667">
        <f t="shared" si="552"/>
        <v>0</v>
      </c>
      <c r="L8667">
        <f t="shared" si="554"/>
        <v>0</v>
      </c>
      <c r="M8667">
        <f t="shared" si="555"/>
        <v>0</v>
      </c>
    </row>
    <row r="8668" spans="9:13" x14ac:dyDescent="0.25">
      <c r="I8668">
        <f t="shared" si="553"/>
        <v>2500</v>
      </c>
      <c r="J8668">
        <v>8666</v>
      </c>
      <c r="K8668">
        <f t="shared" si="552"/>
        <v>0</v>
      </c>
      <c r="L8668">
        <f t="shared" si="554"/>
        <v>0</v>
      </c>
      <c r="M8668">
        <f t="shared" si="555"/>
        <v>0</v>
      </c>
    </row>
    <row r="8669" spans="9:13" x14ac:dyDescent="0.25">
      <c r="I8669">
        <f t="shared" si="553"/>
        <v>2500</v>
      </c>
      <c r="J8669">
        <v>8667</v>
      </c>
      <c r="K8669">
        <f t="shared" si="552"/>
        <v>0</v>
      </c>
      <c r="L8669">
        <f t="shared" si="554"/>
        <v>0</v>
      </c>
      <c r="M8669">
        <f t="shared" si="555"/>
        <v>0</v>
      </c>
    </row>
    <row r="8670" spans="9:13" x14ac:dyDescent="0.25">
      <c r="I8670">
        <f t="shared" si="553"/>
        <v>2500</v>
      </c>
      <c r="J8670">
        <v>8668</v>
      </c>
      <c r="K8670">
        <f t="shared" si="552"/>
        <v>0</v>
      </c>
      <c r="L8670">
        <f t="shared" si="554"/>
        <v>0</v>
      </c>
      <c r="M8670">
        <f t="shared" si="555"/>
        <v>0</v>
      </c>
    </row>
    <row r="8671" spans="9:13" x14ac:dyDescent="0.25">
      <c r="I8671">
        <f t="shared" si="553"/>
        <v>2500</v>
      </c>
      <c r="J8671">
        <v>8669</v>
      </c>
      <c r="K8671">
        <f t="shared" si="552"/>
        <v>0</v>
      </c>
      <c r="L8671">
        <f t="shared" si="554"/>
        <v>0</v>
      </c>
      <c r="M8671">
        <f t="shared" si="555"/>
        <v>0</v>
      </c>
    </row>
    <row r="8672" spans="9:13" x14ac:dyDescent="0.25">
      <c r="I8672">
        <f t="shared" si="553"/>
        <v>2500</v>
      </c>
      <c r="J8672">
        <v>8670</v>
      </c>
      <c r="K8672">
        <f t="shared" si="552"/>
        <v>0</v>
      </c>
      <c r="L8672">
        <f t="shared" si="554"/>
        <v>0</v>
      </c>
      <c r="M8672">
        <f t="shared" si="555"/>
        <v>0</v>
      </c>
    </row>
    <row r="8673" spans="9:13" x14ac:dyDescent="0.25">
      <c r="I8673">
        <f t="shared" si="553"/>
        <v>2500</v>
      </c>
      <c r="J8673">
        <v>8671</v>
      </c>
      <c r="K8673">
        <f t="shared" si="552"/>
        <v>0</v>
      </c>
      <c r="L8673">
        <f t="shared" si="554"/>
        <v>0</v>
      </c>
      <c r="M8673">
        <f t="shared" si="555"/>
        <v>0</v>
      </c>
    </row>
    <row r="8674" spans="9:13" x14ac:dyDescent="0.25">
      <c r="I8674">
        <f t="shared" si="553"/>
        <v>2500</v>
      </c>
      <c r="J8674">
        <v>8672</v>
      </c>
      <c r="K8674">
        <f t="shared" si="552"/>
        <v>0</v>
      </c>
      <c r="L8674">
        <f t="shared" si="554"/>
        <v>0</v>
      </c>
      <c r="M8674">
        <f t="shared" si="555"/>
        <v>0</v>
      </c>
    </row>
    <row r="8675" spans="9:13" x14ac:dyDescent="0.25">
      <c r="I8675">
        <f t="shared" si="553"/>
        <v>2500</v>
      </c>
      <c r="J8675">
        <v>8673</v>
      </c>
      <c r="K8675">
        <f t="shared" si="552"/>
        <v>0</v>
      </c>
      <c r="L8675">
        <f t="shared" si="554"/>
        <v>0</v>
      </c>
      <c r="M8675">
        <f t="shared" si="555"/>
        <v>0</v>
      </c>
    </row>
    <row r="8676" spans="9:13" x14ac:dyDescent="0.25">
      <c r="I8676">
        <f t="shared" si="553"/>
        <v>2500</v>
      </c>
      <c r="J8676">
        <v>8674</v>
      </c>
      <c r="K8676">
        <f t="shared" si="552"/>
        <v>0</v>
      </c>
      <c r="L8676">
        <f t="shared" si="554"/>
        <v>0</v>
      </c>
      <c r="M8676">
        <f t="shared" si="555"/>
        <v>0</v>
      </c>
    </row>
    <row r="8677" spans="9:13" x14ac:dyDescent="0.25">
      <c r="I8677">
        <f t="shared" si="553"/>
        <v>2500</v>
      </c>
      <c r="J8677">
        <v>8675</v>
      </c>
      <c r="K8677">
        <f t="shared" si="552"/>
        <v>0</v>
      </c>
      <c r="L8677">
        <f t="shared" si="554"/>
        <v>0</v>
      </c>
      <c r="M8677">
        <f t="shared" si="555"/>
        <v>0</v>
      </c>
    </row>
    <row r="8678" spans="9:13" x14ac:dyDescent="0.25">
      <c r="I8678">
        <f t="shared" si="553"/>
        <v>2500</v>
      </c>
      <c r="J8678">
        <v>8676</v>
      </c>
      <c r="K8678">
        <f t="shared" si="552"/>
        <v>0</v>
      </c>
      <c r="L8678">
        <f t="shared" si="554"/>
        <v>0</v>
      </c>
      <c r="M8678">
        <f t="shared" si="555"/>
        <v>0</v>
      </c>
    </row>
    <row r="8679" spans="9:13" x14ac:dyDescent="0.25">
      <c r="I8679">
        <f t="shared" si="553"/>
        <v>2500</v>
      </c>
      <c r="J8679">
        <v>8677</v>
      </c>
      <c r="K8679">
        <f t="shared" si="552"/>
        <v>0</v>
      </c>
      <c r="L8679">
        <f t="shared" si="554"/>
        <v>0</v>
      </c>
      <c r="M8679">
        <f t="shared" si="555"/>
        <v>0</v>
      </c>
    </row>
    <row r="8680" spans="9:13" x14ac:dyDescent="0.25">
      <c r="I8680">
        <f t="shared" si="553"/>
        <v>2500</v>
      </c>
      <c r="J8680">
        <v>8678</v>
      </c>
      <c r="K8680">
        <f t="shared" si="552"/>
        <v>0</v>
      </c>
      <c r="L8680">
        <f t="shared" si="554"/>
        <v>0</v>
      </c>
      <c r="M8680">
        <f t="shared" si="555"/>
        <v>0</v>
      </c>
    </row>
    <row r="8681" spans="9:13" x14ac:dyDescent="0.25">
      <c r="I8681">
        <f t="shared" si="553"/>
        <v>2500</v>
      </c>
      <c r="J8681">
        <v>8679</v>
      </c>
      <c r="K8681">
        <f t="shared" si="552"/>
        <v>0</v>
      </c>
      <c r="L8681">
        <f t="shared" si="554"/>
        <v>0</v>
      </c>
      <c r="M8681">
        <f t="shared" si="555"/>
        <v>0</v>
      </c>
    </row>
    <row r="8682" spans="9:13" x14ac:dyDescent="0.25">
      <c r="I8682">
        <f t="shared" si="553"/>
        <v>2500</v>
      </c>
      <c r="J8682">
        <v>8680</v>
      </c>
      <c r="K8682">
        <f t="shared" si="552"/>
        <v>0</v>
      </c>
      <c r="L8682">
        <f t="shared" si="554"/>
        <v>0</v>
      </c>
      <c r="M8682">
        <f t="shared" si="555"/>
        <v>0</v>
      </c>
    </row>
    <row r="8683" spans="9:13" x14ac:dyDescent="0.25">
      <c r="I8683">
        <f t="shared" si="553"/>
        <v>2500</v>
      </c>
      <c r="J8683">
        <v>8681</v>
      </c>
      <c r="K8683">
        <f t="shared" si="552"/>
        <v>0</v>
      </c>
      <c r="L8683">
        <f t="shared" si="554"/>
        <v>0</v>
      </c>
      <c r="M8683">
        <f t="shared" si="555"/>
        <v>0</v>
      </c>
    </row>
    <row r="8684" spans="9:13" x14ac:dyDescent="0.25">
      <c r="I8684">
        <f t="shared" si="553"/>
        <v>2500</v>
      </c>
      <c r="J8684">
        <v>8682</v>
      </c>
      <c r="K8684">
        <f t="shared" si="552"/>
        <v>0</v>
      </c>
      <c r="L8684">
        <f t="shared" si="554"/>
        <v>0</v>
      </c>
      <c r="M8684">
        <f t="shared" si="555"/>
        <v>0</v>
      </c>
    </row>
    <row r="8685" spans="9:13" x14ac:dyDescent="0.25">
      <c r="I8685">
        <f t="shared" si="553"/>
        <v>2500</v>
      </c>
      <c r="J8685">
        <v>8683</v>
      </c>
      <c r="K8685">
        <f t="shared" si="552"/>
        <v>0</v>
      </c>
      <c r="L8685">
        <f t="shared" si="554"/>
        <v>0</v>
      </c>
      <c r="M8685">
        <f t="shared" si="555"/>
        <v>0</v>
      </c>
    </row>
    <row r="8686" spans="9:13" x14ac:dyDescent="0.25">
      <c r="I8686">
        <f t="shared" si="553"/>
        <v>2500</v>
      </c>
      <c r="J8686">
        <v>8684</v>
      </c>
      <c r="K8686">
        <f t="shared" si="552"/>
        <v>0</v>
      </c>
      <c r="L8686">
        <f t="shared" si="554"/>
        <v>0</v>
      </c>
      <c r="M8686">
        <f t="shared" si="555"/>
        <v>0</v>
      </c>
    </row>
    <row r="8687" spans="9:13" x14ac:dyDescent="0.25">
      <c r="I8687">
        <f t="shared" si="553"/>
        <v>2500</v>
      </c>
      <c r="J8687">
        <v>8685</v>
      </c>
      <c r="K8687">
        <f t="shared" si="552"/>
        <v>0</v>
      </c>
      <c r="L8687">
        <f t="shared" si="554"/>
        <v>0</v>
      </c>
      <c r="M8687">
        <f t="shared" si="555"/>
        <v>0</v>
      </c>
    </row>
    <row r="8688" spans="9:13" x14ac:dyDescent="0.25">
      <c r="I8688">
        <f t="shared" si="553"/>
        <v>2500</v>
      </c>
      <c r="J8688">
        <v>8686</v>
      </c>
      <c r="K8688">
        <f t="shared" si="552"/>
        <v>0</v>
      </c>
      <c r="L8688">
        <f t="shared" si="554"/>
        <v>0</v>
      </c>
      <c r="M8688">
        <f t="shared" si="555"/>
        <v>0</v>
      </c>
    </row>
    <row r="8689" spans="9:13" x14ac:dyDescent="0.25">
      <c r="I8689">
        <f t="shared" si="553"/>
        <v>2500</v>
      </c>
      <c r="J8689">
        <v>8687</v>
      </c>
      <c r="K8689">
        <f t="shared" si="552"/>
        <v>0</v>
      </c>
      <c r="L8689">
        <f t="shared" si="554"/>
        <v>0</v>
      </c>
      <c r="M8689">
        <f t="shared" si="555"/>
        <v>0</v>
      </c>
    </row>
    <row r="8690" spans="9:13" x14ac:dyDescent="0.25">
      <c r="I8690">
        <f t="shared" si="553"/>
        <v>2500</v>
      </c>
      <c r="J8690">
        <v>8688</v>
      </c>
      <c r="K8690">
        <f t="shared" si="552"/>
        <v>0</v>
      </c>
      <c r="L8690">
        <f t="shared" si="554"/>
        <v>0</v>
      </c>
      <c r="M8690">
        <f t="shared" si="555"/>
        <v>0</v>
      </c>
    </row>
    <row r="8691" spans="9:13" x14ac:dyDescent="0.25">
      <c r="I8691">
        <f t="shared" si="553"/>
        <v>2500</v>
      </c>
      <c r="J8691">
        <v>8689</v>
      </c>
      <c r="K8691">
        <f t="shared" si="552"/>
        <v>0</v>
      </c>
      <c r="L8691">
        <f t="shared" si="554"/>
        <v>0</v>
      </c>
      <c r="M8691">
        <f t="shared" si="555"/>
        <v>0</v>
      </c>
    </row>
    <row r="8692" spans="9:13" x14ac:dyDescent="0.25">
      <c r="I8692">
        <f t="shared" si="553"/>
        <v>2500</v>
      </c>
      <c r="J8692">
        <v>8690</v>
      </c>
      <c r="K8692">
        <f t="shared" si="552"/>
        <v>0</v>
      </c>
      <c r="L8692">
        <f t="shared" si="554"/>
        <v>0</v>
      </c>
      <c r="M8692">
        <f t="shared" si="555"/>
        <v>0</v>
      </c>
    </row>
    <row r="8693" spans="9:13" x14ac:dyDescent="0.25">
      <c r="I8693">
        <f t="shared" si="553"/>
        <v>2500</v>
      </c>
      <c r="J8693">
        <v>8691</v>
      </c>
      <c r="K8693">
        <f t="shared" si="552"/>
        <v>0</v>
      </c>
      <c r="L8693">
        <f t="shared" si="554"/>
        <v>0</v>
      </c>
      <c r="M8693">
        <f t="shared" si="555"/>
        <v>0</v>
      </c>
    </row>
    <row r="8694" spans="9:13" x14ac:dyDescent="0.25">
      <c r="I8694">
        <f t="shared" si="553"/>
        <v>2500</v>
      </c>
      <c r="J8694">
        <v>8692</v>
      </c>
      <c r="K8694">
        <f t="shared" si="552"/>
        <v>0</v>
      </c>
      <c r="L8694">
        <f t="shared" si="554"/>
        <v>0</v>
      </c>
      <c r="M8694">
        <f t="shared" si="555"/>
        <v>0</v>
      </c>
    </row>
    <row r="8695" spans="9:13" x14ac:dyDescent="0.25">
      <c r="I8695">
        <f t="shared" si="553"/>
        <v>2500</v>
      </c>
      <c r="J8695">
        <v>8693</v>
      </c>
      <c r="K8695">
        <f t="shared" si="552"/>
        <v>0</v>
      </c>
      <c r="L8695">
        <f t="shared" si="554"/>
        <v>0</v>
      </c>
      <c r="M8695">
        <f t="shared" si="555"/>
        <v>0</v>
      </c>
    </row>
    <row r="8696" spans="9:13" x14ac:dyDescent="0.25">
      <c r="I8696">
        <f t="shared" si="553"/>
        <v>2500</v>
      </c>
      <c r="J8696">
        <v>8694</v>
      </c>
      <c r="K8696">
        <f t="shared" si="552"/>
        <v>0</v>
      </c>
      <c r="L8696">
        <f t="shared" si="554"/>
        <v>0</v>
      </c>
      <c r="M8696">
        <f t="shared" si="555"/>
        <v>0</v>
      </c>
    </row>
    <row r="8697" spans="9:13" x14ac:dyDescent="0.25">
      <c r="I8697">
        <f t="shared" si="553"/>
        <v>2500</v>
      </c>
      <c r="J8697">
        <v>8695</v>
      </c>
      <c r="K8697">
        <f t="shared" si="552"/>
        <v>0</v>
      </c>
      <c r="L8697">
        <f t="shared" si="554"/>
        <v>0</v>
      </c>
      <c r="M8697">
        <f t="shared" si="555"/>
        <v>0</v>
      </c>
    </row>
    <row r="8698" spans="9:13" x14ac:dyDescent="0.25">
      <c r="I8698">
        <f t="shared" si="553"/>
        <v>2500</v>
      </c>
      <c r="J8698">
        <v>8696</v>
      </c>
      <c r="K8698">
        <f t="shared" si="552"/>
        <v>0</v>
      </c>
      <c r="L8698">
        <f t="shared" si="554"/>
        <v>0</v>
      </c>
      <c r="M8698">
        <f t="shared" si="555"/>
        <v>0</v>
      </c>
    </row>
    <row r="8699" spans="9:13" x14ac:dyDescent="0.25">
      <c r="I8699">
        <f t="shared" si="553"/>
        <v>2500</v>
      </c>
      <c r="J8699">
        <v>8697</v>
      </c>
      <c r="K8699">
        <f t="shared" si="552"/>
        <v>0</v>
      </c>
      <c r="L8699">
        <f t="shared" si="554"/>
        <v>0</v>
      </c>
      <c r="M8699">
        <f t="shared" si="555"/>
        <v>0</v>
      </c>
    </row>
    <row r="8700" spans="9:13" x14ac:dyDescent="0.25">
      <c r="I8700">
        <f t="shared" si="553"/>
        <v>2500</v>
      </c>
      <c r="J8700">
        <v>8698</v>
      </c>
      <c r="K8700">
        <f t="shared" si="552"/>
        <v>0</v>
      </c>
      <c r="L8700">
        <f t="shared" si="554"/>
        <v>0</v>
      </c>
      <c r="M8700">
        <f t="shared" si="555"/>
        <v>0</v>
      </c>
    </row>
    <row r="8701" spans="9:13" x14ac:dyDescent="0.25">
      <c r="I8701">
        <f t="shared" si="553"/>
        <v>2500</v>
      </c>
      <c r="J8701">
        <v>8699</v>
      </c>
      <c r="K8701">
        <f t="shared" ref="K8701:K8764" si="556">IF(I8701+J8701&gt;(G$2-(G$2*G$3*G$4/100/100))/2, (1-(_xlfn.HYPGEOM.DIST((I8701+J8701-1), (G$2-(G$2*G$3*G$4/100/100)), G$2/2, G$2, TRUE))),_xlfn.HYPGEOM.DIST(I8701+J8701, (G$2-(G$2*G$3*G$4/100/100)), G$2/2, G$2, TRUE))</f>
        <v>0</v>
      </c>
      <c r="L8701">
        <f t="shared" si="554"/>
        <v>0</v>
      </c>
      <c r="M8701">
        <f t="shared" si="555"/>
        <v>0</v>
      </c>
    </row>
    <row r="8702" spans="9:13" x14ac:dyDescent="0.25">
      <c r="I8702">
        <f t="shared" si="553"/>
        <v>2500</v>
      </c>
      <c r="J8702">
        <v>8700</v>
      </c>
      <c r="K8702">
        <f t="shared" si="556"/>
        <v>0</v>
      </c>
      <c r="L8702">
        <f t="shared" si="554"/>
        <v>0</v>
      </c>
      <c r="M8702">
        <f t="shared" si="555"/>
        <v>0</v>
      </c>
    </row>
    <row r="8703" spans="9:13" x14ac:dyDescent="0.25">
      <c r="I8703">
        <f t="shared" si="553"/>
        <v>2500</v>
      </c>
      <c r="J8703">
        <v>8701</v>
      </c>
      <c r="K8703">
        <f t="shared" si="556"/>
        <v>0</v>
      </c>
      <c r="L8703">
        <f t="shared" si="554"/>
        <v>0</v>
      </c>
      <c r="M8703">
        <f t="shared" si="555"/>
        <v>0</v>
      </c>
    </row>
    <row r="8704" spans="9:13" x14ac:dyDescent="0.25">
      <c r="I8704">
        <f t="shared" si="553"/>
        <v>2500</v>
      </c>
      <c r="J8704">
        <v>8702</v>
      </c>
      <c r="K8704">
        <f t="shared" si="556"/>
        <v>0</v>
      </c>
      <c r="L8704">
        <f t="shared" si="554"/>
        <v>0</v>
      </c>
      <c r="M8704">
        <f t="shared" si="555"/>
        <v>0</v>
      </c>
    </row>
    <row r="8705" spans="9:13" x14ac:dyDescent="0.25">
      <c r="I8705">
        <f t="shared" si="553"/>
        <v>2500</v>
      </c>
      <c r="J8705">
        <v>8703</v>
      </c>
      <c r="K8705">
        <f t="shared" si="556"/>
        <v>0</v>
      </c>
      <c r="L8705">
        <f t="shared" si="554"/>
        <v>0</v>
      </c>
      <c r="M8705">
        <f t="shared" si="555"/>
        <v>0</v>
      </c>
    </row>
    <row r="8706" spans="9:13" x14ac:dyDescent="0.25">
      <c r="I8706">
        <f t="shared" si="553"/>
        <v>2500</v>
      </c>
      <c r="J8706">
        <v>8704</v>
      </c>
      <c r="K8706">
        <f t="shared" si="556"/>
        <v>0</v>
      </c>
      <c r="L8706">
        <f t="shared" si="554"/>
        <v>0</v>
      </c>
      <c r="M8706">
        <f t="shared" si="555"/>
        <v>0</v>
      </c>
    </row>
    <row r="8707" spans="9:13" x14ac:dyDescent="0.25">
      <c r="I8707">
        <f t="shared" si="553"/>
        <v>2500</v>
      </c>
      <c r="J8707">
        <v>8705</v>
      </c>
      <c r="K8707">
        <f t="shared" si="556"/>
        <v>0</v>
      </c>
      <c r="L8707">
        <f t="shared" si="554"/>
        <v>0</v>
      </c>
      <c r="M8707">
        <f t="shared" si="555"/>
        <v>0</v>
      </c>
    </row>
    <row r="8708" spans="9:13" x14ac:dyDescent="0.25">
      <c r="I8708">
        <f t="shared" ref="I8708:I8771" si="557">G$5</f>
        <v>2500</v>
      </c>
      <c r="J8708">
        <v>8706</v>
      </c>
      <c r="K8708">
        <f t="shared" si="556"/>
        <v>0</v>
      </c>
      <c r="L8708">
        <f t="shared" ref="L8708:L8771" si="558">_xlfn.HYPGEOM.DIST(J8708,  (G$2-0.5*G$2)*0.5, G$2/2-I8708,(G$2-0.5*G$2), FALSE)</f>
        <v>0</v>
      </c>
      <c r="M8708">
        <f t="shared" ref="M8708:M8771" si="559">K8708*L8708</f>
        <v>0</v>
      </c>
    </row>
    <row r="8709" spans="9:13" x14ac:dyDescent="0.25">
      <c r="I8709">
        <f t="shared" si="557"/>
        <v>2500</v>
      </c>
      <c r="J8709">
        <v>8707</v>
      </c>
      <c r="K8709">
        <f t="shared" si="556"/>
        <v>0</v>
      </c>
      <c r="L8709">
        <f t="shared" si="558"/>
        <v>0</v>
      </c>
      <c r="M8709">
        <f t="shared" si="559"/>
        <v>0</v>
      </c>
    </row>
    <row r="8710" spans="9:13" x14ac:dyDescent="0.25">
      <c r="I8710">
        <f t="shared" si="557"/>
        <v>2500</v>
      </c>
      <c r="J8710">
        <v>8708</v>
      </c>
      <c r="K8710">
        <f t="shared" si="556"/>
        <v>0</v>
      </c>
      <c r="L8710">
        <f t="shared" si="558"/>
        <v>0</v>
      </c>
      <c r="M8710">
        <f t="shared" si="559"/>
        <v>0</v>
      </c>
    </row>
    <row r="8711" spans="9:13" x14ac:dyDescent="0.25">
      <c r="I8711">
        <f t="shared" si="557"/>
        <v>2500</v>
      </c>
      <c r="J8711">
        <v>8709</v>
      </c>
      <c r="K8711">
        <f t="shared" si="556"/>
        <v>0</v>
      </c>
      <c r="L8711">
        <f t="shared" si="558"/>
        <v>0</v>
      </c>
      <c r="M8711">
        <f t="shared" si="559"/>
        <v>0</v>
      </c>
    </row>
    <row r="8712" spans="9:13" x14ac:dyDescent="0.25">
      <c r="I8712">
        <f t="shared" si="557"/>
        <v>2500</v>
      </c>
      <c r="J8712">
        <v>8710</v>
      </c>
      <c r="K8712">
        <f t="shared" si="556"/>
        <v>0</v>
      </c>
      <c r="L8712">
        <f t="shared" si="558"/>
        <v>0</v>
      </c>
      <c r="M8712">
        <f t="shared" si="559"/>
        <v>0</v>
      </c>
    </row>
    <row r="8713" spans="9:13" x14ac:dyDescent="0.25">
      <c r="I8713">
        <f t="shared" si="557"/>
        <v>2500</v>
      </c>
      <c r="J8713">
        <v>8711</v>
      </c>
      <c r="K8713">
        <f t="shared" si="556"/>
        <v>0</v>
      </c>
      <c r="L8713">
        <f t="shared" si="558"/>
        <v>0</v>
      </c>
      <c r="M8713">
        <f t="shared" si="559"/>
        <v>0</v>
      </c>
    </row>
    <row r="8714" spans="9:13" x14ac:dyDescent="0.25">
      <c r="I8714">
        <f t="shared" si="557"/>
        <v>2500</v>
      </c>
      <c r="J8714">
        <v>8712</v>
      </c>
      <c r="K8714">
        <f t="shared" si="556"/>
        <v>0</v>
      </c>
      <c r="L8714">
        <f t="shared" si="558"/>
        <v>0</v>
      </c>
      <c r="M8714">
        <f t="shared" si="559"/>
        <v>0</v>
      </c>
    </row>
    <row r="8715" spans="9:13" x14ac:dyDescent="0.25">
      <c r="I8715">
        <f t="shared" si="557"/>
        <v>2500</v>
      </c>
      <c r="J8715">
        <v>8713</v>
      </c>
      <c r="K8715">
        <f t="shared" si="556"/>
        <v>0</v>
      </c>
      <c r="L8715">
        <f t="shared" si="558"/>
        <v>0</v>
      </c>
      <c r="M8715">
        <f t="shared" si="559"/>
        <v>0</v>
      </c>
    </row>
    <row r="8716" spans="9:13" x14ac:dyDescent="0.25">
      <c r="I8716">
        <f t="shared" si="557"/>
        <v>2500</v>
      </c>
      <c r="J8716">
        <v>8714</v>
      </c>
      <c r="K8716">
        <f t="shared" si="556"/>
        <v>0</v>
      </c>
      <c r="L8716">
        <f t="shared" si="558"/>
        <v>0</v>
      </c>
      <c r="M8716">
        <f t="shared" si="559"/>
        <v>0</v>
      </c>
    </row>
    <row r="8717" spans="9:13" x14ac:dyDescent="0.25">
      <c r="I8717">
        <f t="shared" si="557"/>
        <v>2500</v>
      </c>
      <c r="J8717">
        <v>8715</v>
      </c>
      <c r="K8717">
        <f t="shared" si="556"/>
        <v>0</v>
      </c>
      <c r="L8717">
        <f t="shared" si="558"/>
        <v>0</v>
      </c>
      <c r="M8717">
        <f t="shared" si="559"/>
        <v>0</v>
      </c>
    </row>
    <row r="8718" spans="9:13" x14ac:dyDescent="0.25">
      <c r="I8718">
        <f t="shared" si="557"/>
        <v>2500</v>
      </c>
      <c r="J8718">
        <v>8716</v>
      </c>
      <c r="K8718">
        <f t="shared" si="556"/>
        <v>0</v>
      </c>
      <c r="L8718">
        <f t="shared" si="558"/>
        <v>0</v>
      </c>
      <c r="M8718">
        <f t="shared" si="559"/>
        <v>0</v>
      </c>
    </row>
    <row r="8719" spans="9:13" x14ac:dyDescent="0.25">
      <c r="I8719">
        <f t="shared" si="557"/>
        <v>2500</v>
      </c>
      <c r="J8719">
        <v>8717</v>
      </c>
      <c r="K8719">
        <f t="shared" si="556"/>
        <v>0</v>
      </c>
      <c r="L8719">
        <f t="shared" si="558"/>
        <v>0</v>
      </c>
      <c r="M8719">
        <f t="shared" si="559"/>
        <v>0</v>
      </c>
    </row>
    <row r="8720" spans="9:13" x14ac:dyDescent="0.25">
      <c r="I8720">
        <f t="shared" si="557"/>
        <v>2500</v>
      </c>
      <c r="J8720">
        <v>8718</v>
      </c>
      <c r="K8720">
        <f t="shared" si="556"/>
        <v>0</v>
      </c>
      <c r="L8720">
        <f t="shared" si="558"/>
        <v>0</v>
      </c>
      <c r="M8720">
        <f t="shared" si="559"/>
        <v>0</v>
      </c>
    </row>
    <row r="8721" spans="9:13" x14ac:dyDescent="0.25">
      <c r="I8721">
        <f t="shared" si="557"/>
        <v>2500</v>
      </c>
      <c r="J8721">
        <v>8719</v>
      </c>
      <c r="K8721">
        <f t="shared" si="556"/>
        <v>0</v>
      </c>
      <c r="L8721">
        <f t="shared" si="558"/>
        <v>0</v>
      </c>
      <c r="M8721">
        <f t="shared" si="559"/>
        <v>0</v>
      </c>
    </row>
    <row r="8722" spans="9:13" x14ac:dyDescent="0.25">
      <c r="I8722">
        <f t="shared" si="557"/>
        <v>2500</v>
      </c>
      <c r="J8722">
        <v>8720</v>
      </c>
      <c r="K8722">
        <f t="shared" si="556"/>
        <v>0</v>
      </c>
      <c r="L8722">
        <f t="shared" si="558"/>
        <v>0</v>
      </c>
      <c r="M8722">
        <f t="shared" si="559"/>
        <v>0</v>
      </c>
    </row>
    <row r="8723" spans="9:13" x14ac:dyDescent="0.25">
      <c r="I8723">
        <f t="shared" si="557"/>
        <v>2500</v>
      </c>
      <c r="J8723">
        <v>8721</v>
      </c>
      <c r="K8723">
        <f t="shared" si="556"/>
        <v>0</v>
      </c>
      <c r="L8723">
        <f t="shared" si="558"/>
        <v>0</v>
      </c>
      <c r="M8723">
        <f t="shared" si="559"/>
        <v>0</v>
      </c>
    </row>
    <row r="8724" spans="9:13" x14ac:dyDescent="0.25">
      <c r="I8724">
        <f t="shared" si="557"/>
        <v>2500</v>
      </c>
      <c r="J8724">
        <v>8722</v>
      </c>
      <c r="K8724">
        <f t="shared" si="556"/>
        <v>0</v>
      </c>
      <c r="L8724">
        <f t="shared" si="558"/>
        <v>0</v>
      </c>
      <c r="M8724">
        <f t="shared" si="559"/>
        <v>0</v>
      </c>
    </row>
    <row r="8725" spans="9:13" x14ac:dyDescent="0.25">
      <c r="I8725">
        <f t="shared" si="557"/>
        <v>2500</v>
      </c>
      <c r="J8725">
        <v>8723</v>
      </c>
      <c r="K8725">
        <f t="shared" si="556"/>
        <v>0</v>
      </c>
      <c r="L8725">
        <f t="shared" si="558"/>
        <v>0</v>
      </c>
      <c r="M8725">
        <f t="shared" si="559"/>
        <v>0</v>
      </c>
    </row>
    <row r="8726" spans="9:13" x14ac:dyDescent="0.25">
      <c r="I8726">
        <f t="shared" si="557"/>
        <v>2500</v>
      </c>
      <c r="J8726">
        <v>8724</v>
      </c>
      <c r="K8726">
        <f t="shared" si="556"/>
        <v>0</v>
      </c>
      <c r="L8726">
        <f t="shared" si="558"/>
        <v>0</v>
      </c>
      <c r="M8726">
        <f t="shared" si="559"/>
        <v>0</v>
      </c>
    </row>
    <row r="8727" spans="9:13" x14ac:dyDescent="0.25">
      <c r="I8727">
        <f t="shared" si="557"/>
        <v>2500</v>
      </c>
      <c r="J8727">
        <v>8725</v>
      </c>
      <c r="K8727">
        <f t="shared" si="556"/>
        <v>0</v>
      </c>
      <c r="L8727">
        <f t="shared" si="558"/>
        <v>0</v>
      </c>
      <c r="M8727">
        <f t="shared" si="559"/>
        <v>0</v>
      </c>
    </row>
    <row r="8728" spans="9:13" x14ac:dyDescent="0.25">
      <c r="I8728">
        <f t="shared" si="557"/>
        <v>2500</v>
      </c>
      <c r="J8728">
        <v>8726</v>
      </c>
      <c r="K8728">
        <f t="shared" si="556"/>
        <v>0</v>
      </c>
      <c r="L8728">
        <f t="shared" si="558"/>
        <v>0</v>
      </c>
      <c r="M8728">
        <f t="shared" si="559"/>
        <v>0</v>
      </c>
    </row>
    <row r="8729" spans="9:13" x14ac:dyDescent="0.25">
      <c r="I8729">
        <f t="shared" si="557"/>
        <v>2500</v>
      </c>
      <c r="J8729">
        <v>8727</v>
      </c>
      <c r="K8729">
        <f t="shared" si="556"/>
        <v>0</v>
      </c>
      <c r="L8729">
        <f t="shared" si="558"/>
        <v>0</v>
      </c>
      <c r="M8729">
        <f t="shared" si="559"/>
        <v>0</v>
      </c>
    </row>
    <row r="8730" spans="9:13" x14ac:dyDescent="0.25">
      <c r="I8730">
        <f t="shared" si="557"/>
        <v>2500</v>
      </c>
      <c r="J8730">
        <v>8728</v>
      </c>
      <c r="K8730">
        <f t="shared" si="556"/>
        <v>0</v>
      </c>
      <c r="L8730">
        <f t="shared" si="558"/>
        <v>0</v>
      </c>
      <c r="M8730">
        <f t="shared" si="559"/>
        <v>0</v>
      </c>
    </row>
    <row r="8731" spans="9:13" x14ac:dyDescent="0.25">
      <c r="I8731">
        <f t="shared" si="557"/>
        <v>2500</v>
      </c>
      <c r="J8731">
        <v>8729</v>
      </c>
      <c r="K8731">
        <f t="shared" si="556"/>
        <v>0</v>
      </c>
      <c r="L8731">
        <f t="shared" si="558"/>
        <v>0</v>
      </c>
      <c r="M8731">
        <f t="shared" si="559"/>
        <v>0</v>
      </c>
    </row>
    <row r="8732" spans="9:13" x14ac:dyDescent="0.25">
      <c r="I8732">
        <f t="shared" si="557"/>
        <v>2500</v>
      </c>
      <c r="J8732">
        <v>8730</v>
      </c>
      <c r="K8732">
        <f t="shared" si="556"/>
        <v>0</v>
      </c>
      <c r="L8732">
        <f t="shared" si="558"/>
        <v>0</v>
      </c>
      <c r="M8732">
        <f t="shared" si="559"/>
        <v>0</v>
      </c>
    </row>
    <row r="8733" spans="9:13" x14ac:dyDescent="0.25">
      <c r="I8733">
        <f t="shared" si="557"/>
        <v>2500</v>
      </c>
      <c r="J8733">
        <v>8731</v>
      </c>
      <c r="K8733">
        <f t="shared" si="556"/>
        <v>0</v>
      </c>
      <c r="L8733">
        <f t="shared" si="558"/>
        <v>0</v>
      </c>
      <c r="M8733">
        <f t="shared" si="559"/>
        <v>0</v>
      </c>
    </row>
    <row r="8734" spans="9:13" x14ac:dyDescent="0.25">
      <c r="I8734">
        <f t="shared" si="557"/>
        <v>2500</v>
      </c>
      <c r="J8734">
        <v>8732</v>
      </c>
      <c r="K8734">
        <f t="shared" si="556"/>
        <v>0</v>
      </c>
      <c r="L8734">
        <f t="shared" si="558"/>
        <v>0</v>
      </c>
      <c r="M8734">
        <f t="shared" si="559"/>
        <v>0</v>
      </c>
    </row>
    <row r="8735" spans="9:13" x14ac:dyDescent="0.25">
      <c r="I8735">
        <f t="shared" si="557"/>
        <v>2500</v>
      </c>
      <c r="J8735">
        <v>8733</v>
      </c>
      <c r="K8735">
        <f t="shared" si="556"/>
        <v>0</v>
      </c>
      <c r="L8735">
        <f t="shared" si="558"/>
        <v>0</v>
      </c>
      <c r="M8735">
        <f t="shared" si="559"/>
        <v>0</v>
      </c>
    </row>
    <row r="8736" spans="9:13" x14ac:dyDescent="0.25">
      <c r="I8736">
        <f t="shared" si="557"/>
        <v>2500</v>
      </c>
      <c r="J8736">
        <v>8734</v>
      </c>
      <c r="K8736">
        <f t="shared" si="556"/>
        <v>0</v>
      </c>
      <c r="L8736">
        <f t="shared" si="558"/>
        <v>0</v>
      </c>
      <c r="M8736">
        <f t="shared" si="559"/>
        <v>0</v>
      </c>
    </row>
    <row r="8737" spans="9:13" x14ac:dyDescent="0.25">
      <c r="I8737">
        <f t="shared" si="557"/>
        <v>2500</v>
      </c>
      <c r="J8737">
        <v>8735</v>
      </c>
      <c r="K8737">
        <f t="shared" si="556"/>
        <v>0</v>
      </c>
      <c r="L8737">
        <f t="shared" si="558"/>
        <v>0</v>
      </c>
      <c r="M8737">
        <f t="shared" si="559"/>
        <v>0</v>
      </c>
    </row>
    <row r="8738" spans="9:13" x14ac:dyDescent="0.25">
      <c r="I8738">
        <f t="shared" si="557"/>
        <v>2500</v>
      </c>
      <c r="J8738">
        <v>8736</v>
      </c>
      <c r="K8738">
        <f t="shared" si="556"/>
        <v>0</v>
      </c>
      <c r="L8738">
        <f t="shared" si="558"/>
        <v>0</v>
      </c>
      <c r="M8738">
        <f t="shared" si="559"/>
        <v>0</v>
      </c>
    </row>
    <row r="8739" spans="9:13" x14ac:dyDescent="0.25">
      <c r="I8739">
        <f t="shared" si="557"/>
        <v>2500</v>
      </c>
      <c r="J8739">
        <v>8737</v>
      </c>
      <c r="K8739">
        <f t="shared" si="556"/>
        <v>0</v>
      </c>
      <c r="L8739">
        <f t="shared" si="558"/>
        <v>0</v>
      </c>
      <c r="M8739">
        <f t="shared" si="559"/>
        <v>0</v>
      </c>
    </row>
    <row r="8740" spans="9:13" x14ac:dyDescent="0.25">
      <c r="I8740">
        <f t="shared" si="557"/>
        <v>2500</v>
      </c>
      <c r="J8740">
        <v>8738</v>
      </c>
      <c r="K8740">
        <f t="shared" si="556"/>
        <v>0</v>
      </c>
      <c r="L8740">
        <f t="shared" si="558"/>
        <v>0</v>
      </c>
      <c r="M8740">
        <f t="shared" si="559"/>
        <v>0</v>
      </c>
    </row>
    <row r="8741" spans="9:13" x14ac:dyDescent="0.25">
      <c r="I8741">
        <f t="shared" si="557"/>
        <v>2500</v>
      </c>
      <c r="J8741">
        <v>8739</v>
      </c>
      <c r="K8741">
        <f t="shared" si="556"/>
        <v>0</v>
      </c>
      <c r="L8741">
        <f t="shared" si="558"/>
        <v>0</v>
      </c>
      <c r="M8741">
        <f t="shared" si="559"/>
        <v>0</v>
      </c>
    </row>
    <row r="8742" spans="9:13" x14ac:dyDescent="0.25">
      <c r="I8742">
        <f t="shared" si="557"/>
        <v>2500</v>
      </c>
      <c r="J8742">
        <v>8740</v>
      </c>
      <c r="K8742">
        <f t="shared" si="556"/>
        <v>0</v>
      </c>
      <c r="L8742">
        <f t="shared" si="558"/>
        <v>0</v>
      </c>
      <c r="M8742">
        <f t="shared" si="559"/>
        <v>0</v>
      </c>
    </row>
    <row r="8743" spans="9:13" x14ac:dyDescent="0.25">
      <c r="I8743">
        <f t="shared" si="557"/>
        <v>2500</v>
      </c>
      <c r="J8743">
        <v>8741</v>
      </c>
      <c r="K8743">
        <f t="shared" si="556"/>
        <v>0</v>
      </c>
      <c r="L8743">
        <f t="shared" si="558"/>
        <v>0</v>
      </c>
      <c r="M8743">
        <f t="shared" si="559"/>
        <v>0</v>
      </c>
    </row>
    <row r="8744" spans="9:13" x14ac:dyDescent="0.25">
      <c r="I8744">
        <f t="shared" si="557"/>
        <v>2500</v>
      </c>
      <c r="J8744">
        <v>8742</v>
      </c>
      <c r="K8744">
        <f t="shared" si="556"/>
        <v>0</v>
      </c>
      <c r="L8744">
        <f t="shared" si="558"/>
        <v>0</v>
      </c>
      <c r="M8744">
        <f t="shared" si="559"/>
        <v>0</v>
      </c>
    </row>
    <row r="8745" spans="9:13" x14ac:dyDescent="0.25">
      <c r="I8745">
        <f t="shared" si="557"/>
        <v>2500</v>
      </c>
      <c r="J8745">
        <v>8743</v>
      </c>
      <c r="K8745">
        <f t="shared" si="556"/>
        <v>0</v>
      </c>
      <c r="L8745">
        <f t="shared" si="558"/>
        <v>0</v>
      </c>
      <c r="M8745">
        <f t="shared" si="559"/>
        <v>0</v>
      </c>
    </row>
    <row r="8746" spans="9:13" x14ac:dyDescent="0.25">
      <c r="I8746">
        <f t="shared" si="557"/>
        <v>2500</v>
      </c>
      <c r="J8746">
        <v>8744</v>
      </c>
      <c r="K8746">
        <f t="shared" si="556"/>
        <v>0</v>
      </c>
      <c r="L8746">
        <f t="shared" si="558"/>
        <v>0</v>
      </c>
      <c r="M8746">
        <f t="shared" si="559"/>
        <v>0</v>
      </c>
    </row>
    <row r="8747" spans="9:13" x14ac:dyDescent="0.25">
      <c r="I8747">
        <f t="shared" si="557"/>
        <v>2500</v>
      </c>
      <c r="J8747">
        <v>8745</v>
      </c>
      <c r="K8747">
        <f t="shared" si="556"/>
        <v>0</v>
      </c>
      <c r="L8747">
        <f t="shared" si="558"/>
        <v>0</v>
      </c>
      <c r="M8747">
        <f t="shared" si="559"/>
        <v>0</v>
      </c>
    </row>
    <row r="8748" spans="9:13" x14ac:dyDescent="0.25">
      <c r="I8748">
        <f t="shared" si="557"/>
        <v>2500</v>
      </c>
      <c r="J8748">
        <v>8746</v>
      </c>
      <c r="K8748">
        <f t="shared" si="556"/>
        <v>0</v>
      </c>
      <c r="L8748">
        <f t="shared" si="558"/>
        <v>0</v>
      </c>
      <c r="M8748">
        <f t="shared" si="559"/>
        <v>0</v>
      </c>
    </row>
    <row r="8749" spans="9:13" x14ac:dyDescent="0.25">
      <c r="I8749">
        <f t="shared" si="557"/>
        <v>2500</v>
      </c>
      <c r="J8749">
        <v>8747</v>
      </c>
      <c r="K8749">
        <f t="shared" si="556"/>
        <v>0</v>
      </c>
      <c r="L8749">
        <f t="shared" si="558"/>
        <v>0</v>
      </c>
      <c r="M8749">
        <f t="shared" si="559"/>
        <v>0</v>
      </c>
    </row>
    <row r="8750" spans="9:13" x14ac:dyDescent="0.25">
      <c r="I8750">
        <f t="shared" si="557"/>
        <v>2500</v>
      </c>
      <c r="J8750">
        <v>8748</v>
      </c>
      <c r="K8750">
        <f t="shared" si="556"/>
        <v>0</v>
      </c>
      <c r="L8750">
        <f t="shared" si="558"/>
        <v>0</v>
      </c>
      <c r="M8750">
        <f t="shared" si="559"/>
        <v>0</v>
      </c>
    </row>
    <row r="8751" spans="9:13" x14ac:dyDescent="0.25">
      <c r="I8751">
        <f t="shared" si="557"/>
        <v>2500</v>
      </c>
      <c r="J8751">
        <v>8749</v>
      </c>
      <c r="K8751">
        <f t="shared" si="556"/>
        <v>0</v>
      </c>
      <c r="L8751">
        <f t="shared" si="558"/>
        <v>0</v>
      </c>
      <c r="M8751">
        <f t="shared" si="559"/>
        <v>0</v>
      </c>
    </row>
    <row r="8752" spans="9:13" x14ac:dyDescent="0.25">
      <c r="I8752">
        <f t="shared" si="557"/>
        <v>2500</v>
      </c>
      <c r="J8752">
        <v>8750</v>
      </c>
      <c r="K8752">
        <f t="shared" si="556"/>
        <v>0</v>
      </c>
      <c r="L8752">
        <f t="shared" si="558"/>
        <v>0</v>
      </c>
      <c r="M8752">
        <f t="shared" si="559"/>
        <v>0</v>
      </c>
    </row>
    <row r="8753" spans="9:13" x14ac:dyDescent="0.25">
      <c r="I8753">
        <f t="shared" si="557"/>
        <v>2500</v>
      </c>
      <c r="J8753">
        <v>8751</v>
      </c>
      <c r="K8753">
        <f t="shared" si="556"/>
        <v>0</v>
      </c>
      <c r="L8753">
        <f t="shared" si="558"/>
        <v>0</v>
      </c>
      <c r="M8753">
        <f t="shared" si="559"/>
        <v>0</v>
      </c>
    </row>
    <row r="8754" spans="9:13" x14ac:dyDescent="0.25">
      <c r="I8754">
        <f t="shared" si="557"/>
        <v>2500</v>
      </c>
      <c r="J8754">
        <v>8752</v>
      </c>
      <c r="K8754">
        <f t="shared" si="556"/>
        <v>0</v>
      </c>
      <c r="L8754">
        <f t="shared" si="558"/>
        <v>0</v>
      </c>
      <c r="M8754">
        <f t="shared" si="559"/>
        <v>0</v>
      </c>
    </row>
    <row r="8755" spans="9:13" x14ac:dyDescent="0.25">
      <c r="I8755">
        <f t="shared" si="557"/>
        <v>2500</v>
      </c>
      <c r="J8755">
        <v>8753</v>
      </c>
      <c r="K8755">
        <f t="shared" si="556"/>
        <v>0</v>
      </c>
      <c r="L8755">
        <f t="shared" si="558"/>
        <v>0</v>
      </c>
      <c r="M8755">
        <f t="shared" si="559"/>
        <v>0</v>
      </c>
    </row>
    <row r="8756" spans="9:13" x14ac:dyDescent="0.25">
      <c r="I8756">
        <f t="shared" si="557"/>
        <v>2500</v>
      </c>
      <c r="J8756">
        <v>8754</v>
      </c>
      <c r="K8756">
        <f t="shared" si="556"/>
        <v>0</v>
      </c>
      <c r="L8756">
        <f t="shared" si="558"/>
        <v>0</v>
      </c>
      <c r="M8756">
        <f t="shared" si="559"/>
        <v>0</v>
      </c>
    </row>
    <row r="8757" spans="9:13" x14ac:dyDescent="0.25">
      <c r="I8757">
        <f t="shared" si="557"/>
        <v>2500</v>
      </c>
      <c r="J8757">
        <v>8755</v>
      </c>
      <c r="K8757">
        <f t="shared" si="556"/>
        <v>0</v>
      </c>
      <c r="L8757">
        <f t="shared" si="558"/>
        <v>0</v>
      </c>
      <c r="M8757">
        <f t="shared" si="559"/>
        <v>0</v>
      </c>
    </row>
    <row r="8758" spans="9:13" x14ac:dyDescent="0.25">
      <c r="I8758">
        <f t="shared" si="557"/>
        <v>2500</v>
      </c>
      <c r="J8758">
        <v>8756</v>
      </c>
      <c r="K8758">
        <f t="shared" si="556"/>
        <v>0</v>
      </c>
      <c r="L8758">
        <f t="shared" si="558"/>
        <v>0</v>
      </c>
      <c r="M8758">
        <f t="shared" si="559"/>
        <v>0</v>
      </c>
    </row>
    <row r="8759" spans="9:13" x14ac:dyDescent="0.25">
      <c r="I8759">
        <f t="shared" si="557"/>
        <v>2500</v>
      </c>
      <c r="J8759">
        <v>8757</v>
      </c>
      <c r="K8759">
        <f t="shared" si="556"/>
        <v>0</v>
      </c>
      <c r="L8759">
        <f t="shared" si="558"/>
        <v>0</v>
      </c>
      <c r="M8759">
        <f t="shared" si="559"/>
        <v>0</v>
      </c>
    </row>
    <row r="8760" spans="9:13" x14ac:dyDescent="0.25">
      <c r="I8760">
        <f t="shared" si="557"/>
        <v>2500</v>
      </c>
      <c r="J8760">
        <v>8758</v>
      </c>
      <c r="K8760">
        <f t="shared" si="556"/>
        <v>0</v>
      </c>
      <c r="L8760">
        <f t="shared" si="558"/>
        <v>0</v>
      </c>
      <c r="M8760">
        <f t="shared" si="559"/>
        <v>0</v>
      </c>
    </row>
    <row r="8761" spans="9:13" x14ac:dyDescent="0.25">
      <c r="I8761">
        <f t="shared" si="557"/>
        <v>2500</v>
      </c>
      <c r="J8761">
        <v>8759</v>
      </c>
      <c r="K8761">
        <f t="shared" si="556"/>
        <v>0</v>
      </c>
      <c r="L8761">
        <f t="shared" si="558"/>
        <v>0</v>
      </c>
      <c r="M8761">
        <f t="shared" si="559"/>
        <v>0</v>
      </c>
    </row>
    <row r="8762" spans="9:13" x14ac:dyDescent="0.25">
      <c r="I8762">
        <f t="shared" si="557"/>
        <v>2500</v>
      </c>
      <c r="J8762">
        <v>8760</v>
      </c>
      <c r="K8762">
        <f t="shared" si="556"/>
        <v>0</v>
      </c>
      <c r="L8762">
        <f t="shared" si="558"/>
        <v>0</v>
      </c>
      <c r="M8762">
        <f t="shared" si="559"/>
        <v>0</v>
      </c>
    </row>
    <row r="8763" spans="9:13" x14ac:dyDescent="0.25">
      <c r="I8763">
        <f t="shared" si="557"/>
        <v>2500</v>
      </c>
      <c r="J8763">
        <v>8761</v>
      </c>
      <c r="K8763">
        <f t="shared" si="556"/>
        <v>0</v>
      </c>
      <c r="L8763">
        <f t="shared" si="558"/>
        <v>0</v>
      </c>
      <c r="M8763">
        <f t="shared" si="559"/>
        <v>0</v>
      </c>
    </row>
    <row r="8764" spans="9:13" x14ac:dyDescent="0.25">
      <c r="I8764">
        <f t="shared" si="557"/>
        <v>2500</v>
      </c>
      <c r="J8764">
        <v>8762</v>
      </c>
      <c r="K8764">
        <f t="shared" si="556"/>
        <v>0</v>
      </c>
      <c r="L8764">
        <f t="shared" si="558"/>
        <v>0</v>
      </c>
      <c r="M8764">
        <f t="shared" si="559"/>
        <v>0</v>
      </c>
    </row>
    <row r="8765" spans="9:13" x14ac:dyDescent="0.25">
      <c r="I8765">
        <f t="shared" si="557"/>
        <v>2500</v>
      </c>
      <c r="J8765">
        <v>8763</v>
      </c>
      <c r="K8765">
        <f t="shared" ref="K8765:K8828" si="560">IF(I8765+J8765&gt;(G$2-(G$2*G$3*G$4/100/100))/2, (1-(_xlfn.HYPGEOM.DIST((I8765+J8765-1), (G$2-(G$2*G$3*G$4/100/100)), G$2/2, G$2, TRUE))),_xlfn.HYPGEOM.DIST(I8765+J8765, (G$2-(G$2*G$3*G$4/100/100)), G$2/2, G$2, TRUE))</f>
        <v>0</v>
      </c>
      <c r="L8765">
        <f t="shared" si="558"/>
        <v>0</v>
      </c>
      <c r="M8765">
        <f t="shared" si="559"/>
        <v>0</v>
      </c>
    </row>
    <row r="8766" spans="9:13" x14ac:dyDescent="0.25">
      <c r="I8766">
        <f t="shared" si="557"/>
        <v>2500</v>
      </c>
      <c r="J8766">
        <v>8764</v>
      </c>
      <c r="K8766">
        <f t="shared" si="560"/>
        <v>0</v>
      </c>
      <c r="L8766">
        <f t="shared" si="558"/>
        <v>0</v>
      </c>
      <c r="M8766">
        <f t="shared" si="559"/>
        <v>0</v>
      </c>
    </row>
    <row r="8767" spans="9:13" x14ac:dyDescent="0.25">
      <c r="I8767">
        <f t="shared" si="557"/>
        <v>2500</v>
      </c>
      <c r="J8767">
        <v>8765</v>
      </c>
      <c r="K8767">
        <f t="shared" si="560"/>
        <v>0</v>
      </c>
      <c r="L8767">
        <f t="shared" si="558"/>
        <v>0</v>
      </c>
      <c r="M8767">
        <f t="shared" si="559"/>
        <v>0</v>
      </c>
    </row>
    <row r="8768" spans="9:13" x14ac:dyDescent="0.25">
      <c r="I8768">
        <f t="shared" si="557"/>
        <v>2500</v>
      </c>
      <c r="J8768">
        <v>8766</v>
      </c>
      <c r="K8768">
        <f t="shared" si="560"/>
        <v>0</v>
      </c>
      <c r="L8768">
        <f t="shared" si="558"/>
        <v>0</v>
      </c>
      <c r="M8768">
        <f t="shared" si="559"/>
        <v>0</v>
      </c>
    </row>
    <row r="8769" spans="9:13" x14ac:dyDescent="0.25">
      <c r="I8769">
        <f t="shared" si="557"/>
        <v>2500</v>
      </c>
      <c r="J8769">
        <v>8767</v>
      </c>
      <c r="K8769">
        <f t="shared" si="560"/>
        <v>0</v>
      </c>
      <c r="L8769">
        <f t="shared" si="558"/>
        <v>0</v>
      </c>
      <c r="M8769">
        <f t="shared" si="559"/>
        <v>0</v>
      </c>
    </row>
    <row r="8770" spans="9:13" x14ac:dyDescent="0.25">
      <c r="I8770">
        <f t="shared" si="557"/>
        <v>2500</v>
      </c>
      <c r="J8770">
        <v>8768</v>
      </c>
      <c r="K8770">
        <f t="shared" si="560"/>
        <v>0</v>
      </c>
      <c r="L8770">
        <f t="shared" si="558"/>
        <v>0</v>
      </c>
      <c r="M8770">
        <f t="shared" si="559"/>
        <v>0</v>
      </c>
    </row>
    <row r="8771" spans="9:13" x14ac:dyDescent="0.25">
      <c r="I8771">
        <f t="shared" si="557"/>
        <v>2500</v>
      </c>
      <c r="J8771">
        <v>8769</v>
      </c>
      <c r="K8771">
        <f t="shared" si="560"/>
        <v>0</v>
      </c>
      <c r="L8771">
        <f t="shared" si="558"/>
        <v>0</v>
      </c>
      <c r="M8771">
        <f t="shared" si="559"/>
        <v>0</v>
      </c>
    </row>
    <row r="8772" spans="9:13" x14ac:dyDescent="0.25">
      <c r="I8772">
        <f t="shared" ref="I8772:I8835" si="561">G$5</f>
        <v>2500</v>
      </c>
      <c r="J8772">
        <v>8770</v>
      </c>
      <c r="K8772">
        <f t="shared" si="560"/>
        <v>0</v>
      </c>
      <c r="L8772">
        <f t="shared" ref="L8772:L8835" si="562">_xlfn.HYPGEOM.DIST(J8772,  (G$2-0.5*G$2)*0.5, G$2/2-I8772,(G$2-0.5*G$2), FALSE)</f>
        <v>0</v>
      </c>
      <c r="M8772">
        <f t="shared" ref="M8772:M8835" si="563">K8772*L8772</f>
        <v>0</v>
      </c>
    </row>
    <row r="8773" spans="9:13" x14ac:dyDescent="0.25">
      <c r="I8773">
        <f t="shared" si="561"/>
        <v>2500</v>
      </c>
      <c r="J8773">
        <v>8771</v>
      </c>
      <c r="K8773">
        <f t="shared" si="560"/>
        <v>0</v>
      </c>
      <c r="L8773">
        <f t="shared" si="562"/>
        <v>0</v>
      </c>
      <c r="M8773">
        <f t="shared" si="563"/>
        <v>0</v>
      </c>
    </row>
    <row r="8774" spans="9:13" x14ac:dyDescent="0.25">
      <c r="I8774">
        <f t="shared" si="561"/>
        <v>2500</v>
      </c>
      <c r="J8774">
        <v>8772</v>
      </c>
      <c r="K8774">
        <f t="shared" si="560"/>
        <v>0</v>
      </c>
      <c r="L8774">
        <f t="shared" si="562"/>
        <v>0</v>
      </c>
      <c r="M8774">
        <f t="shared" si="563"/>
        <v>0</v>
      </c>
    </row>
    <row r="8775" spans="9:13" x14ac:dyDescent="0.25">
      <c r="I8775">
        <f t="shared" si="561"/>
        <v>2500</v>
      </c>
      <c r="J8775">
        <v>8773</v>
      </c>
      <c r="K8775">
        <f t="shared" si="560"/>
        <v>0</v>
      </c>
      <c r="L8775">
        <f t="shared" si="562"/>
        <v>0</v>
      </c>
      <c r="M8775">
        <f t="shared" si="563"/>
        <v>0</v>
      </c>
    </row>
    <row r="8776" spans="9:13" x14ac:dyDescent="0.25">
      <c r="I8776">
        <f t="shared" si="561"/>
        <v>2500</v>
      </c>
      <c r="J8776">
        <v>8774</v>
      </c>
      <c r="K8776">
        <f t="shared" si="560"/>
        <v>0</v>
      </c>
      <c r="L8776">
        <f t="shared" si="562"/>
        <v>0</v>
      </c>
      <c r="M8776">
        <f t="shared" si="563"/>
        <v>0</v>
      </c>
    </row>
    <row r="8777" spans="9:13" x14ac:dyDescent="0.25">
      <c r="I8777">
        <f t="shared" si="561"/>
        <v>2500</v>
      </c>
      <c r="J8777">
        <v>8775</v>
      </c>
      <c r="K8777">
        <f t="shared" si="560"/>
        <v>0</v>
      </c>
      <c r="L8777">
        <f t="shared" si="562"/>
        <v>0</v>
      </c>
      <c r="M8777">
        <f t="shared" si="563"/>
        <v>0</v>
      </c>
    </row>
    <row r="8778" spans="9:13" x14ac:dyDescent="0.25">
      <c r="I8778">
        <f t="shared" si="561"/>
        <v>2500</v>
      </c>
      <c r="J8778">
        <v>8776</v>
      </c>
      <c r="K8778">
        <f t="shared" si="560"/>
        <v>0</v>
      </c>
      <c r="L8778">
        <f t="shared" si="562"/>
        <v>0</v>
      </c>
      <c r="M8778">
        <f t="shared" si="563"/>
        <v>0</v>
      </c>
    </row>
    <row r="8779" spans="9:13" x14ac:dyDescent="0.25">
      <c r="I8779">
        <f t="shared" si="561"/>
        <v>2500</v>
      </c>
      <c r="J8779">
        <v>8777</v>
      </c>
      <c r="K8779">
        <f t="shared" si="560"/>
        <v>0</v>
      </c>
      <c r="L8779">
        <f t="shared" si="562"/>
        <v>0</v>
      </c>
      <c r="M8779">
        <f t="shared" si="563"/>
        <v>0</v>
      </c>
    </row>
    <row r="8780" spans="9:13" x14ac:dyDescent="0.25">
      <c r="I8780">
        <f t="shared" si="561"/>
        <v>2500</v>
      </c>
      <c r="J8780">
        <v>8778</v>
      </c>
      <c r="K8780">
        <f t="shared" si="560"/>
        <v>0</v>
      </c>
      <c r="L8780">
        <f t="shared" si="562"/>
        <v>0</v>
      </c>
      <c r="M8780">
        <f t="shared" si="563"/>
        <v>0</v>
      </c>
    </row>
    <row r="8781" spans="9:13" x14ac:dyDescent="0.25">
      <c r="I8781">
        <f t="shared" si="561"/>
        <v>2500</v>
      </c>
      <c r="J8781">
        <v>8779</v>
      </c>
      <c r="K8781">
        <f t="shared" si="560"/>
        <v>0</v>
      </c>
      <c r="L8781">
        <f t="shared" si="562"/>
        <v>0</v>
      </c>
      <c r="M8781">
        <f t="shared" si="563"/>
        <v>0</v>
      </c>
    </row>
    <row r="8782" spans="9:13" x14ac:dyDescent="0.25">
      <c r="I8782">
        <f t="shared" si="561"/>
        <v>2500</v>
      </c>
      <c r="J8782">
        <v>8780</v>
      </c>
      <c r="K8782">
        <f t="shared" si="560"/>
        <v>0</v>
      </c>
      <c r="L8782">
        <f t="shared" si="562"/>
        <v>0</v>
      </c>
      <c r="M8782">
        <f t="shared" si="563"/>
        <v>0</v>
      </c>
    </row>
    <row r="8783" spans="9:13" x14ac:dyDescent="0.25">
      <c r="I8783">
        <f t="shared" si="561"/>
        <v>2500</v>
      </c>
      <c r="J8783">
        <v>8781</v>
      </c>
      <c r="K8783">
        <f t="shared" si="560"/>
        <v>0</v>
      </c>
      <c r="L8783">
        <f t="shared" si="562"/>
        <v>0</v>
      </c>
      <c r="M8783">
        <f t="shared" si="563"/>
        <v>0</v>
      </c>
    </row>
    <row r="8784" spans="9:13" x14ac:dyDescent="0.25">
      <c r="I8784">
        <f t="shared" si="561"/>
        <v>2500</v>
      </c>
      <c r="J8784">
        <v>8782</v>
      </c>
      <c r="K8784">
        <f t="shared" si="560"/>
        <v>0</v>
      </c>
      <c r="L8784">
        <f t="shared" si="562"/>
        <v>0</v>
      </c>
      <c r="M8784">
        <f t="shared" si="563"/>
        <v>0</v>
      </c>
    </row>
    <row r="8785" spans="9:13" x14ac:dyDescent="0.25">
      <c r="I8785">
        <f t="shared" si="561"/>
        <v>2500</v>
      </c>
      <c r="J8785">
        <v>8783</v>
      </c>
      <c r="K8785">
        <f t="shared" si="560"/>
        <v>0</v>
      </c>
      <c r="L8785">
        <f t="shared" si="562"/>
        <v>0</v>
      </c>
      <c r="M8785">
        <f t="shared" si="563"/>
        <v>0</v>
      </c>
    </row>
    <row r="8786" spans="9:13" x14ac:dyDescent="0.25">
      <c r="I8786">
        <f t="shared" si="561"/>
        <v>2500</v>
      </c>
      <c r="J8786">
        <v>8784</v>
      </c>
      <c r="K8786">
        <f t="shared" si="560"/>
        <v>0</v>
      </c>
      <c r="L8786">
        <f t="shared" si="562"/>
        <v>0</v>
      </c>
      <c r="M8786">
        <f t="shared" si="563"/>
        <v>0</v>
      </c>
    </row>
    <row r="8787" spans="9:13" x14ac:dyDescent="0.25">
      <c r="I8787">
        <f t="shared" si="561"/>
        <v>2500</v>
      </c>
      <c r="J8787">
        <v>8785</v>
      </c>
      <c r="K8787">
        <f t="shared" si="560"/>
        <v>0</v>
      </c>
      <c r="L8787">
        <f t="shared" si="562"/>
        <v>0</v>
      </c>
      <c r="M8787">
        <f t="shared" si="563"/>
        <v>0</v>
      </c>
    </row>
    <row r="8788" spans="9:13" x14ac:dyDescent="0.25">
      <c r="I8788">
        <f t="shared" si="561"/>
        <v>2500</v>
      </c>
      <c r="J8788">
        <v>8786</v>
      </c>
      <c r="K8788">
        <f t="shared" si="560"/>
        <v>0</v>
      </c>
      <c r="L8788">
        <f t="shared" si="562"/>
        <v>0</v>
      </c>
      <c r="M8788">
        <f t="shared" si="563"/>
        <v>0</v>
      </c>
    </row>
    <row r="8789" spans="9:13" x14ac:dyDescent="0.25">
      <c r="I8789">
        <f t="shared" si="561"/>
        <v>2500</v>
      </c>
      <c r="J8789">
        <v>8787</v>
      </c>
      <c r="K8789">
        <f t="shared" si="560"/>
        <v>0</v>
      </c>
      <c r="L8789">
        <f t="shared" si="562"/>
        <v>0</v>
      </c>
      <c r="M8789">
        <f t="shared" si="563"/>
        <v>0</v>
      </c>
    </row>
    <row r="8790" spans="9:13" x14ac:dyDescent="0.25">
      <c r="I8790">
        <f t="shared" si="561"/>
        <v>2500</v>
      </c>
      <c r="J8790">
        <v>8788</v>
      </c>
      <c r="K8790">
        <f t="shared" si="560"/>
        <v>0</v>
      </c>
      <c r="L8790">
        <f t="shared" si="562"/>
        <v>0</v>
      </c>
      <c r="M8790">
        <f t="shared" si="563"/>
        <v>0</v>
      </c>
    </row>
    <row r="8791" spans="9:13" x14ac:dyDescent="0.25">
      <c r="I8791">
        <f t="shared" si="561"/>
        <v>2500</v>
      </c>
      <c r="J8791">
        <v>8789</v>
      </c>
      <c r="K8791">
        <f t="shared" si="560"/>
        <v>0</v>
      </c>
      <c r="L8791">
        <f t="shared" si="562"/>
        <v>0</v>
      </c>
      <c r="M8791">
        <f t="shared" si="563"/>
        <v>0</v>
      </c>
    </row>
    <row r="8792" spans="9:13" x14ac:dyDescent="0.25">
      <c r="I8792">
        <f t="shared" si="561"/>
        <v>2500</v>
      </c>
      <c r="J8792">
        <v>8790</v>
      </c>
      <c r="K8792">
        <f t="shared" si="560"/>
        <v>0</v>
      </c>
      <c r="L8792">
        <f t="shared" si="562"/>
        <v>0</v>
      </c>
      <c r="M8792">
        <f t="shared" si="563"/>
        <v>0</v>
      </c>
    </row>
    <row r="8793" spans="9:13" x14ac:dyDescent="0.25">
      <c r="I8793">
        <f t="shared" si="561"/>
        <v>2500</v>
      </c>
      <c r="J8793">
        <v>8791</v>
      </c>
      <c r="K8793">
        <f t="shared" si="560"/>
        <v>0</v>
      </c>
      <c r="L8793">
        <f t="shared" si="562"/>
        <v>0</v>
      </c>
      <c r="M8793">
        <f t="shared" si="563"/>
        <v>0</v>
      </c>
    </row>
    <row r="8794" spans="9:13" x14ac:dyDescent="0.25">
      <c r="I8794">
        <f t="shared" si="561"/>
        <v>2500</v>
      </c>
      <c r="J8794">
        <v>8792</v>
      </c>
      <c r="K8794">
        <f t="shared" si="560"/>
        <v>0</v>
      </c>
      <c r="L8794">
        <f t="shared" si="562"/>
        <v>0</v>
      </c>
      <c r="M8794">
        <f t="shared" si="563"/>
        <v>0</v>
      </c>
    </row>
    <row r="8795" spans="9:13" x14ac:dyDescent="0.25">
      <c r="I8795">
        <f t="shared" si="561"/>
        <v>2500</v>
      </c>
      <c r="J8795">
        <v>8793</v>
      </c>
      <c r="K8795">
        <f t="shared" si="560"/>
        <v>0</v>
      </c>
      <c r="L8795">
        <f t="shared" si="562"/>
        <v>0</v>
      </c>
      <c r="M8795">
        <f t="shared" si="563"/>
        <v>0</v>
      </c>
    </row>
    <row r="8796" spans="9:13" x14ac:dyDescent="0.25">
      <c r="I8796">
        <f t="shared" si="561"/>
        <v>2500</v>
      </c>
      <c r="J8796">
        <v>8794</v>
      </c>
      <c r="K8796">
        <f t="shared" si="560"/>
        <v>0</v>
      </c>
      <c r="L8796">
        <f t="shared" si="562"/>
        <v>0</v>
      </c>
      <c r="M8796">
        <f t="shared" si="563"/>
        <v>0</v>
      </c>
    </row>
    <row r="8797" spans="9:13" x14ac:dyDescent="0.25">
      <c r="I8797">
        <f t="shared" si="561"/>
        <v>2500</v>
      </c>
      <c r="J8797">
        <v>8795</v>
      </c>
      <c r="K8797">
        <f t="shared" si="560"/>
        <v>0</v>
      </c>
      <c r="L8797">
        <f t="shared" si="562"/>
        <v>0</v>
      </c>
      <c r="M8797">
        <f t="shared" si="563"/>
        <v>0</v>
      </c>
    </row>
    <row r="8798" spans="9:13" x14ac:dyDescent="0.25">
      <c r="I8798">
        <f t="shared" si="561"/>
        <v>2500</v>
      </c>
      <c r="J8798">
        <v>8796</v>
      </c>
      <c r="K8798">
        <f t="shared" si="560"/>
        <v>0</v>
      </c>
      <c r="L8798">
        <f t="shared" si="562"/>
        <v>0</v>
      </c>
      <c r="M8798">
        <f t="shared" si="563"/>
        <v>0</v>
      </c>
    </row>
    <row r="8799" spans="9:13" x14ac:dyDescent="0.25">
      <c r="I8799">
        <f t="shared" si="561"/>
        <v>2500</v>
      </c>
      <c r="J8799">
        <v>8797</v>
      </c>
      <c r="K8799">
        <f t="shared" si="560"/>
        <v>0</v>
      </c>
      <c r="L8799">
        <f t="shared" si="562"/>
        <v>0</v>
      </c>
      <c r="M8799">
        <f t="shared" si="563"/>
        <v>0</v>
      </c>
    </row>
    <row r="8800" spans="9:13" x14ac:dyDescent="0.25">
      <c r="I8800">
        <f t="shared" si="561"/>
        <v>2500</v>
      </c>
      <c r="J8800">
        <v>8798</v>
      </c>
      <c r="K8800">
        <f t="shared" si="560"/>
        <v>0</v>
      </c>
      <c r="L8800">
        <f t="shared" si="562"/>
        <v>0</v>
      </c>
      <c r="M8800">
        <f t="shared" si="563"/>
        <v>0</v>
      </c>
    </row>
    <row r="8801" spans="9:13" x14ac:dyDescent="0.25">
      <c r="I8801">
        <f t="shared" si="561"/>
        <v>2500</v>
      </c>
      <c r="J8801">
        <v>8799</v>
      </c>
      <c r="K8801">
        <f t="shared" si="560"/>
        <v>0</v>
      </c>
      <c r="L8801">
        <f t="shared" si="562"/>
        <v>0</v>
      </c>
      <c r="M8801">
        <f t="shared" si="563"/>
        <v>0</v>
      </c>
    </row>
    <row r="8802" spans="9:13" x14ac:dyDescent="0.25">
      <c r="I8802">
        <f t="shared" si="561"/>
        <v>2500</v>
      </c>
      <c r="J8802">
        <v>8800</v>
      </c>
      <c r="K8802">
        <f t="shared" si="560"/>
        <v>0</v>
      </c>
      <c r="L8802">
        <f t="shared" si="562"/>
        <v>0</v>
      </c>
      <c r="M8802">
        <f t="shared" si="563"/>
        <v>0</v>
      </c>
    </row>
    <row r="8803" spans="9:13" x14ac:dyDescent="0.25">
      <c r="I8803">
        <f t="shared" si="561"/>
        <v>2500</v>
      </c>
      <c r="J8803">
        <v>8801</v>
      </c>
      <c r="K8803">
        <f t="shared" si="560"/>
        <v>0</v>
      </c>
      <c r="L8803">
        <f t="shared" si="562"/>
        <v>0</v>
      </c>
      <c r="M8803">
        <f t="shared" si="563"/>
        <v>0</v>
      </c>
    </row>
    <row r="8804" spans="9:13" x14ac:dyDescent="0.25">
      <c r="I8804">
        <f t="shared" si="561"/>
        <v>2500</v>
      </c>
      <c r="J8804">
        <v>8802</v>
      </c>
      <c r="K8804">
        <f t="shared" si="560"/>
        <v>0</v>
      </c>
      <c r="L8804">
        <f t="shared" si="562"/>
        <v>0</v>
      </c>
      <c r="M8804">
        <f t="shared" si="563"/>
        <v>0</v>
      </c>
    </row>
    <row r="8805" spans="9:13" x14ac:dyDescent="0.25">
      <c r="I8805">
        <f t="shared" si="561"/>
        <v>2500</v>
      </c>
      <c r="J8805">
        <v>8803</v>
      </c>
      <c r="K8805">
        <f t="shared" si="560"/>
        <v>0</v>
      </c>
      <c r="L8805">
        <f t="shared" si="562"/>
        <v>0</v>
      </c>
      <c r="M8805">
        <f t="shared" si="563"/>
        <v>0</v>
      </c>
    </row>
    <row r="8806" spans="9:13" x14ac:dyDescent="0.25">
      <c r="I8806">
        <f t="shared" si="561"/>
        <v>2500</v>
      </c>
      <c r="J8806">
        <v>8804</v>
      </c>
      <c r="K8806">
        <f t="shared" si="560"/>
        <v>0</v>
      </c>
      <c r="L8806">
        <f t="shared" si="562"/>
        <v>0</v>
      </c>
      <c r="M8806">
        <f t="shared" si="563"/>
        <v>0</v>
      </c>
    </row>
    <row r="8807" spans="9:13" x14ac:dyDescent="0.25">
      <c r="I8807">
        <f t="shared" si="561"/>
        <v>2500</v>
      </c>
      <c r="J8807">
        <v>8805</v>
      </c>
      <c r="K8807">
        <f t="shared" si="560"/>
        <v>0</v>
      </c>
      <c r="L8807">
        <f t="shared" si="562"/>
        <v>0</v>
      </c>
      <c r="M8807">
        <f t="shared" si="563"/>
        <v>0</v>
      </c>
    </row>
    <row r="8808" spans="9:13" x14ac:dyDescent="0.25">
      <c r="I8808">
        <f t="shared" si="561"/>
        <v>2500</v>
      </c>
      <c r="J8808">
        <v>8806</v>
      </c>
      <c r="K8808">
        <f t="shared" si="560"/>
        <v>0</v>
      </c>
      <c r="L8808">
        <f t="shared" si="562"/>
        <v>0</v>
      </c>
      <c r="M8808">
        <f t="shared" si="563"/>
        <v>0</v>
      </c>
    </row>
    <row r="8809" spans="9:13" x14ac:dyDescent="0.25">
      <c r="I8809">
        <f t="shared" si="561"/>
        <v>2500</v>
      </c>
      <c r="J8809">
        <v>8807</v>
      </c>
      <c r="K8809">
        <f t="shared" si="560"/>
        <v>0</v>
      </c>
      <c r="L8809">
        <f t="shared" si="562"/>
        <v>0</v>
      </c>
      <c r="M8809">
        <f t="shared" si="563"/>
        <v>0</v>
      </c>
    </row>
    <row r="8810" spans="9:13" x14ac:dyDescent="0.25">
      <c r="I8810">
        <f t="shared" si="561"/>
        <v>2500</v>
      </c>
      <c r="J8810">
        <v>8808</v>
      </c>
      <c r="K8810">
        <f t="shared" si="560"/>
        <v>0</v>
      </c>
      <c r="L8810">
        <f t="shared" si="562"/>
        <v>0</v>
      </c>
      <c r="M8810">
        <f t="shared" si="563"/>
        <v>0</v>
      </c>
    </row>
    <row r="8811" spans="9:13" x14ac:dyDescent="0.25">
      <c r="I8811">
        <f t="shared" si="561"/>
        <v>2500</v>
      </c>
      <c r="J8811">
        <v>8809</v>
      </c>
      <c r="K8811">
        <f t="shared" si="560"/>
        <v>0</v>
      </c>
      <c r="L8811">
        <f t="shared" si="562"/>
        <v>0</v>
      </c>
      <c r="M8811">
        <f t="shared" si="563"/>
        <v>0</v>
      </c>
    </row>
    <row r="8812" spans="9:13" x14ac:dyDescent="0.25">
      <c r="I8812">
        <f t="shared" si="561"/>
        <v>2500</v>
      </c>
      <c r="J8812">
        <v>8810</v>
      </c>
      <c r="K8812">
        <f t="shared" si="560"/>
        <v>0</v>
      </c>
      <c r="L8812">
        <f t="shared" si="562"/>
        <v>0</v>
      </c>
      <c r="M8812">
        <f t="shared" si="563"/>
        <v>0</v>
      </c>
    </row>
    <row r="8813" spans="9:13" x14ac:dyDescent="0.25">
      <c r="I8813">
        <f t="shared" si="561"/>
        <v>2500</v>
      </c>
      <c r="J8813">
        <v>8811</v>
      </c>
      <c r="K8813">
        <f t="shared" si="560"/>
        <v>0</v>
      </c>
      <c r="L8813">
        <f t="shared" si="562"/>
        <v>0</v>
      </c>
      <c r="M8813">
        <f t="shared" si="563"/>
        <v>0</v>
      </c>
    </row>
    <row r="8814" spans="9:13" x14ac:dyDescent="0.25">
      <c r="I8814">
        <f t="shared" si="561"/>
        <v>2500</v>
      </c>
      <c r="J8814">
        <v>8812</v>
      </c>
      <c r="K8814">
        <f t="shared" si="560"/>
        <v>0</v>
      </c>
      <c r="L8814">
        <f t="shared" si="562"/>
        <v>0</v>
      </c>
      <c r="M8814">
        <f t="shared" si="563"/>
        <v>0</v>
      </c>
    </row>
    <row r="8815" spans="9:13" x14ac:dyDescent="0.25">
      <c r="I8815">
        <f t="shared" si="561"/>
        <v>2500</v>
      </c>
      <c r="J8815">
        <v>8813</v>
      </c>
      <c r="K8815">
        <f t="shared" si="560"/>
        <v>0</v>
      </c>
      <c r="L8815">
        <f t="shared" si="562"/>
        <v>0</v>
      </c>
      <c r="M8815">
        <f t="shared" si="563"/>
        <v>0</v>
      </c>
    </row>
    <row r="8816" spans="9:13" x14ac:dyDescent="0.25">
      <c r="I8816">
        <f t="shared" si="561"/>
        <v>2500</v>
      </c>
      <c r="J8816">
        <v>8814</v>
      </c>
      <c r="K8816">
        <f t="shared" si="560"/>
        <v>0</v>
      </c>
      <c r="L8816">
        <f t="shared" si="562"/>
        <v>0</v>
      </c>
      <c r="M8816">
        <f t="shared" si="563"/>
        <v>0</v>
      </c>
    </row>
    <row r="8817" spans="9:13" x14ac:dyDescent="0.25">
      <c r="I8817">
        <f t="shared" si="561"/>
        <v>2500</v>
      </c>
      <c r="J8817">
        <v>8815</v>
      </c>
      <c r="K8817">
        <f t="shared" si="560"/>
        <v>0</v>
      </c>
      <c r="L8817">
        <f t="shared" si="562"/>
        <v>0</v>
      </c>
      <c r="M8817">
        <f t="shared" si="563"/>
        <v>0</v>
      </c>
    </row>
    <row r="8818" spans="9:13" x14ac:dyDescent="0.25">
      <c r="I8818">
        <f t="shared" si="561"/>
        <v>2500</v>
      </c>
      <c r="J8818">
        <v>8816</v>
      </c>
      <c r="K8818">
        <f t="shared" si="560"/>
        <v>0</v>
      </c>
      <c r="L8818">
        <f t="shared" si="562"/>
        <v>0</v>
      </c>
      <c r="M8818">
        <f t="shared" si="563"/>
        <v>0</v>
      </c>
    </row>
    <row r="8819" spans="9:13" x14ac:dyDescent="0.25">
      <c r="I8819">
        <f t="shared" si="561"/>
        <v>2500</v>
      </c>
      <c r="J8819">
        <v>8817</v>
      </c>
      <c r="K8819">
        <f t="shared" si="560"/>
        <v>0</v>
      </c>
      <c r="L8819">
        <f t="shared" si="562"/>
        <v>0</v>
      </c>
      <c r="M8819">
        <f t="shared" si="563"/>
        <v>0</v>
      </c>
    </row>
    <row r="8820" spans="9:13" x14ac:dyDescent="0.25">
      <c r="I8820">
        <f t="shared" si="561"/>
        <v>2500</v>
      </c>
      <c r="J8820">
        <v>8818</v>
      </c>
      <c r="K8820">
        <f t="shared" si="560"/>
        <v>0</v>
      </c>
      <c r="L8820">
        <f t="shared" si="562"/>
        <v>0</v>
      </c>
      <c r="M8820">
        <f t="shared" si="563"/>
        <v>0</v>
      </c>
    </row>
    <row r="8821" spans="9:13" x14ac:dyDescent="0.25">
      <c r="I8821">
        <f t="shared" si="561"/>
        <v>2500</v>
      </c>
      <c r="J8821">
        <v>8819</v>
      </c>
      <c r="K8821">
        <f t="shared" si="560"/>
        <v>0</v>
      </c>
      <c r="L8821">
        <f t="shared" si="562"/>
        <v>0</v>
      </c>
      <c r="M8821">
        <f t="shared" si="563"/>
        <v>0</v>
      </c>
    </row>
    <row r="8822" spans="9:13" x14ac:dyDescent="0.25">
      <c r="I8822">
        <f t="shared" si="561"/>
        <v>2500</v>
      </c>
      <c r="J8822">
        <v>8820</v>
      </c>
      <c r="K8822">
        <f t="shared" si="560"/>
        <v>0</v>
      </c>
      <c r="L8822">
        <f t="shared" si="562"/>
        <v>0</v>
      </c>
      <c r="M8822">
        <f t="shared" si="563"/>
        <v>0</v>
      </c>
    </row>
    <row r="8823" spans="9:13" x14ac:dyDescent="0.25">
      <c r="I8823">
        <f t="shared" si="561"/>
        <v>2500</v>
      </c>
      <c r="J8823">
        <v>8821</v>
      </c>
      <c r="K8823">
        <f t="shared" si="560"/>
        <v>0</v>
      </c>
      <c r="L8823">
        <f t="shared" si="562"/>
        <v>0</v>
      </c>
      <c r="M8823">
        <f t="shared" si="563"/>
        <v>0</v>
      </c>
    </row>
    <row r="8824" spans="9:13" x14ac:dyDescent="0.25">
      <c r="I8824">
        <f t="shared" si="561"/>
        <v>2500</v>
      </c>
      <c r="J8824">
        <v>8822</v>
      </c>
      <c r="K8824">
        <f t="shared" si="560"/>
        <v>0</v>
      </c>
      <c r="L8824">
        <f t="shared" si="562"/>
        <v>0</v>
      </c>
      <c r="M8824">
        <f t="shared" si="563"/>
        <v>0</v>
      </c>
    </row>
    <row r="8825" spans="9:13" x14ac:dyDescent="0.25">
      <c r="I8825">
        <f t="shared" si="561"/>
        <v>2500</v>
      </c>
      <c r="J8825">
        <v>8823</v>
      </c>
      <c r="K8825">
        <f t="shared" si="560"/>
        <v>0</v>
      </c>
      <c r="L8825">
        <f t="shared" si="562"/>
        <v>0</v>
      </c>
      <c r="M8825">
        <f t="shared" si="563"/>
        <v>0</v>
      </c>
    </row>
    <row r="8826" spans="9:13" x14ac:dyDescent="0.25">
      <c r="I8826">
        <f t="shared" si="561"/>
        <v>2500</v>
      </c>
      <c r="J8826">
        <v>8824</v>
      </c>
      <c r="K8826">
        <f t="shared" si="560"/>
        <v>0</v>
      </c>
      <c r="L8826">
        <f t="shared" si="562"/>
        <v>0</v>
      </c>
      <c r="M8826">
        <f t="shared" si="563"/>
        <v>0</v>
      </c>
    </row>
    <row r="8827" spans="9:13" x14ac:dyDescent="0.25">
      <c r="I8827">
        <f t="shared" si="561"/>
        <v>2500</v>
      </c>
      <c r="J8827">
        <v>8825</v>
      </c>
      <c r="K8827">
        <f t="shared" si="560"/>
        <v>0</v>
      </c>
      <c r="L8827">
        <f t="shared" si="562"/>
        <v>0</v>
      </c>
      <c r="M8827">
        <f t="shared" si="563"/>
        <v>0</v>
      </c>
    </row>
    <row r="8828" spans="9:13" x14ac:dyDescent="0.25">
      <c r="I8828">
        <f t="shared" si="561"/>
        <v>2500</v>
      </c>
      <c r="J8828">
        <v>8826</v>
      </c>
      <c r="K8828">
        <f t="shared" si="560"/>
        <v>0</v>
      </c>
      <c r="L8828">
        <f t="shared" si="562"/>
        <v>0</v>
      </c>
      <c r="M8828">
        <f t="shared" si="563"/>
        <v>0</v>
      </c>
    </row>
    <row r="8829" spans="9:13" x14ac:dyDescent="0.25">
      <c r="I8829">
        <f t="shared" si="561"/>
        <v>2500</v>
      </c>
      <c r="J8829">
        <v>8827</v>
      </c>
      <c r="K8829">
        <f t="shared" ref="K8829:K8892" si="564">IF(I8829+J8829&gt;(G$2-(G$2*G$3*G$4/100/100))/2, (1-(_xlfn.HYPGEOM.DIST((I8829+J8829-1), (G$2-(G$2*G$3*G$4/100/100)), G$2/2, G$2, TRUE))),_xlfn.HYPGEOM.DIST(I8829+J8829, (G$2-(G$2*G$3*G$4/100/100)), G$2/2, G$2, TRUE))</f>
        <v>0</v>
      </c>
      <c r="L8829">
        <f t="shared" si="562"/>
        <v>0</v>
      </c>
      <c r="M8829">
        <f t="shared" si="563"/>
        <v>0</v>
      </c>
    </row>
    <row r="8830" spans="9:13" x14ac:dyDescent="0.25">
      <c r="I8830">
        <f t="shared" si="561"/>
        <v>2500</v>
      </c>
      <c r="J8830">
        <v>8828</v>
      </c>
      <c r="K8830">
        <f t="shared" si="564"/>
        <v>0</v>
      </c>
      <c r="L8830">
        <f t="shared" si="562"/>
        <v>0</v>
      </c>
      <c r="M8830">
        <f t="shared" si="563"/>
        <v>0</v>
      </c>
    </row>
    <row r="8831" spans="9:13" x14ac:dyDescent="0.25">
      <c r="I8831">
        <f t="shared" si="561"/>
        <v>2500</v>
      </c>
      <c r="J8831">
        <v>8829</v>
      </c>
      <c r="K8831">
        <f t="shared" si="564"/>
        <v>0</v>
      </c>
      <c r="L8831">
        <f t="shared" si="562"/>
        <v>0</v>
      </c>
      <c r="M8831">
        <f t="shared" si="563"/>
        <v>0</v>
      </c>
    </row>
    <row r="8832" spans="9:13" x14ac:dyDescent="0.25">
      <c r="I8832">
        <f t="shared" si="561"/>
        <v>2500</v>
      </c>
      <c r="J8832">
        <v>8830</v>
      </c>
      <c r="K8832">
        <f t="shared" si="564"/>
        <v>0</v>
      </c>
      <c r="L8832">
        <f t="shared" si="562"/>
        <v>0</v>
      </c>
      <c r="M8832">
        <f t="shared" si="563"/>
        <v>0</v>
      </c>
    </row>
    <row r="8833" spans="9:13" x14ac:dyDescent="0.25">
      <c r="I8833">
        <f t="shared" si="561"/>
        <v>2500</v>
      </c>
      <c r="J8833">
        <v>8831</v>
      </c>
      <c r="K8833">
        <f t="shared" si="564"/>
        <v>0</v>
      </c>
      <c r="L8833">
        <f t="shared" si="562"/>
        <v>0</v>
      </c>
      <c r="M8833">
        <f t="shared" si="563"/>
        <v>0</v>
      </c>
    </row>
    <row r="8834" spans="9:13" x14ac:dyDescent="0.25">
      <c r="I8834">
        <f t="shared" si="561"/>
        <v>2500</v>
      </c>
      <c r="J8834">
        <v>8832</v>
      </c>
      <c r="K8834">
        <f t="shared" si="564"/>
        <v>0</v>
      </c>
      <c r="L8834">
        <f t="shared" si="562"/>
        <v>0</v>
      </c>
      <c r="M8834">
        <f t="shared" si="563"/>
        <v>0</v>
      </c>
    </row>
    <row r="8835" spans="9:13" x14ac:dyDescent="0.25">
      <c r="I8835">
        <f t="shared" si="561"/>
        <v>2500</v>
      </c>
      <c r="J8835">
        <v>8833</v>
      </c>
      <c r="K8835">
        <f t="shared" si="564"/>
        <v>0</v>
      </c>
      <c r="L8835">
        <f t="shared" si="562"/>
        <v>0</v>
      </c>
      <c r="M8835">
        <f t="shared" si="563"/>
        <v>0</v>
      </c>
    </row>
    <row r="8836" spans="9:13" x14ac:dyDescent="0.25">
      <c r="I8836">
        <f t="shared" ref="I8836:I8899" si="565">G$5</f>
        <v>2500</v>
      </c>
      <c r="J8836">
        <v>8834</v>
      </c>
      <c r="K8836">
        <f t="shared" si="564"/>
        <v>0</v>
      </c>
      <c r="L8836">
        <f t="shared" ref="L8836:L8899" si="566">_xlfn.HYPGEOM.DIST(J8836,  (G$2-0.5*G$2)*0.5, G$2/2-I8836,(G$2-0.5*G$2), FALSE)</f>
        <v>0</v>
      </c>
      <c r="M8836">
        <f t="shared" ref="M8836:M8899" si="567">K8836*L8836</f>
        <v>0</v>
      </c>
    </row>
    <row r="8837" spans="9:13" x14ac:dyDescent="0.25">
      <c r="I8837">
        <f t="shared" si="565"/>
        <v>2500</v>
      </c>
      <c r="J8837">
        <v>8835</v>
      </c>
      <c r="K8837">
        <f t="shared" si="564"/>
        <v>0</v>
      </c>
      <c r="L8837">
        <f t="shared" si="566"/>
        <v>0</v>
      </c>
      <c r="M8837">
        <f t="shared" si="567"/>
        <v>0</v>
      </c>
    </row>
    <row r="8838" spans="9:13" x14ac:dyDescent="0.25">
      <c r="I8838">
        <f t="shared" si="565"/>
        <v>2500</v>
      </c>
      <c r="J8838">
        <v>8836</v>
      </c>
      <c r="K8838">
        <f t="shared" si="564"/>
        <v>0</v>
      </c>
      <c r="L8838">
        <f t="shared" si="566"/>
        <v>0</v>
      </c>
      <c r="M8838">
        <f t="shared" si="567"/>
        <v>0</v>
      </c>
    </row>
    <row r="8839" spans="9:13" x14ac:dyDescent="0.25">
      <c r="I8839">
        <f t="shared" si="565"/>
        <v>2500</v>
      </c>
      <c r="J8839">
        <v>8837</v>
      </c>
      <c r="K8839">
        <f t="shared" si="564"/>
        <v>0</v>
      </c>
      <c r="L8839">
        <f t="shared" si="566"/>
        <v>0</v>
      </c>
      <c r="M8839">
        <f t="shared" si="567"/>
        <v>0</v>
      </c>
    </row>
    <row r="8840" spans="9:13" x14ac:dyDescent="0.25">
      <c r="I8840">
        <f t="shared" si="565"/>
        <v>2500</v>
      </c>
      <c r="J8840">
        <v>8838</v>
      </c>
      <c r="K8840">
        <f t="shared" si="564"/>
        <v>0</v>
      </c>
      <c r="L8840">
        <f t="shared" si="566"/>
        <v>0</v>
      </c>
      <c r="M8840">
        <f t="shared" si="567"/>
        <v>0</v>
      </c>
    </row>
    <row r="8841" spans="9:13" x14ac:dyDescent="0.25">
      <c r="I8841">
        <f t="shared" si="565"/>
        <v>2500</v>
      </c>
      <c r="J8841">
        <v>8839</v>
      </c>
      <c r="K8841">
        <f t="shared" si="564"/>
        <v>0</v>
      </c>
      <c r="L8841">
        <f t="shared" si="566"/>
        <v>0</v>
      </c>
      <c r="M8841">
        <f t="shared" si="567"/>
        <v>0</v>
      </c>
    </row>
    <row r="8842" spans="9:13" x14ac:dyDescent="0.25">
      <c r="I8842">
        <f t="shared" si="565"/>
        <v>2500</v>
      </c>
      <c r="J8842">
        <v>8840</v>
      </c>
      <c r="K8842">
        <f t="shared" si="564"/>
        <v>0</v>
      </c>
      <c r="L8842">
        <f t="shared" si="566"/>
        <v>0</v>
      </c>
      <c r="M8842">
        <f t="shared" si="567"/>
        <v>0</v>
      </c>
    </row>
    <row r="8843" spans="9:13" x14ac:dyDescent="0.25">
      <c r="I8843">
        <f t="shared" si="565"/>
        <v>2500</v>
      </c>
      <c r="J8843">
        <v>8841</v>
      </c>
      <c r="K8843">
        <f t="shared" si="564"/>
        <v>0</v>
      </c>
      <c r="L8843">
        <f t="shared" si="566"/>
        <v>0</v>
      </c>
      <c r="M8843">
        <f t="shared" si="567"/>
        <v>0</v>
      </c>
    </row>
    <row r="8844" spans="9:13" x14ac:dyDescent="0.25">
      <c r="I8844">
        <f t="shared" si="565"/>
        <v>2500</v>
      </c>
      <c r="J8844">
        <v>8842</v>
      </c>
      <c r="K8844">
        <f t="shared" si="564"/>
        <v>0</v>
      </c>
      <c r="L8844">
        <f t="shared" si="566"/>
        <v>0</v>
      </c>
      <c r="M8844">
        <f t="shared" si="567"/>
        <v>0</v>
      </c>
    </row>
    <row r="8845" spans="9:13" x14ac:dyDescent="0.25">
      <c r="I8845">
        <f t="shared" si="565"/>
        <v>2500</v>
      </c>
      <c r="J8845">
        <v>8843</v>
      </c>
      <c r="K8845">
        <f t="shared" si="564"/>
        <v>0</v>
      </c>
      <c r="L8845">
        <f t="shared" si="566"/>
        <v>0</v>
      </c>
      <c r="M8845">
        <f t="shared" si="567"/>
        <v>0</v>
      </c>
    </row>
    <row r="8846" spans="9:13" x14ac:dyDescent="0.25">
      <c r="I8846">
        <f t="shared" si="565"/>
        <v>2500</v>
      </c>
      <c r="J8846">
        <v>8844</v>
      </c>
      <c r="K8846">
        <f t="shared" si="564"/>
        <v>0</v>
      </c>
      <c r="L8846">
        <f t="shared" si="566"/>
        <v>0</v>
      </c>
      <c r="M8846">
        <f t="shared" si="567"/>
        <v>0</v>
      </c>
    </row>
    <row r="8847" spans="9:13" x14ac:dyDescent="0.25">
      <c r="I8847">
        <f t="shared" si="565"/>
        <v>2500</v>
      </c>
      <c r="J8847">
        <v>8845</v>
      </c>
      <c r="K8847">
        <f t="shared" si="564"/>
        <v>0</v>
      </c>
      <c r="L8847">
        <f t="shared" si="566"/>
        <v>0</v>
      </c>
      <c r="M8847">
        <f t="shared" si="567"/>
        <v>0</v>
      </c>
    </row>
    <row r="8848" spans="9:13" x14ac:dyDescent="0.25">
      <c r="I8848">
        <f t="shared" si="565"/>
        <v>2500</v>
      </c>
      <c r="J8848">
        <v>8846</v>
      </c>
      <c r="K8848">
        <f t="shared" si="564"/>
        <v>0</v>
      </c>
      <c r="L8848">
        <f t="shared" si="566"/>
        <v>0</v>
      </c>
      <c r="M8848">
        <f t="shared" si="567"/>
        <v>0</v>
      </c>
    </row>
    <row r="8849" spans="9:13" x14ac:dyDescent="0.25">
      <c r="I8849">
        <f t="shared" si="565"/>
        <v>2500</v>
      </c>
      <c r="J8849">
        <v>8847</v>
      </c>
      <c r="K8849">
        <f t="shared" si="564"/>
        <v>0</v>
      </c>
      <c r="L8849">
        <f t="shared" si="566"/>
        <v>0</v>
      </c>
      <c r="M8849">
        <f t="shared" si="567"/>
        <v>0</v>
      </c>
    </row>
    <row r="8850" spans="9:13" x14ac:dyDescent="0.25">
      <c r="I8850">
        <f t="shared" si="565"/>
        <v>2500</v>
      </c>
      <c r="J8850">
        <v>8848</v>
      </c>
      <c r="K8850">
        <f t="shared" si="564"/>
        <v>0</v>
      </c>
      <c r="L8850">
        <f t="shared" si="566"/>
        <v>0</v>
      </c>
      <c r="M8850">
        <f t="shared" si="567"/>
        <v>0</v>
      </c>
    </row>
    <row r="8851" spans="9:13" x14ac:dyDescent="0.25">
      <c r="I8851">
        <f t="shared" si="565"/>
        <v>2500</v>
      </c>
      <c r="J8851">
        <v>8849</v>
      </c>
      <c r="K8851">
        <f t="shared" si="564"/>
        <v>0</v>
      </c>
      <c r="L8851">
        <f t="shared" si="566"/>
        <v>0</v>
      </c>
      <c r="M8851">
        <f t="shared" si="567"/>
        <v>0</v>
      </c>
    </row>
    <row r="8852" spans="9:13" x14ac:dyDescent="0.25">
      <c r="I8852">
        <f t="shared" si="565"/>
        <v>2500</v>
      </c>
      <c r="J8852">
        <v>8850</v>
      </c>
      <c r="K8852">
        <f t="shared" si="564"/>
        <v>0</v>
      </c>
      <c r="L8852">
        <f t="shared" si="566"/>
        <v>0</v>
      </c>
      <c r="M8852">
        <f t="shared" si="567"/>
        <v>0</v>
      </c>
    </row>
    <row r="8853" spans="9:13" x14ac:dyDescent="0.25">
      <c r="I8853">
        <f t="shared" si="565"/>
        <v>2500</v>
      </c>
      <c r="J8853">
        <v>8851</v>
      </c>
      <c r="K8853">
        <f t="shared" si="564"/>
        <v>0</v>
      </c>
      <c r="L8853">
        <f t="shared" si="566"/>
        <v>0</v>
      </c>
      <c r="M8853">
        <f t="shared" si="567"/>
        <v>0</v>
      </c>
    </row>
    <row r="8854" spans="9:13" x14ac:dyDescent="0.25">
      <c r="I8854">
        <f t="shared" si="565"/>
        <v>2500</v>
      </c>
      <c r="J8854">
        <v>8852</v>
      </c>
      <c r="K8854">
        <f t="shared" si="564"/>
        <v>0</v>
      </c>
      <c r="L8854">
        <f t="shared" si="566"/>
        <v>0</v>
      </c>
      <c r="M8854">
        <f t="shared" si="567"/>
        <v>0</v>
      </c>
    </row>
    <row r="8855" spans="9:13" x14ac:dyDescent="0.25">
      <c r="I8855">
        <f t="shared" si="565"/>
        <v>2500</v>
      </c>
      <c r="J8855">
        <v>8853</v>
      </c>
      <c r="K8855">
        <f t="shared" si="564"/>
        <v>0</v>
      </c>
      <c r="L8855">
        <f t="shared" si="566"/>
        <v>0</v>
      </c>
      <c r="M8855">
        <f t="shared" si="567"/>
        <v>0</v>
      </c>
    </row>
    <row r="8856" spans="9:13" x14ac:dyDescent="0.25">
      <c r="I8856">
        <f t="shared" si="565"/>
        <v>2500</v>
      </c>
      <c r="J8856">
        <v>8854</v>
      </c>
      <c r="K8856">
        <f t="shared" si="564"/>
        <v>0</v>
      </c>
      <c r="L8856">
        <f t="shared" si="566"/>
        <v>0</v>
      </c>
      <c r="M8856">
        <f t="shared" si="567"/>
        <v>0</v>
      </c>
    </row>
    <row r="8857" spans="9:13" x14ac:dyDescent="0.25">
      <c r="I8857">
        <f t="shared" si="565"/>
        <v>2500</v>
      </c>
      <c r="J8857">
        <v>8855</v>
      </c>
      <c r="K8857">
        <f t="shared" si="564"/>
        <v>0</v>
      </c>
      <c r="L8857">
        <f t="shared" si="566"/>
        <v>0</v>
      </c>
      <c r="M8857">
        <f t="shared" si="567"/>
        <v>0</v>
      </c>
    </row>
    <row r="8858" spans="9:13" x14ac:dyDescent="0.25">
      <c r="I8858">
        <f t="shared" si="565"/>
        <v>2500</v>
      </c>
      <c r="J8858">
        <v>8856</v>
      </c>
      <c r="K8858">
        <f t="shared" si="564"/>
        <v>0</v>
      </c>
      <c r="L8858">
        <f t="shared" si="566"/>
        <v>0</v>
      </c>
      <c r="M8858">
        <f t="shared" si="567"/>
        <v>0</v>
      </c>
    </row>
    <row r="8859" spans="9:13" x14ac:dyDescent="0.25">
      <c r="I8859">
        <f t="shared" si="565"/>
        <v>2500</v>
      </c>
      <c r="J8859">
        <v>8857</v>
      </c>
      <c r="K8859">
        <f t="shared" si="564"/>
        <v>0</v>
      </c>
      <c r="L8859">
        <f t="shared" si="566"/>
        <v>0</v>
      </c>
      <c r="M8859">
        <f t="shared" si="567"/>
        <v>0</v>
      </c>
    </row>
    <row r="8860" spans="9:13" x14ac:dyDescent="0.25">
      <c r="I8860">
        <f t="shared" si="565"/>
        <v>2500</v>
      </c>
      <c r="J8860">
        <v>8858</v>
      </c>
      <c r="K8860">
        <f t="shared" si="564"/>
        <v>0</v>
      </c>
      <c r="L8860">
        <f t="shared" si="566"/>
        <v>0</v>
      </c>
      <c r="M8860">
        <f t="shared" si="567"/>
        <v>0</v>
      </c>
    </row>
    <row r="8861" spans="9:13" x14ac:dyDescent="0.25">
      <c r="I8861">
        <f t="shared" si="565"/>
        <v>2500</v>
      </c>
      <c r="J8861">
        <v>8859</v>
      </c>
      <c r="K8861">
        <f t="shared" si="564"/>
        <v>0</v>
      </c>
      <c r="L8861">
        <f t="shared" si="566"/>
        <v>0</v>
      </c>
      <c r="M8861">
        <f t="shared" si="567"/>
        <v>0</v>
      </c>
    </row>
    <row r="8862" spans="9:13" x14ac:dyDescent="0.25">
      <c r="I8862">
        <f t="shared" si="565"/>
        <v>2500</v>
      </c>
      <c r="J8862">
        <v>8860</v>
      </c>
      <c r="K8862">
        <f t="shared" si="564"/>
        <v>0</v>
      </c>
      <c r="L8862">
        <f t="shared" si="566"/>
        <v>0</v>
      </c>
      <c r="M8862">
        <f t="shared" si="567"/>
        <v>0</v>
      </c>
    </row>
    <row r="8863" spans="9:13" x14ac:dyDescent="0.25">
      <c r="I8863">
        <f t="shared" si="565"/>
        <v>2500</v>
      </c>
      <c r="J8863">
        <v>8861</v>
      </c>
      <c r="K8863">
        <f t="shared" si="564"/>
        <v>0</v>
      </c>
      <c r="L8863">
        <f t="shared" si="566"/>
        <v>0</v>
      </c>
      <c r="M8863">
        <f t="shared" si="567"/>
        <v>0</v>
      </c>
    </row>
    <row r="8864" spans="9:13" x14ac:dyDescent="0.25">
      <c r="I8864">
        <f t="shared" si="565"/>
        <v>2500</v>
      </c>
      <c r="J8864">
        <v>8862</v>
      </c>
      <c r="K8864">
        <f t="shared" si="564"/>
        <v>0</v>
      </c>
      <c r="L8864">
        <f t="shared" si="566"/>
        <v>0</v>
      </c>
      <c r="M8864">
        <f t="shared" si="567"/>
        <v>0</v>
      </c>
    </row>
    <row r="8865" spans="9:13" x14ac:dyDescent="0.25">
      <c r="I8865">
        <f t="shared" si="565"/>
        <v>2500</v>
      </c>
      <c r="J8865">
        <v>8863</v>
      </c>
      <c r="K8865">
        <f t="shared" si="564"/>
        <v>0</v>
      </c>
      <c r="L8865">
        <f t="shared" si="566"/>
        <v>0</v>
      </c>
      <c r="M8865">
        <f t="shared" si="567"/>
        <v>0</v>
      </c>
    </row>
    <row r="8866" spans="9:13" x14ac:dyDescent="0.25">
      <c r="I8866">
        <f t="shared" si="565"/>
        <v>2500</v>
      </c>
      <c r="J8866">
        <v>8864</v>
      </c>
      <c r="K8866">
        <f t="shared" si="564"/>
        <v>0</v>
      </c>
      <c r="L8866">
        <f t="shared" si="566"/>
        <v>0</v>
      </c>
      <c r="M8866">
        <f t="shared" si="567"/>
        <v>0</v>
      </c>
    </row>
    <row r="8867" spans="9:13" x14ac:dyDescent="0.25">
      <c r="I8867">
        <f t="shared" si="565"/>
        <v>2500</v>
      </c>
      <c r="J8867">
        <v>8865</v>
      </c>
      <c r="K8867">
        <f t="shared" si="564"/>
        <v>0</v>
      </c>
      <c r="L8867">
        <f t="shared" si="566"/>
        <v>0</v>
      </c>
      <c r="M8867">
        <f t="shared" si="567"/>
        <v>0</v>
      </c>
    </row>
    <row r="8868" spans="9:13" x14ac:dyDescent="0.25">
      <c r="I8868">
        <f t="shared" si="565"/>
        <v>2500</v>
      </c>
      <c r="J8868">
        <v>8866</v>
      </c>
      <c r="K8868">
        <f t="shared" si="564"/>
        <v>0</v>
      </c>
      <c r="L8868">
        <f t="shared" si="566"/>
        <v>0</v>
      </c>
      <c r="M8868">
        <f t="shared" si="567"/>
        <v>0</v>
      </c>
    </row>
    <row r="8869" spans="9:13" x14ac:dyDescent="0.25">
      <c r="I8869">
        <f t="shared" si="565"/>
        <v>2500</v>
      </c>
      <c r="J8869">
        <v>8867</v>
      </c>
      <c r="K8869">
        <f t="shared" si="564"/>
        <v>0</v>
      </c>
      <c r="L8869">
        <f t="shared" si="566"/>
        <v>0</v>
      </c>
      <c r="M8869">
        <f t="shared" si="567"/>
        <v>0</v>
      </c>
    </row>
    <row r="8870" spans="9:13" x14ac:dyDescent="0.25">
      <c r="I8870">
        <f t="shared" si="565"/>
        <v>2500</v>
      </c>
      <c r="J8870">
        <v>8868</v>
      </c>
      <c r="K8870">
        <f t="shared" si="564"/>
        <v>0</v>
      </c>
      <c r="L8870">
        <f t="shared" si="566"/>
        <v>0</v>
      </c>
      <c r="M8870">
        <f t="shared" si="567"/>
        <v>0</v>
      </c>
    </row>
    <row r="8871" spans="9:13" x14ac:dyDescent="0.25">
      <c r="I8871">
        <f t="shared" si="565"/>
        <v>2500</v>
      </c>
      <c r="J8871">
        <v>8869</v>
      </c>
      <c r="K8871">
        <f t="shared" si="564"/>
        <v>0</v>
      </c>
      <c r="L8871">
        <f t="shared" si="566"/>
        <v>0</v>
      </c>
      <c r="M8871">
        <f t="shared" si="567"/>
        <v>0</v>
      </c>
    </row>
    <row r="8872" spans="9:13" x14ac:dyDescent="0.25">
      <c r="I8872">
        <f t="shared" si="565"/>
        <v>2500</v>
      </c>
      <c r="J8872">
        <v>8870</v>
      </c>
      <c r="K8872">
        <f t="shared" si="564"/>
        <v>0</v>
      </c>
      <c r="L8872">
        <f t="shared" si="566"/>
        <v>0</v>
      </c>
      <c r="M8872">
        <f t="shared" si="567"/>
        <v>0</v>
      </c>
    </row>
    <row r="8873" spans="9:13" x14ac:dyDescent="0.25">
      <c r="I8873">
        <f t="shared" si="565"/>
        <v>2500</v>
      </c>
      <c r="J8873">
        <v>8871</v>
      </c>
      <c r="K8873">
        <f t="shared" si="564"/>
        <v>0</v>
      </c>
      <c r="L8873">
        <f t="shared" si="566"/>
        <v>0</v>
      </c>
      <c r="M8873">
        <f t="shared" si="567"/>
        <v>0</v>
      </c>
    </row>
    <row r="8874" spans="9:13" x14ac:dyDescent="0.25">
      <c r="I8874">
        <f t="shared" si="565"/>
        <v>2500</v>
      </c>
      <c r="J8874">
        <v>8872</v>
      </c>
      <c r="K8874">
        <f t="shared" si="564"/>
        <v>0</v>
      </c>
      <c r="L8874">
        <f t="shared" si="566"/>
        <v>0</v>
      </c>
      <c r="M8874">
        <f t="shared" si="567"/>
        <v>0</v>
      </c>
    </row>
    <row r="8875" spans="9:13" x14ac:dyDescent="0.25">
      <c r="I8875">
        <f t="shared" si="565"/>
        <v>2500</v>
      </c>
      <c r="J8875">
        <v>8873</v>
      </c>
      <c r="K8875">
        <f t="shared" si="564"/>
        <v>0</v>
      </c>
      <c r="L8875">
        <f t="shared" si="566"/>
        <v>0</v>
      </c>
      <c r="M8875">
        <f t="shared" si="567"/>
        <v>0</v>
      </c>
    </row>
    <row r="8876" spans="9:13" x14ac:dyDescent="0.25">
      <c r="I8876">
        <f t="shared" si="565"/>
        <v>2500</v>
      </c>
      <c r="J8876">
        <v>8874</v>
      </c>
      <c r="K8876">
        <f t="shared" si="564"/>
        <v>0</v>
      </c>
      <c r="L8876">
        <f t="shared" si="566"/>
        <v>0</v>
      </c>
      <c r="M8876">
        <f t="shared" si="567"/>
        <v>0</v>
      </c>
    </row>
    <row r="8877" spans="9:13" x14ac:dyDescent="0.25">
      <c r="I8877">
        <f t="shared" si="565"/>
        <v>2500</v>
      </c>
      <c r="J8877">
        <v>8875</v>
      </c>
      <c r="K8877">
        <f t="shared" si="564"/>
        <v>0</v>
      </c>
      <c r="L8877">
        <f t="shared" si="566"/>
        <v>0</v>
      </c>
      <c r="M8877">
        <f t="shared" si="567"/>
        <v>0</v>
      </c>
    </row>
    <row r="8878" spans="9:13" x14ac:dyDescent="0.25">
      <c r="I8878">
        <f t="shared" si="565"/>
        <v>2500</v>
      </c>
      <c r="J8878">
        <v>8876</v>
      </c>
      <c r="K8878">
        <f t="shared" si="564"/>
        <v>0</v>
      </c>
      <c r="L8878">
        <f t="shared" si="566"/>
        <v>0</v>
      </c>
      <c r="M8878">
        <f t="shared" si="567"/>
        <v>0</v>
      </c>
    </row>
    <row r="8879" spans="9:13" x14ac:dyDescent="0.25">
      <c r="I8879">
        <f t="shared" si="565"/>
        <v>2500</v>
      </c>
      <c r="J8879">
        <v>8877</v>
      </c>
      <c r="K8879">
        <f t="shared" si="564"/>
        <v>0</v>
      </c>
      <c r="L8879">
        <f t="shared" si="566"/>
        <v>0</v>
      </c>
      <c r="M8879">
        <f t="shared" si="567"/>
        <v>0</v>
      </c>
    </row>
    <row r="8880" spans="9:13" x14ac:dyDescent="0.25">
      <c r="I8880">
        <f t="shared" si="565"/>
        <v>2500</v>
      </c>
      <c r="J8880">
        <v>8878</v>
      </c>
      <c r="K8880">
        <f t="shared" si="564"/>
        <v>0</v>
      </c>
      <c r="L8880">
        <f t="shared" si="566"/>
        <v>0</v>
      </c>
      <c r="M8880">
        <f t="shared" si="567"/>
        <v>0</v>
      </c>
    </row>
    <row r="8881" spans="9:13" x14ac:dyDescent="0.25">
      <c r="I8881">
        <f t="shared" si="565"/>
        <v>2500</v>
      </c>
      <c r="J8881">
        <v>8879</v>
      </c>
      <c r="K8881">
        <f t="shared" si="564"/>
        <v>0</v>
      </c>
      <c r="L8881">
        <f t="shared" si="566"/>
        <v>0</v>
      </c>
      <c r="M8881">
        <f t="shared" si="567"/>
        <v>0</v>
      </c>
    </row>
    <row r="8882" spans="9:13" x14ac:dyDescent="0.25">
      <c r="I8882">
        <f t="shared" si="565"/>
        <v>2500</v>
      </c>
      <c r="J8882">
        <v>8880</v>
      </c>
      <c r="K8882">
        <f t="shared" si="564"/>
        <v>0</v>
      </c>
      <c r="L8882">
        <f t="shared" si="566"/>
        <v>0</v>
      </c>
      <c r="M8882">
        <f t="shared" si="567"/>
        <v>0</v>
      </c>
    </row>
    <row r="8883" spans="9:13" x14ac:dyDescent="0.25">
      <c r="I8883">
        <f t="shared" si="565"/>
        <v>2500</v>
      </c>
      <c r="J8883">
        <v>8881</v>
      </c>
      <c r="K8883">
        <f t="shared" si="564"/>
        <v>0</v>
      </c>
      <c r="L8883">
        <f t="shared" si="566"/>
        <v>0</v>
      </c>
      <c r="M8883">
        <f t="shared" si="567"/>
        <v>0</v>
      </c>
    </row>
    <row r="8884" spans="9:13" x14ac:dyDescent="0.25">
      <c r="I8884">
        <f t="shared" si="565"/>
        <v>2500</v>
      </c>
      <c r="J8884">
        <v>8882</v>
      </c>
      <c r="K8884">
        <f t="shared" si="564"/>
        <v>0</v>
      </c>
      <c r="L8884">
        <f t="shared" si="566"/>
        <v>0</v>
      </c>
      <c r="M8884">
        <f t="shared" si="567"/>
        <v>0</v>
      </c>
    </row>
    <row r="8885" spans="9:13" x14ac:dyDescent="0.25">
      <c r="I8885">
        <f t="shared" si="565"/>
        <v>2500</v>
      </c>
      <c r="J8885">
        <v>8883</v>
      </c>
      <c r="K8885">
        <f t="shared" si="564"/>
        <v>0</v>
      </c>
      <c r="L8885">
        <f t="shared" si="566"/>
        <v>0</v>
      </c>
      <c r="M8885">
        <f t="shared" si="567"/>
        <v>0</v>
      </c>
    </row>
    <row r="8886" spans="9:13" x14ac:dyDescent="0.25">
      <c r="I8886">
        <f t="shared" si="565"/>
        <v>2500</v>
      </c>
      <c r="J8886">
        <v>8884</v>
      </c>
      <c r="K8886">
        <f t="shared" si="564"/>
        <v>0</v>
      </c>
      <c r="L8886">
        <f t="shared" si="566"/>
        <v>0</v>
      </c>
      <c r="M8886">
        <f t="shared" si="567"/>
        <v>0</v>
      </c>
    </row>
    <row r="8887" spans="9:13" x14ac:dyDescent="0.25">
      <c r="I8887">
        <f t="shared" si="565"/>
        <v>2500</v>
      </c>
      <c r="J8887">
        <v>8885</v>
      </c>
      <c r="K8887">
        <f t="shared" si="564"/>
        <v>0</v>
      </c>
      <c r="L8887">
        <f t="shared" si="566"/>
        <v>0</v>
      </c>
      <c r="M8887">
        <f t="shared" si="567"/>
        <v>0</v>
      </c>
    </row>
    <row r="8888" spans="9:13" x14ac:dyDescent="0.25">
      <c r="I8888">
        <f t="shared" si="565"/>
        <v>2500</v>
      </c>
      <c r="J8888">
        <v>8886</v>
      </c>
      <c r="K8888">
        <f t="shared" si="564"/>
        <v>0</v>
      </c>
      <c r="L8888">
        <f t="shared" si="566"/>
        <v>0</v>
      </c>
      <c r="M8888">
        <f t="shared" si="567"/>
        <v>0</v>
      </c>
    </row>
    <row r="8889" spans="9:13" x14ac:dyDescent="0.25">
      <c r="I8889">
        <f t="shared" si="565"/>
        <v>2500</v>
      </c>
      <c r="J8889">
        <v>8887</v>
      </c>
      <c r="K8889">
        <f t="shared" si="564"/>
        <v>0</v>
      </c>
      <c r="L8889">
        <f t="shared" si="566"/>
        <v>0</v>
      </c>
      <c r="M8889">
        <f t="shared" si="567"/>
        <v>0</v>
      </c>
    </row>
    <row r="8890" spans="9:13" x14ac:dyDescent="0.25">
      <c r="I8890">
        <f t="shared" si="565"/>
        <v>2500</v>
      </c>
      <c r="J8890">
        <v>8888</v>
      </c>
      <c r="K8890">
        <f t="shared" si="564"/>
        <v>0</v>
      </c>
      <c r="L8890">
        <f t="shared" si="566"/>
        <v>0</v>
      </c>
      <c r="M8890">
        <f t="shared" si="567"/>
        <v>0</v>
      </c>
    </row>
    <row r="8891" spans="9:13" x14ac:dyDescent="0.25">
      <c r="I8891">
        <f t="shared" si="565"/>
        <v>2500</v>
      </c>
      <c r="J8891">
        <v>8889</v>
      </c>
      <c r="K8891">
        <f t="shared" si="564"/>
        <v>0</v>
      </c>
      <c r="L8891">
        <f t="shared" si="566"/>
        <v>0</v>
      </c>
      <c r="M8891">
        <f t="shared" si="567"/>
        <v>0</v>
      </c>
    </row>
    <row r="8892" spans="9:13" x14ac:dyDescent="0.25">
      <c r="I8892">
        <f t="shared" si="565"/>
        <v>2500</v>
      </c>
      <c r="J8892">
        <v>8890</v>
      </c>
      <c r="K8892">
        <f t="shared" si="564"/>
        <v>0</v>
      </c>
      <c r="L8892">
        <f t="shared" si="566"/>
        <v>0</v>
      </c>
      <c r="M8892">
        <f t="shared" si="567"/>
        <v>0</v>
      </c>
    </row>
    <row r="8893" spans="9:13" x14ac:dyDescent="0.25">
      <c r="I8893">
        <f t="shared" si="565"/>
        <v>2500</v>
      </c>
      <c r="J8893">
        <v>8891</v>
      </c>
      <c r="K8893">
        <f t="shared" ref="K8893:K8956" si="568">IF(I8893+J8893&gt;(G$2-(G$2*G$3*G$4/100/100))/2, (1-(_xlfn.HYPGEOM.DIST((I8893+J8893-1), (G$2-(G$2*G$3*G$4/100/100)), G$2/2, G$2, TRUE))),_xlfn.HYPGEOM.DIST(I8893+J8893, (G$2-(G$2*G$3*G$4/100/100)), G$2/2, G$2, TRUE))</f>
        <v>0</v>
      </c>
      <c r="L8893">
        <f t="shared" si="566"/>
        <v>0</v>
      </c>
      <c r="M8893">
        <f t="shared" si="567"/>
        <v>0</v>
      </c>
    </row>
    <row r="8894" spans="9:13" x14ac:dyDescent="0.25">
      <c r="I8894">
        <f t="shared" si="565"/>
        <v>2500</v>
      </c>
      <c r="J8894">
        <v>8892</v>
      </c>
      <c r="K8894">
        <f t="shared" si="568"/>
        <v>0</v>
      </c>
      <c r="L8894">
        <f t="shared" si="566"/>
        <v>0</v>
      </c>
      <c r="M8894">
        <f t="shared" si="567"/>
        <v>0</v>
      </c>
    </row>
    <row r="8895" spans="9:13" x14ac:dyDescent="0.25">
      <c r="I8895">
        <f t="shared" si="565"/>
        <v>2500</v>
      </c>
      <c r="J8895">
        <v>8893</v>
      </c>
      <c r="K8895">
        <f t="shared" si="568"/>
        <v>0</v>
      </c>
      <c r="L8895">
        <f t="shared" si="566"/>
        <v>0</v>
      </c>
      <c r="M8895">
        <f t="shared" si="567"/>
        <v>0</v>
      </c>
    </row>
    <row r="8896" spans="9:13" x14ac:dyDescent="0.25">
      <c r="I8896">
        <f t="shared" si="565"/>
        <v>2500</v>
      </c>
      <c r="J8896">
        <v>8894</v>
      </c>
      <c r="K8896">
        <f t="shared" si="568"/>
        <v>0</v>
      </c>
      <c r="L8896">
        <f t="shared" si="566"/>
        <v>0</v>
      </c>
      <c r="M8896">
        <f t="shared" si="567"/>
        <v>0</v>
      </c>
    </row>
    <row r="8897" spans="9:13" x14ac:dyDescent="0.25">
      <c r="I8897">
        <f t="shared" si="565"/>
        <v>2500</v>
      </c>
      <c r="J8897">
        <v>8895</v>
      </c>
      <c r="K8897">
        <f t="shared" si="568"/>
        <v>0</v>
      </c>
      <c r="L8897">
        <f t="shared" si="566"/>
        <v>0</v>
      </c>
      <c r="M8897">
        <f t="shared" si="567"/>
        <v>0</v>
      </c>
    </row>
    <row r="8898" spans="9:13" x14ac:dyDescent="0.25">
      <c r="I8898">
        <f t="shared" si="565"/>
        <v>2500</v>
      </c>
      <c r="J8898">
        <v>8896</v>
      </c>
      <c r="K8898">
        <f t="shared" si="568"/>
        <v>0</v>
      </c>
      <c r="L8898">
        <f t="shared" si="566"/>
        <v>0</v>
      </c>
      <c r="M8898">
        <f t="shared" si="567"/>
        <v>0</v>
      </c>
    </row>
    <row r="8899" spans="9:13" x14ac:dyDescent="0.25">
      <c r="I8899">
        <f t="shared" si="565"/>
        <v>2500</v>
      </c>
      <c r="J8899">
        <v>8897</v>
      </c>
      <c r="K8899">
        <f t="shared" si="568"/>
        <v>0</v>
      </c>
      <c r="L8899">
        <f t="shared" si="566"/>
        <v>0</v>
      </c>
      <c r="M8899">
        <f t="shared" si="567"/>
        <v>0</v>
      </c>
    </row>
    <row r="8900" spans="9:13" x14ac:dyDescent="0.25">
      <c r="I8900">
        <f t="shared" ref="I8900:I8963" si="569">G$5</f>
        <v>2500</v>
      </c>
      <c r="J8900">
        <v>8898</v>
      </c>
      <c r="K8900">
        <f t="shared" si="568"/>
        <v>0</v>
      </c>
      <c r="L8900">
        <f t="shared" ref="L8900:L8963" si="570">_xlfn.HYPGEOM.DIST(J8900,  (G$2-0.5*G$2)*0.5, G$2/2-I8900,(G$2-0.5*G$2), FALSE)</f>
        <v>0</v>
      </c>
      <c r="M8900">
        <f t="shared" ref="M8900:M8963" si="571">K8900*L8900</f>
        <v>0</v>
      </c>
    </row>
    <row r="8901" spans="9:13" x14ac:dyDescent="0.25">
      <c r="I8901">
        <f t="shared" si="569"/>
        <v>2500</v>
      </c>
      <c r="J8901">
        <v>8899</v>
      </c>
      <c r="K8901">
        <f t="shared" si="568"/>
        <v>0</v>
      </c>
      <c r="L8901">
        <f t="shared" si="570"/>
        <v>0</v>
      </c>
      <c r="M8901">
        <f t="shared" si="571"/>
        <v>0</v>
      </c>
    </row>
    <row r="8902" spans="9:13" x14ac:dyDescent="0.25">
      <c r="I8902">
        <f t="shared" si="569"/>
        <v>2500</v>
      </c>
      <c r="J8902">
        <v>8900</v>
      </c>
      <c r="K8902">
        <f t="shared" si="568"/>
        <v>0</v>
      </c>
      <c r="L8902">
        <f t="shared" si="570"/>
        <v>0</v>
      </c>
      <c r="M8902">
        <f t="shared" si="571"/>
        <v>0</v>
      </c>
    </row>
    <row r="8903" spans="9:13" x14ac:dyDescent="0.25">
      <c r="I8903">
        <f t="shared" si="569"/>
        <v>2500</v>
      </c>
      <c r="J8903">
        <v>8901</v>
      </c>
      <c r="K8903">
        <f t="shared" si="568"/>
        <v>0</v>
      </c>
      <c r="L8903">
        <f t="shared" si="570"/>
        <v>0</v>
      </c>
      <c r="M8903">
        <f t="shared" si="571"/>
        <v>0</v>
      </c>
    </row>
    <row r="8904" spans="9:13" x14ac:dyDescent="0.25">
      <c r="I8904">
        <f t="shared" si="569"/>
        <v>2500</v>
      </c>
      <c r="J8904">
        <v>8902</v>
      </c>
      <c r="K8904">
        <f t="shared" si="568"/>
        <v>0</v>
      </c>
      <c r="L8904">
        <f t="shared" si="570"/>
        <v>0</v>
      </c>
      <c r="M8904">
        <f t="shared" si="571"/>
        <v>0</v>
      </c>
    </row>
    <row r="8905" spans="9:13" x14ac:dyDescent="0.25">
      <c r="I8905">
        <f t="shared" si="569"/>
        <v>2500</v>
      </c>
      <c r="J8905">
        <v>8903</v>
      </c>
      <c r="K8905">
        <f t="shared" si="568"/>
        <v>0</v>
      </c>
      <c r="L8905">
        <f t="shared" si="570"/>
        <v>0</v>
      </c>
      <c r="M8905">
        <f t="shared" si="571"/>
        <v>0</v>
      </c>
    </row>
    <row r="8906" spans="9:13" x14ac:dyDescent="0.25">
      <c r="I8906">
        <f t="shared" si="569"/>
        <v>2500</v>
      </c>
      <c r="J8906">
        <v>8904</v>
      </c>
      <c r="K8906">
        <f t="shared" si="568"/>
        <v>0</v>
      </c>
      <c r="L8906">
        <f t="shared" si="570"/>
        <v>0</v>
      </c>
      <c r="M8906">
        <f t="shared" si="571"/>
        <v>0</v>
      </c>
    </row>
    <row r="8907" spans="9:13" x14ac:dyDescent="0.25">
      <c r="I8907">
        <f t="shared" si="569"/>
        <v>2500</v>
      </c>
      <c r="J8907">
        <v>8905</v>
      </c>
      <c r="K8907">
        <f t="shared" si="568"/>
        <v>0</v>
      </c>
      <c r="L8907">
        <f t="shared" si="570"/>
        <v>0</v>
      </c>
      <c r="M8907">
        <f t="shared" si="571"/>
        <v>0</v>
      </c>
    </row>
    <row r="8908" spans="9:13" x14ac:dyDescent="0.25">
      <c r="I8908">
        <f t="shared" si="569"/>
        <v>2500</v>
      </c>
      <c r="J8908">
        <v>8906</v>
      </c>
      <c r="K8908">
        <f t="shared" si="568"/>
        <v>0</v>
      </c>
      <c r="L8908">
        <f t="shared" si="570"/>
        <v>0</v>
      </c>
      <c r="M8908">
        <f t="shared" si="571"/>
        <v>0</v>
      </c>
    </row>
    <row r="8909" spans="9:13" x14ac:dyDescent="0.25">
      <c r="I8909">
        <f t="shared" si="569"/>
        <v>2500</v>
      </c>
      <c r="J8909">
        <v>8907</v>
      </c>
      <c r="K8909">
        <f t="shared" si="568"/>
        <v>0</v>
      </c>
      <c r="L8909">
        <f t="shared" si="570"/>
        <v>0</v>
      </c>
      <c r="M8909">
        <f t="shared" si="571"/>
        <v>0</v>
      </c>
    </row>
    <row r="8910" spans="9:13" x14ac:dyDescent="0.25">
      <c r="I8910">
        <f t="shared" si="569"/>
        <v>2500</v>
      </c>
      <c r="J8910">
        <v>8908</v>
      </c>
      <c r="K8910">
        <f t="shared" si="568"/>
        <v>0</v>
      </c>
      <c r="L8910">
        <f t="shared" si="570"/>
        <v>0</v>
      </c>
      <c r="M8910">
        <f t="shared" si="571"/>
        <v>0</v>
      </c>
    </row>
    <row r="8911" spans="9:13" x14ac:dyDescent="0.25">
      <c r="I8911">
        <f t="shared" si="569"/>
        <v>2500</v>
      </c>
      <c r="J8911">
        <v>8909</v>
      </c>
      <c r="K8911">
        <f t="shared" si="568"/>
        <v>0</v>
      </c>
      <c r="L8911">
        <f t="shared" si="570"/>
        <v>0</v>
      </c>
      <c r="M8911">
        <f t="shared" si="571"/>
        <v>0</v>
      </c>
    </row>
    <row r="8912" spans="9:13" x14ac:dyDescent="0.25">
      <c r="I8912">
        <f t="shared" si="569"/>
        <v>2500</v>
      </c>
      <c r="J8912">
        <v>8910</v>
      </c>
      <c r="K8912">
        <f t="shared" si="568"/>
        <v>0</v>
      </c>
      <c r="L8912">
        <f t="shared" si="570"/>
        <v>0</v>
      </c>
      <c r="M8912">
        <f t="shared" si="571"/>
        <v>0</v>
      </c>
    </row>
    <row r="8913" spans="9:13" x14ac:dyDescent="0.25">
      <c r="I8913">
        <f t="shared" si="569"/>
        <v>2500</v>
      </c>
      <c r="J8913">
        <v>8911</v>
      </c>
      <c r="K8913">
        <f t="shared" si="568"/>
        <v>0</v>
      </c>
      <c r="L8913">
        <f t="shared" si="570"/>
        <v>0</v>
      </c>
      <c r="M8913">
        <f t="shared" si="571"/>
        <v>0</v>
      </c>
    </row>
    <row r="8914" spans="9:13" x14ac:dyDescent="0.25">
      <c r="I8914">
        <f t="shared" si="569"/>
        <v>2500</v>
      </c>
      <c r="J8914">
        <v>8912</v>
      </c>
      <c r="K8914">
        <f t="shared" si="568"/>
        <v>0</v>
      </c>
      <c r="L8914">
        <f t="shared" si="570"/>
        <v>0</v>
      </c>
      <c r="M8914">
        <f t="shared" si="571"/>
        <v>0</v>
      </c>
    </row>
    <row r="8915" spans="9:13" x14ac:dyDescent="0.25">
      <c r="I8915">
        <f t="shared" si="569"/>
        <v>2500</v>
      </c>
      <c r="J8915">
        <v>8913</v>
      </c>
      <c r="K8915">
        <f t="shared" si="568"/>
        <v>0</v>
      </c>
      <c r="L8915">
        <f t="shared" si="570"/>
        <v>0</v>
      </c>
      <c r="M8915">
        <f t="shared" si="571"/>
        <v>0</v>
      </c>
    </row>
    <row r="8916" spans="9:13" x14ac:dyDescent="0.25">
      <c r="I8916">
        <f t="shared" si="569"/>
        <v>2500</v>
      </c>
      <c r="J8916">
        <v>8914</v>
      </c>
      <c r="K8916">
        <f t="shared" si="568"/>
        <v>0</v>
      </c>
      <c r="L8916">
        <f t="shared" si="570"/>
        <v>0</v>
      </c>
      <c r="M8916">
        <f t="shared" si="571"/>
        <v>0</v>
      </c>
    </row>
    <row r="8917" spans="9:13" x14ac:dyDescent="0.25">
      <c r="I8917">
        <f t="shared" si="569"/>
        <v>2500</v>
      </c>
      <c r="J8917">
        <v>8915</v>
      </c>
      <c r="K8917">
        <f t="shared" si="568"/>
        <v>0</v>
      </c>
      <c r="L8917">
        <f t="shared" si="570"/>
        <v>0</v>
      </c>
      <c r="M8917">
        <f t="shared" si="571"/>
        <v>0</v>
      </c>
    </row>
    <row r="8918" spans="9:13" x14ac:dyDescent="0.25">
      <c r="I8918">
        <f t="shared" si="569"/>
        <v>2500</v>
      </c>
      <c r="J8918">
        <v>8916</v>
      </c>
      <c r="K8918">
        <f t="shared" si="568"/>
        <v>0</v>
      </c>
      <c r="L8918">
        <f t="shared" si="570"/>
        <v>0</v>
      </c>
      <c r="M8918">
        <f t="shared" si="571"/>
        <v>0</v>
      </c>
    </row>
    <row r="8919" spans="9:13" x14ac:dyDescent="0.25">
      <c r="I8919">
        <f t="shared" si="569"/>
        <v>2500</v>
      </c>
      <c r="J8919">
        <v>8917</v>
      </c>
      <c r="K8919">
        <f t="shared" si="568"/>
        <v>0</v>
      </c>
      <c r="L8919">
        <f t="shared" si="570"/>
        <v>0</v>
      </c>
      <c r="M8919">
        <f t="shared" si="571"/>
        <v>0</v>
      </c>
    </row>
    <row r="8920" spans="9:13" x14ac:dyDescent="0.25">
      <c r="I8920">
        <f t="shared" si="569"/>
        <v>2500</v>
      </c>
      <c r="J8920">
        <v>8918</v>
      </c>
      <c r="K8920">
        <f t="shared" si="568"/>
        <v>0</v>
      </c>
      <c r="L8920">
        <f t="shared" si="570"/>
        <v>0</v>
      </c>
      <c r="M8920">
        <f t="shared" si="571"/>
        <v>0</v>
      </c>
    </row>
    <row r="8921" spans="9:13" x14ac:dyDescent="0.25">
      <c r="I8921">
        <f t="shared" si="569"/>
        <v>2500</v>
      </c>
      <c r="J8921">
        <v>8919</v>
      </c>
      <c r="K8921">
        <f t="shared" si="568"/>
        <v>0</v>
      </c>
      <c r="L8921">
        <f t="shared" si="570"/>
        <v>0</v>
      </c>
      <c r="M8921">
        <f t="shared" si="571"/>
        <v>0</v>
      </c>
    </row>
    <row r="8922" spans="9:13" x14ac:dyDescent="0.25">
      <c r="I8922">
        <f t="shared" si="569"/>
        <v>2500</v>
      </c>
      <c r="J8922">
        <v>8920</v>
      </c>
      <c r="K8922">
        <f t="shared" si="568"/>
        <v>0</v>
      </c>
      <c r="L8922">
        <f t="shared" si="570"/>
        <v>0</v>
      </c>
      <c r="M8922">
        <f t="shared" si="571"/>
        <v>0</v>
      </c>
    </row>
    <row r="8923" spans="9:13" x14ac:dyDescent="0.25">
      <c r="I8923">
        <f t="shared" si="569"/>
        <v>2500</v>
      </c>
      <c r="J8923">
        <v>8921</v>
      </c>
      <c r="K8923">
        <f t="shared" si="568"/>
        <v>0</v>
      </c>
      <c r="L8923">
        <f t="shared" si="570"/>
        <v>0</v>
      </c>
      <c r="M8923">
        <f t="shared" si="571"/>
        <v>0</v>
      </c>
    </row>
    <row r="8924" spans="9:13" x14ac:dyDescent="0.25">
      <c r="I8924">
        <f t="shared" si="569"/>
        <v>2500</v>
      </c>
      <c r="J8924">
        <v>8922</v>
      </c>
      <c r="K8924">
        <f t="shared" si="568"/>
        <v>0</v>
      </c>
      <c r="L8924">
        <f t="shared" si="570"/>
        <v>0</v>
      </c>
      <c r="M8924">
        <f t="shared" si="571"/>
        <v>0</v>
      </c>
    </row>
    <row r="8925" spans="9:13" x14ac:dyDescent="0.25">
      <c r="I8925">
        <f t="shared" si="569"/>
        <v>2500</v>
      </c>
      <c r="J8925">
        <v>8923</v>
      </c>
      <c r="K8925">
        <f t="shared" si="568"/>
        <v>0</v>
      </c>
      <c r="L8925">
        <f t="shared" si="570"/>
        <v>0</v>
      </c>
      <c r="M8925">
        <f t="shared" si="571"/>
        <v>0</v>
      </c>
    </row>
    <row r="8926" spans="9:13" x14ac:dyDescent="0.25">
      <c r="I8926">
        <f t="shared" si="569"/>
        <v>2500</v>
      </c>
      <c r="J8926">
        <v>8924</v>
      </c>
      <c r="K8926">
        <f t="shared" si="568"/>
        <v>0</v>
      </c>
      <c r="L8926">
        <f t="shared" si="570"/>
        <v>0</v>
      </c>
      <c r="M8926">
        <f t="shared" si="571"/>
        <v>0</v>
      </c>
    </row>
    <row r="8927" spans="9:13" x14ac:dyDescent="0.25">
      <c r="I8927">
        <f t="shared" si="569"/>
        <v>2500</v>
      </c>
      <c r="J8927">
        <v>8925</v>
      </c>
      <c r="K8927">
        <f t="shared" si="568"/>
        <v>0</v>
      </c>
      <c r="L8927">
        <f t="shared" si="570"/>
        <v>0</v>
      </c>
      <c r="M8927">
        <f t="shared" si="571"/>
        <v>0</v>
      </c>
    </row>
    <row r="8928" spans="9:13" x14ac:dyDescent="0.25">
      <c r="I8928">
        <f t="shared" si="569"/>
        <v>2500</v>
      </c>
      <c r="J8928">
        <v>8926</v>
      </c>
      <c r="K8928">
        <f t="shared" si="568"/>
        <v>0</v>
      </c>
      <c r="L8928">
        <f t="shared" si="570"/>
        <v>0</v>
      </c>
      <c r="M8928">
        <f t="shared" si="571"/>
        <v>0</v>
      </c>
    </row>
    <row r="8929" spans="9:13" x14ac:dyDescent="0.25">
      <c r="I8929">
        <f t="shared" si="569"/>
        <v>2500</v>
      </c>
      <c r="J8929">
        <v>8927</v>
      </c>
      <c r="K8929">
        <f t="shared" si="568"/>
        <v>0</v>
      </c>
      <c r="L8929">
        <f t="shared" si="570"/>
        <v>0</v>
      </c>
      <c r="M8929">
        <f t="shared" si="571"/>
        <v>0</v>
      </c>
    </row>
    <row r="8930" spans="9:13" x14ac:dyDescent="0.25">
      <c r="I8930">
        <f t="shared" si="569"/>
        <v>2500</v>
      </c>
      <c r="J8930">
        <v>8928</v>
      </c>
      <c r="K8930">
        <f t="shared" si="568"/>
        <v>0</v>
      </c>
      <c r="L8930">
        <f t="shared" si="570"/>
        <v>0</v>
      </c>
      <c r="M8930">
        <f t="shared" si="571"/>
        <v>0</v>
      </c>
    </row>
    <row r="8931" spans="9:13" x14ac:dyDescent="0.25">
      <c r="I8931">
        <f t="shared" si="569"/>
        <v>2500</v>
      </c>
      <c r="J8931">
        <v>8929</v>
      </c>
      <c r="K8931">
        <f t="shared" si="568"/>
        <v>0</v>
      </c>
      <c r="L8931">
        <f t="shared" si="570"/>
        <v>0</v>
      </c>
      <c r="M8931">
        <f t="shared" si="571"/>
        <v>0</v>
      </c>
    </row>
    <row r="8932" spans="9:13" x14ac:dyDescent="0.25">
      <c r="I8932">
        <f t="shared" si="569"/>
        <v>2500</v>
      </c>
      <c r="J8932">
        <v>8930</v>
      </c>
      <c r="K8932">
        <f t="shared" si="568"/>
        <v>0</v>
      </c>
      <c r="L8932">
        <f t="shared" si="570"/>
        <v>0</v>
      </c>
      <c r="M8932">
        <f t="shared" si="571"/>
        <v>0</v>
      </c>
    </row>
    <row r="8933" spans="9:13" x14ac:dyDescent="0.25">
      <c r="I8933">
        <f t="shared" si="569"/>
        <v>2500</v>
      </c>
      <c r="J8933">
        <v>8931</v>
      </c>
      <c r="K8933">
        <f t="shared" si="568"/>
        <v>0</v>
      </c>
      <c r="L8933">
        <f t="shared" si="570"/>
        <v>0</v>
      </c>
      <c r="M8933">
        <f t="shared" si="571"/>
        <v>0</v>
      </c>
    </row>
    <row r="8934" spans="9:13" x14ac:dyDescent="0.25">
      <c r="I8934">
        <f t="shared" si="569"/>
        <v>2500</v>
      </c>
      <c r="J8934">
        <v>8932</v>
      </c>
      <c r="K8934">
        <f t="shared" si="568"/>
        <v>0</v>
      </c>
      <c r="L8934">
        <f t="shared" si="570"/>
        <v>0</v>
      </c>
      <c r="M8934">
        <f t="shared" si="571"/>
        <v>0</v>
      </c>
    </row>
    <row r="8935" spans="9:13" x14ac:dyDescent="0.25">
      <c r="I8935">
        <f t="shared" si="569"/>
        <v>2500</v>
      </c>
      <c r="J8935">
        <v>8933</v>
      </c>
      <c r="K8935">
        <f t="shared" si="568"/>
        <v>0</v>
      </c>
      <c r="L8935">
        <f t="shared" si="570"/>
        <v>0</v>
      </c>
      <c r="M8935">
        <f t="shared" si="571"/>
        <v>0</v>
      </c>
    </row>
    <row r="8936" spans="9:13" x14ac:dyDescent="0.25">
      <c r="I8936">
        <f t="shared" si="569"/>
        <v>2500</v>
      </c>
      <c r="J8936">
        <v>8934</v>
      </c>
      <c r="K8936">
        <f t="shared" si="568"/>
        <v>0</v>
      </c>
      <c r="L8936">
        <f t="shared" si="570"/>
        <v>0</v>
      </c>
      <c r="M8936">
        <f t="shared" si="571"/>
        <v>0</v>
      </c>
    </row>
    <row r="8937" spans="9:13" x14ac:dyDescent="0.25">
      <c r="I8937">
        <f t="shared" si="569"/>
        <v>2500</v>
      </c>
      <c r="J8937">
        <v>8935</v>
      </c>
      <c r="K8937">
        <f t="shared" si="568"/>
        <v>0</v>
      </c>
      <c r="L8937">
        <f t="shared" si="570"/>
        <v>0</v>
      </c>
      <c r="M8937">
        <f t="shared" si="571"/>
        <v>0</v>
      </c>
    </row>
    <row r="8938" spans="9:13" x14ac:dyDescent="0.25">
      <c r="I8938">
        <f t="shared" si="569"/>
        <v>2500</v>
      </c>
      <c r="J8938">
        <v>8936</v>
      </c>
      <c r="K8938">
        <f t="shared" si="568"/>
        <v>0</v>
      </c>
      <c r="L8938">
        <f t="shared" si="570"/>
        <v>0</v>
      </c>
      <c r="M8938">
        <f t="shared" si="571"/>
        <v>0</v>
      </c>
    </row>
    <row r="8939" spans="9:13" x14ac:dyDescent="0.25">
      <c r="I8939">
        <f t="shared" si="569"/>
        <v>2500</v>
      </c>
      <c r="J8939">
        <v>8937</v>
      </c>
      <c r="K8939">
        <f t="shared" si="568"/>
        <v>0</v>
      </c>
      <c r="L8939">
        <f t="shared" si="570"/>
        <v>0</v>
      </c>
      <c r="M8939">
        <f t="shared" si="571"/>
        <v>0</v>
      </c>
    </row>
    <row r="8940" spans="9:13" x14ac:dyDescent="0.25">
      <c r="I8940">
        <f t="shared" si="569"/>
        <v>2500</v>
      </c>
      <c r="J8940">
        <v>8938</v>
      </c>
      <c r="K8940">
        <f t="shared" si="568"/>
        <v>0</v>
      </c>
      <c r="L8940">
        <f t="shared" si="570"/>
        <v>0</v>
      </c>
      <c r="M8940">
        <f t="shared" si="571"/>
        <v>0</v>
      </c>
    </row>
    <row r="8941" spans="9:13" x14ac:dyDescent="0.25">
      <c r="I8941">
        <f t="shared" si="569"/>
        <v>2500</v>
      </c>
      <c r="J8941">
        <v>8939</v>
      </c>
      <c r="K8941">
        <f t="shared" si="568"/>
        <v>0</v>
      </c>
      <c r="L8941">
        <f t="shared" si="570"/>
        <v>0</v>
      </c>
      <c r="M8941">
        <f t="shared" si="571"/>
        <v>0</v>
      </c>
    </row>
    <row r="8942" spans="9:13" x14ac:dyDescent="0.25">
      <c r="I8942">
        <f t="shared" si="569"/>
        <v>2500</v>
      </c>
      <c r="J8942">
        <v>8940</v>
      </c>
      <c r="K8942">
        <f t="shared" si="568"/>
        <v>0</v>
      </c>
      <c r="L8942">
        <f t="shared" si="570"/>
        <v>0</v>
      </c>
      <c r="M8942">
        <f t="shared" si="571"/>
        <v>0</v>
      </c>
    </row>
    <row r="8943" spans="9:13" x14ac:dyDescent="0.25">
      <c r="I8943">
        <f t="shared" si="569"/>
        <v>2500</v>
      </c>
      <c r="J8943">
        <v>8941</v>
      </c>
      <c r="K8943">
        <f t="shared" si="568"/>
        <v>0</v>
      </c>
      <c r="L8943">
        <f t="shared" si="570"/>
        <v>0</v>
      </c>
      <c r="M8943">
        <f t="shared" si="571"/>
        <v>0</v>
      </c>
    </row>
    <row r="8944" spans="9:13" x14ac:dyDescent="0.25">
      <c r="I8944">
        <f t="shared" si="569"/>
        <v>2500</v>
      </c>
      <c r="J8944">
        <v>8942</v>
      </c>
      <c r="K8944">
        <f t="shared" si="568"/>
        <v>0</v>
      </c>
      <c r="L8944">
        <f t="shared" si="570"/>
        <v>0</v>
      </c>
      <c r="M8944">
        <f t="shared" si="571"/>
        <v>0</v>
      </c>
    </row>
    <row r="8945" spans="9:13" x14ac:dyDescent="0.25">
      <c r="I8945">
        <f t="shared" si="569"/>
        <v>2500</v>
      </c>
      <c r="J8945">
        <v>8943</v>
      </c>
      <c r="K8945">
        <f t="shared" si="568"/>
        <v>0</v>
      </c>
      <c r="L8945">
        <f t="shared" si="570"/>
        <v>0</v>
      </c>
      <c r="M8945">
        <f t="shared" si="571"/>
        <v>0</v>
      </c>
    </row>
    <row r="8946" spans="9:13" x14ac:dyDescent="0.25">
      <c r="I8946">
        <f t="shared" si="569"/>
        <v>2500</v>
      </c>
      <c r="J8946">
        <v>8944</v>
      </c>
      <c r="K8946">
        <f t="shared" si="568"/>
        <v>0</v>
      </c>
      <c r="L8946">
        <f t="shared" si="570"/>
        <v>0</v>
      </c>
      <c r="M8946">
        <f t="shared" si="571"/>
        <v>0</v>
      </c>
    </row>
    <row r="8947" spans="9:13" x14ac:dyDescent="0.25">
      <c r="I8947">
        <f t="shared" si="569"/>
        <v>2500</v>
      </c>
      <c r="J8947">
        <v>8945</v>
      </c>
      <c r="K8947">
        <f t="shared" si="568"/>
        <v>0</v>
      </c>
      <c r="L8947">
        <f t="shared" si="570"/>
        <v>0</v>
      </c>
      <c r="M8947">
        <f t="shared" si="571"/>
        <v>0</v>
      </c>
    </row>
    <row r="8948" spans="9:13" x14ac:dyDescent="0.25">
      <c r="I8948">
        <f t="shared" si="569"/>
        <v>2500</v>
      </c>
      <c r="J8948">
        <v>8946</v>
      </c>
      <c r="K8948">
        <f t="shared" si="568"/>
        <v>0</v>
      </c>
      <c r="L8948">
        <f t="shared" si="570"/>
        <v>0</v>
      </c>
      <c r="M8948">
        <f t="shared" si="571"/>
        <v>0</v>
      </c>
    </row>
    <row r="8949" spans="9:13" x14ac:dyDescent="0.25">
      <c r="I8949">
        <f t="shared" si="569"/>
        <v>2500</v>
      </c>
      <c r="J8949">
        <v>8947</v>
      </c>
      <c r="K8949">
        <f t="shared" si="568"/>
        <v>0</v>
      </c>
      <c r="L8949">
        <f t="shared" si="570"/>
        <v>0</v>
      </c>
      <c r="M8949">
        <f t="shared" si="571"/>
        <v>0</v>
      </c>
    </row>
    <row r="8950" spans="9:13" x14ac:dyDescent="0.25">
      <c r="I8950">
        <f t="shared" si="569"/>
        <v>2500</v>
      </c>
      <c r="J8950">
        <v>8948</v>
      </c>
      <c r="K8950">
        <f t="shared" si="568"/>
        <v>0</v>
      </c>
      <c r="L8950">
        <f t="shared" si="570"/>
        <v>0</v>
      </c>
      <c r="M8950">
        <f t="shared" si="571"/>
        <v>0</v>
      </c>
    </row>
    <row r="8951" spans="9:13" x14ac:dyDescent="0.25">
      <c r="I8951">
        <f t="shared" si="569"/>
        <v>2500</v>
      </c>
      <c r="J8951">
        <v>8949</v>
      </c>
      <c r="K8951">
        <f t="shared" si="568"/>
        <v>0</v>
      </c>
      <c r="L8951">
        <f t="shared" si="570"/>
        <v>0</v>
      </c>
      <c r="M8951">
        <f t="shared" si="571"/>
        <v>0</v>
      </c>
    </row>
    <row r="8952" spans="9:13" x14ac:dyDescent="0.25">
      <c r="I8952">
        <f t="shared" si="569"/>
        <v>2500</v>
      </c>
      <c r="J8952">
        <v>8950</v>
      </c>
      <c r="K8952">
        <f t="shared" si="568"/>
        <v>0</v>
      </c>
      <c r="L8952">
        <f t="shared" si="570"/>
        <v>0</v>
      </c>
      <c r="M8952">
        <f t="shared" si="571"/>
        <v>0</v>
      </c>
    </row>
    <row r="8953" spans="9:13" x14ac:dyDescent="0.25">
      <c r="I8953">
        <f t="shared" si="569"/>
        <v>2500</v>
      </c>
      <c r="J8953">
        <v>8951</v>
      </c>
      <c r="K8953">
        <f t="shared" si="568"/>
        <v>0</v>
      </c>
      <c r="L8953">
        <f t="shared" si="570"/>
        <v>0</v>
      </c>
      <c r="M8953">
        <f t="shared" si="571"/>
        <v>0</v>
      </c>
    </row>
    <row r="8954" spans="9:13" x14ac:dyDescent="0.25">
      <c r="I8954">
        <f t="shared" si="569"/>
        <v>2500</v>
      </c>
      <c r="J8954">
        <v>8952</v>
      </c>
      <c r="K8954">
        <f t="shared" si="568"/>
        <v>0</v>
      </c>
      <c r="L8954">
        <f t="shared" si="570"/>
        <v>0</v>
      </c>
      <c r="M8954">
        <f t="shared" si="571"/>
        <v>0</v>
      </c>
    </row>
    <row r="8955" spans="9:13" x14ac:dyDescent="0.25">
      <c r="I8955">
        <f t="shared" si="569"/>
        <v>2500</v>
      </c>
      <c r="J8955">
        <v>8953</v>
      </c>
      <c r="K8955">
        <f t="shared" si="568"/>
        <v>0</v>
      </c>
      <c r="L8955">
        <f t="shared" si="570"/>
        <v>0</v>
      </c>
      <c r="M8955">
        <f t="shared" si="571"/>
        <v>0</v>
      </c>
    </row>
    <row r="8956" spans="9:13" x14ac:dyDescent="0.25">
      <c r="I8956">
        <f t="shared" si="569"/>
        <v>2500</v>
      </c>
      <c r="J8956">
        <v>8954</v>
      </c>
      <c r="K8956">
        <f t="shared" si="568"/>
        <v>0</v>
      </c>
      <c r="L8956">
        <f t="shared" si="570"/>
        <v>0</v>
      </c>
      <c r="M8956">
        <f t="shared" si="571"/>
        <v>0</v>
      </c>
    </row>
    <row r="8957" spans="9:13" x14ac:dyDescent="0.25">
      <c r="I8957">
        <f t="shared" si="569"/>
        <v>2500</v>
      </c>
      <c r="J8957">
        <v>8955</v>
      </c>
      <c r="K8957">
        <f t="shared" ref="K8957:K9020" si="572">IF(I8957+J8957&gt;(G$2-(G$2*G$3*G$4/100/100))/2, (1-(_xlfn.HYPGEOM.DIST((I8957+J8957-1), (G$2-(G$2*G$3*G$4/100/100)), G$2/2, G$2, TRUE))),_xlfn.HYPGEOM.DIST(I8957+J8957, (G$2-(G$2*G$3*G$4/100/100)), G$2/2, G$2, TRUE))</f>
        <v>0</v>
      </c>
      <c r="L8957">
        <f t="shared" si="570"/>
        <v>0</v>
      </c>
      <c r="M8957">
        <f t="shared" si="571"/>
        <v>0</v>
      </c>
    </row>
    <row r="8958" spans="9:13" x14ac:dyDescent="0.25">
      <c r="I8958">
        <f t="shared" si="569"/>
        <v>2500</v>
      </c>
      <c r="J8958">
        <v>8956</v>
      </c>
      <c r="K8958">
        <f t="shared" si="572"/>
        <v>0</v>
      </c>
      <c r="L8958">
        <f t="shared" si="570"/>
        <v>0</v>
      </c>
      <c r="M8958">
        <f t="shared" si="571"/>
        <v>0</v>
      </c>
    </row>
    <row r="8959" spans="9:13" x14ac:dyDescent="0.25">
      <c r="I8959">
        <f t="shared" si="569"/>
        <v>2500</v>
      </c>
      <c r="J8959">
        <v>8957</v>
      </c>
      <c r="K8959">
        <f t="shared" si="572"/>
        <v>0</v>
      </c>
      <c r="L8959">
        <f t="shared" si="570"/>
        <v>0</v>
      </c>
      <c r="M8959">
        <f t="shared" si="571"/>
        <v>0</v>
      </c>
    </row>
    <row r="8960" spans="9:13" x14ac:dyDescent="0.25">
      <c r="I8960">
        <f t="shared" si="569"/>
        <v>2500</v>
      </c>
      <c r="J8960">
        <v>8958</v>
      </c>
      <c r="K8960">
        <f t="shared" si="572"/>
        <v>0</v>
      </c>
      <c r="L8960">
        <f t="shared" si="570"/>
        <v>0</v>
      </c>
      <c r="M8960">
        <f t="shared" si="571"/>
        <v>0</v>
      </c>
    </row>
    <row r="8961" spans="9:13" x14ac:dyDescent="0.25">
      <c r="I8961">
        <f t="shared" si="569"/>
        <v>2500</v>
      </c>
      <c r="J8961">
        <v>8959</v>
      </c>
      <c r="K8961">
        <f t="shared" si="572"/>
        <v>0</v>
      </c>
      <c r="L8961">
        <f t="shared" si="570"/>
        <v>0</v>
      </c>
      <c r="M8961">
        <f t="shared" si="571"/>
        <v>0</v>
      </c>
    </row>
    <row r="8962" spans="9:13" x14ac:dyDescent="0.25">
      <c r="I8962">
        <f t="shared" si="569"/>
        <v>2500</v>
      </c>
      <c r="J8962">
        <v>8960</v>
      </c>
      <c r="K8962">
        <f t="shared" si="572"/>
        <v>0</v>
      </c>
      <c r="L8962">
        <f t="shared" si="570"/>
        <v>0</v>
      </c>
      <c r="M8962">
        <f t="shared" si="571"/>
        <v>0</v>
      </c>
    </row>
    <row r="8963" spans="9:13" x14ac:dyDescent="0.25">
      <c r="I8963">
        <f t="shared" si="569"/>
        <v>2500</v>
      </c>
      <c r="J8963">
        <v>8961</v>
      </c>
      <c r="K8963">
        <f t="shared" si="572"/>
        <v>0</v>
      </c>
      <c r="L8963">
        <f t="shared" si="570"/>
        <v>0</v>
      </c>
      <c r="M8963">
        <f t="shared" si="571"/>
        <v>0</v>
      </c>
    </row>
    <row r="8964" spans="9:13" x14ac:dyDescent="0.25">
      <c r="I8964">
        <f t="shared" ref="I8964:I9027" si="573">G$5</f>
        <v>2500</v>
      </c>
      <c r="J8964">
        <v>8962</v>
      </c>
      <c r="K8964">
        <f t="shared" si="572"/>
        <v>0</v>
      </c>
      <c r="L8964">
        <f t="shared" ref="L8964:L9027" si="574">_xlfn.HYPGEOM.DIST(J8964,  (G$2-0.5*G$2)*0.5, G$2/2-I8964,(G$2-0.5*G$2), FALSE)</f>
        <v>0</v>
      </c>
      <c r="M8964">
        <f t="shared" ref="M8964:M9027" si="575">K8964*L8964</f>
        <v>0</v>
      </c>
    </row>
    <row r="8965" spans="9:13" x14ac:dyDescent="0.25">
      <c r="I8965">
        <f t="shared" si="573"/>
        <v>2500</v>
      </c>
      <c r="J8965">
        <v>8963</v>
      </c>
      <c r="K8965">
        <f t="shared" si="572"/>
        <v>0</v>
      </c>
      <c r="L8965">
        <f t="shared" si="574"/>
        <v>0</v>
      </c>
      <c r="M8965">
        <f t="shared" si="575"/>
        <v>0</v>
      </c>
    </row>
    <row r="8966" spans="9:13" x14ac:dyDescent="0.25">
      <c r="I8966">
        <f t="shared" si="573"/>
        <v>2500</v>
      </c>
      <c r="J8966">
        <v>8964</v>
      </c>
      <c r="K8966">
        <f t="shared" si="572"/>
        <v>0</v>
      </c>
      <c r="L8966">
        <f t="shared" si="574"/>
        <v>0</v>
      </c>
      <c r="M8966">
        <f t="shared" si="575"/>
        <v>0</v>
      </c>
    </row>
    <row r="8967" spans="9:13" x14ac:dyDescent="0.25">
      <c r="I8967">
        <f t="shared" si="573"/>
        <v>2500</v>
      </c>
      <c r="J8967">
        <v>8965</v>
      </c>
      <c r="K8967">
        <f t="shared" si="572"/>
        <v>0</v>
      </c>
      <c r="L8967">
        <f t="shared" si="574"/>
        <v>0</v>
      </c>
      <c r="M8967">
        <f t="shared" si="575"/>
        <v>0</v>
      </c>
    </row>
    <row r="8968" spans="9:13" x14ac:dyDescent="0.25">
      <c r="I8968">
        <f t="shared" si="573"/>
        <v>2500</v>
      </c>
      <c r="J8968">
        <v>8966</v>
      </c>
      <c r="K8968">
        <f t="shared" si="572"/>
        <v>0</v>
      </c>
      <c r="L8968">
        <f t="shared" si="574"/>
        <v>0</v>
      </c>
      <c r="M8968">
        <f t="shared" si="575"/>
        <v>0</v>
      </c>
    </row>
    <row r="8969" spans="9:13" x14ac:dyDescent="0.25">
      <c r="I8969">
        <f t="shared" si="573"/>
        <v>2500</v>
      </c>
      <c r="J8969">
        <v>8967</v>
      </c>
      <c r="K8969">
        <f t="shared" si="572"/>
        <v>0</v>
      </c>
      <c r="L8969">
        <f t="shared" si="574"/>
        <v>0</v>
      </c>
      <c r="M8969">
        <f t="shared" si="575"/>
        <v>0</v>
      </c>
    </row>
    <row r="8970" spans="9:13" x14ac:dyDescent="0.25">
      <c r="I8970">
        <f t="shared" si="573"/>
        <v>2500</v>
      </c>
      <c r="J8970">
        <v>8968</v>
      </c>
      <c r="K8970">
        <f t="shared" si="572"/>
        <v>0</v>
      </c>
      <c r="L8970">
        <f t="shared" si="574"/>
        <v>0</v>
      </c>
      <c r="M8970">
        <f t="shared" si="575"/>
        <v>0</v>
      </c>
    </row>
    <row r="8971" spans="9:13" x14ac:dyDescent="0.25">
      <c r="I8971">
        <f t="shared" si="573"/>
        <v>2500</v>
      </c>
      <c r="J8971">
        <v>8969</v>
      </c>
      <c r="K8971">
        <f t="shared" si="572"/>
        <v>0</v>
      </c>
      <c r="L8971">
        <f t="shared" si="574"/>
        <v>0</v>
      </c>
      <c r="M8971">
        <f t="shared" si="575"/>
        <v>0</v>
      </c>
    </row>
    <row r="8972" spans="9:13" x14ac:dyDescent="0.25">
      <c r="I8972">
        <f t="shared" si="573"/>
        <v>2500</v>
      </c>
      <c r="J8972">
        <v>8970</v>
      </c>
      <c r="K8972">
        <f t="shared" si="572"/>
        <v>0</v>
      </c>
      <c r="L8972">
        <f t="shared" si="574"/>
        <v>0</v>
      </c>
      <c r="M8972">
        <f t="shared" si="575"/>
        <v>0</v>
      </c>
    </row>
    <row r="8973" spans="9:13" x14ac:dyDescent="0.25">
      <c r="I8973">
        <f t="shared" si="573"/>
        <v>2500</v>
      </c>
      <c r="J8973">
        <v>8971</v>
      </c>
      <c r="K8973">
        <f t="shared" si="572"/>
        <v>0</v>
      </c>
      <c r="L8973">
        <f t="shared" si="574"/>
        <v>0</v>
      </c>
      <c r="M8973">
        <f t="shared" si="575"/>
        <v>0</v>
      </c>
    </row>
    <row r="8974" spans="9:13" x14ac:dyDescent="0.25">
      <c r="I8974">
        <f t="shared" si="573"/>
        <v>2500</v>
      </c>
      <c r="J8974">
        <v>8972</v>
      </c>
      <c r="K8974">
        <f t="shared" si="572"/>
        <v>0</v>
      </c>
      <c r="L8974">
        <f t="shared" si="574"/>
        <v>0</v>
      </c>
      <c r="M8974">
        <f t="shared" si="575"/>
        <v>0</v>
      </c>
    </row>
    <row r="8975" spans="9:13" x14ac:dyDescent="0.25">
      <c r="I8975">
        <f t="shared" si="573"/>
        <v>2500</v>
      </c>
      <c r="J8975">
        <v>8973</v>
      </c>
      <c r="K8975">
        <f t="shared" si="572"/>
        <v>0</v>
      </c>
      <c r="L8975">
        <f t="shared" si="574"/>
        <v>0</v>
      </c>
      <c r="M8975">
        <f t="shared" si="575"/>
        <v>0</v>
      </c>
    </row>
    <row r="8976" spans="9:13" x14ac:dyDescent="0.25">
      <c r="I8976">
        <f t="shared" si="573"/>
        <v>2500</v>
      </c>
      <c r="J8976">
        <v>8974</v>
      </c>
      <c r="K8976">
        <f t="shared" si="572"/>
        <v>0</v>
      </c>
      <c r="L8976">
        <f t="shared" si="574"/>
        <v>0</v>
      </c>
      <c r="M8976">
        <f t="shared" si="575"/>
        <v>0</v>
      </c>
    </row>
    <row r="8977" spans="9:13" x14ac:dyDescent="0.25">
      <c r="I8977">
        <f t="shared" si="573"/>
        <v>2500</v>
      </c>
      <c r="J8977">
        <v>8975</v>
      </c>
      <c r="K8977">
        <f t="shared" si="572"/>
        <v>0</v>
      </c>
      <c r="L8977">
        <f t="shared" si="574"/>
        <v>0</v>
      </c>
      <c r="M8977">
        <f t="shared" si="575"/>
        <v>0</v>
      </c>
    </row>
    <row r="8978" spans="9:13" x14ac:dyDescent="0.25">
      <c r="I8978">
        <f t="shared" si="573"/>
        <v>2500</v>
      </c>
      <c r="J8978">
        <v>8976</v>
      </c>
      <c r="K8978">
        <f t="shared" si="572"/>
        <v>0</v>
      </c>
      <c r="L8978">
        <f t="shared" si="574"/>
        <v>0</v>
      </c>
      <c r="M8978">
        <f t="shared" si="575"/>
        <v>0</v>
      </c>
    </row>
    <row r="8979" spans="9:13" x14ac:dyDescent="0.25">
      <c r="I8979">
        <f t="shared" si="573"/>
        <v>2500</v>
      </c>
      <c r="J8979">
        <v>8977</v>
      </c>
      <c r="K8979">
        <f t="shared" si="572"/>
        <v>0</v>
      </c>
      <c r="L8979">
        <f t="shared" si="574"/>
        <v>0</v>
      </c>
      <c r="M8979">
        <f t="shared" si="575"/>
        <v>0</v>
      </c>
    </row>
    <row r="8980" spans="9:13" x14ac:dyDescent="0.25">
      <c r="I8980">
        <f t="shared" si="573"/>
        <v>2500</v>
      </c>
      <c r="J8980">
        <v>8978</v>
      </c>
      <c r="K8980">
        <f t="shared" si="572"/>
        <v>0</v>
      </c>
      <c r="L8980">
        <f t="shared" si="574"/>
        <v>0</v>
      </c>
      <c r="M8980">
        <f t="shared" si="575"/>
        <v>0</v>
      </c>
    </row>
    <row r="8981" spans="9:13" x14ac:dyDescent="0.25">
      <c r="I8981">
        <f t="shared" si="573"/>
        <v>2500</v>
      </c>
      <c r="J8981">
        <v>8979</v>
      </c>
      <c r="K8981">
        <f t="shared" si="572"/>
        <v>0</v>
      </c>
      <c r="L8981">
        <f t="shared" si="574"/>
        <v>0</v>
      </c>
      <c r="M8981">
        <f t="shared" si="575"/>
        <v>0</v>
      </c>
    </row>
    <row r="8982" spans="9:13" x14ac:dyDescent="0.25">
      <c r="I8982">
        <f t="shared" si="573"/>
        <v>2500</v>
      </c>
      <c r="J8982">
        <v>8980</v>
      </c>
      <c r="K8982">
        <f t="shared" si="572"/>
        <v>0</v>
      </c>
      <c r="L8982">
        <f t="shared" si="574"/>
        <v>0</v>
      </c>
      <c r="M8982">
        <f t="shared" si="575"/>
        <v>0</v>
      </c>
    </row>
    <row r="8983" spans="9:13" x14ac:dyDescent="0.25">
      <c r="I8983">
        <f t="shared" si="573"/>
        <v>2500</v>
      </c>
      <c r="J8983">
        <v>8981</v>
      </c>
      <c r="K8983">
        <f t="shared" si="572"/>
        <v>0</v>
      </c>
      <c r="L8983">
        <f t="shared" si="574"/>
        <v>0</v>
      </c>
      <c r="M8983">
        <f t="shared" si="575"/>
        <v>0</v>
      </c>
    </row>
    <row r="8984" spans="9:13" x14ac:dyDescent="0.25">
      <c r="I8984">
        <f t="shared" si="573"/>
        <v>2500</v>
      </c>
      <c r="J8984">
        <v>8982</v>
      </c>
      <c r="K8984">
        <f t="shared" si="572"/>
        <v>0</v>
      </c>
      <c r="L8984">
        <f t="shared" si="574"/>
        <v>0</v>
      </c>
      <c r="M8984">
        <f t="shared" si="575"/>
        <v>0</v>
      </c>
    </row>
    <row r="8985" spans="9:13" x14ac:dyDescent="0.25">
      <c r="I8985">
        <f t="shared" si="573"/>
        <v>2500</v>
      </c>
      <c r="J8985">
        <v>8983</v>
      </c>
      <c r="K8985">
        <f t="shared" si="572"/>
        <v>0</v>
      </c>
      <c r="L8985">
        <f t="shared" si="574"/>
        <v>0</v>
      </c>
      <c r="M8985">
        <f t="shared" si="575"/>
        <v>0</v>
      </c>
    </row>
    <row r="8986" spans="9:13" x14ac:dyDescent="0.25">
      <c r="I8986">
        <f t="shared" si="573"/>
        <v>2500</v>
      </c>
      <c r="J8986">
        <v>8984</v>
      </c>
      <c r="K8986">
        <f t="shared" si="572"/>
        <v>0</v>
      </c>
      <c r="L8986">
        <f t="shared" si="574"/>
        <v>0</v>
      </c>
      <c r="M8986">
        <f t="shared" si="575"/>
        <v>0</v>
      </c>
    </row>
    <row r="8987" spans="9:13" x14ac:dyDescent="0.25">
      <c r="I8987">
        <f t="shared" si="573"/>
        <v>2500</v>
      </c>
      <c r="J8987">
        <v>8985</v>
      </c>
      <c r="K8987">
        <f t="shared" si="572"/>
        <v>0</v>
      </c>
      <c r="L8987">
        <f t="shared" si="574"/>
        <v>0</v>
      </c>
      <c r="M8987">
        <f t="shared" si="575"/>
        <v>0</v>
      </c>
    </row>
    <row r="8988" spans="9:13" x14ac:dyDescent="0.25">
      <c r="I8988">
        <f t="shared" si="573"/>
        <v>2500</v>
      </c>
      <c r="J8988">
        <v>8986</v>
      </c>
      <c r="K8988">
        <f t="shared" si="572"/>
        <v>0</v>
      </c>
      <c r="L8988">
        <f t="shared" si="574"/>
        <v>0</v>
      </c>
      <c r="M8988">
        <f t="shared" si="575"/>
        <v>0</v>
      </c>
    </row>
    <row r="8989" spans="9:13" x14ac:dyDescent="0.25">
      <c r="I8989">
        <f t="shared" si="573"/>
        <v>2500</v>
      </c>
      <c r="J8989">
        <v>8987</v>
      </c>
      <c r="K8989">
        <f t="shared" si="572"/>
        <v>0</v>
      </c>
      <c r="L8989">
        <f t="shared" si="574"/>
        <v>0</v>
      </c>
      <c r="M8989">
        <f t="shared" si="575"/>
        <v>0</v>
      </c>
    </row>
    <row r="8990" spans="9:13" x14ac:dyDescent="0.25">
      <c r="I8990">
        <f t="shared" si="573"/>
        <v>2500</v>
      </c>
      <c r="J8990">
        <v>8988</v>
      </c>
      <c r="K8990">
        <f t="shared" si="572"/>
        <v>0</v>
      </c>
      <c r="L8990">
        <f t="shared" si="574"/>
        <v>0</v>
      </c>
      <c r="M8990">
        <f t="shared" si="575"/>
        <v>0</v>
      </c>
    </row>
    <row r="8991" spans="9:13" x14ac:dyDescent="0.25">
      <c r="I8991">
        <f t="shared" si="573"/>
        <v>2500</v>
      </c>
      <c r="J8991">
        <v>8989</v>
      </c>
      <c r="K8991">
        <f t="shared" si="572"/>
        <v>0</v>
      </c>
      <c r="L8991">
        <f t="shared" si="574"/>
        <v>0</v>
      </c>
      <c r="M8991">
        <f t="shared" si="575"/>
        <v>0</v>
      </c>
    </row>
    <row r="8992" spans="9:13" x14ac:dyDescent="0.25">
      <c r="I8992">
        <f t="shared" si="573"/>
        <v>2500</v>
      </c>
      <c r="J8992">
        <v>8990</v>
      </c>
      <c r="K8992">
        <f t="shared" si="572"/>
        <v>0</v>
      </c>
      <c r="L8992">
        <f t="shared" si="574"/>
        <v>0</v>
      </c>
      <c r="M8992">
        <f t="shared" si="575"/>
        <v>0</v>
      </c>
    </row>
    <row r="8993" spans="9:13" x14ac:dyDescent="0.25">
      <c r="I8993">
        <f t="shared" si="573"/>
        <v>2500</v>
      </c>
      <c r="J8993">
        <v>8991</v>
      </c>
      <c r="K8993">
        <f t="shared" si="572"/>
        <v>0</v>
      </c>
      <c r="L8993">
        <f t="shared" si="574"/>
        <v>0</v>
      </c>
      <c r="M8993">
        <f t="shared" si="575"/>
        <v>0</v>
      </c>
    </row>
    <row r="8994" spans="9:13" x14ac:dyDescent="0.25">
      <c r="I8994">
        <f t="shared" si="573"/>
        <v>2500</v>
      </c>
      <c r="J8994">
        <v>8992</v>
      </c>
      <c r="K8994">
        <f t="shared" si="572"/>
        <v>0</v>
      </c>
      <c r="L8994">
        <f t="shared" si="574"/>
        <v>0</v>
      </c>
      <c r="M8994">
        <f t="shared" si="575"/>
        <v>0</v>
      </c>
    </row>
    <row r="8995" spans="9:13" x14ac:dyDescent="0.25">
      <c r="I8995">
        <f t="shared" si="573"/>
        <v>2500</v>
      </c>
      <c r="J8995">
        <v>8993</v>
      </c>
      <c r="K8995">
        <f t="shared" si="572"/>
        <v>0</v>
      </c>
      <c r="L8995">
        <f t="shared" si="574"/>
        <v>0</v>
      </c>
      <c r="M8995">
        <f t="shared" si="575"/>
        <v>0</v>
      </c>
    </row>
    <row r="8996" spans="9:13" x14ac:dyDescent="0.25">
      <c r="I8996">
        <f t="shared" si="573"/>
        <v>2500</v>
      </c>
      <c r="J8996">
        <v>8994</v>
      </c>
      <c r="K8996">
        <f t="shared" si="572"/>
        <v>0</v>
      </c>
      <c r="L8996">
        <f t="shared" si="574"/>
        <v>0</v>
      </c>
      <c r="M8996">
        <f t="shared" si="575"/>
        <v>0</v>
      </c>
    </row>
    <row r="8997" spans="9:13" x14ac:dyDescent="0.25">
      <c r="I8997">
        <f t="shared" si="573"/>
        <v>2500</v>
      </c>
      <c r="J8997">
        <v>8995</v>
      </c>
      <c r="K8997">
        <f t="shared" si="572"/>
        <v>0</v>
      </c>
      <c r="L8997">
        <f t="shared" si="574"/>
        <v>0</v>
      </c>
      <c r="M8997">
        <f t="shared" si="575"/>
        <v>0</v>
      </c>
    </row>
    <row r="8998" spans="9:13" x14ac:dyDescent="0.25">
      <c r="I8998">
        <f t="shared" si="573"/>
        <v>2500</v>
      </c>
      <c r="J8998">
        <v>8996</v>
      </c>
      <c r="K8998">
        <f t="shared" si="572"/>
        <v>0</v>
      </c>
      <c r="L8998">
        <f t="shared" si="574"/>
        <v>0</v>
      </c>
      <c r="M8998">
        <f t="shared" si="575"/>
        <v>0</v>
      </c>
    </row>
    <row r="8999" spans="9:13" x14ac:dyDescent="0.25">
      <c r="I8999">
        <f t="shared" si="573"/>
        <v>2500</v>
      </c>
      <c r="J8999">
        <v>8997</v>
      </c>
      <c r="K8999">
        <f t="shared" si="572"/>
        <v>0</v>
      </c>
      <c r="L8999">
        <f t="shared" si="574"/>
        <v>0</v>
      </c>
      <c r="M8999">
        <f t="shared" si="575"/>
        <v>0</v>
      </c>
    </row>
    <row r="9000" spans="9:13" x14ac:dyDescent="0.25">
      <c r="I9000">
        <f t="shared" si="573"/>
        <v>2500</v>
      </c>
      <c r="J9000">
        <v>8998</v>
      </c>
      <c r="K9000">
        <f t="shared" si="572"/>
        <v>0</v>
      </c>
      <c r="L9000">
        <f t="shared" si="574"/>
        <v>0</v>
      </c>
      <c r="M9000">
        <f t="shared" si="575"/>
        <v>0</v>
      </c>
    </row>
    <row r="9001" spans="9:13" x14ac:dyDescent="0.25">
      <c r="I9001">
        <f t="shared" si="573"/>
        <v>2500</v>
      </c>
      <c r="J9001">
        <v>8999</v>
      </c>
      <c r="K9001">
        <f t="shared" si="572"/>
        <v>0</v>
      </c>
      <c r="L9001">
        <f t="shared" si="574"/>
        <v>0</v>
      </c>
      <c r="M9001">
        <f t="shared" si="575"/>
        <v>0</v>
      </c>
    </row>
    <row r="9002" spans="9:13" x14ac:dyDescent="0.25">
      <c r="I9002">
        <f t="shared" si="573"/>
        <v>2500</v>
      </c>
      <c r="J9002">
        <v>9000</v>
      </c>
      <c r="K9002">
        <f t="shared" si="572"/>
        <v>0</v>
      </c>
      <c r="L9002">
        <f t="shared" si="574"/>
        <v>0</v>
      </c>
      <c r="M9002">
        <f t="shared" si="575"/>
        <v>0</v>
      </c>
    </row>
    <row r="9003" spans="9:13" x14ac:dyDescent="0.25">
      <c r="I9003">
        <f t="shared" si="573"/>
        <v>2500</v>
      </c>
      <c r="J9003">
        <v>9001</v>
      </c>
      <c r="K9003">
        <f t="shared" si="572"/>
        <v>0</v>
      </c>
      <c r="L9003">
        <f t="shared" si="574"/>
        <v>0</v>
      </c>
      <c r="M9003">
        <f t="shared" si="575"/>
        <v>0</v>
      </c>
    </row>
    <row r="9004" spans="9:13" x14ac:dyDescent="0.25">
      <c r="I9004">
        <f t="shared" si="573"/>
        <v>2500</v>
      </c>
      <c r="J9004">
        <v>9002</v>
      </c>
      <c r="K9004">
        <f t="shared" si="572"/>
        <v>0</v>
      </c>
      <c r="L9004">
        <f t="shared" si="574"/>
        <v>0</v>
      </c>
      <c r="M9004">
        <f t="shared" si="575"/>
        <v>0</v>
      </c>
    </row>
    <row r="9005" spans="9:13" x14ac:dyDescent="0.25">
      <c r="I9005">
        <f t="shared" si="573"/>
        <v>2500</v>
      </c>
      <c r="J9005">
        <v>9003</v>
      </c>
      <c r="K9005">
        <f t="shared" si="572"/>
        <v>0</v>
      </c>
      <c r="L9005">
        <f t="shared" si="574"/>
        <v>0</v>
      </c>
      <c r="M9005">
        <f t="shared" si="575"/>
        <v>0</v>
      </c>
    </row>
    <row r="9006" spans="9:13" x14ac:dyDescent="0.25">
      <c r="I9006">
        <f t="shared" si="573"/>
        <v>2500</v>
      </c>
      <c r="J9006">
        <v>9004</v>
      </c>
      <c r="K9006">
        <f t="shared" si="572"/>
        <v>0</v>
      </c>
      <c r="L9006">
        <f t="shared" si="574"/>
        <v>0</v>
      </c>
      <c r="M9006">
        <f t="shared" si="575"/>
        <v>0</v>
      </c>
    </row>
    <row r="9007" spans="9:13" x14ac:dyDescent="0.25">
      <c r="I9007">
        <f t="shared" si="573"/>
        <v>2500</v>
      </c>
      <c r="J9007">
        <v>9005</v>
      </c>
      <c r="K9007">
        <f t="shared" si="572"/>
        <v>0</v>
      </c>
      <c r="L9007">
        <f t="shared" si="574"/>
        <v>0</v>
      </c>
      <c r="M9007">
        <f t="shared" si="575"/>
        <v>0</v>
      </c>
    </row>
    <row r="9008" spans="9:13" x14ac:dyDescent="0.25">
      <c r="I9008">
        <f t="shared" si="573"/>
        <v>2500</v>
      </c>
      <c r="J9008">
        <v>9006</v>
      </c>
      <c r="K9008">
        <f t="shared" si="572"/>
        <v>0</v>
      </c>
      <c r="L9008">
        <f t="shared" si="574"/>
        <v>0</v>
      </c>
      <c r="M9008">
        <f t="shared" si="575"/>
        <v>0</v>
      </c>
    </row>
    <row r="9009" spans="9:13" x14ac:dyDescent="0.25">
      <c r="I9009">
        <f t="shared" si="573"/>
        <v>2500</v>
      </c>
      <c r="J9009">
        <v>9007</v>
      </c>
      <c r="K9009">
        <f t="shared" si="572"/>
        <v>0</v>
      </c>
      <c r="L9009">
        <f t="shared" si="574"/>
        <v>0</v>
      </c>
      <c r="M9009">
        <f t="shared" si="575"/>
        <v>0</v>
      </c>
    </row>
    <row r="9010" spans="9:13" x14ac:dyDescent="0.25">
      <c r="I9010">
        <f t="shared" si="573"/>
        <v>2500</v>
      </c>
      <c r="J9010">
        <v>9008</v>
      </c>
      <c r="K9010">
        <f t="shared" si="572"/>
        <v>0</v>
      </c>
      <c r="L9010">
        <f t="shared" si="574"/>
        <v>0</v>
      </c>
      <c r="M9010">
        <f t="shared" si="575"/>
        <v>0</v>
      </c>
    </row>
    <row r="9011" spans="9:13" x14ac:dyDescent="0.25">
      <c r="I9011">
        <f t="shared" si="573"/>
        <v>2500</v>
      </c>
      <c r="J9011">
        <v>9009</v>
      </c>
      <c r="K9011">
        <f t="shared" si="572"/>
        <v>0</v>
      </c>
      <c r="L9011">
        <f t="shared" si="574"/>
        <v>0</v>
      </c>
      <c r="M9011">
        <f t="shared" si="575"/>
        <v>0</v>
      </c>
    </row>
    <row r="9012" spans="9:13" x14ac:dyDescent="0.25">
      <c r="I9012">
        <f t="shared" si="573"/>
        <v>2500</v>
      </c>
      <c r="J9012">
        <v>9010</v>
      </c>
      <c r="K9012">
        <f t="shared" si="572"/>
        <v>0</v>
      </c>
      <c r="L9012">
        <f t="shared" si="574"/>
        <v>0</v>
      </c>
      <c r="M9012">
        <f t="shared" si="575"/>
        <v>0</v>
      </c>
    </row>
    <row r="9013" spans="9:13" x14ac:dyDescent="0.25">
      <c r="I9013">
        <f t="shared" si="573"/>
        <v>2500</v>
      </c>
      <c r="J9013">
        <v>9011</v>
      </c>
      <c r="K9013">
        <f t="shared" si="572"/>
        <v>0</v>
      </c>
      <c r="L9013">
        <f t="shared" si="574"/>
        <v>0</v>
      </c>
      <c r="M9013">
        <f t="shared" si="575"/>
        <v>0</v>
      </c>
    </row>
    <row r="9014" spans="9:13" x14ac:dyDescent="0.25">
      <c r="I9014">
        <f t="shared" si="573"/>
        <v>2500</v>
      </c>
      <c r="J9014">
        <v>9012</v>
      </c>
      <c r="K9014">
        <f t="shared" si="572"/>
        <v>0</v>
      </c>
      <c r="L9014">
        <f t="shared" si="574"/>
        <v>0</v>
      </c>
      <c r="M9014">
        <f t="shared" si="575"/>
        <v>0</v>
      </c>
    </row>
    <row r="9015" spans="9:13" x14ac:dyDescent="0.25">
      <c r="I9015">
        <f t="shared" si="573"/>
        <v>2500</v>
      </c>
      <c r="J9015">
        <v>9013</v>
      </c>
      <c r="K9015">
        <f t="shared" si="572"/>
        <v>0</v>
      </c>
      <c r="L9015">
        <f t="shared" si="574"/>
        <v>0</v>
      </c>
      <c r="M9015">
        <f t="shared" si="575"/>
        <v>0</v>
      </c>
    </row>
    <row r="9016" spans="9:13" x14ac:dyDescent="0.25">
      <c r="I9016">
        <f t="shared" si="573"/>
        <v>2500</v>
      </c>
      <c r="J9016">
        <v>9014</v>
      </c>
      <c r="K9016">
        <f t="shared" si="572"/>
        <v>0</v>
      </c>
      <c r="L9016">
        <f t="shared" si="574"/>
        <v>0</v>
      </c>
      <c r="M9016">
        <f t="shared" si="575"/>
        <v>0</v>
      </c>
    </row>
    <row r="9017" spans="9:13" x14ac:dyDescent="0.25">
      <c r="I9017">
        <f t="shared" si="573"/>
        <v>2500</v>
      </c>
      <c r="J9017">
        <v>9015</v>
      </c>
      <c r="K9017">
        <f t="shared" si="572"/>
        <v>0</v>
      </c>
      <c r="L9017">
        <f t="shared" si="574"/>
        <v>0</v>
      </c>
      <c r="M9017">
        <f t="shared" si="575"/>
        <v>0</v>
      </c>
    </row>
    <row r="9018" spans="9:13" x14ac:dyDescent="0.25">
      <c r="I9018">
        <f t="shared" si="573"/>
        <v>2500</v>
      </c>
      <c r="J9018">
        <v>9016</v>
      </c>
      <c r="K9018">
        <f t="shared" si="572"/>
        <v>0</v>
      </c>
      <c r="L9018">
        <f t="shared" si="574"/>
        <v>0</v>
      </c>
      <c r="M9018">
        <f t="shared" si="575"/>
        <v>0</v>
      </c>
    </row>
    <row r="9019" spans="9:13" x14ac:dyDescent="0.25">
      <c r="I9019">
        <f t="shared" si="573"/>
        <v>2500</v>
      </c>
      <c r="J9019">
        <v>9017</v>
      </c>
      <c r="K9019">
        <f t="shared" si="572"/>
        <v>0</v>
      </c>
      <c r="L9019">
        <f t="shared" si="574"/>
        <v>0</v>
      </c>
      <c r="M9019">
        <f t="shared" si="575"/>
        <v>0</v>
      </c>
    </row>
    <row r="9020" spans="9:13" x14ac:dyDescent="0.25">
      <c r="I9020">
        <f t="shared" si="573"/>
        <v>2500</v>
      </c>
      <c r="J9020">
        <v>9018</v>
      </c>
      <c r="K9020">
        <f t="shared" si="572"/>
        <v>0</v>
      </c>
      <c r="L9020">
        <f t="shared" si="574"/>
        <v>0</v>
      </c>
      <c r="M9020">
        <f t="shared" si="575"/>
        <v>0</v>
      </c>
    </row>
    <row r="9021" spans="9:13" x14ac:dyDescent="0.25">
      <c r="I9021">
        <f t="shared" si="573"/>
        <v>2500</v>
      </c>
      <c r="J9021">
        <v>9019</v>
      </c>
      <c r="K9021">
        <f t="shared" ref="K9021:K9084" si="576">IF(I9021+J9021&gt;(G$2-(G$2*G$3*G$4/100/100))/2, (1-(_xlfn.HYPGEOM.DIST((I9021+J9021-1), (G$2-(G$2*G$3*G$4/100/100)), G$2/2, G$2, TRUE))),_xlfn.HYPGEOM.DIST(I9021+J9021, (G$2-(G$2*G$3*G$4/100/100)), G$2/2, G$2, TRUE))</f>
        <v>0</v>
      </c>
      <c r="L9021">
        <f t="shared" si="574"/>
        <v>0</v>
      </c>
      <c r="M9021">
        <f t="shared" si="575"/>
        <v>0</v>
      </c>
    </row>
    <row r="9022" spans="9:13" x14ac:dyDescent="0.25">
      <c r="I9022">
        <f t="shared" si="573"/>
        <v>2500</v>
      </c>
      <c r="J9022">
        <v>9020</v>
      </c>
      <c r="K9022">
        <f t="shared" si="576"/>
        <v>0</v>
      </c>
      <c r="L9022">
        <f t="shared" si="574"/>
        <v>0</v>
      </c>
      <c r="M9022">
        <f t="shared" si="575"/>
        <v>0</v>
      </c>
    </row>
    <row r="9023" spans="9:13" x14ac:dyDescent="0.25">
      <c r="I9023">
        <f t="shared" si="573"/>
        <v>2500</v>
      </c>
      <c r="J9023">
        <v>9021</v>
      </c>
      <c r="K9023">
        <f t="shared" si="576"/>
        <v>0</v>
      </c>
      <c r="L9023">
        <f t="shared" si="574"/>
        <v>0</v>
      </c>
      <c r="M9023">
        <f t="shared" si="575"/>
        <v>0</v>
      </c>
    </row>
    <row r="9024" spans="9:13" x14ac:dyDescent="0.25">
      <c r="I9024">
        <f t="shared" si="573"/>
        <v>2500</v>
      </c>
      <c r="J9024">
        <v>9022</v>
      </c>
      <c r="K9024">
        <f t="shared" si="576"/>
        <v>0</v>
      </c>
      <c r="L9024">
        <f t="shared" si="574"/>
        <v>0</v>
      </c>
      <c r="M9024">
        <f t="shared" si="575"/>
        <v>0</v>
      </c>
    </row>
    <row r="9025" spans="9:13" x14ac:dyDescent="0.25">
      <c r="I9025">
        <f t="shared" si="573"/>
        <v>2500</v>
      </c>
      <c r="J9025">
        <v>9023</v>
      </c>
      <c r="K9025">
        <f t="shared" si="576"/>
        <v>0</v>
      </c>
      <c r="L9025">
        <f t="shared" si="574"/>
        <v>0</v>
      </c>
      <c r="M9025">
        <f t="shared" si="575"/>
        <v>0</v>
      </c>
    </row>
    <row r="9026" spans="9:13" x14ac:dyDescent="0.25">
      <c r="I9026">
        <f t="shared" si="573"/>
        <v>2500</v>
      </c>
      <c r="J9026">
        <v>9024</v>
      </c>
      <c r="K9026">
        <f t="shared" si="576"/>
        <v>0</v>
      </c>
      <c r="L9026">
        <f t="shared" si="574"/>
        <v>0</v>
      </c>
      <c r="M9026">
        <f t="shared" si="575"/>
        <v>0</v>
      </c>
    </row>
    <row r="9027" spans="9:13" x14ac:dyDescent="0.25">
      <c r="I9027">
        <f t="shared" si="573"/>
        <v>2500</v>
      </c>
      <c r="J9027">
        <v>9025</v>
      </c>
      <c r="K9027">
        <f t="shared" si="576"/>
        <v>0</v>
      </c>
      <c r="L9027">
        <f t="shared" si="574"/>
        <v>0</v>
      </c>
      <c r="M9027">
        <f t="shared" si="575"/>
        <v>0</v>
      </c>
    </row>
    <row r="9028" spans="9:13" x14ac:dyDescent="0.25">
      <c r="I9028">
        <f t="shared" ref="I9028:I9091" si="577">G$5</f>
        <v>2500</v>
      </c>
      <c r="J9028">
        <v>9026</v>
      </c>
      <c r="K9028">
        <f t="shared" si="576"/>
        <v>0</v>
      </c>
      <c r="L9028">
        <f t="shared" ref="L9028:L9091" si="578">_xlfn.HYPGEOM.DIST(J9028,  (G$2-0.5*G$2)*0.5, G$2/2-I9028,(G$2-0.5*G$2), FALSE)</f>
        <v>0</v>
      </c>
      <c r="M9028">
        <f t="shared" ref="M9028:M9091" si="579">K9028*L9028</f>
        <v>0</v>
      </c>
    </row>
    <row r="9029" spans="9:13" x14ac:dyDescent="0.25">
      <c r="I9029">
        <f t="shared" si="577"/>
        <v>2500</v>
      </c>
      <c r="J9029">
        <v>9027</v>
      </c>
      <c r="K9029">
        <f t="shared" si="576"/>
        <v>0</v>
      </c>
      <c r="L9029">
        <f t="shared" si="578"/>
        <v>0</v>
      </c>
      <c r="M9029">
        <f t="shared" si="579"/>
        <v>0</v>
      </c>
    </row>
    <row r="9030" spans="9:13" x14ac:dyDescent="0.25">
      <c r="I9030">
        <f t="shared" si="577"/>
        <v>2500</v>
      </c>
      <c r="J9030">
        <v>9028</v>
      </c>
      <c r="K9030">
        <f t="shared" si="576"/>
        <v>0</v>
      </c>
      <c r="L9030">
        <f t="shared" si="578"/>
        <v>0</v>
      </c>
      <c r="M9030">
        <f t="shared" si="579"/>
        <v>0</v>
      </c>
    </row>
    <row r="9031" spans="9:13" x14ac:dyDescent="0.25">
      <c r="I9031">
        <f t="shared" si="577"/>
        <v>2500</v>
      </c>
      <c r="J9031">
        <v>9029</v>
      </c>
      <c r="K9031">
        <f t="shared" si="576"/>
        <v>0</v>
      </c>
      <c r="L9031">
        <f t="shared" si="578"/>
        <v>0</v>
      </c>
      <c r="M9031">
        <f t="shared" si="579"/>
        <v>0</v>
      </c>
    </row>
    <row r="9032" spans="9:13" x14ac:dyDescent="0.25">
      <c r="I9032">
        <f t="shared" si="577"/>
        <v>2500</v>
      </c>
      <c r="J9032">
        <v>9030</v>
      </c>
      <c r="K9032">
        <f t="shared" si="576"/>
        <v>0</v>
      </c>
      <c r="L9032">
        <f t="shared" si="578"/>
        <v>0</v>
      </c>
      <c r="M9032">
        <f t="shared" si="579"/>
        <v>0</v>
      </c>
    </row>
    <row r="9033" spans="9:13" x14ac:dyDescent="0.25">
      <c r="I9033">
        <f t="shared" si="577"/>
        <v>2500</v>
      </c>
      <c r="J9033">
        <v>9031</v>
      </c>
      <c r="K9033">
        <f t="shared" si="576"/>
        <v>0</v>
      </c>
      <c r="L9033">
        <f t="shared" si="578"/>
        <v>0</v>
      </c>
      <c r="M9033">
        <f t="shared" si="579"/>
        <v>0</v>
      </c>
    </row>
    <row r="9034" spans="9:13" x14ac:dyDescent="0.25">
      <c r="I9034">
        <f t="shared" si="577"/>
        <v>2500</v>
      </c>
      <c r="J9034">
        <v>9032</v>
      </c>
      <c r="K9034">
        <f t="shared" si="576"/>
        <v>0</v>
      </c>
      <c r="L9034">
        <f t="shared" si="578"/>
        <v>0</v>
      </c>
      <c r="M9034">
        <f t="shared" si="579"/>
        <v>0</v>
      </c>
    </row>
    <row r="9035" spans="9:13" x14ac:dyDescent="0.25">
      <c r="I9035">
        <f t="shared" si="577"/>
        <v>2500</v>
      </c>
      <c r="J9035">
        <v>9033</v>
      </c>
      <c r="K9035">
        <f t="shared" si="576"/>
        <v>0</v>
      </c>
      <c r="L9035">
        <f t="shared" si="578"/>
        <v>0</v>
      </c>
      <c r="M9035">
        <f t="shared" si="579"/>
        <v>0</v>
      </c>
    </row>
    <row r="9036" spans="9:13" x14ac:dyDescent="0.25">
      <c r="I9036">
        <f t="shared" si="577"/>
        <v>2500</v>
      </c>
      <c r="J9036">
        <v>9034</v>
      </c>
      <c r="K9036">
        <f t="shared" si="576"/>
        <v>0</v>
      </c>
      <c r="L9036">
        <f t="shared" si="578"/>
        <v>0</v>
      </c>
      <c r="M9036">
        <f t="shared" si="579"/>
        <v>0</v>
      </c>
    </row>
    <row r="9037" spans="9:13" x14ac:dyDescent="0.25">
      <c r="I9037">
        <f t="shared" si="577"/>
        <v>2500</v>
      </c>
      <c r="J9037">
        <v>9035</v>
      </c>
      <c r="K9037">
        <f t="shared" si="576"/>
        <v>0</v>
      </c>
      <c r="L9037">
        <f t="shared" si="578"/>
        <v>0</v>
      </c>
      <c r="M9037">
        <f t="shared" si="579"/>
        <v>0</v>
      </c>
    </row>
    <row r="9038" spans="9:13" x14ac:dyDescent="0.25">
      <c r="I9038">
        <f t="shared" si="577"/>
        <v>2500</v>
      </c>
      <c r="J9038">
        <v>9036</v>
      </c>
      <c r="K9038">
        <f t="shared" si="576"/>
        <v>0</v>
      </c>
      <c r="L9038">
        <f t="shared" si="578"/>
        <v>0</v>
      </c>
      <c r="M9038">
        <f t="shared" si="579"/>
        <v>0</v>
      </c>
    </row>
    <row r="9039" spans="9:13" x14ac:dyDescent="0.25">
      <c r="I9039">
        <f t="shared" si="577"/>
        <v>2500</v>
      </c>
      <c r="J9039">
        <v>9037</v>
      </c>
      <c r="K9039">
        <f t="shared" si="576"/>
        <v>0</v>
      </c>
      <c r="L9039">
        <f t="shared" si="578"/>
        <v>0</v>
      </c>
      <c r="M9039">
        <f t="shared" si="579"/>
        <v>0</v>
      </c>
    </row>
    <row r="9040" spans="9:13" x14ac:dyDescent="0.25">
      <c r="I9040">
        <f t="shared" si="577"/>
        <v>2500</v>
      </c>
      <c r="J9040">
        <v>9038</v>
      </c>
      <c r="K9040">
        <f t="shared" si="576"/>
        <v>0</v>
      </c>
      <c r="L9040">
        <f t="shared" si="578"/>
        <v>0</v>
      </c>
      <c r="M9040">
        <f t="shared" si="579"/>
        <v>0</v>
      </c>
    </row>
    <row r="9041" spans="9:13" x14ac:dyDescent="0.25">
      <c r="I9041">
        <f t="shared" si="577"/>
        <v>2500</v>
      </c>
      <c r="J9041">
        <v>9039</v>
      </c>
      <c r="K9041">
        <f t="shared" si="576"/>
        <v>0</v>
      </c>
      <c r="L9041">
        <f t="shared" si="578"/>
        <v>0</v>
      </c>
      <c r="M9041">
        <f t="shared" si="579"/>
        <v>0</v>
      </c>
    </row>
    <row r="9042" spans="9:13" x14ac:dyDescent="0.25">
      <c r="I9042">
        <f t="shared" si="577"/>
        <v>2500</v>
      </c>
      <c r="J9042">
        <v>9040</v>
      </c>
      <c r="K9042">
        <f t="shared" si="576"/>
        <v>0</v>
      </c>
      <c r="L9042">
        <f t="shared" si="578"/>
        <v>0</v>
      </c>
      <c r="M9042">
        <f t="shared" si="579"/>
        <v>0</v>
      </c>
    </row>
    <row r="9043" spans="9:13" x14ac:dyDescent="0.25">
      <c r="I9043">
        <f t="shared" si="577"/>
        <v>2500</v>
      </c>
      <c r="J9043">
        <v>9041</v>
      </c>
      <c r="K9043">
        <f t="shared" si="576"/>
        <v>0</v>
      </c>
      <c r="L9043">
        <f t="shared" si="578"/>
        <v>0</v>
      </c>
      <c r="M9043">
        <f t="shared" si="579"/>
        <v>0</v>
      </c>
    </row>
    <row r="9044" spans="9:13" x14ac:dyDescent="0.25">
      <c r="I9044">
        <f t="shared" si="577"/>
        <v>2500</v>
      </c>
      <c r="J9044">
        <v>9042</v>
      </c>
      <c r="K9044">
        <f t="shared" si="576"/>
        <v>0</v>
      </c>
      <c r="L9044">
        <f t="shared" si="578"/>
        <v>0</v>
      </c>
      <c r="M9044">
        <f t="shared" si="579"/>
        <v>0</v>
      </c>
    </row>
    <row r="9045" spans="9:13" x14ac:dyDescent="0.25">
      <c r="I9045">
        <f t="shared" si="577"/>
        <v>2500</v>
      </c>
      <c r="J9045">
        <v>9043</v>
      </c>
      <c r="K9045">
        <f t="shared" si="576"/>
        <v>0</v>
      </c>
      <c r="L9045">
        <f t="shared" si="578"/>
        <v>0</v>
      </c>
      <c r="M9045">
        <f t="shared" si="579"/>
        <v>0</v>
      </c>
    </row>
    <row r="9046" spans="9:13" x14ac:dyDescent="0.25">
      <c r="I9046">
        <f t="shared" si="577"/>
        <v>2500</v>
      </c>
      <c r="J9046">
        <v>9044</v>
      </c>
      <c r="K9046">
        <f t="shared" si="576"/>
        <v>0</v>
      </c>
      <c r="L9046">
        <f t="shared" si="578"/>
        <v>0</v>
      </c>
      <c r="M9046">
        <f t="shared" si="579"/>
        <v>0</v>
      </c>
    </row>
    <row r="9047" spans="9:13" x14ac:dyDescent="0.25">
      <c r="I9047">
        <f t="shared" si="577"/>
        <v>2500</v>
      </c>
      <c r="J9047">
        <v>9045</v>
      </c>
      <c r="K9047">
        <f t="shared" si="576"/>
        <v>0</v>
      </c>
      <c r="L9047">
        <f t="shared" si="578"/>
        <v>0</v>
      </c>
      <c r="M9047">
        <f t="shared" si="579"/>
        <v>0</v>
      </c>
    </row>
    <row r="9048" spans="9:13" x14ac:dyDescent="0.25">
      <c r="I9048">
        <f t="shared" si="577"/>
        <v>2500</v>
      </c>
      <c r="J9048">
        <v>9046</v>
      </c>
      <c r="K9048">
        <f t="shared" si="576"/>
        <v>0</v>
      </c>
      <c r="L9048">
        <f t="shared" si="578"/>
        <v>0</v>
      </c>
      <c r="M9048">
        <f t="shared" si="579"/>
        <v>0</v>
      </c>
    </row>
    <row r="9049" spans="9:13" x14ac:dyDescent="0.25">
      <c r="I9049">
        <f t="shared" si="577"/>
        <v>2500</v>
      </c>
      <c r="J9049">
        <v>9047</v>
      </c>
      <c r="K9049">
        <f t="shared" si="576"/>
        <v>0</v>
      </c>
      <c r="L9049">
        <f t="shared" si="578"/>
        <v>0</v>
      </c>
      <c r="M9049">
        <f t="shared" si="579"/>
        <v>0</v>
      </c>
    </row>
    <row r="9050" spans="9:13" x14ac:dyDescent="0.25">
      <c r="I9050">
        <f t="shared" si="577"/>
        <v>2500</v>
      </c>
      <c r="J9050">
        <v>9048</v>
      </c>
      <c r="K9050">
        <f t="shared" si="576"/>
        <v>0</v>
      </c>
      <c r="L9050">
        <f t="shared" si="578"/>
        <v>0</v>
      </c>
      <c r="M9050">
        <f t="shared" si="579"/>
        <v>0</v>
      </c>
    </row>
    <row r="9051" spans="9:13" x14ac:dyDescent="0.25">
      <c r="I9051">
        <f t="shared" si="577"/>
        <v>2500</v>
      </c>
      <c r="J9051">
        <v>9049</v>
      </c>
      <c r="K9051">
        <f t="shared" si="576"/>
        <v>0</v>
      </c>
      <c r="L9051">
        <f t="shared" si="578"/>
        <v>0</v>
      </c>
      <c r="M9051">
        <f t="shared" si="579"/>
        <v>0</v>
      </c>
    </row>
    <row r="9052" spans="9:13" x14ac:dyDescent="0.25">
      <c r="I9052">
        <f t="shared" si="577"/>
        <v>2500</v>
      </c>
      <c r="J9052">
        <v>9050</v>
      </c>
      <c r="K9052">
        <f t="shared" si="576"/>
        <v>0</v>
      </c>
      <c r="L9052">
        <f t="shared" si="578"/>
        <v>0</v>
      </c>
      <c r="M9052">
        <f t="shared" si="579"/>
        <v>0</v>
      </c>
    </row>
    <row r="9053" spans="9:13" x14ac:dyDescent="0.25">
      <c r="I9053">
        <f t="shared" si="577"/>
        <v>2500</v>
      </c>
      <c r="J9053">
        <v>9051</v>
      </c>
      <c r="K9053">
        <f t="shared" si="576"/>
        <v>0</v>
      </c>
      <c r="L9053">
        <f t="shared" si="578"/>
        <v>0</v>
      </c>
      <c r="M9053">
        <f t="shared" si="579"/>
        <v>0</v>
      </c>
    </row>
    <row r="9054" spans="9:13" x14ac:dyDescent="0.25">
      <c r="I9054">
        <f t="shared" si="577"/>
        <v>2500</v>
      </c>
      <c r="J9054">
        <v>9052</v>
      </c>
      <c r="K9054">
        <f t="shared" si="576"/>
        <v>0</v>
      </c>
      <c r="L9054">
        <f t="shared" si="578"/>
        <v>0</v>
      </c>
      <c r="M9054">
        <f t="shared" si="579"/>
        <v>0</v>
      </c>
    </row>
    <row r="9055" spans="9:13" x14ac:dyDescent="0.25">
      <c r="I9055">
        <f t="shared" si="577"/>
        <v>2500</v>
      </c>
      <c r="J9055">
        <v>9053</v>
      </c>
      <c r="K9055">
        <f t="shared" si="576"/>
        <v>0</v>
      </c>
      <c r="L9055">
        <f t="shared" si="578"/>
        <v>0</v>
      </c>
      <c r="M9055">
        <f t="shared" si="579"/>
        <v>0</v>
      </c>
    </row>
    <row r="9056" spans="9:13" x14ac:dyDescent="0.25">
      <c r="I9056">
        <f t="shared" si="577"/>
        <v>2500</v>
      </c>
      <c r="J9056">
        <v>9054</v>
      </c>
      <c r="K9056">
        <f t="shared" si="576"/>
        <v>0</v>
      </c>
      <c r="L9056">
        <f t="shared" si="578"/>
        <v>0</v>
      </c>
      <c r="M9056">
        <f t="shared" si="579"/>
        <v>0</v>
      </c>
    </row>
    <row r="9057" spans="9:13" x14ac:dyDescent="0.25">
      <c r="I9057">
        <f t="shared" si="577"/>
        <v>2500</v>
      </c>
      <c r="J9057">
        <v>9055</v>
      </c>
      <c r="K9057">
        <f t="shared" si="576"/>
        <v>0</v>
      </c>
      <c r="L9057">
        <f t="shared" si="578"/>
        <v>0</v>
      </c>
      <c r="M9057">
        <f t="shared" si="579"/>
        <v>0</v>
      </c>
    </row>
    <row r="9058" spans="9:13" x14ac:dyDescent="0.25">
      <c r="I9058">
        <f t="shared" si="577"/>
        <v>2500</v>
      </c>
      <c r="J9058">
        <v>9056</v>
      </c>
      <c r="K9058">
        <f t="shared" si="576"/>
        <v>0</v>
      </c>
      <c r="L9058">
        <f t="shared" si="578"/>
        <v>0</v>
      </c>
      <c r="M9058">
        <f t="shared" si="579"/>
        <v>0</v>
      </c>
    </row>
    <row r="9059" spans="9:13" x14ac:dyDescent="0.25">
      <c r="I9059">
        <f t="shared" si="577"/>
        <v>2500</v>
      </c>
      <c r="J9059">
        <v>9057</v>
      </c>
      <c r="K9059">
        <f t="shared" si="576"/>
        <v>0</v>
      </c>
      <c r="L9059">
        <f t="shared" si="578"/>
        <v>0</v>
      </c>
      <c r="M9059">
        <f t="shared" si="579"/>
        <v>0</v>
      </c>
    </row>
    <row r="9060" spans="9:13" x14ac:dyDescent="0.25">
      <c r="I9060">
        <f t="shared" si="577"/>
        <v>2500</v>
      </c>
      <c r="J9060">
        <v>9058</v>
      </c>
      <c r="K9060">
        <f t="shared" si="576"/>
        <v>0</v>
      </c>
      <c r="L9060">
        <f t="shared" si="578"/>
        <v>0</v>
      </c>
      <c r="M9060">
        <f t="shared" si="579"/>
        <v>0</v>
      </c>
    </row>
    <row r="9061" spans="9:13" x14ac:dyDescent="0.25">
      <c r="I9061">
        <f t="shared" si="577"/>
        <v>2500</v>
      </c>
      <c r="J9061">
        <v>9059</v>
      </c>
      <c r="K9061">
        <f t="shared" si="576"/>
        <v>0</v>
      </c>
      <c r="L9061">
        <f t="shared" si="578"/>
        <v>0</v>
      </c>
      <c r="M9061">
        <f t="shared" si="579"/>
        <v>0</v>
      </c>
    </row>
    <row r="9062" spans="9:13" x14ac:dyDescent="0.25">
      <c r="I9062">
        <f t="shared" si="577"/>
        <v>2500</v>
      </c>
      <c r="J9062">
        <v>9060</v>
      </c>
      <c r="K9062">
        <f t="shared" si="576"/>
        <v>0</v>
      </c>
      <c r="L9062">
        <f t="shared" si="578"/>
        <v>0</v>
      </c>
      <c r="M9062">
        <f t="shared" si="579"/>
        <v>0</v>
      </c>
    </row>
    <row r="9063" spans="9:13" x14ac:dyDescent="0.25">
      <c r="I9063">
        <f t="shared" si="577"/>
        <v>2500</v>
      </c>
      <c r="J9063">
        <v>9061</v>
      </c>
      <c r="K9063">
        <f t="shared" si="576"/>
        <v>0</v>
      </c>
      <c r="L9063">
        <f t="shared" si="578"/>
        <v>0</v>
      </c>
      <c r="M9063">
        <f t="shared" si="579"/>
        <v>0</v>
      </c>
    </row>
    <row r="9064" spans="9:13" x14ac:dyDescent="0.25">
      <c r="I9064">
        <f t="shared" si="577"/>
        <v>2500</v>
      </c>
      <c r="J9064">
        <v>9062</v>
      </c>
      <c r="K9064">
        <f t="shared" si="576"/>
        <v>0</v>
      </c>
      <c r="L9064">
        <f t="shared" si="578"/>
        <v>0</v>
      </c>
      <c r="M9064">
        <f t="shared" si="579"/>
        <v>0</v>
      </c>
    </row>
    <row r="9065" spans="9:13" x14ac:dyDescent="0.25">
      <c r="I9065">
        <f t="shared" si="577"/>
        <v>2500</v>
      </c>
      <c r="J9065">
        <v>9063</v>
      </c>
      <c r="K9065">
        <f t="shared" si="576"/>
        <v>0</v>
      </c>
      <c r="L9065">
        <f t="shared" si="578"/>
        <v>0</v>
      </c>
      <c r="M9065">
        <f t="shared" si="579"/>
        <v>0</v>
      </c>
    </row>
    <row r="9066" spans="9:13" x14ac:dyDescent="0.25">
      <c r="I9066">
        <f t="shared" si="577"/>
        <v>2500</v>
      </c>
      <c r="J9066">
        <v>9064</v>
      </c>
      <c r="K9066">
        <f t="shared" si="576"/>
        <v>0</v>
      </c>
      <c r="L9066">
        <f t="shared" si="578"/>
        <v>0</v>
      </c>
      <c r="M9066">
        <f t="shared" si="579"/>
        <v>0</v>
      </c>
    </row>
    <row r="9067" spans="9:13" x14ac:dyDescent="0.25">
      <c r="I9067">
        <f t="shared" si="577"/>
        <v>2500</v>
      </c>
      <c r="J9067">
        <v>9065</v>
      </c>
      <c r="K9067">
        <f t="shared" si="576"/>
        <v>0</v>
      </c>
      <c r="L9067">
        <f t="shared" si="578"/>
        <v>0</v>
      </c>
      <c r="M9067">
        <f t="shared" si="579"/>
        <v>0</v>
      </c>
    </row>
    <row r="9068" spans="9:13" x14ac:dyDescent="0.25">
      <c r="I9068">
        <f t="shared" si="577"/>
        <v>2500</v>
      </c>
      <c r="J9068">
        <v>9066</v>
      </c>
      <c r="K9068">
        <f t="shared" si="576"/>
        <v>0</v>
      </c>
      <c r="L9068">
        <f t="shared" si="578"/>
        <v>0</v>
      </c>
      <c r="M9068">
        <f t="shared" si="579"/>
        <v>0</v>
      </c>
    </row>
    <row r="9069" spans="9:13" x14ac:dyDescent="0.25">
      <c r="I9069">
        <f t="shared" si="577"/>
        <v>2500</v>
      </c>
      <c r="J9069">
        <v>9067</v>
      </c>
      <c r="K9069">
        <f t="shared" si="576"/>
        <v>0</v>
      </c>
      <c r="L9069">
        <f t="shared" si="578"/>
        <v>0</v>
      </c>
      <c r="M9069">
        <f t="shared" si="579"/>
        <v>0</v>
      </c>
    </row>
    <row r="9070" spans="9:13" x14ac:dyDescent="0.25">
      <c r="I9070">
        <f t="shared" si="577"/>
        <v>2500</v>
      </c>
      <c r="J9070">
        <v>9068</v>
      </c>
      <c r="K9070">
        <f t="shared" si="576"/>
        <v>0</v>
      </c>
      <c r="L9070">
        <f t="shared" si="578"/>
        <v>0</v>
      </c>
      <c r="M9070">
        <f t="shared" si="579"/>
        <v>0</v>
      </c>
    </row>
    <row r="9071" spans="9:13" x14ac:dyDescent="0.25">
      <c r="I9071">
        <f t="shared" si="577"/>
        <v>2500</v>
      </c>
      <c r="J9071">
        <v>9069</v>
      </c>
      <c r="K9071">
        <f t="shared" si="576"/>
        <v>0</v>
      </c>
      <c r="L9071">
        <f t="shared" si="578"/>
        <v>0</v>
      </c>
      <c r="M9071">
        <f t="shared" si="579"/>
        <v>0</v>
      </c>
    </row>
    <row r="9072" spans="9:13" x14ac:dyDescent="0.25">
      <c r="I9072">
        <f t="shared" si="577"/>
        <v>2500</v>
      </c>
      <c r="J9072">
        <v>9070</v>
      </c>
      <c r="K9072">
        <f t="shared" si="576"/>
        <v>0</v>
      </c>
      <c r="L9072">
        <f t="shared" si="578"/>
        <v>0</v>
      </c>
      <c r="M9072">
        <f t="shared" si="579"/>
        <v>0</v>
      </c>
    </row>
    <row r="9073" spans="9:13" x14ac:dyDescent="0.25">
      <c r="I9073">
        <f t="shared" si="577"/>
        <v>2500</v>
      </c>
      <c r="J9073">
        <v>9071</v>
      </c>
      <c r="K9073">
        <f t="shared" si="576"/>
        <v>0</v>
      </c>
      <c r="L9073">
        <f t="shared" si="578"/>
        <v>0</v>
      </c>
      <c r="M9073">
        <f t="shared" si="579"/>
        <v>0</v>
      </c>
    </row>
    <row r="9074" spans="9:13" x14ac:dyDescent="0.25">
      <c r="I9074">
        <f t="shared" si="577"/>
        <v>2500</v>
      </c>
      <c r="J9074">
        <v>9072</v>
      </c>
      <c r="K9074">
        <f t="shared" si="576"/>
        <v>0</v>
      </c>
      <c r="L9074">
        <f t="shared" si="578"/>
        <v>0</v>
      </c>
      <c r="M9074">
        <f t="shared" si="579"/>
        <v>0</v>
      </c>
    </row>
    <row r="9075" spans="9:13" x14ac:dyDescent="0.25">
      <c r="I9075">
        <f t="shared" si="577"/>
        <v>2500</v>
      </c>
      <c r="J9075">
        <v>9073</v>
      </c>
      <c r="K9075">
        <f t="shared" si="576"/>
        <v>0</v>
      </c>
      <c r="L9075">
        <f t="shared" si="578"/>
        <v>0</v>
      </c>
      <c r="M9075">
        <f t="shared" si="579"/>
        <v>0</v>
      </c>
    </row>
    <row r="9076" spans="9:13" x14ac:dyDescent="0.25">
      <c r="I9076">
        <f t="shared" si="577"/>
        <v>2500</v>
      </c>
      <c r="J9076">
        <v>9074</v>
      </c>
      <c r="K9076">
        <f t="shared" si="576"/>
        <v>0</v>
      </c>
      <c r="L9076">
        <f t="shared" si="578"/>
        <v>0</v>
      </c>
      <c r="M9076">
        <f t="shared" si="579"/>
        <v>0</v>
      </c>
    </row>
    <row r="9077" spans="9:13" x14ac:dyDescent="0.25">
      <c r="I9077">
        <f t="shared" si="577"/>
        <v>2500</v>
      </c>
      <c r="J9077">
        <v>9075</v>
      </c>
      <c r="K9077">
        <f t="shared" si="576"/>
        <v>0</v>
      </c>
      <c r="L9077">
        <f t="shared" si="578"/>
        <v>0</v>
      </c>
      <c r="M9077">
        <f t="shared" si="579"/>
        <v>0</v>
      </c>
    </row>
    <row r="9078" spans="9:13" x14ac:dyDescent="0.25">
      <c r="I9078">
        <f t="shared" si="577"/>
        <v>2500</v>
      </c>
      <c r="J9078">
        <v>9076</v>
      </c>
      <c r="K9078">
        <f t="shared" si="576"/>
        <v>0</v>
      </c>
      <c r="L9078">
        <f t="shared" si="578"/>
        <v>0</v>
      </c>
      <c r="M9078">
        <f t="shared" si="579"/>
        <v>0</v>
      </c>
    </row>
    <row r="9079" spans="9:13" x14ac:dyDescent="0.25">
      <c r="I9079">
        <f t="shared" si="577"/>
        <v>2500</v>
      </c>
      <c r="J9079">
        <v>9077</v>
      </c>
      <c r="K9079">
        <f t="shared" si="576"/>
        <v>0</v>
      </c>
      <c r="L9079">
        <f t="shared" si="578"/>
        <v>0</v>
      </c>
      <c r="M9079">
        <f t="shared" si="579"/>
        <v>0</v>
      </c>
    </row>
    <row r="9080" spans="9:13" x14ac:dyDescent="0.25">
      <c r="I9080">
        <f t="shared" si="577"/>
        <v>2500</v>
      </c>
      <c r="J9080">
        <v>9078</v>
      </c>
      <c r="K9080">
        <f t="shared" si="576"/>
        <v>0</v>
      </c>
      <c r="L9080">
        <f t="shared" si="578"/>
        <v>0</v>
      </c>
      <c r="M9080">
        <f t="shared" si="579"/>
        <v>0</v>
      </c>
    </row>
    <row r="9081" spans="9:13" x14ac:dyDescent="0.25">
      <c r="I9081">
        <f t="shared" si="577"/>
        <v>2500</v>
      </c>
      <c r="J9081">
        <v>9079</v>
      </c>
      <c r="K9081">
        <f t="shared" si="576"/>
        <v>0</v>
      </c>
      <c r="L9081">
        <f t="shared" si="578"/>
        <v>0</v>
      </c>
      <c r="M9081">
        <f t="shared" si="579"/>
        <v>0</v>
      </c>
    </row>
    <row r="9082" spans="9:13" x14ac:dyDescent="0.25">
      <c r="I9082">
        <f t="shared" si="577"/>
        <v>2500</v>
      </c>
      <c r="J9082">
        <v>9080</v>
      </c>
      <c r="K9082">
        <f t="shared" si="576"/>
        <v>0</v>
      </c>
      <c r="L9082">
        <f t="shared" si="578"/>
        <v>0</v>
      </c>
      <c r="M9082">
        <f t="shared" si="579"/>
        <v>0</v>
      </c>
    </row>
    <row r="9083" spans="9:13" x14ac:dyDescent="0.25">
      <c r="I9083">
        <f t="shared" si="577"/>
        <v>2500</v>
      </c>
      <c r="J9083">
        <v>9081</v>
      </c>
      <c r="K9083">
        <f t="shared" si="576"/>
        <v>0</v>
      </c>
      <c r="L9083">
        <f t="shared" si="578"/>
        <v>0</v>
      </c>
      <c r="M9083">
        <f t="shared" si="579"/>
        <v>0</v>
      </c>
    </row>
    <row r="9084" spans="9:13" x14ac:dyDescent="0.25">
      <c r="I9084">
        <f t="shared" si="577"/>
        <v>2500</v>
      </c>
      <c r="J9084">
        <v>9082</v>
      </c>
      <c r="K9084">
        <f t="shared" si="576"/>
        <v>0</v>
      </c>
      <c r="L9084">
        <f t="shared" si="578"/>
        <v>0</v>
      </c>
      <c r="M9084">
        <f t="shared" si="579"/>
        <v>0</v>
      </c>
    </row>
    <row r="9085" spans="9:13" x14ac:dyDescent="0.25">
      <c r="I9085">
        <f t="shared" si="577"/>
        <v>2500</v>
      </c>
      <c r="J9085">
        <v>9083</v>
      </c>
      <c r="K9085">
        <f t="shared" ref="K9085:K9148" si="580">IF(I9085+J9085&gt;(G$2-(G$2*G$3*G$4/100/100))/2, (1-(_xlfn.HYPGEOM.DIST((I9085+J9085-1), (G$2-(G$2*G$3*G$4/100/100)), G$2/2, G$2, TRUE))),_xlfn.HYPGEOM.DIST(I9085+J9085, (G$2-(G$2*G$3*G$4/100/100)), G$2/2, G$2, TRUE))</f>
        <v>0</v>
      </c>
      <c r="L9085">
        <f t="shared" si="578"/>
        <v>0</v>
      </c>
      <c r="M9085">
        <f t="shared" si="579"/>
        <v>0</v>
      </c>
    </row>
    <row r="9086" spans="9:13" x14ac:dyDescent="0.25">
      <c r="I9086">
        <f t="shared" si="577"/>
        <v>2500</v>
      </c>
      <c r="J9086">
        <v>9084</v>
      </c>
      <c r="K9086">
        <f t="shared" si="580"/>
        <v>0</v>
      </c>
      <c r="L9086">
        <f t="shared" si="578"/>
        <v>0</v>
      </c>
      <c r="M9086">
        <f t="shared" si="579"/>
        <v>0</v>
      </c>
    </row>
    <row r="9087" spans="9:13" x14ac:dyDescent="0.25">
      <c r="I9087">
        <f t="shared" si="577"/>
        <v>2500</v>
      </c>
      <c r="J9087">
        <v>9085</v>
      </c>
      <c r="K9087">
        <f t="shared" si="580"/>
        <v>0</v>
      </c>
      <c r="L9087">
        <f t="shared" si="578"/>
        <v>0</v>
      </c>
      <c r="M9087">
        <f t="shared" si="579"/>
        <v>0</v>
      </c>
    </row>
    <row r="9088" spans="9:13" x14ac:dyDescent="0.25">
      <c r="I9088">
        <f t="shared" si="577"/>
        <v>2500</v>
      </c>
      <c r="J9088">
        <v>9086</v>
      </c>
      <c r="K9088">
        <f t="shared" si="580"/>
        <v>0</v>
      </c>
      <c r="L9088">
        <f t="shared" si="578"/>
        <v>0</v>
      </c>
      <c r="M9088">
        <f t="shared" si="579"/>
        <v>0</v>
      </c>
    </row>
    <row r="9089" spans="9:13" x14ac:dyDescent="0.25">
      <c r="I9089">
        <f t="shared" si="577"/>
        <v>2500</v>
      </c>
      <c r="J9089">
        <v>9087</v>
      </c>
      <c r="K9089">
        <f t="shared" si="580"/>
        <v>0</v>
      </c>
      <c r="L9089">
        <f t="shared" si="578"/>
        <v>0</v>
      </c>
      <c r="M9089">
        <f t="shared" si="579"/>
        <v>0</v>
      </c>
    </row>
    <row r="9090" spans="9:13" x14ac:dyDescent="0.25">
      <c r="I9090">
        <f t="shared" si="577"/>
        <v>2500</v>
      </c>
      <c r="J9090">
        <v>9088</v>
      </c>
      <c r="K9090">
        <f t="shared" si="580"/>
        <v>0</v>
      </c>
      <c r="L9090">
        <f t="shared" si="578"/>
        <v>0</v>
      </c>
      <c r="M9090">
        <f t="shared" si="579"/>
        <v>0</v>
      </c>
    </row>
    <row r="9091" spans="9:13" x14ac:dyDescent="0.25">
      <c r="I9091">
        <f t="shared" si="577"/>
        <v>2500</v>
      </c>
      <c r="J9091">
        <v>9089</v>
      </c>
      <c r="K9091">
        <f t="shared" si="580"/>
        <v>0</v>
      </c>
      <c r="L9091">
        <f t="shared" si="578"/>
        <v>0</v>
      </c>
      <c r="M9091">
        <f t="shared" si="579"/>
        <v>0</v>
      </c>
    </row>
    <row r="9092" spans="9:13" x14ac:dyDescent="0.25">
      <c r="I9092">
        <f t="shared" ref="I9092:I9155" si="581">G$5</f>
        <v>2500</v>
      </c>
      <c r="J9092">
        <v>9090</v>
      </c>
      <c r="K9092">
        <f t="shared" si="580"/>
        <v>0</v>
      </c>
      <c r="L9092">
        <f t="shared" ref="L9092:L9155" si="582">_xlfn.HYPGEOM.DIST(J9092,  (G$2-0.5*G$2)*0.5, G$2/2-I9092,(G$2-0.5*G$2), FALSE)</f>
        <v>0</v>
      </c>
      <c r="M9092">
        <f t="shared" ref="M9092:M9155" si="583">K9092*L9092</f>
        <v>0</v>
      </c>
    </row>
    <row r="9093" spans="9:13" x14ac:dyDescent="0.25">
      <c r="I9093">
        <f t="shared" si="581"/>
        <v>2500</v>
      </c>
      <c r="J9093">
        <v>9091</v>
      </c>
      <c r="K9093">
        <f t="shared" si="580"/>
        <v>0</v>
      </c>
      <c r="L9093">
        <f t="shared" si="582"/>
        <v>0</v>
      </c>
      <c r="M9093">
        <f t="shared" si="583"/>
        <v>0</v>
      </c>
    </row>
    <row r="9094" spans="9:13" x14ac:dyDescent="0.25">
      <c r="I9094">
        <f t="shared" si="581"/>
        <v>2500</v>
      </c>
      <c r="J9094">
        <v>9092</v>
      </c>
      <c r="K9094">
        <f t="shared" si="580"/>
        <v>0</v>
      </c>
      <c r="L9094">
        <f t="shared" si="582"/>
        <v>0</v>
      </c>
      <c r="M9094">
        <f t="shared" si="583"/>
        <v>0</v>
      </c>
    </row>
    <row r="9095" spans="9:13" x14ac:dyDescent="0.25">
      <c r="I9095">
        <f t="shared" si="581"/>
        <v>2500</v>
      </c>
      <c r="J9095">
        <v>9093</v>
      </c>
      <c r="K9095">
        <f t="shared" si="580"/>
        <v>0</v>
      </c>
      <c r="L9095">
        <f t="shared" si="582"/>
        <v>0</v>
      </c>
      <c r="M9095">
        <f t="shared" si="583"/>
        <v>0</v>
      </c>
    </row>
    <row r="9096" spans="9:13" x14ac:dyDescent="0.25">
      <c r="I9096">
        <f t="shared" si="581"/>
        <v>2500</v>
      </c>
      <c r="J9096">
        <v>9094</v>
      </c>
      <c r="K9096">
        <f t="shared" si="580"/>
        <v>0</v>
      </c>
      <c r="L9096">
        <f t="shared" si="582"/>
        <v>0</v>
      </c>
      <c r="M9096">
        <f t="shared" si="583"/>
        <v>0</v>
      </c>
    </row>
    <row r="9097" spans="9:13" x14ac:dyDescent="0.25">
      <c r="I9097">
        <f t="shared" si="581"/>
        <v>2500</v>
      </c>
      <c r="J9097">
        <v>9095</v>
      </c>
      <c r="K9097">
        <f t="shared" si="580"/>
        <v>0</v>
      </c>
      <c r="L9097">
        <f t="shared" si="582"/>
        <v>0</v>
      </c>
      <c r="M9097">
        <f t="shared" si="583"/>
        <v>0</v>
      </c>
    </row>
    <row r="9098" spans="9:13" x14ac:dyDescent="0.25">
      <c r="I9098">
        <f t="shared" si="581"/>
        <v>2500</v>
      </c>
      <c r="J9098">
        <v>9096</v>
      </c>
      <c r="K9098">
        <f t="shared" si="580"/>
        <v>0</v>
      </c>
      <c r="L9098">
        <f t="shared" si="582"/>
        <v>0</v>
      </c>
      <c r="M9098">
        <f t="shared" si="583"/>
        <v>0</v>
      </c>
    </row>
    <row r="9099" spans="9:13" x14ac:dyDescent="0.25">
      <c r="I9099">
        <f t="shared" si="581"/>
        <v>2500</v>
      </c>
      <c r="J9099">
        <v>9097</v>
      </c>
      <c r="K9099">
        <f t="shared" si="580"/>
        <v>0</v>
      </c>
      <c r="L9099">
        <f t="shared" si="582"/>
        <v>0</v>
      </c>
      <c r="M9099">
        <f t="shared" si="583"/>
        <v>0</v>
      </c>
    </row>
    <row r="9100" spans="9:13" x14ac:dyDescent="0.25">
      <c r="I9100">
        <f t="shared" si="581"/>
        <v>2500</v>
      </c>
      <c r="J9100">
        <v>9098</v>
      </c>
      <c r="K9100">
        <f t="shared" si="580"/>
        <v>0</v>
      </c>
      <c r="L9100">
        <f t="shared" si="582"/>
        <v>0</v>
      </c>
      <c r="M9100">
        <f t="shared" si="583"/>
        <v>0</v>
      </c>
    </row>
    <row r="9101" spans="9:13" x14ac:dyDescent="0.25">
      <c r="I9101">
        <f t="shared" si="581"/>
        <v>2500</v>
      </c>
      <c r="J9101">
        <v>9099</v>
      </c>
      <c r="K9101">
        <f t="shared" si="580"/>
        <v>0</v>
      </c>
      <c r="L9101">
        <f t="shared" si="582"/>
        <v>0</v>
      </c>
      <c r="M9101">
        <f t="shared" si="583"/>
        <v>0</v>
      </c>
    </row>
    <row r="9102" spans="9:13" x14ac:dyDescent="0.25">
      <c r="I9102">
        <f t="shared" si="581"/>
        <v>2500</v>
      </c>
      <c r="J9102">
        <v>9100</v>
      </c>
      <c r="K9102">
        <f t="shared" si="580"/>
        <v>0</v>
      </c>
      <c r="L9102">
        <f t="shared" si="582"/>
        <v>0</v>
      </c>
      <c r="M9102">
        <f t="shared" si="583"/>
        <v>0</v>
      </c>
    </row>
    <row r="9103" spans="9:13" x14ac:dyDescent="0.25">
      <c r="I9103">
        <f t="shared" si="581"/>
        <v>2500</v>
      </c>
      <c r="J9103">
        <v>9101</v>
      </c>
      <c r="K9103">
        <f t="shared" si="580"/>
        <v>0</v>
      </c>
      <c r="L9103">
        <f t="shared" si="582"/>
        <v>0</v>
      </c>
      <c r="M9103">
        <f t="shared" si="583"/>
        <v>0</v>
      </c>
    </row>
    <row r="9104" spans="9:13" x14ac:dyDescent="0.25">
      <c r="I9104">
        <f t="shared" si="581"/>
        <v>2500</v>
      </c>
      <c r="J9104">
        <v>9102</v>
      </c>
      <c r="K9104">
        <f t="shared" si="580"/>
        <v>0</v>
      </c>
      <c r="L9104">
        <f t="shared" si="582"/>
        <v>0</v>
      </c>
      <c r="M9104">
        <f t="shared" si="583"/>
        <v>0</v>
      </c>
    </row>
    <row r="9105" spans="9:13" x14ac:dyDescent="0.25">
      <c r="I9105">
        <f t="shared" si="581"/>
        <v>2500</v>
      </c>
      <c r="J9105">
        <v>9103</v>
      </c>
      <c r="K9105">
        <f t="shared" si="580"/>
        <v>0</v>
      </c>
      <c r="L9105">
        <f t="shared" si="582"/>
        <v>0</v>
      </c>
      <c r="M9105">
        <f t="shared" si="583"/>
        <v>0</v>
      </c>
    </row>
    <row r="9106" spans="9:13" x14ac:dyDescent="0.25">
      <c r="I9106">
        <f t="shared" si="581"/>
        <v>2500</v>
      </c>
      <c r="J9106">
        <v>9104</v>
      </c>
      <c r="K9106">
        <f t="shared" si="580"/>
        <v>0</v>
      </c>
      <c r="L9106">
        <f t="shared" si="582"/>
        <v>0</v>
      </c>
      <c r="M9106">
        <f t="shared" si="583"/>
        <v>0</v>
      </c>
    </row>
    <row r="9107" spans="9:13" x14ac:dyDescent="0.25">
      <c r="I9107">
        <f t="shared" si="581"/>
        <v>2500</v>
      </c>
      <c r="J9107">
        <v>9105</v>
      </c>
      <c r="K9107">
        <f t="shared" si="580"/>
        <v>0</v>
      </c>
      <c r="L9107">
        <f t="shared" si="582"/>
        <v>0</v>
      </c>
      <c r="M9107">
        <f t="shared" si="583"/>
        <v>0</v>
      </c>
    </row>
    <row r="9108" spans="9:13" x14ac:dyDescent="0.25">
      <c r="I9108">
        <f t="shared" si="581"/>
        <v>2500</v>
      </c>
      <c r="J9108">
        <v>9106</v>
      </c>
      <c r="K9108">
        <f t="shared" si="580"/>
        <v>0</v>
      </c>
      <c r="L9108">
        <f t="shared" si="582"/>
        <v>0</v>
      </c>
      <c r="M9108">
        <f t="shared" si="583"/>
        <v>0</v>
      </c>
    </row>
    <row r="9109" spans="9:13" x14ac:dyDescent="0.25">
      <c r="I9109">
        <f t="shared" si="581"/>
        <v>2500</v>
      </c>
      <c r="J9109">
        <v>9107</v>
      </c>
      <c r="K9109">
        <f t="shared" si="580"/>
        <v>0</v>
      </c>
      <c r="L9109">
        <f t="shared" si="582"/>
        <v>0</v>
      </c>
      <c r="M9109">
        <f t="shared" si="583"/>
        <v>0</v>
      </c>
    </row>
    <row r="9110" spans="9:13" x14ac:dyDescent="0.25">
      <c r="I9110">
        <f t="shared" si="581"/>
        <v>2500</v>
      </c>
      <c r="J9110">
        <v>9108</v>
      </c>
      <c r="K9110">
        <f t="shared" si="580"/>
        <v>0</v>
      </c>
      <c r="L9110">
        <f t="shared" si="582"/>
        <v>0</v>
      </c>
      <c r="M9110">
        <f t="shared" si="583"/>
        <v>0</v>
      </c>
    </row>
    <row r="9111" spans="9:13" x14ac:dyDescent="0.25">
      <c r="I9111">
        <f t="shared" si="581"/>
        <v>2500</v>
      </c>
      <c r="J9111">
        <v>9109</v>
      </c>
      <c r="K9111">
        <f t="shared" si="580"/>
        <v>0</v>
      </c>
      <c r="L9111">
        <f t="shared" si="582"/>
        <v>0</v>
      </c>
      <c r="M9111">
        <f t="shared" si="583"/>
        <v>0</v>
      </c>
    </row>
    <row r="9112" spans="9:13" x14ac:dyDescent="0.25">
      <c r="I9112">
        <f t="shared" si="581"/>
        <v>2500</v>
      </c>
      <c r="J9112">
        <v>9110</v>
      </c>
      <c r="K9112">
        <f t="shared" si="580"/>
        <v>0</v>
      </c>
      <c r="L9112">
        <f t="shared" si="582"/>
        <v>0</v>
      </c>
      <c r="M9112">
        <f t="shared" si="583"/>
        <v>0</v>
      </c>
    </row>
    <row r="9113" spans="9:13" x14ac:dyDescent="0.25">
      <c r="I9113">
        <f t="shared" si="581"/>
        <v>2500</v>
      </c>
      <c r="J9113">
        <v>9111</v>
      </c>
      <c r="K9113">
        <f t="shared" si="580"/>
        <v>0</v>
      </c>
      <c r="L9113">
        <f t="shared" si="582"/>
        <v>0</v>
      </c>
      <c r="M9113">
        <f t="shared" si="583"/>
        <v>0</v>
      </c>
    </row>
    <row r="9114" spans="9:13" x14ac:dyDescent="0.25">
      <c r="I9114">
        <f t="shared" si="581"/>
        <v>2500</v>
      </c>
      <c r="J9114">
        <v>9112</v>
      </c>
      <c r="K9114">
        <f t="shared" si="580"/>
        <v>0</v>
      </c>
      <c r="L9114">
        <f t="shared" si="582"/>
        <v>0</v>
      </c>
      <c r="M9114">
        <f t="shared" si="583"/>
        <v>0</v>
      </c>
    </row>
    <row r="9115" spans="9:13" x14ac:dyDescent="0.25">
      <c r="I9115">
        <f t="shared" si="581"/>
        <v>2500</v>
      </c>
      <c r="J9115">
        <v>9113</v>
      </c>
      <c r="K9115">
        <f t="shared" si="580"/>
        <v>0</v>
      </c>
      <c r="L9115">
        <f t="shared" si="582"/>
        <v>0</v>
      </c>
      <c r="M9115">
        <f t="shared" si="583"/>
        <v>0</v>
      </c>
    </row>
    <row r="9116" spans="9:13" x14ac:dyDescent="0.25">
      <c r="I9116">
        <f t="shared" si="581"/>
        <v>2500</v>
      </c>
      <c r="J9116">
        <v>9114</v>
      </c>
      <c r="K9116">
        <f t="shared" si="580"/>
        <v>0</v>
      </c>
      <c r="L9116">
        <f t="shared" si="582"/>
        <v>0</v>
      </c>
      <c r="M9116">
        <f t="shared" si="583"/>
        <v>0</v>
      </c>
    </row>
    <row r="9117" spans="9:13" x14ac:dyDescent="0.25">
      <c r="I9117">
        <f t="shared" si="581"/>
        <v>2500</v>
      </c>
      <c r="J9117">
        <v>9115</v>
      </c>
      <c r="K9117">
        <f t="shared" si="580"/>
        <v>0</v>
      </c>
      <c r="L9117">
        <f t="shared" si="582"/>
        <v>0</v>
      </c>
      <c r="M9117">
        <f t="shared" si="583"/>
        <v>0</v>
      </c>
    </row>
    <row r="9118" spans="9:13" x14ac:dyDescent="0.25">
      <c r="I9118">
        <f t="shared" si="581"/>
        <v>2500</v>
      </c>
      <c r="J9118">
        <v>9116</v>
      </c>
      <c r="K9118">
        <f t="shared" si="580"/>
        <v>0</v>
      </c>
      <c r="L9118">
        <f t="shared" si="582"/>
        <v>0</v>
      </c>
      <c r="M9118">
        <f t="shared" si="583"/>
        <v>0</v>
      </c>
    </row>
    <row r="9119" spans="9:13" x14ac:dyDescent="0.25">
      <c r="I9119">
        <f t="shared" si="581"/>
        <v>2500</v>
      </c>
      <c r="J9119">
        <v>9117</v>
      </c>
      <c r="K9119">
        <f t="shared" si="580"/>
        <v>0</v>
      </c>
      <c r="L9119">
        <f t="shared" si="582"/>
        <v>0</v>
      </c>
      <c r="M9119">
        <f t="shared" si="583"/>
        <v>0</v>
      </c>
    </row>
    <row r="9120" spans="9:13" x14ac:dyDescent="0.25">
      <c r="I9120">
        <f t="shared" si="581"/>
        <v>2500</v>
      </c>
      <c r="J9120">
        <v>9118</v>
      </c>
      <c r="K9120">
        <f t="shared" si="580"/>
        <v>0</v>
      </c>
      <c r="L9120">
        <f t="shared" si="582"/>
        <v>0</v>
      </c>
      <c r="M9120">
        <f t="shared" si="583"/>
        <v>0</v>
      </c>
    </row>
    <row r="9121" spans="9:13" x14ac:dyDescent="0.25">
      <c r="I9121">
        <f t="shared" si="581"/>
        <v>2500</v>
      </c>
      <c r="J9121">
        <v>9119</v>
      </c>
      <c r="K9121">
        <f t="shared" si="580"/>
        <v>0</v>
      </c>
      <c r="L9121">
        <f t="shared" si="582"/>
        <v>0</v>
      </c>
      <c r="M9121">
        <f t="shared" si="583"/>
        <v>0</v>
      </c>
    </row>
    <row r="9122" spans="9:13" x14ac:dyDescent="0.25">
      <c r="I9122">
        <f t="shared" si="581"/>
        <v>2500</v>
      </c>
      <c r="J9122">
        <v>9120</v>
      </c>
      <c r="K9122">
        <f t="shared" si="580"/>
        <v>0</v>
      </c>
      <c r="L9122">
        <f t="shared" si="582"/>
        <v>0</v>
      </c>
      <c r="M9122">
        <f t="shared" si="583"/>
        <v>0</v>
      </c>
    </row>
    <row r="9123" spans="9:13" x14ac:dyDescent="0.25">
      <c r="I9123">
        <f t="shared" si="581"/>
        <v>2500</v>
      </c>
      <c r="J9123">
        <v>9121</v>
      </c>
      <c r="K9123">
        <f t="shared" si="580"/>
        <v>0</v>
      </c>
      <c r="L9123">
        <f t="shared" si="582"/>
        <v>0</v>
      </c>
      <c r="M9123">
        <f t="shared" si="583"/>
        <v>0</v>
      </c>
    </row>
    <row r="9124" spans="9:13" x14ac:dyDescent="0.25">
      <c r="I9124">
        <f t="shared" si="581"/>
        <v>2500</v>
      </c>
      <c r="J9124">
        <v>9122</v>
      </c>
      <c r="K9124">
        <f t="shared" si="580"/>
        <v>0</v>
      </c>
      <c r="L9124">
        <f t="shared" si="582"/>
        <v>0</v>
      </c>
      <c r="M9124">
        <f t="shared" si="583"/>
        <v>0</v>
      </c>
    </row>
    <row r="9125" spans="9:13" x14ac:dyDescent="0.25">
      <c r="I9125">
        <f t="shared" si="581"/>
        <v>2500</v>
      </c>
      <c r="J9125">
        <v>9123</v>
      </c>
      <c r="K9125">
        <f t="shared" si="580"/>
        <v>0</v>
      </c>
      <c r="L9125">
        <f t="shared" si="582"/>
        <v>0</v>
      </c>
      <c r="M9125">
        <f t="shared" si="583"/>
        <v>0</v>
      </c>
    </row>
    <row r="9126" spans="9:13" x14ac:dyDescent="0.25">
      <c r="I9126">
        <f t="shared" si="581"/>
        <v>2500</v>
      </c>
      <c r="J9126">
        <v>9124</v>
      </c>
      <c r="K9126">
        <f t="shared" si="580"/>
        <v>0</v>
      </c>
      <c r="L9126">
        <f t="shared" si="582"/>
        <v>0</v>
      </c>
      <c r="M9126">
        <f t="shared" si="583"/>
        <v>0</v>
      </c>
    </row>
    <row r="9127" spans="9:13" x14ac:dyDescent="0.25">
      <c r="I9127">
        <f t="shared" si="581"/>
        <v>2500</v>
      </c>
      <c r="J9127">
        <v>9125</v>
      </c>
      <c r="K9127">
        <f t="shared" si="580"/>
        <v>0</v>
      </c>
      <c r="L9127">
        <f t="shared" si="582"/>
        <v>0</v>
      </c>
      <c r="M9127">
        <f t="shared" si="583"/>
        <v>0</v>
      </c>
    </row>
    <row r="9128" spans="9:13" x14ac:dyDescent="0.25">
      <c r="I9128">
        <f t="shared" si="581"/>
        <v>2500</v>
      </c>
      <c r="J9128">
        <v>9126</v>
      </c>
      <c r="K9128">
        <f t="shared" si="580"/>
        <v>0</v>
      </c>
      <c r="L9128">
        <f t="shared" si="582"/>
        <v>0</v>
      </c>
      <c r="M9128">
        <f t="shared" si="583"/>
        <v>0</v>
      </c>
    </row>
    <row r="9129" spans="9:13" x14ac:dyDescent="0.25">
      <c r="I9129">
        <f t="shared" si="581"/>
        <v>2500</v>
      </c>
      <c r="J9129">
        <v>9127</v>
      </c>
      <c r="K9129">
        <f t="shared" si="580"/>
        <v>0</v>
      </c>
      <c r="L9129">
        <f t="shared" si="582"/>
        <v>0</v>
      </c>
      <c r="M9129">
        <f t="shared" si="583"/>
        <v>0</v>
      </c>
    </row>
    <row r="9130" spans="9:13" x14ac:dyDescent="0.25">
      <c r="I9130">
        <f t="shared" si="581"/>
        <v>2500</v>
      </c>
      <c r="J9130">
        <v>9128</v>
      </c>
      <c r="K9130">
        <f t="shared" si="580"/>
        <v>0</v>
      </c>
      <c r="L9130">
        <f t="shared" si="582"/>
        <v>0</v>
      </c>
      <c r="M9130">
        <f t="shared" si="583"/>
        <v>0</v>
      </c>
    </row>
    <row r="9131" spans="9:13" x14ac:dyDescent="0.25">
      <c r="I9131">
        <f t="shared" si="581"/>
        <v>2500</v>
      </c>
      <c r="J9131">
        <v>9129</v>
      </c>
      <c r="K9131">
        <f t="shared" si="580"/>
        <v>0</v>
      </c>
      <c r="L9131">
        <f t="shared" si="582"/>
        <v>0</v>
      </c>
      <c r="M9131">
        <f t="shared" si="583"/>
        <v>0</v>
      </c>
    </row>
    <row r="9132" spans="9:13" x14ac:dyDescent="0.25">
      <c r="I9132">
        <f t="shared" si="581"/>
        <v>2500</v>
      </c>
      <c r="J9132">
        <v>9130</v>
      </c>
      <c r="K9132">
        <f t="shared" si="580"/>
        <v>0</v>
      </c>
      <c r="L9132">
        <f t="shared" si="582"/>
        <v>0</v>
      </c>
      <c r="M9132">
        <f t="shared" si="583"/>
        <v>0</v>
      </c>
    </row>
    <row r="9133" spans="9:13" x14ac:dyDescent="0.25">
      <c r="I9133">
        <f t="shared" si="581"/>
        <v>2500</v>
      </c>
      <c r="J9133">
        <v>9131</v>
      </c>
      <c r="K9133">
        <f t="shared" si="580"/>
        <v>0</v>
      </c>
      <c r="L9133">
        <f t="shared" si="582"/>
        <v>0</v>
      </c>
      <c r="M9133">
        <f t="shared" si="583"/>
        <v>0</v>
      </c>
    </row>
    <row r="9134" spans="9:13" x14ac:dyDescent="0.25">
      <c r="I9134">
        <f t="shared" si="581"/>
        <v>2500</v>
      </c>
      <c r="J9134">
        <v>9132</v>
      </c>
      <c r="K9134">
        <f t="shared" si="580"/>
        <v>0</v>
      </c>
      <c r="L9134">
        <f t="shared" si="582"/>
        <v>0</v>
      </c>
      <c r="M9134">
        <f t="shared" si="583"/>
        <v>0</v>
      </c>
    </row>
    <row r="9135" spans="9:13" x14ac:dyDescent="0.25">
      <c r="I9135">
        <f t="shared" si="581"/>
        <v>2500</v>
      </c>
      <c r="J9135">
        <v>9133</v>
      </c>
      <c r="K9135">
        <f t="shared" si="580"/>
        <v>0</v>
      </c>
      <c r="L9135">
        <f t="shared" si="582"/>
        <v>0</v>
      </c>
      <c r="M9135">
        <f t="shared" si="583"/>
        <v>0</v>
      </c>
    </row>
    <row r="9136" spans="9:13" x14ac:dyDescent="0.25">
      <c r="I9136">
        <f t="shared" si="581"/>
        <v>2500</v>
      </c>
      <c r="J9136">
        <v>9134</v>
      </c>
      <c r="K9136">
        <f t="shared" si="580"/>
        <v>0</v>
      </c>
      <c r="L9136">
        <f t="shared" si="582"/>
        <v>0</v>
      </c>
      <c r="M9136">
        <f t="shared" si="583"/>
        <v>0</v>
      </c>
    </row>
    <row r="9137" spans="9:13" x14ac:dyDescent="0.25">
      <c r="I9137">
        <f t="shared" si="581"/>
        <v>2500</v>
      </c>
      <c r="J9137">
        <v>9135</v>
      </c>
      <c r="K9137">
        <f t="shared" si="580"/>
        <v>0</v>
      </c>
      <c r="L9137">
        <f t="shared" si="582"/>
        <v>0</v>
      </c>
      <c r="M9137">
        <f t="shared" si="583"/>
        <v>0</v>
      </c>
    </row>
    <row r="9138" spans="9:13" x14ac:dyDescent="0.25">
      <c r="I9138">
        <f t="shared" si="581"/>
        <v>2500</v>
      </c>
      <c r="J9138">
        <v>9136</v>
      </c>
      <c r="K9138">
        <f t="shared" si="580"/>
        <v>0</v>
      </c>
      <c r="L9138">
        <f t="shared" si="582"/>
        <v>0</v>
      </c>
      <c r="M9138">
        <f t="shared" si="583"/>
        <v>0</v>
      </c>
    </row>
    <row r="9139" spans="9:13" x14ac:dyDescent="0.25">
      <c r="I9139">
        <f t="shared" si="581"/>
        <v>2500</v>
      </c>
      <c r="J9139">
        <v>9137</v>
      </c>
      <c r="K9139">
        <f t="shared" si="580"/>
        <v>0</v>
      </c>
      <c r="L9139">
        <f t="shared" si="582"/>
        <v>0</v>
      </c>
      <c r="M9139">
        <f t="shared" si="583"/>
        <v>0</v>
      </c>
    </row>
    <row r="9140" spans="9:13" x14ac:dyDescent="0.25">
      <c r="I9140">
        <f t="shared" si="581"/>
        <v>2500</v>
      </c>
      <c r="J9140">
        <v>9138</v>
      </c>
      <c r="K9140">
        <f t="shared" si="580"/>
        <v>0</v>
      </c>
      <c r="L9140">
        <f t="shared" si="582"/>
        <v>0</v>
      </c>
      <c r="M9140">
        <f t="shared" si="583"/>
        <v>0</v>
      </c>
    </row>
    <row r="9141" spans="9:13" x14ac:dyDescent="0.25">
      <c r="I9141">
        <f t="shared" si="581"/>
        <v>2500</v>
      </c>
      <c r="J9141">
        <v>9139</v>
      </c>
      <c r="K9141">
        <f t="shared" si="580"/>
        <v>0</v>
      </c>
      <c r="L9141">
        <f t="shared" si="582"/>
        <v>0</v>
      </c>
      <c r="M9141">
        <f t="shared" si="583"/>
        <v>0</v>
      </c>
    </row>
    <row r="9142" spans="9:13" x14ac:dyDescent="0.25">
      <c r="I9142">
        <f t="shared" si="581"/>
        <v>2500</v>
      </c>
      <c r="J9142">
        <v>9140</v>
      </c>
      <c r="K9142">
        <f t="shared" si="580"/>
        <v>0</v>
      </c>
      <c r="L9142">
        <f t="shared" si="582"/>
        <v>0</v>
      </c>
      <c r="M9142">
        <f t="shared" si="583"/>
        <v>0</v>
      </c>
    </row>
    <row r="9143" spans="9:13" x14ac:dyDescent="0.25">
      <c r="I9143">
        <f t="shared" si="581"/>
        <v>2500</v>
      </c>
      <c r="J9143">
        <v>9141</v>
      </c>
      <c r="K9143">
        <f t="shared" si="580"/>
        <v>0</v>
      </c>
      <c r="L9143">
        <f t="shared" si="582"/>
        <v>0</v>
      </c>
      <c r="M9143">
        <f t="shared" si="583"/>
        <v>0</v>
      </c>
    </row>
    <row r="9144" spans="9:13" x14ac:dyDescent="0.25">
      <c r="I9144">
        <f t="shared" si="581"/>
        <v>2500</v>
      </c>
      <c r="J9144">
        <v>9142</v>
      </c>
      <c r="K9144">
        <f t="shared" si="580"/>
        <v>0</v>
      </c>
      <c r="L9144">
        <f t="shared" si="582"/>
        <v>0</v>
      </c>
      <c r="M9144">
        <f t="shared" si="583"/>
        <v>0</v>
      </c>
    </row>
    <row r="9145" spans="9:13" x14ac:dyDescent="0.25">
      <c r="I9145">
        <f t="shared" si="581"/>
        <v>2500</v>
      </c>
      <c r="J9145">
        <v>9143</v>
      </c>
      <c r="K9145">
        <f t="shared" si="580"/>
        <v>0</v>
      </c>
      <c r="L9145">
        <f t="shared" si="582"/>
        <v>0</v>
      </c>
      <c r="M9145">
        <f t="shared" si="583"/>
        <v>0</v>
      </c>
    </row>
    <row r="9146" spans="9:13" x14ac:dyDescent="0.25">
      <c r="I9146">
        <f t="shared" si="581"/>
        <v>2500</v>
      </c>
      <c r="J9146">
        <v>9144</v>
      </c>
      <c r="K9146">
        <f t="shared" si="580"/>
        <v>0</v>
      </c>
      <c r="L9146">
        <f t="shared" si="582"/>
        <v>0</v>
      </c>
      <c r="M9146">
        <f t="shared" si="583"/>
        <v>0</v>
      </c>
    </row>
    <row r="9147" spans="9:13" x14ac:dyDescent="0.25">
      <c r="I9147">
        <f t="shared" si="581"/>
        <v>2500</v>
      </c>
      <c r="J9147">
        <v>9145</v>
      </c>
      <c r="K9147">
        <f t="shared" si="580"/>
        <v>0</v>
      </c>
      <c r="L9147">
        <f t="shared" si="582"/>
        <v>0</v>
      </c>
      <c r="M9147">
        <f t="shared" si="583"/>
        <v>0</v>
      </c>
    </row>
    <row r="9148" spans="9:13" x14ac:dyDescent="0.25">
      <c r="I9148">
        <f t="shared" si="581"/>
        <v>2500</v>
      </c>
      <c r="J9148">
        <v>9146</v>
      </c>
      <c r="K9148">
        <f t="shared" si="580"/>
        <v>0</v>
      </c>
      <c r="L9148">
        <f t="shared" si="582"/>
        <v>0</v>
      </c>
      <c r="M9148">
        <f t="shared" si="583"/>
        <v>0</v>
      </c>
    </row>
    <row r="9149" spans="9:13" x14ac:dyDescent="0.25">
      <c r="I9149">
        <f t="shared" si="581"/>
        <v>2500</v>
      </c>
      <c r="J9149">
        <v>9147</v>
      </c>
      <c r="K9149">
        <f t="shared" ref="K9149:K9212" si="584">IF(I9149+J9149&gt;(G$2-(G$2*G$3*G$4/100/100))/2, (1-(_xlfn.HYPGEOM.DIST((I9149+J9149-1), (G$2-(G$2*G$3*G$4/100/100)), G$2/2, G$2, TRUE))),_xlfn.HYPGEOM.DIST(I9149+J9149, (G$2-(G$2*G$3*G$4/100/100)), G$2/2, G$2, TRUE))</f>
        <v>0</v>
      </c>
      <c r="L9149">
        <f t="shared" si="582"/>
        <v>0</v>
      </c>
      <c r="M9149">
        <f t="shared" si="583"/>
        <v>0</v>
      </c>
    </row>
    <row r="9150" spans="9:13" x14ac:dyDescent="0.25">
      <c r="I9150">
        <f t="shared" si="581"/>
        <v>2500</v>
      </c>
      <c r="J9150">
        <v>9148</v>
      </c>
      <c r="K9150">
        <f t="shared" si="584"/>
        <v>0</v>
      </c>
      <c r="L9150">
        <f t="shared" si="582"/>
        <v>0</v>
      </c>
      <c r="M9150">
        <f t="shared" si="583"/>
        <v>0</v>
      </c>
    </row>
    <row r="9151" spans="9:13" x14ac:dyDescent="0.25">
      <c r="I9151">
        <f t="shared" si="581"/>
        <v>2500</v>
      </c>
      <c r="J9151">
        <v>9149</v>
      </c>
      <c r="K9151">
        <f t="shared" si="584"/>
        <v>0</v>
      </c>
      <c r="L9151">
        <f t="shared" si="582"/>
        <v>0</v>
      </c>
      <c r="M9151">
        <f t="shared" si="583"/>
        <v>0</v>
      </c>
    </row>
    <row r="9152" spans="9:13" x14ac:dyDescent="0.25">
      <c r="I9152">
        <f t="shared" si="581"/>
        <v>2500</v>
      </c>
      <c r="J9152">
        <v>9150</v>
      </c>
      <c r="K9152">
        <f t="shared" si="584"/>
        <v>0</v>
      </c>
      <c r="L9152">
        <f t="shared" si="582"/>
        <v>0</v>
      </c>
      <c r="M9152">
        <f t="shared" si="583"/>
        <v>0</v>
      </c>
    </row>
    <row r="9153" spans="9:13" x14ac:dyDescent="0.25">
      <c r="I9153">
        <f t="shared" si="581"/>
        <v>2500</v>
      </c>
      <c r="J9153">
        <v>9151</v>
      </c>
      <c r="K9153">
        <f t="shared" si="584"/>
        <v>0</v>
      </c>
      <c r="L9153">
        <f t="shared" si="582"/>
        <v>0</v>
      </c>
      <c r="M9153">
        <f t="shared" si="583"/>
        <v>0</v>
      </c>
    </row>
    <row r="9154" spans="9:13" x14ac:dyDescent="0.25">
      <c r="I9154">
        <f t="shared" si="581"/>
        <v>2500</v>
      </c>
      <c r="J9154">
        <v>9152</v>
      </c>
      <c r="K9154">
        <f t="shared" si="584"/>
        <v>0</v>
      </c>
      <c r="L9154">
        <f t="shared" si="582"/>
        <v>0</v>
      </c>
      <c r="M9154">
        <f t="shared" si="583"/>
        <v>0</v>
      </c>
    </row>
    <row r="9155" spans="9:13" x14ac:dyDescent="0.25">
      <c r="I9155">
        <f t="shared" si="581"/>
        <v>2500</v>
      </c>
      <c r="J9155">
        <v>9153</v>
      </c>
      <c r="K9155">
        <f t="shared" si="584"/>
        <v>0</v>
      </c>
      <c r="L9155">
        <f t="shared" si="582"/>
        <v>0</v>
      </c>
      <c r="M9155">
        <f t="shared" si="583"/>
        <v>0</v>
      </c>
    </row>
    <row r="9156" spans="9:13" x14ac:dyDescent="0.25">
      <c r="I9156">
        <f t="shared" ref="I9156:I9219" si="585">G$5</f>
        <v>2500</v>
      </c>
      <c r="J9156">
        <v>9154</v>
      </c>
      <c r="K9156">
        <f t="shared" si="584"/>
        <v>0</v>
      </c>
      <c r="L9156">
        <f t="shared" ref="L9156:L9219" si="586">_xlfn.HYPGEOM.DIST(J9156,  (G$2-0.5*G$2)*0.5, G$2/2-I9156,(G$2-0.5*G$2), FALSE)</f>
        <v>0</v>
      </c>
      <c r="M9156">
        <f t="shared" ref="M9156:M9219" si="587">K9156*L9156</f>
        <v>0</v>
      </c>
    </row>
    <row r="9157" spans="9:13" x14ac:dyDescent="0.25">
      <c r="I9157">
        <f t="shared" si="585"/>
        <v>2500</v>
      </c>
      <c r="J9157">
        <v>9155</v>
      </c>
      <c r="K9157">
        <f t="shared" si="584"/>
        <v>0</v>
      </c>
      <c r="L9157">
        <f t="shared" si="586"/>
        <v>0</v>
      </c>
      <c r="M9157">
        <f t="shared" si="587"/>
        <v>0</v>
      </c>
    </row>
    <row r="9158" spans="9:13" x14ac:dyDescent="0.25">
      <c r="I9158">
        <f t="shared" si="585"/>
        <v>2500</v>
      </c>
      <c r="J9158">
        <v>9156</v>
      </c>
      <c r="K9158">
        <f t="shared" si="584"/>
        <v>0</v>
      </c>
      <c r="L9158">
        <f t="shared" si="586"/>
        <v>0</v>
      </c>
      <c r="M9158">
        <f t="shared" si="587"/>
        <v>0</v>
      </c>
    </row>
    <row r="9159" spans="9:13" x14ac:dyDescent="0.25">
      <c r="I9159">
        <f t="shared" si="585"/>
        <v>2500</v>
      </c>
      <c r="J9159">
        <v>9157</v>
      </c>
      <c r="K9159">
        <f t="shared" si="584"/>
        <v>0</v>
      </c>
      <c r="L9159">
        <f t="shared" si="586"/>
        <v>0</v>
      </c>
      <c r="M9159">
        <f t="shared" si="587"/>
        <v>0</v>
      </c>
    </row>
    <row r="9160" spans="9:13" x14ac:dyDescent="0.25">
      <c r="I9160">
        <f t="shared" si="585"/>
        <v>2500</v>
      </c>
      <c r="J9160">
        <v>9158</v>
      </c>
      <c r="K9160">
        <f t="shared" si="584"/>
        <v>0</v>
      </c>
      <c r="L9160">
        <f t="shared" si="586"/>
        <v>0</v>
      </c>
      <c r="M9160">
        <f t="shared" si="587"/>
        <v>0</v>
      </c>
    </row>
    <row r="9161" spans="9:13" x14ac:dyDescent="0.25">
      <c r="I9161">
        <f t="shared" si="585"/>
        <v>2500</v>
      </c>
      <c r="J9161">
        <v>9159</v>
      </c>
      <c r="K9161">
        <f t="shared" si="584"/>
        <v>0</v>
      </c>
      <c r="L9161">
        <f t="shared" si="586"/>
        <v>0</v>
      </c>
      <c r="M9161">
        <f t="shared" si="587"/>
        <v>0</v>
      </c>
    </row>
    <row r="9162" spans="9:13" x14ac:dyDescent="0.25">
      <c r="I9162">
        <f t="shared" si="585"/>
        <v>2500</v>
      </c>
      <c r="J9162">
        <v>9160</v>
      </c>
      <c r="K9162">
        <f t="shared" si="584"/>
        <v>0</v>
      </c>
      <c r="L9162">
        <f t="shared" si="586"/>
        <v>0</v>
      </c>
      <c r="M9162">
        <f t="shared" si="587"/>
        <v>0</v>
      </c>
    </row>
    <row r="9163" spans="9:13" x14ac:dyDescent="0.25">
      <c r="I9163">
        <f t="shared" si="585"/>
        <v>2500</v>
      </c>
      <c r="J9163">
        <v>9161</v>
      </c>
      <c r="K9163">
        <f t="shared" si="584"/>
        <v>0</v>
      </c>
      <c r="L9163">
        <f t="shared" si="586"/>
        <v>0</v>
      </c>
      <c r="M9163">
        <f t="shared" si="587"/>
        <v>0</v>
      </c>
    </row>
    <row r="9164" spans="9:13" x14ac:dyDescent="0.25">
      <c r="I9164">
        <f t="shared" si="585"/>
        <v>2500</v>
      </c>
      <c r="J9164">
        <v>9162</v>
      </c>
      <c r="K9164">
        <f t="shared" si="584"/>
        <v>0</v>
      </c>
      <c r="L9164">
        <f t="shared" si="586"/>
        <v>0</v>
      </c>
      <c r="M9164">
        <f t="shared" si="587"/>
        <v>0</v>
      </c>
    </row>
    <row r="9165" spans="9:13" x14ac:dyDescent="0.25">
      <c r="I9165">
        <f t="shared" si="585"/>
        <v>2500</v>
      </c>
      <c r="J9165">
        <v>9163</v>
      </c>
      <c r="K9165">
        <f t="shared" si="584"/>
        <v>0</v>
      </c>
      <c r="L9165">
        <f t="shared" si="586"/>
        <v>0</v>
      </c>
      <c r="M9165">
        <f t="shared" si="587"/>
        <v>0</v>
      </c>
    </row>
    <row r="9166" spans="9:13" x14ac:dyDescent="0.25">
      <c r="I9166">
        <f t="shared" si="585"/>
        <v>2500</v>
      </c>
      <c r="J9166">
        <v>9164</v>
      </c>
      <c r="K9166">
        <f t="shared" si="584"/>
        <v>0</v>
      </c>
      <c r="L9166">
        <f t="shared" si="586"/>
        <v>0</v>
      </c>
      <c r="M9166">
        <f t="shared" si="587"/>
        <v>0</v>
      </c>
    </row>
    <row r="9167" spans="9:13" x14ac:dyDescent="0.25">
      <c r="I9167">
        <f t="shared" si="585"/>
        <v>2500</v>
      </c>
      <c r="J9167">
        <v>9165</v>
      </c>
      <c r="K9167">
        <f t="shared" si="584"/>
        <v>0</v>
      </c>
      <c r="L9167">
        <f t="shared" si="586"/>
        <v>0</v>
      </c>
      <c r="M9167">
        <f t="shared" si="587"/>
        <v>0</v>
      </c>
    </row>
    <row r="9168" spans="9:13" x14ac:dyDescent="0.25">
      <c r="I9168">
        <f t="shared" si="585"/>
        <v>2500</v>
      </c>
      <c r="J9168">
        <v>9166</v>
      </c>
      <c r="K9168">
        <f t="shared" si="584"/>
        <v>0</v>
      </c>
      <c r="L9168">
        <f t="shared" si="586"/>
        <v>0</v>
      </c>
      <c r="M9168">
        <f t="shared" si="587"/>
        <v>0</v>
      </c>
    </row>
    <row r="9169" spans="9:13" x14ac:dyDescent="0.25">
      <c r="I9169">
        <f t="shared" si="585"/>
        <v>2500</v>
      </c>
      <c r="J9169">
        <v>9167</v>
      </c>
      <c r="K9169">
        <f t="shared" si="584"/>
        <v>0</v>
      </c>
      <c r="L9169">
        <f t="shared" si="586"/>
        <v>0</v>
      </c>
      <c r="M9169">
        <f t="shared" si="587"/>
        <v>0</v>
      </c>
    </row>
    <row r="9170" spans="9:13" x14ac:dyDescent="0.25">
      <c r="I9170">
        <f t="shared" si="585"/>
        <v>2500</v>
      </c>
      <c r="J9170">
        <v>9168</v>
      </c>
      <c r="K9170">
        <f t="shared" si="584"/>
        <v>0</v>
      </c>
      <c r="L9170">
        <f t="shared" si="586"/>
        <v>0</v>
      </c>
      <c r="M9170">
        <f t="shared" si="587"/>
        <v>0</v>
      </c>
    </row>
    <row r="9171" spans="9:13" x14ac:dyDescent="0.25">
      <c r="I9171">
        <f t="shared" si="585"/>
        <v>2500</v>
      </c>
      <c r="J9171">
        <v>9169</v>
      </c>
      <c r="K9171">
        <f t="shared" si="584"/>
        <v>0</v>
      </c>
      <c r="L9171">
        <f t="shared" si="586"/>
        <v>0</v>
      </c>
      <c r="M9171">
        <f t="shared" si="587"/>
        <v>0</v>
      </c>
    </row>
    <row r="9172" spans="9:13" x14ac:dyDescent="0.25">
      <c r="I9172">
        <f t="shared" si="585"/>
        <v>2500</v>
      </c>
      <c r="J9172">
        <v>9170</v>
      </c>
      <c r="K9172">
        <f t="shared" si="584"/>
        <v>0</v>
      </c>
      <c r="L9172">
        <f t="shared" si="586"/>
        <v>0</v>
      </c>
      <c r="M9172">
        <f t="shared" si="587"/>
        <v>0</v>
      </c>
    </row>
    <row r="9173" spans="9:13" x14ac:dyDescent="0.25">
      <c r="I9173">
        <f t="shared" si="585"/>
        <v>2500</v>
      </c>
      <c r="J9173">
        <v>9171</v>
      </c>
      <c r="K9173">
        <f t="shared" si="584"/>
        <v>0</v>
      </c>
      <c r="L9173">
        <f t="shared" si="586"/>
        <v>0</v>
      </c>
      <c r="M9173">
        <f t="shared" si="587"/>
        <v>0</v>
      </c>
    </row>
    <row r="9174" spans="9:13" x14ac:dyDescent="0.25">
      <c r="I9174">
        <f t="shared" si="585"/>
        <v>2500</v>
      </c>
      <c r="J9174">
        <v>9172</v>
      </c>
      <c r="K9174">
        <f t="shared" si="584"/>
        <v>0</v>
      </c>
      <c r="L9174">
        <f t="shared" si="586"/>
        <v>0</v>
      </c>
      <c r="M9174">
        <f t="shared" si="587"/>
        <v>0</v>
      </c>
    </row>
    <row r="9175" spans="9:13" x14ac:dyDescent="0.25">
      <c r="I9175">
        <f t="shared" si="585"/>
        <v>2500</v>
      </c>
      <c r="J9175">
        <v>9173</v>
      </c>
      <c r="K9175">
        <f t="shared" si="584"/>
        <v>0</v>
      </c>
      <c r="L9175">
        <f t="shared" si="586"/>
        <v>0</v>
      </c>
      <c r="M9175">
        <f t="shared" si="587"/>
        <v>0</v>
      </c>
    </row>
    <row r="9176" spans="9:13" x14ac:dyDescent="0.25">
      <c r="I9176">
        <f t="shared" si="585"/>
        <v>2500</v>
      </c>
      <c r="J9176">
        <v>9174</v>
      </c>
      <c r="K9176">
        <f t="shared" si="584"/>
        <v>0</v>
      </c>
      <c r="L9176">
        <f t="shared" si="586"/>
        <v>0</v>
      </c>
      <c r="M9176">
        <f t="shared" si="587"/>
        <v>0</v>
      </c>
    </row>
    <row r="9177" spans="9:13" x14ac:dyDescent="0.25">
      <c r="I9177">
        <f t="shared" si="585"/>
        <v>2500</v>
      </c>
      <c r="J9177">
        <v>9175</v>
      </c>
      <c r="K9177">
        <f t="shared" si="584"/>
        <v>0</v>
      </c>
      <c r="L9177">
        <f t="shared" si="586"/>
        <v>0</v>
      </c>
      <c r="M9177">
        <f t="shared" si="587"/>
        <v>0</v>
      </c>
    </row>
    <row r="9178" spans="9:13" x14ac:dyDescent="0.25">
      <c r="I9178">
        <f t="shared" si="585"/>
        <v>2500</v>
      </c>
      <c r="J9178">
        <v>9176</v>
      </c>
      <c r="K9178">
        <f t="shared" si="584"/>
        <v>0</v>
      </c>
      <c r="L9178">
        <f t="shared" si="586"/>
        <v>0</v>
      </c>
      <c r="M9178">
        <f t="shared" si="587"/>
        <v>0</v>
      </c>
    </row>
    <row r="9179" spans="9:13" x14ac:dyDescent="0.25">
      <c r="I9179">
        <f t="shared" si="585"/>
        <v>2500</v>
      </c>
      <c r="J9179">
        <v>9177</v>
      </c>
      <c r="K9179">
        <f t="shared" si="584"/>
        <v>0</v>
      </c>
      <c r="L9179">
        <f t="shared" si="586"/>
        <v>0</v>
      </c>
      <c r="M9179">
        <f t="shared" si="587"/>
        <v>0</v>
      </c>
    </row>
    <row r="9180" spans="9:13" x14ac:dyDescent="0.25">
      <c r="I9180">
        <f t="shared" si="585"/>
        <v>2500</v>
      </c>
      <c r="J9180">
        <v>9178</v>
      </c>
      <c r="K9180">
        <f t="shared" si="584"/>
        <v>0</v>
      </c>
      <c r="L9180">
        <f t="shared" si="586"/>
        <v>0</v>
      </c>
      <c r="M9180">
        <f t="shared" si="587"/>
        <v>0</v>
      </c>
    </row>
    <row r="9181" spans="9:13" x14ac:dyDescent="0.25">
      <c r="I9181">
        <f t="shared" si="585"/>
        <v>2500</v>
      </c>
      <c r="J9181">
        <v>9179</v>
      </c>
      <c r="K9181">
        <f t="shared" si="584"/>
        <v>0</v>
      </c>
      <c r="L9181">
        <f t="shared" si="586"/>
        <v>0</v>
      </c>
      <c r="M9181">
        <f t="shared" si="587"/>
        <v>0</v>
      </c>
    </row>
    <row r="9182" spans="9:13" x14ac:dyDescent="0.25">
      <c r="I9182">
        <f t="shared" si="585"/>
        <v>2500</v>
      </c>
      <c r="J9182">
        <v>9180</v>
      </c>
      <c r="K9182">
        <f t="shared" si="584"/>
        <v>0</v>
      </c>
      <c r="L9182">
        <f t="shared" si="586"/>
        <v>0</v>
      </c>
      <c r="M9182">
        <f t="shared" si="587"/>
        <v>0</v>
      </c>
    </row>
    <row r="9183" spans="9:13" x14ac:dyDescent="0.25">
      <c r="I9183">
        <f t="shared" si="585"/>
        <v>2500</v>
      </c>
      <c r="J9183">
        <v>9181</v>
      </c>
      <c r="K9183">
        <f t="shared" si="584"/>
        <v>0</v>
      </c>
      <c r="L9183">
        <f t="shared" si="586"/>
        <v>0</v>
      </c>
      <c r="M9183">
        <f t="shared" si="587"/>
        <v>0</v>
      </c>
    </row>
    <row r="9184" spans="9:13" x14ac:dyDescent="0.25">
      <c r="I9184">
        <f t="shared" si="585"/>
        <v>2500</v>
      </c>
      <c r="J9184">
        <v>9182</v>
      </c>
      <c r="K9184">
        <f t="shared" si="584"/>
        <v>0</v>
      </c>
      <c r="L9184">
        <f t="shared" si="586"/>
        <v>0</v>
      </c>
      <c r="M9184">
        <f t="shared" si="587"/>
        <v>0</v>
      </c>
    </row>
    <row r="9185" spans="9:13" x14ac:dyDescent="0.25">
      <c r="I9185">
        <f t="shared" si="585"/>
        <v>2500</v>
      </c>
      <c r="J9185">
        <v>9183</v>
      </c>
      <c r="K9185">
        <f t="shared" si="584"/>
        <v>0</v>
      </c>
      <c r="L9185">
        <f t="shared" si="586"/>
        <v>0</v>
      </c>
      <c r="M9185">
        <f t="shared" si="587"/>
        <v>0</v>
      </c>
    </row>
    <row r="9186" spans="9:13" x14ac:dyDescent="0.25">
      <c r="I9186">
        <f t="shared" si="585"/>
        <v>2500</v>
      </c>
      <c r="J9186">
        <v>9184</v>
      </c>
      <c r="K9186">
        <f t="shared" si="584"/>
        <v>0</v>
      </c>
      <c r="L9186">
        <f t="shared" si="586"/>
        <v>0</v>
      </c>
      <c r="M9186">
        <f t="shared" si="587"/>
        <v>0</v>
      </c>
    </row>
    <row r="9187" spans="9:13" x14ac:dyDescent="0.25">
      <c r="I9187">
        <f t="shared" si="585"/>
        <v>2500</v>
      </c>
      <c r="J9187">
        <v>9185</v>
      </c>
      <c r="K9187">
        <f t="shared" si="584"/>
        <v>0</v>
      </c>
      <c r="L9187">
        <f t="shared" si="586"/>
        <v>0</v>
      </c>
      <c r="M9187">
        <f t="shared" si="587"/>
        <v>0</v>
      </c>
    </row>
    <row r="9188" spans="9:13" x14ac:dyDescent="0.25">
      <c r="I9188">
        <f t="shared" si="585"/>
        <v>2500</v>
      </c>
      <c r="J9188">
        <v>9186</v>
      </c>
      <c r="K9188">
        <f t="shared" si="584"/>
        <v>0</v>
      </c>
      <c r="L9188">
        <f t="shared" si="586"/>
        <v>0</v>
      </c>
      <c r="M9188">
        <f t="shared" si="587"/>
        <v>0</v>
      </c>
    </row>
    <row r="9189" spans="9:13" x14ac:dyDescent="0.25">
      <c r="I9189">
        <f t="shared" si="585"/>
        <v>2500</v>
      </c>
      <c r="J9189">
        <v>9187</v>
      </c>
      <c r="K9189">
        <f t="shared" si="584"/>
        <v>0</v>
      </c>
      <c r="L9189">
        <f t="shared" si="586"/>
        <v>0</v>
      </c>
      <c r="M9189">
        <f t="shared" si="587"/>
        <v>0</v>
      </c>
    </row>
    <row r="9190" spans="9:13" x14ac:dyDescent="0.25">
      <c r="I9190">
        <f t="shared" si="585"/>
        <v>2500</v>
      </c>
      <c r="J9190">
        <v>9188</v>
      </c>
      <c r="K9190">
        <f t="shared" si="584"/>
        <v>0</v>
      </c>
      <c r="L9190">
        <f t="shared" si="586"/>
        <v>0</v>
      </c>
      <c r="M9190">
        <f t="shared" si="587"/>
        <v>0</v>
      </c>
    </row>
    <row r="9191" spans="9:13" x14ac:dyDescent="0.25">
      <c r="I9191">
        <f t="shared" si="585"/>
        <v>2500</v>
      </c>
      <c r="J9191">
        <v>9189</v>
      </c>
      <c r="K9191">
        <f t="shared" si="584"/>
        <v>0</v>
      </c>
      <c r="L9191">
        <f t="shared" si="586"/>
        <v>0</v>
      </c>
      <c r="M9191">
        <f t="shared" si="587"/>
        <v>0</v>
      </c>
    </row>
    <row r="9192" spans="9:13" x14ac:dyDescent="0.25">
      <c r="I9192">
        <f t="shared" si="585"/>
        <v>2500</v>
      </c>
      <c r="J9192">
        <v>9190</v>
      </c>
      <c r="K9192">
        <f t="shared" si="584"/>
        <v>0</v>
      </c>
      <c r="L9192">
        <f t="shared" si="586"/>
        <v>0</v>
      </c>
      <c r="M9192">
        <f t="shared" si="587"/>
        <v>0</v>
      </c>
    </row>
    <row r="9193" spans="9:13" x14ac:dyDescent="0.25">
      <c r="I9193">
        <f t="shared" si="585"/>
        <v>2500</v>
      </c>
      <c r="J9193">
        <v>9191</v>
      </c>
      <c r="K9193">
        <f t="shared" si="584"/>
        <v>0</v>
      </c>
      <c r="L9193">
        <f t="shared" si="586"/>
        <v>0</v>
      </c>
      <c r="M9193">
        <f t="shared" si="587"/>
        <v>0</v>
      </c>
    </row>
    <row r="9194" spans="9:13" x14ac:dyDescent="0.25">
      <c r="I9194">
        <f t="shared" si="585"/>
        <v>2500</v>
      </c>
      <c r="J9194">
        <v>9192</v>
      </c>
      <c r="K9194">
        <f t="shared" si="584"/>
        <v>0</v>
      </c>
      <c r="L9194">
        <f t="shared" si="586"/>
        <v>0</v>
      </c>
      <c r="M9194">
        <f t="shared" si="587"/>
        <v>0</v>
      </c>
    </row>
    <row r="9195" spans="9:13" x14ac:dyDescent="0.25">
      <c r="I9195">
        <f t="shared" si="585"/>
        <v>2500</v>
      </c>
      <c r="J9195">
        <v>9193</v>
      </c>
      <c r="K9195">
        <f t="shared" si="584"/>
        <v>0</v>
      </c>
      <c r="L9195">
        <f t="shared" si="586"/>
        <v>0</v>
      </c>
      <c r="M9195">
        <f t="shared" si="587"/>
        <v>0</v>
      </c>
    </row>
    <row r="9196" spans="9:13" x14ac:dyDescent="0.25">
      <c r="I9196">
        <f t="shared" si="585"/>
        <v>2500</v>
      </c>
      <c r="J9196">
        <v>9194</v>
      </c>
      <c r="K9196">
        <f t="shared" si="584"/>
        <v>0</v>
      </c>
      <c r="L9196">
        <f t="shared" si="586"/>
        <v>0</v>
      </c>
      <c r="M9196">
        <f t="shared" si="587"/>
        <v>0</v>
      </c>
    </row>
    <row r="9197" spans="9:13" x14ac:dyDescent="0.25">
      <c r="I9197">
        <f t="shared" si="585"/>
        <v>2500</v>
      </c>
      <c r="J9197">
        <v>9195</v>
      </c>
      <c r="K9197">
        <f t="shared" si="584"/>
        <v>0</v>
      </c>
      <c r="L9197">
        <f t="shared" si="586"/>
        <v>0</v>
      </c>
      <c r="M9197">
        <f t="shared" si="587"/>
        <v>0</v>
      </c>
    </row>
    <row r="9198" spans="9:13" x14ac:dyDescent="0.25">
      <c r="I9198">
        <f t="shared" si="585"/>
        <v>2500</v>
      </c>
      <c r="J9198">
        <v>9196</v>
      </c>
      <c r="K9198">
        <f t="shared" si="584"/>
        <v>0</v>
      </c>
      <c r="L9198">
        <f t="shared" si="586"/>
        <v>0</v>
      </c>
      <c r="M9198">
        <f t="shared" si="587"/>
        <v>0</v>
      </c>
    </row>
    <row r="9199" spans="9:13" x14ac:dyDescent="0.25">
      <c r="I9199">
        <f t="shared" si="585"/>
        <v>2500</v>
      </c>
      <c r="J9199">
        <v>9197</v>
      </c>
      <c r="K9199">
        <f t="shared" si="584"/>
        <v>0</v>
      </c>
      <c r="L9199">
        <f t="shared" si="586"/>
        <v>0</v>
      </c>
      <c r="M9199">
        <f t="shared" si="587"/>
        <v>0</v>
      </c>
    </row>
    <row r="9200" spans="9:13" x14ac:dyDescent="0.25">
      <c r="I9200">
        <f t="shared" si="585"/>
        <v>2500</v>
      </c>
      <c r="J9200">
        <v>9198</v>
      </c>
      <c r="K9200">
        <f t="shared" si="584"/>
        <v>0</v>
      </c>
      <c r="L9200">
        <f t="shared" si="586"/>
        <v>0</v>
      </c>
      <c r="M9200">
        <f t="shared" si="587"/>
        <v>0</v>
      </c>
    </row>
    <row r="9201" spans="9:13" x14ac:dyDescent="0.25">
      <c r="I9201">
        <f t="shared" si="585"/>
        <v>2500</v>
      </c>
      <c r="J9201">
        <v>9199</v>
      </c>
      <c r="K9201">
        <f t="shared" si="584"/>
        <v>0</v>
      </c>
      <c r="L9201">
        <f t="shared" si="586"/>
        <v>0</v>
      </c>
      <c r="M9201">
        <f t="shared" si="587"/>
        <v>0</v>
      </c>
    </row>
    <row r="9202" spans="9:13" x14ac:dyDescent="0.25">
      <c r="I9202">
        <f t="shared" si="585"/>
        <v>2500</v>
      </c>
      <c r="J9202">
        <v>9200</v>
      </c>
      <c r="K9202">
        <f t="shared" si="584"/>
        <v>0</v>
      </c>
      <c r="L9202">
        <f t="shared" si="586"/>
        <v>0</v>
      </c>
      <c r="M9202">
        <f t="shared" si="587"/>
        <v>0</v>
      </c>
    </row>
    <row r="9203" spans="9:13" x14ac:dyDescent="0.25">
      <c r="I9203">
        <f t="shared" si="585"/>
        <v>2500</v>
      </c>
      <c r="J9203">
        <v>9201</v>
      </c>
      <c r="K9203">
        <f t="shared" si="584"/>
        <v>0</v>
      </c>
      <c r="L9203">
        <f t="shared" si="586"/>
        <v>0</v>
      </c>
      <c r="M9203">
        <f t="shared" si="587"/>
        <v>0</v>
      </c>
    </row>
    <row r="9204" spans="9:13" x14ac:dyDescent="0.25">
      <c r="I9204">
        <f t="shared" si="585"/>
        <v>2500</v>
      </c>
      <c r="J9204">
        <v>9202</v>
      </c>
      <c r="K9204">
        <f t="shared" si="584"/>
        <v>0</v>
      </c>
      <c r="L9204">
        <f t="shared" si="586"/>
        <v>0</v>
      </c>
      <c r="M9204">
        <f t="shared" si="587"/>
        <v>0</v>
      </c>
    </row>
    <row r="9205" spans="9:13" x14ac:dyDescent="0.25">
      <c r="I9205">
        <f t="shared" si="585"/>
        <v>2500</v>
      </c>
      <c r="J9205">
        <v>9203</v>
      </c>
      <c r="K9205">
        <f t="shared" si="584"/>
        <v>0</v>
      </c>
      <c r="L9205">
        <f t="shared" si="586"/>
        <v>0</v>
      </c>
      <c r="M9205">
        <f t="shared" si="587"/>
        <v>0</v>
      </c>
    </row>
    <row r="9206" spans="9:13" x14ac:dyDescent="0.25">
      <c r="I9206">
        <f t="shared" si="585"/>
        <v>2500</v>
      </c>
      <c r="J9206">
        <v>9204</v>
      </c>
      <c r="K9206">
        <f t="shared" si="584"/>
        <v>0</v>
      </c>
      <c r="L9206">
        <f t="shared" si="586"/>
        <v>0</v>
      </c>
      <c r="M9206">
        <f t="shared" si="587"/>
        <v>0</v>
      </c>
    </row>
    <row r="9207" spans="9:13" x14ac:dyDescent="0.25">
      <c r="I9207">
        <f t="shared" si="585"/>
        <v>2500</v>
      </c>
      <c r="J9207">
        <v>9205</v>
      </c>
      <c r="K9207">
        <f t="shared" si="584"/>
        <v>0</v>
      </c>
      <c r="L9207">
        <f t="shared" si="586"/>
        <v>0</v>
      </c>
      <c r="M9207">
        <f t="shared" si="587"/>
        <v>0</v>
      </c>
    </row>
    <row r="9208" spans="9:13" x14ac:dyDescent="0.25">
      <c r="I9208">
        <f t="shared" si="585"/>
        <v>2500</v>
      </c>
      <c r="J9208">
        <v>9206</v>
      </c>
      <c r="K9208">
        <f t="shared" si="584"/>
        <v>0</v>
      </c>
      <c r="L9208">
        <f t="shared" si="586"/>
        <v>0</v>
      </c>
      <c r="M9208">
        <f t="shared" si="587"/>
        <v>0</v>
      </c>
    </row>
    <row r="9209" spans="9:13" x14ac:dyDescent="0.25">
      <c r="I9209">
        <f t="shared" si="585"/>
        <v>2500</v>
      </c>
      <c r="J9209">
        <v>9207</v>
      </c>
      <c r="K9209">
        <f t="shared" si="584"/>
        <v>0</v>
      </c>
      <c r="L9209">
        <f t="shared" si="586"/>
        <v>0</v>
      </c>
      <c r="M9209">
        <f t="shared" si="587"/>
        <v>0</v>
      </c>
    </row>
    <row r="9210" spans="9:13" x14ac:dyDescent="0.25">
      <c r="I9210">
        <f t="shared" si="585"/>
        <v>2500</v>
      </c>
      <c r="J9210">
        <v>9208</v>
      </c>
      <c r="K9210">
        <f t="shared" si="584"/>
        <v>0</v>
      </c>
      <c r="L9210">
        <f t="shared" si="586"/>
        <v>0</v>
      </c>
      <c r="M9210">
        <f t="shared" si="587"/>
        <v>0</v>
      </c>
    </row>
    <row r="9211" spans="9:13" x14ac:dyDescent="0.25">
      <c r="I9211">
        <f t="shared" si="585"/>
        <v>2500</v>
      </c>
      <c r="J9211">
        <v>9209</v>
      </c>
      <c r="K9211">
        <f t="shared" si="584"/>
        <v>0</v>
      </c>
      <c r="L9211">
        <f t="shared" si="586"/>
        <v>0</v>
      </c>
      <c r="M9211">
        <f t="shared" si="587"/>
        <v>0</v>
      </c>
    </row>
    <row r="9212" spans="9:13" x14ac:dyDescent="0.25">
      <c r="I9212">
        <f t="shared" si="585"/>
        <v>2500</v>
      </c>
      <c r="J9212">
        <v>9210</v>
      </c>
      <c r="K9212">
        <f t="shared" si="584"/>
        <v>0</v>
      </c>
      <c r="L9212">
        <f t="shared" si="586"/>
        <v>0</v>
      </c>
      <c r="M9212">
        <f t="shared" si="587"/>
        <v>0</v>
      </c>
    </row>
    <row r="9213" spans="9:13" x14ac:dyDescent="0.25">
      <c r="I9213">
        <f t="shared" si="585"/>
        <v>2500</v>
      </c>
      <c r="J9213">
        <v>9211</v>
      </c>
      <c r="K9213">
        <f t="shared" ref="K9213:K9276" si="588">IF(I9213+J9213&gt;(G$2-(G$2*G$3*G$4/100/100))/2, (1-(_xlfn.HYPGEOM.DIST((I9213+J9213-1), (G$2-(G$2*G$3*G$4/100/100)), G$2/2, G$2, TRUE))),_xlfn.HYPGEOM.DIST(I9213+J9213, (G$2-(G$2*G$3*G$4/100/100)), G$2/2, G$2, TRUE))</f>
        <v>0</v>
      </c>
      <c r="L9213">
        <f t="shared" si="586"/>
        <v>0</v>
      </c>
      <c r="M9213">
        <f t="shared" si="587"/>
        <v>0</v>
      </c>
    </row>
    <row r="9214" spans="9:13" x14ac:dyDescent="0.25">
      <c r="I9214">
        <f t="shared" si="585"/>
        <v>2500</v>
      </c>
      <c r="J9214">
        <v>9212</v>
      </c>
      <c r="K9214">
        <f t="shared" si="588"/>
        <v>0</v>
      </c>
      <c r="L9214">
        <f t="shared" si="586"/>
        <v>0</v>
      </c>
      <c r="M9214">
        <f t="shared" si="587"/>
        <v>0</v>
      </c>
    </row>
    <row r="9215" spans="9:13" x14ac:dyDescent="0.25">
      <c r="I9215">
        <f t="shared" si="585"/>
        <v>2500</v>
      </c>
      <c r="J9215">
        <v>9213</v>
      </c>
      <c r="K9215">
        <f t="shared" si="588"/>
        <v>0</v>
      </c>
      <c r="L9215">
        <f t="shared" si="586"/>
        <v>0</v>
      </c>
      <c r="M9215">
        <f t="shared" si="587"/>
        <v>0</v>
      </c>
    </row>
    <row r="9216" spans="9:13" x14ac:dyDescent="0.25">
      <c r="I9216">
        <f t="shared" si="585"/>
        <v>2500</v>
      </c>
      <c r="J9216">
        <v>9214</v>
      </c>
      <c r="K9216">
        <f t="shared" si="588"/>
        <v>0</v>
      </c>
      <c r="L9216">
        <f t="shared" si="586"/>
        <v>0</v>
      </c>
      <c r="M9216">
        <f t="shared" si="587"/>
        <v>0</v>
      </c>
    </row>
    <row r="9217" spans="9:13" x14ac:dyDescent="0.25">
      <c r="I9217">
        <f t="shared" si="585"/>
        <v>2500</v>
      </c>
      <c r="J9217">
        <v>9215</v>
      </c>
      <c r="K9217">
        <f t="shared" si="588"/>
        <v>0</v>
      </c>
      <c r="L9217">
        <f t="shared" si="586"/>
        <v>0</v>
      </c>
      <c r="M9217">
        <f t="shared" si="587"/>
        <v>0</v>
      </c>
    </row>
    <row r="9218" spans="9:13" x14ac:dyDescent="0.25">
      <c r="I9218">
        <f t="shared" si="585"/>
        <v>2500</v>
      </c>
      <c r="J9218">
        <v>9216</v>
      </c>
      <c r="K9218">
        <f t="shared" si="588"/>
        <v>0</v>
      </c>
      <c r="L9218">
        <f t="shared" si="586"/>
        <v>0</v>
      </c>
      <c r="M9218">
        <f t="shared" si="587"/>
        <v>0</v>
      </c>
    </row>
    <row r="9219" spans="9:13" x14ac:dyDescent="0.25">
      <c r="I9219">
        <f t="shared" si="585"/>
        <v>2500</v>
      </c>
      <c r="J9219">
        <v>9217</v>
      </c>
      <c r="K9219">
        <f t="shared" si="588"/>
        <v>0</v>
      </c>
      <c r="L9219">
        <f t="shared" si="586"/>
        <v>0</v>
      </c>
      <c r="M9219">
        <f t="shared" si="587"/>
        <v>0</v>
      </c>
    </row>
    <row r="9220" spans="9:13" x14ac:dyDescent="0.25">
      <c r="I9220">
        <f t="shared" ref="I9220:I9283" si="589">G$5</f>
        <v>2500</v>
      </c>
      <c r="J9220">
        <v>9218</v>
      </c>
      <c r="K9220">
        <f t="shared" si="588"/>
        <v>0</v>
      </c>
      <c r="L9220">
        <f t="shared" ref="L9220:L9283" si="590">_xlfn.HYPGEOM.DIST(J9220,  (G$2-0.5*G$2)*0.5, G$2/2-I9220,(G$2-0.5*G$2), FALSE)</f>
        <v>0</v>
      </c>
      <c r="M9220">
        <f t="shared" ref="M9220:M9283" si="591">K9220*L9220</f>
        <v>0</v>
      </c>
    </row>
    <row r="9221" spans="9:13" x14ac:dyDescent="0.25">
      <c r="I9221">
        <f t="shared" si="589"/>
        <v>2500</v>
      </c>
      <c r="J9221">
        <v>9219</v>
      </c>
      <c r="K9221">
        <f t="shared" si="588"/>
        <v>0</v>
      </c>
      <c r="L9221">
        <f t="shared" si="590"/>
        <v>0</v>
      </c>
      <c r="M9221">
        <f t="shared" si="591"/>
        <v>0</v>
      </c>
    </row>
    <row r="9222" spans="9:13" x14ac:dyDescent="0.25">
      <c r="I9222">
        <f t="shared" si="589"/>
        <v>2500</v>
      </c>
      <c r="J9222">
        <v>9220</v>
      </c>
      <c r="K9222">
        <f t="shared" si="588"/>
        <v>0</v>
      </c>
      <c r="L9222">
        <f t="shared" si="590"/>
        <v>0</v>
      </c>
      <c r="M9222">
        <f t="shared" si="591"/>
        <v>0</v>
      </c>
    </row>
    <row r="9223" spans="9:13" x14ac:dyDescent="0.25">
      <c r="I9223">
        <f t="shared" si="589"/>
        <v>2500</v>
      </c>
      <c r="J9223">
        <v>9221</v>
      </c>
      <c r="K9223">
        <f t="shared" si="588"/>
        <v>0</v>
      </c>
      <c r="L9223">
        <f t="shared" si="590"/>
        <v>0</v>
      </c>
      <c r="M9223">
        <f t="shared" si="591"/>
        <v>0</v>
      </c>
    </row>
    <row r="9224" spans="9:13" x14ac:dyDescent="0.25">
      <c r="I9224">
        <f t="shared" si="589"/>
        <v>2500</v>
      </c>
      <c r="J9224">
        <v>9222</v>
      </c>
      <c r="K9224">
        <f t="shared" si="588"/>
        <v>0</v>
      </c>
      <c r="L9224">
        <f t="shared" si="590"/>
        <v>0</v>
      </c>
      <c r="M9224">
        <f t="shared" si="591"/>
        <v>0</v>
      </c>
    </row>
    <row r="9225" spans="9:13" x14ac:dyDescent="0.25">
      <c r="I9225">
        <f t="shared" si="589"/>
        <v>2500</v>
      </c>
      <c r="J9225">
        <v>9223</v>
      </c>
      <c r="K9225">
        <f t="shared" si="588"/>
        <v>0</v>
      </c>
      <c r="L9225">
        <f t="shared" si="590"/>
        <v>0</v>
      </c>
      <c r="M9225">
        <f t="shared" si="591"/>
        <v>0</v>
      </c>
    </row>
    <row r="9226" spans="9:13" x14ac:dyDescent="0.25">
      <c r="I9226">
        <f t="shared" si="589"/>
        <v>2500</v>
      </c>
      <c r="J9226">
        <v>9224</v>
      </c>
      <c r="K9226">
        <f t="shared" si="588"/>
        <v>0</v>
      </c>
      <c r="L9226">
        <f t="shared" si="590"/>
        <v>0</v>
      </c>
      <c r="M9226">
        <f t="shared" si="591"/>
        <v>0</v>
      </c>
    </row>
    <row r="9227" spans="9:13" x14ac:dyDescent="0.25">
      <c r="I9227">
        <f t="shared" si="589"/>
        <v>2500</v>
      </c>
      <c r="J9227">
        <v>9225</v>
      </c>
      <c r="K9227">
        <f t="shared" si="588"/>
        <v>0</v>
      </c>
      <c r="L9227">
        <f t="shared" si="590"/>
        <v>0</v>
      </c>
      <c r="M9227">
        <f t="shared" si="591"/>
        <v>0</v>
      </c>
    </row>
    <row r="9228" spans="9:13" x14ac:dyDescent="0.25">
      <c r="I9228">
        <f t="shared" si="589"/>
        <v>2500</v>
      </c>
      <c r="J9228">
        <v>9226</v>
      </c>
      <c r="K9228">
        <f t="shared" si="588"/>
        <v>0</v>
      </c>
      <c r="L9228">
        <f t="shared" si="590"/>
        <v>0</v>
      </c>
      <c r="M9228">
        <f t="shared" si="591"/>
        <v>0</v>
      </c>
    </row>
    <row r="9229" spans="9:13" x14ac:dyDescent="0.25">
      <c r="I9229">
        <f t="shared" si="589"/>
        <v>2500</v>
      </c>
      <c r="J9229">
        <v>9227</v>
      </c>
      <c r="K9229">
        <f t="shared" si="588"/>
        <v>0</v>
      </c>
      <c r="L9229">
        <f t="shared" si="590"/>
        <v>0</v>
      </c>
      <c r="M9229">
        <f t="shared" si="591"/>
        <v>0</v>
      </c>
    </row>
    <row r="9230" spans="9:13" x14ac:dyDescent="0.25">
      <c r="I9230">
        <f t="shared" si="589"/>
        <v>2500</v>
      </c>
      <c r="J9230">
        <v>9228</v>
      </c>
      <c r="K9230">
        <f t="shared" si="588"/>
        <v>0</v>
      </c>
      <c r="L9230">
        <f t="shared" si="590"/>
        <v>0</v>
      </c>
      <c r="M9230">
        <f t="shared" si="591"/>
        <v>0</v>
      </c>
    </row>
    <row r="9231" spans="9:13" x14ac:dyDescent="0.25">
      <c r="I9231">
        <f t="shared" si="589"/>
        <v>2500</v>
      </c>
      <c r="J9231">
        <v>9229</v>
      </c>
      <c r="K9231">
        <f t="shared" si="588"/>
        <v>0</v>
      </c>
      <c r="L9231">
        <f t="shared" si="590"/>
        <v>0</v>
      </c>
      <c r="M9231">
        <f t="shared" si="591"/>
        <v>0</v>
      </c>
    </row>
    <row r="9232" spans="9:13" x14ac:dyDescent="0.25">
      <c r="I9232">
        <f t="shared" si="589"/>
        <v>2500</v>
      </c>
      <c r="J9232">
        <v>9230</v>
      </c>
      <c r="K9232">
        <f t="shared" si="588"/>
        <v>0</v>
      </c>
      <c r="L9232">
        <f t="shared" si="590"/>
        <v>0</v>
      </c>
      <c r="M9232">
        <f t="shared" si="591"/>
        <v>0</v>
      </c>
    </row>
    <row r="9233" spans="9:13" x14ac:dyDescent="0.25">
      <c r="I9233">
        <f t="shared" si="589"/>
        <v>2500</v>
      </c>
      <c r="J9233">
        <v>9231</v>
      </c>
      <c r="K9233">
        <f t="shared" si="588"/>
        <v>0</v>
      </c>
      <c r="L9233">
        <f t="shared" si="590"/>
        <v>0</v>
      </c>
      <c r="M9233">
        <f t="shared" si="591"/>
        <v>0</v>
      </c>
    </row>
    <row r="9234" spans="9:13" x14ac:dyDescent="0.25">
      <c r="I9234">
        <f t="shared" si="589"/>
        <v>2500</v>
      </c>
      <c r="J9234">
        <v>9232</v>
      </c>
      <c r="K9234">
        <f t="shared" si="588"/>
        <v>0</v>
      </c>
      <c r="L9234">
        <f t="shared" si="590"/>
        <v>0</v>
      </c>
      <c r="M9234">
        <f t="shared" si="591"/>
        <v>0</v>
      </c>
    </row>
    <row r="9235" spans="9:13" x14ac:dyDescent="0.25">
      <c r="I9235">
        <f t="shared" si="589"/>
        <v>2500</v>
      </c>
      <c r="J9235">
        <v>9233</v>
      </c>
      <c r="K9235">
        <f t="shared" si="588"/>
        <v>0</v>
      </c>
      <c r="L9235">
        <f t="shared" si="590"/>
        <v>0</v>
      </c>
      <c r="M9235">
        <f t="shared" si="591"/>
        <v>0</v>
      </c>
    </row>
    <row r="9236" spans="9:13" x14ac:dyDescent="0.25">
      <c r="I9236">
        <f t="shared" si="589"/>
        <v>2500</v>
      </c>
      <c r="J9236">
        <v>9234</v>
      </c>
      <c r="K9236">
        <f t="shared" si="588"/>
        <v>0</v>
      </c>
      <c r="L9236">
        <f t="shared" si="590"/>
        <v>0</v>
      </c>
      <c r="M9236">
        <f t="shared" si="591"/>
        <v>0</v>
      </c>
    </row>
    <row r="9237" spans="9:13" x14ac:dyDescent="0.25">
      <c r="I9237">
        <f t="shared" si="589"/>
        <v>2500</v>
      </c>
      <c r="J9237">
        <v>9235</v>
      </c>
      <c r="K9237">
        <f t="shared" si="588"/>
        <v>0</v>
      </c>
      <c r="L9237">
        <f t="shared" si="590"/>
        <v>0</v>
      </c>
      <c r="M9237">
        <f t="shared" si="591"/>
        <v>0</v>
      </c>
    </row>
    <row r="9238" spans="9:13" x14ac:dyDescent="0.25">
      <c r="I9238">
        <f t="shared" si="589"/>
        <v>2500</v>
      </c>
      <c r="J9238">
        <v>9236</v>
      </c>
      <c r="K9238">
        <f t="shared" si="588"/>
        <v>0</v>
      </c>
      <c r="L9238">
        <f t="shared" si="590"/>
        <v>0</v>
      </c>
      <c r="M9238">
        <f t="shared" si="591"/>
        <v>0</v>
      </c>
    </row>
    <row r="9239" spans="9:13" x14ac:dyDescent="0.25">
      <c r="I9239">
        <f t="shared" si="589"/>
        <v>2500</v>
      </c>
      <c r="J9239">
        <v>9237</v>
      </c>
      <c r="K9239">
        <f t="shared" si="588"/>
        <v>0</v>
      </c>
      <c r="L9239">
        <f t="shared" si="590"/>
        <v>0</v>
      </c>
      <c r="M9239">
        <f t="shared" si="591"/>
        <v>0</v>
      </c>
    </row>
    <row r="9240" spans="9:13" x14ac:dyDescent="0.25">
      <c r="I9240">
        <f t="shared" si="589"/>
        <v>2500</v>
      </c>
      <c r="J9240">
        <v>9238</v>
      </c>
      <c r="K9240">
        <f t="shared" si="588"/>
        <v>0</v>
      </c>
      <c r="L9240">
        <f t="shared" si="590"/>
        <v>0</v>
      </c>
      <c r="M9240">
        <f t="shared" si="591"/>
        <v>0</v>
      </c>
    </row>
    <row r="9241" spans="9:13" x14ac:dyDescent="0.25">
      <c r="I9241">
        <f t="shared" si="589"/>
        <v>2500</v>
      </c>
      <c r="J9241">
        <v>9239</v>
      </c>
      <c r="K9241">
        <f t="shared" si="588"/>
        <v>0</v>
      </c>
      <c r="L9241">
        <f t="shared" si="590"/>
        <v>0</v>
      </c>
      <c r="M9241">
        <f t="shared" si="591"/>
        <v>0</v>
      </c>
    </row>
    <row r="9242" spans="9:13" x14ac:dyDescent="0.25">
      <c r="I9242">
        <f t="shared" si="589"/>
        <v>2500</v>
      </c>
      <c r="J9242">
        <v>9240</v>
      </c>
      <c r="K9242">
        <f t="shared" si="588"/>
        <v>0</v>
      </c>
      <c r="L9242">
        <f t="shared" si="590"/>
        <v>0</v>
      </c>
      <c r="M9242">
        <f t="shared" si="591"/>
        <v>0</v>
      </c>
    </row>
    <row r="9243" spans="9:13" x14ac:dyDescent="0.25">
      <c r="I9243">
        <f t="shared" si="589"/>
        <v>2500</v>
      </c>
      <c r="J9243">
        <v>9241</v>
      </c>
      <c r="K9243">
        <f t="shared" si="588"/>
        <v>0</v>
      </c>
      <c r="L9243">
        <f t="shared" si="590"/>
        <v>0</v>
      </c>
      <c r="M9243">
        <f t="shared" si="591"/>
        <v>0</v>
      </c>
    </row>
    <row r="9244" spans="9:13" x14ac:dyDescent="0.25">
      <c r="I9244">
        <f t="shared" si="589"/>
        <v>2500</v>
      </c>
      <c r="J9244">
        <v>9242</v>
      </c>
      <c r="K9244">
        <f t="shared" si="588"/>
        <v>0</v>
      </c>
      <c r="L9244">
        <f t="shared" si="590"/>
        <v>0</v>
      </c>
      <c r="M9244">
        <f t="shared" si="591"/>
        <v>0</v>
      </c>
    </row>
    <row r="9245" spans="9:13" x14ac:dyDescent="0.25">
      <c r="I9245">
        <f t="shared" si="589"/>
        <v>2500</v>
      </c>
      <c r="J9245">
        <v>9243</v>
      </c>
      <c r="K9245">
        <f t="shared" si="588"/>
        <v>0</v>
      </c>
      <c r="L9245">
        <f t="shared" si="590"/>
        <v>0</v>
      </c>
      <c r="M9245">
        <f t="shared" si="591"/>
        <v>0</v>
      </c>
    </row>
    <row r="9246" spans="9:13" x14ac:dyDescent="0.25">
      <c r="I9246">
        <f t="shared" si="589"/>
        <v>2500</v>
      </c>
      <c r="J9246">
        <v>9244</v>
      </c>
      <c r="K9246">
        <f t="shared" si="588"/>
        <v>0</v>
      </c>
      <c r="L9246">
        <f t="shared" si="590"/>
        <v>0</v>
      </c>
      <c r="M9246">
        <f t="shared" si="591"/>
        <v>0</v>
      </c>
    </row>
    <row r="9247" spans="9:13" x14ac:dyDescent="0.25">
      <c r="I9247">
        <f t="shared" si="589"/>
        <v>2500</v>
      </c>
      <c r="J9247">
        <v>9245</v>
      </c>
      <c r="K9247">
        <f t="shared" si="588"/>
        <v>0</v>
      </c>
      <c r="L9247">
        <f t="shared" si="590"/>
        <v>0</v>
      </c>
      <c r="M9247">
        <f t="shared" si="591"/>
        <v>0</v>
      </c>
    </row>
    <row r="9248" spans="9:13" x14ac:dyDescent="0.25">
      <c r="I9248">
        <f t="shared" si="589"/>
        <v>2500</v>
      </c>
      <c r="J9248">
        <v>9246</v>
      </c>
      <c r="K9248">
        <f t="shared" si="588"/>
        <v>0</v>
      </c>
      <c r="L9248">
        <f t="shared" si="590"/>
        <v>0</v>
      </c>
      <c r="M9248">
        <f t="shared" si="591"/>
        <v>0</v>
      </c>
    </row>
    <row r="9249" spans="9:13" x14ac:dyDescent="0.25">
      <c r="I9249">
        <f t="shared" si="589"/>
        <v>2500</v>
      </c>
      <c r="J9249">
        <v>9247</v>
      </c>
      <c r="K9249">
        <f t="shared" si="588"/>
        <v>0</v>
      </c>
      <c r="L9249">
        <f t="shared" si="590"/>
        <v>0</v>
      </c>
      <c r="M9249">
        <f t="shared" si="591"/>
        <v>0</v>
      </c>
    </row>
    <row r="9250" spans="9:13" x14ac:dyDescent="0.25">
      <c r="I9250">
        <f t="shared" si="589"/>
        <v>2500</v>
      </c>
      <c r="J9250">
        <v>9248</v>
      </c>
      <c r="K9250">
        <f t="shared" si="588"/>
        <v>0</v>
      </c>
      <c r="L9250">
        <f t="shared" si="590"/>
        <v>0</v>
      </c>
      <c r="M9250">
        <f t="shared" si="591"/>
        <v>0</v>
      </c>
    </row>
    <row r="9251" spans="9:13" x14ac:dyDescent="0.25">
      <c r="I9251">
        <f t="shared" si="589"/>
        <v>2500</v>
      </c>
      <c r="J9251">
        <v>9249</v>
      </c>
      <c r="K9251">
        <f t="shared" si="588"/>
        <v>0</v>
      </c>
      <c r="L9251">
        <f t="shared" si="590"/>
        <v>0</v>
      </c>
      <c r="M9251">
        <f t="shared" si="591"/>
        <v>0</v>
      </c>
    </row>
    <row r="9252" spans="9:13" x14ac:dyDescent="0.25">
      <c r="I9252">
        <f t="shared" si="589"/>
        <v>2500</v>
      </c>
      <c r="J9252">
        <v>9250</v>
      </c>
      <c r="K9252">
        <f t="shared" si="588"/>
        <v>0</v>
      </c>
      <c r="L9252">
        <f t="shared" si="590"/>
        <v>0</v>
      </c>
      <c r="M9252">
        <f t="shared" si="591"/>
        <v>0</v>
      </c>
    </row>
    <row r="9253" spans="9:13" x14ac:dyDescent="0.25">
      <c r="I9253">
        <f t="shared" si="589"/>
        <v>2500</v>
      </c>
      <c r="J9253">
        <v>9251</v>
      </c>
      <c r="K9253">
        <f t="shared" si="588"/>
        <v>0</v>
      </c>
      <c r="L9253">
        <f t="shared" si="590"/>
        <v>0</v>
      </c>
      <c r="M9253">
        <f t="shared" si="591"/>
        <v>0</v>
      </c>
    </row>
    <row r="9254" spans="9:13" x14ac:dyDescent="0.25">
      <c r="I9254">
        <f t="shared" si="589"/>
        <v>2500</v>
      </c>
      <c r="J9254">
        <v>9252</v>
      </c>
      <c r="K9254">
        <f t="shared" si="588"/>
        <v>0</v>
      </c>
      <c r="L9254">
        <f t="shared" si="590"/>
        <v>0</v>
      </c>
      <c r="M9254">
        <f t="shared" si="591"/>
        <v>0</v>
      </c>
    </row>
    <row r="9255" spans="9:13" x14ac:dyDescent="0.25">
      <c r="I9255">
        <f t="shared" si="589"/>
        <v>2500</v>
      </c>
      <c r="J9255">
        <v>9253</v>
      </c>
      <c r="K9255">
        <f t="shared" si="588"/>
        <v>0</v>
      </c>
      <c r="L9255">
        <f t="shared" si="590"/>
        <v>0</v>
      </c>
      <c r="M9255">
        <f t="shared" si="591"/>
        <v>0</v>
      </c>
    </row>
    <row r="9256" spans="9:13" x14ac:dyDescent="0.25">
      <c r="I9256">
        <f t="shared" si="589"/>
        <v>2500</v>
      </c>
      <c r="J9256">
        <v>9254</v>
      </c>
      <c r="K9256">
        <f t="shared" si="588"/>
        <v>0</v>
      </c>
      <c r="L9256">
        <f t="shared" si="590"/>
        <v>0</v>
      </c>
      <c r="M9256">
        <f t="shared" si="591"/>
        <v>0</v>
      </c>
    </row>
    <row r="9257" spans="9:13" x14ac:dyDescent="0.25">
      <c r="I9257">
        <f t="shared" si="589"/>
        <v>2500</v>
      </c>
      <c r="J9257">
        <v>9255</v>
      </c>
      <c r="K9257">
        <f t="shared" si="588"/>
        <v>0</v>
      </c>
      <c r="L9257">
        <f t="shared" si="590"/>
        <v>0</v>
      </c>
      <c r="M9257">
        <f t="shared" si="591"/>
        <v>0</v>
      </c>
    </row>
    <row r="9258" spans="9:13" x14ac:dyDescent="0.25">
      <c r="I9258">
        <f t="shared" si="589"/>
        <v>2500</v>
      </c>
      <c r="J9258">
        <v>9256</v>
      </c>
      <c r="K9258">
        <f t="shared" si="588"/>
        <v>0</v>
      </c>
      <c r="L9258">
        <f t="shared" si="590"/>
        <v>0</v>
      </c>
      <c r="M9258">
        <f t="shared" si="591"/>
        <v>0</v>
      </c>
    </row>
    <row r="9259" spans="9:13" x14ac:dyDescent="0.25">
      <c r="I9259">
        <f t="shared" si="589"/>
        <v>2500</v>
      </c>
      <c r="J9259">
        <v>9257</v>
      </c>
      <c r="K9259">
        <f t="shared" si="588"/>
        <v>0</v>
      </c>
      <c r="L9259">
        <f t="shared" si="590"/>
        <v>0</v>
      </c>
      <c r="M9259">
        <f t="shared" si="591"/>
        <v>0</v>
      </c>
    </row>
    <row r="9260" spans="9:13" x14ac:dyDescent="0.25">
      <c r="I9260">
        <f t="shared" si="589"/>
        <v>2500</v>
      </c>
      <c r="J9260">
        <v>9258</v>
      </c>
      <c r="K9260">
        <f t="shared" si="588"/>
        <v>0</v>
      </c>
      <c r="L9260">
        <f t="shared" si="590"/>
        <v>0</v>
      </c>
      <c r="M9260">
        <f t="shared" si="591"/>
        <v>0</v>
      </c>
    </row>
    <row r="9261" spans="9:13" x14ac:dyDescent="0.25">
      <c r="I9261">
        <f t="shared" si="589"/>
        <v>2500</v>
      </c>
      <c r="J9261">
        <v>9259</v>
      </c>
      <c r="K9261">
        <f t="shared" si="588"/>
        <v>0</v>
      </c>
      <c r="L9261">
        <f t="shared" si="590"/>
        <v>0</v>
      </c>
      <c r="M9261">
        <f t="shared" si="591"/>
        <v>0</v>
      </c>
    </row>
    <row r="9262" spans="9:13" x14ac:dyDescent="0.25">
      <c r="I9262">
        <f t="shared" si="589"/>
        <v>2500</v>
      </c>
      <c r="J9262">
        <v>9260</v>
      </c>
      <c r="K9262">
        <f t="shared" si="588"/>
        <v>0</v>
      </c>
      <c r="L9262">
        <f t="shared" si="590"/>
        <v>0</v>
      </c>
      <c r="M9262">
        <f t="shared" si="591"/>
        <v>0</v>
      </c>
    </row>
    <row r="9263" spans="9:13" x14ac:dyDescent="0.25">
      <c r="I9263">
        <f t="shared" si="589"/>
        <v>2500</v>
      </c>
      <c r="J9263">
        <v>9261</v>
      </c>
      <c r="K9263">
        <f t="shared" si="588"/>
        <v>0</v>
      </c>
      <c r="L9263">
        <f t="shared" si="590"/>
        <v>0</v>
      </c>
      <c r="M9263">
        <f t="shared" si="591"/>
        <v>0</v>
      </c>
    </row>
    <row r="9264" spans="9:13" x14ac:dyDescent="0.25">
      <c r="I9264">
        <f t="shared" si="589"/>
        <v>2500</v>
      </c>
      <c r="J9264">
        <v>9262</v>
      </c>
      <c r="K9264">
        <f t="shared" si="588"/>
        <v>0</v>
      </c>
      <c r="L9264">
        <f t="shared" si="590"/>
        <v>0</v>
      </c>
      <c r="M9264">
        <f t="shared" si="591"/>
        <v>0</v>
      </c>
    </row>
    <row r="9265" spans="9:13" x14ac:dyDescent="0.25">
      <c r="I9265">
        <f t="shared" si="589"/>
        <v>2500</v>
      </c>
      <c r="J9265">
        <v>9263</v>
      </c>
      <c r="K9265">
        <f t="shared" si="588"/>
        <v>0</v>
      </c>
      <c r="L9265">
        <f t="shared" si="590"/>
        <v>0</v>
      </c>
      <c r="M9265">
        <f t="shared" si="591"/>
        <v>0</v>
      </c>
    </row>
    <row r="9266" spans="9:13" x14ac:dyDescent="0.25">
      <c r="I9266">
        <f t="shared" si="589"/>
        <v>2500</v>
      </c>
      <c r="J9266">
        <v>9264</v>
      </c>
      <c r="K9266">
        <f t="shared" si="588"/>
        <v>0</v>
      </c>
      <c r="L9266">
        <f t="shared" si="590"/>
        <v>0</v>
      </c>
      <c r="M9266">
        <f t="shared" si="591"/>
        <v>0</v>
      </c>
    </row>
    <row r="9267" spans="9:13" x14ac:dyDescent="0.25">
      <c r="I9267">
        <f t="shared" si="589"/>
        <v>2500</v>
      </c>
      <c r="J9267">
        <v>9265</v>
      </c>
      <c r="K9267">
        <f t="shared" si="588"/>
        <v>0</v>
      </c>
      <c r="L9267">
        <f t="shared" si="590"/>
        <v>0</v>
      </c>
      <c r="M9267">
        <f t="shared" si="591"/>
        <v>0</v>
      </c>
    </row>
    <row r="9268" spans="9:13" x14ac:dyDescent="0.25">
      <c r="I9268">
        <f t="shared" si="589"/>
        <v>2500</v>
      </c>
      <c r="J9268">
        <v>9266</v>
      </c>
      <c r="K9268">
        <f t="shared" si="588"/>
        <v>0</v>
      </c>
      <c r="L9268">
        <f t="shared" si="590"/>
        <v>0</v>
      </c>
      <c r="M9268">
        <f t="shared" si="591"/>
        <v>0</v>
      </c>
    </row>
    <row r="9269" spans="9:13" x14ac:dyDescent="0.25">
      <c r="I9269">
        <f t="shared" si="589"/>
        <v>2500</v>
      </c>
      <c r="J9269">
        <v>9267</v>
      </c>
      <c r="K9269">
        <f t="shared" si="588"/>
        <v>0</v>
      </c>
      <c r="L9269">
        <f t="shared" si="590"/>
        <v>0</v>
      </c>
      <c r="M9269">
        <f t="shared" si="591"/>
        <v>0</v>
      </c>
    </row>
    <row r="9270" spans="9:13" x14ac:dyDescent="0.25">
      <c r="I9270">
        <f t="shared" si="589"/>
        <v>2500</v>
      </c>
      <c r="J9270">
        <v>9268</v>
      </c>
      <c r="K9270">
        <f t="shared" si="588"/>
        <v>0</v>
      </c>
      <c r="L9270">
        <f t="shared" si="590"/>
        <v>0</v>
      </c>
      <c r="M9270">
        <f t="shared" si="591"/>
        <v>0</v>
      </c>
    </row>
    <row r="9271" spans="9:13" x14ac:dyDescent="0.25">
      <c r="I9271">
        <f t="shared" si="589"/>
        <v>2500</v>
      </c>
      <c r="J9271">
        <v>9269</v>
      </c>
      <c r="K9271">
        <f t="shared" si="588"/>
        <v>0</v>
      </c>
      <c r="L9271">
        <f t="shared" si="590"/>
        <v>0</v>
      </c>
      <c r="M9271">
        <f t="shared" si="591"/>
        <v>0</v>
      </c>
    </row>
    <row r="9272" spans="9:13" x14ac:dyDescent="0.25">
      <c r="I9272">
        <f t="shared" si="589"/>
        <v>2500</v>
      </c>
      <c r="J9272">
        <v>9270</v>
      </c>
      <c r="K9272">
        <f t="shared" si="588"/>
        <v>0</v>
      </c>
      <c r="L9272">
        <f t="shared" si="590"/>
        <v>0</v>
      </c>
      <c r="M9272">
        <f t="shared" si="591"/>
        <v>0</v>
      </c>
    </row>
    <row r="9273" spans="9:13" x14ac:dyDescent="0.25">
      <c r="I9273">
        <f t="shared" si="589"/>
        <v>2500</v>
      </c>
      <c r="J9273">
        <v>9271</v>
      </c>
      <c r="K9273">
        <f t="shared" si="588"/>
        <v>0</v>
      </c>
      <c r="L9273">
        <f t="shared" si="590"/>
        <v>0</v>
      </c>
      <c r="M9273">
        <f t="shared" si="591"/>
        <v>0</v>
      </c>
    </row>
    <row r="9274" spans="9:13" x14ac:dyDescent="0.25">
      <c r="I9274">
        <f t="shared" si="589"/>
        <v>2500</v>
      </c>
      <c r="J9274">
        <v>9272</v>
      </c>
      <c r="K9274">
        <f t="shared" si="588"/>
        <v>0</v>
      </c>
      <c r="L9274">
        <f t="shared" si="590"/>
        <v>0</v>
      </c>
      <c r="M9274">
        <f t="shared" si="591"/>
        <v>0</v>
      </c>
    </row>
    <row r="9275" spans="9:13" x14ac:dyDescent="0.25">
      <c r="I9275">
        <f t="shared" si="589"/>
        <v>2500</v>
      </c>
      <c r="J9275">
        <v>9273</v>
      </c>
      <c r="K9275">
        <f t="shared" si="588"/>
        <v>0</v>
      </c>
      <c r="L9275">
        <f t="shared" si="590"/>
        <v>0</v>
      </c>
      <c r="M9275">
        <f t="shared" si="591"/>
        <v>0</v>
      </c>
    </row>
    <row r="9276" spans="9:13" x14ac:dyDescent="0.25">
      <c r="I9276">
        <f t="shared" si="589"/>
        <v>2500</v>
      </c>
      <c r="J9276">
        <v>9274</v>
      </c>
      <c r="K9276">
        <f t="shared" si="588"/>
        <v>0</v>
      </c>
      <c r="L9276">
        <f t="shared" si="590"/>
        <v>0</v>
      </c>
      <c r="M9276">
        <f t="shared" si="591"/>
        <v>0</v>
      </c>
    </row>
    <row r="9277" spans="9:13" x14ac:dyDescent="0.25">
      <c r="I9277">
        <f t="shared" si="589"/>
        <v>2500</v>
      </c>
      <c r="J9277">
        <v>9275</v>
      </c>
      <c r="K9277">
        <f t="shared" ref="K9277:K9340" si="592">IF(I9277+J9277&gt;(G$2-(G$2*G$3*G$4/100/100))/2, (1-(_xlfn.HYPGEOM.DIST((I9277+J9277-1), (G$2-(G$2*G$3*G$4/100/100)), G$2/2, G$2, TRUE))),_xlfn.HYPGEOM.DIST(I9277+J9277, (G$2-(G$2*G$3*G$4/100/100)), G$2/2, G$2, TRUE))</f>
        <v>0</v>
      </c>
      <c r="L9277">
        <f t="shared" si="590"/>
        <v>0</v>
      </c>
      <c r="M9277">
        <f t="shared" si="591"/>
        <v>0</v>
      </c>
    </row>
    <row r="9278" spans="9:13" x14ac:dyDescent="0.25">
      <c r="I9278">
        <f t="shared" si="589"/>
        <v>2500</v>
      </c>
      <c r="J9278">
        <v>9276</v>
      </c>
      <c r="K9278">
        <f t="shared" si="592"/>
        <v>0</v>
      </c>
      <c r="L9278">
        <f t="shared" si="590"/>
        <v>0</v>
      </c>
      <c r="M9278">
        <f t="shared" si="591"/>
        <v>0</v>
      </c>
    </row>
    <row r="9279" spans="9:13" x14ac:dyDescent="0.25">
      <c r="I9279">
        <f t="shared" si="589"/>
        <v>2500</v>
      </c>
      <c r="J9279">
        <v>9277</v>
      </c>
      <c r="K9279">
        <f t="shared" si="592"/>
        <v>0</v>
      </c>
      <c r="L9279">
        <f t="shared" si="590"/>
        <v>0</v>
      </c>
      <c r="M9279">
        <f t="shared" si="591"/>
        <v>0</v>
      </c>
    </row>
    <row r="9280" spans="9:13" x14ac:dyDescent="0.25">
      <c r="I9280">
        <f t="shared" si="589"/>
        <v>2500</v>
      </c>
      <c r="J9280">
        <v>9278</v>
      </c>
      <c r="K9280">
        <f t="shared" si="592"/>
        <v>0</v>
      </c>
      <c r="L9280">
        <f t="shared" si="590"/>
        <v>0</v>
      </c>
      <c r="M9280">
        <f t="shared" si="591"/>
        <v>0</v>
      </c>
    </row>
    <row r="9281" spans="9:13" x14ac:dyDescent="0.25">
      <c r="I9281">
        <f t="shared" si="589"/>
        <v>2500</v>
      </c>
      <c r="J9281">
        <v>9279</v>
      </c>
      <c r="K9281">
        <f t="shared" si="592"/>
        <v>0</v>
      </c>
      <c r="L9281">
        <f t="shared" si="590"/>
        <v>0</v>
      </c>
      <c r="M9281">
        <f t="shared" si="591"/>
        <v>0</v>
      </c>
    </row>
    <row r="9282" spans="9:13" x14ac:dyDescent="0.25">
      <c r="I9282">
        <f t="shared" si="589"/>
        <v>2500</v>
      </c>
      <c r="J9282">
        <v>9280</v>
      </c>
      <c r="K9282">
        <f t="shared" si="592"/>
        <v>0</v>
      </c>
      <c r="L9282">
        <f t="shared" si="590"/>
        <v>0</v>
      </c>
      <c r="M9282">
        <f t="shared" si="591"/>
        <v>0</v>
      </c>
    </row>
    <row r="9283" spans="9:13" x14ac:dyDescent="0.25">
      <c r="I9283">
        <f t="shared" si="589"/>
        <v>2500</v>
      </c>
      <c r="J9283">
        <v>9281</v>
      </c>
      <c r="K9283">
        <f t="shared" si="592"/>
        <v>0</v>
      </c>
      <c r="L9283">
        <f t="shared" si="590"/>
        <v>0</v>
      </c>
      <c r="M9283">
        <f t="shared" si="591"/>
        <v>0</v>
      </c>
    </row>
    <row r="9284" spans="9:13" x14ac:dyDescent="0.25">
      <c r="I9284">
        <f t="shared" ref="I9284:I9347" si="593">G$5</f>
        <v>2500</v>
      </c>
      <c r="J9284">
        <v>9282</v>
      </c>
      <c r="K9284">
        <f t="shared" si="592"/>
        <v>0</v>
      </c>
      <c r="L9284">
        <f t="shared" ref="L9284:L9347" si="594">_xlfn.HYPGEOM.DIST(J9284,  (G$2-0.5*G$2)*0.5, G$2/2-I9284,(G$2-0.5*G$2), FALSE)</f>
        <v>0</v>
      </c>
      <c r="M9284">
        <f t="shared" ref="M9284:M9347" si="595">K9284*L9284</f>
        <v>0</v>
      </c>
    </row>
    <row r="9285" spans="9:13" x14ac:dyDescent="0.25">
      <c r="I9285">
        <f t="shared" si="593"/>
        <v>2500</v>
      </c>
      <c r="J9285">
        <v>9283</v>
      </c>
      <c r="K9285">
        <f t="shared" si="592"/>
        <v>0</v>
      </c>
      <c r="L9285">
        <f t="shared" si="594"/>
        <v>0</v>
      </c>
      <c r="M9285">
        <f t="shared" si="595"/>
        <v>0</v>
      </c>
    </row>
    <row r="9286" spans="9:13" x14ac:dyDescent="0.25">
      <c r="I9286">
        <f t="shared" si="593"/>
        <v>2500</v>
      </c>
      <c r="J9286">
        <v>9284</v>
      </c>
      <c r="K9286">
        <f t="shared" si="592"/>
        <v>0</v>
      </c>
      <c r="L9286">
        <f t="shared" si="594"/>
        <v>0</v>
      </c>
      <c r="M9286">
        <f t="shared" si="595"/>
        <v>0</v>
      </c>
    </row>
    <row r="9287" spans="9:13" x14ac:dyDescent="0.25">
      <c r="I9287">
        <f t="shared" si="593"/>
        <v>2500</v>
      </c>
      <c r="J9287">
        <v>9285</v>
      </c>
      <c r="K9287">
        <f t="shared" si="592"/>
        <v>0</v>
      </c>
      <c r="L9287">
        <f t="shared" si="594"/>
        <v>0</v>
      </c>
      <c r="M9287">
        <f t="shared" si="595"/>
        <v>0</v>
      </c>
    </row>
    <row r="9288" spans="9:13" x14ac:dyDescent="0.25">
      <c r="I9288">
        <f t="shared" si="593"/>
        <v>2500</v>
      </c>
      <c r="J9288">
        <v>9286</v>
      </c>
      <c r="K9288">
        <f t="shared" si="592"/>
        <v>0</v>
      </c>
      <c r="L9288">
        <f t="shared" si="594"/>
        <v>0</v>
      </c>
      <c r="M9288">
        <f t="shared" si="595"/>
        <v>0</v>
      </c>
    </row>
    <row r="9289" spans="9:13" x14ac:dyDescent="0.25">
      <c r="I9289">
        <f t="shared" si="593"/>
        <v>2500</v>
      </c>
      <c r="J9289">
        <v>9287</v>
      </c>
      <c r="K9289">
        <f t="shared" si="592"/>
        <v>0</v>
      </c>
      <c r="L9289">
        <f t="shared" si="594"/>
        <v>0</v>
      </c>
      <c r="M9289">
        <f t="shared" si="595"/>
        <v>0</v>
      </c>
    </row>
    <row r="9290" spans="9:13" x14ac:dyDescent="0.25">
      <c r="I9290">
        <f t="shared" si="593"/>
        <v>2500</v>
      </c>
      <c r="J9290">
        <v>9288</v>
      </c>
      <c r="K9290">
        <f t="shared" si="592"/>
        <v>0</v>
      </c>
      <c r="L9290">
        <f t="shared" si="594"/>
        <v>0</v>
      </c>
      <c r="M9290">
        <f t="shared" si="595"/>
        <v>0</v>
      </c>
    </row>
    <row r="9291" spans="9:13" x14ac:dyDescent="0.25">
      <c r="I9291">
        <f t="shared" si="593"/>
        <v>2500</v>
      </c>
      <c r="J9291">
        <v>9289</v>
      </c>
      <c r="K9291">
        <f t="shared" si="592"/>
        <v>0</v>
      </c>
      <c r="L9291">
        <f t="shared" si="594"/>
        <v>0</v>
      </c>
      <c r="M9291">
        <f t="shared" si="595"/>
        <v>0</v>
      </c>
    </row>
    <row r="9292" spans="9:13" x14ac:dyDescent="0.25">
      <c r="I9292">
        <f t="shared" si="593"/>
        <v>2500</v>
      </c>
      <c r="J9292">
        <v>9290</v>
      </c>
      <c r="K9292">
        <f t="shared" si="592"/>
        <v>0</v>
      </c>
      <c r="L9292">
        <f t="shared" si="594"/>
        <v>0</v>
      </c>
      <c r="M9292">
        <f t="shared" si="595"/>
        <v>0</v>
      </c>
    </row>
    <row r="9293" spans="9:13" x14ac:dyDescent="0.25">
      <c r="I9293">
        <f t="shared" si="593"/>
        <v>2500</v>
      </c>
      <c r="J9293">
        <v>9291</v>
      </c>
      <c r="K9293">
        <f t="shared" si="592"/>
        <v>0</v>
      </c>
      <c r="L9293">
        <f t="shared" si="594"/>
        <v>0</v>
      </c>
      <c r="M9293">
        <f t="shared" si="595"/>
        <v>0</v>
      </c>
    </row>
    <row r="9294" spans="9:13" x14ac:dyDescent="0.25">
      <c r="I9294">
        <f t="shared" si="593"/>
        <v>2500</v>
      </c>
      <c r="J9294">
        <v>9292</v>
      </c>
      <c r="K9294">
        <f t="shared" si="592"/>
        <v>0</v>
      </c>
      <c r="L9294">
        <f t="shared" si="594"/>
        <v>0</v>
      </c>
      <c r="M9294">
        <f t="shared" si="595"/>
        <v>0</v>
      </c>
    </row>
    <row r="9295" spans="9:13" x14ac:dyDescent="0.25">
      <c r="I9295">
        <f t="shared" si="593"/>
        <v>2500</v>
      </c>
      <c r="J9295">
        <v>9293</v>
      </c>
      <c r="K9295">
        <f t="shared" si="592"/>
        <v>0</v>
      </c>
      <c r="L9295">
        <f t="shared" si="594"/>
        <v>0</v>
      </c>
      <c r="M9295">
        <f t="shared" si="595"/>
        <v>0</v>
      </c>
    </row>
    <row r="9296" spans="9:13" x14ac:dyDescent="0.25">
      <c r="I9296">
        <f t="shared" si="593"/>
        <v>2500</v>
      </c>
      <c r="J9296">
        <v>9294</v>
      </c>
      <c r="K9296">
        <f t="shared" si="592"/>
        <v>0</v>
      </c>
      <c r="L9296">
        <f t="shared" si="594"/>
        <v>0</v>
      </c>
      <c r="M9296">
        <f t="shared" si="595"/>
        <v>0</v>
      </c>
    </row>
    <row r="9297" spans="9:13" x14ac:dyDescent="0.25">
      <c r="I9297">
        <f t="shared" si="593"/>
        <v>2500</v>
      </c>
      <c r="J9297">
        <v>9295</v>
      </c>
      <c r="K9297">
        <f t="shared" si="592"/>
        <v>0</v>
      </c>
      <c r="L9297">
        <f t="shared" si="594"/>
        <v>0</v>
      </c>
      <c r="M9297">
        <f t="shared" si="595"/>
        <v>0</v>
      </c>
    </row>
    <row r="9298" spans="9:13" x14ac:dyDescent="0.25">
      <c r="I9298">
        <f t="shared" si="593"/>
        <v>2500</v>
      </c>
      <c r="J9298">
        <v>9296</v>
      </c>
      <c r="K9298">
        <f t="shared" si="592"/>
        <v>0</v>
      </c>
      <c r="L9298">
        <f t="shared" si="594"/>
        <v>0</v>
      </c>
      <c r="M9298">
        <f t="shared" si="595"/>
        <v>0</v>
      </c>
    </row>
    <row r="9299" spans="9:13" x14ac:dyDescent="0.25">
      <c r="I9299">
        <f t="shared" si="593"/>
        <v>2500</v>
      </c>
      <c r="J9299">
        <v>9297</v>
      </c>
      <c r="K9299">
        <f t="shared" si="592"/>
        <v>0</v>
      </c>
      <c r="L9299">
        <f t="shared" si="594"/>
        <v>0</v>
      </c>
      <c r="M9299">
        <f t="shared" si="595"/>
        <v>0</v>
      </c>
    </row>
    <row r="9300" spans="9:13" x14ac:dyDescent="0.25">
      <c r="I9300">
        <f t="shared" si="593"/>
        <v>2500</v>
      </c>
      <c r="J9300">
        <v>9298</v>
      </c>
      <c r="K9300">
        <f t="shared" si="592"/>
        <v>0</v>
      </c>
      <c r="L9300">
        <f t="shared" si="594"/>
        <v>0</v>
      </c>
      <c r="M9300">
        <f t="shared" si="595"/>
        <v>0</v>
      </c>
    </row>
    <row r="9301" spans="9:13" x14ac:dyDescent="0.25">
      <c r="I9301">
        <f t="shared" si="593"/>
        <v>2500</v>
      </c>
      <c r="J9301">
        <v>9299</v>
      </c>
      <c r="K9301">
        <f t="shared" si="592"/>
        <v>0</v>
      </c>
      <c r="L9301">
        <f t="shared" si="594"/>
        <v>0</v>
      </c>
      <c r="M9301">
        <f t="shared" si="595"/>
        <v>0</v>
      </c>
    </row>
    <row r="9302" spans="9:13" x14ac:dyDescent="0.25">
      <c r="I9302">
        <f t="shared" si="593"/>
        <v>2500</v>
      </c>
      <c r="J9302">
        <v>9300</v>
      </c>
      <c r="K9302">
        <f t="shared" si="592"/>
        <v>0</v>
      </c>
      <c r="L9302">
        <f t="shared" si="594"/>
        <v>0</v>
      </c>
      <c r="M9302">
        <f t="shared" si="595"/>
        <v>0</v>
      </c>
    </row>
    <row r="9303" spans="9:13" x14ac:dyDescent="0.25">
      <c r="I9303">
        <f t="shared" si="593"/>
        <v>2500</v>
      </c>
      <c r="J9303">
        <v>9301</v>
      </c>
      <c r="K9303">
        <f t="shared" si="592"/>
        <v>0</v>
      </c>
      <c r="L9303">
        <f t="shared" si="594"/>
        <v>0</v>
      </c>
      <c r="M9303">
        <f t="shared" si="595"/>
        <v>0</v>
      </c>
    </row>
    <row r="9304" spans="9:13" x14ac:dyDescent="0.25">
      <c r="I9304">
        <f t="shared" si="593"/>
        <v>2500</v>
      </c>
      <c r="J9304">
        <v>9302</v>
      </c>
      <c r="K9304">
        <f t="shared" si="592"/>
        <v>0</v>
      </c>
      <c r="L9304">
        <f t="shared" si="594"/>
        <v>0</v>
      </c>
      <c r="M9304">
        <f t="shared" si="595"/>
        <v>0</v>
      </c>
    </row>
    <row r="9305" spans="9:13" x14ac:dyDescent="0.25">
      <c r="I9305">
        <f t="shared" si="593"/>
        <v>2500</v>
      </c>
      <c r="J9305">
        <v>9303</v>
      </c>
      <c r="K9305">
        <f t="shared" si="592"/>
        <v>0</v>
      </c>
      <c r="L9305">
        <f t="shared" si="594"/>
        <v>0</v>
      </c>
      <c r="M9305">
        <f t="shared" si="595"/>
        <v>0</v>
      </c>
    </row>
    <row r="9306" spans="9:13" x14ac:dyDescent="0.25">
      <c r="I9306">
        <f t="shared" si="593"/>
        <v>2500</v>
      </c>
      <c r="J9306">
        <v>9304</v>
      </c>
      <c r="K9306">
        <f t="shared" si="592"/>
        <v>0</v>
      </c>
      <c r="L9306">
        <f t="shared" si="594"/>
        <v>0</v>
      </c>
      <c r="M9306">
        <f t="shared" si="595"/>
        <v>0</v>
      </c>
    </row>
    <row r="9307" spans="9:13" x14ac:dyDescent="0.25">
      <c r="I9307">
        <f t="shared" si="593"/>
        <v>2500</v>
      </c>
      <c r="J9307">
        <v>9305</v>
      </c>
      <c r="K9307">
        <f t="shared" si="592"/>
        <v>0</v>
      </c>
      <c r="L9307">
        <f t="shared" si="594"/>
        <v>0</v>
      </c>
      <c r="M9307">
        <f t="shared" si="595"/>
        <v>0</v>
      </c>
    </row>
    <row r="9308" spans="9:13" x14ac:dyDescent="0.25">
      <c r="I9308">
        <f t="shared" si="593"/>
        <v>2500</v>
      </c>
      <c r="J9308">
        <v>9306</v>
      </c>
      <c r="K9308">
        <f t="shared" si="592"/>
        <v>0</v>
      </c>
      <c r="L9308">
        <f t="shared" si="594"/>
        <v>0</v>
      </c>
      <c r="M9308">
        <f t="shared" si="595"/>
        <v>0</v>
      </c>
    </row>
    <row r="9309" spans="9:13" x14ac:dyDescent="0.25">
      <c r="I9309">
        <f t="shared" si="593"/>
        <v>2500</v>
      </c>
      <c r="J9309">
        <v>9307</v>
      </c>
      <c r="K9309">
        <f t="shared" si="592"/>
        <v>0</v>
      </c>
      <c r="L9309">
        <f t="shared" si="594"/>
        <v>0</v>
      </c>
      <c r="M9309">
        <f t="shared" si="595"/>
        <v>0</v>
      </c>
    </row>
    <row r="9310" spans="9:13" x14ac:dyDescent="0.25">
      <c r="I9310">
        <f t="shared" si="593"/>
        <v>2500</v>
      </c>
      <c r="J9310">
        <v>9308</v>
      </c>
      <c r="K9310">
        <f t="shared" si="592"/>
        <v>0</v>
      </c>
      <c r="L9310">
        <f t="shared" si="594"/>
        <v>0</v>
      </c>
      <c r="M9310">
        <f t="shared" si="595"/>
        <v>0</v>
      </c>
    </row>
    <row r="9311" spans="9:13" x14ac:dyDescent="0.25">
      <c r="I9311">
        <f t="shared" si="593"/>
        <v>2500</v>
      </c>
      <c r="J9311">
        <v>9309</v>
      </c>
      <c r="K9311">
        <f t="shared" si="592"/>
        <v>0</v>
      </c>
      <c r="L9311">
        <f t="shared" si="594"/>
        <v>0</v>
      </c>
      <c r="M9311">
        <f t="shared" si="595"/>
        <v>0</v>
      </c>
    </row>
    <row r="9312" spans="9:13" x14ac:dyDescent="0.25">
      <c r="I9312">
        <f t="shared" si="593"/>
        <v>2500</v>
      </c>
      <c r="J9312">
        <v>9310</v>
      </c>
      <c r="K9312">
        <f t="shared" si="592"/>
        <v>0</v>
      </c>
      <c r="L9312">
        <f t="shared" si="594"/>
        <v>0</v>
      </c>
      <c r="M9312">
        <f t="shared" si="595"/>
        <v>0</v>
      </c>
    </row>
    <row r="9313" spans="9:13" x14ac:dyDescent="0.25">
      <c r="I9313">
        <f t="shared" si="593"/>
        <v>2500</v>
      </c>
      <c r="J9313">
        <v>9311</v>
      </c>
      <c r="K9313">
        <f t="shared" si="592"/>
        <v>0</v>
      </c>
      <c r="L9313">
        <f t="shared" si="594"/>
        <v>0</v>
      </c>
      <c r="M9313">
        <f t="shared" si="595"/>
        <v>0</v>
      </c>
    </row>
    <row r="9314" spans="9:13" x14ac:dyDescent="0.25">
      <c r="I9314">
        <f t="shared" si="593"/>
        <v>2500</v>
      </c>
      <c r="J9314">
        <v>9312</v>
      </c>
      <c r="K9314">
        <f t="shared" si="592"/>
        <v>0</v>
      </c>
      <c r="L9314">
        <f t="shared" si="594"/>
        <v>0</v>
      </c>
      <c r="M9314">
        <f t="shared" si="595"/>
        <v>0</v>
      </c>
    </row>
    <row r="9315" spans="9:13" x14ac:dyDescent="0.25">
      <c r="I9315">
        <f t="shared" si="593"/>
        <v>2500</v>
      </c>
      <c r="J9315">
        <v>9313</v>
      </c>
      <c r="K9315">
        <f t="shared" si="592"/>
        <v>0</v>
      </c>
      <c r="L9315">
        <f t="shared" si="594"/>
        <v>0</v>
      </c>
      <c r="M9315">
        <f t="shared" si="595"/>
        <v>0</v>
      </c>
    </row>
    <row r="9316" spans="9:13" x14ac:dyDescent="0.25">
      <c r="I9316">
        <f t="shared" si="593"/>
        <v>2500</v>
      </c>
      <c r="J9316">
        <v>9314</v>
      </c>
      <c r="K9316">
        <f t="shared" si="592"/>
        <v>0</v>
      </c>
      <c r="L9316">
        <f t="shared" si="594"/>
        <v>0</v>
      </c>
      <c r="M9316">
        <f t="shared" si="595"/>
        <v>0</v>
      </c>
    </row>
    <row r="9317" spans="9:13" x14ac:dyDescent="0.25">
      <c r="I9317">
        <f t="shared" si="593"/>
        <v>2500</v>
      </c>
      <c r="J9317">
        <v>9315</v>
      </c>
      <c r="K9317">
        <f t="shared" si="592"/>
        <v>0</v>
      </c>
      <c r="L9317">
        <f t="shared" si="594"/>
        <v>0</v>
      </c>
      <c r="M9317">
        <f t="shared" si="595"/>
        <v>0</v>
      </c>
    </row>
    <row r="9318" spans="9:13" x14ac:dyDescent="0.25">
      <c r="I9318">
        <f t="shared" si="593"/>
        <v>2500</v>
      </c>
      <c r="J9318">
        <v>9316</v>
      </c>
      <c r="K9318">
        <f t="shared" si="592"/>
        <v>0</v>
      </c>
      <c r="L9318">
        <f t="shared" si="594"/>
        <v>0</v>
      </c>
      <c r="M9318">
        <f t="shared" si="595"/>
        <v>0</v>
      </c>
    </row>
    <row r="9319" spans="9:13" x14ac:dyDescent="0.25">
      <c r="I9319">
        <f t="shared" si="593"/>
        <v>2500</v>
      </c>
      <c r="J9319">
        <v>9317</v>
      </c>
      <c r="K9319">
        <f t="shared" si="592"/>
        <v>0</v>
      </c>
      <c r="L9319">
        <f t="shared" si="594"/>
        <v>0</v>
      </c>
      <c r="M9319">
        <f t="shared" si="595"/>
        <v>0</v>
      </c>
    </row>
    <row r="9320" spans="9:13" x14ac:dyDescent="0.25">
      <c r="I9320">
        <f t="shared" si="593"/>
        <v>2500</v>
      </c>
      <c r="J9320">
        <v>9318</v>
      </c>
      <c r="K9320">
        <f t="shared" si="592"/>
        <v>0</v>
      </c>
      <c r="L9320">
        <f t="shared" si="594"/>
        <v>0</v>
      </c>
      <c r="M9320">
        <f t="shared" si="595"/>
        <v>0</v>
      </c>
    </row>
    <row r="9321" spans="9:13" x14ac:dyDescent="0.25">
      <c r="I9321">
        <f t="shared" si="593"/>
        <v>2500</v>
      </c>
      <c r="J9321">
        <v>9319</v>
      </c>
      <c r="K9321">
        <f t="shared" si="592"/>
        <v>0</v>
      </c>
      <c r="L9321">
        <f t="shared" si="594"/>
        <v>0</v>
      </c>
      <c r="M9321">
        <f t="shared" si="595"/>
        <v>0</v>
      </c>
    </row>
    <row r="9322" spans="9:13" x14ac:dyDescent="0.25">
      <c r="I9322">
        <f t="shared" si="593"/>
        <v>2500</v>
      </c>
      <c r="J9322">
        <v>9320</v>
      </c>
      <c r="K9322">
        <f t="shared" si="592"/>
        <v>0</v>
      </c>
      <c r="L9322">
        <f t="shared" si="594"/>
        <v>0</v>
      </c>
      <c r="M9322">
        <f t="shared" si="595"/>
        <v>0</v>
      </c>
    </row>
    <row r="9323" spans="9:13" x14ac:dyDescent="0.25">
      <c r="I9323">
        <f t="shared" si="593"/>
        <v>2500</v>
      </c>
      <c r="J9323">
        <v>9321</v>
      </c>
      <c r="K9323">
        <f t="shared" si="592"/>
        <v>0</v>
      </c>
      <c r="L9323">
        <f t="shared" si="594"/>
        <v>0</v>
      </c>
      <c r="M9323">
        <f t="shared" si="595"/>
        <v>0</v>
      </c>
    </row>
    <row r="9324" spans="9:13" x14ac:dyDescent="0.25">
      <c r="I9324">
        <f t="shared" si="593"/>
        <v>2500</v>
      </c>
      <c r="J9324">
        <v>9322</v>
      </c>
      <c r="K9324">
        <f t="shared" si="592"/>
        <v>0</v>
      </c>
      <c r="L9324">
        <f t="shared" si="594"/>
        <v>0</v>
      </c>
      <c r="M9324">
        <f t="shared" si="595"/>
        <v>0</v>
      </c>
    </row>
    <row r="9325" spans="9:13" x14ac:dyDescent="0.25">
      <c r="I9325">
        <f t="shared" si="593"/>
        <v>2500</v>
      </c>
      <c r="J9325">
        <v>9323</v>
      </c>
      <c r="K9325">
        <f t="shared" si="592"/>
        <v>0</v>
      </c>
      <c r="L9325">
        <f t="shared" si="594"/>
        <v>0</v>
      </c>
      <c r="M9325">
        <f t="shared" si="595"/>
        <v>0</v>
      </c>
    </row>
    <row r="9326" spans="9:13" x14ac:dyDescent="0.25">
      <c r="I9326">
        <f t="shared" si="593"/>
        <v>2500</v>
      </c>
      <c r="J9326">
        <v>9324</v>
      </c>
      <c r="K9326">
        <f t="shared" si="592"/>
        <v>0</v>
      </c>
      <c r="L9326">
        <f t="shared" si="594"/>
        <v>0</v>
      </c>
      <c r="M9326">
        <f t="shared" si="595"/>
        <v>0</v>
      </c>
    </row>
    <row r="9327" spans="9:13" x14ac:dyDescent="0.25">
      <c r="I9327">
        <f t="shared" si="593"/>
        <v>2500</v>
      </c>
      <c r="J9327">
        <v>9325</v>
      </c>
      <c r="K9327">
        <f t="shared" si="592"/>
        <v>0</v>
      </c>
      <c r="L9327">
        <f t="shared" si="594"/>
        <v>0</v>
      </c>
      <c r="M9327">
        <f t="shared" si="595"/>
        <v>0</v>
      </c>
    </row>
    <row r="9328" spans="9:13" x14ac:dyDescent="0.25">
      <c r="I9328">
        <f t="shared" si="593"/>
        <v>2500</v>
      </c>
      <c r="J9328">
        <v>9326</v>
      </c>
      <c r="K9328">
        <f t="shared" si="592"/>
        <v>0</v>
      </c>
      <c r="L9328">
        <f t="shared" si="594"/>
        <v>0</v>
      </c>
      <c r="M9328">
        <f t="shared" si="595"/>
        <v>0</v>
      </c>
    </row>
    <row r="9329" spans="9:13" x14ac:dyDescent="0.25">
      <c r="I9329">
        <f t="shared" si="593"/>
        <v>2500</v>
      </c>
      <c r="J9329">
        <v>9327</v>
      </c>
      <c r="K9329">
        <f t="shared" si="592"/>
        <v>0</v>
      </c>
      <c r="L9329">
        <f t="shared" si="594"/>
        <v>0</v>
      </c>
      <c r="M9329">
        <f t="shared" si="595"/>
        <v>0</v>
      </c>
    </row>
    <row r="9330" spans="9:13" x14ac:dyDescent="0.25">
      <c r="I9330">
        <f t="shared" si="593"/>
        <v>2500</v>
      </c>
      <c r="J9330">
        <v>9328</v>
      </c>
      <c r="K9330">
        <f t="shared" si="592"/>
        <v>0</v>
      </c>
      <c r="L9330">
        <f t="shared" si="594"/>
        <v>0</v>
      </c>
      <c r="M9330">
        <f t="shared" si="595"/>
        <v>0</v>
      </c>
    </row>
    <row r="9331" spans="9:13" x14ac:dyDescent="0.25">
      <c r="I9331">
        <f t="shared" si="593"/>
        <v>2500</v>
      </c>
      <c r="J9331">
        <v>9329</v>
      </c>
      <c r="K9331">
        <f t="shared" si="592"/>
        <v>0</v>
      </c>
      <c r="L9331">
        <f t="shared" si="594"/>
        <v>0</v>
      </c>
      <c r="M9331">
        <f t="shared" si="595"/>
        <v>0</v>
      </c>
    </row>
    <row r="9332" spans="9:13" x14ac:dyDescent="0.25">
      <c r="I9332">
        <f t="shared" si="593"/>
        <v>2500</v>
      </c>
      <c r="J9332">
        <v>9330</v>
      </c>
      <c r="K9332">
        <f t="shared" si="592"/>
        <v>0</v>
      </c>
      <c r="L9332">
        <f t="shared" si="594"/>
        <v>0</v>
      </c>
      <c r="M9332">
        <f t="shared" si="595"/>
        <v>0</v>
      </c>
    </row>
    <row r="9333" spans="9:13" x14ac:dyDescent="0.25">
      <c r="I9333">
        <f t="shared" si="593"/>
        <v>2500</v>
      </c>
      <c r="J9333">
        <v>9331</v>
      </c>
      <c r="K9333">
        <f t="shared" si="592"/>
        <v>0</v>
      </c>
      <c r="L9333">
        <f t="shared" si="594"/>
        <v>0</v>
      </c>
      <c r="M9333">
        <f t="shared" si="595"/>
        <v>0</v>
      </c>
    </row>
    <row r="9334" spans="9:13" x14ac:dyDescent="0.25">
      <c r="I9334">
        <f t="shared" si="593"/>
        <v>2500</v>
      </c>
      <c r="J9334">
        <v>9332</v>
      </c>
      <c r="K9334">
        <f t="shared" si="592"/>
        <v>0</v>
      </c>
      <c r="L9334">
        <f t="shared" si="594"/>
        <v>0</v>
      </c>
      <c r="M9334">
        <f t="shared" si="595"/>
        <v>0</v>
      </c>
    </row>
    <row r="9335" spans="9:13" x14ac:dyDescent="0.25">
      <c r="I9335">
        <f t="shared" si="593"/>
        <v>2500</v>
      </c>
      <c r="J9335">
        <v>9333</v>
      </c>
      <c r="K9335">
        <f t="shared" si="592"/>
        <v>0</v>
      </c>
      <c r="L9335">
        <f t="shared" si="594"/>
        <v>0</v>
      </c>
      <c r="M9335">
        <f t="shared" si="595"/>
        <v>0</v>
      </c>
    </row>
    <row r="9336" spans="9:13" x14ac:dyDescent="0.25">
      <c r="I9336">
        <f t="shared" si="593"/>
        <v>2500</v>
      </c>
      <c r="J9336">
        <v>9334</v>
      </c>
      <c r="K9336">
        <f t="shared" si="592"/>
        <v>0</v>
      </c>
      <c r="L9336">
        <f t="shared" si="594"/>
        <v>0</v>
      </c>
      <c r="M9336">
        <f t="shared" si="595"/>
        <v>0</v>
      </c>
    </row>
    <row r="9337" spans="9:13" x14ac:dyDescent="0.25">
      <c r="I9337">
        <f t="shared" si="593"/>
        <v>2500</v>
      </c>
      <c r="J9337">
        <v>9335</v>
      </c>
      <c r="K9337">
        <f t="shared" si="592"/>
        <v>0</v>
      </c>
      <c r="L9337">
        <f t="shared" si="594"/>
        <v>0</v>
      </c>
      <c r="M9337">
        <f t="shared" si="595"/>
        <v>0</v>
      </c>
    </row>
    <row r="9338" spans="9:13" x14ac:dyDescent="0.25">
      <c r="I9338">
        <f t="shared" si="593"/>
        <v>2500</v>
      </c>
      <c r="J9338">
        <v>9336</v>
      </c>
      <c r="K9338">
        <f t="shared" si="592"/>
        <v>0</v>
      </c>
      <c r="L9338">
        <f t="shared" si="594"/>
        <v>0</v>
      </c>
      <c r="M9338">
        <f t="shared" si="595"/>
        <v>0</v>
      </c>
    </row>
    <row r="9339" spans="9:13" x14ac:dyDescent="0.25">
      <c r="I9339">
        <f t="shared" si="593"/>
        <v>2500</v>
      </c>
      <c r="J9339">
        <v>9337</v>
      </c>
      <c r="K9339">
        <f t="shared" si="592"/>
        <v>0</v>
      </c>
      <c r="L9339">
        <f t="shared" si="594"/>
        <v>0</v>
      </c>
      <c r="M9339">
        <f t="shared" si="595"/>
        <v>0</v>
      </c>
    </row>
    <row r="9340" spans="9:13" x14ac:dyDescent="0.25">
      <c r="I9340">
        <f t="shared" si="593"/>
        <v>2500</v>
      </c>
      <c r="J9340">
        <v>9338</v>
      </c>
      <c r="K9340">
        <f t="shared" si="592"/>
        <v>0</v>
      </c>
      <c r="L9340">
        <f t="shared" si="594"/>
        <v>0</v>
      </c>
      <c r="M9340">
        <f t="shared" si="595"/>
        <v>0</v>
      </c>
    </row>
    <row r="9341" spans="9:13" x14ac:dyDescent="0.25">
      <c r="I9341">
        <f t="shared" si="593"/>
        <v>2500</v>
      </c>
      <c r="J9341">
        <v>9339</v>
      </c>
      <c r="K9341">
        <f t="shared" ref="K9341:K9404" si="596">IF(I9341+J9341&gt;(G$2-(G$2*G$3*G$4/100/100))/2, (1-(_xlfn.HYPGEOM.DIST((I9341+J9341-1), (G$2-(G$2*G$3*G$4/100/100)), G$2/2, G$2, TRUE))),_xlfn.HYPGEOM.DIST(I9341+J9341, (G$2-(G$2*G$3*G$4/100/100)), G$2/2, G$2, TRUE))</f>
        <v>0</v>
      </c>
      <c r="L9341">
        <f t="shared" si="594"/>
        <v>0</v>
      </c>
      <c r="M9341">
        <f t="shared" si="595"/>
        <v>0</v>
      </c>
    </row>
    <row r="9342" spans="9:13" x14ac:dyDescent="0.25">
      <c r="I9342">
        <f t="shared" si="593"/>
        <v>2500</v>
      </c>
      <c r="J9342">
        <v>9340</v>
      </c>
      <c r="K9342">
        <f t="shared" si="596"/>
        <v>0</v>
      </c>
      <c r="L9342">
        <f t="shared" si="594"/>
        <v>0</v>
      </c>
      <c r="M9342">
        <f t="shared" si="595"/>
        <v>0</v>
      </c>
    </row>
    <row r="9343" spans="9:13" x14ac:dyDescent="0.25">
      <c r="I9343">
        <f t="shared" si="593"/>
        <v>2500</v>
      </c>
      <c r="J9343">
        <v>9341</v>
      </c>
      <c r="K9343">
        <f t="shared" si="596"/>
        <v>0</v>
      </c>
      <c r="L9343">
        <f t="shared" si="594"/>
        <v>0</v>
      </c>
      <c r="M9343">
        <f t="shared" si="595"/>
        <v>0</v>
      </c>
    </row>
    <row r="9344" spans="9:13" x14ac:dyDescent="0.25">
      <c r="I9344">
        <f t="shared" si="593"/>
        <v>2500</v>
      </c>
      <c r="J9344">
        <v>9342</v>
      </c>
      <c r="K9344">
        <f t="shared" si="596"/>
        <v>0</v>
      </c>
      <c r="L9344">
        <f t="shared" si="594"/>
        <v>0</v>
      </c>
      <c r="M9344">
        <f t="shared" si="595"/>
        <v>0</v>
      </c>
    </row>
    <row r="9345" spans="9:13" x14ac:dyDescent="0.25">
      <c r="I9345">
        <f t="shared" si="593"/>
        <v>2500</v>
      </c>
      <c r="J9345">
        <v>9343</v>
      </c>
      <c r="K9345">
        <f t="shared" si="596"/>
        <v>0</v>
      </c>
      <c r="L9345">
        <f t="shared" si="594"/>
        <v>0</v>
      </c>
      <c r="M9345">
        <f t="shared" si="595"/>
        <v>0</v>
      </c>
    </row>
    <row r="9346" spans="9:13" x14ac:dyDescent="0.25">
      <c r="I9346">
        <f t="shared" si="593"/>
        <v>2500</v>
      </c>
      <c r="J9346">
        <v>9344</v>
      </c>
      <c r="K9346">
        <f t="shared" si="596"/>
        <v>0</v>
      </c>
      <c r="L9346">
        <f t="shared" si="594"/>
        <v>0</v>
      </c>
      <c r="M9346">
        <f t="shared" si="595"/>
        <v>0</v>
      </c>
    </row>
    <row r="9347" spans="9:13" x14ac:dyDescent="0.25">
      <c r="I9347">
        <f t="shared" si="593"/>
        <v>2500</v>
      </c>
      <c r="J9347">
        <v>9345</v>
      </c>
      <c r="K9347">
        <f t="shared" si="596"/>
        <v>0</v>
      </c>
      <c r="L9347">
        <f t="shared" si="594"/>
        <v>0</v>
      </c>
      <c r="M9347">
        <f t="shared" si="595"/>
        <v>0</v>
      </c>
    </row>
    <row r="9348" spans="9:13" x14ac:dyDescent="0.25">
      <c r="I9348">
        <f t="shared" ref="I9348:I9411" si="597">G$5</f>
        <v>2500</v>
      </c>
      <c r="J9348">
        <v>9346</v>
      </c>
      <c r="K9348">
        <f t="shared" si="596"/>
        <v>0</v>
      </c>
      <c r="L9348">
        <f t="shared" ref="L9348:L9411" si="598">_xlfn.HYPGEOM.DIST(J9348,  (G$2-0.5*G$2)*0.5, G$2/2-I9348,(G$2-0.5*G$2), FALSE)</f>
        <v>0</v>
      </c>
      <c r="M9348">
        <f t="shared" ref="M9348:M9411" si="599">K9348*L9348</f>
        <v>0</v>
      </c>
    </row>
    <row r="9349" spans="9:13" x14ac:dyDescent="0.25">
      <c r="I9349">
        <f t="shared" si="597"/>
        <v>2500</v>
      </c>
      <c r="J9349">
        <v>9347</v>
      </c>
      <c r="K9349">
        <f t="shared" si="596"/>
        <v>0</v>
      </c>
      <c r="L9349">
        <f t="shared" si="598"/>
        <v>0</v>
      </c>
      <c r="M9349">
        <f t="shared" si="599"/>
        <v>0</v>
      </c>
    </row>
    <row r="9350" spans="9:13" x14ac:dyDescent="0.25">
      <c r="I9350">
        <f t="shared" si="597"/>
        <v>2500</v>
      </c>
      <c r="J9350">
        <v>9348</v>
      </c>
      <c r="K9350">
        <f t="shared" si="596"/>
        <v>0</v>
      </c>
      <c r="L9350">
        <f t="shared" si="598"/>
        <v>0</v>
      </c>
      <c r="M9350">
        <f t="shared" si="599"/>
        <v>0</v>
      </c>
    </row>
    <row r="9351" spans="9:13" x14ac:dyDescent="0.25">
      <c r="I9351">
        <f t="shared" si="597"/>
        <v>2500</v>
      </c>
      <c r="J9351">
        <v>9349</v>
      </c>
      <c r="K9351">
        <f t="shared" si="596"/>
        <v>0</v>
      </c>
      <c r="L9351">
        <f t="shared" si="598"/>
        <v>0</v>
      </c>
      <c r="M9351">
        <f t="shared" si="599"/>
        <v>0</v>
      </c>
    </row>
    <row r="9352" spans="9:13" x14ac:dyDescent="0.25">
      <c r="I9352">
        <f t="shared" si="597"/>
        <v>2500</v>
      </c>
      <c r="J9352">
        <v>9350</v>
      </c>
      <c r="K9352">
        <f t="shared" si="596"/>
        <v>0</v>
      </c>
      <c r="L9352">
        <f t="shared" si="598"/>
        <v>0</v>
      </c>
      <c r="M9352">
        <f t="shared" si="599"/>
        <v>0</v>
      </c>
    </row>
    <row r="9353" spans="9:13" x14ac:dyDescent="0.25">
      <c r="I9353">
        <f t="shared" si="597"/>
        <v>2500</v>
      </c>
      <c r="J9353">
        <v>9351</v>
      </c>
      <c r="K9353">
        <f t="shared" si="596"/>
        <v>0</v>
      </c>
      <c r="L9353">
        <f t="shared" si="598"/>
        <v>0</v>
      </c>
      <c r="M9353">
        <f t="shared" si="599"/>
        <v>0</v>
      </c>
    </row>
    <row r="9354" spans="9:13" x14ac:dyDescent="0.25">
      <c r="I9354">
        <f t="shared" si="597"/>
        <v>2500</v>
      </c>
      <c r="J9354">
        <v>9352</v>
      </c>
      <c r="K9354">
        <f t="shared" si="596"/>
        <v>0</v>
      </c>
      <c r="L9354">
        <f t="shared" si="598"/>
        <v>0</v>
      </c>
      <c r="M9354">
        <f t="shared" si="599"/>
        <v>0</v>
      </c>
    </row>
    <row r="9355" spans="9:13" x14ac:dyDescent="0.25">
      <c r="I9355">
        <f t="shared" si="597"/>
        <v>2500</v>
      </c>
      <c r="J9355">
        <v>9353</v>
      </c>
      <c r="K9355">
        <f t="shared" si="596"/>
        <v>0</v>
      </c>
      <c r="L9355">
        <f t="shared" si="598"/>
        <v>0</v>
      </c>
      <c r="M9355">
        <f t="shared" si="599"/>
        <v>0</v>
      </c>
    </row>
    <row r="9356" spans="9:13" x14ac:dyDescent="0.25">
      <c r="I9356">
        <f t="shared" si="597"/>
        <v>2500</v>
      </c>
      <c r="J9356">
        <v>9354</v>
      </c>
      <c r="K9356">
        <f t="shared" si="596"/>
        <v>0</v>
      </c>
      <c r="L9356">
        <f t="shared" si="598"/>
        <v>0</v>
      </c>
      <c r="M9356">
        <f t="shared" si="599"/>
        <v>0</v>
      </c>
    </row>
    <row r="9357" spans="9:13" x14ac:dyDescent="0.25">
      <c r="I9357">
        <f t="shared" si="597"/>
        <v>2500</v>
      </c>
      <c r="J9357">
        <v>9355</v>
      </c>
      <c r="K9357">
        <f t="shared" si="596"/>
        <v>0</v>
      </c>
      <c r="L9357">
        <f t="shared" si="598"/>
        <v>0</v>
      </c>
      <c r="M9357">
        <f t="shared" si="599"/>
        <v>0</v>
      </c>
    </row>
    <row r="9358" spans="9:13" x14ac:dyDescent="0.25">
      <c r="I9358">
        <f t="shared" si="597"/>
        <v>2500</v>
      </c>
      <c r="J9358">
        <v>9356</v>
      </c>
      <c r="K9358">
        <f t="shared" si="596"/>
        <v>0</v>
      </c>
      <c r="L9358">
        <f t="shared" si="598"/>
        <v>0</v>
      </c>
      <c r="M9358">
        <f t="shared" si="599"/>
        <v>0</v>
      </c>
    </row>
    <row r="9359" spans="9:13" x14ac:dyDescent="0.25">
      <c r="I9359">
        <f t="shared" si="597"/>
        <v>2500</v>
      </c>
      <c r="J9359">
        <v>9357</v>
      </c>
      <c r="K9359">
        <f t="shared" si="596"/>
        <v>0</v>
      </c>
      <c r="L9359">
        <f t="shared" si="598"/>
        <v>0</v>
      </c>
      <c r="M9359">
        <f t="shared" si="599"/>
        <v>0</v>
      </c>
    </row>
    <row r="9360" spans="9:13" x14ac:dyDescent="0.25">
      <c r="I9360">
        <f t="shared" si="597"/>
        <v>2500</v>
      </c>
      <c r="J9360">
        <v>9358</v>
      </c>
      <c r="K9360">
        <f t="shared" si="596"/>
        <v>0</v>
      </c>
      <c r="L9360">
        <f t="shared" si="598"/>
        <v>0</v>
      </c>
      <c r="M9360">
        <f t="shared" si="599"/>
        <v>0</v>
      </c>
    </row>
    <row r="9361" spans="9:13" x14ac:dyDescent="0.25">
      <c r="I9361">
        <f t="shared" si="597"/>
        <v>2500</v>
      </c>
      <c r="J9361">
        <v>9359</v>
      </c>
      <c r="K9361">
        <f t="shared" si="596"/>
        <v>0</v>
      </c>
      <c r="L9361">
        <f t="shared" si="598"/>
        <v>0</v>
      </c>
      <c r="M9361">
        <f t="shared" si="599"/>
        <v>0</v>
      </c>
    </row>
    <row r="9362" spans="9:13" x14ac:dyDescent="0.25">
      <c r="I9362">
        <f t="shared" si="597"/>
        <v>2500</v>
      </c>
      <c r="J9362">
        <v>9360</v>
      </c>
      <c r="K9362">
        <f t="shared" si="596"/>
        <v>0</v>
      </c>
      <c r="L9362">
        <f t="shared" si="598"/>
        <v>0</v>
      </c>
      <c r="M9362">
        <f t="shared" si="599"/>
        <v>0</v>
      </c>
    </row>
    <row r="9363" spans="9:13" x14ac:dyDescent="0.25">
      <c r="I9363">
        <f t="shared" si="597"/>
        <v>2500</v>
      </c>
      <c r="J9363">
        <v>9361</v>
      </c>
      <c r="K9363">
        <f t="shared" si="596"/>
        <v>0</v>
      </c>
      <c r="L9363">
        <f t="shared" si="598"/>
        <v>0</v>
      </c>
      <c r="M9363">
        <f t="shared" si="599"/>
        <v>0</v>
      </c>
    </row>
    <row r="9364" spans="9:13" x14ac:dyDescent="0.25">
      <c r="I9364">
        <f t="shared" si="597"/>
        <v>2500</v>
      </c>
      <c r="J9364">
        <v>9362</v>
      </c>
      <c r="K9364">
        <f t="shared" si="596"/>
        <v>0</v>
      </c>
      <c r="L9364">
        <f t="shared" si="598"/>
        <v>0</v>
      </c>
      <c r="M9364">
        <f t="shared" si="599"/>
        <v>0</v>
      </c>
    </row>
    <row r="9365" spans="9:13" x14ac:dyDescent="0.25">
      <c r="I9365">
        <f t="shared" si="597"/>
        <v>2500</v>
      </c>
      <c r="J9365">
        <v>9363</v>
      </c>
      <c r="K9365">
        <f t="shared" si="596"/>
        <v>0</v>
      </c>
      <c r="L9365">
        <f t="shared" si="598"/>
        <v>0</v>
      </c>
      <c r="M9365">
        <f t="shared" si="599"/>
        <v>0</v>
      </c>
    </row>
    <row r="9366" spans="9:13" x14ac:dyDescent="0.25">
      <c r="I9366">
        <f t="shared" si="597"/>
        <v>2500</v>
      </c>
      <c r="J9366">
        <v>9364</v>
      </c>
      <c r="K9366">
        <f t="shared" si="596"/>
        <v>0</v>
      </c>
      <c r="L9366">
        <f t="shared" si="598"/>
        <v>0</v>
      </c>
      <c r="M9366">
        <f t="shared" si="599"/>
        <v>0</v>
      </c>
    </row>
    <row r="9367" spans="9:13" x14ac:dyDescent="0.25">
      <c r="I9367">
        <f t="shared" si="597"/>
        <v>2500</v>
      </c>
      <c r="J9367">
        <v>9365</v>
      </c>
      <c r="K9367">
        <f t="shared" si="596"/>
        <v>0</v>
      </c>
      <c r="L9367">
        <f t="shared" si="598"/>
        <v>0</v>
      </c>
      <c r="M9367">
        <f t="shared" si="599"/>
        <v>0</v>
      </c>
    </row>
    <row r="9368" spans="9:13" x14ac:dyDescent="0.25">
      <c r="I9368">
        <f t="shared" si="597"/>
        <v>2500</v>
      </c>
      <c r="J9368">
        <v>9366</v>
      </c>
      <c r="K9368">
        <f t="shared" si="596"/>
        <v>0</v>
      </c>
      <c r="L9368">
        <f t="shared" si="598"/>
        <v>0</v>
      </c>
      <c r="M9368">
        <f t="shared" si="599"/>
        <v>0</v>
      </c>
    </row>
    <row r="9369" spans="9:13" x14ac:dyDescent="0.25">
      <c r="I9369">
        <f t="shared" si="597"/>
        <v>2500</v>
      </c>
      <c r="J9369">
        <v>9367</v>
      </c>
      <c r="K9369">
        <f t="shared" si="596"/>
        <v>0</v>
      </c>
      <c r="L9369">
        <f t="shared" si="598"/>
        <v>0</v>
      </c>
      <c r="M9369">
        <f t="shared" si="599"/>
        <v>0</v>
      </c>
    </row>
    <row r="9370" spans="9:13" x14ac:dyDescent="0.25">
      <c r="I9370">
        <f t="shared" si="597"/>
        <v>2500</v>
      </c>
      <c r="J9370">
        <v>9368</v>
      </c>
      <c r="K9370">
        <f t="shared" si="596"/>
        <v>0</v>
      </c>
      <c r="L9370">
        <f t="shared" si="598"/>
        <v>0</v>
      </c>
      <c r="M9370">
        <f t="shared" si="599"/>
        <v>0</v>
      </c>
    </row>
    <row r="9371" spans="9:13" x14ac:dyDescent="0.25">
      <c r="I9371">
        <f t="shared" si="597"/>
        <v>2500</v>
      </c>
      <c r="J9371">
        <v>9369</v>
      </c>
      <c r="K9371">
        <f t="shared" si="596"/>
        <v>0</v>
      </c>
      <c r="L9371">
        <f t="shared" si="598"/>
        <v>0</v>
      </c>
      <c r="M9371">
        <f t="shared" si="599"/>
        <v>0</v>
      </c>
    </row>
    <row r="9372" spans="9:13" x14ac:dyDescent="0.25">
      <c r="I9372">
        <f t="shared" si="597"/>
        <v>2500</v>
      </c>
      <c r="J9372">
        <v>9370</v>
      </c>
      <c r="K9372">
        <f t="shared" si="596"/>
        <v>0</v>
      </c>
      <c r="L9372">
        <f t="shared" si="598"/>
        <v>0</v>
      </c>
      <c r="M9372">
        <f t="shared" si="599"/>
        <v>0</v>
      </c>
    </row>
    <row r="9373" spans="9:13" x14ac:dyDescent="0.25">
      <c r="I9373">
        <f t="shared" si="597"/>
        <v>2500</v>
      </c>
      <c r="J9373">
        <v>9371</v>
      </c>
      <c r="K9373">
        <f t="shared" si="596"/>
        <v>0</v>
      </c>
      <c r="L9373">
        <f t="shared" si="598"/>
        <v>0</v>
      </c>
      <c r="M9373">
        <f t="shared" si="599"/>
        <v>0</v>
      </c>
    </row>
    <row r="9374" spans="9:13" x14ac:dyDescent="0.25">
      <c r="I9374">
        <f t="shared" si="597"/>
        <v>2500</v>
      </c>
      <c r="J9374">
        <v>9372</v>
      </c>
      <c r="K9374">
        <f t="shared" si="596"/>
        <v>0</v>
      </c>
      <c r="L9374">
        <f t="shared" si="598"/>
        <v>0</v>
      </c>
      <c r="M9374">
        <f t="shared" si="599"/>
        <v>0</v>
      </c>
    </row>
    <row r="9375" spans="9:13" x14ac:dyDescent="0.25">
      <c r="I9375">
        <f t="shared" si="597"/>
        <v>2500</v>
      </c>
      <c r="J9375">
        <v>9373</v>
      </c>
      <c r="K9375">
        <f t="shared" si="596"/>
        <v>0</v>
      </c>
      <c r="L9375">
        <f t="shared" si="598"/>
        <v>0</v>
      </c>
      <c r="M9375">
        <f t="shared" si="599"/>
        <v>0</v>
      </c>
    </row>
    <row r="9376" spans="9:13" x14ac:dyDescent="0.25">
      <c r="I9376">
        <f t="shared" si="597"/>
        <v>2500</v>
      </c>
      <c r="J9376">
        <v>9374</v>
      </c>
      <c r="K9376">
        <f t="shared" si="596"/>
        <v>0</v>
      </c>
      <c r="L9376">
        <f t="shared" si="598"/>
        <v>0</v>
      </c>
      <c r="M9376">
        <f t="shared" si="599"/>
        <v>0</v>
      </c>
    </row>
    <row r="9377" spans="9:13" x14ac:dyDescent="0.25">
      <c r="I9377">
        <f t="shared" si="597"/>
        <v>2500</v>
      </c>
      <c r="J9377">
        <v>9375</v>
      </c>
      <c r="K9377">
        <f t="shared" si="596"/>
        <v>0</v>
      </c>
      <c r="L9377">
        <f t="shared" si="598"/>
        <v>0</v>
      </c>
      <c r="M9377">
        <f t="shared" si="599"/>
        <v>0</v>
      </c>
    </row>
    <row r="9378" spans="9:13" x14ac:dyDescent="0.25">
      <c r="I9378">
        <f t="shared" si="597"/>
        <v>2500</v>
      </c>
      <c r="J9378">
        <v>9376</v>
      </c>
      <c r="K9378">
        <f t="shared" si="596"/>
        <v>0</v>
      </c>
      <c r="L9378">
        <f t="shared" si="598"/>
        <v>0</v>
      </c>
      <c r="M9378">
        <f t="shared" si="599"/>
        <v>0</v>
      </c>
    </row>
    <row r="9379" spans="9:13" x14ac:dyDescent="0.25">
      <c r="I9379">
        <f t="shared" si="597"/>
        <v>2500</v>
      </c>
      <c r="J9379">
        <v>9377</v>
      </c>
      <c r="K9379">
        <f t="shared" si="596"/>
        <v>0</v>
      </c>
      <c r="L9379">
        <f t="shared" si="598"/>
        <v>0</v>
      </c>
      <c r="M9379">
        <f t="shared" si="599"/>
        <v>0</v>
      </c>
    </row>
    <row r="9380" spans="9:13" x14ac:dyDescent="0.25">
      <c r="I9380">
        <f t="shared" si="597"/>
        <v>2500</v>
      </c>
      <c r="J9380">
        <v>9378</v>
      </c>
      <c r="K9380">
        <f t="shared" si="596"/>
        <v>0</v>
      </c>
      <c r="L9380">
        <f t="shared" si="598"/>
        <v>0</v>
      </c>
      <c r="M9380">
        <f t="shared" si="599"/>
        <v>0</v>
      </c>
    </row>
    <row r="9381" spans="9:13" x14ac:dyDescent="0.25">
      <c r="I9381">
        <f t="shared" si="597"/>
        <v>2500</v>
      </c>
      <c r="J9381">
        <v>9379</v>
      </c>
      <c r="K9381">
        <f t="shared" si="596"/>
        <v>0</v>
      </c>
      <c r="L9381">
        <f t="shared" si="598"/>
        <v>0</v>
      </c>
      <c r="M9381">
        <f t="shared" si="599"/>
        <v>0</v>
      </c>
    </row>
    <row r="9382" spans="9:13" x14ac:dyDescent="0.25">
      <c r="I9382">
        <f t="shared" si="597"/>
        <v>2500</v>
      </c>
      <c r="J9382">
        <v>9380</v>
      </c>
      <c r="K9382">
        <f t="shared" si="596"/>
        <v>0</v>
      </c>
      <c r="L9382">
        <f t="shared" si="598"/>
        <v>0</v>
      </c>
      <c r="M9382">
        <f t="shared" si="599"/>
        <v>0</v>
      </c>
    </row>
    <row r="9383" spans="9:13" x14ac:dyDescent="0.25">
      <c r="I9383">
        <f t="shared" si="597"/>
        <v>2500</v>
      </c>
      <c r="J9383">
        <v>9381</v>
      </c>
      <c r="K9383">
        <f t="shared" si="596"/>
        <v>0</v>
      </c>
      <c r="L9383">
        <f t="shared" si="598"/>
        <v>0</v>
      </c>
      <c r="M9383">
        <f t="shared" si="599"/>
        <v>0</v>
      </c>
    </row>
    <row r="9384" spans="9:13" x14ac:dyDescent="0.25">
      <c r="I9384">
        <f t="shared" si="597"/>
        <v>2500</v>
      </c>
      <c r="J9384">
        <v>9382</v>
      </c>
      <c r="K9384">
        <f t="shared" si="596"/>
        <v>0</v>
      </c>
      <c r="L9384">
        <f t="shared" si="598"/>
        <v>0</v>
      </c>
      <c r="M9384">
        <f t="shared" si="599"/>
        <v>0</v>
      </c>
    </row>
    <row r="9385" spans="9:13" x14ac:dyDescent="0.25">
      <c r="I9385">
        <f t="shared" si="597"/>
        <v>2500</v>
      </c>
      <c r="J9385">
        <v>9383</v>
      </c>
      <c r="K9385">
        <f t="shared" si="596"/>
        <v>0</v>
      </c>
      <c r="L9385">
        <f t="shared" si="598"/>
        <v>0</v>
      </c>
      <c r="M9385">
        <f t="shared" si="599"/>
        <v>0</v>
      </c>
    </row>
    <row r="9386" spans="9:13" x14ac:dyDescent="0.25">
      <c r="I9386">
        <f t="shared" si="597"/>
        <v>2500</v>
      </c>
      <c r="J9386">
        <v>9384</v>
      </c>
      <c r="K9386">
        <f t="shared" si="596"/>
        <v>0</v>
      </c>
      <c r="L9386">
        <f t="shared" si="598"/>
        <v>0</v>
      </c>
      <c r="M9386">
        <f t="shared" si="599"/>
        <v>0</v>
      </c>
    </row>
    <row r="9387" spans="9:13" x14ac:dyDescent="0.25">
      <c r="I9387">
        <f t="shared" si="597"/>
        <v>2500</v>
      </c>
      <c r="J9387">
        <v>9385</v>
      </c>
      <c r="K9387">
        <f t="shared" si="596"/>
        <v>0</v>
      </c>
      <c r="L9387">
        <f t="shared" si="598"/>
        <v>0</v>
      </c>
      <c r="M9387">
        <f t="shared" si="599"/>
        <v>0</v>
      </c>
    </row>
    <row r="9388" spans="9:13" x14ac:dyDescent="0.25">
      <c r="I9388">
        <f t="shared" si="597"/>
        <v>2500</v>
      </c>
      <c r="J9388">
        <v>9386</v>
      </c>
      <c r="K9388">
        <f t="shared" si="596"/>
        <v>0</v>
      </c>
      <c r="L9388">
        <f t="shared" si="598"/>
        <v>0</v>
      </c>
      <c r="M9388">
        <f t="shared" si="599"/>
        <v>0</v>
      </c>
    </row>
    <row r="9389" spans="9:13" x14ac:dyDescent="0.25">
      <c r="I9389">
        <f t="shared" si="597"/>
        <v>2500</v>
      </c>
      <c r="J9389">
        <v>9387</v>
      </c>
      <c r="K9389">
        <f t="shared" si="596"/>
        <v>0</v>
      </c>
      <c r="L9389">
        <f t="shared" si="598"/>
        <v>0</v>
      </c>
      <c r="M9389">
        <f t="shared" si="599"/>
        <v>0</v>
      </c>
    </row>
    <row r="9390" spans="9:13" x14ac:dyDescent="0.25">
      <c r="I9390">
        <f t="shared" si="597"/>
        <v>2500</v>
      </c>
      <c r="J9390">
        <v>9388</v>
      </c>
      <c r="K9390">
        <f t="shared" si="596"/>
        <v>0</v>
      </c>
      <c r="L9390">
        <f t="shared" si="598"/>
        <v>0</v>
      </c>
      <c r="M9390">
        <f t="shared" si="599"/>
        <v>0</v>
      </c>
    </row>
    <row r="9391" spans="9:13" x14ac:dyDescent="0.25">
      <c r="I9391">
        <f t="shared" si="597"/>
        <v>2500</v>
      </c>
      <c r="J9391">
        <v>9389</v>
      </c>
      <c r="K9391">
        <f t="shared" si="596"/>
        <v>0</v>
      </c>
      <c r="L9391">
        <f t="shared" si="598"/>
        <v>0</v>
      </c>
      <c r="M9391">
        <f t="shared" si="599"/>
        <v>0</v>
      </c>
    </row>
    <row r="9392" spans="9:13" x14ac:dyDescent="0.25">
      <c r="I9392">
        <f t="shared" si="597"/>
        <v>2500</v>
      </c>
      <c r="J9392">
        <v>9390</v>
      </c>
      <c r="K9392">
        <f t="shared" si="596"/>
        <v>0</v>
      </c>
      <c r="L9392">
        <f t="shared" si="598"/>
        <v>0</v>
      </c>
      <c r="M9392">
        <f t="shared" si="599"/>
        <v>0</v>
      </c>
    </row>
    <row r="9393" spans="9:13" x14ac:dyDescent="0.25">
      <c r="I9393">
        <f t="shared" si="597"/>
        <v>2500</v>
      </c>
      <c r="J9393">
        <v>9391</v>
      </c>
      <c r="K9393">
        <f t="shared" si="596"/>
        <v>0</v>
      </c>
      <c r="L9393">
        <f t="shared" si="598"/>
        <v>0</v>
      </c>
      <c r="M9393">
        <f t="shared" si="599"/>
        <v>0</v>
      </c>
    </row>
    <row r="9394" spans="9:13" x14ac:dyDescent="0.25">
      <c r="I9394">
        <f t="shared" si="597"/>
        <v>2500</v>
      </c>
      <c r="J9394">
        <v>9392</v>
      </c>
      <c r="K9394">
        <f t="shared" si="596"/>
        <v>0</v>
      </c>
      <c r="L9394">
        <f t="shared" si="598"/>
        <v>0</v>
      </c>
      <c r="M9394">
        <f t="shared" si="599"/>
        <v>0</v>
      </c>
    </row>
    <row r="9395" spans="9:13" x14ac:dyDescent="0.25">
      <c r="I9395">
        <f t="shared" si="597"/>
        <v>2500</v>
      </c>
      <c r="J9395">
        <v>9393</v>
      </c>
      <c r="K9395">
        <f t="shared" si="596"/>
        <v>0</v>
      </c>
      <c r="L9395">
        <f t="shared" si="598"/>
        <v>0</v>
      </c>
      <c r="M9395">
        <f t="shared" si="599"/>
        <v>0</v>
      </c>
    </row>
    <row r="9396" spans="9:13" x14ac:dyDescent="0.25">
      <c r="I9396">
        <f t="shared" si="597"/>
        <v>2500</v>
      </c>
      <c r="J9396">
        <v>9394</v>
      </c>
      <c r="K9396">
        <f t="shared" si="596"/>
        <v>0</v>
      </c>
      <c r="L9396">
        <f t="shared" si="598"/>
        <v>0</v>
      </c>
      <c r="M9396">
        <f t="shared" si="599"/>
        <v>0</v>
      </c>
    </row>
    <row r="9397" spans="9:13" x14ac:dyDescent="0.25">
      <c r="I9397">
        <f t="shared" si="597"/>
        <v>2500</v>
      </c>
      <c r="J9397">
        <v>9395</v>
      </c>
      <c r="K9397">
        <f t="shared" si="596"/>
        <v>0</v>
      </c>
      <c r="L9397">
        <f t="shared" si="598"/>
        <v>0</v>
      </c>
      <c r="M9397">
        <f t="shared" si="599"/>
        <v>0</v>
      </c>
    </row>
    <row r="9398" spans="9:13" x14ac:dyDescent="0.25">
      <c r="I9398">
        <f t="shared" si="597"/>
        <v>2500</v>
      </c>
      <c r="J9398">
        <v>9396</v>
      </c>
      <c r="K9398">
        <f t="shared" si="596"/>
        <v>0</v>
      </c>
      <c r="L9398">
        <f t="shared" si="598"/>
        <v>0</v>
      </c>
      <c r="M9398">
        <f t="shared" si="599"/>
        <v>0</v>
      </c>
    </row>
    <row r="9399" spans="9:13" x14ac:dyDescent="0.25">
      <c r="I9399">
        <f t="shared" si="597"/>
        <v>2500</v>
      </c>
      <c r="J9399">
        <v>9397</v>
      </c>
      <c r="K9399">
        <f t="shared" si="596"/>
        <v>0</v>
      </c>
      <c r="L9399">
        <f t="shared" si="598"/>
        <v>0</v>
      </c>
      <c r="M9399">
        <f t="shared" si="599"/>
        <v>0</v>
      </c>
    </row>
    <row r="9400" spans="9:13" x14ac:dyDescent="0.25">
      <c r="I9400">
        <f t="shared" si="597"/>
        <v>2500</v>
      </c>
      <c r="J9400">
        <v>9398</v>
      </c>
      <c r="K9400">
        <f t="shared" si="596"/>
        <v>0</v>
      </c>
      <c r="L9400">
        <f t="shared" si="598"/>
        <v>0</v>
      </c>
      <c r="M9400">
        <f t="shared" si="599"/>
        <v>0</v>
      </c>
    </row>
    <row r="9401" spans="9:13" x14ac:dyDescent="0.25">
      <c r="I9401">
        <f t="shared" si="597"/>
        <v>2500</v>
      </c>
      <c r="J9401">
        <v>9399</v>
      </c>
      <c r="K9401">
        <f t="shared" si="596"/>
        <v>0</v>
      </c>
      <c r="L9401">
        <f t="shared" si="598"/>
        <v>0</v>
      </c>
      <c r="M9401">
        <f t="shared" si="599"/>
        <v>0</v>
      </c>
    </row>
    <row r="9402" spans="9:13" x14ac:dyDescent="0.25">
      <c r="I9402">
        <f t="shared" si="597"/>
        <v>2500</v>
      </c>
      <c r="J9402">
        <v>9400</v>
      </c>
      <c r="K9402">
        <f t="shared" si="596"/>
        <v>0</v>
      </c>
      <c r="L9402">
        <f t="shared" si="598"/>
        <v>0</v>
      </c>
      <c r="M9402">
        <f t="shared" si="599"/>
        <v>0</v>
      </c>
    </row>
    <row r="9403" spans="9:13" x14ac:dyDescent="0.25">
      <c r="I9403">
        <f t="shared" si="597"/>
        <v>2500</v>
      </c>
      <c r="J9403">
        <v>9401</v>
      </c>
      <c r="K9403">
        <f t="shared" si="596"/>
        <v>0</v>
      </c>
      <c r="L9403">
        <f t="shared" si="598"/>
        <v>0</v>
      </c>
      <c r="M9403">
        <f t="shared" si="599"/>
        <v>0</v>
      </c>
    </row>
    <row r="9404" spans="9:13" x14ac:dyDescent="0.25">
      <c r="I9404">
        <f t="shared" si="597"/>
        <v>2500</v>
      </c>
      <c r="J9404">
        <v>9402</v>
      </c>
      <c r="K9404">
        <f t="shared" si="596"/>
        <v>0</v>
      </c>
      <c r="L9404">
        <f t="shared" si="598"/>
        <v>0</v>
      </c>
      <c r="M9404">
        <f t="shared" si="599"/>
        <v>0</v>
      </c>
    </row>
    <row r="9405" spans="9:13" x14ac:dyDescent="0.25">
      <c r="I9405">
        <f t="shared" si="597"/>
        <v>2500</v>
      </c>
      <c r="J9405">
        <v>9403</v>
      </c>
      <c r="K9405">
        <f t="shared" ref="K9405:K9468" si="600">IF(I9405+J9405&gt;(G$2-(G$2*G$3*G$4/100/100))/2, (1-(_xlfn.HYPGEOM.DIST((I9405+J9405-1), (G$2-(G$2*G$3*G$4/100/100)), G$2/2, G$2, TRUE))),_xlfn.HYPGEOM.DIST(I9405+J9405, (G$2-(G$2*G$3*G$4/100/100)), G$2/2, G$2, TRUE))</f>
        <v>0</v>
      </c>
      <c r="L9405">
        <f t="shared" si="598"/>
        <v>0</v>
      </c>
      <c r="M9405">
        <f t="shared" si="599"/>
        <v>0</v>
      </c>
    </row>
    <row r="9406" spans="9:13" x14ac:dyDescent="0.25">
      <c r="I9406">
        <f t="shared" si="597"/>
        <v>2500</v>
      </c>
      <c r="J9406">
        <v>9404</v>
      </c>
      <c r="K9406">
        <f t="shared" si="600"/>
        <v>0</v>
      </c>
      <c r="L9406">
        <f t="shared" si="598"/>
        <v>0</v>
      </c>
      <c r="M9406">
        <f t="shared" si="599"/>
        <v>0</v>
      </c>
    </row>
    <row r="9407" spans="9:13" x14ac:dyDescent="0.25">
      <c r="I9407">
        <f t="shared" si="597"/>
        <v>2500</v>
      </c>
      <c r="J9407">
        <v>9405</v>
      </c>
      <c r="K9407">
        <f t="shared" si="600"/>
        <v>0</v>
      </c>
      <c r="L9407">
        <f t="shared" si="598"/>
        <v>0</v>
      </c>
      <c r="M9407">
        <f t="shared" si="599"/>
        <v>0</v>
      </c>
    </row>
    <row r="9408" spans="9:13" x14ac:dyDescent="0.25">
      <c r="I9408">
        <f t="shared" si="597"/>
        <v>2500</v>
      </c>
      <c r="J9408">
        <v>9406</v>
      </c>
      <c r="K9408">
        <f t="shared" si="600"/>
        <v>0</v>
      </c>
      <c r="L9408">
        <f t="shared" si="598"/>
        <v>0</v>
      </c>
      <c r="M9408">
        <f t="shared" si="599"/>
        <v>0</v>
      </c>
    </row>
    <row r="9409" spans="9:13" x14ac:dyDescent="0.25">
      <c r="I9409">
        <f t="shared" si="597"/>
        <v>2500</v>
      </c>
      <c r="J9409">
        <v>9407</v>
      </c>
      <c r="K9409">
        <f t="shared" si="600"/>
        <v>0</v>
      </c>
      <c r="L9409">
        <f t="shared" si="598"/>
        <v>0</v>
      </c>
      <c r="M9409">
        <f t="shared" si="599"/>
        <v>0</v>
      </c>
    </row>
    <row r="9410" spans="9:13" x14ac:dyDescent="0.25">
      <c r="I9410">
        <f t="shared" si="597"/>
        <v>2500</v>
      </c>
      <c r="J9410">
        <v>9408</v>
      </c>
      <c r="K9410">
        <f t="shared" si="600"/>
        <v>0</v>
      </c>
      <c r="L9410">
        <f t="shared" si="598"/>
        <v>0</v>
      </c>
      <c r="M9410">
        <f t="shared" si="599"/>
        <v>0</v>
      </c>
    </row>
    <row r="9411" spans="9:13" x14ac:dyDescent="0.25">
      <c r="I9411">
        <f t="shared" si="597"/>
        <v>2500</v>
      </c>
      <c r="J9411">
        <v>9409</v>
      </c>
      <c r="K9411">
        <f t="shared" si="600"/>
        <v>0</v>
      </c>
      <c r="L9411">
        <f t="shared" si="598"/>
        <v>0</v>
      </c>
      <c r="M9411">
        <f t="shared" si="599"/>
        <v>0</v>
      </c>
    </row>
    <row r="9412" spans="9:13" x14ac:dyDescent="0.25">
      <c r="I9412">
        <f t="shared" ref="I9412:I9475" si="601">G$5</f>
        <v>2500</v>
      </c>
      <c r="J9412">
        <v>9410</v>
      </c>
      <c r="K9412">
        <f t="shared" si="600"/>
        <v>0</v>
      </c>
      <c r="L9412">
        <f t="shared" ref="L9412:L9475" si="602">_xlfn.HYPGEOM.DIST(J9412,  (G$2-0.5*G$2)*0.5, G$2/2-I9412,(G$2-0.5*G$2), FALSE)</f>
        <v>0</v>
      </c>
      <c r="M9412">
        <f t="shared" ref="M9412:M9475" si="603">K9412*L9412</f>
        <v>0</v>
      </c>
    </row>
    <row r="9413" spans="9:13" x14ac:dyDescent="0.25">
      <c r="I9413">
        <f t="shared" si="601"/>
        <v>2500</v>
      </c>
      <c r="J9413">
        <v>9411</v>
      </c>
      <c r="K9413">
        <f t="shared" si="600"/>
        <v>0</v>
      </c>
      <c r="L9413">
        <f t="shared" si="602"/>
        <v>0</v>
      </c>
      <c r="M9413">
        <f t="shared" si="603"/>
        <v>0</v>
      </c>
    </row>
    <row r="9414" spans="9:13" x14ac:dyDescent="0.25">
      <c r="I9414">
        <f t="shared" si="601"/>
        <v>2500</v>
      </c>
      <c r="J9414">
        <v>9412</v>
      </c>
      <c r="K9414">
        <f t="shared" si="600"/>
        <v>0</v>
      </c>
      <c r="L9414">
        <f t="shared" si="602"/>
        <v>0</v>
      </c>
      <c r="M9414">
        <f t="shared" si="603"/>
        <v>0</v>
      </c>
    </row>
    <row r="9415" spans="9:13" x14ac:dyDescent="0.25">
      <c r="I9415">
        <f t="shared" si="601"/>
        <v>2500</v>
      </c>
      <c r="J9415">
        <v>9413</v>
      </c>
      <c r="K9415">
        <f t="shared" si="600"/>
        <v>0</v>
      </c>
      <c r="L9415">
        <f t="shared" si="602"/>
        <v>0</v>
      </c>
      <c r="M9415">
        <f t="shared" si="603"/>
        <v>0</v>
      </c>
    </row>
    <row r="9416" spans="9:13" x14ac:dyDescent="0.25">
      <c r="I9416">
        <f t="shared" si="601"/>
        <v>2500</v>
      </c>
      <c r="J9416">
        <v>9414</v>
      </c>
      <c r="K9416">
        <f t="shared" si="600"/>
        <v>0</v>
      </c>
      <c r="L9416">
        <f t="shared" si="602"/>
        <v>0</v>
      </c>
      <c r="M9416">
        <f t="shared" si="603"/>
        <v>0</v>
      </c>
    </row>
    <row r="9417" spans="9:13" x14ac:dyDescent="0.25">
      <c r="I9417">
        <f t="shared" si="601"/>
        <v>2500</v>
      </c>
      <c r="J9417">
        <v>9415</v>
      </c>
      <c r="K9417">
        <f t="shared" si="600"/>
        <v>0</v>
      </c>
      <c r="L9417">
        <f t="shared" si="602"/>
        <v>0</v>
      </c>
      <c r="M9417">
        <f t="shared" si="603"/>
        <v>0</v>
      </c>
    </row>
    <row r="9418" spans="9:13" x14ac:dyDescent="0.25">
      <c r="I9418">
        <f t="shared" si="601"/>
        <v>2500</v>
      </c>
      <c r="J9418">
        <v>9416</v>
      </c>
      <c r="K9418">
        <f t="shared" si="600"/>
        <v>0</v>
      </c>
      <c r="L9418">
        <f t="shared" si="602"/>
        <v>0</v>
      </c>
      <c r="M9418">
        <f t="shared" si="603"/>
        <v>0</v>
      </c>
    </row>
    <row r="9419" spans="9:13" x14ac:dyDescent="0.25">
      <c r="I9419">
        <f t="shared" si="601"/>
        <v>2500</v>
      </c>
      <c r="J9419">
        <v>9417</v>
      </c>
      <c r="K9419">
        <f t="shared" si="600"/>
        <v>0</v>
      </c>
      <c r="L9419">
        <f t="shared" si="602"/>
        <v>0</v>
      </c>
      <c r="M9419">
        <f t="shared" si="603"/>
        <v>0</v>
      </c>
    </row>
    <row r="9420" spans="9:13" x14ac:dyDescent="0.25">
      <c r="I9420">
        <f t="shared" si="601"/>
        <v>2500</v>
      </c>
      <c r="J9420">
        <v>9418</v>
      </c>
      <c r="K9420">
        <f t="shared" si="600"/>
        <v>0</v>
      </c>
      <c r="L9420">
        <f t="shared" si="602"/>
        <v>0</v>
      </c>
      <c r="M9420">
        <f t="shared" si="603"/>
        <v>0</v>
      </c>
    </row>
    <row r="9421" spans="9:13" x14ac:dyDescent="0.25">
      <c r="I9421">
        <f t="shared" si="601"/>
        <v>2500</v>
      </c>
      <c r="J9421">
        <v>9419</v>
      </c>
      <c r="K9421">
        <f t="shared" si="600"/>
        <v>0</v>
      </c>
      <c r="L9421">
        <f t="shared" si="602"/>
        <v>0</v>
      </c>
      <c r="M9421">
        <f t="shared" si="603"/>
        <v>0</v>
      </c>
    </row>
    <row r="9422" spans="9:13" x14ac:dyDescent="0.25">
      <c r="I9422">
        <f t="shared" si="601"/>
        <v>2500</v>
      </c>
      <c r="J9422">
        <v>9420</v>
      </c>
      <c r="K9422">
        <f t="shared" si="600"/>
        <v>0</v>
      </c>
      <c r="L9422">
        <f t="shared" si="602"/>
        <v>0</v>
      </c>
      <c r="M9422">
        <f t="shared" si="603"/>
        <v>0</v>
      </c>
    </row>
    <row r="9423" spans="9:13" x14ac:dyDescent="0.25">
      <c r="I9423">
        <f t="shared" si="601"/>
        <v>2500</v>
      </c>
      <c r="J9423">
        <v>9421</v>
      </c>
      <c r="K9423">
        <f t="shared" si="600"/>
        <v>0</v>
      </c>
      <c r="L9423">
        <f t="shared" si="602"/>
        <v>0</v>
      </c>
      <c r="M9423">
        <f t="shared" si="603"/>
        <v>0</v>
      </c>
    </row>
    <row r="9424" spans="9:13" x14ac:dyDescent="0.25">
      <c r="I9424">
        <f t="shared" si="601"/>
        <v>2500</v>
      </c>
      <c r="J9424">
        <v>9422</v>
      </c>
      <c r="K9424">
        <f t="shared" si="600"/>
        <v>0</v>
      </c>
      <c r="L9424">
        <f t="shared" si="602"/>
        <v>0</v>
      </c>
      <c r="M9424">
        <f t="shared" si="603"/>
        <v>0</v>
      </c>
    </row>
    <row r="9425" spans="9:13" x14ac:dyDescent="0.25">
      <c r="I9425">
        <f t="shared" si="601"/>
        <v>2500</v>
      </c>
      <c r="J9425">
        <v>9423</v>
      </c>
      <c r="K9425">
        <f t="shared" si="600"/>
        <v>0</v>
      </c>
      <c r="L9425">
        <f t="shared" si="602"/>
        <v>0</v>
      </c>
      <c r="M9425">
        <f t="shared" si="603"/>
        <v>0</v>
      </c>
    </row>
    <row r="9426" spans="9:13" x14ac:dyDescent="0.25">
      <c r="I9426">
        <f t="shared" si="601"/>
        <v>2500</v>
      </c>
      <c r="J9426">
        <v>9424</v>
      </c>
      <c r="K9426">
        <f t="shared" si="600"/>
        <v>0</v>
      </c>
      <c r="L9426">
        <f t="shared" si="602"/>
        <v>0</v>
      </c>
      <c r="M9426">
        <f t="shared" si="603"/>
        <v>0</v>
      </c>
    </row>
    <row r="9427" spans="9:13" x14ac:dyDescent="0.25">
      <c r="I9427">
        <f t="shared" si="601"/>
        <v>2500</v>
      </c>
      <c r="J9427">
        <v>9425</v>
      </c>
      <c r="K9427">
        <f t="shared" si="600"/>
        <v>0</v>
      </c>
      <c r="L9427">
        <f t="shared" si="602"/>
        <v>0</v>
      </c>
      <c r="M9427">
        <f t="shared" si="603"/>
        <v>0</v>
      </c>
    </row>
    <row r="9428" spans="9:13" x14ac:dyDescent="0.25">
      <c r="I9428">
        <f t="shared" si="601"/>
        <v>2500</v>
      </c>
      <c r="J9428">
        <v>9426</v>
      </c>
      <c r="K9428">
        <f t="shared" si="600"/>
        <v>0</v>
      </c>
      <c r="L9428">
        <f t="shared" si="602"/>
        <v>0</v>
      </c>
      <c r="M9428">
        <f t="shared" si="603"/>
        <v>0</v>
      </c>
    </row>
    <row r="9429" spans="9:13" x14ac:dyDescent="0.25">
      <c r="I9429">
        <f t="shared" si="601"/>
        <v>2500</v>
      </c>
      <c r="J9429">
        <v>9427</v>
      </c>
      <c r="K9429">
        <f t="shared" si="600"/>
        <v>0</v>
      </c>
      <c r="L9429">
        <f t="shared" si="602"/>
        <v>0</v>
      </c>
      <c r="M9429">
        <f t="shared" si="603"/>
        <v>0</v>
      </c>
    </row>
    <row r="9430" spans="9:13" x14ac:dyDescent="0.25">
      <c r="I9430">
        <f t="shared" si="601"/>
        <v>2500</v>
      </c>
      <c r="J9430">
        <v>9428</v>
      </c>
      <c r="K9430">
        <f t="shared" si="600"/>
        <v>0</v>
      </c>
      <c r="L9430">
        <f t="shared" si="602"/>
        <v>0</v>
      </c>
      <c r="M9430">
        <f t="shared" si="603"/>
        <v>0</v>
      </c>
    </row>
    <row r="9431" spans="9:13" x14ac:dyDescent="0.25">
      <c r="I9431">
        <f t="shared" si="601"/>
        <v>2500</v>
      </c>
      <c r="J9431">
        <v>9429</v>
      </c>
      <c r="K9431">
        <f t="shared" si="600"/>
        <v>0</v>
      </c>
      <c r="L9431">
        <f t="shared" si="602"/>
        <v>0</v>
      </c>
      <c r="M9431">
        <f t="shared" si="603"/>
        <v>0</v>
      </c>
    </row>
    <row r="9432" spans="9:13" x14ac:dyDescent="0.25">
      <c r="I9432">
        <f t="shared" si="601"/>
        <v>2500</v>
      </c>
      <c r="J9432">
        <v>9430</v>
      </c>
      <c r="K9432">
        <f t="shared" si="600"/>
        <v>0</v>
      </c>
      <c r="L9432">
        <f t="shared" si="602"/>
        <v>0</v>
      </c>
      <c r="M9432">
        <f t="shared" si="603"/>
        <v>0</v>
      </c>
    </row>
    <row r="9433" spans="9:13" x14ac:dyDescent="0.25">
      <c r="I9433">
        <f t="shared" si="601"/>
        <v>2500</v>
      </c>
      <c r="J9433">
        <v>9431</v>
      </c>
      <c r="K9433">
        <f t="shared" si="600"/>
        <v>0</v>
      </c>
      <c r="L9433">
        <f t="shared" si="602"/>
        <v>0</v>
      </c>
      <c r="M9433">
        <f t="shared" si="603"/>
        <v>0</v>
      </c>
    </row>
    <row r="9434" spans="9:13" x14ac:dyDescent="0.25">
      <c r="I9434">
        <f t="shared" si="601"/>
        <v>2500</v>
      </c>
      <c r="J9434">
        <v>9432</v>
      </c>
      <c r="K9434">
        <f t="shared" si="600"/>
        <v>0</v>
      </c>
      <c r="L9434">
        <f t="shared" si="602"/>
        <v>0</v>
      </c>
      <c r="M9434">
        <f t="shared" si="603"/>
        <v>0</v>
      </c>
    </row>
    <row r="9435" spans="9:13" x14ac:dyDescent="0.25">
      <c r="I9435">
        <f t="shared" si="601"/>
        <v>2500</v>
      </c>
      <c r="J9435">
        <v>9433</v>
      </c>
      <c r="K9435">
        <f t="shared" si="600"/>
        <v>0</v>
      </c>
      <c r="L9435">
        <f t="shared" si="602"/>
        <v>0</v>
      </c>
      <c r="M9435">
        <f t="shared" si="603"/>
        <v>0</v>
      </c>
    </row>
    <row r="9436" spans="9:13" x14ac:dyDescent="0.25">
      <c r="I9436">
        <f t="shared" si="601"/>
        <v>2500</v>
      </c>
      <c r="J9436">
        <v>9434</v>
      </c>
      <c r="K9436">
        <f t="shared" si="600"/>
        <v>0</v>
      </c>
      <c r="L9436">
        <f t="shared" si="602"/>
        <v>0</v>
      </c>
      <c r="M9436">
        <f t="shared" si="603"/>
        <v>0</v>
      </c>
    </row>
    <row r="9437" spans="9:13" x14ac:dyDescent="0.25">
      <c r="I9437">
        <f t="shared" si="601"/>
        <v>2500</v>
      </c>
      <c r="J9437">
        <v>9435</v>
      </c>
      <c r="K9437">
        <f t="shared" si="600"/>
        <v>0</v>
      </c>
      <c r="L9437">
        <f t="shared" si="602"/>
        <v>0</v>
      </c>
      <c r="M9437">
        <f t="shared" si="603"/>
        <v>0</v>
      </c>
    </row>
    <row r="9438" spans="9:13" x14ac:dyDescent="0.25">
      <c r="I9438">
        <f t="shared" si="601"/>
        <v>2500</v>
      </c>
      <c r="J9438">
        <v>9436</v>
      </c>
      <c r="K9438">
        <f t="shared" si="600"/>
        <v>0</v>
      </c>
      <c r="L9438">
        <f t="shared" si="602"/>
        <v>0</v>
      </c>
      <c r="M9438">
        <f t="shared" si="603"/>
        <v>0</v>
      </c>
    </row>
    <row r="9439" spans="9:13" x14ac:dyDescent="0.25">
      <c r="I9439">
        <f t="shared" si="601"/>
        <v>2500</v>
      </c>
      <c r="J9439">
        <v>9437</v>
      </c>
      <c r="K9439">
        <f t="shared" si="600"/>
        <v>0</v>
      </c>
      <c r="L9439">
        <f t="shared" si="602"/>
        <v>0</v>
      </c>
      <c r="M9439">
        <f t="shared" si="603"/>
        <v>0</v>
      </c>
    </row>
    <row r="9440" spans="9:13" x14ac:dyDescent="0.25">
      <c r="I9440">
        <f t="shared" si="601"/>
        <v>2500</v>
      </c>
      <c r="J9440">
        <v>9438</v>
      </c>
      <c r="K9440">
        <f t="shared" si="600"/>
        <v>0</v>
      </c>
      <c r="L9440">
        <f t="shared" si="602"/>
        <v>0</v>
      </c>
      <c r="M9440">
        <f t="shared" si="603"/>
        <v>0</v>
      </c>
    </row>
    <row r="9441" spans="9:13" x14ac:dyDescent="0.25">
      <c r="I9441">
        <f t="shared" si="601"/>
        <v>2500</v>
      </c>
      <c r="J9441">
        <v>9439</v>
      </c>
      <c r="K9441">
        <f t="shared" si="600"/>
        <v>0</v>
      </c>
      <c r="L9441">
        <f t="shared" si="602"/>
        <v>0</v>
      </c>
      <c r="M9441">
        <f t="shared" si="603"/>
        <v>0</v>
      </c>
    </row>
    <row r="9442" spans="9:13" x14ac:dyDescent="0.25">
      <c r="I9442">
        <f t="shared" si="601"/>
        <v>2500</v>
      </c>
      <c r="J9442">
        <v>9440</v>
      </c>
      <c r="K9442">
        <f t="shared" si="600"/>
        <v>0</v>
      </c>
      <c r="L9442">
        <f t="shared" si="602"/>
        <v>0</v>
      </c>
      <c r="M9442">
        <f t="shared" si="603"/>
        <v>0</v>
      </c>
    </row>
    <row r="9443" spans="9:13" x14ac:dyDescent="0.25">
      <c r="I9443">
        <f t="shared" si="601"/>
        <v>2500</v>
      </c>
      <c r="J9443">
        <v>9441</v>
      </c>
      <c r="K9443">
        <f t="shared" si="600"/>
        <v>0</v>
      </c>
      <c r="L9443">
        <f t="shared" si="602"/>
        <v>0</v>
      </c>
      <c r="M9443">
        <f t="shared" si="603"/>
        <v>0</v>
      </c>
    </row>
    <row r="9444" spans="9:13" x14ac:dyDescent="0.25">
      <c r="I9444">
        <f t="shared" si="601"/>
        <v>2500</v>
      </c>
      <c r="J9444">
        <v>9442</v>
      </c>
      <c r="K9444">
        <f t="shared" si="600"/>
        <v>0</v>
      </c>
      <c r="L9444">
        <f t="shared" si="602"/>
        <v>0</v>
      </c>
      <c r="M9444">
        <f t="shared" si="603"/>
        <v>0</v>
      </c>
    </row>
    <row r="9445" spans="9:13" x14ac:dyDescent="0.25">
      <c r="I9445">
        <f t="shared" si="601"/>
        <v>2500</v>
      </c>
      <c r="J9445">
        <v>9443</v>
      </c>
      <c r="K9445">
        <f t="shared" si="600"/>
        <v>0</v>
      </c>
      <c r="L9445">
        <f t="shared" si="602"/>
        <v>0</v>
      </c>
      <c r="M9445">
        <f t="shared" si="603"/>
        <v>0</v>
      </c>
    </row>
    <row r="9446" spans="9:13" x14ac:dyDescent="0.25">
      <c r="I9446">
        <f t="shared" si="601"/>
        <v>2500</v>
      </c>
      <c r="J9446">
        <v>9444</v>
      </c>
      <c r="K9446">
        <f t="shared" si="600"/>
        <v>0</v>
      </c>
      <c r="L9446">
        <f t="shared" si="602"/>
        <v>0</v>
      </c>
      <c r="M9446">
        <f t="shared" si="603"/>
        <v>0</v>
      </c>
    </row>
    <row r="9447" spans="9:13" x14ac:dyDescent="0.25">
      <c r="I9447">
        <f t="shared" si="601"/>
        <v>2500</v>
      </c>
      <c r="J9447">
        <v>9445</v>
      </c>
      <c r="K9447">
        <f t="shared" si="600"/>
        <v>0</v>
      </c>
      <c r="L9447">
        <f t="shared" si="602"/>
        <v>0</v>
      </c>
      <c r="M9447">
        <f t="shared" si="603"/>
        <v>0</v>
      </c>
    </row>
    <row r="9448" spans="9:13" x14ac:dyDescent="0.25">
      <c r="I9448">
        <f t="shared" si="601"/>
        <v>2500</v>
      </c>
      <c r="J9448">
        <v>9446</v>
      </c>
      <c r="K9448">
        <f t="shared" si="600"/>
        <v>0</v>
      </c>
      <c r="L9448">
        <f t="shared" si="602"/>
        <v>0</v>
      </c>
      <c r="M9448">
        <f t="shared" si="603"/>
        <v>0</v>
      </c>
    </row>
    <row r="9449" spans="9:13" x14ac:dyDescent="0.25">
      <c r="I9449">
        <f t="shared" si="601"/>
        <v>2500</v>
      </c>
      <c r="J9449">
        <v>9447</v>
      </c>
      <c r="K9449">
        <f t="shared" si="600"/>
        <v>0</v>
      </c>
      <c r="L9449">
        <f t="shared" si="602"/>
        <v>0</v>
      </c>
      <c r="M9449">
        <f t="shared" si="603"/>
        <v>0</v>
      </c>
    </row>
    <row r="9450" spans="9:13" x14ac:dyDescent="0.25">
      <c r="I9450">
        <f t="shared" si="601"/>
        <v>2500</v>
      </c>
      <c r="J9450">
        <v>9448</v>
      </c>
      <c r="K9450">
        <f t="shared" si="600"/>
        <v>0</v>
      </c>
      <c r="L9450">
        <f t="shared" si="602"/>
        <v>0</v>
      </c>
      <c r="M9450">
        <f t="shared" si="603"/>
        <v>0</v>
      </c>
    </row>
    <row r="9451" spans="9:13" x14ac:dyDescent="0.25">
      <c r="I9451">
        <f t="shared" si="601"/>
        <v>2500</v>
      </c>
      <c r="J9451">
        <v>9449</v>
      </c>
      <c r="K9451">
        <f t="shared" si="600"/>
        <v>0</v>
      </c>
      <c r="L9451">
        <f t="shared" si="602"/>
        <v>0</v>
      </c>
      <c r="M9451">
        <f t="shared" si="603"/>
        <v>0</v>
      </c>
    </row>
    <row r="9452" spans="9:13" x14ac:dyDescent="0.25">
      <c r="I9452">
        <f t="shared" si="601"/>
        <v>2500</v>
      </c>
      <c r="J9452">
        <v>9450</v>
      </c>
      <c r="K9452">
        <f t="shared" si="600"/>
        <v>0</v>
      </c>
      <c r="L9452">
        <f t="shared" si="602"/>
        <v>0</v>
      </c>
      <c r="M9452">
        <f t="shared" si="603"/>
        <v>0</v>
      </c>
    </row>
    <row r="9453" spans="9:13" x14ac:dyDescent="0.25">
      <c r="I9453">
        <f t="shared" si="601"/>
        <v>2500</v>
      </c>
      <c r="J9453">
        <v>9451</v>
      </c>
      <c r="K9453">
        <f t="shared" si="600"/>
        <v>0</v>
      </c>
      <c r="L9453">
        <f t="shared" si="602"/>
        <v>0</v>
      </c>
      <c r="M9453">
        <f t="shared" si="603"/>
        <v>0</v>
      </c>
    </row>
    <row r="9454" spans="9:13" x14ac:dyDescent="0.25">
      <c r="I9454">
        <f t="shared" si="601"/>
        <v>2500</v>
      </c>
      <c r="J9454">
        <v>9452</v>
      </c>
      <c r="K9454">
        <f t="shared" si="600"/>
        <v>0</v>
      </c>
      <c r="L9454">
        <f t="shared" si="602"/>
        <v>0</v>
      </c>
      <c r="M9454">
        <f t="shared" si="603"/>
        <v>0</v>
      </c>
    </row>
    <row r="9455" spans="9:13" x14ac:dyDescent="0.25">
      <c r="I9455">
        <f t="shared" si="601"/>
        <v>2500</v>
      </c>
      <c r="J9455">
        <v>9453</v>
      </c>
      <c r="K9455">
        <f t="shared" si="600"/>
        <v>0</v>
      </c>
      <c r="L9455">
        <f t="shared" si="602"/>
        <v>0</v>
      </c>
      <c r="M9455">
        <f t="shared" si="603"/>
        <v>0</v>
      </c>
    </row>
    <row r="9456" spans="9:13" x14ac:dyDescent="0.25">
      <c r="I9456">
        <f t="shared" si="601"/>
        <v>2500</v>
      </c>
      <c r="J9456">
        <v>9454</v>
      </c>
      <c r="K9456">
        <f t="shared" si="600"/>
        <v>0</v>
      </c>
      <c r="L9456">
        <f t="shared" si="602"/>
        <v>0</v>
      </c>
      <c r="M9456">
        <f t="shared" si="603"/>
        <v>0</v>
      </c>
    </row>
    <row r="9457" spans="9:13" x14ac:dyDescent="0.25">
      <c r="I9457">
        <f t="shared" si="601"/>
        <v>2500</v>
      </c>
      <c r="J9457">
        <v>9455</v>
      </c>
      <c r="K9457">
        <f t="shared" si="600"/>
        <v>0</v>
      </c>
      <c r="L9457">
        <f t="shared" si="602"/>
        <v>0</v>
      </c>
      <c r="M9457">
        <f t="shared" si="603"/>
        <v>0</v>
      </c>
    </row>
    <row r="9458" spans="9:13" x14ac:dyDescent="0.25">
      <c r="I9458">
        <f t="shared" si="601"/>
        <v>2500</v>
      </c>
      <c r="J9458">
        <v>9456</v>
      </c>
      <c r="K9458">
        <f t="shared" si="600"/>
        <v>0</v>
      </c>
      <c r="L9458">
        <f t="shared" si="602"/>
        <v>0</v>
      </c>
      <c r="M9458">
        <f t="shared" si="603"/>
        <v>0</v>
      </c>
    </row>
    <row r="9459" spans="9:13" x14ac:dyDescent="0.25">
      <c r="I9459">
        <f t="shared" si="601"/>
        <v>2500</v>
      </c>
      <c r="J9459">
        <v>9457</v>
      </c>
      <c r="K9459">
        <f t="shared" si="600"/>
        <v>0</v>
      </c>
      <c r="L9459">
        <f t="shared" si="602"/>
        <v>0</v>
      </c>
      <c r="M9459">
        <f t="shared" si="603"/>
        <v>0</v>
      </c>
    </row>
    <row r="9460" spans="9:13" x14ac:dyDescent="0.25">
      <c r="I9460">
        <f t="shared" si="601"/>
        <v>2500</v>
      </c>
      <c r="J9460">
        <v>9458</v>
      </c>
      <c r="K9460">
        <f t="shared" si="600"/>
        <v>0</v>
      </c>
      <c r="L9460">
        <f t="shared" si="602"/>
        <v>0</v>
      </c>
      <c r="M9460">
        <f t="shared" si="603"/>
        <v>0</v>
      </c>
    </row>
    <row r="9461" spans="9:13" x14ac:dyDescent="0.25">
      <c r="I9461">
        <f t="shared" si="601"/>
        <v>2500</v>
      </c>
      <c r="J9461">
        <v>9459</v>
      </c>
      <c r="K9461">
        <f t="shared" si="600"/>
        <v>0</v>
      </c>
      <c r="L9461">
        <f t="shared" si="602"/>
        <v>0</v>
      </c>
      <c r="M9461">
        <f t="shared" si="603"/>
        <v>0</v>
      </c>
    </row>
    <row r="9462" spans="9:13" x14ac:dyDescent="0.25">
      <c r="I9462">
        <f t="shared" si="601"/>
        <v>2500</v>
      </c>
      <c r="J9462">
        <v>9460</v>
      </c>
      <c r="K9462">
        <f t="shared" si="600"/>
        <v>0</v>
      </c>
      <c r="L9462">
        <f t="shared" si="602"/>
        <v>0</v>
      </c>
      <c r="M9462">
        <f t="shared" si="603"/>
        <v>0</v>
      </c>
    </row>
    <row r="9463" spans="9:13" x14ac:dyDescent="0.25">
      <c r="I9463">
        <f t="shared" si="601"/>
        <v>2500</v>
      </c>
      <c r="J9463">
        <v>9461</v>
      </c>
      <c r="K9463">
        <f t="shared" si="600"/>
        <v>0</v>
      </c>
      <c r="L9463">
        <f t="shared" si="602"/>
        <v>0</v>
      </c>
      <c r="M9463">
        <f t="shared" si="603"/>
        <v>0</v>
      </c>
    </row>
    <row r="9464" spans="9:13" x14ac:dyDescent="0.25">
      <c r="I9464">
        <f t="shared" si="601"/>
        <v>2500</v>
      </c>
      <c r="J9464">
        <v>9462</v>
      </c>
      <c r="K9464">
        <f t="shared" si="600"/>
        <v>0</v>
      </c>
      <c r="L9464">
        <f t="shared" si="602"/>
        <v>0</v>
      </c>
      <c r="M9464">
        <f t="shared" si="603"/>
        <v>0</v>
      </c>
    </row>
    <row r="9465" spans="9:13" x14ac:dyDescent="0.25">
      <c r="I9465">
        <f t="shared" si="601"/>
        <v>2500</v>
      </c>
      <c r="J9465">
        <v>9463</v>
      </c>
      <c r="K9465">
        <f t="shared" si="600"/>
        <v>0</v>
      </c>
      <c r="L9465">
        <f t="shared" si="602"/>
        <v>0</v>
      </c>
      <c r="M9465">
        <f t="shared" si="603"/>
        <v>0</v>
      </c>
    </row>
    <row r="9466" spans="9:13" x14ac:dyDescent="0.25">
      <c r="I9466">
        <f t="shared" si="601"/>
        <v>2500</v>
      </c>
      <c r="J9466">
        <v>9464</v>
      </c>
      <c r="K9466">
        <f t="shared" si="600"/>
        <v>0</v>
      </c>
      <c r="L9466">
        <f t="shared" si="602"/>
        <v>0</v>
      </c>
      <c r="M9466">
        <f t="shared" si="603"/>
        <v>0</v>
      </c>
    </row>
    <row r="9467" spans="9:13" x14ac:dyDescent="0.25">
      <c r="I9467">
        <f t="shared" si="601"/>
        <v>2500</v>
      </c>
      <c r="J9467">
        <v>9465</v>
      </c>
      <c r="K9467">
        <f t="shared" si="600"/>
        <v>0</v>
      </c>
      <c r="L9467">
        <f t="shared" si="602"/>
        <v>0</v>
      </c>
      <c r="M9467">
        <f t="shared" si="603"/>
        <v>0</v>
      </c>
    </row>
    <row r="9468" spans="9:13" x14ac:dyDescent="0.25">
      <c r="I9468">
        <f t="shared" si="601"/>
        <v>2500</v>
      </c>
      <c r="J9468">
        <v>9466</v>
      </c>
      <c r="K9468">
        <f t="shared" si="600"/>
        <v>0</v>
      </c>
      <c r="L9468">
        <f t="shared" si="602"/>
        <v>0</v>
      </c>
      <c r="M9468">
        <f t="shared" si="603"/>
        <v>0</v>
      </c>
    </row>
    <row r="9469" spans="9:13" x14ac:dyDescent="0.25">
      <c r="I9469">
        <f t="shared" si="601"/>
        <v>2500</v>
      </c>
      <c r="J9469">
        <v>9467</v>
      </c>
      <c r="K9469">
        <f t="shared" ref="K9469:K9532" si="604">IF(I9469+J9469&gt;(G$2-(G$2*G$3*G$4/100/100))/2, (1-(_xlfn.HYPGEOM.DIST((I9469+J9469-1), (G$2-(G$2*G$3*G$4/100/100)), G$2/2, G$2, TRUE))),_xlfn.HYPGEOM.DIST(I9469+J9469, (G$2-(G$2*G$3*G$4/100/100)), G$2/2, G$2, TRUE))</f>
        <v>0</v>
      </c>
      <c r="L9469">
        <f t="shared" si="602"/>
        <v>0</v>
      </c>
      <c r="M9469">
        <f t="shared" si="603"/>
        <v>0</v>
      </c>
    </row>
    <row r="9470" spans="9:13" x14ac:dyDescent="0.25">
      <c r="I9470">
        <f t="shared" si="601"/>
        <v>2500</v>
      </c>
      <c r="J9470">
        <v>9468</v>
      </c>
      <c r="K9470">
        <f t="shared" si="604"/>
        <v>0</v>
      </c>
      <c r="L9470">
        <f t="shared" si="602"/>
        <v>0</v>
      </c>
      <c r="M9470">
        <f t="shared" si="603"/>
        <v>0</v>
      </c>
    </row>
    <row r="9471" spans="9:13" x14ac:dyDescent="0.25">
      <c r="I9471">
        <f t="shared" si="601"/>
        <v>2500</v>
      </c>
      <c r="J9471">
        <v>9469</v>
      </c>
      <c r="K9471">
        <f t="shared" si="604"/>
        <v>0</v>
      </c>
      <c r="L9471">
        <f t="shared" si="602"/>
        <v>0</v>
      </c>
      <c r="M9471">
        <f t="shared" si="603"/>
        <v>0</v>
      </c>
    </row>
    <row r="9472" spans="9:13" x14ac:dyDescent="0.25">
      <c r="I9472">
        <f t="shared" si="601"/>
        <v>2500</v>
      </c>
      <c r="J9472">
        <v>9470</v>
      </c>
      <c r="K9472">
        <f t="shared" si="604"/>
        <v>0</v>
      </c>
      <c r="L9472">
        <f t="shared" si="602"/>
        <v>0</v>
      </c>
      <c r="M9472">
        <f t="shared" si="603"/>
        <v>0</v>
      </c>
    </row>
    <row r="9473" spans="9:13" x14ac:dyDescent="0.25">
      <c r="I9473">
        <f t="shared" si="601"/>
        <v>2500</v>
      </c>
      <c r="J9473">
        <v>9471</v>
      </c>
      <c r="K9473">
        <f t="shared" si="604"/>
        <v>0</v>
      </c>
      <c r="L9473">
        <f t="shared" si="602"/>
        <v>0</v>
      </c>
      <c r="M9473">
        <f t="shared" si="603"/>
        <v>0</v>
      </c>
    </row>
    <row r="9474" spans="9:13" x14ac:dyDescent="0.25">
      <c r="I9474">
        <f t="shared" si="601"/>
        <v>2500</v>
      </c>
      <c r="J9474">
        <v>9472</v>
      </c>
      <c r="K9474">
        <f t="shared" si="604"/>
        <v>0</v>
      </c>
      <c r="L9474">
        <f t="shared" si="602"/>
        <v>0</v>
      </c>
      <c r="M9474">
        <f t="shared" si="603"/>
        <v>0</v>
      </c>
    </row>
    <row r="9475" spans="9:13" x14ac:dyDescent="0.25">
      <c r="I9475">
        <f t="shared" si="601"/>
        <v>2500</v>
      </c>
      <c r="J9475">
        <v>9473</v>
      </c>
      <c r="K9475">
        <f t="shared" si="604"/>
        <v>0</v>
      </c>
      <c r="L9475">
        <f t="shared" si="602"/>
        <v>0</v>
      </c>
      <c r="M9475">
        <f t="shared" si="603"/>
        <v>0</v>
      </c>
    </row>
    <row r="9476" spans="9:13" x14ac:dyDescent="0.25">
      <c r="I9476">
        <f t="shared" ref="I9476:I9539" si="605">G$5</f>
        <v>2500</v>
      </c>
      <c r="J9476">
        <v>9474</v>
      </c>
      <c r="K9476">
        <f t="shared" si="604"/>
        <v>0</v>
      </c>
      <c r="L9476">
        <f t="shared" ref="L9476:L9539" si="606">_xlfn.HYPGEOM.DIST(J9476,  (G$2-0.5*G$2)*0.5, G$2/2-I9476,(G$2-0.5*G$2), FALSE)</f>
        <v>0</v>
      </c>
      <c r="M9476">
        <f t="shared" ref="M9476:M9539" si="607">K9476*L9476</f>
        <v>0</v>
      </c>
    </row>
    <row r="9477" spans="9:13" x14ac:dyDescent="0.25">
      <c r="I9477">
        <f t="shared" si="605"/>
        <v>2500</v>
      </c>
      <c r="J9477">
        <v>9475</v>
      </c>
      <c r="K9477">
        <f t="shared" si="604"/>
        <v>0</v>
      </c>
      <c r="L9477">
        <f t="shared" si="606"/>
        <v>0</v>
      </c>
      <c r="M9477">
        <f t="shared" si="607"/>
        <v>0</v>
      </c>
    </row>
    <row r="9478" spans="9:13" x14ac:dyDescent="0.25">
      <c r="I9478">
        <f t="shared" si="605"/>
        <v>2500</v>
      </c>
      <c r="J9478">
        <v>9476</v>
      </c>
      <c r="K9478">
        <f t="shared" si="604"/>
        <v>0</v>
      </c>
      <c r="L9478">
        <f t="shared" si="606"/>
        <v>0</v>
      </c>
      <c r="M9478">
        <f t="shared" si="607"/>
        <v>0</v>
      </c>
    </row>
    <row r="9479" spans="9:13" x14ac:dyDescent="0.25">
      <c r="I9479">
        <f t="shared" si="605"/>
        <v>2500</v>
      </c>
      <c r="J9479">
        <v>9477</v>
      </c>
      <c r="K9479">
        <f t="shared" si="604"/>
        <v>0</v>
      </c>
      <c r="L9479">
        <f t="shared" si="606"/>
        <v>0</v>
      </c>
      <c r="M9479">
        <f t="shared" si="607"/>
        <v>0</v>
      </c>
    </row>
    <row r="9480" spans="9:13" x14ac:dyDescent="0.25">
      <c r="I9480">
        <f t="shared" si="605"/>
        <v>2500</v>
      </c>
      <c r="J9480">
        <v>9478</v>
      </c>
      <c r="K9480">
        <f t="shared" si="604"/>
        <v>0</v>
      </c>
      <c r="L9480">
        <f t="shared" si="606"/>
        <v>0</v>
      </c>
      <c r="M9480">
        <f t="shared" si="607"/>
        <v>0</v>
      </c>
    </row>
    <row r="9481" spans="9:13" x14ac:dyDescent="0.25">
      <c r="I9481">
        <f t="shared" si="605"/>
        <v>2500</v>
      </c>
      <c r="J9481">
        <v>9479</v>
      </c>
      <c r="K9481">
        <f t="shared" si="604"/>
        <v>0</v>
      </c>
      <c r="L9481">
        <f t="shared" si="606"/>
        <v>0</v>
      </c>
      <c r="M9481">
        <f t="shared" si="607"/>
        <v>0</v>
      </c>
    </row>
    <row r="9482" spans="9:13" x14ac:dyDescent="0.25">
      <c r="I9482">
        <f t="shared" si="605"/>
        <v>2500</v>
      </c>
      <c r="J9482">
        <v>9480</v>
      </c>
      <c r="K9482">
        <f t="shared" si="604"/>
        <v>0</v>
      </c>
      <c r="L9482">
        <f t="shared" si="606"/>
        <v>0</v>
      </c>
      <c r="M9482">
        <f t="shared" si="607"/>
        <v>0</v>
      </c>
    </row>
    <row r="9483" spans="9:13" x14ac:dyDescent="0.25">
      <c r="I9483">
        <f t="shared" si="605"/>
        <v>2500</v>
      </c>
      <c r="J9483">
        <v>9481</v>
      </c>
      <c r="K9483">
        <f t="shared" si="604"/>
        <v>0</v>
      </c>
      <c r="L9483">
        <f t="shared" si="606"/>
        <v>0</v>
      </c>
      <c r="M9483">
        <f t="shared" si="607"/>
        <v>0</v>
      </c>
    </row>
    <row r="9484" spans="9:13" x14ac:dyDescent="0.25">
      <c r="I9484">
        <f t="shared" si="605"/>
        <v>2500</v>
      </c>
      <c r="J9484">
        <v>9482</v>
      </c>
      <c r="K9484">
        <f t="shared" si="604"/>
        <v>0</v>
      </c>
      <c r="L9484">
        <f t="shared" si="606"/>
        <v>0</v>
      </c>
      <c r="M9484">
        <f t="shared" si="607"/>
        <v>0</v>
      </c>
    </row>
    <row r="9485" spans="9:13" x14ac:dyDescent="0.25">
      <c r="I9485">
        <f t="shared" si="605"/>
        <v>2500</v>
      </c>
      <c r="J9485">
        <v>9483</v>
      </c>
      <c r="K9485">
        <f t="shared" si="604"/>
        <v>0</v>
      </c>
      <c r="L9485">
        <f t="shared" si="606"/>
        <v>0</v>
      </c>
      <c r="M9485">
        <f t="shared" si="607"/>
        <v>0</v>
      </c>
    </row>
    <row r="9486" spans="9:13" x14ac:dyDescent="0.25">
      <c r="I9486">
        <f t="shared" si="605"/>
        <v>2500</v>
      </c>
      <c r="J9486">
        <v>9484</v>
      </c>
      <c r="K9486">
        <f t="shared" si="604"/>
        <v>0</v>
      </c>
      <c r="L9486">
        <f t="shared" si="606"/>
        <v>0</v>
      </c>
      <c r="M9486">
        <f t="shared" si="607"/>
        <v>0</v>
      </c>
    </row>
    <row r="9487" spans="9:13" x14ac:dyDescent="0.25">
      <c r="I9487">
        <f t="shared" si="605"/>
        <v>2500</v>
      </c>
      <c r="J9487">
        <v>9485</v>
      </c>
      <c r="K9487">
        <f t="shared" si="604"/>
        <v>0</v>
      </c>
      <c r="L9487">
        <f t="shared" si="606"/>
        <v>0</v>
      </c>
      <c r="M9487">
        <f t="shared" si="607"/>
        <v>0</v>
      </c>
    </row>
    <row r="9488" spans="9:13" x14ac:dyDescent="0.25">
      <c r="I9488">
        <f t="shared" si="605"/>
        <v>2500</v>
      </c>
      <c r="J9488">
        <v>9486</v>
      </c>
      <c r="K9488">
        <f t="shared" si="604"/>
        <v>0</v>
      </c>
      <c r="L9488">
        <f t="shared" si="606"/>
        <v>0</v>
      </c>
      <c r="M9488">
        <f t="shared" si="607"/>
        <v>0</v>
      </c>
    </row>
    <row r="9489" spans="9:13" x14ac:dyDescent="0.25">
      <c r="I9489">
        <f t="shared" si="605"/>
        <v>2500</v>
      </c>
      <c r="J9489">
        <v>9487</v>
      </c>
      <c r="K9489">
        <f t="shared" si="604"/>
        <v>0</v>
      </c>
      <c r="L9489">
        <f t="shared" si="606"/>
        <v>0</v>
      </c>
      <c r="M9489">
        <f t="shared" si="607"/>
        <v>0</v>
      </c>
    </row>
    <row r="9490" spans="9:13" x14ac:dyDescent="0.25">
      <c r="I9490">
        <f t="shared" si="605"/>
        <v>2500</v>
      </c>
      <c r="J9490">
        <v>9488</v>
      </c>
      <c r="K9490">
        <f t="shared" si="604"/>
        <v>0</v>
      </c>
      <c r="L9490">
        <f t="shared" si="606"/>
        <v>0</v>
      </c>
      <c r="M9490">
        <f t="shared" si="607"/>
        <v>0</v>
      </c>
    </row>
    <row r="9491" spans="9:13" x14ac:dyDescent="0.25">
      <c r="I9491">
        <f t="shared" si="605"/>
        <v>2500</v>
      </c>
      <c r="J9491">
        <v>9489</v>
      </c>
      <c r="K9491">
        <f t="shared" si="604"/>
        <v>0</v>
      </c>
      <c r="L9491">
        <f t="shared" si="606"/>
        <v>0</v>
      </c>
      <c r="M9491">
        <f t="shared" si="607"/>
        <v>0</v>
      </c>
    </row>
    <row r="9492" spans="9:13" x14ac:dyDescent="0.25">
      <c r="I9492">
        <f t="shared" si="605"/>
        <v>2500</v>
      </c>
      <c r="J9492">
        <v>9490</v>
      </c>
      <c r="K9492">
        <f t="shared" si="604"/>
        <v>0</v>
      </c>
      <c r="L9492">
        <f t="shared" si="606"/>
        <v>0</v>
      </c>
      <c r="M9492">
        <f t="shared" si="607"/>
        <v>0</v>
      </c>
    </row>
    <row r="9493" spans="9:13" x14ac:dyDescent="0.25">
      <c r="I9493">
        <f t="shared" si="605"/>
        <v>2500</v>
      </c>
      <c r="J9493">
        <v>9491</v>
      </c>
      <c r="K9493">
        <f t="shared" si="604"/>
        <v>0</v>
      </c>
      <c r="L9493">
        <f t="shared" si="606"/>
        <v>0</v>
      </c>
      <c r="M9493">
        <f t="shared" si="607"/>
        <v>0</v>
      </c>
    </row>
    <row r="9494" spans="9:13" x14ac:dyDescent="0.25">
      <c r="I9494">
        <f t="shared" si="605"/>
        <v>2500</v>
      </c>
      <c r="J9494">
        <v>9492</v>
      </c>
      <c r="K9494">
        <f t="shared" si="604"/>
        <v>0</v>
      </c>
      <c r="L9494">
        <f t="shared" si="606"/>
        <v>0</v>
      </c>
      <c r="M9494">
        <f t="shared" si="607"/>
        <v>0</v>
      </c>
    </row>
    <row r="9495" spans="9:13" x14ac:dyDescent="0.25">
      <c r="I9495">
        <f t="shared" si="605"/>
        <v>2500</v>
      </c>
      <c r="J9495">
        <v>9493</v>
      </c>
      <c r="K9495">
        <f t="shared" si="604"/>
        <v>0</v>
      </c>
      <c r="L9495">
        <f t="shared" si="606"/>
        <v>0</v>
      </c>
      <c r="M9495">
        <f t="shared" si="607"/>
        <v>0</v>
      </c>
    </row>
    <row r="9496" spans="9:13" x14ac:dyDescent="0.25">
      <c r="I9496">
        <f t="shared" si="605"/>
        <v>2500</v>
      </c>
      <c r="J9496">
        <v>9494</v>
      </c>
      <c r="K9496">
        <f t="shared" si="604"/>
        <v>0</v>
      </c>
      <c r="L9496">
        <f t="shared" si="606"/>
        <v>0</v>
      </c>
      <c r="M9496">
        <f t="shared" si="607"/>
        <v>0</v>
      </c>
    </row>
    <row r="9497" spans="9:13" x14ac:dyDescent="0.25">
      <c r="I9497">
        <f t="shared" si="605"/>
        <v>2500</v>
      </c>
      <c r="J9497">
        <v>9495</v>
      </c>
      <c r="K9497">
        <f t="shared" si="604"/>
        <v>0</v>
      </c>
      <c r="L9497">
        <f t="shared" si="606"/>
        <v>0</v>
      </c>
      <c r="M9497">
        <f t="shared" si="607"/>
        <v>0</v>
      </c>
    </row>
    <row r="9498" spans="9:13" x14ac:dyDescent="0.25">
      <c r="I9498">
        <f t="shared" si="605"/>
        <v>2500</v>
      </c>
      <c r="J9498">
        <v>9496</v>
      </c>
      <c r="K9498">
        <f t="shared" si="604"/>
        <v>0</v>
      </c>
      <c r="L9498">
        <f t="shared" si="606"/>
        <v>0</v>
      </c>
      <c r="M9498">
        <f t="shared" si="607"/>
        <v>0</v>
      </c>
    </row>
    <row r="9499" spans="9:13" x14ac:dyDescent="0.25">
      <c r="I9499">
        <f t="shared" si="605"/>
        <v>2500</v>
      </c>
      <c r="J9499">
        <v>9497</v>
      </c>
      <c r="K9499">
        <f t="shared" si="604"/>
        <v>0</v>
      </c>
      <c r="L9499">
        <f t="shared" si="606"/>
        <v>0</v>
      </c>
      <c r="M9499">
        <f t="shared" si="607"/>
        <v>0</v>
      </c>
    </row>
    <row r="9500" spans="9:13" x14ac:dyDescent="0.25">
      <c r="I9500">
        <f t="shared" si="605"/>
        <v>2500</v>
      </c>
      <c r="J9500">
        <v>9498</v>
      </c>
      <c r="K9500">
        <f t="shared" si="604"/>
        <v>0</v>
      </c>
      <c r="L9500">
        <f t="shared" si="606"/>
        <v>0</v>
      </c>
      <c r="M9500">
        <f t="shared" si="607"/>
        <v>0</v>
      </c>
    </row>
    <row r="9501" spans="9:13" x14ac:dyDescent="0.25">
      <c r="I9501">
        <f t="shared" si="605"/>
        <v>2500</v>
      </c>
      <c r="J9501">
        <v>9499</v>
      </c>
      <c r="K9501">
        <f t="shared" si="604"/>
        <v>0</v>
      </c>
      <c r="L9501">
        <f t="shared" si="606"/>
        <v>0</v>
      </c>
      <c r="M9501">
        <f t="shared" si="607"/>
        <v>0</v>
      </c>
    </row>
    <row r="9502" spans="9:13" x14ac:dyDescent="0.25">
      <c r="I9502">
        <f t="shared" si="605"/>
        <v>2500</v>
      </c>
      <c r="J9502">
        <v>9500</v>
      </c>
      <c r="K9502">
        <f t="shared" si="604"/>
        <v>0</v>
      </c>
      <c r="L9502">
        <f t="shared" si="606"/>
        <v>0</v>
      </c>
      <c r="M9502">
        <f t="shared" si="607"/>
        <v>0</v>
      </c>
    </row>
    <row r="9503" spans="9:13" x14ac:dyDescent="0.25">
      <c r="I9503">
        <f t="shared" si="605"/>
        <v>2500</v>
      </c>
      <c r="J9503">
        <v>9501</v>
      </c>
      <c r="K9503">
        <f t="shared" si="604"/>
        <v>0</v>
      </c>
      <c r="L9503">
        <f t="shared" si="606"/>
        <v>0</v>
      </c>
      <c r="M9503">
        <f t="shared" si="607"/>
        <v>0</v>
      </c>
    </row>
    <row r="9504" spans="9:13" x14ac:dyDescent="0.25">
      <c r="I9504">
        <f t="shared" si="605"/>
        <v>2500</v>
      </c>
      <c r="J9504">
        <v>9502</v>
      </c>
      <c r="K9504">
        <f t="shared" si="604"/>
        <v>0</v>
      </c>
      <c r="L9504">
        <f t="shared" si="606"/>
        <v>0</v>
      </c>
      <c r="M9504">
        <f t="shared" si="607"/>
        <v>0</v>
      </c>
    </row>
    <row r="9505" spans="9:13" x14ac:dyDescent="0.25">
      <c r="I9505">
        <f t="shared" si="605"/>
        <v>2500</v>
      </c>
      <c r="J9505">
        <v>9503</v>
      </c>
      <c r="K9505">
        <f t="shared" si="604"/>
        <v>0</v>
      </c>
      <c r="L9505">
        <f t="shared" si="606"/>
        <v>0</v>
      </c>
      <c r="M9505">
        <f t="shared" si="607"/>
        <v>0</v>
      </c>
    </row>
    <row r="9506" spans="9:13" x14ac:dyDescent="0.25">
      <c r="I9506">
        <f t="shared" si="605"/>
        <v>2500</v>
      </c>
      <c r="J9506">
        <v>9504</v>
      </c>
      <c r="K9506">
        <f t="shared" si="604"/>
        <v>0</v>
      </c>
      <c r="L9506">
        <f t="shared" si="606"/>
        <v>0</v>
      </c>
      <c r="M9506">
        <f t="shared" si="607"/>
        <v>0</v>
      </c>
    </row>
    <row r="9507" spans="9:13" x14ac:dyDescent="0.25">
      <c r="I9507">
        <f t="shared" si="605"/>
        <v>2500</v>
      </c>
      <c r="J9507">
        <v>9505</v>
      </c>
      <c r="K9507">
        <f t="shared" si="604"/>
        <v>0</v>
      </c>
      <c r="L9507">
        <f t="shared" si="606"/>
        <v>0</v>
      </c>
      <c r="M9507">
        <f t="shared" si="607"/>
        <v>0</v>
      </c>
    </row>
    <row r="9508" spans="9:13" x14ac:dyDescent="0.25">
      <c r="I9508">
        <f t="shared" si="605"/>
        <v>2500</v>
      </c>
      <c r="J9508">
        <v>9506</v>
      </c>
      <c r="K9508">
        <f t="shared" si="604"/>
        <v>0</v>
      </c>
      <c r="L9508">
        <f t="shared" si="606"/>
        <v>0</v>
      </c>
      <c r="M9508">
        <f t="shared" si="607"/>
        <v>0</v>
      </c>
    </row>
    <row r="9509" spans="9:13" x14ac:dyDescent="0.25">
      <c r="I9509">
        <f t="shared" si="605"/>
        <v>2500</v>
      </c>
      <c r="J9509">
        <v>9507</v>
      </c>
      <c r="K9509">
        <f t="shared" si="604"/>
        <v>0</v>
      </c>
      <c r="L9509">
        <f t="shared" si="606"/>
        <v>0</v>
      </c>
      <c r="M9509">
        <f t="shared" si="607"/>
        <v>0</v>
      </c>
    </row>
    <row r="9510" spans="9:13" x14ac:dyDescent="0.25">
      <c r="I9510">
        <f t="shared" si="605"/>
        <v>2500</v>
      </c>
      <c r="J9510">
        <v>9508</v>
      </c>
      <c r="K9510">
        <f t="shared" si="604"/>
        <v>0</v>
      </c>
      <c r="L9510">
        <f t="shared" si="606"/>
        <v>0</v>
      </c>
      <c r="M9510">
        <f t="shared" si="607"/>
        <v>0</v>
      </c>
    </row>
    <row r="9511" spans="9:13" x14ac:dyDescent="0.25">
      <c r="I9511">
        <f t="shared" si="605"/>
        <v>2500</v>
      </c>
      <c r="J9511">
        <v>9509</v>
      </c>
      <c r="K9511">
        <f t="shared" si="604"/>
        <v>0</v>
      </c>
      <c r="L9511">
        <f t="shared" si="606"/>
        <v>0</v>
      </c>
      <c r="M9511">
        <f t="shared" si="607"/>
        <v>0</v>
      </c>
    </row>
    <row r="9512" spans="9:13" x14ac:dyDescent="0.25">
      <c r="I9512">
        <f t="shared" si="605"/>
        <v>2500</v>
      </c>
      <c r="J9512">
        <v>9510</v>
      </c>
      <c r="K9512">
        <f t="shared" si="604"/>
        <v>0</v>
      </c>
      <c r="L9512">
        <f t="shared" si="606"/>
        <v>0</v>
      </c>
      <c r="M9512">
        <f t="shared" si="607"/>
        <v>0</v>
      </c>
    </row>
    <row r="9513" spans="9:13" x14ac:dyDescent="0.25">
      <c r="I9513">
        <f t="shared" si="605"/>
        <v>2500</v>
      </c>
      <c r="J9513">
        <v>9511</v>
      </c>
      <c r="K9513">
        <f t="shared" si="604"/>
        <v>0</v>
      </c>
      <c r="L9513">
        <f t="shared" si="606"/>
        <v>0</v>
      </c>
      <c r="M9513">
        <f t="shared" si="607"/>
        <v>0</v>
      </c>
    </row>
    <row r="9514" spans="9:13" x14ac:dyDescent="0.25">
      <c r="I9514">
        <f t="shared" si="605"/>
        <v>2500</v>
      </c>
      <c r="J9514">
        <v>9512</v>
      </c>
      <c r="K9514">
        <f t="shared" si="604"/>
        <v>0</v>
      </c>
      <c r="L9514">
        <f t="shared" si="606"/>
        <v>0</v>
      </c>
      <c r="M9514">
        <f t="shared" si="607"/>
        <v>0</v>
      </c>
    </row>
    <row r="9515" spans="9:13" x14ac:dyDescent="0.25">
      <c r="I9515">
        <f t="shared" si="605"/>
        <v>2500</v>
      </c>
      <c r="J9515">
        <v>9513</v>
      </c>
      <c r="K9515">
        <f t="shared" si="604"/>
        <v>0</v>
      </c>
      <c r="L9515">
        <f t="shared" si="606"/>
        <v>0</v>
      </c>
      <c r="M9515">
        <f t="shared" si="607"/>
        <v>0</v>
      </c>
    </row>
    <row r="9516" spans="9:13" x14ac:dyDescent="0.25">
      <c r="I9516">
        <f t="shared" si="605"/>
        <v>2500</v>
      </c>
      <c r="J9516">
        <v>9514</v>
      </c>
      <c r="K9516">
        <f t="shared" si="604"/>
        <v>0</v>
      </c>
      <c r="L9516">
        <f t="shared" si="606"/>
        <v>0</v>
      </c>
      <c r="M9516">
        <f t="shared" si="607"/>
        <v>0</v>
      </c>
    </row>
    <row r="9517" spans="9:13" x14ac:dyDescent="0.25">
      <c r="I9517">
        <f t="shared" si="605"/>
        <v>2500</v>
      </c>
      <c r="J9517">
        <v>9515</v>
      </c>
      <c r="K9517">
        <f t="shared" si="604"/>
        <v>0</v>
      </c>
      <c r="L9517">
        <f t="shared" si="606"/>
        <v>0</v>
      </c>
      <c r="M9517">
        <f t="shared" si="607"/>
        <v>0</v>
      </c>
    </row>
    <row r="9518" spans="9:13" x14ac:dyDescent="0.25">
      <c r="I9518">
        <f t="shared" si="605"/>
        <v>2500</v>
      </c>
      <c r="J9518">
        <v>9516</v>
      </c>
      <c r="K9518">
        <f t="shared" si="604"/>
        <v>0</v>
      </c>
      <c r="L9518">
        <f t="shared" si="606"/>
        <v>0</v>
      </c>
      <c r="M9518">
        <f t="shared" si="607"/>
        <v>0</v>
      </c>
    </row>
    <row r="9519" spans="9:13" x14ac:dyDescent="0.25">
      <c r="I9519">
        <f t="shared" si="605"/>
        <v>2500</v>
      </c>
      <c r="J9519">
        <v>9517</v>
      </c>
      <c r="K9519">
        <f t="shared" si="604"/>
        <v>0</v>
      </c>
      <c r="L9519">
        <f t="shared" si="606"/>
        <v>0</v>
      </c>
      <c r="M9519">
        <f t="shared" si="607"/>
        <v>0</v>
      </c>
    </row>
    <row r="9520" spans="9:13" x14ac:dyDescent="0.25">
      <c r="I9520">
        <f t="shared" si="605"/>
        <v>2500</v>
      </c>
      <c r="J9520">
        <v>9518</v>
      </c>
      <c r="K9520">
        <f t="shared" si="604"/>
        <v>0</v>
      </c>
      <c r="L9520">
        <f t="shared" si="606"/>
        <v>0</v>
      </c>
      <c r="M9520">
        <f t="shared" si="607"/>
        <v>0</v>
      </c>
    </row>
    <row r="9521" spans="9:13" x14ac:dyDescent="0.25">
      <c r="I9521">
        <f t="shared" si="605"/>
        <v>2500</v>
      </c>
      <c r="J9521">
        <v>9519</v>
      </c>
      <c r="K9521">
        <f t="shared" si="604"/>
        <v>0</v>
      </c>
      <c r="L9521">
        <f t="shared" si="606"/>
        <v>0</v>
      </c>
      <c r="M9521">
        <f t="shared" si="607"/>
        <v>0</v>
      </c>
    </row>
    <row r="9522" spans="9:13" x14ac:dyDescent="0.25">
      <c r="I9522">
        <f t="shared" si="605"/>
        <v>2500</v>
      </c>
      <c r="J9522">
        <v>9520</v>
      </c>
      <c r="K9522">
        <f t="shared" si="604"/>
        <v>0</v>
      </c>
      <c r="L9522">
        <f t="shared" si="606"/>
        <v>0</v>
      </c>
      <c r="M9522">
        <f t="shared" si="607"/>
        <v>0</v>
      </c>
    </row>
    <row r="9523" spans="9:13" x14ac:dyDescent="0.25">
      <c r="I9523">
        <f t="shared" si="605"/>
        <v>2500</v>
      </c>
      <c r="J9523">
        <v>9521</v>
      </c>
      <c r="K9523">
        <f t="shared" si="604"/>
        <v>0</v>
      </c>
      <c r="L9523">
        <f t="shared" si="606"/>
        <v>0</v>
      </c>
      <c r="M9523">
        <f t="shared" si="607"/>
        <v>0</v>
      </c>
    </row>
    <row r="9524" spans="9:13" x14ac:dyDescent="0.25">
      <c r="I9524">
        <f t="shared" si="605"/>
        <v>2500</v>
      </c>
      <c r="J9524">
        <v>9522</v>
      </c>
      <c r="K9524">
        <f t="shared" si="604"/>
        <v>0</v>
      </c>
      <c r="L9524">
        <f t="shared" si="606"/>
        <v>0</v>
      </c>
      <c r="M9524">
        <f t="shared" si="607"/>
        <v>0</v>
      </c>
    </row>
    <row r="9525" spans="9:13" x14ac:dyDescent="0.25">
      <c r="I9525">
        <f t="shared" si="605"/>
        <v>2500</v>
      </c>
      <c r="J9525">
        <v>9523</v>
      </c>
      <c r="K9525">
        <f t="shared" si="604"/>
        <v>0</v>
      </c>
      <c r="L9525">
        <f t="shared" si="606"/>
        <v>0</v>
      </c>
      <c r="M9525">
        <f t="shared" si="607"/>
        <v>0</v>
      </c>
    </row>
    <row r="9526" spans="9:13" x14ac:dyDescent="0.25">
      <c r="I9526">
        <f t="shared" si="605"/>
        <v>2500</v>
      </c>
      <c r="J9526">
        <v>9524</v>
      </c>
      <c r="K9526">
        <f t="shared" si="604"/>
        <v>0</v>
      </c>
      <c r="L9526">
        <f t="shared" si="606"/>
        <v>0</v>
      </c>
      <c r="M9526">
        <f t="shared" si="607"/>
        <v>0</v>
      </c>
    </row>
    <row r="9527" spans="9:13" x14ac:dyDescent="0.25">
      <c r="I9527">
        <f t="shared" si="605"/>
        <v>2500</v>
      </c>
      <c r="J9527">
        <v>9525</v>
      </c>
      <c r="K9527">
        <f t="shared" si="604"/>
        <v>0</v>
      </c>
      <c r="L9527">
        <f t="shared" si="606"/>
        <v>0</v>
      </c>
      <c r="M9527">
        <f t="shared" si="607"/>
        <v>0</v>
      </c>
    </row>
    <row r="9528" spans="9:13" x14ac:dyDescent="0.25">
      <c r="I9528">
        <f t="shared" si="605"/>
        <v>2500</v>
      </c>
      <c r="J9528">
        <v>9526</v>
      </c>
      <c r="K9528">
        <f t="shared" si="604"/>
        <v>0</v>
      </c>
      <c r="L9528">
        <f t="shared" si="606"/>
        <v>0</v>
      </c>
      <c r="M9528">
        <f t="shared" si="607"/>
        <v>0</v>
      </c>
    </row>
    <row r="9529" spans="9:13" x14ac:dyDescent="0.25">
      <c r="I9529">
        <f t="shared" si="605"/>
        <v>2500</v>
      </c>
      <c r="J9529">
        <v>9527</v>
      </c>
      <c r="K9529">
        <f t="shared" si="604"/>
        <v>0</v>
      </c>
      <c r="L9529">
        <f t="shared" si="606"/>
        <v>0</v>
      </c>
      <c r="M9529">
        <f t="shared" si="607"/>
        <v>0</v>
      </c>
    </row>
    <row r="9530" spans="9:13" x14ac:dyDescent="0.25">
      <c r="I9530">
        <f t="shared" si="605"/>
        <v>2500</v>
      </c>
      <c r="J9530">
        <v>9528</v>
      </c>
      <c r="K9530">
        <f t="shared" si="604"/>
        <v>0</v>
      </c>
      <c r="L9530">
        <f t="shared" si="606"/>
        <v>0</v>
      </c>
      <c r="M9530">
        <f t="shared" si="607"/>
        <v>0</v>
      </c>
    </row>
    <row r="9531" spans="9:13" x14ac:dyDescent="0.25">
      <c r="I9531">
        <f t="shared" si="605"/>
        <v>2500</v>
      </c>
      <c r="J9531">
        <v>9529</v>
      </c>
      <c r="K9531">
        <f t="shared" si="604"/>
        <v>0</v>
      </c>
      <c r="L9531">
        <f t="shared" si="606"/>
        <v>0</v>
      </c>
      <c r="M9531">
        <f t="shared" si="607"/>
        <v>0</v>
      </c>
    </row>
    <row r="9532" spans="9:13" x14ac:dyDescent="0.25">
      <c r="I9532">
        <f t="shared" si="605"/>
        <v>2500</v>
      </c>
      <c r="J9532">
        <v>9530</v>
      </c>
      <c r="K9532">
        <f t="shared" si="604"/>
        <v>0</v>
      </c>
      <c r="L9532">
        <f t="shared" si="606"/>
        <v>0</v>
      </c>
      <c r="M9532">
        <f t="shared" si="607"/>
        <v>0</v>
      </c>
    </row>
    <row r="9533" spans="9:13" x14ac:dyDescent="0.25">
      <c r="I9533">
        <f t="shared" si="605"/>
        <v>2500</v>
      </c>
      <c r="J9533">
        <v>9531</v>
      </c>
      <c r="K9533">
        <f t="shared" ref="K9533:K9596" si="608">IF(I9533+J9533&gt;(G$2-(G$2*G$3*G$4/100/100))/2, (1-(_xlfn.HYPGEOM.DIST((I9533+J9533-1), (G$2-(G$2*G$3*G$4/100/100)), G$2/2, G$2, TRUE))),_xlfn.HYPGEOM.DIST(I9533+J9533, (G$2-(G$2*G$3*G$4/100/100)), G$2/2, G$2, TRUE))</f>
        <v>0</v>
      </c>
      <c r="L9533">
        <f t="shared" si="606"/>
        <v>0</v>
      </c>
      <c r="M9533">
        <f t="shared" si="607"/>
        <v>0</v>
      </c>
    </row>
    <row r="9534" spans="9:13" x14ac:dyDescent="0.25">
      <c r="I9534">
        <f t="shared" si="605"/>
        <v>2500</v>
      </c>
      <c r="J9534">
        <v>9532</v>
      </c>
      <c r="K9534">
        <f t="shared" si="608"/>
        <v>0</v>
      </c>
      <c r="L9534">
        <f t="shared" si="606"/>
        <v>0</v>
      </c>
      <c r="M9534">
        <f t="shared" si="607"/>
        <v>0</v>
      </c>
    </row>
    <row r="9535" spans="9:13" x14ac:dyDescent="0.25">
      <c r="I9535">
        <f t="shared" si="605"/>
        <v>2500</v>
      </c>
      <c r="J9535">
        <v>9533</v>
      </c>
      <c r="K9535">
        <f t="shared" si="608"/>
        <v>0</v>
      </c>
      <c r="L9535">
        <f t="shared" si="606"/>
        <v>0</v>
      </c>
      <c r="M9535">
        <f t="shared" si="607"/>
        <v>0</v>
      </c>
    </row>
    <row r="9536" spans="9:13" x14ac:dyDescent="0.25">
      <c r="I9536">
        <f t="shared" si="605"/>
        <v>2500</v>
      </c>
      <c r="J9536">
        <v>9534</v>
      </c>
      <c r="K9536">
        <f t="shared" si="608"/>
        <v>0</v>
      </c>
      <c r="L9536">
        <f t="shared" si="606"/>
        <v>0</v>
      </c>
      <c r="M9536">
        <f t="shared" si="607"/>
        <v>0</v>
      </c>
    </row>
    <row r="9537" spans="9:13" x14ac:dyDescent="0.25">
      <c r="I9537">
        <f t="shared" si="605"/>
        <v>2500</v>
      </c>
      <c r="J9537">
        <v>9535</v>
      </c>
      <c r="K9537">
        <f t="shared" si="608"/>
        <v>0</v>
      </c>
      <c r="L9537">
        <f t="shared" si="606"/>
        <v>0</v>
      </c>
      <c r="M9537">
        <f t="shared" si="607"/>
        <v>0</v>
      </c>
    </row>
    <row r="9538" spans="9:13" x14ac:dyDescent="0.25">
      <c r="I9538">
        <f t="shared" si="605"/>
        <v>2500</v>
      </c>
      <c r="J9538">
        <v>9536</v>
      </c>
      <c r="K9538">
        <f t="shared" si="608"/>
        <v>0</v>
      </c>
      <c r="L9538">
        <f t="shared" si="606"/>
        <v>0</v>
      </c>
      <c r="M9538">
        <f t="shared" si="607"/>
        <v>0</v>
      </c>
    </row>
    <row r="9539" spans="9:13" x14ac:dyDescent="0.25">
      <c r="I9539">
        <f t="shared" si="605"/>
        <v>2500</v>
      </c>
      <c r="J9539">
        <v>9537</v>
      </c>
      <c r="K9539">
        <f t="shared" si="608"/>
        <v>0</v>
      </c>
      <c r="L9539">
        <f t="shared" si="606"/>
        <v>0</v>
      </c>
      <c r="M9539">
        <f t="shared" si="607"/>
        <v>0</v>
      </c>
    </row>
    <row r="9540" spans="9:13" x14ac:dyDescent="0.25">
      <c r="I9540">
        <f t="shared" ref="I9540:I9603" si="609">G$5</f>
        <v>2500</v>
      </c>
      <c r="J9540">
        <v>9538</v>
      </c>
      <c r="K9540">
        <f t="shared" si="608"/>
        <v>0</v>
      </c>
      <c r="L9540">
        <f t="shared" ref="L9540:L9603" si="610">_xlfn.HYPGEOM.DIST(J9540,  (G$2-0.5*G$2)*0.5, G$2/2-I9540,(G$2-0.5*G$2), FALSE)</f>
        <v>0</v>
      </c>
      <c r="M9540">
        <f t="shared" ref="M9540:M9603" si="611">K9540*L9540</f>
        <v>0</v>
      </c>
    </row>
    <row r="9541" spans="9:13" x14ac:dyDescent="0.25">
      <c r="I9541">
        <f t="shared" si="609"/>
        <v>2500</v>
      </c>
      <c r="J9541">
        <v>9539</v>
      </c>
      <c r="K9541">
        <f t="shared" si="608"/>
        <v>0</v>
      </c>
      <c r="L9541">
        <f t="shared" si="610"/>
        <v>0</v>
      </c>
      <c r="M9541">
        <f t="shared" si="611"/>
        <v>0</v>
      </c>
    </row>
    <row r="9542" spans="9:13" x14ac:dyDescent="0.25">
      <c r="I9542">
        <f t="shared" si="609"/>
        <v>2500</v>
      </c>
      <c r="J9542">
        <v>9540</v>
      </c>
      <c r="K9542">
        <f t="shared" si="608"/>
        <v>0</v>
      </c>
      <c r="L9542">
        <f t="shared" si="610"/>
        <v>0</v>
      </c>
      <c r="M9542">
        <f t="shared" si="611"/>
        <v>0</v>
      </c>
    </row>
    <row r="9543" spans="9:13" x14ac:dyDescent="0.25">
      <c r="I9543">
        <f t="shared" si="609"/>
        <v>2500</v>
      </c>
      <c r="J9543">
        <v>9541</v>
      </c>
      <c r="K9543">
        <f t="shared" si="608"/>
        <v>0</v>
      </c>
      <c r="L9543">
        <f t="shared" si="610"/>
        <v>0</v>
      </c>
      <c r="M9543">
        <f t="shared" si="611"/>
        <v>0</v>
      </c>
    </row>
    <row r="9544" spans="9:13" x14ac:dyDescent="0.25">
      <c r="I9544">
        <f t="shared" si="609"/>
        <v>2500</v>
      </c>
      <c r="J9544">
        <v>9542</v>
      </c>
      <c r="K9544">
        <f t="shared" si="608"/>
        <v>0</v>
      </c>
      <c r="L9544">
        <f t="shared" si="610"/>
        <v>0</v>
      </c>
      <c r="M9544">
        <f t="shared" si="611"/>
        <v>0</v>
      </c>
    </row>
    <row r="9545" spans="9:13" x14ac:dyDescent="0.25">
      <c r="I9545">
        <f t="shared" si="609"/>
        <v>2500</v>
      </c>
      <c r="J9545">
        <v>9543</v>
      </c>
      <c r="K9545">
        <f t="shared" si="608"/>
        <v>0</v>
      </c>
      <c r="L9545">
        <f t="shared" si="610"/>
        <v>0</v>
      </c>
      <c r="M9545">
        <f t="shared" si="611"/>
        <v>0</v>
      </c>
    </row>
    <row r="9546" spans="9:13" x14ac:dyDescent="0.25">
      <c r="I9546">
        <f t="shared" si="609"/>
        <v>2500</v>
      </c>
      <c r="J9546">
        <v>9544</v>
      </c>
      <c r="K9546">
        <f t="shared" si="608"/>
        <v>0</v>
      </c>
      <c r="L9546">
        <f t="shared" si="610"/>
        <v>0</v>
      </c>
      <c r="M9546">
        <f t="shared" si="611"/>
        <v>0</v>
      </c>
    </row>
    <row r="9547" spans="9:13" x14ac:dyDescent="0.25">
      <c r="I9547">
        <f t="shared" si="609"/>
        <v>2500</v>
      </c>
      <c r="J9547">
        <v>9545</v>
      </c>
      <c r="K9547">
        <f t="shared" si="608"/>
        <v>0</v>
      </c>
      <c r="L9547">
        <f t="shared" si="610"/>
        <v>0</v>
      </c>
      <c r="M9547">
        <f t="shared" si="611"/>
        <v>0</v>
      </c>
    </row>
    <row r="9548" spans="9:13" x14ac:dyDescent="0.25">
      <c r="I9548">
        <f t="shared" si="609"/>
        <v>2500</v>
      </c>
      <c r="J9548">
        <v>9546</v>
      </c>
      <c r="K9548">
        <f t="shared" si="608"/>
        <v>0</v>
      </c>
      <c r="L9548">
        <f t="shared" si="610"/>
        <v>0</v>
      </c>
      <c r="M9548">
        <f t="shared" si="611"/>
        <v>0</v>
      </c>
    </row>
    <row r="9549" spans="9:13" x14ac:dyDescent="0.25">
      <c r="I9549">
        <f t="shared" si="609"/>
        <v>2500</v>
      </c>
      <c r="J9549">
        <v>9547</v>
      </c>
      <c r="K9549">
        <f t="shared" si="608"/>
        <v>0</v>
      </c>
      <c r="L9549">
        <f t="shared" si="610"/>
        <v>0</v>
      </c>
      <c r="M9549">
        <f t="shared" si="611"/>
        <v>0</v>
      </c>
    </row>
    <row r="9550" spans="9:13" x14ac:dyDescent="0.25">
      <c r="I9550">
        <f t="shared" si="609"/>
        <v>2500</v>
      </c>
      <c r="J9550">
        <v>9548</v>
      </c>
      <c r="K9550">
        <f t="shared" si="608"/>
        <v>0</v>
      </c>
      <c r="L9550">
        <f t="shared" si="610"/>
        <v>0</v>
      </c>
      <c r="M9550">
        <f t="shared" si="611"/>
        <v>0</v>
      </c>
    </row>
    <row r="9551" spans="9:13" x14ac:dyDescent="0.25">
      <c r="I9551">
        <f t="shared" si="609"/>
        <v>2500</v>
      </c>
      <c r="J9551">
        <v>9549</v>
      </c>
      <c r="K9551">
        <f t="shared" si="608"/>
        <v>0</v>
      </c>
      <c r="L9551">
        <f t="shared" si="610"/>
        <v>0</v>
      </c>
      <c r="M9551">
        <f t="shared" si="611"/>
        <v>0</v>
      </c>
    </row>
    <row r="9552" spans="9:13" x14ac:dyDescent="0.25">
      <c r="I9552">
        <f t="shared" si="609"/>
        <v>2500</v>
      </c>
      <c r="J9552">
        <v>9550</v>
      </c>
      <c r="K9552">
        <f t="shared" si="608"/>
        <v>0</v>
      </c>
      <c r="L9552">
        <f t="shared" si="610"/>
        <v>0</v>
      </c>
      <c r="M9552">
        <f t="shared" si="611"/>
        <v>0</v>
      </c>
    </row>
    <row r="9553" spans="9:13" x14ac:dyDescent="0.25">
      <c r="I9553">
        <f t="shared" si="609"/>
        <v>2500</v>
      </c>
      <c r="J9553">
        <v>9551</v>
      </c>
      <c r="K9553">
        <f t="shared" si="608"/>
        <v>0</v>
      </c>
      <c r="L9553">
        <f t="shared" si="610"/>
        <v>0</v>
      </c>
      <c r="M9553">
        <f t="shared" si="611"/>
        <v>0</v>
      </c>
    </row>
    <row r="9554" spans="9:13" x14ac:dyDescent="0.25">
      <c r="I9554">
        <f t="shared" si="609"/>
        <v>2500</v>
      </c>
      <c r="J9554">
        <v>9552</v>
      </c>
      <c r="K9554">
        <f t="shared" si="608"/>
        <v>0</v>
      </c>
      <c r="L9554">
        <f t="shared" si="610"/>
        <v>0</v>
      </c>
      <c r="M9554">
        <f t="shared" si="611"/>
        <v>0</v>
      </c>
    </row>
    <row r="9555" spans="9:13" x14ac:dyDescent="0.25">
      <c r="I9555">
        <f t="shared" si="609"/>
        <v>2500</v>
      </c>
      <c r="J9555">
        <v>9553</v>
      </c>
      <c r="K9555">
        <f t="shared" si="608"/>
        <v>0</v>
      </c>
      <c r="L9555">
        <f t="shared" si="610"/>
        <v>0</v>
      </c>
      <c r="M9555">
        <f t="shared" si="611"/>
        <v>0</v>
      </c>
    </row>
    <row r="9556" spans="9:13" x14ac:dyDescent="0.25">
      <c r="I9556">
        <f t="shared" si="609"/>
        <v>2500</v>
      </c>
      <c r="J9556">
        <v>9554</v>
      </c>
      <c r="K9556">
        <f t="shared" si="608"/>
        <v>0</v>
      </c>
      <c r="L9556">
        <f t="shared" si="610"/>
        <v>0</v>
      </c>
      <c r="M9556">
        <f t="shared" si="611"/>
        <v>0</v>
      </c>
    </row>
    <row r="9557" spans="9:13" x14ac:dyDescent="0.25">
      <c r="I9557">
        <f t="shared" si="609"/>
        <v>2500</v>
      </c>
      <c r="J9557">
        <v>9555</v>
      </c>
      <c r="K9557">
        <f t="shared" si="608"/>
        <v>0</v>
      </c>
      <c r="L9557">
        <f t="shared" si="610"/>
        <v>0</v>
      </c>
      <c r="M9557">
        <f t="shared" si="611"/>
        <v>0</v>
      </c>
    </row>
    <row r="9558" spans="9:13" x14ac:dyDescent="0.25">
      <c r="I9558">
        <f t="shared" si="609"/>
        <v>2500</v>
      </c>
      <c r="J9558">
        <v>9556</v>
      </c>
      <c r="K9558">
        <f t="shared" si="608"/>
        <v>0</v>
      </c>
      <c r="L9558">
        <f t="shared" si="610"/>
        <v>0</v>
      </c>
      <c r="M9558">
        <f t="shared" si="611"/>
        <v>0</v>
      </c>
    </row>
    <row r="9559" spans="9:13" x14ac:dyDescent="0.25">
      <c r="I9559">
        <f t="shared" si="609"/>
        <v>2500</v>
      </c>
      <c r="J9559">
        <v>9557</v>
      </c>
      <c r="K9559">
        <f t="shared" si="608"/>
        <v>0</v>
      </c>
      <c r="L9559">
        <f t="shared" si="610"/>
        <v>0</v>
      </c>
      <c r="M9559">
        <f t="shared" si="611"/>
        <v>0</v>
      </c>
    </row>
    <row r="9560" spans="9:13" x14ac:dyDescent="0.25">
      <c r="I9560">
        <f t="shared" si="609"/>
        <v>2500</v>
      </c>
      <c r="J9560">
        <v>9558</v>
      </c>
      <c r="K9560">
        <f t="shared" si="608"/>
        <v>0</v>
      </c>
      <c r="L9560">
        <f t="shared" si="610"/>
        <v>0</v>
      </c>
      <c r="M9560">
        <f t="shared" si="611"/>
        <v>0</v>
      </c>
    </row>
    <row r="9561" spans="9:13" x14ac:dyDescent="0.25">
      <c r="I9561">
        <f t="shared" si="609"/>
        <v>2500</v>
      </c>
      <c r="J9561">
        <v>9559</v>
      </c>
      <c r="K9561">
        <f t="shared" si="608"/>
        <v>0</v>
      </c>
      <c r="L9561">
        <f t="shared" si="610"/>
        <v>0</v>
      </c>
      <c r="M9561">
        <f t="shared" si="611"/>
        <v>0</v>
      </c>
    </row>
    <row r="9562" spans="9:13" x14ac:dyDescent="0.25">
      <c r="I9562">
        <f t="shared" si="609"/>
        <v>2500</v>
      </c>
      <c r="J9562">
        <v>9560</v>
      </c>
      <c r="K9562">
        <f t="shared" si="608"/>
        <v>0</v>
      </c>
      <c r="L9562">
        <f t="shared" si="610"/>
        <v>0</v>
      </c>
      <c r="M9562">
        <f t="shared" si="611"/>
        <v>0</v>
      </c>
    </row>
    <row r="9563" spans="9:13" x14ac:dyDescent="0.25">
      <c r="I9563">
        <f t="shared" si="609"/>
        <v>2500</v>
      </c>
      <c r="J9563">
        <v>9561</v>
      </c>
      <c r="K9563">
        <f t="shared" si="608"/>
        <v>0</v>
      </c>
      <c r="L9563">
        <f t="shared" si="610"/>
        <v>0</v>
      </c>
      <c r="M9563">
        <f t="shared" si="611"/>
        <v>0</v>
      </c>
    </row>
    <row r="9564" spans="9:13" x14ac:dyDescent="0.25">
      <c r="I9564">
        <f t="shared" si="609"/>
        <v>2500</v>
      </c>
      <c r="J9564">
        <v>9562</v>
      </c>
      <c r="K9564">
        <f t="shared" si="608"/>
        <v>0</v>
      </c>
      <c r="L9564">
        <f t="shared" si="610"/>
        <v>0</v>
      </c>
      <c r="M9564">
        <f t="shared" si="611"/>
        <v>0</v>
      </c>
    </row>
    <row r="9565" spans="9:13" x14ac:dyDescent="0.25">
      <c r="I9565">
        <f t="shared" si="609"/>
        <v>2500</v>
      </c>
      <c r="J9565">
        <v>9563</v>
      </c>
      <c r="K9565">
        <f t="shared" si="608"/>
        <v>0</v>
      </c>
      <c r="L9565">
        <f t="shared" si="610"/>
        <v>0</v>
      </c>
      <c r="M9565">
        <f t="shared" si="611"/>
        <v>0</v>
      </c>
    </row>
    <row r="9566" spans="9:13" x14ac:dyDescent="0.25">
      <c r="I9566">
        <f t="shared" si="609"/>
        <v>2500</v>
      </c>
      <c r="J9566">
        <v>9564</v>
      </c>
      <c r="K9566">
        <f t="shared" si="608"/>
        <v>0</v>
      </c>
      <c r="L9566">
        <f t="shared" si="610"/>
        <v>0</v>
      </c>
      <c r="M9566">
        <f t="shared" si="611"/>
        <v>0</v>
      </c>
    </row>
    <row r="9567" spans="9:13" x14ac:dyDescent="0.25">
      <c r="I9567">
        <f t="shared" si="609"/>
        <v>2500</v>
      </c>
      <c r="J9567">
        <v>9565</v>
      </c>
      <c r="K9567">
        <f t="shared" si="608"/>
        <v>0</v>
      </c>
      <c r="L9567">
        <f t="shared" si="610"/>
        <v>0</v>
      </c>
      <c r="M9567">
        <f t="shared" si="611"/>
        <v>0</v>
      </c>
    </row>
    <row r="9568" spans="9:13" x14ac:dyDescent="0.25">
      <c r="I9568">
        <f t="shared" si="609"/>
        <v>2500</v>
      </c>
      <c r="J9568">
        <v>9566</v>
      </c>
      <c r="K9568">
        <f t="shared" si="608"/>
        <v>0</v>
      </c>
      <c r="L9568">
        <f t="shared" si="610"/>
        <v>0</v>
      </c>
      <c r="M9568">
        <f t="shared" si="611"/>
        <v>0</v>
      </c>
    </row>
    <row r="9569" spans="9:13" x14ac:dyDescent="0.25">
      <c r="I9569">
        <f t="shared" si="609"/>
        <v>2500</v>
      </c>
      <c r="J9569">
        <v>9567</v>
      </c>
      <c r="K9569">
        <f t="shared" si="608"/>
        <v>0</v>
      </c>
      <c r="L9569">
        <f t="shared" si="610"/>
        <v>0</v>
      </c>
      <c r="M9569">
        <f t="shared" si="611"/>
        <v>0</v>
      </c>
    </row>
    <row r="9570" spans="9:13" x14ac:dyDescent="0.25">
      <c r="I9570">
        <f t="shared" si="609"/>
        <v>2500</v>
      </c>
      <c r="J9570">
        <v>9568</v>
      </c>
      <c r="K9570">
        <f t="shared" si="608"/>
        <v>0</v>
      </c>
      <c r="L9570">
        <f t="shared" si="610"/>
        <v>0</v>
      </c>
      <c r="M9570">
        <f t="shared" si="611"/>
        <v>0</v>
      </c>
    </row>
    <row r="9571" spans="9:13" x14ac:dyDescent="0.25">
      <c r="I9571">
        <f t="shared" si="609"/>
        <v>2500</v>
      </c>
      <c r="J9571">
        <v>9569</v>
      </c>
      <c r="K9571">
        <f t="shared" si="608"/>
        <v>0</v>
      </c>
      <c r="L9571">
        <f t="shared" si="610"/>
        <v>0</v>
      </c>
      <c r="M9571">
        <f t="shared" si="611"/>
        <v>0</v>
      </c>
    </row>
    <row r="9572" spans="9:13" x14ac:dyDescent="0.25">
      <c r="I9572">
        <f t="shared" si="609"/>
        <v>2500</v>
      </c>
      <c r="J9572">
        <v>9570</v>
      </c>
      <c r="K9572">
        <f t="shared" si="608"/>
        <v>0</v>
      </c>
      <c r="L9572">
        <f t="shared" si="610"/>
        <v>0</v>
      </c>
      <c r="M9572">
        <f t="shared" si="611"/>
        <v>0</v>
      </c>
    </row>
    <row r="9573" spans="9:13" x14ac:dyDescent="0.25">
      <c r="I9573">
        <f t="shared" si="609"/>
        <v>2500</v>
      </c>
      <c r="J9573">
        <v>9571</v>
      </c>
      <c r="K9573">
        <f t="shared" si="608"/>
        <v>0</v>
      </c>
      <c r="L9573">
        <f t="shared" si="610"/>
        <v>0</v>
      </c>
      <c r="M9573">
        <f t="shared" si="611"/>
        <v>0</v>
      </c>
    </row>
    <row r="9574" spans="9:13" x14ac:dyDescent="0.25">
      <c r="I9574">
        <f t="shared" si="609"/>
        <v>2500</v>
      </c>
      <c r="J9574">
        <v>9572</v>
      </c>
      <c r="K9574">
        <f t="shared" si="608"/>
        <v>0</v>
      </c>
      <c r="L9574">
        <f t="shared" si="610"/>
        <v>0</v>
      </c>
      <c r="M9574">
        <f t="shared" si="611"/>
        <v>0</v>
      </c>
    </row>
    <row r="9575" spans="9:13" x14ac:dyDescent="0.25">
      <c r="I9575">
        <f t="shared" si="609"/>
        <v>2500</v>
      </c>
      <c r="J9575">
        <v>9573</v>
      </c>
      <c r="K9575">
        <f t="shared" si="608"/>
        <v>0</v>
      </c>
      <c r="L9575">
        <f t="shared" si="610"/>
        <v>0</v>
      </c>
      <c r="M9575">
        <f t="shared" si="611"/>
        <v>0</v>
      </c>
    </row>
    <row r="9576" spans="9:13" x14ac:dyDescent="0.25">
      <c r="I9576">
        <f t="shared" si="609"/>
        <v>2500</v>
      </c>
      <c r="J9576">
        <v>9574</v>
      </c>
      <c r="K9576">
        <f t="shared" si="608"/>
        <v>0</v>
      </c>
      <c r="L9576">
        <f t="shared" si="610"/>
        <v>0</v>
      </c>
      <c r="M9576">
        <f t="shared" si="611"/>
        <v>0</v>
      </c>
    </row>
    <row r="9577" spans="9:13" x14ac:dyDescent="0.25">
      <c r="I9577">
        <f t="shared" si="609"/>
        <v>2500</v>
      </c>
      <c r="J9577">
        <v>9575</v>
      </c>
      <c r="K9577">
        <f t="shared" si="608"/>
        <v>0</v>
      </c>
      <c r="L9577">
        <f t="shared" si="610"/>
        <v>0</v>
      </c>
      <c r="M9577">
        <f t="shared" si="611"/>
        <v>0</v>
      </c>
    </row>
    <row r="9578" spans="9:13" x14ac:dyDescent="0.25">
      <c r="I9578">
        <f t="shared" si="609"/>
        <v>2500</v>
      </c>
      <c r="J9578">
        <v>9576</v>
      </c>
      <c r="K9578">
        <f t="shared" si="608"/>
        <v>0</v>
      </c>
      <c r="L9578">
        <f t="shared" si="610"/>
        <v>0</v>
      </c>
      <c r="M9578">
        <f t="shared" si="611"/>
        <v>0</v>
      </c>
    </row>
    <row r="9579" spans="9:13" x14ac:dyDescent="0.25">
      <c r="I9579">
        <f t="shared" si="609"/>
        <v>2500</v>
      </c>
      <c r="J9579">
        <v>9577</v>
      </c>
      <c r="K9579">
        <f t="shared" si="608"/>
        <v>0</v>
      </c>
      <c r="L9579">
        <f t="shared" si="610"/>
        <v>0</v>
      </c>
      <c r="M9579">
        <f t="shared" si="611"/>
        <v>0</v>
      </c>
    </row>
    <row r="9580" spans="9:13" x14ac:dyDescent="0.25">
      <c r="I9580">
        <f t="shared" si="609"/>
        <v>2500</v>
      </c>
      <c r="J9580">
        <v>9578</v>
      </c>
      <c r="K9580">
        <f t="shared" si="608"/>
        <v>0</v>
      </c>
      <c r="L9580">
        <f t="shared" si="610"/>
        <v>0</v>
      </c>
      <c r="M9580">
        <f t="shared" si="611"/>
        <v>0</v>
      </c>
    </row>
    <row r="9581" spans="9:13" x14ac:dyDescent="0.25">
      <c r="I9581">
        <f t="shared" si="609"/>
        <v>2500</v>
      </c>
      <c r="J9581">
        <v>9579</v>
      </c>
      <c r="K9581">
        <f t="shared" si="608"/>
        <v>0</v>
      </c>
      <c r="L9581">
        <f t="shared" si="610"/>
        <v>0</v>
      </c>
      <c r="M9581">
        <f t="shared" si="611"/>
        <v>0</v>
      </c>
    </row>
    <row r="9582" spans="9:13" x14ac:dyDescent="0.25">
      <c r="I9582">
        <f t="shared" si="609"/>
        <v>2500</v>
      </c>
      <c r="J9582">
        <v>9580</v>
      </c>
      <c r="K9582">
        <f t="shared" si="608"/>
        <v>0</v>
      </c>
      <c r="L9582">
        <f t="shared" si="610"/>
        <v>0</v>
      </c>
      <c r="M9582">
        <f t="shared" si="611"/>
        <v>0</v>
      </c>
    </row>
    <row r="9583" spans="9:13" x14ac:dyDescent="0.25">
      <c r="I9583">
        <f t="shared" si="609"/>
        <v>2500</v>
      </c>
      <c r="J9583">
        <v>9581</v>
      </c>
      <c r="K9583">
        <f t="shared" si="608"/>
        <v>0</v>
      </c>
      <c r="L9583">
        <f t="shared" si="610"/>
        <v>0</v>
      </c>
      <c r="M9583">
        <f t="shared" si="611"/>
        <v>0</v>
      </c>
    </row>
    <row r="9584" spans="9:13" x14ac:dyDescent="0.25">
      <c r="I9584">
        <f t="shared" si="609"/>
        <v>2500</v>
      </c>
      <c r="J9584">
        <v>9582</v>
      </c>
      <c r="K9584">
        <f t="shared" si="608"/>
        <v>0</v>
      </c>
      <c r="L9584">
        <f t="shared" si="610"/>
        <v>0</v>
      </c>
      <c r="M9584">
        <f t="shared" si="611"/>
        <v>0</v>
      </c>
    </row>
    <row r="9585" spans="9:13" x14ac:dyDescent="0.25">
      <c r="I9585">
        <f t="shared" si="609"/>
        <v>2500</v>
      </c>
      <c r="J9585">
        <v>9583</v>
      </c>
      <c r="K9585">
        <f t="shared" si="608"/>
        <v>0</v>
      </c>
      <c r="L9585">
        <f t="shared" si="610"/>
        <v>0</v>
      </c>
      <c r="M9585">
        <f t="shared" si="611"/>
        <v>0</v>
      </c>
    </row>
    <row r="9586" spans="9:13" x14ac:dyDescent="0.25">
      <c r="I9586">
        <f t="shared" si="609"/>
        <v>2500</v>
      </c>
      <c r="J9586">
        <v>9584</v>
      </c>
      <c r="K9586">
        <f t="shared" si="608"/>
        <v>0</v>
      </c>
      <c r="L9586">
        <f t="shared" si="610"/>
        <v>0</v>
      </c>
      <c r="M9586">
        <f t="shared" si="611"/>
        <v>0</v>
      </c>
    </row>
    <row r="9587" spans="9:13" x14ac:dyDescent="0.25">
      <c r="I9587">
        <f t="shared" si="609"/>
        <v>2500</v>
      </c>
      <c r="J9587">
        <v>9585</v>
      </c>
      <c r="K9587">
        <f t="shared" si="608"/>
        <v>0</v>
      </c>
      <c r="L9587">
        <f t="shared" si="610"/>
        <v>0</v>
      </c>
      <c r="M9587">
        <f t="shared" si="611"/>
        <v>0</v>
      </c>
    </row>
    <row r="9588" spans="9:13" x14ac:dyDescent="0.25">
      <c r="I9588">
        <f t="shared" si="609"/>
        <v>2500</v>
      </c>
      <c r="J9588">
        <v>9586</v>
      </c>
      <c r="K9588">
        <f t="shared" si="608"/>
        <v>0</v>
      </c>
      <c r="L9588">
        <f t="shared" si="610"/>
        <v>0</v>
      </c>
      <c r="M9588">
        <f t="shared" si="611"/>
        <v>0</v>
      </c>
    </row>
    <row r="9589" spans="9:13" x14ac:dyDescent="0.25">
      <c r="I9589">
        <f t="shared" si="609"/>
        <v>2500</v>
      </c>
      <c r="J9589">
        <v>9587</v>
      </c>
      <c r="K9589">
        <f t="shared" si="608"/>
        <v>0</v>
      </c>
      <c r="L9589">
        <f t="shared" si="610"/>
        <v>0</v>
      </c>
      <c r="M9589">
        <f t="shared" si="611"/>
        <v>0</v>
      </c>
    </row>
    <row r="9590" spans="9:13" x14ac:dyDescent="0.25">
      <c r="I9590">
        <f t="shared" si="609"/>
        <v>2500</v>
      </c>
      <c r="J9590">
        <v>9588</v>
      </c>
      <c r="K9590">
        <f t="shared" si="608"/>
        <v>0</v>
      </c>
      <c r="L9590">
        <f t="shared" si="610"/>
        <v>0</v>
      </c>
      <c r="M9590">
        <f t="shared" si="611"/>
        <v>0</v>
      </c>
    </row>
    <row r="9591" spans="9:13" x14ac:dyDescent="0.25">
      <c r="I9591">
        <f t="shared" si="609"/>
        <v>2500</v>
      </c>
      <c r="J9591">
        <v>9589</v>
      </c>
      <c r="K9591">
        <f t="shared" si="608"/>
        <v>0</v>
      </c>
      <c r="L9591">
        <f t="shared" si="610"/>
        <v>0</v>
      </c>
      <c r="M9591">
        <f t="shared" si="611"/>
        <v>0</v>
      </c>
    </row>
    <row r="9592" spans="9:13" x14ac:dyDescent="0.25">
      <c r="I9592">
        <f t="shared" si="609"/>
        <v>2500</v>
      </c>
      <c r="J9592">
        <v>9590</v>
      </c>
      <c r="K9592">
        <f t="shared" si="608"/>
        <v>0</v>
      </c>
      <c r="L9592">
        <f t="shared" si="610"/>
        <v>0</v>
      </c>
      <c r="M9592">
        <f t="shared" si="611"/>
        <v>0</v>
      </c>
    </row>
    <row r="9593" spans="9:13" x14ac:dyDescent="0.25">
      <c r="I9593">
        <f t="shared" si="609"/>
        <v>2500</v>
      </c>
      <c r="J9593">
        <v>9591</v>
      </c>
      <c r="K9593">
        <f t="shared" si="608"/>
        <v>0</v>
      </c>
      <c r="L9593">
        <f t="shared" si="610"/>
        <v>0</v>
      </c>
      <c r="M9593">
        <f t="shared" si="611"/>
        <v>0</v>
      </c>
    </row>
    <row r="9594" spans="9:13" x14ac:dyDescent="0.25">
      <c r="I9594">
        <f t="shared" si="609"/>
        <v>2500</v>
      </c>
      <c r="J9594">
        <v>9592</v>
      </c>
      <c r="K9594">
        <f t="shared" si="608"/>
        <v>0</v>
      </c>
      <c r="L9594">
        <f t="shared" si="610"/>
        <v>0</v>
      </c>
      <c r="M9594">
        <f t="shared" si="611"/>
        <v>0</v>
      </c>
    </row>
    <row r="9595" spans="9:13" x14ac:dyDescent="0.25">
      <c r="I9595">
        <f t="shared" si="609"/>
        <v>2500</v>
      </c>
      <c r="J9595">
        <v>9593</v>
      </c>
      <c r="K9595">
        <f t="shared" si="608"/>
        <v>0</v>
      </c>
      <c r="L9595">
        <f t="shared" si="610"/>
        <v>0</v>
      </c>
      <c r="M9595">
        <f t="shared" si="611"/>
        <v>0</v>
      </c>
    </row>
    <row r="9596" spans="9:13" x14ac:dyDescent="0.25">
      <c r="I9596">
        <f t="shared" si="609"/>
        <v>2500</v>
      </c>
      <c r="J9596">
        <v>9594</v>
      </c>
      <c r="K9596">
        <f t="shared" si="608"/>
        <v>0</v>
      </c>
      <c r="L9596">
        <f t="shared" si="610"/>
        <v>0</v>
      </c>
      <c r="M9596">
        <f t="shared" si="611"/>
        <v>0</v>
      </c>
    </row>
    <row r="9597" spans="9:13" x14ac:dyDescent="0.25">
      <c r="I9597">
        <f t="shared" si="609"/>
        <v>2500</v>
      </c>
      <c r="J9597">
        <v>9595</v>
      </c>
      <c r="K9597">
        <f t="shared" ref="K9597:K9660" si="612">IF(I9597+J9597&gt;(G$2-(G$2*G$3*G$4/100/100))/2, (1-(_xlfn.HYPGEOM.DIST((I9597+J9597-1), (G$2-(G$2*G$3*G$4/100/100)), G$2/2, G$2, TRUE))),_xlfn.HYPGEOM.DIST(I9597+J9597, (G$2-(G$2*G$3*G$4/100/100)), G$2/2, G$2, TRUE))</f>
        <v>0</v>
      </c>
      <c r="L9597">
        <f t="shared" si="610"/>
        <v>0</v>
      </c>
      <c r="M9597">
        <f t="shared" si="611"/>
        <v>0</v>
      </c>
    </row>
    <row r="9598" spans="9:13" x14ac:dyDescent="0.25">
      <c r="I9598">
        <f t="shared" si="609"/>
        <v>2500</v>
      </c>
      <c r="J9598">
        <v>9596</v>
      </c>
      <c r="K9598">
        <f t="shared" si="612"/>
        <v>0</v>
      </c>
      <c r="L9598">
        <f t="shared" si="610"/>
        <v>0</v>
      </c>
      <c r="M9598">
        <f t="shared" si="611"/>
        <v>0</v>
      </c>
    </row>
    <row r="9599" spans="9:13" x14ac:dyDescent="0.25">
      <c r="I9599">
        <f t="shared" si="609"/>
        <v>2500</v>
      </c>
      <c r="J9599">
        <v>9597</v>
      </c>
      <c r="K9599">
        <f t="shared" si="612"/>
        <v>0</v>
      </c>
      <c r="L9599">
        <f t="shared" si="610"/>
        <v>0</v>
      </c>
      <c r="M9599">
        <f t="shared" si="611"/>
        <v>0</v>
      </c>
    </row>
    <row r="9600" spans="9:13" x14ac:dyDescent="0.25">
      <c r="I9600">
        <f t="shared" si="609"/>
        <v>2500</v>
      </c>
      <c r="J9600">
        <v>9598</v>
      </c>
      <c r="K9600">
        <f t="shared" si="612"/>
        <v>0</v>
      </c>
      <c r="L9600">
        <f t="shared" si="610"/>
        <v>0</v>
      </c>
      <c r="M9600">
        <f t="shared" si="611"/>
        <v>0</v>
      </c>
    </row>
    <row r="9601" spans="9:13" x14ac:dyDescent="0.25">
      <c r="I9601">
        <f t="shared" si="609"/>
        <v>2500</v>
      </c>
      <c r="J9601">
        <v>9599</v>
      </c>
      <c r="K9601">
        <f t="shared" si="612"/>
        <v>0</v>
      </c>
      <c r="L9601">
        <f t="shared" si="610"/>
        <v>0</v>
      </c>
      <c r="M9601">
        <f t="shared" si="611"/>
        <v>0</v>
      </c>
    </row>
    <row r="9602" spans="9:13" x14ac:dyDescent="0.25">
      <c r="I9602">
        <f t="shared" si="609"/>
        <v>2500</v>
      </c>
      <c r="J9602">
        <v>9600</v>
      </c>
      <c r="K9602">
        <f t="shared" si="612"/>
        <v>0</v>
      </c>
      <c r="L9602">
        <f t="shared" si="610"/>
        <v>0</v>
      </c>
      <c r="M9602">
        <f t="shared" si="611"/>
        <v>0</v>
      </c>
    </row>
    <row r="9603" spans="9:13" x14ac:dyDescent="0.25">
      <c r="I9603">
        <f t="shared" si="609"/>
        <v>2500</v>
      </c>
      <c r="J9603">
        <v>9601</v>
      </c>
      <c r="K9603">
        <f t="shared" si="612"/>
        <v>0</v>
      </c>
      <c r="L9603">
        <f t="shared" si="610"/>
        <v>0</v>
      </c>
      <c r="M9603">
        <f t="shared" si="611"/>
        <v>0</v>
      </c>
    </row>
    <row r="9604" spans="9:13" x14ac:dyDescent="0.25">
      <c r="I9604">
        <f t="shared" ref="I9604:I9667" si="613">G$5</f>
        <v>2500</v>
      </c>
      <c r="J9604">
        <v>9602</v>
      </c>
      <c r="K9604">
        <f t="shared" si="612"/>
        <v>0</v>
      </c>
      <c r="L9604">
        <f t="shared" ref="L9604:L9667" si="614">_xlfn.HYPGEOM.DIST(J9604,  (G$2-0.5*G$2)*0.5, G$2/2-I9604,(G$2-0.5*G$2), FALSE)</f>
        <v>0</v>
      </c>
      <c r="M9604">
        <f t="shared" ref="M9604:M9667" si="615">K9604*L9604</f>
        <v>0</v>
      </c>
    </row>
    <row r="9605" spans="9:13" x14ac:dyDescent="0.25">
      <c r="I9605">
        <f t="shared" si="613"/>
        <v>2500</v>
      </c>
      <c r="J9605">
        <v>9603</v>
      </c>
      <c r="K9605">
        <f t="shared" si="612"/>
        <v>0</v>
      </c>
      <c r="L9605">
        <f t="shared" si="614"/>
        <v>0</v>
      </c>
      <c r="M9605">
        <f t="shared" si="615"/>
        <v>0</v>
      </c>
    </row>
    <row r="9606" spans="9:13" x14ac:dyDescent="0.25">
      <c r="I9606">
        <f t="shared" si="613"/>
        <v>2500</v>
      </c>
      <c r="J9606">
        <v>9604</v>
      </c>
      <c r="K9606">
        <f t="shared" si="612"/>
        <v>0</v>
      </c>
      <c r="L9606">
        <f t="shared" si="614"/>
        <v>0</v>
      </c>
      <c r="M9606">
        <f t="shared" si="615"/>
        <v>0</v>
      </c>
    </row>
    <row r="9607" spans="9:13" x14ac:dyDescent="0.25">
      <c r="I9607">
        <f t="shared" si="613"/>
        <v>2500</v>
      </c>
      <c r="J9607">
        <v>9605</v>
      </c>
      <c r="K9607">
        <f t="shared" si="612"/>
        <v>0</v>
      </c>
      <c r="L9607">
        <f t="shared" si="614"/>
        <v>0</v>
      </c>
      <c r="M9607">
        <f t="shared" si="615"/>
        <v>0</v>
      </c>
    </row>
    <row r="9608" spans="9:13" x14ac:dyDescent="0.25">
      <c r="I9608">
        <f t="shared" si="613"/>
        <v>2500</v>
      </c>
      <c r="J9608">
        <v>9606</v>
      </c>
      <c r="K9608">
        <f t="shared" si="612"/>
        <v>0</v>
      </c>
      <c r="L9608">
        <f t="shared" si="614"/>
        <v>0</v>
      </c>
      <c r="M9608">
        <f t="shared" si="615"/>
        <v>0</v>
      </c>
    </row>
    <row r="9609" spans="9:13" x14ac:dyDescent="0.25">
      <c r="I9609">
        <f t="shared" si="613"/>
        <v>2500</v>
      </c>
      <c r="J9609">
        <v>9607</v>
      </c>
      <c r="K9609">
        <f t="shared" si="612"/>
        <v>0</v>
      </c>
      <c r="L9609">
        <f t="shared" si="614"/>
        <v>0</v>
      </c>
      <c r="M9609">
        <f t="shared" si="615"/>
        <v>0</v>
      </c>
    </row>
    <row r="9610" spans="9:13" x14ac:dyDescent="0.25">
      <c r="I9610">
        <f t="shared" si="613"/>
        <v>2500</v>
      </c>
      <c r="J9610">
        <v>9608</v>
      </c>
      <c r="K9610">
        <f t="shared" si="612"/>
        <v>0</v>
      </c>
      <c r="L9610">
        <f t="shared" si="614"/>
        <v>0</v>
      </c>
      <c r="M9610">
        <f t="shared" si="615"/>
        <v>0</v>
      </c>
    </row>
    <row r="9611" spans="9:13" x14ac:dyDescent="0.25">
      <c r="I9611">
        <f t="shared" si="613"/>
        <v>2500</v>
      </c>
      <c r="J9611">
        <v>9609</v>
      </c>
      <c r="K9611">
        <f t="shared" si="612"/>
        <v>0</v>
      </c>
      <c r="L9611">
        <f t="shared" si="614"/>
        <v>0</v>
      </c>
      <c r="M9611">
        <f t="shared" si="615"/>
        <v>0</v>
      </c>
    </row>
    <row r="9612" spans="9:13" x14ac:dyDescent="0.25">
      <c r="I9612">
        <f t="shared" si="613"/>
        <v>2500</v>
      </c>
      <c r="J9612">
        <v>9610</v>
      </c>
      <c r="K9612">
        <f t="shared" si="612"/>
        <v>0</v>
      </c>
      <c r="L9612">
        <f t="shared" si="614"/>
        <v>0</v>
      </c>
      <c r="M9612">
        <f t="shared" si="615"/>
        <v>0</v>
      </c>
    </row>
    <row r="9613" spans="9:13" x14ac:dyDescent="0.25">
      <c r="I9613">
        <f t="shared" si="613"/>
        <v>2500</v>
      </c>
      <c r="J9613">
        <v>9611</v>
      </c>
      <c r="K9613">
        <f t="shared" si="612"/>
        <v>0</v>
      </c>
      <c r="L9613">
        <f t="shared" si="614"/>
        <v>0</v>
      </c>
      <c r="M9613">
        <f t="shared" si="615"/>
        <v>0</v>
      </c>
    </row>
    <row r="9614" spans="9:13" x14ac:dyDescent="0.25">
      <c r="I9614">
        <f t="shared" si="613"/>
        <v>2500</v>
      </c>
      <c r="J9614">
        <v>9612</v>
      </c>
      <c r="K9614">
        <f t="shared" si="612"/>
        <v>0</v>
      </c>
      <c r="L9614">
        <f t="shared" si="614"/>
        <v>0</v>
      </c>
      <c r="M9614">
        <f t="shared" si="615"/>
        <v>0</v>
      </c>
    </row>
    <row r="9615" spans="9:13" x14ac:dyDescent="0.25">
      <c r="I9615">
        <f t="shared" si="613"/>
        <v>2500</v>
      </c>
      <c r="J9615">
        <v>9613</v>
      </c>
      <c r="K9615">
        <f t="shared" si="612"/>
        <v>0</v>
      </c>
      <c r="L9615">
        <f t="shared" si="614"/>
        <v>0</v>
      </c>
      <c r="M9615">
        <f t="shared" si="615"/>
        <v>0</v>
      </c>
    </row>
    <row r="9616" spans="9:13" x14ac:dyDescent="0.25">
      <c r="I9616">
        <f t="shared" si="613"/>
        <v>2500</v>
      </c>
      <c r="J9616">
        <v>9614</v>
      </c>
      <c r="K9616">
        <f t="shared" si="612"/>
        <v>0</v>
      </c>
      <c r="L9616">
        <f t="shared" si="614"/>
        <v>0</v>
      </c>
      <c r="M9616">
        <f t="shared" si="615"/>
        <v>0</v>
      </c>
    </row>
    <row r="9617" spans="9:13" x14ac:dyDescent="0.25">
      <c r="I9617">
        <f t="shared" si="613"/>
        <v>2500</v>
      </c>
      <c r="J9617">
        <v>9615</v>
      </c>
      <c r="K9617">
        <f t="shared" si="612"/>
        <v>0</v>
      </c>
      <c r="L9617">
        <f t="shared" si="614"/>
        <v>0</v>
      </c>
      <c r="M9617">
        <f t="shared" si="615"/>
        <v>0</v>
      </c>
    </row>
    <row r="9618" spans="9:13" x14ac:dyDescent="0.25">
      <c r="I9618">
        <f t="shared" si="613"/>
        <v>2500</v>
      </c>
      <c r="J9618">
        <v>9616</v>
      </c>
      <c r="K9618">
        <f t="shared" si="612"/>
        <v>0</v>
      </c>
      <c r="L9618">
        <f t="shared" si="614"/>
        <v>0</v>
      </c>
      <c r="M9618">
        <f t="shared" si="615"/>
        <v>0</v>
      </c>
    </row>
    <row r="9619" spans="9:13" x14ac:dyDescent="0.25">
      <c r="I9619">
        <f t="shared" si="613"/>
        <v>2500</v>
      </c>
      <c r="J9619">
        <v>9617</v>
      </c>
      <c r="K9619">
        <f t="shared" si="612"/>
        <v>0</v>
      </c>
      <c r="L9619">
        <f t="shared" si="614"/>
        <v>0</v>
      </c>
      <c r="M9619">
        <f t="shared" si="615"/>
        <v>0</v>
      </c>
    </row>
    <row r="9620" spans="9:13" x14ac:dyDescent="0.25">
      <c r="I9620">
        <f t="shared" si="613"/>
        <v>2500</v>
      </c>
      <c r="J9620">
        <v>9618</v>
      </c>
      <c r="K9620">
        <f t="shared" si="612"/>
        <v>0</v>
      </c>
      <c r="L9620">
        <f t="shared" si="614"/>
        <v>0</v>
      </c>
      <c r="M9620">
        <f t="shared" si="615"/>
        <v>0</v>
      </c>
    </row>
    <row r="9621" spans="9:13" x14ac:dyDescent="0.25">
      <c r="I9621">
        <f t="shared" si="613"/>
        <v>2500</v>
      </c>
      <c r="J9621">
        <v>9619</v>
      </c>
      <c r="K9621">
        <f t="shared" si="612"/>
        <v>0</v>
      </c>
      <c r="L9621">
        <f t="shared" si="614"/>
        <v>0</v>
      </c>
      <c r="M9621">
        <f t="shared" si="615"/>
        <v>0</v>
      </c>
    </row>
    <row r="9622" spans="9:13" x14ac:dyDescent="0.25">
      <c r="I9622">
        <f t="shared" si="613"/>
        <v>2500</v>
      </c>
      <c r="J9622">
        <v>9620</v>
      </c>
      <c r="K9622">
        <f t="shared" si="612"/>
        <v>0</v>
      </c>
      <c r="L9622">
        <f t="shared" si="614"/>
        <v>0</v>
      </c>
      <c r="M9622">
        <f t="shared" si="615"/>
        <v>0</v>
      </c>
    </row>
    <row r="9623" spans="9:13" x14ac:dyDescent="0.25">
      <c r="I9623">
        <f t="shared" si="613"/>
        <v>2500</v>
      </c>
      <c r="J9623">
        <v>9621</v>
      </c>
      <c r="K9623">
        <f t="shared" si="612"/>
        <v>0</v>
      </c>
      <c r="L9623">
        <f t="shared" si="614"/>
        <v>0</v>
      </c>
      <c r="M9623">
        <f t="shared" si="615"/>
        <v>0</v>
      </c>
    </row>
    <row r="9624" spans="9:13" x14ac:dyDescent="0.25">
      <c r="I9624">
        <f t="shared" si="613"/>
        <v>2500</v>
      </c>
      <c r="J9624">
        <v>9622</v>
      </c>
      <c r="K9624">
        <f t="shared" si="612"/>
        <v>0</v>
      </c>
      <c r="L9624">
        <f t="shared" si="614"/>
        <v>0</v>
      </c>
      <c r="M9624">
        <f t="shared" si="615"/>
        <v>0</v>
      </c>
    </row>
    <row r="9625" spans="9:13" x14ac:dyDescent="0.25">
      <c r="I9625">
        <f t="shared" si="613"/>
        <v>2500</v>
      </c>
      <c r="J9625">
        <v>9623</v>
      </c>
      <c r="K9625">
        <f t="shared" si="612"/>
        <v>0</v>
      </c>
      <c r="L9625">
        <f t="shared" si="614"/>
        <v>0</v>
      </c>
      <c r="M9625">
        <f t="shared" si="615"/>
        <v>0</v>
      </c>
    </row>
    <row r="9626" spans="9:13" x14ac:dyDescent="0.25">
      <c r="I9626">
        <f t="shared" si="613"/>
        <v>2500</v>
      </c>
      <c r="J9626">
        <v>9624</v>
      </c>
      <c r="K9626">
        <f t="shared" si="612"/>
        <v>0</v>
      </c>
      <c r="L9626">
        <f t="shared" si="614"/>
        <v>0</v>
      </c>
      <c r="M9626">
        <f t="shared" si="615"/>
        <v>0</v>
      </c>
    </row>
    <row r="9627" spans="9:13" x14ac:dyDescent="0.25">
      <c r="I9627">
        <f t="shared" si="613"/>
        <v>2500</v>
      </c>
      <c r="J9627">
        <v>9625</v>
      </c>
      <c r="K9627">
        <f t="shared" si="612"/>
        <v>0</v>
      </c>
      <c r="L9627">
        <f t="shared" si="614"/>
        <v>0</v>
      </c>
      <c r="M9627">
        <f t="shared" si="615"/>
        <v>0</v>
      </c>
    </row>
    <row r="9628" spans="9:13" x14ac:dyDescent="0.25">
      <c r="I9628">
        <f t="shared" si="613"/>
        <v>2500</v>
      </c>
      <c r="J9628">
        <v>9626</v>
      </c>
      <c r="K9628">
        <f t="shared" si="612"/>
        <v>0</v>
      </c>
      <c r="L9628">
        <f t="shared" si="614"/>
        <v>0</v>
      </c>
      <c r="M9628">
        <f t="shared" si="615"/>
        <v>0</v>
      </c>
    </row>
    <row r="9629" spans="9:13" x14ac:dyDescent="0.25">
      <c r="I9629">
        <f t="shared" si="613"/>
        <v>2500</v>
      </c>
      <c r="J9629">
        <v>9627</v>
      </c>
      <c r="K9629">
        <f t="shared" si="612"/>
        <v>0</v>
      </c>
      <c r="L9629">
        <f t="shared" si="614"/>
        <v>0</v>
      </c>
      <c r="M9629">
        <f t="shared" si="615"/>
        <v>0</v>
      </c>
    </row>
    <row r="9630" spans="9:13" x14ac:dyDescent="0.25">
      <c r="I9630">
        <f t="shared" si="613"/>
        <v>2500</v>
      </c>
      <c r="J9630">
        <v>9628</v>
      </c>
      <c r="K9630">
        <f t="shared" si="612"/>
        <v>0</v>
      </c>
      <c r="L9630">
        <f t="shared" si="614"/>
        <v>0</v>
      </c>
      <c r="M9630">
        <f t="shared" si="615"/>
        <v>0</v>
      </c>
    </row>
    <row r="9631" spans="9:13" x14ac:dyDescent="0.25">
      <c r="I9631">
        <f t="shared" si="613"/>
        <v>2500</v>
      </c>
      <c r="J9631">
        <v>9629</v>
      </c>
      <c r="K9631">
        <f t="shared" si="612"/>
        <v>0</v>
      </c>
      <c r="L9631">
        <f t="shared" si="614"/>
        <v>0</v>
      </c>
      <c r="M9631">
        <f t="shared" si="615"/>
        <v>0</v>
      </c>
    </row>
    <row r="9632" spans="9:13" x14ac:dyDescent="0.25">
      <c r="I9632">
        <f t="shared" si="613"/>
        <v>2500</v>
      </c>
      <c r="J9632">
        <v>9630</v>
      </c>
      <c r="K9632">
        <f t="shared" si="612"/>
        <v>0</v>
      </c>
      <c r="L9632">
        <f t="shared" si="614"/>
        <v>0</v>
      </c>
      <c r="M9632">
        <f t="shared" si="615"/>
        <v>0</v>
      </c>
    </row>
    <row r="9633" spans="9:13" x14ac:dyDescent="0.25">
      <c r="I9633">
        <f t="shared" si="613"/>
        <v>2500</v>
      </c>
      <c r="J9633">
        <v>9631</v>
      </c>
      <c r="K9633">
        <f t="shared" si="612"/>
        <v>0</v>
      </c>
      <c r="L9633">
        <f t="shared" si="614"/>
        <v>0</v>
      </c>
      <c r="M9633">
        <f t="shared" si="615"/>
        <v>0</v>
      </c>
    </row>
    <row r="9634" spans="9:13" x14ac:dyDescent="0.25">
      <c r="I9634">
        <f t="shared" si="613"/>
        <v>2500</v>
      </c>
      <c r="J9634">
        <v>9632</v>
      </c>
      <c r="K9634">
        <f t="shared" si="612"/>
        <v>0</v>
      </c>
      <c r="L9634">
        <f t="shared" si="614"/>
        <v>0</v>
      </c>
      <c r="M9634">
        <f t="shared" si="615"/>
        <v>0</v>
      </c>
    </row>
    <row r="9635" spans="9:13" x14ac:dyDescent="0.25">
      <c r="I9635">
        <f t="shared" si="613"/>
        <v>2500</v>
      </c>
      <c r="J9635">
        <v>9633</v>
      </c>
      <c r="K9635">
        <f t="shared" si="612"/>
        <v>0</v>
      </c>
      <c r="L9635">
        <f t="shared" si="614"/>
        <v>0</v>
      </c>
      <c r="M9635">
        <f t="shared" si="615"/>
        <v>0</v>
      </c>
    </row>
    <row r="9636" spans="9:13" x14ac:dyDescent="0.25">
      <c r="I9636">
        <f t="shared" si="613"/>
        <v>2500</v>
      </c>
      <c r="J9636">
        <v>9634</v>
      </c>
      <c r="K9636">
        <f t="shared" si="612"/>
        <v>0</v>
      </c>
      <c r="L9636">
        <f t="shared" si="614"/>
        <v>0</v>
      </c>
      <c r="M9636">
        <f t="shared" si="615"/>
        <v>0</v>
      </c>
    </row>
    <row r="9637" spans="9:13" x14ac:dyDescent="0.25">
      <c r="I9637">
        <f t="shared" si="613"/>
        <v>2500</v>
      </c>
      <c r="J9637">
        <v>9635</v>
      </c>
      <c r="K9637">
        <f t="shared" si="612"/>
        <v>0</v>
      </c>
      <c r="L9637">
        <f t="shared" si="614"/>
        <v>0</v>
      </c>
      <c r="M9637">
        <f t="shared" si="615"/>
        <v>0</v>
      </c>
    </row>
    <row r="9638" spans="9:13" x14ac:dyDescent="0.25">
      <c r="I9638">
        <f t="shared" si="613"/>
        <v>2500</v>
      </c>
      <c r="J9638">
        <v>9636</v>
      </c>
      <c r="K9638">
        <f t="shared" si="612"/>
        <v>0</v>
      </c>
      <c r="L9638">
        <f t="shared" si="614"/>
        <v>0</v>
      </c>
      <c r="M9638">
        <f t="shared" si="615"/>
        <v>0</v>
      </c>
    </row>
    <row r="9639" spans="9:13" x14ac:dyDescent="0.25">
      <c r="I9639">
        <f t="shared" si="613"/>
        <v>2500</v>
      </c>
      <c r="J9639">
        <v>9637</v>
      </c>
      <c r="K9639">
        <f t="shared" si="612"/>
        <v>0</v>
      </c>
      <c r="L9639">
        <f t="shared" si="614"/>
        <v>0</v>
      </c>
      <c r="M9639">
        <f t="shared" si="615"/>
        <v>0</v>
      </c>
    </row>
    <row r="9640" spans="9:13" x14ac:dyDescent="0.25">
      <c r="I9640">
        <f t="shared" si="613"/>
        <v>2500</v>
      </c>
      <c r="J9640">
        <v>9638</v>
      </c>
      <c r="K9640">
        <f t="shared" si="612"/>
        <v>0</v>
      </c>
      <c r="L9640">
        <f t="shared" si="614"/>
        <v>0</v>
      </c>
      <c r="M9640">
        <f t="shared" si="615"/>
        <v>0</v>
      </c>
    </row>
    <row r="9641" spans="9:13" x14ac:dyDescent="0.25">
      <c r="I9641">
        <f t="shared" si="613"/>
        <v>2500</v>
      </c>
      <c r="J9641">
        <v>9639</v>
      </c>
      <c r="K9641">
        <f t="shared" si="612"/>
        <v>0</v>
      </c>
      <c r="L9641">
        <f t="shared" si="614"/>
        <v>0</v>
      </c>
      <c r="M9641">
        <f t="shared" si="615"/>
        <v>0</v>
      </c>
    </row>
    <row r="9642" spans="9:13" x14ac:dyDescent="0.25">
      <c r="I9642">
        <f t="shared" si="613"/>
        <v>2500</v>
      </c>
      <c r="J9642">
        <v>9640</v>
      </c>
      <c r="K9642">
        <f t="shared" si="612"/>
        <v>0</v>
      </c>
      <c r="L9642">
        <f t="shared" si="614"/>
        <v>0</v>
      </c>
      <c r="M9642">
        <f t="shared" si="615"/>
        <v>0</v>
      </c>
    </row>
    <row r="9643" spans="9:13" x14ac:dyDescent="0.25">
      <c r="I9643">
        <f t="shared" si="613"/>
        <v>2500</v>
      </c>
      <c r="J9643">
        <v>9641</v>
      </c>
      <c r="K9643">
        <f t="shared" si="612"/>
        <v>0</v>
      </c>
      <c r="L9643">
        <f t="shared" si="614"/>
        <v>0</v>
      </c>
      <c r="M9643">
        <f t="shared" si="615"/>
        <v>0</v>
      </c>
    </row>
    <row r="9644" spans="9:13" x14ac:dyDescent="0.25">
      <c r="I9644">
        <f t="shared" si="613"/>
        <v>2500</v>
      </c>
      <c r="J9644">
        <v>9642</v>
      </c>
      <c r="K9644">
        <f t="shared" si="612"/>
        <v>0</v>
      </c>
      <c r="L9644">
        <f t="shared" si="614"/>
        <v>0</v>
      </c>
      <c r="M9644">
        <f t="shared" si="615"/>
        <v>0</v>
      </c>
    </row>
    <row r="9645" spans="9:13" x14ac:dyDescent="0.25">
      <c r="I9645">
        <f t="shared" si="613"/>
        <v>2500</v>
      </c>
      <c r="J9645">
        <v>9643</v>
      </c>
      <c r="K9645">
        <f t="shared" si="612"/>
        <v>0</v>
      </c>
      <c r="L9645">
        <f t="shared" si="614"/>
        <v>0</v>
      </c>
      <c r="M9645">
        <f t="shared" si="615"/>
        <v>0</v>
      </c>
    </row>
    <row r="9646" spans="9:13" x14ac:dyDescent="0.25">
      <c r="I9646">
        <f t="shared" si="613"/>
        <v>2500</v>
      </c>
      <c r="J9646">
        <v>9644</v>
      </c>
      <c r="K9646">
        <f t="shared" si="612"/>
        <v>0</v>
      </c>
      <c r="L9646">
        <f t="shared" si="614"/>
        <v>0</v>
      </c>
      <c r="M9646">
        <f t="shared" si="615"/>
        <v>0</v>
      </c>
    </row>
    <row r="9647" spans="9:13" x14ac:dyDescent="0.25">
      <c r="I9647">
        <f t="shared" si="613"/>
        <v>2500</v>
      </c>
      <c r="J9647">
        <v>9645</v>
      </c>
      <c r="K9647">
        <f t="shared" si="612"/>
        <v>0</v>
      </c>
      <c r="L9647">
        <f t="shared" si="614"/>
        <v>0</v>
      </c>
      <c r="M9647">
        <f t="shared" si="615"/>
        <v>0</v>
      </c>
    </row>
    <row r="9648" spans="9:13" x14ac:dyDescent="0.25">
      <c r="I9648">
        <f t="shared" si="613"/>
        <v>2500</v>
      </c>
      <c r="J9648">
        <v>9646</v>
      </c>
      <c r="K9648">
        <f t="shared" si="612"/>
        <v>0</v>
      </c>
      <c r="L9648">
        <f t="shared" si="614"/>
        <v>0</v>
      </c>
      <c r="M9648">
        <f t="shared" si="615"/>
        <v>0</v>
      </c>
    </row>
    <row r="9649" spans="9:13" x14ac:dyDescent="0.25">
      <c r="I9649">
        <f t="shared" si="613"/>
        <v>2500</v>
      </c>
      <c r="J9649">
        <v>9647</v>
      </c>
      <c r="K9649">
        <f t="shared" si="612"/>
        <v>0</v>
      </c>
      <c r="L9649">
        <f t="shared" si="614"/>
        <v>0</v>
      </c>
      <c r="M9649">
        <f t="shared" si="615"/>
        <v>0</v>
      </c>
    </row>
    <row r="9650" spans="9:13" x14ac:dyDescent="0.25">
      <c r="I9650">
        <f t="shared" si="613"/>
        <v>2500</v>
      </c>
      <c r="J9650">
        <v>9648</v>
      </c>
      <c r="K9650">
        <f t="shared" si="612"/>
        <v>0</v>
      </c>
      <c r="L9650">
        <f t="shared" si="614"/>
        <v>0</v>
      </c>
      <c r="M9650">
        <f t="shared" si="615"/>
        <v>0</v>
      </c>
    </row>
    <row r="9651" spans="9:13" x14ac:dyDescent="0.25">
      <c r="I9651">
        <f t="shared" si="613"/>
        <v>2500</v>
      </c>
      <c r="J9651">
        <v>9649</v>
      </c>
      <c r="K9651">
        <f t="shared" si="612"/>
        <v>0</v>
      </c>
      <c r="L9651">
        <f t="shared" si="614"/>
        <v>0</v>
      </c>
      <c r="M9651">
        <f t="shared" si="615"/>
        <v>0</v>
      </c>
    </row>
    <row r="9652" spans="9:13" x14ac:dyDescent="0.25">
      <c r="I9652">
        <f t="shared" si="613"/>
        <v>2500</v>
      </c>
      <c r="J9652">
        <v>9650</v>
      </c>
      <c r="K9652">
        <f t="shared" si="612"/>
        <v>0</v>
      </c>
      <c r="L9652">
        <f t="shared" si="614"/>
        <v>0</v>
      </c>
      <c r="M9652">
        <f t="shared" si="615"/>
        <v>0</v>
      </c>
    </row>
    <row r="9653" spans="9:13" x14ac:dyDescent="0.25">
      <c r="I9653">
        <f t="shared" si="613"/>
        <v>2500</v>
      </c>
      <c r="J9653">
        <v>9651</v>
      </c>
      <c r="K9653">
        <f t="shared" si="612"/>
        <v>0</v>
      </c>
      <c r="L9653">
        <f t="shared" si="614"/>
        <v>0</v>
      </c>
      <c r="M9653">
        <f t="shared" si="615"/>
        <v>0</v>
      </c>
    </row>
    <row r="9654" spans="9:13" x14ac:dyDescent="0.25">
      <c r="I9654">
        <f t="shared" si="613"/>
        <v>2500</v>
      </c>
      <c r="J9654">
        <v>9652</v>
      </c>
      <c r="K9654">
        <f t="shared" si="612"/>
        <v>0</v>
      </c>
      <c r="L9654">
        <f t="shared" si="614"/>
        <v>0</v>
      </c>
      <c r="M9654">
        <f t="shared" si="615"/>
        <v>0</v>
      </c>
    </row>
    <row r="9655" spans="9:13" x14ac:dyDescent="0.25">
      <c r="I9655">
        <f t="shared" si="613"/>
        <v>2500</v>
      </c>
      <c r="J9655">
        <v>9653</v>
      </c>
      <c r="K9655">
        <f t="shared" si="612"/>
        <v>0</v>
      </c>
      <c r="L9655">
        <f t="shared" si="614"/>
        <v>0</v>
      </c>
      <c r="M9655">
        <f t="shared" si="615"/>
        <v>0</v>
      </c>
    </row>
    <row r="9656" spans="9:13" x14ac:dyDescent="0.25">
      <c r="I9656">
        <f t="shared" si="613"/>
        <v>2500</v>
      </c>
      <c r="J9656">
        <v>9654</v>
      </c>
      <c r="K9656">
        <f t="shared" si="612"/>
        <v>0</v>
      </c>
      <c r="L9656">
        <f t="shared" si="614"/>
        <v>0</v>
      </c>
      <c r="M9656">
        <f t="shared" si="615"/>
        <v>0</v>
      </c>
    </row>
    <row r="9657" spans="9:13" x14ac:dyDescent="0.25">
      <c r="I9657">
        <f t="shared" si="613"/>
        <v>2500</v>
      </c>
      <c r="J9657">
        <v>9655</v>
      </c>
      <c r="K9657">
        <f t="shared" si="612"/>
        <v>0</v>
      </c>
      <c r="L9657">
        <f t="shared" si="614"/>
        <v>0</v>
      </c>
      <c r="M9657">
        <f t="shared" si="615"/>
        <v>0</v>
      </c>
    </row>
    <row r="9658" spans="9:13" x14ac:dyDescent="0.25">
      <c r="I9658">
        <f t="shared" si="613"/>
        <v>2500</v>
      </c>
      <c r="J9658">
        <v>9656</v>
      </c>
      <c r="K9658">
        <f t="shared" si="612"/>
        <v>0</v>
      </c>
      <c r="L9658">
        <f t="shared" si="614"/>
        <v>0</v>
      </c>
      <c r="M9658">
        <f t="shared" si="615"/>
        <v>0</v>
      </c>
    </row>
    <row r="9659" spans="9:13" x14ac:dyDescent="0.25">
      <c r="I9659">
        <f t="shared" si="613"/>
        <v>2500</v>
      </c>
      <c r="J9659">
        <v>9657</v>
      </c>
      <c r="K9659">
        <f t="shared" si="612"/>
        <v>0</v>
      </c>
      <c r="L9659">
        <f t="shared" si="614"/>
        <v>0</v>
      </c>
      <c r="M9659">
        <f t="shared" si="615"/>
        <v>0</v>
      </c>
    </row>
    <row r="9660" spans="9:13" x14ac:dyDescent="0.25">
      <c r="I9660">
        <f t="shared" si="613"/>
        <v>2500</v>
      </c>
      <c r="J9660">
        <v>9658</v>
      </c>
      <c r="K9660">
        <f t="shared" si="612"/>
        <v>0</v>
      </c>
      <c r="L9660">
        <f t="shared" si="614"/>
        <v>0</v>
      </c>
      <c r="M9660">
        <f t="shared" si="615"/>
        <v>0</v>
      </c>
    </row>
    <row r="9661" spans="9:13" x14ac:dyDescent="0.25">
      <c r="I9661">
        <f t="shared" si="613"/>
        <v>2500</v>
      </c>
      <c r="J9661">
        <v>9659</v>
      </c>
      <c r="K9661">
        <f t="shared" ref="K9661:K9724" si="616">IF(I9661+J9661&gt;(G$2-(G$2*G$3*G$4/100/100))/2, (1-(_xlfn.HYPGEOM.DIST((I9661+J9661-1), (G$2-(G$2*G$3*G$4/100/100)), G$2/2, G$2, TRUE))),_xlfn.HYPGEOM.DIST(I9661+J9661, (G$2-(G$2*G$3*G$4/100/100)), G$2/2, G$2, TRUE))</f>
        <v>0</v>
      </c>
      <c r="L9661">
        <f t="shared" si="614"/>
        <v>0</v>
      </c>
      <c r="M9661">
        <f t="shared" si="615"/>
        <v>0</v>
      </c>
    </row>
    <row r="9662" spans="9:13" x14ac:dyDescent="0.25">
      <c r="I9662">
        <f t="shared" si="613"/>
        <v>2500</v>
      </c>
      <c r="J9662">
        <v>9660</v>
      </c>
      <c r="K9662">
        <f t="shared" si="616"/>
        <v>0</v>
      </c>
      <c r="L9662">
        <f t="shared" si="614"/>
        <v>0</v>
      </c>
      <c r="M9662">
        <f t="shared" si="615"/>
        <v>0</v>
      </c>
    </row>
    <row r="9663" spans="9:13" x14ac:dyDescent="0.25">
      <c r="I9663">
        <f t="shared" si="613"/>
        <v>2500</v>
      </c>
      <c r="J9663">
        <v>9661</v>
      </c>
      <c r="K9663">
        <f t="shared" si="616"/>
        <v>0</v>
      </c>
      <c r="L9663">
        <f t="shared" si="614"/>
        <v>0</v>
      </c>
      <c r="M9663">
        <f t="shared" si="615"/>
        <v>0</v>
      </c>
    </row>
    <row r="9664" spans="9:13" x14ac:dyDescent="0.25">
      <c r="I9664">
        <f t="shared" si="613"/>
        <v>2500</v>
      </c>
      <c r="J9664">
        <v>9662</v>
      </c>
      <c r="K9664">
        <f t="shared" si="616"/>
        <v>0</v>
      </c>
      <c r="L9664">
        <f t="shared" si="614"/>
        <v>0</v>
      </c>
      <c r="M9664">
        <f t="shared" si="615"/>
        <v>0</v>
      </c>
    </row>
    <row r="9665" spans="9:13" x14ac:dyDescent="0.25">
      <c r="I9665">
        <f t="shared" si="613"/>
        <v>2500</v>
      </c>
      <c r="J9665">
        <v>9663</v>
      </c>
      <c r="K9665">
        <f t="shared" si="616"/>
        <v>0</v>
      </c>
      <c r="L9665">
        <f t="shared" si="614"/>
        <v>0</v>
      </c>
      <c r="M9665">
        <f t="shared" si="615"/>
        <v>0</v>
      </c>
    </row>
    <row r="9666" spans="9:13" x14ac:dyDescent="0.25">
      <c r="I9666">
        <f t="shared" si="613"/>
        <v>2500</v>
      </c>
      <c r="J9666">
        <v>9664</v>
      </c>
      <c r="K9666">
        <f t="shared" si="616"/>
        <v>0</v>
      </c>
      <c r="L9666">
        <f t="shared" si="614"/>
        <v>0</v>
      </c>
      <c r="M9666">
        <f t="shared" si="615"/>
        <v>0</v>
      </c>
    </row>
    <row r="9667" spans="9:13" x14ac:dyDescent="0.25">
      <c r="I9667">
        <f t="shared" si="613"/>
        <v>2500</v>
      </c>
      <c r="J9667">
        <v>9665</v>
      </c>
      <c r="K9667">
        <f t="shared" si="616"/>
        <v>0</v>
      </c>
      <c r="L9667">
        <f t="shared" si="614"/>
        <v>0</v>
      </c>
      <c r="M9667">
        <f t="shared" si="615"/>
        <v>0</v>
      </c>
    </row>
    <row r="9668" spans="9:13" x14ac:dyDescent="0.25">
      <c r="I9668">
        <f t="shared" ref="I9668:I9731" si="617">G$5</f>
        <v>2500</v>
      </c>
      <c r="J9668">
        <v>9666</v>
      </c>
      <c r="K9668">
        <f t="shared" si="616"/>
        <v>0</v>
      </c>
      <c r="L9668">
        <f t="shared" ref="L9668:L9731" si="618">_xlfn.HYPGEOM.DIST(J9668,  (G$2-0.5*G$2)*0.5, G$2/2-I9668,(G$2-0.5*G$2), FALSE)</f>
        <v>0</v>
      </c>
      <c r="M9668">
        <f t="shared" ref="M9668:M9731" si="619">K9668*L9668</f>
        <v>0</v>
      </c>
    </row>
    <row r="9669" spans="9:13" x14ac:dyDescent="0.25">
      <c r="I9669">
        <f t="shared" si="617"/>
        <v>2500</v>
      </c>
      <c r="J9669">
        <v>9667</v>
      </c>
      <c r="K9669">
        <f t="shared" si="616"/>
        <v>0</v>
      </c>
      <c r="L9669">
        <f t="shared" si="618"/>
        <v>0</v>
      </c>
      <c r="M9669">
        <f t="shared" si="619"/>
        <v>0</v>
      </c>
    </row>
    <row r="9670" spans="9:13" x14ac:dyDescent="0.25">
      <c r="I9670">
        <f t="shared" si="617"/>
        <v>2500</v>
      </c>
      <c r="J9670">
        <v>9668</v>
      </c>
      <c r="K9670">
        <f t="shared" si="616"/>
        <v>0</v>
      </c>
      <c r="L9670">
        <f t="shared" si="618"/>
        <v>0</v>
      </c>
      <c r="M9670">
        <f t="shared" si="619"/>
        <v>0</v>
      </c>
    </row>
    <row r="9671" spans="9:13" x14ac:dyDescent="0.25">
      <c r="I9671">
        <f t="shared" si="617"/>
        <v>2500</v>
      </c>
      <c r="J9671">
        <v>9669</v>
      </c>
      <c r="K9671">
        <f t="shared" si="616"/>
        <v>0</v>
      </c>
      <c r="L9671">
        <f t="shared" si="618"/>
        <v>0</v>
      </c>
      <c r="M9671">
        <f t="shared" si="619"/>
        <v>0</v>
      </c>
    </row>
    <row r="9672" spans="9:13" x14ac:dyDescent="0.25">
      <c r="I9672">
        <f t="shared" si="617"/>
        <v>2500</v>
      </c>
      <c r="J9672">
        <v>9670</v>
      </c>
      <c r="K9672">
        <f t="shared" si="616"/>
        <v>0</v>
      </c>
      <c r="L9672">
        <f t="shared" si="618"/>
        <v>0</v>
      </c>
      <c r="M9672">
        <f t="shared" si="619"/>
        <v>0</v>
      </c>
    </row>
    <row r="9673" spans="9:13" x14ac:dyDescent="0.25">
      <c r="I9673">
        <f t="shared" si="617"/>
        <v>2500</v>
      </c>
      <c r="J9673">
        <v>9671</v>
      </c>
      <c r="K9673">
        <f t="shared" si="616"/>
        <v>0</v>
      </c>
      <c r="L9673">
        <f t="shared" si="618"/>
        <v>0</v>
      </c>
      <c r="M9673">
        <f t="shared" si="619"/>
        <v>0</v>
      </c>
    </row>
    <row r="9674" spans="9:13" x14ac:dyDescent="0.25">
      <c r="I9674">
        <f t="shared" si="617"/>
        <v>2500</v>
      </c>
      <c r="J9674">
        <v>9672</v>
      </c>
      <c r="K9674">
        <f t="shared" si="616"/>
        <v>0</v>
      </c>
      <c r="L9674">
        <f t="shared" si="618"/>
        <v>0</v>
      </c>
      <c r="M9674">
        <f t="shared" si="619"/>
        <v>0</v>
      </c>
    </row>
    <row r="9675" spans="9:13" x14ac:dyDescent="0.25">
      <c r="I9675">
        <f t="shared" si="617"/>
        <v>2500</v>
      </c>
      <c r="J9675">
        <v>9673</v>
      </c>
      <c r="K9675">
        <f t="shared" si="616"/>
        <v>0</v>
      </c>
      <c r="L9675">
        <f t="shared" si="618"/>
        <v>0</v>
      </c>
      <c r="M9675">
        <f t="shared" si="619"/>
        <v>0</v>
      </c>
    </row>
    <row r="9676" spans="9:13" x14ac:dyDescent="0.25">
      <c r="I9676">
        <f t="shared" si="617"/>
        <v>2500</v>
      </c>
      <c r="J9676">
        <v>9674</v>
      </c>
      <c r="K9676">
        <f t="shared" si="616"/>
        <v>0</v>
      </c>
      <c r="L9676">
        <f t="shared" si="618"/>
        <v>0</v>
      </c>
      <c r="M9676">
        <f t="shared" si="619"/>
        <v>0</v>
      </c>
    </row>
    <row r="9677" spans="9:13" x14ac:dyDescent="0.25">
      <c r="I9677">
        <f t="shared" si="617"/>
        <v>2500</v>
      </c>
      <c r="J9677">
        <v>9675</v>
      </c>
      <c r="K9677">
        <f t="shared" si="616"/>
        <v>0</v>
      </c>
      <c r="L9677">
        <f t="shared" si="618"/>
        <v>0</v>
      </c>
      <c r="M9677">
        <f t="shared" si="619"/>
        <v>0</v>
      </c>
    </row>
    <row r="9678" spans="9:13" x14ac:dyDescent="0.25">
      <c r="I9678">
        <f t="shared" si="617"/>
        <v>2500</v>
      </c>
      <c r="J9678">
        <v>9676</v>
      </c>
      <c r="K9678">
        <f t="shared" si="616"/>
        <v>0</v>
      </c>
      <c r="L9678">
        <f t="shared" si="618"/>
        <v>0</v>
      </c>
      <c r="M9678">
        <f t="shared" si="619"/>
        <v>0</v>
      </c>
    </row>
    <row r="9679" spans="9:13" x14ac:dyDescent="0.25">
      <c r="I9679">
        <f t="shared" si="617"/>
        <v>2500</v>
      </c>
      <c r="J9679">
        <v>9677</v>
      </c>
      <c r="K9679">
        <f t="shared" si="616"/>
        <v>0</v>
      </c>
      <c r="L9679">
        <f t="shared" si="618"/>
        <v>0</v>
      </c>
      <c r="M9679">
        <f t="shared" si="619"/>
        <v>0</v>
      </c>
    </row>
    <row r="9680" spans="9:13" x14ac:dyDescent="0.25">
      <c r="I9680">
        <f t="shared" si="617"/>
        <v>2500</v>
      </c>
      <c r="J9680">
        <v>9678</v>
      </c>
      <c r="K9680">
        <f t="shared" si="616"/>
        <v>0</v>
      </c>
      <c r="L9680">
        <f t="shared" si="618"/>
        <v>0</v>
      </c>
      <c r="M9680">
        <f t="shared" si="619"/>
        <v>0</v>
      </c>
    </row>
    <row r="9681" spans="9:13" x14ac:dyDescent="0.25">
      <c r="I9681">
        <f t="shared" si="617"/>
        <v>2500</v>
      </c>
      <c r="J9681">
        <v>9679</v>
      </c>
      <c r="K9681">
        <f t="shared" si="616"/>
        <v>0</v>
      </c>
      <c r="L9681">
        <f t="shared" si="618"/>
        <v>0</v>
      </c>
      <c r="M9681">
        <f t="shared" si="619"/>
        <v>0</v>
      </c>
    </row>
    <row r="9682" spans="9:13" x14ac:dyDescent="0.25">
      <c r="I9682">
        <f t="shared" si="617"/>
        <v>2500</v>
      </c>
      <c r="J9682">
        <v>9680</v>
      </c>
      <c r="K9682">
        <f t="shared" si="616"/>
        <v>0</v>
      </c>
      <c r="L9682">
        <f t="shared" si="618"/>
        <v>0</v>
      </c>
      <c r="M9682">
        <f t="shared" si="619"/>
        <v>0</v>
      </c>
    </row>
    <row r="9683" spans="9:13" x14ac:dyDescent="0.25">
      <c r="I9683">
        <f t="shared" si="617"/>
        <v>2500</v>
      </c>
      <c r="J9683">
        <v>9681</v>
      </c>
      <c r="K9683">
        <f t="shared" si="616"/>
        <v>0</v>
      </c>
      <c r="L9683">
        <f t="shared" si="618"/>
        <v>0</v>
      </c>
      <c r="M9683">
        <f t="shared" si="619"/>
        <v>0</v>
      </c>
    </row>
    <row r="9684" spans="9:13" x14ac:dyDescent="0.25">
      <c r="I9684">
        <f t="shared" si="617"/>
        <v>2500</v>
      </c>
      <c r="J9684">
        <v>9682</v>
      </c>
      <c r="K9684">
        <f t="shared" si="616"/>
        <v>0</v>
      </c>
      <c r="L9684">
        <f t="shared" si="618"/>
        <v>0</v>
      </c>
      <c r="M9684">
        <f t="shared" si="619"/>
        <v>0</v>
      </c>
    </row>
    <row r="9685" spans="9:13" x14ac:dyDescent="0.25">
      <c r="I9685">
        <f t="shared" si="617"/>
        <v>2500</v>
      </c>
      <c r="J9685">
        <v>9683</v>
      </c>
      <c r="K9685">
        <f t="shared" si="616"/>
        <v>0</v>
      </c>
      <c r="L9685">
        <f t="shared" si="618"/>
        <v>0</v>
      </c>
      <c r="M9685">
        <f t="shared" si="619"/>
        <v>0</v>
      </c>
    </row>
    <row r="9686" spans="9:13" x14ac:dyDescent="0.25">
      <c r="I9686">
        <f t="shared" si="617"/>
        <v>2500</v>
      </c>
      <c r="J9686">
        <v>9684</v>
      </c>
      <c r="K9686">
        <f t="shared" si="616"/>
        <v>0</v>
      </c>
      <c r="L9686">
        <f t="shared" si="618"/>
        <v>0</v>
      </c>
      <c r="M9686">
        <f t="shared" si="619"/>
        <v>0</v>
      </c>
    </row>
    <row r="9687" spans="9:13" x14ac:dyDescent="0.25">
      <c r="I9687">
        <f t="shared" si="617"/>
        <v>2500</v>
      </c>
      <c r="J9687">
        <v>9685</v>
      </c>
      <c r="K9687">
        <f t="shared" si="616"/>
        <v>0</v>
      </c>
      <c r="L9687">
        <f t="shared" si="618"/>
        <v>0</v>
      </c>
      <c r="M9687">
        <f t="shared" si="619"/>
        <v>0</v>
      </c>
    </row>
    <row r="9688" spans="9:13" x14ac:dyDescent="0.25">
      <c r="I9688">
        <f t="shared" si="617"/>
        <v>2500</v>
      </c>
      <c r="J9688">
        <v>9686</v>
      </c>
      <c r="K9688">
        <f t="shared" si="616"/>
        <v>0</v>
      </c>
      <c r="L9688">
        <f t="shared" si="618"/>
        <v>0</v>
      </c>
      <c r="M9688">
        <f t="shared" si="619"/>
        <v>0</v>
      </c>
    </row>
    <row r="9689" spans="9:13" x14ac:dyDescent="0.25">
      <c r="I9689">
        <f t="shared" si="617"/>
        <v>2500</v>
      </c>
      <c r="J9689">
        <v>9687</v>
      </c>
      <c r="K9689">
        <f t="shared" si="616"/>
        <v>0</v>
      </c>
      <c r="L9689">
        <f t="shared" si="618"/>
        <v>0</v>
      </c>
      <c r="M9689">
        <f t="shared" si="619"/>
        <v>0</v>
      </c>
    </row>
    <row r="9690" spans="9:13" x14ac:dyDescent="0.25">
      <c r="I9690">
        <f t="shared" si="617"/>
        <v>2500</v>
      </c>
      <c r="J9690">
        <v>9688</v>
      </c>
      <c r="K9690">
        <f t="shared" si="616"/>
        <v>0</v>
      </c>
      <c r="L9690">
        <f t="shared" si="618"/>
        <v>0</v>
      </c>
      <c r="M9690">
        <f t="shared" si="619"/>
        <v>0</v>
      </c>
    </row>
    <row r="9691" spans="9:13" x14ac:dyDescent="0.25">
      <c r="I9691">
        <f t="shared" si="617"/>
        <v>2500</v>
      </c>
      <c r="J9691">
        <v>9689</v>
      </c>
      <c r="K9691">
        <f t="shared" si="616"/>
        <v>0</v>
      </c>
      <c r="L9691">
        <f t="shared" si="618"/>
        <v>0</v>
      </c>
      <c r="M9691">
        <f t="shared" si="619"/>
        <v>0</v>
      </c>
    </row>
    <row r="9692" spans="9:13" x14ac:dyDescent="0.25">
      <c r="I9692">
        <f t="shared" si="617"/>
        <v>2500</v>
      </c>
      <c r="J9692">
        <v>9690</v>
      </c>
      <c r="K9692">
        <f t="shared" si="616"/>
        <v>0</v>
      </c>
      <c r="L9692">
        <f t="shared" si="618"/>
        <v>0</v>
      </c>
      <c r="M9692">
        <f t="shared" si="619"/>
        <v>0</v>
      </c>
    </row>
    <row r="9693" spans="9:13" x14ac:dyDescent="0.25">
      <c r="I9693">
        <f t="shared" si="617"/>
        <v>2500</v>
      </c>
      <c r="J9693">
        <v>9691</v>
      </c>
      <c r="K9693">
        <f t="shared" si="616"/>
        <v>0</v>
      </c>
      <c r="L9693">
        <f t="shared" si="618"/>
        <v>0</v>
      </c>
      <c r="M9693">
        <f t="shared" si="619"/>
        <v>0</v>
      </c>
    </row>
    <row r="9694" spans="9:13" x14ac:dyDescent="0.25">
      <c r="I9694">
        <f t="shared" si="617"/>
        <v>2500</v>
      </c>
      <c r="J9694">
        <v>9692</v>
      </c>
      <c r="K9694">
        <f t="shared" si="616"/>
        <v>0</v>
      </c>
      <c r="L9694">
        <f t="shared" si="618"/>
        <v>0</v>
      </c>
      <c r="M9694">
        <f t="shared" si="619"/>
        <v>0</v>
      </c>
    </row>
    <row r="9695" spans="9:13" x14ac:dyDescent="0.25">
      <c r="I9695">
        <f t="shared" si="617"/>
        <v>2500</v>
      </c>
      <c r="J9695">
        <v>9693</v>
      </c>
      <c r="K9695">
        <f t="shared" si="616"/>
        <v>0</v>
      </c>
      <c r="L9695">
        <f t="shared" si="618"/>
        <v>0</v>
      </c>
      <c r="M9695">
        <f t="shared" si="619"/>
        <v>0</v>
      </c>
    </row>
    <row r="9696" spans="9:13" x14ac:dyDescent="0.25">
      <c r="I9696">
        <f t="shared" si="617"/>
        <v>2500</v>
      </c>
      <c r="J9696">
        <v>9694</v>
      </c>
      <c r="K9696">
        <f t="shared" si="616"/>
        <v>0</v>
      </c>
      <c r="L9696">
        <f t="shared" si="618"/>
        <v>0</v>
      </c>
      <c r="M9696">
        <f t="shared" si="619"/>
        <v>0</v>
      </c>
    </row>
    <row r="9697" spans="9:13" x14ac:dyDescent="0.25">
      <c r="I9697">
        <f t="shared" si="617"/>
        <v>2500</v>
      </c>
      <c r="J9697">
        <v>9695</v>
      </c>
      <c r="K9697">
        <f t="shared" si="616"/>
        <v>0</v>
      </c>
      <c r="L9697">
        <f t="shared" si="618"/>
        <v>0</v>
      </c>
      <c r="M9697">
        <f t="shared" si="619"/>
        <v>0</v>
      </c>
    </row>
    <row r="9698" spans="9:13" x14ac:dyDescent="0.25">
      <c r="I9698">
        <f t="shared" si="617"/>
        <v>2500</v>
      </c>
      <c r="J9698">
        <v>9696</v>
      </c>
      <c r="K9698">
        <f t="shared" si="616"/>
        <v>0</v>
      </c>
      <c r="L9698">
        <f t="shared" si="618"/>
        <v>0</v>
      </c>
      <c r="M9698">
        <f t="shared" si="619"/>
        <v>0</v>
      </c>
    </row>
    <row r="9699" spans="9:13" x14ac:dyDescent="0.25">
      <c r="I9699">
        <f t="shared" si="617"/>
        <v>2500</v>
      </c>
      <c r="J9699">
        <v>9697</v>
      </c>
      <c r="K9699">
        <f t="shared" si="616"/>
        <v>0</v>
      </c>
      <c r="L9699">
        <f t="shared" si="618"/>
        <v>0</v>
      </c>
      <c r="M9699">
        <f t="shared" si="619"/>
        <v>0</v>
      </c>
    </row>
    <row r="9700" spans="9:13" x14ac:dyDescent="0.25">
      <c r="I9700">
        <f t="shared" si="617"/>
        <v>2500</v>
      </c>
      <c r="J9700">
        <v>9698</v>
      </c>
      <c r="K9700">
        <f t="shared" si="616"/>
        <v>0</v>
      </c>
      <c r="L9700">
        <f t="shared" si="618"/>
        <v>0</v>
      </c>
      <c r="M9700">
        <f t="shared" si="619"/>
        <v>0</v>
      </c>
    </row>
    <row r="9701" spans="9:13" x14ac:dyDescent="0.25">
      <c r="I9701">
        <f t="shared" si="617"/>
        <v>2500</v>
      </c>
      <c r="J9701">
        <v>9699</v>
      </c>
      <c r="K9701">
        <f t="shared" si="616"/>
        <v>0</v>
      </c>
      <c r="L9701">
        <f t="shared" si="618"/>
        <v>0</v>
      </c>
      <c r="M9701">
        <f t="shared" si="619"/>
        <v>0</v>
      </c>
    </row>
    <row r="9702" spans="9:13" x14ac:dyDescent="0.25">
      <c r="I9702">
        <f t="shared" si="617"/>
        <v>2500</v>
      </c>
      <c r="J9702">
        <v>9700</v>
      </c>
      <c r="K9702">
        <f t="shared" si="616"/>
        <v>0</v>
      </c>
      <c r="L9702">
        <f t="shared" si="618"/>
        <v>0</v>
      </c>
      <c r="M9702">
        <f t="shared" si="619"/>
        <v>0</v>
      </c>
    </row>
    <row r="9703" spans="9:13" x14ac:dyDescent="0.25">
      <c r="I9703">
        <f t="shared" si="617"/>
        <v>2500</v>
      </c>
      <c r="J9703">
        <v>9701</v>
      </c>
      <c r="K9703">
        <f t="shared" si="616"/>
        <v>0</v>
      </c>
      <c r="L9703">
        <f t="shared" si="618"/>
        <v>0</v>
      </c>
      <c r="M9703">
        <f t="shared" si="619"/>
        <v>0</v>
      </c>
    </row>
    <row r="9704" spans="9:13" x14ac:dyDescent="0.25">
      <c r="I9704">
        <f t="shared" si="617"/>
        <v>2500</v>
      </c>
      <c r="J9704">
        <v>9702</v>
      </c>
      <c r="K9704">
        <f t="shared" si="616"/>
        <v>0</v>
      </c>
      <c r="L9704">
        <f t="shared" si="618"/>
        <v>0</v>
      </c>
      <c r="M9704">
        <f t="shared" si="619"/>
        <v>0</v>
      </c>
    </row>
    <row r="9705" spans="9:13" x14ac:dyDescent="0.25">
      <c r="I9705">
        <f t="shared" si="617"/>
        <v>2500</v>
      </c>
      <c r="J9705">
        <v>9703</v>
      </c>
      <c r="K9705">
        <f t="shared" si="616"/>
        <v>0</v>
      </c>
      <c r="L9705">
        <f t="shared" si="618"/>
        <v>0</v>
      </c>
      <c r="M9705">
        <f t="shared" si="619"/>
        <v>0</v>
      </c>
    </row>
    <row r="9706" spans="9:13" x14ac:dyDescent="0.25">
      <c r="I9706">
        <f t="shared" si="617"/>
        <v>2500</v>
      </c>
      <c r="J9706">
        <v>9704</v>
      </c>
      <c r="K9706">
        <f t="shared" si="616"/>
        <v>0</v>
      </c>
      <c r="L9706">
        <f t="shared" si="618"/>
        <v>0</v>
      </c>
      <c r="M9706">
        <f t="shared" si="619"/>
        <v>0</v>
      </c>
    </row>
    <row r="9707" spans="9:13" x14ac:dyDescent="0.25">
      <c r="I9707">
        <f t="shared" si="617"/>
        <v>2500</v>
      </c>
      <c r="J9707">
        <v>9705</v>
      </c>
      <c r="K9707">
        <f t="shared" si="616"/>
        <v>0</v>
      </c>
      <c r="L9707">
        <f t="shared" si="618"/>
        <v>0</v>
      </c>
      <c r="M9707">
        <f t="shared" si="619"/>
        <v>0</v>
      </c>
    </row>
    <row r="9708" spans="9:13" x14ac:dyDescent="0.25">
      <c r="I9708">
        <f t="shared" si="617"/>
        <v>2500</v>
      </c>
      <c r="J9708">
        <v>9706</v>
      </c>
      <c r="K9708">
        <f t="shared" si="616"/>
        <v>0</v>
      </c>
      <c r="L9708">
        <f t="shared" si="618"/>
        <v>0</v>
      </c>
      <c r="M9708">
        <f t="shared" si="619"/>
        <v>0</v>
      </c>
    </row>
    <row r="9709" spans="9:13" x14ac:dyDescent="0.25">
      <c r="I9709">
        <f t="shared" si="617"/>
        <v>2500</v>
      </c>
      <c r="J9709">
        <v>9707</v>
      </c>
      <c r="K9709">
        <f t="shared" si="616"/>
        <v>0</v>
      </c>
      <c r="L9709">
        <f t="shared" si="618"/>
        <v>0</v>
      </c>
      <c r="M9709">
        <f t="shared" si="619"/>
        <v>0</v>
      </c>
    </row>
    <row r="9710" spans="9:13" x14ac:dyDescent="0.25">
      <c r="I9710">
        <f t="shared" si="617"/>
        <v>2500</v>
      </c>
      <c r="J9710">
        <v>9708</v>
      </c>
      <c r="K9710">
        <f t="shared" si="616"/>
        <v>0</v>
      </c>
      <c r="L9710">
        <f t="shared" si="618"/>
        <v>0</v>
      </c>
      <c r="M9710">
        <f t="shared" si="619"/>
        <v>0</v>
      </c>
    </row>
    <row r="9711" spans="9:13" x14ac:dyDescent="0.25">
      <c r="I9711">
        <f t="shared" si="617"/>
        <v>2500</v>
      </c>
      <c r="J9711">
        <v>9709</v>
      </c>
      <c r="K9711">
        <f t="shared" si="616"/>
        <v>0</v>
      </c>
      <c r="L9711">
        <f t="shared" si="618"/>
        <v>0</v>
      </c>
      <c r="M9711">
        <f t="shared" si="619"/>
        <v>0</v>
      </c>
    </row>
    <row r="9712" spans="9:13" x14ac:dyDescent="0.25">
      <c r="I9712">
        <f t="shared" si="617"/>
        <v>2500</v>
      </c>
      <c r="J9712">
        <v>9710</v>
      </c>
      <c r="K9712">
        <f t="shared" si="616"/>
        <v>0</v>
      </c>
      <c r="L9712">
        <f t="shared" si="618"/>
        <v>0</v>
      </c>
      <c r="M9712">
        <f t="shared" si="619"/>
        <v>0</v>
      </c>
    </row>
    <row r="9713" spans="9:13" x14ac:dyDescent="0.25">
      <c r="I9713">
        <f t="shared" si="617"/>
        <v>2500</v>
      </c>
      <c r="J9713">
        <v>9711</v>
      </c>
      <c r="K9713">
        <f t="shared" si="616"/>
        <v>0</v>
      </c>
      <c r="L9713">
        <f t="shared" si="618"/>
        <v>0</v>
      </c>
      <c r="M9713">
        <f t="shared" si="619"/>
        <v>0</v>
      </c>
    </row>
    <row r="9714" spans="9:13" x14ac:dyDescent="0.25">
      <c r="I9714">
        <f t="shared" si="617"/>
        <v>2500</v>
      </c>
      <c r="J9714">
        <v>9712</v>
      </c>
      <c r="K9714">
        <f t="shared" si="616"/>
        <v>0</v>
      </c>
      <c r="L9714">
        <f t="shared" si="618"/>
        <v>0</v>
      </c>
      <c r="M9714">
        <f t="shared" si="619"/>
        <v>0</v>
      </c>
    </row>
    <row r="9715" spans="9:13" x14ac:dyDescent="0.25">
      <c r="I9715">
        <f t="shared" si="617"/>
        <v>2500</v>
      </c>
      <c r="J9715">
        <v>9713</v>
      </c>
      <c r="K9715">
        <f t="shared" si="616"/>
        <v>0</v>
      </c>
      <c r="L9715">
        <f t="shared" si="618"/>
        <v>0</v>
      </c>
      <c r="M9715">
        <f t="shared" si="619"/>
        <v>0</v>
      </c>
    </row>
    <row r="9716" spans="9:13" x14ac:dyDescent="0.25">
      <c r="I9716">
        <f t="shared" si="617"/>
        <v>2500</v>
      </c>
      <c r="J9716">
        <v>9714</v>
      </c>
      <c r="K9716">
        <f t="shared" si="616"/>
        <v>0</v>
      </c>
      <c r="L9716">
        <f t="shared" si="618"/>
        <v>0</v>
      </c>
      <c r="M9716">
        <f t="shared" si="619"/>
        <v>0</v>
      </c>
    </row>
    <row r="9717" spans="9:13" x14ac:dyDescent="0.25">
      <c r="I9717">
        <f t="shared" si="617"/>
        <v>2500</v>
      </c>
      <c r="J9717">
        <v>9715</v>
      </c>
      <c r="K9717">
        <f t="shared" si="616"/>
        <v>0</v>
      </c>
      <c r="L9717">
        <f t="shared" si="618"/>
        <v>0</v>
      </c>
      <c r="M9717">
        <f t="shared" si="619"/>
        <v>0</v>
      </c>
    </row>
    <row r="9718" spans="9:13" x14ac:dyDescent="0.25">
      <c r="I9718">
        <f t="shared" si="617"/>
        <v>2500</v>
      </c>
      <c r="J9718">
        <v>9716</v>
      </c>
      <c r="K9718">
        <f t="shared" si="616"/>
        <v>0</v>
      </c>
      <c r="L9718">
        <f t="shared" si="618"/>
        <v>0</v>
      </c>
      <c r="M9718">
        <f t="shared" si="619"/>
        <v>0</v>
      </c>
    </row>
    <row r="9719" spans="9:13" x14ac:dyDescent="0.25">
      <c r="I9719">
        <f t="shared" si="617"/>
        <v>2500</v>
      </c>
      <c r="J9719">
        <v>9717</v>
      </c>
      <c r="K9719">
        <f t="shared" si="616"/>
        <v>0</v>
      </c>
      <c r="L9719">
        <f t="shared" si="618"/>
        <v>0</v>
      </c>
      <c r="M9719">
        <f t="shared" si="619"/>
        <v>0</v>
      </c>
    </row>
    <row r="9720" spans="9:13" x14ac:dyDescent="0.25">
      <c r="I9720">
        <f t="shared" si="617"/>
        <v>2500</v>
      </c>
      <c r="J9720">
        <v>9718</v>
      </c>
      <c r="K9720">
        <f t="shared" si="616"/>
        <v>0</v>
      </c>
      <c r="L9720">
        <f t="shared" si="618"/>
        <v>0</v>
      </c>
      <c r="M9720">
        <f t="shared" si="619"/>
        <v>0</v>
      </c>
    </row>
    <row r="9721" spans="9:13" x14ac:dyDescent="0.25">
      <c r="I9721">
        <f t="shared" si="617"/>
        <v>2500</v>
      </c>
      <c r="J9721">
        <v>9719</v>
      </c>
      <c r="K9721">
        <f t="shared" si="616"/>
        <v>0</v>
      </c>
      <c r="L9721">
        <f t="shared" si="618"/>
        <v>0</v>
      </c>
      <c r="M9721">
        <f t="shared" si="619"/>
        <v>0</v>
      </c>
    </row>
    <row r="9722" spans="9:13" x14ac:dyDescent="0.25">
      <c r="I9722">
        <f t="shared" si="617"/>
        <v>2500</v>
      </c>
      <c r="J9722">
        <v>9720</v>
      </c>
      <c r="K9722">
        <f t="shared" si="616"/>
        <v>0</v>
      </c>
      <c r="L9722">
        <f t="shared" si="618"/>
        <v>0</v>
      </c>
      <c r="M9722">
        <f t="shared" si="619"/>
        <v>0</v>
      </c>
    </row>
    <row r="9723" spans="9:13" x14ac:dyDescent="0.25">
      <c r="I9723">
        <f t="shared" si="617"/>
        <v>2500</v>
      </c>
      <c r="J9723">
        <v>9721</v>
      </c>
      <c r="K9723">
        <f t="shared" si="616"/>
        <v>0</v>
      </c>
      <c r="L9723">
        <f t="shared" si="618"/>
        <v>0</v>
      </c>
      <c r="M9723">
        <f t="shared" si="619"/>
        <v>0</v>
      </c>
    </row>
    <row r="9724" spans="9:13" x14ac:dyDescent="0.25">
      <c r="I9724">
        <f t="shared" si="617"/>
        <v>2500</v>
      </c>
      <c r="J9724">
        <v>9722</v>
      </c>
      <c r="K9724">
        <f t="shared" si="616"/>
        <v>0</v>
      </c>
      <c r="L9724">
        <f t="shared" si="618"/>
        <v>0</v>
      </c>
      <c r="M9724">
        <f t="shared" si="619"/>
        <v>0</v>
      </c>
    </row>
    <row r="9725" spans="9:13" x14ac:dyDescent="0.25">
      <c r="I9725">
        <f t="shared" si="617"/>
        <v>2500</v>
      </c>
      <c r="J9725">
        <v>9723</v>
      </c>
      <c r="K9725">
        <f t="shared" ref="K9725:K9788" si="620">IF(I9725+J9725&gt;(G$2-(G$2*G$3*G$4/100/100))/2, (1-(_xlfn.HYPGEOM.DIST((I9725+J9725-1), (G$2-(G$2*G$3*G$4/100/100)), G$2/2, G$2, TRUE))),_xlfn.HYPGEOM.DIST(I9725+J9725, (G$2-(G$2*G$3*G$4/100/100)), G$2/2, G$2, TRUE))</f>
        <v>0</v>
      </c>
      <c r="L9725">
        <f t="shared" si="618"/>
        <v>0</v>
      </c>
      <c r="M9725">
        <f t="shared" si="619"/>
        <v>0</v>
      </c>
    </row>
    <row r="9726" spans="9:13" x14ac:dyDescent="0.25">
      <c r="I9726">
        <f t="shared" si="617"/>
        <v>2500</v>
      </c>
      <c r="J9726">
        <v>9724</v>
      </c>
      <c r="K9726">
        <f t="shared" si="620"/>
        <v>0</v>
      </c>
      <c r="L9726">
        <f t="shared" si="618"/>
        <v>0</v>
      </c>
      <c r="M9726">
        <f t="shared" si="619"/>
        <v>0</v>
      </c>
    </row>
    <row r="9727" spans="9:13" x14ac:dyDescent="0.25">
      <c r="I9727">
        <f t="shared" si="617"/>
        <v>2500</v>
      </c>
      <c r="J9727">
        <v>9725</v>
      </c>
      <c r="K9727">
        <f t="shared" si="620"/>
        <v>0</v>
      </c>
      <c r="L9727">
        <f t="shared" si="618"/>
        <v>0</v>
      </c>
      <c r="M9727">
        <f t="shared" si="619"/>
        <v>0</v>
      </c>
    </row>
    <row r="9728" spans="9:13" x14ac:dyDescent="0.25">
      <c r="I9728">
        <f t="shared" si="617"/>
        <v>2500</v>
      </c>
      <c r="J9728">
        <v>9726</v>
      </c>
      <c r="K9728">
        <f t="shared" si="620"/>
        <v>0</v>
      </c>
      <c r="L9728">
        <f t="shared" si="618"/>
        <v>0</v>
      </c>
      <c r="M9728">
        <f t="shared" si="619"/>
        <v>0</v>
      </c>
    </row>
    <row r="9729" spans="9:13" x14ac:dyDescent="0.25">
      <c r="I9729">
        <f t="shared" si="617"/>
        <v>2500</v>
      </c>
      <c r="J9729">
        <v>9727</v>
      </c>
      <c r="K9729">
        <f t="shared" si="620"/>
        <v>0</v>
      </c>
      <c r="L9729">
        <f t="shared" si="618"/>
        <v>0</v>
      </c>
      <c r="M9729">
        <f t="shared" si="619"/>
        <v>0</v>
      </c>
    </row>
    <row r="9730" spans="9:13" x14ac:dyDescent="0.25">
      <c r="I9730">
        <f t="shared" si="617"/>
        <v>2500</v>
      </c>
      <c r="J9730">
        <v>9728</v>
      </c>
      <c r="K9730">
        <f t="shared" si="620"/>
        <v>0</v>
      </c>
      <c r="L9730">
        <f t="shared" si="618"/>
        <v>0</v>
      </c>
      <c r="M9730">
        <f t="shared" si="619"/>
        <v>0</v>
      </c>
    </row>
    <row r="9731" spans="9:13" x14ac:dyDescent="0.25">
      <c r="I9731">
        <f t="shared" si="617"/>
        <v>2500</v>
      </c>
      <c r="J9731">
        <v>9729</v>
      </c>
      <c r="K9731">
        <f t="shared" si="620"/>
        <v>0</v>
      </c>
      <c r="L9731">
        <f t="shared" si="618"/>
        <v>0</v>
      </c>
      <c r="M9731">
        <f t="shared" si="619"/>
        <v>0</v>
      </c>
    </row>
    <row r="9732" spans="9:13" x14ac:dyDescent="0.25">
      <c r="I9732">
        <f t="shared" ref="I9732:I9795" si="621">G$5</f>
        <v>2500</v>
      </c>
      <c r="J9732">
        <v>9730</v>
      </c>
      <c r="K9732">
        <f t="shared" si="620"/>
        <v>0</v>
      </c>
      <c r="L9732">
        <f t="shared" ref="L9732:L9795" si="622">_xlfn.HYPGEOM.DIST(J9732,  (G$2-0.5*G$2)*0.5, G$2/2-I9732,(G$2-0.5*G$2), FALSE)</f>
        <v>0</v>
      </c>
      <c r="M9732">
        <f t="shared" ref="M9732:M9795" si="623">K9732*L9732</f>
        <v>0</v>
      </c>
    </row>
    <row r="9733" spans="9:13" x14ac:dyDescent="0.25">
      <c r="I9733">
        <f t="shared" si="621"/>
        <v>2500</v>
      </c>
      <c r="J9733">
        <v>9731</v>
      </c>
      <c r="K9733">
        <f t="shared" si="620"/>
        <v>0</v>
      </c>
      <c r="L9733">
        <f t="shared" si="622"/>
        <v>0</v>
      </c>
      <c r="M9733">
        <f t="shared" si="623"/>
        <v>0</v>
      </c>
    </row>
    <row r="9734" spans="9:13" x14ac:dyDescent="0.25">
      <c r="I9734">
        <f t="shared" si="621"/>
        <v>2500</v>
      </c>
      <c r="J9734">
        <v>9732</v>
      </c>
      <c r="K9734">
        <f t="shared" si="620"/>
        <v>0</v>
      </c>
      <c r="L9734">
        <f t="shared" si="622"/>
        <v>0</v>
      </c>
      <c r="M9734">
        <f t="shared" si="623"/>
        <v>0</v>
      </c>
    </row>
    <row r="9735" spans="9:13" x14ac:dyDescent="0.25">
      <c r="I9735">
        <f t="shared" si="621"/>
        <v>2500</v>
      </c>
      <c r="J9735">
        <v>9733</v>
      </c>
      <c r="K9735">
        <f t="shared" si="620"/>
        <v>0</v>
      </c>
      <c r="L9735">
        <f t="shared" si="622"/>
        <v>0</v>
      </c>
      <c r="M9735">
        <f t="shared" si="623"/>
        <v>0</v>
      </c>
    </row>
    <row r="9736" spans="9:13" x14ac:dyDescent="0.25">
      <c r="I9736">
        <f t="shared" si="621"/>
        <v>2500</v>
      </c>
      <c r="J9736">
        <v>9734</v>
      </c>
      <c r="K9736">
        <f t="shared" si="620"/>
        <v>0</v>
      </c>
      <c r="L9736">
        <f t="shared" si="622"/>
        <v>0</v>
      </c>
      <c r="M9736">
        <f t="shared" si="623"/>
        <v>0</v>
      </c>
    </row>
    <row r="9737" spans="9:13" x14ac:dyDescent="0.25">
      <c r="I9737">
        <f t="shared" si="621"/>
        <v>2500</v>
      </c>
      <c r="J9737">
        <v>9735</v>
      </c>
      <c r="K9737">
        <f t="shared" si="620"/>
        <v>0</v>
      </c>
      <c r="L9737">
        <f t="shared" si="622"/>
        <v>0</v>
      </c>
      <c r="M9737">
        <f t="shared" si="623"/>
        <v>0</v>
      </c>
    </row>
    <row r="9738" spans="9:13" x14ac:dyDescent="0.25">
      <c r="I9738">
        <f t="shared" si="621"/>
        <v>2500</v>
      </c>
      <c r="J9738">
        <v>9736</v>
      </c>
      <c r="K9738">
        <f t="shared" si="620"/>
        <v>0</v>
      </c>
      <c r="L9738">
        <f t="shared" si="622"/>
        <v>0</v>
      </c>
      <c r="M9738">
        <f t="shared" si="623"/>
        <v>0</v>
      </c>
    </row>
    <row r="9739" spans="9:13" x14ac:dyDescent="0.25">
      <c r="I9739">
        <f t="shared" si="621"/>
        <v>2500</v>
      </c>
      <c r="J9739">
        <v>9737</v>
      </c>
      <c r="K9739">
        <f t="shared" si="620"/>
        <v>0</v>
      </c>
      <c r="L9739">
        <f t="shared" si="622"/>
        <v>0</v>
      </c>
      <c r="M9739">
        <f t="shared" si="623"/>
        <v>0</v>
      </c>
    </row>
    <row r="9740" spans="9:13" x14ac:dyDescent="0.25">
      <c r="I9740">
        <f t="shared" si="621"/>
        <v>2500</v>
      </c>
      <c r="J9740">
        <v>9738</v>
      </c>
      <c r="K9740">
        <f t="shared" si="620"/>
        <v>0</v>
      </c>
      <c r="L9740">
        <f t="shared" si="622"/>
        <v>0</v>
      </c>
      <c r="M9740">
        <f t="shared" si="623"/>
        <v>0</v>
      </c>
    </row>
    <row r="9741" spans="9:13" x14ac:dyDescent="0.25">
      <c r="I9741">
        <f t="shared" si="621"/>
        <v>2500</v>
      </c>
      <c r="J9741">
        <v>9739</v>
      </c>
      <c r="K9741">
        <f t="shared" si="620"/>
        <v>0</v>
      </c>
      <c r="L9741">
        <f t="shared" si="622"/>
        <v>0</v>
      </c>
      <c r="M9741">
        <f t="shared" si="623"/>
        <v>0</v>
      </c>
    </row>
    <row r="9742" spans="9:13" x14ac:dyDescent="0.25">
      <c r="I9742">
        <f t="shared" si="621"/>
        <v>2500</v>
      </c>
      <c r="J9742">
        <v>9740</v>
      </c>
      <c r="K9742">
        <f t="shared" si="620"/>
        <v>0</v>
      </c>
      <c r="L9742">
        <f t="shared" si="622"/>
        <v>0</v>
      </c>
      <c r="M9742">
        <f t="shared" si="623"/>
        <v>0</v>
      </c>
    </row>
    <row r="9743" spans="9:13" x14ac:dyDescent="0.25">
      <c r="I9743">
        <f t="shared" si="621"/>
        <v>2500</v>
      </c>
      <c r="J9743">
        <v>9741</v>
      </c>
      <c r="K9743">
        <f t="shared" si="620"/>
        <v>0</v>
      </c>
      <c r="L9743">
        <f t="shared" si="622"/>
        <v>0</v>
      </c>
      <c r="M9743">
        <f t="shared" si="623"/>
        <v>0</v>
      </c>
    </row>
    <row r="9744" spans="9:13" x14ac:dyDescent="0.25">
      <c r="I9744">
        <f t="shared" si="621"/>
        <v>2500</v>
      </c>
      <c r="J9744">
        <v>9742</v>
      </c>
      <c r="K9744">
        <f t="shared" si="620"/>
        <v>0</v>
      </c>
      <c r="L9744">
        <f t="shared" si="622"/>
        <v>0</v>
      </c>
      <c r="M9744">
        <f t="shared" si="623"/>
        <v>0</v>
      </c>
    </row>
    <row r="9745" spans="9:13" x14ac:dyDescent="0.25">
      <c r="I9745">
        <f t="shared" si="621"/>
        <v>2500</v>
      </c>
      <c r="J9745">
        <v>9743</v>
      </c>
      <c r="K9745">
        <f t="shared" si="620"/>
        <v>0</v>
      </c>
      <c r="L9745">
        <f t="shared" si="622"/>
        <v>0</v>
      </c>
      <c r="M9745">
        <f t="shared" si="623"/>
        <v>0</v>
      </c>
    </row>
    <row r="9746" spans="9:13" x14ac:dyDescent="0.25">
      <c r="I9746">
        <f t="shared" si="621"/>
        <v>2500</v>
      </c>
      <c r="J9746">
        <v>9744</v>
      </c>
      <c r="K9746">
        <f t="shared" si="620"/>
        <v>0</v>
      </c>
      <c r="L9746">
        <f t="shared" si="622"/>
        <v>0</v>
      </c>
      <c r="M9746">
        <f t="shared" si="623"/>
        <v>0</v>
      </c>
    </row>
    <row r="9747" spans="9:13" x14ac:dyDescent="0.25">
      <c r="I9747">
        <f t="shared" si="621"/>
        <v>2500</v>
      </c>
      <c r="J9747">
        <v>9745</v>
      </c>
      <c r="K9747">
        <f t="shared" si="620"/>
        <v>0</v>
      </c>
      <c r="L9747">
        <f t="shared" si="622"/>
        <v>0</v>
      </c>
      <c r="M9747">
        <f t="shared" si="623"/>
        <v>0</v>
      </c>
    </row>
    <row r="9748" spans="9:13" x14ac:dyDescent="0.25">
      <c r="I9748">
        <f t="shared" si="621"/>
        <v>2500</v>
      </c>
      <c r="J9748">
        <v>9746</v>
      </c>
      <c r="K9748">
        <f t="shared" si="620"/>
        <v>0</v>
      </c>
      <c r="L9748">
        <f t="shared" si="622"/>
        <v>0</v>
      </c>
      <c r="M9748">
        <f t="shared" si="623"/>
        <v>0</v>
      </c>
    </row>
    <row r="9749" spans="9:13" x14ac:dyDescent="0.25">
      <c r="I9749">
        <f t="shared" si="621"/>
        <v>2500</v>
      </c>
      <c r="J9749">
        <v>9747</v>
      </c>
      <c r="K9749">
        <f t="shared" si="620"/>
        <v>0</v>
      </c>
      <c r="L9749">
        <f t="shared" si="622"/>
        <v>0</v>
      </c>
      <c r="M9749">
        <f t="shared" si="623"/>
        <v>0</v>
      </c>
    </row>
    <row r="9750" spans="9:13" x14ac:dyDescent="0.25">
      <c r="I9750">
        <f t="shared" si="621"/>
        <v>2500</v>
      </c>
      <c r="J9750">
        <v>9748</v>
      </c>
      <c r="K9750">
        <f t="shared" si="620"/>
        <v>0</v>
      </c>
      <c r="L9750">
        <f t="shared" si="622"/>
        <v>0</v>
      </c>
      <c r="M9750">
        <f t="shared" si="623"/>
        <v>0</v>
      </c>
    </row>
    <row r="9751" spans="9:13" x14ac:dyDescent="0.25">
      <c r="I9751">
        <f t="shared" si="621"/>
        <v>2500</v>
      </c>
      <c r="J9751">
        <v>9749</v>
      </c>
      <c r="K9751">
        <f t="shared" si="620"/>
        <v>0</v>
      </c>
      <c r="L9751">
        <f t="shared" si="622"/>
        <v>0</v>
      </c>
      <c r="M9751">
        <f t="shared" si="623"/>
        <v>0</v>
      </c>
    </row>
    <row r="9752" spans="9:13" x14ac:dyDescent="0.25">
      <c r="I9752">
        <f t="shared" si="621"/>
        <v>2500</v>
      </c>
      <c r="J9752">
        <v>9750</v>
      </c>
      <c r="K9752">
        <f t="shared" si="620"/>
        <v>0</v>
      </c>
      <c r="L9752">
        <f t="shared" si="622"/>
        <v>0</v>
      </c>
      <c r="M9752">
        <f t="shared" si="623"/>
        <v>0</v>
      </c>
    </row>
    <row r="9753" spans="9:13" x14ac:dyDescent="0.25">
      <c r="I9753">
        <f t="shared" si="621"/>
        <v>2500</v>
      </c>
      <c r="J9753">
        <v>9751</v>
      </c>
      <c r="K9753">
        <f t="shared" si="620"/>
        <v>0</v>
      </c>
      <c r="L9753">
        <f t="shared" si="622"/>
        <v>0</v>
      </c>
      <c r="M9753">
        <f t="shared" si="623"/>
        <v>0</v>
      </c>
    </row>
    <row r="9754" spans="9:13" x14ac:dyDescent="0.25">
      <c r="I9754">
        <f t="shared" si="621"/>
        <v>2500</v>
      </c>
      <c r="J9754">
        <v>9752</v>
      </c>
      <c r="K9754">
        <f t="shared" si="620"/>
        <v>0</v>
      </c>
      <c r="L9754">
        <f t="shared" si="622"/>
        <v>0</v>
      </c>
      <c r="M9754">
        <f t="shared" si="623"/>
        <v>0</v>
      </c>
    </row>
    <row r="9755" spans="9:13" x14ac:dyDescent="0.25">
      <c r="I9755">
        <f t="shared" si="621"/>
        <v>2500</v>
      </c>
      <c r="J9755">
        <v>9753</v>
      </c>
      <c r="K9755">
        <f t="shared" si="620"/>
        <v>0</v>
      </c>
      <c r="L9755">
        <f t="shared" si="622"/>
        <v>0</v>
      </c>
      <c r="M9755">
        <f t="shared" si="623"/>
        <v>0</v>
      </c>
    </row>
    <row r="9756" spans="9:13" x14ac:dyDescent="0.25">
      <c r="I9756">
        <f t="shared" si="621"/>
        <v>2500</v>
      </c>
      <c r="J9756">
        <v>9754</v>
      </c>
      <c r="K9756">
        <f t="shared" si="620"/>
        <v>0</v>
      </c>
      <c r="L9756">
        <f t="shared" si="622"/>
        <v>0</v>
      </c>
      <c r="M9756">
        <f t="shared" si="623"/>
        <v>0</v>
      </c>
    </row>
    <row r="9757" spans="9:13" x14ac:dyDescent="0.25">
      <c r="I9757">
        <f t="shared" si="621"/>
        <v>2500</v>
      </c>
      <c r="J9757">
        <v>9755</v>
      </c>
      <c r="K9757">
        <f t="shared" si="620"/>
        <v>0</v>
      </c>
      <c r="L9757">
        <f t="shared" si="622"/>
        <v>0</v>
      </c>
      <c r="M9757">
        <f t="shared" si="623"/>
        <v>0</v>
      </c>
    </row>
    <row r="9758" spans="9:13" x14ac:dyDescent="0.25">
      <c r="I9758">
        <f t="shared" si="621"/>
        <v>2500</v>
      </c>
      <c r="J9758">
        <v>9756</v>
      </c>
      <c r="K9758">
        <f t="shared" si="620"/>
        <v>0</v>
      </c>
      <c r="L9758">
        <f t="shared" si="622"/>
        <v>0</v>
      </c>
      <c r="M9758">
        <f t="shared" si="623"/>
        <v>0</v>
      </c>
    </row>
    <row r="9759" spans="9:13" x14ac:dyDescent="0.25">
      <c r="I9759">
        <f t="shared" si="621"/>
        <v>2500</v>
      </c>
      <c r="J9759">
        <v>9757</v>
      </c>
      <c r="K9759">
        <f t="shared" si="620"/>
        <v>0</v>
      </c>
      <c r="L9759">
        <f t="shared" si="622"/>
        <v>0</v>
      </c>
      <c r="M9759">
        <f t="shared" si="623"/>
        <v>0</v>
      </c>
    </row>
    <row r="9760" spans="9:13" x14ac:dyDescent="0.25">
      <c r="I9760">
        <f t="shared" si="621"/>
        <v>2500</v>
      </c>
      <c r="J9760">
        <v>9758</v>
      </c>
      <c r="K9760">
        <f t="shared" si="620"/>
        <v>0</v>
      </c>
      <c r="L9760">
        <f t="shared" si="622"/>
        <v>0</v>
      </c>
      <c r="M9760">
        <f t="shared" si="623"/>
        <v>0</v>
      </c>
    </row>
    <row r="9761" spans="9:13" x14ac:dyDescent="0.25">
      <c r="I9761">
        <f t="shared" si="621"/>
        <v>2500</v>
      </c>
      <c r="J9761">
        <v>9759</v>
      </c>
      <c r="K9761">
        <f t="shared" si="620"/>
        <v>0</v>
      </c>
      <c r="L9761">
        <f t="shared" si="622"/>
        <v>0</v>
      </c>
      <c r="M9761">
        <f t="shared" si="623"/>
        <v>0</v>
      </c>
    </row>
    <row r="9762" spans="9:13" x14ac:dyDescent="0.25">
      <c r="I9762">
        <f t="shared" si="621"/>
        <v>2500</v>
      </c>
      <c r="J9762">
        <v>9760</v>
      </c>
      <c r="K9762">
        <f t="shared" si="620"/>
        <v>0</v>
      </c>
      <c r="L9762">
        <f t="shared" si="622"/>
        <v>0</v>
      </c>
      <c r="M9762">
        <f t="shared" si="623"/>
        <v>0</v>
      </c>
    </row>
    <row r="9763" spans="9:13" x14ac:dyDescent="0.25">
      <c r="I9763">
        <f t="shared" si="621"/>
        <v>2500</v>
      </c>
      <c r="J9763">
        <v>9761</v>
      </c>
      <c r="K9763">
        <f t="shared" si="620"/>
        <v>0</v>
      </c>
      <c r="L9763">
        <f t="shared" si="622"/>
        <v>0</v>
      </c>
      <c r="M9763">
        <f t="shared" si="623"/>
        <v>0</v>
      </c>
    </row>
    <row r="9764" spans="9:13" x14ac:dyDescent="0.25">
      <c r="I9764">
        <f t="shared" si="621"/>
        <v>2500</v>
      </c>
      <c r="J9764">
        <v>9762</v>
      </c>
      <c r="K9764">
        <f t="shared" si="620"/>
        <v>0</v>
      </c>
      <c r="L9764">
        <f t="shared" si="622"/>
        <v>0</v>
      </c>
      <c r="M9764">
        <f t="shared" si="623"/>
        <v>0</v>
      </c>
    </row>
    <row r="9765" spans="9:13" x14ac:dyDescent="0.25">
      <c r="I9765">
        <f t="shared" si="621"/>
        <v>2500</v>
      </c>
      <c r="J9765">
        <v>9763</v>
      </c>
      <c r="K9765">
        <f t="shared" si="620"/>
        <v>0</v>
      </c>
      <c r="L9765">
        <f t="shared" si="622"/>
        <v>0</v>
      </c>
      <c r="M9765">
        <f t="shared" si="623"/>
        <v>0</v>
      </c>
    </row>
    <row r="9766" spans="9:13" x14ac:dyDescent="0.25">
      <c r="I9766">
        <f t="shared" si="621"/>
        <v>2500</v>
      </c>
      <c r="J9766">
        <v>9764</v>
      </c>
      <c r="K9766">
        <f t="shared" si="620"/>
        <v>0</v>
      </c>
      <c r="L9766">
        <f t="shared" si="622"/>
        <v>0</v>
      </c>
      <c r="M9766">
        <f t="shared" si="623"/>
        <v>0</v>
      </c>
    </row>
    <row r="9767" spans="9:13" x14ac:dyDescent="0.25">
      <c r="I9767">
        <f t="shared" si="621"/>
        <v>2500</v>
      </c>
      <c r="J9767">
        <v>9765</v>
      </c>
      <c r="K9767">
        <f t="shared" si="620"/>
        <v>0</v>
      </c>
      <c r="L9767">
        <f t="shared" si="622"/>
        <v>0</v>
      </c>
      <c r="M9767">
        <f t="shared" si="623"/>
        <v>0</v>
      </c>
    </row>
    <row r="9768" spans="9:13" x14ac:dyDescent="0.25">
      <c r="I9768">
        <f t="shared" si="621"/>
        <v>2500</v>
      </c>
      <c r="J9768">
        <v>9766</v>
      </c>
      <c r="K9768">
        <f t="shared" si="620"/>
        <v>0</v>
      </c>
      <c r="L9768">
        <f t="shared" si="622"/>
        <v>0</v>
      </c>
      <c r="M9768">
        <f t="shared" si="623"/>
        <v>0</v>
      </c>
    </row>
    <row r="9769" spans="9:13" x14ac:dyDescent="0.25">
      <c r="I9769">
        <f t="shared" si="621"/>
        <v>2500</v>
      </c>
      <c r="J9769">
        <v>9767</v>
      </c>
      <c r="K9769">
        <f t="shared" si="620"/>
        <v>0</v>
      </c>
      <c r="L9769">
        <f t="shared" si="622"/>
        <v>0</v>
      </c>
      <c r="M9769">
        <f t="shared" si="623"/>
        <v>0</v>
      </c>
    </row>
    <row r="9770" spans="9:13" x14ac:dyDescent="0.25">
      <c r="I9770">
        <f t="shared" si="621"/>
        <v>2500</v>
      </c>
      <c r="J9770">
        <v>9768</v>
      </c>
      <c r="K9770">
        <f t="shared" si="620"/>
        <v>0</v>
      </c>
      <c r="L9770">
        <f t="shared" si="622"/>
        <v>0</v>
      </c>
      <c r="M9770">
        <f t="shared" si="623"/>
        <v>0</v>
      </c>
    </row>
    <row r="9771" spans="9:13" x14ac:dyDescent="0.25">
      <c r="I9771">
        <f t="shared" si="621"/>
        <v>2500</v>
      </c>
      <c r="J9771">
        <v>9769</v>
      </c>
      <c r="K9771">
        <f t="shared" si="620"/>
        <v>0</v>
      </c>
      <c r="L9771">
        <f t="shared" si="622"/>
        <v>0</v>
      </c>
      <c r="M9771">
        <f t="shared" si="623"/>
        <v>0</v>
      </c>
    </row>
    <row r="9772" spans="9:13" x14ac:dyDescent="0.25">
      <c r="I9772">
        <f t="shared" si="621"/>
        <v>2500</v>
      </c>
      <c r="J9772">
        <v>9770</v>
      </c>
      <c r="K9772">
        <f t="shared" si="620"/>
        <v>0</v>
      </c>
      <c r="L9772">
        <f t="shared" si="622"/>
        <v>0</v>
      </c>
      <c r="M9772">
        <f t="shared" si="623"/>
        <v>0</v>
      </c>
    </row>
    <row r="9773" spans="9:13" x14ac:dyDescent="0.25">
      <c r="I9773">
        <f t="shared" si="621"/>
        <v>2500</v>
      </c>
      <c r="J9773">
        <v>9771</v>
      </c>
      <c r="K9773">
        <f t="shared" si="620"/>
        <v>0</v>
      </c>
      <c r="L9773">
        <f t="shared" si="622"/>
        <v>0</v>
      </c>
      <c r="M9773">
        <f t="shared" si="623"/>
        <v>0</v>
      </c>
    </row>
    <row r="9774" spans="9:13" x14ac:dyDescent="0.25">
      <c r="I9774">
        <f t="shared" si="621"/>
        <v>2500</v>
      </c>
      <c r="J9774">
        <v>9772</v>
      </c>
      <c r="K9774">
        <f t="shared" si="620"/>
        <v>0</v>
      </c>
      <c r="L9774">
        <f t="shared" si="622"/>
        <v>0</v>
      </c>
      <c r="M9774">
        <f t="shared" si="623"/>
        <v>0</v>
      </c>
    </row>
    <row r="9775" spans="9:13" x14ac:dyDescent="0.25">
      <c r="I9775">
        <f t="shared" si="621"/>
        <v>2500</v>
      </c>
      <c r="J9775">
        <v>9773</v>
      </c>
      <c r="K9775">
        <f t="shared" si="620"/>
        <v>0</v>
      </c>
      <c r="L9775">
        <f t="shared" si="622"/>
        <v>0</v>
      </c>
      <c r="M9775">
        <f t="shared" si="623"/>
        <v>0</v>
      </c>
    </row>
    <row r="9776" spans="9:13" x14ac:dyDescent="0.25">
      <c r="I9776">
        <f t="shared" si="621"/>
        <v>2500</v>
      </c>
      <c r="J9776">
        <v>9774</v>
      </c>
      <c r="K9776">
        <f t="shared" si="620"/>
        <v>0</v>
      </c>
      <c r="L9776">
        <f t="shared" si="622"/>
        <v>0</v>
      </c>
      <c r="M9776">
        <f t="shared" si="623"/>
        <v>0</v>
      </c>
    </row>
    <row r="9777" spans="9:13" x14ac:dyDescent="0.25">
      <c r="I9777">
        <f t="shared" si="621"/>
        <v>2500</v>
      </c>
      <c r="J9777">
        <v>9775</v>
      </c>
      <c r="K9777">
        <f t="shared" si="620"/>
        <v>0</v>
      </c>
      <c r="L9777">
        <f t="shared" si="622"/>
        <v>0</v>
      </c>
      <c r="M9777">
        <f t="shared" si="623"/>
        <v>0</v>
      </c>
    </row>
    <row r="9778" spans="9:13" x14ac:dyDescent="0.25">
      <c r="I9778">
        <f t="shared" si="621"/>
        <v>2500</v>
      </c>
      <c r="J9778">
        <v>9776</v>
      </c>
      <c r="K9778">
        <f t="shared" si="620"/>
        <v>0</v>
      </c>
      <c r="L9778">
        <f t="shared" si="622"/>
        <v>0</v>
      </c>
      <c r="M9778">
        <f t="shared" si="623"/>
        <v>0</v>
      </c>
    </row>
    <row r="9779" spans="9:13" x14ac:dyDescent="0.25">
      <c r="I9779">
        <f t="shared" si="621"/>
        <v>2500</v>
      </c>
      <c r="J9779">
        <v>9777</v>
      </c>
      <c r="K9779">
        <f t="shared" si="620"/>
        <v>0</v>
      </c>
      <c r="L9779">
        <f t="shared" si="622"/>
        <v>0</v>
      </c>
      <c r="M9779">
        <f t="shared" si="623"/>
        <v>0</v>
      </c>
    </row>
    <row r="9780" spans="9:13" x14ac:dyDescent="0.25">
      <c r="I9780">
        <f t="shared" si="621"/>
        <v>2500</v>
      </c>
      <c r="J9780">
        <v>9778</v>
      </c>
      <c r="K9780">
        <f t="shared" si="620"/>
        <v>0</v>
      </c>
      <c r="L9780">
        <f t="shared" si="622"/>
        <v>0</v>
      </c>
      <c r="M9780">
        <f t="shared" si="623"/>
        <v>0</v>
      </c>
    </row>
    <row r="9781" spans="9:13" x14ac:dyDescent="0.25">
      <c r="I9781">
        <f t="shared" si="621"/>
        <v>2500</v>
      </c>
      <c r="J9781">
        <v>9779</v>
      </c>
      <c r="K9781">
        <f t="shared" si="620"/>
        <v>0</v>
      </c>
      <c r="L9781">
        <f t="shared" si="622"/>
        <v>0</v>
      </c>
      <c r="M9781">
        <f t="shared" si="623"/>
        <v>0</v>
      </c>
    </row>
    <row r="9782" spans="9:13" x14ac:dyDescent="0.25">
      <c r="I9782">
        <f t="shared" si="621"/>
        <v>2500</v>
      </c>
      <c r="J9782">
        <v>9780</v>
      </c>
      <c r="K9782">
        <f t="shared" si="620"/>
        <v>0</v>
      </c>
      <c r="L9782">
        <f t="shared" si="622"/>
        <v>0</v>
      </c>
      <c r="M9782">
        <f t="shared" si="623"/>
        <v>0</v>
      </c>
    </row>
    <row r="9783" spans="9:13" x14ac:dyDescent="0.25">
      <c r="I9783">
        <f t="shared" si="621"/>
        <v>2500</v>
      </c>
      <c r="J9783">
        <v>9781</v>
      </c>
      <c r="K9783">
        <f t="shared" si="620"/>
        <v>0</v>
      </c>
      <c r="L9783">
        <f t="shared" si="622"/>
        <v>0</v>
      </c>
      <c r="M9783">
        <f t="shared" si="623"/>
        <v>0</v>
      </c>
    </row>
    <row r="9784" spans="9:13" x14ac:dyDescent="0.25">
      <c r="I9784">
        <f t="shared" si="621"/>
        <v>2500</v>
      </c>
      <c r="J9784">
        <v>9782</v>
      </c>
      <c r="K9784">
        <f t="shared" si="620"/>
        <v>0</v>
      </c>
      <c r="L9784">
        <f t="shared" si="622"/>
        <v>0</v>
      </c>
      <c r="M9784">
        <f t="shared" si="623"/>
        <v>0</v>
      </c>
    </row>
    <row r="9785" spans="9:13" x14ac:dyDescent="0.25">
      <c r="I9785">
        <f t="shared" si="621"/>
        <v>2500</v>
      </c>
      <c r="J9785">
        <v>9783</v>
      </c>
      <c r="K9785">
        <f t="shared" si="620"/>
        <v>0</v>
      </c>
      <c r="L9785">
        <f t="shared" si="622"/>
        <v>0</v>
      </c>
      <c r="M9785">
        <f t="shared" si="623"/>
        <v>0</v>
      </c>
    </row>
    <row r="9786" spans="9:13" x14ac:dyDescent="0.25">
      <c r="I9786">
        <f t="shared" si="621"/>
        <v>2500</v>
      </c>
      <c r="J9786">
        <v>9784</v>
      </c>
      <c r="K9786">
        <f t="shared" si="620"/>
        <v>0</v>
      </c>
      <c r="L9786">
        <f t="shared" si="622"/>
        <v>0</v>
      </c>
      <c r="M9786">
        <f t="shared" si="623"/>
        <v>0</v>
      </c>
    </row>
    <row r="9787" spans="9:13" x14ac:dyDescent="0.25">
      <c r="I9787">
        <f t="shared" si="621"/>
        <v>2500</v>
      </c>
      <c r="J9787">
        <v>9785</v>
      </c>
      <c r="K9787">
        <f t="shared" si="620"/>
        <v>0</v>
      </c>
      <c r="L9787">
        <f t="shared" si="622"/>
        <v>0</v>
      </c>
      <c r="M9787">
        <f t="shared" si="623"/>
        <v>0</v>
      </c>
    </row>
    <row r="9788" spans="9:13" x14ac:dyDescent="0.25">
      <c r="I9788">
        <f t="shared" si="621"/>
        <v>2500</v>
      </c>
      <c r="J9788">
        <v>9786</v>
      </c>
      <c r="K9788">
        <f t="shared" si="620"/>
        <v>0</v>
      </c>
      <c r="L9788">
        <f t="shared" si="622"/>
        <v>0</v>
      </c>
      <c r="M9788">
        <f t="shared" si="623"/>
        <v>0</v>
      </c>
    </row>
    <row r="9789" spans="9:13" x14ac:dyDescent="0.25">
      <c r="I9789">
        <f t="shared" si="621"/>
        <v>2500</v>
      </c>
      <c r="J9789">
        <v>9787</v>
      </c>
      <c r="K9789">
        <f t="shared" ref="K9789:K9852" si="624">IF(I9789+J9789&gt;(G$2-(G$2*G$3*G$4/100/100))/2, (1-(_xlfn.HYPGEOM.DIST((I9789+J9789-1), (G$2-(G$2*G$3*G$4/100/100)), G$2/2, G$2, TRUE))),_xlfn.HYPGEOM.DIST(I9789+J9789, (G$2-(G$2*G$3*G$4/100/100)), G$2/2, G$2, TRUE))</f>
        <v>0</v>
      </c>
      <c r="L9789">
        <f t="shared" si="622"/>
        <v>0</v>
      </c>
      <c r="M9789">
        <f t="shared" si="623"/>
        <v>0</v>
      </c>
    </row>
    <row r="9790" spans="9:13" x14ac:dyDescent="0.25">
      <c r="I9790">
        <f t="shared" si="621"/>
        <v>2500</v>
      </c>
      <c r="J9790">
        <v>9788</v>
      </c>
      <c r="K9790">
        <f t="shared" si="624"/>
        <v>0</v>
      </c>
      <c r="L9790">
        <f t="shared" si="622"/>
        <v>0</v>
      </c>
      <c r="M9790">
        <f t="shared" si="623"/>
        <v>0</v>
      </c>
    </row>
    <row r="9791" spans="9:13" x14ac:dyDescent="0.25">
      <c r="I9791">
        <f t="shared" si="621"/>
        <v>2500</v>
      </c>
      <c r="J9791">
        <v>9789</v>
      </c>
      <c r="K9791">
        <f t="shared" si="624"/>
        <v>0</v>
      </c>
      <c r="L9791">
        <f t="shared" si="622"/>
        <v>0</v>
      </c>
      <c r="M9791">
        <f t="shared" si="623"/>
        <v>0</v>
      </c>
    </row>
    <row r="9792" spans="9:13" x14ac:dyDescent="0.25">
      <c r="I9792">
        <f t="shared" si="621"/>
        <v>2500</v>
      </c>
      <c r="J9792">
        <v>9790</v>
      </c>
      <c r="K9792">
        <f t="shared" si="624"/>
        <v>0</v>
      </c>
      <c r="L9792">
        <f t="shared" si="622"/>
        <v>0</v>
      </c>
      <c r="M9792">
        <f t="shared" si="623"/>
        <v>0</v>
      </c>
    </row>
    <row r="9793" spans="9:13" x14ac:dyDescent="0.25">
      <c r="I9793">
        <f t="shared" si="621"/>
        <v>2500</v>
      </c>
      <c r="J9793">
        <v>9791</v>
      </c>
      <c r="K9793">
        <f t="shared" si="624"/>
        <v>0</v>
      </c>
      <c r="L9793">
        <f t="shared" si="622"/>
        <v>0</v>
      </c>
      <c r="M9793">
        <f t="shared" si="623"/>
        <v>0</v>
      </c>
    </row>
    <row r="9794" spans="9:13" x14ac:dyDescent="0.25">
      <c r="I9794">
        <f t="shared" si="621"/>
        <v>2500</v>
      </c>
      <c r="J9794">
        <v>9792</v>
      </c>
      <c r="K9794">
        <f t="shared" si="624"/>
        <v>0</v>
      </c>
      <c r="L9794">
        <f t="shared" si="622"/>
        <v>0</v>
      </c>
      <c r="M9794">
        <f t="shared" si="623"/>
        <v>0</v>
      </c>
    </row>
    <row r="9795" spans="9:13" x14ac:dyDescent="0.25">
      <c r="I9795">
        <f t="shared" si="621"/>
        <v>2500</v>
      </c>
      <c r="J9795">
        <v>9793</v>
      </c>
      <c r="K9795">
        <f t="shared" si="624"/>
        <v>0</v>
      </c>
      <c r="L9795">
        <f t="shared" si="622"/>
        <v>0</v>
      </c>
      <c r="M9795">
        <f t="shared" si="623"/>
        <v>0</v>
      </c>
    </row>
    <row r="9796" spans="9:13" x14ac:dyDescent="0.25">
      <c r="I9796">
        <f t="shared" ref="I9796:I9859" si="625">G$5</f>
        <v>2500</v>
      </c>
      <c r="J9796">
        <v>9794</v>
      </c>
      <c r="K9796">
        <f t="shared" si="624"/>
        <v>0</v>
      </c>
      <c r="L9796">
        <f t="shared" ref="L9796:L9859" si="626">_xlfn.HYPGEOM.DIST(J9796,  (G$2-0.5*G$2)*0.5, G$2/2-I9796,(G$2-0.5*G$2), FALSE)</f>
        <v>0</v>
      </c>
      <c r="M9796">
        <f t="shared" ref="M9796:M9859" si="627">K9796*L9796</f>
        <v>0</v>
      </c>
    </row>
    <row r="9797" spans="9:13" x14ac:dyDescent="0.25">
      <c r="I9797">
        <f t="shared" si="625"/>
        <v>2500</v>
      </c>
      <c r="J9797">
        <v>9795</v>
      </c>
      <c r="K9797">
        <f t="shared" si="624"/>
        <v>0</v>
      </c>
      <c r="L9797">
        <f t="shared" si="626"/>
        <v>0</v>
      </c>
      <c r="M9797">
        <f t="shared" si="627"/>
        <v>0</v>
      </c>
    </row>
    <row r="9798" spans="9:13" x14ac:dyDescent="0.25">
      <c r="I9798">
        <f t="shared" si="625"/>
        <v>2500</v>
      </c>
      <c r="J9798">
        <v>9796</v>
      </c>
      <c r="K9798">
        <f t="shared" si="624"/>
        <v>0</v>
      </c>
      <c r="L9798">
        <f t="shared" si="626"/>
        <v>0</v>
      </c>
      <c r="M9798">
        <f t="shared" si="627"/>
        <v>0</v>
      </c>
    </row>
    <row r="9799" spans="9:13" x14ac:dyDescent="0.25">
      <c r="I9799">
        <f t="shared" si="625"/>
        <v>2500</v>
      </c>
      <c r="J9799">
        <v>9797</v>
      </c>
      <c r="K9799">
        <f t="shared" si="624"/>
        <v>0</v>
      </c>
      <c r="L9799">
        <f t="shared" si="626"/>
        <v>0</v>
      </c>
      <c r="M9799">
        <f t="shared" si="627"/>
        <v>0</v>
      </c>
    </row>
    <row r="9800" spans="9:13" x14ac:dyDescent="0.25">
      <c r="I9800">
        <f t="shared" si="625"/>
        <v>2500</v>
      </c>
      <c r="J9800">
        <v>9798</v>
      </c>
      <c r="K9800">
        <f t="shared" si="624"/>
        <v>0</v>
      </c>
      <c r="L9800">
        <f t="shared" si="626"/>
        <v>0</v>
      </c>
      <c r="M9800">
        <f t="shared" si="627"/>
        <v>0</v>
      </c>
    </row>
    <row r="9801" spans="9:13" x14ac:dyDescent="0.25">
      <c r="I9801">
        <f t="shared" si="625"/>
        <v>2500</v>
      </c>
      <c r="J9801">
        <v>9799</v>
      </c>
      <c r="K9801">
        <f t="shared" si="624"/>
        <v>0</v>
      </c>
      <c r="L9801">
        <f t="shared" si="626"/>
        <v>0</v>
      </c>
      <c r="M9801">
        <f t="shared" si="627"/>
        <v>0</v>
      </c>
    </row>
    <row r="9802" spans="9:13" x14ac:dyDescent="0.25">
      <c r="I9802">
        <f t="shared" si="625"/>
        <v>2500</v>
      </c>
      <c r="J9802">
        <v>9800</v>
      </c>
      <c r="K9802">
        <f t="shared" si="624"/>
        <v>0</v>
      </c>
      <c r="L9802">
        <f t="shared" si="626"/>
        <v>0</v>
      </c>
      <c r="M9802">
        <f t="shared" si="627"/>
        <v>0</v>
      </c>
    </row>
    <row r="9803" spans="9:13" x14ac:dyDescent="0.25">
      <c r="I9803">
        <f t="shared" si="625"/>
        <v>2500</v>
      </c>
      <c r="J9803">
        <v>9801</v>
      </c>
      <c r="K9803">
        <f t="shared" si="624"/>
        <v>0</v>
      </c>
      <c r="L9803">
        <f t="shared" si="626"/>
        <v>0</v>
      </c>
      <c r="M9803">
        <f t="shared" si="627"/>
        <v>0</v>
      </c>
    </row>
    <row r="9804" spans="9:13" x14ac:dyDescent="0.25">
      <c r="I9804">
        <f t="shared" si="625"/>
        <v>2500</v>
      </c>
      <c r="J9804">
        <v>9802</v>
      </c>
      <c r="K9804">
        <f t="shared" si="624"/>
        <v>0</v>
      </c>
      <c r="L9804">
        <f t="shared" si="626"/>
        <v>0</v>
      </c>
      <c r="M9804">
        <f t="shared" si="627"/>
        <v>0</v>
      </c>
    </row>
    <row r="9805" spans="9:13" x14ac:dyDescent="0.25">
      <c r="I9805">
        <f t="shared" si="625"/>
        <v>2500</v>
      </c>
      <c r="J9805">
        <v>9803</v>
      </c>
      <c r="K9805">
        <f t="shared" si="624"/>
        <v>0</v>
      </c>
      <c r="L9805">
        <f t="shared" si="626"/>
        <v>0</v>
      </c>
      <c r="M9805">
        <f t="shared" si="627"/>
        <v>0</v>
      </c>
    </row>
    <row r="9806" spans="9:13" x14ac:dyDescent="0.25">
      <c r="I9806">
        <f t="shared" si="625"/>
        <v>2500</v>
      </c>
      <c r="J9806">
        <v>9804</v>
      </c>
      <c r="K9806">
        <f t="shared" si="624"/>
        <v>0</v>
      </c>
      <c r="L9806">
        <f t="shared" si="626"/>
        <v>0</v>
      </c>
      <c r="M9806">
        <f t="shared" si="627"/>
        <v>0</v>
      </c>
    </row>
    <row r="9807" spans="9:13" x14ac:dyDescent="0.25">
      <c r="I9807">
        <f t="shared" si="625"/>
        <v>2500</v>
      </c>
      <c r="J9807">
        <v>9805</v>
      </c>
      <c r="K9807">
        <f t="shared" si="624"/>
        <v>0</v>
      </c>
      <c r="L9807">
        <f t="shared" si="626"/>
        <v>0</v>
      </c>
      <c r="M9807">
        <f t="shared" si="627"/>
        <v>0</v>
      </c>
    </row>
    <row r="9808" spans="9:13" x14ac:dyDescent="0.25">
      <c r="I9808">
        <f t="shared" si="625"/>
        <v>2500</v>
      </c>
      <c r="J9808">
        <v>9806</v>
      </c>
      <c r="K9808">
        <f t="shared" si="624"/>
        <v>0</v>
      </c>
      <c r="L9808">
        <f t="shared" si="626"/>
        <v>0</v>
      </c>
      <c r="M9808">
        <f t="shared" si="627"/>
        <v>0</v>
      </c>
    </row>
    <row r="9809" spans="9:13" x14ac:dyDescent="0.25">
      <c r="I9809">
        <f t="shared" si="625"/>
        <v>2500</v>
      </c>
      <c r="J9809">
        <v>9807</v>
      </c>
      <c r="K9809">
        <f t="shared" si="624"/>
        <v>0</v>
      </c>
      <c r="L9809">
        <f t="shared" si="626"/>
        <v>0</v>
      </c>
      <c r="M9809">
        <f t="shared" si="627"/>
        <v>0</v>
      </c>
    </row>
    <row r="9810" spans="9:13" x14ac:dyDescent="0.25">
      <c r="I9810">
        <f t="shared" si="625"/>
        <v>2500</v>
      </c>
      <c r="J9810">
        <v>9808</v>
      </c>
      <c r="K9810">
        <f t="shared" si="624"/>
        <v>0</v>
      </c>
      <c r="L9810">
        <f t="shared" si="626"/>
        <v>0</v>
      </c>
      <c r="M9810">
        <f t="shared" si="627"/>
        <v>0</v>
      </c>
    </row>
    <row r="9811" spans="9:13" x14ac:dyDescent="0.25">
      <c r="I9811">
        <f t="shared" si="625"/>
        <v>2500</v>
      </c>
      <c r="J9811">
        <v>9809</v>
      </c>
      <c r="K9811">
        <f t="shared" si="624"/>
        <v>0</v>
      </c>
      <c r="L9811">
        <f t="shared" si="626"/>
        <v>0</v>
      </c>
      <c r="M9811">
        <f t="shared" si="627"/>
        <v>0</v>
      </c>
    </row>
    <row r="9812" spans="9:13" x14ac:dyDescent="0.25">
      <c r="I9812">
        <f t="shared" si="625"/>
        <v>2500</v>
      </c>
      <c r="J9812">
        <v>9810</v>
      </c>
      <c r="K9812">
        <f t="shared" si="624"/>
        <v>0</v>
      </c>
      <c r="L9812">
        <f t="shared" si="626"/>
        <v>0</v>
      </c>
      <c r="M9812">
        <f t="shared" si="627"/>
        <v>0</v>
      </c>
    </row>
    <row r="9813" spans="9:13" x14ac:dyDescent="0.25">
      <c r="I9813">
        <f t="shared" si="625"/>
        <v>2500</v>
      </c>
      <c r="J9813">
        <v>9811</v>
      </c>
      <c r="K9813">
        <f t="shared" si="624"/>
        <v>0</v>
      </c>
      <c r="L9813">
        <f t="shared" si="626"/>
        <v>0</v>
      </c>
      <c r="M9813">
        <f t="shared" si="627"/>
        <v>0</v>
      </c>
    </row>
    <row r="9814" spans="9:13" x14ac:dyDescent="0.25">
      <c r="I9814">
        <f t="shared" si="625"/>
        <v>2500</v>
      </c>
      <c r="J9814">
        <v>9812</v>
      </c>
      <c r="K9814">
        <f t="shared" si="624"/>
        <v>0</v>
      </c>
      <c r="L9814">
        <f t="shared" si="626"/>
        <v>0</v>
      </c>
      <c r="M9814">
        <f t="shared" si="627"/>
        <v>0</v>
      </c>
    </row>
    <row r="9815" spans="9:13" x14ac:dyDescent="0.25">
      <c r="I9815">
        <f t="shared" si="625"/>
        <v>2500</v>
      </c>
      <c r="J9815">
        <v>9813</v>
      </c>
      <c r="K9815">
        <f t="shared" si="624"/>
        <v>0</v>
      </c>
      <c r="L9815">
        <f t="shared" si="626"/>
        <v>0</v>
      </c>
      <c r="M9815">
        <f t="shared" si="627"/>
        <v>0</v>
      </c>
    </row>
    <row r="9816" spans="9:13" x14ac:dyDescent="0.25">
      <c r="I9816">
        <f t="shared" si="625"/>
        <v>2500</v>
      </c>
      <c r="J9816">
        <v>9814</v>
      </c>
      <c r="K9816">
        <f t="shared" si="624"/>
        <v>0</v>
      </c>
      <c r="L9816">
        <f t="shared" si="626"/>
        <v>0</v>
      </c>
      <c r="M9816">
        <f t="shared" si="627"/>
        <v>0</v>
      </c>
    </row>
    <row r="9817" spans="9:13" x14ac:dyDescent="0.25">
      <c r="I9817">
        <f t="shared" si="625"/>
        <v>2500</v>
      </c>
      <c r="J9817">
        <v>9815</v>
      </c>
      <c r="K9817">
        <f t="shared" si="624"/>
        <v>0</v>
      </c>
      <c r="L9817">
        <f t="shared" si="626"/>
        <v>0</v>
      </c>
      <c r="M9817">
        <f t="shared" si="627"/>
        <v>0</v>
      </c>
    </row>
    <row r="9818" spans="9:13" x14ac:dyDescent="0.25">
      <c r="I9818">
        <f t="shared" si="625"/>
        <v>2500</v>
      </c>
      <c r="J9818">
        <v>9816</v>
      </c>
      <c r="K9818">
        <f t="shared" si="624"/>
        <v>0</v>
      </c>
      <c r="L9818">
        <f t="shared" si="626"/>
        <v>0</v>
      </c>
      <c r="M9818">
        <f t="shared" si="627"/>
        <v>0</v>
      </c>
    </row>
    <row r="9819" spans="9:13" x14ac:dyDescent="0.25">
      <c r="I9819">
        <f t="shared" si="625"/>
        <v>2500</v>
      </c>
      <c r="J9819">
        <v>9817</v>
      </c>
      <c r="K9819">
        <f t="shared" si="624"/>
        <v>0</v>
      </c>
      <c r="L9819">
        <f t="shared" si="626"/>
        <v>0</v>
      </c>
      <c r="M9819">
        <f t="shared" si="627"/>
        <v>0</v>
      </c>
    </row>
    <row r="9820" spans="9:13" x14ac:dyDescent="0.25">
      <c r="I9820">
        <f t="shared" si="625"/>
        <v>2500</v>
      </c>
      <c r="J9820">
        <v>9818</v>
      </c>
      <c r="K9820">
        <f t="shared" si="624"/>
        <v>0</v>
      </c>
      <c r="L9820">
        <f t="shared" si="626"/>
        <v>0</v>
      </c>
      <c r="M9820">
        <f t="shared" si="627"/>
        <v>0</v>
      </c>
    </row>
    <row r="9821" spans="9:13" x14ac:dyDescent="0.25">
      <c r="I9821">
        <f t="shared" si="625"/>
        <v>2500</v>
      </c>
      <c r="J9821">
        <v>9819</v>
      </c>
      <c r="K9821">
        <f t="shared" si="624"/>
        <v>0</v>
      </c>
      <c r="L9821">
        <f t="shared" si="626"/>
        <v>0</v>
      </c>
      <c r="M9821">
        <f t="shared" si="627"/>
        <v>0</v>
      </c>
    </row>
    <row r="9822" spans="9:13" x14ac:dyDescent="0.25">
      <c r="I9822">
        <f t="shared" si="625"/>
        <v>2500</v>
      </c>
      <c r="J9822">
        <v>9820</v>
      </c>
      <c r="K9822">
        <f t="shared" si="624"/>
        <v>0</v>
      </c>
      <c r="L9822">
        <f t="shared" si="626"/>
        <v>0</v>
      </c>
      <c r="M9822">
        <f t="shared" si="627"/>
        <v>0</v>
      </c>
    </row>
    <row r="9823" spans="9:13" x14ac:dyDescent="0.25">
      <c r="I9823">
        <f t="shared" si="625"/>
        <v>2500</v>
      </c>
      <c r="J9823">
        <v>9821</v>
      </c>
      <c r="K9823">
        <f t="shared" si="624"/>
        <v>0</v>
      </c>
      <c r="L9823">
        <f t="shared" si="626"/>
        <v>0</v>
      </c>
      <c r="M9823">
        <f t="shared" si="627"/>
        <v>0</v>
      </c>
    </row>
    <row r="9824" spans="9:13" x14ac:dyDescent="0.25">
      <c r="I9824">
        <f t="shared" si="625"/>
        <v>2500</v>
      </c>
      <c r="J9824">
        <v>9822</v>
      </c>
      <c r="K9824">
        <f t="shared" si="624"/>
        <v>0</v>
      </c>
      <c r="L9824">
        <f t="shared" si="626"/>
        <v>0</v>
      </c>
      <c r="M9824">
        <f t="shared" si="627"/>
        <v>0</v>
      </c>
    </row>
    <row r="9825" spans="9:13" x14ac:dyDescent="0.25">
      <c r="I9825">
        <f t="shared" si="625"/>
        <v>2500</v>
      </c>
      <c r="J9825">
        <v>9823</v>
      </c>
      <c r="K9825">
        <f t="shared" si="624"/>
        <v>0</v>
      </c>
      <c r="L9825">
        <f t="shared" si="626"/>
        <v>0</v>
      </c>
      <c r="M9825">
        <f t="shared" si="627"/>
        <v>0</v>
      </c>
    </row>
    <row r="9826" spans="9:13" x14ac:dyDescent="0.25">
      <c r="I9826">
        <f t="shared" si="625"/>
        <v>2500</v>
      </c>
      <c r="J9826">
        <v>9824</v>
      </c>
      <c r="K9826">
        <f t="shared" si="624"/>
        <v>0</v>
      </c>
      <c r="L9826">
        <f t="shared" si="626"/>
        <v>0</v>
      </c>
      <c r="M9826">
        <f t="shared" si="627"/>
        <v>0</v>
      </c>
    </row>
    <row r="9827" spans="9:13" x14ac:dyDescent="0.25">
      <c r="I9827">
        <f t="shared" si="625"/>
        <v>2500</v>
      </c>
      <c r="J9827">
        <v>9825</v>
      </c>
      <c r="K9827">
        <f t="shared" si="624"/>
        <v>0</v>
      </c>
      <c r="L9827">
        <f t="shared" si="626"/>
        <v>0</v>
      </c>
      <c r="M9827">
        <f t="shared" si="627"/>
        <v>0</v>
      </c>
    </row>
    <row r="9828" spans="9:13" x14ac:dyDescent="0.25">
      <c r="I9828">
        <f t="shared" si="625"/>
        <v>2500</v>
      </c>
      <c r="J9828">
        <v>9826</v>
      </c>
      <c r="K9828">
        <f t="shared" si="624"/>
        <v>0</v>
      </c>
      <c r="L9828">
        <f t="shared" si="626"/>
        <v>0</v>
      </c>
      <c r="M9828">
        <f t="shared" si="627"/>
        <v>0</v>
      </c>
    </row>
    <row r="9829" spans="9:13" x14ac:dyDescent="0.25">
      <c r="I9829">
        <f t="shared" si="625"/>
        <v>2500</v>
      </c>
      <c r="J9829">
        <v>9827</v>
      </c>
      <c r="K9829">
        <f t="shared" si="624"/>
        <v>0</v>
      </c>
      <c r="L9829">
        <f t="shared" si="626"/>
        <v>0</v>
      </c>
      <c r="M9829">
        <f t="shared" si="627"/>
        <v>0</v>
      </c>
    </row>
    <row r="9830" spans="9:13" x14ac:dyDescent="0.25">
      <c r="I9830">
        <f t="shared" si="625"/>
        <v>2500</v>
      </c>
      <c r="J9830">
        <v>9828</v>
      </c>
      <c r="K9830">
        <f t="shared" si="624"/>
        <v>0</v>
      </c>
      <c r="L9830">
        <f t="shared" si="626"/>
        <v>0</v>
      </c>
      <c r="M9830">
        <f t="shared" si="627"/>
        <v>0</v>
      </c>
    </row>
    <row r="9831" spans="9:13" x14ac:dyDescent="0.25">
      <c r="I9831">
        <f t="shared" si="625"/>
        <v>2500</v>
      </c>
      <c r="J9831">
        <v>9829</v>
      </c>
      <c r="K9831">
        <f t="shared" si="624"/>
        <v>0</v>
      </c>
      <c r="L9831">
        <f t="shared" si="626"/>
        <v>0</v>
      </c>
      <c r="M9831">
        <f t="shared" si="627"/>
        <v>0</v>
      </c>
    </row>
    <row r="9832" spans="9:13" x14ac:dyDescent="0.25">
      <c r="I9832">
        <f t="shared" si="625"/>
        <v>2500</v>
      </c>
      <c r="J9832">
        <v>9830</v>
      </c>
      <c r="K9832">
        <f t="shared" si="624"/>
        <v>0</v>
      </c>
      <c r="L9832">
        <f t="shared" si="626"/>
        <v>0</v>
      </c>
      <c r="M9832">
        <f t="shared" si="627"/>
        <v>0</v>
      </c>
    </row>
    <row r="9833" spans="9:13" x14ac:dyDescent="0.25">
      <c r="I9833">
        <f t="shared" si="625"/>
        <v>2500</v>
      </c>
      <c r="J9833">
        <v>9831</v>
      </c>
      <c r="K9833">
        <f t="shared" si="624"/>
        <v>0</v>
      </c>
      <c r="L9833">
        <f t="shared" si="626"/>
        <v>0</v>
      </c>
      <c r="M9833">
        <f t="shared" si="627"/>
        <v>0</v>
      </c>
    </row>
    <row r="9834" spans="9:13" x14ac:dyDescent="0.25">
      <c r="I9834">
        <f t="shared" si="625"/>
        <v>2500</v>
      </c>
      <c r="J9834">
        <v>9832</v>
      </c>
      <c r="K9834">
        <f t="shared" si="624"/>
        <v>0</v>
      </c>
      <c r="L9834">
        <f t="shared" si="626"/>
        <v>0</v>
      </c>
      <c r="M9834">
        <f t="shared" si="627"/>
        <v>0</v>
      </c>
    </row>
    <row r="9835" spans="9:13" x14ac:dyDescent="0.25">
      <c r="I9835">
        <f t="shared" si="625"/>
        <v>2500</v>
      </c>
      <c r="J9835">
        <v>9833</v>
      </c>
      <c r="K9835">
        <f t="shared" si="624"/>
        <v>0</v>
      </c>
      <c r="L9835">
        <f t="shared" si="626"/>
        <v>0</v>
      </c>
      <c r="M9835">
        <f t="shared" si="627"/>
        <v>0</v>
      </c>
    </row>
    <row r="9836" spans="9:13" x14ac:dyDescent="0.25">
      <c r="I9836">
        <f t="shared" si="625"/>
        <v>2500</v>
      </c>
      <c r="J9836">
        <v>9834</v>
      </c>
      <c r="K9836">
        <f t="shared" si="624"/>
        <v>0</v>
      </c>
      <c r="L9836">
        <f t="shared" si="626"/>
        <v>0</v>
      </c>
      <c r="M9836">
        <f t="shared" si="627"/>
        <v>0</v>
      </c>
    </row>
    <row r="9837" spans="9:13" x14ac:dyDescent="0.25">
      <c r="I9837">
        <f t="shared" si="625"/>
        <v>2500</v>
      </c>
      <c r="J9837">
        <v>9835</v>
      </c>
      <c r="K9837">
        <f t="shared" si="624"/>
        <v>0</v>
      </c>
      <c r="L9837">
        <f t="shared" si="626"/>
        <v>0</v>
      </c>
      <c r="M9837">
        <f t="shared" si="627"/>
        <v>0</v>
      </c>
    </row>
    <row r="9838" spans="9:13" x14ac:dyDescent="0.25">
      <c r="I9838">
        <f t="shared" si="625"/>
        <v>2500</v>
      </c>
      <c r="J9838">
        <v>9836</v>
      </c>
      <c r="K9838">
        <f t="shared" si="624"/>
        <v>0</v>
      </c>
      <c r="L9838">
        <f t="shared" si="626"/>
        <v>0</v>
      </c>
      <c r="M9838">
        <f t="shared" si="627"/>
        <v>0</v>
      </c>
    </row>
    <row r="9839" spans="9:13" x14ac:dyDescent="0.25">
      <c r="I9839">
        <f t="shared" si="625"/>
        <v>2500</v>
      </c>
      <c r="J9839">
        <v>9837</v>
      </c>
      <c r="K9839">
        <f t="shared" si="624"/>
        <v>0</v>
      </c>
      <c r="L9839">
        <f t="shared" si="626"/>
        <v>0</v>
      </c>
      <c r="M9839">
        <f t="shared" si="627"/>
        <v>0</v>
      </c>
    </row>
    <row r="9840" spans="9:13" x14ac:dyDescent="0.25">
      <c r="I9840">
        <f t="shared" si="625"/>
        <v>2500</v>
      </c>
      <c r="J9840">
        <v>9838</v>
      </c>
      <c r="K9840">
        <f t="shared" si="624"/>
        <v>0</v>
      </c>
      <c r="L9840">
        <f t="shared" si="626"/>
        <v>0</v>
      </c>
      <c r="M9840">
        <f t="shared" si="627"/>
        <v>0</v>
      </c>
    </row>
    <row r="9841" spans="9:13" x14ac:dyDescent="0.25">
      <c r="I9841">
        <f t="shared" si="625"/>
        <v>2500</v>
      </c>
      <c r="J9841">
        <v>9839</v>
      </c>
      <c r="K9841">
        <f t="shared" si="624"/>
        <v>0</v>
      </c>
      <c r="L9841">
        <f t="shared" si="626"/>
        <v>0</v>
      </c>
      <c r="M9841">
        <f t="shared" si="627"/>
        <v>0</v>
      </c>
    </row>
    <row r="9842" spans="9:13" x14ac:dyDescent="0.25">
      <c r="I9842">
        <f t="shared" si="625"/>
        <v>2500</v>
      </c>
      <c r="J9842">
        <v>9840</v>
      </c>
      <c r="K9842">
        <f t="shared" si="624"/>
        <v>0</v>
      </c>
      <c r="L9842">
        <f t="shared" si="626"/>
        <v>0</v>
      </c>
      <c r="M9842">
        <f t="shared" si="627"/>
        <v>0</v>
      </c>
    </row>
    <row r="9843" spans="9:13" x14ac:dyDescent="0.25">
      <c r="I9843">
        <f t="shared" si="625"/>
        <v>2500</v>
      </c>
      <c r="J9843">
        <v>9841</v>
      </c>
      <c r="K9843">
        <f t="shared" si="624"/>
        <v>0</v>
      </c>
      <c r="L9843">
        <f t="shared" si="626"/>
        <v>0</v>
      </c>
      <c r="M9843">
        <f t="shared" si="627"/>
        <v>0</v>
      </c>
    </row>
    <row r="9844" spans="9:13" x14ac:dyDescent="0.25">
      <c r="I9844">
        <f t="shared" si="625"/>
        <v>2500</v>
      </c>
      <c r="J9844">
        <v>9842</v>
      </c>
      <c r="K9844">
        <f t="shared" si="624"/>
        <v>0</v>
      </c>
      <c r="L9844">
        <f t="shared" si="626"/>
        <v>0</v>
      </c>
      <c r="M9844">
        <f t="shared" si="627"/>
        <v>0</v>
      </c>
    </row>
    <row r="9845" spans="9:13" x14ac:dyDescent="0.25">
      <c r="I9845">
        <f t="shared" si="625"/>
        <v>2500</v>
      </c>
      <c r="J9845">
        <v>9843</v>
      </c>
      <c r="K9845">
        <f t="shared" si="624"/>
        <v>0</v>
      </c>
      <c r="L9845">
        <f t="shared" si="626"/>
        <v>0</v>
      </c>
      <c r="M9845">
        <f t="shared" si="627"/>
        <v>0</v>
      </c>
    </row>
    <row r="9846" spans="9:13" x14ac:dyDescent="0.25">
      <c r="I9846">
        <f t="shared" si="625"/>
        <v>2500</v>
      </c>
      <c r="J9846">
        <v>9844</v>
      </c>
      <c r="K9846">
        <f t="shared" si="624"/>
        <v>0</v>
      </c>
      <c r="L9846">
        <f t="shared" si="626"/>
        <v>0</v>
      </c>
      <c r="M9846">
        <f t="shared" si="627"/>
        <v>0</v>
      </c>
    </row>
    <row r="9847" spans="9:13" x14ac:dyDescent="0.25">
      <c r="I9847">
        <f t="shared" si="625"/>
        <v>2500</v>
      </c>
      <c r="J9847">
        <v>9845</v>
      </c>
      <c r="K9847">
        <f t="shared" si="624"/>
        <v>0</v>
      </c>
      <c r="L9847">
        <f t="shared" si="626"/>
        <v>0</v>
      </c>
      <c r="M9847">
        <f t="shared" si="627"/>
        <v>0</v>
      </c>
    </row>
    <row r="9848" spans="9:13" x14ac:dyDescent="0.25">
      <c r="I9848">
        <f t="shared" si="625"/>
        <v>2500</v>
      </c>
      <c r="J9848">
        <v>9846</v>
      </c>
      <c r="K9848">
        <f t="shared" si="624"/>
        <v>0</v>
      </c>
      <c r="L9848">
        <f t="shared" si="626"/>
        <v>0</v>
      </c>
      <c r="M9848">
        <f t="shared" si="627"/>
        <v>0</v>
      </c>
    </row>
    <row r="9849" spans="9:13" x14ac:dyDescent="0.25">
      <c r="I9849">
        <f t="shared" si="625"/>
        <v>2500</v>
      </c>
      <c r="J9849">
        <v>9847</v>
      </c>
      <c r="K9849">
        <f t="shared" si="624"/>
        <v>0</v>
      </c>
      <c r="L9849">
        <f t="shared" si="626"/>
        <v>0</v>
      </c>
      <c r="M9849">
        <f t="shared" si="627"/>
        <v>0</v>
      </c>
    </row>
    <row r="9850" spans="9:13" x14ac:dyDescent="0.25">
      <c r="I9850">
        <f t="shared" si="625"/>
        <v>2500</v>
      </c>
      <c r="J9850">
        <v>9848</v>
      </c>
      <c r="K9850">
        <f t="shared" si="624"/>
        <v>0</v>
      </c>
      <c r="L9850">
        <f t="shared" si="626"/>
        <v>0</v>
      </c>
      <c r="M9850">
        <f t="shared" si="627"/>
        <v>0</v>
      </c>
    </row>
    <row r="9851" spans="9:13" x14ac:dyDescent="0.25">
      <c r="I9851">
        <f t="shared" si="625"/>
        <v>2500</v>
      </c>
      <c r="J9851">
        <v>9849</v>
      </c>
      <c r="K9851">
        <f t="shared" si="624"/>
        <v>0</v>
      </c>
      <c r="L9851">
        <f t="shared" si="626"/>
        <v>0</v>
      </c>
      <c r="M9851">
        <f t="shared" si="627"/>
        <v>0</v>
      </c>
    </row>
    <row r="9852" spans="9:13" x14ac:dyDescent="0.25">
      <c r="I9852">
        <f t="shared" si="625"/>
        <v>2500</v>
      </c>
      <c r="J9852">
        <v>9850</v>
      </c>
      <c r="K9852">
        <f t="shared" si="624"/>
        <v>0</v>
      </c>
      <c r="L9852">
        <f t="shared" si="626"/>
        <v>0</v>
      </c>
      <c r="M9852">
        <f t="shared" si="627"/>
        <v>0</v>
      </c>
    </row>
    <row r="9853" spans="9:13" x14ac:dyDescent="0.25">
      <c r="I9853">
        <f t="shared" si="625"/>
        <v>2500</v>
      </c>
      <c r="J9853">
        <v>9851</v>
      </c>
      <c r="K9853">
        <f t="shared" ref="K9853:K9916" si="628">IF(I9853+J9853&gt;(G$2-(G$2*G$3*G$4/100/100))/2, (1-(_xlfn.HYPGEOM.DIST((I9853+J9853-1), (G$2-(G$2*G$3*G$4/100/100)), G$2/2, G$2, TRUE))),_xlfn.HYPGEOM.DIST(I9853+J9853, (G$2-(G$2*G$3*G$4/100/100)), G$2/2, G$2, TRUE))</f>
        <v>0</v>
      </c>
      <c r="L9853">
        <f t="shared" si="626"/>
        <v>0</v>
      </c>
      <c r="M9853">
        <f t="shared" si="627"/>
        <v>0</v>
      </c>
    </row>
    <row r="9854" spans="9:13" x14ac:dyDescent="0.25">
      <c r="I9854">
        <f t="shared" si="625"/>
        <v>2500</v>
      </c>
      <c r="J9854">
        <v>9852</v>
      </c>
      <c r="K9854">
        <f t="shared" si="628"/>
        <v>0</v>
      </c>
      <c r="L9854">
        <f t="shared" si="626"/>
        <v>0</v>
      </c>
      <c r="M9854">
        <f t="shared" si="627"/>
        <v>0</v>
      </c>
    </row>
    <row r="9855" spans="9:13" x14ac:dyDescent="0.25">
      <c r="I9855">
        <f t="shared" si="625"/>
        <v>2500</v>
      </c>
      <c r="J9855">
        <v>9853</v>
      </c>
      <c r="K9855">
        <f t="shared" si="628"/>
        <v>0</v>
      </c>
      <c r="L9855">
        <f t="shared" si="626"/>
        <v>0</v>
      </c>
      <c r="M9855">
        <f t="shared" si="627"/>
        <v>0</v>
      </c>
    </row>
    <row r="9856" spans="9:13" x14ac:dyDescent="0.25">
      <c r="I9856">
        <f t="shared" si="625"/>
        <v>2500</v>
      </c>
      <c r="J9856">
        <v>9854</v>
      </c>
      <c r="K9856">
        <f t="shared" si="628"/>
        <v>0</v>
      </c>
      <c r="L9856">
        <f t="shared" si="626"/>
        <v>0</v>
      </c>
      <c r="M9856">
        <f t="shared" si="627"/>
        <v>0</v>
      </c>
    </row>
    <row r="9857" spans="9:13" x14ac:dyDescent="0.25">
      <c r="I9857">
        <f t="shared" si="625"/>
        <v>2500</v>
      </c>
      <c r="J9857">
        <v>9855</v>
      </c>
      <c r="K9857">
        <f t="shared" si="628"/>
        <v>0</v>
      </c>
      <c r="L9857">
        <f t="shared" si="626"/>
        <v>0</v>
      </c>
      <c r="M9857">
        <f t="shared" si="627"/>
        <v>0</v>
      </c>
    </row>
    <row r="9858" spans="9:13" x14ac:dyDescent="0.25">
      <c r="I9858">
        <f t="shared" si="625"/>
        <v>2500</v>
      </c>
      <c r="J9858">
        <v>9856</v>
      </c>
      <c r="K9858">
        <f t="shared" si="628"/>
        <v>0</v>
      </c>
      <c r="L9858">
        <f t="shared" si="626"/>
        <v>0</v>
      </c>
      <c r="M9858">
        <f t="shared" si="627"/>
        <v>0</v>
      </c>
    </row>
    <row r="9859" spans="9:13" x14ac:dyDescent="0.25">
      <c r="I9859">
        <f t="shared" si="625"/>
        <v>2500</v>
      </c>
      <c r="J9859">
        <v>9857</v>
      </c>
      <c r="K9859">
        <f t="shared" si="628"/>
        <v>0</v>
      </c>
      <c r="L9859">
        <f t="shared" si="626"/>
        <v>0</v>
      </c>
      <c r="M9859">
        <f t="shared" si="627"/>
        <v>0</v>
      </c>
    </row>
    <row r="9860" spans="9:13" x14ac:dyDescent="0.25">
      <c r="I9860">
        <f t="shared" ref="I9860:I9923" si="629">G$5</f>
        <v>2500</v>
      </c>
      <c r="J9860">
        <v>9858</v>
      </c>
      <c r="K9860">
        <f t="shared" si="628"/>
        <v>0</v>
      </c>
      <c r="L9860">
        <f t="shared" ref="L9860:L9923" si="630">_xlfn.HYPGEOM.DIST(J9860,  (G$2-0.5*G$2)*0.5, G$2/2-I9860,(G$2-0.5*G$2), FALSE)</f>
        <v>0</v>
      </c>
      <c r="M9860">
        <f t="shared" ref="M9860:M9923" si="631">K9860*L9860</f>
        <v>0</v>
      </c>
    </row>
    <row r="9861" spans="9:13" x14ac:dyDescent="0.25">
      <c r="I9861">
        <f t="shared" si="629"/>
        <v>2500</v>
      </c>
      <c r="J9861">
        <v>9859</v>
      </c>
      <c r="K9861">
        <f t="shared" si="628"/>
        <v>0</v>
      </c>
      <c r="L9861">
        <f t="shared" si="630"/>
        <v>0</v>
      </c>
      <c r="M9861">
        <f t="shared" si="631"/>
        <v>0</v>
      </c>
    </row>
    <row r="9862" spans="9:13" x14ac:dyDescent="0.25">
      <c r="I9862">
        <f t="shared" si="629"/>
        <v>2500</v>
      </c>
      <c r="J9862">
        <v>9860</v>
      </c>
      <c r="K9862">
        <f t="shared" si="628"/>
        <v>0</v>
      </c>
      <c r="L9862">
        <f t="shared" si="630"/>
        <v>0</v>
      </c>
      <c r="M9862">
        <f t="shared" si="631"/>
        <v>0</v>
      </c>
    </row>
    <row r="9863" spans="9:13" x14ac:dyDescent="0.25">
      <c r="I9863">
        <f t="shared" si="629"/>
        <v>2500</v>
      </c>
      <c r="J9863">
        <v>9861</v>
      </c>
      <c r="K9863">
        <f t="shared" si="628"/>
        <v>0</v>
      </c>
      <c r="L9863">
        <f t="shared" si="630"/>
        <v>0</v>
      </c>
      <c r="M9863">
        <f t="shared" si="631"/>
        <v>0</v>
      </c>
    </row>
    <row r="9864" spans="9:13" x14ac:dyDescent="0.25">
      <c r="I9864">
        <f t="shared" si="629"/>
        <v>2500</v>
      </c>
      <c r="J9864">
        <v>9862</v>
      </c>
      <c r="K9864">
        <f t="shared" si="628"/>
        <v>0</v>
      </c>
      <c r="L9864">
        <f t="shared" si="630"/>
        <v>0</v>
      </c>
      <c r="M9864">
        <f t="shared" si="631"/>
        <v>0</v>
      </c>
    </row>
    <row r="9865" spans="9:13" x14ac:dyDescent="0.25">
      <c r="I9865">
        <f t="shared" si="629"/>
        <v>2500</v>
      </c>
      <c r="J9865">
        <v>9863</v>
      </c>
      <c r="K9865">
        <f t="shared" si="628"/>
        <v>0</v>
      </c>
      <c r="L9865">
        <f t="shared" si="630"/>
        <v>0</v>
      </c>
      <c r="M9865">
        <f t="shared" si="631"/>
        <v>0</v>
      </c>
    </row>
    <row r="9866" spans="9:13" x14ac:dyDescent="0.25">
      <c r="I9866">
        <f t="shared" si="629"/>
        <v>2500</v>
      </c>
      <c r="J9866">
        <v>9864</v>
      </c>
      <c r="K9866">
        <f t="shared" si="628"/>
        <v>0</v>
      </c>
      <c r="L9866">
        <f t="shared" si="630"/>
        <v>0</v>
      </c>
      <c r="M9866">
        <f t="shared" si="631"/>
        <v>0</v>
      </c>
    </row>
    <row r="9867" spans="9:13" x14ac:dyDescent="0.25">
      <c r="I9867">
        <f t="shared" si="629"/>
        <v>2500</v>
      </c>
      <c r="J9867">
        <v>9865</v>
      </c>
      <c r="K9867">
        <f t="shared" si="628"/>
        <v>0</v>
      </c>
      <c r="L9867">
        <f t="shared" si="630"/>
        <v>0</v>
      </c>
      <c r="M9867">
        <f t="shared" si="631"/>
        <v>0</v>
      </c>
    </row>
    <row r="9868" spans="9:13" x14ac:dyDescent="0.25">
      <c r="I9868">
        <f t="shared" si="629"/>
        <v>2500</v>
      </c>
      <c r="J9868">
        <v>9866</v>
      </c>
      <c r="K9868">
        <f t="shared" si="628"/>
        <v>0</v>
      </c>
      <c r="L9868">
        <f t="shared" si="630"/>
        <v>0</v>
      </c>
      <c r="M9868">
        <f t="shared" si="631"/>
        <v>0</v>
      </c>
    </row>
    <row r="9869" spans="9:13" x14ac:dyDescent="0.25">
      <c r="I9869">
        <f t="shared" si="629"/>
        <v>2500</v>
      </c>
      <c r="J9869">
        <v>9867</v>
      </c>
      <c r="K9869">
        <f t="shared" si="628"/>
        <v>0</v>
      </c>
      <c r="L9869">
        <f t="shared" si="630"/>
        <v>0</v>
      </c>
      <c r="M9869">
        <f t="shared" si="631"/>
        <v>0</v>
      </c>
    </row>
    <row r="9870" spans="9:13" x14ac:dyDescent="0.25">
      <c r="I9870">
        <f t="shared" si="629"/>
        <v>2500</v>
      </c>
      <c r="J9870">
        <v>9868</v>
      </c>
      <c r="K9870">
        <f t="shared" si="628"/>
        <v>0</v>
      </c>
      <c r="L9870">
        <f t="shared" si="630"/>
        <v>0</v>
      </c>
      <c r="M9870">
        <f t="shared" si="631"/>
        <v>0</v>
      </c>
    </row>
    <row r="9871" spans="9:13" x14ac:dyDescent="0.25">
      <c r="I9871">
        <f t="shared" si="629"/>
        <v>2500</v>
      </c>
      <c r="J9871">
        <v>9869</v>
      </c>
      <c r="K9871">
        <f t="shared" si="628"/>
        <v>0</v>
      </c>
      <c r="L9871">
        <f t="shared" si="630"/>
        <v>0</v>
      </c>
      <c r="M9871">
        <f t="shared" si="631"/>
        <v>0</v>
      </c>
    </row>
    <row r="9872" spans="9:13" x14ac:dyDescent="0.25">
      <c r="I9872">
        <f t="shared" si="629"/>
        <v>2500</v>
      </c>
      <c r="J9872">
        <v>9870</v>
      </c>
      <c r="K9872">
        <f t="shared" si="628"/>
        <v>0</v>
      </c>
      <c r="L9872">
        <f t="shared" si="630"/>
        <v>0</v>
      </c>
      <c r="M9872">
        <f t="shared" si="631"/>
        <v>0</v>
      </c>
    </row>
    <row r="9873" spans="9:13" x14ac:dyDescent="0.25">
      <c r="I9873">
        <f t="shared" si="629"/>
        <v>2500</v>
      </c>
      <c r="J9873">
        <v>9871</v>
      </c>
      <c r="K9873">
        <f t="shared" si="628"/>
        <v>0</v>
      </c>
      <c r="L9873">
        <f t="shared" si="630"/>
        <v>0</v>
      </c>
      <c r="M9873">
        <f t="shared" si="631"/>
        <v>0</v>
      </c>
    </row>
    <row r="9874" spans="9:13" x14ac:dyDescent="0.25">
      <c r="I9874">
        <f t="shared" si="629"/>
        <v>2500</v>
      </c>
      <c r="J9874">
        <v>9872</v>
      </c>
      <c r="K9874">
        <f t="shared" si="628"/>
        <v>0</v>
      </c>
      <c r="L9874">
        <f t="shared" si="630"/>
        <v>0</v>
      </c>
      <c r="M9874">
        <f t="shared" si="631"/>
        <v>0</v>
      </c>
    </row>
    <row r="9875" spans="9:13" x14ac:dyDescent="0.25">
      <c r="I9875">
        <f t="shared" si="629"/>
        <v>2500</v>
      </c>
      <c r="J9875">
        <v>9873</v>
      </c>
      <c r="K9875">
        <f t="shared" si="628"/>
        <v>0</v>
      </c>
      <c r="L9875">
        <f t="shared" si="630"/>
        <v>0</v>
      </c>
      <c r="M9875">
        <f t="shared" si="631"/>
        <v>0</v>
      </c>
    </row>
    <row r="9876" spans="9:13" x14ac:dyDescent="0.25">
      <c r="I9876">
        <f t="shared" si="629"/>
        <v>2500</v>
      </c>
      <c r="J9876">
        <v>9874</v>
      </c>
      <c r="K9876">
        <f t="shared" si="628"/>
        <v>0</v>
      </c>
      <c r="L9876">
        <f t="shared" si="630"/>
        <v>0</v>
      </c>
      <c r="M9876">
        <f t="shared" si="631"/>
        <v>0</v>
      </c>
    </row>
    <row r="9877" spans="9:13" x14ac:dyDescent="0.25">
      <c r="I9877">
        <f t="shared" si="629"/>
        <v>2500</v>
      </c>
      <c r="J9877">
        <v>9875</v>
      </c>
      <c r="K9877">
        <f t="shared" si="628"/>
        <v>0</v>
      </c>
      <c r="L9877">
        <f t="shared" si="630"/>
        <v>0</v>
      </c>
      <c r="M9877">
        <f t="shared" si="631"/>
        <v>0</v>
      </c>
    </row>
    <row r="9878" spans="9:13" x14ac:dyDescent="0.25">
      <c r="I9878">
        <f t="shared" si="629"/>
        <v>2500</v>
      </c>
      <c r="J9878">
        <v>9876</v>
      </c>
      <c r="K9878">
        <f t="shared" si="628"/>
        <v>0</v>
      </c>
      <c r="L9878">
        <f t="shared" si="630"/>
        <v>0</v>
      </c>
      <c r="M9878">
        <f t="shared" si="631"/>
        <v>0</v>
      </c>
    </row>
    <row r="9879" spans="9:13" x14ac:dyDescent="0.25">
      <c r="I9879">
        <f t="shared" si="629"/>
        <v>2500</v>
      </c>
      <c r="J9879">
        <v>9877</v>
      </c>
      <c r="K9879">
        <f t="shared" si="628"/>
        <v>0</v>
      </c>
      <c r="L9879">
        <f t="shared" si="630"/>
        <v>0</v>
      </c>
      <c r="M9879">
        <f t="shared" si="631"/>
        <v>0</v>
      </c>
    </row>
    <row r="9880" spans="9:13" x14ac:dyDescent="0.25">
      <c r="I9880">
        <f t="shared" si="629"/>
        <v>2500</v>
      </c>
      <c r="J9880">
        <v>9878</v>
      </c>
      <c r="K9880">
        <f t="shared" si="628"/>
        <v>0</v>
      </c>
      <c r="L9880">
        <f t="shared" si="630"/>
        <v>0</v>
      </c>
      <c r="M9880">
        <f t="shared" si="631"/>
        <v>0</v>
      </c>
    </row>
    <row r="9881" spans="9:13" x14ac:dyDescent="0.25">
      <c r="I9881">
        <f t="shared" si="629"/>
        <v>2500</v>
      </c>
      <c r="J9881">
        <v>9879</v>
      </c>
      <c r="K9881">
        <f t="shared" si="628"/>
        <v>0</v>
      </c>
      <c r="L9881">
        <f t="shared" si="630"/>
        <v>0</v>
      </c>
      <c r="M9881">
        <f t="shared" si="631"/>
        <v>0</v>
      </c>
    </row>
    <row r="9882" spans="9:13" x14ac:dyDescent="0.25">
      <c r="I9882">
        <f t="shared" si="629"/>
        <v>2500</v>
      </c>
      <c r="J9882">
        <v>9880</v>
      </c>
      <c r="K9882">
        <f t="shared" si="628"/>
        <v>0</v>
      </c>
      <c r="L9882">
        <f t="shared" si="630"/>
        <v>0</v>
      </c>
      <c r="M9882">
        <f t="shared" si="631"/>
        <v>0</v>
      </c>
    </row>
    <row r="9883" spans="9:13" x14ac:dyDescent="0.25">
      <c r="I9883">
        <f t="shared" si="629"/>
        <v>2500</v>
      </c>
      <c r="J9883">
        <v>9881</v>
      </c>
      <c r="K9883">
        <f t="shared" si="628"/>
        <v>0</v>
      </c>
      <c r="L9883">
        <f t="shared" si="630"/>
        <v>0</v>
      </c>
      <c r="M9883">
        <f t="shared" si="631"/>
        <v>0</v>
      </c>
    </row>
    <row r="9884" spans="9:13" x14ac:dyDescent="0.25">
      <c r="I9884">
        <f t="shared" si="629"/>
        <v>2500</v>
      </c>
      <c r="J9884">
        <v>9882</v>
      </c>
      <c r="K9884">
        <f t="shared" si="628"/>
        <v>0</v>
      </c>
      <c r="L9884">
        <f t="shared" si="630"/>
        <v>0</v>
      </c>
      <c r="M9884">
        <f t="shared" si="631"/>
        <v>0</v>
      </c>
    </row>
    <row r="9885" spans="9:13" x14ac:dyDescent="0.25">
      <c r="I9885">
        <f t="shared" si="629"/>
        <v>2500</v>
      </c>
      <c r="J9885">
        <v>9883</v>
      </c>
      <c r="K9885">
        <f t="shared" si="628"/>
        <v>0</v>
      </c>
      <c r="L9885">
        <f t="shared" si="630"/>
        <v>0</v>
      </c>
      <c r="M9885">
        <f t="shared" si="631"/>
        <v>0</v>
      </c>
    </row>
    <row r="9886" spans="9:13" x14ac:dyDescent="0.25">
      <c r="I9886">
        <f t="shared" si="629"/>
        <v>2500</v>
      </c>
      <c r="J9886">
        <v>9884</v>
      </c>
      <c r="K9886">
        <f t="shared" si="628"/>
        <v>0</v>
      </c>
      <c r="L9886">
        <f t="shared" si="630"/>
        <v>0</v>
      </c>
      <c r="M9886">
        <f t="shared" si="631"/>
        <v>0</v>
      </c>
    </row>
    <row r="9887" spans="9:13" x14ac:dyDescent="0.25">
      <c r="I9887">
        <f t="shared" si="629"/>
        <v>2500</v>
      </c>
      <c r="J9887">
        <v>9885</v>
      </c>
      <c r="K9887">
        <f t="shared" si="628"/>
        <v>0</v>
      </c>
      <c r="L9887">
        <f t="shared" si="630"/>
        <v>0</v>
      </c>
      <c r="M9887">
        <f t="shared" si="631"/>
        <v>0</v>
      </c>
    </row>
    <row r="9888" spans="9:13" x14ac:dyDescent="0.25">
      <c r="I9888">
        <f t="shared" si="629"/>
        <v>2500</v>
      </c>
      <c r="J9888">
        <v>9886</v>
      </c>
      <c r="K9888">
        <f t="shared" si="628"/>
        <v>0</v>
      </c>
      <c r="L9888">
        <f t="shared" si="630"/>
        <v>0</v>
      </c>
      <c r="M9888">
        <f t="shared" si="631"/>
        <v>0</v>
      </c>
    </row>
    <row r="9889" spans="9:13" x14ac:dyDescent="0.25">
      <c r="I9889">
        <f t="shared" si="629"/>
        <v>2500</v>
      </c>
      <c r="J9889">
        <v>9887</v>
      </c>
      <c r="K9889">
        <f t="shared" si="628"/>
        <v>0</v>
      </c>
      <c r="L9889">
        <f t="shared" si="630"/>
        <v>0</v>
      </c>
      <c r="M9889">
        <f t="shared" si="631"/>
        <v>0</v>
      </c>
    </row>
    <row r="9890" spans="9:13" x14ac:dyDescent="0.25">
      <c r="I9890">
        <f t="shared" si="629"/>
        <v>2500</v>
      </c>
      <c r="J9890">
        <v>9888</v>
      </c>
      <c r="K9890">
        <f t="shared" si="628"/>
        <v>0</v>
      </c>
      <c r="L9890">
        <f t="shared" si="630"/>
        <v>0</v>
      </c>
      <c r="M9890">
        <f t="shared" si="631"/>
        <v>0</v>
      </c>
    </row>
    <row r="9891" spans="9:13" x14ac:dyDescent="0.25">
      <c r="I9891">
        <f t="shared" si="629"/>
        <v>2500</v>
      </c>
      <c r="J9891">
        <v>9889</v>
      </c>
      <c r="K9891">
        <f t="shared" si="628"/>
        <v>0</v>
      </c>
      <c r="L9891">
        <f t="shared" si="630"/>
        <v>0</v>
      </c>
      <c r="M9891">
        <f t="shared" si="631"/>
        <v>0</v>
      </c>
    </row>
    <row r="9892" spans="9:13" x14ac:dyDescent="0.25">
      <c r="I9892">
        <f t="shared" si="629"/>
        <v>2500</v>
      </c>
      <c r="J9892">
        <v>9890</v>
      </c>
      <c r="K9892">
        <f t="shared" si="628"/>
        <v>0</v>
      </c>
      <c r="L9892">
        <f t="shared" si="630"/>
        <v>0</v>
      </c>
      <c r="M9892">
        <f t="shared" si="631"/>
        <v>0</v>
      </c>
    </row>
    <row r="9893" spans="9:13" x14ac:dyDescent="0.25">
      <c r="I9893">
        <f t="shared" si="629"/>
        <v>2500</v>
      </c>
      <c r="J9893">
        <v>9891</v>
      </c>
      <c r="K9893">
        <f t="shared" si="628"/>
        <v>0</v>
      </c>
      <c r="L9893">
        <f t="shared" si="630"/>
        <v>0</v>
      </c>
      <c r="M9893">
        <f t="shared" si="631"/>
        <v>0</v>
      </c>
    </row>
    <row r="9894" spans="9:13" x14ac:dyDescent="0.25">
      <c r="I9894">
        <f t="shared" si="629"/>
        <v>2500</v>
      </c>
      <c r="J9894">
        <v>9892</v>
      </c>
      <c r="K9894">
        <f t="shared" si="628"/>
        <v>0</v>
      </c>
      <c r="L9894">
        <f t="shared" si="630"/>
        <v>0</v>
      </c>
      <c r="M9894">
        <f t="shared" si="631"/>
        <v>0</v>
      </c>
    </row>
    <row r="9895" spans="9:13" x14ac:dyDescent="0.25">
      <c r="I9895">
        <f t="shared" si="629"/>
        <v>2500</v>
      </c>
      <c r="J9895">
        <v>9893</v>
      </c>
      <c r="K9895">
        <f t="shared" si="628"/>
        <v>0</v>
      </c>
      <c r="L9895">
        <f t="shared" si="630"/>
        <v>0</v>
      </c>
      <c r="M9895">
        <f t="shared" si="631"/>
        <v>0</v>
      </c>
    </row>
    <row r="9896" spans="9:13" x14ac:dyDescent="0.25">
      <c r="I9896">
        <f t="shared" si="629"/>
        <v>2500</v>
      </c>
      <c r="J9896">
        <v>9894</v>
      </c>
      <c r="K9896">
        <f t="shared" si="628"/>
        <v>0</v>
      </c>
      <c r="L9896">
        <f t="shared" si="630"/>
        <v>0</v>
      </c>
      <c r="M9896">
        <f t="shared" si="631"/>
        <v>0</v>
      </c>
    </row>
    <row r="9897" spans="9:13" x14ac:dyDescent="0.25">
      <c r="I9897">
        <f t="shared" si="629"/>
        <v>2500</v>
      </c>
      <c r="J9897">
        <v>9895</v>
      </c>
      <c r="K9897">
        <f t="shared" si="628"/>
        <v>0</v>
      </c>
      <c r="L9897">
        <f t="shared" si="630"/>
        <v>0</v>
      </c>
      <c r="M9897">
        <f t="shared" si="631"/>
        <v>0</v>
      </c>
    </row>
    <row r="9898" spans="9:13" x14ac:dyDescent="0.25">
      <c r="I9898">
        <f t="shared" si="629"/>
        <v>2500</v>
      </c>
      <c r="J9898">
        <v>9896</v>
      </c>
      <c r="K9898">
        <f t="shared" si="628"/>
        <v>0</v>
      </c>
      <c r="L9898">
        <f t="shared" si="630"/>
        <v>0</v>
      </c>
      <c r="M9898">
        <f t="shared" si="631"/>
        <v>0</v>
      </c>
    </row>
    <row r="9899" spans="9:13" x14ac:dyDescent="0.25">
      <c r="I9899">
        <f t="shared" si="629"/>
        <v>2500</v>
      </c>
      <c r="J9899">
        <v>9897</v>
      </c>
      <c r="K9899">
        <f t="shared" si="628"/>
        <v>0</v>
      </c>
      <c r="L9899">
        <f t="shared" si="630"/>
        <v>0</v>
      </c>
      <c r="M9899">
        <f t="shared" si="631"/>
        <v>0</v>
      </c>
    </row>
    <row r="9900" spans="9:13" x14ac:dyDescent="0.25">
      <c r="I9900">
        <f t="shared" si="629"/>
        <v>2500</v>
      </c>
      <c r="J9900">
        <v>9898</v>
      </c>
      <c r="K9900">
        <f t="shared" si="628"/>
        <v>0</v>
      </c>
      <c r="L9900">
        <f t="shared" si="630"/>
        <v>0</v>
      </c>
      <c r="M9900">
        <f t="shared" si="631"/>
        <v>0</v>
      </c>
    </row>
    <row r="9901" spans="9:13" x14ac:dyDescent="0.25">
      <c r="I9901">
        <f t="shared" si="629"/>
        <v>2500</v>
      </c>
      <c r="J9901">
        <v>9899</v>
      </c>
      <c r="K9901">
        <f t="shared" si="628"/>
        <v>0</v>
      </c>
      <c r="L9901">
        <f t="shared" si="630"/>
        <v>0</v>
      </c>
      <c r="M9901">
        <f t="shared" si="631"/>
        <v>0</v>
      </c>
    </row>
    <row r="9902" spans="9:13" x14ac:dyDescent="0.25">
      <c r="I9902">
        <f t="shared" si="629"/>
        <v>2500</v>
      </c>
      <c r="J9902">
        <v>9900</v>
      </c>
      <c r="K9902">
        <f t="shared" si="628"/>
        <v>0</v>
      </c>
      <c r="L9902">
        <f t="shared" si="630"/>
        <v>0</v>
      </c>
      <c r="M9902">
        <f t="shared" si="631"/>
        <v>0</v>
      </c>
    </row>
    <row r="9903" spans="9:13" x14ac:dyDescent="0.25">
      <c r="I9903">
        <f t="shared" si="629"/>
        <v>2500</v>
      </c>
      <c r="J9903">
        <v>9901</v>
      </c>
      <c r="K9903">
        <f t="shared" si="628"/>
        <v>0</v>
      </c>
      <c r="L9903">
        <f t="shared" si="630"/>
        <v>0</v>
      </c>
      <c r="M9903">
        <f t="shared" si="631"/>
        <v>0</v>
      </c>
    </row>
    <row r="9904" spans="9:13" x14ac:dyDescent="0.25">
      <c r="I9904">
        <f t="shared" si="629"/>
        <v>2500</v>
      </c>
      <c r="J9904">
        <v>9902</v>
      </c>
      <c r="K9904">
        <f t="shared" si="628"/>
        <v>0</v>
      </c>
      <c r="L9904">
        <f t="shared" si="630"/>
        <v>0</v>
      </c>
      <c r="M9904">
        <f t="shared" si="631"/>
        <v>0</v>
      </c>
    </row>
    <row r="9905" spans="9:13" x14ac:dyDescent="0.25">
      <c r="I9905">
        <f t="shared" si="629"/>
        <v>2500</v>
      </c>
      <c r="J9905">
        <v>9903</v>
      </c>
      <c r="K9905">
        <f t="shared" si="628"/>
        <v>0</v>
      </c>
      <c r="L9905">
        <f t="shared" si="630"/>
        <v>0</v>
      </c>
      <c r="M9905">
        <f t="shared" si="631"/>
        <v>0</v>
      </c>
    </row>
    <row r="9906" spans="9:13" x14ac:dyDescent="0.25">
      <c r="I9906">
        <f t="shared" si="629"/>
        <v>2500</v>
      </c>
      <c r="J9906">
        <v>9904</v>
      </c>
      <c r="K9906">
        <f t="shared" si="628"/>
        <v>0</v>
      </c>
      <c r="L9906">
        <f t="shared" si="630"/>
        <v>0</v>
      </c>
      <c r="M9906">
        <f t="shared" si="631"/>
        <v>0</v>
      </c>
    </row>
    <row r="9907" spans="9:13" x14ac:dyDescent="0.25">
      <c r="I9907">
        <f t="shared" si="629"/>
        <v>2500</v>
      </c>
      <c r="J9907">
        <v>9905</v>
      </c>
      <c r="K9907">
        <f t="shared" si="628"/>
        <v>0</v>
      </c>
      <c r="L9907">
        <f t="shared" si="630"/>
        <v>0</v>
      </c>
      <c r="M9907">
        <f t="shared" si="631"/>
        <v>0</v>
      </c>
    </row>
    <row r="9908" spans="9:13" x14ac:dyDescent="0.25">
      <c r="I9908">
        <f t="shared" si="629"/>
        <v>2500</v>
      </c>
      <c r="J9908">
        <v>9906</v>
      </c>
      <c r="K9908">
        <f t="shared" si="628"/>
        <v>0</v>
      </c>
      <c r="L9908">
        <f t="shared" si="630"/>
        <v>0</v>
      </c>
      <c r="M9908">
        <f t="shared" si="631"/>
        <v>0</v>
      </c>
    </row>
    <row r="9909" spans="9:13" x14ac:dyDescent="0.25">
      <c r="I9909">
        <f t="shared" si="629"/>
        <v>2500</v>
      </c>
      <c r="J9909">
        <v>9907</v>
      </c>
      <c r="K9909">
        <f t="shared" si="628"/>
        <v>0</v>
      </c>
      <c r="L9909">
        <f t="shared" si="630"/>
        <v>0</v>
      </c>
      <c r="M9909">
        <f t="shared" si="631"/>
        <v>0</v>
      </c>
    </row>
    <row r="9910" spans="9:13" x14ac:dyDescent="0.25">
      <c r="I9910">
        <f t="shared" si="629"/>
        <v>2500</v>
      </c>
      <c r="J9910">
        <v>9908</v>
      </c>
      <c r="K9910">
        <f t="shared" si="628"/>
        <v>0</v>
      </c>
      <c r="L9910">
        <f t="shared" si="630"/>
        <v>0</v>
      </c>
      <c r="M9910">
        <f t="shared" si="631"/>
        <v>0</v>
      </c>
    </row>
    <row r="9911" spans="9:13" x14ac:dyDescent="0.25">
      <c r="I9911">
        <f t="shared" si="629"/>
        <v>2500</v>
      </c>
      <c r="J9911">
        <v>9909</v>
      </c>
      <c r="K9911">
        <f t="shared" si="628"/>
        <v>0</v>
      </c>
      <c r="L9911">
        <f t="shared" si="630"/>
        <v>0</v>
      </c>
      <c r="M9911">
        <f t="shared" si="631"/>
        <v>0</v>
      </c>
    </row>
    <row r="9912" spans="9:13" x14ac:dyDescent="0.25">
      <c r="I9912">
        <f t="shared" si="629"/>
        <v>2500</v>
      </c>
      <c r="J9912">
        <v>9910</v>
      </c>
      <c r="K9912">
        <f t="shared" si="628"/>
        <v>0</v>
      </c>
      <c r="L9912">
        <f t="shared" si="630"/>
        <v>0</v>
      </c>
      <c r="M9912">
        <f t="shared" si="631"/>
        <v>0</v>
      </c>
    </row>
    <row r="9913" spans="9:13" x14ac:dyDescent="0.25">
      <c r="I9913">
        <f t="shared" si="629"/>
        <v>2500</v>
      </c>
      <c r="J9913">
        <v>9911</v>
      </c>
      <c r="K9913">
        <f t="shared" si="628"/>
        <v>0</v>
      </c>
      <c r="L9913">
        <f t="shared" si="630"/>
        <v>0</v>
      </c>
      <c r="M9913">
        <f t="shared" si="631"/>
        <v>0</v>
      </c>
    </row>
    <row r="9914" spans="9:13" x14ac:dyDescent="0.25">
      <c r="I9914">
        <f t="shared" si="629"/>
        <v>2500</v>
      </c>
      <c r="J9914">
        <v>9912</v>
      </c>
      <c r="K9914">
        <f t="shared" si="628"/>
        <v>0</v>
      </c>
      <c r="L9914">
        <f t="shared" si="630"/>
        <v>0</v>
      </c>
      <c r="M9914">
        <f t="shared" si="631"/>
        <v>0</v>
      </c>
    </row>
    <row r="9915" spans="9:13" x14ac:dyDescent="0.25">
      <c r="I9915">
        <f t="shared" si="629"/>
        <v>2500</v>
      </c>
      <c r="J9915">
        <v>9913</v>
      </c>
      <c r="K9915">
        <f t="shared" si="628"/>
        <v>0</v>
      </c>
      <c r="L9915">
        <f t="shared" si="630"/>
        <v>0</v>
      </c>
      <c r="M9915">
        <f t="shared" si="631"/>
        <v>0</v>
      </c>
    </row>
    <row r="9916" spans="9:13" x14ac:dyDescent="0.25">
      <c r="I9916">
        <f t="shared" si="629"/>
        <v>2500</v>
      </c>
      <c r="J9916">
        <v>9914</v>
      </c>
      <c r="K9916">
        <f t="shared" si="628"/>
        <v>0</v>
      </c>
      <c r="L9916">
        <f t="shared" si="630"/>
        <v>0</v>
      </c>
      <c r="M9916">
        <f t="shared" si="631"/>
        <v>0</v>
      </c>
    </row>
    <row r="9917" spans="9:13" x14ac:dyDescent="0.25">
      <c r="I9917">
        <f t="shared" si="629"/>
        <v>2500</v>
      </c>
      <c r="J9917">
        <v>9915</v>
      </c>
      <c r="K9917">
        <f t="shared" ref="K9917:K9980" si="632">IF(I9917+J9917&gt;(G$2-(G$2*G$3*G$4/100/100))/2, (1-(_xlfn.HYPGEOM.DIST((I9917+J9917-1), (G$2-(G$2*G$3*G$4/100/100)), G$2/2, G$2, TRUE))),_xlfn.HYPGEOM.DIST(I9917+J9917, (G$2-(G$2*G$3*G$4/100/100)), G$2/2, G$2, TRUE))</f>
        <v>0</v>
      </c>
      <c r="L9917">
        <f t="shared" si="630"/>
        <v>0</v>
      </c>
      <c r="M9917">
        <f t="shared" si="631"/>
        <v>0</v>
      </c>
    </row>
    <row r="9918" spans="9:13" x14ac:dyDescent="0.25">
      <c r="I9918">
        <f t="shared" si="629"/>
        <v>2500</v>
      </c>
      <c r="J9918">
        <v>9916</v>
      </c>
      <c r="K9918">
        <f t="shared" si="632"/>
        <v>0</v>
      </c>
      <c r="L9918">
        <f t="shared" si="630"/>
        <v>0</v>
      </c>
      <c r="M9918">
        <f t="shared" si="631"/>
        <v>0</v>
      </c>
    </row>
    <row r="9919" spans="9:13" x14ac:dyDescent="0.25">
      <c r="I9919">
        <f t="shared" si="629"/>
        <v>2500</v>
      </c>
      <c r="J9919">
        <v>9917</v>
      </c>
      <c r="K9919">
        <f t="shared" si="632"/>
        <v>0</v>
      </c>
      <c r="L9919">
        <f t="shared" si="630"/>
        <v>0</v>
      </c>
      <c r="M9919">
        <f t="shared" si="631"/>
        <v>0</v>
      </c>
    </row>
    <row r="9920" spans="9:13" x14ac:dyDescent="0.25">
      <c r="I9920">
        <f t="shared" si="629"/>
        <v>2500</v>
      </c>
      <c r="J9920">
        <v>9918</v>
      </c>
      <c r="K9920">
        <f t="shared" si="632"/>
        <v>0</v>
      </c>
      <c r="L9920">
        <f t="shared" si="630"/>
        <v>0</v>
      </c>
      <c r="M9920">
        <f t="shared" si="631"/>
        <v>0</v>
      </c>
    </row>
    <row r="9921" spans="9:13" x14ac:dyDescent="0.25">
      <c r="I9921">
        <f t="shared" si="629"/>
        <v>2500</v>
      </c>
      <c r="J9921">
        <v>9919</v>
      </c>
      <c r="K9921">
        <f t="shared" si="632"/>
        <v>0</v>
      </c>
      <c r="L9921">
        <f t="shared" si="630"/>
        <v>0</v>
      </c>
      <c r="M9921">
        <f t="shared" si="631"/>
        <v>0</v>
      </c>
    </row>
    <row r="9922" spans="9:13" x14ac:dyDescent="0.25">
      <c r="I9922">
        <f t="shared" si="629"/>
        <v>2500</v>
      </c>
      <c r="J9922">
        <v>9920</v>
      </c>
      <c r="K9922">
        <f t="shared" si="632"/>
        <v>0</v>
      </c>
      <c r="L9922">
        <f t="shared" si="630"/>
        <v>0</v>
      </c>
      <c r="M9922">
        <f t="shared" si="631"/>
        <v>0</v>
      </c>
    </row>
    <row r="9923" spans="9:13" x14ac:dyDescent="0.25">
      <c r="I9923">
        <f t="shared" si="629"/>
        <v>2500</v>
      </c>
      <c r="J9923">
        <v>9921</v>
      </c>
      <c r="K9923">
        <f t="shared" si="632"/>
        <v>0</v>
      </c>
      <c r="L9923">
        <f t="shared" si="630"/>
        <v>0</v>
      </c>
      <c r="M9923">
        <f t="shared" si="631"/>
        <v>0</v>
      </c>
    </row>
    <row r="9924" spans="9:13" x14ac:dyDescent="0.25">
      <c r="I9924">
        <f t="shared" ref="I9924:I9987" si="633">G$5</f>
        <v>2500</v>
      </c>
      <c r="J9924">
        <v>9922</v>
      </c>
      <c r="K9924">
        <f t="shared" si="632"/>
        <v>0</v>
      </c>
      <c r="L9924">
        <f t="shared" ref="L9924:L9987" si="634">_xlfn.HYPGEOM.DIST(J9924,  (G$2-0.5*G$2)*0.5, G$2/2-I9924,(G$2-0.5*G$2), FALSE)</f>
        <v>0</v>
      </c>
      <c r="M9924">
        <f t="shared" ref="M9924:M9987" si="635">K9924*L9924</f>
        <v>0</v>
      </c>
    </row>
    <row r="9925" spans="9:13" x14ac:dyDescent="0.25">
      <c r="I9925">
        <f t="shared" si="633"/>
        <v>2500</v>
      </c>
      <c r="J9925">
        <v>9923</v>
      </c>
      <c r="K9925">
        <f t="shared" si="632"/>
        <v>0</v>
      </c>
      <c r="L9925">
        <f t="shared" si="634"/>
        <v>0</v>
      </c>
      <c r="M9925">
        <f t="shared" si="635"/>
        <v>0</v>
      </c>
    </row>
    <row r="9926" spans="9:13" x14ac:dyDescent="0.25">
      <c r="I9926">
        <f t="shared" si="633"/>
        <v>2500</v>
      </c>
      <c r="J9926">
        <v>9924</v>
      </c>
      <c r="K9926">
        <f t="shared" si="632"/>
        <v>0</v>
      </c>
      <c r="L9926">
        <f t="shared" si="634"/>
        <v>0</v>
      </c>
      <c r="M9926">
        <f t="shared" si="635"/>
        <v>0</v>
      </c>
    </row>
    <row r="9927" spans="9:13" x14ac:dyDescent="0.25">
      <c r="I9927">
        <f t="shared" si="633"/>
        <v>2500</v>
      </c>
      <c r="J9927">
        <v>9925</v>
      </c>
      <c r="K9927">
        <f t="shared" si="632"/>
        <v>0</v>
      </c>
      <c r="L9927">
        <f t="shared" si="634"/>
        <v>0</v>
      </c>
      <c r="M9927">
        <f t="shared" si="635"/>
        <v>0</v>
      </c>
    </row>
    <row r="9928" spans="9:13" x14ac:dyDescent="0.25">
      <c r="I9928">
        <f t="shared" si="633"/>
        <v>2500</v>
      </c>
      <c r="J9928">
        <v>9926</v>
      </c>
      <c r="K9928">
        <f t="shared" si="632"/>
        <v>0</v>
      </c>
      <c r="L9928">
        <f t="shared" si="634"/>
        <v>0</v>
      </c>
      <c r="M9928">
        <f t="shared" si="635"/>
        <v>0</v>
      </c>
    </row>
    <row r="9929" spans="9:13" x14ac:dyDescent="0.25">
      <c r="I9929">
        <f t="shared" si="633"/>
        <v>2500</v>
      </c>
      <c r="J9929">
        <v>9927</v>
      </c>
      <c r="K9929">
        <f t="shared" si="632"/>
        <v>0</v>
      </c>
      <c r="L9929">
        <f t="shared" si="634"/>
        <v>0</v>
      </c>
      <c r="M9929">
        <f t="shared" si="635"/>
        <v>0</v>
      </c>
    </row>
    <row r="9930" spans="9:13" x14ac:dyDescent="0.25">
      <c r="I9930">
        <f t="shared" si="633"/>
        <v>2500</v>
      </c>
      <c r="J9930">
        <v>9928</v>
      </c>
      <c r="K9930">
        <f t="shared" si="632"/>
        <v>0</v>
      </c>
      <c r="L9930">
        <f t="shared" si="634"/>
        <v>0</v>
      </c>
      <c r="M9930">
        <f t="shared" si="635"/>
        <v>0</v>
      </c>
    </row>
    <row r="9931" spans="9:13" x14ac:dyDescent="0.25">
      <c r="I9931">
        <f t="shared" si="633"/>
        <v>2500</v>
      </c>
      <c r="J9931">
        <v>9929</v>
      </c>
      <c r="K9931">
        <f t="shared" si="632"/>
        <v>0</v>
      </c>
      <c r="L9931">
        <f t="shared" si="634"/>
        <v>0</v>
      </c>
      <c r="M9931">
        <f t="shared" si="635"/>
        <v>0</v>
      </c>
    </row>
    <row r="9932" spans="9:13" x14ac:dyDescent="0.25">
      <c r="I9932">
        <f t="shared" si="633"/>
        <v>2500</v>
      </c>
      <c r="J9932">
        <v>9930</v>
      </c>
      <c r="K9932">
        <f t="shared" si="632"/>
        <v>0</v>
      </c>
      <c r="L9932">
        <f t="shared" si="634"/>
        <v>0</v>
      </c>
      <c r="M9932">
        <f t="shared" si="635"/>
        <v>0</v>
      </c>
    </row>
    <row r="9933" spans="9:13" x14ac:dyDescent="0.25">
      <c r="I9933">
        <f t="shared" si="633"/>
        <v>2500</v>
      </c>
      <c r="J9933">
        <v>9931</v>
      </c>
      <c r="K9933">
        <f t="shared" si="632"/>
        <v>0</v>
      </c>
      <c r="L9933">
        <f t="shared" si="634"/>
        <v>0</v>
      </c>
      <c r="M9933">
        <f t="shared" si="635"/>
        <v>0</v>
      </c>
    </row>
    <row r="9934" spans="9:13" x14ac:dyDescent="0.25">
      <c r="I9934">
        <f t="shared" si="633"/>
        <v>2500</v>
      </c>
      <c r="J9934">
        <v>9932</v>
      </c>
      <c r="K9934">
        <f t="shared" si="632"/>
        <v>0</v>
      </c>
      <c r="L9934">
        <f t="shared" si="634"/>
        <v>0</v>
      </c>
      <c r="M9934">
        <f t="shared" si="635"/>
        <v>0</v>
      </c>
    </row>
    <row r="9935" spans="9:13" x14ac:dyDescent="0.25">
      <c r="I9935">
        <f t="shared" si="633"/>
        <v>2500</v>
      </c>
      <c r="J9935">
        <v>9933</v>
      </c>
      <c r="K9935">
        <f t="shared" si="632"/>
        <v>0</v>
      </c>
      <c r="L9935">
        <f t="shared" si="634"/>
        <v>0</v>
      </c>
      <c r="M9935">
        <f t="shared" si="635"/>
        <v>0</v>
      </c>
    </row>
    <row r="9936" spans="9:13" x14ac:dyDescent="0.25">
      <c r="I9936">
        <f t="shared" si="633"/>
        <v>2500</v>
      </c>
      <c r="J9936">
        <v>9934</v>
      </c>
      <c r="K9936">
        <f t="shared" si="632"/>
        <v>0</v>
      </c>
      <c r="L9936">
        <f t="shared" si="634"/>
        <v>0</v>
      </c>
      <c r="M9936">
        <f t="shared" si="635"/>
        <v>0</v>
      </c>
    </row>
    <row r="9937" spans="9:13" x14ac:dyDescent="0.25">
      <c r="I9937">
        <f t="shared" si="633"/>
        <v>2500</v>
      </c>
      <c r="J9937">
        <v>9935</v>
      </c>
      <c r="K9937">
        <f t="shared" si="632"/>
        <v>0</v>
      </c>
      <c r="L9937">
        <f t="shared" si="634"/>
        <v>0</v>
      </c>
      <c r="M9937">
        <f t="shared" si="635"/>
        <v>0</v>
      </c>
    </row>
    <row r="9938" spans="9:13" x14ac:dyDescent="0.25">
      <c r="I9938">
        <f t="shared" si="633"/>
        <v>2500</v>
      </c>
      <c r="J9938">
        <v>9936</v>
      </c>
      <c r="K9938">
        <f t="shared" si="632"/>
        <v>0</v>
      </c>
      <c r="L9938">
        <f t="shared" si="634"/>
        <v>0</v>
      </c>
      <c r="M9938">
        <f t="shared" si="635"/>
        <v>0</v>
      </c>
    </row>
    <row r="9939" spans="9:13" x14ac:dyDescent="0.25">
      <c r="I9939">
        <f t="shared" si="633"/>
        <v>2500</v>
      </c>
      <c r="J9939">
        <v>9937</v>
      </c>
      <c r="K9939">
        <f t="shared" si="632"/>
        <v>0</v>
      </c>
      <c r="L9939">
        <f t="shared" si="634"/>
        <v>0</v>
      </c>
      <c r="M9939">
        <f t="shared" si="635"/>
        <v>0</v>
      </c>
    </row>
    <row r="9940" spans="9:13" x14ac:dyDescent="0.25">
      <c r="I9940">
        <f t="shared" si="633"/>
        <v>2500</v>
      </c>
      <c r="J9940">
        <v>9938</v>
      </c>
      <c r="K9940">
        <f t="shared" si="632"/>
        <v>0</v>
      </c>
      <c r="L9940">
        <f t="shared" si="634"/>
        <v>0</v>
      </c>
      <c r="M9940">
        <f t="shared" si="635"/>
        <v>0</v>
      </c>
    </row>
    <row r="9941" spans="9:13" x14ac:dyDescent="0.25">
      <c r="I9941">
        <f t="shared" si="633"/>
        <v>2500</v>
      </c>
      <c r="J9941">
        <v>9939</v>
      </c>
      <c r="K9941">
        <f t="shared" si="632"/>
        <v>0</v>
      </c>
      <c r="L9941">
        <f t="shared" si="634"/>
        <v>0</v>
      </c>
      <c r="M9941">
        <f t="shared" si="635"/>
        <v>0</v>
      </c>
    </row>
    <row r="9942" spans="9:13" x14ac:dyDescent="0.25">
      <c r="I9942">
        <f t="shared" si="633"/>
        <v>2500</v>
      </c>
      <c r="J9942">
        <v>9940</v>
      </c>
      <c r="K9942">
        <f t="shared" si="632"/>
        <v>0</v>
      </c>
      <c r="L9942">
        <f t="shared" si="634"/>
        <v>0</v>
      </c>
      <c r="M9942">
        <f t="shared" si="635"/>
        <v>0</v>
      </c>
    </row>
    <row r="9943" spans="9:13" x14ac:dyDescent="0.25">
      <c r="I9943">
        <f t="shared" si="633"/>
        <v>2500</v>
      </c>
      <c r="J9943">
        <v>9941</v>
      </c>
      <c r="K9943">
        <f t="shared" si="632"/>
        <v>0</v>
      </c>
      <c r="L9943">
        <f t="shared" si="634"/>
        <v>0</v>
      </c>
      <c r="M9943">
        <f t="shared" si="635"/>
        <v>0</v>
      </c>
    </row>
    <row r="9944" spans="9:13" x14ac:dyDescent="0.25">
      <c r="I9944">
        <f t="shared" si="633"/>
        <v>2500</v>
      </c>
      <c r="J9944">
        <v>9942</v>
      </c>
      <c r="K9944">
        <f t="shared" si="632"/>
        <v>0</v>
      </c>
      <c r="L9944">
        <f t="shared" si="634"/>
        <v>0</v>
      </c>
      <c r="M9944">
        <f t="shared" si="635"/>
        <v>0</v>
      </c>
    </row>
    <row r="9945" spans="9:13" x14ac:dyDescent="0.25">
      <c r="I9945">
        <f t="shared" si="633"/>
        <v>2500</v>
      </c>
      <c r="J9945">
        <v>9943</v>
      </c>
      <c r="K9945">
        <f t="shared" si="632"/>
        <v>0</v>
      </c>
      <c r="L9945">
        <f t="shared" si="634"/>
        <v>0</v>
      </c>
      <c r="M9945">
        <f t="shared" si="635"/>
        <v>0</v>
      </c>
    </row>
    <row r="9946" spans="9:13" x14ac:dyDescent="0.25">
      <c r="I9946">
        <f t="shared" si="633"/>
        <v>2500</v>
      </c>
      <c r="J9946">
        <v>9944</v>
      </c>
      <c r="K9946">
        <f t="shared" si="632"/>
        <v>0</v>
      </c>
      <c r="L9946">
        <f t="shared" si="634"/>
        <v>0</v>
      </c>
      <c r="M9946">
        <f t="shared" si="635"/>
        <v>0</v>
      </c>
    </row>
    <row r="9947" spans="9:13" x14ac:dyDescent="0.25">
      <c r="I9947">
        <f t="shared" si="633"/>
        <v>2500</v>
      </c>
      <c r="J9947">
        <v>9945</v>
      </c>
      <c r="K9947">
        <f t="shared" si="632"/>
        <v>0</v>
      </c>
      <c r="L9947">
        <f t="shared" si="634"/>
        <v>0</v>
      </c>
      <c r="M9947">
        <f t="shared" si="635"/>
        <v>0</v>
      </c>
    </row>
    <row r="9948" spans="9:13" x14ac:dyDescent="0.25">
      <c r="I9948">
        <f t="shared" si="633"/>
        <v>2500</v>
      </c>
      <c r="J9948">
        <v>9946</v>
      </c>
      <c r="K9948">
        <f t="shared" si="632"/>
        <v>0</v>
      </c>
      <c r="L9948">
        <f t="shared" si="634"/>
        <v>0</v>
      </c>
      <c r="M9948">
        <f t="shared" si="635"/>
        <v>0</v>
      </c>
    </row>
    <row r="9949" spans="9:13" x14ac:dyDescent="0.25">
      <c r="I9949">
        <f t="shared" si="633"/>
        <v>2500</v>
      </c>
      <c r="J9949">
        <v>9947</v>
      </c>
      <c r="K9949">
        <f t="shared" si="632"/>
        <v>0</v>
      </c>
      <c r="L9949">
        <f t="shared" si="634"/>
        <v>0</v>
      </c>
      <c r="M9949">
        <f t="shared" si="635"/>
        <v>0</v>
      </c>
    </row>
    <row r="9950" spans="9:13" x14ac:dyDescent="0.25">
      <c r="I9950">
        <f t="shared" si="633"/>
        <v>2500</v>
      </c>
      <c r="J9950">
        <v>9948</v>
      </c>
      <c r="K9950">
        <f t="shared" si="632"/>
        <v>0</v>
      </c>
      <c r="L9950">
        <f t="shared" si="634"/>
        <v>0</v>
      </c>
      <c r="M9950">
        <f t="shared" si="635"/>
        <v>0</v>
      </c>
    </row>
    <row r="9951" spans="9:13" x14ac:dyDescent="0.25">
      <c r="I9951">
        <f t="shared" si="633"/>
        <v>2500</v>
      </c>
      <c r="J9951">
        <v>9949</v>
      </c>
      <c r="K9951">
        <f t="shared" si="632"/>
        <v>0</v>
      </c>
      <c r="L9951">
        <f t="shared" si="634"/>
        <v>0</v>
      </c>
      <c r="M9951">
        <f t="shared" si="635"/>
        <v>0</v>
      </c>
    </row>
    <row r="9952" spans="9:13" x14ac:dyDescent="0.25">
      <c r="I9952">
        <f t="shared" si="633"/>
        <v>2500</v>
      </c>
      <c r="J9952">
        <v>9950</v>
      </c>
      <c r="K9952">
        <f t="shared" si="632"/>
        <v>0</v>
      </c>
      <c r="L9952">
        <f t="shared" si="634"/>
        <v>0</v>
      </c>
      <c r="M9952">
        <f t="shared" si="635"/>
        <v>0</v>
      </c>
    </row>
    <row r="9953" spans="9:13" x14ac:dyDescent="0.25">
      <c r="I9953">
        <f t="shared" si="633"/>
        <v>2500</v>
      </c>
      <c r="J9953">
        <v>9951</v>
      </c>
      <c r="K9953">
        <f t="shared" si="632"/>
        <v>0</v>
      </c>
      <c r="L9953">
        <f t="shared" si="634"/>
        <v>0</v>
      </c>
      <c r="M9953">
        <f t="shared" si="635"/>
        <v>0</v>
      </c>
    </row>
    <row r="9954" spans="9:13" x14ac:dyDescent="0.25">
      <c r="I9954">
        <f t="shared" si="633"/>
        <v>2500</v>
      </c>
      <c r="J9954">
        <v>9952</v>
      </c>
      <c r="K9954">
        <f t="shared" si="632"/>
        <v>0</v>
      </c>
      <c r="L9954">
        <f t="shared" si="634"/>
        <v>0</v>
      </c>
      <c r="M9954">
        <f t="shared" si="635"/>
        <v>0</v>
      </c>
    </row>
    <row r="9955" spans="9:13" x14ac:dyDescent="0.25">
      <c r="I9955">
        <f t="shared" si="633"/>
        <v>2500</v>
      </c>
      <c r="J9955">
        <v>9953</v>
      </c>
      <c r="K9955">
        <f t="shared" si="632"/>
        <v>0</v>
      </c>
      <c r="L9955">
        <f t="shared" si="634"/>
        <v>0</v>
      </c>
      <c r="M9955">
        <f t="shared" si="635"/>
        <v>0</v>
      </c>
    </row>
    <row r="9956" spans="9:13" x14ac:dyDescent="0.25">
      <c r="I9956">
        <f t="shared" si="633"/>
        <v>2500</v>
      </c>
      <c r="J9956">
        <v>9954</v>
      </c>
      <c r="K9956">
        <f t="shared" si="632"/>
        <v>0</v>
      </c>
      <c r="L9956">
        <f t="shared" si="634"/>
        <v>0</v>
      </c>
      <c r="M9956">
        <f t="shared" si="635"/>
        <v>0</v>
      </c>
    </row>
    <row r="9957" spans="9:13" x14ac:dyDescent="0.25">
      <c r="I9957">
        <f t="shared" si="633"/>
        <v>2500</v>
      </c>
      <c r="J9957">
        <v>9955</v>
      </c>
      <c r="K9957">
        <f t="shared" si="632"/>
        <v>0</v>
      </c>
      <c r="L9957">
        <f t="shared" si="634"/>
        <v>0</v>
      </c>
      <c r="M9957">
        <f t="shared" si="635"/>
        <v>0</v>
      </c>
    </row>
    <row r="9958" spans="9:13" x14ac:dyDescent="0.25">
      <c r="I9958">
        <f t="shared" si="633"/>
        <v>2500</v>
      </c>
      <c r="J9958">
        <v>9956</v>
      </c>
      <c r="K9958">
        <f t="shared" si="632"/>
        <v>0</v>
      </c>
      <c r="L9958">
        <f t="shared" si="634"/>
        <v>0</v>
      </c>
      <c r="M9958">
        <f t="shared" si="635"/>
        <v>0</v>
      </c>
    </row>
    <row r="9959" spans="9:13" x14ac:dyDescent="0.25">
      <c r="I9959">
        <f t="shared" si="633"/>
        <v>2500</v>
      </c>
      <c r="J9959">
        <v>9957</v>
      </c>
      <c r="K9959">
        <f t="shared" si="632"/>
        <v>0</v>
      </c>
      <c r="L9959">
        <f t="shared" si="634"/>
        <v>0</v>
      </c>
      <c r="M9959">
        <f t="shared" si="635"/>
        <v>0</v>
      </c>
    </row>
    <row r="9960" spans="9:13" x14ac:dyDescent="0.25">
      <c r="I9960">
        <f t="shared" si="633"/>
        <v>2500</v>
      </c>
      <c r="J9960">
        <v>9958</v>
      </c>
      <c r="K9960">
        <f t="shared" si="632"/>
        <v>0</v>
      </c>
      <c r="L9960">
        <f t="shared" si="634"/>
        <v>0</v>
      </c>
      <c r="M9960">
        <f t="shared" si="635"/>
        <v>0</v>
      </c>
    </row>
    <row r="9961" spans="9:13" x14ac:dyDescent="0.25">
      <c r="I9961">
        <f t="shared" si="633"/>
        <v>2500</v>
      </c>
      <c r="J9961">
        <v>9959</v>
      </c>
      <c r="K9961">
        <f t="shared" si="632"/>
        <v>0</v>
      </c>
      <c r="L9961">
        <f t="shared" si="634"/>
        <v>0</v>
      </c>
      <c r="M9961">
        <f t="shared" si="635"/>
        <v>0</v>
      </c>
    </row>
    <row r="9962" spans="9:13" x14ac:dyDescent="0.25">
      <c r="I9962">
        <f t="shared" si="633"/>
        <v>2500</v>
      </c>
      <c r="J9962">
        <v>9960</v>
      </c>
      <c r="K9962">
        <f t="shared" si="632"/>
        <v>0</v>
      </c>
      <c r="L9962">
        <f t="shared" si="634"/>
        <v>0</v>
      </c>
      <c r="M9962">
        <f t="shared" si="635"/>
        <v>0</v>
      </c>
    </row>
    <row r="9963" spans="9:13" x14ac:dyDescent="0.25">
      <c r="I9963">
        <f t="shared" si="633"/>
        <v>2500</v>
      </c>
      <c r="J9963">
        <v>9961</v>
      </c>
      <c r="K9963">
        <f t="shared" si="632"/>
        <v>0</v>
      </c>
      <c r="L9963">
        <f t="shared" si="634"/>
        <v>0</v>
      </c>
      <c r="M9963">
        <f t="shared" si="635"/>
        <v>0</v>
      </c>
    </row>
    <row r="9964" spans="9:13" x14ac:dyDescent="0.25">
      <c r="I9964">
        <f t="shared" si="633"/>
        <v>2500</v>
      </c>
      <c r="J9964">
        <v>9962</v>
      </c>
      <c r="K9964">
        <f t="shared" si="632"/>
        <v>0</v>
      </c>
      <c r="L9964">
        <f t="shared" si="634"/>
        <v>0</v>
      </c>
      <c r="M9964">
        <f t="shared" si="635"/>
        <v>0</v>
      </c>
    </row>
    <row r="9965" spans="9:13" x14ac:dyDescent="0.25">
      <c r="I9965">
        <f t="shared" si="633"/>
        <v>2500</v>
      </c>
      <c r="J9965">
        <v>9963</v>
      </c>
      <c r="K9965">
        <f t="shared" si="632"/>
        <v>0</v>
      </c>
      <c r="L9965">
        <f t="shared" si="634"/>
        <v>0</v>
      </c>
      <c r="M9965">
        <f t="shared" si="635"/>
        <v>0</v>
      </c>
    </row>
    <row r="9966" spans="9:13" x14ac:dyDescent="0.25">
      <c r="I9966">
        <f t="shared" si="633"/>
        <v>2500</v>
      </c>
      <c r="J9966">
        <v>9964</v>
      </c>
      <c r="K9966">
        <f t="shared" si="632"/>
        <v>0</v>
      </c>
      <c r="L9966">
        <f t="shared" si="634"/>
        <v>0</v>
      </c>
      <c r="M9966">
        <f t="shared" si="635"/>
        <v>0</v>
      </c>
    </row>
    <row r="9967" spans="9:13" x14ac:dyDescent="0.25">
      <c r="I9967">
        <f t="shared" si="633"/>
        <v>2500</v>
      </c>
      <c r="J9967">
        <v>9965</v>
      </c>
      <c r="K9967">
        <f t="shared" si="632"/>
        <v>0</v>
      </c>
      <c r="L9967">
        <f t="shared" si="634"/>
        <v>0</v>
      </c>
      <c r="M9967">
        <f t="shared" si="635"/>
        <v>0</v>
      </c>
    </row>
    <row r="9968" spans="9:13" x14ac:dyDescent="0.25">
      <c r="I9968">
        <f t="shared" si="633"/>
        <v>2500</v>
      </c>
      <c r="J9968">
        <v>9966</v>
      </c>
      <c r="K9968">
        <f t="shared" si="632"/>
        <v>0</v>
      </c>
      <c r="L9968">
        <f t="shared" si="634"/>
        <v>0</v>
      </c>
      <c r="M9968">
        <f t="shared" si="635"/>
        <v>0</v>
      </c>
    </row>
    <row r="9969" spans="9:13" x14ac:dyDescent="0.25">
      <c r="I9969">
        <f t="shared" si="633"/>
        <v>2500</v>
      </c>
      <c r="J9969">
        <v>9967</v>
      </c>
      <c r="K9969">
        <f t="shared" si="632"/>
        <v>0</v>
      </c>
      <c r="L9969">
        <f t="shared" si="634"/>
        <v>0</v>
      </c>
      <c r="M9969">
        <f t="shared" si="635"/>
        <v>0</v>
      </c>
    </row>
    <row r="9970" spans="9:13" x14ac:dyDescent="0.25">
      <c r="I9970">
        <f t="shared" si="633"/>
        <v>2500</v>
      </c>
      <c r="J9970">
        <v>9968</v>
      </c>
      <c r="K9970">
        <f t="shared" si="632"/>
        <v>0</v>
      </c>
      <c r="L9970">
        <f t="shared" si="634"/>
        <v>0</v>
      </c>
      <c r="M9970">
        <f t="shared" si="635"/>
        <v>0</v>
      </c>
    </row>
    <row r="9971" spans="9:13" x14ac:dyDescent="0.25">
      <c r="I9971">
        <f t="shared" si="633"/>
        <v>2500</v>
      </c>
      <c r="J9971">
        <v>9969</v>
      </c>
      <c r="K9971">
        <f t="shared" si="632"/>
        <v>0</v>
      </c>
      <c r="L9971">
        <f t="shared" si="634"/>
        <v>0</v>
      </c>
      <c r="M9971">
        <f t="shared" si="635"/>
        <v>0</v>
      </c>
    </row>
    <row r="9972" spans="9:13" x14ac:dyDescent="0.25">
      <c r="I9972">
        <f t="shared" si="633"/>
        <v>2500</v>
      </c>
      <c r="J9972">
        <v>9970</v>
      </c>
      <c r="K9972">
        <f t="shared" si="632"/>
        <v>0</v>
      </c>
      <c r="L9972">
        <f t="shared" si="634"/>
        <v>0</v>
      </c>
      <c r="M9972">
        <f t="shared" si="635"/>
        <v>0</v>
      </c>
    </row>
    <row r="9973" spans="9:13" x14ac:dyDescent="0.25">
      <c r="I9973">
        <f t="shared" si="633"/>
        <v>2500</v>
      </c>
      <c r="J9973">
        <v>9971</v>
      </c>
      <c r="K9973">
        <f t="shared" si="632"/>
        <v>0</v>
      </c>
      <c r="L9973">
        <f t="shared" si="634"/>
        <v>0</v>
      </c>
      <c r="M9973">
        <f t="shared" si="635"/>
        <v>0</v>
      </c>
    </row>
    <row r="9974" spans="9:13" x14ac:dyDescent="0.25">
      <c r="I9974">
        <f t="shared" si="633"/>
        <v>2500</v>
      </c>
      <c r="J9974">
        <v>9972</v>
      </c>
      <c r="K9974">
        <f t="shared" si="632"/>
        <v>0</v>
      </c>
      <c r="L9974">
        <f t="shared" si="634"/>
        <v>0</v>
      </c>
      <c r="M9974">
        <f t="shared" si="635"/>
        <v>0</v>
      </c>
    </row>
    <row r="9975" spans="9:13" x14ac:dyDescent="0.25">
      <c r="I9975">
        <f t="shared" si="633"/>
        <v>2500</v>
      </c>
      <c r="J9975">
        <v>9973</v>
      </c>
      <c r="K9975">
        <f t="shared" si="632"/>
        <v>0</v>
      </c>
      <c r="L9975">
        <f t="shared" si="634"/>
        <v>0</v>
      </c>
      <c r="M9975">
        <f t="shared" si="635"/>
        <v>0</v>
      </c>
    </row>
    <row r="9976" spans="9:13" x14ac:dyDescent="0.25">
      <c r="I9976">
        <f t="shared" si="633"/>
        <v>2500</v>
      </c>
      <c r="J9976">
        <v>9974</v>
      </c>
      <c r="K9976">
        <f t="shared" si="632"/>
        <v>0</v>
      </c>
      <c r="L9976">
        <f t="shared" si="634"/>
        <v>0</v>
      </c>
      <c r="M9976">
        <f t="shared" si="635"/>
        <v>0</v>
      </c>
    </row>
    <row r="9977" spans="9:13" x14ac:dyDescent="0.25">
      <c r="I9977">
        <f t="shared" si="633"/>
        <v>2500</v>
      </c>
      <c r="J9977">
        <v>9975</v>
      </c>
      <c r="K9977">
        <f t="shared" si="632"/>
        <v>0</v>
      </c>
      <c r="L9977">
        <f t="shared" si="634"/>
        <v>0</v>
      </c>
      <c r="M9977">
        <f t="shared" si="635"/>
        <v>0</v>
      </c>
    </row>
    <row r="9978" spans="9:13" x14ac:dyDescent="0.25">
      <c r="I9978">
        <f t="shared" si="633"/>
        <v>2500</v>
      </c>
      <c r="J9978">
        <v>9976</v>
      </c>
      <c r="K9978">
        <f t="shared" si="632"/>
        <v>0</v>
      </c>
      <c r="L9978">
        <f t="shared" si="634"/>
        <v>0</v>
      </c>
      <c r="M9978">
        <f t="shared" si="635"/>
        <v>0</v>
      </c>
    </row>
    <row r="9979" spans="9:13" x14ac:dyDescent="0.25">
      <c r="I9979">
        <f t="shared" si="633"/>
        <v>2500</v>
      </c>
      <c r="J9979">
        <v>9977</v>
      </c>
      <c r="K9979">
        <f t="shared" si="632"/>
        <v>0</v>
      </c>
      <c r="L9979">
        <f t="shared" si="634"/>
        <v>0</v>
      </c>
      <c r="M9979">
        <f t="shared" si="635"/>
        <v>0</v>
      </c>
    </row>
    <row r="9980" spans="9:13" x14ac:dyDescent="0.25">
      <c r="I9980">
        <f t="shared" si="633"/>
        <v>2500</v>
      </c>
      <c r="J9980">
        <v>9978</v>
      </c>
      <c r="K9980">
        <f t="shared" si="632"/>
        <v>0</v>
      </c>
      <c r="L9980">
        <f t="shared" si="634"/>
        <v>0</v>
      </c>
      <c r="M9980">
        <f t="shared" si="635"/>
        <v>0</v>
      </c>
    </row>
    <row r="9981" spans="9:13" x14ac:dyDescent="0.25">
      <c r="I9981">
        <f t="shared" si="633"/>
        <v>2500</v>
      </c>
      <c r="J9981">
        <v>9979</v>
      </c>
      <c r="K9981">
        <f t="shared" ref="K9981:K10002" si="636">IF(I9981+J9981&gt;(G$2-(G$2*G$3*G$4/100/100))/2, (1-(_xlfn.HYPGEOM.DIST((I9981+J9981-1), (G$2-(G$2*G$3*G$4/100/100)), G$2/2, G$2, TRUE))),_xlfn.HYPGEOM.DIST(I9981+J9981, (G$2-(G$2*G$3*G$4/100/100)), G$2/2, G$2, TRUE))</f>
        <v>0</v>
      </c>
      <c r="L9981">
        <f t="shared" si="634"/>
        <v>0</v>
      </c>
      <c r="M9981">
        <f t="shared" si="635"/>
        <v>0</v>
      </c>
    </row>
    <row r="9982" spans="9:13" x14ac:dyDescent="0.25">
      <c r="I9982">
        <f t="shared" si="633"/>
        <v>2500</v>
      </c>
      <c r="J9982">
        <v>9980</v>
      </c>
      <c r="K9982">
        <f t="shared" si="636"/>
        <v>0</v>
      </c>
      <c r="L9982">
        <f t="shared" si="634"/>
        <v>0</v>
      </c>
      <c r="M9982">
        <f t="shared" si="635"/>
        <v>0</v>
      </c>
    </row>
    <row r="9983" spans="9:13" x14ac:dyDescent="0.25">
      <c r="I9983">
        <f t="shared" si="633"/>
        <v>2500</v>
      </c>
      <c r="J9983">
        <v>9981</v>
      </c>
      <c r="K9983">
        <f t="shared" si="636"/>
        <v>0</v>
      </c>
      <c r="L9983">
        <f t="shared" si="634"/>
        <v>0</v>
      </c>
      <c r="M9983">
        <f t="shared" si="635"/>
        <v>0</v>
      </c>
    </row>
    <row r="9984" spans="9:13" x14ac:dyDescent="0.25">
      <c r="I9984">
        <f t="shared" si="633"/>
        <v>2500</v>
      </c>
      <c r="J9984">
        <v>9982</v>
      </c>
      <c r="K9984">
        <f t="shared" si="636"/>
        <v>0</v>
      </c>
      <c r="L9984">
        <f t="shared" si="634"/>
        <v>0</v>
      </c>
      <c r="M9984">
        <f t="shared" si="635"/>
        <v>0</v>
      </c>
    </row>
    <row r="9985" spans="9:13" x14ac:dyDescent="0.25">
      <c r="I9985">
        <f t="shared" si="633"/>
        <v>2500</v>
      </c>
      <c r="J9985">
        <v>9983</v>
      </c>
      <c r="K9985">
        <f t="shared" si="636"/>
        <v>0</v>
      </c>
      <c r="L9985">
        <f t="shared" si="634"/>
        <v>0</v>
      </c>
      <c r="M9985">
        <f t="shared" si="635"/>
        <v>0</v>
      </c>
    </row>
    <row r="9986" spans="9:13" x14ac:dyDescent="0.25">
      <c r="I9986">
        <f t="shared" si="633"/>
        <v>2500</v>
      </c>
      <c r="J9986">
        <v>9984</v>
      </c>
      <c r="K9986">
        <f t="shared" si="636"/>
        <v>0</v>
      </c>
      <c r="L9986">
        <f t="shared" si="634"/>
        <v>0</v>
      </c>
      <c r="M9986">
        <f t="shared" si="635"/>
        <v>0</v>
      </c>
    </row>
    <row r="9987" spans="9:13" x14ac:dyDescent="0.25">
      <c r="I9987">
        <f t="shared" si="633"/>
        <v>2500</v>
      </c>
      <c r="J9987">
        <v>9985</v>
      </c>
      <c r="K9987">
        <f t="shared" si="636"/>
        <v>0</v>
      </c>
      <c r="L9987">
        <f t="shared" si="634"/>
        <v>0</v>
      </c>
      <c r="M9987">
        <f t="shared" si="635"/>
        <v>0</v>
      </c>
    </row>
    <row r="9988" spans="9:13" x14ac:dyDescent="0.25">
      <c r="I9988">
        <f t="shared" ref="I9988:I10002" si="637">G$5</f>
        <v>2500</v>
      </c>
      <c r="J9988">
        <v>9986</v>
      </c>
      <c r="K9988">
        <f t="shared" si="636"/>
        <v>0</v>
      </c>
      <c r="L9988">
        <f t="shared" ref="L9988:L10002" si="638">_xlfn.HYPGEOM.DIST(J9988,  (G$2-0.5*G$2)*0.5, G$2/2-I9988,(G$2-0.5*G$2), FALSE)</f>
        <v>0</v>
      </c>
      <c r="M9988">
        <f t="shared" ref="M9988:M10002" si="639">K9988*L9988</f>
        <v>0</v>
      </c>
    </row>
    <row r="9989" spans="9:13" x14ac:dyDescent="0.25">
      <c r="I9989">
        <f t="shared" si="637"/>
        <v>2500</v>
      </c>
      <c r="J9989">
        <v>9987</v>
      </c>
      <c r="K9989">
        <f t="shared" si="636"/>
        <v>0</v>
      </c>
      <c r="L9989">
        <f t="shared" si="638"/>
        <v>0</v>
      </c>
      <c r="M9989">
        <f t="shared" si="639"/>
        <v>0</v>
      </c>
    </row>
    <row r="9990" spans="9:13" x14ac:dyDescent="0.25">
      <c r="I9990">
        <f t="shared" si="637"/>
        <v>2500</v>
      </c>
      <c r="J9990">
        <v>9988</v>
      </c>
      <c r="K9990">
        <f t="shared" si="636"/>
        <v>0</v>
      </c>
      <c r="L9990">
        <f t="shared" si="638"/>
        <v>0</v>
      </c>
      <c r="M9990">
        <f t="shared" si="639"/>
        <v>0</v>
      </c>
    </row>
    <row r="9991" spans="9:13" x14ac:dyDescent="0.25">
      <c r="I9991">
        <f t="shared" si="637"/>
        <v>2500</v>
      </c>
      <c r="J9991">
        <v>9989</v>
      </c>
      <c r="K9991">
        <f t="shared" si="636"/>
        <v>0</v>
      </c>
      <c r="L9991">
        <f t="shared" si="638"/>
        <v>0</v>
      </c>
      <c r="M9991">
        <f t="shared" si="639"/>
        <v>0</v>
      </c>
    </row>
    <row r="9992" spans="9:13" x14ac:dyDescent="0.25">
      <c r="I9992">
        <f t="shared" si="637"/>
        <v>2500</v>
      </c>
      <c r="J9992">
        <v>9990</v>
      </c>
      <c r="K9992">
        <f t="shared" si="636"/>
        <v>0</v>
      </c>
      <c r="L9992">
        <f t="shared" si="638"/>
        <v>0</v>
      </c>
      <c r="M9992">
        <f t="shared" si="639"/>
        <v>0</v>
      </c>
    </row>
    <row r="9993" spans="9:13" x14ac:dyDescent="0.25">
      <c r="I9993">
        <f t="shared" si="637"/>
        <v>2500</v>
      </c>
      <c r="J9993">
        <v>9991</v>
      </c>
      <c r="K9993">
        <f t="shared" si="636"/>
        <v>0</v>
      </c>
      <c r="L9993">
        <f t="shared" si="638"/>
        <v>0</v>
      </c>
      <c r="M9993">
        <f t="shared" si="639"/>
        <v>0</v>
      </c>
    </row>
    <row r="9994" spans="9:13" x14ac:dyDescent="0.25">
      <c r="I9994">
        <f t="shared" si="637"/>
        <v>2500</v>
      </c>
      <c r="J9994">
        <v>9992</v>
      </c>
      <c r="K9994">
        <f t="shared" si="636"/>
        <v>0</v>
      </c>
      <c r="L9994">
        <f t="shared" si="638"/>
        <v>0</v>
      </c>
      <c r="M9994">
        <f t="shared" si="639"/>
        <v>0</v>
      </c>
    </row>
    <row r="9995" spans="9:13" x14ac:dyDescent="0.25">
      <c r="I9995">
        <f t="shared" si="637"/>
        <v>2500</v>
      </c>
      <c r="J9995">
        <v>9993</v>
      </c>
      <c r="K9995">
        <f t="shared" si="636"/>
        <v>0</v>
      </c>
      <c r="L9995">
        <f t="shared" si="638"/>
        <v>0</v>
      </c>
      <c r="M9995">
        <f t="shared" si="639"/>
        <v>0</v>
      </c>
    </row>
    <row r="9996" spans="9:13" x14ac:dyDescent="0.25">
      <c r="I9996">
        <f t="shared" si="637"/>
        <v>2500</v>
      </c>
      <c r="J9996">
        <v>9994</v>
      </c>
      <c r="K9996">
        <f t="shared" si="636"/>
        <v>0</v>
      </c>
      <c r="L9996">
        <f t="shared" si="638"/>
        <v>0</v>
      </c>
      <c r="M9996">
        <f t="shared" si="639"/>
        <v>0</v>
      </c>
    </row>
    <row r="9997" spans="9:13" x14ac:dyDescent="0.25">
      <c r="I9997">
        <f t="shared" si="637"/>
        <v>2500</v>
      </c>
      <c r="J9997">
        <v>9995</v>
      </c>
      <c r="K9997">
        <f t="shared" si="636"/>
        <v>0</v>
      </c>
      <c r="L9997">
        <f t="shared" si="638"/>
        <v>0</v>
      </c>
      <c r="M9997">
        <f t="shared" si="639"/>
        <v>0</v>
      </c>
    </row>
    <row r="9998" spans="9:13" x14ac:dyDescent="0.25">
      <c r="I9998">
        <f t="shared" si="637"/>
        <v>2500</v>
      </c>
      <c r="J9998">
        <v>9996</v>
      </c>
      <c r="K9998">
        <f t="shared" si="636"/>
        <v>0</v>
      </c>
      <c r="L9998">
        <f t="shared" si="638"/>
        <v>0</v>
      </c>
      <c r="M9998">
        <f t="shared" si="639"/>
        <v>0</v>
      </c>
    </row>
    <row r="9999" spans="9:13" x14ac:dyDescent="0.25">
      <c r="I9999">
        <f t="shared" si="637"/>
        <v>2500</v>
      </c>
      <c r="J9999">
        <v>9997</v>
      </c>
      <c r="K9999">
        <f t="shared" si="636"/>
        <v>0</v>
      </c>
      <c r="L9999">
        <f t="shared" si="638"/>
        <v>0</v>
      </c>
      <c r="M9999">
        <f t="shared" si="639"/>
        <v>0</v>
      </c>
    </row>
    <row r="10000" spans="9:13" x14ac:dyDescent="0.25">
      <c r="I10000">
        <f t="shared" si="637"/>
        <v>2500</v>
      </c>
      <c r="J10000">
        <v>9998</v>
      </c>
      <c r="K10000">
        <f t="shared" si="636"/>
        <v>0</v>
      </c>
      <c r="L10000">
        <f t="shared" si="638"/>
        <v>0</v>
      </c>
      <c r="M10000">
        <f t="shared" si="639"/>
        <v>0</v>
      </c>
    </row>
    <row r="10001" spans="9:13" x14ac:dyDescent="0.25">
      <c r="I10001">
        <f t="shared" si="637"/>
        <v>2500</v>
      </c>
      <c r="J10001">
        <v>9999</v>
      </c>
      <c r="K10001">
        <f t="shared" si="636"/>
        <v>0</v>
      </c>
      <c r="L10001">
        <f t="shared" si="638"/>
        <v>0</v>
      </c>
      <c r="M10001">
        <f t="shared" si="639"/>
        <v>0</v>
      </c>
    </row>
    <row r="10002" spans="9:13" x14ac:dyDescent="0.25">
      <c r="I10002">
        <f t="shared" si="637"/>
        <v>2500</v>
      </c>
      <c r="J10002">
        <v>10000</v>
      </c>
      <c r="K10002">
        <f t="shared" si="636"/>
        <v>0</v>
      </c>
      <c r="L10002">
        <f t="shared" si="638"/>
        <v>0</v>
      </c>
      <c r="M10002">
        <f t="shared" si="639"/>
        <v>0</v>
      </c>
    </row>
  </sheetData>
  <mergeCells count="5">
    <mergeCell ref="A6:D7"/>
    <mergeCell ref="A9:D9"/>
    <mergeCell ref="A47:B47"/>
    <mergeCell ref="F48:G49"/>
    <mergeCell ref="H48:H49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AFBBB-09CD-4332-9A53-FAB61E0B5FBC}">
  <sheetPr codeName="Module_____51"/>
  <dimension ref="A1:N10002"/>
  <sheetViews>
    <sheetView topLeftCell="A37" zoomScale="78" zoomScaleNormal="78" workbookViewId="0">
      <selection activeCell="G137" sqref="D137:G137"/>
    </sheetView>
  </sheetViews>
  <sheetFormatPr defaultRowHeight="15" x14ac:dyDescent="0.25"/>
  <cols>
    <col min="1" max="1" width="27.140625" customWidth="1"/>
    <col min="2" max="2" width="21.28515625" customWidth="1"/>
    <col min="3" max="3" width="25" customWidth="1"/>
    <col min="4" max="4" width="21.42578125" customWidth="1"/>
    <col min="5" max="5" width="14.85546875" customWidth="1"/>
    <col min="6" max="6" width="26.5703125" customWidth="1"/>
    <col min="7" max="7" width="24.28515625" customWidth="1"/>
    <col min="8" max="8" width="28.7109375" customWidth="1"/>
    <col min="11" max="11" width="44.28515625" customWidth="1"/>
    <col min="12" max="12" width="24.85546875" customWidth="1"/>
    <col min="13" max="13" width="34.42578125" customWidth="1"/>
    <col min="14" max="14" width="17.5703125" customWidth="1"/>
    <col min="15" max="18" width="12.85546875" bestFit="1" customWidth="1"/>
  </cols>
  <sheetData>
    <row r="1" spans="1:14" x14ac:dyDescent="0.25">
      <c r="A1" s="3"/>
      <c r="B1" s="8" t="s">
        <v>25</v>
      </c>
      <c r="C1" s="8" t="s">
        <v>26</v>
      </c>
      <c r="D1" s="8" t="s">
        <v>27</v>
      </c>
      <c r="L1">
        <f>SUM(L3:L10002)</f>
        <v>1.0000000000000258</v>
      </c>
    </row>
    <row r="2" spans="1:14" x14ac:dyDescent="0.25">
      <c r="A2" s="3" t="s">
        <v>36</v>
      </c>
      <c r="B2" s="3">
        <f>B8-1*B14</f>
        <v>2474.9987499062422</v>
      </c>
      <c r="C2" s="3">
        <f>C8-1*C15</f>
        <v>1244.822071567442</v>
      </c>
      <c r="D2" s="3">
        <f>B2+C2</f>
        <v>3719.8208214736842</v>
      </c>
      <c r="F2" t="s">
        <v>42</v>
      </c>
      <c r="G2">
        <v>10000</v>
      </c>
      <c r="I2" s="4" t="s">
        <v>34</v>
      </c>
      <c r="J2" s="5" t="s">
        <v>35</v>
      </c>
      <c r="K2" s="3" t="s">
        <v>29</v>
      </c>
      <c r="L2" s="7" t="s">
        <v>30</v>
      </c>
      <c r="M2" s="7" t="s">
        <v>33</v>
      </c>
      <c r="N2" s="7"/>
    </row>
    <row r="3" spans="1:14" x14ac:dyDescent="0.25">
      <c r="A3" s="3" t="s">
        <v>1</v>
      </c>
      <c r="B3" s="3">
        <f>B5*(G3/100)</f>
        <v>5000</v>
      </c>
      <c r="C3" s="3">
        <f>(B5-B3)*(G4/100)</f>
        <v>2500</v>
      </c>
      <c r="D3" s="3">
        <f>B3+(B5-B3)*(G4/100)</f>
        <v>7500</v>
      </c>
      <c r="F3" t="s">
        <v>20</v>
      </c>
      <c r="G3">
        <v>50</v>
      </c>
      <c r="I3">
        <f>G$5</f>
        <v>2500</v>
      </c>
      <c r="J3">
        <v>1</v>
      </c>
      <c r="K3">
        <f>IF(I3+J3&gt;(G$2-(G$2*G$3*G$4/100/100))/2, (1-(_xlfn.HYPGEOM.DIST((I3+J3-1), (G$2-(G$2*G$3*G$4/100/100)), G$2/2, G$2, TRUE))),_xlfn.HYPGEOM.DIST(I3+J3, (G$2-(G$2*G$3*G$4/100/100)), G$2/2, G$2, TRUE))</f>
        <v>0</v>
      </c>
      <c r="L3">
        <f>_xlfn.HYPGEOM.DIST(J3,  (G$2-0.5*G$2)*0.5, G$2/2-I3,(G$2-0.5*G$2), FALSE)</f>
        <v>0</v>
      </c>
      <c r="M3">
        <f>K3*L3</f>
        <v>0</v>
      </c>
    </row>
    <row r="4" spans="1:14" x14ac:dyDescent="0.25">
      <c r="A4" s="3" t="s">
        <v>2</v>
      </c>
      <c r="B4" s="3">
        <f>B5/2</f>
        <v>5000</v>
      </c>
      <c r="C4" s="3">
        <f>B4-B2</f>
        <v>2525.0012500937578</v>
      </c>
      <c r="D4" s="3">
        <f>B4</f>
        <v>5000</v>
      </c>
      <c r="F4" t="s">
        <v>19</v>
      </c>
      <c r="G4">
        <v>50</v>
      </c>
      <c r="I4">
        <f t="shared" ref="I4:I67" si="0">G$5</f>
        <v>2500</v>
      </c>
      <c r="J4">
        <v>2</v>
      </c>
      <c r="K4">
        <f t="shared" ref="K4:K67" si="1">IF(I4+J4&gt;(G$2-(G$2*G$3*G$4/100/100))/2, (1-(_xlfn.HYPGEOM.DIST((I4+J4-1), (G$2-(G$2*G$3*G$4/100/100)), G$2/2, G$2, TRUE))),_xlfn.HYPGEOM.DIST(I4+J4, (G$2-(G$2*G$3*G$4/100/100)), G$2/2, G$2, TRUE))</f>
        <v>0</v>
      </c>
      <c r="L4">
        <f t="shared" ref="L4:L67" si="2">_xlfn.HYPGEOM.DIST(J4,  (G$2-0.5*G$2)*0.5, G$2/2-I4,(G$2-0.5*G$2), FALSE)</f>
        <v>0</v>
      </c>
      <c r="M4">
        <f t="shared" ref="M4:M67" si="3">K4*L4</f>
        <v>0</v>
      </c>
    </row>
    <row r="5" spans="1:14" x14ac:dyDescent="0.25">
      <c r="A5" s="3" t="s">
        <v>3</v>
      </c>
      <c r="B5" s="3">
        <f>G2</f>
        <v>10000</v>
      </c>
      <c r="C5" s="3">
        <f>B5-B3</f>
        <v>5000</v>
      </c>
      <c r="D5" s="3">
        <f>B5</f>
        <v>10000</v>
      </c>
      <c r="F5" t="s">
        <v>41</v>
      </c>
      <c r="G5">
        <v>2500</v>
      </c>
      <c r="I5">
        <f t="shared" si="0"/>
        <v>2500</v>
      </c>
      <c r="J5">
        <v>3</v>
      </c>
      <c r="K5">
        <f t="shared" si="1"/>
        <v>0</v>
      </c>
      <c r="L5">
        <f t="shared" si="2"/>
        <v>0</v>
      </c>
      <c r="M5">
        <f t="shared" si="3"/>
        <v>0</v>
      </c>
    </row>
    <row r="6" spans="1:14" x14ac:dyDescent="0.25">
      <c r="A6" s="24"/>
      <c r="B6" s="24"/>
      <c r="C6" s="24"/>
      <c r="D6" s="24"/>
      <c r="E6" s="6"/>
      <c r="F6" s="6"/>
      <c r="G6" s="6"/>
      <c r="I6">
        <f t="shared" si="0"/>
        <v>2500</v>
      </c>
      <c r="J6">
        <v>4</v>
      </c>
      <c r="K6">
        <f t="shared" si="1"/>
        <v>0</v>
      </c>
      <c r="L6">
        <f t="shared" si="2"/>
        <v>0</v>
      </c>
      <c r="M6">
        <f t="shared" si="3"/>
        <v>0</v>
      </c>
    </row>
    <row r="7" spans="1:14" x14ac:dyDescent="0.25">
      <c r="A7" s="24"/>
      <c r="B7" s="24"/>
      <c r="C7" s="24"/>
      <c r="D7" s="24"/>
      <c r="E7" s="6"/>
      <c r="F7" s="7" t="s">
        <v>22</v>
      </c>
      <c r="G7" s="6">
        <f>(((0.01*G3*G2*0.5*G2)/G2)+G5*SQRT(((G2-(G3*0.01*G2))/(G2-1)*(G3*0.01*G2)*((G2-0.5*G2)/G2)*((G2-(G2-0.5*G2))/G2))))</f>
        <v>65003.125234394531</v>
      </c>
      <c r="I7">
        <f t="shared" si="0"/>
        <v>2500</v>
      </c>
      <c r="J7">
        <v>5</v>
      </c>
      <c r="K7">
        <f t="shared" si="1"/>
        <v>0</v>
      </c>
      <c r="L7">
        <f t="shared" si="2"/>
        <v>0</v>
      </c>
      <c r="M7">
        <f t="shared" si="3"/>
        <v>0</v>
      </c>
    </row>
    <row r="8" spans="1:14" x14ac:dyDescent="0.25">
      <c r="A8" s="3" t="s">
        <v>4</v>
      </c>
      <c r="B8" s="8">
        <f>(B3*B4)/B5</f>
        <v>2500</v>
      </c>
      <c r="C8" s="3">
        <f>(C3*C4)/C5</f>
        <v>1262.5006250468789</v>
      </c>
      <c r="D8" s="3">
        <f>(D3*D4)/D5</f>
        <v>3750</v>
      </c>
      <c r="E8" s="6"/>
      <c r="F8" s="7" t="s">
        <v>28</v>
      </c>
      <c r="G8" s="6">
        <f>IF(G5&gt;0, (1-(_xlfn.HYPGEOM.DIST((G7-1), (G3/100)*G2, G2/2, G2, TRUE))),_xlfn.HYPGEOM.DIST(G7, (G3/100)*G2, G2/2, G2, TRUE))</f>
        <v>0</v>
      </c>
      <c r="I8">
        <f t="shared" si="0"/>
        <v>2500</v>
      </c>
      <c r="J8">
        <v>6</v>
      </c>
      <c r="K8">
        <f t="shared" si="1"/>
        <v>0</v>
      </c>
      <c r="L8">
        <f t="shared" si="2"/>
        <v>0</v>
      </c>
      <c r="M8">
        <f t="shared" si="3"/>
        <v>0</v>
      </c>
    </row>
    <row r="9" spans="1:14" x14ac:dyDescent="0.25">
      <c r="A9" s="24"/>
      <c r="B9" s="24"/>
      <c r="C9" s="24"/>
      <c r="D9" s="24"/>
      <c r="F9" s="7" t="s">
        <v>23</v>
      </c>
      <c r="G9">
        <f>SQRT((G2*G3*0.01)*(0.5*G2)*(G2-(0.5*G2))*(G2-(G2*G3*0.01))/(G2*G2*(G2-1)))</f>
        <v>25.001250093757811</v>
      </c>
      <c r="I9">
        <f t="shared" si="0"/>
        <v>2500</v>
      </c>
      <c r="J9">
        <v>7</v>
      </c>
      <c r="K9">
        <f t="shared" si="1"/>
        <v>0</v>
      </c>
      <c r="L9">
        <f t="shared" si="2"/>
        <v>0</v>
      </c>
      <c r="M9">
        <f t="shared" si="3"/>
        <v>0</v>
      </c>
    </row>
    <row r="10" spans="1:14" x14ac:dyDescent="0.25">
      <c r="A10" s="3" t="s">
        <v>6</v>
      </c>
      <c r="B10" s="8" t="str">
        <f>IF(B2=B8, "the results match", IF(B2&lt;B8, "the results de-enriched", "the results enriched"))</f>
        <v>the results de-enriched</v>
      </c>
      <c r="C10" s="8" t="str">
        <f>IF(C2=C8, "the results match", IF(C2&lt;C8, "the results de-enriched", "the results enriched"))</f>
        <v>the results de-enriched</v>
      </c>
      <c r="D10" s="8" t="str">
        <f>IF(D2=D8, "the results match", IF(D2&lt;D8, "the results de-enriched", "the results enriched"))</f>
        <v>the results de-enriched</v>
      </c>
      <c r="F10" s="7"/>
      <c r="I10">
        <f t="shared" si="0"/>
        <v>2500</v>
      </c>
      <c r="J10">
        <v>8</v>
      </c>
      <c r="K10">
        <f t="shared" si="1"/>
        <v>0</v>
      </c>
      <c r="L10">
        <f t="shared" si="2"/>
        <v>0</v>
      </c>
      <c r="M10">
        <f t="shared" si="3"/>
        <v>0</v>
      </c>
    </row>
    <row r="11" spans="1:14" x14ac:dyDescent="0.25">
      <c r="A11" s="3" t="s">
        <v>5</v>
      </c>
      <c r="B11" s="3">
        <f>IF(B2&lt;B8, B8/B2, B2/B8)</f>
        <v>1.0101015202915578</v>
      </c>
      <c r="C11" s="3">
        <f>IF(C2&lt;C8, C8/C2, C2/C8)</f>
        <v>1.0142016709722832</v>
      </c>
      <c r="D11" s="3">
        <f>IF(D2&lt;D8, D8/D2, D2/D8)</f>
        <v>1.0081130731760246</v>
      </c>
      <c r="I11">
        <f t="shared" si="0"/>
        <v>2500</v>
      </c>
      <c r="J11">
        <v>9</v>
      </c>
      <c r="K11">
        <f t="shared" si="1"/>
        <v>0</v>
      </c>
      <c r="L11">
        <f t="shared" si="2"/>
        <v>0</v>
      </c>
      <c r="M11">
        <f t="shared" si="3"/>
        <v>0</v>
      </c>
    </row>
    <row r="12" spans="1:14" x14ac:dyDescent="0.25">
      <c r="A12" s="3" t="s">
        <v>16</v>
      </c>
      <c r="B12" s="3">
        <f>IF(B2&gt;B8, (1-(_xlfn.HYPGEOM.DIST((B2-1), B3, B4, B5, TRUE))),_xlfn.HYPGEOM.DIST(B2, B3, B4, B5, TRUE))</f>
        <v>0.15386415040902959</v>
      </c>
      <c r="C12" s="3">
        <f>IF(C2&gt;C8, (1-(_xlfn.HYPGEOM.DIST((C2-1), C3, C4, C5, TRUE))),_xlfn.HYPGEOM.DIST(C2, C3, C4, C5, TRUE))</f>
        <v>0.1542712003354238</v>
      </c>
      <c r="D12" s="3">
        <f>IF(D2&gt;D8, (1-(_xlfn.HYPGEOM.DIST((D2-1), D3, D4, D5, TRUE))),_xlfn.HYPGEOM.DIST(D2, D3, D4, D5, TRUE))</f>
        <v>7.9452835345276057E-2</v>
      </c>
      <c r="I12">
        <f t="shared" si="0"/>
        <v>2500</v>
      </c>
      <c r="J12">
        <v>10</v>
      </c>
      <c r="K12">
        <f t="shared" si="1"/>
        <v>0</v>
      </c>
      <c r="L12">
        <f t="shared" si="2"/>
        <v>0</v>
      </c>
      <c r="M12">
        <f t="shared" si="3"/>
        <v>0</v>
      </c>
    </row>
    <row r="13" spans="1:14" x14ac:dyDescent="0.25">
      <c r="A13" s="3" t="s">
        <v>13</v>
      </c>
      <c r="B13" s="8" t="str">
        <f>IF(B12&gt;0.1,"Weak or no evidence",IF(0.5&lt;B12&lt;=0.05,"Moderate evidence",IF(0.01&lt;B12&lt;=0.05,"Strong evidence","Very strong evidence")))</f>
        <v>Weak or no evidence</v>
      </c>
      <c r="C13" s="3" t="str">
        <f>IF(C12&gt;0.1,"Weak or no evidence",IF(0.5&lt;C12&lt;=0.05,"Moderate evidence",IF(0.01&lt;C12&lt;=0.05,"Strong evidence","Very strong evidence")))</f>
        <v>Weak or no evidence</v>
      </c>
      <c r="D13" s="3" t="str">
        <f>IF(D12&gt;0.1,"Weak or no evidence",IF(0.5&lt;D12&lt;=0.05,"Moderate evidence",IF(0.01&lt;D12&lt;=0.05,"Strong evidence","Very strong evidence")))</f>
        <v>Very strong evidence</v>
      </c>
      <c r="I13">
        <f t="shared" si="0"/>
        <v>2500</v>
      </c>
      <c r="J13">
        <v>11</v>
      </c>
      <c r="K13">
        <f t="shared" si="1"/>
        <v>0</v>
      </c>
      <c r="L13">
        <f t="shared" si="2"/>
        <v>0</v>
      </c>
      <c r="M13">
        <f t="shared" si="3"/>
        <v>0</v>
      </c>
    </row>
    <row r="14" spans="1:14" x14ac:dyDescent="0.25">
      <c r="A14" s="3" t="s">
        <v>14</v>
      </c>
      <c r="B14" s="3">
        <f>SQRT(((B5-B3)/(B5-1)*B3*((B5-B4)/B5)*((B5-(B5-B4))/B5)))</f>
        <v>25.001250093757811</v>
      </c>
      <c r="C14" s="3">
        <f>SQRT(((C5-C3)/(C5-1)*C3*((C5-C4)/C5)*((C5-(C5-C4))/C5)))</f>
        <v>17.678553479436957</v>
      </c>
      <c r="D14" s="3">
        <f>SQRT(((D5-D3)/(D5-1)*D3*((D5-D4)/D5)*((D5-(D5-D4))/D5)))</f>
        <v>21.651717707562344</v>
      </c>
      <c r="I14">
        <f t="shared" si="0"/>
        <v>2500</v>
      </c>
      <c r="J14">
        <v>12</v>
      </c>
      <c r="K14">
        <f t="shared" si="1"/>
        <v>0</v>
      </c>
      <c r="L14">
        <f t="shared" si="2"/>
        <v>0</v>
      </c>
      <c r="M14">
        <f t="shared" si="3"/>
        <v>0</v>
      </c>
    </row>
    <row r="15" spans="1:14" x14ac:dyDescent="0.25">
      <c r="A15" s="3" t="s">
        <v>14</v>
      </c>
      <c r="B15" s="3">
        <f>SQRT(B3*B4*(B5-B4)*(B5-B3)/(B5*B5*(B5-1)))</f>
        <v>25.001250093757811</v>
      </c>
      <c r="C15" s="3">
        <f>SQRT(C3*C4*(C5-C4)*(C5-C3)/(C5*C5*(C5-1)))</f>
        <v>17.678553479436957</v>
      </c>
      <c r="D15" s="3">
        <f>SQRT(D3*D4*(D5-D4)*(D5-D3)/(D5*D5*(D5-1)))</f>
        <v>21.651717707562344</v>
      </c>
      <c r="I15">
        <f t="shared" si="0"/>
        <v>2500</v>
      </c>
      <c r="J15">
        <v>13</v>
      </c>
      <c r="K15">
        <f t="shared" si="1"/>
        <v>0</v>
      </c>
      <c r="L15">
        <f t="shared" si="2"/>
        <v>0</v>
      </c>
      <c r="M15">
        <f t="shared" si="3"/>
        <v>0</v>
      </c>
    </row>
    <row r="16" spans="1:14" x14ac:dyDescent="0.25">
      <c r="A16" s="3" t="s">
        <v>15</v>
      </c>
      <c r="B16" s="3">
        <f>SQRT(B4*(B8-B2)^2/(B3-1))</f>
        <v>25.00375059384843</v>
      </c>
      <c r="C16" s="3">
        <f>SQRT(C4*(C8-C2)^2/(C3-1))</f>
        <v>17.770285173512853</v>
      </c>
      <c r="D16" s="3">
        <f>SQRT((C3+B3)*(C8+B2)*(B5-(C8+B2))*(B5-(C3+B3))/(B5*B5*(B5-1)))</f>
        <v>20.95013410535438</v>
      </c>
      <c r="I16">
        <f t="shared" si="0"/>
        <v>2500</v>
      </c>
      <c r="J16">
        <v>14</v>
      </c>
      <c r="K16">
        <f t="shared" si="1"/>
        <v>0</v>
      </c>
      <c r="L16">
        <f t="shared" si="2"/>
        <v>0</v>
      </c>
      <c r="M16">
        <f t="shared" si="3"/>
        <v>0</v>
      </c>
    </row>
    <row r="17" spans="1:13" x14ac:dyDescent="0.25">
      <c r="A17" s="3" t="s">
        <v>17</v>
      </c>
      <c r="B17" s="3">
        <f>B12*100</f>
        <v>15.386415040902959</v>
      </c>
      <c r="C17" s="3">
        <f>C12*100</f>
        <v>15.42712003354238</v>
      </c>
      <c r="D17" s="3">
        <f>D12*100</f>
        <v>7.9452835345276061</v>
      </c>
      <c r="I17">
        <f t="shared" si="0"/>
        <v>2500</v>
      </c>
      <c r="J17">
        <v>15</v>
      </c>
      <c r="K17">
        <f t="shared" si="1"/>
        <v>0</v>
      </c>
      <c r="L17">
        <f t="shared" si="2"/>
        <v>0</v>
      </c>
      <c r="M17">
        <f t="shared" si="3"/>
        <v>0</v>
      </c>
    </row>
    <row r="18" spans="1:13" x14ac:dyDescent="0.25">
      <c r="A18" s="3" t="s">
        <v>18</v>
      </c>
      <c r="B18" s="3">
        <f>((B5-B3)/(B5-1)*B3*((B5-B4)/B5)*((B5-(B5-B4))/B5))</f>
        <v>625.06250625062501</v>
      </c>
      <c r="C18" s="3">
        <f>((C5-C3)/(C5-1)*C3*((C5-C4)/C5)*((C5-(C5-C4))/C5))</f>
        <v>312.53125312531256</v>
      </c>
      <c r="D18" s="3">
        <f>((D5-D3)/(D5-1)*D3*((D5-D4)/D5)*((D5-(D5-D4))/D5))</f>
        <v>468.79687968796878</v>
      </c>
      <c r="I18">
        <f t="shared" si="0"/>
        <v>2500</v>
      </c>
      <c r="J18">
        <v>16</v>
      </c>
      <c r="K18">
        <f t="shared" si="1"/>
        <v>0</v>
      </c>
      <c r="L18">
        <f t="shared" si="2"/>
        <v>0</v>
      </c>
      <c r="M18">
        <f t="shared" si="3"/>
        <v>0</v>
      </c>
    </row>
    <row r="19" spans="1:13" x14ac:dyDescent="0.25">
      <c r="I19">
        <f t="shared" si="0"/>
        <v>2500</v>
      </c>
      <c r="J19">
        <v>17</v>
      </c>
      <c r="K19">
        <f t="shared" si="1"/>
        <v>0</v>
      </c>
      <c r="L19">
        <f t="shared" si="2"/>
        <v>0</v>
      </c>
      <c r="M19">
        <f t="shared" si="3"/>
        <v>0</v>
      </c>
    </row>
    <row r="20" spans="1:13" x14ac:dyDescent="0.25">
      <c r="I20">
        <f t="shared" si="0"/>
        <v>2500</v>
      </c>
      <c r="J20">
        <v>18</v>
      </c>
      <c r="K20">
        <f t="shared" si="1"/>
        <v>0</v>
      </c>
      <c r="L20">
        <f t="shared" si="2"/>
        <v>0</v>
      </c>
      <c r="M20">
        <f t="shared" si="3"/>
        <v>0</v>
      </c>
    </row>
    <row r="21" spans="1:13" x14ac:dyDescent="0.25">
      <c r="I21">
        <f t="shared" si="0"/>
        <v>2500</v>
      </c>
      <c r="J21">
        <v>19</v>
      </c>
      <c r="K21">
        <f t="shared" si="1"/>
        <v>0</v>
      </c>
      <c r="L21">
        <f t="shared" si="2"/>
        <v>0</v>
      </c>
      <c r="M21">
        <f t="shared" si="3"/>
        <v>0</v>
      </c>
    </row>
    <row r="22" spans="1:13" x14ac:dyDescent="0.25">
      <c r="I22">
        <f t="shared" si="0"/>
        <v>2500</v>
      </c>
      <c r="J22">
        <v>20</v>
      </c>
      <c r="K22">
        <f t="shared" si="1"/>
        <v>0</v>
      </c>
      <c r="L22">
        <f t="shared" si="2"/>
        <v>0</v>
      </c>
      <c r="M22">
        <f t="shared" si="3"/>
        <v>0</v>
      </c>
    </row>
    <row r="23" spans="1:13" x14ac:dyDescent="0.25">
      <c r="I23">
        <f t="shared" si="0"/>
        <v>2500</v>
      </c>
      <c r="J23">
        <v>21</v>
      </c>
      <c r="K23">
        <f t="shared" si="1"/>
        <v>0</v>
      </c>
      <c r="L23">
        <f t="shared" si="2"/>
        <v>0</v>
      </c>
      <c r="M23">
        <f t="shared" si="3"/>
        <v>0</v>
      </c>
    </row>
    <row r="24" spans="1:13" x14ac:dyDescent="0.25">
      <c r="I24">
        <f t="shared" si="0"/>
        <v>2500</v>
      </c>
      <c r="J24">
        <v>22</v>
      </c>
      <c r="K24">
        <f t="shared" si="1"/>
        <v>0</v>
      </c>
      <c r="L24">
        <f t="shared" si="2"/>
        <v>0</v>
      </c>
      <c r="M24">
        <f t="shared" si="3"/>
        <v>0</v>
      </c>
    </row>
    <row r="25" spans="1:13" x14ac:dyDescent="0.25">
      <c r="I25">
        <f t="shared" si="0"/>
        <v>2500</v>
      </c>
      <c r="J25">
        <v>23</v>
      </c>
      <c r="K25">
        <f t="shared" si="1"/>
        <v>0</v>
      </c>
      <c r="L25">
        <f t="shared" si="2"/>
        <v>0</v>
      </c>
      <c r="M25">
        <f t="shared" si="3"/>
        <v>0</v>
      </c>
    </row>
    <row r="26" spans="1:13" x14ac:dyDescent="0.25">
      <c r="I26">
        <f t="shared" si="0"/>
        <v>2500</v>
      </c>
      <c r="J26">
        <v>24</v>
      </c>
      <c r="K26">
        <f t="shared" si="1"/>
        <v>0</v>
      </c>
      <c r="L26">
        <f t="shared" si="2"/>
        <v>0</v>
      </c>
      <c r="M26">
        <f t="shared" si="3"/>
        <v>0</v>
      </c>
    </row>
    <row r="27" spans="1:13" x14ac:dyDescent="0.25">
      <c r="I27">
        <f t="shared" si="0"/>
        <v>2500</v>
      </c>
      <c r="J27">
        <v>25</v>
      </c>
      <c r="K27">
        <f t="shared" si="1"/>
        <v>0</v>
      </c>
      <c r="L27">
        <f t="shared" si="2"/>
        <v>0</v>
      </c>
      <c r="M27">
        <f t="shared" si="3"/>
        <v>0</v>
      </c>
    </row>
    <row r="28" spans="1:13" x14ac:dyDescent="0.25">
      <c r="I28">
        <f t="shared" si="0"/>
        <v>2500</v>
      </c>
      <c r="J28">
        <v>26</v>
      </c>
      <c r="K28">
        <f t="shared" si="1"/>
        <v>0</v>
      </c>
      <c r="L28">
        <f t="shared" si="2"/>
        <v>0</v>
      </c>
      <c r="M28">
        <f t="shared" si="3"/>
        <v>0</v>
      </c>
    </row>
    <row r="29" spans="1:13" x14ac:dyDescent="0.25">
      <c r="I29">
        <f t="shared" si="0"/>
        <v>2500</v>
      </c>
      <c r="J29">
        <v>27</v>
      </c>
      <c r="K29">
        <f t="shared" si="1"/>
        <v>0</v>
      </c>
      <c r="L29">
        <f t="shared" si="2"/>
        <v>0</v>
      </c>
      <c r="M29">
        <f t="shared" si="3"/>
        <v>0</v>
      </c>
    </row>
    <row r="30" spans="1:13" x14ac:dyDescent="0.25">
      <c r="I30">
        <f t="shared" si="0"/>
        <v>2500</v>
      </c>
      <c r="J30">
        <v>28</v>
      </c>
      <c r="K30">
        <f t="shared" si="1"/>
        <v>0</v>
      </c>
      <c r="L30">
        <f t="shared" si="2"/>
        <v>0</v>
      </c>
      <c r="M30">
        <f t="shared" si="3"/>
        <v>0</v>
      </c>
    </row>
    <row r="31" spans="1:13" x14ac:dyDescent="0.25">
      <c r="I31">
        <f t="shared" si="0"/>
        <v>2500</v>
      </c>
      <c r="J31">
        <v>29</v>
      </c>
      <c r="K31">
        <f t="shared" si="1"/>
        <v>0</v>
      </c>
      <c r="L31">
        <f t="shared" si="2"/>
        <v>0</v>
      </c>
      <c r="M31">
        <f t="shared" si="3"/>
        <v>0</v>
      </c>
    </row>
    <row r="32" spans="1:13" x14ac:dyDescent="0.25">
      <c r="I32">
        <f t="shared" si="0"/>
        <v>2500</v>
      </c>
      <c r="J32">
        <v>30</v>
      </c>
      <c r="K32">
        <f t="shared" si="1"/>
        <v>0</v>
      </c>
      <c r="L32">
        <f t="shared" si="2"/>
        <v>0</v>
      </c>
      <c r="M32">
        <f t="shared" si="3"/>
        <v>0</v>
      </c>
    </row>
    <row r="33" spans="1:13" x14ac:dyDescent="0.25">
      <c r="I33">
        <f t="shared" si="0"/>
        <v>2500</v>
      </c>
      <c r="J33">
        <v>31</v>
      </c>
      <c r="K33">
        <f t="shared" si="1"/>
        <v>0</v>
      </c>
      <c r="L33">
        <f t="shared" si="2"/>
        <v>0</v>
      </c>
      <c r="M33">
        <f t="shared" si="3"/>
        <v>0</v>
      </c>
    </row>
    <row r="34" spans="1:13" x14ac:dyDescent="0.25">
      <c r="I34">
        <f t="shared" si="0"/>
        <v>2500</v>
      </c>
      <c r="J34">
        <v>32</v>
      </c>
      <c r="K34">
        <f t="shared" si="1"/>
        <v>0</v>
      </c>
      <c r="L34">
        <f t="shared" si="2"/>
        <v>0</v>
      </c>
      <c r="M34">
        <f t="shared" si="3"/>
        <v>0</v>
      </c>
    </row>
    <row r="35" spans="1:13" x14ac:dyDescent="0.25">
      <c r="I35">
        <f t="shared" si="0"/>
        <v>2500</v>
      </c>
      <c r="J35">
        <v>33</v>
      </c>
      <c r="K35">
        <f t="shared" si="1"/>
        <v>0</v>
      </c>
      <c r="L35">
        <f t="shared" si="2"/>
        <v>0</v>
      </c>
      <c r="M35">
        <f t="shared" si="3"/>
        <v>0</v>
      </c>
    </row>
    <row r="36" spans="1:13" x14ac:dyDescent="0.25">
      <c r="I36">
        <f t="shared" si="0"/>
        <v>2500</v>
      </c>
      <c r="J36">
        <v>34</v>
      </c>
      <c r="K36">
        <f t="shared" si="1"/>
        <v>0</v>
      </c>
      <c r="L36">
        <f t="shared" si="2"/>
        <v>0</v>
      </c>
      <c r="M36">
        <f t="shared" si="3"/>
        <v>0</v>
      </c>
    </row>
    <row r="37" spans="1:13" x14ac:dyDescent="0.25">
      <c r="I37">
        <f t="shared" si="0"/>
        <v>2500</v>
      </c>
      <c r="J37">
        <v>35</v>
      </c>
      <c r="K37">
        <f t="shared" si="1"/>
        <v>0</v>
      </c>
      <c r="L37">
        <f t="shared" si="2"/>
        <v>0</v>
      </c>
      <c r="M37">
        <f t="shared" si="3"/>
        <v>0</v>
      </c>
    </row>
    <row r="38" spans="1:13" x14ac:dyDescent="0.25">
      <c r="I38">
        <f t="shared" si="0"/>
        <v>2500</v>
      </c>
      <c r="J38">
        <v>36</v>
      </c>
      <c r="K38">
        <f t="shared" si="1"/>
        <v>0</v>
      </c>
      <c r="L38">
        <f t="shared" si="2"/>
        <v>0</v>
      </c>
      <c r="M38">
        <f t="shared" si="3"/>
        <v>0</v>
      </c>
    </row>
    <row r="39" spans="1:13" x14ac:dyDescent="0.25">
      <c r="I39">
        <f t="shared" si="0"/>
        <v>2500</v>
      </c>
      <c r="J39">
        <v>37</v>
      </c>
      <c r="K39">
        <f t="shared" si="1"/>
        <v>0</v>
      </c>
      <c r="L39">
        <f t="shared" si="2"/>
        <v>0</v>
      </c>
      <c r="M39">
        <f t="shared" si="3"/>
        <v>0</v>
      </c>
    </row>
    <row r="40" spans="1:13" x14ac:dyDescent="0.25">
      <c r="I40">
        <f t="shared" si="0"/>
        <v>2500</v>
      </c>
      <c r="J40">
        <v>38</v>
      </c>
      <c r="K40">
        <f t="shared" si="1"/>
        <v>0</v>
      </c>
      <c r="L40">
        <f t="shared" si="2"/>
        <v>0</v>
      </c>
      <c r="M40">
        <f t="shared" si="3"/>
        <v>0</v>
      </c>
    </row>
    <row r="41" spans="1:13" x14ac:dyDescent="0.25">
      <c r="I41">
        <f t="shared" si="0"/>
        <v>2500</v>
      </c>
      <c r="J41">
        <v>39</v>
      </c>
      <c r="K41">
        <f t="shared" si="1"/>
        <v>0</v>
      </c>
      <c r="L41">
        <f t="shared" si="2"/>
        <v>0</v>
      </c>
      <c r="M41">
        <f t="shared" si="3"/>
        <v>0</v>
      </c>
    </row>
    <row r="42" spans="1:13" x14ac:dyDescent="0.25">
      <c r="I42">
        <f t="shared" si="0"/>
        <v>2500</v>
      </c>
      <c r="J42">
        <v>40</v>
      </c>
      <c r="K42">
        <f t="shared" si="1"/>
        <v>0</v>
      </c>
      <c r="L42">
        <f t="shared" si="2"/>
        <v>0</v>
      </c>
      <c r="M42">
        <f t="shared" si="3"/>
        <v>0</v>
      </c>
    </row>
    <row r="43" spans="1:13" x14ac:dyDescent="0.25">
      <c r="I43">
        <f t="shared" si="0"/>
        <v>2500</v>
      </c>
      <c r="J43">
        <v>41</v>
      </c>
      <c r="K43">
        <f t="shared" si="1"/>
        <v>0</v>
      </c>
      <c r="L43">
        <f t="shared" si="2"/>
        <v>0</v>
      </c>
      <c r="M43">
        <f t="shared" si="3"/>
        <v>0</v>
      </c>
    </row>
    <row r="44" spans="1:13" x14ac:dyDescent="0.25">
      <c r="I44">
        <f t="shared" si="0"/>
        <v>2500</v>
      </c>
      <c r="J44">
        <v>42</v>
      </c>
      <c r="K44">
        <f t="shared" si="1"/>
        <v>0</v>
      </c>
      <c r="L44">
        <f t="shared" si="2"/>
        <v>0</v>
      </c>
      <c r="M44">
        <f t="shared" si="3"/>
        <v>0</v>
      </c>
    </row>
    <row r="45" spans="1:13" x14ac:dyDescent="0.25">
      <c r="I45">
        <f t="shared" si="0"/>
        <v>2500</v>
      </c>
      <c r="J45">
        <v>43</v>
      </c>
      <c r="K45">
        <f t="shared" si="1"/>
        <v>0</v>
      </c>
      <c r="L45">
        <f t="shared" si="2"/>
        <v>0</v>
      </c>
      <c r="M45">
        <f t="shared" si="3"/>
        <v>0</v>
      </c>
    </row>
    <row r="46" spans="1:13" x14ac:dyDescent="0.25">
      <c r="I46">
        <f t="shared" si="0"/>
        <v>2500</v>
      </c>
      <c r="J46">
        <v>44</v>
      </c>
      <c r="K46">
        <f t="shared" si="1"/>
        <v>0</v>
      </c>
      <c r="L46">
        <f t="shared" si="2"/>
        <v>0</v>
      </c>
      <c r="M46">
        <f t="shared" si="3"/>
        <v>0</v>
      </c>
    </row>
    <row r="47" spans="1:13" x14ac:dyDescent="0.25">
      <c r="A47" s="24" t="s">
        <v>43</v>
      </c>
      <c r="B47" s="24"/>
      <c r="C47" s="23">
        <v>0.5</v>
      </c>
      <c r="I47">
        <f t="shared" si="0"/>
        <v>2500</v>
      </c>
      <c r="J47">
        <v>45</v>
      </c>
      <c r="K47">
        <f t="shared" si="1"/>
        <v>0</v>
      </c>
      <c r="L47">
        <f t="shared" si="2"/>
        <v>0</v>
      </c>
      <c r="M47">
        <f t="shared" si="3"/>
        <v>0</v>
      </c>
    </row>
    <row r="48" spans="1:13" ht="15" customHeight="1" x14ac:dyDescent="0.25">
      <c r="F48" s="25" t="s">
        <v>21</v>
      </c>
      <c r="G48" s="26"/>
      <c r="H48" s="25" t="s">
        <v>24</v>
      </c>
      <c r="I48">
        <f t="shared" si="0"/>
        <v>2500</v>
      </c>
      <c r="J48">
        <v>46</v>
      </c>
      <c r="K48">
        <f t="shared" si="1"/>
        <v>0</v>
      </c>
      <c r="L48">
        <f t="shared" si="2"/>
        <v>0</v>
      </c>
      <c r="M48">
        <f t="shared" si="3"/>
        <v>0</v>
      </c>
    </row>
    <row r="49" spans="3:13" x14ac:dyDescent="0.25">
      <c r="F49" s="26"/>
      <c r="G49" s="26"/>
      <c r="H49" s="26"/>
      <c r="I49">
        <f t="shared" si="0"/>
        <v>2500</v>
      </c>
      <c r="J49">
        <v>47</v>
      </c>
      <c r="K49">
        <f t="shared" si="1"/>
        <v>0</v>
      </c>
      <c r="L49">
        <f t="shared" si="2"/>
        <v>0</v>
      </c>
      <c r="M49">
        <f t="shared" si="3"/>
        <v>0</v>
      </c>
    </row>
    <row r="50" spans="3:13" x14ac:dyDescent="0.25">
      <c r="E50" t="s">
        <v>34</v>
      </c>
      <c r="F50" t="s">
        <v>31</v>
      </c>
      <c r="G50" t="s">
        <v>32</v>
      </c>
      <c r="I50">
        <f t="shared" si="0"/>
        <v>2500</v>
      </c>
      <c r="J50">
        <v>48</v>
      </c>
      <c r="K50">
        <f t="shared" si="1"/>
        <v>0</v>
      </c>
      <c r="L50">
        <f t="shared" si="2"/>
        <v>0</v>
      </c>
      <c r="M50">
        <f t="shared" si="3"/>
        <v>0</v>
      </c>
    </row>
    <row r="51" spans="3:13" x14ac:dyDescent="0.25">
      <c r="F51">
        <f>SUM(M3:M10002)</f>
        <v>0.28927410158269617</v>
      </c>
      <c r="I51">
        <f t="shared" si="0"/>
        <v>2500</v>
      </c>
      <c r="J51">
        <v>49</v>
      </c>
      <c r="K51">
        <f t="shared" si="1"/>
        <v>0</v>
      </c>
      <c r="L51">
        <f t="shared" si="2"/>
        <v>0</v>
      </c>
      <c r="M51">
        <f t="shared" si="3"/>
        <v>0</v>
      </c>
    </row>
    <row r="52" spans="3:13" x14ac:dyDescent="0.25">
      <c r="C52">
        <f>D52^4</f>
        <v>1296</v>
      </c>
      <c r="D52">
        <v>-6</v>
      </c>
      <c r="E52">
        <f>ROUND((((G$2*G$3/100)*(G$2/2)/G$2)+D52*G$9),0)</f>
        <v>2350</v>
      </c>
      <c r="F52">
        <f t="dataTable" ref="F52:F292" dt2D="0" dtr="0" r1="G5"/>
        <v>3.8208606784043537E-3</v>
      </c>
      <c r="G52">
        <f>IF(E52&gt;(((G$2*G$3/100)*G$2/2)/G$2), (1-(_xlfn.HYPGEOM.DIST((E52-1), G$2*G$3/100, G$2/2, G$2, TRUE))),_xlfn.HYPGEOM.DIST(E52, G$2*G$3/100, G$2/2, G$2, TRUE))</f>
        <v>1.1038700590540361E-9</v>
      </c>
      <c r="H52">
        <f>(F52*C$47)/((F52*C$47)+(G52*(1-C$47)))</f>
        <v>0.9999997110939568</v>
      </c>
      <c r="I52">
        <f t="shared" si="0"/>
        <v>2500</v>
      </c>
      <c r="J52">
        <v>50</v>
      </c>
      <c r="K52">
        <f t="shared" si="1"/>
        <v>0</v>
      </c>
      <c r="L52">
        <f t="shared" si="2"/>
        <v>0</v>
      </c>
      <c r="M52">
        <f t="shared" si="3"/>
        <v>0</v>
      </c>
    </row>
    <row r="53" spans="3:13" x14ac:dyDescent="0.25">
      <c r="C53">
        <f t="shared" ref="C53:C116" si="4">D53^4</f>
        <v>1253.3370062500003</v>
      </c>
      <c r="D53">
        <v>-5.95</v>
      </c>
      <c r="E53">
        <f t="shared" ref="E53:E116" si="5">ROUND((((G$2*G$3/100)*(G$2/2)/G$2)+D53*G$9),0)</f>
        <v>2351</v>
      </c>
      <c r="F53">
        <v>4.0295419430534307E-3</v>
      </c>
      <c r="G53">
        <f t="shared" ref="G53:G116" si="6">IF(E53&gt;(((G$2*G$3/100)*G$2/2)/G$2), (1-(_xlfn.HYPGEOM.DIST((E53-1), G$2*G$3/100, G$2/2, G$2, TRUE))),_xlfn.HYPGEOM.DIST(E53, G$2*G$3/100, G$2/2, G$2, TRUE))</f>
        <v>1.4104136388384641E-9</v>
      </c>
      <c r="H53">
        <f t="shared" ref="H53:H116" si="7">(F53*C$47)/((F53*C$47)+(G53*(1-C$47)))</f>
        <v>0.99999964998176827</v>
      </c>
      <c r="I53">
        <f t="shared" si="0"/>
        <v>2500</v>
      </c>
      <c r="J53">
        <v>51</v>
      </c>
      <c r="K53">
        <f t="shared" si="1"/>
        <v>0</v>
      </c>
      <c r="L53">
        <f t="shared" si="2"/>
        <v>0</v>
      </c>
      <c r="M53">
        <f t="shared" si="3"/>
        <v>0</v>
      </c>
    </row>
    <row r="54" spans="3:13" x14ac:dyDescent="0.25">
      <c r="C54">
        <f t="shared" si="4"/>
        <v>1211.7361000000001</v>
      </c>
      <c r="D54">
        <v>-5.9</v>
      </c>
      <c r="E54">
        <f t="shared" si="5"/>
        <v>2352</v>
      </c>
      <c r="F54">
        <v>4.2483508887837789E-3</v>
      </c>
      <c r="G54">
        <f t="shared" si="6"/>
        <v>1.7992631045208721E-9</v>
      </c>
      <c r="H54">
        <f t="shared" si="7"/>
        <v>0.99999957647981774</v>
      </c>
      <c r="I54">
        <f t="shared" si="0"/>
        <v>2500</v>
      </c>
      <c r="J54">
        <v>52</v>
      </c>
      <c r="K54">
        <f t="shared" si="1"/>
        <v>0</v>
      </c>
      <c r="L54">
        <f t="shared" si="2"/>
        <v>0</v>
      </c>
      <c r="M54">
        <f t="shared" si="3"/>
        <v>0</v>
      </c>
    </row>
    <row r="55" spans="3:13" x14ac:dyDescent="0.25">
      <c r="C55">
        <f t="shared" si="4"/>
        <v>1171.1795062499998</v>
      </c>
      <c r="D55">
        <v>-5.85</v>
      </c>
      <c r="E55">
        <f t="shared" si="5"/>
        <v>2354</v>
      </c>
      <c r="F55">
        <v>4.7180291617078705E-3</v>
      </c>
      <c r="G55">
        <f t="shared" si="6"/>
        <v>2.9144113641016114E-9</v>
      </c>
      <c r="H55">
        <f t="shared" si="7"/>
        <v>0.99999938228241836</v>
      </c>
      <c r="I55">
        <f t="shared" si="0"/>
        <v>2500</v>
      </c>
      <c r="J55">
        <v>53</v>
      </c>
      <c r="K55">
        <f t="shared" si="1"/>
        <v>0</v>
      </c>
      <c r="L55">
        <f t="shared" si="2"/>
        <v>0</v>
      </c>
      <c r="M55">
        <f t="shared" si="3"/>
        <v>0</v>
      </c>
    </row>
    <row r="56" spans="3:13" x14ac:dyDescent="0.25">
      <c r="C56">
        <f t="shared" si="4"/>
        <v>1131.6496</v>
      </c>
      <c r="D56">
        <v>-5.8</v>
      </c>
      <c r="E56">
        <f t="shared" si="5"/>
        <v>2355</v>
      </c>
      <c r="F56">
        <v>4.9697694923845175E-3</v>
      </c>
      <c r="G56">
        <f t="shared" si="6"/>
        <v>3.7004908016964843E-9</v>
      </c>
      <c r="H56">
        <f t="shared" si="7"/>
        <v>0.9999992554004663</v>
      </c>
      <c r="I56">
        <f t="shared" si="0"/>
        <v>2500</v>
      </c>
      <c r="J56">
        <v>54</v>
      </c>
      <c r="K56">
        <f t="shared" si="1"/>
        <v>0</v>
      </c>
      <c r="L56">
        <f t="shared" si="2"/>
        <v>0</v>
      </c>
      <c r="M56">
        <f t="shared" si="3"/>
        <v>0</v>
      </c>
    </row>
    <row r="57" spans="3:13" x14ac:dyDescent="0.25">
      <c r="C57">
        <f t="shared" si="4"/>
        <v>1093.12890625</v>
      </c>
      <c r="D57">
        <v>-5.75</v>
      </c>
      <c r="E57">
        <f t="shared" si="5"/>
        <v>2356</v>
      </c>
      <c r="F57">
        <v>5.2333798315946523E-3</v>
      </c>
      <c r="G57">
        <f t="shared" si="6"/>
        <v>4.6912479548740924E-9</v>
      </c>
      <c r="H57">
        <f t="shared" si="7"/>
        <v>0.99999910359196142</v>
      </c>
      <c r="I57">
        <f t="shared" si="0"/>
        <v>2500</v>
      </c>
      <c r="J57">
        <v>55</v>
      </c>
      <c r="K57">
        <f t="shared" si="1"/>
        <v>0</v>
      </c>
      <c r="L57">
        <f t="shared" si="2"/>
        <v>0</v>
      </c>
      <c r="M57">
        <f t="shared" si="3"/>
        <v>0</v>
      </c>
    </row>
    <row r="58" spans="3:13" x14ac:dyDescent="0.25">
      <c r="C58">
        <f t="shared" si="4"/>
        <v>1055.6001000000001</v>
      </c>
      <c r="D58">
        <v>-5.7</v>
      </c>
      <c r="E58">
        <f t="shared" si="5"/>
        <v>2357</v>
      </c>
      <c r="F58">
        <v>5.5093287144356035E-3</v>
      </c>
      <c r="G58">
        <f t="shared" si="6"/>
        <v>5.9379737727108234E-9</v>
      </c>
      <c r="H58">
        <f t="shared" si="7"/>
        <v>0.9999989221976614</v>
      </c>
      <c r="I58">
        <f t="shared" si="0"/>
        <v>2500</v>
      </c>
      <c r="J58">
        <v>56</v>
      </c>
      <c r="K58">
        <f t="shared" si="1"/>
        <v>0</v>
      </c>
      <c r="L58">
        <f t="shared" si="2"/>
        <v>0</v>
      </c>
      <c r="M58">
        <f t="shared" si="3"/>
        <v>0</v>
      </c>
    </row>
    <row r="59" spans="3:13" x14ac:dyDescent="0.25">
      <c r="C59">
        <f t="shared" si="4"/>
        <v>1019.0460062500002</v>
      </c>
      <c r="D59">
        <v>-5.65</v>
      </c>
      <c r="E59">
        <f t="shared" si="5"/>
        <v>2359</v>
      </c>
      <c r="F59">
        <v>6.1001836418621089E-3</v>
      </c>
      <c r="G59">
        <f t="shared" si="6"/>
        <v>9.4689437071174083E-9</v>
      </c>
      <c r="H59">
        <f t="shared" si="7"/>
        <v>0.99999844776328628</v>
      </c>
      <c r="I59">
        <f t="shared" si="0"/>
        <v>2500</v>
      </c>
      <c r="J59">
        <v>57</v>
      </c>
      <c r="K59">
        <f t="shared" si="1"/>
        <v>0</v>
      </c>
      <c r="L59">
        <f t="shared" si="2"/>
        <v>0</v>
      </c>
      <c r="M59">
        <f t="shared" si="3"/>
        <v>0</v>
      </c>
    </row>
    <row r="60" spans="3:13" x14ac:dyDescent="0.25">
      <c r="C60">
        <f t="shared" si="4"/>
        <v>983.44959999999969</v>
      </c>
      <c r="D60">
        <v>-5.6</v>
      </c>
      <c r="E60">
        <f t="shared" si="5"/>
        <v>2360</v>
      </c>
      <c r="F60">
        <v>6.4160944651528475E-3</v>
      </c>
      <c r="G60">
        <f t="shared" si="6"/>
        <v>1.1929312552896459E-8</v>
      </c>
      <c r="H60">
        <f t="shared" si="7"/>
        <v>0.9999981407240125</v>
      </c>
      <c r="I60">
        <f t="shared" si="0"/>
        <v>2500</v>
      </c>
      <c r="J60">
        <v>58</v>
      </c>
      <c r="K60">
        <f t="shared" si="1"/>
        <v>0</v>
      </c>
      <c r="L60">
        <f t="shared" si="2"/>
        <v>0</v>
      </c>
      <c r="M60">
        <f t="shared" si="3"/>
        <v>0</v>
      </c>
    </row>
    <row r="61" spans="3:13" x14ac:dyDescent="0.25">
      <c r="C61">
        <f t="shared" si="4"/>
        <v>948.79400624999994</v>
      </c>
      <c r="D61">
        <v>-5.55</v>
      </c>
      <c r="E61">
        <f t="shared" si="5"/>
        <v>2361</v>
      </c>
      <c r="F61">
        <v>6.7463535615733131E-3</v>
      </c>
      <c r="G61">
        <f t="shared" si="6"/>
        <v>1.500552339679032E-8</v>
      </c>
      <c r="H61">
        <f t="shared" si="7"/>
        <v>0.99999777576287929</v>
      </c>
      <c r="I61">
        <f t="shared" si="0"/>
        <v>2500</v>
      </c>
      <c r="J61">
        <v>59</v>
      </c>
      <c r="K61">
        <f t="shared" si="1"/>
        <v>0</v>
      </c>
      <c r="L61">
        <f t="shared" si="2"/>
        <v>0</v>
      </c>
      <c r="M61">
        <f t="shared" si="3"/>
        <v>0</v>
      </c>
    </row>
    <row r="62" spans="3:13" x14ac:dyDescent="0.25">
      <c r="C62">
        <f t="shared" si="4"/>
        <v>915.0625</v>
      </c>
      <c r="D62">
        <v>-5.5</v>
      </c>
      <c r="E62">
        <f t="shared" si="5"/>
        <v>2362</v>
      </c>
      <c r="F62">
        <v>7.0914976884682655E-3</v>
      </c>
      <c r="G62">
        <f t="shared" si="6"/>
        <v>1.8845557599881018E-8</v>
      </c>
      <c r="H62">
        <f t="shared" si="7"/>
        <v>0.99999734252081207</v>
      </c>
      <c r="I62">
        <f t="shared" si="0"/>
        <v>2500</v>
      </c>
      <c r="J62">
        <v>60</v>
      </c>
      <c r="K62">
        <f t="shared" si="1"/>
        <v>0</v>
      </c>
      <c r="L62">
        <f t="shared" si="2"/>
        <v>0</v>
      </c>
      <c r="M62">
        <f t="shared" si="3"/>
        <v>0</v>
      </c>
    </row>
    <row r="63" spans="3:13" x14ac:dyDescent="0.25">
      <c r="C63">
        <f t="shared" si="4"/>
        <v>882.23850625</v>
      </c>
      <c r="D63">
        <v>-5.45</v>
      </c>
      <c r="E63">
        <f t="shared" si="5"/>
        <v>2364</v>
      </c>
      <c r="F63">
        <v>7.8286572537248876E-3</v>
      </c>
      <c r="G63">
        <f t="shared" si="6"/>
        <v>2.9586397914584515E-8</v>
      </c>
      <c r="H63">
        <f t="shared" si="7"/>
        <v>0.99999622077130956</v>
      </c>
      <c r="I63">
        <f t="shared" si="0"/>
        <v>2500</v>
      </c>
      <c r="J63">
        <v>61</v>
      </c>
      <c r="K63">
        <f t="shared" si="1"/>
        <v>0</v>
      </c>
      <c r="L63">
        <f t="shared" si="2"/>
        <v>0</v>
      </c>
      <c r="M63">
        <f t="shared" si="3"/>
        <v>0</v>
      </c>
    </row>
    <row r="64" spans="3:13" x14ac:dyDescent="0.25">
      <c r="C64">
        <f t="shared" si="4"/>
        <v>850.30560000000025</v>
      </c>
      <c r="D64">
        <v>-5.4</v>
      </c>
      <c r="E64">
        <f t="shared" si="5"/>
        <v>2365</v>
      </c>
      <c r="F64">
        <v>8.2218154213877428E-3</v>
      </c>
      <c r="G64">
        <f t="shared" si="6"/>
        <v>3.6984342410799345E-8</v>
      </c>
      <c r="H64">
        <f t="shared" si="7"/>
        <v>0.99999550170197826</v>
      </c>
      <c r="I64">
        <f t="shared" si="0"/>
        <v>2500</v>
      </c>
      <c r="J64">
        <v>62</v>
      </c>
      <c r="K64">
        <f t="shared" si="1"/>
        <v>0</v>
      </c>
      <c r="L64">
        <f t="shared" si="2"/>
        <v>0</v>
      </c>
      <c r="M64">
        <f t="shared" si="3"/>
        <v>0</v>
      </c>
    </row>
    <row r="65" spans="3:13" x14ac:dyDescent="0.25">
      <c r="C65">
        <f t="shared" si="4"/>
        <v>819.24750624999967</v>
      </c>
      <c r="D65">
        <v>-5.35</v>
      </c>
      <c r="E65">
        <f t="shared" si="5"/>
        <v>2366</v>
      </c>
      <c r="F65">
        <v>8.6321440383746399E-3</v>
      </c>
      <c r="G65">
        <f t="shared" si="6"/>
        <v>4.6160118921863672E-8</v>
      </c>
      <c r="H65">
        <f t="shared" si="7"/>
        <v>0.99999465256002706</v>
      </c>
      <c r="I65">
        <f t="shared" si="0"/>
        <v>2500</v>
      </c>
      <c r="J65">
        <v>63</v>
      </c>
      <c r="K65">
        <f t="shared" si="1"/>
        <v>0</v>
      </c>
      <c r="L65">
        <f t="shared" si="2"/>
        <v>0</v>
      </c>
      <c r="M65">
        <f t="shared" si="3"/>
        <v>0</v>
      </c>
    </row>
    <row r="66" spans="3:13" x14ac:dyDescent="0.25">
      <c r="C66">
        <f t="shared" si="4"/>
        <v>789.04809999999998</v>
      </c>
      <c r="D66">
        <v>-5.3</v>
      </c>
      <c r="E66">
        <f t="shared" si="5"/>
        <v>2367</v>
      </c>
      <c r="F66">
        <v>9.0602489544323993E-3</v>
      </c>
      <c r="G66">
        <f t="shared" si="6"/>
        <v>5.7522722432352439E-8</v>
      </c>
      <c r="H66">
        <f t="shared" si="7"/>
        <v>0.99999365112840521</v>
      </c>
      <c r="I66">
        <f t="shared" si="0"/>
        <v>2500</v>
      </c>
      <c r="J66">
        <v>64</v>
      </c>
      <c r="K66">
        <f t="shared" si="1"/>
        <v>0</v>
      </c>
      <c r="L66">
        <f t="shared" si="2"/>
        <v>0</v>
      </c>
      <c r="M66">
        <f t="shared" si="3"/>
        <v>0</v>
      </c>
    </row>
    <row r="67" spans="3:13" x14ac:dyDescent="0.25">
      <c r="C67">
        <f t="shared" si="4"/>
        <v>759.69140625</v>
      </c>
      <c r="D67">
        <v>-5.25</v>
      </c>
      <c r="E67">
        <f t="shared" si="5"/>
        <v>2369</v>
      </c>
      <c r="F67">
        <v>9.9722792989456188E-3</v>
      </c>
      <c r="G67">
        <f t="shared" si="6"/>
        <v>8.8911125212669986E-8</v>
      </c>
      <c r="H67">
        <f t="shared" si="7"/>
        <v>0.99999108425167027</v>
      </c>
      <c r="I67">
        <f t="shared" si="0"/>
        <v>2500</v>
      </c>
      <c r="J67">
        <v>65</v>
      </c>
      <c r="K67">
        <f t="shared" si="1"/>
        <v>0</v>
      </c>
      <c r="L67">
        <f t="shared" si="2"/>
        <v>0</v>
      </c>
      <c r="M67">
        <f t="shared" si="3"/>
        <v>0</v>
      </c>
    </row>
    <row r="68" spans="3:13" x14ac:dyDescent="0.25">
      <c r="C68">
        <f t="shared" si="4"/>
        <v>731.16160000000013</v>
      </c>
      <c r="D68">
        <v>-5.2</v>
      </c>
      <c r="E68">
        <f t="shared" si="5"/>
        <v>2370</v>
      </c>
      <c r="F68">
        <v>1.045748426558866E-2</v>
      </c>
      <c r="G68">
        <f t="shared" si="6"/>
        <v>1.102810418130883E-7</v>
      </c>
      <c r="H68">
        <f t="shared" si="7"/>
        <v>0.99998945445424181</v>
      </c>
      <c r="I68">
        <f t="shared" ref="I68:I131" si="8">G$5</f>
        <v>2500</v>
      </c>
      <c r="J68">
        <v>66</v>
      </c>
      <c r="K68">
        <f t="shared" ref="K68:K131" si="9">IF(I68+J68&gt;(G$2-(G$2*G$3*G$4/100/100))/2, (1-(_xlfn.HYPGEOM.DIST((I68+J68-1), (G$2-(G$2*G$3*G$4/100/100)), G$2/2, G$2, TRUE))),_xlfn.HYPGEOM.DIST(I68+J68, (G$2-(G$2*G$3*G$4/100/100)), G$2/2, G$2, TRUE))</f>
        <v>0</v>
      </c>
      <c r="L68">
        <f t="shared" ref="L68:L131" si="10">_xlfn.HYPGEOM.DIST(J68,  (G$2-0.5*G$2)*0.5, G$2/2-I68,(G$2-0.5*G$2), FALSE)</f>
        <v>0</v>
      </c>
      <c r="M68">
        <f t="shared" ref="M68:M131" si="11">K68*L68</f>
        <v>0</v>
      </c>
    </row>
    <row r="69" spans="3:13" x14ac:dyDescent="0.25">
      <c r="C69">
        <f t="shared" si="4"/>
        <v>703.44300625000028</v>
      </c>
      <c r="D69">
        <v>-5.15</v>
      </c>
      <c r="E69">
        <f t="shared" si="5"/>
        <v>2371</v>
      </c>
      <c r="F69">
        <v>1.0963024282176836E-2</v>
      </c>
      <c r="G69">
        <f t="shared" si="6"/>
        <v>1.3657471231490819E-7</v>
      </c>
      <c r="H69">
        <f t="shared" si="7"/>
        <v>0.99998754239638565</v>
      </c>
      <c r="I69">
        <f t="shared" si="8"/>
        <v>2500</v>
      </c>
      <c r="J69">
        <v>67</v>
      </c>
      <c r="K69">
        <f t="shared" si="9"/>
        <v>0</v>
      </c>
      <c r="L69">
        <f t="shared" si="10"/>
        <v>0</v>
      </c>
      <c r="M69">
        <f t="shared" si="11"/>
        <v>0</v>
      </c>
    </row>
    <row r="70" spans="3:13" x14ac:dyDescent="0.25">
      <c r="C70">
        <f t="shared" si="4"/>
        <v>676.52009999999984</v>
      </c>
      <c r="D70">
        <v>-5.0999999999999996</v>
      </c>
      <c r="E70">
        <f t="shared" si="5"/>
        <v>2372</v>
      </c>
      <c r="F70">
        <v>1.1489572057296225E-2</v>
      </c>
      <c r="G70">
        <f t="shared" si="6"/>
        <v>1.6887474926240866E-7</v>
      </c>
      <c r="H70">
        <f t="shared" si="7"/>
        <v>0.99998530212732717</v>
      </c>
      <c r="I70">
        <f t="shared" si="8"/>
        <v>2500</v>
      </c>
      <c r="J70">
        <v>68</v>
      </c>
      <c r="K70">
        <f t="shared" si="9"/>
        <v>0</v>
      </c>
      <c r="L70">
        <f t="shared" si="10"/>
        <v>0</v>
      </c>
      <c r="M70">
        <f t="shared" si="11"/>
        <v>0</v>
      </c>
    </row>
    <row r="71" spans="3:13" x14ac:dyDescent="0.25">
      <c r="C71">
        <f t="shared" si="4"/>
        <v>650.3775062499999</v>
      </c>
      <c r="D71">
        <v>-5.05</v>
      </c>
      <c r="E71">
        <f t="shared" si="5"/>
        <v>2374</v>
      </c>
      <c r="F71">
        <v>1.2608445243972873E-2</v>
      </c>
      <c r="G71">
        <f t="shared" si="6"/>
        <v>2.5699802536890267E-7</v>
      </c>
      <c r="H71">
        <f t="shared" si="7"/>
        <v>0.99997961740864072</v>
      </c>
      <c r="I71">
        <f t="shared" si="8"/>
        <v>2500</v>
      </c>
      <c r="J71">
        <v>69</v>
      </c>
      <c r="K71">
        <f t="shared" si="9"/>
        <v>0</v>
      </c>
      <c r="L71">
        <f t="shared" si="10"/>
        <v>0</v>
      </c>
      <c r="M71">
        <f t="shared" si="11"/>
        <v>0</v>
      </c>
    </row>
    <row r="72" spans="3:13" x14ac:dyDescent="0.25">
      <c r="C72">
        <f t="shared" si="4"/>
        <v>625</v>
      </c>
      <c r="D72">
        <v>-5</v>
      </c>
      <c r="E72">
        <f t="shared" si="5"/>
        <v>2375</v>
      </c>
      <c r="F72">
        <v>1.3202178698682713E-2</v>
      </c>
      <c r="G72">
        <f t="shared" si="6"/>
        <v>3.1630137118511417E-7</v>
      </c>
      <c r="H72">
        <f t="shared" si="7"/>
        <v>0.99997604230327797</v>
      </c>
      <c r="I72">
        <f t="shared" si="8"/>
        <v>2500</v>
      </c>
      <c r="J72">
        <v>70</v>
      </c>
      <c r="K72">
        <f t="shared" si="9"/>
        <v>0</v>
      </c>
      <c r="L72">
        <f t="shared" si="10"/>
        <v>0</v>
      </c>
      <c r="M72">
        <f t="shared" si="11"/>
        <v>0</v>
      </c>
    </row>
    <row r="73" spans="3:13" x14ac:dyDescent="0.25">
      <c r="C73">
        <f t="shared" si="4"/>
        <v>600.37250625000001</v>
      </c>
      <c r="D73">
        <v>-4.95</v>
      </c>
      <c r="E73">
        <f t="shared" si="5"/>
        <v>2376</v>
      </c>
      <c r="F73">
        <v>1.3819735304016492E-2</v>
      </c>
      <c r="G73">
        <f t="shared" si="6"/>
        <v>3.8868576458332216E-7</v>
      </c>
      <c r="H73">
        <f t="shared" si="7"/>
        <v>0.99997187537790033</v>
      </c>
      <c r="I73">
        <f t="shared" si="8"/>
        <v>2500</v>
      </c>
      <c r="J73">
        <v>71</v>
      </c>
      <c r="K73">
        <f t="shared" si="9"/>
        <v>0</v>
      </c>
      <c r="L73">
        <f t="shared" si="10"/>
        <v>0</v>
      </c>
      <c r="M73">
        <f t="shared" si="11"/>
        <v>0</v>
      </c>
    </row>
    <row r="74" spans="3:13" x14ac:dyDescent="0.25">
      <c r="C74">
        <f t="shared" si="4"/>
        <v>576.48010000000022</v>
      </c>
      <c r="D74">
        <v>-4.9000000000000004</v>
      </c>
      <c r="E74">
        <f t="shared" si="5"/>
        <v>2377</v>
      </c>
      <c r="F74">
        <v>1.4461848308327139E-2</v>
      </c>
      <c r="G74">
        <f t="shared" si="6"/>
        <v>4.7689503645636032E-7</v>
      </c>
      <c r="H74">
        <f t="shared" si="7"/>
        <v>0.99996702500948154</v>
      </c>
      <c r="I74">
        <f t="shared" si="8"/>
        <v>2500</v>
      </c>
      <c r="J74">
        <v>72</v>
      </c>
      <c r="K74">
        <f t="shared" si="9"/>
        <v>0</v>
      </c>
      <c r="L74">
        <f t="shared" si="10"/>
        <v>0</v>
      </c>
      <c r="M74">
        <f t="shared" si="11"/>
        <v>0</v>
      </c>
    </row>
    <row r="75" spans="3:13" x14ac:dyDescent="0.25">
      <c r="C75">
        <f t="shared" si="4"/>
        <v>553.30800624999983</v>
      </c>
      <c r="D75">
        <v>-4.8499999999999996</v>
      </c>
      <c r="E75">
        <f t="shared" si="5"/>
        <v>2379</v>
      </c>
      <c r="F75">
        <v>1.5822730580475862E-2</v>
      </c>
      <c r="G75">
        <f t="shared" si="6"/>
        <v>7.145824115900648E-7</v>
      </c>
      <c r="H75">
        <f t="shared" si="7"/>
        <v>0.99995484027629666</v>
      </c>
      <c r="I75">
        <f t="shared" si="8"/>
        <v>2500</v>
      </c>
      <c r="J75">
        <v>73</v>
      </c>
      <c r="K75">
        <f t="shared" si="9"/>
        <v>0</v>
      </c>
      <c r="L75">
        <f t="shared" si="10"/>
        <v>0</v>
      </c>
      <c r="M75">
        <f t="shared" si="11"/>
        <v>0</v>
      </c>
    </row>
    <row r="76" spans="3:13" x14ac:dyDescent="0.25">
      <c r="C76">
        <f t="shared" si="4"/>
        <v>530.84159999999997</v>
      </c>
      <c r="D76">
        <v>-4.8</v>
      </c>
      <c r="E76">
        <f t="shared" si="5"/>
        <v>2380</v>
      </c>
      <c r="F76">
        <v>1.6543018862974452E-2</v>
      </c>
      <c r="G76">
        <f t="shared" si="6"/>
        <v>8.7268673143724695E-7</v>
      </c>
      <c r="H76">
        <f t="shared" si="7"/>
        <v>0.9999472502144483</v>
      </c>
      <c r="I76">
        <f t="shared" si="8"/>
        <v>2500</v>
      </c>
      <c r="J76">
        <v>74</v>
      </c>
      <c r="K76">
        <f t="shared" si="9"/>
        <v>0</v>
      </c>
      <c r="L76">
        <f t="shared" si="10"/>
        <v>0</v>
      </c>
      <c r="M76">
        <f t="shared" si="11"/>
        <v>0</v>
      </c>
    </row>
    <row r="77" spans="3:13" x14ac:dyDescent="0.25">
      <c r="C77">
        <f t="shared" si="4"/>
        <v>509.06640625</v>
      </c>
      <c r="D77">
        <v>-4.75</v>
      </c>
      <c r="E77">
        <f t="shared" si="5"/>
        <v>2381</v>
      </c>
      <c r="F77">
        <v>1.7290900422091245E-2</v>
      </c>
      <c r="G77">
        <f t="shared" si="6"/>
        <v>1.064124457964944E-6</v>
      </c>
      <c r="H77">
        <f t="shared" si="7"/>
        <v>0.99993846133242414</v>
      </c>
      <c r="I77">
        <f t="shared" si="8"/>
        <v>2500</v>
      </c>
      <c r="J77">
        <v>75</v>
      </c>
      <c r="K77">
        <f t="shared" si="9"/>
        <v>0</v>
      </c>
      <c r="L77">
        <f t="shared" si="10"/>
        <v>0</v>
      </c>
      <c r="M77">
        <f t="shared" si="11"/>
        <v>0</v>
      </c>
    </row>
    <row r="78" spans="3:13" x14ac:dyDescent="0.25">
      <c r="C78">
        <f t="shared" si="4"/>
        <v>487.96810000000016</v>
      </c>
      <c r="D78">
        <v>-4.7</v>
      </c>
      <c r="E78">
        <f t="shared" si="5"/>
        <v>2382</v>
      </c>
      <c r="F78">
        <v>1.8067157565513116E-2</v>
      </c>
      <c r="G78">
        <f t="shared" si="6"/>
        <v>1.2955519828537122E-6</v>
      </c>
      <c r="H78">
        <f t="shared" si="7"/>
        <v>0.99992829757066481</v>
      </c>
      <c r="I78">
        <f t="shared" si="8"/>
        <v>2500</v>
      </c>
      <c r="J78">
        <v>76</v>
      </c>
      <c r="K78">
        <f t="shared" si="9"/>
        <v>0</v>
      </c>
      <c r="L78">
        <f t="shared" si="10"/>
        <v>0</v>
      </c>
      <c r="M78">
        <f t="shared" si="11"/>
        <v>0</v>
      </c>
    </row>
    <row r="79" spans="3:13" x14ac:dyDescent="0.25">
      <c r="C79">
        <f t="shared" si="4"/>
        <v>467.5325062500001</v>
      </c>
      <c r="D79">
        <v>-4.6500000000000004</v>
      </c>
      <c r="E79">
        <f t="shared" si="5"/>
        <v>2384</v>
      </c>
      <c r="F79">
        <v>1.9707966580374388E-2</v>
      </c>
      <c r="G79">
        <f t="shared" si="6"/>
        <v>1.9114646262533997E-6</v>
      </c>
      <c r="H79">
        <f t="shared" si="7"/>
        <v>0.99990301996684661</v>
      </c>
      <c r="I79">
        <f t="shared" si="8"/>
        <v>2500</v>
      </c>
      <c r="J79">
        <v>77</v>
      </c>
      <c r="K79">
        <f t="shared" si="9"/>
        <v>0</v>
      </c>
      <c r="L79">
        <f t="shared" si="10"/>
        <v>0</v>
      </c>
      <c r="M79">
        <f t="shared" si="11"/>
        <v>0</v>
      </c>
    </row>
    <row r="80" spans="3:13" x14ac:dyDescent="0.25">
      <c r="C80">
        <f t="shared" si="4"/>
        <v>447.74559999999985</v>
      </c>
      <c r="D80">
        <v>-4.5999999999999996</v>
      </c>
      <c r="E80">
        <f t="shared" si="5"/>
        <v>2385</v>
      </c>
      <c r="F80">
        <v>2.0574119467260624E-2</v>
      </c>
      <c r="G80">
        <f t="shared" si="6"/>
        <v>2.3164131928632633E-6</v>
      </c>
      <c r="H80">
        <f t="shared" si="7"/>
        <v>0.99988742398312702</v>
      </c>
      <c r="I80">
        <f t="shared" si="8"/>
        <v>2500</v>
      </c>
      <c r="J80">
        <v>78</v>
      </c>
      <c r="K80">
        <f t="shared" si="9"/>
        <v>0</v>
      </c>
      <c r="L80">
        <f t="shared" si="10"/>
        <v>0</v>
      </c>
      <c r="M80">
        <f t="shared" si="11"/>
        <v>0</v>
      </c>
    </row>
    <row r="81" spans="3:13" x14ac:dyDescent="0.25">
      <c r="C81">
        <f t="shared" si="4"/>
        <v>428.59350625000354</v>
      </c>
      <c r="D81">
        <v>-4.5500000000000096</v>
      </c>
      <c r="E81">
        <f t="shared" si="5"/>
        <v>2386</v>
      </c>
      <c r="F81">
        <v>2.1471848271272846E-2</v>
      </c>
      <c r="G81">
        <f t="shared" si="6"/>
        <v>2.8028230571782591E-6</v>
      </c>
      <c r="H81">
        <f t="shared" si="7"/>
        <v>0.9998694822539903</v>
      </c>
      <c r="I81">
        <f t="shared" si="8"/>
        <v>2500</v>
      </c>
      <c r="J81">
        <v>79</v>
      </c>
      <c r="K81">
        <f t="shared" si="9"/>
        <v>0</v>
      </c>
      <c r="L81">
        <f t="shared" si="10"/>
        <v>0</v>
      </c>
      <c r="M81">
        <f t="shared" si="11"/>
        <v>0</v>
      </c>
    </row>
    <row r="82" spans="3:13" x14ac:dyDescent="0.25">
      <c r="C82">
        <f t="shared" si="4"/>
        <v>410.06250000000358</v>
      </c>
      <c r="D82">
        <v>-4.5000000000000098</v>
      </c>
      <c r="E82">
        <f t="shared" si="5"/>
        <v>2387</v>
      </c>
      <c r="F82">
        <v>2.2401966602700239E-2</v>
      </c>
      <c r="G82">
        <f t="shared" si="6"/>
        <v>3.386145522027932E-6</v>
      </c>
      <c r="H82">
        <f t="shared" si="7"/>
        <v>0.99984886890378022</v>
      </c>
      <c r="I82">
        <f t="shared" si="8"/>
        <v>2500</v>
      </c>
      <c r="J82">
        <v>80</v>
      </c>
      <c r="K82">
        <f t="shared" si="9"/>
        <v>0</v>
      </c>
      <c r="L82">
        <f t="shared" si="10"/>
        <v>0</v>
      </c>
      <c r="M82">
        <f t="shared" si="11"/>
        <v>0</v>
      </c>
    </row>
    <row r="83" spans="3:13" x14ac:dyDescent="0.25">
      <c r="C83">
        <f t="shared" si="4"/>
        <v>392.13900625000343</v>
      </c>
      <c r="D83">
        <v>-4.4500000000000099</v>
      </c>
      <c r="E83">
        <f t="shared" si="5"/>
        <v>2389</v>
      </c>
      <c r="F83">
        <v>2.4362642729090139E-2</v>
      </c>
      <c r="G83">
        <f t="shared" si="6"/>
        <v>4.9194661174274568E-6</v>
      </c>
      <c r="H83">
        <f t="shared" si="7"/>
        <v>0.99979811414543573</v>
      </c>
      <c r="I83">
        <f t="shared" si="8"/>
        <v>2500</v>
      </c>
      <c r="J83">
        <v>81</v>
      </c>
      <c r="K83">
        <f t="shared" si="9"/>
        <v>0</v>
      </c>
      <c r="L83">
        <f t="shared" si="10"/>
        <v>0</v>
      </c>
      <c r="M83">
        <f t="shared" si="11"/>
        <v>0</v>
      </c>
    </row>
    <row r="84" spans="3:13" x14ac:dyDescent="0.25">
      <c r="C84">
        <f t="shared" si="4"/>
        <v>374.8096000000034</v>
      </c>
      <c r="D84">
        <v>-4.4000000000000101</v>
      </c>
      <c r="E84">
        <f t="shared" si="5"/>
        <v>2390</v>
      </c>
      <c r="F84">
        <v>2.5394840926400146E-2</v>
      </c>
      <c r="G84">
        <f t="shared" si="6"/>
        <v>5.9159054547868293E-6</v>
      </c>
      <c r="H84">
        <f t="shared" si="7"/>
        <v>0.99976709727611868</v>
      </c>
      <c r="I84">
        <f t="shared" si="8"/>
        <v>2500</v>
      </c>
      <c r="J84">
        <v>82</v>
      </c>
      <c r="K84">
        <f t="shared" si="9"/>
        <v>0</v>
      </c>
      <c r="L84">
        <f t="shared" si="10"/>
        <v>0</v>
      </c>
      <c r="M84">
        <f t="shared" si="11"/>
        <v>0</v>
      </c>
    </row>
    <row r="85" spans="3:13" x14ac:dyDescent="0.25">
      <c r="C85">
        <f t="shared" si="4"/>
        <v>358.06100625000335</v>
      </c>
      <c r="D85">
        <v>-4.3500000000000103</v>
      </c>
      <c r="E85">
        <f t="shared" si="5"/>
        <v>2391</v>
      </c>
      <c r="F85">
        <v>2.6462707130930612E-2</v>
      </c>
      <c r="G85">
        <f t="shared" si="6"/>
        <v>7.1032389693421897E-6</v>
      </c>
      <c r="H85">
        <f t="shared" si="7"/>
        <v>0.99973164753090116</v>
      </c>
      <c r="I85">
        <f t="shared" si="8"/>
        <v>2500</v>
      </c>
      <c r="J85">
        <v>83</v>
      </c>
      <c r="K85">
        <f t="shared" si="9"/>
        <v>0</v>
      </c>
      <c r="L85">
        <f t="shared" si="10"/>
        <v>0</v>
      </c>
      <c r="M85">
        <f t="shared" si="11"/>
        <v>0</v>
      </c>
    </row>
    <row r="86" spans="3:13" x14ac:dyDescent="0.25">
      <c r="C86">
        <f t="shared" si="4"/>
        <v>341.8801000000031</v>
      </c>
      <c r="D86">
        <v>-4.3000000000000096</v>
      </c>
      <c r="E86">
        <f t="shared" si="5"/>
        <v>2392</v>
      </c>
      <c r="F86">
        <v>2.756706115768065E-2</v>
      </c>
      <c r="G86">
        <f t="shared" si="6"/>
        <v>8.5157717466760243E-6</v>
      </c>
      <c r="H86">
        <f t="shared" si="7"/>
        <v>0.99969118427627202</v>
      </c>
      <c r="I86">
        <f t="shared" si="8"/>
        <v>2500</v>
      </c>
      <c r="J86">
        <v>84</v>
      </c>
      <c r="K86">
        <f t="shared" si="9"/>
        <v>0</v>
      </c>
      <c r="L86">
        <f t="shared" si="10"/>
        <v>0</v>
      </c>
      <c r="M86">
        <f t="shared" si="11"/>
        <v>0</v>
      </c>
    </row>
    <row r="87" spans="3:13" x14ac:dyDescent="0.25">
      <c r="C87">
        <f t="shared" si="4"/>
        <v>326.25390625000296</v>
      </c>
      <c r="D87">
        <v>-4.2500000000000098</v>
      </c>
      <c r="E87">
        <f t="shared" si="5"/>
        <v>2394</v>
      </c>
      <c r="F87">
        <v>2.9888498125271667E-2</v>
      </c>
      <c r="G87">
        <f t="shared" si="6"/>
        <v>1.2183108946976647E-5</v>
      </c>
      <c r="H87">
        <f t="shared" si="7"/>
        <v>0.99959254744560688</v>
      </c>
      <c r="I87">
        <f t="shared" si="8"/>
        <v>2500</v>
      </c>
      <c r="J87">
        <v>85</v>
      </c>
      <c r="K87">
        <f t="shared" si="9"/>
        <v>0</v>
      </c>
      <c r="L87">
        <f t="shared" si="10"/>
        <v>0</v>
      </c>
      <c r="M87">
        <f t="shared" si="11"/>
        <v>0</v>
      </c>
    </row>
    <row r="88" spans="3:13" x14ac:dyDescent="0.25">
      <c r="C88">
        <f t="shared" si="4"/>
        <v>311.1696000000029</v>
      </c>
      <c r="D88">
        <v>-4.2000000000000099</v>
      </c>
      <c r="E88">
        <f t="shared" si="5"/>
        <v>2395</v>
      </c>
      <c r="F88">
        <v>3.1107202612381184E-2</v>
      </c>
      <c r="G88">
        <f t="shared" si="6"/>
        <v>1.4538699850750176E-5</v>
      </c>
      <c r="H88">
        <f t="shared" si="7"/>
        <v>0.99953284426777755</v>
      </c>
      <c r="I88">
        <f t="shared" si="8"/>
        <v>2500</v>
      </c>
      <c r="J88">
        <v>86</v>
      </c>
      <c r="K88">
        <f t="shared" si="9"/>
        <v>0</v>
      </c>
      <c r="L88">
        <f t="shared" si="10"/>
        <v>0</v>
      </c>
      <c r="M88">
        <f t="shared" si="11"/>
        <v>0</v>
      </c>
    </row>
    <row r="89" spans="3:13" x14ac:dyDescent="0.25">
      <c r="C89">
        <f t="shared" si="4"/>
        <v>296.61450625000293</v>
      </c>
      <c r="D89">
        <v>-4.1500000000000101</v>
      </c>
      <c r="E89">
        <f t="shared" si="5"/>
        <v>2396</v>
      </c>
      <c r="F89">
        <v>3.2365635002831544E-2</v>
      </c>
      <c r="G89">
        <f t="shared" si="6"/>
        <v>1.7323164422125546E-5</v>
      </c>
      <c r="H89">
        <f t="shared" si="7"/>
        <v>0.99946505305869038</v>
      </c>
      <c r="I89">
        <f t="shared" si="8"/>
        <v>2500</v>
      </c>
      <c r="J89">
        <v>87</v>
      </c>
      <c r="K89">
        <f t="shared" si="9"/>
        <v>0</v>
      </c>
      <c r="L89">
        <f t="shared" si="10"/>
        <v>0</v>
      </c>
      <c r="M89">
        <f t="shared" si="11"/>
        <v>0</v>
      </c>
    </row>
    <row r="90" spans="3:13" x14ac:dyDescent="0.25">
      <c r="C90">
        <f t="shared" si="4"/>
        <v>282.57610000000284</v>
      </c>
      <c r="D90">
        <v>-4.1000000000000103</v>
      </c>
      <c r="E90">
        <f t="shared" si="5"/>
        <v>2397</v>
      </c>
      <c r="F90">
        <v>3.3664587992710417E-2</v>
      </c>
      <c r="G90">
        <f t="shared" si="6"/>
        <v>2.0609315971423585E-5</v>
      </c>
      <c r="H90">
        <f t="shared" si="7"/>
        <v>0.99938817885546094</v>
      </c>
      <c r="I90">
        <f t="shared" si="8"/>
        <v>2500</v>
      </c>
      <c r="J90">
        <v>88</v>
      </c>
      <c r="K90">
        <f t="shared" si="9"/>
        <v>0</v>
      </c>
      <c r="L90">
        <f t="shared" si="10"/>
        <v>0</v>
      </c>
      <c r="M90">
        <f t="shared" si="11"/>
        <v>0</v>
      </c>
    </row>
    <row r="91" spans="3:13" x14ac:dyDescent="0.25">
      <c r="C91">
        <f t="shared" si="4"/>
        <v>269.04200625000254</v>
      </c>
      <c r="D91">
        <v>-4.0500000000000096</v>
      </c>
      <c r="E91">
        <f t="shared" si="5"/>
        <v>2399</v>
      </c>
      <c r="F91">
        <v>3.638717385364653E-2</v>
      </c>
      <c r="G91">
        <f t="shared" si="6"/>
        <v>2.903637008765989E-5</v>
      </c>
      <c r="H91">
        <f t="shared" si="7"/>
        <v>0.99920265261241448</v>
      </c>
      <c r="I91">
        <f t="shared" si="8"/>
        <v>2500</v>
      </c>
      <c r="J91">
        <v>89</v>
      </c>
      <c r="K91">
        <f t="shared" si="9"/>
        <v>0</v>
      </c>
      <c r="L91">
        <f t="shared" si="10"/>
        <v>0</v>
      </c>
      <c r="M91">
        <f t="shared" si="11"/>
        <v>0</v>
      </c>
    </row>
    <row r="92" spans="3:13" x14ac:dyDescent="0.25">
      <c r="C92">
        <f t="shared" si="4"/>
        <v>256.0000000000025</v>
      </c>
      <c r="D92">
        <v>-4.0000000000000098</v>
      </c>
      <c r="E92">
        <f t="shared" si="5"/>
        <v>2400</v>
      </c>
      <c r="F92">
        <v>3.7812334081231164E-2</v>
      </c>
      <c r="G92">
        <f t="shared" si="6"/>
        <v>3.4386321974458548E-5</v>
      </c>
      <c r="H92">
        <f t="shared" si="7"/>
        <v>0.99909143192308025</v>
      </c>
      <c r="I92">
        <f t="shared" si="8"/>
        <v>2500</v>
      </c>
      <c r="J92">
        <v>90</v>
      </c>
      <c r="K92">
        <f t="shared" si="9"/>
        <v>0</v>
      </c>
      <c r="L92">
        <f t="shared" si="10"/>
        <v>0</v>
      </c>
      <c r="M92">
        <f t="shared" si="11"/>
        <v>0</v>
      </c>
    </row>
    <row r="93" spans="3:13" x14ac:dyDescent="0.25">
      <c r="C93">
        <f t="shared" si="4"/>
        <v>243.43800625000247</v>
      </c>
      <c r="D93">
        <v>-3.9500000000000099</v>
      </c>
      <c r="E93">
        <f t="shared" si="5"/>
        <v>2401</v>
      </c>
      <c r="F93">
        <v>3.9281065899983196E-2</v>
      </c>
      <c r="G93">
        <f t="shared" si="6"/>
        <v>4.0659855918605934E-5</v>
      </c>
      <c r="H93">
        <f t="shared" si="7"/>
        <v>0.99896596969901552</v>
      </c>
      <c r="I93">
        <f t="shared" si="8"/>
        <v>2500</v>
      </c>
      <c r="J93">
        <v>91</v>
      </c>
      <c r="K93">
        <f t="shared" si="9"/>
        <v>0</v>
      </c>
      <c r="L93">
        <f t="shared" si="10"/>
        <v>0</v>
      </c>
      <c r="M93">
        <f t="shared" si="11"/>
        <v>0</v>
      </c>
    </row>
    <row r="94" spans="3:13" x14ac:dyDescent="0.25">
      <c r="C94">
        <f t="shared" si="4"/>
        <v>231.34410000000241</v>
      </c>
      <c r="D94">
        <v>-3.9000000000000101</v>
      </c>
      <c r="E94">
        <f t="shared" si="5"/>
        <v>2402</v>
      </c>
      <c r="F94">
        <v>4.0794092807622501E-2</v>
      </c>
      <c r="G94">
        <f t="shared" si="6"/>
        <v>4.800463614259985E-5</v>
      </c>
      <c r="H94">
        <f t="shared" si="7"/>
        <v>0.99882462852921061</v>
      </c>
      <c r="I94">
        <f t="shared" si="8"/>
        <v>2500</v>
      </c>
      <c r="J94">
        <v>92</v>
      </c>
      <c r="K94">
        <f t="shared" si="9"/>
        <v>0</v>
      </c>
      <c r="L94">
        <f t="shared" si="10"/>
        <v>0</v>
      </c>
      <c r="M94">
        <f t="shared" si="11"/>
        <v>0</v>
      </c>
    </row>
    <row r="95" spans="3:13" x14ac:dyDescent="0.25">
      <c r="C95">
        <f t="shared" si="4"/>
        <v>219.70650625000226</v>
      </c>
      <c r="D95">
        <v>-3.8500000000000099</v>
      </c>
      <c r="E95">
        <f t="shared" si="5"/>
        <v>2404</v>
      </c>
      <c r="F95">
        <v>4.3955825451753229E-2</v>
      </c>
      <c r="G95">
        <f t="shared" si="6"/>
        <v>6.6608822669309245E-5</v>
      </c>
      <c r="H95">
        <f t="shared" si="7"/>
        <v>0.99848693458762205</v>
      </c>
      <c r="I95">
        <f t="shared" si="8"/>
        <v>2500</v>
      </c>
      <c r="J95">
        <v>93</v>
      </c>
      <c r="K95">
        <f t="shared" si="9"/>
        <v>0</v>
      </c>
      <c r="L95">
        <f t="shared" si="10"/>
        <v>0</v>
      </c>
      <c r="M95">
        <f t="shared" si="11"/>
        <v>0</v>
      </c>
    </row>
    <row r="96" spans="3:13" x14ac:dyDescent="0.25">
      <c r="C96">
        <f t="shared" si="4"/>
        <v>208.51360000000219</v>
      </c>
      <c r="D96">
        <v>-3.80000000000001</v>
      </c>
      <c r="E96">
        <f t="shared" si="5"/>
        <v>2405</v>
      </c>
      <c r="F96">
        <v>4.5605871383040904E-2</v>
      </c>
      <c r="G96">
        <f t="shared" si="6"/>
        <v>7.8282394079285623E-5</v>
      </c>
      <c r="H96">
        <f t="shared" si="7"/>
        <v>0.99828644316230075</v>
      </c>
      <c r="I96">
        <f t="shared" si="8"/>
        <v>2500</v>
      </c>
      <c r="J96">
        <v>94</v>
      </c>
      <c r="K96">
        <f t="shared" si="9"/>
        <v>0</v>
      </c>
      <c r="L96">
        <f t="shared" si="10"/>
        <v>0</v>
      </c>
      <c r="M96">
        <f t="shared" si="11"/>
        <v>0</v>
      </c>
    </row>
    <row r="97" spans="3:13" x14ac:dyDescent="0.25">
      <c r="C97">
        <f t="shared" si="4"/>
        <v>197.75390625000216</v>
      </c>
      <c r="D97">
        <v>-3.7500000000000102</v>
      </c>
      <c r="E97">
        <f t="shared" si="5"/>
        <v>2406</v>
      </c>
      <c r="F97">
        <v>4.7302888392934492E-2</v>
      </c>
      <c r="G97">
        <f t="shared" si="6"/>
        <v>9.1862001743779745E-5</v>
      </c>
      <c r="H97">
        <f t="shared" si="7"/>
        <v>0.99806176842416516</v>
      </c>
      <c r="I97">
        <f t="shared" si="8"/>
        <v>2500</v>
      </c>
      <c r="J97">
        <v>95</v>
      </c>
      <c r="K97">
        <f t="shared" si="9"/>
        <v>0</v>
      </c>
      <c r="L97">
        <f t="shared" si="10"/>
        <v>0</v>
      </c>
      <c r="M97">
        <f t="shared" si="11"/>
        <v>0</v>
      </c>
    </row>
    <row r="98" spans="3:13" x14ac:dyDescent="0.25">
      <c r="C98">
        <f t="shared" si="4"/>
        <v>187.41610000000202</v>
      </c>
      <c r="D98">
        <v>-3.7000000000000099</v>
      </c>
      <c r="E98">
        <f t="shared" si="5"/>
        <v>2407</v>
      </c>
      <c r="F98">
        <v>4.9047479983031522E-2</v>
      </c>
      <c r="G98">
        <f t="shared" si="6"/>
        <v>1.0763357384259446E-4</v>
      </c>
      <c r="H98">
        <f t="shared" si="7"/>
        <v>0.99781032804007141</v>
      </c>
      <c r="I98">
        <f t="shared" si="8"/>
        <v>2500</v>
      </c>
      <c r="J98">
        <v>96</v>
      </c>
      <c r="K98">
        <f t="shared" si="9"/>
        <v>0</v>
      </c>
      <c r="L98">
        <f t="shared" si="10"/>
        <v>0</v>
      </c>
      <c r="M98">
        <f t="shared" si="11"/>
        <v>0</v>
      </c>
    </row>
    <row r="99" spans="3:13" x14ac:dyDescent="0.25">
      <c r="C99">
        <f t="shared" si="4"/>
        <v>177.48900625000198</v>
      </c>
      <c r="D99">
        <v>-3.6500000000000101</v>
      </c>
      <c r="E99">
        <f t="shared" si="5"/>
        <v>2409</v>
      </c>
      <c r="F99">
        <v>5.2681644432283098E-2</v>
      </c>
      <c r="G99">
        <f t="shared" si="6"/>
        <v>1.470936854565941E-4</v>
      </c>
      <c r="H99">
        <f t="shared" si="7"/>
        <v>0.99721565021809211</v>
      </c>
      <c r="I99">
        <f t="shared" si="8"/>
        <v>2500</v>
      </c>
      <c r="J99">
        <v>97</v>
      </c>
      <c r="K99">
        <f t="shared" si="9"/>
        <v>0</v>
      </c>
      <c r="L99">
        <f t="shared" si="10"/>
        <v>0</v>
      </c>
      <c r="M99">
        <f t="shared" si="11"/>
        <v>0</v>
      </c>
    </row>
    <row r="100" spans="3:13" x14ac:dyDescent="0.25">
      <c r="C100">
        <f t="shared" si="4"/>
        <v>167.96160000000182</v>
      </c>
      <c r="D100">
        <v>-3.6000000000000099</v>
      </c>
      <c r="E100">
        <f t="shared" si="5"/>
        <v>2410</v>
      </c>
      <c r="F100">
        <v>5.4572260536587279E-2</v>
      </c>
      <c r="G100">
        <f t="shared" si="6"/>
        <v>1.7156538823262331E-4</v>
      </c>
      <c r="H100">
        <f t="shared" si="7"/>
        <v>0.9968660321902193</v>
      </c>
      <c r="I100">
        <f t="shared" si="8"/>
        <v>2500</v>
      </c>
      <c r="J100">
        <v>98</v>
      </c>
      <c r="K100">
        <f t="shared" si="9"/>
        <v>0</v>
      </c>
      <c r="L100">
        <f t="shared" si="10"/>
        <v>0</v>
      </c>
      <c r="M100">
        <f t="shared" si="11"/>
        <v>0</v>
      </c>
    </row>
    <row r="101" spans="3:13" x14ac:dyDescent="0.25">
      <c r="C101">
        <f t="shared" si="4"/>
        <v>158.82300625000181</v>
      </c>
      <c r="D101">
        <v>-3.55000000000001</v>
      </c>
      <c r="E101">
        <f t="shared" si="5"/>
        <v>2411</v>
      </c>
      <c r="F101">
        <v>5.6512532738407673E-2</v>
      </c>
      <c r="G101">
        <f t="shared" si="6"/>
        <v>1.9980568762631394E-4</v>
      </c>
      <c r="H101">
        <f t="shared" si="7"/>
        <v>0.99647685683271714</v>
      </c>
      <c r="I101">
        <f t="shared" si="8"/>
        <v>2500</v>
      </c>
      <c r="J101">
        <v>99</v>
      </c>
      <c r="K101">
        <f t="shared" si="9"/>
        <v>0</v>
      </c>
      <c r="L101">
        <f t="shared" si="10"/>
        <v>0</v>
      </c>
      <c r="M101">
        <f t="shared" si="11"/>
        <v>0</v>
      </c>
    </row>
    <row r="102" spans="3:13" x14ac:dyDescent="0.25">
      <c r="C102">
        <f t="shared" si="4"/>
        <v>150.06250000000173</v>
      </c>
      <c r="D102">
        <v>-3.5000000000000102</v>
      </c>
      <c r="E102">
        <f t="shared" si="5"/>
        <v>2412</v>
      </c>
      <c r="F102">
        <v>5.8502885870136252E-2</v>
      </c>
      <c r="G102">
        <f t="shared" si="6"/>
        <v>2.3234278376742649E-4</v>
      </c>
      <c r="H102">
        <f t="shared" si="7"/>
        <v>0.99604423462558556</v>
      </c>
      <c r="I102">
        <f t="shared" si="8"/>
        <v>2500</v>
      </c>
      <c r="J102">
        <v>100</v>
      </c>
      <c r="K102">
        <f t="shared" si="9"/>
        <v>0</v>
      </c>
      <c r="L102">
        <f t="shared" si="10"/>
        <v>0</v>
      </c>
      <c r="M102">
        <f t="shared" si="11"/>
        <v>0</v>
      </c>
    </row>
    <row r="103" spans="3:13" x14ac:dyDescent="0.25">
      <c r="C103">
        <f t="shared" si="4"/>
        <v>141.66950625000163</v>
      </c>
      <c r="D103">
        <v>-3.4500000000000099</v>
      </c>
      <c r="E103">
        <f t="shared" si="5"/>
        <v>2414</v>
      </c>
      <c r="F103">
        <v>6.263531487821053E-2</v>
      </c>
      <c r="G103">
        <f t="shared" si="6"/>
        <v>3.1275485968766122E-4</v>
      </c>
      <c r="H103">
        <f t="shared" si="7"/>
        <v>0.99503154169794394</v>
      </c>
      <c r="I103">
        <f t="shared" si="8"/>
        <v>2500</v>
      </c>
      <c r="J103">
        <v>101</v>
      </c>
      <c r="K103">
        <f t="shared" si="9"/>
        <v>0</v>
      </c>
      <c r="L103">
        <f t="shared" si="10"/>
        <v>0</v>
      </c>
      <c r="M103">
        <f t="shared" si="11"/>
        <v>0</v>
      </c>
    </row>
    <row r="104" spans="3:13" x14ac:dyDescent="0.25">
      <c r="C104">
        <f t="shared" si="4"/>
        <v>133.63360000000156</v>
      </c>
      <c r="D104">
        <v>-3.4000000000000101</v>
      </c>
      <c r="E104">
        <f t="shared" si="5"/>
        <v>2415</v>
      </c>
      <c r="F104">
        <v>6.4778013118164085E-2</v>
      </c>
      <c r="G104">
        <f t="shared" si="6"/>
        <v>3.6204201893837103E-4</v>
      </c>
      <c r="H104">
        <f t="shared" si="7"/>
        <v>0.99444209836518604</v>
      </c>
      <c r="I104">
        <f t="shared" si="8"/>
        <v>2500</v>
      </c>
      <c r="J104">
        <v>102</v>
      </c>
      <c r="K104">
        <f t="shared" si="9"/>
        <v>0</v>
      </c>
      <c r="L104">
        <f t="shared" si="10"/>
        <v>0</v>
      </c>
      <c r="M104">
        <f t="shared" si="11"/>
        <v>0</v>
      </c>
    </row>
    <row r="105" spans="3:13" x14ac:dyDescent="0.25">
      <c r="C105">
        <f t="shared" si="4"/>
        <v>125.94450625000148</v>
      </c>
      <c r="D105">
        <v>-3.3500000000000099</v>
      </c>
      <c r="E105">
        <f t="shared" si="5"/>
        <v>2416</v>
      </c>
      <c r="F105">
        <v>6.6972031666274315E-2</v>
      </c>
      <c r="G105">
        <f t="shared" si="6"/>
        <v>4.1846564888538214E-4</v>
      </c>
      <c r="H105">
        <f t="shared" si="7"/>
        <v>0.99379043536467204</v>
      </c>
      <c r="I105">
        <f t="shared" si="8"/>
        <v>2500</v>
      </c>
      <c r="J105">
        <v>103</v>
      </c>
      <c r="K105">
        <f t="shared" si="9"/>
        <v>0</v>
      </c>
      <c r="L105">
        <f t="shared" si="10"/>
        <v>0</v>
      </c>
      <c r="M105">
        <f t="shared" si="11"/>
        <v>0</v>
      </c>
    </row>
    <row r="106" spans="3:13" x14ac:dyDescent="0.25">
      <c r="C106">
        <f t="shared" si="4"/>
        <v>118.59210000000144</v>
      </c>
      <c r="D106">
        <v>-3.30000000000001</v>
      </c>
      <c r="E106">
        <f t="shared" si="5"/>
        <v>2417</v>
      </c>
      <c r="F106">
        <v>6.9217552018962861E-2</v>
      </c>
      <c r="G106">
        <f t="shared" si="6"/>
        <v>4.829557028524109E-4</v>
      </c>
      <c r="H106">
        <f t="shared" si="7"/>
        <v>0.99307098730499987</v>
      </c>
      <c r="I106">
        <f t="shared" si="8"/>
        <v>2500</v>
      </c>
      <c r="J106">
        <v>104</v>
      </c>
      <c r="K106">
        <f t="shared" si="9"/>
        <v>0</v>
      </c>
      <c r="L106">
        <f t="shared" si="10"/>
        <v>0</v>
      </c>
      <c r="M106">
        <f t="shared" si="11"/>
        <v>0</v>
      </c>
    </row>
    <row r="107" spans="3:13" x14ac:dyDescent="0.25">
      <c r="C107">
        <f t="shared" si="4"/>
        <v>111.56640625000139</v>
      </c>
      <c r="D107">
        <v>-3.2500000000000102</v>
      </c>
      <c r="E107">
        <f t="shared" si="5"/>
        <v>2419</v>
      </c>
      <c r="F107">
        <v>7.3863537649858105E-2</v>
      </c>
      <c r="G107">
        <f t="shared" si="6"/>
        <v>6.4039098170555562E-4</v>
      </c>
      <c r="H107">
        <f t="shared" si="7"/>
        <v>0.99140460116039775</v>
      </c>
      <c r="I107">
        <f t="shared" si="8"/>
        <v>2500</v>
      </c>
      <c r="J107">
        <v>105</v>
      </c>
      <c r="K107">
        <f t="shared" si="9"/>
        <v>0</v>
      </c>
      <c r="L107">
        <f t="shared" si="10"/>
        <v>0</v>
      </c>
      <c r="M107">
        <f t="shared" si="11"/>
        <v>0</v>
      </c>
    </row>
    <row r="108" spans="3:13" x14ac:dyDescent="0.25">
      <c r="C108">
        <f t="shared" si="4"/>
        <v>104.85760000000131</v>
      </c>
      <c r="D108">
        <v>-3.2000000000000099</v>
      </c>
      <c r="E108">
        <f t="shared" si="5"/>
        <v>2420</v>
      </c>
      <c r="F108">
        <v>7.6264071288127497E-2</v>
      </c>
      <c r="G108">
        <f t="shared" si="6"/>
        <v>7.3576168294758187E-4</v>
      </c>
      <c r="H108">
        <f t="shared" si="7"/>
        <v>0.99044463274064554</v>
      </c>
      <c r="I108">
        <f t="shared" si="8"/>
        <v>2500</v>
      </c>
      <c r="J108">
        <v>106</v>
      </c>
      <c r="K108">
        <f t="shared" si="9"/>
        <v>0</v>
      </c>
      <c r="L108">
        <f t="shared" si="10"/>
        <v>0</v>
      </c>
      <c r="M108">
        <f t="shared" si="11"/>
        <v>0</v>
      </c>
    </row>
    <row r="109" spans="3:13" x14ac:dyDescent="0.25">
      <c r="C109">
        <f t="shared" si="4"/>
        <v>98.456006250001252</v>
      </c>
      <c r="D109">
        <v>-3.1500000000000101</v>
      </c>
      <c r="E109">
        <f t="shared" si="5"/>
        <v>2421</v>
      </c>
      <c r="F109">
        <v>7.8716238027097929E-2</v>
      </c>
      <c r="G109">
        <f t="shared" si="6"/>
        <v>8.4407074851021587E-4</v>
      </c>
      <c r="H109">
        <f t="shared" si="7"/>
        <v>0.98939080602501395</v>
      </c>
      <c r="I109">
        <f t="shared" si="8"/>
        <v>2500</v>
      </c>
      <c r="J109">
        <v>107</v>
      </c>
      <c r="K109">
        <f t="shared" si="9"/>
        <v>0</v>
      </c>
      <c r="L109">
        <f t="shared" si="10"/>
        <v>0</v>
      </c>
      <c r="M109">
        <f t="shared" si="11"/>
        <v>0</v>
      </c>
    </row>
    <row r="110" spans="3:13" x14ac:dyDescent="0.25">
      <c r="C110">
        <f t="shared" si="4"/>
        <v>92.352100000001187</v>
      </c>
      <c r="D110">
        <v>-3.1000000000000099</v>
      </c>
      <c r="E110">
        <f t="shared" si="5"/>
        <v>2422</v>
      </c>
      <c r="F110">
        <v>8.1219908474637045E-2</v>
      </c>
      <c r="G110">
        <f t="shared" si="6"/>
        <v>9.668766438130546E-4</v>
      </c>
      <c r="H110">
        <f t="shared" si="7"/>
        <v>0.98823561911541424</v>
      </c>
      <c r="I110">
        <f t="shared" si="8"/>
        <v>2500</v>
      </c>
      <c r="J110">
        <v>108</v>
      </c>
      <c r="K110">
        <f t="shared" si="9"/>
        <v>0</v>
      </c>
      <c r="L110">
        <f t="shared" si="10"/>
        <v>0</v>
      </c>
      <c r="M110">
        <f t="shared" si="11"/>
        <v>0</v>
      </c>
    </row>
    <row r="111" spans="3:13" x14ac:dyDescent="0.25">
      <c r="C111">
        <f t="shared" si="4"/>
        <v>86.536506250001125</v>
      </c>
      <c r="D111">
        <v>-3.05000000000001</v>
      </c>
      <c r="E111">
        <f t="shared" si="5"/>
        <v>2424</v>
      </c>
      <c r="F111">
        <v>8.6380889098961161E-2</v>
      </c>
      <c r="G111">
        <f t="shared" si="6"/>
        <v>1.2630206854124773E-3</v>
      </c>
      <c r="H111">
        <f t="shared" si="7"/>
        <v>0.9855891791167255</v>
      </c>
      <c r="I111">
        <f t="shared" si="8"/>
        <v>2500</v>
      </c>
      <c r="J111">
        <v>109</v>
      </c>
      <c r="K111">
        <f t="shared" si="9"/>
        <v>0</v>
      </c>
      <c r="L111">
        <f t="shared" si="10"/>
        <v>0</v>
      </c>
      <c r="M111">
        <f t="shared" si="11"/>
        <v>0</v>
      </c>
    </row>
    <row r="112" spans="3:13" x14ac:dyDescent="0.25">
      <c r="C112">
        <f t="shared" si="4"/>
        <v>81.00000000000108</v>
      </c>
      <c r="D112">
        <v>-3.0000000000000102</v>
      </c>
      <c r="E112">
        <f t="shared" si="5"/>
        <v>2425</v>
      </c>
      <c r="F112">
        <v>8.9037578845604579E-2</v>
      </c>
      <c r="G112">
        <f t="shared" si="6"/>
        <v>1.440321222424826E-3</v>
      </c>
      <c r="H112">
        <f t="shared" si="7"/>
        <v>0.98408096097122211</v>
      </c>
      <c r="I112">
        <f t="shared" si="8"/>
        <v>2500</v>
      </c>
      <c r="J112">
        <v>110</v>
      </c>
      <c r="K112">
        <f t="shared" si="9"/>
        <v>0</v>
      </c>
      <c r="L112">
        <f t="shared" si="10"/>
        <v>0</v>
      </c>
      <c r="M112">
        <f t="shared" si="11"/>
        <v>0</v>
      </c>
    </row>
    <row r="113" spans="3:13" x14ac:dyDescent="0.25">
      <c r="C113">
        <f t="shared" si="4"/>
        <v>75.733506250001028</v>
      </c>
      <c r="D113">
        <v>-2.9500000000000099</v>
      </c>
      <c r="E113">
        <f t="shared" si="5"/>
        <v>2426</v>
      </c>
      <c r="F113">
        <v>9.1744526347662003E-2</v>
      </c>
      <c r="G113">
        <f t="shared" si="6"/>
        <v>1.6400694455468475E-3</v>
      </c>
      <c r="H113">
        <f t="shared" si="7"/>
        <v>0.9824374734225052</v>
      </c>
      <c r="I113">
        <f t="shared" si="8"/>
        <v>2500</v>
      </c>
      <c r="J113">
        <v>111</v>
      </c>
      <c r="K113">
        <f t="shared" si="9"/>
        <v>0</v>
      </c>
      <c r="L113">
        <f t="shared" si="10"/>
        <v>0</v>
      </c>
      <c r="M113">
        <f t="shared" si="11"/>
        <v>0</v>
      </c>
    </row>
    <row r="114" spans="3:13" x14ac:dyDescent="0.25">
      <c r="C114">
        <f t="shared" si="4"/>
        <v>70.728100000000993</v>
      </c>
      <c r="D114">
        <v>-2.9000000000000101</v>
      </c>
      <c r="E114">
        <f t="shared" si="5"/>
        <v>2427</v>
      </c>
      <c r="F114">
        <v>9.4501225308674192E-2</v>
      </c>
      <c r="G114">
        <f t="shared" si="6"/>
        <v>1.8647473978882973E-3</v>
      </c>
      <c r="H114">
        <f t="shared" si="7"/>
        <v>0.98064931691639223</v>
      </c>
      <c r="I114">
        <f t="shared" si="8"/>
        <v>2500</v>
      </c>
      <c r="J114">
        <v>112</v>
      </c>
      <c r="K114">
        <f t="shared" si="9"/>
        <v>0</v>
      </c>
      <c r="L114">
        <f t="shared" si="10"/>
        <v>0</v>
      </c>
      <c r="M114">
        <f t="shared" si="11"/>
        <v>0</v>
      </c>
    </row>
    <row r="115" spans="3:13" x14ac:dyDescent="0.25">
      <c r="C115">
        <f t="shared" si="4"/>
        <v>65.975006250000902</v>
      </c>
      <c r="D115">
        <v>-2.8500000000000099</v>
      </c>
      <c r="E115">
        <f t="shared" si="5"/>
        <v>2429</v>
      </c>
      <c r="F115">
        <v>0.10016143623207652</v>
      </c>
      <c r="G115">
        <f t="shared" si="6"/>
        <v>2.3999599583528768E-3</v>
      </c>
      <c r="H115">
        <f t="shared" si="7"/>
        <v>0.97659977294091449</v>
      </c>
      <c r="I115">
        <f t="shared" si="8"/>
        <v>2500</v>
      </c>
      <c r="J115">
        <v>113</v>
      </c>
      <c r="K115">
        <f t="shared" si="9"/>
        <v>0</v>
      </c>
      <c r="L115">
        <f t="shared" si="10"/>
        <v>0</v>
      </c>
      <c r="M115">
        <f t="shared" si="11"/>
        <v>0</v>
      </c>
    </row>
    <row r="116" spans="3:13" x14ac:dyDescent="0.25">
      <c r="C116">
        <f t="shared" si="4"/>
        <v>61.465600000000876</v>
      </c>
      <c r="D116">
        <v>-2.80000000000001</v>
      </c>
      <c r="E116">
        <f t="shared" si="5"/>
        <v>2430</v>
      </c>
      <c r="F116">
        <v>0.10306351265395979</v>
      </c>
      <c r="G116">
        <f t="shared" si="6"/>
        <v>2.7166403473728139E-3</v>
      </c>
      <c r="H116">
        <f t="shared" si="7"/>
        <v>0.97431805239175073</v>
      </c>
      <c r="I116">
        <f t="shared" si="8"/>
        <v>2500</v>
      </c>
      <c r="J116">
        <v>114</v>
      </c>
      <c r="K116">
        <f t="shared" si="9"/>
        <v>0</v>
      </c>
      <c r="L116">
        <f t="shared" si="10"/>
        <v>0</v>
      </c>
      <c r="M116">
        <f t="shared" si="11"/>
        <v>0</v>
      </c>
    </row>
    <row r="117" spans="3:13" x14ac:dyDescent="0.25">
      <c r="C117">
        <f t="shared" ref="C117:C180" si="12">D117^4</f>
        <v>57.191406250000846</v>
      </c>
      <c r="D117">
        <v>-2.7500000000000102</v>
      </c>
      <c r="E117">
        <f t="shared" ref="E117:E180" si="13">ROUND((((G$2*G$3/100)*(G$2/2)/G$2)+D117*G$9),0)</f>
        <v>2431</v>
      </c>
      <c r="F117">
        <v>0.10601246519084256</v>
      </c>
      <c r="G117">
        <f t="shared" ref="G117:G180" si="14">IF(E117&gt;(((G$2*G$3/100)*G$2/2)/G$2), (1-(_xlfn.HYPGEOM.DIST((E117-1), G$2*G$3/100, G$2/2, G$2, TRUE))),_xlfn.HYPGEOM.DIST(E117, G$2*G$3/100, G$2/2, G$2, TRUE))</f>
        <v>3.0705704473271262E-3</v>
      </c>
      <c r="H117">
        <f t="shared" ref="H117:H180" si="15">(F117*C$47)/((F117*C$47)+(G117*(1-C$47)))</f>
        <v>0.97185107263138271</v>
      </c>
      <c r="I117">
        <f t="shared" si="8"/>
        <v>2500</v>
      </c>
      <c r="J117">
        <v>115</v>
      </c>
      <c r="K117">
        <f t="shared" si="9"/>
        <v>0</v>
      </c>
      <c r="L117">
        <f t="shared" si="10"/>
        <v>0</v>
      </c>
      <c r="M117">
        <f t="shared" si="11"/>
        <v>0</v>
      </c>
    </row>
    <row r="118" spans="3:13" x14ac:dyDescent="0.25">
      <c r="C118">
        <f t="shared" si="12"/>
        <v>53.144100000000776</v>
      </c>
      <c r="D118">
        <v>-2.7000000000000099</v>
      </c>
      <c r="E118">
        <f t="shared" si="13"/>
        <v>2432</v>
      </c>
      <c r="F118">
        <v>0.10900735183262582</v>
      </c>
      <c r="G118">
        <f t="shared" si="14"/>
        <v>3.4654990295001535E-3</v>
      </c>
      <c r="H118">
        <f t="shared" si="15"/>
        <v>0.96918812848668423</v>
      </c>
      <c r="I118">
        <f t="shared" si="8"/>
        <v>2500</v>
      </c>
      <c r="J118">
        <v>116</v>
      </c>
      <c r="K118">
        <f t="shared" si="9"/>
        <v>0</v>
      </c>
      <c r="L118">
        <f t="shared" si="10"/>
        <v>0</v>
      </c>
      <c r="M118">
        <f t="shared" si="11"/>
        <v>0</v>
      </c>
    </row>
    <row r="119" spans="3:13" x14ac:dyDescent="0.25">
      <c r="C119">
        <f t="shared" si="12"/>
        <v>49.315506250000745</v>
      </c>
      <c r="D119">
        <v>-2.6500000000000101</v>
      </c>
      <c r="E119">
        <f t="shared" si="13"/>
        <v>2434</v>
      </c>
      <c r="F119">
        <v>0.11513069218703534</v>
      </c>
      <c r="G119">
        <f t="shared" si="14"/>
        <v>4.3948377037369007E-3</v>
      </c>
      <c r="H119">
        <f t="shared" si="15"/>
        <v>0.96323097075785313</v>
      </c>
      <c r="I119">
        <f t="shared" si="8"/>
        <v>2500</v>
      </c>
      <c r="J119">
        <v>117</v>
      </c>
      <c r="K119">
        <f t="shared" si="9"/>
        <v>0</v>
      </c>
      <c r="L119">
        <f t="shared" si="10"/>
        <v>0</v>
      </c>
      <c r="M119">
        <f t="shared" si="11"/>
        <v>0</v>
      </c>
    </row>
    <row r="120" spans="3:13" x14ac:dyDescent="0.25">
      <c r="C120">
        <f t="shared" si="12"/>
        <v>45.697600000000691</v>
      </c>
      <c r="D120">
        <v>-2.6000000000000099</v>
      </c>
      <c r="E120">
        <f t="shared" si="13"/>
        <v>2435</v>
      </c>
      <c r="F120">
        <v>0.11825678980247337</v>
      </c>
      <c r="G120">
        <f t="shared" si="14"/>
        <v>4.9382761370356737E-3</v>
      </c>
      <c r="H120">
        <f t="shared" si="15"/>
        <v>0.95991498442429135</v>
      </c>
      <c r="I120">
        <f t="shared" si="8"/>
        <v>2500</v>
      </c>
      <c r="J120">
        <v>118</v>
      </c>
      <c r="K120">
        <f t="shared" si="9"/>
        <v>0</v>
      </c>
      <c r="L120">
        <f t="shared" si="10"/>
        <v>0</v>
      </c>
      <c r="M120">
        <f t="shared" si="11"/>
        <v>0</v>
      </c>
    </row>
    <row r="121" spans="3:13" x14ac:dyDescent="0.25">
      <c r="C121">
        <f t="shared" si="12"/>
        <v>42.282506250000665</v>
      </c>
      <c r="D121">
        <v>-2.55000000000001</v>
      </c>
      <c r="E121">
        <f t="shared" si="13"/>
        <v>2436</v>
      </c>
      <c r="F121">
        <v>0.12142410645577398</v>
      </c>
      <c r="G121">
        <f t="shared" si="14"/>
        <v>5.5407948233398971E-3</v>
      </c>
      <c r="H121">
        <f t="shared" si="15"/>
        <v>0.95635963350879738</v>
      </c>
      <c r="I121">
        <f t="shared" si="8"/>
        <v>2500</v>
      </c>
      <c r="J121">
        <v>119</v>
      </c>
      <c r="K121">
        <f t="shared" si="9"/>
        <v>0</v>
      </c>
      <c r="L121">
        <f t="shared" si="10"/>
        <v>0</v>
      </c>
      <c r="M121">
        <f t="shared" si="11"/>
        <v>0</v>
      </c>
    </row>
    <row r="122" spans="3:13" x14ac:dyDescent="0.25">
      <c r="C122">
        <f t="shared" si="12"/>
        <v>39.062500000000647</v>
      </c>
      <c r="D122">
        <v>-2.5000000000000102</v>
      </c>
      <c r="E122">
        <f t="shared" si="13"/>
        <v>2437</v>
      </c>
      <c r="F122">
        <v>0.12463121946503075</v>
      </c>
      <c r="G122">
        <f t="shared" si="14"/>
        <v>6.2077482432948026E-3</v>
      </c>
      <c r="H122">
        <f t="shared" si="15"/>
        <v>0.95255428598967917</v>
      </c>
      <c r="I122">
        <f t="shared" si="8"/>
        <v>2500</v>
      </c>
      <c r="J122">
        <v>120</v>
      </c>
      <c r="K122">
        <f t="shared" si="9"/>
        <v>0</v>
      </c>
      <c r="L122">
        <f t="shared" si="10"/>
        <v>0</v>
      </c>
      <c r="M122">
        <f t="shared" si="11"/>
        <v>0</v>
      </c>
    </row>
    <row r="123" spans="3:13" x14ac:dyDescent="0.25">
      <c r="C123">
        <f t="shared" si="12"/>
        <v>36.030006250000582</v>
      </c>
      <c r="D123">
        <v>-2.4500000000000099</v>
      </c>
      <c r="E123">
        <f t="shared" si="13"/>
        <v>2439</v>
      </c>
      <c r="F123">
        <v>0.13115864399564023</v>
      </c>
      <c r="G123">
        <f t="shared" si="14"/>
        <v>7.7581635935736245E-3</v>
      </c>
      <c r="H123">
        <f t="shared" si="15"/>
        <v>0.94415244830190004</v>
      </c>
      <c r="I123">
        <f t="shared" si="8"/>
        <v>2500</v>
      </c>
      <c r="J123">
        <v>121</v>
      </c>
      <c r="K123">
        <f t="shared" si="9"/>
        <v>0</v>
      </c>
      <c r="L123">
        <f t="shared" si="10"/>
        <v>0</v>
      </c>
      <c r="M123">
        <f t="shared" si="11"/>
        <v>0</v>
      </c>
    </row>
    <row r="124" spans="3:13" x14ac:dyDescent="0.25">
      <c r="C124">
        <f t="shared" si="12"/>
        <v>33.17760000000056</v>
      </c>
      <c r="D124">
        <v>-2.4000000000000101</v>
      </c>
      <c r="E124">
        <f t="shared" si="13"/>
        <v>2440</v>
      </c>
      <c r="F124">
        <v>0.13447560819773868</v>
      </c>
      <c r="G124">
        <f t="shared" si="14"/>
        <v>8.6541459714913251E-3</v>
      </c>
      <c r="H124">
        <f t="shared" si="15"/>
        <v>0.93953635970575988</v>
      </c>
      <c r="I124">
        <f t="shared" si="8"/>
        <v>2500</v>
      </c>
      <c r="J124">
        <v>122</v>
      </c>
      <c r="K124">
        <f t="shared" si="9"/>
        <v>0</v>
      </c>
      <c r="L124">
        <f t="shared" si="10"/>
        <v>0</v>
      </c>
      <c r="M124">
        <f t="shared" si="11"/>
        <v>0</v>
      </c>
    </row>
    <row r="125" spans="3:13" x14ac:dyDescent="0.25">
      <c r="C125">
        <f t="shared" si="12"/>
        <v>30.498006250000511</v>
      </c>
      <c r="D125">
        <v>-2.3500000000000099</v>
      </c>
      <c r="E125">
        <f t="shared" si="13"/>
        <v>2441</v>
      </c>
      <c r="F125">
        <v>0.13782567320662337</v>
      </c>
      <c r="G125">
        <f t="shared" si="14"/>
        <v>9.6396169517499221E-3</v>
      </c>
      <c r="H125">
        <f t="shared" si="15"/>
        <v>0.93463128210443791</v>
      </c>
      <c r="I125">
        <f t="shared" si="8"/>
        <v>2500</v>
      </c>
      <c r="J125">
        <v>123</v>
      </c>
      <c r="K125">
        <f t="shared" si="9"/>
        <v>0</v>
      </c>
      <c r="L125">
        <f t="shared" si="10"/>
        <v>0</v>
      </c>
      <c r="M125">
        <f t="shared" si="11"/>
        <v>0</v>
      </c>
    </row>
    <row r="126" spans="3:13" x14ac:dyDescent="0.25">
      <c r="C126">
        <f t="shared" si="12"/>
        <v>27.984100000000488</v>
      </c>
      <c r="D126">
        <v>-2.30000000000001</v>
      </c>
      <c r="E126">
        <f t="shared" si="13"/>
        <v>2442</v>
      </c>
      <c r="F126">
        <v>0.14120691167393226</v>
      </c>
      <c r="G126">
        <f t="shared" si="14"/>
        <v>1.0721780977000221E-2</v>
      </c>
      <c r="H126">
        <f t="shared" si="15"/>
        <v>0.92942886040865036</v>
      </c>
      <c r="I126">
        <f t="shared" si="8"/>
        <v>2500</v>
      </c>
      <c r="J126">
        <v>124</v>
      </c>
      <c r="K126">
        <f t="shared" si="9"/>
        <v>0</v>
      </c>
      <c r="L126">
        <f t="shared" si="10"/>
        <v>0</v>
      </c>
      <c r="M126">
        <f t="shared" si="11"/>
        <v>0</v>
      </c>
    </row>
    <row r="127" spans="3:13" x14ac:dyDescent="0.25">
      <c r="C127">
        <f t="shared" si="12"/>
        <v>25.628906250000469</v>
      </c>
      <c r="D127">
        <v>-2.2500000000000102</v>
      </c>
      <c r="E127">
        <f t="shared" si="13"/>
        <v>2444</v>
      </c>
      <c r="F127">
        <v>0.14805469259745938</v>
      </c>
      <c r="G127">
        <f t="shared" si="14"/>
        <v>1.320691733968103E-2</v>
      </c>
      <c r="H127">
        <f t="shared" si="15"/>
        <v>0.91810253323882196</v>
      </c>
      <c r="I127">
        <f t="shared" si="8"/>
        <v>2500</v>
      </c>
      <c r="J127">
        <v>125</v>
      </c>
      <c r="K127">
        <f t="shared" si="9"/>
        <v>0</v>
      </c>
      <c r="L127">
        <f t="shared" si="10"/>
        <v>0</v>
      </c>
      <c r="M127">
        <f t="shared" si="11"/>
        <v>0</v>
      </c>
    </row>
    <row r="128" spans="3:13" x14ac:dyDescent="0.25">
      <c r="C128">
        <f t="shared" si="12"/>
        <v>23.425600000000419</v>
      </c>
      <c r="D128">
        <v>-2.2000000000000099</v>
      </c>
      <c r="E128">
        <f t="shared" si="13"/>
        <v>2445</v>
      </c>
      <c r="F128">
        <v>0.15151687478699194</v>
      </c>
      <c r="G128">
        <f t="shared" si="14"/>
        <v>1.4626204466761588E-2</v>
      </c>
      <c r="H128">
        <f t="shared" si="15"/>
        <v>0.91196621290241831</v>
      </c>
      <c r="I128">
        <f t="shared" si="8"/>
        <v>2500</v>
      </c>
      <c r="J128">
        <v>126</v>
      </c>
      <c r="K128">
        <f t="shared" si="9"/>
        <v>0</v>
      </c>
      <c r="L128">
        <f t="shared" si="10"/>
        <v>0</v>
      </c>
      <c r="M128">
        <f t="shared" si="11"/>
        <v>0</v>
      </c>
    </row>
    <row r="129" spans="3:13" x14ac:dyDescent="0.25">
      <c r="C129">
        <f t="shared" si="12"/>
        <v>21.3675062500004</v>
      </c>
      <c r="D129">
        <v>-2.1500000000000101</v>
      </c>
      <c r="E129">
        <f t="shared" si="13"/>
        <v>2446</v>
      </c>
      <c r="F129">
        <v>0.1550015114690812</v>
      </c>
      <c r="G129">
        <f t="shared" si="14"/>
        <v>1.6174804154231781E-2</v>
      </c>
      <c r="H129">
        <f t="shared" si="15"/>
        <v>0.90550793142536312</v>
      </c>
      <c r="I129">
        <f t="shared" si="8"/>
        <v>2500</v>
      </c>
      <c r="J129">
        <v>127</v>
      </c>
      <c r="K129">
        <f t="shared" si="9"/>
        <v>0</v>
      </c>
      <c r="L129">
        <f t="shared" si="10"/>
        <v>0</v>
      </c>
      <c r="M129">
        <f t="shared" si="11"/>
        <v>0</v>
      </c>
    </row>
    <row r="130" spans="3:13" x14ac:dyDescent="0.25">
      <c r="C130">
        <f t="shared" si="12"/>
        <v>19.448100000000363</v>
      </c>
      <c r="D130">
        <v>-2.1000000000000099</v>
      </c>
      <c r="E130">
        <f t="shared" si="13"/>
        <v>2447</v>
      </c>
      <c r="F130">
        <v>0.15850617444374582</v>
      </c>
      <c r="G130">
        <f t="shared" si="14"/>
        <v>1.7861796120574602E-2</v>
      </c>
      <c r="H130">
        <f t="shared" si="15"/>
        <v>0.89872426346222256</v>
      </c>
      <c r="I130">
        <f t="shared" si="8"/>
        <v>2500</v>
      </c>
      <c r="J130">
        <v>128</v>
      </c>
      <c r="K130">
        <f t="shared" si="9"/>
        <v>0</v>
      </c>
      <c r="L130">
        <f t="shared" si="10"/>
        <v>0</v>
      </c>
      <c r="M130">
        <f t="shared" si="11"/>
        <v>0</v>
      </c>
    </row>
    <row r="131" spans="3:13" x14ac:dyDescent="0.25">
      <c r="C131">
        <f t="shared" si="12"/>
        <v>17.661006250000348</v>
      </c>
      <c r="D131">
        <v>-2.05000000000001</v>
      </c>
      <c r="E131">
        <f t="shared" si="13"/>
        <v>2449</v>
      </c>
      <c r="F131">
        <v>0.16556538401541362</v>
      </c>
      <c r="G131">
        <f t="shared" si="14"/>
        <v>2.1689004816278674E-2</v>
      </c>
      <c r="H131">
        <f t="shared" si="15"/>
        <v>0.88417358358541254</v>
      </c>
      <c r="I131">
        <f t="shared" si="8"/>
        <v>2500</v>
      </c>
      <c r="J131">
        <v>129</v>
      </c>
      <c r="K131">
        <f t="shared" si="9"/>
        <v>0</v>
      </c>
      <c r="L131">
        <f t="shared" si="10"/>
        <v>0</v>
      </c>
      <c r="M131">
        <f t="shared" si="11"/>
        <v>0</v>
      </c>
    </row>
    <row r="132" spans="3:13" x14ac:dyDescent="0.25">
      <c r="C132">
        <f t="shared" si="12"/>
        <v>16.000000000000327</v>
      </c>
      <c r="D132">
        <v>-2.0000000000000102</v>
      </c>
      <c r="E132">
        <f t="shared" si="13"/>
        <v>2450</v>
      </c>
      <c r="F132">
        <v>0.16911459736213275</v>
      </c>
      <c r="G132">
        <f t="shared" si="14"/>
        <v>2.3849057458731584E-2</v>
      </c>
      <c r="H132">
        <f t="shared" si="15"/>
        <v>0.87640647934000004</v>
      </c>
      <c r="I132">
        <f t="shared" ref="I132:I195" si="16">G$5</f>
        <v>2500</v>
      </c>
      <c r="J132">
        <v>130</v>
      </c>
      <c r="K132">
        <f t="shared" ref="K132:K195" si="17">IF(I132+J132&gt;(G$2-(G$2*G$3*G$4/100/100))/2, (1-(_xlfn.HYPGEOM.DIST((I132+J132-1), (G$2-(G$2*G$3*G$4/100/100)), G$2/2, G$2, TRUE))),_xlfn.HYPGEOM.DIST(I132+J132, (G$2-(G$2*G$3*G$4/100/100)), G$2/2, G$2, TRUE))</f>
        <v>0</v>
      </c>
      <c r="L132">
        <f t="shared" ref="L132:L195" si="18">_xlfn.HYPGEOM.DIST(J132,  (G$2-0.5*G$2)*0.5, G$2/2-I132,(G$2-0.5*G$2), FALSE)</f>
        <v>0</v>
      </c>
      <c r="M132">
        <f t="shared" ref="M132:M195" si="19">K132*L132</f>
        <v>0</v>
      </c>
    </row>
    <row r="133" spans="3:13" x14ac:dyDescent="0.25">
      <c r="C133">
        <f t="shared" si="12"/>
        <v>14.459006250000295</v>
      </c>
      <c r="D133">
        <v>-1.9500000000000099</v>
      </c>
      <c r="E133">
        <f t="shared" si="13"/>
        <v>2451</v>
      </c>
      <c r="F133">
        <v>0.17267317492974499</v>
      </c>
      <c r="G133">
        <f t="shared" si="14"/>
        <v>2.6187130496898404E-2</v>
      </c>
      <c r="H133">
        <f t="shared" si="15"/>
        <v>0.86831393806463575</v>
      </c>
      <c r="I133">
        <f t="shared" si="16"/>
        <v>2500</v>
      </c>
      <c r="J133">
        <v>131</v>
      </c>
      <c r="K133">
        <f t="shared" si="17"/>
        <v>0</v>
      </c>
      <c r="L133">
        <f t="shared" si="18"/>
        <v>0</v>
      </c>
      <c r="M133">
        <f t="shared" si="19"/>
        <v>0</v>
      </c>
    </row>
    <row r="134" spans="3:13" x14ac:dyDescent="0.25">
      <c r="C134">
        <f t="shared" si="12"/>
        <v>13.032100000000272</v>
      </c>
      <c r="D134">
        <v>-1.9000000000000099</v>
      </c>
      <c r="E134">
        <f t="shared" si="13"/>
        <v>2452</v>
      </c>
      <c r="F134">
        <v>0.176238224961736</v>
      </c>
      <c r="G134">
        <f t="shared" si="14"/>
        <v>2.8713848722765483E-2</v>
      </c>
      <c r="H134">
        <f t="shared" si="15"/>
        <v>0.85989969163733904</v>
      </c>
      <c r="I134">
        <f t="shared" si="16"/>
        <v>2500</v>
      </c>
      <c r="J134">
        <v>132</v>
      </c>
      <c r="K134">
        <f t="shared" si="17"/>
        <v>0</v>
      </c>
      <c r="L134">
        <f t="shared" si="18"/>
        <v>0</v>
      </c>
      <c r="M134">
        <f t="shared" si="19"/>
        <v>0</v>
      </c>
    </row>
    <row r="135" spans="3:13" x14ac:dyDescent="0.25">
      <c r="C135">
        <f t="shared" si="12"/>
        <v>11.713506250000254</v>
      </c>
      <c r="D135">
        <v>-1.8500000000000101</v>
      </c>
      <c r="E135">
        <f t="shared" si="13"/>
        <v>2454</v>
      </c>
      <c r="F135">
        <v>0.18337575361513445</v>
      </c>
      <c r="G135">
        <f t="shared" si="14"/>
        <v>3.4376832572709341E-2</v>
      </c>
      <c r="H135">
        <f t="shared" si="15"/>
        <v>0.84212893552936152</v>
      </c>
      <c r="I135">
        <f t="shared" si="16"/>
        <v>2500</v>
      </c>
      <c r="J135">
        <v>133</v>
      </c>
      <c r="K135">
        <f t="shared" si="17"/>
        <v>0</v>
      </c>
      <c r="L135">
        <f t="shared" si="18"/>
        <v>0</v>
      </c>
      <c r="M135">
        <f t="shared" si="19"/>
        <v>0</v>
      </c>
    </row>
    <row r="136" spans="3:13" x14ac:dyDescent="0.25">
      <c r="C136">
        <f t="shared" si="12"/>
        <v>10.497600000000235</v>
      </c>
      <c r="D136">
        <v>-1.80000000000001</v>
      </c>
      <c r="E136">
        <f t="shared" si="13"/>
        <v>2455</v>
      </c>
      <c r="F136">
        <v>0.18694203707485765</v>
      </c>
      <c r="G136">
        <f t="shared" si="14"/>
        <v>3.7535349020638764E-2</v>
      </c>
      <c r="H136">
        <f t="shared" si="15"/>
        <v>0.83278783812695234</v>
      </c>
      <c r="I136">
        <f t="shared" si="16"/>
        <v>2500</v>
      </c>
      <c r="J136">
        <v>134</v>
      </c>
      <c r="K136">
        <f t="shared" si="17"/>
        <v>0</v>
      </c>
      <c r="L136">
        <f t="shared" si="18"/>
        <v>0</v>
      </c>
      <c r="M136">
        <f t="shared" si="19"/>
        <v>0</v>
      </c>
    </row>
    <row r="137" spans="3:13" x14ac:dyDescent="0.25">
      <c r="C137">
        <f t="shared" si="12"/>
        <v>9.3789062500004299</v>
      </c>
      <c r="D137">
        <v>-1.75000000000002</v>
      </c>
      <c r="E137">
        <f t="shared" si="13"/>
        <v>2456</v>
      </c>
      <c r="F137">
        <v>0.1905024101373598</v>
      </c>
      <c r="G137">
        <f t="shared" si="14"/>
        <v>4.0926928439939864E-2</v>
      </c>
      <c r="H137">
        <f t="shared" si="15"/>
        <v>0.82315583369189005</v>
      </c>
      <c r="I137">
        <f t="shared" si="16"/>
        <v>2500</v>
      </c>
      <c r="J137">
        <v>135</v>
      </c>
      <c r="K137">
        <f t="shared" si="17"/>
        <v>0</v>
      </c>
      <c r="L137">
        <f t="shared" si="18"/>
        <v>0</v>
      </c>
      <c r="M137">
        <f t="shared" si="19"/>
        <v>0</v>
      </c>
    </row>
    <row r="138" spans="3:13" x14ac:dyDescent="0.25">
      <c r="C138">
        <f t="shared" si="12"/>
        <v>8.3521000000003909</v>
      </c>
      <c r="D138">
        <v>-1.7000000000000199</v>
      </c>
      <c r="E138">
        <f t="shared" si="13"/>
        <v>2457</v>
      </c>
      <c r="F138">
        <v>0.19405359177902826</v>
      </c>
      <c r="G138">
        <f t="shared" si="14"/>
        <v>4.4562945332302588E-2</v>
      </c>
      <c r="H138">
        <f t="shared" si="15"/>
        <v>0.81324452248038892</v>
      </c>
      <c r="I138">
        <f t="shared" si="16"/>
        <v>2500</v>
      </c>
      <c r="J138">
        <v>136</v>
      </c>
      <c r="K138">
        <f t="shared" si="17"/>
        <v>0</v>
      </c>
      <c r="L138">
        <f t="shared" si="18"/>
        <v>0</v>
      </c>
      <c r="M138">
        <f t="shared" si="19"/>
        <v>0</v>
      </c>
    </row>
    <row r="139" spans="3:13" x14ac:dyDescent="0.25">
      <c r="C139">
        <f t="shared" si="12"/>
        <v>7.412006250000359</v>
      </c>
      <c r="D139">
        <v>-1.6500000000000199</v>
      </c>
      <c r="E139">
        <f t="shared" si="13"/>
        <v>2459</v>
      </c>
      <c r="F139">
        <v>0.20111493342073095</v>
      </c>
      <c r="G139">
        <f t="shared" si="14"/>
        <v>5.2613783952979352E-2</v>
      </c>
      <c r="H139">
        <f t="shared" si="15"/>
        <v>0.79263764662678726</v>
      </c>
      <c r="I139">
        <f t="shared" si="16"/>
        <v>2500</v>
      </c>
      <c r="J139">
        <v>137</v>
      </c>
      <c r="K139">
        <f t="shared" si="17"/>
        <v>0</v>
      </c>
      <c r="L139">
        <f t="shared" si="18"/>
        <v>0</v>
      </c>
      <c r="M139">
        <f t="shared" si="19"/>
        <v>0</v>
      </c>
    </row>
    <row r="140" spans="3:13" x14ac:dyDescent="0.25">
      <c r="C140">
        <f t="shared" si="12"/>
        <v>6.5536000000003298</v>
      </c>
      <c r="D140">
        <v>-1.6000000000000201</v>
      </c>
      <c r="E140">
        <f t="shared" si="13"/>
        <v>2460</v>
      </c>
      <c r="F140">
        <v>0.20461822268735183</v>
      </c>
      <c r="G140">
        <f t="shared" si="14"/>
        <v>5.7051178101289152E-2</v>
      </c>
      <c r="H140">
        <f t="shared" si="15"/>
        <v>0.78197229813901215</v>
      </c>
      <c r="I140">
        <f t="shared" si="16"/>
        <v>2500</v>
      </c>
      <c r="J140">
        <v>138</v>
      </c>
      <c r="K140">
        <f t="shared" si="17"/>
        <v>0</v>
      </c>
      <c r="L140">
        <f t="shared" si="18"/>
        <v>0</v>
      </c>
      <c r="M140">
        <f t="shared" si="19"/>
        <v>0</v>
      </c>
    </row>
    <row r="141" spans="3:13" x14ac:dyDescent="0.25">
      <c r="C141">
        <f t="shared" si="12"/>
        <v>5.772006250000298</v>
      </c>
      <c r="D141">
        <v>-1.55000000000002</v>
      </c>
      <c r="E141">
        <f t="shared" si="13"/>
        <v>2461</v>
      </c>
      <c r="F141">
        <v>0.20809858945555632</v>
      </c>
      <c r="G141">
        <f t="shared" si="14"/>
        <v>6.1778032360894332E-2</v>
      </c>
      <c r="H141">
        <f t="shared" si="15"/>
        <v>0.77108786991223333</v>
      </c>
      <c r="I141">
        <f t="shared" si="16"/>
        <v>2500</v>
      </c>
      <c r="J141">
        <v>139</v>
      </c>
      <c r="K141">
        <f t="shared" si="17"/>
        <v>0</v>
      </c>
      <c r="L141">
        <f t="shared" si="18"/>
        <v>0</v>
      </c>
      <c r="M141">
        <f t="shared" si="19"/>
        <v>0</v>
      </c>
    </row>
    <row r="142" spans="3:13" x14ac:dyDescent="0.25">
      <c r="C142">
        <f t="shared" si="12"/>
        <v>5.06250000000027</v>
      </c>
      <c r="D142">
        <v>-1.50000000000002</v>
      </c>
      <c r="E142">
        <f t="shared" si="13"/>
        <v>2462</v>
      </c>
      <c r="F142">
        <v>0.21155247516650094</v>
      </c>
      <c r="G142">
        <f t="shared" si="14"/>
        <v>6.6805178573657767E-2</v>
      </c>
      <c r="H142">
        <f t="shared" si="15"/>
        <v>0.76000236502920426</v>
      </c>
      <c r="I142">
        <f t="shared" si="16"/>
        <v>2500</v>
      </c>
      <c r="J142">
        <v>140</v>
      </c>
      <c r="K142">
        <f t="shared" si="17"/>
        <v>0</v>
      </c>
      <c r="L142">
        <f t="shared" si="18"/>
        <v>0</v>
      </c>
      <c r="M142">
        <f t="shared" si="19"/>
        <v>0</v>
      </c>
    </row>
    <row r="143" spans="3:13" x14ac:dyDescent="0.25">
      <c r="C143">
        <f t="shared" si="12"/>
        <v>4.4205062500002432</v>
      </c>
      <c r="D143">
        <v>-1.4500000000000199</v>
      </c>
      <c r="E143">
        <f t="shared" si="13"/>
        <v>2464</v>
      </c>
      <c r="F143">
        <v>0.21836638033393582</v>
      </c>
      <c r="G143">
        <f t="shared" si="14"/>
        <v>7.7802090892646586E-2</v>
      </c>
      <c r="H143">
        <f t="shared" si="15"/>
        <v>0.73730461392318691</v>
      </c>
      <c r="I143">
        <f t="shared" si="16"/>
        <v>2500</v>
      </c>
      <c r="J143">
        <v>141</v>
      </c>
      <c r="K143">
        <f t="shared" si="17"/>
        <v>0</v>
      </c>
      <c r="L143">
        <f t="shared" si="18"/>
        <v>0</v>
      </c>
      <c r="M143">
        <f t="shared" si="19"/>
        <v>0</v>
      </c>
    </row>
    <row r="144" spans="3:13" x14ac:dyDescent="0.25">
      <c r="C144">
        <f t="shared" si="12"/>
        <v>3.8416000000002182</v>
      </c>
      <c r="D144">
        <v>-1.4000000000000199</v>
      </c>
      <c r="E144">
        <f t="shared" si="13"/>
        <v>2465</v>
      </c>
      <c r="F144">
        <v>0.22171911237240738</v>
      </c>
      <c r="G144">
        <f t="shared" si="14"/>
        <v>8.3791722435186455E-2</v>
      </c>
      <c r="H144">
        <f t="shared" si="15"/>
        <v>0.72573240327807942</v>
      </c>
      <c r="I144">
        <f t="shared" si="16"/>
        <v>2500</v>
      </c>
      <c r="J144">
        <v>142</v>
      </c>
      <c r="K144">
        <f t="shared" si="17"/>
        <v>0</v>
      </c>
      <c r="L144">
        <f t="shared" si="18"/>
        <v>0</v>
      </c>
      <c r="M144">
        <f t="shared" si="19"/>
        <v>0</v>
      </c>
    </row>
    <row r="145" spans="3:13" x14ac:dyDescent="0.25">
      <c r="C145">
        <f t="shared" si="12"/>
        <v>3.3215062500001977</v>
      </c>
      <c r="D145">
        <v>-1.3500000000000201</v>
      </c>
      <c r="E145">
        <f t="shared" si="13"/>
        <v>2466</v>
      </c>
      <c r="F145">
        <v>0.22503080141168794</v>
      </c>
      <c r="G145">
        <f t="shared" si="14"/>
        <v>9.012122951565836E-2</v>
      </c>
      <c r="H145">
        <f t="shared" si="15"/>
        <v>0.7140388743474908</v>
      </c>
      <c r="I145">
        <f t="shared" si="16"/>
        <v>2500</v>
      </c>
      <c r="J145">
        <v>143</v>
      </c>
      <c r="K145">
        <f t="shared" si="17"/>
        <v>0</v>
      </c>
      <c r="L145">
        <f t="shared" si="18"/>
        <v>0</v>
      </c>
      <c r="M145">
        <f t="shared" si="19"/>
        <v>0</v>
      </c>
    </row>
    <row r="146" spans="3:13" x14ac:dyDescent="0.25">
      <c r="C146">
        <f t="shared" si="12"/>
        <v>2.8561000000001764</v>
      </c>
      <c r="D146">
        <v>-1.30000000000002</v>
      </c>
      <c r="E146">
        <f t="shared" si="13"/>
        <v>2467</v>
      </c>
      <c r="F146">
        <v>0.22829775724473911</v>
      </c>
      <c r="G146">
        <f t="shared" si="14"/>
        <v>9.6799204873367184E-2</v>
      </c>
      <c r="H146">
        <f t="shared" si="15"/>
        <v>0.70224512636878944</v>
      </c>
      <c r="I146">
        <f t="shared" si="16"/>
        <v>2500</v>
      </c>
      <c r="J146">
        <v>144</v>
      </c>
      <c r="K146">
        <f t="shared" si="17"/>
        <v>0</v>
      </c>
      <c r="L146">
        <f t="shared" si="18"/>
        <v>0</v>
      </c>
      <c r="M146">
        <f t="shared" si="19"/>
        <v>0</v>
      </c>
    </row>
    <row r="147" spans="3:13" x14ac:dyDescent="0.25">
      <c r="C147">
        <f t="shared" si="12"/>
        <v>2.4414062500001563</v>
      </c>
      <c r="D147">
        <v>-1.25000000000002</v>
      </c>
      <c r="E147">
        <f t="shared" si="13"/>
        <v>2469</v>
      </c>
      <c r="F147">
        <v>0.23468268414435398</v>
      </c>
      <c r="G147">
        <f t="shared" si="14"/>
        <v>0.11123149763794332</v>
      </c>
      <c r="H147">
        <f t="shared" si="15"/>
        <v>0.67844192722937458</v>
      </c>
      <c r="I147">
        <f t="shared" si="16"/>
        <v>2500</v>
      </c>
      <c r="J147">
        <v>145</v>
      </c>
      <c r="K147">
        <f t="shared" si="17"/>
        <v>0</v>
      </c>
      <c r="L147">
        <f t="shared" si="18"/>
        <v>0</v>
      </c>
      <c r="M147">
        <f t="shared" si="19"/>
        <v>0</v>
      </c>
    </row>
    <row r="148" spans="3:13" x14ac:dyDescent="0.25">
      <c r="C148">
        <f t="shared" si="12"/>
        <v>2.073600000000138</v>
      </c>
      <c r="D148">
        <v>-1.2000000000000199</v>
      </c>
      <c r="E148">
        <f t="shared" si="13"/>
        <v>2470</v>
      </c>
      <c r="F148">
        <v>0.23779327196913561</v>
      </c>
      <c r="G148">
        <f t="shared" si="14"/>
        <v>0.11899934150342384</v>
      </c>
      <c r="H148">
        <f t="shared" si="15"/>
        <v>0.66647476150013985</v>
      </c>
      <c r="I148">
        <f t="shared" si="16"/>
        <v>2500</v>
      </c>
      <c r="J148">
        <v>146</v>
      </c>
      <c r="K148">
        <f t="shared" si="17"/>
        <v>0</v>
      </c>
      <c r="L148">
        <f t="shared" si="18"/>
        <v>0</v>
      </c>
      <c r="M148">
        <f t="shared" si="19"/>
        <v>0</v>
      </c>
    </row>
    <row r="149" spans="3:13" x14ac:dyDescent="0.25">
      <c r="C149">
        <f t="shared" si="12"/>
        <v>1.7490062500001211</v>
      </c>
      <c r="D149">
        <v>-1.1500000000000199</v>
      </c>
      <c r="E149">
        <f t="shared" si="13"/>
        <v>2471</v>
      </c>
      <c r="F149">
        <v>0.24084437476064885</v>
      </c>
      <c r="G149">
        <f t="shared" si="14"/>
        <v>0.12714255908779271</v>
      </c>
      <c r="H149">
        <f t="shared" si="15"/>
        <v>0.65449164795574666</v>
      </c>
      <c r="I149">
        <f t="shared" si="16"/>
        <v>2500</v>
      </c>
      <c r="J149">
        <v>147</v>
      </c>
      <c r="K149">
        <f t="shared" si="17"/>
        <v>0</v>
      </c>
      <c r="L149">
        <f t="shared" si="18"/>
        <v>0</v>
      </c>
      <c r="M149">
        <f t="shared" si="19"/>
        <v>0</v>
      </c>
    </row>
    <row r="150" spans="3:13" x14ac:dyDescent="0.25">
      <c r="C150">
        <f t="shared" si="12"/>
        <v>1.4641000000001068</v>
      </c>
      <c r="D150">
        <v>-1.1000000000000201</v>
      </c>
      <c r="E150">
        <f t="shared" si="13"/>
        <v>2472</v>
      </c>
      <c r="F150">
        <v>0.24383234341277885</v>
      </c>
      <c r="G150">
        <f t="shared" si="14"/>
        <v>0.13566564301581685</v>
      </c>
      <c r="H150">
        <f t="shared" si="15"/>
        <v>0.64251287788758016</v>
      </c>
      <c r="I150">
        <f t="shared" si="16"/>
        <v>2500</v>
      </c>
      <c r="J150">
        <v>148</v>
      </c>
      <c r="K150">
        <f t="shared" si="17"/>
        <v>0</v>
      </c>
      <c r="L150">
        <f t="shared" si="18"/>
        <v>0</v>
      </c>
      <c r="M150">
        <f t="shared" si="19"/>
        <v>0</v>
      </c>
    </row>
    <row r="151" spans="3:13" x14ac:dyDescent="0.25">
      <c r="C151">
        <f t="shared" si="12"/>
        <v>1.2155062500000926</v>
      </c>
      <c r="D151">
        <v>-1.05000000000002</v>
      </c>
      <c r="E151">
        <f t="shared" si="13"/>
        <v>2474</v>
      </c>
      <c r="F151">
        <v>0.24960444239260848</v>
      </c>
      <c r="G151">
        <f t="shared" si="14"/>
        <v>0.15386415040902959</v>
      </c>
      <c r="H151">
        <f t="shared" si="15"/>
        <v>0.61864652378363538</v>
      </c>
      <c r="I151">
        <f t="shared" si="16"/>
        <v>2500</v>
      </c>
      <c r="J151">
        <v>149</v>
      </c>
      <c r="K151">
        <f t="shared" si="17"/>
        <v>0</v>
      </c>
      <c r="L151">
        <f t="shared" si="18"/>
        <v>0</v>
      </c>
      <c r="M151">
        <f t="shared" si="19"/>
        <v>0</v>
      </c>
    </row>
    <row r="152" spans="3:13" x14ac:dyDescent="0.25">
      <c r="C152">
        <f t="shared" si="12"/>
        <v>1.0000000000000799</v>
      </c>
      <c r="D152">
        <v>-1.00000000000002</v>
      </c>
      <c r="E152">
        <f t="shared" si="13"/>
        <v>2475</v>
      </c>
      <c r="F152">
        <v>0.25238145802179629</v>
      </c>
      <c r="G152">
        <f t="shared" si="14"/>
        <v>0.16354314062106837</v>
      </c>
      <c r="H152">
        <f t="shared" si="15"/>
        <v>0.60679618095515586</v>
      </c>
      <c r="I152">
        <f t="shared" si="16"/>
        <v>2500</v>
      </c>
      <c r="J152">
        <v>150</v>
      </c>
      <c r="K152">
        <f t="shared" si="17"/>
        <v>0</v>
      </c>
      <c r="L152">
        <f t="shared" si="18"/>
        <v>0</v>
      </c>
      <c r="M152">
        <f t="shared" si="19"/>
        <v>0</v>
      </c>
    </row>
    <row r="153" spans="3:13" x14ac:dyDescent="0.25">
      <c r="C153">
        <f t="shared" si="12"/>
        <v>0.81450625000006871</v>
      </c>
      <c r="D153">
        <v>-0.95000000000002005</v>
      </c>
      <c r="E153">
        <f t="shared" si="13"/>
        <v>2476</v>
      </c>
      <c r="F153">
        <v>0.25508112551493678</v>
      </c>
      <c r="G153">
        <f t="shared" si="14"/>
        <v>0.17360901566618941</v>
      </c>
      <c r="H153">
        <f t="shared" si="15"/>
        <v>0.59502447341601505</v>
      </c>
      <c r="I153">
        <f t="shared" si="16"/>
        <v>2500</v>
      </c>
      <c r="J153">
        <v>151</v>
      </c>
      <c r="K153">
        <f t="shared" si="17"/>
        <v>0</v>
      </c>
      <c r="L153">
        <f t="shared" si="18"/>
        <v>0</v>
      </c>
      <c r="M153">
        <f t="shared" si="19"/>
        <v>0</v>
      </c>
    </row>
    <row r="154" spans="3:13" x14ac:dyDescent="0.25">
      <c r="C154">
        <f t="shared" si="12"/>
        <v>0.65610000000005841</v>
      </c>
      <c r="D154">
        <v>-0.90000000000002001</v>
      </c>
      <c r="E154">
        <f t="shared" si="13"/>
        <v>2477</v>
      </c>
      <c r="F154">
        <v>0.25770002543205273</v>
      </c>
      <c r="G154">
        <f t="shared" si="14"/>
        <v>0.18406050599105875</v>
      </c>
      <c r="H154">
        <f t="shared" si="15"/>
        <v>0.58334778030505308</v>
      </c>
      <c r="I154">
        <f t="shared" si="16"/>
        <v>2500</v>
      </c>
      <c r="J154">
        <v>152</v>
      </c>
      <c r="K154">
        <f t="shared" si="17"/>
        <v>0</v>
      </c>
      <c r="L154">
        <f t="shared" si="18"/>
        <v>0</v>
      </c>
      <c r="M154">
        <f t="shared" si="19"/>
        <v>0</v>
      </c>
    </row>
    <row r="155" spans="3:13" x14ac:dyDescent="0.25">
      <c r="C155">
        <f t="shared" si="12"/>
        <v>0.52200625000004897</v>
      </c>
      <c r="D155">
        <v>-0.85000000000001996</v>
      </c>
      <c r="E155">
        <f t="shared" si="13"/>
        <v>2479</v>
      </c>
      <c r="F155">
        <v>0.26268219734553949</v>
      </c>
      <c r="G155">
        <f t="shared" si="14"/>
        <v>0.20610869311399416</v>
      </c>
      <c r="H155">
        <f t="shared" si="15"/>
        <v>0.56033980755906865</v>
      </c>
      <c r="I155">
        <f t="shared" si="16"/>
        <v>2500</v>
      </c>
      <c r="J155">
        <v>153</v>
      </c>
      <c r="K155">
        <f t="shared" si="17"/>
        <v>0</v>
      </c>
      <c r="L155">
        <f t="shared" si="18"/>
        <v>0</v>
      </c>
      <c r="M155">
        <f t="shared" si="19"/>
        <v>0</v>
      </c>
    </row>
    <row r="156" spans="3:13" x14ac:dyDescent="0.25">
      <c r="C156">
        <f t="shared" si="12"/>
        <v>0.4096000000000411</v>
      </c>
      <c r="D156">
        <v>-0.80000000000002003</v>
      </c>
      <c r="E156">
        <f t="shared" si="13"/>
        <v>2480</v>
      </c>
      <c r="F156">
        <v>0.26503900576780426</v>
      </c>
      <c r="G156">
        <f t="shared" si="14"/>
        <v>0.21769618813265865</v>
      </c>
      <c r="H156">
        <f t="shared" si="15"/>
        <v>0.54903601211734665</v>
      </c>
      <c r="I156">
        <f t="shared" si="16"/>
        <v>2500</v>
      </c>
      <c r="J156">
        <v>154</v>
      </c>
      <c r="K156">
        <f t="shared" si="17"/>
        <v>0</v>
      </c>
      <c r="L156">
        <f t="shared" si="18"/>
        <v>0</v>
      </c>
      <c r="M156">
        <f t="shared" si="19"/>
        <v>0</v>
      </c>
    </row>
    <row r="157" spans="3:13" x14ac:dyDescent="0.25">
      <c r="C157">
        <f t="shared" si="12"/>
        <v>0.31640625000003375</v>
      </c>
      <c r="D157">
        <v>-0.75000000000001998</v>
      </c>
      <c r="E157">
        <f t="shared" si="13"/>
        <v>2481</v>
      </c>
      <c r="F157">
        <v>0.26730213440242112</v>
      </c>
      <c r="G157">
        <f t="shared" si="14"/>
        <v>0.22965084495401253</v>
      </c>
      <c r="H157">
        <f t="shared" si="15"/>
        <v>0.53788214480288243</v>
      </c>
      <c r="I157">
        <f t="shared" si="16"/>
        <v>2500</v>
      </c>
      <c r="J157">
        <v>155</v>
      </c>
      <c r="K157">
        <f t="shared" si="17"/>
        <v>0</v>
      </c>
      <c r="L157">
        <f t="shared" si="18"/>
        <v>0</v>
      </c>
      <c r="M157">
        <f t="shared" si="19"/>
        <v>0</v>
      </c>
    </row>
    <row r="158" spans="3:13" x14ac:dyDescent="0.25">
      <c r="C158">
        <f t="shared" si="12"/>
        <v>0.24010000000002751</v>
      </c>
      <c r="D158">
        <v>-0.70000000000002005</v>
      </c>
      <c r="E158">
        <f t="shared" si="13"/>
        <v>2482</v>
      </c>
      <c r="F158">
        <v>0.26946858387338785</v>
      </c>
      <c r="G158">
        <f t="shared" si="14"/>
        <v>0.24196458253706696</v>
      </c>
      <c r="H158">
        <f t="shared" si="15"/>
        <v>0.52688914519306651</v>
      </c>
      <c r="I158">
        <f t="shared" si="16"/>
        <v>2500</v>
      </c>
      <c r="J158">
        <v>156</v>
      </c>
      <c r="K158">
        <f t="shared" si="17"/>
        <v>0</v>
      </c>
      <c r="L158">
        <f t="shared" si="18"/>
        <v>0</v>
      </c>
      <c r="M158">
        <f t="shared" si="19"/>
        <v>0</v>
      </c>
    </row>
    <row r="159" spans="3:13" x14ac:dyDescent="0.25">
      <c r="C159">
        <f t="shared" si="12"/>
        <v>0.17850625000002199</v>
      </c>
      <c r="D159">
        <v>-0.65000000000002001</v>
      </c>
      <c r="E159">
        <f t="shared" si="13"/>
        <v>2484</v>
      </c>
      <c r="F159">
        <v>0.27349998439860179</v>
      </c>
      <c r="G159">
        <f t="shared" si="14"/>
        <v>0.26762994174156246</v>
      </c>
      <c r="H159">
        <f t="shared" si="15"/>
        <v>0.50542387546269141</v>
      </c>
      <c r="I159">
        <f t="shared" si="16"/>
        <v>2500</v>
      </c>
      <c r="J159">
        <v>157</v>
      </c>
      <c r="K159">
        <f t="shared" si="17"/>
        <v>0</v>
      </c>
      <c r="L159">
        <f t="shared" si="18"/>
        <v>0</v>
      </c>
      <c r="M159">
        <f t="shared" si="19"/>
        <v>0</v>
      </c>
    </row>
    <row r="160" spans="3:13" x14ac:dyDescent="0.25">
      <c r="C160">
        <f t="shared" si="12"/>
        <v>0.12960000000001726</v>
      </c>
      <c r="D160">
        <v>-0.60000000000001996</v>
      </c>
      <c r="E160">
        <f t="shared" si="13"/>
        <v>2485</v>
      </c>
      <c r="F160">
        <v>0.27535949385602843</v>
      </c>
      <c r="G160">
        <f t="shared" si="14"/>
        <v>0.28095839158671626</v>
      </c>
      <c r="H160">
        <f t="shared" si="15"/>
        <v>0.49496789706281696</v>
      </c>
      <c r="I160">
        <f t="shared" si="16"/>
        <v>2500</v>
      </c>
      <c r="J160">
        <v>158</v>
      </c>
      <c r="K160">
        <f t="shared" si="17"/>
        <v>0</v>
      </c>
      <c r="L160">
        <f t="shared" si="18"/>
        <v>0</v>
      </c>
      <c r="M160">
        <f t="shared" si="19"/>
        <v>0</v>
      </c>
    </row>
    <row r="161" spans="3:13" x14ac:dyDescent="0.25">
      <c r="C161">
        <f t="shared" si="12"/>
        <v>9.1506250000013334E-2</v>
      </c>
      <c r="D161">
        <v>-0.55000000000002003</v>
      </c>
      <c r="E161">
        <f t="shared" si="13"/>
        <v>2486</v>
      </c>
      <c r="F161">
        <v>0.27711145415677435</v>
      </c>
      <c r="G161">
        <f t="shared" si="14"/>
        <v>0.29459961658537537</v>
      </c>
      <c r="H161">
        <f t="shared" si="15"/>
        <v>0.48470541911502663</v>
      </c>
      <c r="I161">
        <f t="shared" si="16"/>
        <v>2500</v>
      </c>
      <c r="J161">
        <v>159</v>
      </c>
      <c r="K161">
        <f t="shared" si="17"/>
        <v>0</v>
      </c>
      <c r="L161">
        <f t="shared" si="18"/>
        <v>0</v>
      </c>
      <c r="M161">
        <f t="shared" si="19"/>
        <v>0</v>
      </c>
    </row>
    <row r="162" spans="3:13" x14ac:dyDescent="0.25">
      <c r="C162">
        <f t="shared" si="12"/>
        <v>6.2500000000009992E-2</v>
      </c>
      <c r="D162">
        <v>-0.50000000000001998</v>
      </c>
      <c r="E162">
        <f t="shared" si="13"/>
        <v>2487</v>
      </c>
      <c r="F162">
        <v>0.27875346263320372</v>
      </c>
      <c r="G162">
        <f t="shared" si="14"/>
        <v>0.30853864002541792</v>
      </c>
      <c r="H162">
        <f t="shared" si="15"/>
        <v>0.47464193945620992</v>
      </c>
      <c r="I162">
        <f t="shared" si="16"/>
        <v>2500</v>
      </c>
      <c r="J162">
        <v>160</v>
      </c>
      <c r="K162">
        <f t="shared" si="17"/>
        <v>0</v>
      </c>
      <c r="L162">
        <f t="shared" si="18"/>
        <v>0</v>
      </c>
      <c r="M162">
        <f t="shared" si="19"/>
        <v>0</v>
      </c>
    </row>
    <row r="163" spans="3:13" x14ac:dyDescent="0.25">
      <c r="C163">
        <f t="shared" si="12"/>
        <v>4.1006250000007287E-2</v>
      </c>
      <c r="D163">
        <v>-0.45000000000002</v>
      </c>
      <c r="E163">
        <f t="shared" si="13"/>
        <v>2489</v>
      </c>
      <c r="F163">
        <v>0.28169871019136089</v>
      </c>
      <c r="G163">
        <f t="shared" si="14"/>
        <v>0.33724378070808037</v>
      </c>
      <c r="H163">
        <f t="shared" si="15"/>
        <v>0.45512905372193635</v>
      </c>
      <c r="I163">
        <f t="shared" si="16"/>
        <v>2500</v>
      </c>
      <c r="J163">
        <v>161</v>
      </c>
      <c r="K163">
        <f t="shared" si="17"/>
        <v>0</v>
      </c>
      <c r="L163">
        <f t="shared" si="18"/>
        <v>0</v>
      </c>
      <c r="M163">
        <f t="shared" si="19"/>
        <v>0</v>
      </c>
    </row>
    <row r="164" spans="3:13" x14ac:dyDescent="0.25">
      <c r="C164">
        <f t="shared" si="12"/>
        <v>2.5600000000005126E-2</v>
      </c>
      <c r="D164">
        <v>-0.40000000000002001</v>
      </c>
      <c r="E164">
        <f t="shared" si="13"/>
        <v>2490</v>
      </c>
      <c r="F164">
        <v>0.28299785726722793</v>
      </c>
      <c r="G164">
        <f t="shared" si="14"/>
        <v>0.35197371405638589</v>
      </c>
      <c r="H164">
        <f t="shared" si="15"/>
        <v>0.4456858701206291</v>
      </c>
      <c r="I164">
        <f t="shared" si="16"/>
        <v>2500</v>
      </c>
      <c r="J164">
        <v>162</v>
      </c>
      <c r="K164">
        <f t="shared" si="17"/>
        <v>0</v>
      </c>
      <c r="L164">
        <f t="shared" si="18"/>
        <v>0</v>
      </c>
      <c r="M164">
        <f t="shared" si="19"/>
        <v>0</v>
      </c>
    </row>
    <row r="165" spans="3:13" x14ac:dyDescent="0.25">
      <c r="C165">
        <f t="shared" si="12"/>
        <v>1.5006250000003434E-2</v>
      </c>
      <c r="D165">
        <v>-0.35000000000002002</v>
      </c>
      <c r="E165">
        <f t="shared" si="13"/>
        <v>2491</v>
      </c>
      <c r="F165">
        <v>0.2841788787805179</v>
      </c>
      <c r="G165">
        <f t="shared" si="14"/>
        <v>0.36692920828565384</v>
      </c>
      <c r="H165">
        <f t="shared" si="15"/>
        <v>0.43645422998967753</v>
      </c>
      <c r="I165">
        <f t="shared" si="16"/>
        <v>2500</v>
      </c>
      <c r="J165">
        <v>163</v>
      </c>
      <c r="K165">
        <f t="shared" si="17"/>
        <v>0</v>
      </c>
      <c r="L165">
        <f t="shared" si="18"/>
        <v>0</v>
      </c>
      <c r="M165">
        <f t="shared" si="19"/>
        <v>0</v>
      </c>
    </row>
    <row r="166" spans="3:13" x14ac:dyDescent="0.25">
      <c r="C166">
        <f t="shared" si="12"/>
        <v>8.1000000000021576E-3</v>
      </c>
      <c r="D166">
        <v>-0.30000000000001997</v>
      </c>
      <c r="E166">
        <f t="shared" si="13"/>
        <v>2492</v>
      </c>
      <c r="F166">
        <v>0.28524011617433365</v>
      </c>
      <c r="G166">
        <f t="shared" si="14"/>
        <v>0.38208944617825669</v>
      </c>
      <c r="H166">
        <f t="shared" si="15"/>
        <v>0.42743515687923944</v>
      </c>
      <c r="I166">
        <f t="shared" si="16"/>
        <v>2500</v>
      </c>
      <c r="J166">
        <v>164</v>
      </c>
      <c r="K166">
        <f t="shared" si="17"/>
        <v>0</v>
      </c>
      <c r="L166">
        <f t="shared" si="18"/>
        <v>0</v>
      </c>
      <c r="M166">
        <f t="shared" si="19"/>
        <v>0</v>
      </c>
    </row>
    <row r="167" spans="3:13" x14ac:dyDescent="0.25">
      <c r="C167">
        <f t="shared" si="12"/>
        <v>3.906250000001249E-3</v>
      </c>
      <c r="D167">
        <v>-0.25000000000001998</v>
      </c>
      <c r="E167">
        <f t="shared" si="13"/>
        <v>2494</v>
      </c>
      <c r="F167">
        <v>0.28699742292956798</v>
      </c>
      <c r="G167">
        <f t="shared" si="14"/>
        <v>0.41293625723650096</v>
      </c>
      <c r="H167">
        <f t="shared" si="15"/>
        <v>0.41003516627671621</v>
      </c>
      <c r="I167">
        <f t="shared" si="16"/>
        <v>2500</v>
      </c>
      <c r="J167">
        <v>165</v>
      </c>
      <c r="K167">
        <f t="shared" si="17"/>
        <v>0</v>
      </c>
      <c r="L167">
        <f t="shared" si="18"/>
        <v>0</v>
      </c>
      <c r="M167">
        <f t="shared" si="19"/>
        <v>0</v>
      </c>
    </row>
    <row r="168" spans="3:13" x14ac:dyDescent="0.25">
      <c r="C168">
        <f t="shared" si="12"/>
        <v>1.6000000000006402E-3</v>
      </c>
      <c r="D168">
        <v>-0.20000000000002</v>
      </c>
      <c r="E168">
        <f t="shared" si="13"/>
        <v>2495</v>
      </c>
      <c r="F168">
        <v>0.28769100477127507</v>
      </c>
      <c r="G168">
        <f t="shared" si="14"/>
        <v>0.42857685425694519</v>
      </c>
      <c r="H168">
        <f t="shared" si="15"/>
        <v>0.40165281904676431</v>
      </c>
      <c r="I168">
        <f t="shared" si="16"/>
        <v>2500</v>
      </c>
      <c r="J168">
        <v>166</v>
      </c>
      <c r="K168">
        <f t="shared" si="17"/>
        <v>0</v>
      </c>
      <c r="L168">
        <f t="shared" si="18"/>
        <v>0</v>
      </c>
      <c r="M168">
        <f t="shared" si="19"/>
        <v>0</v>
      </c>
    </row>
    <row r="169" spans="3:13" x14ac:dyDescent="0.25">
      <c r="C169">
        <f t="shared" si="12"/>
        <v>5.0625000000027005E-4</v>
      </c>
      <c r="D169">
        <v>-0.15000000000002001</v>
      </c>
      <c r="E169">
        <f t="shared" si="13"/>
        <v>2496</v>
      </c>
      <c r="F169">
        <v>0.28825983383671722</v>
      </c>
      <c r="G169">
        <f t="shared" si="14"/>
        <v>0.44433044739670652</v>
      </c>
      <c r="H169">
        <f t="shared" si="15"/>
        <v>0.39348028662267986</v>
      </c>
      <c r="I169">
        <f t="shared" si="16"/>
        <v>2500</v>
      </c>
      <c r="J169">
        <v>167</v>
      </c>
      <c r="K169">
        <f t="shared" si="17"/>
        <v>0</v>
      </c>
      <c r="L169">
        <f t="shared" si="18"/>
        <v>0</v>
      </c>
      <c r="M169">
        <f t="shared" si="19"/>
        <v>0</v>
      </c>
    </row>
    <row r="170" spans="3:13" x14ac:dyDescent="0.25">
      <c r="C170">
        <f t="shared" si="12"/>
        <v>1.0000000000008001E-4</v>
      </c>
      <c r="D170">
        <v>-0.10000000000002</v>
      </c>
      <c r="E170">
        <f t="shared" si="13"/>
        <v>2497</v>
      </c>
      <c r="F170">
        <v>0.28870310028620277</v>
      </c>
      <c r="G170">
        <f t="shared" si="14"/>
        <v>0.46017249045450914</v>
      </c>
      <c r="H170">
        <f t="shared" si="15"/>
        <v>0.38551543655021114</v>
      </c>
      <c r="I170">
        <f t="shared" si="16"/>
        <v>2500</v>
      </c>
      <c r="J170">
        <v>168</v>
      </c>
      <c r="K170">
        <f t="shared" si="17"/>
        <v>0</v>
      </c>
      <c r="L170">
        <f t="shared" si="18"/>
        <v>0</v>
      </c>
      <c r="M170">
        <f t="shared" si="19"/>
        <v>0</v>
      </c>
    </row>
    <row r="171" spans="3:13" x14ac:dyDescent="0.25">
      <c r="C171">
        <f t="shared" si="12"/>
        <v>6.2500000000101503E-6</v>
      </c>
      <c r="D171">
        <v>-5.0000000000020299E-2</v>
      </c>
      <c r="E171">
        <f t="shared" si="13"/>
        <v>2499</v>
      </c>
      <c r="F171">
        <v>0.2892105965107577</v>
      </c>
      <c r="G171">
        <f t="shared" si="14"/>
        <v>0.4920217527829478</v>
      </c>
      <c r="H171">
        <f t="shared" si="15"/>
        <v>0.37019792738002527</v>
      </c>
      <c r="I171">
        <f t="shared" si="16"/>
        <v>2500</v>
      </c>
      <c r="J171">
        <v>169</v>
      </c>
      <c r="K171">
        <f t="shared" si="17"/>
        <v>0</v>
      </c>
      <c r="L171">
        <f t="shared" si="18"/>
        <v>0</v>
      </c>
      <c r="M171">
        <f t="shared" si="19"/>
        <v>0</v>
      </c>
    </row>
    <row r="172" spans="3:13" x14ac:dyDescent="0.25">
      <c r="C172">
        <f t="shared" si="12"/>
        <v>0</v>
      </c>
      <c r="D172">
        <v>0</v>
      </c>
      <c r="E172">
        <f t="shared" si="13"/>
        <v>2500</v>
      </c>
      <c r="F172">
        <v>0.28927410158269617</v>
      </c>
      <c r="G172">
        <f t="shared" si="14"/>
        <v>0.50797824721705354</v>
      </c>
      <c r="H172">
        <f>(F172*C$47)/((F172*C$47)+(G172*(1-C$47)))</f>
        <v>0.36283882012789748</v>
      </c>
      <c r="I172">
        <f t="shared" si="16"/>
        <v>2500</v>
      </c>
      <c r="J172">
        <v>170</v>
      </c>
      <c r="K172">
        <f t="shared" si="17"/>
        <v>0</v>
      </c>
      <c r="L172">
        <f t="shared" si="18"/>
        <v>0</v>
      </c>
      <c r="M172">
        <f t="shared" si="19"/>
        <v>0</v>
      </c>
    </row>
    <row r="173" spans="3:13" x14ac:dyDescent="0.25">
      <c r="C173">
        <f t="shared" si="12"/>
        <v>6.249999999990151E-6</v>
      </c>
      <c r="D173">
        <v>4.9999999999980303E-2</v>
      </c>
      <c r="E173">
        <f t="shared" si="13"/>
        <v>2501</v>
      </c>
      <c r="F173">
        <v>0.28921059651075748</v>
      </c>
      <c r="G173">
        <f t="shared" si="14"/>
        <v>0.49202175278294646</v>
      </c>
      <c r="H173">
        <f t="shared" si="15"/>
        <v>0.37019792738002572</v>
      </c>
      <c r="I173">
        <f t="shared" si="16"/>
        <v>2500</v>
      </c>
      <c r="J173">
        <v>171</v>
      </c>
      <c r="K173">
        <f t="shared" si="17"/>
        <v>0</v>
      </c>
      <c r="L173">
        <f t="shared" si="18"/>
        <v>0</v>
      </c>
      <c r="M173">
        <f t="shared" si="19"/>
        <v>0</v>
      </c>
    </row>
    <row r="174" spans="3:13" x14ac:dyDescent="0.25">
      <c r="C174">
        <f t="shared" si="12"/>
        <v>9.9999999999920411E-5</v>
      </c>
      <c r="D174">
        <v>9.9999999999980105E-2</v>
      </c>
      <c r="E174">
        <f t="shared" si="13"/>
        <v>2503</v>
      </c>
      <c r="F174">
        <v>0.288703100286203</v>
      </c>
      <c r="G174">
        <f t="shared" si="14"/>
        <v>0.46017249045450914</v>
      </c>
      <c r="H174">
        <f t="shared" si="15"/>
        <v>0.38551543655021131</v>
      </c>
      <c r="I174">
        <f t="shared" si="16"/>
        <v>2500</v>
      </c>
      <c r="J174">
        <v>172</v>
      </c>
      <c r="K174">
        <f t="shared" si="17"/>
        <v>0</v>
      </c>
      <c r="L174">
        <f t="shared" si="18"/>
        <v>0</v>
      </c>
      <c r="M174">
        <f t="shared" si="19"/>
        <v>0</v>
      </c>
    </row>
    <row r="175" spans="3:13" x14ac:dyDescent="0.25">
      <c r="C175">
        <f t="shared" si="12"/>
        <v>5.0624999999973022E-4</v>
      </c>
      <c r="D175">
        <v>0.14999999999998001</v>
      </c>
      <c r="E175">
        <f t="shared" si="13"/>
        <v>2504</v>
      </c>
      <c r="F175">
        <v>0.28825983383671727</v>
      </c>
      <c r="G175">
        <f t="shared" si="14"/>
        <v>0.44433044739670646</v>
      </c>
      <c r="H175">
        <f t="shared" si="15"/>
        <v>0.39348028662267992</v>
      </c>
      <c r="I175">
        <f t="shared" si="16"/>
        <v>2500</v>
      </c>
      <c r="J175">
        <v>173</v>
      </c>
      <c r="K175">
        <f t="shared" si="17"/>
        <v>0</v>
      </c>
      <c r="L175">
        <f t="shared" si="18"/>
        <v>0</v>
      </c>
      <c r="M175">
        <f t="shared" si="19"/>
        <v>0</v>
      </c>
    </row>
    <row r="176" spans="3:13" x14ac:dyDescent="0.25">
      <c r="C176">
        <f t="shared" si="12"/>
        <v>1.59999999999936E-3</v>
      </c>
      <c r="D176">
        <v>0.19999999999998</v>
      </c>
      <c r="E176">
        <f t="shared" si="13"/>
        <v>2505</v>
      </c>
      <c r="F176">
        <v>0.28769100477127513</v>
      </c>
      <c r="G176">
        <f t="shared" si="14"/>
        <v>0.42857685425694525</v>
      </c>
      <c r="H176">
        <f t="shared" si="15"/>
        <v>0.40165281904676442</v>
      </c>
      <c r="I176">
        <f t="shared" si="16"/>
        <v>2500</v>
      </c>
      <c r="J176">
        <v>174</v>
      </c>
      <c r="K176">
        <f t="shared" si="17"/>
        <v>0</v>
      </c>
      <c r="L176">
        <f t="shared" si="18"/>
        <v>0</v>
      </c>
      <c r="M176">
        <f t="shared" si="19"/>
        <v>0</v>
      </c>
    </row>
    <row r="177" spans="3:13" x14ac:dyDescent="0.25">
      <c r="C177">
        <f t="shared" si="12"/>
        <v>3.9062499999987493E-3</v>
      </c>
      <c r="D177">
        <v>0.24999999999997999</v>
      </c>
      <c r="E177">
        <f t="shared" si="13"/>
        <v>2506</v>
      </c>
      <c r="F177">
        <v>0.28699742292956792</v>
      </c>
      <c r="G177">
        <f t="shared" si="14"/>
        <v>0.41293625723650096</v>
      </c>
      <c r="H177">
        <f t="shared" si="15"/>
        <v>0.41003516627671616</v>
      </c>
      <c r="I177">
        <f t="shared" si="16"/>
        <v>2500</v>
      </c>
      <c r="J177">
        <v>175</v>
      </c>
      <c r="K177">
        <f t="shared" si="17"/>
        <v>0</v>
      </c>
      <c r="L177">
        <f t="shared" si="18"/>
        <v>0</v>
      </c>
      <c r="M177">
        <f t="shared" si="19"/>
        <v>0</v>
      </c>
    </row>
    <row r="178" spans="3:13" x14ac:dyDescent="0.25">
      <c r="C178">
        <f t="shared" si="12"/>
        <v>8.0999999999978416E-3</v>
      </c>
      <c r="D178">
        <v>0.29999999999998</v>
      </c>
      <c r="E178">
        <f t="shared" si="13"/>
        <v>2508</v>
      </c>
      <c r="F178">
        <v>0.28524011617433376</v>
      </c>
      <c r="G178">
        <f t="shared" si="14"/>
        <v>0.38208944617825669</v>
      </c>
      <c r="H178">
        <f t="shared" si="15"/>
        <v>0.42743515687923955</v>
      </c>
      <c r="I178">
        <f t="shared" si="16"/>
        <v>2500</v>
      </c>
      <c r="J178">
        <v>176</v>
      </c>
      <c r="K178">
        <f t="shared" si="17"/>
        <v>0</v>
      </c>
      <c r="L178">
        <f t="shared" si="18"/>
        <v>0</v>
      </c>
      <c r="M178">
        <f t="shared" si="19"/>
        <v>0</v>
      </c>
    </row>
    <row r="179" spans="3:13" x14ac:dyDescent="0.25">
      <c r="C179">
        <f t="shared" si="12"/>
        <v>1.5006249999996569E-2</v>
      </c>
      <c r="D179">
        <v>0.34999999999997999</v>
      </c>
      <c r="E179">
        <f t="shared" si="13"/>
        <v>2509</v>
      </c>
      <c r="F179">
        <v>0.28417887878051806</v>
      </c>
      <c r="G179">
        <f t="shared" si="14"/>
        <v>0.3669292082856539</v>
      </c>
      <c r="H179">
        <f t="shared" si="15"/>
        <v>0.43645422998967764</v>
      </c>
      <c r="I179">
        <f t="shared" si="16"/>
        <v>2500</v>
      </c>
      <c r="J179">
        <v>177</v>
      </c>
      <c r="K179">
        <f t="shared" si="17"/>
        <v>0</v>
      </c>
      <c r="L179">
        <f t="shared" si="18"/>
        <v>0</v>
      </c>
      <c r="M179">
        <f t="shared" si="19"/>
        <v>0</v>
      </c>
    </row>
    <row r="180" spans="3:13" x14ac:dyDescent="0.25">
      <c r="C180">
        <f t="shared" si="12"/>
        <v>2.5599999999994877E-2</v>
      </c>
      <c r="D180">
        <v>0.39999999999997998</v>
      </c>
      <c r="E180">
        <f t="shared" si="13"/>
        <v>2510</v>
      </c>
      <c r="F180">
        <v>0.28299785726722804</v>
      </c>
      <c r="G180">
        <f t="shared" si="14"/>
        <v>0.35197371405638589</v>
      </c>
      <c r="H180">
        <f t="shared" si="15"/>
        <v>0.44568587012062921</v>
      </c>
      <c r="I180">
        <f t="shared" si="16"/>
        <v>2500</v>
      </c>
      <c r="J180">
        <v>178</v>
      </c>
      <c r="K180">
        <f t="shared" si="17"/>
        <v>0</v>
      </c>
      <c r="L180">
        <f t="shared" si="18"/>
        <v>0</v>
      </c>
      <c r="M180">
        <f t="shared" si="19"/>
        <v>0</v>
      </c>
    </row>
    <row r="181" spans="3:13" x14ac:dyDescent="0.25">
      <c r="C181">
        <f t="shared" ref="C181:C244" si="20">D181^4</f>
        <v>4.1006249999992722E-2</v>
      </c>
      <c r="D181">
        <v>0.44999999999998003</v>
      </c>
      <c r="E181">
        <f t="shared" ref="E181:E244" si="21">ROUND((((G$2*G$3/100)*(G$2/2)/G$2)+D181*G$9),0)</f>
        <v>2511</v>
      </c>
      <c r="F181">
        <v>0.28169871019136072</v>
      </c>
      <c r="G181">
        <f t="shared" ref="G181:G244" si="22">IF(E181&gt;(((G$2*G$3/100)*G$2/2)/G$2), (1-(_xlfn.HYPGEOM.DIST((E181-1), G$2*G$3/100, G$2/2, G$2, TRUE))),_xlfn.HYPGEOM.DIST(E181, G$2*G$3/100, G$2/2, G$2, TRUE))</f>
        <v>0.33724378070808037</v>
      </c>
      <c r="H181">
        <f t="shared" ref="H181:H244" si="23">(F181*C$47)/((F181*C$47)+(G181*(1-C$47)))</f>
        <v>0.45512905372193618</v>
      </c>
      <c r="I181">
        <f t="shared" si="16"/>
        <v>2500</v>
      </c>
      <c r="J181">
        <v>179</v>
      </c>
      <c r="K181">
        <f t="shared" si="17"/>
        <v>0</v>
      </c>
      <c r="L181">
        <f t="shared" si="18"/>
        <v>0</v>
      </c>
      <c r="M181">
        <f t="shared" si="19"/>
        <v>0</v>
      </c>
    </row>
    <row r="182" spans="3:13" x14ac:dyDescent="0.25">
      <c r="C182">
        <f t="shared" si="20"/>
        <v>6.2499999999990008E-2</v>
      </c>
      <c r="D182">
        <v>0.49999999999998002</v>
      </c>
      <c r="E182">
        <f t="shared" si="21"/>
        <v>2513</v>
      </c>
      <c r="F182">
        <v>0.27875346263320361</v>
      </c>
      <c r="G182">
        <f t="shared" si="22"/>
        <v>0.30853864002541798</v>
      </c>
      <c r="H182">
        <f t="shared" si="23"/>
        <v>0.4746419394562098</v>
      </c>
      <c r="I182">
        <f t="shared" si="16"/>
        <v>2500</v>
      </c>
      <c r="J182">
        <v>180</v>
      </c>
      <c r="K182">
        <f t="shared" si="17"/>
        <v>0</v>
      </c>
      <c r="L182">
        <f t="shared" si="18"/>
        <v>0</v>
      </c>
      <c r="M182">
        <f t="shared" si="19"/>
        <v>0</v>
      </c>
    </row>
    <row r="183" spans="3:13" x14ac:dyDescent="0.25">
      <c r="C183">
        <f t="shared" si="20"/>
        <v>9.1506249999986661E-2</v>
      </c>
      <c r="D183">
        <v>0.54999999999997995</v>
      </c>
      <c r="E183">
        <f t="shared" si="21"/>
        <v>2514</v>
      </c>
      <c r="F183">
        <v>0.27711145415677452</v>
      </c>
      <c r="G183">
        <f t="shared" si="22"/>
        <v>0.29459961658537537</v>
      </c>
      <c r="H183">
        <f t="shared" si="23"/>
        <v>0.48470541911502685</v>
      </c>
      <c r="I183">
        <f t="shared" si="16"/>
        <v>2500</v>
      </c>
      <c r="J183">
        <v>181</v>
      </c>
      <c r="K183">
        <f t="shared" si="17"/>
        <v>0</v>
      </c>
      <c r="L183">
        <f t="shared" si="18"/>
        <v>0</v>
      </c>
      <c r="M183">
        <f t="shared" si="19"/>
        <v>0</v>
      </c>
    </row>
    <row r="184" spans="3:13" x14ac:dyDescent="0.25">
      <c r="C184">
        <f t="shared" si="20"/>
        <v>0.12959999999998273</v>
      </c>
      <c r="D184">
        <v>0.59999999999997999</v>
      </c>
      <c r="E184">
        <f t="shared" si="21"/>
        <v>2515</v>
      </c>
      <c r="F184">
        <v>0.27535949385602854</v>
      </c>
      <c r="G184">
        <f t="shared" si="22"/>
        <v>0.28095839158671621</v>
      </c>
      <c r="H184">
        <f t="shared" si="23"/>
        <v>0.49496789706281707</v>
      </c>
      <c r="I184">
        <f t="shared" si="16"/>
        <v>2500</v>
      </c>
      <c r="J184">
        <v>182</v>
      </c>
      <c r="K184">
        <f t="shared" si="17"/>
        <v>0</v>
      </c>
      <c r="L184">
        <f t="shared" si="18"/>
        <v>0</v>
      </c>
      <c r="M184">
        <f t="shared" si="19"/>
        <v>0</v>
      </c>
    </row>
    <row r="185" spans="3:13" x14ac:dyDescent="0.25">
      <c r="C185">
        <f t="shared" si="20"/>
        <v>0.17850624999997808</v>
      </c>
      <c r="D185">
        <v>0.64999999999998004</v>
      </c>
      <c r="E185">
        <f t="shared" si="21"/>
        <v>2516</v>
      </c>
      <c r="F185">
        <v>0.27349998439860207</v>
      </c>
      <c r="G185">
        <f t="shared" si="22"/>
        <v>0.2676299417415624</v>
      </c>
      <c r="H185">
        <f t="shared" si="23"/>
        <v>0.50542387546269174</v>
      </c>
      <c r="I185">
        <f t="shared" si="16"/>
        <v>2500</v>
      </c>
      <c r="J185">
        <v>183</v>
      </c>
      <c r="K185">
        <f t="shared" si="17"/>
        <v>0</v>
      </c>
      <c r="L185">
        <f t="shared" si="18"/>
        <v>0</v>
      </c>
      <c r="M185">
        <f t="shared" si="19"/>
        <v>0</v>
      </c>
    </row>
    <row r="186" spans="3:13" x14ac:dyDescent="0.25">
      <c r="C186">
        <f t="shared" si="20"/>
        <v>0.24009999999997253</v>
      </c>
      <c r="D186">
        <v>0.69999999999997997</v>
      </c>
      <c r="E186">
        <f t="shared" si="21"/>
        <v>2518</v>
      </c>
      <c r="F186">
        <v>0.26946858387338768</v>
      </c>
      <c r="G186">
        <f t="shared" si="22"/>
        <v>0.24196458253706699</v>
      </c>
      <c r="H186">
        <f t="shared" si="23"/>
        <v>0.52688914519306629</v>
      </c>
      <c r="I186">
        <f t="shared" si="16"/>
        <v>2500</v>
      </c>
      <c r="J186">
        <v>184</v>
      </c>
      <c r="K186">
        <f t="shared" si="17"/>
        <v>0</v>
      </c>
      <c r="L186">
        <f t="shared" si="18"/>
        <v>0</v>
      </c>
      <c r="M186">
        <f t="shared" si="19"/>
        <v>0</v>
      </c>
    </row>
    <row r="187" spans="3:13" x14ac:dyDescent="0.25">
      <c r="C187">
        <f t="shared" si="20"/>
        <v>0.31640624999996625</v>
      </c>
      <c r="D187">
        <v>0.74999999999998002</v>
      </c>
      <c r="E187">
        <f t="shared" si="21"/>
        <v>2519</v>
      </c>
      <c r="F187">
        <v>0.26730213440242107</v>
      </c>
      <c r="G187">
        <f t="shared" si="22"/>
        <v>0.22965084495401256</v>
      </c>
      <c r="H187">
        <f t="shared" si="23"/>
        <v>0.53788214480288243</v>
      </c>
      <c r="I187">
        <f t="shared" si="16"/>
        <v>2500</v>
      </c>
      <c r="J187">
        <v>185</v>
      </c>
      <c r="K187">
        <f t="shared" si="17"/>
        <v>0</v>
      </c>
      <c r="L187">
        <f t="shared" si="18"/>
        <v>0</v>
      </c>
      <c r="M187">
        <f t="shared" si="19"/>
        <v>0</v>
      </c>
    </row>
    <row r="188" spans="3:13" x14ac:dyDescent="0.25">
      <c r="C188">
        <f t="shared" si="20"/>
        <v>0.40959999999995894</v>
      </c>
      <c r="D188">
        <v>0.79999999999997995</v>
      </c>
      <c r="E188">
        <f t="shared" si="21"/>
        <v>2520</v>
      </c>
      <c r="F188">
        <v>0.26503900576780426</v>
      </c>
      <c r="G188">
        <f t="shared" si="22"/>
        <v>0.21769618813265867</v>
      </c>
      <c r="H188">
        <f t="shared" si="23"/>
        <v>0.54903601211734665</v>
      </c>
      <c r="I188">
        <f t="shared" si="16"/>
        <v>2500</v>
      </c>
      <c r="J188">
        <v>186</v>
      </c>
      <c r="K188">
        <f t="shared" si="17"/>
        <v>0</v>
      </c>
      <c r="L188">
        <f t="shared" si="18"/>
        <v>0</v>
      </c>
      <c r="M188">
        <f t="shared" si="19"/>
        <v>0</v>
      </c>
    </row>
    <row r="189" spans="3:13" x14ac:dyDescent="0.25">
      <c r="C189">
        <f t="shared" si="20"/>
        <v>0.52200624999995082</v>
      </c>
      <c r="D189">
        <v>0.84999999999997999</v>
      </c>
      <c r="E189">
        <f t="shared" si="21"/>
        <v>2521</v>
      </c>
      <c r="F189">
        <v>0.26268219734553977</v>
      </c>
      <c r="G189">
        <f t="shared" si="22"/>
        <v>0.20610869311399416</v>
      </c>
      <c r="H189">
        <f t="shared" si="23"/>
        <v>0.56033980755906887</v>
      </c>
      <c r="I189">
        <f t="shared" si="16"/>
        <v>2500</v>
      </c>
      <c r="J189">
        <v>187</v>
      </c>
      <c r="K189">
        <f t="shared" si="17"/>
        <v>0</v>
      </c>
      <c r="L189">
        <f t="shared" si="18"/>
        <v>0</v>
      </c>
      <c r="M189">
        <f t="shared" si="19"/>
        <v>0</v>
      </c>
    </row>
    <row r="190" spans="3:13" x14ac:dyDescent="0.25">
      <c r="C190">
        <f t="shared" si="20"/>
        <v>0.65609999999994184</v>
      </c>
      <c r="D190">
        <v>0.89999999999998004</v>
      </c>
      <c r="E190">
        <f t="shared" si="21"/>
        <v>2523</v>
      </c>
      <c r="F190">
        <v>0.25770002543205273</v>
      </c>
      <c r="G190">
        <f t="shared" si="22"/>
        <v>0.18406050599105872</v>
      </c>
      <c r="H190">
        <f t="shared" si="23"/>
        <v>0.58334778030505308</v>
      </c>
      <c r="I190">
        <f t="shared" si="16"/>
        <v>2500</v>
      </c>
      <c r="J190">
        <v>188</v>
      </c>
      <c r="K190">
        <f t="shared" si="17"/>
        <v>0</v>
      </c>
      <c r="L190">
        <f t="shared" si="18"/>
        <v>0</v>
      </c>
      <c r="M190">
        <f t="shared" si="19"/>
        <v>0</v>
      </c>
    </row>
    <row r="191" spans="3:13" x14ac:dyDescent="0.25">
      <c r="C191">
        <f t="shared" si="20"/>
        <v>0.81450624999993138</v>
      </c>
      <c r="D191">
        <v>0.94999999999997997</v>
      </c>
      <c r="E191">
        <f t="shared" si="21"/>
        <v>2524</v>
      </c>
      <c r="F191">
        <v>0.25508112551493711</v>
      </c>
      <c r="G191">
        <f t="shared" si="22"/>
        <v>0.17360901566618936</v>
      </c>
      <c r="H191">
        <f t="shared" si="23"/>
        <v>0.5950244734160155</v>
      </c>
      <c r="I191">
        <f t="shared" si="16"/>
        <v>2500</v>
      </c>
      <c r="J191">
        <v>189</v>
      </c>
      <c r="K191">
        <f t="shared" si="17"/>
        <v>0</v>
      </c>
      <c r="L191">
        <f t="shared" si="18"/>
        <v>0</v>
      </c>
      <c r="M191">
        <f t="shared" si="19"/>
        <v>0</v>
      </c>
    </row>
    <row r="192" spans="3:13" x14ac:dyDescent="0.25">
      <c r="C192">
        <f t="shared" si="20"/>
        <v>0.99999999999992006</v>
      </c>
      <c r="D192">
        <v>0.99999999999998002</v>
      </c>
      <c r="E192">
        <f t="shared" si="21"/>
        <v>2525</v>
      </c>
      <c r="F192">
        <v>0.25238145802179629</v>
      </c>
      <c r="G192">
        <f t="shared" si="22"/>
        <v>0.16354314062106834</v>
      </c>
      <c r="H192">
        <f t="shared" si="23"/>
        <v>0.60679618095515597</v>
      </c>
      <c r="I192">
        <f t="shared" si="16"/>
        <v>2500</v>
      </c>
      <c r="J192">
        <v>190</v>
      </c>
      <c r="K192">
        <f t="shared" si="17"/>
        <v>0</v>
      </c>
      <c r="L192">
        <f t="shared" si="18"/>
        <v>0</v>
      </c>
      <c r="M192">
        <f t="shared" si="19"/>
        <v>0</v>
      </c>
    </row>
    <row r="193" spans="3:13" x14ac:dyDescent="0.25">
      <c r="C193">
        <f t="shared" si="20"/>
        <v>1.2155062499998615</v>
      </c>
      <c r="D193">
        <v>1.0499999999999701</v>
      </c>
      <c r="E193">
        <f t="shared" si="21"/>
        <v>2526</v>
      </c>
      <c r="F193">
        <v>0.24960444239260851</v>
      </c>
      <c r="G193">
        <f t="shared" si="22"/>
        <v>0.15386415040902957</v>
      </c>
      <c r="H193">
        <f t="shared" si="23"/>
        <v>0.61864652378363549</v>
      </c>
      <c r="I193">
        <f t="shared" si="16"/>
        <v>2500</v>
      </c>
      <c r="J193">
        <v>191</v>
      </c>
      <c r="K193">
        <f t="shared" si="17"/>
        <v>0</v>
      </c>
      <c r="L193">
        <f t="shared" si="18"/>
        <v>0</v>
      </c>
      <c r="M193">
        <f t="shared" si="19"/>
        <v>0</v>
      </c>
    </row>
    <row r="194" spans="3:13" x14ac:dyDescent="0.25">
      <c r="C194">
        <f t="shared" si="20"/>
        <v>1.4640999999998399</v>
      </c>
      <c r="D194">
        <v>1.0999999999999699</v>
      </c>
      <c r="E194">
        <f t="shared" si="21"/>
        <v>2528</v>
      </c>
      <c r="F194">
        <v>0.24383234341277873</v>
      </c>
      <c r="G194">
        <f t="shared" si="22"/>
        <v>0.13566564301581685</v>
      </c>
      <c r="H194">
        <f t="shared" si="23"/>
        <v>0.64251287788758005</v>
      </c>
      <c r="I194">
        <f t="shared" si="16"/>
        <v>2500</v>
      </c>
      <c r="J194">
        <v>192</v>
      </c>
      <c r="K194">
        <f t="shared" si="17"/>
        <v>0</v>
      </c>
      <c r="L194">
        <f t="shared" si="18"/>
        <v>0</v>
      </c>
      <c r="M194">
        <f t="shared" si="19"/>
        <v>0</v>
      </c>
    </row>
    <row r="195" spans="3:13" x14ac:dyDescent="0.25">
      <c r="C195">
        <f t="shared" si="20"/>
        <v>1.7490062499998174</v>
      </c>
      <c r="D195">
        <v>1.1499999999999699</v>
      </c>
      <c r="E195">
        <f t="shared" si="21"/>
        <v>2529</v>
      </c>
      <c r="F195">
        <v>0.24084437476064904</v>
      </c>
      <c r="G195">
        <f t="shared" si="22"/>
        <v>0.12714255908779271</v>
      </c>
      <c r="H195">
        <f t="shared" si="23"/>
        <v>0.65449164795574688</v>
      </c>
      <c r="I195">
        <f t="shared" si="16"/>
        <v>2500</v>
      </c>
      <c r="J195">
        <v>193</v>
      </c>
      <c r="K195">
        <f t="shared" si="17"/>
        <v>0</v>
      </c>
      <c r="L195">
        <f t="shared" si="18"/>
        <v>0</v>
      </c>
      <c r="M195">
        <f t="shared" si="19"/>
        <v>0</v>
      </c>
    </row>
    <row r="196" spans="3:13" x14ac:dyDescent="0.25">
      <c r="C196">
        <f t="shared" si="20"/>
        <v>2.0735999999997925</v>
      </c>
      <c r="D196">
        <v>1.19999999999997</v>
      </c>
      <c r="E196">
        <f t="shared" si="21"/>
        <v>2530</v>
      </c>
      <c r="F196">
        <v>0.23779327196913572</v>
      </c>
      <c r="G196">
        <f t="shared" si="22"/>
        <v>0.11899934150342384</v>
      </c>
      <c r="H196">
        <f t="shared" si="23"/>
        <v>0.66647476150013996</v>
      </c>
      <c r="I196">
        <f t="shared" ref="I196:I259" si="24">G$5</f>
        <v>2500</v>
      </c>
      <c r="J196">
        <v>194</v>
      </c>
      <c r="K196">
        <f t="shared" ref="K196:K251" si="25">IF(I196+J196&gt;(G$2-(G$2*G$3*G$4/100/100))/2, (1-(_xlfn.HYPGEOM.DIST((I196+J196-1), (G$2-(G$2*G$3*G$4/100/100)), G$2/2, G$2, TRUE))),_xlfn.HYPGEOM.DIST(I196+J196, (G$2-(G$2*G$3*G$4/100/100)), G$2/2, G$2, TRUE))</f>
        <v>0</v>
      </c>
      <c r="L196">
        <f t="shared" ref="L196:L259" si="26">_xlfn.HYPGEOM.DIST(J196,  (G$2-0.5*G$2)*0.5, G$2/2-I196,(G$2-0.5*G$2), FALSE)</f>
        <v>0</v>
      </c>
      <c r="M196">
        <f t="shared" ref="M196:M259" si="27">K196*L196</f>
        <v>0</v>
      </c>
    </row>
    <row r="197" spans="3:13" x14ac:dyDescent="0.25">
      <c r="C197">
        <f t="shared" si="20"/>
        <v>2.4414062499997655</v>
      </c>
      <c r="D197">
        <v>1.24999999999997</v>
      </c>
      <c r="E197">
        <f t="shared" si="21"/>
        <v>2531</v>
      </c>
      <c r="F197">
        <v>0.23468268414435378</v>
      </c>
      <c r="G197">
        <f t="shared" si="22"/>
        <v>0.11123149763794338</v>
      </c>
      <c r="H197">
        <f t="shared" si="23"/>
        <v>0.67844192722937424</v>
      </c>
      <c r="I197">
        <f t="shared" si="24"/>
        <v>2500</v>
      </c>
      <c r="J197">
        <v>195</v>
      </c>
      <c r="K197">
        <f t="shared" si="25"/>
        <v>0</v>
      </c>
      <c r="L197">
        <f t="shared" si="26"/>
        <v>0</v>
      </c>
      <c r="M197">
        <f t="shared" si="27"/>
        <v>0</v>
      </c>
    </row>
    <row r="198" spans="3:13" x14ac:dyDescent="0.25">
      <c r="C198">
        <f t="shared" si="20"/>
        <v>2.8560999999997372</v>
      </c>
      <c r="D198">
        <v>1.2999999999999701</v>
      </c>
      <c r="E198">
        <f t="shared" si="21"/>
        <v>2533</v>
      </c>
      <c r="F198">
        <v>0.22829775724473902</v>
      </c>
      <c r="G198">
        <f t="shared" si="22"/>
        <v>9.6799204873367239E-2</v>
      </c>
      <c r="H198">
        <f t="shared" si="23"/>
        <v>0.70224512636878933</v>
      </c>
      <c r="I198">
        <f t="shared" si="24"/>
        <v>2500</v>
      </c>
      <c r="J198">
        <v>196</v>
      </c>
      <c r="K198">
        <f t="shared" si="25"/>
        <v>0</v>
      </c>
      <c r="L198">
        <f t="shared" si="26"/>
        <v>0</v>
      </c>
      <c r="M198">
        <f t="shared" si="27"/>
        <v>0</v>
      </c>
    </row>
    <row r="199" spans="3:13" x14ac:dyDescent="0.25">
      <c r="C199">
        <f t="shared" si="20"/>
        <v>3.3215062499997039</v>
      </c>
      <c r="D199">
        <v>1.3499999999999699</v>
      </c>
      <c r="E199">
        <f t="shared" si="21"/>
        <v>2534</v>
      </c>
      <c r="F199">
        <v>0.22503080141168802</v>
      </c>
      <c r="G199">
        <f t="shared" si="22"/>
        <v>9.0121229515658374E-2</v>
      </c>
      <c r="H199">
        <f t="shared" si="23"/>
        <v>0.7140388743474908</v>
      </c>
      <c r="I199">
        <f t="shared" si="24"/>
        <v>2500</v>
      </c>
      <c r="J199">
        <v>197</v>
      </c>
      <c r="K199">
        <f t="shared" si="25"/>
        <v>0</v>
      </c>
      <c r="L199">
        <f t="shared" si="26"/>
        <v>0</v>
      </c>
      <c r="M199">
        <f t="shared" si="27"/>
        <v>0</v>
      </c>
    </row>
    <row r="200" spans="3:13" x14ac:dyDescent="0.25">
      <c r="C200">
        <f t="shared" si="20"/>
        <v>3.8415999999996702</v>
      </c>
      <c r="D200">
        <v>1.3999999999999699</v>
      </c>
      <c r="E200">
        <f t="shared" si="21"/>
        <v>2535</v>
      </c>
      <c r="F200">
        <v>0.22171911237240724</v>
      </c>
      <c r="G200">
        <f t="shared" si="22"/>
        <v>8.3791722435186511E-2</v>
      </c>
      <c r="H200">
        <f t="shared" si="23"/>
        <v>0.72573240327807909</v>
      </c>
      <c r="I200">
        <f t="shared" si="24"/>
        <v>2500</v>
      </c>
      <c r="J200">
        <v>198</v>
      </c>
      <c r="K200">
        <f t="shared" si="25"/>
        <v>0</v>
      </c>
      <c r="L200">
        <f t="shared" si="26"/>
        <v>0</v>
      </c>
      <c r="M200">
        <f t="shared" si="27"/>
        <v>0</v>
      </c>
    </row>
    <row r="201" spans="3:13" x14ac:dyDescent="0.25">
      <c r="C201">
        <f t="shared" si="20"/>
        <v>4.4205062499996339</v>
      </c>
      <c r="D201">
        <v>1.44999999999997</v>
      </c>
      <c r="E201">
        <f t="shared" si="21"/>
        <v>2536</v>
      </c>
      <c r="F201">
        <v>0.21836638033393585</v>
      </c>
      <c r="G201">
        <f t="shared" si="22"/>
        <v>7.7802090892646558E-2</v>
      </c>
      <c r="H201">
        <f t="shared" si="23"/>
        <v>0.73730461392318691</v>
      </c>
      <c r="I201">
        <f t="shared" si="24"/>
        <v>2500</v>
      </c>
      <c r="J201">
        <v>199</v>
      </c>
      <c r="K201">
        <f t="shared" si="25"/>
        <v>0</v>
      </c>
      <c r="L201">
        <f t="shared" si="26"/>
        <v>0</v>
      </c>
      <c r="M201">
        <f t="shared" si="27"/>
        <v>0</v>
      </c>
    </row>
    <row r="202" spans="3:13" x14ac:dyDescent="0.25">
      <c r="C202">
        <f t="shared" si="20"/>
        <v>5.0624999999995968</v>
      </c>
      <c r="D202">
        <v>1.49999999999997</v>
      </c>
      <c r="E202">
        <f t="shared" si="21"/>
        <v>2538</v>
      </c>
      <c r="F202">
        <v>0.211552475166501</v>
      </c>
      <c r="G202">
        <f t="shared" si="22"/>
        <v>6.6805178573657753E-2</v>
      </c>
      <c r="H202">
        <f t="shared" si="23"/>
        <v>0.76000236502920437</v>
      </c>
      <c r="I202">
        <f t="shared" si="24"/>
        <v>2500</v>
      </c>
      <c r="J202">
        <v>200</v>
      </c>
      <c r="K202">
        <f t="shared" si="25"/>
        <v>0</v>
      </c>
      <c r="L202">
        <f t="shared" si="26"/>
        <v>0</v>
      </c>
      <c r="M202">
        <f t="shared" si="27"/>
        <v>0</v>
      </c>
    </row>
    <row r="203" spans="3:13" x14ac:dyDescent="0.25">
      <c r="C203">
        <f t="shared" si="20"/>
        <v>5.7720062499995537</v>
      </c>
      <c r="D203">
        <v>1.5499999999999701</v>
      </c>
      <c r="E203">
        <f t="shared" si="21"/>
        <v>2539</v>
      </c>
      <c r="F203">
        <v>0.20809858945555618</v>
      </c>
      <c r="G203">
        <f t="shared" si="22"/>
        <v>6.1778032360894297E-2</v>
      </c>
      <c r="H203">
        <f t="shared" si="23"/>
        <v>0.77108786991223344</v>
      </c>
      <c r="I203">
        <f t="shared" si="24"/>
        <v>2500</v>
      </c>
      <c r="J203">
        <v>201</v>
      </c>
      <c r="K203">
        <f t="shared" si="25"/>
        <v>0</v>
      </c>
      <c r="L203">
        <f t="shared" si="26"/>
        <v>0</v>
      </c>
      <c r="M203">
        <f t="shared" si="27"/>
        <v>0</v>
      </c>
    </row>
    <row r="204" spans="3:13" x14ac:dyDescent="0.25">
      <c r="C204">
        <f t="shared" si="20"/>
        <v>6.5535999999995065</v>
      </c>
      <c r="D204">
        <v>1.5999999999999699</v>
      </c>
      <c r="E204">
        <f t="shared" si="21"/>
        <v>2540</v>
      </c>
      <c r="F204">
        <v>0.20461822268735189</v>
      </c>
      <c r="G204">
        <f t="shared" si="22"/>
        <v>5.7051178101289124E-2</v>
      </c>
      <c r="H204">
        <f t="shared" si="23"/>
        <v>0.78197229813901237</v>
      </c>
      <c r="I204">
        <f t="shared" si="24"/>
        <v>2500</v>
      </c>
      <c r="J204">
        <v>202</v>
      </c>
      <c r="K204">
        <f t="shared" si="25"/>
        <v>0</v>
      </c>
      <c r="L204">
        <f t="shared" si="26"/>
        <v>0</v>
      </c>
      <c r="M204">
        <f t="shared" si="27"/>
        <v>0</v>
      </c>
    </row>
    <row r="205" spans="3:13" x14ac:dyDescent="0.25">
      <c r="C205">
        <f t="shared" si="20"/>
        <v>7.4120062499994592</v>
      </c>
      <c r="D205">
        <v>1.6499999999999699</v>
      </c>
      <c r="E205">
        <f t="shared" si="21"/>
        <v>2541</v>
      </c>
      <c r="F205">
        <v>0.20111493342073111</v>
      </c>
      <c r="G205">
        <f t="shared" si="22"/>
        <v>5.2613783952979332E-2</v>
      </c>
      <c r="H205">
        <f t="shared" si="23"/>
        <v>0.79263764662678737</v>
      </c>
      <c r="I205">
        <f t="shared" si="24"/>
        <v>2500</v>
      </c>
      <c r="J205">
        <v>203</v>
      </c>
      <c r="K205">
        <f t="shared" si="25"/>
        <v>0</v>
      </c>
      <c r="L205">
        <f t="shared" si="26"/>
        <v>0</v>
      </c>
      <c r="M205">
        <f t="shared" si="27"/>
        <v>0</v>
      </c>
    </row>
    <row r="206" spans="3:13" x14ac:dyDescent="0.25">
      <c r="C206">
        <f t="shared" si="20"/>
        <v>8.3520999999994103</v>
      </c>
      <c r="D206">
        <v>1.69999999999997</v>
      </c>
      <c r="E206">
        <f t="shared" si="21"/>
        <v>2543</v>
      </c>
      <c r="F206">
        <v>0.19405359177902806</v>
      </c>
      <c r="G206">
        <f t="shared" si="22"/>
        <v>4.4562945332302539E-2</v>
      </c>
      <c r="H206">
        <f t="shared" si="23"/>
        <v>0.81324452248038892</v>
      </c>
      <c r="I206">
        <f t="shared" si="24"/>
        <v>2500</v>
      </c>
      <c r="J206">
        <v>204</v>
      </c>
      <c r="K206">
        <f t="shared" si="25"/>
        <v>0</v>
      </c>
      <c r="L206">
        <f t="shared" si="26"/>
        <v>0</v>
      </c>
      <c r="M206">
        <f t="shared" si="27"/>
        <v>0</v>
      </c>
    </row>
    <row r="207" spans="3:13" x14ac:dyDescent="0.25">
      <c r="C207">
        <f t="shared" si="20"/>
        <v>9.3789062499993587</v>
      </c>
      <c r="D207">
        <v>1.74999999999997</v>
      </c>
      <c r="E207">
        <f t="shared" si="21"/>
        <v>2544</v>
      </c>
      <c r="F207">
        <v>0.19050241013735988</v>
      </c>
      <c r="G207">
        <f t="shared" si="22"/>
        <v>4.0926928439939836E-2</v>
      </c>
      <c r="H207">
        <f t="shared" si="23"/>
        <v>0.82315583369189027</v>
      </c>
      <c r="I207">
        <f t="shared" si="24"/>
        <v>2500</v>
      </c>
      <c r="J207">
        <v>205</v>
      </c>
      <c r="K207">
        <f t="shared" si="25"/>
        <v>0</v>
      </c>
      <c r="L207">
        <f t="shared" si="26"/>
        <v>0</v>
      </c>
      <c r="M207">
        <f t="shared" si="27"/>
        <v>0</v>
      </c>
    </row>
    <row r="208" spans="3:13" x14ac:dyDescent="0.25">
      <c r="C208">
        <f t="shared" si="20"/>
        <v>10.497599999999302</v>
      </c>
      <c r="D208">
        <v>1.7999999999999701</v>
      </c>
      <c r="E208">
        <f t="shared" si="21"/>
        <v>2545</v>
      </c>
      <c r="F208">
        <v>0.18694203707485746</v>
      </c>
      <c r="G208">
        <f t="shared" si="22"/>
        <v>3.7535349020638709E-2</v>
      </c>
      <c r="H208">
        <f t="shared" si="23"/>
        <v>0.83278783812695245</v>
      </c>
      <c r="I208">
        <f t="shared" si="24"/>
        <v>2500</v>
      </c>
      <c r="J208">
        <v>206</v>
      </c>
      <c r="K208">
        <f t="shared" si="25"/>
        <v>0</v>
      </c>
      <c r="L208">
        <f t="shared" si="26"/>
        <v>0</v>
      </c>
      <c r="M208">
        <f t="shared" si="27"/>
        <v>0</v>
      </c>
    </row>
    <row r="209" spans="3:13" x14ac:dyDescent="0.25">
      <c r="C209">
        <f t="shared" si="20"/>
        <v>11.713506249999236</v>
      </c>
      <c r="D209">
        <v>1.8499999999999699</v>
      </c>
      <c r="E209">
        <f t="shared" si="21"/>
        <v>2546</v>
      </c>
      <c r="F209">
        <v>0.18337575361513428</v>
      </c>
      <c r="G209">
        <f t="shared" si="22"/>
        <v>3.4376832572709293E-2</v>
      </c>
      <c r="H209">
        <f t="shared" si="23"/>
        <v>0.84212893552936163</v>
      </c>
      <c r="I209">
        <f t="shared" si="24"/>
        <v>2500</v>
      </c>
      <c r="J209">
        <v>207</v>
      </c>
      <c r="K209">
        <f t="shared" si="25"/>
        <v>0</v>
      </c>
      <c r="L209">
        <f t="shared" si="26"/>
        <v>0</v>
      </c>
      <c r="M209">
        <f t="shared" si="27"/>
        <v>0</v>
      </c>
    </row>
    <row r="210" spans="3:13" x14ac:dyDescent="0.25">
      <c r="C210">
        <f t="shared" si="20"/>
        <v>13.032099999999176</v>
      </c>
      <c r="D210">
        <v>1.8999999999999699</v>
      </c>
      <c r="E210">
        <f t="shared" si="21"/>
        <v>2548</v>
      </c>
      <c r="F210">
        <v>0.17623822496173597</v>
      </c>
      <c r="G210">
        <f t="shared" si="22"/>
        <v>2.87138487227655E-2</v>
      </c>
      <c r="H210">
        <f t="shared" si="23"/>
        <v>0.85989969163733893</v>
      </c>
      <c r="I210">
        <f t="shared" si="24"/>
        <v>2500</v>
      </c>
      <c r="J210">
        <v>208</v>
      </c>
      <c r="K210">
        <f t="shared" si="25"/>
        <v>0</v>
      </c>
      <c r="L210">
        <f t="shared" si="26"/>
        <v>0</v>
      </c>
      <c r="M210">
        <f t="shared" si="27"/>
        <v>0</v>
      </c>
    </row>
    <row r="211" spans="3:13" x14ac:dyDescent="0.25">
      <c r="C211">
        <f t="shared" si="20"/>
        <v>14.45900624999911</v>
      </c>
      <c r="D211">
        <v>1.94999999999997</v>
      </c>
      <c r="E211">
        <f t="shared" si="21"/>
        <v>2549</v>
      </c>
      <c r="F211">
        <v>0.17267317492974496</v>
      </c>
      <c r="G211">
        <f t="shared" si="22"/>
        <v>2.6187130496898359E-2</v>
      </c>
      <c r="H211">
        <f t="shared" si="23"/>
        <v>0.86831393806463597</v>
      </c>
      <c r="I211">
        <f t="shared" si="24"/>
        <v>2500</v>
      </c>
      <c r="J211">
        <v>209</v>
      </c>
      <c r="K211">
        <f t="shared" si="25"/>
        <v>0</v>
      </c>
      <c r="L211">
        <f t="shared" si="26"/>
        <v>0</v>
      </c>
      <c r="M211">
        <f t="shared" si="27"/>
        <v>0</v>
      </c>
    </row>
    <row r="212" spans="3:13" x14ac:dyDescent="0.25">
      <c r="C212">
        <f t="shared" si="20"/>
        <v>15.999999999999041</v>
      </c>
      <c r="D212">
        <v>1.99999999999997</v>
      </c>
      <c r="E212">
        <f t="shared" si="21"/>
        <v>2550</v>
      </c>
      <c r="F212">
        <v>0.16911459736213277</v>
      </c>
      <c r="G212">
        <f t="shared" si="22"/>
        <v>2.384905745873156E-2</v>
      </c>
      <c r="H212">
        <f t="shared" si="23"/>
        <v>0.87640647934000027</v>
      </c>
      <c r="I212">
        <f t="shared" si="24"/>
        <v>2500</v>
      </c>
      <c r="J212">
        <v>210</v>
      </c>
      <c r="K212">
        <f t="shared" si="25"/>
        <v>0</v>
      </c>
      <c r="L212">
        <f t="shared" si="26"/>
        <v>0</v>
      </c>
      <c r="M212">
        <f t="shared" si="27"/>
        <v>0</v>
      </c>
    </row>
    <row r="213" spans="3:13" x14ac:dyDescent="0.25">
      <c r="C213">
        <f t="shared" si="20"/>
        <v>17.661006249998966</v>
      </c>
      <c r="D213">
        <v>2.0499999999999701</v>
      </c>
      <c r="E213">
        <f t="shared" si="21"/>
        <v>2551</v>
      </c>
      <c r="F213">
        <v>0.16556538401541368</v>
      </c>
      <c r="G213">
        <f t="shared" si="22"/>
        <v>2.1689004816278667E-2</v>
      </c>
      <c r="H213">
        <f t="shared" si="23"/>
        <v>0.88417358358541254</v>
      </c>
      <c r="I213">
        <f t="shared" si="24"/>
        <v>2500</v>
      </c>
      <c r="J213">
        <v>211</v>
      </c>
      <c r="K213">
        <f t="shared" si="25"/>
        <v>0</v>
      </c>
      <c r="L213">
        <f t="shared" si="26"/>
        <v>0</v>
      </c>
      <c r="M213">
        <f t="shared" si="27"/>
        <v>0</v>
      </c>
    </row>
    <row r="214" spans="3:13" x14ac:dyDescent="0.25">
      <c r="C214">
        <f t="shared" si="20"/>
        <v>19.448099999998881</v>
      </c>
      <c r="D214">
        <v>2.0999999999999699</v>
      </c>
      <c r="E214">
        <f t="shared" si="21"/>
        <v>2553</v>
      </c>
      <c r="F214">
        <v>0.15850617444374562</v>
      </c>
      <c r="G214">
        <f t="shared" si="22"/>
        <v>1.7861796120574591E-2</v>
      </c>
      <c r="H214">
        <f t="shared" si="23"/>
        <v>0.89872426346222245</v>
      </c>
      <c r="I214">
        <f t="shared" si="24"/>
        <v>2500</v>
      </c>
      <c r="J214">
        <v>212</v>
      </c>
      <c r="K214">
        <f t="shared" si="25"/>
        <v>0</v>
      </c>
      <c r="L214">
        <f t="shared" si="26"/>
        <v>0</v>
      </c>
      <c r="M214">
        <f t="shared" si="27"/>
        <v>0</v>
      </c>
    </row>
    <row r="215" spans="3:13" x14ac:dyDescent="0.25">
      <c r="C215">
        <f t="shared" si="20"/>
        <v>21.367506249998815</v>
      </c>
      <c r="D215">
        <v>2.1499999999999702</v>
      </c>
      <c r="E215">
        <f t="shared" si="21"/>
        <v>2554</v>
      </c>
      <c r="F215">
        <v>0.15500151146908109</v>
      </c>
      <c r="G215">
        <f t="shared" si="22"/>
        <v>1.6174804154231781E-2</v>
      </c>
      <c r="H215">
        <f t="shared" si="23"/>
        <v>0.90550793142536301</v>
      </c>
      <c r="I215">
        <f t="shared" si="24"/>
        <v>2500</v>
      </c>
      <c r="J215">
        <v>213</v>
      </c>
      <c r="K215">
        <f t="shared" si="25"/>
        <v>0</v>
      </c>
      <c r="L215">
        <f t="shared" si="26"/>
        <v>0</v>
      </c>
      <c r="M215">
        <f t="shared" si="27"/>
        <v>0</v>
      </c>
    </row>
    <row r="216" spans="3:13" x14ac:dyDescent="0.25">
      <c r="C216">
        <f t="shared" si="20"/>
        <v>23.425599999998717</v>
      </c>
      <c r="D216">
        <v>2.19999999999997</v>
      </c>
      <c r="E216">
        <f t="shared" si="21"/>
        <v>2555</v>
      </c>
      <c r="F216">
        <v>0.15151687478699205</v>
      </c>
      <c r="G216">
        <f t="shared" si="22"/>
        <v>1.462620446676155E-2</v>
      </c>
      <c r="H216">
        <f t="shared" si="23"/>
        <v>0.91196621290241853</v>
      </c>
      <c r="I216">
        <f t="shared" si="24"/>
        <v>2500</v>
      </c>
      <c r="J216">
        <v>214</v>
      </c>
      <c r="K216">
        <f t="shared" si="25"/>
        <v>0</v>
      </c>
      <c r="L216">
        <f t="shared" si="26"/>
        <v>0</v>
      </c>
      <c r="M216">
        <f t="shared" si="27"/>
        <v>0</v>
      </c>
    </row>
    <row r="217" spans="3:13" x14ac:dyDescent="0.25">
      <c r="C217">
        <f t="shared" si="20"/>
        <v>25.628906249998625</v>
      </c>
      <c r="D217">
        <v>2.2499999999999698</v>
      </c>
      <c r="E217">
        <f t="shared" si="21"/>
        <v>2556</v>
      </c>
      <c r="F217">
        <v>0.14805469259745929</v>
      </c>
      <c r="G217">
        <f t="shared" si="22"/>
        <v>1.3206917339681046E-2</v>
      </c>
      <c r="H217">
        <f t="shared" si="23"/>
        <v>0.91810253323882174</v>
      </c>
      <c r="I217">
        <f t="shared" si="24"/>
        <v>2500</v>
      </c>
      <c r="J217">
        <v>215</v>
      </c>
      <c r="K217">
        <f t="shared" si="25"/>
        <v>0</v>
      </c>
      <c r="L217">
        <f t="shared" si="26"/>
        <v>0</v>
      </c>
      <c r="M217">
        <f t="shared" si="27"/>
        <v>0</v>
      </c>
    </row>
    <row r="218" spans="3:13" x14ac:dyDescent="0.25">
      <c r="C218">
        <f t="shared" si="20"/>
        <v>27.984099999998545</v>
      </c>
      <c r="D218">
        <v>2.2999999999999701</v>
      </c>
      <c r="E218">
        <f t="shared" si="21"/>
        <v>2558</v>
      </c>
      <c r="F218">
        <v>0.14120691167393221</v>
      </c>
      <c r="G218">
        <f t="shared" si="22"/>
        <v>1.0721780977000273E-2</v>
      </c>
      <c r="H218">
        <f t="shared" si="23"/>
        <v>0.92942886040864992</v>
      </c>
      <c r="I218">
        <f t="shared" si="24"/>
        <v>2500</v>
      </c>
      <c r="J218">
        <v>216</v>
      </c>
      <c r="K218">
        <f t="shared" si="25"/>
        <v>0</v>
      </c>
      <c r="L218">
        <f t="shared" si="26"/>
        <v>0</v>
      </c>
      <c r="M218">
        <f t="shared" si="27"/>
        <v>0</v>
      </c>
    </row>
    <row r="219" spans="3:13" x14ac:dyDescent="0.25">
      <c r="C219">
        <f t="shared" si="20"/>
        <v>30.49800624999844</v>
      </c>
      <c r="D219">
        <v>2.3499999999999699</v>
      </c>
      <c r="E219">
        <f t="shared" si="21"/>
        <v>2559</v>
      </c>
      <c r="F219">
        <v>0.13782567320662334</v>
      </c>
      <c r="G219">
        <f t="shared" si="22"/>
        <v>9.6396169517499741E-3</v>
      </c>
      <c r="H219">
        <f t="shared" si="23"/>
        <v>0.93463128210443747</v>
      </c>
      <c r="I219">
        <f t="shared" si="24"/>
        <v>2500</v>
      </c>
      <c r="J219">
        <v>217</v>
      </c>
      <c r="K219">
        <f t="shared" si="25"/>
        <v>0</v>
      </c>
      <c r="L219">
        <f t="shared" si="26"/>
        <v>0</v>
      </c>
      <c r="M219">
        <f t="shared" si="27"/>
        <v>0</v>
      </c>
    </row>
    <row r="220" spans="3:13" x14ac:dyDescent="0.25">
      <c r="C220">
        <f t="shared" si="20"/>
        <v>33.17759999999835</v>
      </c>
      <c r="D220">
        <v>2.3999999999999702</v>
      </c>
      <c r="E220">
        <f t="shared" si="21"/>
        <v>2560</v>
      </c>
      <c r="F220">
        <v>0.1344756081977386</v>
      </c>
      <c r="G220">
        <f t="shared" si="22"/>
        <v>8.6541459714912783E-3</v>
      </c>
      <c r="H220">
        <f t="shared" si="23"/>
        <v>0.93953635970576022</v>
      </c>
      <c r="I220">
        <f t="shared" si="24"/>
        <v>2500</v>
      </c>
      <c r="J220">
        <v>218</v>
      </c>
      <c r="K220">
        <f t="shared" si="25"/>
        <v>0</v>
      </c>
      <c r="L220">
        <f t="shared" si="26"/>
        <v>0</v>
      </c>
      <c r="M220">
        <f t="shared" si="27"/>
        <v>0</v>
      </c>
    </row>
    <row r="221" spans="3:13" x14ac:dyDescent="0.25">
      <c r="C221">
        <f t="shared" si="20"/>
        <v>36.030006249998237</v>
      </c>
      <c r="D221">
        <v>2.44999999999997</v>
      </c>
      <c r="E221">
        <f t="shared" si="21"/>
        <v>2561</v>
      </c>
      <c r="F221">
        <v>0.13115864399564017</v>
      </c>
      <c r="G221">
        <f t="shared" si="22"/>
        <v>7.7581635935736193E-3</v>
      </c>
      <c r="H221">
        <f t="shared" si="23"/>
        <v>0.94415244830190004</v>
      </c>
      <c r="I221">
        <f t="shared" si="24"/>
        <v>2500</v>
      </c>
      <c r="J221">
        <v>219</v>
      </c>
      <c r="K221">
        <f t="shared" si="25"/>
        <v>0</v>
      </c>
      <c r="L221">
        <f t="shared" si="26"/>
        <v>0</v>
      </c>
      <c r="M221">
        <f t="shared" si="27"/>
        <v>0</v>
      </c>
    </row>
    <row r="222" spans="3:13" x14ac:dyDescent="0.25">
      <c r="C222">
        <f t="shared" si="20"/>
        <v>39.06249999999811</v>
      </c>
      <c r="D222">
        <v>2.4999999999999698</v>
      </c>
      <c r="E222">
        <f t="shared" si="21"/>
        <v>2563</v>
      </c>
      <c r="F222">
        <v>0.12463121946503079</v>
      </c>
      <c r="G222">
        <f t="shared" si="22"/>
        <v>6.2077482432948417E-3</v>
      </c>
      <c r="H222">
        <f t="shared" si="23"/>
        <v>0.95255428598967895</v>
      </c>
      <c r="I222">
        <f t="shared" si="24"/>
        <v>2500</v>
      </c>
      <c r="J222">
        <v>220</v>
      </c>
      <c r="K222">
        <f t="shared" si="25"/>
        <v>0</v>
      </c>
      <c r="L222">
        <f t="shared" si="26"/>
        <v>0</v>
      </c>
      <c r="M222">
        <f t="shared" si="27"/>
        <v>0</v>
      </c>
    </row>
    <row r="223" spans="3:13" x14ac:dyDescent="0.25">
      <c r="C223">
        <f t="shared" si="20"/>
        <v>42.282506249998015</v>
      </c>
      <c r="D223">
        <v>2.5499999999999701</v>
      </c>
      <c r="E223">
        <f t="shared" si="21"/>
        <v>2564</v>
      </c>
      <c r="F223">
        <v>0.12142410645577408</v>
      </c>
      <c r="G223">
        <f t="shared" si="22"/>
        <v>5.5407948233399118E-3</v>
      </c>
      <c r="H223">
        <f t="shared" si="23"/>
        <v>0.95635963350879738</v>
      </c>
      <c r="I223">
        <f t="shared" si="24"/>
        <v>2500</v>
      </c>
      <c r="J223">
        <v>221</v>
      </c>
      <c r="K223">
        <f t="shared" si="25"/>
        <v>0</v>
      </c>
      <c r="L223">
        <f t="shared" si="26"/>
        <v>0</v>
      </c>
      <c r="M223">
        <f t="shared" si="27"/>
        <v>0</v>
      </c>
    </row>
    <row r="224" spans="3:13" x14ac:dyDescent="0.25">
      <c r="C224">
        <f t="shared" si="20"/>
        <v>45.697599999997884</v>
      </c>
      <c r="D224">
        <v>2.5999999999999699</v>
      </c>
      <c r="E224">
        <f t="shared" si="21"/>
        <v>2565</v>
      </c>
      <c r="F224">
        <v>0.11825678980247341</v>
      </c>
      <c r="G224">
        <f t="shared" si="22"/>
        <v>4.9382761370356798E-3</v>
      </c>
      <c r="H224">
        <f t="shared" si="23"/>
        <v>0.95991498442429135</v>
      </c>
      <c r="I224">
        <f t="shared" si="24"/>
        <v>2500</v>
      </c>
      <c r="J224">
        <v>222</v>
      </c>
      <c r="K224">
        <f t="shared" si="25"/>
        <v>0</v>
      </c>
      <c r="L224">
        <f t="shared" si="26"/>
        <v>0</v>
      </c>
      <c r="M224">
        <f t="shared" si="27"/>
        <v>0</v>
      </c>
    </row>
    <row r="225" spans="3:13" x14ac:dyDescent="0.25">
      <c r="C225">
        <f t="shared" si="20"/>
        <v>49.315506249997782</v>
      </c>
      <c r="D225">
        <v>2.6499999999999702</v>
      </c>
      <c r="E225">
        <f t="shared" si="21"/>
        <v>2566</v>
      </c>
      <c r="F225">
        <v>0.11513069218703537</v>
      </c>
      <c r="G225">
        <f t="shared" si="22"/>
        <v>4.3948377037369424E-3</v>
      </c>
      <c r="H225">
        <f t="shared" si="23"/>
        <v>0.9632309707578528</v>
      </c>
      <c r="I225">
        <f t="shared" si="24"/>
        <v>2500</v>
      </c>
      <c r="J225">
        <v>223</v>
      </c>
      <c r="K225">
        <f t="shared" si="25"/>
        <v>0</v>
      </c>
      <c r="L225">
        <f t="shared" si="26"/>
        <v>0</v>
      </c>
      <c r="M225">
        <f t="shared" si="27"/>
        <v>0</v>
      </c>
    </row>
    <row r="226" spans="3:13" x14ac:dyDescent="0.25">
      <c r="C226">
        <f t="shared" si="20"/>
        <v>53.144099999997628</v>
      </c>
      <c r="D226">
        <v>2.69999999999997</v>
      </c>
      <c r="E226">
        <f t="shared" si="21"/>
        <v>2568</v>
      </c>
      <c r="F226">
        <v>0.10900735183262579</v>
      </c>
      <c r="G226">
        <f t="shared" si="22"/>
        <v>3.4654990295001076E-3</v>
      </c>
      <c r="H226">
        <f t="shared" si="23"/>
        <v>0.96918812848668456</v>
      </c>
      <c r="I226">
        <f t="shared" si="24"/>
        <v>2500</v>
      </c>
      <c r="J226">
        <v>224</v>
      </c>
      <c r="K226">
        <f t="shared" si="25"/>
        <v>0</v>
      </c>
      <c r="L226">
        <f t="shared" si="26"/>
        <v>0</v>
      </c>
      <c r="M226">
        <f t="shared" si="27"/>
        <v>0</v>
      </c>
    </row>
    <row r="227" spans="3:13" x14ac:dyDescent="0.25">
      <c r="C227">
        <f t="shared" si="20"/>
        <v>57.191406249997485</v>
      </c>
      <c r="D227">
        <v>2.7499999999999698</v>
      </c>
      <c r="E227">
        <f t="shared" si="21"/>
        <v>2569</v>
      </c>
      <c r="F227">
        <v>0.10601246519084256</v>
      </c>
      <c r="G227">
        <f t="shared" si="22"/>
        <v>3.07057044732717E-3</v>
      </c>
      <c r="H227">
        <f t="shared" si="23"/>
        <v>0.97185107263138237</v>
      </c>
      <c r="I227">
        <f t="shared" si="24"/>
        <v>2500</v>
      </c>
      <c r="J227">
        <v>225</v>
      </c>
      <c r="K227">
        <f t="shared" si="25"/>
        <v>0</v>
      </c>
      <c r="L227">
        <f t="shared" si="26"/>
        <v>0</v>
      </c>
      <c r="M227">
        <f t="shared" si="27"/>
        <v>0</v>
      </c>
    </row>
    <row r="228" spans="3:13" x14ac:dyDescent="0.25">
      <c r="C228">
        <f t="shared" si="20"/>
        <v>61.465599999997366</v>
      </c>
      <c r="D228">
        <v>2.7999999999999701</v>
      </c>
      <c r="E228">
        <f t="shared" si="21"/>
        <v>2570</v>
      </c>
      <c r="F228">
        <v>0.10306351265395987</v>
      </c>
      <c r="G228">
        <f t="shared" si="22"/>
        <v>2.7166403473728451E-3</v>
      </c>
      <c r="H228">
        <f t="shared" si="23"/>
        <v>0.97431805239175051</v>
      </c>
      <c r="I228">
        <f t="shared" si="24"/>
        <v>2500</v>
      </c>
      <c r="J228">
        <v>226</v>
      </c>
      <c r="K228">
        <f t="shared" si="25"/>
        <v>0</v>
      </c>
      <c r="L228">
        <f t="shared" si="26"/>
        <v>0</v>
      </c>
      <c r="M228">
        <f t="shared" si="27"/>
        <v>0</v>
      </c>
    </row>
    <row r="229" spans="3:13" x14ac:dyDescent="0.25">
      <c r="C229">
        <f t="shared" si="20"/>
        <v>65.975006249997207</v>
      </c>
      <c r="D229">
        <v>2.8499999999999699</v>
      </c>
      <c r="E229">
        <f t="shared" si="21"/>
        <v>2571</v>
      </c>
      <c r="F229">
        <v>0.10016143623207648</v>
      </c>
      <c r="G229">
        <f t="shared" si="22"/>
        <v>2.3999599583528486E-3</v>
      </c>
      <c r="H229">
        <f t="shared" si="23"/>
        <v>0.97659977294091471</v>
      </c>
      <c r="I229">
        <f t="shared" si="24"/>
        <v>2500</v>
      </c>
      <c r="J229">
        <v>227</v>
      </c>
      <c r="K229">
        <f t="shared" si="25"/>
        <v>0</v>
      </c>
      <c r="L229">
        <f t="shared" si="26"/>
        <v>0</v>
      </c>
      <c r="M229">
        <f t="shared" si="27"/>
        <v>0</v>
      </c>
    </row>
    <row r="230" spans="3:13" x14ac:dyDescent="0.25">
      <c r="C230">
        <f t="shared" si="20"/>
        <v>70.72809999999707</v>
      </c>
      <c r="D230">
        <v>2.8999999999999702</v>
      </c>
      <c r="E230">
        <f t="shared" si="21"/>
        <v>2573</v>
      </c>
      <c r="F230">
        <v>9.4501225308674289E-2</v>
      </c>
      <c r="G230">
        <f t="shared" si="22"/>
        <v>1.8647473978883333E-3</v>
      </c>
      <c r="H230">
        <f t="shared" si="23"/>
        <v>0.98064931691639179</v>
      </c>
      <c r="I230">
        <f t="shared" si="24"/>
        <v>2500</v>
      </c>
      <c r="J230">
        <v>228</v>
      </c>
      <c r="K230">
        <f t="shared" si="25"/>
        <v>0</v>
      </c>
      <c r="L230">
        <f t="shared" si="26"/>
        <v>0</v>
      </c>
      <c r="M230">
        <f t="shared" si="27"/>
        <v>0</v>
      </c>
    </row>
    <row r="231" spans="3:13" x14ac:dyDescent="0.25">
      <c r="C231">
        <f t="shared" si="20"/>
        <v>75.733506249996921</v>
      </c>
      <c r="D231">
        <v>2.94999999999997</v>
      </c>
      <c r="E231">
        <f t="shared" si="21"/>
        <v>2574</v>
      </c>
      <c r="F231">
        <v>9.1744526347662114E-2</v>
      </c>
      <c r="G231">
        <f t="shared" si="22"/>
        <v>1.6400694455468434E-3</v>
      </c>
      <c r="H231">
        <f t="shared" si="23"/>
        <v>0.9824374734225052</v>
      </c>
      <c r="I231">
        <f t="shared" si="24"/>
        <v>2500</v>
      </c>
      <c r="J231">
        <v>229</v>
      </c>
      <c r="K231">
        <f t="shared" si="25"/>
        <v>0</v>
      </c>
      <c r="L231">
        <f t="shared" si="26"/>
        <v>0</v>
      </c>
      <c r="M231">
        <f t="shared" si="27"/>
        <v>0</v>
      </c>
    </row>
    <row r="232" spans="3:13" x14ac:dyDescent="0.25">
      <c r="C232">
        <f t="shared" si="20"/>
        <v>80.999999999996732</v>
      </c>
      <c r="D232">
        <v>2.9999999999999698</v>
      </c>
      <c r="E232">
        <f t="shared" si="21"/>
        <v>2575</v>
      </c>
      <c r="F232">
        <v>8.903757884560462E-2</v>
      </c>
      <c r="G232">
        <f t="shared" si="22"/>
        <v>1.4403212224248785E-3</v>
      </c>
      <c r="H232">
        <f t="shared" si="23"/>
        <v>0.98408096097122155</v>
      </c>
      <c r="I232">
        <f t="shared" si="24"/>
        <v>2500</v>
      </c>
      <c r="J232">
        <v>230</v>
      </c>
      <c r="K232">
        <f t="shared" si="25"/>
        <v>0</v>
      </c>
      <c r="L232">
        <f t="shared" si="26"/>
        <v>0</v>
      </c>
      <c r="M232">
        <f t="shared" si="27"/>
        <v>0</v>
      </c>
    </row>
    <row r="233" spans="3:13" x14ac:dyDescent="0.25">
      <c r="C233">
        <f t="shared" si="20"/>
        <v>86.536506249996606</v>
      </c>
      <c r="D233">
        <v>3.0499999999999701</v>
      </c>
      <c r="E233">
        <f t="shared" si="21"/>
        <v>2576</v>
      </c>
      <c r="F233">
        <v>8.6380889098961328E-2</v>
      </c>
      <c r="G233">
        <f t="shared" si="22"/>
        <v>1.2630206854125081E-3</v>
      </c>
      <c r="H233">
        <f t="shared" si="23"/>
        <v>0.98558917911672517</v>
      </c>
      <c r="I233">
        <f t="shared" si="24"/>
        <v>2500</v>
      </c>
      <c r="J233">
        <v>231</v>
      </c>
      <c r="K233">
        <f t="shared" si="25"/>
        <v>0</v>
      </c>
      <c r="L233">
        <f t="shared" si="26"/>
        <v>0</v>
      </c>
      <c r="M233">
        <f t="shared" si="27"/>
        <v>0</v>
      </c>
    </row>
    <row r="234" spans="3:13" x14ac:dyDescent="0.25">
      <c r="C234">
        <f t="shared" si="20"/>
        <v>92.352099999996398</v>
      </c>
      <c r="D234">
        <v>3.0999999999999699</v>
      </c>
      <c r="E234">
        <f t="shared" si="21"/>
        <v>2578</v>
      </c>
      <c r="F234">
        <v>8.1219908474637004E-2</v>
      </c>
      <c r="G234">
        <f t="shared" si="22"/>
        <v>9.6687664381300831E-4</v>
      </c>
      <c r="H234">
        <f t="shared" si="23"/>
        <v>0.9882356191154148</v>
      </c>
      <c r="I234">
        <f t="shared" si="24"/>
        <v>2500</v>
      </c>
      <c r="J234">
        <v>232</v>
      </c>
      <c r="K234">
        <f t="shared" si="25"/>
        <v>0</v>
      </c>
      <c r="L234">
        <f t="shared" si="26"/>
        <v>0</v>
      </c>
      <c r="M234">
        <f t="shared" si="27"/>
        <v>0</v>
      </c>
    </row>
    <row r="235" spans="3:13" x14ac:dyDescent="0.25">
      <c r="C235">
        <f t="shared" si="20"/>
        <v>98.45600624999625</v>
      </c>
      <c r="D235">
        <v>3.1499999999999702</v>
      </c>
      <c r="E235">
        <f t="shared" si="21"/>
        <v>2579</v>
      </c>
      <c r="F235">
        <v>7.8716238027097887E-2</v>
      </c>
      <c r="G235">
        <f t="shared" si="22"/>
        <v>8.4407074851022834E-4</v>
      </c>
      <c r="H235">
        <f t="shared" si="23"/>
        <v>0.98939080602501372</v>
      </c>
      <c r="I235">
        <f t="shared" si="24"/>
        <v>2500</v>
      </c>
      <c r="J235">
        <v>233</v>
      </c>
      <c r="K235">
        <f t="shared" si="25"/>
        <v>0</v>
      </c>
      <c r="L235">
        <f t="shared" si="26"/>
        <v>0</v>
      </c>
      <c r="M235">
        <f t="shared" si="27"/>
        <v>0</v>
      </c>
    </row>
    <row r="236" spans="3:13" x14ac:dyDescent="0.25">
      <c r="C236">
        <f t="shared" si="20"/>
        <v>104.85759999999607</v>
      </c>
      <c r="D236">
        <v>3.19999999999997</v>
      </c>
      <c r="E236">
        <f t="shared" si="21"/>
        <v>2580</v>
      </c>
      <c r="F236">
        <v>7.6264071288127483E-2</v>
      </c>
      <c r="G236">
        <f t="shared" si="22"/>
        <v>7.357616829475333E-4</v>
      </c>
      <c r="H236">
        <f t="shared" si="23"/>
        <v>0.99044463274064609</v>
      </c>
      <c r="I236">
        <f t="shared" si="24"/>
        <v>2500</v>
      </c>
      <c r="J236">
        <v>234</v>
      </c>
      <c r="K236">
        <f t="shared" si="25"/>
        <v>0</v>
      </c>
      <c r="L236">
        <f t="shared" si="26"/>
        <v>0</v>
      </c>
      <c r="M236">
        <f t="shared" si="27"/>
        <v>0</v>
      </c>
    </row>
    <row r="237" spans="3:13" x14ac:dyDescent="0.25">
      <c r="C237">
        <f t="shared" si="20"/>
        <v>111.56640624999588</v>
      </c>
      <c r="D237">
        <v>3.2499999999999698</v>
      </c>
      <c r="E237">
        <f t="shared" si="21"/>
        <v>2581</v>
      </c>
      <c r="F237">
        <v>7.3863537649858022E-2</v>
      </c>
      <c r="G237">
        <f t="shared" si="22"/>
        <v>6.4039098170554087E-4</v>
      </c>
      <c r="H237">
        <f t="shared" si="23"/>
        <v>0.99140460116039786</v>
      </c>
      <c r="I237">
        <f t="shared" si="24"/>
        <v>2500</v>
      </c>
      <c r="J237">
        <v>235</v>
      </c>
      <c r="K237">
        <f t="shared" si="25"/>
        <v>0</v>
      </c>
      <c r="L237">
        <f t="shared" si="26"/>
        <v>0</v>
      </c>
      <c r="M237">
        <f t="shared" si="27"/>
        <v>0</v>
      </c>
    </row>
    <row r="238" spans="3:13" x14ac:dyDescent="0.25">
      <c r="C238">
        <f t="shared" si="20"/>
        <v>118.59209999999568</v>
      </c>
      <c r="D238">
        <v>3.2999999999999701</v>
      </c>
      <c r="E238">
        <f t="shared" si="21"/>
        <v>2583</v>
      </c>
      <c r="F238">
        <v>6.9217552018962888E-2</v>
      </c>
      <c r="G238">
        <f t="shared" si="22"/>
        <v>4.8295570285239453E-4</v>
      </c>
      <c r="H238">
        <f t="shared" si="23"/>
        <v>0.9930709873050001</v>
      </c>
      <c r="I238">
        <f t="shared" si="24"/>
        <v>2500</v>
      </c>
      <c r="J238">
        <v>236</v>
      </c>
      <c r="K238">
        <f t="shared" si="25"/>
        <v>0</v>
      </c>
      <c r="L238">
        <f t="shared" si="26"/>
        <v>0</v>
      </c>
      <c r="M238">
        <f t="shared" si="27"/>
        <v>0</v>
      </c>
    </row>
    <row r="239" spans="3:13" x14ac:dyDescent="0.25">
      <c r="C239">
        <f t="shared" si="20"/>
        <v>125.94450624999546</v>
      </c>
      <c r="D239">
        <v>3.3499999999999699</v>
      </c>
      <c r="E239">
        <f t="shared" si="21"/>
        <v>2584</v>
      </c>
      <c r="F239">
        <v>6.6972031666274259E-2</v>
      </c>
      <c r="G239">
        <f t="shared" si="22"/>
        <v>4.1846564888536886E-4</v>
      </c>
      <c r="H239">
        <f t="shared" si="23"/>
        <v>0.99379043536467215</v>
      </c>
      <c r="I239">
        <f t="shared" si="24"/>
        <v>2500</v>
      </c>
      <c r="J239">
        <v>237</v>
      </c>
      <c r="K239">
        <f t="shared" si="25"/>
        <v>0</v>
      </c>
      <c r="L239">
        <f t="shared" si="26"/>
        <v>0</v>
      </c>
      <c r="M239">
        <f t="shared" si="27"/>
        <v>0</v>
      </c>
    </row>
    <row r="240" spans="3:13" x14ac:dyDescent="0.25">
      <c r="C240">
        <f t="shared" si="20"/>
        <v>133.63359999999528</v>
      </c>
      <c r="D240">
        <v>3.3999999999999702</v>
      </c>
      <c r="E240">
        <f t="shared" si="21"/>
        <v>2585</v>
      </c>
      <c r="F240">
        <v>6.4778013118164141E-2</v>
      </c>
      <c r="G240">
        <f t="shared" si="22"/>
        <v>3.6204201893841326E-4</v>
      </c>
      <c r="H240">
        <f t="shared" si="23"/>
        <v>0.99444209836518538</v>
      </c>
      <c r="I240">
        <f t="shared" si="24"/>
        <v>2500</v>
      </c>
      <c r="J240">
        <v>238</v>
      </c>
      <c r="K240">
        <f t="shared" si="25"/>
        <v>0</v>
      </c>
      <c r="L240">
        <f t="shared" si="26"/>
        <v>0</v>
      </c>
      <c r="M240">
        <f t="shared" si="27"/>
        <v>0</v>
      </c>
    </row>
    <row r="241" spans="3:13" x14ac:dyDescent="0.25">
      <c r="C241">
        <f t="shared" si="20"/>
        <v>141.66950624999504</v>
      </c>
      <c r="D241">
        <v>3.44999999999997</v>
      </c>
      <c r="E241">
        <f t="shared" si="21"/>
        <v>2586</v>
      </c>
      <c r="F241">
        <v>6.2635314878210502E-2</v>
      </c>
      <c r="G241">
        <f t="shared" si="22"/>
        <v>3.1275485968762506E-4</v>
      </c>
      <c r="H241">
        <f t="shared" si="23"/>
        <v>0.99503154169794461</v>
      </c>
      <c r="I241">
        <f t="shared" si="24"/>
        <v>2500</v>
      </c>
      <c r="J241">
        <v>239</v>
      </c>
      <c r="K241">
        <f t="shared" si="25"/>
        <v>0</v>
      </c>
      <c r="L241">
        <f t="shared" si="26"/>
        <v>0</v>
      </c>
      <c r="M241">
        <f t="shared" si="27"/>
        <v>0</v>
      </c>
    </row>
    <row r="242" spans="3:13" x14ac:dyDescent="0.25">
      <c r="C242">
        <f t="shared" si="20"/>
        <v>150.06249999999483</v>
      </c>
      <c r="D242">
        <v>3.4999999999999698</v>
      </c>
      <c r="E242">
        <f t="shared" si="21"/>
        <v>2588</v>
      </c>
      <c r="F242">
        <v>5.8502885870136224E-2</v>
      </c>
      <c r="G242">
        <f t="shared" si="22"/>
        <v>2.3234278376738082E-4</v>
      </c>
      <c r="H242">
        <f t="shared" si="23"/>
        <v>0.99604423462558633</v>
      </c>
      <c r="I242">
        <f t="shared" si="24"/>
        <v>2500</v>
      </c>
      <c r="J242">
        <v>240</v>
      </c>
      <c r="K242">
        <f t="shared" si="25"/>
        <v>0</v>
      </c>
      <c r="L242">
        <f t="shared" si="26"/>
        <v>0</v>
      </c>
      <c r="M242">
        <f t="shared" si="27"/>
        <v>0</v>
      </c>
    </row>
    <row r="243" spans="3:13" x14ac:dyDescent="0.25">
      <c r="C243">
        <f t="shared" si="20"/>
        <v>158.82300624999465</v>
      </c>
      <c r="D243">
        <v>3.5499999999999701</v>
      </c>
      <c r="E243">
        <f t="shared" si="21"/>
        <v>2589</v>
      </c>
      <c r="F243">
        <v>5.6512532738407659E-2</v>
      </c>
      <c r="G243">
        <f t="shared" si="22"/>
        <v>1.998056876263421E-4</v>
      </c>
      <c r="H243">
        <f t="shared" si="23"/>
        <v>0.9964768568327167</v>
      </c>
      <c r="I243">
        <f t="shared" si="24"/>
        <v>2500</v>
      </c>
      <c r="J243">
        <v>241</v>
      </c>
      <c r="K243">
        <f t="shared" si="25"/>
        <v>0</v>
      </c>
      <c r="L243">
        <f t="shared" si="26"/>
        <v>0</v>
      </c>
      <c r="M243">
        <f t="shared" si="27"/>
        <v>0</v>
      </c>
    </row>
    <row r="244" spans="3:13" x14ac:dyDescent="0.25">
      <c r="C244">
        <f t="shared" si="20"/>
        <v>167.96159999999435</v>
      </c>
      <c r="D244">
        <v>3.5999999999999699</v>
      </c>
      <c r="E244">
        <f t="shared" si="21"/>
        <v>2590</v>
      </c>
      <c r="F244">
        <v>5.4572260536587237E-2</v>
      </c>
      <c r="G244">
        <f t="shared" si="22"/>
        <v>1.7156538823259737E-4</v>
      </c>
      <c r="H244">
        <f t="shared" si="23"/>
        <v>0.99686603219021974</v>
      </c>
      <c r="I244">
        <f t="shared" si="24"/>
        <v>2500</v>
      </c>
      <c r="J244">
        <v>242</v>
      </c>
      <c r="K244">
        <f t="shared" si="25"/>
        <v>0</v>
      </c>
      <c r="L244">
        <f t="shared" si="26"/>
        <v>0</v>
      </c>
      <c r="M244">
        <f t="shared" si="27"/>
        <v>0</v>
      </c>
    </row>
    <row r="245" spans="3:13" x14ac:dyDescent="0.25">
      <c r="C245">
        <f t="shared" ref="C245:C292" si="28">D245^4</f>
        <v>177.48900624999416</v>
      </c>
      <c r="D245">
        <v>3.6499999999999702</v>
      </c>
      <c r="E245">
        <f t="shared" ref="E245:E292" si="29">ROUND((((G$2*G$3/100)*(G$2/2)/G$2)+D245*G$9),0)</f>
        <v>2591</v>
      </c>
      <c r="F245">
        <v>5.2681644432283077E-2</v>
      </c>
      <c r="G245">
        <f t="shared" ref="G245:G292" si="30">IF(E245&gt;(((G$2*G$3/100)*G$2/2)/G$2), (1-(_xlfn.HYPGEOM.DIST((E245-1), G$2*G$3/100, G$2/2, G$2, TRUE))),_xlfn.HYPGEOM.DIST(E245, G$2*G$3/100, G$2/2, G$2, TRUE))</f>
        <v>1.4709368545662294E-4</v>
      </c>
      <c r="H245">
        <f t="shared" ref="H245:H292" si="31">(F245*C$47)/((F245*C$47)+(G245*(1-C$47)))</f>
        <v>0.99721565021809166</v>
      </c>
      <c r="I245">
        <f t="shared" si="24"/>
        <v>2500</v>
      </c>
      <c r="J245">
        <v>243</v>
      </c>
      <c r="K245">
        <f t="shared" si="25"/>
        <v>0</v>
      </c>
      <c r="L245">
        <f t="shared" si="26"/>
        <v>0</v>
      </c>
      <c r="M245">
        <f t="shared" si="27"/>
        <v>0</v>
      </c>
    </row>
    <row r="246" spans="3:13" x14ac:dyDescent="0.25">
      <c r="C246">
        <f t="shared" si="28"/>
        <v>187.41609999999392</v>
      </c>
      <c r="D246">
        <v>3.69999999999997</v>
      </c>
      <c r="E246">
        <f t="shared" si="29"/>
        <v>2593</v>
      </c>
      <c r="F246">
        <v>4.9047479983031488E-2</v>
      </c>
      <c r="G246">
        <f t="shared" si="30"/>
        <v>1.0763357384258043E-4</v>
      </c>
      <c r="H246">
        <f t="shared" si="31"/>
        <v>0.99781032804007164</v>
      </c>
      <c r="I246">
        <f t="shared" si="24"/>
        <v>2500</v>
      </c>
      <c r="J246">
        <v>244</v>
      </c>
      <c r="K246">
        <f t="shared" si="25"/>
        <v>0</v>
      </c>
      <c r="L246">
        <f t="shared" si="26"/>
        <v>0</v>
      </c>
      <c r="M246">
        <f t="shared" si="27"/>
        <v>0</v>
      </c>
    </row>
    <row r="247" spans="3:13" x14ac:dyDescent="0.25">
      <c r="C247">
        <f t="shared" si="28"/>
        <v>197.75390624999156</v>
      </c>
      <c r="D247">
        <v>3.74999999999996</v>
      </c>
      <c r="E247">
        <f t="shared" si="29"/>
        <v>2594</v>
      </c>
      <c r="F247">
        <v>4.7302888392934471E-2</v>
      </c>
      <c r="G247">
        <f t="shared" si="30"/>
        <v>9.1862001743825417E-5</v>
      </c>
      <c r="H247">
        <f t="shared" si="31"/>
        <v>0.99806176842416416</v>
      </c>
      <c r="I247">
        <f t="shared" si="24"/>
        <v>2500</v>
      </c>
      <c r="J247">
        <v>245</v>
      </c>
      <c r="K247">
        <f t="shared" si="25"/>
        <v>0</v>
      </c>
      <c r="L247">
        <f t="shared" si="26"/>
        <v>0</v>
      </c>
      <c r="M247">
        <f t="shared" si="27"/>
        <v>0</v>
      </c>
    </row>
    <row r="248" spans="3:13" x14ac:dyDescent="0.25">
      <c r="C248">
        <f t="shared" si="28"/>
        <v>208.51359999999343</v>
      </c>
      <c r="D248">
        <v>3.7999999999999701</v>
      </c>
      <c r="E248">
        <f t="shared" si="29"/>
        <v>2595</v>
      </c>
      <c r="F248">
        <v>4.5605871383040869E-2</v>
      </c>
      <c r="G248">
        <f t="shared" si="30"/>
        <v>7.8282394079254303E-5</v>
      </c>
      <c r="H248">
        <f t="shared" si="31"/>
        <v>0.99828644316230153</v>
      </c>
      <c r="I248">
        <f t="shared" si="24"/>
        <v>2500</v>
      </c>
      <c r="J248">
        <v>246</v>
      </c>
      <c r="K248">
        <f t="shared" si="25"/>
        <v>0</v>
      </c>
      <c r="L248">
        <f t="shared" si="26"/>
        <v>0</v>
      </c>
      <c r="M248">
        <f t="shared" si="27"/>
        <v>0</v>
      </c>
    </row>
    <row r="249" spans="3:13" x14ac:dyDescent="0.25">
      <c r="C249">
        <f t="shared" si="28"/>
        <v>219.70650624999314</v>
      </c>
      <c r="D249">
        <v>3.8499999999999699</v>
      </c>
      <c r="E249">
        <f t="shared" si="29"/>
        <v>2596</v>
      </c>
      <c r="F249">
        <v>4.3955825451753208E-2</v>
      </c>
      <c r="G249">
        <f t="shared" si="30"/>
        <v>6.660882266928958E-5</v>
      </c>
      <c r="H249">
        <f t="shared" si="31"/>
        <v>0.9984869345876225</v>
      </c>
      <c r="I249">
        <f t="shared" si="24"/>
        <v>2500</v>
      </c>
      <c r="J249">
        <v>247</v>
      </c>
      <c r="K249">
        <f t="shared" si="25"/>
        <v>0</v>
      </c>
      <c r="L249">
        <f t="shared" si="26"/>
        <v>0</v>
      </c>
      <c r="M249">
        <f t="shared" si="27"/>
        <v>0</v>
      </c>
    </row>
    <row r="250" spans="3:13" x14ac:dyDescent="0.25">
      <c r="C250">
        <f t="shared" si="28"/>
        <v>231.3440999999905</v>
      </c>
      <c r="D250">
        <v>3.8999999999999599</v>
      </c>
      <c r="E250">
        <f t="shared" si="29"/>
        <v>2598</v>
      </c>
      <c r="F250">
        <v>4.0794092807622459E-2</v>
      </c>
      <c r="G250">
        <f t="shared" si="30"/>
        <v>4.8004636142628954E-5</v>
      </c>
      <c r="H250">
        <f t="shared" si="31"/>
        <v>0.99882462852920995</v>
      </c>
      <c r="I250">
        <f t="shared" si="24"/>
        <v>2500</v>
      </c>
      <c r="J250">
        <v>248</v>
      </c>
      <c r="K250">
        <f t="shared" si="25"/>
        <v>0</v>
      </c>
      <c r="L250">
        <f t="shared" si="26"/>
        <v>0</v>
      </c>
      <c r="M250">
        <f t="shared" si="27"/>
        <v>0</v>
      </c>
    </row>
    <row r="251" spans="3:13" x14ac:dyDescent="0.25">
      <c r="C251">
        <f t="shared" si="28"/>
        <v>243.43800624999022</v>
      </c>
      <c r="D251">
        <v>3.9499999999999602</v>
      </c>
      <c r="E251">
        <f t="shared" si="29"/>
        <v>2599</v>
      </c>
      <c r="F251">
        <v>3.9281065899983196E-2</v>
      </c>
      <c r="G251">
        <f t="shared" si="30"/>
        <v>4.0659855918612209E-5</v>
      </c>
      <c r="H251">
        <f t="shared" si="31"/>
        <v>0.9989659696990153</v>
      </c>
      <c r="I251">
        <f t="shared" si="24"/>
        <v>2500</v>
      </c>
      <c r="J251">
        <v>249</v>
      </c>
      <c r="K251">
        <f t="shared" si="25"/>
        <v>0</v>
      </c>
      <c r="L251">
        <f t="shared" si="26"/>
        <v>0</v>
      </c>
      <c r="M251">
        <f t="shared" si="27"/>
        <v>0</v>
      </c>
    </row>
    <row r="252" spans="3:13" x14ac:dyDescent="0.25">
      <c r="C252">
        <f t="shared" si="28"/>
        <v>255.99999999998977</v>
      </c>
      <c r="D252">
        <v>3.99999999999996</v>
      </c>
      <c r="E252">
        <f t="shared" si="29"/>
        <v>2600</v>
      </c>
      <c r="F252">
        <v>3.7812334081231178E-2</v>
      </c>
      <c r="G252">
        <f t="shared" si="30"/>
        <v>3.4386321974499978E-5</v>
      </c>
      <c r="H252">
        <f t="shared" si="31"/>
        <v>0.99909143192307914</v>
      </c>
      <c r="I252">
        <f t="shared" si="24"/>
        <v>2500</v>
      </c>
      <c r="J252">
        <v>250</v>
      </c>
      <c r="K252">
        <f>IF(I252+J252&gt;(G$2-(G$2*G$3*G$4/100/100))/2, (1-(_xlfn.HYPGEOM.DIST((I252+J252-1), (G$2-(G$2*G$3*G$4/100/100)), G$2/2, G$2, TRUE))),_xlfn.HYPGEOM.DIST(I252+J252, (G$2-(G$2*G$3*G$4/100/100)), G$2/2, G$2, TRUE))</f>
        <v>0</v>
      </c>
      <c r="L252">
        <f t="shared" si="26"/>
        <v>0</v>
      </c>
      <c r="M252">
        <f t="shared" si="27"/>
        <v>0</v>
      </c>
    </row>
    <row r="253" spans="3:13" x14ac:dyDescent="0.25">
      <c r="C253">
        <f t="shared" si="28"/>
        <v>269.04200624999999</v>
      </c>
      <c r="D253">
        <v>4.05</v>
      </c>
      <c r="E253">
        <f t="shared" si="29"/>
        <v>2601</v>
      </c>
      <c r="F253">
        <v>3.6387173853646447E-2</v>
      </c>
      <c r="G253">
        <f t="shared" si="30"/>
        <v>2.903637008766502E-5</v>
      </c>
      <c r="H253">
        <f t="shared" si="31"/>
        <v>0.99920265261241437</v>
      </c>
      <c r="I253">
        <f t="shared" si="24"/>
        <v>2500</v>
      </c>
      <c r="J253">
        <v>251</v>
      </c>
      <c r="K253">
        <f t="shared" ref="K253:K316" si="32">IF(I253+J253&gt;(G$2-(G$2*G$3*G$4/100/100))/2, (1-(_xlfn.HYPGEOM.DIST((I253+J253-1), (G$2-(G$2*G$3*G$4/100/100)), G$2/2, G$2, TRUE))),_xlfn.HYPGEOM.DIST(I253+J253, (G$2-(G$2*G$3*G$4/100/100)), G$2/2, G$2, TRUE))</f>
        <v>0</v>
      </c>
      <c r="L253">
        <f t="shared" si="26"/>
        <v>0</v>
      </c>
      <c r="M253">
        <f t="shared" si="27"/>
        <v>0</v>
      </c>
    </row>
    <row r="254" spans="3:13" x14ac:dyDescent="0.25">
      <c r="C254">
        <f t="shared" si="28"/>
        <v>282.57609999999994</v>
      </c>
      <c r="D254">
        <v>4.0999999999999996</v>
      </c>
      <c r="E254">
        <f t="shared" si="29"/>
        <v>2603</v>
      </c>
      <c r="F254">
        <v>3.3664587992710382E-2</v>
      </c>
      <c r="G254">
        <f t="shared" si="30"/>
        <v>2.0609315971475972E-5</v>
      </c>
      <c r="H254">
        <f t="shared" si="31"/>
        <v>0.99938817885545939</v>
      </c>
      <c r="I254">
        <f t="shared" si="24"/>
        <v>2500</v>
      </c>
      <c r="J254">
        <v>252</v>
      </c>
      <c r="K254">
        <f t="shared" si="32"/>
        <v>0</v>
      </c>
      <c r="L254">
        <f t="shared" si="26"/>
        <v>0</v>
      </c>
      <c r="M254">
        <f t="shared" si="27"/>
        <v>0</v>
      </c>
    </row>
    <row r="255" spans="3:13" x14ac:dyDescent="0.25">
      <c r="C255">
        <f t="shared" si="28"/>
        <v>296.61450625000015</v>
      </c>
      <c r="D255">
        <v>4.1500000000000004</v>
      </c>
      <c r="E255">
        <f t="shared" si="29"/>
        <v>2604</v>
      </c>
      <c r="F255">
        <v>3.236563500283151E-2</v>
      </c>
      <c r="G255">
        <f t="shared" si="30"/>
        <v>1.732316442215609E-5</v>
      </c>
      <c r="H255">
        <f t="shared" si="31"/>
        <v>0.9994650530586896</v>
      </c>
      <c r="I255">
        <f t="shared" si="24"/>
        <v>2500</v>
      </c>
      <c r="J255">
        <v>253</v>
      </c>
      <c r="K255">
        <f t="shared" si="32"/>
        <v>0</v>
      </c>
      <c r="L255">
        <f t="shared" si="26"/>
        <v>0</v>
      </c>
      <c r="M255">
        <f t="shared" si="27"/>
        <v>0</v>
      </c>
    </row>
    <row r="256" spans="3:13" x14ac:dyDescent="0.25">
      <c r="C256">
        <f t="shared" si="28"/>
        <v>311.1696</v>
      </c>
      <c r="D256">
        <v>4.2</v>
      </c>
      <c r="E256">
        <f t="shared" si="29"/>
        <v>2605</v>
      </c>
      <c r="F256">
        <v>3.1107202612381184E-2</v>
      </c>
      <c r="G256">
        <f t="shared" si="30"/>
        <v>1.453869985079681E-5</v>
      </c>
      <c r="H256">
        <f t="shared" si="31"/>
        <v>0.99953284426777611</v>
      </c>
      <c r="I256">
        <f t="shared" si="24"/>
        <v>2500</v>
      </c>
      <c r="J256">
        <v>254</v>
      </c>
      <c r="K256">
        <f t="shared" si="32"/>
        <v>0</v>
      </c>
      <c r="L256">
        <f t="shared" si="26"/>
        <v>0</v>
      </c>
      <c r="M256">
        <f t="shared" si="27"/>
        <v>0</v>
      </c>
    </row>
    <row r="257" spans="3:13" x14ac:dyDescent="0.25">
      <c r="C257">
        <f t="shared" si="28"/>
        <v>326.25390625</v>
      </c>
      <c r="D257">
        <v>4.25</v>
      </c>
      <c r="E257">
        <f t="shared" si="29"/>
        <v>2606</v>
      </c>
      <c r="F257">
        <v>2.9888498125271654E-2</v>
      </c>
      <c r="G257">
        <f t="shared" si="30"/>
        <v>1.2183108947017018E-5</v>
      </c>
      <c r="H257">
        <f t="shared" si="31"/>
        <v>0.99959254744560555</v>
      </c>
      <c r="I257">
        <f t="shared" si="24"/>
        <v>2500</v>
      </c>
      <c r="J257">
        <v>255</v>
      </c>
      <c r="K257">
        <f t="shared" si="32"/>
        <v>0</v>
      </c>
      <c r="L257">
        <f t="shared" si="26"/>
        <v>0</v>
      </c>
      <c r="M257">
        <f t="shared" si="27"/>
        <v>0</v>
      </c>
    </row>
    <row r="258" spans="3:13" x14ac:dyDescent="0.25">
      <c r="C258">
        <f t="shared" si="28"/>
        <v>341.88009999999997</v>
      </c>
      <c r="D258">
        <v>4.3</v>
      </c>
      <c r="E258">
        <f t="shared" si="29"/>
        <v>2608</v>
      </c>
      <c r="F258">
        <v>2.7567061157680667E-2</v>
      </c>
      <c r="G258">
        <f t="shared" si="30"/>
        <v>8.5157717466533001E-6</v>
      </c>
      <c r="H258">
        <f t="shared" si="31"/>
        <v>0.9996911842762729</v>
      </c>
      <c r="I258">
        <f t="shared" si="24"/>
        <v>2500</v>
      </c>
      <c r="J258">
        <v>256</v>
      </c>
      <c r="K258">
        <f t="shared" si="32"/>
        <v>0</v>
      </c>
      <c r="L258">
        <f t="shared" si="26"/>
        <v>0</v>
      </c>
      <c r="M258">
        <f t="shared" si="27"/>
        <v>0</v>
      </c>
    </row>
    <row r="259" spans="3:13" x14ac:dyDescent="0.25">
      <c r="C259">
        <f t="shared" si="28"/>
        <v>358.06100624999982</v>
      </c>
      <c r="D259">
        <v>4.3499999999999996</v>
      </c>
      <c r="E259">
        <f t="shared" si="29"/>
        <v>2609</v>
      </c>
      <c r="F259">
        <v>2.6462707130930629E-2</v>
      </c>
      <c r="G259">
        <f t="shared" si="30"/>
        <v>7.1032389693526099E-6</v>
      </c>
      <c r="H259">
        <f t="shared" si="31"/>
        <v>0.99973164753090071</v>
      </c>
      <c r="I259">
        <f t="shared" si="24"/>
        <v>2500</v>
      </c>
      <c r="J259">
        <v>257</v>
      </c>
      <c r="K259">
        <f t="shared" si="32"/>
        <v>0</v>
      </c>
      <c r="L259">
        <f t="shared" si="26"/>
        <v>0</v>
      </c>
      <c r="M259">
        <f t="shared" si="27"/>
        <v>0</v>
      </c>
    </row>
    <row r="260" spans="3:13" x14ac:dyDescent="0.25">
      <c r="C260">
        <f t="shared" si="28"/>
        <v>374.8096000000001</v>
      </c>
      <c r="D260">
        <v>4.4000000000000004</v>
      </c>
      <c r="E260">
        <f t="shared" si="29"/>
        <v>2610</v>
      </c>
      <c r="F260">
        <v>2.5394840926400146E-2</v>
      </c>
      <c r="G260">
        <f t="shared" si="30"/>
        <v>5.9159054547341938E-6</v>
      </c>
      <c r="H260">
        <f t="shared" si="31"/>
        <v>0.99976709727612068</v>
      </c>
      <c r="I260">
        <f t="shared" ref="I260:I323" si="33">G$5</f>
        <v>2500</v>
      </c>
      <c r="J260">
        <v>258</v>
      </c>
      <c r="K260">
        <f t="shared" si="32"/>
        <v>0</v>
      </c>
      <c r="L260">
        <f t="shared" ref="L260:L323" si="34">_xlfn.HYPGEOM.DIST(J260,  (G$2-0.5*G$2)*0.5, G$2/2-I260,(G$2-0.5*G$2), FALSE)</f>
        <v>0</v>
      </c>
      <c r="M260">
        <f t="shared" ref="M260:M323" si="35">K260*L260</f>
        <v>0</v>
      </c>
    </row>
    <row r="261" spans="3:13" x14ac:dyDescent="0.25">
      <c r="C261">
        <f t="shared" si="28"/>
        <v>392.13900625000008</v>
      </c>
      <c r="D261">
        <v>4.45</v>
      </c>
      <c r="E261">
        <f t="shared" si="29"/>
        <v>2611</v>
      </c>
      <c r="F261">
        <v>2.4362642729090139E-2</v>
      </c>
      <c r="G261">
        <f t="shared" si="30"/>
        <v>4.9194661174700727E-6</v>
      </c>
      <c r="H261">
        <f t="shared" si="31"/>
        <v>0.99979811414543396</v>
      </c>
      <c r="I261">
        <f t="shared" si="33"/>
        <v>2500</v>
      </c>
      <c r="J261">
        <v>259</v>
      </c>
      <c r="K261">
        <f t="shared" si="32"/>
        <v>0</v>
      </c>
      <c r="L261">
        <f t="shared" si="34"/>
        <v>0</v>
      </c>
      <c r="M261">
        <f t="shared" si="35"/>
        <v>0</v>
      </c>
    </row>
    <row r="262" spans="3:13" x14ac:dyDescent="0.25">
      <c r="C262">
        <f t="shared" si="28"/>
        <v>410.0625</v>
      </c>
      <c r="D262">
        <v>4.5</v>
      </c>
      <c r="E262">
        <f t="shared" si="29"/>
        <v>2613</v>
      </c>
      <c r="F262">
        <v>2.2401966602700239E-2</v>
      </c>
      <c r="G262">
        <f t="shared" si="30"/>
        <v>3.3861455219774683E-6</v>
      </c>
      <c r="H262">
        <f t="shared" si="31"/>
        <v>0.99984886890378255</v>
      </c>
      <c r="I262">
        <f t="shared" si="33"/>
        <v>2500</v>
      </c>
      <c r="J262">
        <v>260</v>
      </c>
      <c r="K262">
        <f t="shared" si="32"/>
        <v>0</v>
      </c>
      <c r="L262">
        <f t="shared" si="34"/>
        <v>0</v>
      </c>
      <c r="M262">
        <f t="shared" si="35"/>
        <v>0</v>
      </c>
    </row>
    <row r="263" spans="3:13" x14ac:dyDescent="0.25">
      <c r="C263">
        <f t="shared" si="28"/>
        <v>428.5935062499999</v>
      </c>
      <c r="D263">
        <v>4.55</v>
      </c>
      <c r="E263">
        <f t="shared" si="29"/>
        <v>2614</v>
      </c>
      <c r="F263">
        <v>2.1471848271272843E-2</v>
      </c>
      <c r="G263">
        <f t="shared" si="30"/>
        <v>2.8028230572019197E-6</v>
      </c>
      <c r="H263">
        <f t="shared" si="31"/>
        <v>0.99986948225398908</v>
      </c>
      <c r="I263">
        <f t="shared" si="33"/>
        <v>2500</v>
      </c>
      <c r="J263">
        <v>261</v>
      </c>
      <c r="K263">
        <f t="shared" si="32"/>
        <v>0</v>
      </c>
      <c r="L263">
        <f t="shared" si="34"/>
        <v>0</v>
      </c>
      <c r="M263">
        <f t="shared" si="35"/>
        <v>0</v>
      </c>
    </row>
    <row r="264" spans="3:13" x14ac:dyDescent="0.25">
      <c r="C264">
        <f t="shared" si="28"/>
        <v>447.74559999999985</v>
      </c>
      <c r="D264">
        <v>4.5999999999999996</v>
      </c>
      <c r="E264">
        <f t="shared" si="29"/>
        <v>2615</v>
      </c>
      <c r="F264">
        <v>2.0574119467260604E-2</v>
      </c>
      <c r="G264">
        <f t="shared" si="30"/>
        <v>2.316413192815503E-6</v>
      </c>
      <c r="H264">
        <f t="shared" si="31"/>
        <v>0.99988742398312935</v>
      </c>
      <c r="I264">
        <f t="shared" si="33"/>
        <v>2500</v>
      </c>
      <c r="J264">
        <v>262</v>
      </c>
      <c r="K264">
        <f t="shared" si="32"/>
        <v>0</v>
      </c>
      <c r="L264">
        <f t="shared" si="34"/>
        <v>0</v>
      </c>
      <c r="M264">
        <f t="shared" si="35"/>
        <v>0</v>
      </c>
    </row>
    <row r="265" spans="3:13" x14ac:dyDescent="0.25">
      <c r="C265">
        <f t="shared" si="28"/>
        <v>467.5325062500001</v>
      </c>
      <c r="D265">
        <v>4.6500000000000004</v>
      </c>
      <c r="E265">
        <f t="shared" si="29"/>
        <v>2616</v>
      </c>
      <c r="F265">
        <v>1.9707966580374374E-2</v>
      </c>
      <c r="G265">
        <f t="shared" si="30"/>
        <v>1.9114646262474722E-6</v>
      </c>
      <c r="H265">
        <f t="shared" si="31"/>
        <v>0.99990301996684694</v>
      </c>
      <c r="I265">
        <f t="shared" si="33"/>
        <v>2500</v>
      </c>
      <c r="J265">
        <v>263</v>
      </c>
      <c r="K265">
        <f t="shared" si="32"/>
        <v>0</v>
      </c>
      <c r="L265">
        <f t="shared" si="34"/>
        <v>0</v>
      </c>
      <c r="M265">
        <f t="shared" si="35"/>
        <v>0</v>
      </c>
    </row>
    <row r="266" spans="3:13" x14ac:dyDescent="0.25">
      <c r="C266">
        <f t="shared" si="28"/>
        <v>487.96810000000016</v>
      </c>
      <c r="D266">
        <v>4.7</v>
      </c>
      <c r="E266">
        <f t="shared" si="29"/>
        <v>2618</v>
      </c>
      <c r="F266">
        <v>1.8067157565513116E-2</v>
      </c>
      <c r="G266">
        <f t="shared" si="30"/>
        <v>1.2955519828050654E-6</v>
      </c>
      <c r="H266">
        <f t="shared" si="31"/>
        <v>0.99992829757066748</v>
      </c>
      <c r="I266">
        <f t="shared" si="33"/>
        <v>2500</v>
      </c>
      <c r="J266">
        <v>264</v>
      </c>
      <c r="K266">
        <f t="shared" si="32"/>
        <v>0</v>
      </c>
      <c r="L266">
        <f t="shared" si="34"/>
        <v>0</v>
      </c>
      <c r="M266">
        <f t="shared" si="35"/>
        <v>0</v>
      </c>
    </row>
    <row r="267" spans="3:13" x14ac:dyDescent="0.25">
      <c r="C267">
        <f t="shared" si="28"/>
        <v>509.06640625</v>
      </c>
      <c r="D267">
        <v>4.75</v>
      </c>
      <c r="E267">
        <f t="shared" si="29"/>
        <v>2619</v>
      </c>
      <c r="F267">
        <v>1.7290900422091263E-2</v>
      </c>
      <c r="G267">
        <f t="shared" si="30"/>
        <v>1.0641244579945308E-6</v>
      </c>
      <c r="H267">
        <f t="shared" si="31"/>
        <v>0.99993846133242237</v>
      </c>
      <c r="I267">
        <f t="shared" si="33"/>
        <v>2500</v>
      </c>
      <c r="J267">
        <v>265</v>
      </c>
      <c r="K267">
        <f t="shared" si="32"/>
        <v>0</v>
      </c>
      <c r="L267">
        <f t="shared" si="34"/>
        <v>0</v>
      </c>
      <c r="M267">
        <f t="shared" si="35"/>
        <v>0</v>
      </c>
    </row>
    <row r="268" spans="3:13" x14ac:dyDescent="0.25">
      <c r="C268">
        <f t="shared" si="28"/>
        <v>530.84159999999997</v>
      </c>
      <c r="D268">
        <v>4.8</v>
      </c>
      <c r="E268">
        <f t="shared" si="29"/>
        <v>2620</v>
      </c>
      <c r="F268">
        <v>1.6543018862974424E-2</v>
      </c>
      <c r="G268">
        <f t="shared" si="30"/>
        <v>8.7268673143459097E-7</v>
      </c>
      <c r="H268">
        <f t="shared" si="31"/>
        <v>0.99994725021444852</v>
      </c>
      <c r="I268">
        <f t="shared" si="33"/>
        <v>2500</v>
      </c>
      <c r="J268">
        <v>266</v>
      </c>
      <c r="K268">
        <f t="shared" si="32"/>
        <v>0</v>
      </c>
      <c r="L268">
        <f t="shared" si="34"/>
        <v>0</v>
      </c>
      <c r="M268">
        <f t="shared" si="35"/>
        <v>0</v>
      </c>
    </row>
    <row r="269" spans="3:13" x14ac:dyDescent="0.25">
      <c r="C269">
        <f t="shared" si="28"/>
        <v>553.30800624999983</v>
      </c>
      <c r="D269">
        <v>4.8499999999999996</v>
      </c>
      <c r="E269">
        <f t="shared" si="29"/>
        <v>2621</v>
      </c>
      <c r="F269">
        <v>1.5822730580475858E-2</v>
      </c>
      <c r="G269">
        <f t="shared" si="30"/>
        <v>7.1458241157618119E-7</v>
      </c>
      <c r="H269">
        <f t="shared" si="31"/>
        <v>0.99995484027629755</v>
      </c>
      <c r="I269">
        <f t="shared" si="33"/>
        <v>2500</v>
      </c>
      <c r="J269">
        <v>267</v>
      </c>
      <c r="K269">
        <f t="shared" si="32"/>
        <v>0</v>
      </c>
      <c r="L269">
        <f t="shared" si="34"/>
        <v>0</v>
      </c>
      <c r="M269">
        <f t="shared" si="35"/>
        <v>0</v>
      </c>
    </row>
    <row r="270" spans="3:13" x14ac:dyDescent="0.25">
      <c r="C270">
        <f t="shared" si="28"/>
        <v>576.48010000000022</v>
      </c>
      <c r="D270">
        <v>4.9000000000000004</v>
      </c>
      <c r="E270">
        <f t="shared" si="29"/>
        <v>2623</v>
      </c>
      <c r="F270">
        <v>1.4461848308327137E-2</v>
      </c>
      <c r="G270">
        <f t="shared" si="30"/>
        <v>4.7689503646086706E-7</v>
      </c>
      <c r="H270">
        <f t="shared" si="31"/>
        <v>0.9999670250094812</v>
      </c>
      <c r="I270">
        <f t="shared" si="33"/>
        <v>2500</v>
      </c>
      <c r="J270">
        <v>268</v>
      </c>
      <c r="K270">
        <f t="shared" si="32"/>
        <v>0</v>
      </c>
      <c r="L270">
        <f t="shared" si="34"/>
        <v>0</v>
      </c>
      <c r="M270">
        <f t="shared" si="35"/>
        <v>0</v>
      </c>
    </row>
    <row r="271" spans="3:13" x14ac:dyDescent="0.25">
      <c r="C271">
        <f t="shared" si="28"/>
        <v>600.37250625000001</v>
      </c>
      <c r="D271">
        <v>4.95</v>
      </c>
      <c r="E271">
        <f t="shared" si="29"/>
        <v>2624</v>
      </c>
      <c r="F271">
        <v>1.3819735304016496E-2</v>
      </c>
      <c r="G271">
        <f t="shared" si="30"/>
        <v>3.8868576457407045E-7</v>
      </c>
      <c r="H271">
        <f t="shared" si="31"/>
        <v>0.999971875377901</v>
      </c>
      <c r="I271">
        <f t="shared" si="33"/>
        <v>2500</v>
      </c>
      <c r="J271">
        <v>269</v>
      </c>
      <c r="K271">
        <f t="shared" si="32"/>
        <v>0</v>
      </c>
      <c r="L271">
        <f t="shared" si="34"/>
        <v>0</v>
      </c>
      <c r="M271">
        <f t="shared" si="35"/>
        <v>0</v>
      </c>
    </row>
    <row r="272" spans="3:13" x14ac:dyDescent="0.25">
      <c r="C272">
        <f t="shared" si="28"/>
        <v>625</v>
      </c>
      <c r="D272">
        <v>5</v>
      </c>
      <c r="E272">
        <f t="shared" si="29"/>
        <v>2625</v>
      </c>
      <c r="F272">
        <v>1.3202178698682719E-2</v>
      </c>
      <c r="G272">
        <f t="shared" si="30"/>
        <v>3.1630137120597368E-7</v>
      </c>
      <c r="H272">
        <f t="shared" si="31"/>
        <v>0.99997604230327641</v>
      </c>
      <c r="I272">
        <f t="shared" si="33"/>
        <v>2500</v>
      </c>
      <c r="J272">
        <v>270</v>
      </c>
      <c r="K272">
        <f t="shared" si="32"/>
        <v>0</v>
      </c>
      <c r="L272">
        <f t="shared" si="34"/>
        <v>0</v>
      </c>
      <c r="M272">
        <f t="shared" si="35"/>
        <v>0</v>
      </c>
    </row>
    <row r="273" spans="3:13" x14ac:dyDescent="0.25">
      <c r="C273">
        <f t="shared" si="28"/>
        <v>650.3775062499999</v>
      </c>
      <c r="D273">
        <v>5.05</v>
      </c>
      <c r="E273">
        <f t="shared" si="29"/>
        <v>2626</v>
      </c>
      <c r="F273">
        <v>1.2608445243972881E-2</v>
      </c>
      <c r="G273">
        <f t="shared" si="30"/>
        <v>2.5699802541634398E-7</v>
      </c>
      <c r="H273">
        <f t="shared" si="31"/>
        <v>0.99997961740863706</v>
      </c>
      <c r="I273">
        <f t="shared" si="33"/>
        <v>2500</v>
      </c>
      <c r="J273">
        <v>271</v>
      </c>
      <c r="K273">
        <f t="shared" si="32"/>
        <v>0</v>
      </c>
      <c r="L273">
        <f t="shared" si="34"/>
        <v>0</v>
      </c>
      <c r="M273">
        <f t="shared" si="35"/>
        <v>0</v>
      </c>
    </row>
    <row r="274" spans="3:13" x14ac:dyDescent="0.25">
      <c r="C274">
        <f t="shared" si="28"/>
        <v>676.52009999999984</v>
      </c>
      <c r="D274">
        <v>5.0999999999999996</v>
      </c>
      <c r="E274">
        <f t="shared" si="29"/>
        <v>2628</v>
      </c>
      <c r="F274">
        <v>1.148957205729622E-2</v>
      </c>
      <c r="G274">
        <f t="shared" si="30"/>
        <v>1.6887474929561108E-7</v>
      </c>
      <c r="H274">
        <f t="shared" si="31"/>
        <v>0.99998530212732428</v>
      </c>
      <c r="I274">
        <f t="shared" si="33"/>
        <v>2500</v>
      </c>
      <c r="J274">
        <v>272</v>
      </c>
      <c r="K274">
        <f t="shared" si="32"/>
        <v>0</v>
      </c>
      <c r="L274">
        <f t="shared" si="34"/>
        <v>0</v>
      </c>
      <c r="M274">
        <f t="shared" si="35"/>
        <v>0</v>
      </c>
    </row>
    <row r="275" spans="3:13" x14ac:dyDescent="0.25">
      <c r="C275">
        <f t="shared" si="28"/>
        <v>703.44300625000028</v>
      </c>
      <c r="D275">
        <v>5.15</v>
      </c>
      <c r="E275">
        <f t="shared" si="29"/>
        <v>2629</v>
      </c>
      <c r="F275">
        <v>1.0963024282176836E-2</v>
      </c>
      <c r="G275">
        <f t="shared" si="30"/>
        <v>1.3657471231720564E-7</v>
      </c>
      <c r="H275">
        <f t="shared" si="31"/>
        <v>0.99998754239638554</v>
      </c>
      <c r="I275">
        <f t="shared" si="33"/>
        <v>2500</v>
      </c>
      <c r="J275">
        <v>273</v>
      </c>
      <c r="K275">
        <f t="shared" si="32"/>
        <v>0</v>
      </c>
      <c r="L275">
        <f t="shared" si="34"/>
        <v>0</v>
      </c>
      <c r="M275">
        <f t="shared" si="35"/>
        <v>0</v>
      </c>
    </row>
    <row r="276" spans="3:13" x14ac:dyDescent="0.25">
      <c r="C276">
        <f t="shared" si="28"/>
        <v>731.16160000000013</v>
      </c>
      <c r="D276">
        <v>5.2</v>
      </c>
      <c r="E276">
        <f t="shared" si="29"/>
        <v>2630</v>
      </c>
      <c r="F276">
        <v>1.0457484265588663E-2</v>
      </c>
      <c r="G276">
        <f t="shared" si="30"/>
        <v>1.1028104185406562E-7</v>
      </c>
      <c r="H276">
        <f t="shared" si="31"/>
        <v>0.99998945445423781</v>
      </c>
      <c r="I276">
        <f t="shared" si="33"/>
        <v>2500</v>
      </c>
      <c r="J276">
        <v>274</v>
      </c>
      <c r="K276">
        <f t="shared" si="32"/>
        <v>0</v>
      </c>
      <c r="L276">
        <f t="shared" si="34"/>
        <v>0</v>
      </c>
      <c r="M276">
        <f t="shared" si="35"/>
        <v>0</v>
      </c>
    </row>
    <row r="277" spans="3:13" x14ac:dyDescent="0.25">
      <c r="C277">
        <f t="shared" si="28"/>
        <v>759.69140625</v>
      </c>
      <c r="D277">
        <v>5.25</v>
      </c>
      <c r="E277">
        <f t="shared" si="29"/>
        <v>2631</v>
      </c>
      <c r="F277">
        <v>9.972279298945624E-3</v>
      </c>
      <c r="G277">
        <f t="shared" si="30"/>
        <v>8.8911125240009881E-8</v>
      </c>
      <c r="H277">
        <f t="shared" si="31"/>
        <v>0.99999108425166749</v>
      </c>
      <c r="I277">
        <f t="shared" si="33"/>
        <v>2500</v>
      </c>
      <c r="J277">
        <v>275</v>
      </c>
      <c r="K277">
        <f t="shared" si="32"/>
        <v>0</v>
      </c>
      <c r="L277">
        <f t="shared" si="34"/>
        <v>0</v>
      </c>
      <c r="M277">
        <f t="shared" si="35"/>
        <v>0</v>
      </c>
    </row>
    <row r="278" spans="3:13" x14ac:dyDescent="0.25">
      <c r="C278">
        <f t="shared" si="28"/>
        <v>789.04809999999998</v>
      </c>
      <c r="D278">
        <v>5.3</v>
      </c>
      <c r="E278">
        <f t="shared" si="29"/>
        <v>2633</v>
      </c>
      <c r="F278">
        <v>9.0602489544323889E-3</v>
      </c>
      <c r="G278">
        <f t="shared" si="30"/>
        <v>5.752272247416812E-8</v>
      </c>
      <c r="H278">
        <f t="shared" si="31"/>
        <v>0.99999365112840066</v>
      </c>
      <c r="I278">
        <f t="shared" si="33"/>
        <v>2500</v>
      </c>
      <c r="J278">
        <v>276</v>
      </c>
      <c r="K278">
        <f t="shared" si="32"/>
        <v>0</v>
      </c>
      <c r="L278">
        <f t="shared" si="34"/>
        <v>0</v>
      </c>
      <c r="M278">
        <f t="shared" si="35"/>
        <v>0</v>
      </c>
    </row>
    <row r="279" spans="3:13" x14ac:dyDescent="0.25">
      <c r="C279">
        <f t="shared" si="28"/>
        <v>819.24750624999967</v>
      </c>
      <c r="D279">
        <v>5.35</v>
      </c>
      <c r="E279">
        <f t="shared" si="29"/>
        <v>2634</v>
      </c>
      <c r="F279">
        <v>8.6321440383746329E-3</v>
      </c>
      <c r="G279">
        <f t="shared" si="30"/>
        <v>4.6160118949423179E-8</v>
      </c>
      <c r="H279">
        <f t="shared" si="31"/>
        <v>0.99999465256002384</v>
      </c>
      <c r="I279">
        <f t="shared" si="33"/>
        <v>2500</v>
      </c>
      <c r="J279">
        <v>277</v>
      </c>
      <c r="K279">
        <f t="shared" si="32"/>
        <v>0</v>
      </c>
      <c r="L279">
        <f t="shared" si="34"/>
        <v>0</v>
      </c>
      <c r="M279">
        <f t="shared" si="35"/>
        <v>0</v>
      </c>
    </row>
    <row r="280" spans="3:13" x14ac:dyDescent="0.25">
      <c r="C280">
        <f t="shared" si="28"/>
        <v>850.30560000000025</v>
      </c>
      <c r="D280">
        <v>5.4</v>
      </c>
      <c r="E280">
        <f t="shared" si="29"/>
        <v>2635</v>
      </c>
      <c r="F280">
        <v>8.2218154213877532E-3</v>
      </c>
      <c r="G280">
        <f t="shared" si="30"/>
        <v>3.6984342366430667E-8</v>
      </c>
      <c r="H280">
        <f t="shared" si="31"/>
        <v>0.99999550170198381</v>
      </c>
      <c r="I280">
        <f t="shared" si="33"/>
        <v>2500</v>
      </c>
      <c r="J280">
        <v>278</v>
      </c>
      <c r="K280">
        <f t="shared" si="32"/>
        <v>0</v>
      </c>
      <c r="L280">
        <f t="shared" si="34"/>
        <v>0</v>
      </c>
      <c r="M280">
        <f t="shared" si="35"/>
        <v>0</v>
      </c>
    </row>
    <row r="281" spans="3:13" x14ac:dyDescent="0.25">
      <c r="C281">
        <f t="shared" si="28"/>
        <v>882.23850625</v>
      </c>
      <c r="D281">
        <v>5.45</v>
      </c>
      <c r="E281">
        <f t="shared" si="29"/>
        <v>2636</v>
      </c>
      <c r="F281">
        <v>7.8286572537248876E-3</v>
      </c>
      <c r="G281">
        <f t="shared" si="30"/>
        <v>2.9586397887193527E-8</v>
      </c>
      <c r="H281">
        <f t="shared" si="31"/>
        <v>0.99999622077131312</v>
      </c>
      <c r="I281">
        <f t="shared" si="33"/>
        <v>2500</v>
      </c>
      <c r="J281">
        <v>279</v>
      </c>
      <c r="K281">
        <f t="shared" si="32"/>
        <v>0</v>
      </c>
      <c r="L281">
        <f t="shared" si="34"/>
        <v>0</v>
      </c>
      <c r="M281">
        <f t="shared" si="35"/>
        <v>0</v>
      </c>
    </row>
    <row r="282" spans="3:13" x14ac:dyDescent="0.25">
      <c r="C282">
        <f t="shared" si="28"/>
        <v>915.0625</v>
      </c>
      <c r="D282">
        <v>5.5</v>
      </c>
      <c r="E282">
        <f t="shared" si="29"/>
        <v>2638</v>
      </c>
      <c r="F282">
        <v>7.0914976884682637E-3</v>
      </c>
      <c r="G282">
        <f t="shared" si="30"/>
        <v>1.8845557558933024E-8</v>
      </c>
      <c r="H282">
        <f t="shared" si="31"/>
        <v>0.99999734252081784</v>
      </c>
      <c r="I282">
        <f t="shared" si="33"/>
        <v>2500</v>
      </c>
      <c r="J282">
        <v>280</v>
      </c>
      <c r="K282">
        <f t="shared" si="32"/>
        <v>0</v>
      </c>
      <c r="L282">
        <f t="shared" si="34"/>
        <v>0</v>
      </c>
      <c r="M282">
        <f t="shared" si="35"/>
        <v>0</v>
      </c>
    </row>
    <row r="283" spans="3:13" x14ac:dyDescent="0.25">
      <c r="C283">
        <f t="shared" si="28"/>
        <v>948.79400624999994</v>
      </c>
      <c r="D283">
        <v>5.55</v>
      </c>
      <c r="E283">
        <f t="shared" si="29"/>
        <v>2639</v>
      </c>
      <c r="F283">
        <v>6.7463535615733122E-3</v>
      </c>
      <c r="G283">
        <f t="shared" si="30"/>
        <v>1.5005523379407748E-8</v>
      </c>
      <c r="H283">
        <f t="shared" si="31"/>
        <v>0.99999777576288185</v>
      </c>
      <c r="I283">
        <f t="shared" si="33"/>
        <v>2500</v>
      </c>
      <c r="J283">
        <v>281</v>
      </c>
      <c r="K283">
        <f t="shared" si="32"/>
        <v>0</v>
      </c>
      <c r="L283">
        <f t="shared" si="34"/>
        <v>0</v>
      </c>
      <c r="M283">
        <f t="shared" si="35"/>
        <v>0</v>
      </c>
    </row>
    <row r="284" spans="3:13" x14ac:dyDescent="0.25">
      <c r="C284">
        <f t="shared" si="28"/>
        <v>983.44959999999969</v>
      </c>
      <c r="D284">
        <v>5.6</v>
      </c>
      <c r="E284">
        <f t="shared" si="29"/>
        <v>2640</v>
      </c>
      <c r="F284">
        <v>6.4160944651528535E-3</v>
      </c>
      <c r="G284">
        <f t="shared" si="30"/>
        <v>1.1929312537795056E-8</v>
      </c>
      <c r="H284">
        <f t="shared" si="31"/>
        <v>0.99999814072401483</v>
      </c>
      <c r="I284">
        <f t="shared" si="33"/>
        <v>2500</v>
      </c>
      <c r="J284">
        <v>282</v>
      </c>
      <c r="K284">
        <f t="shared" si="32"/>
        <v>0</v>
      </c>
      <c r="L284">
        <f t="shared" si="34"/>
        <v>0</v>
      </c>
      <c r="M284">
        <f t="shared" si="35"/>
        <v>0</v>
      </c>
    </row>
    <row r="285" spans="3:13" x14ac:dyDescent="0.25">
      <c r="C285">
        <f t="shared" si="28"/>
        <v>1019.0460062500002</v>
      </c>
      <c r="D285">
        <v>5.65</v>
      </c>
      <c r="E285">
        <f t="shared" si="29"/>
        <v>2641</v>
      </c>
      <c r="F285">
        <v>6.1001836418621211E-3</v>
      </c>
      <c r="G285">
        <f t="shared" si="30"/>
        <v>9.4689437402095677E-9</v>
      </c>
      <c r="H285">
        <f t="shared" si="31"/>
        <v>0.99999844776328095</v>
      </c>
      <c r="I285">
        <f t="shared" si="33"/>
        <v>2500</v>
      </c>
      <c r="J285">
        <v>283</v>
      </c>
      <c r="K285">
        <f t="shared" si="32"/>
        <v>0</v>
      </c>
      <c r="L285">
        <f t="shared" si="34"/>
        <v>0</v>
      </c>
      <c r="M285">
        <f t="shared" si="35"/>
        <v>0</v>
      </c>
    </row>
    <row r="286" spans="3:13" x14ac:dyDescent="0.25">
      <c r="C286">
        <f t="shared" si="28"/>
        <v>1055.6001000000001</v>
      </c>
      <c r="D286">
        <v>5.7</v>
      </c>
      <c r="E286">
        <f t="shared" si="29"/>
        <v>2643</v>
      </c>
      <c r="F286">
        <v>5.5093287144356061E-3</v>
      </c>
      <c r="G286">
        <f t="shared" si="30"/>
        <v>5.9379737793463505E-9</v>
      </c>
      <c r="H286">
        <f t="shared" si="31"/>
        <v>0.99999892219766018</v>
      </c>
      <c r="I286">
        <f t="shared" si="33"/>
        <v>2500</v>
      </c>
      <c r="J286">
        <v>284</v>
      </c>
      <c r="K286">
        <f t="shared" si="32"/>
        <v>0</v>
      </c>
      <c r="L286">
        <f t="shared" si="34"/>
        <v>0</v>
      </c>
      <c r="M286">
        <f t="shared" si="35"/>
        <v>0</v>
      </c>
    </row>
    <row r="287" spans="3:13" x14ac:dyDescent="0.25">
      <c r="C287">
        <f t="shared" si="28"/>
        <v>1093.12890625</v>
      </c>
      <c r="D287">
        <v>5.75</v>
      </c>
      <c r="E287">
        <f t="shared" si="29"/>
        <v>2644</v>
      </c>
      <c r="F287">
        <v>5.2333798315946558E-3</v>
      </c>
      <c r="G287">
        <f t="shared" si="30"/>
        <v>4.6912479456651113E-9</v>
      </c>
      <c r="H287">
        <f t="shared" si="31"/>
        <v>0.9999991035919632</v>
      </c>
      <c r="I287">
        <f t="shared" si="33"/>
        <v>2500</v>
      </c>
      <c r="J287">
        <v>285</v>
      </c>
      <c r="K287">
        <f t="shared" si="32"/>
        <v>0</v>
      </c>
      <c r="L287">
        <f t="shared" si="34"/>
        <v>0</v>
      </c>
      <c r="M287">
        <f t="shared" si="35"/>
        <v>0</v>
      </c>
    </row>
    <row r="288" spans="3:13" x14ac:dyDescent="0.25">
      <c r="C288">
        <f t="shared" si="28"/>
        <v>1131.6496</v>
      </c>
      <c r="D288">
        <v>5.8</v>
      </c>
      <c r="E288">
        <f t="shared" si="29"/>
        <v>2645</v>
      </c>
      <c r="F288">
        <v>4.9697694923845192E-3</v>
      </c>
      <c r="G288">
        <f t="shared" si="30"/>
        <v>3.7004908026716521E-9</v>
      </c>
      <c r="H288">
        <f t="shared" si="31"/>
        <v>0.99999925540046619</v>
      </c>
      <c r="I288">
        <f t="shared" si="33"/>
        <v>2500</v>
      </c>
      <c r="J288">
        <v>286</v>
      </c>
      <c r="K288">
        <f t="shared" si="32"/>
        <v>0</v>
      </c>
      <c r="L288">
        <f t="shared" si="34"/>
        <v>0</v>
      </c>
      <c r="M288">
        <f t="shared" si="35"/>
        <v>0</v>
      </c>
    </row>
    <row r="289" spans="3:13" x14ac:dyDescent="0.25">
      <c r="C289">
        <f t="shared" si="28"/>
        <v>1171.1795062499998</v>
      </c>
      <c r="D289">
        <v>5.85</v>
      </c>
      <c r="E289">
        <f t="shared" si="29"/>
        <v>2646</v>
      </c>
      <c r="F289">
        <v>4.7180291617078696E-3</v>
      </c>
      <c r="G289">
        <f t="shared" si="30"/>
        <v>2.9144113788959203E-9</v>
      </c>
      <c r="H289">
        <f t="shared" si="31"/>
        <v>0.99999938228241525</v>
      </c>
      <c r="I289">
        <f t="shared" si="33"/>
        <v>2500</v>
      </c>
      <c r="J289">
        <v>287</v>
      </c>
      <c r="K289">
        <f t="shared" si="32"/>
        <v>0</v>
      </c>
      <c r="L289">
        <f t="shared" si="34"/>
        <v>0</v>
      </c>
      <c r="M289">
        <f t="shared" si="35"/>
        <v>0</v>
      </c>
    </row>
    <row r="290" spans="3:13" x14ac:dyDescent="0.25">
      <c r="C290">
        <f t="shared" si="28"/>
        <v>1211.7361000000001</v>
      </c>
      <c r="D290">
        <v>5.9</v>
      </c>
      <c r="E290">
        <f t="shared" si="29"/>
        <v>2648</v>
      </c>
      <c r="F290">
        <v>4.2483508887837832E-3</v>
      </c>
      <c r="G290">
        <f t="shared" si="30"/>
        <v>1.7992630718666192E-9</v>
      </c>
      <c r="H290">
        <f t="shared" si="31"/>
        <v>0.99999957647982551</v>
      </c>
      <c r="I290">
        <f t="shared" si="33"/>
        <v>2500</v>
      </c>
      <c r="J290">
        <v>288</v>
      </c>
      <c r="K290">
        <f t="shared" si="32"/>
        <v>0</v>
      </c>
      <c r="L290">
        <f t="shared" si="34"/>
        <v>0</v>
      </c>
      <c r="M290">
        <f t="shared" si="35"/>
        <v>0</v>
      </c>
    </row>
    <row r="291" spans="3:13" x14ac:dyDescent="0.25">
      <c r="C291">
        <f t="shared" si="28"/>
        <v>1253.3370062500003</v>
      </c>
      <c r="D291">
        <v>5.95</v>
      </c>
      <c r="E291">
        <f t="shared" si="29"/>
        <v>2649</v>
      </c>
      <c r="F291">
        <v>4.0295419430534333E-3</v>
      </c>
      <c r="G291">
        <f t="shared" si="30"/>
        <v>1.410413674740596E-9</v>
      </c>
      <c r="H291">
        <f t="shared" si="31"/>
        <v>0.9999996499817595</v>
      </c>
      <c r="I291">
        <f t="shared" si="33"/>
        <v>2500</v>
      </c>
      <c r="J291">
        <v>289</v>
      </c>
      <c r="K291">
        <f t="shared" si="32"/>
        <v>0</v>
      </c>
      <c r="L291">
        <f t="shared" si="34"/>
        <v>0</v>
      </c>
      <c r="M291">
        <f t="shared" si="35"/>
        <v>0</v>
      </c>
    </row>
    <row r="292" spans="3:13" x14ac:dyDescent="0.25">
      <c r="C292">
        <f t="shared" si="28"/>
        <v>1296</v>
      </c>
      <c r="D292">
        <v>6</v>
      </c>
      <c r="E292">
        <f t="shared" si="29"/>
        <v>2650</v>
      </c>
      <c r="F292">
        <v>3.8208606784043528E-3</v>
      </c>
      <c r="G292">
        <f t="shared" si="30"/>
        <v>1.1038701064336465E-9</v>
      </c>
      <c r="H292">
        <f t="shared" si="31"/>
        <v>0.99999971109394437</v>
      </c>
      <c r="I292">
        <f t="shared" si="33"/>
        <v>2500</v>
      </c>
      <c r="J292">
        <v>290</v>
      </c>
      <c r="K292">
        <f t="shared" si="32"/>
        <v>0</v>
      </c>
      <c r="L292">
        <f t="shared" si="34"/>
        <v>0</v>
      </c>
      <c r="M292">
        <f t="shared" si="35"/>
        <v>0</v>
      </c>
    </row>
    <row r="293" spans="3:13" x14ac:dyDescent="0.25">
      <c r="I293">
        <f t="shared" si="33"/>
        <v>2500</v>
      </c>
      <c r="J293">
        <v>291</v>
      </c>
      <c r="K293">
        <f t="shared" si="32"/>
        <v>0</v>
      </c>
      <c r="L293">
        <f t="shared" si="34"/>
        <v>0</v>
      </c>
      <c r="M293">
        <f t="shared" si="35"/>
        <v>0</v>
      </c>
    </row>
    <row r="294" spans="3:13" x14ac:dyDescent="0.25">
      <c r="I294">
        <f t="shared" si="33"/>
        <v>2500</v>
      </c>
      <c r="J294">
        <v>292</v>
      </c>
      <c r="K294">
        <f t="shared" si="32"/>
        <v>0</v>
      </c>
      <c r="L294">
        <f t="shared" si="34"/>
        <v>0</v>
      </c>
      <c r="M294">
        <f t="shared" si="35"/>
        <v>0</v>
      </c>
    </row>
    <row r="295" spans="3:13" x14ac:dyDescent="0.25">
      <c r="I295">
        <f t="shared" si="33"/>
        <v>2500</v>
      </c>
      <c r="J295">
        <v>293</v>
      </c>
      <c r="K295">
        <f t="shared" si="32"/>
        <v>0</v>
      </c>
      <c r="L295">
        <f t="shared" si="34"/>
        <v>0</v>
      </c>
      <c r="M295">
        <f t="shared" si="35"/>
        <v>0</v>
      </c>
    </row>
    <row r="296" spans="3:13" x14ac:dyDescent="0.25">
      <c r="I296">
        <f t="shared" si="33"/>
        <v>2500</v>
      </c>
      <c r="J296">
        <v>294</v>
      </c>
      <c r="K296">
        <f t="shared" si="32"/>
        <v>0</v>
      </c>
      <c r="L296">
        <f t="shared" si="34"/>
        <v>0</v>
      </c>
      <c r="M296">
        <f t="shared" si="35"/>
        <v>0</v>
      </c>
    </row>
    <row r="297" spans="3:13" x14ac:dyDescent="0.25">
      <c r="I297">
        <f t="shared" si="33"/>
        <v>2500</v>
      </c>
      <c r="J297">
        <v>295</v>
      </c>
      <c r="K297">
        <f t="shared" si="32"/>
        <v>0</v>
      </c>
      <c r="L297">
        <f t="shared" si="34"/>
        <v>0</v>
      </c>
      <c r="M297">
        <f t="shared" si="35"/>
        <v>0</v>
      </c>
    </row>
    <row r="298" spans="3:13" x14ac:dyDescent="0.25">
      <c r="I298">
        <f t="shared" si="33"/>
        <v>2500</v>
      </c>
      <c r="J298">
        <v>296</v>
      </c>
      <c r="K298">
        <f t="shared" si="32"/>
        <v>0</v>
      </c>
      <c r="L298">
        <f t="shared" si="34"/>
        <v>0</v>
      </c>
      <c r="M298">
        <f t="shared" si="35"/>
        <v>0</v>
      </c>
    </row>
    <row r="299" spans="3:13" x14ac:dyDescent="0.25">
      <c r="I299">
        <f t="shared" si="33"/>
        <v>2500</v>
      </c>
      <c r="J299">
        <v>297</v>
      </c>
      <c r="K299">
        <f t="shared" si="32"/>
        <v>0</v>
      </c>
      <c r="L299">
        <f t="shared" si="34"/>
        <v>0</v>
      </c>
      <c r="M299">
        <f t="shared" si="35"/>
        <v>0</v>
      </c>
    </row>
    <row r="300" spans="3:13" x14ac:dyDescent="0.25">
      <c r="I300">
        <f t="shared" si="33"/>
        <v>2500</v>
      </c>
      <c r="J300">
        <v>298</v>
      </c>
      <c r="K300">
        <f t="shared" si="32"/>
        <v>0</v>
      </c>
      <c r="L300">
        <f t="shared" si="34"/>
        <v>0</v>
      </c>
      <c r="M300">
        <f t="shared" si="35"/>
        <v>0</v>
      </c>
    </row>
    <row r="301" spans="3:13" x14ac:dyDescent="0.25">
      <c r="I301">
        <f t="shared" si="33"/>
        <v>2500</v>
      </c>
      <c r="J301">
        <v>299</v>
      </c>
      <c r="K301">
        <f t="shared" si="32"/>
        <v>0</v>
      </c>
      <c r="L301">
        <f t="shared" si="34"/>
        <v>0</v>
      </c>
      <c r="M301">
        <f t="shared" si="35"/>
        <v>0</v>
      </c>
    </row>
    <row r="302" spans="3:13" x14ac:dyDescent="0.25">
      <c r="I302">
        <f t="shared" si="33"/>
        <v>2500</v>
      </c>
      <c r="J302">
        <v>300</v>
      </c>
      <c r="K302">
        <f t="shared" si="32"/>
        <v>0</v>
      </c>
      <c r="L302">
        <f t="shared" si="34"/>
        <v>0</v>
      </c>
      <c r="M302">
        <f t="shared" si="35"/>
        <v>0</v>
      </c>
    </row>
    <row r="303" spans="3:13" x14ac:dyDescent="0.25">
      <c r="I303">
        <f t="shared" si="33"/>
        <v>2500</v>
      </c>
      <c r="J303">
        <v>301</v>
      </c>
      <c r="K303">
        <f t="shared" si="32"/>
        <v>0</v>
      </c>
      <c r="L303">
        <f t="shared" si="34"/>
        <v>0</v>
      </c>
      <c r="M303">
        <f t="shared" si="35"/>
        <v>0</v>
      </c>
    </row>
    <row r="304" spans="3:13" x14ac:dyDescent="0.25">
      <c r="I304">
        <f t="shared" si="33"/>
        <v>2500</v>
      </c>
      <c r="J304">
        <v>302</v>
      </c>
      <c r="K304">
        <f t="shared" si="32"/>
        <v>0</v>
      </c>
      <c r="L304">
        <f t="shared" si="34"/>
        <v>0</v>
      </c>
      <c r="M304">
        <f t="shared" si="35"/>
        <v>0</v>
      </c>
    </row>
    <row r="305" spans="9:13" x14ac:dyDescent="0.25">
      <c r="I305">
        <f t="shared" si="33"/>
        <v>2500</v>
      </c>
      <c r="J305">
        <v>303</v>
      </c>
      <c r="K305">
        <f t="shared" si="32"/>
        <v>0</v>
      </c>
      <c r="L305">
        <f t="shared" si="34"/>
        <v>0</v>
      </c>
      <c r="M305">
        <f t="shared" si="35"/>
        <v>0</v>
      </c>
    </row>
    <row r="306" spans="9:13" x14ac:dyDescent="0.25">
      <c r="I306">
        <f t="shared" si="33"/>
        <v>2500</v>
      </c>
      <c r="J306">
        <v>304</v>
      </c>
      <c r="K306">
        <f t="shared" si="32"/>
        <v>0</v>
      </c>
      <c r="L306">
        <f t="shared" si="34"/>
        <v>0</v>
      </c>
      <c r="M306">
        <f t="shared" si="35"/>
        <v>0</v>
      </c>
    </row>
    <row r="307" spans="9:13" x14ac:dyDescent="0.25">
      <c r="I307">
        <f t="shared" si="33"/>
        <v>2500</v>
      </c>
      <c r="J307">
        <v>305</v>
      </c>
      <c r="K307">
        <f t="shared" si="32"/>
        <v>0</v>
      </c>
      <c r="L307">
        <f t="shared" si="34"/>
        <v>0</v>
      </c>
      <c r="M307">
        <f t="shared" si="35"/>
        <v>0</v>
      </c>
    </row>
    <row r="308" spans="9:13" x14ac:dyDescent="0.25">
      <c r="I308">
        <f t="shared" si="33"/>
        <v>2500</v>
      </c>
      <c r="J308">
        <v>306</v>
      </c>
      <c r="K308">
        <f t="shared" si="32"/>
        <v>0</v>
      </c>
      <c r="L308">
        <f t="shared" si="34"/>
        <v>0</v>
      </c>
      <c r="M308">
        <f t="shared" si="35"/>
        <v>0</v>
      </c>
    </row>
    <row r="309" spans="9:13" x14ac:dyDescent="0.25">
      <c r="I309">
        <f t="shared" si="33"/>
        <v>2500</v>
      </c>
      <c r="J309">
        <v>307</v>
      </c>
      <c r="K309">
        <f t="shared" si="32"/>
        <v>0</v>
      </c>
      <c r="L309">
        <f t="shared" si="34"/>
        <v>0</v>
      </c>
      <c r="M309">
        <f t="shared" si="35"/>
        <v>0</v>
      </c>
    </row>
    <row r="310" spans="9:13" x14ac:dyDescent="0.25">
      <c r="I310">
        <f t="shared" si="33"/>
        <v>2500</v>
      </c>
      <c r="J310">
        <v>308</v>
      </c>
      <c r="K310">
        <f t="shared" si="32"/>
        <v>0</v>
      </c>
      <c r="L310">
        <f t="shared" si="34"/>
        <v>0</v>
      </c>
      <c r="M310">
        <f t="shared" si="35"/>
        <v>0</v>
      </c>
    </row>
    <row r="311" spans="9:13" x14ac:dyDescent="0.25">
      <c r="I311">
        <f t="shared" si="33"/>
        <v>2500</v>
      </c>
      <c r="J311">
        <v>309</v>
      </c>
      <c r="K311">
        <f t="shared" si="32"/>
        <v>0</v>
      </c>
      <c r="L311">
        <f t="shared" si="34"/>
        <v>0</v>
      </c>
      <c r="M311">
        <f t="shared" si="35"/>
        <v>0</v>
      </c>
    </row>
    <row r="312" spans="9:13" x14ac:dyDescent="0.25">
      <c r="I312">
        <f t="shared" si="33"/>
        <v>2500</v>
      </c>
      <c r="J312">
        <v>310</v>
      </c>
      <c r="K312">
        <f t="shared" si="32"/>
        <v>0</v>
      </c>
      <c r="L312">
        <f t="shared" si="34"/>
        <v>0</v>
      </c>
      <c r="M312">
        <f t="shared" si="35"/>
        <v>0</v>
      </c>
    </row>
    <row r="313" spans="9:13" x14ac:dyDescent="0.25">
      <c r="I313">
        <f t="shared" si="33"/>
        <v>2500</v>
      </c>
      <c r="J313">
        <v>311</v>
      </c>
      <c r="K313">
        <f t="shared" si="32"/>
        <v>0</v>
      </c>
      <c r="L313">
        <f t="shared" si="34"/>
        <v>0</v>
      </c>
      <c r="M313">
        <f t="shared" si="35"/>
        <v>0</v>
      </c>
    </row>
    <row r="314" spans="9:13" x14ac:dyDescent="0.25">
      <c r="I314">
        <f t="shared" si="33"/>
        <v>2500</v>
      </c>
      <c r="J314">
        <v>312</v>
      </c>
      <c r="K314">
        <f t="shared" si="32"/>
        <v>0</v>
      </c>
      <c r="L314">
        <f t="shared" si="34"/>
        <v>0</v>
      </c>
      <c r="M314">
        <f t="shared" si="35"/>
        <v>0</v>
      </c>
    </row>
    <row r="315" spans="9:13" x14ac:dyDescent="0.25">
      <c r="I315">
        <f t="shared" si="33"/>
        <v>2500</v>
      </c>
      <c r="J315">
        <v>313</v>
      </c>
      <c r="K315">
        <f t="shared" si="32"/>
        <v>0</v>
      </c>
      <c r="L315">
        <f t="shared" si="34"/>
        <v>0</v>
      </c>
      <c r="M315">
        <f t="shared" si="35"/>
        <v>0</v>
      </c>
    </row>
    <row r="316" spans="9:13" x14ac:dyDescent="0.25">
      <c r="I316">
        <f t="shared" si="33"/>
        <v>2500</v>
      </c>
      <c r="J316">
        <v>314</v>
      </c>
      <c r="K316">
        <f t="shared" si="32"/>
        <v>0</v>
      </c>
      <c r="L316">
        <f t="shared" si="34"/>
        <v>0</v>
      </c>
      <c r="M316">
        <f t="shared" si="35"/>
        <v>0</v>
      </c>
    </row>
    <row r="317" spans="9:13" x14ac:dyDescent="0.25">
      <c r="I317">
        <f t="shared" si="33"/>
        <v>2500</v>
      </c>
      <c r="J317">
        <v>315</v>
      </c>
      <c r="K317">
        <f t="shared" ref="K317:K380" si="36">IF(I317+J317&gt;(G$2-(G$2*G$3*G$4/100/100))/2, (1-(_xlfn.HYPGEOM.DIST((I317+J317-1), (G$2-(G$2*G$3*G$4/100/100)), G$2/2, G$2, TRUE))),_xlfn.HYPGEOM.DIST(I317+J317, (G$2-(G$2*G$3*G$4/100/100)), G$2/2, G$2, TRUE))</f>
        <v>0</v>
      </c>
      <c r="L317">
        <f t="shared" si="34"/>
        <v>0</v>
      </c>
      <c r="M317">
        <f t="shared" si="35"/>
        <v>0</v>
      </c>
    </row>
    <row r="318" spans="9:13" x14ac:dyDescent="0.25">
      <c r="I318">
        <f t="shared" si="33"/>
        <v>2500</v>
      </c>
      <c r="J318">
        <v>316</v>
      </c>
      <c r="K318">
        <f t="shared" si="36"/>
        <v>0</v>
      </c>
      <c r="L318">
        <f t="shared" si="34"/>
        <v>0</v>
      </c>
      <c r="M318">
        <f t="shared" si="35"/>
        <v>0</v>
      </c>
    </row>
    <row r="319" spans="9:13" x14ac:dyDescent="0.25">
      <c r="I319">
        <f t="shared" si="33"/>
        <v>2500</v>
      </c>
      <c r="J319">
        <v>317</v>
      </c>
      <c r="K319">
        <f t="shared" si="36"/>
        <v>0</v>
      </c>
      <c r="L319">
        <f t="shared" si="34"/>
        <v>0</v>
      </c>
      <c r="M319">
        <f t="shared" si="35"/>
        <v>0</v>
      </c>
    </row>
    <row r="320" spans="9:13" x14ac:dyDescent="0.25">
      <c r="I320">
        <f t="shared" si="33"/>
        <v>2500</v>
      </c>
      <c r="J320">
        <v>318</v>
      </c>
      <c r="K320">
        <f t="shared" si="36"/>
        <v>0</v>
      </c>
      <c r="L320">
        <f t="shared" si="34"/>
        <v>0</v>
      </c>
      <c r="M320">
        <f t="shared" si="35"/>
        <v>0</v>
      </c>
    </row>
    <row r="321" spans="9:13" x14ac:dyDescent="0.25">
      <c r="I321">
        <f t="shared" si="33"/>
        <v>2500</v>
      </c>
      <c r="J321">
        <v>319</v>
      </c>
      <c r="K321">
        <f t="shared" si="36"/>
        <v>0</v>
      </c>
      <c r="L321">
        <f t="shared" si="34"/>
        <v>0</v>
      </c>
      <c r="M321">
        <f t="shared" si="35"/>
        <v>0</v>
      </c>
    </row>
    <row r="322" spans="9:13" x14ac:dyDescent="0.25">
      <c r="I322">
        <f t="shared" si="33"/>
        <v>2500</v>
      </c>
      <c r="J322">
        <v>320</v>
      </c>
      <c r="K322">
        <f t="shared" si="36"/>
        <v>0</v>
      </c>
      <c r="L322">
        <f t="shared" si="34"/>
        <v>0</v>
      </c>
      <c r="M322">
        <f t="shared" si="35"/>
        <v>0</v>
      </c>
    </row>
    <row r="323" spans="9:13" x14ac:dyDescent="0.25">
      <c r="I323">
        <f t="shared" si="33"/>
        <v>2500</v>
      </c>
      <c r="J323">
        <v>321</v>
      </c>
      <c r="K323">
        <f t="shared" si="36"/>
        <v>0</v>
      </c>
      <c r="L323">
        <f t="shared" si="34"/>
        <v>0</v>
      </c>
      <c r="M323">
        <f t="shared" si="35"/>
        <v>0</v>
      </c>
    </row>
    <row r="324" spans="9:13" x14ac:dyDescent="0.25">
      <c r="I324">
        <f t="shared" ref="I324:I387" si="37">G$5</f>
        <v>2500</v>
      </c>
      <c r="J324">
        <v>322</v>
      </c>
      <c r="K324">
        <f t="shared" si="36"/>
        <v>0</v>
      </c>
      <c r="L324">
        <f t="shared" ref="L324:L387" si="38">_xlfn.HYPGEOM.DIST(J324,  (G$2-0.5*G$2)*0.5, G$2/2-I324,(G$2-0.5*G$2), FALSE)</f>
        <v>0</v>
      </c>
      <c r="M324">
        <f t="shared" ref="M324:M387" si="39">K324*L324</f>
        <v>0</v>
      </c>
    </row>
    <row r="325" spans="9:13" x14ac:dyDescent="0.25">
      <c r="I325">
        <f t="shared" si="37"/>
        <v>2500</v>
      </c>
      <c r="J325">
        <v>323</v>
      </c>
      <c r="K325">
        <f t="shared" si="36"/>
        <v>0</v>
      </c>
      <c r="L325">
        <f t="shared" si="38"/>
        <v>0</v>
      </c>
      <c r="M325">
        <f t="shared" si="39"/>
        <v>0</v>
      </c>
    </row>
    <row r="326" spans="9:13" x14ac:dyDescent="0.25">
      <c r="I326">
        <f t="shared" si="37"/>
        <v>2500</v>
      </c>
      <c r="J326">
        <v>324</v>
      </c>
      <c r="K326">
        <f t="shared" si="36"/>
        <v>0</v>
      </c>
      <c r="L326">
        <f t="shared" si="38"/>
        <v>0</v>
      </c>
      <c r="M326">
        <f t="shared" si="39"/>
        <v>0</v>
      </c>
    </row>
    <row r="327" spans="9:13" x14ac:dyDescent="0.25">
      <c r="I327">
        <f t="shared" si="37"/>
        <v>2500</v>
      </c>
      <c r="J327">
        <v>325</v>
      </c>
      <c r="K327">
        <f t="shared" si="36"/>
        <v>0</v>
      </c>
      <c r="L327">
        <f t="shared" si="38"/>
        <v>0</v>
      </c>
      <c r="M327">
        <f t="shared" si="39"/>
        <v>0</v>
      </c>
    </row>
    <row r="328" spans="9:13" x14ac:dyDescent="0.25">
      <c r="I328">
        <f t="shared" si="37"/>
        <v>2500</v>
      </c>
      <c r="J328">
        <v>326</v>
      </c>
      <c r="K328">
        <f t="shared" si="36"/>
        <v>0</v>
      </c>
      <c r="L328">
        <f t="shared" si="38"/>
        <v>0</v>
      </c>
      <c r="M328">
        <f t="shared" si="39"/>
        <v>0</v>
      </c>
    </row>
    <row r="329" spans="9:13" x14ac:dyDescent="0.25">
      <c r="I329">
        <f t="shared" si="37"/>
        <v>2500</v>
      </c>
      <c r="J329">
        <v>327</v>
      </c>
      <c r="K329">
        <f t="shared" si="36"/>
        <v>0</v>
      </c>
      <c r="L329">
        <f t="shared" si="38"/>
        <v>0</v>
      </c>
      <c r="M329">
        <f t="shared" si="39"/>
        <v>0</v>
      </c>
    </row>
    <row r="330" spans="9:13" x14ac:dyDescent="0.25">
      <c r="I330">
        <f t="shared" si="37"/>
        <v>2500</v>
      </c>
      <c r="J330">
        <v>328</v>
      </c>
      <c r="K330">
        <f t="shared" si="36"/>
        <v>0</v>
      </c>
      <c r="L330">
        <f t="shared" si="38"/>
        <v>0</v>
      </c>
      <c r="M330">
        <f t="shared" si="39"/>
        <v>0</v>
      </c>
    </row>
    <row r="331" spans="9:13" x14ac:dyDescent="0.25">
      <c r="I331">
        <f t="shared" si="37"/>
        <v>2500</v>
      </c>
      <c r="J331">
        <v>329</v>
      </c>
      <c r="K331">
        <f t="shared" si="36"/>
        <v>0</v>
      </c>
      <c r="L331">
        <f t="shared" si="38"/>
        <v>0</v>
      </c>
      <c r="M331">
        <f t="shared" si="39"/>
        <v>0</v>
      </c>
    </row>
    <row r="332" spans="9:13" x14ac:dyDescent="0.25">
      <c r="I332">
        <f t="shared" si="37"/>
        <v>2500</v>
      </c>
      <c r="J332">
        <v>330</v>
      </c>
      <c r="K332">
        <f t="shared" si="36"/>
        <v>0</v>
      </c>
      <c r="L332">
        <f t="shared" si="38"/>
        <v>0</v>
      </c>
      <c r="M332">
        <f t="shared" si="39"/>
        <v>0</v>
      </c>
    </row>
    <row r="333" spans="9:13" x14ac:dyDescent="0.25">
      <c r="I333">
        <f t="shared" si="37"/>
        <v>2500</v>
      </c>
      <c r="J333">
        <v>331</v>
      </c>
      <c r="K333">
        <f t="shared" si="36"/>
        <v>0</v>
      </c>
      <c r="L333">
        <f t="shared" si="38"/>
        <v>0</v>
      </c>
      <c r="M333">
        <f t="shared" si="39"/>
        <v>0</v>
      </c>
    </row>
    <row r="334" spans="9:13" x14ac:dyDescent="0.25">
      <c r="I334">
        <f t="shared" si="37"/>
        <v>2500</v>
      </c>
      <c r="J334">
        <v>332</v>
      </c>
      <c r="K334">
        <f t="shared" si="36"/>
        <v>0</v>
      </c>
      <c r="L334">
        <f t="shared" si="38"/>
        <v>0</v>
      </c>
      <c r="M334">
        <f t="shared" si="39"/>
        <v>0</v>
      </c>
    </row>
    <row r="335" spans="9:13" x14ac:dyDescent="0.25">
      <c r="I335">
        <f t="shared" si="37"/>
        <v>2500</v>
      </c>
      <c r="J335">
        <v>333</v>
      </c>
      <c r="K335">
        <f t="shared" si="36"/>
        <v>0</v>
      </c>
      <c r="L335">
        <f t="shared" si="38"/>
        <v>0</v>
      </c>
      <c r="M335">
        <f t="shared" si="39"/>
        <v>0</v>
      </c>
    </row>
    <row r="336" spans="9:13" x14ac:dyDescent="0.25">
      <c r="I336">
        <f t="shared" si="37"/>
        <v>2500</v>
      </c>
      <c r="J336">
        <v>334</v>
      </c>
      <c r="K336">
        <f t="shared" si="36"/>
        <v>0</v>
      </c>
      <c r="L336">
        <f t="shared" si="38"/>
        <v>0</v>
      </c>
      <c r="M336">
        <f t="shared" si="39"/>
        <v>0</v>
      </c>
    </row>
    <row r="337" spans="9:13" x14ac:dyDescent="0.25">
      <c r="I337">
        <f t="shared" si="37"/>
        <v>2500</v>
      </c>
      <c r="J337">
        <v>335</v>
      </c>
      <c r="K337">
        <f t="shared" si="36"/>
        <v>0</v>
      </c>
      <c r="L337">
        <f t="shared" si="38"/>
        <v>0</v>
      </c>
      <c r="M337">
        <f t="shared" si="39"/>
        <v>0</v>
      </c>
    </row>
    <row r="338" spans="9:13" x14ac:dyDescent="0.25">
      <c r="I338">
        <f t="shared" si="37"/>
        <v>2500</v>
      </c>
      <c r="J338">
        <v>336</v>
      </c>
      <c r="K338">
        <f t="shared" si="36"/>
        <v>0</v>
      </c>
      <c r="L338">
        <f t="shared" si="38"/>
        <v>0</v>
      </c>
      <c r="M338">
        <f t="shared" si="39"/>
        <v>0</v>
      </c>
    </row>
    <row r="339" spans="9:13" x14ac:dyDescent="0.25">
      <c r="I339">
        <f t="shared" si="37"/>
        <v>2500</v>
      </c>
      <c r="J339">
        <v>337</v>
      </c>
      <c r="K339">
        <f t="shared" si="36"/>
        <v>0</v>
      </c>
      <c r="L339">
        <f t="shared" si="38"/>
        <v>0</v>
      </c>
      <c r="M339">
        <f t="shared" si="39"/>
        <v>0</v>
      </c>
    </row>
    <row r="340" spans="9:13" x14ac:dyDescent="0.25">
      <c r="I340">
        <f t="shared" si="37"/>
        <v>2500</v>
      </c>
      <c r="J340">
        <v>338</v>
      </c>
      <c r="K340">
        <f t="shared" si="36"/>
        <v>0</v>
      </c>
      <c r="L340">
        <f t="shared" si="38"/>
        <v>0</v>
      </c>
      <c r="M340">
        <f t="shared" si="39"/>
        <v>0</v>
      </c>
    </row>
    <row r="341" spans="9:13" x14ac:dyDescent="0.25">
      <c r="I341">
        <f t="shared" si="37"/>
        <v>2500</v>
      </c>
      <c r="J341">
        <v>339</v>
      </c>
      <c r="K341">
        <f t="shared" si="36"/>
        <v>0</v>
      </c>
      <c r="L341">
        <f t="shared" si="38"/>
        <v>0</v>
      </c>
      <c r="M341">
        <f t="shared" si="39"/>
        <v>0</v>
      </c>
    </row>
    <row r="342" spans="9:13" x14ac:dyDescent="0.25">
      <c r="I342">
        <f t="shared" si="37"/>
        <v>2500</v>
      </c>
      <c r="J342">
        <v>340</v>
      </c>
      <c r="K342">
        <f t="shared" si="36"/>
        <v>0</v>
      </c>
      <c r="L342">
        <f t="shared" si="38"/>
        <v>0</v>
      </c>
      <c r="M342">
        <f t="shared" si="39"/>
        <v>0</v>
      </c>
    </row>
    <row r="343" spans="9:13" x14ac:dyDescent="0.25">
      <c r="I343">
        <f t="shared" si="37"/>
        <v>2500</v>
      </c>
      <c r="J343">
        <v>341</v>
      </c>
      <c r="K343">
        <f t="shared" si="36"/>
        <v>0</v>
      </c>
      <c r="L343">
        <f t="shared" si="38"/>
        <v>0</v>
      </c>
      <c r="M343">
        <f t="shared" si="39"/>
        <v>0</v>
      </c>
    </row>
    <row r="344" spans="9:13" x14ac:dyDescent="0.25">
      <c r="I344">
        <f t="shared" si="37"/>
        <v>2500</v>
      </c>
      <c r="J344">
        <v>342</v>
      </c>
      <c r="K344">
        <f t="shared" si="36"/>
        <v>0</v>
      </c>
      <c r="L344">
        <f t="shared" si="38"/>
        <v>0</v>
      </c>
      <c r="M344">
        <f t="shared" si="39"/>
        <v>0</v>
      </c>
    </row>
    <row r="345" spans="9:13" x14ac:dyDescent="0.25">
      <c r="I345">
        <f t="shared" si="37"/>
        <v>2500</v>
      </c>
      <c r="J345">
        <v>343</v>
      </c>
      <c r="K345">
        <f t="shared" si="36"/>
        <v>0</v>
      </c>
      <c r="L345">
        <f t="shared" si="38"/>
        <v>0</v>
      </c>
      <c r="M345">
        <f t="shared" si="39"/>
        <v>0</v>
      </c>
    </row>
    <row r="346" spans="9:13" x14ac:dyDescent="0.25">
      <c r="I346">
        <f t="shared" si="37"/>
        <v>2500</v>
      </c>
      <c r="J346">
        <v>344</v>
      </c>
      <c r="K346">
        <f t="shared" si="36"/>
        <v>0</v>
      </c>
      <c r="L346">
        <f t="shared" si="38"/>
        <v>0</v>
      </c>
      <c r="M346">
        <f t="shared" si="39"/>
        <v>0</v>
      </c>
    </row>
    <row r="347" spans="9:13" x14ac:dyDescent="0.25">
      <c r="I347">
        <f t="shared" si="37"/>
        <v>2500</v>
      </c>
      <c r="J347">
        <v>345</v>
      </c>
      <c r="K347">
        <f t="shared" si="36"/>
        <v>0</v>
      </c>
      <c r="L347">
        <f t="shared" si="38"/>
        <v>0</v>
      </c>
      <c r="M347">
        <f t="shared" si="39"/>
        <v>0</v>
      </c>
    </row>
    <row r="348" spans="9:13" x14ac:dyDescent="0.25">
      <c r="I348">
        <f t="shared" si="37"/>
        <v>2500</v>
      </c>
      <c r="J348">
        <v>346</v>
      </c>
      <c r="K348">
        <f t="shared" si="36"/>
        <v>0</v>
      </c>
      <c r="L348">
        <f t="shared" si="38"/>
        <v>0</v>
      </c>
      <c r="M348">
        <f t="shared" si="39"/>
        <v>0</v>
      </c>
    </row>
    <row r="349" spans="9:13" x14ac:dyDescent="0.25">
      <c r="I349">
        <f t="shared" si="37"/>
        <v>2500</v>
      </c>
      <c r="J349">
        <v>347</v>
      </c>
      <c r="K349">
        <f t="shared" si="36"/>
        <v>0</v>
      </c>
      <c r="L349">
        <f t="shared" si="38"/>
        <v>0</v>
      </c>
      <c r="M349">
        <f t="shared" si="39"/>
        <v>0</v>
      </c>
    </row>
    <row r="350" spans="9:13" x14ac:dyDescent="0.25">
      <c r="I350">
        <f t="shared" si="37"/>
        <v>2500</v>
      </c>
      <c r="J350">
        <v>348</v>
      </c>
      <c r="K350">
        <f t="shared" si="36"/>
        <v>0</v>
      </c>
      <c r="L350">
        <f t="shared" si="38"/>
        <v>0</v>
      </c>
      <c r="M350">
        <f t="shared" si="39"/>
        <v>0</v>
      </c>
    </row>
    <row r="351" spans="9:13" x14ac:dyDescent="0.25">
      <c r="I351">
        <f t="shared" si="37"/>
        <v>2500</v>
      </c>
      <c r="J351">
        <v>349</v>
      </c>
      <c r="K351">
        <f t="shared" si="36"/>
        <v>0</v>
      </c>
      <c r="L351">
        <f t="shared" si="38"/>
        <v>0</v>
      </c>
      <c r="M351">
        <f t="shared" si="39"/>
        <v>0</v>
      </c>
    </row>
    <row r="352" spans="9:13" x14ac:dyDescent="0.25">
      <c r="I352">
        <f t="shared" si="37"/>
        <v>2500</v>
      </c>
      <c r="J352">
        <v>350</v>
      </c>
      <c r="K352">
        <f t="shared" si="36"/>
        <v>0</v>
      </c>
      <c r="L352">
        <f t="shared" si="38"/>
        <v>0</v>
      </c>
      <c r="M352">
        <f t="shared" si="39"/>
        <v>0</v>
      </c>
    </row>
    <row r="353" spans="9:13" x14ac:dyDescent="0.25">
      <c r="I353">
        <f t="shared" si="37"/>
        <v>2500</v>
      </c>
      <c r="J353">
        <v>351</v>
      </c>
      <c r="K353">
        <f t="shared" si="36"/>
        <v>0</v>
      </c>
      <c r="L353">
        <f t="shared" si="38"/>
        <v>0</v>
      </c>
      <c r="M353">
        <f t="shared" si="39"/>
        <v>0</v>
      </c>
    </row>
    <row r="354" spans="9:13" x14ac:dyDescent="0.25">
      <c r="I354">
        <f t="shared" si="37"/>
        <v>2500</v>
      </c>
      <c r="J354">
        <v>352</v>
      </c>
      <c r="K354">
        <f t="shared" si="36"/>
        <v>0</v>
      </c>
      <c r="L354">
        <f t="shared" si="38"/>
        <v>0</v>
      </c>
      <c r="M354">
        <f t="shared" si="39"/>
        <v>0</v>
      </c>
    </row>
    <row r="355" spans="9:13" x14ac:dyDescent="0.25">
      <c r="I355">
        <f t="shared" si="37"/>
        <v>2500</v>
      </c>
      <c r="J355">
        <v>353</v>
      </c>
      <c r="K355">
        <f t="shared" si="36"/>
        <v>0</v>
      </c>
      <c r="L355">
        <f t="shared" si="38"/>
        <v>0</v>
      </c>
      <c r="M355">
        <f t="shared" si="39"/>
        <v>0</v>
      </c>
    </row>
    <row r="356" spans="9:13" x14ac:dyDescent="0.25">
      <c r="I356">
        <f t="shared" si="37"/>
        <v>2500</v>
      </c>
      <c r="J356">
        <v>354</v>
      </c>
      <c r="K356">
        <f t="shared" si="36"/>
        <v>0</v>
      </c>
      <c r="L356">
        <f t="shared" si="38"/>
        <v>0</v>
      </c>
      <c r="M356">
        <f t="shared" si="39"/>
        <v>0</v>
      </c>
    </row>
    <row r="357" spans="9:13" x14ac:dyDescent="0.25">
      <c r="I357">
        <f t="shared" si="37"/>
        <v>2500</v>
      </c>
      <c r="J357">
        <v>355</v>
      </c>
      <c r="K357">
        <f t="shared" si="36"/>
        <v>0</v>
      </c>
      <c r="L357">
        <f t="shared" si="38"/>
        <v>0</v>
      </c>
      <c r="M357">
        <f t="shared" si="39"/>
        <v>0</v>
      </c>
    </row>
    <row r="358" spans="9:13" x14ac:dyDescent="0.25">
      <c r="I358">
        <f t="shared" si="37"/>
        <v>2500</v>
      </c>
      <c r="J358">
        <v>356</v>
      </c>
      <c r="K358">
        <f t="shared" si="36"/>
        <v>0</v>
      </c>
      <c r="L358">
        <f t="shared" si="38"/>
        <v>0</v>
      </c>
      <c r="M358">
        <f t="shared" si="39"/>
        <v>0</v>
      </c>
    </row>
    <row r="359" spans="9:13" x14ac:dyDescent="0.25">
      <c r="I359">
        <f t="shared" si="37"/>
        <v>2500</v>
      </c>
      <c r="J359">
        <v>357</v>
      </c>
      <c r="K359">
        <f t="shared" si="36"/>
        <v>0</v>
      </c>
      <c r="L359">
        <f t="shared" si="38"/>
        <v>0</v>
      </c>
      <c r="M359">
        <f t="shared" si="39"/>
        <v>0</v>
      </c>
    </row>
    <row r="360" spans="9:13" x14ac:dyDescent="0.25">
      <c r="I360">
        <f t="shared" si="37"/>
        <v>2500</v>
      </c>
      <c r="J360">
        <v>358</v>
      </c>
      <c r="K360">
        <f t="shared" si="36"/>
        <v>0</v>
      </c>
      <c r="L360">
        <f t="shared" si="38"/>
        <v>0</v>
      </c>
      <c r="M360">
        <f t="shared" si="39"/>
        <v>0</v>
      </c>
    </row>
    <row r="361" spans="9:13" x14ac:dyDescent="0.25">
      <c r="I361">
        <f t="shared" si="37"/>
        <v>2500</v>
      </c>
      <c r="J361">
        <v>359</v>
      </c>
      <c r="K361">
        <f t="shared" si="36"/>
        <v>0</v>
      </c>
      <c r="L361">
        <f t="shared" si="38"/>
        <v>0</v>
      </c>
      <c r="M361">
        <f t="shared" si="39"/>
        <v>0</v>
      </c>
    </row>
    <row r="362" spans="9:13" x14ac:dyDescent="0.25">
      <c r="I362">
        <f t="shared" si="37"/>
        <v>2500</v>
      </c>
      <c r="J362">
        <v>360</v>
      </c>
      <c r="K362">
        <f t="shared" si="36"/>
        <v>0</v>
      </c>
      <c r="L362">
        <f t="shared" si="38"/>
        <v>0</v>
      </c>
      <c r="M362">
        <f t="shared" si="39"/>
        <v>0</v>
      </c>
    </row>
    <row r="363" spans="9:13" x14ac:dyDescent="0.25">
      <c r="I363">
        <f t="shared" si="37"/>
        <v>2500</v>
      </c>
      <c r="J363">
        <v>361</v>
      </c>
      <c r="K363">
        <f t="shared" si="36"/>
        <v>0</v>
      </c>
      <c r="L363">
        <f t="shared" si="38"/>
        <v>0</v>
      </c>
      <c r="M363">
        <f t="shared" si="39"/>
        <v>0</v>
      </c>
    </row>
    <row r="364" spans="9:13" x14ac:dyDescent="0.25">
      <c r="I364">
        <f t="shared" si="37"/>
        <v>2500</v>
      </c>
      <c r="J364">
        <v>362</v>
      </c>
      <c r="K364">
        <f t="shared" si="36"/>
        <v>0</v>
      </c>
      <c r="L364">
        <f t="shared" si="38"/>
        <v>0</v>
      </c>
      <c r="M364">
        <f t="shared" si="39"/>
        <v>0</v>
      </c>
    </row>
    <row r="365" spans="9:13" x14ac:dyDescent="0.25">
      <c r="I365">
        <f t="shared" si="37"/>
        <v>2500</v>
      </c>
      <c r="J365">
        <v>363</v>
      </c>
      <c r="K365">
        <f t="shared" si="36"/>
        <v>0</v>
      </c>
      <c r="L365">
        <f t="shared" si="38"/>
        <v>0</v>
      </c>
      <c r="M365">
        <f t="shared" si="39"/>
        <v>0</v>
      </c>
    </row>
    <row r="366" spans="9:13" x14ac:dyDescent="0.25">
      <c r="I366">
        <f t="shared" si="37"/>
        <v>2500</v>
      </c>
      <c r="J366">
        <v>364</v>
      </c>
      <c r="K366">
        <f t="shared" si="36"/>
        <v>0</v>
      </c>
      <c r="L366">
        <f t="shared" si="38"/>
        <v>0</v>
      </c>
      <c r="M366">
        <f t="shared" si="39"/>
        <v>0</v>
      </c>
    </row>
    <row r="367" spans="9:13" x14ac:dyDescent="0.25">
      <c r="I367">
        <f t="shared" si="37"/>
        <v>2500</v>
      </c>
      <c r="J367">
        <v>365</v>
      </c>
      <c r="K367">
        <f t="shared" si="36"/>
        <v>0</v>
      </c>
      <c r="L367">
        <f t="shared" si="38"/>
        <v>0</v>
      </c>
      <c r="M367">
        <f t="shared" si="39"/>
        <v>0</v>
      </c>
    </row>
    <row r="368" spans="9:13" x14ac:dyDescent="0.25">
      <c r="I368">
        <f t="shared" si="37"/>
        <v>2500</v>
      </c>
      <c r="J368">
        <v>366</v>
      </c>
      <c r="K368">
        <f t="shared" si="36"/>
        <v>0</v>
      </c>
      <c r="L368">
        <f t="shared" si="38"/>
        <v>0</v>
      </c>
      <c r="M368">
        <f t="shared" si="39"/>
        <v>0</v>
      </c>
    </row>
    <row r="369" spans="9:13" x14ac:dyDescent="0.25">
      <c r="I369">
        <f t="shared" si="37"/>
        <v>2500</v>
      </c>
      <c r="J369">
        <v>367</v>
      </c>
      <c r="K369">
        <f t="shared" si="36"/>
        <v>0</v>
      </c>
      <c r="L369">
        <f t="shared" si="38"/>
        <v>0</v>
      </c>
      <c r="M369">
        <f t="shared" si="39"/>
        <v>0</v>
      </c>
    </row>
    <row r="370" spans="9:13" x14ac:dyDescent="0.25">
      <c r="I370">
        <f t="shared" si="37"/>
        <v>2500</v>
      </c>
      <c r="J370">
        <v>368</v>
      </c>
      <c r="K370">
        <f t="shared" si="36"/>
        <v>0</v>
      </c>
      <c r="L370">
        <f t="shared" si="38"/>
        <v>0</v>
      </c>
      <c r="M370">
        <f t="shared" si="39"/>
        <v>0</v>
      </c>
    </row>
    <row r="371" spans="9:13" x14ac:dyDescent="0.25">
      <c r="I371">
        <f t="shared" si="37"/>
        <v>2500</v>
      </c>
      <c r="J371">
        <v>369</v>
      </c>
      <c r="K371">
        <f t="shared" si="36"/>
        <v>0</v>
      </c>
      <c r="L371">
        <f t="shared" si="38"/>
        <v>0</v>
      </c>
      <c r="M371">
        <f t="shared" si="39"/>
        <v>0</v>
      </c>
    </row>
    <row r="372" spans="9:13" x14ac:dyDescent="0.25">
      <c r="I372">
        <f t="shared" si="37"/>
        <v>2500</v>
      </c>
      <c r="J372">
        <v>370</v>
      </c>
      <c r="K372">
        <f t="shared" si="36"/>
        <v>0</v>
      </c>
      <c r="L372">
        <f t="shared" si="38"/>
        <v>0</v>
      </c>
      <c r="M372">
        <f t="shared" si="39"/>
        <v>0</v>
      </c>
    </row>
    <row r="373" spans="9:13" x14ac:dyDescent="0.25">
      <c r="I373">
        <f t="shared" si="37"/>
        <v>2500</v>
      </c>
      <c r="J373">
        <v>371</v>
      </c>
      <c r="K373">
        <f t="shared" si="36"/>
        <v>0</v>
      </c>
      <c r="L373">
        <f t="shared" si="38"/>
        <v>0</v>
      </c>
      <c r="M373">
        <f t="shared" si="39"/>
        <v>0</v>
      </c>
    </row>
    <row r="374" spans="9:13" x14ac:dyDescent="0.25">
      <c r="I374">
        <f t="shared" si="37"/>
        <v>2500</v>
      </c>
      <c r="J374">
        <v>372</v>
      </c>
      <c r="K374">
        <f t="shared" si="36"/>
        <v>0</v>
      </c>
      <c r="L374">
        <f t="shared" si="38"/>
        <v>0</v>
      </c>
      <c r="M374">
        <f t="shared" si="39"/>
        <v>0</v>
      </c>
    </row>
    <row r="375" spans="9:13" x14ac:dyDescent="0.25">
      <c r="I375">
        <f t="shared" si="37"/>
        <v>2500</v>
      </c>
      <c r="J375">
        <v>373</v>
      </c>
      <c r="K375">
        <f t="shared" si="36"/>
        <v>0</v>
      </c>
      <c r="L375">
        <f t="shared" si="38"/>
        <v>0</v>
      </c>
      <c r="M375">
        <f t="shared" si="39"/>
        <v>0</v>
      </c>
    </row>
    <row r="376" spans="9:13" x14ac:dyDescent="0.25">
      <c r="I376">
        <f t="shared" si="37"/>
        <v>2500</v>
      </c>
      <c r="J376">
        <v>374</v>
      </c>
      <c r="K376">
        <f t="shared" si="36"/>
        <v>0</v>
      </c>
      <c r="L376">
        <f t="shared" si="38"/>
        <v>0</v>
      </c>
      <c r="M376">
        <f t="shared" si="39"/>
        <v>0</v>
      </c>
    </row>
    <row r="377" spans="9:13" x14ac:dyDescent="0.25">
      <c r="I377">
        <f t="shared" si="37"/>
        <v>2500</v>
      </c>
      <c r="J377">
        <v>375</v>
      </c>
      <c r="K377">
        <f t="shared" si="36"/>
        <v>0</v>
      </c>
      <c r="L377">
        <f t="shared" si="38"/>
        <v>0</v>
      </c>
      <c r="M377">
        <f t="shared" si="39"/>
        <v>0</v>
      </c>
    </row>
    <row r="378" spans="9:13" x14ac:dyDescent="0.25">
      <c r="I378">
        <f t="shared" si="37"/>
        <v>2500</v>
      </c>
      <c r="J378">
        <v>376</v>
      </c>
      <c r="K378">
        <f t="shared" si="36"/>
        <v>0</v>
      </c>
      <c r="L378">
        <f t="shared" si="38"/>
        <v>0</v>
      </c>
      <c r="M378">
        <f t="shared" si="39"/>
        <v>0</v>
      </c>
    </row>
    <row r="379" spans="9:13" x14ac:dyDescent="0.25">
      <c r="I379">
        <f t="shared" si="37"/>
        <v>2500</v>
      </c>
      <c r="J379">
        <v>377</v>
      </c>
      <c r="K379">
        <f t="shared" si="36"/>
        <v>0</v>
      </c>
      <c r="L379">
        <f t="shared" si="38"/>
        <v>0</v>
      </c>
      <c r="M379">
        <f t="shared" si="39"/>
        <v>0</v>
      </c>
    </row>
    <row r="380" spans="9:13" x14ac:dyDescent="0.25">
      <c r="I380">
        <f t="shared" si="37"/>
        <v>2500</v>
      </c>
      <c r="J380">
        <v>378</v>
      </c>
      <c r="K380">
        <f t="shared" si="36"/>
        <v>0</v>
      </c>
      <c r="L380">
        <f t="shared" si="38"/>
        <v>0</v>
      </c>
      <c r="M380">
        <f t="shared" si="39"/>
        <v>0</v>
      </c>
    </row>
    <row r="381" spans="9:13" x14ac:dyDescent="0.25">
      <c r="I381">
        <f t="shared" si="37"/>
        <v>2500</v>
      </c>
      <c r="J381">
        <v>379</v>
      </c>
      <c r="K381">
        <f t="shared" ref="K381:K444" si="40">IF(I381+J381&gt;(G$2-(G$2*G$3*G$4/100/100))/2, (1-(_xlfn.HYPGEOM.DIST((I381+J381-1), (G$2-(G$2*G$3*G$4/100/100)), G$2/2, G$2, TRUE))),_xlfn.HYPGEOM.DIST(I381+J381, (G$2-(G$2*G$3*G$4/100/100)), G$2/2, G$2, TRUE))</f>
        <v>0</v>
      </c>
      <c r="L381">
        <f t="shared" si="38"/>
        <v>0</v>
      </c>
      <c r="M381">
        <f t="shared" si="39"/>
        <v>0</v>
      </c>
    </row>
    <row r="382" spans="9:13" x14ac:dyDescent="0.25">
      <c r="I382">
        <f t="shared" si="37"/>
        <v>2500</v>
      </c>
      <c r="J382">
        <v>380</v>
      </c>
      <c r="K382">
        <f t="shared" si="40"/>
        <v>0</v>
      </c>
      <c r="L382">
        <f t="shared" si="38"/>
        <v>0</v>
      </c>
      <c r="M382">
        <f t="shared" si="39"/>
        <v>0</v>
      </c>
    </row>
    <row r="383" spans="9:13" x14ac:dyDescent="0.25">
      <c r="I383">
        <f t="shared" si="37"/>
        <v>2500</v>
      </c>
      <c r="J383">
        <v>381</v>
      </c>
      <c r="K383">
        <f t="shared" si="40"/>
        <v>0</v>
      </c>
      <c r="L383">
        <f t="shared" si="38"/>
        <v>0</v>
      </c>
      <c r="M383">
        <f t="shared" si="39"/>
        <v>0</v>
      </c>
    </row>
    <row r="384" spans="9:13" x14ac:dyDescent="0.25">
      <c r="I384">
        <f t="shared" si="37"/>
        <v>2500</v>
      </c>
      <c r="J384">
        <v>382</v>
      </c>
      <c r="K384">
        <f t="shared" si="40"/>
        <v>0</v>
      </c>
      <c r="L384">
        <f t="shared" si="38"/>
        <v>0</v>
      </c>
      <c r="M384">
        <f t="shared" si="39"/>
        <v>0</v>
      </c>
    </row>
    <row r="385" spans="9:13" x14ac:dyDescent="0.25">
      <c r="I385">
        <f t="shared" si="37"/>
        <v>2500</v>
      </c>
      <c r="J385">
        <v>383</v>
      </c>
      <c r="K385">
        <f t="shared" si="40"/>
        <v>0</v>
      </c>
      <c r="L385">
        <f t="shared" si="38"/>
        <v>0</v>
      </c>
      <c r="M385">
        <f t="shared" si="39"/>
        <v>0</v>
      </c>
    </row>
    <row r="386" spans="9:13" x14ac:dyDescent="0.25">
      <c r="I386">
        <f t="shared" si="37"/>
        <v>2500</v>
      </c>
      <c r="J386">
        <v>384</v>
      </c>
      <c r="K386">
        <f t="shared" si="40"/>
        <v>0</v>
      </c>
      <c r="L386">
        <f t="shared" si="38"/>
        <v>0</v>
      </c>
      <c r="M386">
        <f t="shared" si="39"/>
        <v>0</v>
      </c>
    </row>
    <row r="387" spans="9:13" x14ac:dyDescent="0.25">
      <c r="I387">
        <f t="shared" si="37"/>
        <v>2500</v>
      </c>
      <c r="J387">
        <v>385</v>
      </c>
      <c r="K387">
        <f t="shared" si="40"/>
        <v>0</v>
      </c>
      <c r="L387">
        <f t="shared" si="38"/>
        <v>0</v>
      </c>
      <c r="M387">
        <f t="shared" si="39"/>
        <v>0</v>
      </c>
    </row>
    <row r="388" spans="9:13" x14ac:dyDescent="0.25">
      <c r="I388">
        <f t="shared" ref="I388:I451" si="41">G$5</f>
        <v>2500</v>
      </c>
      <c r="J388">
        <v>386</v>
      </c>
      <c r="K388">
        <f t="shared" si="40"/>
        <v>0</v>
      </c>
      <c r="L388">
        <f t="shared" ref="L388:L451" si="42">_xlfn.HYPGEOM.DIST(J388,  (G$2-0.5*G$2)*0.5, G$2/2-I388,(G$2-0.5*G$2), FALSE)</f>
        <v>0</v>
      </c>
      <c r="M388">
        <f t="shared" ref="M388:M451" si="43">K388*L388</f>
        <v>0</v>
      </c>
    </row>
    <row r="389" spans="9:13" x14ac:dyDescent="0.25">
      <c r="I389">
        <f t="shared" si="41"/>
        <v>2500</v>
      </c>
      <c r="J389">
        <v>387</v>
      </c>
      <c r="K389">
        <f t="shared" si="40"/>
        <v>0</v>
      </c>
      <c r="L389">
        <f t="shared" si="42"/>
        <v>0</v>
      </c>
      <c r="M389">
        <f t="shared" si="43"/>
        <v>0</v>
      </c>
    </row>
    <row r="390" spans="9:13" x14ac:dyDescent="0.25">
      <c r="I390">
        <f t="shared" si="41"/>
        <v>2500</v>
      </c>
      <c r="J390">
        <v>388</v>
      </c>
      <c r="K390">
        <f t="shared" si="40"/>
        <v>0</v>
      </c>
      <c r="L390">
        <f t="shared" si="42"/>
        <v>0</v>
      </c>
      <c r="M390">
        <f t="shared" si="43"/>
        <v>0</v>
      </c>
    </row>
    <row r="391" spans="9:13" x14ac:dyDescent="0.25">
      <c r="I391">
        <f t="shared" si="41"/>
        <v>2500</v>
      </c>
      <c r="J391">
        <v>389</v>
      </c>
      <c r="K391">
        <f t="shared" si="40"/>
        <v>0</v>
      </c>
      <c r="L391">
        <f t="shared" si="42"/>
        <v>0</v>
      </c>
      <c r="M391">
        <f t="shared" si="43"/>
        <v>0</v>
      </c>
    </row>
    <row r="392" spans="9:13" x14ac:dyDescent="0.25">
      <c r="I392">
        <f t="shared" si="41"/>
        <v>2500</v>
      </c>
      <c r="J392">
        <v>390</v>
      </c>
      <c r="K392">
        <f t="shared" si="40"/>
        <v>0</v>
      </c>
      <c r="L392">
        <f t="shared" si="42"/>
        <v>0</v>
      </c>
      <c r="M392">
        <f t="shared" si="43"/>
        <v>0</v>
      </c>
    </row>
    <row r="393" spans="9:13" x14ac:dyDescent="0.25">
      <c r="I393">
        <f t="shared" si="41"/>
        <v>2500</v>
      </c>
      <c r="J393">
        <v>391</v>
      </c>
      <c r="K393">
        <f t="shared" si="40"/>
        <v>0</v>
      </c>
      <c r="L393">
        <f t="shared" si="42"/>
        <v>0</v>
      </c>
      <c r="M393">
        <f t="shared" si="43"/>
        <v>0</v>
      </c>
    </row>
    <row r="394" spans="9:13" x14ac:dyDescent="0.25">
      <c r="I394">
        <f t="shared" si="41"/>
        <v>2500</v>
      </c>
      <c r="J394">
        <v>392</v>
      </c>
      <c r="K394">
        <f t="shared" si="40"/>
        <v>0</v>
      </c>
      <c r="L394">
        <f t="shared" si="42"/>
        <v>0</v>
      </c>
      <c r="M394">
        <f t="shared" si="43"/>
        <v>0</v>
      </c>
    </row>
    <row r="395" spans="9:13" x14ac:dyDescent="0.25">
      <c r="I395">
        <f t="shared" si="41"/>
        <v>2500</v>
      </c>
      <c r="J395">
        <v>393</v>
      </c>
      <c r="K395">
        <f t="shared" si="40"/>
        <v>0</v>
      </c>
      <c r="L395">
        <f t="shared" si="42"/>
        <v>0</v>
      </c>
      <c r="M395">
        <f t="shared" si="43"/>
        <v>0</v>
      </c>
    </row>
    <row r="396" spans="9:13" x14ac:dyDescent="0.25">
      <c r="I396">
        <f t="shared" si="41"/>
        <v>2500</v>
      </c>
      <c r="J396">
        <v>394</v>
      </c>
      <c r="K396">
        <f t="shared" si="40"/>
        <v>0</v>
      </c>
      <c r="L396">
        <f t="shared" si="42"/>
        <v>0</v>
      </c>
      <c r="M396">
        <f t="shared" si="43"/>
        <v>0</v>
      </c>
    </row>
    <row r="397" spans="9:13" x14ac:dyDescent="0.25">
      <c r="I397">
        <f t="shared" si="41"/>
        <v>2500</v>
      </c>
      <c r="J397">
        <v>395</v>
      </c>
      <c r="K397">
        <f t="shared" si="40"/>
        <v>0</v>
      </c>
      <c r="L397">
        <f t="shared" si="42"/>
        <v>0</v>
      </c>
      <c r="M397">
        <f t="shared" si="43"/>
        <v>0</v>
      </c>
    </row>
    <row r="398" spans="9:13" x14ac:dyDescent="0.25">
      <c r="I398">
        <f t="shared" si="41"/>
        <v>2500</v>
      </c>
      <c r="J398">
        <v>396</v>
      </c>
      <c r="K398">
        <f t="shared" si="40"/>
        <v>0</v>
      </c>
      <c r="L398">
        <f t="shared" si="42"/>
        <v>0</v>
      </c>
      <c r="M398">
        <f t="shared" si="43"/>
        <v>0</v>
      </c>
    </row>
    <row r="399" spans="9:13" x14ac:dyDescent="0.25">
      <c r="I399">
        <f t="shared" si="41"/>
        <v>2500</v>
      </c>
      <c r="J399">
        <v>397</v>
      </c>
      <c r="K399">
        <f t="shared" si="40"/>
        <v>0</v>
      </c>
      <c r="L399">
        <f t="shared" si="42"/>
        <v>0</v>
      </c>
      <c r="M399">
        <f t="shared" si="43"/>
        <v>0</v>
      </c>
    </row>
    <row r="400" spans="9:13" x14ac:dyDescent="0.25">
      <c r="I400">
        <f t="shared" si="41"/>
        <v>2500</v>
      </c>
      <c r="J400">
        <v>398</v>
      </c>
      <c r="K400">
        <f t="shared" si="40"/>
        <v>0</v>
      </c>
      <c r="L400">
        <f t="shared" si="42"/>
        <v>0</v>
      </c>
      <c r="M400">
        <f t="shared" si="43"/>
        <v>0</v>
      </c>
    </row>
    <row r="401" spans="9:13" x14ac:dyDescent="0.25">
      <c r="I401">
        <f t="shared" si="41"/>
        <v>2500</v>
      </c>
      <c r="J401">
        <v>399</v>
      </c>
      <c r="K401">
        <f t="shared" si="40"/>
        <v>0</v>
      </c>
      <c r="L401">
        <f t="shared" si="42"/>
        <v>0</v>
      </c>
      <c r="M401">
        <f t="shared" si="43"/>
        <v>0</v>
      </c>
    </row>
    <row r="402" spans="9:13" x14ac:dyDescent="0.25">
      <c r="I402">
        <f t="shared" si="41"/>
        <v>2500</v>
      </c>
      <c r="J402">
        <v>400</v>
      </c>
      <c r="K402">
        <f t="shared" si="40"/>
        <v>0</v>
      </c>
      <c r="L402">
        <f t="shared" si="42"/>
        <v>0</v>
      </c>
      <c r="M402">
        <f t="shared" si="43"/>
        <v>0</v>
      </c>
    </row>
    <row r="403" spans="9:13" x14ac:dyDescent="0.25">
      <c r="I403">
        <f t="shared" si="41"/>
        <v>2500</v>
      </c>
      <c r="J403">
        <v>401</v>
      </c>
      <c r="K403">
        <f t="shared" si="40"/>
        <v>0</v>
      </c>
      <c r="L403">
        <f t="shared" si="42"/>
        <v>0</v>
      </c>
      <c r="M403">
        <f t="shared" si="43"/>
        <v>0</v>
      </c>
    </row>
    <row r="404" spans="9:13" x14ac:dyDescent="0.25">
      <c r="I404">
        <f t="shared" si="41"/>
        <v>2500</v>
      </c>
      <c r="J404">
        <v>402</v>
      </c>
      <c r="K404">
        <f t="shared" si="40"/>
        <v>0</v>
      </c>
      <c r="L404">
        <f t="shared" si="42"/>
        <v>0</v>
      </c>
      <c r="M404">
        <f t="shared" si="43"/>
        <v>0</v>
      </c>
    </row>
    <row r="405" spans="9:13" x14ac:dyDescent="0.25">
      <c r="I405">
        <f t="shared" si="41"/>
        <v>2500</v>
      </c>
      <c r="J405">
        <v>403</v>
      </c>
      <c r="K405">
        <f t="shared" si="40"/>
        <v>0</v>
      </c>
      <c r="L405">
        <f t="shared" si="42"/>
        <v>0</v>
      </c>
      <c r="M405">
        <f t="shared" si="43"/>
        <v>0</v>
      </c>
    </row>
    <row r="406" spans="9:13" x14ac:dyDescent="0.25">
      <c r="I406">
        <f t="shared" si="41"/>
        <v>2500</v>
      </c>
      <c r="J406">
        <v>404</v>
      </c>
      <c r="K406">
        <f t="shared" si="40"/>
        <v>0</v>
      </c>
      <c r="L406">
        <f t="shared" si="42"/>
        <v>0</v>
      </c>
      <c r="M406">
        <f t="shared" si="43"/>
        <v>0</v>
      </c>
    </row>
    <row r="407" spans="9:13" x14ac:dyDescent="0.25">
      <c r="I407">
        <f t="shared" si="41"/>
        <v>2500</v>
      </c>
      <c r="J407">
        <v>405</v>
      </c>
      <c r="K407">
        <f t="shared" si="40"/>
        <v>0</v>
      </c>
      <c r="L407">
        <f t="shared" si="42"/>
        <v>0</v>
      </c>
      <c r="M407">
        <f t="shared" si="43"/>
        <v>0</v>
      </c>
    </row>
    <row r="408" spans="9:13" x14ac:dyDescent="0.25">
      <c r="I408">
        <f t="shared" si="41"/>
        <v>2500</v>
      </c>
      <c r="J408">
        <v>406</v>
      </c>
      <c r="K408">
        <f t="shared" si="40"/>
        <v>0</v>
      </c>
      <c r="L408">
        <f t="shared" si="42"/>
        <v>0</v>
      </c>
      <c r="M408">
        <f t="shared" si="43"/>
        <v>0</v>
      </c>
    </row>
    <row r="409" spans="9:13" x14ac:dyDescent="0.25">
      <c r="I409">
        <f t="shared" si="41"/>
        <v>2500</v>
      </c>
      <c r="J409">
        <v>407</v>
      </c>
      <c r="K409">
        <f t="shared" si="40"/>
        <v>0</v>
      </c>
      <c r="L409">
        <f t="shared" si="42"/>
        <v>0</v>
      </c>
      <c r="M409">
        <f t="shared" si="43"/>
        <v>0</v>
      </c>
    </row>
    <row r="410" spans="9:13" x14ac:dyDescent="0.25">
      <c r="I410">
        <f t="shared" si="41"/>
        <v>2500</v>
      </c>
      <c r="J410">
        <v>408</v>
      </c>
      <c r="K410">
        <f t="shared" si="40"/>
        <v>0</v>
      </c>
      <c r="L410">
        <f t="shared" si="42"/>
        <v>0</v>
      </c>
      <c r="M410">
        <f t="shared" si="43"/>
        <v>0</v>
      </c>
    </row>
    <row r="411" spans="9:13" x14ac:dyDescent="0.25">
      <c r="I411">
        <f t="shared" si="41"/>
        <v>2500</v>
      </c>
      <c r="J411">
        <v>409</v>
      </c>
      <c r="K411">
        <f t="shared" si="40"/>
        <v>0</v>
      </c>
      <c r="L411">
        <f t="shared" si="42"/>
        <v>0</v>
      </c>
      <c r="M411">
        <f t="shared" si="43"/>
        <v>0</v>
      </c>
    </row>
    <row r="412" spans="9:13" x14ac:dyDescent="0.25">
      <c r="I412">
        <f t="shared" si="41"/>
        <v>2500</v>
      </c>
      <c r="J412">
        <v>410</v>
      </c>
      <c r="K412">
        <f t="shared" si="40"/>
        <v>0</v>
      </c>
      <c r="L412">
        <f t="shared" si="42"/>
        <v>0</v>
      </c>
      <c r="M412">
        <f t="shared" si="43"/>
        <v>0</v>
      </c>
    </row>
    <row r="413" spans="9:13" x14ac:dyDescent="0.25">
      <c r="I413">
        <f t="shared" si="41"/>
        <v>2500</v>
      </c>
      <c r="J413">
        <v>411</v>
      </c>
      <c r="K413">
        <f t="shared" si="40"/>
        <v>0</v>
      </c>
      <c r="L413">
        <f t="shared" si="42"/>
        <v>0</v>
      </c>
      <c r="M413">
        <f t="shared" si="43"/>
        <v>0</v>
      </c>
    </row>
    <row r="414" spans="9:13" x14ac:dyDescent="0.25">
      <c r="I414">
        <f t="shared" si="41"/>
        <v>2500</v>
      </c>
      <c r="J414">
        <v>412</v>
      </c>
      <c r="K414">
        <f t="shared" si="40"/>
        <v>0</v>
      </c>
      <c r="L414">
        <f t="shared" si="42"/>
        <v>0</v>
      </c>
      <c r="M414">
        <f t="shared" si="43"/>
        <v>0</v>
      </c>
    </row>
    <row r="415" spans="9:13" x14ac:dyDescent="0.25">
      <c r="I415">
        <f t="shared" si="41"/>
        <v>2500</v>
      </c>
      <c r="J415">
        <v>413</v>
      </c>
      <c r="K415">
        <f t="shared" si="40"/>
        <v>0</v>
      </c>
      <c r="L415">
        <f t="shared" si="42"/>
        <v>0</v>
      </c>
      <c r="M415">
        <f t="shared" si="43"/>
        <v>0</v>
      </c>
    </row>
    <row r="416" spans="9:13" x14ac:dyDescent="0.25">
      <c r="I416">
        <f t="shared" si="41"/>
        <v>2500</v>
      </c>
      <c r="J416">
        <v>414</v>
      </c>
      <c r="K416">
        <f t="shared" si="40"/>
        <v>0</v>
      </c>
      <c r="L416">
        <f t="shared" si="42"/>
        <v>0</v>
      </c>
      <c r="M416">
        <f t="shared" si="43"/>
        <v>0</v>
      </c>
    </row>
    <row r="417" spans="9:13" x14ac:dyDescent="0.25">
      <c r="I417">
        <f t="shared" si="41"/>
        <v>2500</v>
      </c>
      <c r="J417">
        <v>415</v>
      </c>
      <c r="K417">
        <f t="shared" si="40"/>
        <v>0</v>
      </c>
      <c r="L417">
        <f t="shared" si="42"/>
        <v>0</v>
      </c>
      <c r="M417">
        <f t="shared" si="43"/>
        <v>0</v>
      </c>
    </row>
    <row r="418" spans="9:13" x14ac:dyDescent="0.25">
      <c r="I418">
        <f t="shared" si="41"/>
        <v>2500</v>
      </c>
      <c r="J418">
        <v>416</v>
      </c>
      <c r="K418">
        <f t="shared" si="40"/>
        <v>0</v>
      </c>
      <c r="L418">
        <f t="shared" si="42"/>
        <v>0</v>
      </c>
      <c r="M418">
        <f t="shared" si="43"/>
        <v>0</v>
      </c>
    </row>
    <row r="419" spans="9:13" x14ac:dyDescent="0.25">
      <c r="I419">
        <f t="shared" si="41"/>
        <v>2500</v>
      </c>
      <c r="J419">
        <v>417</v>
      </c>
      <c r="K419">
        <f t="shared" si="40"/>
        <v>0</v>
      </c>
      <c r="L419">
        <f t="shared" si="42"/>
        <v>0</v>
      </c>
      <c r="M419">
        <f t="shared" si="43"/>
        <v>0</v>
      </c>
    </row>
    <row r="420" spans="9:13" x14ac:dyDescent="0.25">
      <c r="I420">
        <f t="shared" si="41"/>
        <v>2500</v>
      </c>
      <c r="J420">
        <v>418</v>
      </c>
      <c r="K420">
        <f t="shared" si="40"/>
        <v>0</v>
      </c>
      <c r="L420">
        <f t="shared" si="42"/>
        <v>0</v>
      </c>
      <c r="M420">
        <f t="shared" si="43"/>
        <v>0</v>
      </c>
    </row>
    <row r="421" spans="9:13" x14ac:dyDescent="0.25">
      <c r="I421">
        <f t="shared" si="41"/>
        <v>2500</v>
      </c>
      <c r="J421">
        <v>419</v>
      </c>
      <c r="K421">
        <f t="shared" si="40"/>
        <v>0</v>
      </c>
      <c r="L421">
        <f t="shared" si="42"/>
        <v>0</v>
      </c>
      <c r="M421">
        <f t="shared" si="43"/>
        <v>0</v>
      </c>
    </row>
    <row r="422" spans="9:13" x14ac:dyDescent="0.25">
      <c r="I422">
        <f t="shared" si="41"/>
        <v>2500</v>
      </c>
      <c r="J422">
        <v>420</v>
      </c>
      <c r="K422">
        <f t="shared" si="40"/>
        <v>0</v>
      </c>
      <c r="L422">
        <f t="shared" si="42"/>
        <v>0</v>
      </c>
      <c r="M422">
        <f t="shared" si="43"/>
        <v>0</v>
      </c>
    </row>
    <row r="423" spans="9:13" x14ac:dyDescent="0.25">
      <c r="I423">
        <f t="shared" si="41"/>
        <v>2500</v>
      </c>
      <c r="J423">
        <v>421</v>
      </c>
      <c r="K423">
        <f t="shared" si="40"/>
        <v>0</v>
      </c>
      <c r="L423">
        <f t="shared" si="42"/>
        <v>0</v>
      </c>
      <c r="M423">
        <f t="shared" si="43"/>
        <v>0</v>
      </c>
    </row>
    <row r="424" spans="9:13" x14ac:dyDescent="0.25">
      <c r="I424">
        <f t="shared" si="41"/>
        <v>2500</v>
      </c>
      <c r="J424">
        <v>422</v>
      </c>
      <c r="K424">
        <f t="shared" si="40"/>
        <v>0</v>
      </c>
      <c r="L424">
        <f t="shared" si="42"/>
        <v>0</v>
      </c>
      <c r="M424">
        <f t="shared" si="43"/>
        <v>0</v>
      </c>
    </row>
    <row r="425" spans="9:13" x14ac:dyDescent="0.25">
      <c r="I425">
        <f t="shared" si="41"/>
        <v>2500</v>
      </c>
      <c r="J425">
        <v>423</v>
      </c>
      <c r="K425">
        <f t="shared" si="40"/>
        <v>0</v>
      </c>
      <c r="L425">
        <f t="shared" si="42"/>
        <v>0</v>
      </c>
      <c r="M425">
        <f t="shared" si="43"/>
        <v>0</v>
      </c>
    </row>
    <row r="426" spans="9:13" x14ac:dyDescent="0.25">
      <c r="I426">
        <f t="shared" si="41"/>
        <v>2500</v>
      </c>
      <c r="J426">
        <v>424</v>
      </c>
      <c r="K426">
        <f t="shared" si="40"/>
        <v>0</v>
      </c>
      <c r="L426">
        <f t="shared" si="42"/>
        <v>0</v>
      </c>
      <c r="M426">
        <f t="shared" si="43"/>
        <v>0</v>
      </c>
    </row>
    <row r="427" spans="9:13" x14ac:dyDescent="0.25">
      <c r="I427">
        <f t="shared" si="41"/>
        <v>2500</v>
      </c>
      <c r="J427">
        <v>425</v>
      </c>
      <c r="K427">
        <f t="shared" si="40"/>
        <v>0</v>
      </c>
      <c r="L427">
        <f t="shared" si="42"/>
        <v>0</v>
      </c>
      <c r="M427">
        <f t="shared" si="43"/>
        <v>0</v>
      </c>
    </row>
    <row r="428" spans="9:13" x14ac:dyDescent="0.25">
      <c r="I428">
        <f t="shared" si="41"/>
        <v>2500</v>
      </c>
      <c r="J428">
        <v>426</v>
      </c>
      <c r="K428">
        <f t="shared" si="40"/>
        <v>0</v>
      </c>
      <c r="L428">
        <f t="shared" si="42"/>
        <v>0</v>
      </c>
      <c r="M428">
        <f t="shared" si="43"/>
        <v>0</v>
      </c>
    </row>
    <row r="429" spans="9:13" x14ac:dyDescent="0.25">
      <c r="I429">
        <f t="shared" si="41"/>
        <v>2500</v>
      </c>
      <c r="J429">
        <v>427</v>
      </c>
      <c r="K429">
        <f t="shared" si="40"/>
        <v>0</v>
      </c>
      <c r="L429">
        <f t="shared" si="42"/>
        <v>0</v>
      </c>
      <c r="M429">
        <f t="shared" si="43"/>
        <v>0</v>
      </c>
    </row>
    <row r="430" spans="9:13" x14ac:dyDescent="0.25">
      <c r="I430">
        <f t="shared" si="41"/>
        <v>2500</v>
      </c>
      <c r="J430">
        <v>428</v>
      </c>
      <c r="K430">
        <f t="shared" si="40"/>
        <v>0</v>
      </c>
      <c r="L430">
        <f t="shared" si="42"/>
        <v>0</v>
      </c>
      <c r="M430">
        <f t="shared" si="43"/>
        <v>0</v>
      </c>
    </row>
    <row r="431" spans="9:13" x14ac:dyDescent="0.25">
      <c r="I431">
        <f t="shared" si="41"/>
        <v>2500</v>
      </c>
      <c r="J431">
        <v>429</v>
      </c>
      <c r="K431">
        <f t="shared" si="40"/>
        <v>0</v>
      </c>
      <c r="L431">
        <f t="shared" si="42"/>
        <v>0</v>
      </c>
      <c r="M431">
        <f t="shared" si="43"/>
        <v>0</v>
      </c>
    </row>
    <row r="432" spans="9:13" x14ac:dyDescent="0.25">
      <c r="I432">
        <f t="shared" si="41"/>
        <v>2500</v>
      </c>
      <c r="J432">
        <v>430</v>
      </c>
      <c r="K432">
        <f t="shared" si="40"/>
        <v>0</v>
      </c>
      <c r="L432">
        <f t="shared" si="42"/>
        <v>0</v>
      </c>
      <c r="M432">
        <f t="shared" si="43"/>
        <v>0</v>
      </c>
    </row>
    <row r="433" spans="9:13" x14ac:dyDescent="0.25">
      <c r="I433">
        <f t="shared" si="41"/>
        <v>2500</v>
      </c>
      <c r="J433">
        <v>431</v>
      </c>
      <c r="K433">
        <f t="shared" si="40"/>
        <v>0</v>
      </c>
      <c r="L433">
        <f t="shared" si="42"/>
        <v>0</v>
      </c>
      <c r="M433">
        <f t="shared" si="43"/>
        <v>0</v>
      </c>
    </row>
    <row r="434" spans="9:13" x14ac:dyDescent="0.25">
      <c r="I434">
        <f t="shared" si="41"/>
        <v>2500</v>
      </c>
      <c r="J434">
        <v>432</v>
      </c>
      <c r="K434">
        <f t="shared" si="40"/>
        <v>0</v>
      </c>
      <c r="L434">
        <f t="shared" si="42"/>
        <v>0</v>
      </c>
      <c r="M434">
        <f t="shared" si="43"/>
        <v>0</v>
      </c>
    </row>
    <row r="435" spans="9:13" x14ac:dyDescent="0.25">
      <c r="I435">
        <f t="shared" si="41"/>
        <v>2500</v>
      </c>
      <c r="J435">
        <v>433</v>
      </c>
      <c r="K435">
        <f t="shared" si="40"/>
        <v>0</v>
      </c>
      <c r="L435">
        <f t="shared" si="42"/>
        <v>0</v>
      </c>
      <c r="M435">
        <f t="shared" si="43"/>
        <v>0</v>
      </c>
    </row>
    <row r="436" spans="9:13" x14ac:dyDescent="0.25">
      <c r="I436">
        <f t="shared" si="41"/>
        <v>2500</v>
      </c>
      <c r="J436">
        <v>434</v>
      </c>
      <c r="K436">
        <f t="shared" si="40"/>
        <v>0</v>
      </c>
      <c r="L436">
        <f t="shared" si="42"/>
        <v>0</v>
      </c>
      <c r="M436">
        <f t="shared" si="43"/>
        <v>0</v>
      </c>
    </row>
    <row r="437" spans="9:13" x14ac:dyDescent="0.25">
      <c r="I437">
        <f t="shared" si="41"/>
        <v>2500</v>
      </c>
      <c r="J437">
        <v>435</v>
      </c>
      <c r="K437">
        <f t="shared" si="40"/>
        <v>0</v>
      </c>
      <c r="L437">
        <f t="shared" si="42"/>
        <v>0</v>
      </c>
      <c r="M437">
        <f t="shared" si="43"/>
        <v>0</v>
      </c>
    </row>
    <row r="438" spans="9:13" x14ac:dyDescent="0.25">
      <c r="I438">
        <f t="shared" si="41"/>
        <v>2500</v>
      </c>
      <c r="J438">
        <v>436</v>
      </c>
      <c r="K438">
        <f t="shared" si="40"/>
        <v>0</v>
      </c>
      <c r="L438">
        <f t="shared" si="42"/>
        <v>0</v>
      </c>
      <c r="M438">
        <f t="shared" si="43"/>
        <v>0</v>
      </c>
    </row>
    <row r="439" spans="9:13" x14ac:dyDescent="0.25">
      <c r="I439">
        <f t="shared" si="41"/>
        <v>2500</v>
      </c>
      <c r="J439">
        <v>437</v>
      </c>
      <c r="K439">
        <f t="shared" si="40"/>
        <v>0</v>
      </c>
      <c r="L439">
        <f t="shared" si="42"/>
        <v>0</v>
      </c>
      <c r="M439">
        <f t="shared" si="43"/>
        <v>0</v>
      </c>
    </row>
    <row r="440" spans="9:13" x14ac:dyDescent="0.25">
      <c r="I440">
        <f t="shared" si="41"/>
        <v>2500</v>
      </c>
      <c r="J440">
        <v>438</v>
      </c>
      <c r="K440">
        <f t="shared" si="40"/>
        <v>0</v>
      </c>
      <c r="L440">
        <f t="shared" si="42"/>
        <v>0</v>
      </c>
      <c r="M440">
        <f t="shared" si="43"/>
        <v>0</v>
      </c>
    </row>
    <row r="441" spans="9:13" x14ac:dyDescent="0.25">
      <c r="I441">
        <f t="shared" si="41"/>
        <v>2500</v>
      </c>
      <c r="J441">
        <v>439</v>
      </c>
      <c r="K441">
        <f t="shared" si="40"/>
        <v>0</v>
      </c>
      <c r="L441">
        <f t="shared" si="42"/>
        <v>0</v>
      </c>
      <c r="M441">
        <f t="shared" si="43"/>
        <v>0</v>
      </c>
    </row>
    <row r="442" spans="9:13" x14ac:dyDescent="0.25">
      <c r="I442">
        <f t="shared" si="41"/>
        <v>2500</v>
      </c>
      <c r="J442">
        <v>440</v>
      </c>
      <c r="K442">
        <f t="shared" si="40"/>
        <v>0</v>
      </c>
      <c r="L442">
        <f t="shared" si="42"/>
        <v>0</v>
      </c>
      <c r="M442">
        <f t="shared" si="43"/>
        <v>0</v>
      </c>
    </row>
    <row r="443" spans="9:13" x14ac:dyDescent="0.25">
      <c r="I443">
        <f t="shared" si="41"/>
        <v>2500</v>
      </c>
      <c r="J443">
        <v>441</v>
      </c>
      <c r="K443">
        <f t="shared" si="40"/>
        <v>0</v>
      </c>
      <c r="L443">
        <f t="shared" si="42"/>
        <v>0</v>
      </c>
      <c r="M443">
        <f t="shared" si="43"/>
        <v>0</v>
      </c>
    </row>
    <row r="444" spans="9:13" x14ac:dyDescent="0.25">
      <c r="I444">
        <f t="shared" si="41"/>
        <v>2500</v>
      </c>
      <c r="J444">
        <v>442</v>
      </c>
      <c r="K444">
        <f t="shared" si="40"/>
        <v>0</v>
      </c>
      <c r="L444">
        <f t="shared" si="42"/>
        <v>0</v>
      </c>
      <c r="M444">
        <f t="shared" si="43"/>
        <v>0</v>
      </c>
    </row>
    <row r="445" spans="9:13" x14ac:dyDescent="0.25">
      <c r="I445">
        <f t="shared" si="41"/>
        <v>2500</v>
      </c>
      <c r="J445">
        <v>443</v>
      </c>
      <c r="K445">
        <f t="shared" ref="K445:K508" si="44">IF(I445+J445&gt;(G$2-(G$2*G$3*G$4/100/100))/2, (1-(_xlfn.HYPGEOM.DIST((I445+J445-1), (G$2-(G$2*G$3*G$4/100/100)), G$2/2, G$2, TRUE))),_xlfn.HYPGEOM.DIST(I445+J445, (G$2-(G$2*G$3*G$4/100/100)), G$2/2, G$2, TRUE))</f>
        <v>0</v>
      </c>
      <c r="L445">
        <f t="shared" si="42"/>
        <v>0</v>
      </c>
      <c r="M445">
        <f t="shared" si="43"/>
        <v>0</v>
      </c>
    </row>
    <row r="446" spans="9:13" x14ac:dyDescent="0.25">
      <c r="I446">
        <f t="shared" si="41"/>
        <v>2500</v>
      </c>
      <c r="J446">
        <v>444</v>
      </c>
      <c r="K446">
        <f t="shared" si="44"/>
        <v>0</v>
      </c>
      <c r="L446">
        <f t="shared" si="42"/>
        <v>0</v>
      </c>
      <c r="M446">
        <f t="shared" si="43"/>
        <v>0</v>
      </c>
    </row>
    <row r="447" spans="9:13" x14ac:dyDescent="0.25">
      <c r="I447">
        <f t="shared" si="41"/>
        <v>2500</v>
      </c>
      <c r="J447">
        <v>445</v>
      </c>
      <c r="K447">
        <f t="shared" si="44"/>
        <v>0</v>
      </c>
      <c r="L447">
        <f t="shared" si="42"/>
        <v>0</v>
      </c>
      <c r="M447">
        <f t="shared" si="43"/>
        <v>0</v>
      </c>
    </row>
    <row r="448" spans="9:13" x14ac:dyDescent="0.25">
      <c r="I448">
        <f t="shared" si="41"/>
        <v>2500</v>
      </c>
      <c r="J448">
        <v>446</v>
      </c>
      <c r="K448">
        <f t="shared" si="44"/>
        <v>0</v>
      </c>
      <c r="L448">
        <f t="shared" si="42"/>
        <v>0</v>
      </c>
      <c r="M448">
        <f t="shared" si="43"/>
        <v>0</v>
      </c>
    </row>
    <row r="449" spans="9:13" x14ac:dyDescent="0.25">
      <c r="I449">
        <f t="shared" si="41"/>
        <v>2500</v>
      </c>
      <c r="J449">
        <v>447</v>
      </c>
      <c r="K449">
        <f t="shared" si="44"/>
        <v>0</v>
      </c>
      <c r="L449">
        <f t="shared" si="42"/>
        <v>0</v>
      </c>
      <c r="M449">
        <f t="shared" si="43"/>
        <v>0</v>
      </c>
    </row>
    <row r="450" spans="9:13" x14ac:dyDescent="0.25">
      <c r="I450">
        <f t="shared" si="41"/>
        <v>2500</v>
      </c>
      <c r="J450">
        <v>448</v>
      </c>
      <c r="K450">
        <f t="shared" si="44"/>
        <v>0</v>
      </c>
      <c r="L450">
        <f t="shared" si="42"/>
        <v>0</v>
      </c>
      <c r="M450">
        <f t="shared" si="43"/>
        <v>0</v>
      </c>
    </row>
    <row r="451" spans="9:13" x14ac:dyDescent="0.25">
      <c r="I451">
        <f t="shared" si="41"/>
        <v>2500</v>
      </c>
      <c r="J451">
        <v>449</v>
      </c>
      <c r="K451">
        <f t="shared" si="44"/>
        <v>0</v>
      </c>
      <c r="L451">
        <f t="shared" si="42"/>
        <v>0</v>
      </c>
      <c r="M451">
        <f t="shared" si="43"/>
        <v>0</v>
      </c>
    </row>
    <row r="452" spans="9:13" x14ac:dyDescent="0.25">
      <c r="I452">
        <f t="shared" ref="I452:I515" si="45">G$5</f>
        <v>2500</v>
      </c>
      <c r="J452">
        <v>450</v>
      </c>
      <c r="K452">
        <f t="shared" si="44"/>
        <v>0</v>
      </c>
      <c r="L452">
        <f t="shared" ref="L452:L515" si="46">_xlfn.HYPGEOM.DIST(J452,  (G$2-0.5*G$2)*0.5, G$2/2-I452,(G$2-0.5*G$2), FALSE)</f>
        <v>0</v>
      </c>
      <c r="M452">
        <f t="shared" ref="M452:M515" si="47">K452*L452</f>
        <v>0</v>
      </c>
    </row>
    <row r="453" spans="9:13" x14ac:dyDescent="0.25">
      <c r="I453">
        <f t="shared" si="45"/>
        <v>2500</v>
      </c>
      <c r="J453">
        <v>451</v>
      </c>
      <c r="K453">
        <f t="shared" si="44"/>
        <v>0</v>
      </c>
      <c r="L453">
        <f t="shared" si="46"/>
        <v>0</v>
      </c>
      <c r="M453">
        <f t="shared" si="47"/>
        <v>0</v>
      </c>
    </row>
    <row r="454" spans="9:13" x14ac:dyDescent="0.25">
      <c r="I454">
        <f t="shared" si="45"/>
        <v>2500</v>
      </c>
      <c r="J454">
        <v>452</v>
      </c>
      <c r="K454">
        <f t="shared" si="44"/>
        <v>0</v>
      </c>
      <c r="L454">
        <f t="shared" si="46"/>
        <v>0</v>
      </c>
      <c r="M454">
        <f t="shared" si="47"/>
        <v>0</v>
      </c>
    </row>
    <row r="455" spans="9:13" x14ac:dyDescent="0.25">
      <c r="I455">
        <f t="shared" si="45"/>
        <v>2500</v>
      </c>
      <c r="J455">
        <v>453</v>
      </c>
      <c r="K455">
        <f t="shared" si="44"/>
        <v>0</v>
      </c>
      <c r="L455">
        <f t="shared" si="46"/>
        <v>0</v>
      </c>
      <c r="M455">
        <f t="shared" si="47"/>
        <v>0</v>
      </c>
    </row>
    <row r="456" spans="9:13" x14ac:dyDescent="0.25">
      <c r="I456">
        <f t="shared" si="45"/>
        <v>2500</v>
      </c>
      <c r="J456">
        <v>454</v>
      </c>
      <c r="K456">
        <f t="shared" si="44"/>
        <v>0</v>
      </c>
      <c r="L456">
        <f t="shared" si="46"/>
        <v>0</v>
      </c>
      <c r="M456">
        <f t="shared" si="47"/>
        <v>0</v>
      </c>
    </row>
    <row r="457" spans="9:13" x14ac:dyDescent="0.25">
      <c r="I457">
        <f t="shared" si="45"/>
        <v>2500</v>
      </c>
      <c r="J457">
        <v>455</v>
      </c>
      <c r="K457">
        <f t="shared" si="44"/>
        <v>0</v>
      </c>
      <c r="L457">
        <f t="shared" si="46"/>
        <v>0</v>
      </c>
      <c r="M457">
        <f t="shared" si="47"/>
        <v>0</v>
      </c>
    </row>
    <row r="458" spans="9:13" x14ac:dyDescent="0.25">
      <c r="I458">
        <f t="shared" si="45"/>
        <v>2500</v>
      </c>
      <c r="J458">
        <v>456</v>
      </c>
      <c r="K458">
        <f t="shared" si="44"/>
        <v>0</v>
      </c>
      <c r="L458">
        <f t="shared" si="46"/>
        <v>0</v>
      </c>
      <c r="M458">
        <f t="shared" si="47"/>
        <v>0</v>
      </c>
    </row>
    <row r="459" spans="9:13" x14ac:dyDescent="0.25">
      <c r="I459">
        <f t="shared" si="45"/>
        <v>2500</v>
      </c>
      <c r="J459">
        <v>457</v>
      </c>
      <c r="K459">
        <f t="shared" si="44"/>
        <v>0</v>
      </c>
      <c r="L459">
        <f t="shared" si="46"/>
        <v>0</v>
      </c>
      <c r="M459">
        <f t="shared" si="47"/>
        <v>0</v>
      </c>
    </row>
    <row r="460" spans="9:13" x14ac:dyDescent="0.25">
      <c r="I460">
        <f t="shared" si="45"/>
        <v>2500</v>
      </c>
      <c r="J460">
        <v>458</v>
      </c>
      <c r="K460">
        <f t="shared" si="44"/>
        <v>0</v>
      </c>
      <c r="L460">
        <f t="shared" si="46"/>
        <v>0</v>
      </c>
      <c r="M460">
        <f t="shared" si="47"/>
        <v>0</v>
      </c>
    </row>
    <row r="461" spans="9:13" x14ac:dyDescent="0.25">
      <c r="I461">
        <f t="shared" si="45"/>
        <v>2500</v>
      </c>
      <c r="J461">
        <v>459</v>
      </c>
      <c r="K461">
        <f t="shared" si="44"/>
        <v>0</v>
      </c>
      <c r="L461">
        <f t="shared" si="46"/>
        <v>0</v>
      </c>
      <c r="M461">
        <f t="shared" si="47"/>
        <v>0</v>
      </c>
    </row>
    <row r="462" spans="9:13" x14ac:dyDescent="0.25">
      <c r="I462">
        <f t="shared" si="45"/>
        <v>2500</v>
      </c>
      <c r="J462">
        <v>460</v>
      </c>
      <c r="K462">
        <f t="shared" si="44"/>
        <v>0</v>
      </c>
      <c r="L462">
        <f t="shared" si="46"/>
        <v>0</v>
      </c>
      <c r="M462">
        <f t="shared" si="47"/>
        <v>0</v>
      </c>
    </row>
    <row r="463" spans="9:13" x14ac:dyDescent="0.25">
      <c r="I463">
        <f t="shared" si="45"/>
        <v>2500</v>
      </c>
      <c r="J463">
        <v>461</v>
      </c>
      <c r="K463">
        <f t="shared" si="44"/>
        <v>0</v>
      </c>
      <c r="L463">
        <f t="shared" si="46"/>
        <v>0</v>
      </c>
      <c r="M463">
        <f t="shared" si="47"/>
        <v>0</v>
      </c>
    </row>
    <row r="464" spans="9:13" x14ac:dyDescent="0.25">
      <c r="I464">
        <f t="shared" si="45"/>
        <v>2500</v>
      </c>
      <c r="J464">
        <v>462</v>
      </c>
      <c r="K464">
        <f t="shared" si="44"/>
        <v>1.1361355335076639E-307</v>
      </c>
      <c r="L464">
        <f t="shared" si="46"/>
        <v>0</v>
      </c>
      <c r="M464">
        <f t="shared" si="47"/>
        <v>0</v>
      </c>
    </row>
    <row r="465" spans="9:13" x14ac:dyDescent="0.25">
      <c r="I465">
        <f t="shared" si="45"/>
        <v>2500</v>
      </c>
      <c r="J465">
        <v>463</v>
      </c>
      <c r="K465">
        <f t="shared" si="44"/>
        <v>7.6635202953895568E-307</v>
      </c>
      <c r="L465">
        <f t="shared" si="46"/>
        <v>0</v>
      </c>
      <c r="M465">
        <f t="shared" si="47"/>
        <v>0</v>
      </c>
    </row>
    <row r="466" spans="9:13" x14ac:dyDescent="0.25">
      <c r="I466">
        <f t="shared" si="45"/>
        <v>2500</v>
      </c>
      <c r="J466">
        <v>464</v>
      </c>
      <c r="K466">
        <f t="shared" si="44"/>
        <v>5.152697578562605E-306</v>
      </c>
      <c r="L466">
        <f t="shared" si="46"/>
        <v>0</v>
      </c>
      <c r="M466">
        <f t="shared" si="47"/>
        <v>0</v>
      </c>
    </row>
    <row r="467" spans="9:13" x14ac:dyDescent="0.25">
      <c r="I467">
        <f t="shared" si="45"/>
        <v>2500</v>
      </c>
      <c r="J467">
        <v>465</v>
      </c>
      <c r="K467">
        <f t="shared" si="44"/>
        <v>3.4534336051439618E-305</v>
      </c>
      <c r="L467">
        <f t="shared" si="46"/>
        <v>0</v>
      </c>
      <c r="M467">
        <f t="shared" si="47"/>
        <v>0</v>
      </c>
    </row>
    <row r="468" spans="9:13" x14ac:dyDescent="0.25">
      <c r="I468">
        <f t="shared" si="45"/>
        <v>2500</v>
      </c>
      <c r="J468">
        <v>466</v>
      </c>
      <c r="K468">
        <f t="shared" si="44"/>
        <v>2.3071701117321388E-304</v>
      </c>
      <c r="L468">
        <f t="shared" si="46"/>
        <v>0</v>
      </c>
      <c r="M468">
        <f t="shared" si="47"/>
        <v>0</v>
      </c>
    </row>
    <row r="469" spans="9:13" x14ac:dyDescent="0.25">
      <c r="I469">
        <f t="shared" si="45"/>
        <v>2500</v>
      </c>
      <c r="J469">
        <v>467</v>
      </c>
      <c r="K469">
        <f t="shared" si="44"/>
        <v>1.5364629679254118E-303</v>
      </c>
      <c r="L469">
        <f t="shared" si="46"/>
        <v>0</v>
      </c>
      <c r="M469">
        <f t="shared" si="47"/>
        <v>0</v>
      </c>
    </row>
    <row r="470" spans="9:13" x14ac:dyDescent="0.25">
      <c r="I470">
        <f t="shared" si="45"/>
        <v>2500</v>
      </c>
      <c r="J470">
        <v>468</v>
      </c>
      <c r="K470">
        <f t="shared" si="44"/>
        <v>1.0199537238666132E-302</v>
      </c>
      <c r="L470">
        <f t="shared" si="46"/>
        <v>0</v>
      </c>
      <c r="M470">
        <f t="shared" si="47"/>
        <v>0</v>
      </c>
    </row>
    <row r="471" spans="9:13" x14ac:dyDescent="0.25">
      <c r="I471">
        <f t="shared" si="45"/>
        <v>2500</v>
      </c>
      <c r="J471">
        <v>469</v>
      </c>
      <c r="K471">
        <f t="shared" si="44"/>
        <v>6.7492674262273201E-302</v>
      </c>
      <c r="L471">
        <f t="shared" si="46"/>
        <v>0</v>
      </c>
      <c r="M471">
        <f t="shared" si="47"/>
        <v>0</v>
      </c>
    </row>
    <row r="472" spans="9:13" x14ac:dyDescent="0.25">
      <c r="I472">
        <f t="shared" si="45"/>
        <v>2500</v>
      </c>
      <c r="J472">
        <v>470</v>
      </c>
      <c r="K472">
        <f t="shared" si="44"/>
        <v>4.4519727991251343E-301</v>
      </c>
      <c r="L472">
        <f t="shared" si="46"/>
        <v>0</v>
      </c>
      <c r="M472">
        <f t="shared" si="47"/>
        <v>0</v>
      </c>
    </row>
    <row r="473" spans="9:13" x14ac:dyDescent="0.25">
      <c r="I473">
        <f t="shared" si="45"/>
        <v>2500</v>
      </c>
      <c r="J473">
        <v>471</v>
      </c>
      <c r="K473">
        <f t="shared" si="44"/>
        <v>2.9273183519746399E-300</v>
      </c>
      <c r="L473">
        <f t="shared" si="46"/>
        <v>0</v>
      </c>
      <c r="M473">
        <f t="shared" si="47"/>
        <v>0</v>
      </c>
    </row>
    <row r="474" spans="9:13" x14ac:dyDescent="0.25">
      <c r="I474">
        <f t="shared" si="45"/>
        <v>2500</v>
      </c>
      <c r="J474">
        <v>472</v>
      </c>
      <c r="K474">
        <f t="shared" si="44"/>
        <v>1.9187168004136601E-299</v>
      </c>
      <c r="L474">
        <f t="shared" si="46"/>
        <v>0</v>
      </c>
      <c r="M474">
        <f t="shared" si="47"/>
        <v>0</v>
      </c>
    </row>
    <row r="475" spans="9:13" x14ac:dyDescent="0.25">
      <c r="I475">
        <f t="shared" si="45"/>
        <v>2500</v>
      </c>
      <c r="J475">
        <v>473</v>
      </c>
      <c r="K475">
        <f t="shared" si="44"/>
        <v>1.2536524229239111E-298</v>
      </c>
      <c r="L475">
        <f t="shared" si="46"/>
        <v>0</v>
      </c>
      <c r="M475">
        <f t="shared" si="47"/>
        <v>0</v>
      </c>
    </row>
    <row r="476" spans="9:13" x14ac:dyDescent="0.25">
      <c r="I476">
        <f t="shared" si="45"/>
        <v>2500</v>
      </c>
      <c r="J476">
        <v>474</v>
      </c>
      <c r="K476">
        <f t="shared" si="44"/>
        <v>8.1652712945501866E-298</v>
      </c>
      <c r="L476">
        <f t="shared" si="46"/>
        <v>0</v>
      </c>
      <c r="M476">
        <f t="shared" si="47"/>
        <v>0</v>
      </c>
    </row>
    <row r="477" spans="9:13" x14ac:dyDescent="0.25">
      <c r="I477">
        <f t="shared" si="45"/>
        <v>2500</v>
      </c>
      <c r="J477">
        <v>475</v>
      </c>
      <c r="K477">
        <f t="shared" si="44"/>
        <v>5.3014315567557217E-297</v>
      </c>
      <c r="L477">
        <f t="shared" si="46"/>
        <v>0</v>
      </c>
      <c r="M477">
        <f t="shared" si="47"/>
        <v>0</v>
      </c>
    </row>
    <row r="478" spans="9:13" x14ac:dyDescent="0.25">
      <c r="I478">
        <f t="shared" si="45"/>
        <v>2500</v>
      </c>
      <c r="J478">
        <v>476</v>
      </c>
      <c r="K478">
        <f t="shared" si="44"/>
        <v>3.4312045798717072E-296</v>
      </c>
      <c r="L478">
        <f t="shared" si="46"/>
        <v>0</v>
      </c>
      <c r="M478">
        <f t="shared" si="47"/>
        <v>0</v>
      </c>
    </row>
    <row r="479" spans="9:13" x14ac:dyDescent="0.25">
      <c r="I479">
        <f t="shared" si="45"/>
        <v>2500</v>
      </c>
      <c r="J479">
        <v>477</v>
      </c>
      <c r="K479">
        <f t="shared" si="44"/>
        <v>2.2137716497105133E-295</v>
      </c>
      <c r="L479">
        <f t="shared" si="46"/>
        <v>0</v>
      </c>
      <c r="M479">
        <f t="shared" si="47"/>
        <v>0</v>
      </c>
    </row>
    <row r="480" spans="9:13" x14ac:dyDescent="0.25">
      <c r="I480">
        <f t="shared" si="45"/>
        <v>2500</v>
      </c>
      <c r="J480">
        <v>478</v>
      </c>
      <c r="K480">
        <f t="shared" si="44"/>
        <v>1.4238151729258955E-294</v>
      </c>
      <c r="L480">
        <f t="shared" si="46"/>
        <v>0</v>
      </c>
      <c r="M480">
        <f t="shared" si="47"/>
        <v>0</v>
      </c>
    </row>
    <row r="481" spans="9:13" x14ac:dyDescent="0.25">
      <c r="I481">
        <f t="shared" si="45"/>
        <v>2500</v>
      </c>
      <c r="J481">
        <v>479</v>
      </c>
      <c r="K481">
        <f t="shared" si="44"/>
        <v>9.1287396839785547E-294</v>
      </c>
      <c r="L481">
        <f t="shared" si="46"/>
        <v>0</v>
      </c>
      <c r="M481">
        <f t="shared" si="47"/>
        <v>0</v>
      </c>
    </row>
    <row r="482" spans="9:13" x14ac:dyDescent="0.25">
      <c r="I482">
        <f t="shared" si="45"/>
        <v>2500</v>
      </c>
      <c r="J482">
        <v>480</v>
      </c>
      <c r="K482">
        <f t="shared" si="44"/>
        <v>5.8345350888493595E-293</v>
      </c>
      <c r="L482">
        <f t="shared" si="46"/>
        <v>0</v>
      </c>
      <c r="M482">
        <f t="shared" si="47"/>
        <v>0</v>
      </c>
    </row>
    <row r="483" spans="9:13" x14ac:dyDescent="0.25">
      <c r="I483">
        <f t="shared" si="45"/>
        <v>2500</v>
      </c>
      <c r="J483">
        <v>481</v>
      </c>
      <c r="K483">
        <f t="shared" si="44"/>
        <v>3.7174207968007862E-292</v>
      </c>
      <c r="L483">
        <f t="shared" si="46"/>
        <v>0</v>
      </c>
      <c r="M483">
        <f t="shared" si="47"/>
        <v>0</v>
      </c>
    </row>
    <row r="484" spans="9:13" x14ac:dyDescent="0.25">
      <c r="I484">
        <f t="shared" si="45"/>
        <v>2500</v>
      </c>
      <c r="J484">
        <v>482</v>
      </c>
      <c r="K484">
        <f t="shared" si="44"/>
        <v>2.3611252607496694E-291</v>
      </c>
      <c r="L484">
        <f t="shared" si="46"/>
        <v>0</v>
      </c>
      <c r="M484">
        <f t="shared" si="47"/>
        <v>0</v>
      </c>
    </row>
    <row r="485" spans="9:13" x14ac:dyDescent="0.25">
      <c r="I485">
        <f t="shared" si="45"/>
        <v>2500</v>
      </c>
      <c r="J485">
        <v>483</v>
      </c>
      <c r="K485">
        <f t="shared" si="44"/>
        <v>1.4949957506116678E-290</v>
      </c>
      <c r="L485">
        <f t="shared" si="46"/>
        <v>0</v>
      </c>
      <c r="M485">
        <f t="shared" si="47"/>
        <v>0</v>
      </c>
    </row>
    <row r="486" spans="9:13" x14ac:dyDescent="0.25">
      <c r="I486">
        <f t="shared" si="45"/>
        <v>2500</v>
      </c>
      <c r="J486">
        <v>484</v>
      </c>
      <c r="K486">
        <f t="shared" si="44"/>
        <v>9.4363990990438544E-290</v>
      </c>
      <c r="L486">
        <f t="shared" si="46"/>
        <v>0</v>
      </c>
      <c r="M486">
        <f t="shared" si="47"/>
        <v>0</v>
      </c>
    </row>
    <row r="487" spans="9:13" x14ac:dyDescent="0.25">
      <c r="I487">
        <f t="shared" si="45"/>
        <v>2500</v>
      </c>
      <c r="J487">
        <v>485</v>
      </c>
      <c r="K487">
        <f t="shared" si="44"/>
        <v>5.9377215955403987E-289</v>
      </c>
      <c r="L487">
        <f t="shared" si="46"/>
        <v>0</v>
      </c>
      <c r="M487">
        <f t="shared" si="47"/>
        <v>0</v>
      </c>
    </row>
    <row r="488" spans="9:13" x14ac:dyDescent="0.25">
      <c r="I488">
        <f t="shared" si="45"/>
        <v>2500</v>
      </c>
      <c r="J488">
        <v>486</v>
      </c>
      <c r="K488">
        <f t="shared" si="44"/>
        <v>3.7246229752573574E-288</v>
      </c>
      <c r="L488">
        <f t="shared" si="46"/>
        <v>0</v>
      </c>
      <c r="M488">
        <f t="shared" si="47"/>
        <v>0</v>
      </c>
    </row>
    <row r="489" spans="9:13" x14ac:dyDescent="0.25">
      <c r="I489">
        <f t="shared" si="45"/>
        <v>2500</v>
      </c>
      <c r="J489">
        <v>487</v>
      </c>
      <c r="K489">
        <f t="shared" si="44"/>
        <v>2.3291396180926418E-287</v>
      </c>
      <c r="L489">
        <f t="shared" si="46"/>
        <v>0</v>
      </c>
      <c r="M489">
        <f t="shared" si="47"/>
        <v>0</v>
      </c>
    </row>
    <row r="490" spans="9:13" x14ac:dyDescent="0.25">
      <c r="I490">
        <f t="shared" si="45"/>
        <v>2500</v>
      </c>
      <c r="J490">
        <v>488</v>
      </c>
      <c r="K490">
        <f t="shared" si="44"/>
        <v>1.4519818863189563E-286</v>
      </c>
      <c r="L490">
        <f t="shared" si="46"/>
        <v>0</v>
      </c>
      <c r="M490">
        <f t="shared" si="47"/>
        <v>0</v>
      </c>
    </row>
    <row r="491" spans="9:13" x14ac:dyDescent="0.25">
      <c r="I491">
        <f t="shared" si="45"/>
        <v>2500</v>
      </c>
      <c r="J491">
        <v>489</v>
      </c>
      <c r="K491">
        <f t="shared" si="44"/>
        <v>9.0236260844229591E-286</v>
      </c>
      <c r="L491">
        <f t="shared" si="46"/>
        <v>0</v>
      </c>
      <c r="M491">
        <f t="shared" si="47"/>
        <v>0</v>
      </c>
    </row>
    <row r="492" spans="9:13" x14ac:dyDescent="0.25">
      <c r="I492">
        <f t="shared" si="45"/>
        <v>2500</v>
      </c>
      <c r="J492">
        <v>490</v>
      </c>
      <c r="K492">
        <f t="shared" si="44"/>
        <v>5.5905809220078881E-285</v>
      </c>
      <c r="L492">
        <f t="shared" si="46"/>
        <v>0</v>
      </c>
      <c r="M492">
        <f t="shared" si="47"/>
        <v>0</v>
      </c>
    </row>
    <row r="493" spans="9:13" x14ac:dyDescent="0.25">
      <c r="I493">
        <f t="shared" si="45"/>
        <v>2500</v>
      </c>
      <c r="J493">
        <v>491</v>
      </c>
      <c r="K493">
        <f t="shared" si="44"/>
        <v>3.4529514378396392E-284</v>
      </c>
      <c r="L493">
        <f t="shared" si="46"/>
        <v>0</v>
      </c>
      <c r="M493">
        <f t="shared" si="47"/>
        <v>0</v>
      </c>
    </row>
    <row r="494" spans="9:13" x14ac:dyDescent="0.25">
      <c r="I494">
        <f t="shared" si="45"/>
        <v>2500</v>
      </c>
      <c r="J494">
        <v>492</v>
      </c>
      <c r="K494">
        <f t="shared" si="44"/>
        <v>2.1260986466764474E-283</v>
      </c>
      <c r="L494">
        <f t="shared" si="46"/>
        <v>0</v>
      </c>
      <c r="M494">
        <f t="shared" si="47"/>
        <v>0</v>
      </c>
    </row>
    <row r="495" spans="9:13" x14ac:dyDescent="0.25">
      <c r="I495">
        <f t="shared" si="45"/>
        <v>2500</v>
      </c>
      <c r="J495">
        <v>493</v>
      </c>
      <c r="K495">
        <f t="shared" si="44"/>
        <v>1.3050810248672118E-282</v>
      </c>
      <c r="L495">
        <f t="shared" si="46"/>
        <v>0</v>
      </c>
      <c r="M495">
        <f t="shared" si="47"/>
        <v>0</v>
      </c>
    </row>
    <row r="496" spans="9:13" x14ac:dyDescent="0.25">
      <c r="I496">
        <f t="shared" si="45"/>
        <v>2500</v>
      </c>
      <c r="J496">
        <v>494</v>
      </c>
      <c r="K496">
        <f t="shared" si="44"/>
        <v>7.9864609308815451E-282</v>
      </c>
      <c r="L496">
        <f t="shared" si="46"/>
        <v>0</v>
      </c>
      <c r="M496">
        <f t="shared" si="47"/>
        <v>0</v>
      </c>
    </row>
    <row r="497" spans="9:13" x14ac:dyDescent="0.25">
      <c r="I497">
        <f t="shared" si="45"/>
        <v>2500</v>
      </c>
      <c r="J497">
        <v>495</v>
      </c>
      <c r="K497">
        <f t="shared" si="44"/>
        <v>4.8723199603159361E-281</v>
      </c>
      <c r="L497">
        <f t="shared" si="46"/>
        <v>0</v>
      </c>
      <c r="M497">
        <f t="shared" si="47"/>
        <v>0</v>
      </c>
    </row>
    <row r="498" spans="9:13" x14ac:dyDescent="0.25">
      <c r="I498">
        <f t="shared" si="45"/>
        <v>2500</v>
      </c>
      <c r="J498">
        <v>496</v>
      </c>
      <c r="K498">
        <f t="shared" si="44"/>
        <v>2.9633534541845359E-280</v>
      </c>
      <c r="L498">
        <f t="shared" si="46"/>
        <v>0</v>
      </c>
      <c r="M498">
        <f t="shared" si="47"/>
        <v>0</v>
      </c>
    </row>
    <row r="499" spans="9:13" x14ac:dyDescent="0.25">
      <c r="I499">
        <f t="shared" si="45"/>
        <v>2500</v>
      </c>
      <c r="J499">
        <v>497</v>
      </c>
      <c r="K499">
        <f t="shared" si="44"/>
        <v>1.7967970344201978E-279</v>
      </c>
      <c r="L499">
        <f t="shared" si="46"/>
        <v>0</v>
      </c>
      <c r="M499">
        <f t="shared" si="47"/>
        <v>0</v>
      </c>
    </row>
    <row r="500" spans="9:13" x14ac:dyDescent="0.25">
      <c r="I500">
        <f t="shared" si="45"/>
        <v>2500</v>
      </c>
      <c r="J500">
        <v>498</v>
      </c>
      <c r="K500">
        <f t="shared" si="44"/>
        <v>1.0861359291525209E-278</v>
      </c>
      <c r="L500">
        <f t="shared" si="46"/>
        <v>0</v>
      </c>
      <c r="M500">
        <f t="shared" si="47"/>
        <v>0</v>
      </c>
    </row>
    <row r="501" spans="9:13" x14ac:dyDescent="0.25">
      <c r="I501">
        <f t="shared" si="45"/>
        <v>2500</v>
      </c>
      <c r="J501">
        <v>499</v>
      </c>
      <c r="K501">
        <f t="shared" si="44"/>
        <v>6.545466452924418E-278</v>
      </c>
      <c r="L501">
        <f t="shared" si="46"/>
        <v>0</v>
      </c>
      <c r="M501">
        <f t="shared" si="47"/>
        <v>0</v>
      </c>
    </row>
    <row r="502" spans="9:13" x14ac:dyDescent="0.25">
      <c r="I502">
        <f t="shared" si="45"/>
        <v>2500</v>
      </c>
      <c r="J502">
        <v>500</v>
      </c>
      <c r="K502">
        <f t="shared" si="44"/>
        <v>3.9325110334030033E-277</v>
      </c>
      <c r="L502">
        <f t="shared" si="46"/>
        <v>0</v>
      </c>
      <c r="M502">
        <f t="shared" si="47"/>
        <v>0</v>
      </c>
    </row>
    <row r="503" spans="9:13" x14ac:dyDescent="0.25">
      <c r="I503">
        <f t="shared" si="45"/>
        <v>2500</v>
      </c>
      <c r="J503">
        <v>501</v>
      </c>
      <c r="K503">
        <f t="shared" si="44"/>
        <v>2.3554499640665108E-276</v>
      </c>
      <c r="L503">
        <f t="shared" si="46"/>
        <v>0</v>
      </c>
      <c r="M503">
        <f t="shared" si="47"/>
        <v>0</v>
      </c>
    </row>
    <row r="504" spans="9:13" x14ac:dyDescent="0.25">
      <c r="I504">
        <f t="shared" si="45"/>
        <v>2500</v>
      </c>
      <c r="J504">
        <v>502</v>
      </c>
      <c r="K504">
        <f t="shared" si="44"/>
        <v>1.4065463617735856E-275</v>
      </c>
      <c r="L504">
        <f t="shared" si="46"/>
        <v>0</v>
      </c>
      <c r="M504">
        <f t="shared" si="47"/>
        <v>0</v>
      </c>
    </row>
    <row r="505" spans="9:13" x14ac:dyDescent="0.25">
      <c r="I505">
        <f t="shared" si="45"/>
        <v>2500</v>
      </c>
      <c r="J505">
        <v>503</v>
      </c>
      <c r="K505">
        <f t="shared" si="44"/>
        <v>8.3735978355232633E-275</v>
      </c>
      <c r="L505">
        <f t="shared" si="46"/>
        <v>0</v>
      </c>
      <c r="M505">
        <f t="shared" si="47"/>
        <v>0</v>
      </c>
    </row>
    <row r="506" spans="9:13" x14ac:dyDescent="0.25">
      <c r="I506">
        <f t="shared" si="45"/>
        <v>2500</v>
      </c>
      <c r="J506">
        <v>504</v>
      </c>
      <c r="K506">
        <f t="shared" si="44"/>
        <v>4.9699230103257476E-274</v>
      </c>
      <c r="L506">
        <f t="shared" si="46"/>
        <v>0</v>
      </c>
      <c r="M506">
        <f t="shared" si="47"/>
        <v>0</v>
      </c>
    </row>
    <row r="507" spans="9:13" x14ac:dyDescent="0.25">
      <c r="I507">
        <f t="shared" si="45"/>
        <v>2500</v>
      </c>
      <c r="J507">
        <v>505</v>
      </c>
      <c r="K507">
        <f t="shared" si="44"/>
        <v>2.9408194879363765E-273</v>
      </c>
      <c r="L507">
        <f t="shared" si="46"/>
        <v>0</v>
      </c>
      <c r="M507">
        <f t="shared" si="47"/>
        <v>0</v>
      </c>
    </row>
    <row r="508" spans="9:13" x14ac:dyDescent="0.25">
      <c r="I508">
        <f t="shared" si="45"/>
        <v>2500</v>
      </c>
      <c r="J508">
        <v>506</v>
      </c>
      <c r="K508">
        <f t="shared" si="44"/>
        <v>1.7348816007575881E-272</v>
      </c>
      <c r="L508">
        <f t="shared" si="46"/>
        <v>0</v>
      </c>
      <c r="M508">
        <f t="shared" si="47"/>
        <v>0</v>
      </c>
    </row>
    <row r="509" spans="9:13" x14ac:dyDescent="0.25">
      <c r="I509">
        <f t="shared" si="45"/>
        <v>2500</v>
      </c>
      <c r="J509">
        <v>507</v>
      </c>
      <c r="K509">
        <f t="shared" ref="K509:K572" si="48">IF(I509+J509&gt;(G$2-(G$2*G$3*G$4/100/100))/2, (1-(_xlfn.HYPGEOM.DIST((I509+J509-1), (G$2-(G$2*G$3*G$4/100/100)), G$2/2, G$2, TRUE))),_xlfn.HYPGEOM.DIST(I509+J509, (G$2-(G$2*G$3*G$4/100/100)), G$2/2, G$2, TRUE))</f>
        <v>1.0203653381811509E-271</v>
      </c>
      <c r="L509">
        <f t="shared" si="46"/>
        <v>0</v>
      </c>
      <c r="M509">
        <f t="shared" si="47"/>
        <v>0</v>
      </c>
    </row>
    <row r="510" spans="9:13" x14ac:dyDescent="0.25">
      <c r="I510">
        <f t="shared" si="45"/>
        <v>2500</v>
      </c>
      <c r="J510">
        <v>508</v>
      </c>
      <c r="K510">
        <f t="shared" si="48"/>
        <v>5.9831176759951247E-271</v>
      </c>
      <c r="L510">
        <f t="shared" si="46"/>
        <v>0</v>
      </c>
      <c r="M510">
        <f t="shared" si="47"/>
        <v>0</v>
      </c>
    </row>
    <row r="511" spans="9:13" x14ac:dyDescent="0.25">
      <c r="I511">
        <f t="shared" si="45"/>
        <v>2500</v>
      </c>
      <c r="J511">
        <v>509</v>
      </c>
      <c r="K511">
        <f t="shared" si="48"/>
        <v>3.4977356658391182E-270</v>
      </c>
      <c r="L511">
        <f t="shared" si="46"/>
        <v>0</v>
      </c>
      <c r="M511">
        <f t="shared" si="47"/>
        <v>0</v>
      </c>
    </row>
    <row r="512" spans="9:13" x14ac:dyDescent="0.25">
      <c r="I512">
        <f t="shared" si="45"/>
        <v>2500</v>
      </c>
      <c r="J512">
        <v>510</v>
      </c>
      <c r="K512">
        <f t="shared" si="48"/>
        <v>2.0386168757784487E-269</v>
      </c>
      <c r="L512">
        <f t="shared" si="46"/>
        <v>0</v>
      </c>
      <c r="M512">
        <f t="shared" si="47"/>
        <v>0</v>
      </c>
    </row>
    <row r="513" spans="9:13" x14ac:dyDescent="0.25">
      <c r="I513">
        <f t="shared" si="45"/>
        <v>2500</v>
      </c>
      <c r="J513">
        <v>511</v>
      </c>
      <c r="K513">
        <f t="shared" si="48"/>
        <v>1.184608983499837E-268</v>
      </c>
      <c r="L513">
        <f t="shared" si="46"/>
        <v>0</v>
      </c>
      <c r="M513">
        <f t="shared" si="47"/>
        <v>0</v>
      </c>
    </row>
    <row r="514" spans="9:13" x14ac:dyDescent="0.25">
      <c r="I514">
        <f t="shared" si="45"/>
        <v>2500</v>
      </c>
      <c r="J514">
        <v>512</v>
      </c>
      <c r="K514">
        <f t="shared" si="48"/>
        <v>6.8628860458615765E-268</v>
      </c>
      <c r="L514">
        <f t="shared" si="46"/>
        <v>0</v>
      </c>
      <c r="M514">
        <f t="shared" si="47"/>
        <v>0</v>
      </c>
    </row>
    <row r="515" spans="9:13" x14ac:dyDescent="0.25">
      <c r="I515">
        <f t="shared" si="45"/>
        <v>2500</v>
      </c>
      <c r="J515">
        <v>513</v>
      </c>
      <c r="K515">
        <f t="shared" si="48"/>
        <v>3.9639894333088925E-267</v>
      </c>
      <c r="L515">
        <f t="shared" si="46"/>
        <v>0</v>
      </c>
      <c r="M515">
        <f t="shared" si="47"/>
        <v>0</v>
      </c>
    </row>
    <row r="516" spans="9:13" x14ac:dyDescent="0.25">
      <c r="I516">
        <f t="shared" ref="I516:I579" si="49">G$5</f>
        <v>2500</v>
      </c>
      <c r="J516">
        <v>514</v>
      </c>
      <c r="K516">
        <f t="shared" si="48"/>
        <v>2.2827255069102413E-266</v>
      </c>
      <c r="L516">
        <f t="shared" ref="L516:L579" si="50">_xlfn.HYPGEOM.DIST(J516,  (G$2-0.5*G$2)*0.5, G$2/2-I516,(G$2-0.5*G$2), FALSE)</f>
        <v>0</v>
      </c>
      <c r="M516">
        <f t="shared" ref="M516:M579" si="51">K516*L516</f>
        <v>0</v>
      </c>
    </row>
    <row r="517" spans="9:13" x14ac:dyDescent="0.25">
      <c r="I517">
        <f t="shared" si="49"/>
        <v>2500</v>
      </c>
      <c r="J517">
        <v>515</v>
      </c>
      <c r="K517">
        <f t="shared" si="48"/>
        <v>1.3106054219293606E-265</v>
      </c>
      <c r="L517">
        <f t="shared" si="50"/>
        <v>0</v>
      </c>
      <c r="M517">
        <f t="shared" si="51"/>
        <v>0</v>
      </c>
    </row>
    <row r="518" spans="9:13" x14ac:dyDescent="0.25">
      <c r="I518">
        <f t="shared" si="49"/>
        <v>2500</v>
      </c>
      <c r="J518">
        <v>516</v>
      </c>
      <c r="K518">
        <f t="shared" si="48"/>
        <v>7.5022036622560052E-265</v>
      </c>
      <c r="L518">
        <f t="shared" si="50"/>
        <v>0</v>
      </c>
      <c r="M518">
        <f t="shared" si="51"/>
        <v>0</v>
      </c>
    </row>
    <row r="519" spans="9:13" x14ac:dyDescent="0.25">
      <c r="I519">
        <f t="shared" si="49"/>
        <v>2500</v>
      </c>
      <c r="J519">
        <v>517</v>
      </c>
      <c r="K519">
        <f t="shared" si="48"/>
        <v>4.2815981997069308E-264</v>
      </c>
      <c r="L519">
        <f t="shared" si="50"/>
        <v>0</v>
      </c>
      <c r="M519">
        <f t="shared" si="51"/>
        <v>0</v>
      </c>
    </row>
    <row r="520" spans="9:13" x14ac:dyDescent="0.25">
      <c r="I520">
        <f t="shared" si="49"/>
        <v>2500</v>
      </c>
      <c r="J520">
        <v>518</v>
      </c>
      <c r="K520">
        <f t="shared" si="48"/>
        <v>2.4362658695759304E-263</v>
      </c>
      <c r="L520">
        <f t="shared" si="50"/>
        <v>0</v>
      </c>
      <c r="M520">
        <f t="shared" si="51"/>
        <v>0</v>
      </c>
    </row>
    <row r="521" spans="9:13" x14ac:dyDescent="0.25">
      <c r="I521">
        <f t="shared" si="49"/>
        <v>2500</v>
      </c>
      <c r="J521">
        <v>519</v>
      </c>
      <c r="K521">
        <f t="shared" si="48"/>
        <v>1.3821230244207752E-262</v>
      </c>
      <c r="L521">
        <f t="shared" si="50"/>
        <v>0</v>
      </c>
      <c r="M521">
        <f t="shared" si="51"/>
        <v>0</v>
      </c>
    </row>
    <row r="522" spans="9:13" x14ac:dyDescent="0.25">
      <c r="I522">
        <f t="shared" si="49"/>
        <v>2500</v>
      </c>
      <c r="J522">
        <v>520</v>
      </c>
      <c r="K522">
        <f t="shared" si="48"/>
        <v>7.8176010073267365E-262</v>
      </c>
      <c r="L522">
        <f t="shared" si="50"/>
        <v>0</v>
      </c>
      <c r="M522">
        <f t="shared" si="51"/>
        <v>0</v>
      </c>
    </row>
    <row r="523" spans="9:13" x14ac:dyDescent="0.25">
      <c r="I523">
        <f t="shared" si="49"/>
        <v>2500</v>
      </c>
      <c r="J523">
        <v>521</v>
      </c>
      <c r="K523">
        <f t="shared" si="48"/>
        <v>4.4086599590868074E-261</v>
      </c>
      <c r="L523">
        <f t="shared" si="50"/>
        <v>0</v>
      </c>
      <c r="M523">
        <f t="shared" si="51"/>
        <v>0</v>
      </c>
    </row>
    <row r="524" spans="9:13" x14ac:dyDescent="0.25">
      <c r="I524">
        <f t="shared" si="49"/>
        <v>2500</v>
      </c>
      <c r="J524">
        <v>522</v>
      </c>
      <c r="K524">
        <f t="shared" si="48"/>
        <v>2.4788344543750429E-260</v>
      </c>
      <c r="L524">
        <f t="shared" si="50"/>
        <v>0</v>
      </c>
      <c r="M524">
        <f t="shared" si="51"/>
        <v>0</v>
      </c>
    </row>
    <row r="525" spans="9:13" x14ac:dyDescent="0.25">
      <c r="I525">
        <f t="shared" si="49"/>
        <v>2500</v>
      </c>
      <c r="J525">
        <v>523</v>
      </c>
      <c r="K525">
        <f t="shared" si="48"/>
        <v>1.3896255016159509E-259</v>
      </c>
      <c r="L525">
        <f t="shared" si="50"/>
        <v>0</v>
      </c>
      <c r="M525">
        <f t="shared" si="51"/>
        <v>0</v>
      </c>
    </row>
    <row r="526" spans="9:13" x14ac:dyDescent="0.25">
      <c r="I526">
        <f t="shared" si="49"/>
        <v>2500</v>
      </c>
      <c r="J526">
        <v>524</v>
      </c>
      <c r="K526">
        <f t="shared" si="48"/>
        <v>7.7670993809075504E-259</v>
      </c>
      <c r="L526">
        <f t="shared" si="50"/>
        <v>0</v>
      </c>
      <c r="M526">
        <f t="shared" si="51"/>
        <v>0</v>
      </c>
    </row>
    <row r="527" spans="9:13" x14ac:dyDescent="0.25">
      <c r="I527">
        <f t="shared" si="49"/>
        <v>2500</v>
      </c>
      <c r="J527">
        <v>525</v>
      </c>
      <c r="K527">
        <f t="shared" si="48"/>
        <v>4.3284487756133969E-258</v>
      </c>
      <c r="L527">
        <f t="shared" si="50"/>
        <v>0</v>
      </c>
      <c r="M527">
        <f t="shared" si="51"/>
        <v>0</v>
      </c>
    </row>
    <row r="528" spans="9:13" x14ac:dyDescent="0.25">
      <c r="I528">
        <f t="shared" si="49"/>
        <v>2500</v>
      </c>
      <c r="J528">
        <v>526</v>
      </c>
      <c r="K528">
        <f t="shared" si="48"/>
        <v>2.4050246310655133E-257</v>
      </c>
      <c r="L528">
        <f t="shared" si="50"/>
        <v>0</v>
      </c>
      <c r="M528">
        <f t="shared" si="51"/>
        <v>0</v>
      </c>
    </row>
    <row r="529" spans="9:13" x14ac:dyDescent="0.25">
      <c r="I529">
        <f t="shared" si="49"/>
        <v>2500</v>
      </c>
      <c r="J529">
        <v>527</v>
      </c>
      <c r="K529">
        <f t="shared" si="48"/>
        <v>1.3323615376786761E-256</v>
      </c>
      <c r="L529">
        <f t="shared" si="50"/>
        <v>0</v>
      </c>
      <c r="M529">
        <f t="shared" si="51"/>
        <v>0</v>
      </c>
    </row>
    <row r="530" spans="9:13" x14ac:dyDescent="0.25">
      <c r="I530">
        <f t="shared" si="49"/>
        <v>2500</v>
      </c>
      <c r="J530">
        <v>528</v>
      </c>
      <c r="K530">
        <f t="shared" si="48"/>
        <v>7.3593835549302349E-256</v>
      </c>
      <c r="L530">
        <f t="shared" si="50"/>
        <v>0</v>
      </c>
      <c r="M530">
        <f t="shared" si="51"/>
        <v>0</v>
      </c>
    </row>
    <row r="531" spans="9:13" x14ac:dyDescent="0.25">
      <c r="I531">
        <f t="shared" si="49"/>
        <v>2500</v>
      </c>
      <c r="J531">
        <v>529</v>
      </c>
      <c r="K531">
        <f t="shared" si="48"/>
        <v>4.05302287953472E-255</v>
      </c>
      <c r="L531">
        <f t="shared" si="50"/>
        <v>0</v>
      </c>
      <c r="M531">
        <f t="shared" si="51"/>
        <v>0</v>
      </c>
    </row>
    <row r="532" spans="9:13" x14ac:dyDescent="0.25">
      <c r="I532">
        <f t="shared" si="49"/>
        <v>2500</v>
      </c>
      <c r="J532">
        <v>530</v>
      </c>
      <c r="K532">
        <f t="shared" si="48"/>
        <v>2.2255451394184141E-254</v>
      </c>
      <c r="L532">
        <f t="shared" si="50"/>
        <v>0</v>
      </c>
      <c r="M532">
        <f t="shared" si="51"/>
        <v>0</v>
      </c>
    </row>
    <row r="533" spans="9:13" x14ac:dyDescent="0.25">
      <c r="I533">
        <f t="shared" si="49"/>
        <v>2500</v>
      </c>
      <c r="J533">
        <v>531</v>
      </c>
      <c r="K533">
        <f t="shared" si="48"/>
        <v>1.2184703221360821E-253</v>
      </c>
      <c r="L533">
        <f t="shared" si="50"/>
        <v>0</v>
      </c>
      <c r="M533">
        <f t="shared" si="51"/>
        <v>0</v>
      </c>
    </row>
    <row r="534" spans="9:13" x14ac:dyDescent="0.25">
      <c r="I534">
        <f t="shared" si="49"/>
        <v>2500</v>
      </c>
      <c r="J534">
        <v>532</v>
      </c>
      <c r="K534">
        <f t="shared" si="48"/>
        <v>6.6514473351785321E-253</v>
      </c>
      <c r="L534">
        <f t="shared" si="50"/>
        <v>0</v>
      </c>
      <c r="M534">
        <f t="shared" si="51"/>
        <v>0</v>
      </c>
    </row>
    <row r="535" spans="9:13" x14ac:dyDescent="0.25">
      <c r="I535">
        <f t="shared" si="49"/>
        <v>2500</v>
      </c>
      <c r="J535">
        <v>533</v>
      </c>
      <c r="K535">
        <f t="shared" si="48"/>
        <v>3.6202741614135318E-252</v>
      </c>
      <c r="L535">
        <f t="shared" si="50"/>
        <v>0</v>
      </c>
      <c r="M535">
        <f t="shared" si="51"/>
        <v>0</v>
      </c>
    </row>
    <row r="536" spans="9:13" x14ac:dyDescent="0.25">
      <c r="I536">
        <f t="shared" si="49"/>
        <v>2500</v>
      </c>
      <c r="J536">
        <v>534</v>
      </c>
      <c r="K536">
        <f t="shared" si="48"/>
        <v>1.9646822052314374E-251</v>
      </c>
      <c r="L536">
        <f t="shared" si="50"/>
        <v>0</v>
      </c>
      <c r="M536">
        <f t="shared" si="51"/>
        <v>0</v>
      </c>
    </row>
    <row r="537" spans="9:13" x14ac:dyDescent="0.25">
      <c r="I537">
        <f t="shared" si="49"/>
        <v>2500</v>
      </c>
      <c r="J537">
        <v>535</v>
      </c>
      <c r="K537">
        <f t="shared" si="48"/>
        <v>1.0630902816697235E-250</v>
      </c>
      <c r="L537">
        <f t="shared" si="50"/>
        <v>0</v>
      </c>
      <c r="M537">
        <f t="shared" si="51"/>
        <v>0</v>
      </c>
    </row>
    <row r="538" spans="9:13" x14ac:dyDescent="0.25">
      <c r="I538">
        <f t="shared" si="49"/>
        <v>2500</v>
      </c>
      <c r="J538">
        <v>536</v>
      </c>
      <c r="K538">
        <f t="shared" si="48"/>
        <v>5.7355675958381805E-250</v>
      </c>
      <c r="L538">
        <f t="shared" si="50"/>
        <v>0</v>
      </c>
      <c r="M538">
        <f t="shared" si="51"/>
        <v>0</v>
      </c>
    </row>
    <row r="539" spans="9:13" x14ac:dyDescent="0.25">
      <c r="I539">
        <f t="shared" si="49"/>
        <v>2500</v>
      </c>
      <c r="J539">
        <v>537</v>
      </c>
      <c r="K539">
        <f t="shared" si="48"/>
        <v>3.0854072924343679E-249</v>
      </c>
      <c r="L539">
        <f t="shared" si="50"/>
        <v>0</v>
      </c>
      <c r="M539">
        <f t="shared" si="51"/>
        <v>0</v>
      </c>
    </row>
    <row r="540" spans="9:13" x14ac:dyDescent="0.25">
      <c r="I540">
        <f t="shared" si="49"/>
        <v>2500</v>
      </c>
      <c r="J540">
        <v>538</v>
      </c>
      <c r="K540">
        <f t="shared" si="48"/>
        <v>1.6549309063237876E-248</v>
      </c>
      <c r="L540">
        <f t="shared" si="50"/>
        <v>0</v>
      </c>
      <c r="M540">
        <f t="shared" si="51"/>
        <v>0</v>
      </c>
    </row>
    <row r="541" spans="9:13" x14ac:dyDescent="0.25">
      <c r="I541">
        <f t="shared" si="49"/>
        <v>2500</v>
      </c>
      <c r="J541">
        <v>539</v>
      </c>
      <c r="K541">
        <f t="shared" si="48"/>
        <v>8.8507467154021493E-248</v>
      </c>
      <c r="L541">
        <f t="shared" si="50"/>
        <v>0</v>
      </c>
      <c r="M541">
        <f t="shared" si="51"/>
        <v>0</v>
      </c>
    </row>
    <row r="542" spans="9:13" x14ac:dyDescent="0.25">
      <c r="I542">
        <f t="shared" si="49"/>
        <v>2500</v>
      </c>
      <c r="J542">
        <v>540</v>
      </c>
      <c r="K542">
        <f t="shared" si="48"/>
        <v>4.719696248657186E-247</v>
      </c>
      <c r="L542">
        <f t="shared" si="50"/>
        <v>0</v>
      </c>
      <c r="M542">
        <f t="shared" si="51"/>
        <v>0</v>
      </c>
    </row>
    <row r="543" spans="9:13" x14ac:dyDescent="0.25">
      <c r="I543">
        <f t="shared" si="49"/>
        <v>2500</v>
      </c>
      <c r="J543">
        <v>541</v>
      </c>
      <c r="K543">
        <f t="shared" si="48"/>
        <v>2.5094796604503164E-246</v>
      </c>
      <c r="L543">
        <f t="shared" si="50"/>
        <v>0</v>
      </c>
      <c r="M543">
        <f t="shared" si="51"/>
        <v>0</v>
      </c>
    </row>
    <row r="544" spans="9:13" x14ac:dyDescent="0.25">
      <c r="I544">
        <f t="shared" si="49"/>
        <v>2500</v>
      </c>
      <c r="J544">
        <v>542</v>
      </c>
      <c r="K544">
        <f t="shared" si="48"/>
        <v>1.3304244071937865E-245</v>
      </c>
      <c r="L544">
        <f t="shared" si="50"/>
        <v>0</v>
      </c>
      <c r="M544">
        <f t="shared" si="51"/>
        <v>0</v>
      </c>
    </row>
    <row r="545" spans="9:13" x14ac:dyDescent="0.25">
      <c r="I545">
        <f t="shared" si="49"/>
        <v>2500</v>
      </c>
      <c r="J545">
        <v>543</v>
      </c>
      <c r="K545">
        <f t="shared" si="48"/>
        <v>7.0329092323415882E-245</v>
      </c>
      <c r="L545">
        <f t="shared" si="50"/>
        <v>0</v>
      </c>
      <c r="M545">
        <f t="shared" si="51"/>
        <v>0</v>
      </c>
    </row>
    <row r="546" spans="9:13" x14ac:dyDescent="0.25">
      <c r="I546">
        <f t="shared" si="49"/>
        <v>2500</v>
      </c>
      <c r="J546">
        <v>544</v>
      </c>
      <c r="K546">
        <f t="shared" si="48"/>
        <v>3.7069736025250946E-244</v>
      </c>
      <c r="L546">
        <f t="shared" si="50"/>
        <v>0</v>
      </c>
      <c r="M546">
        <f t="shared" si="51"/>
        <v>0</v>
      </c>
    </row>
    <row r="547" spans="9:13" x14ac:dyDescent="0.25">
      <c r="I547">
        <f t="shared" si="49"/>
        <v>2500</v>
      </c>
      <c r="J547">
        <v>545</v>
      </c>
      <c r="K547">
        <f t="shared" si="48"/>
        <v>1.948251539731901E-243</v>
      </c>
      <c r="L547">
        <f t="shared" si="50"/>
        <v>0</v>
      </c>
      <c r="M547">
        <f t="shared" si="51"/>
        <v>0</v>
      </c>
    </row>
    <row r="548" spans="9:13" x14ac:dyDescent="0.25">
      <c r="I548">
        <f t="shared" si="49"/>
        <v>2500</v>
      </c>
      <c r="J548">
        <v>546</v>
      </c>
      <c r="K548">
        <f t="shared" si="48"/>
        <v>1.0209700269126103E-242</v>
      </c>
      <c r="L548">
        <f t="shared" si="50"/>
        <v>0</v>
      </c>
      <c r="M548">
        <f t="shared" si="51"/>
        <v>0</v>
      </c>
    </row>
    <row r="549" spans="9:13" x14ac:dyDescent="0.25">
      <c r="I549">
        <f t="shared" si="49"/>
        <v>2500</v>
      </c>
      <c r="J549">
        <v>547</v>
      </c>
      <c r="K549">
        <f t="shared" si="48"/>
        <v>5.3348812507640177E-242</v>
      </c>
      <c r="L549">
        <f t="shared" si="50"/>
        <v>0</v>
      </c>
      <c r="M549">
        <f t="shared" si="51"/>
        <v>0</v>
      </c>
    </row>
    <row r="550" spans="9:13" x14ac:dyDescent="0.25">
      <c r="I550">
        <f t="shared" si="49"/>
        <v>2500</v>
      </c>
      <c r="J550">
        <v>548</v>
      </c>
      <c r="K550">
        <f t="shared" si="48"/>
        <v>2.7795960530750239E-241</v>
      </c>
      <c r="L550">
        <f t="shared" si="50"/>
        <v>0</v>
      </c>
      <c r="M550">
        <f t="shared" si="51"/>
        <v>0</v>
      </c>
    </row>
    <row r="551" spans="9:13" x14ac:dyDescent="0.25">
      <c r="I551">
        <f t="shared" si="49"/>
        <v>2500</v>
      </c>
      <c r="J551">
        <v>549</v>
      </c>
      <c r="K551">
        <f t="shared" si="48"/>
        <v>1.4440596740164569E-240</v>
      </c>
      <c r="L551">
        <f t="shared" si="50"/>
        <v>0</v>
      </c>
      <c r="M551">
        <f t="shared" si="51"/>
        <v>0</v>
      </c>
    </row>
    <row r="552" spans="9:13" x14ac:dyDescent="0.25">
      <c r="I552">
        <f t="shared" si="49"/>
        <v>2500</v>
      </c>
      <c r="J552">
        <v>550</v>
      </c>
      <c r="K552">
        <f t="shared" si="48"/>
        <v>7.4806006890746399E-240</v>
      </c>
      <c r="L552">
        <f t="shared" si="50"/>
        <v>0</v>
      </c>
      <c r="M552">
        <f t="shared" si="51"/>
        <v>0</v>
      </c>
    </row>
    <row r="553" spans="9:13" x14ac:dyDescent="0.25">
      <c r="I553">
        <f t="shared" si="49"/>
        <v>2500</v>
      </c>
      <c r="J553">
        <v>551</v>
      </c>
      <c r="K553">
        <f t="shared" si="48"/>
        <v>3.8639992455652252E-239</v>
      </c>
      <c r="L553">
        <f t="shared" si="50"/>
        <v>0</v>
      </c>
      <c r="M553">
        <f t="shared" si="51"/>
        <v>0</v>
      </c>
    </row>
    <row r="554" spans="9:13" x14ac:dyDescent="0.25">
      <c r="I554">
        <f t="shared" si="49"/>
        <v>2500</v>
      </c>
      <c r="J554">
        <v>552</v>
      </c>
      <c r="K554">
        <f t="shared" si="48"/>
        <v>1.9901607816950525E-238</v>
      </c>
      <c r="L554">
        <f t="shared" si="50"/>
        <v>0</v>
      </c>
      <c r="M554">
        <f t="shared" si="51"/>
        <v>0</v>
      </c>
    </row>
    <row r="555" spans="9:13" x14ac:dyDescent="0.25">
      <c r="I555">
        <f t="shared" si="49"/>
        <v>2500</v>
      </c>
      <c r="J555">
        <v>553</v>
      </c>
      <c r="K555">
        <f t="shared" si="48"/>
        <v>1.0220948578176632E-237</v>
      </c>
      <c r="L555">
        <f t="shared" si="50"/>
        <v>0</v>
      </c>
      <c r="M555">
        <f t="shared" si="51"/>
        <v>0</v>
      </c>
    </row>
    <row r="556" spans="9:13" x14ac:dyDescent="0.25">
      <c r="I556">
        <f t="shared" si="49"/>
        <v>2500</v>
      </c>
      <c r="J556">
        <v>554</v>
      </c>
      <c r="K556">
        <f t="shared" si="48"/>
        <v>5.2341659095355401E-237</v>
      </c>
      <c r="L556">
        <f t="shared" si="50"/>
        <v>0</v>
      </c>
      <c r="M556">
        <f t="shared" si="51"/>
        <v>0</v>
      </c>
    </row>
    <row r="557" spans="9:13" x14ac:dyDescent="0.25">
      <c r="I557">
        <f t="shared" si="49"/>
        <v>2500</v>
      </c>
      <c r="J557">
        <v>555</v>
      </c>
      <c r="K557">
        <f t="shared" si="48"/>
        <v>2.6727499788708297E-236</v>
      </c>
      <c r="L557">
        <f t="shared" si="50"/>
        <v>0</v>
      </c>
      <c r="M557">
        <f t="shared" si="51"/>
        <v>0</v>
      </c>
    </row>
    <row r="558" spans="9:13" x14ac:dyDescent="0.25">
      <c r="I558">
        <f t="shared" si="49"/>
        <v>2500</v>
      </c>
      <c r="J558">
        <v>556</v>
      </c>
      <c r="K558">
        <f t="shared" si="48"/>
        <v>1.3608964348164479E-235</v>
      </c>
      <c r="L558">
        <f t="shared" si="50"/>
        <v>0</v>
      </c>
      <c r="M558">
        <f t="shared" si="51"/>
        <v>0</v>
      </c>
    </row>
    <row r="559" spans="9:13" x14ac:dyDescent="0.25">
      <c r="I559">
        <f t="shared" si="49"/>
        <v>2500</v>
      </c>
      <c r="J559">
        <v>557</v>
      </c>
      <c r="K559">
        <f t="shared" si="48"/>
        <v>6.9095382640844152E-235</v>
      </c>
      <c r="L559">
        <f t="shared" si="50"/>
        <v>0</v>
      </c>
      <c r="M559">
        <f t="shared" si="51"/>
        <v>0</v>
      </c>
    </row>
    <row r="560" spans="9:13" x14ac:dyDescent="0.25">
      <c r="I560">
        <f t="shared" si="49"/>
        <v>2500</v>
      </c>
      <c r="J560">
        <v>558</v>
      </c>
      <c r="K560">
        <f t="shared" si="48"/>
        <v>3.498094167096083E-234</v>
      </c>
      <c r="L560">
        <f t="shared" si="50"/>
        <v>0</v>
      </c>
      <c r="M560">
        <f t="shared" si="51"/>
        <v>0</v>
      </c>
    </row>
    <row r="561" spans="9:13" x14ac:dyDescent="0.25">
      <c r="I561">
        <f t="shared" si="49"/>
        <v>2500</v>
      </c>
      <c r="J561">
        <v>559</v>
      </c>
      <c r="K561">
        <f t="shared" si="48"/>
        <v>1.7659312553648007E-233</v>
      </c>
      <c r="L561">
        <f t="shared" si="50"/>
        <v>0</v>
      </c>
      <c r="M561">
        <f t="shared" si="51"/>
        <v>0</v>
      </c>
    </row>
    <row r="562" spans="9:13" x14ac:dyDescent="0.25">
      <c r="I562">
        <f t="shared" si="49"/>
        <v>2500</v>
      </c>
      <c r="J562">
        <v>560</v>
      </c>
      <c r="K562">
        <f t="shared" si="48"/>
        <v>8.8894976319356594E-233</v>
      </c>
      <c r="L562">
        <f t="shared" si="50"/>
        <v>0</v>
      </c>
      <c r="M562">
        <f t="shared" si="51"/>
        <v>0</v>
      </c>
    </row>
    <row r="563" spans="9:13" x14ac:dyDescent="0.25">
      <c r="I563">
        <f t="shared" si="49"/>
        <v>2500</v>
      </c>
      <c r="J563">
        <v>561</v>
      </c>
      <c r="K563">
        <f t="shared" si="48"/>
        <v>4.4621387319546607E-232</v>
      </c>
      <c r="L563">
        <f t="shared" si="50"/>
        <v>0</v>
      </c>
      <c r="M563">
        <f t="shared" si="51"/>
        <v>0</v>
      </c>
    </row>
    <row r="564" spans="9:13" x14ac:dyDescent="0.25">
      <c r="I564">
        <f t="shared" si="49"/>
        <v>2500</v>
      </c>
      <c r="J564">
        <v>562</v>
      </c>
      <c r="K564">
        <f t="shared" si="48"/>
        <v>2.2334314901836225E-231</v>
      </c>
      <c r="L564">
        <f t="shared" si="50"/>
        <v>0</v>
      </c>
      <c r="M564">
        <f t="shared" si="51"/>
        <v>0</v>
      </c>
    </row>
    <row r="565" spans="9:13" x14ac:dyDescent="0.25">
      <c r="I565">
        <f t="shared" si="49"/>
        <v>2500</v>
      </c>
      <c r="J565">
        <v>563</v>
      </c>
      <c r="K565">
        <f t="shared" si="48"/>
        <v>1.1147236213705441E-230</v>
      </c>
      <c r="L565">
        <f t="shared" si="50"/>
        <v>0</v>
      </c>
      <c r="M565">
        <f t="shared" si="51"/>
        <v>0</v>
      </c>
    </row>
    <row r="566" spans="9:13" x14ac:dyDescent="0.25">
      <c r="I566">
        <f t="shared" si="49"/>
        <v>2500</v>
      </c>
      <c r="J566">
        <v>564</v>
      </c>
      <c r="K566">
        <f t="shared" si="48"/>
        <v>5.5478927490343388E-230</v>
      </c>
      <c r="L566">
        <f t="shared" si="50"/>
        <v>0</v>
      </c>
      <c r="M566">
        <f t="shared" si="51"/>
        <v>0</v>
      </c>
    </row>
    <row r="567" spans="9:13" x14ac:dyDescent="0.25">
      <c r="I567">
        <f t="shared" si="49"/>
        <v>2500</v>
      </c>
      <c r="J567">
        <v>565</v>
      </c>
      <c r="K567">
        <f t="shared" si="48"/>
        <v>2.7533186056347814E-229</v>
      </c>
      <c r="L567">
        <f t="shared" si="50"/>
        <v>0</v>
      </c>
      <c r="M567">
        <f t="shared" si="51"/>
        <v>0</v>
      </c>
    </row>
    <row r="568" spans="9:13" x14ac:dyDescent="0.25">
      <c r="I568">
        <f t="shared" si="49"/>
        <v>2500</v>
      </c>
      <c r="J568">
        <v>566</v>
      </c>
      <c r="K568">
        <f t="shared" si="48"/>
        <v>1.3625539706531113E-228</v>
      </c>
      <c r="L568">
        <f t="shared" si="50"/>
        <v>0</v>
      </c>
      <c r="M568">
        <f t="shared" si="51"/>
        <v>0</v>
      </c>
    </row>
    <row r="569" spans="9:13" x14ac:dyDescent="0.25">
      <c r="I569">
        <f t="shared" si="49"/>
        <v>2500</v>
      </c>
      <c r="J569">
        <v>567</v>
      </c>
      <c r="K569">
        <f t="shared" si="48"/>
        <v>6.7238970528056372E-228</v>
      </c>
      <c r="L569">
        <f t="shared" si="50"/>
        <v>0</v>
      </c>
      <c r="M569">
        <f t="shared" si="51"/>
        <v>0</v>
      </c>
    </row>
    <row r="570" spans="9:13" x14ac:dyDescent="0.25">
      <c r="I570">
        <f t="shared" si="49"/>
        <v>2500</v>
      </c>
      <c r="J570">
        <v>568</v>
      </c>
      <c r="K570">
        <f t="shared" si="48"/>
        <v>3.3087180179968075E-227</v>
      </c>
      <c r="L570">
        <f t="shared" si="50"/>
        <v>0</v>
      </c>
      <c r="M570">
        <f t="shared" si="51"/>
        <v>0</v>
      </c>
    </row>
    <row r="571" spans="9:13" x14ac:dyDescent="0.25">
      <c r="I571">
        <f t="shared" si="49"/>
        <v>2500</v>
      </c>
      <c r="J571">
        <v>569</v>
      </c>
      <c r="K571">
        <f t="shared" si="48"/>
        <v>1.6235702061246731E-226</v>
      </c>
      <c r="L571">
        <f t="shared" si="50"/>
        <v>0</v>
      </c>
      <c r="M571">
        <f t="shared" si="51"/>
        <v>0</v>
      </c>
    </row>
    <row r="572" spans="9:13" x14ac:dyDescent="0.25">
      <c r="I572">
        <f t="shared" si="49"/>
        <v>2500</v>
      </c>
      <c r="J572">
        <v>570</v>
      </c>
      <c r="K572">
        <f t="shared" si="48"/>
        <v>7.9443113580099707E-226</v>
      </c>
      <c r="L572">
        <f t="shared" si="50"/>
        <v>0</v>
      </c>
      <c r="M572">
        <f t="shared" si="51"/>
        <v>0</v>
      </c>
    </row>
    <row r="573" spans="9:13" x14ac:dyDescent="0.25">
      <c r="I573">
        <f t="shared" si="49"/>
        <v>2500</v>
      </c>
      <c r="J573">
        <v>571</v>
      </c>
      <c r="K573">
        <f t="shared" ref="K573:K636" si="52">IF(I573+J573&gt;(G$2-(G$2*G$3*G$4/100/100))/2, (1-(_xlfn.HYPGEOM.DIST((I573+J573-1), (G$2-(G$2*G$3*G$4/100/100)), G$2/2, G$2, TRUE))),_xlfn.HYPGEOM.DIST(I573+J573, (G$2-(G$2*G$3*G$4/100/100)), G$2/2, G$2, TRUE))</f>
        <v>3.8762926248977986E-225</v>
      </c>
      <c r="L573">
        <f t="shared" si="50"/>
        <v>0</v>
      </c>
      <c r="M573">
        <f t="shared" si="51"/>
        <v>0</v>
      </c>
    </row>
    <row r="574" spans="9:13" x14ac:dyDescent="0.25">
      <c r="I574">
        <f t="shared" si="49"/>
        <v>2500</v>
      </c>
      <c r="J574">
        <v>572</v>
      </c>
      <c r="K574">
        <f t="shared" si="52"/>
        <v>1.8860500305150438E-224</v>
      </c>
      <c r="L574">
        <f t="shared" si="50"/>
        <v>0</v>
      </c>
      <c r="M574">
        <f t="shared" si="51"/>
        <v>0</v>
      </c>
    </row>
    <row r="575" spans="9:13" x14ac:dyDescent="0.25">
      <c r="I575">
        <f t="shared" si="49"/>
        <v>2500</v>
      </c>
      <c r="J575">
        <v>573</v>
      </c>
      <c r="K575">
        <f t="shared" si="52"/>
        <v>9.1509768383158811E-224</v>
      </c>
      <c r="L575">
        <f t="shared" si="50"/>
        <v>0</v>
      </c>
      <c r="M575">
        <f t="shared" si="51"/>
        <v>0</v>
      </c>
    </row>
    <row r="576" spans="9:13" x14ac:dyDescent="0.25">
      <c r="I576">
        <f t="shared" si="49"/>
        <v>2500</v>
      </c>
      <c r="J576">
        <v>574</v>
      </c>
      <c r="K576">
        <f t="shared" si="52"/>
        <v>4.4275199720834846E-223</v>
      </c>
      <c r="L576">
        <f t="shared" si="50"/>
        <v>0</v>
      </c>
      <c r="M576">
        <f t="shared" si="51"/>
        <v>0</v>
      </c>
    </row>
    <row r="577" spans="9:13" x14ac:dyDescent="0.25">
      <c r="I577">
        <f t="shared" si="49"/>
        <v>2500</v>
      </c>
      <c r="J577">
        <v>575</v>
      </c>
      <c r="K577">
        <f t="shared" si="52"/>
        <v>2.1361593919378133E-222</v>
      </c>
      <c r="L577">
        <f t="shared" si="50"/>
        <v>0</v>
      </c>
      <c r="M577">
        <f t="shared" si="51"/>
        <v>0</v>
      </c>
    </row>
    <row r="578" spans="9:13" x14ac:dyDescent="0.25">
      <c r="I578">
        <f t="shared" si="49"/>
        <v>2500</v>
      </c>
      <c r="J578">
        <v>576</v>
      </c>
      <c r="K578">
        <f t="shared" si="52"/>
        <v>1.0277513527133135E-221</v>
      </c>
      <c r="L578">
        <f t="shared" si="50"/>
        <v>0</v>
      </c>
      <c r="M578">
        <f t="shared" si="51"/>
        <v>0</v>
      </c>
    </row>
    <row r="579" spans="9:13" x14ac:dyDescent="0.25">
      <c r="I579">
        <f t="shared" si="49"/>
        <v>2500</v>
      </c>
      <c r="J579">
        <v>577</v>
      </c>
      <c r="K579">
        <f t="shared" si="52"/>
        <v>4.9308859041617212E-221</v>
      </c>
      <c r="L579">
        <f t="shared" si="50"/>
        <v>0</v>
      </c>
      <c r="M579">
        <f t="shared" si="51"/>
        <v>0</v>
      </c>
    </row>
    <row r="580" spans="9:13" x14ac:dyDescent="0.25">
      <c r="I580">
        <f t="shared" ref="I580:I643" si="53">G$5</f>
        <v>2500</v>
      </c>
      <c r="J580">
        <v>578</v>
      </c>
      <c r="K580">
        <f t="shared" si="52"/>
        <v>2.3590956932169046E-220</v>
      </c>
      <c r="L580">
        <f t="shared" ref="L580:L643" si="54">_xlfn.HYPGEOM.DIST(J580,  (G$2-0.5*G$2)*0.5, G$2/2-I580,(G$2-0.5*G$2), FALSE)</f>
        <v>0</v>
      </c>
      <c r="M580">
        <f t="shared" ref="M580:M643" si="55">K580*L580</f>
        <v>0</v>
      </c>
    </row>
    <row r="581" spans="9:13" x14ac:dyDescent="0.25">
      <c r="I581">
        <f t="shared" si="53"/>
        <v>2500</v>
      </c>
      <c r="J581">
        <v>579</v>
      </c>
      <c r="K581">
        <f t="shared" si="52"/>
        <v>1.1255144592805375E-219</v>
      </c>
      <c r="L581">
        <f t="shared" si="54"/>
        <v>0</v>
      </c>
      <c r="M581">
        <f t="shared" si="55"/>
        <v>0</v>
      </c>
    </row>
    <row r="582" spans="9:13" x14ac:dyDescent="0.25">
      <c r="I582">
        <f t="shared" si="53"/>
        <v>2500</v>
      </c>
      <c r="J582">
        <v>580</v>
      </c>
      <c r="K582">
        <f t="shared" si="52"/>
        <v>5.3547934129040438E-219</v>
      </c>
      <c r="L582">
        <f t="shared" si="54"/>
        <v>0</v>
      </c>
      <c r="M582">
        <f t="shared" si="55"/>
        <v>0</v>
      </c>
    </row>
    <row r="583" spans="9:13" x14ac:dyDescent="0.25">
      <c r="I583">
        <f t="shared" si="53"/>
        <v>2500</v>
      </c>
      <c r="J583">
        <v>581</v>
      </c>
      <c r="K583">
        <f t="shared" si="52"/>
        <v>2.5405145279148732E-218</v>
      </c>
      <c r="L583">
        <f t="shared" si="54"/>
        <v>0</v>
      </c>
      <c r="M583">
        <f t="shared" si="55"/>
        <v>0</v>
      </c>
    </row>
    <row r="584" spans="9:13" x14ac:dyDescent="0.25">
      <c r="I584">
        <f t="shared" si="53"/>
        <v>2500</v>
      </c>
      <c r="J584">
        <v>582</v>
      </c>
      <c r="K584">
        <f t="shared" si="52"/>
        <v>1.2019576351090706E-217</v>
      </c>
      <c r="L584">
        <f t="shared" si="54"/>
        <v>0</v>
      </c>
      <c r="M584">
        <f t="shared" si="55"/>
        <v>0</v>
      </c>
    </row>
    <row r="585" spans="9:13" x14ac:dyDescent="0.25">
      <c r="I585">
        <f t="shared" si="53"/>
        <v>2500</v>
      </c>
      <c r="J585">
        <v>583</v>
      </c>
      <c r="K585">
        <f t="shared" si="52"/>
        <v>5.6708262922849191E-217</v>
      </c>
      <c r="L585">
        <f t="shared" si="54"/>
        <v>0</v>
      </c>
      <c r="M585">
        <f t="shared" si="55"/>
        <v>0</v>
      </c>
    </row>
    <row r="586" spans="9:13" x14ac:dyDescent="0.25">
      <c r="I586">
        <f t="shared" si="53"/>
        <v>2500</v>
      </c>
      <c r="J586">
        <v>584</v>
      </c>
      <c r="K586">
        <f t="shared" si="52"/>
        <v>2.6680527995192195E-216</v>
      </c>
      <c r="L586">
        <f t="shared" si="54"/>
        <v>0</v>
      </c>
      <c r="M586">
        <f t="shared" si="55"/>
        <v>0</v>
      </c>
    </row>
    <row r="587" spans="9:13" x14ac:dyDescent="0.25">
      <c r="I587">
        <f t="shared" si="53"/>
        <v>2500</v>
      </c>
      <c r="J587">
        <v>585</v>
      </c>
      <c r="K587">
        <f t="shared" si="52"/>
        <v>1.2517989086295186E-215</v>
      </c>
      <c r="L587">
        <f t="shared" si="54"/>
        <v>0</v>
      </c>
      <c r="M587">
        <f t="shared" si="55"/>
        <v>0</v>
      </c>
    </row>
    <row r="588" spans="9:13" x14ac:dyDescent="0.25">
      <c r="I588">
        <f t="shared" si="53"/>
        <v>2500</v>
      </c>
      <c r="J588">
        <v>586</v>
      </c>
      <c r="K588">
        <f t="shared" si="52"/>
        <v>5.8569021366969745E-215</v>
      </c>
      <c r="L588">
        <f t="shared" si="54"/>
        <v>0</v>
      </c>
      <c r="M588">
        <f t="shared" si="55"/>
        <v>0</v>
      </c>
    </row>
    <row r="589" spans="9:13" x14ac:dyDescent="0.25">
      <c r="I589">
        <f t="shared" si="53"/>
        <v>2500</v>
      </c>
      <c r="J589">
        <v>587</v>
      </c>
      <c r="K589">
        <f t="shared" si="52"/>
        <v>2.732724112024808E-214</v>
      </c>
      <c r="L589">
        <f t="shared" si="54"/>
        <v>0</v>
      </c>
      <c r="M589">
        <f t="shared" si="55"/>
        <v>0</v>
      </c>
    </row>
    <row r="590" spans="9:13" x14ac:dyDescent="0.25">
      <c r="I590">
        <f t="shared" si="53"/>
        <v>2500</v>
      </c>
      <c r="J590">
        <v>588</v>
      </c>
      <c r="K590">
        <f t="shared" si="52"/>
        <v>1.2715083032255505E-213</v>
      </c>
      <c r="L590">
        <f t="shared" si="54"/>
        <v>0</v>
      </c>
      <c r="M590">
        <f t="shared" si="55"/>
        <v>0</v>
      </c>
    </row>
    <row r="591" spans="9:13" x14ac:dyDescent="0.25">
      <c r="I591">
        <f t="shared" si="53"/>
        <v>2500</v>
      </c>
      <c r="J591">
        <v>589</v>
      </c>
      <c r="K591">
        <f t="shared" si="52"/>
        <v>5.899828211985838E-213</v>
      </c>
      <c r="L591">
        <f t="shared" si="54"/>
        <v>0</v>
      </c>
      <c r="M591">
        <f t="shared" si="55"/>
        <v>0</v>
      </c>
    </row>
    <row r="592" spans="9:13" x14ac:dyDescent="0.25">
      <c r="I592">
        <f t="shared" si="53"/>
        <v>2500</v>
      </c>
      <c r="J592">
        <v>590</v>
      </c>
      <c r="K592">
        <f t="shared" si="52"/>
        <v>2.729967300032827E-212</v>
      </c>
      <c r="L592">
        <f t="shared" si="54"/>
        <v>0</v>
      </c>
      <c r="M592">
        <f t="shared" si="55"/>
        <v>0</v>
      </c>
    </row>
    <row r="593" spans="9:13" x14ac:dyDescent="0.25">
      <c r="I593">
        <f t="shared" si="53"/>
        <v>2500</v>
      </c>
      <c r="J593">
        <v>591</v>
      </c>
      <c r="K593">
        <f t="shared" si="52"/>
        <v>1.2597216446848725E-211</v>
      </c>
      <c r="L593">
        <f t="shared" si="54"/>
        <v>0</v>
      </c>
      <c r="M593">
        <f t="shared" si="55"/>
        <v>0</v>
      </c>
    </row>
    <row r="594" spans="9:13" x14ac:dyDescent="0.25">
      <c r="I594">
        <f t="shared" si="53"/>
        <v>2500</v>
      </c>
      <c r="J594">
        <v>592</v>
      </c>
      <c r="K594">
        <f t="shared" si="52"/>
        <v>5.7968485775925458E-211</v>
      </c>
      <c r="L594">
        <f t="shared" si="54"/>
        <v>0</v>
      </c>
      <c r="M594">
        <f t="shared" si="55"/>
        <v>0</v>
      </c>
    </row>
    <row r="595" spans="9:13" x14ac:dyDescent="0.25">
      <c r="I595">
        <f t="shared" si="53"/>
        <v>2500</v>
      </c>
      <c r="J595">
        <v>593</v>
      </c>
      <c r="K595">
        <f t="shared" si="52"/>
        <v>2.6601779219895933E-210</v>
      </c>
      <c r="L595">
        <f t="shared" si="54"/>
        <v>0</v>
      </c>
      <c r="M595">
        <f t="shared" si="55"/>
        <v>0</v>
      </c>
    </row>
    <row r="596" spans="9:13" x14ac:dyDescent="0.25">
      <c r="I596">
        <f t="shared" si="53"/>
        <v>2500</v>
      </c>
      <c r="J596">
        <v>594</v>
      </c>
      <c r="K596">
        <f t="shared" si="52"/>
        <v>1.2173961363635785E-209</v>
      </c>
      <c r="L596">
        <f t="shared" si="54"/>
        <v>0</v>
      </c>
      <c r="M596">
        <f t="shared" si="55"/>
        <v>0</v>
      </c>
    </row>
    <row r="597" spans="9:13" x14ac:dyDescent="0.25">
      <c r="I597">
        <f t="shared" si="53"/>
        <v>2500</v>
      </c>
      <c r="J597">
        <v>595</v>
      </c>
      <c r="K597">
        <f t="shared" si="52"/>
        <v>5.5559303991323425E-209</v>
      </c>
      <c r="L597">
        <f t="shared" si="54"/>
        <v>0</v>
      </c>
      <c r="M597">
        <f t="shared" si="55"/>
        <v>0</v>
      </c>
    </row>
    <row r="598" spans="9:13" x14ac:dyDescent="0.25">
      <c r="I598">
        <f t="shared" si="53"/>
        <v>2500</v>
      </c>
      <c r="J598">
        <v>596</v>
      </c>
      <c r="K598">
        <f t="shared" si="52"/>
        <v>2.528636777305942E-208</v>
      </c>
      <c r="L598">
        <f t="shared" si="54"/>
        <v>0</v>
      </c>
      <c r="M598">
        <f t="shared" si="55"/>
        <v>0</v>
      </c>
    </row>
    <row r="599" spans="9:13" x14ac:dyDescent="0.25">
      <c r="I599">
        <f t="shared" si="53"/>
        <v>2500</v>
      </c>
      <c r="J599">
        <v>597</v>
      </c>
      <c r="K599">
        <f t="shared" si="52"/>
        <v>1.1476831585970196E-207</v>
      </c>
      <c r="L599">
        <f t="shared" si="54"/>
        <v>0</v>
      </c>
      <c r="M599">
        <f t="shared" si="55"/>
        <v>0</v>
      </c>
    </row>
    <row r="600" spans="9:13" x14ac:dyDescent="0.25">
      <c r="I600">
        <f t="shared" si="53"/>
        <v>2500</v>
      </c>
      <c r="J600">
        <v>598</v>
      </c>
      <c r="K600">
        <f t="shared" si="52"/>
        <v>5.1947493430611814E-207</v>
      </c>
      <c r="L600">
        <f t="shared" si="54"/>
        <v>0</v>
      </c>
      <c r="M600">
        <f t="shared" si="55"/>
        <v>0</v>
      </c>
    </row>
    <row r="601" spans="9:13" x14ac:dyDescent="0.25">
      <c r="I601">
        <f t="shared" si="53"/>
        <v>2500</v>
      </c>
      <c r="J601">
        <v>599</v>
      </c>
      <c r="K601">
        <f t="shared" si="52"/>
        <v>2.3448514505243227E-206</v>
      </c>
      <c r="L601">
        <f t="shared" si="54"/>
        <v>0</v>
      </c>
      <c r="M601">
        <f t="shared" si="55"/>
        <v>0</v>
      </c>
    </row>
    <row r="602" spans="9:13" x14ac:dyDescent="0.25">
      <c r="I602">
        <f t="shared" si="53"/>
        <v>2500</v>
      </c>
      <c r="J602">
        <v>600</v>
      </c>
      <c r="K602">
        <f t="shared" si="52"/>
        <v>1.0555415629562285E-205</v>
      </c>
      <c r="L602">
        <f t="shared" si="54"/>
        <v>0</v>
      </c>
      <c r="M602">
        <f t="shared" si="55"/>
        <v>0</v>
      </c>
    </row>
    <row r="603" spans="9:13" x14ac:dyDescent="0.25">
      <c r="I603">
        <f t="shared" si="53"/>
        <v>2500</v>
      </c>
      <c r="J603">
        <v>601</v>
      </c>
      <c r="K603">
        <f t="shared" si="52"/>
        <v>4.7385527614661639E-205</v>
      </c>
      <c r="L603">
        <f t="shared" si="54"/>
        <v>0</v>
      </c>
      <c r="M603">
        <f t="shared" si="55"/>
        <v>0</v>
      </c>
    </row>
    <row r="604" spans="9:13" x14ac:dyDescent="0.25">
      <c r="I604">
        <f t="shared" si="53"/>
        <v>2500</v>
      </c>
      <c r="J604">
        <v>602</v>
      </c>
      <c r="K604">
        <f t="shared" si="52"/>
        <v>2.1214245397885672E-204</v>
      </c>
      <c r="L604">
        <f t="shared" si="54"/>
        <v>0</v>
      </c>
      <c r="M604">
        <f t="shared" si="55"/>
        <v>0</v>
      </c>
    </row>
    <row r="605" spans="9:13" x14ac:dyDescent="0.25">
      <c r="I605">
        <f t="shared" si="53"/>
        <v>2500</v>
      </c>
      <c r="J605">
        <v>603</v>
      </c>
      <c r="K605">
        <f t="shared" si="52"/>
        <v>9.471571571093597E-204</v>
      </c>
      <c r="L605">
        <f t="shared" si="54"/>
        <v>0</v>
      </c>
      <c r="M605">
        <f t="shared" si="55"/>
        <v>0</v>
      </c>
    </row>
    <row r="606" spans="9:13" x14ac:dyDescent="0.25">
      <c r="I606">
        <f t="shared" si="53"/>
        <v>2500</v>
      </c>
      <c r="J606">
        <v>604</v>
      </c>
      <c r="K606">
        <f t="shared" si="52"/>
        <v>4.2172581992464659E-203</v>
      </c>
      <c r="L606">
        <f t="shared" si="54"/>
        <v>0</v>
      </c>
      <c r="M606">
        <f t="shared" si="55"/>
        <v>0</v>
      </c>
    </row>
    <row r="607" spans="9:13" x14ac:dyDescent="0.25">
      <c r="I607">
        <f t="shared" si="53"/>
        <v>2500</v>
      </c>
      <c r="J607">
        <v>605</v>
      </c>
      <c r="K607">
        <f t="shared" si="52"/>
        <v>1.8726349367907974E-202</v>
      </c>
      <c r="L607">
        <f t="shared" si="54"/>
        <v>0</v>
      </c>
      <c r="M607">
        <f t="shared" si="55"/>
        <v>0</v>
      </c>
    </row>
    <row r="608" spans="9:13" x14ac:dyDescent="0.25">
      <c r="I608">
        <f t="shared" si="53"/>
        <v>2500</v>
      </c>
      <c r="J608">
        <v>606</v>
      </c>
      <c r="K608">
        <f t="shared" si="52"/>
        <v>8.2926231064730989E-202</v>
      </c>
      <c r="L608">
        <f t="shared" si="54"/>
        <v>0</v>
      </c>
      <c r="M608">
        <f t="shared" si="55"/>
        <v>0</v>
      </c>
    </row>
    <row r="609" spans="9:13" x14ac:dyDescent="0.25">
      <c r="I609">
        <f t="shared" si="53"/>
        <v>2500</v>
      </c>
      <c r="J609">
        <v>607</v>
      </c>
      <c r="K609">
        <f t="shared" si="52"/>
        <v>3.6622475432977703E-201</v>
      </c>
      <c r="L609">
        <f t="shared" si="54"/>
        <v>0</v>
      </c>
      <c r="M609">
        <f t="shared" si="55"/>
        <v>0</v>
      </c>
    </row>
    <row r="610" spans="9:13" x14ac:dyDescent="0.25">
      <c r="I610">
        <f t="shared" si="53"/>
        <v>2500</v>
      </c>
      <c r="J610">
        <v>608</v>
      </c>
      <c r="K610">
        <f t="shared" si="52"/>
        <v>1.6129522525764438E-200</v>
      </c>
      <c r="L610">
        <f t="shared" si="54"/>
        <v>0</v>
      </c>
      <c r="M610">
        <f t="shared" si="55"/>
        <v>0</v>
      </c>
    </row>
    <row r="611" spans="9:13" x14ac:dyDescent="0.25">
      <c r="I611">
        <f t="shared" si="53"/>
        <v>2500</v>
      </c>
      <c r="J611">
        <v>609</v>
      </c>
      <c r="K611">
        <f t="shared" si="52"/>
        <v>7.0845855952528662E-200</v>
      </c>
      <c r="L611">
        <f t="shared" si="54"/>
        <v>0</v>
      </c>
      <c r="M611">
        <f t="shared" si="55"/>
        <v>0</v>
      </c>
    </row>
    <row r="612" spans="9:13" x14ac:dyDescent="0.25">
      <c r="I612">
        <f t="shared" si="53"/>
        <v>2500</v>
      </c>
      <c r="J612">
        <v>610</v>
      </c>
      <c r="K612">
        <f t="shared" si="52"/>
        <v>3.1033273770119251E-199</v>
      </c>
      <c r="L612">
        <f t="shared" si="54"/>
        <v>0</v>
      </c>
      <c r="M612">
        <f t="shared" si="55"/>
        <v>0</v>
      </c>
    </row>
    <row r="613" spans="9:13" x14ac:dyDescent="0.25">
      <c r="I613">
        <f t="shared" si="53"/>
        <v>2500</v>
      </c>
      <c r="J613">
        <v>611</v>
      </c>
      <c r="K613">
        <f t="shared" si="52"/>
        <v>1.3556950346018129E-198</v>
      </c>
      <c r="L613">
        <f t="shared" si="54"/>
        <v>0</v>
      </c>
      <c r="M613">
        <f t="shared" si="55"/>
        <v>0</v>
      </c>
    </row>
    <row r="614" spans="9:13" x14ac:dyDescent="0.25">
      <c r="I614">
        <f t="shared" si="53"/>
        <v>2500</v>
      </c>
      <c r="J614">
        <v>612</v>
      </c>
      <c r="K614">
        <f t="shared" si="52"/>
        <v>5.9063442628449908E-198</v>
      </c>
      <c r="L614">
        <f t="shared" si="54"/>
        <v>0</v>
      </c>
      <c r="M614">
        <f t="shared" si="55"/>
        <v>0</v>
      </c>
    </row>
    <row r="615" spans="9:13" x14ac:dyDescent="0.25">
      <c r="I615">
        <f t="shared" si="53"/>
        <v>2500</v>
      </c>
      <c r="J615">
        <v>613</v>
      </c>
      <c r="K615">
        <f t="shared" si="52"/>
        <v>2.5662496964554066E-197</v>
      </c>
      <c r="L615">
        <f t="shared" si="54"/>
        <v>0</v>
      </c>
      <c r="M615">
        <f t="shared" si="55"/>
        <v>0</v>
      </c>
    </row>
    <row r="616" spans="9:13" x14ac:dyDescent="0.25">
      <c r="I616">
        <f t="shared" si="53"/>
        <v>2500</v>
      </c>
      <c r="J616">
        <v>614</v>
      </c>
      <c r="K616">
        <f t="shared" si="52"/>
        <v>1.1119967720440842E-196</v>
      </c>
      <c r="L616">
        <f t="shared" si="54"/>
        <v>0</v>
      </c>
      <c r="M616">
        <f t="shared" si="55"/>
        <v>0</v>
      </c>
    </row>
    <row r="617" spans="9:13" x14ac:dyDescent="0.25">
      <c r="I617">
        <f t="shared" si="53"/>
        <v>2500</v>
      </c>
      <c r="J617">
        <v>615</v>
      </c>
      <c r="K617">
        <f t="shared" si="52"/>
        <v>4.8054455331920218E-196</v>
      </c>
      <c r="L617">
        <f t="shared" si="54"/>
        <v>0</v>
      </c>
      <c r="M617">
        <f t="shared" si="55"/>
        <v>0</v>
      </c>
    </row>
    <row r="618" spans="9:13" x14ac:dyDescent="0.25">
      <c r="I618">
        <f t="shared" si="53"/>
        <v>2500</v>
      </c>
      <c r="J618">
        <v>616</v>
      </c>
      <c r="K618">
        <f t="shared" si="52"/>
        <v>2.071048933791456E-195</v>
      </c>
      <c r="L618">
        <f t="shared" si="54"/>
        <v>0</v>
      </c>
      <c r="M618">
        <f t="shared" si="55"/>
        <v>0</v>
      </c>
    </row>
    <row r="619" spans="9:13" x14ac:dyDescent="0.25">
      <c r="I619">
        <f t="shared" si="53"/>
        <v>2500</v>
      </c>
      <c r="J619">
        <v>617</v>
      </c>
      <c r="K619">
        <f t="shared" si="52"/>
        <v>8.9017353345156038E-195</v>
      </c>
      <c r="L619">
        <f t="shared" si="54"/>
        <v>0</v>
      </c>
      <c r="M619">
        <f t="shared" si="55"/>
        <v>0</v>
      </c>
    </row>
    <row r="620" spans="9:13" x14ac:dyDescent="0.25">
      <c r="I620">
        <f t="shared" si="53"/>
        <v>2500</v>
      </c>
      <c r="J620">
        <v>618</v>
      </c>
      <c r="K620">
        <f t="shared" si="52"/>
        <v>3.8158180251337702E-194</v>
      </c>
      <c r="L620">
        <f t="shared" si="54"/>
        <v>0</v>
      </c>
      <c r="M620">
        <f t="shared" si="55"/>
        <v>0</v>
      </c>
    </row>
    <row r="621" spans="9:13" x14ac:dyDescent="0.25">
      <c r="I621">
        <f t="shared" si="53"/>
        <v>2500</v>
      </c>
      <c r="J621">
        <v>619</v>
      </c>
      <c r="K621">
        <f t="shared" si="52"/>
        <v>1.6312868400070317E-193</v>
      </c>
      <c r="L621">
        <f t="shared" si="54"/>
        <v>0</v>
      </c>
      <c r="M621">
        <f t="shared" si="55"/>
        <v>0</v>
      </c>
    </row>
    <row r="622" spans="9:13" x14ac:dyDescent="0.25">
      <c r="I622">
        <f t="shared" si="53"/>
        <v>2500</v>
      </c>
      <c r="J622">
        <v>620</v>
      </c>
      <c r="K622">
        <f t="shared" si="52"/>
        <v>6.955105886727113E-193</v>
      </c>
      <c r="L622">
        <f t="shared" si="54"/>
        <v>0</v>
      </c>
      <c r="M622">
        <f t="shared" si="55"/>
        <v>0</v>
      </c>
    </row>
    <row r="623" spans="9:13" x14ac:dyDescent="0.25">
      <c r="I623">
        <f t="shared" si="53"/>
        <v>2500</v>
      </c>
      <c r="J623">
        <v>621</v>
      </c>
      <c r="K623">
        <f t="shared" si="52"/>
        <v>2.9573922349673925E-192</v>
      </c>
      <c r="L623">
        <f t="shared" si="54"/>
        <v>0</v>
      </c>
      <c r="M623">
        <f t="shared" si="55"/>
        <v>0</v>
      </c>
    </row>
    <row r="624" spans="9:13" x14ac:dyDescent="0.25">
      <c r="I624">
        <f t="shared" si="53"/>
        <v>2500</v>
      </c>
      <c r="J624">
        <v>622</v>
      </c>
      <c r="K624">
        <f t="shared" si="52"/>
        <v>1.2541425632961684E-191</v>
      </c>
      <c r="L624">
        <f t="shared" si="54"/>
        <v>0</v>
      </c>
      <c r="M624">
        <f t="shared" si="55"/>
        <v>0</v>
      </c>
    </row>
    <row r="625" spans="9:13" x14ac:dyDescent="0.25">
      <c r="I625">
        <f t="shared" si="53"/>
        <v>2500</v>
      </c>
      <c r="J625">
        <v>623</v>
      </c>
      <c r="K625">
        <f t="shared" si="52"/>
        <v>5.3041855494156966E-191</v>
      </c>
      <c r="L625">
        <f t="shared" si="54"/>
        <v>0</v>
      </c>
      <c r="M625">
        <f t="shared" si="55"/>
        <v>0</v>
      </c>
    </row>
    <row r="626" spans="9:13" x14ac:dyDescent="0.25">
      <c r="I626">
        <f t="shared" si="53"/>
        <v>2500</v>
      </c>
      <c r="J626">
        <v>624</v>
      </c>
      <c r="K626">
        <f t="shared" si="52"/>
        <v>2.2373058156864822E-190</v>
      </c>
      <c r="L626">
        <f t="shared" si="54"/>
        <v>0</v>
      </c>
      <c r="M626">
        <f t="shared" si="55"/>
        <v>0</v>
      </c>
    </row>
    <row r="627" spans="9:13" x14ac:dyDescent="0.25">
      <c r="I627">
        <f t="shared" si="53"/>
        <v>2500</v>
      </c>
      <c r="J627">
        <v>625</v>
      </c>
      <c r="K627">
        <f t="shared" si="52"/>
        <v>9.4116952239735717E-190</v>
      </c>
      <c r="L627">
        <f t="shared" si="54"/>
        <v>0</v>
      </c>
      <c r="M627">
        <f t="shared" si="55"/>
        <v>0</v>
      </c>
    </row>
    <row r="628" spans="9:13" x14ac:dyDescent="0.25">
      <c r="I628">
        <f t="shared" si="53"/>
        <v>2500</v>
      </c>
      <c r="J628">
        <v>626</v>
      </c>
      <c r="K628">
        <f t="shared" si="52"/>
        <v>3.94863719612064E-189</v>
      </c>
      <c r="L628">
        <f t="shared" si="54"/>
        <v>0</v>
      </c>
      <c r="M628">
        <f t="shared" si="55"/>
        <v>0</v>
      </c>
    </row>
    <row r="629" spans="9:13" x14ac:dyDescent="0.25">
      <c r="I629">
        <f t="shared" si="53"/>
        <v>2500</v>
      </c>
      <c r="J629">
        <v>627</v>
      </c>
      <c r="K629">
        <f t="shared" si="52"/>
        <v>1.652207133155995E-188</v>
      </c>
      <c r="L629">
        <f t="shared" si="54"/>
        <v>0</v>
      </c>
      <c r="M629">
        <f t="shared" si="55"/>
        <v>0</v>
      </c>
    </row>
    <row r="630" spans="9:13" x14ac:dyDescent="0.25">
      <c r="I630">
        <f t="shared" si="53"/>
        <v>2500</v>
      </c>
      <c r="J630">
        <v>628</v>
      </c>
      <c r="K630">
        <f t="shared" si="52"/>
        <v>6.894783648710851E-188</v>
      </c>
      <c r="L630">
        <f t="shared" si="54"/>
        <v>0</v>
      </c>
      <c r="M630">
        <f t="shared" si="55"/>
        <v>0</v>
      </c>
    </row>
    <row r="631" spans="9:13" x14ac:dyDescent="0.25">
      <c r="I631">
        <f t="shared" si="53"/>
        <v>2500</v>
      </c>
      <c r="J631">
        <v>629</v>
      </c>
      <c r="K631">
        <f t="shared" si="52"/>
        <v>2.8695690876730932E-187</v>
      </c>
      <c r="L631">
        <f t="shared" si="54"/>
        <v>0</v>
      </c>
      <c r="M631">
        <f t="shared" si="55"/>
        <v>0</v>
      </c>
    </row>
    <row r="632" spans="9:13" x14ac:dyDescent="0.25">
      <c r="I632">
        <f t="shared" si="53"/>
        <v>2500</v>
      </c>
      <c r="J632">
        <v>630</v>
      </c>
      <c r="K632">
        <f t="shared" si="52"/>
        <v>1.191114793237665E-186</v>
      </c>
      <c r="L632">
        <f t="shared" si="54"/>
        <v>0</v>
      </c>
      <c r="M632">
        <f t="shared" si="55"/>
        <v>0</v>
      </c>
    </row>
    <row r="633" spans="9:13" x14ac:dyDescent="0.25">
      <c r="I633">
        <f t="shared" si="53"/>
        <v>2500</v>
      </c>
      <c r="J633">
        <v>631</v>
      </c>
      <c r="K633">
        <f t="shared" si="52"/>
        <v>4.9309708799365355E-186</v>
      </c>
      <c r="L633">
        <f t="shared" si="54"/>
        <v>0</v>
      </c>
      <c r="M633">
        <f t="shared" si="55"/>
        <v>0</v>
      </c>
    </row>
    <row r="634" spans="9:13" x14ac:dyDescent="0.25">
      <c r="I634">
        <f t="shared" si="53"/>
        <v>2500</v>
      </c>
      <c r="J634">
        <v>632</v>
      </c>
      <c r="K634">
        <f t="shared" si="52"/>
        <v>2.035889182701642E-185</v>
      </c>
      <c r="L634">
        <f t="shared" si="54"/>
        <v>0</v>
      </c>
      <c r="M634">
        <f t="shared" si="55"/>
        <v>0</v>
      </c>
    </row>
    <row r="635" spans="9:13" x14ac:dyDescent="0.25">
      <c r="I635">
        <f t="shared" si="53"/>
        <v>2500</v>
      </c>
      <c r="J635">
        <v>633</v>
      </c>
      <c r="K635">
        <f t="shared" si="52"/>
        <v>8.3833905275444465E-185</v>
      </c>
      <c r="L635">
        <f t="shared" si="54"/>
        <v>0</v>
      </c>
      <c r="M635">
        <f t="shared" si="55"/>
        <v>0</v>
      </c>
    </row>
    <row r="636" spans="9:13" x14ac:dyDescent="0.25">
      <c r="I636">
        <f t="shared" si="53"/>
        <v>2500</v>
      </c>
      <c r="J636">
        <v>634</v>
      </c>
      <c r="K636">
        <f t="shared" si="52"/>
        <v>3.442945201167401E-184</v>
      </c>
      <c r="L636">
        <f t="shared" si="54"/>
        <v>0</v>
      </c>
      <c r="M636">
        <f t="shared" si="55"/>
        <v>0</v>
      </c>
    </row>
    <row r="637" spans="9:13" x14ac:dyDescent="0.25">
      <c r="I637">
        <f t="shared" si="53"/>
        <v>2500</v>
      </c>
      <c r="J637">
        <v>635</v>
      </c>
      <c r="K637">
        <f t="shared" ref="K637:K700" si="56">IF(I637+J637&gt;(G$2-(G$2*G$3*G$4/100/100))/2, (1-(_xlfn.HYPGEOM.DIST((I637+J637-1), (G$2-(G$2*G$3*G$4/100/100)), G$2/2, G$2, TRUE))),_xlfn.HYPGEOM.DIST(I637+J637, (G$2-(G$2*G$3*G$4/100/100)), G$2/2, G$2, TRUE))</f>
        <v>1.4102183261896117E-183</v>
      </c>
      <c r="L637">
        <f t="shared" si="54"/>
        <v>0</v>
      </c>
      <c r="M637">
        <f t="shared" si="55"/>
        <v>0</v>
      </c>
    </row>
    <row r="638" spans="9:13" x14ac:dyDescent="0.25">
      <c r="I638">
        <f t="shared" si="53"/>
        <v>2500</v>
      </c>
      <c r="J638">
        <v>636</v>
      </c>
      <c r="K638">
        <f t="shared" si="56"/>
        <v>5.7608876562820079E-183</v>
      </c>
      <c r="L638">
        <f t="shared" si="54"/>
        <v>0</v>
      </c>
      <c r="M638">
        <f t="shared" si="55"/>
        <v>0</v>
      </c>
    </row>
    <row r="639" spans="9:13" x14ac:dyDescent="0.25">
      <c r="I639">
        <f t="shared" si="53"/>
        <v>2500</v>
      </c>
      <c r="J639">
        <v>637</v>
      </c>
      <c r="K639">
        <f t="shared" si="56"/>
        <v>2.3471467294438088E-182</v>
      </c>
      <c r="L639">
        <f t="shared" si="54"/>
        <v>0</v>
      </c>
      <c r="M639">
        <f t="shared" si="55"/>
        <v>0</v>
      </c>
    </row>
    <row r="640" spans="9:13" x14ac:dyDescent="0.25">
      <c r="I640">
        <f t="shared" si="53"/>
        <v>2500</v>
      </c>
      <c r="J640">
        <v>638</v>
      </c>
      <c r="K640">
        <f t="shared" si="56"/>
        <v>9.537615842254922E-182</v>
      </c>
      <c r="L640">
        <f t="shared" si="54"/>
        <v>0</v>
      </c>
      <c r="M640">
        <f t="shared" si="55"/>
        <v>0</v>
      </c>
    </row>
    <row r="641" spans="9:13" x14ac:dyDescent="0.25">
      <c r="I641">
        <f t="shared" si="53"/>
        <v>2500</v>
      </c>
      <c r="J641">
        <v>639</v>
      </c>
      <c r="K641">
        <f t="shared" si="56"/>
        <v>3.8653527239576267E-181</v>
      </c>
      <c r="L641">
        <f t="shared" si="54"/>
        <v>0</v>
      </c>
      <c r="M641">
        <f t="shared" si="55"/>
        <v>0</v>
      </c>
    </row>
    <row r="642" spans="9:13" x14ac:dyDescent="0.25">
      <c r="I642">
        <f t="shared" si="53"/>
        <v>2500</v>
      </c>
      <c r="J642">
        <v>640</v>
      </c>
      <c r="K642">
        <f t="shared" si="56"/>
        <v>1.562388801220041E-180</v>
      </c>
      <c r="L642">
        <f t="shared" si="54"/>
        <v>0</v>
      </c>
      <c r="M642">
        <f t="shared" si="55"/>
        <v>0</v>
      </c>
    </row>
    <row r="643" spans="9:13" x14ac:dyDescent="0.25">
      <c r="I643">
        <f t="shared" si="53"/>
        <v>2500</v>
      </c>
      <c r="J643">
        <v>641</v>
      </c>
      <c r="K643">
        <f t="shared" si="56"/>
        <v>6.2985523874227845E-180</v>
      </c>
      <c r="L643">
        <f t="shared" si="54"/>
        <v>0</v>
      </c>
      <c r="M643">
        <f t="shared" si="55"/>
        <v>0</v>
      </c>
    </row>
    <row r="644" spans="9:13" x14ac:dyDescent="0.25">
      <c r="I644">
        <f t="shared" ref="I644:I707" si="57">G$5</f>
        <v>2500</v>
      </c>
      <c r="J644">
        <v>642</v>
      </c>
      <c r="K644">
        <f t="shared" si="56"/>
        <v>2.5324738665451713E-179</v>
      </c>
      <c r="L644">
        <f t="shared" ref="L644:L707" si="58">_xlfn.HYPGEOM.DIST(J644,  (G$2-0.5*G$2)*0.5, G$2/2-I644,(G$2-0.5*G$2), FALSE)</f>
        <v>0</v>
      </c>
      <c r="M644">
        <f t="shared" ref="M644:M707" si="59">K644*L644</f>
        <v>0</v>
      </c>
    </row>
    <row r="645" spans="9:13" x14ac:dyDescent="0.25">
      <c r="I645">
        <f t="shared" si="57"/>
        <v>2500</v>
      </c>
      <c r="J645">
        <v>643</v>
      </c>
      <c r="K645">
        <f t="shared" si="56"/>
        <v>1.0155533656167848E-178</v>
      </c>
      <c r="L645">
        <f t="shared" si="58"/>
        <v>0</v>
      </c>
      <c r="M645">
        <f t="shared" si="59"/>
        <v>0</v>
      </c>
    </row>
    <row r="646" spans="9:13" x14ac:dyDescent="0.25">
      <c r="I646">
        <f t="shared" si="57"/>
        <v>2500</v>
      </c>
      <c r="J646">
        <v>644</v>
      </c>
      <c r="K646">
        <f t="shared" si="56"/>
        <v>4.061767192099454E-178</v>
      </c>
      <c r="L646">
        <f t="shared" si="58"/>
        <v>0</v>
      </c>
      <c r="M646">
        <f t="shared" si="59"/>
        <v>0</v>
      </c>
    </row>
    <row r="647" spans="9:13" x14ac:dyDescent="0.25">
      <c r="I647">
        <f t="shared" si="57"/>
        <v>2500</v>
      </c>
      <c r="J647">
        <v>645</v>
      </c>
      <c r="K647">
        <f t="shared" si="56"/>
        <v>1.6202526900094464E-177</v>
      </c>
      <c r="L647">
        <f t="shared" si="58"/>
        <v>0</v>
      </c>
      <c r="M647">
        <f t="shared" si="59"/>
        <v>0</v>
      </c>
    </row>
    <row r="648" spans="9:13" x14ac:dyDescent="0.25">
      <c r="I648">
        <f t="shared" si="57"/>
        <v>2500</v>
      </c>
      <c r="J648">
        <v>646</v>
      </c>
      <c r="K648">
        <f t="shared" si="56"/>
        <v>6.4462458337946032E-177</v>
      </c>
      <c r="L648">
        <f t="shared" si="58"/>
        <v>0</v>
      </c>
      <c r="M648">
        <f t="shared" si="59"/>
        <v>0</v>
      </c>
    </row>
    <row r="649" spans="9:13" x14ac:dyDescent="0.25">
      <c r="I649">
        <f t="shared" si="57"/>
        <v>2500</v>
      </c>
      <c r="J649">
        <v>647</v>
      </c>
      <c r="K649">
        <f t="shared" si="56"/>
        <v>2.5579279316022401E-176</v>
      </c>
      <c r="L649">
        <f t="shared" si="58"/>
        <v>0</v>
      </c>
      <c r="M649">
        <f t="shared" si="59"/>
        <v>0</v>
      </c>
    </row>
    <row r="650" spans="9:13" x14ac:dyDescent="0.25">
      <c r="I650">
        <f t="shared" si="57"/>
        <v>2500</v>
      </c>
      <c r="J650">
        <v>648</v>
      </c>
      <c r="K650">
        <f t="shared" si="56"/>
        <v>1.0123437561874143E-175</v>
      </c>
      <c r="L650">
        <f t="shared" si="58"/>
        <v>0</v>
      </c>
      <c r="M650">
        <f t="shared" si="59"/>
        <v>0</v>
      </c>
    </row>
    <row r="651" spans="9:13" x14ac:dyDescent="0.25">
      <c r="I651">
        <f t="shared" si="57"/>
        <v>2500</v>
      </c>
      <c r="J651">
        <v>649</v>
      </c>
      <c r="K651">
        <f t="shared" si="56"/>
        <v>3.9960131545514948E-175</v>
      </c>
      <c r="L651">
        <f t="shared" si="58"/>
        <v>0</v>
      </c>
      <c r="M651">
        <f t="shared" si="59"/>
        <v>0</v>
      </c>
    </row>
    <row r="652" spans="9:13" x14ac:dyDescent="0.25">
      <c r="I652">
        <f t="shared" si="57"/>
        <v>2500</v>
      </c>
      <c r="J652">
        <v>650</v>
      </c>
      <c r="K652">
        <f t="shared" si="56"/>
        <v>1.573207235712926E-174</v>
      </c>
      <c r="L652">
        <f t="shared" si="58"/>
        <v>0</v>
      </c>
      <c r="M652">
        <f t="shared" si="59"/>
        <v>0</v>
      </c>
    </row>
    <row r="653" spans="9:13" x14ac:dyDescent="0.25">
      <c r="I653">
        <f t="shared" si="57"/>
        <v>2500</v>
      </c>
      <c r="J653">
        <v>651</v>
      </c>
      <c r="K653">
        <f t="shared" si="56"/>
        <v>6.1774041055393E-174</v>
      </c>
      <c r="L653">
        <f t="shared" si="58"/>
        <v>0</v>
      </c>
      <c r="M653">
        <f t="shared" si="59"/>
        <v>0</v>
      </c>
    </row>
    <row r="654" spans="9:13" x14ac:dyDescent="0.25">
      <c r="I654">
        <f t="shared" si="57"/>
        <v>2500</v>
      </c>
      <c r="J654">
        <v>652</v>
      </c>
      <c r="K654">
        <f t="shared" si="56"/>
        <v>2.4192907405389909E-173</v>
      </c>
      <c r="L654">
        <f t="shared" si="58"/>
        <v>0</v>
      </c>
      <c r="M654">
        <f t="shared" si="59"/>
        <v>0</v>
      </c>
    </row>
    <row r="655" spans="9:13" x14ac:dyDescent="0.25">
      <c r="I655">
        <f t="shared" si="57"/>
        <v>2500</v>
      </c>
      <c r="J655">
        <v>653</v>
      </c>
      <c r="K655">
        <f t="shared" si="56"/>
        <v>9.4500260778788003E-173</v>
      </c>
      <c r="L655">
        <f t="shared" si="58"/>
        <v>0</v>
      </c>
      <c r="M655">
        <f t="shared" si="59"/>
        <v>0</v>
      </c>
    </row>
    <row r="656" spans="9:13" x14ac:dyDescent="0.25">
      <c r="I656">
        <f t="shared" si="57"/>
        <v>2500</v>
      </c>
      <c r="J656">
        <v>654</v>
      </c>
      <c r="K656">
        <f t="shared" si="56"/>
        <v>3.6816437269028981E-172</v>
      </c>
      <c r="L656">
        <f t="shared" si="58"/>
        <v>2.0527802934512106E-259</v>
      </c>
      <c r="M656">
        <f t="shared" si="59"/>
        <v>0</v>
      </c>
    </row>
    <row r="657" spans="9:13" x14ac:dyDescent="0.25">
      <c r="I657">
        <f t="shared" si="57"/>
        <v>2500</v>
      </c>
      <c r="J657">
        <v>655</v>
      </c>
      <c r="K657">
        <f t="shared" si="56"/>
        <v>1.430590159583094E-171</v>
      </c>
      <c r="L657">
        <f t="shared" si="58"/>
        <v>1.6305092361703777E-258</v>
      </c>
      <c r="M657">
        <f t="shared" si="59"/>
        <v>0</v>
      </c>
    </row>
    <row r="658" spans="9:13" x14ac:dyDescent="0.25">
      <c r="I658">
        <f t="shared" si="57"/>
        <v>2500</v>
      </c>
      <c r="J658">
        <v>656</v>
      </c>
      <c r="K658">
        <f t="shared" si="56"/>
        <v>5.5443972330578167E-171</v>
      </c>
      <c r="L658">
        <f t="shared" si="58"/>
        <v>1.2897582825173431E-257</v>
      </c>
      <c r="M658">
        <f t="shared" si="59"/>
        <v>0</v>
      </c>
    </row>
    <row r="659" spans="9:13" x14ac:dyDescent="0.25">
      <c r="I659">
        <f t="shared" si="57"/>
        <v>2500</v>
      </c>
      <c r="J659">
        <v>657</v>
      </c>
      <c r="K659">
        <f t="shared" si="56"/>
        <v>2.1431865731087857E-170</v>
      </c>
      <c r="L659">
        <f t="shared" si="58"/>
        <v>1.0160133625568327E-256</v>
      </c>
      <c r="M659">
        <f t="shared" si="59"/>
        <v>0</v>
      </c>
    </row>
    <row r="660" spans="9:13" x14ac:dyDescent="0.25">
      <c r="I660">
        <f t="shared" si="57"/>
        <v>2500</v>
      </c>
      <c r="J660">
        <v>658</v>
      </c>
      <c r="K660">
        <f t="shared" si="56"/>
        <v>8.2629107401798469E-170</v>
      </c>
      <c r="L660">
        <f t="shared" si="58"/>
        <v>7.9707337605780843E-256</v>
      </c>
      <c r="M660">
        <f t="shared" si="59"/>
        <v>0</v>
      </c>
    </row>
    <row r="661" spans="9:13" x14ac:dyDescent="0.25">
      <c r="I661">
        <f t="shared" si="57"/>
        <v>2500</v>
      </c>
      <c r="J661">
        <v>659</v>
      </c>
      <c r="K661">
        <f t="shared" si="56"/>
        <v>3.1774189581780708E-169</v>
      </c>
      <c r="L661">
        <f t="shared" si="58"/>
        <v>6.2273994725137166E-255</v>
      </c>
      <c r="M661">
        <f t="shared" si="59"/>
        <v>0</v>
      </c>
    </row>
    <row r="662" spans="9:13" x14ac:dyDescent="0.25">
      <c r="I662">
        <f t="shared" si="57"/>
        <v>2500</v>
      </c>
      <c r="J662">
        <v>660</v>
      </c>
      <c r="K662">
        <f t="shared" si="56"/>
        <v>1.2186672483880346E-168</v>
      </c>
      <c r="L662">
        <f t="shared" si="58"/>
        <v>4.8453642588618887E-254</v>
      </c>
      <c r="M662">
        <f t="shared" si="59"/>
        <v>0</v>
      </c>
    </row>
    <row r="663" spans="9:13" x14ac:dyDescent="0.25">
      <c r="I663">
        <f t="shared" si="57"/>
        <v>2500</v>
      </c>
      <c r="J663">
        <v>661</v>
      </c>
      <c r="K663">
        <f t="shared" si="56"/>
        <v>4.6619319114137845E-168</v>
      </c>
      <c r="L663">
        <f t="shared" si="58"/>
        <v>3.7545609468998962E-253</v>
      </c>
      <c r="M663">
        <f t="shared" si="59"/>
        <v>0</v>
      </c>
    </row>
    <row r="664" spans="9:13" x14ac:dyDescent="0.25">
      <c r="I664">
        <f t="shared" si="57"/>
        <v>2500</v>
      </c>
      <c r="J664">
        <v>662</v>
      </c>
      <c r="K664">
        <f t="shared" si="56"/>
        <v>1.7787615472771217E-167</v>
      </c>
      <c r="L664">
        <f t="shared" si="58"/>
        <v>2.8973878734450152E-252</v>
      </c>
      <c r="M664">
        <f t="shared" si="59"/>
        <v>0</v>
      </c>
    </row>
    <row r="665" spans="9:13" x14ac:dyDescent="0.25">
      <c r="I665">
        <f t="shared" si="57"/>
        <v>2500</v>
      </c>
      <c r="J665">
        <v>663</v>
      </c>
      <c r="K665">
        <f t="shared" si="56"/>
        <v>6.7692638961027792E-167</v>
      </c>
      <c r="L665">
        <f t="shared" si="58"/>
        <v>2.2267455619336551E-251</v>
      </c>
      <c r="M665">
        <f t="shared" si="59"/>
        <v>0</v>
      </c>
    </row>
    <row r="666" spans="9:13" x14ac:dyDescent="0.25">
      <c r="I666">
        <f t="shared" si="57"/>
        <v>2500</v>
      </c>
      <c r="J666">
        <v>664</v>
      </c>
      <c r="K666">
        <f t="shared" si="56"/>
        <v>2.5694368498018988E-166</v>
      </c>
      <c r="L666">
        <f t="shared" si="58"/>
        <v>1.7043263137314979E-250</v>
      </c>
      <c r="M666">
        <f t="shared" si="59"/>
        <v>0</v>
      </c>
    </row>
    <row r="667" spans="9:13" x14ac:dyDescent="0.25">
      <c r="I667">
        <f t="shared" si="57"/>
        <v>2500</v>
      </c>
      <c r="J667">
        <v>665</v>
      </c>
      <c r="K667">
        <f t="shared" si="56"/>
        <v>9.7276541715415502E-166</v>
      </c>
      <c r="L667">
        <f t="shared" si="58"/>
        <v>1.2991365828824017E-249</v>
      </c>
      <c r="M667">
        <f t="shared" si="59"/>
        <v>0</v>
      </c>
    </row>
    <row r="668" spans="9:13" x14ac:dyDescent="0.25">
      <c r="I668">
        <f t="shared" si="57"/>
        <v>2500</v>
      </c>
      <c r="J668">
        <v>666</v>
      </c>
      <c r="K668">
        <f t="shared" si="56"/>
        <v>3.6732699465416646E-165</v>
      </c>
      <c r="L668">
        <f t="shared" si="58"/>
        <v>9.8623064061746646E-249</v>
      </c>
      <c r="M668">
        <f t="shared" si="59"/>
        <v>0</v>
      </c>
    </row>
    <row r="669" spans="9:13" x14ac:dyDescent="0.25">
      <c r="I669">
        <f t="shared" si="57"/>
        <v>2500</v>
      </c>
      <c r="J669">
        <v>667</v>
      </c>
      <c r="K669">
        <f t="shared" si="56"/>
        <v>1.3834803395206492E-164</v>
      </c>
      <c r="L669">
        <f t="shared" si="58"/>
        <v>7.4563362740648389E-248</v>
      </c>
      <c r="M669">
        <f t="shared" si="59"/>
        <v>0</v>
      </c>
    </row>
    <row r="670" spans="9:13" x14ac:dyDescent="0.25">
      <c r="I670">
        <f t="shared" si="57"/>
        <v>2500</v>
      </c>
      <c r="J670">
        <v>668</v>
      </c>
      <c r="K670">
        <f t="shared" si="56"/>
        <v>5.1972000348753804E-164</v>
      </c>
      <c r="L670">
        <f t="shared" si="58"/>
        <v>5.6143242469102611E-247</v>
      </c>
      <c r="M670">
        <f t="shared" si="59"/>
        <v>0</v>
      </c>
    </row>
    <row r="671" spans="9:13" x14ac:dyDescent="0.25">
      <c r="I671">
        <f t="shared" si="57"/>
        <v>2500</v>
      </c>
      <c r="J671">
        <v>669</v>
      </c>
      <c r="K671">
        <f t="shared" si="56"/>
        <v>1.9473456131064883E-163</v>
      </c>
      <c r="L671">
        <f t="shared" si="58"/>
        <v>4.2101366699198222E-246</v>
      </c>
      <c r="M671">
        <f t="shared" si="59"/>
        <v>0</v>
      </c>
    </row>
    <row r="672" spans="9:13" x14ac:dyDescent="0.25">
      <c r="I672">
        <f t="shared" si="57"/>
        <v>2500</v>
      </c>
      <c r="J672">
        <v>670</v>
      </c>
      <c r="K672">
        <f t="shared" si="56"/>
        <v>7.2777087043260134E-163</v>
      </c>
      <c r="L672">
        <f t="shared" si="58"/>
        <v>3.1442949441397595E-245</v>
      </c>
      <c r="M672">
        <f t="shared" si="59"/>
        <v>0</v>
      </c>
    </row>
    <row r="673" spans="9:13" x14ac:dyDescent="0.25">
      <c r="I673">
        <f t="shared" si="57"/>
        <v>2500</v>
      </c>
      <c r="J673">
        <v>671</v>
      </c>
      <c r="K673">
        <f t="shared" si="56"/>
        <v>2.7128463142252494E-162</v>
      </c>
      <c r="L673">
        <f t="shared" si="58"/>
        <v>2.3387317766331656E-244</v>
      </c>
      <c r="M673">
        <f t="shared" si="59"/>
        <v>0</v>
      </c>
    </row>
    <row r="674" spans="9:13" x14ac:dyDescent="0.25">
      <c r="I674">
        <f t="shared" si="57"/>
        <v>2500</v>
      </c>
      <c r="J674">
        <v>672</v>
      </c>
      <c r="K674">
        <f t="shared" si="56"/>
        <v>1.0086383190750509E-161</v>
      </c>
      <c r="L674">
        <f t="shared" si="58"/>
        <v>1.7324841950102798E-243</v>
      </c>
      <c r="M674">
        <f t="shared" si="59"/>
        <v>0</v>
      </c>
    </row>
    <row r="675" spans="9:13" x14ac:dyDescent="0.25">
      <c r="I675">
        <f t="shared" si="57"/>
        <v>2500</v>
      </c>
      <c r="J675">
        <v>673</v>
      </c>
      <c r="K675">
        <f t="shared" si="56"/>
        <v>3.7404714250101892E-161</v>
      </c>
      <c r="L675">
        <f t="shared" si="58"/>
        <v>1.2781785812563446E-242</v>
      </c>
      <c r="M675">
        <f t="shared" si="59"/>
        <v>0</v>
      </c>
    </row>
    <row r="676" spans="9:13" x14ac:dyDescent="0.25">
      <c r="I676">
        <f t="shared" si="57"/>
        <v>2500</v>
      </c>
      <c r="J676">
        <v>674</v>
      </c>
      <c r="K676">
        <f t="shared" si="56"/>
        <v>1.3835621680896356E-160</v>
      </c>
      <c r="L676">
        <f t="shared" si="58"/>
        <v>9.3918000368840237E-242</v>
      </c>
      <c r="M676">
        <f t="shared" si="59"/>
        <v>0</v>
      </c>
    </row>
    <row r="677" spans="9:13" x14ac:dyDescent="0.25">
      <c r="I677">
        <f t="shared" si="57"/>
        <v>2500</v>
      </c>
      <c r="J677">
        <v>675</v>
      </c>
      <c r="K677">
        <f t="shared" si="56"/>
        <v>5.1045013635511968E-160</v>
      </c>
      <c r="L677">
        <f t="shared" si="58"/>
        <v>6.8729445179212804E-241</v>
      </c>
      <c r="M677">
        <f t="shared" si="59"/>
        <v>0</v>
      </c>
    </row>
    <row r="678" spans="9:13" x14ac:dyDescent="0.25">
      <c r="I678">
        <f t="shared" si="57"/>
        <v>2500</v>
      </c>
      <c r="J678">
        <v>676</v>
      </c>
      <c r="K678">
        <f t="shared" si="56"/>
        <v>1.8784131777296257E-159</v>
      </c>
      <c r="L678">
        <f t="shared" si="58"/>
        <v>5.0092785693331932E-240</v>
      </c>
      <c r="M678">
        <f t="shared" si="59"/>
        <v>0</v>
      </c>
    </row>
    <row r="679" spans="9:13" x14ac:dyDescent="0.25">
      <c r="I679">
        <f t="shared" si="57"/>
        <v>2500</v>
      </c>
      <c r="J679">
        <v>677</v>
      </c>
      <c r="K679">
        <f t="shared" si="56"/>
        <v>6.894661180804112E-159</v>
      </c>
      <c r="L679">
        <f t="shared" si="58"/>
        <v>3.6361979227778055E-239</v>
      </c>
      <c r="M679">
        <f t="shared" si="59"/>
        <v>0</v>
      </c>
    </row>
    <row r="680" spans="9:13" x14ac:dyDescent="0.25">
      <c r="I680">
        <f t="shared" si="57"/>
        <v>2500</v>
      </c>
      <c r="J680">
        <v>678</v>
      </c>
      <c r="K680">
        <f t="shared" si="56"/>
        <v>2.5241756501432097E-158</v>
      </c>
      <c r="L680">
        <f t="shared" si="58"/>
        <v>2.6288237150970852E-238</v>
      </c>
      <c r="M680">
        <f t="shared" si="59"/>
        <v>0</v>
      </c>
    </row>
    <row r="681" spans="9:13" x14ac:dyDescent="0.25">
      <c r="I681">
        <f t="shared" si="57"/>
        <v>2500</v>
      </c>
      <c r="J681">
        <v>679</v>
      </c>
      <c r="K681">
        <f t="shared" si="56"/>
        <v>9.2174734826982741E-158</v>
      </c>
      <c r="L681">
        <f t="shared" si="58"/>
        <v>1.8928607273168464E-237</v>
      </c>
      <c r="M681">
        <f t="shared" si="59"/>
        <v>0</v>
      </c>
    </row>
    <row r="682" spans="9:13" x14ac:dyDescent="0.25">
      <c r="I682">
        <f t="shared" si="57"/>
        <v>2500</v>
      </c>
      <c r="J682">
        <v>680</v>
      </c>
      <c r="K682">
        <f t="shared" si="56"/>
        <v>3.3573045264356936E-157</v>
      </c>
      <c r="L682">
        <f t="shared" si="58"/>
        <v>1.3574402636401345E-236</v>
      </c>
      <c r="M682">
        <f t="shared" si="59"/>
        <v>0</v>
      </c>
    </row>
    <row r="683" spans="9:13" x14ac:dyDescent="0.25">
      <c r="I683">
        <f t="shared" si="57"/>
        <v>2500</v>
      </c>
      <c r="J683">
        <v>681</v>
      </c>
      <c r="K683">
        <f t="shared" si="56"/>
        <v>1.2197109498052691E-156</v>
      </c>
      <c r="L683">
        <f t="shared" si="58"/>
        <v>9.6954792000214348E-236</v>
      </c>
      <c r="M683">
        <f t="shared" si="59"/>
        <v>0</v>
      </c>
    </row>
    <row r="684" spans="9:13" x14ac:dyDescent="0.25">
      <c r="I684">
        <f t="shared" si="57"/>
        <v>2500</v>
      </c>
      <c r="J684">
        <v>682</v>
      </c>
      <c r="K684">
        <f t="shared" si="56"/>
        <v>4.4198882229068661E-156</v>
      </c>
      <c r="L684">
        <f t="shared" si="58"/>
        <v>6.8970905507673288E-235</v>
      </c>
      <c r="M684">
        <f t="shared" si="59"/>
        <v>0</v>
      </c>
    </row>
    <row r="685" spans="9:13" x14ac:dyDescent="0.25">
      <c r="I685">
        <f t="shared" si="57"/>
        <v>2500</v>
      </c>
      <c r="J685">
        <v>683</v>
      </c>
      <c r="K685">
        <f t="shared" si="56"/>
        <v>1.5975507140859382E-155</v>
      </c>
      <c r="L685">
        <f t="shared" si="58"/>
        <v>4.8866617454031914E-234</v>
      </c>
      <c r="M685">
        <f t="shared" si="59"/>
        <v>0</v>
      </c>
    </row>
    <row r="686" spans="9:13" x14ac:dyDescent="0.25">
      <c r="I686">
        <f t="shared" si="57"/>
        <v>2500</v>
      </c>
      <c r="J686">
        <v>684</v>
      </c>
      <c r="K686">
        <f t="shared" si="56"/>
        <v>5.7595406565168047E-155</v>
      </c>
      <c r="L686">
        <f t="shared" si="58"/>
        <v>3.4483388049250753E-233</v>
      </c>
      <c r="M686">
        <f t="shared" si="59"/>
        <v>0</v>
      </c>
    </row>
    <row r="687" spans="9:13" x14ac:dyDescent="0.25">
      <c r="I687">
        <f t="shared" si="57"/>
        <v>2500</v>
      </c>
      <c r="J687">
        <v>685</v>
      </c>
      <c r="K687">
        <f t="shared" si="56"/>
        <v>2.0711506574406967E-154</v>
      </c>
      <c r="L687">
        <f t="shared" si="58"/>
        <v>2.4235973824611952E-232</v>
      </c>
      <c r="M687">
        <f t="shared" si="59"/>
        <v>0</v>
      </c>
    </row>
    <row r="688" spans="9:13" x14ac:dyDescent="0.25">
      <c r="I688">
        <f t="shared" si="57"/>
        <v>2500</v>
      </c>
      <c r="J688">
        <v>686</v>
      </c>
      <c r="K688">
        <f t="shared" si="56"/>
        <v>7.4289425493689578E-154</v>
      </c>
      <c r="L688">
        <f t="shared" si="58"/>
        <v>1.6965454630381544E-231</v>
      </c>
      <c r="M688">
        <f t="shared" si="59"/>
        <v>0</v>
      </c>
    </row>
    <row r="689" spans="9:13" x14ac:dyDescent="0.25">
      <c r="I689">
        <f t="shared" si="57"/>
        <v>2500</v>
      </c>
      <c r="J689">
        <v>687</v>
      </c>
      <c r="K689">
        <f t="shared" si="56"/>
        <v>2.6578752296988126E-153</v>
      </c>
      <c r="L689">
        <f t="shared" si="58"/>
        <v>1.1828416091928255E-230</v>
      </c>
      <c r="M689">
        <f t="shared" si="59"/>
        <v>0</v>
      </c>
    </row>
    <row r="690" spans="9:13" x14ac:dyDescent="0.25">
      <c r="I690">
        <f t="shared" si="57"/>
        <v>2500</v>
      </c>
      <c r="J690">
        <v>688</v>
      </c>
      <c r="K690">
        <f t="shared" si="56"/>
        <v>9.4849549617155683E-153</v>
      </c>
      <c r="L690">
        <f t="shared" si="58"/>
        <v>8.2138227194735093E-230</v>
      </c>
      <c r="M690">
        <f t="shared" si="59"/>
        <v>0</v>
      </c>
    </row>
    <row r="691" spans="9:13" x14ac:dyDescent="0.25">
      <c r="I691">
        <f t="shared" si="57"/>
        <v>2500</v>
      </c>
      <c r="J691">
        <v>689</v>
      </c>
      <c r="K691">
        <f t="shared" si="56"/>
        <v>3.3762131659763927E-152</v>
      </c>
      <c r="L691">
        <f t="shared" si="58"/>
        <v>5.680980100531072E-229</v>
      </c>
      <c r="M691">
        <f t="shared" si="59"/>
        <v>0</v>
      </c>
    </row>
    <row r="692" spans="9:13" x14ac:dyDescent="0.25">
      <c r="I692">
        <f t="shared" si="57"/>
        <v>2500</v>
      </c>
      <c r="J692">
        <v>690</v>
      </c>
      <c r="K692">
        <f t="shared" si="56"/>
        <v>1.1987238732181253E-151</v>
      </c>
      <c r="L692">
        <f t="shared" si="58"/>
        <v>3.9134698038860526E-228</v>
      </c>
      <c r="M692">
        <f t="shared" si="59"/>
        <v>0</v>
      </c>
    </row>
    <row r="693" spans="9:13" x14ac:dyDescent="0.25">
      <c r="I693">
        <f t="shared" si="57"/>
        <v>2500</v>
      </c>
      <c r="J693">
        <v>691</v>
      </c>
      <c r="K693">
        <f t="shared" si="56"/>
        <v>4.2452567705326676E-151</v>
      </c>
      <c r="L693">
        <f t="shared" si="58"/>
        <v>2.6851159364476938E-227</v>
      </c>
      <c r="M693">
        <f t="shared" si="59"/>
        <v>0</v>
      </c>
    </row>
    <row r="694" spans="9:13" x14ac:dyDescent="0.25">
      <c r="I694">
        <f t="shared" si="57"/>
        <v>2500</v>
      </c>
      <c r="J694">
        <v>692</v>
      </c>
      <c r="K694">
        <f t="shared" si="56"/>
        <v>1.4996333364852705E-150</v>
      </c>
      <c r="L694">
        <f t="shared" si="58"/>
        <v>1.8349658535241308E-226</v>
      </c>
      <c r="M694">
        <f t="shared" si="59"/>
        <v>0</v>
      </c>
    </row>
    <row r="695" spans="9:13" x14ac:dyDescent="0.25">
      <c r="I695">
        <f t="shared" si="57"/>
        <v>2500</v>
      </c>
      <c r="J695">
        <v>693</v>
      </c>
      <c r="K695">
        <f t="shared" si="56"/>
        <v>5.2840062340326964E-150</v>
      </c>
      <c r="L695">
        <f t="shared" si="58"/>
        <v>1.2489882997812152E-225</v>
      </c>
      <c r="M695">
        <f t="shared" si="59"/>
        <v>0</v>
      </c>
    </row>
    <row r="696" spans="9:13" x14ac:dyDescent="0.25">
      <c r="I696">
        <f t="shared" si="57"/>
        <v>2500</v>
      </c>
      <c r="J696">
        <v>694</v>
      </c>
      <c r="K696">
        <f t="shared" si="56"/>
        <v>1.8571178500482477E-149</v>
      </c>
      <c r="L696">
        <f t="shared" si="58"/>
        <v>8.4675103125007755E-225</v>
      </c>
      <c r="M696">
        <f t="shared" si="59"/>
        <v>0</v>
      </c>
    </row>
    <row r="697" spans="9:13" x14ac:dyDescent="0.25">
      <c r="I697">
        <f t="shared" si="57"/>
        <v>2500</v>
      </c>
      <c r="J697">
        <v>695</v>
      </c>
      <c r="K697">
        <f t="shared" si="56"/>
        <v>6.5104994686059932E-149</v>
      </c>
      <c r="L697">
        <f t="shared" si="58"/>
        <v>5.7177033208680834E-224</v>
      </c>
      <c r="M697">
        <f t="shared" si="59"/>
        <v>0</v>
      </c>
    </row>
    <row r="698" spans="9:13" x14ac:dyDescent="0.25">
      <c r="I698">
        <f t="shared" si="57"/>
        <v>2500</v>
      </c>
      <c r="J698">
        <v>696</v>
      </c>
      <c r="K698">
        <f t="shared" si="56"/>
        <v>2.2766100130327374E-148</v>
      </c>
      <c r="L698">
        <f t="shared" si="58"/>
        <v>3.8455419230524517E-223</v>
      </c>
      <c r="M698">
        <f t="shared" si="59"/>
        <v>0</v>
      </c>
    </row>
    <row r="699" spans="9:13" x14ac:dyDescent="0.25">
      <c r="I699">
        <f t="shared" si="57"/>
        <v>2500</v>
      </c>
      <c r="J699">
        <v>697</v>
      </c>
      <c r="K699">
        <f t="shared" si="56"/>
        <v>7.9407816278072939E-148</v>
      </c>
      <c r="L699">
        <f t="shared" si="58"/>
        <v>2.5761138972409761E-222</v>
      </c>
      <c r="M699">
        <f t="shared" si="59"/>
        <v>0</v>
      </c>
    </row>
    <row r="700" spans="9:13" x14ac:dyDescent="0.25">
      <c r="I700">
        <f t="shared" si="57"/>
        <v>2500</v>
      </c>
      <c r="J700">
        <v>698</v>
      </c>
      <c r="K700">
        <f t="shared" si="56"/>
        <v>2.7627330714024776E-147</v>
      </c>
      <c r="L700">
        <f t="shared" si="58"/>
        <v>1.7188804365681521E-221</v>
      </c>
      <c r="M700">
        <f t="shared" si="59"/>
        <v>0</v>
      </c>
    </row>
    <row r="701" spans="9:13" x14ac:dyDescent="0.25">
      <c r="I701">
        <f t="shared" si="57"/>
        <v>2500</v>
      </c>
      <c r="J701">
        <v>699</v>
      </c>
      <c r="K701">
        <f t="shared" ref="K701:K764" si="60">IF(I701+J701&gt;(G$2-(G$2*G$3*G$4/100/100))/2, (1-(_xlfn.HYPGEOM.DIST((I701+J701-1), (G$2-(G$2*G$3*G$4/100/100)), G$2/2, G$2, TRUE))),_xlfn.HYPGEOM.DIST(I701+J701, (G$2-(G$2*G$3*G$4/100/100)), G$2/2, G$2, TRUE))</f>
        <v>9.5877443107150992E-147</v>
      </c>
      <c r="L701">
        <f t="shared" si="58"/>
        <v>1.142354483340645E-220</v>
      </c>
      <c r="M701">
        <f t="shared" si="59"/>
        <v>0</v>
      </c>
    </row>
    <row r="702" spans="9:13" x14ac:dyDescent="0.25">
      <c r="I702">
        <f t="shared" si="57"/>
        <v>2500</v>
      </c>
      <c r="J702">
        <v>700</v>
      </c>
      <c r="K702">
        <f t="shared" si="60"/>
        <v>3.3189184661540531E-146</v>
      </c>
      <c r="L702">
        <f t="shared" si="58"/>
        <v>7.5619227439153577E-220</v>
      </c>
      <c r="M702">
        <f t="shared" si="59"/>
        <v>0</v>
      </c>
    </row>
    <row r="703" spans="9:13" x14ac:dyDescent="0.25">
      <c r="I703">
        <f t="shared" si="57"/>
        <v>2500</v>
      </c>
      <c r="J703">
        <v>701</v>
      </c>
      <c r="K703">
        <f t="shared" si="60"/>
        <v>1.1459881383653849E-145</v>
      </c>
      <c r="L703">
        <f t="shared" si="58"/>
        <v>4.9858729815931598E-219</v>
      </c>
      <c r="M703">
        <f t="shared" si="59"/>
        <v>0</v>
      </c>
    </row>
    <row r="704" spans="9:13" x14ac:dyDescent="0.25">
      <c r="I704">
        <f t="shared" si="57"/>
        <v>2500</v>
      </c>
      <c r="J704">
        <v>702</v>
      </c>
      <c r="K704">
        <f t="shared" si="60"/>
        <v>3.9470064321579433E-145</v>
      </c>
      <c r="L704">
        <f t="shared" si="58"/>
        <v>3.274381763034506E-218</v>
      </c>
      <c r="M704">
        <f t="shared" si="59"/>
        <v>0</v>
      </c>
    </row>
    <row r="705" spans="9:13" x14ac:dyDescent="0.25">
      <c r="I705">
        <f t="shared" si="57"/>
        <v>2500</v>
      </c>
      <c r="J705">
        <v>703</v>
      </c>
      <c r="K705">
        <f t="shared" si="60"/>
        <v>1.3560024977113171E-144</v>
      </c>
      <c r="L705">
        <f t="shared" si="58"/>
        <v>2.1418943121359678E-217</v>
      </c>
      <c r="M705">
        <f t="shared" si="59"/>
        <v>0</v>
      </c>
    </row>
    <row r="706" spans="9:13" x14ac:dyDescent="0.25">
      <c r="I706">
        <f t="shared" si="57"/>
        <v>2500</v>
      </c>
      <c r="J706">
        <v>704</v>
      </c>
      <c r="K706">
        <f t="shared" si="60"/>
        <v>4.6468521731767019E-144</v>
      </c>
      <c r="L706">
        <f t="shared" si="58"/>
        <v>1.3955611581948407E-216</v>
      </c>
      <c r="M706">
        <f t="shared" si="59"/>
        <v>0</v>
      </c>
    </row>
    <row r="707" spans="9:13" x14ac:dyDescent="0.25">
      <c r="I707">
        <f t="shared" si="57"/>
        <v>2500</v>
      </c>
      <c r="J707">
        <v>705</v>
      </c>
      <c r="K707">
        <f t="shared" si="60"/>
        <v>1.5884139837451736E-143</v>
      </c>
      <c r="L707">
        <f t="shared" si="58"/>
        <v>9.0569778197308015E-216</v>
      </c>
      <c r="M707">
        <f t="shared" si="59"/>
        <v>0</v>
      </c>
    </row>
    <row r="708" spans="9:13" x14ac:dyDescent="0.25">
      <c r="I708">
        <f t="shared" ref="I708:I771" si="61">G$5</f>
        <v>2500</v>
      </c>
      <c r="J708">
        <v>706</v>
      </c>
      <c r="K708">
        <f t="shared" si="60"/>
        <v>5.4159642294747144E-143</v>
      </c>
      <c r="L708">
        <f t="shared" ref="L708:L771" si="62">_xlfn.HYPGEOM.DIST(J708,  (G$2-0.5*G$2)*0.5, G$2/2-I708,(G$2-0.5*G$2), FALSE)</f>
        <v>5.8546752159985771E-215</v>
      </c>
      <c r="M708">
        <f t="shared" ref="M708:M771" si="63">K708*L708</f>
        <v>0</v>
      </c>
    </row>
    <row r="709" spans="9:13" x14ac:dyDescent="0.25">
      <c r="I709">
        <f t="shared" si="61"/>
        <v>2500</v>
      </c>
      <c r="J709">
        <v>707</v>
      </c>
      <c r="K709">
        <f t="shared" si="60"/>
        <v>1.8420265003086101E-142</v>
      </c>
      <c r="L709">
        <f t="shared" si="62"/>
        <v>3.7697179515161736E-214</v>
      </c>
      <c r="M709">
        <f t="shared" si="63"/>
        <v>0</v>
      </c>
    </row>
    <row r="710" spans="9:13" x14ac:dyDescent="0.25">
      <c r="I710">
        <f t="shared" si="61"/>
        <v>2500</v>
      </c>
      <c r="J710">
        <v>708</v>
      </c>
      <c r="K710">
        <f t="shared" si="60"/>
        <v>6.2492042460718002E-142</v>
      </c>
      <c r="L710">
        <f t="shared" si="62"/>
        <v>2.4177028445525115E-213</v>
      </c>
      <c r="M710">
        <f t="shared" si="63"/>
        <v>0</v>
      </c>
    </row>
    <row r="711" spans="9:13" x14ac:dyDescent="0.25">
      <c r="I711">
        <f t="shared" si="61"/>
        <v>2500</v>
      </c>
      <c r="J711">
        <v>709</v>
      </c>
      <c r="K711">
        <f t="shared" si="60"/>
        <v>2.114769695393855E-141</v>
      </c>
      <c r="L711">
        <f t="shared" si="62"/>
        <v>1.5444948401484424E-212</v>
      </c>
      <c r="M711">
        <f t="shared" si="63"/>
        <v>0</v>
      </c>
    </row>
    <row r="712" spans="9:13" x14ac:dyDescent="0.25">
      <c r="I712">
        <f t="shared" si="61"/>
        <v>2500</v>
      </c>
      <c r="J712">
        <v>710</v>
      </c>
      <c r="K712">
        <f t="shared" si="60"/>
        <v>7.1385779129873611E-141</v>
      </c>
      <c r="L712">
        <f t="shared" si="62"/>
        <v>9.8279046882431721E-212</v>
      </c>
      <c r="M712">
        <f t="shared" si="63"/>
        <v>0</v>
      </c>
    </row>
    <row r="713" spans="9:13" x14ac:dyDescent="0.25">
      <c r="I713">
        <f t="shared" si="61"/>
        <v>2500</v>
      </c>
      <c r="J713">
        <v>711</v>
      </c>
      <c r="K713">
        <f t="shared" si="60"/>
        <v>2.4036506440020945E-140</v>
      </c>
      <c r="L713">
        <f t="shared" si="62"/>
        <v>6.2291357652016452E-211</v>
      </c>
      <c r="M713">
        <f t="shared" si="63"/>
        <v>0</v>
      </c>
    </row>
    <row r="714" spans="9:13" x14ac:dyDescent="0.25">
      <c r="I714">
        <f t="shared" si="61"/>
        <v>2500</v>
      </c>
      <c r="J714">
        <v>712</v>
      </c>
      <c r="K714">
        <f t="shared" si="60"/>
        <v>8.0731449754928449E-140</v>
      </c>
      <c r="L714">
        <f t="shared" si="62"/>
        <v>3.9326789208224387E-210</v>
      </c>
      <c r="M714">
        <f t="shared" si="63"/>
        <v>0</v>
      </c>
    </row>
    <row r="715" spans="9:13" x14ac:dyDescent="0.25">
      <c r="I715">
        <f t="shared" si="61"/>
        <v>2500</v>
      </c>
      <c r="J715">
        <v>713</v>
      </c>
      <c r="K715">
        <f t="shared" si="60"/>
        <v>2.7047471114551385E-139</v>
      </c>
      <c r="L715">
        <f t="shared" si="62"/>
        <v>2.4731158429902515E-209</v>
      </c>
      <c r="M715">
        <f t="shared" si="63"/>
        <v>0</v>
      </c>
    </row>
    <row r="716" spans="9:13" x14ac:dyDescent="0.25">
      <c r="I716">
        <f t="shared" si="61"/>
        <v>2500</v>
      </c>
      <c r="J716">
        <v>714</v>
      </c>
      <c r="K716">
        <f t="shared" si="60"/>
        <v>9.0390716838639237E-139</v>
      </c>
      <c r="L716">
        <f t="shared" si="62"/>
        <v>1.549163090022945E-208</v>
      </c>
      <c r="M716">
        <f t="shared" si="63"/>
        <v>0</v>
      </c>
    </row>
    <row r="717" spans="9:13" x14ac:dyDescent="0.25">
      <c r="I717">
        <f t="shared" si="61"/>
        <v>2500</v>
      </c>
      <c r="J717">
        <v>715</v>
      </c>
      <c r="K717">
        <f t="shared" si="60"/>
        <v>3.0132487555523371E-138</v>
      </c>
      <c r="L717">
        <f t="shared" si="62"/>
        <v>9.6660261683275191E-208</v>
      </c>
      <c r="M717">
        <f t="shared" si="63"/>
        <v>0</v>
      </c>
    </row>
    <row r="718" spans="9:13" x14ac:dyDescent="0.25">
      <c r="I718">
        <f t="shared" si="61"/>
        <v>2500</v>
      </c>
      <c r="J718">
        <v>716</v>
      </c>
      <c r="K718">
        <f t="shared" si="60"/>
        <v>1.001984189464558E-137</v>
      </c>
      <c r="L718">
        <f t="shared" si="62"/>
        <v>6.0075634008336438E-207</v>
      </c>
      <c r="M718">
        <f t="shared" si="63"/>
        <v>0</v>
      </c>
    </row>
    <row r="719" spans="9:13" x14ac:dyDescent="0.25">
      <c r="I719">
        <f t="shared" si="61"/>
        <v>2500</v>
      </c>
      <c r="J719">
        <v>717</v>
      </c>
      <c r="K719">
        <f t="shared" si="60"/>
        <v>3.3235499774772443E-137</v>
      </c>
      <c r="L719">
        <f t="shared" si="62"/>
        <v>3.7192018703065504E-206</v>
      </c>
      <c r="M719">
        <f t="shared" si="63"/>
        <v>0</v>
      </c>
    </row>
    <row r="720" spans="9:13" x14ac:dyDescent="0.25">
      <c r="I720">
        <f t="shared" si="61"/>
        <v>2500</v>
      </c>
      <c r="J720">
        <v>718</v>
      </c>
      <c r="K720">
        <f t="shared" si="60"/>
        <v>1.0996633554843937E-136</v>
      </c>
      <c r="L720">
        <f t="shared" si="62"/>
        <v>2.2935253750887309E-205</v>
      </c>
      <c r="M720">
        <f t="shared" si="63"/>
        <v>0</v>
      </c>
    </row>
    <row r="721" spans="9:13" x14ac:dyDescent="0.25">
      <c r="I721">
        <f t="shared" si="61"/>
        <v>2500</v>
      </c>
      <c r="J721">
        <v>719</v>
      </c>
      <c r="K721">
        <f t="shared" si="60"/>
        <v>3.6293948303755954E-136</v>
      </c>
      <c r="L721">
        <f t="shared" si="62"/>
        <v>1.4088383597998311E-204</v>
      </c>
      <c r="M721">
        <f t="shared" si="63"/>
        <v>0</v>
      </c>
    </row>
    <row r="722" spans="9:13" x14ac:dyDescent="0.25">
      <c r="I722">
        <f t="shared" si="61"/>
        <v>2500</v>
      </c>
      <c r="J722">
        <v>720</v>
      </c>
      <c r="K722">
        <f t="shared" si="60"/>
        <v>1.1948856084166443E-135</v>
      </c>
      <c r="L722">
        <f t="shared" si="62"/>
        <v>8.6203324316918343E-204</v>
      </c>
      <c r="M722">
        <f t="shared" si="63"/>
        <v>0</v>
      </c>
    </row>
    <row r="723" spans="9:13" x14ac:dyDescent="0.25">
      <c r="I723">
        <f t="shared" si="61"/>
        <v>2500</v>
      </c>
      <c r="J723">
        <v>721</v>
      </c>
      <c r="K723">
        <f t="shared" si="60"/>
        <v>3.9240706684863295E-135</v>
      </c>
      <c r="L723">
        <f t="shared" si="62"/>
        <v>5.2540413850718422E-203</v>
      </c>
      <c r="M723">
        <f t="shared" si="63"/>
        <v>0</v>
      </c>
    </row>
    <row r="724" spans="9:13" x14ac:dyDescent="0.25">
      <c r="I724">
        <f t="shared" si="61"/>
        <v>2500</v>
      </c>
      <c r="J724">
        <v>722</v>
      </c>
      <c r="K724">
        <f t="shared" si="60"/>
        <v>1.2854832058476355E-134</v>
      </c>
      <c r="L724">
        <f t="shared" si="62"/>
        <v>3.1898553554624552E-202</v>
      </c>
      <c r="M724">
        <f t="shared" si="63"/>
        <v>0</v>
      </c>
    </row>
    <row r="725" spans="9:13" x14ac:dyDescent="0.25">
      <c r="I725">
        <f t="shared" si="61"/>
        <v>2500</v>
      </c>
      <c r="J725">
        <v>723</v>
      </c>
      <c r="K725">
        <f t="shared" si="60"/>
        <v>4.2006433668666472E-134</v>
      </c>
      <c r="L725">
        <f t="shared" si="62"/>
        <v>1.9291140720220148E-201</v>
      </c>
      <c r="M725">
        <f t="shared" si="63"/>
        <v>0</v>
      </c>
    </row>
    <row r="726" spans="9:13" x14ac:dyDescent="0.25">
      <c r="I726">
        <f t="shared" si="61"/>
        <v>2500</v>
      </c>
      <c r="J726">
        <v>724</v>
      </c>
      <c r="K726">
        <f t="shared" si="60"/>
        <v>1.3692594614510128E-133</v>
      </c>
      <c r="L726">
        <f t="shared" si="62"/>
        <v>1.1621324611452541E-200</v>
      </c>
      <c r="M726">
        <f t="shared" si="63"/>
        <v>0</v>
      </c>
    </row>
    <row r="727" spans="9:13" x14ac:dyDescent="0.25">
      <c r="I727">
        <f t="shared" si="61"/>
        <v>2500</v>
      </c>
      <c r="J727">
        <v>725</v>
      </c>
      <c r="K727">
        <f t="shared" si="60"/>
        <v>4.4522233046175116E-133</v>
      </c>
      <c r="L727">
        <f t="shared" si="62"/>
        <v>6.973736633082027E-200</v>
      </c>
      <c r="M727">
        <f t="shared" si="63"/>
        <v>0</v>
      </c>
    </row>
    <row r="728" spans="9:13" x14ac:dyDescent="0.25">
      <c r="I728">
        <f t="shared" si="61"/>
        <v>2500</v>
      </c>
      <c r="J728">
        <v>726</v>
      </c>
      <c r="K728">
        <f t="shared" si="60"/>
        <v>1.444076125659849E-132</v>
      </c>
      <c r="L728">
        <f t="shared" si="62"/>
        <v>4.1685883970448871E-199</v>
      </c>
      <c r="M728">
        <f t="shared" si="63"/>
        <v>0</v>
      </c>
    </row>
    <row r="729" spans="9:13" x14ac:dyDescent="0.25">
      <c r="I729">
        <f t="shared" si="61"/>
        <v>2500</v>
      </c>
      <c r="J729">
        <v>727</v>
      </c>
      <c r="K729">
        <f t="shared" si="60"/>
        <v>4.6722482360986918E-132</v>
      </c>
      <c r="L729">
        <f t="shared" si="62"/>
        <v>2.482146580077335E-198</v>
      </c>
      <c r="M729">
        <f t="shared" si="63"/>
        <v>0</v>
      </c>
    </row>
    <row r="730" spans="9:13" x14ac:dyDescent="0.25">
      <c r="I730">
        <f t="shared" si="61"/>
        <v>2500</v>
      </c>
      <c r="J730">
        <v>728</v>
      </c>
      <c r="K730">
        <f t="shared" si="60"/>
        <v>1.5079436338517892E-131</v>
      </c>
      <c r="L730">
        <f t="shared" si="62"/>
        <v>1.4722519466107706E-197</v>
      </c>
      <c r="M730">
        <f t="shared" si="63"/>
        <v>0</v>
      </c>
    </row>
    <row r="731" spans="9:13" x14ac:dyDescent="0.25">
      <c r="I731">
        <f t="shared" si="61"/>
        <v>2500</v>
      </c>
      <c r="J731">
        <v>729</v>
      </c>
      <c r="K731">
        <f t="shared" si="60"/>
        <v>4.8547670002960891E-131</v>
      </c>
      <c r="L731">
        <f t="shared" si="62"/>
        <v>8.6987032545974874E-197</v>
      </c>
      <c r="M731">
        <f t="shared" si="63"/>
        <v>0</v>
      </c>
    </row>
    <row r="732" spans="9:13" x14ac:dyDescent="0.25">
      <c r="I732">
        <f t="shared" si="61"/>
        <v>2500</v>
      </c>
      <c r="J732">
        <v>730</v>
      </c>
      <c r="K732">
        <f t="shared" si="60"/>
        <v>1.5591089355445394E-130</v>
      </c>
      <c r="L732">
        <f t="shared" si="62"/>
        <v>5.1197165574297789E-196</v>
      </c>
      <c r="M732">
        <f t="shared" si="63"/>
        <v>0</v>
      </c>
    </row>
    <row r="733" spans="9:13" x14ac:dyDescent="0.25">
      <c r="I733">
        <f t="shared" si="61"/>
        <v>2500</v>
      </c>
      <c r="J733">
        <v>731</v>
      </c>
      <c r="K733">
        <f t="shared" si="60"/>
        <v>4.9947069969023695E-130</v>
      </c>
      <c r="L733">
        <f t="shared" si="62"/>
        <v>3.0016337275315252E-195</v>
      </c>
      <c r="M733">
        <f t="shared" si="63"/>
        <v>0</v>
      </c>
    </row>
    <row r="734" spans="9:13" x14ac:dyDescent="0.25">
      <c r="I734">
        <f t="shared" si="61"/>
        <v>2500</v>
      </c>
      <c r="J734">
        <v>732</v>
      </c>
      <c r="K734">
        <f t="shared" si="60"/>
        <v>1.5961354985615624E-129</v>
      </c>
      <c r="L734">
        <f t="shared" si="62"/>
        <v>1.753037475593265E-194</v>
      </c>
      <c r="M734">
        <f t="shared" si="63"/>
        <v>0</v>
      </c>
    </row>
    <row r="735" spans="9:13" x14ac:dyDescent="0.25">
      <c r="I735">
        <f t="shared" si="61"/>
        <v>2500</v>
      </c>
      <c r="J735">
        <v>733</v>
      </c>
      <c r="K735">
        <f t="shared" si="60"/>
        <v>5.0881086486081107E-129</v>
      </c>
      <c r="L735">
        <f t="shared" si="62"/>
        <v>1.0198769403634196E-193</v>
      </c>
      <c r="M735">
        <f t="shared" si="63"/>
        <v>0</v>
      </c>
    </row>
    <row r="736" spans="9:13" x14ac:dyDescent="0.25">
      <c r="I736">
        <f t="shared" si="61"/>
        <v>2500</v>
      </c>
      <c r="J736">
        <v>734</v>
      </c>
      <c r="K736">
        <f t="shared" si="60"/>
        <v>1.6179703886292078E-128</v>
      </c>
      <c r="L736">
        <f t="shared" si="62"/>
        <v>5.9105616498937978E-193</v>
      </c>
      <c r="M736">
        <f t="shared" si="63"/>
        <v>0</v>
      </c>
    </row>
    <row r="737" spans="9:13" x14ac:dyDescent="0.25">
      <c r="I737">
        <f t="shared" si="61"/>
        <v>2500</v>
      </c>
      <c r="J737">
        <v>735</v>
      </c>
      <c r="K737">
        <f t="shared" si="60"/>
        <v>5.1323117094917034E-128</v>
      </c>
      <c r="L737">
        <f t="shared" si="62"/>
        <v>3.4122078039655224E-192</v>
      </c>
      <c r="M737">
        <f t="shared" si="63"/>
        <v>0</v>
      </c>
    </row>
    <row r="738" spans="9:13" x14ac:dyDescent="0.25">
      <c r="I738">
        <f t="shared" si="61"/>
        <v>2500</v>
      </c>
      <c r="J738">
        <v>736</v>
      </c>
      <c r="K738">
        <f t="shared" si="60"/>
        <v>1.6239940483099202E-127</v>
      </c>
      <c r="L738">
        <f t="shared" si="62"/>
        <v>1.9623174356303768E-191</v>
      </c>
      <c r="M738">
        <f t="shared" si="63"/>
        <v>0</v>
      </c>
    </row>
    <row r="739" spans="9:13" x14ac:dyDescent="0.25">
      <c r="I739">
        <f t="shared" si="61"/>
        <v>2500</v>
      </c>
      <c r="J739">
        <v>737</v>
      </c>
      <c r="K739">
        <f t="shared" si="60"/>
        <v>5.1260811742239433E-127</v>
      </c>
      <c r="L739">
        <f t="shared" si="62"/>
        <v>1.1241685948906057E-190</v>
      </c>
      <c r="M739">
        <f t="shared" si="63"/>
        <v>0</v>
      </c>
    </row>
    <row r="740" spans="9:13" x14ac:dyDescent="0.25">
      <c r="I740">
        <f t="shared" si="61"/>
        <v>2500</v>
      </c>
      <c r="J740">
        <v>738</v>
      </c>
      <c r="K740">
        <f t="shared" si="60"/>
        <v>1.6140494889210482E-126</v>
      </c>
      <c r="L740">
        <f t="shared" si="62"/>
        <v>6.4153942344203347E-190</v>
      </c>
      <c r="M740">
        <f t="shared" si="63"/>
        <v>0</v>
      </c>
    </row>
    <row r="741" spans="9:13" x14ac:dyDescent="0.25">
      <c r="I741">
        <f t="shared" si="61"/>
        <v>2500</v>
      </c>
      <c r="J741">
        <v>739</v>
      </c>
      <c r="K741">
        <f t="shared" si="60"/>
        <v>5.0696644700839623E-126</v>
      </c>
      <c r="L741">
        <f t="shared" si="62"/>
        <v>3.6470883224651096E-189</v>
      </c>
      <c r="M741">
        <f t="shared" si="63"/>
        <v>0</v>
      </c>
    </row>
    <row r="742" spans="9:13" x14ac:dyDescent="0.25">
      <c r="I742">
        <f t="shared" si="61"/>
        <v>2500</v>
      </c>
      <c r="J742">
        <v>740</v>
      </c>
      <c r="K742">
        <f t="shared" si="60"/>
        <v>1.5884489770620952E-125</v>
      </c>
      <c r="L742">
        <f t="shared" si="62"/>
        <v>2.0653875430334281E-188</v>
      </c>
      <c r="M742">
        <f t="shared" si="63"/>
        <v>0</v>
      </c>
    </row>
    <row r="743" spans="9:13" x14ac:dyDescent="0.25">
      <c r="I743">
        <f t="shared" si="61"/>
        <v>2500</v>
      </c>
      <c r="J743">
        <v>741</v>
      </c>
      <c r="K743">
        <f t="shared" si="60"/>
        <v>4.9647762453615628E-125</v>
      </c>
      <c r="L743">
        <f t="shared" si="62"/>
        <v>1.1651731626664847E-187</v>
      </c>
      <c r="M743">
        <f t="shared" si="63"/>
        <v>0</v>
      </c>
    </row>
    <row r="744" spans="9:13" x14ac:dyDescent="0.25">
      <c r="I744">
        <f t="shared" si="61"/>
        <v>2500</v>
      </c>
      <c r="J744">
        <v>742</v>
      </c>
      <c r="K744">
        <f t="shared" si="60"/>
        <v>1.5479578268081438E-124</v>
      </c>
      <c r="L744">
        <f t="shared" si="62"/>
        <v>6.5480854983546792E-187</v>
      </c>
      <c r="M744">
        <f t="shared" si="63"/>
        <v>0</v>
      </c>
    </row>
    <row r="745" spans="9:13" x14ac:dyDescent="0.25">
      <c r="I745">
        <f t="shared" si="61"/>
        <v>2500</v>
      </c>
      <c r="J745">
        <v>743</v>
      </c>
      <c r="K745">
        <f t="shared" si="60"/>
        <v>4.8145120030613599E-124</v>
      </c>
      <c r="L745">
        <f t="shared" si="62"/>
        <v>3.6658480153277067E-186</v>
      </c>
      <c r="M745">
        <f t="shared" si="63"/>
        <v>0</v>
      </c>
    </row>
    <row r="746" spans="9:13" x14ac:dyDescent="0.25">
      <c r="I746">
        <f t="shared" si="61"/>
        <v>2500</v>
      </c>
      <c r="J746">
        <v>744</v>
      </c>
      <c r="K746">
        <f t="shared" si="60"/>
        <v>1.493756466208596E-123</v>
      </c>
      <c r="L746">
        <f t="shared" si="62"/>
        <v>2.0444293505520804E-185</v>
      </c>
      <c r="M746">
        <f t="shared" si="63"/>
        <v>3.0538795620938107E-308</v>
      </c>
    </row>
    <row r="747" spans="9:13" x14ac:dyDescent="0.25">
      <c r="I747">
        <f t="shared" si="61"/>
        <v>2500</v>
      </c>
      <c r="J747">
        <v>745</v>
      </c>
      <c r="K747">
        <f t="shared" si="60"/>
        <v>4.6231966365107187E-123</v>
      </c>
      <c r="L747">
        <f t="shared" si="62"/>
        <v>1.1358175761240213E-184</v>
      </c>
      <c r="M747">
        <f t="shared" si="63"/>
        <v>5.2511079976263325E-307</v>
      </c>
    </row>
    <row r="748" spans="9:13" x14ac:dyDescent="0.25">
      <c r="I748">
        <f t="shared" si="61"/>
        <v>2500</v>
      </c>
      <c r="J748">
        <v>746</v>
      </c>
      <c r="K748">
        <f t="shared" si="60"/>
        <v>1.4273833967725931E-122</v>
      </c>
      <c r="L748">
        <f t="shared" si="62"/>
        <v>6.2861562469024867E-184</v>
      </c>
      <c r="M748">
        <f t="shared" si="63"/>
        <v>8.9727550563469268E-306</v>
      </c>
    </row>
    <row r="749" spans="9:13" x14ac:dyDescent="0.25">
      <c r="I749">
        <f t="shared" si="61"/>
        <v>2500</v>
      </c>
      <c r="J749">
        <v>747</v>
      </c>
      <c r="K749">
        <f t="shared" si="60"/>
        <v>4.3961781881779843E-122</v>
      </c>
      <c r="L749">
        <f t="shared" si="62"/>
        <v>3.4657971954033609E-183</v>
      </c>
      <c r="M749">
        <f t="shared" si="63"/>
        <v>1.5236262035080687E-304</v>
      </c>
    </row>
    <row r="750" spans="9:13" x14ac:dyDescent="0.25">
      <c r="I750">
        <f t="shared" si="61"/>
        <v>2500</v>
      </c>
      <c r="J750">
        <v>748</v>
      </c>
      <c r="K750">
        <f t="shared" si="60"/>
        <v>1.350662883426339E-121</v>
      </c>
      <c r="L750">
        <f t="shared" si="62"/>
        <v>1.9035477804716092E-182</v>
      </c>
      <c r="M750">
        <f t="shared" si="63"/>
        <v>2.5710513339115913E-303</v>
      </c>
    </row>
    <row r="751" spans="9:13" x14ac:dyDescent="0.25">
      <c r="I751">
        <f t="shared" si="61"/>
        <v>2500</v>
      </c>
      <c r="J751">
        <v>749</v>
      </c>
      <c r="K751">
        <f t="shared" si="60"/>
        <v>4.1395805181366482E-121</v>
      </c>
      <c r="L751">
        <f t="shared" si="62"/>
        <v>1.0415217666899111E-181</v>
      </c>
      <c r="M751">
        <f t="shared" si="63"/>
        <v>4.3114632146048193E-302</v>
      </c>
    </row>
    <row r="752" spans="9:13" x14ac:dyDescent="0.25">
      <c r="I752">
        <f t="shared" si="61"/>
        <v>2500</v>
      </c>
      <c r="J752">
        <v>750</v>
      </c>
      <c r="K752">
        <f t="shared" si="60"/>
        <v>1.2656221011624705E-120</v>
      </c>
      <c r="L752">
        <f t="shared" si="62"/>
        <v>5.6769898278985249E-181</v>
      </c>
      <c r="M752">
        <f t="shared" si="63"/>
        <v>7.1849237942629031E-301</v>
      </c>
    </row>
    <row r="753" spans="9:13" x14ac:dyDescent="0.25">
      <c r="I753">
        <f t="shared" si="61"/>
        <v>2500</v>
      </c>
      <c r="J753">
        <v>751</v>
      </c>
      <c r="K753">
        <f t="shared" si="60"/>
        <v>3.8600307731371778E-120</v>
      </c>
      <c r="L753">
        <f t="shared" si="62"/>
        <v>3.0825798798125238E-180</v>
      </c>
      <c r="M753">
        <f t="shared" si="63"/>
        <v>1.1898853196729845E-299</v>
      </c>
    </row>
    <row r="754" spans="9:13" x14ac:dyDescent="0.25">
      <c r="I754">
        <f t="shared" si="61"/>
        <v>2500</v>
      </c>
      <c r="J754">
        <v>752</v>
      </c>
      <c r="K754">
        <f t="shared" si="60"/>
        <v>1.1744029588996349E-119</v>
      </c>
      <c r="L754">
        <f t="shared" si="62"/>
        <v>1.6674709524467449E-179</v>
      </c>
      <c r="M754">
        <f t="shared" si="63"/>
        <v>1.9582828204326495E-298</v>
      </c>
    </row>
    <row r="755" spans="9:13" x14ac:dyDescent="0.25">
      <c r="I755">
        <f t="shared" si="61"/>
        <v>2500</v>
      </c>
      <c r="J755">
        <v>753</v>
      </c>
      <c r="K755">
        <f t="shared" si="60"/>
        <v>3.564378449627019E-119</v>
      </c>
      <c r="L755">
        <f t="shared" si="62"/>
        <v>8.9856848217328356E-179</v>
      </c>
      <c r="M755">
        <f t="shared" si="63"/>
        <v>3.2028381333725118E-297</v>
      </c>
    </row>
    <row r="756" spans="9:13" x14ac:dyDescent="0.25">
      <c r="I756">
        <f t="shared" si="61"/>
        <v>2500</v>
      </c>
      <c r="J756">
        <v>754</v>
      </c>
      <c r="K756">
        <f t="shared" si="60"/>
        <v>1.079173896540681E-118</v>
      </c>
      <c r="L756">
        <f t="shared" si="62"/>
        <v>4.8238556077742831E-178</v>
      </c>
      <c r="M756">
        <f t="shared" si="63"/>
        <v>5.2057790525913884E-296</v>
      </c>
    </row>
    <row r="757" spans="9:13" x14ac:dyDescent="0.25">
      <c r="I757">
        <f t="shared" si="61"/>
        <v>2500</v>
      </c>
      <c r="J757">
        <v>755</v>
      </c>
      <c r="K757">
        <f t="shared" si="60"/>
        <v>3.2594224320177016E-118</v>
      </c>
      <c r="L757">
        <f t="shared" si="62"/>
        <v>2.5798168504867158E-177</v>
      </c>
      <c r="M757">
        <f t="shared" si="63"/>
        <v>8.4087129129736589E-295</v>
      </c>
    </row>
    <row r="758" spans="9:13" x14ac:dyDescent="0.25">
      <c r="I758">
        <f t="shared" si="61"/>
        <v>2500</v>
      </c>
      <c r="J758">
        <v>756</v>
      </c>
      <c r="K758">
        <f t="shared" si="60"/>
        <v>9.8204662407481265E-118</v>
      </c>
      <c r="L758">
        <f t="shared" si="62"/>
        <v>1.3744727900169353E-176</v>
      </c>
      <c r="M758">
        <f t="shared" si="63"/>
        <v>1.3497963633188203E-293</v>
      </c>
    </row>
    <row r="759" spans="9:13" x14ac:dyDescent="0.25">
      <c r="I759">
        <f t="shared" si="61"/>
        <v>2500</v>
      </c>
      <c r="J759">
        <v>757</v>
      </c>
      <c r="K759">
        <f t="shared" si="60"/>
        <v>2.951660772805198E-117</v>
      </c>
      <c r="L759">
        <f t="shared" si="62"/>
        <v>7.2952024553888116E-176</v>
      </c>
      <c r="M759">
        <f t="shared" si="63"/>
        <v>2.1532962917243316E-292</v>
      </c>
    </row>
    <row r="760" spans="9:13" x14ac:dyDescent="0.25">
      <c r="I760">
        <f t="shared" si="61"/>
        <v>2500</v>
      </c>
      <c r="J760">
        <v>758</v>
      </c>
      <c r="K760">
        <f t="shared" si="60"/>
        <v>8.8500209481352617E-117</v>
      </c>
      <c r="L760">
        <f t="shared" si="62"/>
        <v>3.8573914349652095E-175</v>
      </c>
      <c r="M760">
        <f t="shared" si="63"/>
        <v>3.4137995004599643E-291</v>
      </c>
    </row>
    <row r="761" spans="9:13" x14ac:dyDescent="0.25">
      <c r="I761">
        <f t="shared" si="61"/>
        <v>2500</v>
      </c>
      <c r="J761">
        <v>759</v>
      </c>
      <c r="K761">
        <f t="shared" si="60"/>
        <v>2.6470753808980174E-116</v>
      </c>
      <c r="L761">
        <f t="shared" si="62"/>
        <v>2.0319193277423669E-174</v>
      </c>
      <c r="M761">
        <f t="shared" si="63"/>
        <v>5.3786436284376688E-290</v>
      </c>
    </row>
    <row r="762" spans="9:13" x14ac:dyDescent="0.25">
      <c r="I762">
        <f t="shared" si="61"/>
        <v>2500</v>
      </c>
      <c r="J762">
        <v>760</v>
      </c>
      <c r="K762">
        <f t="shared" si="60"/>
        <v>7.8982906035890518E-116</v>
      </c>
      <c r="L762">
        <f t="shared" si="62"/>
        <v>1.0662936405562025E-173</v>
      </c>
      <c r="M762">
        <f t="shared" si="63"/>
        <v>8.4218970418718164E-289</v>
      </c>
    </row>
    <row r="763" spans="9:13" x14ac:dyDescent="0.25">
      <c r="I763">
        <f t="shared" si="61"/>
        <v>2500</v>
      </c>
      <c r="J763">
        <v>761</v>
      </c>
      <c r="K763">
        <f t="shared" si="60"/>
        <v>2.3509604912634552E-115</v>
      </c>
      <c r="L763">
        <f t="shared" si="62"/>
        <v>5.5745010561668457E-173</v>
      </c>
      <c r="M763">
        <f t="shared" si="63"/>
        <v>1.3105431741554657E-287</v>
      </c>
    </row>
    <row r="764" spans="9:13" x14ac:dyDescent="0.25">
      <c r="I764">
        <f t="shared" si="61"/>
        <v>2500</v>
      </c>
      <c r="J764">
        <v>762</v>
      </c>
      <c r="K764">
        <f t="shared" si="60"/>
        <v>6.9807744307562763E-115</v>
      </c>
      <c r="L764">
        <f t="shared" si="62"/>
        <v>2.9033221231038072E-172</v>
      </c>
      <c r="M764">
        <f t="shared" si="63"/>
        <v>2.0267436841212083E-286</v>
      </c>
    </row>
    <row r="765" spans="9:13" x14ac:dyDescent="0.25">
      <c r="I765">
        <f t="shared" si="61"/>
        <v>2500</v>
      </c>
      <c r="J765">
        <v>763</v>
      </c>
      <c r="K765">
        <f t="shared" ref="K765:K828" si="64">IF(I765+J765&gt;(G$2-(G$2*G$3*G$4/100/100))/2, (1-(_xlfn.HYPGEOM.DIST((I765+J765-1), (G$2-(G$2*G$3*G$4/100/100)), G$2/2, G$2, TRUE))),_xlfn.HYPGEOM.DIST(I765+J765, (G$2-(G$2*G$3*G$4/100/100)), G$2/2, G$2, TRUE))</f>
        <v>2.0678001357123908E-114</v>
      </c>
      <c r="L765">
        <f t="shared" si="62"/>
        <v>1.5064186776041445E-171</v>
      </c>
      <c r="M765">
        <f t="shared" si="63"/>
        <v>3.1149727459895302E-285</v>
      </c>
    </row>
    <row r="766" spans="9:13" x14ac:dyDescent="0.25">
      <c r="I766">
        <f t="shared" si="61"/>
        <v>2500</v>
      </c>
      <c r="J766">
        <v>764</v>
      </c>
      <c r="K766">
        <f t="shared" si="64"/>
        <v>6.1102758984338615E-114</v>
      </c>
      <c r="L766">
        <f t="shared" si="62"/>
        <v>7.7867926713341803E-171</v>
      </c>
      <c r="M766">
        <f t="shared" si="63"/>
        <v>4.7579451585754665E-284</v>
      </c>
    </row>
    <row r="767" spans="9:13" x14ac:dyDescent="0.25">
      <c r="I767">
        <f t="shared" si="61"/>
        <v>2500</v>
      </c>
      <c r="J767">
        <v>765</v>
      </c>
      <c r="K767">
        <f t="shared" si="64"/>
        <v>1.8011961570964432E-113</v>
      </c>
      <c r="L767">
        <f t="shared" si="62"/>
        <v>4.009915148265233E-170</v>
      </c>
      <c r="M767">
        <f t="shared" si="63"/>
        <v>7.222643755338152E-283</v>
      </c>
    </row>
    <row r="768" spans="9:13" x14ac:dyDescent="0.25">
      <c r="I768">
        <f t="shared" si="61"/>
        <v>2500</v>
      </c>
      <c r="J768">
        <v>766</v>
      </c>
      <c r="K768">
        <f t="shared" si="64"/>
        <v>5.2967534120081567E-113</v>
      </c>
      <c r="L768">
        <f t="shared" si="62"/>
        <v>2.0572004082084655E-169</v>
      </c>
      <c r="M768">
        <f t="shared" si="63"/>
        <v>1.0896483281362762E-281</v>
      </c>
    </row>
    <row r="769" spans="9:13" x14ac:dyDescent="0.25">
      <c r="I769">
        <f t="shared" si="61"/>
        <v>2500</v>
      </c>
      <c r="J769">
        <v>767</v>
      </c>
      <c r="K769">
        <f t="shared" si="64"/>
        <v>1.5538449121259727E-112</v>
      </c>
      <c r="L769">
        <f t="shared" si="62"/>
        <v>1.0514389476229956E-168</v>
      </c>
      <c r="M769">
        <f t="shared" si="63"/>
        <v>1.6337730591750789E-280</v>
      </c>
    </row>
    <row r="770" spans="9:13" x14ac:dyDescent="0.25">
      <c r="I770">
        <f t="shared" si="61"/>
        <v>2500</v>
      </c>
      <c r="J770">
        <v>768</v>
      </c>
      <c r="K770">
        <f t="shared" si="64"/>
        <v>4.5473185072976481E-112</v>
      </c>
      <c r="L770">
        <f t="shared" si="62"/>
        <v>5.3537581135520344E-168</v>
      </c>
      <c r="M770">
        <f t="shared" si="63"/>
        <v>2.4345243353350108E-279</v>
      </c>
    </row>
    <row r="771" spans="9:13" x14ac:dyDescent="0.25">
      <c r="I771">
        <f t="shared" si="61"/>
        <v>2500</v>
      </c>
      <c r="J771">
        <v>769</v>
      </c>
      <c r="K771">
        <f t="shared" si="64"/>
        <v>1.3275579378227013E-111</v>
      </c>
      <c r="L771">
        <f t="shared" si="62"/>
        <v>2.7158253721891576E-167</v>
      </c>
      <c r="M771">
        <f t="shared" si="63"/>
        <v>3.6054155305900086E-278</v>
      </c>
    </row>
    <row r="772" spans="9:13" x14ac:dyDescent="0.25">
      <c r="I772">
        <f t="shared" ref="I772:I835" si="65">G$5</f>
        <v>2500</v>
      </c>
      <c r="J772">
        <v>770</v>
      </c>
      <c r="K772">
        <f t="shared" si="64"/>
        <v>3.8663628701245611E-111</v>
      </c>
      <c r="L772">
        <f t="shared" ref="L772:L835" si="66">_xlfn.HYPGEOM.DIST(J772,  (G$2-0.5*G$2)*0.5, G$2/2-I772,(G$2-0.5*G$2), FALSE)</f>
        <v>1.3725068692924913E-166</v>
      </c>
      <c r="M772">
        <f t="shared" ref="M772:M835" si="67">K772*L772</f>
        <v>5.3066095984233921E-277</v>
      </c>
    </row>
    <row r="773" spans="9:13" x14ac:dyDescent="0.25">
      <c r="I773">
        <f t="shared" si="65"/>
        <v>2500</v>
      </c>
      <c r="J773">
        <v>771</v>
      </c>
      <c r="K773">
        <f t="shared" si="64"/>
        <v>1.1233196834157728E-110</v>
      </c>
      <c r="L773">
        <f t="shared" si="66"/>
        <v>6.9103171031394235E-166</v>
      </c>
      <c r="M773">
        <f t="shared" si="67"/>
        <v>7.7624952206011781E-276</v>
      </c>
    </row>
    <row r="774" spans="9:13" x14ac:dyDescent="0.25">
      <c r="I774">
        <f t="shared" si="65"/>
        <v>2500</v>
      </c>
      <c r="J774">
        <v>772</v>
      </c>
      <c r="K774">
        <f t="shared" si="64"/>
        <v>3.2557898535280586E-110</v>
      </c>
      <c r="L774">
        <f t="shared" si="66"/>
        <v>3.4661979635561714E-165</v>
      </c>
      <c r="M774">
        <f t="shared" si="67"/>
        <v>1.1285212160065802E-274</v>
      </c>
    </row>
    <row r="775" spans="9:13" x14ac:dyDescent="0.25">
      <c r="I775">
        <f t="shared" si="65"/>
        <v>2500</v>
      </c>
      <c r="J775">
        <v>773</v>
      </c>
      <c r="K775">
        <f t="shared" si="64"/>
        <v>9.4137401945404762E-110</v>
      </c>
      <c r="L775">
        <f t="shared" si="66"/>
        <v>1.7321354545158696E-164</v>
      </c>
      <c r="M775">
        <f t="shared" si="67"/>
        <v>1.6305873150564678E-273</v>
      </c>
    </row>
    <row r="776" spans="9:13" x14ac:dyDescent="0.25">
      <c r="I776">
        <f t="shared" si="65"/>
        <v>2500</v>
      </c>
      <c r="J776">
        <v>774</v>
      </c>
      <c r="K776">
        <f t="shared" si="64"/>
        <v>2.715323027689889E-109</v>
      </c>
      <c r="L776">
        <f t="shared" si="66"/>
        <v>8.6235205967530806E-164</v>
      </c>
      <c r="M776">
        <f t="shared" si="67"/>
        <v>2.3415644056121695E-272</v>
      </c>
    </row>
    <row r="777" spans="9:13" x14ac:dyDescent="0.25">
      <c r="I777">
        <f t="shared" si="65"/>
        <v>2500</v>
      </c>
      <c r="J777">
        <v>775</v>
      </c>
      <c r="K777">
        <f t="shared" si="64"/>
        <v>7.8133063367064339E-109</v>
      </c>
      <c r="L777">
        <f t="shared" si="66"/>
        <v>4.2772317578004072E-163</v>
      </c>
      <c r="M777">
        <f t="shared" si="67"/>
        <v>3.3419321996783919E-271</v>
      </c>
    </row>
    <row r="778" spans="9:13" x14ac:dyDescent="0.25">
      <c r="I778">
        <f t="shared" si="65"/>
        <v>2500</v>
      </c>
      <c r="J778">
        <v>776</v>
      </c>
      <c r="K778">
        <f t="shared" si="64"/>
        <v>2.242863572539769E-108</v>
      </c>
      <c r="L778">
        <f t="shared" si="66"/>
        <v>2.113574395078337E-162</v>
      </c>
      <c r="M778">
        <f t="shared" si="67"/>
        <v>4.7404590185739798E-270</v>
      </c>
    </row>
    <row r="779" spans="9:13" x14ac:dyDescent="0.25">
      <c r="I779">
        <f t="shared" si="65"/>
        <v>2500</v>
      </c>
      <c r="J779">
        <v>777</v>
      </c>
      <c r="K779">
        <f t="shared" si="64"/>
        <v>6.4228254261838329E-108</v>
      </c>
      <c r="L779">
        <f t="shared" si="66"/>
        <v>1.0405190228178085E-161</v>
      </c>
      <c r="M779">
        <f t="shared" si="67"/>
        <v>6.6830720361821759E-269</v>
      </c>
    </row>
    <row r="780" spans="9:13" x14ac:dyDescent="0.25">
      <c r="I780">
        <f t="shared" si="65"/>
        <v>2500</v>
      </c>
      <c r="J780">
        <v>778</v>
      </c>
      <c r="K780">
        <f t="shared" si="64"/>
        <v>1.8348697077491278E-107</v>
      </c>
      <c r="L780">
        <f t="shared" si="66"/>
        <v>5.1034208703524041E-161</v>
      </c>
      <c r="M780">
        <f t="shared" si="67"/>
        <v>9.3641123609043155E-268</v>
      </c>
    </row>
    <row r="781" spans="9:13" x14ac:dyDescent="0.25">
      <c r="I781">
        <f t="shared" si="65"/>
        <v>2500</v>
      </c>
      <c r="J781">
        <v>779</v>
      </c>
      <c r="K781">
        <f t="shared" si="64"/>
        <v>5.2292666912583567E-107</v>
      </c>
      <c r="L781">
        <f t="shared" si="66"/>
        <v>2.4937491455129813E-160</v>
      </c>
      <c r="M781">
        <f t="shared" si="67"/>
        <v>1.3040479342985022E-266</v>
      </c>
    </row>
    <row r="782" spans="9:13" x14ac:dyDescent="0.25">
      <c r="I782">
        <f t="shared" si="65"/>
        <v>2500</v>
      </c>
      <c r="J782">
        <v>780</v>
      </c>
      <c r="K782">
        <f t="shared" si="64"/>
        <v>1.4867344074614826E-106</v>
      </c>
      <c r="L782">
        <f t="shared" si="66"/>
        <v>1.2140184850254697E-159</v>
      </c>
      <c r="M782">
        <f t="shared" si="67"/>
        <v>1.8049230529816283E-265</v>
      </c>
    </row>
    <row r="783" spans="9:13" x14ac:dyDescent="0.25">
      <c r="I783">
        <f t="shared" si="65"/>
        <v>2500</v>
      </c>
      <c r="J783">
        <v>781</v>
      </c>
      <c r="K783">
        <f t="shared" si="64"/>
        <v>4.2168060409167999E-106</v>
      </c>
      <c r="L783">
        <f t="shared" si="66"/>
        <v>5.8881670895366628E-159</v>
      </c>
      <c r="M783">
        <f t="shared" si="67"/>
        <v>2.482925855308569E-264</v>
      </c>
    </row>
    <row r="784" spans="9:13" x14ac:dyDescent="0.25">
      <c r="I784">
        <f t="shared" si="65"/>
        <v>2500</v>
      </c>
      <c r="J784">
        <v>782</v>
      </c>
      <c r="K784">
        <f t="shared" si="64"/>
        <v>1.193141850853466E-105</v>
      </c>
      <c r="L784">
        <f t="shared" si="66"/>
        <v>2.845236509287644E-158</v>
      </c>
      <c r="M784">
        <f t="shared" si="67"/>
        <v>3.3947707548073144E-263</v>
      </c>
    </row>
    <row r="785" spans="9:13" x14ac:dyDescent="0.25">
      <c r="I785">
        <f t="shared" si="65"/>
        <v>2500</v>
      </c>
      <c r="J785">
        <v>783</v>
      </c>
      <c r="K785">
        <f t="shared" si="64"/>
        <v>3.36790119189572E-105</v>
      </c>
      <c r="L785">
        <f t="shared" si="66"/>
        <v>1.3697495539536503E-157</v>
      </c>
      <c r="M785">
        <f t="shared" si="67"/>
        <v>4.6131811553591299E-262</v>
      </c>
    </row>
    <row r="786" spans="9:13" x14ac:dyDescent="0.25">
      <c r="I786">
        <f t="shared" si="65"/>
        <v>2500</v>
      </c>
      <c r="J786">
        <v>784</v>
      </c>
      <c r="K786">
        <f t="shared" si="64"/>
        <v>9.4838788457635553E-105</v>
      </c>
      <c r="L786">
        <f t="shared" si="66"/>
        <v>6.5697619363757493E-157</v>
      </c>
      <c r="M786">
        <f t="shared" si="67"/>
        <v>6.2306826250096578E-261</v>
      </c>
    </row>
    <row r="787" spans="9:13" x14ac:dyDescent="0.25">
      <c r="I787">
        <f t="shared" si="65"/>
        <v>2500</v>
      </c>
      <c r="J787">
        <v>785</v>
      </c>
      <c r="K787">
        <f t="shared" si="64"/>
        <v>2.6642356166695669E-104</v>
      </c>
      <c r="L787">
        <f t="shared" si="66"/>
        <v>3.139387221311336E-156</v>
      </c>
      <c r="M787">
        <f t="shared" si="67"/>
        <v>8.3640672495349649E-260</v>
      </c>
    </row>
    <row r="788" spans="9:13" x14ac:dyDescent="0.25">
      <c r="I788">
        <f t="shared" si="65"/>
        <v>2500</v>
      </c>
      <c r="J788">
        <v>786</v>
      </c>
      <c r="K788">
        <f t="shared" si="64"/>
        <v>7.4665472964057525E-104</v>
      </c>
      <c r="L788">
        <f t="shared" si="66"/>
        <v>1.4946105478187834E-155</v>
      </c>
      <c r="M788">
        <f t="shared" si="67"/>
        <v>1.1159580344995858E-258</v>
      </c>
    </row>
    <row r="789" spans="9:13" x14ac:dyDescent="0.25">
      <c r="I789">
        <f t="shared" si="65"/>
        <v>2500</v>
      </c>
      <c r="J789">
        <v>787</v>
      </c>
      <c r="K789">
        <f t="shared" si="64"/>
        <v>2.0875080001827787E-103</v>
      </c>
      <c r="L789">
        <f t="shared" si="66"/>
        <v>7.0892487175486635E-155</v>
      </c>
      <c r="M789">
        <f t="shared" si="67"/>
        <v>1.4798863413168339E-257</v>
      </c>
    </row>
    <row r="790" spans="9:13" x14ac:dyDescent="0.25">
      <c r="I790">
        <f t="shared" si="65"/>
        <v>2500</v>
      </c>
      <c r="J790">
        <v>788</v>
      </c>
      <c r="K790">
        <f t="shared" si="64"/>
        <v>5.822348429666074E-103</v>
      </c>
      <c r="L790">
        <f t="shared" si="66"/>
        <v>3.350136513125213E-154</v>
      </c>
      <c r="M790">
        <f t="shared" si="67"/>
        <v>1.9505662066361562E-256</v>
      </c>
    </row>
    <row r="791" spans="9:13" x14ac:dyDescent="0.25">
      <c r="I791">
        <f t="shared" si="65"/>
        <v>2500</v>
      </c>
      <c r="J791">
        <v>789</v>
      </c>
      <c r="K791">
        <f t="shared" si="64"/>
        <v>1.6200578581151394E-102</v>
      </c>
      <c r="L791">
        <f t="shared" si="66"/>
        <v>1.5773062294001891E-153</v>
      </c>
      <c r="M791">
        <f t="shared" si="67"/>
        <v>2.555327351593737E-255</v>
      </c>
    </row>
    <row r="792" spans="9:13" x14ac:dyDescent="0.25">
      <c r="I792">
        <f t="shared" si="65"/>
        <v>2500</v>
      </c>
      <c r="J792">
        <v>790</v>
      </c>
      <c r="K792">
        <f t="shared" si="64"/>
        <v>4.4970293553363877E-102</v>
      </c>
      <c r="L792">
        <f t="shared" si="66"/>
        <v>7.3988096619147843E-153</v>
      </c>
      <c r="M792">
        <f t="shared" si="67"/>
        <v>3.327266424417728E-254</v>
      </c>
    </row>
    <row r="793" spans="9:13" x14ac:dyDescent="0.25">
      <c r="I793">
        <f t="shared" si="65"/>
        <v>2500</v>
      </c>
      <c r="J793">
        <v>791</v>
      </c>
      <c r="K793">
        <f t="shared" si="64"/>
        <v>1.245329728509224E-101</v>
      </c>
      <c r="L793">
        <f t="shared" si="66"/>
        <v>3.4578098635576517E-152</v>
      </c>
      <c r="M793">
        <f t="shared" si="67"/>
        <v>4.3061134186207676E-253</v>
      </c>
    </row>
    <row r="794" spans="9:13" x14ac:dyDescent="0.25">
      <c r="I794">
        <f t="shared" si="65"/>
        <v>2500</v>
      </c>
      <c r="J794">
        <v>792</v>
      </c>
      <c r="K794">
        <f t="shared" si="64"/>
        <v>3.440384594576546E-101</v>
      </c>
      <c r="L794">
        <f t="shared" si="66"/>
        <v>1.6100333464225725E-151</v>
      </c>
      <c r="M794">
        <f t="shared" si="67"/>
        <v>5.5391339217867418E-252</v>
      </c>
    </row>
    <row r="795" spans="9:13" x14ac:dyDescent="0.25">
      <c r="I795">
        <f t="shared" si="65"/>
        <v>2500</v>
      </c>
      <c r="J795">
        <v>793</v>
      </c>
      <c r="K795">
        <f t="shared" si="64"/>
        <v>9.4818745742423845E-101</v>
      </c>
      <c r="L795">
        <f t="shared" si="66"/>
        <v>7.4690304354740474E-151</v>
      </c>
      <c r="M795">
        <f t="shared" si="67"/>
        <v>7.0820409780363888E-251</v>
      </c>
    </row>
    <row r="796" spans="9:13" x14ac:dyDescent="0.25">
      <c r="I796">
        <f t="shared" si="65"/>
        <v>2500</v>
      </c>
      <c r="J796">
        <v>794</v>
      </c>
      <c r="K796">
        <f t="shared" si="64"/>
        <v>2.6070331727846511E-100</v>
      </c>
      <c r="L796">
        <f t="shared" si="66"/>
        <v>3.4521548365552769E-150</v>
      </c>
      <c r="M796">
        <f t="shared" si="67"/>
        <v>8.9998821764885815E-250</v>
      </c>
    </row>
    <row r="797" spans="9:13" x14ac:dyDescent="0.25">
      <c r="I797">
        <f t="shared" si="65"/>
        <v>2500</v>
      </c>
      <c r="J797">
        <v>795</v>
      </c>
      <c r="K797">
        <f t="shared" si="64"/>
        <v>7.1509643299364993E-100</v>
      </c>
      <c r="L797">
        <f t="shared" si="66"/>
        <v>1.5896959319461792E-149</v>
      </c>
      <c r="M797">
        <f t="shared" si="67"/>
        <v>1.1367858904792288E-248</v>
      </c>
    </row>
    <row r="798" spans="9:13" x14ac:dyDescent="0.25">
      <c r="I798">
        <f t="shared" si="65"/>
        <v>2500</v>
      </c>
      <c r="J798">
        <v>796</v>
      </c>
      <c r="K798">
        <f t="shared" si="64"/>
        <v>1.9568112277458777E-99</v>
      </c>
      <c r="L798">
        <f t="shared" si="66"/>
        <v>7.293511869279193E-149</v>
      </c>
      <c r="M798">
        <f t="shared" si="67"/>
        <v>1.4272025915503348E-247</v>
      </c>
    </row>
    <row r="799" spans="9:13" x14ac:dyDescent="0.25">
      <c r="I799">
        <f t="shared" si="65"/>
        <v>2500</v>
      </c>
      <c r="J799">
        <v>797</v>
      </c>
      <c r="K799">
        <f t="shared" si="64"/>
        <v>5.3419531788240353E-99</v>
      </c>
      <c r="L799">
        <f t="shared" si="66"/>
        <v>3.3339511499093739E-148</v>
      </c>
      <c r="M799">
        <f t="shared" si="67"/>
        <v>1.7809810943302427E-246</v>
      </c>
    </row>
    <row r="800" spans="9:13" x14ac:dyDescent="0.25">
      <c r="I800">
        <f t="shared" si="65"/>
        <v>2500</v>
      </c>
      <c r="J800">
        <v>798</v>
      </c>
      <c r="K800">
        <f t="shared" si="64"/>
        <v>1.4548513017438766E-98</v>
      </c>
      <c r="L800">
        <f t="shared" si="66"/>
        <v>1.5183879389149229E-147</v>
      </c>
      <c r="M800">
        <f t="shared" si="67"/>
        <v>2.2090286694825774E-245</v>
      </c>
    </row>
    <row r="801" spans="9:13" x14ac:dyDescent="0.25">
      <c r="I801">
        <f t="shared" si="65"/>
        <v>2500</v>
      </c>
      <c r="J801">
        <v>799</v>
      </c>
      <c r="K801">
        <f t="shared" si="64"/>
        <v>3.9528021534653565E-98</v>
      </c>
      <c r="L801">
        <f t="shared" si="66"/>
        <v>6.8898266998354439E-147</v>
      </c>
      <c r="M801">
        <f t="shared" si="67"/>
        <v>2.7234121816112652E-244</v>
      </c>
    </row>
    <row r="802" spans="9:13" x14ac:dyDescent="0.25">
      <c r="I802">
        <f t="shared" si="65"/>
        <v>2500</v>
      </c>
      <c r="J802">
        <v>800</v>
      </c>
      <c r="K802">
        <f t="shared" si="64"/>
        <v>1.0714207263036704E-97</v>
      </c>
      <c r="L802">
        <f t="shared" si="66"/>
        <v>3.1148486661133929E-146</v>
      </c>
      <c r="M802">
        <f t="shared" si="67"/>
        <v>3.3373134201732301E-243</v>
      </c>
    </row>
    <row r="803" spans="9:13" x14ac:dyDescent="0.25">
      <c r="I803">
        <f t="shared" si="65"/>
        <v>2500</v>
      </c>
      <c r="J803">
        <v>801</v>
      </c>
      <c r="K803">
        <f t="shared" si="64"/>
        <v>2.8972372318887202E-97</v>
      </c>
      <c r="L803">
        <f t="shared" si="66"/>
        <v>1.4030390608911813E-145</v>
      </c>
      <c r="M803">
        <f t="shared" si="67"/>
        <v>4.0649370050081159E-242</v>
      </c>
    </row>
    <row r="804" spans="9:13" x14ac:dyDescent="0.25">
      <c r="I804">
        <f t="shared" si="65"/>
        <v>2500</v>
      </c>
      <c r="J804">
        <v>802</v>
      </c>
      <c r="K804">
        <f t="shared" si="64"/>
        <v>7.8158761880698679E-97</v>
      </c>
      <c r="L804">
        <f t="shared" si="66"/>
        <v>6.296624331017749E-145</v>
      </c>
      <c r="M804">
        <f t="shared" si="67"/>
        <v>4.9213636174022989E-241</v>
      </c>
    </row>
    <row r="805" spans="9:13" x14ac:dyDescent="0.25">
      <c r="I805">
        <f t="shared" si="65"/>
        <v>2500</v>
      </c>
      <c r="J805">
        <v>803</v>
      </c>
      <c r="K805">
        <f t="shared" si="64"/>
        <v>2.1034947526288455E-96</v>
      </c>
      <c r="L805">
        <f t="shared" si="66"/>
        <v>2.8154775224424962E-144</v>
      </c>
      <c r="M805">
        <f t="shared" si="67"/>
        <v>5.9223421946022531E-240</v>
      </c>
    </row>
    <row r="806" spans="9:13" x14ac:dyDescent="0.25">
      <c r="I806">
        <f t="shared" si="65"/>
        <v>2500</v>
      </c>
      <c r="J806">
        <v>804</v>
      </c>
      <c r="K806">
        <f t="shared" si="64"/>
        <v>5.6477555447571079E-96</v>
      </c>
      <c r="L806">
        <f t="shared" si="66"/>
        <v>1.2543064386445708E-143</v>
      </c>
      <c r="M806">
        <f t="shared" si="67"/>
        <v>7.0840161436794157E-239</v>
      </c>
    </row>
    <row r="807" spans="9:13" x14ac:dyDescent="0.25">
      <c r="I807">
        <f t="shared" si="65"/>
        <v>2500</v>
      </c>
      <c r="J807">
        <v>805</v>
      </c>
      <c r="K807">
        <f t="shared" si="64"/>
        <v>1.5128002567157708E-95</v>
      </c>
      <c r="L807">
        <f t="shared" si="66"/>
        <v>5.5675430871018864E-143</v>
      </c>
      <c r="M807">
        <f t="shared" si="67"/>
        <v>8.4225806114438485E-238</v>
      </c>
    </row>
    <row r="808" spans="9:13" x14ac:dyDescent="0.25">
      <c r="I808">
        <f t="shared" si="65"/>
        <v>2500</v>
      </c>
      <c r="J808">
        <v>806</v>
      </c>
      <c r="K808">
        <f t="shared" si="64"/>
        <v>4.0425841918940368E-95</v>
      </c>
      <c r="L808">
        <f t="shared" si="66"/>
        <v>2.4622543205462367E-142</v>
      </c>
      <c r="M808">
        <f t="shared" si="67"/>
        <v>9.9538703926630095E-237</v>
      </c>
    </row>
    <row r="809" spans="9:13" x14ac:dyDescent="0.25">
      <c r="I809">
        <f t="shared" si="65"/>
        <v>2500</v>
      </c>
      <c r="J809">
        <v>807</v>
      </c>
      <c r="K809">
        <f t="shared" si="64"/>
        <v>1.0777272998553851E-94</v>
      </c>
      <c r="L809">
        <f t="shared" si="66"/>
        <v>1.0849573111661026E-141</v>
      </c>
      <c r="M809">
        <f t="shared" si="67"/>
        <v>1.1692881134214027E-235</v>
      </c>
    </row>
    <row r="810" spans="9:13" x14ac:dyDescent="0.25">
      <c r="I810">
        <f t="shared" si="65"/>
        <v>2500</v>
      </c>
      <c r="J810">
        <v>808</v>
      </c>
      <c r="K810">
        <f t="shared" si="64"/>
        <v>2.8663654584598867E-94</v>
      </c>
      <c r="L810">
        <f t="shared" si="66"/>
        <v>4.7632551468173768E-141</v>
      </c>
      <c r="M810">
        <f t="shared" si="67"/>
        <v>1.3653230022668606E-234</v>
      </c>
    </row>
    <row r="811" spans="9:13" x14ac:dyDescent="0.25">
      <c r="I811">
        <f t="shared" si="65"/>
        <v>2500</v>
      </c>
      <c r="J811">
        <v>809</v>
      </c>
      <c r="K811">
        <f t="shared" si="64"/>
        <v>7.6054977885693007E-94</v>
      </c>
      <c r="L811">
        <f t="shared" si="66"/>
        <v>2.0835672361211432E-140</v>
      </c>
      <c r="M811">
        <f t="shared" si="67"/>
        <v>1.5846566006654805E-233</v>
      </c>
    </row>
    <row r="812" spans="9:13" x14ac:dyDescent="0.25">
      <c r="I812">
        <f t="shared" si="65"/>
        <v>2500</v>
      </c>
      <c r="J812">
        <v>810</v>
      </c>
      <c r="K812">
        <f t="shared" si="64"/>
        <v>2.0132498191376069E-93</v>
      </c>
      <c r="L812">
        <f t="shared" si="66"/>
        <v>9.0808122601899709E-140</v>
      </c>
      <c r="M812">
        <f t="shared" si="67"/>
        <v>1.8281943640450021E-232</v>
      </c>
    </row>
    <row r="813" spans="9:13" x14ac:dyDescent="0.25">
      <c r="I813">
        <f t="shared" si="65"/>
        <v>2500</v>
      </c>
      <c r="J813">
        <v>811</v>
      </c>
      <c r="K813">
        <f t="shared" si="64"/>
        <v>5.3167001702388842E-93</v>
      </c>
      <c r="L813">
        <f t="shared" si="66"/>
        <v>3.9432689387047272E-139</v>
      </c>
      <c r="M813">
        <f t="shared" si="67"/>
        <v>2.0965178637709128E-231</v>
      </c>
    </row>
    <row r="814" spans="9:13" x14ac:dyDescent="0.25">
      <c r="I814">
        <f t="shared" si="65"/>
        <v>2500</v>
      </c>
      <c r="J814">
        <v>812</v>
      </c>
      <c r="K814">
        <f t="shared" si="64"/>
        <v>1.4007533807203353E-92</v>
      </c>
      <c r="L814">
        <f t="shared" si="66"/>
        <v>1.7060966824737576E-138</v>
      </c>
      <c r="M814">
        <f t="shared" si="67"/>
        <v>2.3898206958108644E-230</v>
      </c>
    </row>
    <row r="815" spans="9:13" x14ac:dyDescent="0.25">
      <c r="I815">
        <f t="shared" si="65"/>
        <v>2500</v>
      </c>
      <c r="J815">
        <v>813</v>
      </c>
      <c r="K815">
        <f t="shared" si="64"/>
        <v>3.6817706349183347E-92</v>
      </c>
      <c r="L815">
        <f t="shared" si="66"/>
        <v>7.3547418193983004E-138</v>
      </c>
      <c r="M815">
        <f t="shared" si="67"/>
        <v>2.7078472458066508E-229</v>
      </c>
    </row>
    <row r="816" spans="9:13" x14ac:dyDescent="0.25">
      <c r="I816">
        <f t="shared" si="65"/>
        <v>2500</v>
      </c>
      <c r="J816">
        <v>814</v>
      </c>
      <c r="K816">
        <f t="shared" si="64"/>
        <v>9.6544569317140318E-92</v>
      </c>
      <c r="L816">
        <f t="shared" si="66"/>
        <v>3.1589938999040461E-137</v>
      </c>
      <c r="M816">
        <f t="shared" si="67"/>
        <v>3.049837055417096E-228</v>
      </c>
    </row>
    <row r="817" spans="9:13" x14ac:dyDescent="0.25">
      <c r="I817">
        <f t="shared" si="65"/>
        <v>2500</v>
      </c>
      <c r="J817">
        <v>815</v>
      </c>
      <c r="K817">
        <f t="shared" si="64"/>
        <v>2.5256639580772156E-91</v>
      </c>
      <c r="L817">
        <f t="shared" si="66"/>
        <v>1.3519128945604308E-136</v>
      </c>
      <c r="M817">
        <f t="shared" si="67"/>
        <v>3.414477672251123E-227</v>
      </c>
    </row>
    <row r="818" spans="9:13" x14ac:dyDescent="0.25">
      <c r="I818">
        <f t="shared" si="65"/>
        <v>2500</v>
      </c>
      <c r="J818">
        <v>816</v>
      </c>
      <c r="K818">
        <f t="shared" si="64"/>
        <v>6.5917451331617464E-91</v>
      </c>
      <c r="L818">
        <f t="shared" si="66"/>
        <v>5.7645870699640932E-136</v>
      </c>
      <c r="M818">
        <f t="shared" si="67"/>
        <v>3.799868876312294E-226</v>
      </c>
    </row>
    <row r="819" spans="9:13" x14ac:dyDescent="0.25">
      <c r="I819">
        <f t="shared" si="65"/>
        <v>2500</v>
      </c>
      <c r="J819">
        <v>817</v>
      </c>
      <c r="K819">
        <f t="shared" si="64"/>
        <v>1.7163383041643892E-90</v>
      </c>
      <c r="L819">
        <f t="shared" si="66"/>
        <v>2.4491098474849305E-135</v>
      </c>
      <c r="M819">
        <f t="shared" si="67"/>
        <v>4.2035010423445916E-225</v>
      </c>
    </row>
    <row r="820" spans="9:13" x14ac:dyDescent="0.25">
      <c r="I820">
        <f t="shared" si="65"/>
        <v>2500</v>
      </c>
      <c r="J820">
        <v>818</v>
      </c>
      <c r="K820">
        <f t="shared" si="64"/>
        <v>4.4584464240469041E-90</v>
      </c>
      <c r="L820">
        <f t="shared" si="66"/>
        <v>1.0367400814785022E-134</v>
      </c>
      <c r="M820">
        <f t="shared" si="67"/>
        <v>4.6222501089339241E-224</v>
      </c>
    </row>
    <row r="821" spans="9:13" x14ac:dyDescent="0.25">
      <c r="I821">
        <f t="shared" si="65"/>
        <v>2500</v>
      </c>
      <c r="J821">
        <v>819</v>
      </c>
      <c r="K821">
        <f t="shared" si="64"/>
        <v>1.1554280318091298E-89</v>
      </c>
      <c r="L821">
        <f t="shared" si="66"/>
        <v>4.3727441611447677E-134</v>
      </c>
      <c r="M821">
        <f t="shared" si="67"/>
        <v>5.0523911797163631E-223</v>
      </c>
    </row>
    <row r="822" spans="9:13" x14ac:dyDescent="0.25">
      <c r="I822">
        <f t="shared" si="65"/>
        <v>2500</v>
      </c>
      <c r="J822">
        <v>820</v>
      </c>
      <c r="K822">
        <f t="shared" si="64"/>
        <v>2.9873180046266316E-89</v>
      </c>
      <c r="L822">
        <f t="shared" si="66"/>
        <v>1.8376457337209314E-133</v>
      </c>
      <c r="M822">
        <f t="shared" si="67"/>
        <v>5.4896321864698552E-222</v>
      </c>
    </row>
    <row r="823" spans="9:13" x14ac:dyDescent="0.25">
      <c r="I823">
        <f t="shared" si="65"/>
        <v>2500</v>
      </c>
      <c r="J823">
        <v>821</v>
      </c>
      <c r="K823">
        <f t="shared" si="64"/>
        <v>7.7054807408975848E-89</v>
      </c>
      <c r="L823">
        <f t="shared" si="66"/>
        <v>7.6947415941381849E-133</v>
      </c>
      <c r="M823">
        <f t="shared" si="67"/>
        <v>5.9291683159815362E-221</v>
      </c>
    </row>
    <row r="824" spans="9:13" x14ac:dyDescent="0.25">
      <c r="I824">
        <f t="shared" si="65"/>
        <v>2500</v>
      </c>
      <c r="J824">
        <v>822</v>
      </c>
      <c r="K824">
        <f t="shared" si="64"/>
        <v>1.982888362593308E-88</v>
      </c>
      <c r="L824">
        <f t="shared" si="66"/>
        <v>3.2103456702060756E-132</v>
      </c>
      <c r="M824">
        <f t="shared" si="67"/>
        <v>6.365757069353441E-220</v>
      </c>
    </row>
    <row r="825" spans="9:13" x14ac:dyDescent="0.25">
      <c r="I825">
        <f t="shared" si="65"/>
        <v>2500</v>
      </c>
      <c r="J825">
        <v>823</v>
      </c>
      <c r="K825">
        <f t="shared" si="64"/>
        <v>5.0907004646175611E-88</v>
      </c>
      <c r="L825">
        <f t="shared" si="66"/>
        <v>1.334553656800207E-131</v>
      </c>
      <c r="M825">
        <f t="shared" si="67"/>
        <v>6.7938129207298788E-219</v>
      </c>
    </row>
    <row r="826" spans="9:13" x14ac:dyDescent="0.25">
      <c r="I826">
        <f t="shared" si="65"/>
        <v>2500</v>
      </c>
      <c r="J826">
        <v>824</v>
      </c>
      <c r="K826">
        <f t="shared" si="64"/>
        <v>1.3038814043857355E-87</v>
      </c>
      <c r="L826">
        <f t="shared" si="66"/>
        <v>5.5277417037945624E-131</v>
      </c>
      <c r="M826">
        <f t="shared" si="67"/>
        <v>7.2075196158252524E-218</v>
      </c>
    </row>
    <row r="827" spans="9:13" x14ac:dyDescent="0.25">
      <c r="I827">
        <f t="shared" si="65"/>
        <v>2500</v>
      </c>
      <c r="J827">
        <v>825</v>
      </c>
      <c r="K827">
        <f t="shared" si="64"/>
        <v>3.3318114544697692E-87</v>
      </c>
      <c r="L827">
        <f t="shared" si="66"/>
        <v>2.2813287463960079E-130</v>
      </c>
      <c r="M827">
        <f t="shared" si="67"/>
        <v>7.6009572486533778E-217</v>
      </c>
    </row>
    <row r="828" spans="9:13" x14ac:dyDescent="0.25">
      <c r="I828">
        <f t="shared" si="65"/>
        <v>2500</v>
      </c>
      <c r="J828">
        <v>826</v>
      </c>
      <c r="K828">
        <f t="shared" si="64"/>
        <v>8.4938586355655792E-87</v>
      </c>
      <c r="L828">
        <f t="shared" si="66"/>
        <v>9.3811785320124552E-130</v>
      </c>
      <c r="M828">
        <f t="shared" si="67"/>
        <v>7.9682404285916411E-216</v>
      </c>
    </row>
    <row r="829" spans="9:13" x14ac:dyDescent="0.25">
      <c r="I829">
        <f t="shared" si="65"/>
        <v>2500</v>
      </c>
      <c r="J829">
        <v>827</v>
      </c>
      <c r="K829">
        <f t="shared" ref="K829:K892" si="68">IF(I829+J829&gt;(G$2-(G$2*G$3*G$4/100/100))/2, (1-(_xlfn.HYPGEOM.DIST((I829+J829-1), (G$2-(G$2*G$3*G$4/100/100)), G$2/2, G$2, TRUE))),_xlfn.HYPGEOM.DIST(I829+J829, (G$2-(G$2*G$3*G$4/100/100)), G$2/2, G$2, TRUE))</f>
        <v>2.1602918829142389E-86</v>
      </c>
      <c r="L829">
        <f t="shared" si="66"/>
        <v>3.8437690830441827E-129</v>
      </c>
      <c r="M829">
        <f t="shared" si="67"/>
        <v>8.3036631498970553E-215</v>
      </c>
    </row>
    <row r="830" spans="9:13" x14ac:dyDescent="0.25">
      <c r="I830">
        <f t="shared" si="65"/>
        <v>2500</v>
      </c>
      <c r="J830">
        <v>828</v>
      </c>
      <c r="K830">
        <f t="shared" si="68"/>
        <v>5.4815469416658307E-86</v>
      </c>
      <c r="L830">
        <f t="shared" si="66"/>
        <v>1.5692368485602903E-128</v>
      </c>
      <c r="M830">
        <f t="shared" si="67"/>
        <v>8.601845447974985E-214</v>
      </c>
    </row>
    <row r="831" spans="9:13" x14ac:dyDescent="0.25">
      <c r="I831">
        <f t="shared" si="65"/>
        <v>2500</v>
      </c>
      <c r="J831">
        <v>829</v>
      </c>
      <c r="K831">
        <f t="shared" si="68"/>
        <v>1.3876426623400591E-85</v>
      </c>
      <c r="L831">
        <f t="shared" si="66"/>
        <v>6.3833988746980805E-128</v>
      </c>
      <c r="M831">
        <f t="shared" si="67"/>
        <v>8.8578766092645814E-213</v>
      </c>
    </row>
    <row r="832" spans="9:13" x14ac:dyDescent="0.25">
      <c r="I832">
        <f t="shared" si="65"/>
        <v>2500</v>
      </c>
      <c r="J832">
        <v>830</v>
      </c>
      <c r="K832">
        <f t="shared" si="68"/>
        <v>3.5045838363277073E-85</v>
      </c>
      <c r="L832">
        <f t="shared" si="66"/>
        <v>2.5873113742610887E-127</v>
      </c>
      <c r="M832">
        <f t="shared" si="67"/>
        <v>9.0674496217822394E-212</v>
      </c>
    </row>
    <row r="833" spans="9:13" x14ac:dyDescent="0.25">
      <c r="I833">
        <f t="shared" si="65"/>
        <v>2500</v>
      </c>
      <c r="J833">
        <v>831</v>
      </c>
      <c r="K833">
        <f t="shared" si="68"/>
        <v>8.8303937232977258E-85</v>
      </c>
      <c r="L833">
        <f t="shared" si="66"/>
        <v>1.0449117010195666E-126</v>
      </c>
      <c r="M833">
        <f t="shared" si="67"/>
        <v>9.2269817260835313E-211</v>
      </c>
    </row>
    <row r="834" spans="9:13" x14ac:dyDescent="0.25">
      <c r="I834">
        <f t="shared" si="65"/>
        <v>2500</v>
      </c>
      <c r="J834">
        <v>832</v>
      </c>
      <c r="K834">
        <f t="shared" si="68"/>
        <v>2.2197751508215002E-84</v>
      </c>
      <c r="L834">
        <f t="shared" si="66"/>
        <v>4.2048026112987763E-126</v>
      </c>
      <c r="M834">
        <f t="shared" si="67"/>
        <v>9.3337163506703793E-210</v>
      </c>
    </row>
    <row r="835" spans="9:13" x14ac:dyDescent="0.25">
      <c r="I835">
        <f t="shared" si="65"/>
        <v>2500</v>
      </c>
      <c r="J835">
        <v>833</v>
      </c>
      <c r="K835">
        <f t="shared" si="68"/>
        <v>5.5670318071790044E-84</v>
      </c>
      <c r="L835">
        <f t="shared" si="66"/>
        <v>1.6859616942214603E-125</v>
      </c>
      <c r="M835">
        <f t="shared" si="67"/>
        <v>9.3858023774162723E-209</v>
      </c>
    </row>
    <row r="836" spans="9:13" x14ac:dyDescent="0.25">
      <c r="I836">
        <f t="shared" ref="I836:I899" si="69">G$5</f>
        <v>2500</v>
      </c>
      <c r="J836">
        <v>834</v>
      </c>
      <c r="K836">
        <f t="shared" si="68"/>
        <v>1.3929153202291038E-83</v>
      </c>
      <c r="L836">
        <f t="shared" ref="L836:L899" si="70">_xlfn.HYPGEOM.DIST(J836,  (G$2-0.5*G$2)*0.5, G$2/2-I836,(G$2-0.5*G$2), FALSE)</f>
        <v>6.7357630535750806E-125</v>
      </c>
      <c r="M836">
        <f t="shared" ref="M836:M899" si="71">K836*L836</f>
        <v>9.382347550757899E-208</v>
      </c>
    </row>
    <row r="837" spans="9:13" x14ac:dyDescent="0.25">
      <c r="I837">
        <f t="shared" si="69"/>
        <v>2500</v>
      </c>
      <c r="J837">
        <v>835</v>
      </c>
      <c r="K837">
        <f t="shared" si="68"/>
        <v>3.4770626533256536E-83</v>
      </c>
      <c r="L837">
        <f t="shared" si="70"/>
        <v>2.6814138273772649E-124</v>
      </c>
      <c r="M837">
        <f t="shared" si="71"/>
        <v>9.3234438772844891E-207</v>
      </c>
    </row>
    <row r="838" spans="9:13" x14ac:dyDescent="0.25">
      <c r="I838">
        <f t="shared" si="69"/>
        <v>2500</v>
      </c>
      <c r="J838">
        <v>836</v>
      </c>
      <c r="K838">
        <f t="shared" si="68"/>
        <v>8.6593959545691396E-83</v>
      </c>
      <c r="L838">
        <f t="shared" si="70"/>
        <v>1.0636035186355947E-123</v>
      </c>
      <c r="M838">
        <f t="shared" si="71"/>
        <v>9.2101640065385714E-206</v>
      </c>
    </row>
    <row r="839" spans="9:13" x14ac:dyDescent="0.25">
      <c r="I839">
        <f t="shared" si="69"/>
        <v>2500</v>
      </c>
      <c r="J839">
        <v>837</v>
      </c>
      <c r="K839">
        <f t="shared" si="68"/>
        <v>2.1515450882553916E-82</v>
      </c>
      <c r="L839">
        <f t="shared" si="70"/>
        <v>4.2037365746063968E-123</v>
      </c>
      <c r="M839">
        <f t="shared" si="71"/>
        <v>9.0445287794139371E-205</v>
      </c>
    </row>
    <row r="840" spans="9:13" x14ac:dyDescent="0.25">
      <c r="I840">
        <f t="shared" si="69"/>
        <v>2500</v>
      </c>
      <c r="J840">
        <v>838</v>
      </c>
      <c r="K840">
        <f t="shared" si="68"/>
        <v>5.333368173200328E-82</v>
      </c>
      <c r="L840">
        <f t="shared" si="70"/>
        <v>1.6555105568572001E-122</v>
      </c>
      <c r="M840">
        <f t="shared" si="71"/>
        <v>8.8294473143393433E-204</v>
      </c>
    </row>
    <row r="841" spans="9:13" x14ac:dyDescent="0.25">
      <c r="I841">
        <f t="shared" si="69"/>
        <v>2500</v>
      </c>
      <c r="J841">
        <v>839</v>
      </c>
      <c r="K841">
        <f t="shared" si="68"/>
        <v>1.3189897642851088E-81</v>
      </c>
      <c r="L841">
        <f t="shared" si="70"/>
        <v>6.4963598225031278E-122</v>
      </c>
      <c r="M841">
        <f t="shared" si="71"/>
        <v>8.5686321109946522E-203</v>
      </c>
    </row>
    <row r="842" spans="9:13" x14ac:dyDescent="0.25">
      <c r="I842">
        <f t="shared" si="69"/>
        <v>2500</v>
      </c>
      <c r="J842">
        <v>840</v>
      </c>
      <c r="K842">
        <f t="shared" si="68"/>
        <v>3.2543969058468864E-81</v>
      </c>
      <c r="L842">
        <f t="shared" si="70"/>
        <v>2.5400997077466071E-121</v>
      </c>
      <c r="M842">
        <f t="shared" si="71"/>
        <v>8.2664926294331389E-202</v>
      </c>
    </row>
    <row r="843" spans="9:13" x14ac:dyDescent="0.25">
      <c r="I843">
        <f t="shared" si="69"/>
        <v>2500</v>
      </c>
      <c r="J843">
        <v>841</v>
      </c>
      <c r="K843">
        <f t="shared" si="68"/>
        <v>8.011047889239935E-81</v>
      </c>
      <c r="L843">
        <f t="shared" si="70"/>
        <v>9.8963477806780166E-121</v>
      </c>
      <c r="M843">
        <f t="shared" si="71"/>
        <v>7.9280115999584935E-201</v>
      </c>
    </row>
    <row r="844" spans="9:13" x14ac:dyDescent="0.25">
      <c r="I844">
        <f t="shared" si="69"/>
        <v>2500</v>
      </c>
      <c r="J844">
        <v>842</v>
      </c>
      <c r="K844">
        <f t="shared" si="68"/>
        <v>1.9674256828249422E-80</v>
      </c>
      <c r="L844">
        <f t="shared" si="70"/>
        <v>3.8418777210339986E-120</v>
      </c>
      <c r="M844">
        <f t="shared" si="71"/>
        <v>7.558608898635247E-200</v>
      </c>
    </row>
    <row r="845" spans="9:13" x14ac:dyDescent="0.25">
      <c r="I845">
        <f t="shared" si="69"/>
        <v>2500</v>
      </c>
      <c r="J845">
        <v>843</v>
      </c>
      <c r="K845">
        <f t="shared" si="68"/>
        <v>4.8205659018118133E-80</v>
      </c>
      <c r="L845">
        <f t="shared" si="70"/>
        <v>1.4861321900858412E-119</v>
      </c>
      <c r="M845">
        <f t="shared" si="71"/>
        <v>7.163998161112718E-199</v>
      </c>
    </row>
    <row r="846" spans="9:13" x14ac:dyDescent="0.25">
      <c r="I846">
        <f t="shared" si="69"/>
        <v>2500</v>
      </c>
      <c r="J846">
        <v>844</v>
      </c>
      <c r="K846">
        <f t="shared" si="68"/>
        <v>1.1783895195802009E-79</v>
      </c>
      <c r="L846">
        <f t="shared" si="70"/>
        <v>5.7281919790357485E-119</v>
      </c>
      <c r="M846">
        <f t="shared" si="71"/>
        <v>6.7500413942390952E-198</v>
      </c>
    </row>
    <row r="847" spans="9:13" x14ac:dyDescent="0.25">
      <c r="I847">
        <f t="shared" si="69"/>
        <v>2500</v>
      </c>
      <c r="J847">
        <v>845</v>
      </c>
      <c r="K847">
        <f t="shared" si="68"/>
        <v>2.873898028433722E-79</v>
      </c>
      <c r="L847">
        <f t="shared" si="70"/>
        <v>2.2000107950029941E-118</v>
      </c>
      <c r="M847">
        <f t="shared" si="71"/>
        <v>6.3226066862920095E-197</v>
      </c>
    </row>
    <row r="848" spans="9:13" x14ac:dyDescent="0.25">
      <c r="I848">
        <f t="shared" si="69"/>
        <v>2500</v>
      </c>
      <c r="J848">
        <v>846</v>
      </c>
      <c r="K848">
        <f t="shared" si="68"/>
        <v>6.9927169593487442E-79</v>
      </c>
      <c r="L848">
        <f t="shared" si="70"/>
        <v>8.4193794295269677E-118</v>
      </c>
      <c r="M848">
        <f t="shared" si="71"/>
        <v>5.887433732404518E-196</v>
      </c>
    </row>
    <row r="849" spans="9:13" x14ac:dyDescent="0.25">
      <c r="I849">
        <f t="shared" si="69"/>
        <v>2500</v>
      </c>
      <c r="J849">
        <v>847</v>
      </c>
      <c r="K849">
        <f t="shared" si="68"/>
        <v>1.6975130902705279E-78</v>
      </c>
      <c r="L849">
        <f t="shared" si="70"/>
        <v>3.2105857349747712E-117</v>
      </c>
      <c r="M849">
        <f t="shared" si="71"/>
        <v>5.4500113125554978E-195</v>
      </c>
    </row>
    <row r="850" spans="9:13" x14ac:dyDescent="0.25">
      <c r="I850">
        <f t="shared" si="69"/>
        <v>2500</v>
      </c>
      <c r="J850">
        <v>848</v>
      </c>
      <c r="K850">
        <f t="shared" si="68"/>
        <v>4.111245145224037E-78</v>
      </c>
      <c r="L850">
        <f t="shared" si="70"/>
        <v>1.2199394465221319E-116</v>
      </c>
      <c r="M850">
        <f t="shared" si="71"/>
        <v>5.0154701269814136E-194</v>
      </c>
    </row>
    <row r="851" spans="9:13" x14ac:dyDescent="0.25">
      <c r="I851">
        <f t="shared" si="69"/>
        <v>2500</v>
      </c>
      <c r="J851">
        <v>849</v>
      </c>
      <c r="K851">
        <f t="shared" si="68"/>
        <v>9.9340684034918173E-78</v>
      </c>
      <c r="L851">
        <f t="shared" si="70"/>
        <v>4.6189470093149323E-116</v>
      </c>
      <c r="M851">
        <f t="shared" si="71"/>
        <v>4.5884935542638494E-193</v>
      </c>
    </row>
    <row r="852" spans="9:13" x14ac:dyDescent="0.25">
      <c r="I852">
        <f t="shared" si="69"/>
        <v>2500</v>
      </c>
      <c r="J852">
        <v>850</v>
      </c>
      <c r="K852">
        <f t="shared" si="68"/>
        <v>2.3948312638333877E-77</v>
      </c>
      <c r="L852">
        <f t="shared" si="70"/>
        <v>1.7426062805446775E-115</v>
      </c>
      <c r="M852">
        <f t="shared" si="71"/>
        <v>4.1732480012008092E-192</v>
      </c>
    </row>
    <row r="853" spans="9:13" x14ac:dyDescent="0.25">
      <c r="I853">
        <f t="shared" si="69"/>
        <v>2500</v>
      </c>
      <c r="J853">
        <v>851</v>
      </c>
      <c r="K853">
        <f t="shared" si="68"/>
        <v>5.7599294069451493E-77</v>
      </c>
      <c r="L853">
        <f t="shared" si="70"/>
        <v>6.5510066939736065E-115</v>
      </c>
      <c r="M853">
        <f t="shared" si="71"/>
        <v>3.7733336101713097E-191</v>
      </c>
    </row>
    <row r="854" spans="9:13" x14ac:dyDescent="0.25">
      <c r="I854">
        <f t="shared" si="69"/>
        <v>2500</v>
      </c>
      <c r="J854">
        <v>852</v>
      </c>
      <c r="K854">
        <f t="shared" si="68"/>
        <v>1.3821473258147695E-76</v>
      </c>
      <c r="L854">
        <f t="shared" si="70"/>
        <v>2.4539751748530852E-114</v>
      </c>
      <c r="M854">
        <f t="shared" si="71"/>
        <v>3.3917552255390233E-190</v>
      </c>
    </row>
    <row r="855" spans="9:13" x14ac:dyDescent="0.25">
      <c r="I855">
        <f t="shared" si="69"/>
        <v>2500</v>
      </c>
      <c r="J855">
        <v>853</v>
      </c>
      <c r="K855">
        <f t="shared" si="68"/>
        <v>3.3089249366891566E-76</v>
      </c>
      <c r="L855">
        <f t="shared" si="70"/>
        <v>9.1598110981058744E-114</v>
      </c>
      <c r="M855">
        <f t="shared" si="71"/>
        <v>3.0309127357884614E-189</v>
      </c>
    </row>
    <row r="856" spans="9:13" x14ac:dyDescent="0.25">
      <c r="I856">
        <f t="shared" si="69"/>
        <v>2500</v>
      </c>
      <c r="J856">
        <v>854</v>
      </c>
      <c r="K856">
        <f t="shared" si="68"/>
        <v>7.9034253692646353E-76</v>
      </c>
      <c r="L856">
        <f t="shared" si="70"/>
        <v>3.4068889237340619E-113</v>
      </c>
      <c r="M856">
        <f t="shared" si="71"/>
        <v>2.6926092350106476E-188</v>
      </c>
    </row>
    <row r="857" spans="9:13" x14ac:dyDescent="0.25">
      <c r="I857">
        <f t="shared" si="69"/>
        <v>2500</v>
      </c>
      <c r="J857">
        <v>855</v>
      </c>
      <c r="K857">
        <f t="shared" si="68"/>
        <v>1.8833894099372501E-75</v>
      </c>
      <c r="L857">
        <f t="shared" si="70"/>
        <v>1.2626570461063291E-112</v>
      </c>
      <c r="M857">
        <f t="shared" si="71"/>
        <v>2.3780749090193104E-187</v>
      </c>
    </row>
    <row r="858" spans="9:13" x14ac:dyDescent="0.25">
      <c r="I858">
        <f t="shared" si="69"/>
        <v>2500</v>
      </c>
      <c r="J858">
        <v>856</v>
      </c>
      <c r="K858">
        <f t="shared" si="68"/>
        <v>4.4777689247254898E-75</v>
      </c>
      <c r="L858">
        <f t="shared" si="70"/>
        <v>4.6630458080256549E-112</v>
      </c>
      <c r="M858">
        <f t="shared" si="71"/>
        <v>2.0880041613748739E-186</v>
      </c>
    </row>
    <row r="859" spans="9:13" x14ac:dyDescent="0.25">
      <c r="I859">
        <f t="shared" si="69"/>
        <v>2500</v>
      </c>
      <c r="J859">
        <v>857</v>
      </c>
      <c r="K859">
        <f t="shared" si="68"/>
        <v>1.0621368522098237E-74</v>
      </c>
      <c r="L859">
        <f t="shared" si="70"/>
        <v>1.7159777976416186E-111</v>
      </c>
      <c r="M859">
        <f t="shared" si="71"/>
        <v>1.8226032564490145E-185</v>
      </c>
    </row>
    <row r="860" spans="9:13" x14ac:dyDescent="0.25">
      <c r="I860">
        <f t="shared" si="69"/>
        <v>2500</v>
      </c>
      <c r="J860">
        <v>858</v>
      </c>
      <c r="K860">
        <f t="shared" si="68"/>
        <v>2.5136047011675426E-74</v>
      </c>
      <c r="L860">
        <f t="shared" si="70"/>
        <v>6.2923404973159885E-111</v>
      </c>
      <c r="M860">
        <f t="shared" si="71"/>
        <v>1.581645665540038E-184</v>
      </c>
    </row>
    <row r="861" spans="9:13" x14ac:dyDescent="0.25">
      <c r="I861">
        <f t="shared" si="69"/>
        <v>2500</v>
      </c>
      <c r="J861">
        <v>859</v>
      </c>
      <c r="K861">
        <f t="shared" si="68"/>
        <v>5.9348758890919716E-74</v>
      </c>
      <c r="L861">
        <f t="shared" si="70"/>
        <v>2.2991758731559639E-110</v>
      </c>
      <c r="M861">
        <f t="shared" si="71"/>
        <v>1.3645323454375312E-183</v>
      </c>
    </row>
    <row r="862" spans="9:13" x14ac:dyDescent="0.25">
      <c r="I862">
        <f t="shared" si="69"/>
        <v>2500</v>
      </c>
      <c r="J862">
        <v>860</v>
      </c>
      <c r="K862">
        <f t="shared" si="68"/>
        <v>1.3980571219338308E-73</v>
      </c>
      <c r="L862">
        <f t="shared" si="70"/>
        <v>8.3712912716088704E-110</v>
      </c>
      <c r="M862">
        <f t="shared" si="71"/>
        <v>1.1703543382055295E-182</v>
      </c>
    </row>
    <row r="863" spans="9:13" x14ac:dyDescent="0.25">
      <c r="I863">
        <f t="shared" si="69"/>
        <v>2500</v>
      </c>
      <c r="J863">
        <v>861</v>
      </c>
      <c r="K863">
        <f t="shared" si="68"/>
        <v>3.2857707370545259E-73</v>
      </c>
      <c r="L863">
        <f t="shared" si="70"/>
        <v>3.0372031824431034E-109</v>
      </c>
      <c r="M863">
        <f t="shared" si="71"/>
        <v>9.979553339360428E-182</v>
      </c>
    </row>
    <row r="864" spans="9:13" x14ac:dyDescent="0.25">
      <c r="I864">
        <f t="shared" si="69"/>
        <v>2500</v>
      </c>
      <c r="J864">
        <v>862</v>
      </c>
      <c r="K864">
        <f t="shared" si="68"/>
        <v>7.7045826199125024E-73</v>
      </c>
      <c r="L864">
        <f t="shared" si="70"/>
        <v>1.0980376249942977E-108</v>
      </c>
      <c r="M864">
        <f t="shared" si="71"/>
        <v>8.4599216015410679E-181</v>
      </c>
    </row>
    <row r="865" spans="9:13" x14ac:dyDescent="0.25">
      <c r="I865">
        <f t="shared" si="69"/>
        <v>2500</v>
      </c>
      <c r="J865">
        <v>863</v>
      </c>
      <c r="K865">
        <f t="shared" si="68"/>
        <v>1.8024405272370105E-72</v>
      </c>
      <c r="L865">
        <f t="shared" si="70"/>
        <v>3.9557007092339178E-108</v>
      </c>
      <c r="M865">
        <f t="shared" si="71"/>
        <v>7.129915271943399E-180</v>
      </c>
    </row>
    <row r="866" spans="9:13" x14ac:dyDescent="0.25">
      <c r="I866">
        <f t="shared" si="69"/>
        <v>2500</v>
      </c>
      <c r="J866">
        <v>864</v>
      </c>
      <c r="K866">
        <f t="shared" si="68"/>
        <v>4.2070065419416692E-72</v>
      </c>
      <c r="L866">
        <f t="shared" si="70"/>
        <v>1.4200162002048707E-107</v>
      </c>
      <c r="M866">
        <f t="shared" si="71"/>
        <v>5.9740174439250422E-179</v>
      </c>
    </row>
    <row r="867" spans="9:13" x14ac:dyDescent="0.25">
      <c r="I867">
        <f t="shared" si="69"/>
        <v>2500</v>
      </c>
      <c r="J867">
        <v>865</v>
      </c>
      <c r="K867">
        <f t="shared" si="68"/>
        <v>9.7968462967220905E-72</v>
      </c>
      <c r="L867">
        <f t="shared" si="70"/>
        <v>5.079578575674348E-107</v>
      </c>
      <c r="M867">
        <f t="shared" si="71"/>
        <v>4.9763850558004111E-178</v>
      </c>
    </row>
    <row r="868" spans="9:13" x14ac:dyDescent="0.25">
      <c r="I868">
        <f t="shared" si="69"/>
        <v>2500</v>
      </c>
      <c r="J868">
        <v>866</v>
      </c>
      <c r="K868">
        <f t="shared" si="68"/>
        <v>2.2761491175116123E-71</v>
      </c>
      <c r="L868">
        <f t="shared" si="70"/>
        <v>1.8106204147920456E-106</v>
      </c>
      <c r="M868">
        <f t="shared" si="71"/>
        <v>4.1212420592774236E-177</v>
      </c>
    </row>
    <row r="869" spans="9:13" x14ac:dyDescent="0.25">
      <c r="I869">
        <f t="shared" si="69"/>
        <v>2500</v>
      </c>
      <c r="J869">
        <v>867</v>
      </c>
      <c r="K869">
        <f t="shared" si="68"/>
        <v>5.2761469151594595E-71</v>
      </c>
      <c r="L869">
        <f t="shared" si="70"/>
        <v>6.431219347623674E-106</v>
      </c>
      <c r="M869">
        <f t="shared" si="71"/>
        <v>3.3932058121678477E-176</v>
      </c>
    </row>
    <row r="870" spans="9:13" x14ac:dyDescent="0.25">
      <c r="I870">
        <f t="shared" si="69"/>
        <v>2500</v>
      </c>
      <c r="J870">
        <v>868</v>
      </c>
      <c r="K870">
        <f t="shared" si="68"/>
        <v>1.220211869889881E-70</v>
      </c>
      <c r="L870">
        <f t="shared" si="70"/>
        <v>2.2762829284566137E-105</v>
      </c>
      <c r="M870">
        <f t="shared" si="71"/>
        <v>2.777547448530459E-175</v>
      </c>
    </row>
    <row r="871" spans="9:13" x14ac:dyDescent="0.25">
      <c r="I871">
        <f t="shared" si="69"/>
        <v>2500</v>
      </c>
      <c r="J871">
        <v>869</v>
      </c>
      <c r="K871">
        <f t="shared" si="68"/>
        <v>2.8155046428504982E-70</v>
      </c>
      <c r="L871">
        <f t="shared" si="70"/>
        <v>8.0283629351138846E-105</v>
      </c>
      <c r="M871">
        <f t="shared" si="71"/>
        <v>2.2603893118301995E-174</v>
      </c>
    </row>
    <row r="872" spans="9:13" x14ac:dyDescent="0.25">
      <c r="I872">
        <f t="shared" si="69"/>
        <v>2500</v>
      </c>
      <c r="J872">
        <v>870</v>
      </c>
      <c r="K872">
        <f t="shared" si="68"/>
        <v>6.4815716642226355E-70</v>
      </c>
      <c r="L872">
        <f t="shared" si="70"/>
        <v>2.8216062853523441E-104</v>
      </c>
      <c r="M872">
        <f t="shared" si="71"/>
        <v>1.8288443346732241E-173</v>
      </c>
    </row>
    <row r="873" spans="9:13" x14ac:dyDescent="0.25">
      <c r="I873">
        <f t="shared" si="69"/>
        <v>2500</v>
      </c>
      <c r="J873">
        <v>871</v>
      </c>
      <c r="K873">
        <f t="shared" si="68"/>
        <v>1.4887025142503106E-69</v>
      </c>
      <c r="L873">
        <f t="shared" si="70"/>
        <v>9.8817830034939394E-104</v>
      </c>
      <c r="M873">
        <f t="shared" si="71"/>
        <v>1.4711035202577414E-172</v>
      </c>
    </row>
    <row r="874" spans="9:13" x14ac:dyDescent="0.25">
      <c r="I874">
        <f t="shared" si="69"/>
        <v>2500</v>
      </c>
      <c r="J874">
        <v>872</v>
      </c>
      <c r="K874">
        <f t="shared" si="68"/>
        <v>3.4114535992737252E-69</v>
      </c>
      <c r="L874">
        <f t="shared" si="70"/>
        <v>3.4486134020673646E-103</v>
      </c>
      <c r="M874">
        <f t="shared" si="71"/>
        <v>1.1764784602986318E-171</v>
      </c>
    </row>
    <row r="875" spans="9:13" x14ac:dyDescent="0.25">
      <c r="I875">
        <f t="shared" si="69"/>
        <v>2500</v>
      </c>
      <c r="J875">
        <v>873</v>
      </c>
      <c r="K875">
        <f t="shared" si="68"/>
        <v>7.7996551784119818E-69</v>
      </c>
      <c r="L875">
        <f t="shared" si="70"/>
        <v>1.1992916924854566E-102</v>
      </c>
      <c r="M875">
        <f t="shared" si="71"/>
        <v>9.3540616597206621E-171</v>
      </c>
    </row>
    <row r="876" spans="9:13" x14ac:dyDescent="0.25">
      <c r="I876">
        <f t="shared" si="69"/>
        <v>2500</v>
      </c>
      <c r="J876">
        <v>874</v>
      </c>
      <c r="K876">
        <f t="shared" si="68"/>
        <v>1.7791647239495279E-68</v>
      </c>
      <c r="L876">
        <f t="shared" si="70"/>
        <v>4.1560146131544376E-102</v>
      </c>
      <c r="M876">
        <f t="shared" si="71"/>
        <v>7.3942345919431187E-170</v>
      </c>
    </row>
    <row r="877" spans="9:13" x14ac:dyDescent="0.25">
      <c r="I877">
        <f t="shared" si="69"/>
        <v>2500</v>
      </c>
      <c r="J877">
        <v>875</v>
      </c>
      <c r="K877">
        <f t="shared" si="68"/>
        <v>4.049134187849873E-68</v>
      </c>
      <c r="L877">
        <f t="shared" si="70"/>
        <v>1.4351656870360578E-101</v>
      </c>
      <c r="M877">
        <f t="shared" si="71"/>
        <v>5.8111784486067523E-169</v>
      </c>
    </row>
    <row r="878" spans="9:13" x14ac:dyDescent="0.25">
      <c r="I878">
        <f t="shared" si="69"/>
        <v>2500</v>
      </c>
      <c r="J878">
        <v>876</v>
      </c>
      <c r="K878">
        <f t="shared" si="68"/>
        <v>9.1941982793638766E-68</v>
      </c>
      <c r="L878">
        <f t="shared" si="70"/>
        <v>4.9385625721007637E-101</v>
      </c>
      <c r="M878">
        <f t="shared" si="71"/>
        <v>4.5406123502939679E-168</v>
      </c>
    </row>
    <row r="879" spans="9:13" x14ac:dyDescent="0.25">
      <c r="I879">
        <f t="shared" si="69"/>
        <v>2500</v>
      </c>
      <c r="J879">
        <v>877</v>
      </c>
      <c r="K879">
        <f t="shared" si="68"/>
        <v>2.0829156191028523E-67</v>
      </c>
      <c r="L879">
        <f t="shared" si="70"/>
        <v>1.6934540762552254E-100</v>
      </c>
      <c r="M879">
        <f t="shared" si="71"/>
        <v>3.5273219456654019E-167</v>
      </c>
    </row>
    <row r="880" spans="9:13" x14ac:dyDescent="0.25">
      <c r="I880">
        <f t="shared" si="69"/>
        <v>2500</v>
      </c>
      <c r="J880">
        <v>878</v>
      </c>
      <c r="K880">
        <f t="shared" si="68"/>
        <v>4.7079954191045024E-67</v>
      </c>
      <c r="L880">
        <f t="shared" si="70"/>
        <v>5.7865729376033429E-100</v>
      </c>
      <c r="M880">
        <f t="shared" si="71"/>
        <v>2.7243158882550623E-166</v>
      </c>
    </row>
    <row r="881" spans="9:13" x14ac:dyDescent="0.25">
      <c r="I881">
        <f t="shared" si="69"/>
        <v>2500</v>
      </c>
      <c r="J881">
        <v>879</v>
      </c>
      <c r="K881">
        <f t="shared" si="68"/>
        <v>1.0617135434192916E-66</v>
      </c>
      <c r="L881">
        <f t="shared" si="70"/>
        <v>1.9703590873859123E-99</v>
      </c>
      <c r="M881">
        <f t="shared" si="71"/>
        <v>2.0919569284768985E-165</v>
      </c>
    </row>
    <row r="882" spans="9:13" x14ac:dyDescent="0.25">
      <c r="I882">
        <f t="shared" si="69"/>
        <v>2500</v>
      </c>
      <c r="J882">
        <v>880</v>
      </c>
      <c r="K882">
        <f t="shared" si="68"/>
        <v>2.3888345926908101E-66</v>
      </c>
      <c r="L882">
        <f t="shared" si="70"/>
        <v>6.6856874002290592E-99</v>
      </c>
      <c r="M882">
        <f t="shared" si="71"/>
        <v>1.5971001337584265E-164</v>
      </c>
    </row>
    <row r="883" spans="9:13" x14ac:dyDescent="0.25">
      <c r="I883">
        <f t="shared" si="69"/>
        <v>2500</v>
      </c>
      <c r="J883">
        <v>881</v>
      </c>
      <c r="K883">
        <f t="shared" si="68"/>
        <v>5.3625656521360924E-66</v>
      </c>
      <c r="L883">
        <f t="shared" si="70"/>
        <v>2.260602892075751E-98</v>
      </c>
      <c r="M883">
        <f t="shared" si="71"/>
        <v>1.2122631422164936E-163</v>
      </c>
    </row>
    <row r="884" spans="9:13" x14ac:dyDescent="0.25">
      <c r="I884">
        <f t="shared" si="69"/>
        <v>2500</v>
      </c>
      <c r="J884">
        <v>882</v>
      </c>
      <c r="K884">
        <f t="shared" si="68"/>
        <v>1.2010674802959085E-65</v>
      </c>
      <c r="L884">
        <f t="shared" si="70"/>
        <v>7.6169447622100287E-98</v>
      </c>
      <c r="M884">
        <f t="shared" si="71"/>
        <v>9.1484646531007179E-163</v>
      </c>
    </row>
    <row r="885" spans="9:13" x14ac:dyDescent="0.25">
      <c r="I885">
        <f t="shared" si="69"/>
        <v>2500</v>
      </c>
      <c r="J885">
        <v>883</v>
      </c>
      <c r="K885">
        <f t="shared" si="68"/>
        <v>2.6839279894782515E-65</v>
      </c>
      <c r="L885">
        <f t="shared" si="70"/>
        <v>2.5575046588657877E-97</v>
      </c>
      <c r="M885">
        <f t="shared" si="71"/>
        <v>6.8641583371509149E-162</v>
      </c>
    </row>
    <row r="886" spans="9:13" x14ac:dyDescent="0.25">
      <c r="I886">
        <f t="shared" si="69"/>
        <v>2500</v>
      </c>
      <c r="J886">
        <v>884</v>
      </c>
      <c r="K886">
        <f t="shared" si="68"/>
        <v>5.9838871632930159E-65</v>
      </c>
      <c r="L886">
        <f t="shared" si="70"/>
        <v>8.5572051388455562E-97</v>
      </c>
      <c r="M886">
        <f t="shared" si="71"/>
        <v>5.1205349984002954E-161</v>
      </c>
    </row>
    <row r="887" spans="9:13" x14ac:dyDescent="0.25">
      <c r="I887">
        <f t="shared" si="69"/>
        <v>2500</v>
      </c>
      <c r="J887">
        <v>885</v>
      </c>
      <c r="K887">
        <f t="shared" si="68"/>
        <v>1.3310839152018993E-64</v>
      </c>
      <c r="L887">
        <f t="shared" si="70"/>
        <v>2.8531730604969671E-96</v>
      </c>
      <c r="M887">
        <f t="shared" si="71"/>
        <v>3.7978127681148884E-160</v>
      </c>
    </row>
    <row r="888" spans="9:13" x14ac:dyDescent="0.25">
      <c r="I888">
        <f t="shared" si="69"/>
        <v>2500</v>
      </c>
      <c r="J888">
        <v>886</v>
      </c>
      <c r="K888">
        <f t="shared" si="68"/>
        <v>2.9541830128431451E-64</v>
      </c>
      <c r="L888">
        <f t="shared" si="70"/>
        <v>9.4799429623976164E-96</v>
      </c>
      <c r="M888">
        <f t="shared" si="71"/>
        <v>2.800548646223696E-159</v>
      </c>
    </row>
    <row r="889" spans="9:13" x14ac:dyDescent="0.25">
      <c r="I889">
        <f t="shared" si="69"/>
        <v>2500</v>
      </c>
      <c r="J889">
        <v>887</v>
      </c>
      <c r="K889">
        <f t="shared" si="68"/>
        <v>6.5415353824020287E-64</v>
      </c>
      <c r="L889">
        <f t="shared" si="70"/>
        <v>3.1388137429529924E-95</v>
      </c>
      <c r="M889">
        <f t="shared" si="71"/>
        <v>2.0532661158296747E-158</v>
      </c>
    </row>
    <row r="890" spans="9:13" x14ac:dyDescent="0.25">
      <c r="I890">
        <f t="shared" si="69"/>
        <v>2500</v>
      </c>
      <c r="J890">
        <v>888</v>
      </c>
      <c r="K890">
        <f t="shared" si="68"/>
        <v>1.4452159464164269E-63</v>
      </c>
      <c r="L890">
        <f t="shared" si="70"/>
        <v>1.0356388854885471E-94</v>
      </c>
      <c r="M890">
        <f t="shared" si="71"/>
        <v>1.4967218320369842E-157</v>
      </c>
    </row>
    <row r="891" spans="9:13" x14ac:dyDescent="0.25">
      <c r="I891">
        <f t="shared" si="69"/>
        <v>2500</v>
      </c>
      <c r="J891">
        <v>889</v>
      </c>
      <c r="K891">
        <f t="shared" si="68"/>
        <v>3.1856419389801795E-63</v>
      </c>
      <c r="L891">
        <f t="shared" si="70"/>
        <v>3.4051394459380798E-94</v>
      </c>
      <c r="M891">
        <f t="shared" si="71"/>
        <v>1.0847555027056078E-156</v>
      </c>
    </row>
    <row r="892" spans="9:13" x14ac:dyDescent="0.25">
      <c r="I892">
        <f t="shared" si="69"/>
        <v>2500</v>
      </c>
      <c r="J892">
        <v>890</v>
      </c>
      <c r="K892">
        <f t="shared" si="68"/>
        <v>7.0060422613077982E-63</v>
      </c>
      <c r="L892">
        <f t="shared" si="70"/>
        <v>1.1156962393599658E-93</v>
      </c>
      <c r="M892">
        <f t="shared" si="71"/>
        <v>7.8166150037381014E-156</v>
      </c>
    </row>
    <row r="893" spans="9:13" x14ac:dyDescent="0.25">
      <c r="I893">
        <f t="shared" si="69"/>
        <v>2500</v>
      </c>
      <c r="J893">
        <v>891</v>
      </c>
      <c r="K893">
        <f t="shared" ref="K893:K956" si="72">IF(I893+J893&gt;(G$2-(G$2*G$3*G$4/100/100))/2, (1-(_xlfn.HYPGEOM.DIST((I893+J893-1), (G$2-(G$2*G$3*G$4/100/100)), G$2/2, G$2, TRUE))),_xlfn.HYPGEOM.DIST(I893+J893, (G$2-(G$2*G$3*G$4/100/100)), G$2/2, G$2, TRUE))</f>
        <v>1.5373067463649586E-62</v>
      </c>
      <c r="L893">
        <f t="shared" si="70"/>
        <v>3.642858592212753E-93</v>
      </c>
      <c r="M893">
        <f t="shared" si="71"/>
        <v>5.6001910898622204E-155</v>
      </c>
    </row>
    <row r="894" spans="9:13" x14ac:dyDescent="0.25">
      <c r="I894">
        <f t="shared" si="69"/>
        <v>2500</v>
      </c>
      <c r="J894">
        <v>892</v>
      </c>
      <c r="K894">
        <f t="shared" si="72"/>
        <v>3.3655861405502702E-62</v>
      </c>
      <c r="L894">
        <f t="shared" si="70"/>
        <v>1.1852901972526541E-92</v>
      </c>
      <c r="M894">
        <f t="shared" si="71"/>
        <v>3.9891962604036284E-154</v>
      </c>
    </row>
    <row r="895" spans="9:13" x14ac:dyDescent="0.25">
      <c r="I895">
        <f t="shared" si="69"/>
        <v>2500</v>
      </c>
      <c r="J895">
        <v>893</v>
      </c>
      <c r="K895">
        <f t="shared" si="72"/>
        <v>7.3514616044979912E-62</v>
      </c>
      <c r="L895">
        <f t="shared" si="70"/>
        <v>3.8432077695116181E-92</v>
      </c>
      <c r="M895">
        <f t="shared" si="71"/>
        <v>2.8253194355673026E-153</v>
      </c>
    </row>
    <row r="896" spans="9:13" x14ac:dyDescent="0.25">
      <c r="I896">
        <f t="shared" si="69"/>
        <v>2500</v>
      </c>
      <c r="J896">
        <v>894</v>
      </c>
      <c r="K896">
        <f t="shared" si="72"/>
        <v>1.6021378770600663E-61</v>
      </c>
      <c r="L896">
        <f t="shared" si="70"/>
        <v>1.2417969237080811E-91</v>
      </c>
      <c r="M896">
        <f t="shared" si="71"/>
        <v>1.9895298870893862E-152</v>
      </c>
    </row>
    <row r="897" spans="9:13" x14ac:dyDescent="0.25">
      <c r="I897">
        <f t="shared" si="69"/>
        <v>2500</v>
      </c>
      <c r="J897">
        <v>895</v>
      </c>
      <c r="K897">
        <f t="shared" si="72"/>
        <v>3.4836915879469096E-61</v>
      </c>
      <c r="L897">
        <f t="shared" si="70"/>
        <v>3.9984861025779441E-91</v>
      </c>
      <c r="M897">
        <f t="shared" si="71"/>
        <v>1.3929492400073408E-151</v>
      </c>
    </row>
    <row r="898" spans="9:13" x14ac:dyDescent="0.25">
      <c r="I898">
        <f t="shared" si="69"/>
        <v>2500</v>
      </c>
      <c r="J898">
        <v>896</v>
      </c>
      <c r="K898">
        <f t="shared" si="72"/>
        <v>7.5577675961654146E-61</v>
      </c>
      <c r="L898">
        <f t="shared" si="70"/>
        <v>1.2830088292204624E-90</v>
      </c>
      <c r="M898">
        <f t="shared" si="71"/>
        <v>9.6966825550765365E-151</v>
      </c>
    </row>
    <row r="899" spans="9:13" x14ac:dyDescent="0.25">
      <c r="I899">
        <f t="shared" si="69"/>
        <v>2500</v>
      </c>
      <c r="J899">
        <v>897</v>
      </c>
      <c r="K899">
        <f t="shared" si="72"/>
        <v>1.6359189774403818E-60</v>
      </c>
      <c r="L899">
        <f t="shared" si="70"/>
        <v>4.1025462603052637E-90</v>
      </c>
      <c r="M899">
        <f t="shared" si="71"/>
        <v>6.7114332830604491E-150</v>
      </c>
    </row>
    <row r="900" spans="9:13" x14ac:dyDescent="0.25">
      <c r="I900">
        <f t="shared" ref="I900:I963" si="73">G$5</f>
        <v>2500</v>
      </c>
      <c r="J900">
        <v>898</v>
      </c>
      <c r="K900">
        <f t="shared" si="72"/>
        <v>3.533010054901958E-60</v>
      </c>
      <c r="L900">
        <f t="shared" ref="L900:L963" si="74">_xlfn.HYPGEOM.DIST(J900,  (G$2-0.5*G$2)*0.5, G$2/2-I900,(G$2-0.5*G$2), FALSE)</f>
        <v>1.3072777160578426E-89</v>
      </c>
      <c r="M900">
        <f t="shared" ref="M900:M963" si="75">K900*L900</f>
        <v>4.6186253153816247E-149</v>
      </c>
    </row>
    <row r="901" spans="9:13" x14ac:dyDescent="0.25">
      <c r="I901">
        <f t="shared" si="73"/>
        <v>2500</v>
      </c>
      <c r="J901">
        <v>899</v>
      </c>
      <c r="K901">
        <f t="shared" si="72"/>
        <v>7.6127782962295973E-60</v>
      </c>
      <c r="L901">
        <f t="shared" si="74"/>
        <v>4.151198476124517E-89</v>
      </c>
      <c r="M901">
        <f t="shared" si="75"/>
        <v>3.16021536623821E-148</v>
      </c>
    </row>
    <row r="902" spans="9:13" x14ac:dyDescent="0.25">
      <c r="I902">
        <f t="shared" si="73"/>
        <v>2500</v>
      </c>
      <c r="J902">
        <v>900</v>
      </c>
      <c r="K902">
        <f t="shared" si="72"/>
        <v>1.6366549022325415E-59</v>
      </c>
      <c r="L902">
        <f t="shared" si="74"/>
        <v>1.313624208048994E-88</v>
      </c>
      <c r="M902">
        <f t="shared" si="75"/>
        <v>2.1499494997947259E-147</v>
      </c>
    </row>
    <row r="903" spans="9:13" x14ac:dyDescent="0.25">
      <c r="I903">
        <f t="shared" si="73"/>
        <v>2500</v>
      </c>
      <c r="J903">
        <v>901</v>
      </c>
      <c r="K903">
        <f t="shared" si="72"/>
        <v>3.5106462615405942E-59</v>
      </c>
      <c r="L903">
        <f t="shared" si="74"/>
        <v>4.1424905520016414E-88</v>
      </c>
      <c r="M903">
        <f t="shared" si="75"/>
        <v>1.4542818969851796E-146</v>
      </c>
    </row>
    <row r="904" spans="9:13" x14ac:dyDescent="0.25">
      <c r="I904">
        <f t="shared" si="73"/>
        <v>2500</v>
      </c>
      <c r="J904">
        <v>902</v>
      </c>
      <c r="K904">
        <f t="shared" si="72"/>
        <v>7.5133469815763828E-59</v>
      </c>
      <c r="L904">
        <f t="shared" si="74"/>
        <v>1.3018033325607543E-87</v>
      </c>
      <c r="M904">
        <f t="shared" si="75"/>
        <v>9.7809001393014188E-146</v>
      </c>
    </row>
    <row r="905" spans="9:13" x14ac:dyDescent="0.25">
      <c r="I905">
        <f t="shared" si="73"/>
        <v>2500</v>
      </c>
      <c r="J905">
        <v>903</v>
      </c>
      <c r="K905">
        <f t="shared" si="72"/>
        <v>1.6043408218673514E-58</v>
      </c>
      <c r="L905">
        <f t="shared" si="74"/>
        <v>4.0768377553363709E-87</v>
      </c>
      <c r="M905">
        <f t="shared" si="75"/>
        <v>6.5406372350162018E-145</v>
      </c>
    </row>
    <row r="906" spans="9:13" x14ac:dyDescent="0.25">
      <c r="I906">
        <f t="shared" si="73"/>
        <v>2500</v>
      </c>
      <c r="J906">
        <v>904</v>
      </c>
      <c r="K906">
        <f t="shared" si="72"/>
        <v>3.4180391270485844E-58</v>
      </c>
      <c r="L906">
        <f t="shared" si="74"/>
        <v>1.2723201335693957E-86</v>
      </c>
      <c r="M906">
        <f t="shared" si="75"/>
        <v>4.3488399986718759E-144</v>
      </c>
    </row>
    <row r="907" spans="9:13" x14ac:dyDescent="0.25">
      <c r="I907">
        <f t="shared" si="73"/>
        <v>2500</v>
      </c>
      <c r="J907">
        <v>905</v>
      </c>
      <c r="K907">
        <f t="shared" si="72"/>
        <v>7.2656592436466899E-58</v>
      </c>
      <c r="L907">
        <f t="shared" si="74"/>
        <v>3.9569905697023219E-86</v>
      </c>
      <c r="M907">
        <f t="shared" si="75"/>
        <v>2.8750145109780457E-143</v>
      </c>
    </row>
    <row r="908" spans="9:13" x14ac:dyDescent="0.25">
      <c r="I908">
        <f t="shared" si="73"/>
        <v>2500</v>
      </c>
      <c r="J908">
        <v>906</v>
      </c>
      <c r="K908">
        <f t="shared" si="72"/>
        <v>1.540958749585142E-57</v>
      </c>
      <c r="L908">
        <f t="shared" si="74"/>
        <v>1.2263939366795142E-85</v>
      </c>
      <c r="M908">
        <f t="shared" si="75"/>
        <v>1.8898224671644642E-142</v>
      </c>
    </row>
    <row r="909" spans="9:13" x14ac:dyDescent="0.25">
      <c r="I909">
        <f t="shared" si="73"/>
        <v>2500</v>
      </c>
      <c r="J909">
        <v>907</v>
      </c>
      <c r="K909">
        <f t="shared" si="72"/>
        <v>3.2608091571107822E-57</v>
      </c>
      <c r="L909">
        <f t="shared" si="74"/>
        <v>3.7878437395507073E-85</v>
      </c>
      <c r="M909">
        <f t="shared" si="75"/>
        <v>1.2351435551631696E-141</v>
      </c>
    </row>
    <row r="910" spans="9:13" x14ac:dyDescent="0.25">
      <c r="I910">
        <f t="shared" si="73"/>
        <v>2500</v>
      </c>
      <c r="J910">
        <v>908</v>
      </c>
      <c r="K910">
        <f t="shared" si="72"/>
        <v>6.8845969648792622E-57</v>
      </c>
      <c r="L910">
        <f t="shared" si="74"/>
        <v>1.1658747838387334E-84</v>
      </c>
      <c r="M910">
        <f t="shared" si="75"/>
        <v>8.0265779982454095E-141</v>
      </c>
    </row>
    <row r="911" spans="9:13" x14ac:dyDescent="0.25">
      <c r="I911">
        <f t="shared" si="73"/>
        <v>2500</v>
      </c>
      <c r="J911">
        <v>909</v>
      </c>
      <c r="K911">
        <f t="shared" si="72"/>
        <v>1.4502765276012828E-56</v>
      </c>
      <c r="L911">
        <f t="shared" si="74"/>
        <v>3.5761050637098676E-84</v>
      </c>
      <c r="M911">
        <f t="shared" si="75"/>
        <v>5.1863412341345112E-140</v>
      </c>
    </row>
    <row r="912" spans="9:13" x14ac:dyDescent="0.25">
      <c r="I912">
        <f t="shared" si="73"/>
        <v>2500</v>
      </c>
      <c r="J912">
        <v>910</v>
      </c>
      <c r="K912">
        <f t="shared" si="72"/>
        <v>3.0481943890404452E-56</v>
      </c>
      <c r="L912">
        <f t="shared" si="74"/>
        <v>1.0931200098748825E-83</v>
      </c>
      <c r="M912">
        <f t="shared" si="75"/>
        <v>3.332042280648453E-139</v>
      </c>
    </row>
    <row r="913" spans="9:13" x14ac:dyDescent="0.25">
      <c r="I913">
        <f t="shared" si="73"/>
        <v>2500</v>
      </c>
      <c r="J913">
        <v>911</v>
      </c>
      <c r="K913">
        <f t="shared" si="72"/>
        <v>6.3922599806429427E-56</v>
      </c>
      <c r="L913">
        <f t="shared" si="74"/>
        <v>3.3298551271303098E-83</v>
      </c>
      <c r="M913">
        <f t="shared" si="75"/>
        <v>2.1285299670493797E-138</v>
      </c>
    </row>
    <row r="914" spans="9:13" x14ac:dyDescent="0.25">
      <c r="I914">
        <f t="shared" si="73"/>
        <v>2500</v>
      </c>
      <c r="J914">
        <v>912</v>
      </c>
      <c r="K914">
        <f t="shared" si="72"/>
        <v>1.3374775894632317E-55</v>
      </c>
      <c r="L914">
        <f t="shared" si="74"/>
        <v>1.0108424151483468E-82</v>
      </c>
      <c r="M914">
        <f t="shared" si="75"/>
        <v>1.3519790767398022E-137</v>
      </c>
    </row>
    <row r="915" spans="9:13" x14ac:dyDescent="0.25">
      <c r="I915">
        <f t="shared" si="73"/>
        <v>2500</v>
      </c>
      <c r="J915">
        <v>913</v>
      </c>
      <c r="K915">
        <f t="shared" si="72"/>
        <v>2.7921535221702817E-55</v>
      </c>
      <c r="L915">
        <f t="shared" si="74"/>
        <v>3.0580381412279642E-82</v>
      </c>
      <c r="M915">
        <f t="shared" si="75"/>
        <v>8.5385119669607222E-137</v>
      </c>
    </row>
    <row r="916" spans="9:13" x14ac:dyDescent="0.25">
      <c r="I916">
        <f t="shared" si="73"/>
        <v>2500</v>
      </c>
      <c r="J916">
        <v>914</v>
      </c>
      <c r="K916">
        <f t="shared" si="72"/>
        <v>5.815849383905581E-55</v>
      </c>
      <c r="L916">
        <f t="shared" si="74"/>
        <v>9.2194361276808058E-82</v>
      </c>
      <c r="M916">
        <f t="shared" si="75"/>
        <v>5.3618851923129266E-136</v>
      </c>
    </row>
    <row r="917" spans="9:13" x14ac:dyDescent="0.25">
      <c r="I917">
        <f t="shared" si="73"/>
        <v>2500</v>
      </c>
      <c r="J917">
        <v>915</v>
      </c>
      <c r="K917">
        <f t="shared" si="72"/>
        <v>1.2086720122164409E-54</v>
      </c>
      <c r="L917">
        <f t="shared" si="74"/>
        <v>2.7699283654711874E-81</v>
      </c>
      <c r="M917">
        <f t="shared" si="75"/>
        <v>3.3479348911894575E-135</v>
      </c>
    </row>
    <row r="918" spans="9:13" x14ac:dyDescent="0.25">
      <c r="I918">
        <f t="shared" si="73"/>
        <v>2500</v>
      </c>
      <c r="J918">
        <v>916</v>
      </c>
      <c r="K918">
        <f t="shared" si="72"/>
        <v>2.5062570839049178E-54</v>
      </c>
      <c r="L918">
        <f t="shared" si="74"/>
        <v>8.2934670486157481E-81</v>
      </c>
      <c r="M918">
        <f t="shared" si="75"/>
        <v>2.0785560540725229E-134</v>
      </c>
    </row>
    <row r="919" spans="9:13" x14ac:dyDescent="0.25">
      <c r="I919">
        <f t="shared" si="73"/>
        <v>2500</v>
      </c>
      <c r="J919">
        <v>917</v>
      </c>
      <c r="K919">
        <f t="shared" si="72"/>
        <v>5.185193690090106E-54</v>
      </c>
      <c r="L919">
        <f t="shared" si="74"/>
        <v>2.4746159432624581E-80</v>
      </c>
      <c r="M919">
        <f t="shared" si="75"/>
        <v>1.2831362974400874E-133</v>
      </c>
    </row>
    <row r="920" spans="9:13" x14ac:dyDescent="0.25">
      <c r="I920">
        <f t="shared" si="73"/>
        <v>2500</v>
      </c>
      <c r="J920">
        <v>918</v>
      </c>
      <c r="K920">
        <f t="shared" si="72"/>
        <v>1.0703527804916505E-53</v>
      </c>
      <c r="L920">
        <f t="shared" si="74"/>
        <v>7.3584149394639732E-80</v>
      </c>
      <c r="M920">
        <f t="shared" si="75"/>
        <v>7.8760998904665634E-133</v>
      </c>
    </row>
    <row r="921" spans="9:13" x14ac:dyDescent="0.25">
      <c r="I921">
        <f t="shared" si="73"/>
        <v>2500</v>
      </c>
      <c r="J921">
        <v>919</v>
      </c>
      <c r="K921">
        <f t="shared" si="72"/>
        <v>2.2045089491130637E-53</v>
      </c>
      <c r="L921">
        <f t="shared" si="74"/>
        <v>2.1805508034295686E-79</v>
      </c>
      <c r="M921">
        <f t="shared" si="75"/>
        <v>4.8070437601561646E-132</v>
      </c>
    </row>
    <row r="922" spans="9:13" x14ac:dyDescent="0.25">
      <c r="I922">
        <f t="shared" si="73"/>
        <v>2500</v>
      </c>
      <c r="J922">
        <v>920</v>
      </c>
      <c r="K922">
        <f t="shared" si="72"/>
        <v>4.530228750622768E-53</v>
      </c>
      <c r="L922">
        <f t="shared" si="74"/>
        <v>6.4395318369245783E-79</v>
      </c>
      <c r="M922">
        <f t="shared" si="75"/>
        <v>2.917255226818637E-131</v>
      </c>
    </row>
    <row r="923" spans="9:13" x14ac:dyDescent="0.25">
      <c r="I923">
        <f t="shared" si="73"/>
        <v>2500</v>
      </c>
      <c r="J923">
        <v>921</v>
      </c>
      <c r="K923">
        <f t="shared" si="72"/>
        <v>9.2886395906275463E-53</v>
      </c>
      <c r="L923">
        <f t="shared" si="74"/>
        <v>1.8951745173472452E-78</v>
      </c>
      <c r="M923">
        <f t="shared" si="75"/>
        <v>1.7603593052980074E-130</v>
      </c>
    </row>
    <row r="924" spans="9:13" x14ac:dyDescent="0.25">
      <c r="I924">
        <f t="shared" si="73"/>
        <v>2500</v>
      </c>
      <c r="J924">
        <v>922</v>
      </c>
      <c r="K924">
        <f t="shared" si="72"/>
        <v>1.9002387875009029E-52</v>
      </c>
      <c r="L924">
        <f t="shared" si="74"/>
        <v>5.5584234132245922E-78</v>
      </c>
      <c r="M924">
        <f t="shared" si="75"/>
        <v>1.056233176716253E-129</v>
      </c>
    </row>
    <row r="925" spans="9:13" x14ac:dyDescent="0.25">
      <c r="I925">
        <f t="shared" si="73"/>
        <v>2500</v>
      </c>
      <c r="J925">
        <v>923</v>
      </c>
      <c r="K925">
        <f t="shared" si="72"/>
        <v>3.8787224364397468E-52</v>
      </c>
      <c r="L925">
        <f t="shared" si="74"/>
        <v>1.6246590040361663E-77</v>
      </c>
      <c r="M925">
        <f t="shared" si="75"/>
        <v>6.3016013305189308E-129</v>
      </c>
    </row>
    <row r="926" spans="9:13" x14ac:dyDescent="0.25">
      <c r="I926">
        <f t="shared" si="73"/>
        <v>2500</v>
      </c>
      <c r="J926">
        <v>924</v>
      </c>
      <c r="K926">
        <f t="shared" si="72"/>
        <v>7.8993990420254104E-52</v>
      </c>
      <c r="L926">
        <f t="shared" si="74"/>
        <v>4.732402400919004E-77</v>
      </c>
      <c r="M926">
        <f t="shared" si="75"/>
        <v>3.7383134992298335E-128</v>
      </c>
    </row>
    <row r="927" spans="9:13" x14ac:dyDescent="0.25">
      <c r="I927">
        <f t="shared" si="73"/>
        <v>2500</v>
      </c>
      <c r="J927">
        <v>925</v>
      </c>
      <c r="K927">
        <f t="shared" si="72"/>
        <v>1.6051831753084438E-51</v>
      </c>
      <c r="L927">
        <f t="shared" si="74"/>
        <v>1.3737592409928218E-76</v>
      </c>
      <c r="M927">
        <f t="shared" si="75"/>
        <v>2.2051352205661755E-127</v>
      </c>
    </row>
    <row r="928" spans="9:13" x14ac:dyDescent="0.25">
      <c r="I928">
        <f t="shared" si="73"/>
        <v>2500</v>
      </c>
      <c r="J928">
        <v>926</v>
      </c>
      <c r="K928">
        <f t="shared" si="72"/>
        <v>3.2544732627253251E-51</v>
      </c>
      <c r="L928">
        <f t="shared" si="74"/>
        <v>3.9742004641383554E-76</v>
      </c>
      <c r="M928">
        <f t="shared" si="75"/>
        <v>1.2933929151248854E-126</v>
      </c>
    </row>
    <row r="929" spans="9:13" x14ac:dyDescent="0.25">
      <c r="I929">
        <f t="shared" si="73"/>
        <v>2500</v>
      </c>
      <c r="J929">
        <v>927</v>
      </c>
      <c r="K929">
        <f t="shared" si="72"/>
        <v>6.583589530108428E-51</v>
      </c>
      <c r="L929">
        <f t="shared" si="74"/>
        <v>1.1457760961276652E-75</v>
      </c>
      <c r="M929">
        <f t="shared" si="75"/>
        <v>7.5433195103146045E-126</v>
      </c>
    </row>
    <row r="930" spans="9:13" x14ac:dyDescent="0.25">
      <c r="I930">
        <f t="shared" si="73"/>
        <v>2500</v>
      </c>
      <c r="J930">
        <v>928</v>
      </c>
      <c r="K930">
        <f t="shared" si="72"/>
        <v>1.3288350602163587E-50</v>
      </c>
      <c r="L930">
        <f t="shared" si="74"/>
        <v>3.2920107923000154E-75</v>
      </c>
      <c r="M930">
        <f t="shared" si="75"/>
        <v>4.3745393594188938E-125</v>
      </c>
    </row>
    <row r="931" spans="9:13" x14ac:dyDescent="0.25">
      <c r="I931">
        <f t="shared" si="73"/>
        <v>2500</v>
      </c>
      <c r="J931">
        <v>929</v>
      </c>
      <c r="K931">
        <f t="shared" si="72"/>
        <v>2.6761229870794207E-50</v>
      </c>
      <c r="L931">
        <f t="shared" si="74"/>
        <v>9.4261621380194789E-75</v>
      </c>
      <c r="M931">
        <f t="shared" si="75"/>
        <v>2.5225569177491628E-124</v>
      </c>
    </row>
    <row r="932" spans="9:13" x14ac:dyDescent="0.25">
      <c r="I932">
        <f t="shared" si="73"/>
        <v>2500</v>
      </c>
      <c r="J932">
        <v>930</v>
      </c>
      <c r="K932">
        <f t="shared" si="72"/>
        <v>5.3773472182639021E-50</v>
      </c>
      <c r="L932">
        <f t="shared" si="74"/>
        <v>2.6898086055361204E-74</v>
      </c>
      <c r="M932">
        <f t="shared" si="75"/>
        <v>1.4464034822641962E-123</v>
      </c>
    </row>
    <row r="933" spans="9:13" x14ac:dyDescent="0.25">
      <c r="I933">
        <f t="shared" si="73"/>
        <v>2500</v>
      </c>
      <c r="J933">
        <v>931</v>
      </c>
      <c r="K933">
        <f t="shared" si="72"/>
        <v>1.0780960985218049E-49</v>
      </c>
      <c r="L933">
        <f t="shared" si="74"/>
        <v>7.6492934405062381E-74</v>
      </c>
      <c r="M933">
        <f t="shared" si="75"/>
        <v>8.2466734146582089E-123</v>
      </c>
    </row>
    <row r="934" spans="9:13" x14ac:dyDescent="0.25">
      <c r="I934">
        <f t="shared" si="73"/>
        <v>2500</v>
      </c>
      <c r="J934">
        <v>932</v>
      </c>
      <c r="K934">
        <f t="shared" si="72"/>
        <v>2.15662488563248E-49</v>
      </c>
      <c r="L934">
        <f t="shared" si="74"/>
        <v>2.1678807250770359E-73</v>
      </c>
      <c r="M934">
        <f t="shared" si="75"/>
        <v>4.6753055207841201E-122</v>
      </c>
    </row>
    <row r="935" spans="9:13" x14ac:dyDescent="0.25">
      <c r="I935">
        <f t="shared" si="73"/>
        <v>2500</v>
      </c>
      <c r="J935">
        <v>933</v>
      </c>
      <c r="K935">
        <f t="shared" si="72"/>
        <v>4.3044716644243675E-49</v>
      </c>
      <c r="L935">
        <f t="shared" si="74"/>
        <v>6.1229993484234462E-73</v>
      </c>
      <c r="M935">
        <f t="shared" si="75"/>
        <v>2.635627719657759E-121</v>
      </c>
    </row>
    <row r="936" spans="9:13" x14ac:dyDescent="0.25">
      <c r="I936">
        <f t="shared" si="73"/>
        <v>2500</v>
      </c>
      <c r="J936">
        <v>934</v>
      </c>
      <c r="K936">
        <f t="shared" si="72"/>
        <v>8.5722248838749142E-49</v>
      </c>
      <c r="L936">
        <f t="shared" si="74"/>
        <v>1.7234887531083624E-72</v>
      </c>
      <c r="M936">
        <f t="shared" si="75"/>
        <v>1.4774133176474052E-120</v>
      </c>
    </row>
    <row r="937" spans="9:13" x14ac:dyDescent="0.25">
      <c r="I937">
        <f t="shared" si="73"/>
        <v>2500</v>
      </c>
      <c r="J937">
        <v>935</v>
      </c>
      <c r="K937">
        <f t="shared" si="72"/>
        <v>1.7033193387837157E-48</v>
      </c>
      <c r="L937">
        <f t="shared" si="74"/>
        <v>4.8346912804136294E-72</v>
      </c>
      <c r="M937">
        <f t="shared" si="75"/>
        <v>8.2350231549775386E-120</v>
      </c>
    </row>
    <row r="938" spans="9:13" x14ac:dyDescent="0.25">
      <c r="I938">
        <f t="shared" si="73"/>
        <v>2500</v>
      </c>
      <c r="J938">
        <v>936</v>
      </c>
      <c r="K938">
        <f t="shared" si="72"/>
        <v>3.3769744428566474E-48</v>
      </c>
      <c r="L938">
        <f t="shared" si="74"/>
        <v>1.3515923770076321E-71</v>
      </c>
      <c r="M938">
        <f t="shared" si="75"/>
        <v>4.5642929143146401E-119</v>
      </c>
    </row>
    <row r="939" spans="9:13" x14ac:dyDescent="0.25">
      <c r="I939">
        <f t="shared" si="73"/>
        <v>2500</v>
      </c>
      <c r="J939">
        <v>937</v>
      </c>
      <c r="K939">
        <f t="shared" si="72"/>
        <v>6.6801928599175856E-48</v>
      </c>
      <c r="L939">
        <f t="shared" si="74"/>
        <v>3.7656508453350315E-71</v>
      </c>
      <c r="M939">
        <f t="shared" si="75"/>
        <v>2.5155273889949696E-118</v>
      </c>
    </row>
    <row r="940" spans="9:13" x14ac:dyDescent="0.25">
      <c r="I940">
        <f t="shared" si="73"/>
        <v>2500</v>
      </c>
      <c r="J940">
        <v>938</v>
      </c>
      <c r="K940">
        <f t="shared" si="72"/>
        <v>1.3184999342889843E-47</v>
      </c>
      <c r="L940">
        <f t="shared" si="74"/>
        <v>1.0455681097985084E-70</v>
      </c>
      <c r="M940">
        <f t="shared" si="75"/>
        <v>1.3785814840639909E-117</v>
      </c>
    </row>
    <row r="941" spans="9:13" x14ac:dyDescent="0.25">
      <c r="I941">
        <f t="shared" si="73"/>
        <v>2500</v>
      </c>
      <c r="J941">
        <v>939</v>
      </c>
      <c r="K941">
        <f t="shared" si="72"/>
        <v>2.5965785292400189E-47</v>
      </c>
      <c r="L941">
        <f t="shared" si="74"/>
        <v>2.8932316223427402E-70</v>
      </c>
      <c r="M941">
        <f t="shared" si="75"/>
        <v>7.512503110693426E-117</v>
      </c>
    </row>
    <row r="942" spans="9:13" x14ac:dyDescent="0.25">
      <c r="I942">
        <f t="shared" si="73"/>
        <v>2500</v>
      </c>
      <c r="J942">
        <v>940</v>
      </c>
      <c r="K942">
        <f t="shared" si="72"/>
        <v>5.1021520908313806E-47</v>
      </c>
      <c r="L942">
        <f t="shared" si="74"/>
        <v>7.978721426016865E-70</v>
      </c>
      <c r="M942">
        <f t="shared" si="75"/>
        <v>4.070865020591308E-116</v>
      </c>
    </row>
    <row r="943" spans="9:13" x14ac:dyDescent="0.25">
      <c r="I943">
        <f t="shared" si="73"/>
        <v>2500</v>
      </c>
      <c r="J943">
        <v>941</v>
      </c>
      <c r="K943">
        <f t="shared" si="72"/>
        <v>1.000313844921165E-46</v>
      </c>
      <c r="L943">
        <f t="shared" si="74"/>
        <v>2.1928213549868198E-69</v>
      </c>
      <c r="M943">
        <f t="shared" si="75"/>
        <v>2.1935095608321048E-115</v>
      </c>
    </row>
    <row r="944" spans="9:13" x14ac:dyDescent="0.25">
      <c r="I944">
        <f t="shared" si="73"/>
        <v>2500</v>
      </c>
      <c r="J944">
        <v>942</v>
      </c>
      <c r="K944">
        <f t="shared" si="72"/>
        <v>1.9568180670592701E-46</v>
      </c>
      <c r="L944">
        <f t="shared" si="74"/>
        <v>6.0061154607234351E-69</v>
      </c>
      <c r="M944">
        <f t="shared" si="75"/>
        <v>1.1752875246387629E-114</v>
      </c>
    </row>
    <row r="945" spans="9:13" x14ac:dyDescent="0.25">
      <c r="I945">
        <f t="shared" si="73"/>
        <v>2500</v>
      </c>
      <c r="J945">
        <v>943</v>
      </c>
      <c r="K945">
        <f t="shared" si="72"/>
        <v>3.8194098041773033E-46</v>
      </c>
      <c r="L945">
        <f t="shared" si="74"/>
        <v>1.639476507615542E-68</v>
      </c>
      <c r="M945">
        <f t="shared" si="75"/>
        <v>6.2618326469051663E-114</v>
      </c>
    </row>
    <row r="946" spans="9:13" x14ac:dyDescent="0.25">
      <c r="I946">
        <f t="shared" si="73"/>
        <v>2500</v>
      </c>
      <c r="J946">
        <v>944</v>
      </c>
      <c r="K946">
        <f t="shared" si="72"/>
        <v>7.4383062430977386E-46</v>
      </c>
      <c r="L946">
        <f t="shared" si="74"/>
        <v>4.4600367217901909E-68</v>
      </c>
      <c r="M946">
        <f t="shared" si="75"/>
        <v>3.3175118992137149E-113</v>
      </c>
    </row>
    <row r="947" spans="9:13" x14ac:dyDescent="0.25">
      <c r="I947">
        <f t="shared" si="73"/>
        <v>2500</v>
      </c>
      <c r="J947">
        <v>945</v>
      </c>
      <c r="K947">
        <f t="shared" si="72"/>
        <v>1.4453871350398297E-45</v>
      </c>
      <c r="L947">
        <f t="shared" si="74"/>
        <v>1.2091884850309959E-67</v>
      </c>
      <c r="M947">
        <f t="shared" si="75"/>
        <v>1.7477454801021031E-112</v>
      </c>
    </row>
    <row r="948" spans="9:13" x14ac:dyDescent="0.25">
      <c r="I948">
        <f t="shared" si="73"/>
        <v>2500</v>
      </c>
      <c r="J948">
        <v>946</v>
      </c>
      <c r="K948">
        <f t="shared" si="72"/>
        <v>2.8023798051943951E-45</v>
      </c>
      <c r="L948">
        <f t="shared" si="74"/>
        <v>3.2671758986510006E-67</v>
      </c>
      <c r="M948">
        <f t="shared" si="75"/>
        <v>9.1558677583974135E-112</v>
      </c>
    </row>
    <row r="949" spans="9:13" x14ac:dyDescent="0.25">
      <c r="I949">
        <f t="shared" si="73"/>
        <v>2500</v>
      </c>
      <c r="J949">
        <v>947</v>
      </c>
      <c r="K949">
        <f t="shared" si="72"/>
        <v>5.4212923635922288E-45</v>
      </c>
      <c r="L949">
        <f t="shared" si="74"/>
        <v>8.7978101830686929E-67</v>
      </c>
      <c r="M949">
        <f t="shared" si="75"/>
        <v>4.7695501161804255E-111</v>
      </c>
    </row>
    <row r="950" spans="9:13" x14ac:dyDescent="0.25">
      <c r="I950">
        <f t="shared" si="73"/>
        <v>2500</v>
      </c>
      <c r="J950">
        <v>948</v>
      </c>
      <c r="K950">
        <f t="shared" si="72"/>
        <v>1.0464344559979328E-44</v>
      </c>
      <c r="L950">
        <f t="shared" si="74"/>
        <v>2.3610262978485489E-66</v>
      </c>
      <c r="M950">
        <f t="shared" si="75"/>
        <v>2.4706592695859596E-110</v>
      </c>
    </row>
    <row r="951" spans="9:13" x14ac:dyDescent="0.25">
      <c r="I951">
        <f t="shared" si="73"/>
        <v>2500</v>
      </c>
      <c r="J951">
        <v>949</v>
      </c>
      <c r="K951">
        <f t="shared" si="72"/>
        <v>2.01537071918158E-44</v>
      </c>
      <c r="L951">
        <f t="shared" si="74"/>
        <v>6.3146870675597469E-66</v>
      </c>
      <c r="M951">
        <f t="shared" si="75"/>
        <v>1.2726435416754509E-109</v>
      </c>
    </row>
    <row r="952" spans="9:13" x14ac:dyDescent="0.25">
      <c r="I952">
        <f t="shared" si="73"/>
        <v>2500</v>
      </c>
      <c r="J952">
        <v>950</v>
      </c>
      <c r="K952">
        <f t="shared" si="72"/>
        <v>3.8728610026735146E-44</v>
      </c>
      <c r="L952">
        <f t="shared" si="74"/>
        <v>1.6831709168322155E-65</v>
      </c>
      <c r="M952">
        <f t="shared" si="75"/>
        <v>6.5186870046337124E-109</v>
      </c>
    </row>
    <row r="953" spans="9:13" x14ac:dyDescent="0.25">
      <c r="I953">
        <f t="shared" si="73"/>
        <v>2500</v>
      </c>
      <c r="J953">
        <v>951</v>
      </c>
      <c r="K953">
        <f t="shared" si="72"/>
        <v>7.425800367579275E-44</v>
      </c>
      <c r="L953">
        <f t="shared" si="74"/>
        <v>4.4712667585402292E-65</v>
      </c>
      <c r="M953">
        <f t="shared" si="75"/>
        <v>3.3202734339113028E-108</v>
      </c>
    </row>
    <row r="954" spans="9:13" x14ac:dyDescent="0.25">
      <c r="I954">
        <f t="shared" si="73"/>
        <v>2500</v>
      </c>
      <c r="J954">
        <v>952</v>
      </c>
      <c r="K954">
        <f t="shared" si="72"/>
        <v>1.4206574135217474E-43</v>
      </c>
      <c r="L954">
        <f t="shared" si="74"/>
        <v>1.1837487125408684E-64</v>
      </c>
      <c r="M954">
        <f t="shared" si="75"/>
        <v>1.6817013842180087E-107</v>
      </c>
    </row>
    <row r="955" spans="9:13" x14ac:dyDescent="0.25">
      <c r="I955">
        <f t="shared" si="73"/>
        <v>2500</v>
      </c>
      <c r="J955">
        <v>953</v>
      </c>
      <c r="K955">
        <f t="shared" si="72"/>
        <v>2.71188036223145E-43</v>
      </c>
      <c r="L955">
        <f t="shared" si="74"/>
        <v>3.1233138791364398E-64</v>
      </c>
      <c r="M955">
        <f t="shared" si="75"/>
        <v>8.4700535739150438E-107</v>
      </c>
    </row>
    <row r="956" spans="9:13" x14ac:dyDescent="0.25">
      <c r="I956">
        <f t="shared" si="73"/>
        <v>2500</v>
      </c>
      <c r="J956">
        <v>954</v>
      </c>
      <c r="K956">
        <f t="shared" si="72"/>
        <v>5.1651994975798192E-43</v>
      </c>
      <c r="L956">
        <f t="shared" si="74"/>
        <v>8.2129562444494559E-64</v>
      </c>
      <c r="M956">
        <f t="shared" si="75"/>
        <v>4.2421557467475371E-106</v>
      </c>
    </row>
    <row r="957" spans="9:13" x14ac:dyDescent="0.25">
      <c r="I957">
        <f t="shared" si="73"/>
        <v>2500</v>
      </c>
      <c r="J957">
        <v>955</v>
      </c>
      <c r="K957">
        <f t="shared" ref="K957:K1020" si="76">IF(I957+J957&gt;(G$2-(G$2*G$3*G$4/100/100))/2, (1-(_xlfn.HYPGEOM.DIST((I957+J957-1), (G$2-(G$2*G$3*G$4/100/100)), G$2/2, G$2, TRUE))),_xlfn.HYPGEOM.DIST(I957+J957, (G$2-(G$2*G$3*G$4/100/100)), G$2/2, G$2, TRUE))</f>
        <v>9.8161100912637111E-43</v>
      </c>
      <c r="L957">
        <f t="shared" si="74"/>
        <v>2.1523443027514268E-63</v>
      </c>
      <c r="M957">
        <f t="shared" si="75"/>
        <v>2.1127648630112235E-105</v>
      </c>
    </row>
    <row r="958" spans="9:13" x14ac:dyDescent="0.25">
      <c r="I958">
        <f t="shared" si="73"/>
        <v>2500</v>
      </c>
      <c r="J958">
        <v>956</v>
      </c>
      <c r="K958">
        <f t="shared" si="76"/>
        <v>1.8613490557467987E-42</v>
      </c>
      <c r="L958">
        <f t="shared" si="74"/>
        <v>5.6215092296098317E-63</v>
      </c>
      <c r="M958">
        <f t="shared" si="75"/>
        <v>1.0463590896406175E-104</v>
      </c>
    </row>
    <row r="959" spans="9:13" x14ac:dyDescent="0.25">
      <c r="I959">
        <f t="shared" si="73"/>
        <v>2500</v>
      </c>
      <c r="J959">
        <v>957</v>
      </c>
      <c r="K959">
        <f t="shared" si="76"/>
        <v>3.521702319523577E-42</v>
      </c>
      <c r="L959">
        <f t="shared" si="74"/>
        <v>1.4632672227410576E-62</v>
      </c>
      <c r="M959">
        <f t="shared" si="75"/>
        <v>5.1531915724100052E-104</v>
      </c>
    </row>
    <row r="960" spans="9:13" x14ac:dyDescent="0.25">
      <c r="I960">
        <f t="shared" si="73"/>
        <v>2500</v>
      </c>
      <c r="J960">
        <v>958</v>
      </c>
      <c r="K960">
        <f t="shared" si="76"/>
        <v>6.6483552059742681E-42</v>
      </c>
      <c r="L960">
        <f t="shared" si="74"/>
        <v>3.7959849198655208E-62</v>
      </c>
      <c r="M960">
        <f t="shared" si="75"/>
        <v>2.5237056103787749E-103</v>
      </c>
    </row>
    <row r="961" spans="9:13" x14ac:dyDescent="0.25">
      <c r="I961">
        <f t="shared" si="73"/>
        <v>2500</v>
      </c>
      <c r="J961">
        <v>959</v>
      </c>
      <c r="K961">
        <f t="shared" si="76"/>
        <v>1.2523129464949558E-41</v>
      </c>
      <c r="L961">
        <f t="shared" si="74"/>
        <v>9.8142250269355487E-62</v>
      </c>
      <c r="M961">
        <f t="shared" si="75"/>
        <v>1.2290481061046193E-102</v>
      </c>
    </row>
    <row r="962" spans="9:13" x14ac:dyDescent="0.25">
      <c r="I962">
        <f t="shared" si="73"/>
        <v>2500</v>
      </c>
      <c r="J962">
        <v>960</v>
      </c>
      <c r="K962">
        <f t="shared" si="76"/>
        <v>2.3536882669665757E-41</v>
      </c>
      <c r="L962">
        <f t="shared" si="74"/>
        <v>2.5288252713974452E-61</v>
      </c>
      <c r="M962">
        <f t="shared" si="75"/>
        <v>5.9520663704967329E-102</v>
      </c>
    </row>
    <row r="963" spans="9:13" x14ac:dyDescent="0.25">
      <c r="I963">
        <f t="shared" si="73"/>
        <v>2500</v>
      </c>
      <c r="J963">
        <v>961</v>
      </c>
      <c r="K963">
        <f t="shared" si="76"/>
        <v>4.4139027676713856E-41</v>
      </c>
      <c r="L963">
        <f t="shared" si="74"/>
        <v>6.4940180176120629E-61</v>
      </c>
      <c r="M963">
        <f t="shared" si="75"/>
        <v>2.8663964101245732E-101</v>
      </c>
    </row>
    <row r="964" spans="9:13" x14ac:dyDescent="0.25">
      <c r="I964">
        <f t="shared" ref="I964:I1027" si="77">G$5</f>
        <v>2500</v>
      </c>
      <c r="J964">
        <v>962</v>
      </c>
      <c r="K964">
        <f t="shared" si="76"/>
        <v>8.2591367967916316E-41</v>
      </c>
      <c r="L964">
        <f t="shared" ref="L964:L1027" si="78">_xlfn.HYPGEOM.DIST(J964,  (G$2-0.5*G$2)*0.5, G$2/2-I964,(G$2-0.5*G$2), FALSE)</f>
        <v>1.6620366061150554E-60</v>
      </c>
      <c r="M964">
        <f t="shared" ref="M964:M1027" si="79">K964*L964</f>
        <v>1.3726987691179533E-100</v>
      </c>
    </row>
    <row r="965" spans="9:13" x14ac:dyDescent="0.25">
      <c r="I965">
        <f t="shared" si="77"/>
        <v>2500</v>
      </c>
      <c r="J965">
        <v>963</v>
      </c>
      <c r="K965">
        <f t="shared" si="76"/>
        <v>1.5420020958883841E-40</v>
      </c>
      <c r="L965">
        <f t="shared" si="78"/>
        <v>4.2393637459490464E-60</v>
      </c>
      <c r="M965">
        <f t="shared" si="79"/>
        <v>6.5371077814866604E-100</v>
      </c>
    </row>
    <row r="966" spans="9:13" x14ac:dyDescent="0.25">
      <c r="I966">
        <f t="shared" si="77"/>
        <v>2500</v>
      </c>
      <c r="J966">
        <v>964</v>
      </c>
      <c r="K966">
        <f t="shared" si="76"/>
        <v>2.872592380486033E-40</v>
      </c>
      <c r="L966">
        <f t="shared" si="78"/>
        <v>1.0776912300441228E-59</v>
      </c>
      <c r="M966">
        <f t="shared" si="79"/>
        <v>3.0957676159413677E-99</v>
      </c>
    </row>
    <row r="967" spans="9:13" x14ac:dyDescent="0.25">
      <c r="I967">
        <f t="shared" si="77"/>
        <v>2500</v>
      </c>
      <c r="J967">
        <v>965</v>
      </c>
      <c r="K967">
        <f t="shared" si="76"/>
        <v>5.3395186465344756E-40</v>
      </c>
      <c r="L967">
        <f t="shared" si="78"/>
        <v>2.7303740860463799E-59</v>
      </c>
      <c r="M967">
        <f t="shared" si="79"/>
        <v>1.4578883344459173E-98</v>
      </c>
    </row>
    <row r="968" spans="9:13" x14ac:dyDescent="0.25">
      <c r="I968">
        <f t="shared" si="77"/>
        <v>2500</v>
      </c>
      <c r="J968">
        <v>966</v>
      </c>
      <c r="K968">
        <f t="shared" si="76"/>
        <v>9.9030643377102679E-40</v>
      </c>
      <c r="L968">
        <f t="shared" si="78"/>
        <v>6.8942124156009905E-59</v>
      </c>
      <c r="M968">
        <f t="shared" si="79"/>
        <v>6.8273829109537527E-98</v>
      </c>
    </row>
    <row r="969" spans="9:13" x14ac:dyDescent="0.25">
      <c r="I969">
        <f t="shared" si="77"/>
        <v>2500</v>
      </c>
      <c r="J969">
        <v>967</v>
      </c>
      <c r="K969">
        <f t="shared" si="76"/>
        <v>1.8326385135493672E-39</v>
      </c>
      <c r="L969">
        <f t="shared" si="78"/>
        <v>1.7349318953648833E-58</v>
      </c>
      <c r="M969">
        <f t="shared" si="79"/>
        <v>3.1795030098308859E-97</v>
      </c>
    </row>
    <row r="970" spans="9:13" x14ac:dyDescent="0.25">
      <c r="I970">
        <f t="shared" si="77"/>
        <v>2500</v>
      </c>
      <c r="J970">
        <v>968</v>
      </c>
      <c r="K970">
        <f t="shared" si="76"/>
        <v>3.3839509410997272E-39</v>
      </c>
      <c r="L970">
        <f t="shared" si="78"/>
        <v>4.3512699387064612E-58</v>
      </c>
      <c r="M970">
        <f t="shared" si="79"/>
        <v>1.4724484004064682E-96</v>
      </c>
    </row>
    <row r="971" spans="9:13" x14ac:dyDescent="0.25">
      <c r="I971">
        <f t="shared" si="77"/>
        <v>2500</v>
      </c>
      <c r="J971">
        <v>969</v>
      </c>
      <c r="K971">
        <f t="shared" si="76"/>
        <v>6.2346441654081597E-39</v>
      </c>
      <c r="L971">
        <f t="shared" si="78"/>
        <v>1.0876420827508305E-57</v>
      </c>
      <c r="M971">
        <f t="shared" si="79"/>
        <v>6.7810613652748447E-96</v>
      </c>
    </row>
    <row r="972" spans="9:13" x14ac:dyDescent="0.25">
      <c r="I972">
        <f t="shared" si="77"/>
        <v>2500</v>
      </c>
      <c r="J972">
        <v>970</v>
      </c>
      <c r="K972">
        <f t="shared" si="76"/>
        <v>1.1461460784079598E-38</v>
      </c>
      <c r="L972">
        <f t="shared" si="78"/>
        <v>2.7095234604393436E-57</v>
      </c>
      <c r="M972">
        <f t="shared" si="79"/>
        <v>3.1055096885369182E-95</v>
      </c>
    </row>
    <row r="973" spans="9:13" x14ac:dyDescent="0.25">
      <c r="I973">
        <f t="shared" si="77"/>
        <v>2500</v>
      </c>
      <c r="J973">
        <v>971</v>
      </c>
      <c r="K973">
        <f t="shared" si="76"/>
        <v>2.1023706440840627E-38</v>
      </c>
      <c r="L973">
        <f t="shared" si="78"/>
        <v>6.7272461300918589E-57</v>
      </c>
      <c r="M973">
        <f t="shared" si="79"/>
        <v>1.4143164779433239E-94</v>
      </c>
    </row>
    <row r="974" spans="9:13" x14ac:dyDescent="0.25">
      <c r="I974">
        <f t="shared" si="77"/>
        <v>2500</v>
      </c>
      <c r="J974">
        <v>972</v>
      </c>
      <c r="K974">
        <f t="shared" si="76"/>
        <v>3.8478658808589226E-38</v>
      </c>
      <c r="L974">
        <f t="shared" si="78"/>
        <v>1.6646378240979286E-56</v>
      </c>
      <c r="M974">
        <f t="shared" si="79"/>
        <v>6.4053030873336561E-94</v>
      </c>
    </row>
    <row r="975" spans="9:13" x14ac:dyDescent="0.25">
      <c r="I975">
        <f t="shared" si="77"/>
        <v>2500</v>
      </c>
      <c r="J975">
        <v>973</v>
      </c>
      <c r="K975">
        <f t="shared" si="76"/>
        <v>7.0270366785106457E-38</v>
      </c>
      <c r="L975">
        <f t="shared" si="78"/>
        <v>4.1052611227695815E-56</v>
      </c>
      <c r="M975">
        <f t="shared" si="79"/>
        <v>2.8847820484565644E-93</v>
      </c>
    </row>
    <row r="976" spans="9:13" x14ac:dyDescent="0.25">
      <c r="I976">
        <f t="shared" si="77"/>
        <v>2500</v>
      </c>
      <c r="J976">
        <v>974</v>
      </c>
      <c r="K976">
        <f t="shared" si="76"/>
        <v>1.2804613865236492E-37</v>
      </c>
      <c r="L976">
        <f t="shared" si="78"/>
        <v>1.0090227235151291E-55</v>
      </c>
      <c r="M976">
        <f t="shared" si="79"/>
        <v>1.292014635586051E-92</v>
      </c>
    </row>
    <row r="977" spans="9:13" x14ac:dyDescent="0.25">
      <c r="I977">
        <f t="shared" si="77"/>
        <v>2500</v>
      </c>
      <c r="J977">
        <v>975</v>
      </c>
      <c r="K977">
        <f t="shared" si="76"/>
        <v>2.3281075713671712E-37</v>
      </c>
      <c r="L977">
        <f t="shared" si="78"/>
        <v>2.4717285992945376E-55</v>
      </c>
      <c r="M977">
        <f t="shared" si="79"/>
        <v>5.7544500663823856E-92</v>
      </c>
    </row>
    <row r="978" spans="9:13" x14ac:dyDescent="0.25">
      <c r="I978">
        <f t="shared" si="77"/>
        <v>2500</v>
      </c>
      <c r="J978">
        <v>976</v>
      </c>
      <c r="K978">
        <f t="shared" si="76"/>
        <v>4.22359443395877E-37</v>
      </c>
      <c r="L978">
        <f t="shared" si="78"/>
        <v>6.0344936506215304E-55</v>
      </c>
      <c r="M978">
        <f t="shared" si="79"/>
        <v>2.5487253794524636E-91</v>
      </c>
    </row>
    <row r="979" spans="9:13" x14ac:dyDescent="0.25">
      <c r="I979">
        <f t="shared" si="77"/>
        <v>2500</v>
      </c>
      <c r="J979">
        <v>977</v>
      </c>
      <c r="K979">
        <f t="shared" si="76"/>
        <v>7.6454719751403216E-37</v>
      </c>
      <c r="L979">
        <f t="shared" si="78"/>
        <v>1.4683231337213949E-54</v>
      </c>
      <c r="M979">
        <f t="shared" si="79"/>
        <v>1.122602336931714E-90</v>
      </c>
    </row>
    <row r="980" spans="9:13" x14ac:dyDescent="0.25">
      <c r="I980">
        <f t="shared" si="77"/>
        <v>2500</v>
      </c>
      <c r="J980">
        <v>978</v>
      </c>
      <c r="K980">
        <f t="shared" si="76"/>
        <v>1.3809235476387059E-36</v>
      </c>
      <c r="L980">
        <f t="shared" si="78"/>
        <v>3.5607684917241613E-54</v>
      </c>
      <c r="M980">
        <f t="shared" si="79"/>
        <v>4.9171490579118526E-90</v>
      </c>
    </row>
    <row r="981" spans="9:13" x14ac:dyDescent="0.25">
      <c r="I981">
        <f t="shared" si="77"/>
        <v>2500</v>
      </c>
      <c r="J981">
        <v>979</v>
      </c>
      <c r="K981">
        <f t="shared" si="76"/>
        <v>2.4887342716839777E-36</v>
      </c>
      <c r="L981">
        <f t="shared" si="78"/>
        <v>8.6061251957947684E-54</v>
      </c>
      <c r="M981">
        <f t="shared" si="79"/>
        <v>2.1418358721177422E-89</v>
      </c>
    </row>
    <row r="982" spans="9:13" x14ac:dyDescent="0.25">
      <c r="I982">
        <f t="shared" si="77"/>
        <v>2500</v>
      </c>
      <c r="J982">
        <v>980</v>
      </c>
      <c r="K982">
        <f t="shared" si="76"/>
        <v>4.4753942023167352E-36</v>
      </c>
      <c r="L982">
        <f t="shared" si="78"/>
        <v>2.0730698541321975E-53</v>
      </c>
      <c r="M982">
        <f t="shared" si="79"/>
        <v>9.2778048061808366E-89</v>
      </c>
    </row>
    <row r="983" spans="9:13" x14ac:dyDescent="0.25">
      <c r="I983">
        <f t="shared" si="77"/>
        <v>2500</v>
      </c>
      <c r="J983">
        <v>981</v>
      </c>
      <c r="K983">
        <f t="shared" si="76"/>
        <v>8.0302348942619272E-36</v>
      </c>
      <c r="L983">
        <f t="shared" si="78"/>
        <v>4.9769479342859033E-53</v>
      </c>
      <c r="M983">
        <f t="shared" si="79"/>
        <v>3.9966060968827476E-88</v>
      </c>
    </row>
    <row r="984" spans="9:13" x14ac:dyDescent="0.25">
      <c r="I984">
        <f t="shared" si="77"/>
        <v>2500</v>
      </c>
      <c r="J984">
        <v>982</v>
      </c>
      <c r="K984">
        <f t="shared" si="76"/>
        <v>1.4377047393302757E-35</v>
      </c>
      <c r="L984">
        <f t="shared" si="78"/>
        <v>1.1908461847472395E-52</v>
      </c>
      <c r="M984">
        <f t="shared" si="79"/>
        <v>1.7120852036244834E-87</v>
      </c>
    </row>
    <row r="985" spans="9:13" x14ac:dyDescent="0.25">
      <c r="I985">
        <f t="shared" si="77"/>
        <v>2500</v>
      </c>
      <c r="J985">
        <v>983</v>
      </c>
      <c r="K985">
        <f t="shared" si="76"/>
        <v>2.5683604485137315E-35</v>
      </c>
      <c r="L985">
        <f t="shared" si="78"/>
        <v>2.8398289164225289E-52</v>
      </c>
      <c r="M985">
        <f t="shared" si="79"/>
        <v>7.2937042694852308E-87</v>
      </c>
    </row>
    <row r="986" spans="9:13" x14ac:dyDescent="0.25">
      <c r="I986">
        <f t="shared" si="77"/>
        <v>2500</v>
      </c>
      <c r="J986">
        <v>984</v>
      </c>
      <c r="K986">
        <f t="shared" si="76"/>
        <v>4.5781220659101977E-35</v>
      </c>
      <c r="L986">
        <f t="shared" si="78"/>
        <v>6.7495239350386514E-52</v>
      </c>
      <c r="M986">
        <f t="shared" si="79"/>
        <v>3.0900144461389477E-86</v>
      </c>
    </row>
    <row r="987" spans="9:13" x14ac:dyDescent="0.25">
      <c r="I987">
        <f t="shared" si="77"/>
        <v>2500</v>
      </c>
      <c r="J987">
        <v>985</v>
      </c>
      <c r="K987">
        <f t="shared" si="76"/>
        <v>8.1426205986170089E-35</v>
      </c>
      <c r="L987">
        <f t="shared" si="78"/>
        <v>1.5988181999895427E-51</v>
      </c>
      <c r="M987">
        <f t="shared" si="79"/>
        <v>1.3018570008678617E-85</v>
      </c>
    </row>
    <row r="988" spans="9:13" x14ac:dyDescent="0.25">
      <c r="I988">
        <f t="shared" si="77"/>
        <v>2500</v>
      </c>
      <c r="J988">
        <v>986</v>
      </c>
      <c r="K988">
        <f t="shared" si="76"/>
        <v>1.4450629899616431E-34</v>
      </c>
      <c r="L988">
        <f t="shared" si="78"/>
        <v>3.7745963808438747E-51</v>
      </c>
      <c r="M988">
        <f t="shared" si="79"/>
        <v>5.4545295320006468E-85</v>
      </c>
    </row>
    <row r="989" spans="9:13" x14ac:dyDescent="0.25">
      <c r="I989">
        <f t="shared" si="77"/>
        <v>2500</v>
      </c>
      <c r="J989">
        <v>987</v>
      </c>
      <c r="K989">
        <f t="shared" si="76"/>
        <v>2.558912372107191E-34</v>
      </c>
      <c r="L989">
        <f t="shared" si="78"/>
        <v>8.8815336207417078E-51</v>
      </c>
      <c r="M989">
        <f t="shared" si="79"/>
        <v>2.2727066265401934E-84</v>
      </c>
    </row>
    <row r="990" spans="9:13" x14ac:dyDescent="0.25">
      <c r="I990">
        <f t="shared" si="77"/>
        <v>2500</v>
      </c>
      <c r="J990">
        <v>988</v>
      </c>
      <c r="K990">
        <f t="shared" si="76"/>
        <v>4.5213738259067276E-34</v>
      </c>
      <c r="L990">
        <f t="shared" si="78"/>
        <v>2.0828209195639294E-50</v>
      </c>
      <c r="M990">
        <f t="shared" si="79"/>
        <v>9.4172119897673326E-84</v>
      </c>
    </row>
    <row r="991" spans="9:13" x14ac:dyDescent="0.25">
      <c r="I991">
        <f t="shared" si="77"/>
        <v>2500</v>
      </c>
      <c r="J991">
        <v>989</v>
      </c>
      <c r="K991">
        <f t="shared" si="76"/>
        <v>7.9713539231699973E-34</v>
      </c>
      <c r="L991">
        <f t="shared" si="78"/>
        <v>4.868138551707143E-50</v>
      </c>
      <c r="M991">
        <f t="shared" si="79"/>
        <v>3.8805655342685846E-83</v>
      </c>
    </row>
    <row r="992" spans="9:13" x14ac:dyDescent="0.25">
      <c r="I992">
        <f t="shared" si="77"/>
        <v>2500</v>
      </c>
      <c r="J992">
        <v>990</v>
      </c>
      <c r="K992">
        <f t="shared" si="76"/>
        <v>1.4022994057189712E-33</v>
      </c>
      <c r="L992">
        <f t="shared" si="78"/>
        <v>1.1340219730957413E-49</v>
      </c>
      <c r="M992">
        <f t="shared" si="79"/>
        <v>1.5902383389444132E-82</v>
      </c>
    </row>
    <row r="993" spans="9:13" x14ac:dyDescent="0.25">
      <c r="I993">
        <f t="shared" si="77"/>
        <v>2500</v>
      </c>
      <c r="J993">
        <v>991</v>
      </c>
      <c r="K993">
        <f t="shared" si="76"/>
        <v>2.4614821846596703E-33</v>
      </c>
      <c r="L993">
        <f t="shared" si="78"/>
        <v>2.6328617505643758E-49</v>
      </c>
      <c r="M993">
        <f t="shared" si="79"/>
        <v>6.4807422936860834E-82</v>
      </c>
    </row>
    <row r="994" spans="9:13" x14ac:dyDescent="0.25">
      <c r="I994">
        <f t="shared" si="77"/>
        <v>2500</v>
      </c>
      <c r="J994">
        <v>992</v>
      </c>
      <c r="K994">
        <f t="shared" si="76"/>
        <v>4.3112205310087973E-33</v>
      </c>
      <c r="L994">
        <f t="shared" si="78"/>
        <v>6.0923267875219543E-49</v>
      </c>
      <c r="M994">
        <f t="shared" si="79"/>
        <v>2.6265364327979519E-81</v>
      </c>
    </row>
    <row r="995" spans="9:13" x14ac:dyDescent="0.25">
      <c r="I995">
        <f t="shared" si="77"/>
        <v>2500</v>
      </c>
      <c r="J995">
        <v>993</v>
      </c>
      <c r="K995">
        <f t="shared" si="76"/>
        <v>7.5344521902956635E-33</v>
      </c>
      <c r="L995">
        <f t="shared" si="78"/>
        <v>1.4050357562088289E-48</v>
      </c>
      <c r="M995">
        <f t="shared" si="79"/>
        <v>1.0586174730811334E-80</v>
      </c>
    </row>
    <row r="996" spans="9:13" x14ac:dyDescent="0.25">
      <c r="I996">
        <f t="shared" si="77"/>
        <v>2500</v>
      </c>
      <c r="J996">
        <v>994</v>
      </c>
      <c r="K996">
        <f t="shared" si="76"/>
        <v>1.3138667727639306E-32</v>
      </c>
      <c r="L996">
        <f t="shared" si="78"/>
        <v>3.2295433052061831E-48</v>
      </c>
      <c r="M996">
        <f t="shared" si="79"/>
        <v>4.2431896399126055E-80</v>
      </c>
    </row>
    <row r="997" spans="9:13" x14ac:dyDescent="0.25">
      <c r="I997">
        <f t="shared" si="77"/>
        <v>2500</v>
      </c>
      <c r="J997">
        <v>995</v>
      </c>
      <c r="K997">
        <f t="shared" si="76"/>
        <v>2.2861224456507029E-32</v>
      </c>
      <c r="L997">
        <f t="shared" si="78"/>
        <v>7.3985207239877795E-48</v>
      </c>
      <c r="M997">
        <f t="shared" si="79"/>
        <v>1.6913924291720351E-79</v>
      </c>
    </row>
    <row r="998" spans="9:13" x14ac:dyDescent="0.25">
      <c r="I998">
        <f t="shared" si="77"/>
        <v>2500</v>
      </c>
      <c r="J998">
        <v>996</v>
      </c>
      <c r="K998">
        <f t="shared" si="76"/>
        <v>3.969140379720093E-32</v>
      </c>
      <c r="L998">
        <f t="shared" si="78"/>
        <v>1.6892705765682051E-47</v>
      </c>
      <c r="M998">
        <f t="shared" si="79"/>
        <v>6.7049520577299056E-79</v>
      </c>
    </row>
    <row r="999" spans="9:13" x14ac:dyDescent="0.25">
      <c r="I999">
        <f t="shared" si="77"/>
        <v>2500</v>
      </c>
      <c r="J999">
        <v>997</v>
      </c>
      <c r="K999">
        <f t="shared" si="76"/>
        <v>6.8761057503112627E-32</v>
      </c>
      <c r="L999">
        <f t="shared" si="78"/>
        <v>3.8441876004403562E-47</v>
      </c>
      <c r="M999">
        <f t="shared" si="79"/>
        <v>2.6433040464663186E-78</v>
      </c>
    </row>
    <row r="1000" spans="9:13" x14ac:dyDescent="0.25">
      <c r="I1000">
        <f t="shared" si="77"/>
        <v>2500</v>
      </c>
      <c r="J1000">
        <v>998</v>
      </c>
      <c r="K1000">
        <f t="shared" si="76"/>
        <v>1.188606372081061E-31</v>
      </c>
      <c r="L1000">
        <f t="shared" si="78"/>
        <v>8.718895091873314E-47</v>
      </c>
      <c r="M1000">
        <f t="shared" si="79"/>
        <v>1.0363334263706909E-77</v>
      </c>
    </row>
    <row r="1001" spans="9:13" x14ac:dyDescent="0.25">
      <c r="I1001">
        <f t="shared" si="77"/>
        <v>2500</v>
      </c>
      <c r="J1001">
        <v>999</v>
      </c>
      <c r="K1001">
        <f t="shared" si="76"/>
        <v>2.0501388791669525E-31</v>
      </c>
      <c r="L1001">
        <f t="shared" si="78"/>
        <v>1.9709261015612695E-46</v>
      </c>
      <c r="M1001">
        <f t="shared" si="79"/>
        <v>4.0406722287757121E-77</v>
      </c>
    </row>
    <row r="1002" spans="9:13" x14ac:dyDescent="0.25">
      <c r="I1002">
        <f t="shared" si="77"/>
        <v>2500</v>
      </c>
      <c r="J1002">
        <v>1000</v>
      </c>
      <c r="K1002">
        <f t="shared" si="76"/>
        <v>3.5284058314059264E-31</v>
      </c>
      <c r="L1002">
        <f t="shared" si="78"/>
        <v>4.4404984777438993E-46</v>
      </c>
      <c r="M1002">
        <f t="shared" si="79"/>
        <v>1.5667880723220714E-76</v>
      </c>
    </row>
    <row r="1003" spans="9:13" x14ac:dyDescent="0.25">
      <c r="I1003">
        <f t="shared" si="77"/>
        <v>2500</v>
      </c>
      <c r="J1003">
        <v>1001</v>
      </c>
      <c r="K1003">
        <f t="shared" si="76"/>
        <v>6.0593229900633672E-31</v>
      </c>
      <c r="L1003">
        <f t="shared" si="78"/>
        <v>9.9711692652248789E-46</v>
      </c>
      <c r="M1003">
        <f t="shared" si="79"/>
        <v>6.041853516659036E-76</v>
      </c>
    </row>
    <row r="1004" spans="9:13" x14ac:dyDescent="0.25">
      <c r="I1004">
        <f t="shared" si="77"/>
        <v>2500</v>
      </c>
      <c r="J1004">
        <v>1002</v>
      </c>
      <c r="K1004">
        <f t="shared" si="76"/>
        <v>1.0382938876078488E-30</v>
      </c>
      <c r="L1004">
        <f t="shared" si="78"/>
        <v>2.2315874548430668E-45</v>
      </c>
      <c r="M1004">
        <f t="shared" si="79"/>
        <v>2.3170436140259126E-75</v>
      </c>
    </row>
    <row r="1005" spans="9:13" x14ac:dyDescent="0.25">
      <c r="I1005">
        <f t="shared" si="77"/>
        <v>2500</v>
      </c>
      <c r="J1005">
        <v>1003</v>
      </c>
      <c r="K1005">
        <f t="shared" si="76"/>
        <v>1.7752822612198293E-30</v>
      </c>
      <c r="L1005">
        <f t="shared" si="78"/>
        <v>4.9777796968218474E-45</v>
      </c>
      <c r="M1005">
        <f t="shared" si="79"/>
        <v>8.8369639960280458E-75</v>
      </c>
    </row>
    <row r="1006" spans="9:13" x14ac:dyDescent="0.25">
      <c r="I1006">
        <f t="shared" si="77"/>
        <v>2500</v>
      </c>
      <c r="J1006">
        <v>1004</v>
      </c>
      <c r="K1006">
        <f t="shared" si="76"/>
        <v>3.02876620398792E-30</v>
      </c>
      <c r="L1006">
        <f t="shared" si="78"/>
        <v>1.1066539718209794E-44</v>
      </c>
      <c r="M1006">
        <f t="shared" si="79"/>
        <v>3.3517961493603824E-74</v>
      </c>
    </row>
    <row r="1007" spans="9:13" x14ac:dyDescent="0.25">
      <c r="I1007">
        <f t="shared" si="77"/>
        <v>2500</v>
      </c>
      <c r="J1007">
        <v>1005</v>
      </c>
      <c r="K1007">
        <f t="shared" si="76"/>
        <v>5.1560320333616719E-30</v>
      </c>
      <c r="L1007">
        <f t="shared" si="78"/>
        <v>2.4521267249814218E-44</v>
      </c>
      <c r="M1007">
        <f t="shared" si="79"/>
        <v>1.2643243943866458E-73</v>
      </c>
    </row>
    <row r="1008" spans="9:13" x14ac:dyDescent="0.25">
      <c r="I1008">
        <f t="shared" si="77"/>
        <v>2500</v>
      </c>
      <c r="J1008">
        <v>1006</v>
      </c>
      <c r="K1008">
        <f t="shared" si="76"/>
        <v>8.7582488373792344E-30</v>
      </c>
      <c r="L1008">
        <f t="shared" si="78"/>
        <v>5.4153849601218417E-44</v>
      </c>
      <c r="M1008">
        <f t="shared" si="79"/>
        <v>4.7429289030948114E-73</v>
      </c>
    </row>
    <row r="1009" spans="9:13" x14ac:dyDescent="0.25">
      <c r="I1009">
        <f t="shared" si="77"/>
        <v>2500</v>
      </c>
      <c r="J1009">
        <v>1007</v>
      </c>
      <c r="K1009">
        <f t="shared" si="76"/>
        <v>1.4844687776603658E-29</v>
      </c>
      <c r="L1009">
        <f t="shared" si="78"/>
        <v>1.1919871904461503E-43</v>
      </c>
      <c r="M1009">
        <f t="shared" si="79"/>
        <v>1.7694677675884103E-72</v>
      </c>
    </row>
    <row r="1010" spans="9:13" x14ac:dyDescent="0.25">
      <c r="I1010">
        <f t="shared" si="77"/>
        <v>2500</v>
      </c>
      <c r="J1010">
        <v>1008</v>
      </c>
      <c r="K1010">
        <f t="shared" si="76"/>
        <v>2.5105985075437584E-29</v>
      </c>
      <c r="L1010">
        <f t="shared" si="78"/>
        <v>2.6149906451529156E-43</v>
      </c>
      <c r="M1010">
        <f t="shared" si="79"/>
        <v>6.5651916109617994E-72</v>
      </c>
    </row>
    <row r="1011" spans="9:13" x14ac:dyDescent="0.25">
      <c r="I1011">
        <f t="shared" si="77"/>
        <v>2500</v>
      </c>
      <c r="J1011">
        <v>1009</v>
      </c>
      <c r="K1011">
        <f t="shared" si="76"/>
        <v>4.2367825274789766E-29</v>
      </c>
      <c r="L1011">
        <f t="shared" si="78"/>
        <v>5.7177538285386623E-43</v>
      </c>
      <c r="M1011">
        <f t="shared" si="79"/>
        <v>2.422487951717863E-71</v>
      </c>
    </row>
    <row r="1012" spans="9:13" x14ac:dyDescent="0.25">
      <c r="I1012">
        <f t="shared" si="77"/>
        <v>2500</v>
      </c>
      <c r="J1012">
        <v>1010</v>
      </c>
      <c r="K1012">
        <f t="shared" si="76"/>
        <v>7.1342460211832079E-29</v>
      </c>
      <c r="L1012">
        <f t="shared" si="78"/>
        <v>1.2460572393787731E-42</v>
      </c>
      <c r="M1012">
        <f t="shared" si="79"/>
        <v>8.8896789022045444E-71</v>
      </c>
    </row>
    <row r="1013" spans="9:13" x14ac:dyDescent="0.25">
      <c r="I1013">
        <f t="shared" si="77"/>
        <v>2500</v>
      </c>
      <c r="J1013">
        <v>1011</v>
      </c>
      <c r="K1013">
        <f t="shared" si="76"/>
        <v>1.1987076849157594E-28</v>
      </c>
      <c r="L1013">
        <f t="shared" si="78"/>
        <v>2.7065011648759556E-42</v>
      </c>
      <c r="M1013">
        <f t="shared" si="79"/>
        <v>3.2443037455702629E-70</v>
      </c>
    </row>
    <row r="1014" spans="9:13" x14ac:dyDescent="0.25">
      <c r="I1014">
        <f t="shared" si="77"/>
        <v>2500</v>
      </c>
      <c r="J1014">
        <v>1012</v>
      </c>
      <c r="K1014">
        <f t="shared" si="76"/>
        <v>2.0097039724966757E-28</v>
      </c>
      <c r="L1014">
        <f t="shared" si="78"/>
        <v>5.859176609121402E-42</v>
      </c>
      <c r="M1014">
        <f t="shared" si="79"/>
        <v>1.1775210506910883E-69</v>
      </c>
    </row>
    <row r="1015" spans="9:13" x14ac:dyDescent="0.25">
      <c r="I1015">
        <f t="shared" si="77"/>
        <v>2500</v>
      </c>
      <c r="J1015">
        <v>1013</v>
      </c>
      <c r="K1015">
        <f t="shared" si="76"/>
        <v>3.3620547401488729E-28</v>
      </c>
      <c r="L1015">
        <f t="shared" si="78"/>
        <v>1.2642226313630448E-41</v>
      </c>
      <c r="M1015">
        <f t="shared" si="79"/>
        <v>4.2503856903776062E-69</v>
      </c>
    </row>
    <row r="1016" spans="9:13" x14ac:dyDescent="0.25">
      <c r="I1016">
        <f t="shared" si="77"/>
        <v>2500</v>
      </c>
      <c r="J1016">
        <v>1014</v>
      </c>
      <c r="K1016">
        <f t="shared" si="76"/>
        <v>5.6121807711911362E-28</v>
      </c>
      <c r="L1016">
        <f t="shared" si="78"/>
        <v>2.7187519612677621E-41</v>
      </c>
      <c r="M1016">
        <f t="shared" si="79"/>
        <v>1.5258127478665123E-68</v>
      </c>
    </row>
    <row r="1017" spans="9:13" x14ac:dyDescent="0.25">
      <c r="I1017">
        <f t="shared" si="77"/>
        <v>2500</v>
      </c>
      <c r="J1017">
        <v>1015</v>
      </c>
      <c r="K1017">
        <f t="shared" si="76"/>
        <v>9.3478771902164989E-28</v>
      </c>
      <c r="L1017">
        <f t="shared" si="78"/>
        <v>5.8274039223119566E-41</v>
      </c>
      <c r="M1017">
        <f t="shared" si="79"/>
        <v>5.4473856203558099E-68</v>
      </c>
    </row>
    <row r="1018" spans="9:13" x14ac:dyDescent="0.25">
      <c r="I1018">
        <f t="shared" si="77"/>
        <v>2500</v>
      </c>
      <c r="J1018">
        <v>1016</v>
      </c>
      <c r="K1018">
        <f t="shared" si="76"/>
        <v>1.5536354189422687E-27</v>
      </c>
      <c r="L1018">
        <f t="shared" si="78"/>
        <v>1.2449176187474429E-40</v>
      </c>
      <c r="M1018">
        <f t="shared" si="79"/>
        <v>1.9341481061512949E-67</v>
      </c>
    </row>
    <row r="1019" spans="9:13" x14ac:dyDescent="0.25">
      <c r="I1019">
        <f t="shared" si="77"/>
        <v>2500</v>
      </c>
      <c r="J1019">
        <v>1017</v>
      </c>
      <c r="K1019">
        <f t="shared" si="76"/>
        <v>2.5765601782563138E-27</v>
      </c>
      <c r="L1019">
        <f t="shared" si="78"/>
        <v>2.6507362017690274E-40</v>
      </c>
      <c r="M1019">
        <f t="shared" si="79"/>
        <v>6.8297813405404698E-67</v>
      </c>
    </row>
    <row r="1020" spans="9:13" x14ac:dyDescent="0.25">
      <c r="I1020">
        <f t="shared" si="77"/>
        <v>2500</v>
      </c>
      <c r="J1020">
        <v>1018</v>
      </c>
      <c r="K1020">
        <f t="shared" si="76"/>
        <v>4.2637017817924711E-27</v>
      </c>
      <c r="L1020">
        <f t="shared" si="78"/>
        <v>5.6253980130296468E-40</v>
      </c>
      <c r="M1020">
        <f t="shared" si="79"/>
        <v>2.3985019531446334E-66</v>
      </c>
    </row>
    <row r="1021" spans="9:13" x14ac:dyDescent="0.25">
      <c r="I1021">
        <f t="shared" si="77"/>
        <v>2500</v>
      </c>
      <c r="J1021">
        <v>1019</v>
      </c>
      <c r="K1021">
        <f t="shared" ref="K1021:K1084" si="80">IF(I1021+J1021&gt;(G$2-(G$2*G$3*G$4/100/100))/2, (1-(_xlfn.HYPGEOM.DIST((I1021+J1021-1), (G$2-(G$2*G$3*G$4/100/100)), G$2/2, G$2, TRUE))),_xlfn.HYPGEOM.DIST(I1021+J1021, (G$2-(G$2*G$3*G$4/100/100)), G$2/2, G$2, TRUE))</f>
        <v>7.040264854468204E-27</v>
      </c>
      <c r="L1021">
        <f t="shared" si="78"/>
        <v>1.1898748764221737E-39</v>
      </c>
      <c r="M1021">
        <f t="shared" si="79"/>
        <v>8.3770342736897266E-66</v>
      </c>
    </row>
    <row r="1022" spans="9:13" x14ac:dyDescent="0.25">
      <c r="I1022">
        <f t="shared" si="77"/>
        <v>2500</v>
      </c>
      <c r="J1022">
        <v>1020</v>
      </c>
      <c r="K1022">
        <f t="shared" si="80"/>
        <v>1.1599709466274185E-26</v>
      </c>
      <c r="L1022">
        <f t="shared" si="78"/>
        <v>2.5084824575399913E-39</v>
      </c>
      <c r="M1022">
        <f t="shared" si="79"/>
        <v>2.9097667708709367E-65</v>
      </c>
    </row>
    <row r="1023" spans="9:13" x14ac:dyDescent="0.25">
      <c r="I1023">
        <f t="shared" si="77"/>
        <v>2500</v>
      </c>
      <c r="J1023">
        <v>1021</v>
      </c>
      <c r="K1023">
        <f t="shared" si="80"/>
        <v>1.9070472558458876E-26</v>
      </c>
      <c r="L1023">
        <f t="shared" si="78"/>
        <v>5.2708786156683209E-39</v>
      </c>
      <c r="M1023">
        <f t="shared" si="79"/>
        <v>1.0051814599907042E-64</v>
      </c>
    </row>
    <row r="1024" spans="9:13" x14ac:dyDescent="0.25">
      <c r="I1024">
        <f t="shared" si="77"/>
        <v>2500</v>
      </c>
      <c r="J1024">
        <v>1022</v>
      </c>
      <c r="K1024">
        <f t="shared" si="80"/>
        <v>3.1284723273974681E-26</v>
      </c>
      <c r="L1024">
        <f t="shared" si="78"/>
        <v>1.1038690865473076E-38</v>
      </c>
      <c r="M1024">
        <f t="shared" si="79"/>
        <v>3.4534238903327723E-64</v>
      </c>
    </row>
    <row r="1025" spans="9:13" x14ac:dyDescent="0.25">
      <c r="I1025">
        <f t="shared" si="77"/>
        <v>2500</v>
      </c>
      <c r="J1025">
        <v>1023</v>
      </c>
      <c r="K1025">
        <f t="shared" si="80"/>
        <v>5.1210615006213943E-26</v>
      </c>
      <c r="L1025">
        <f t="shared" si="78"/>
        <v>2.3041734702603934E-38</v>
      </c>
      <c r="M1025">
        <f t="shared" si="79"/>
        <v>1.1799814049303696E-63</v>
      </c>
    </row>
    <row r="1026" spans="9:13" x14ac:dyDescent="0.25">
      <c r="I1026">
        <f t="shared" si="77"/>
        <v>2500</v>
      </c>
      <c r="J1026">
        <v>1024</v>
      </c>
      <c r="K1026">
        <f t="shared" si="80"/>
        <v>8.3645920757308481E-26</v>
      </c>
      <c r="L1026">
        <f t="shared" si="78"/>
        <v>4.7937595809964504E-38</v>
      </c>
      <c r="M1026">
        <f t="shared" si="79"/>
        <v>4.0097843404161741E-63</v>
      </c>
    </row>
    <row r="1027" spans="9:13" x14ac:dyDescent="0.25">
      <c r="I1027">
        <f t="shared" si="77"/>
        <v>2500</v>
      </c>
      <c r="J1027">
        <v>1025</v>
      </c>
      <c r="K1027">
        <f t="shared" si="80"/>
        <v>1.3632858656142482E-25</v>
      </c>
      <c r="L1027">
        <f t="shared" si="78"/>
        <v>9.9403398671522759E-38</v>
      </c>
      <c r="M1027">
        <f t="shared" si="79"/>
        <v>1.3551524840290511E-62</v>
      </c>
    </row>
    <row r="1028" spans="9:13" x14ac:dyDescent="0.25">
      <c r="I1028">
        <f t="shared" ref="I1028:I1091" si="81">G$5</f>
        <v>2500</v>
      </c>
      <c r="J1028">
        <v>1026</v>
      </c>
      <c r="K1028">
        <f t="shared" si="80"/>
        <v>2.2171076421990804E-25</v>
      </c>
      <c r="L1028">
        <f t="shared" ref="L1028:L1091" si="82">_xlfn.HYPGEOM.DIST(J1028,  (G$2-0.5*G$2)*0.5, G$2/2-I1028,(G$2-0.5*G$2), FALSE)</f>
        <v>2.054426235943249E-37</v>
      </c>
      <c r="M1028">
        <f t="shared" ref="M1028:M1091" si="83">K1028*L1028</f>
        <v>4.5548841080440688E-62</v>
      </c>
    </row>
    <row r="1029" spans="9:13" x14ac:dyDescent="0.25">
      <c r="I1029">
        <f t="shared" si="81"/>
        <v>2500</v>
      </c>
      <c r="J1029">
        <v>1027</v>
      </c>
      <c r="K1029">
        <f t="shared" si="80"/>
        <v>3.5978627874361514E-25</v>
      </c>
      <c r="L1029">
        <f t="shared" si="82"/>
        <v>4.231989996106876E-37</v>
      </c>
      <c r="M1029">
        <f t="shared" si="83"/>
        <v>1.5226119323794992E-61</v>
      </c>
    </row>
    <row r="1030" spans="9:13" x14ac:dyDescent="0.25">
      <c r="I1030">
        <f t="shared" si="81"/>
        <v>2500</v>
      </c>
      <c r="J1030">
        <v>1028</v>
      </c>
      <c r="K1030">
        <f t="shared" si="80"/>
        <v>5.8258684538497615E-25</v>
      </c>
      <c r="L1030">
        <f t="shared" si="82"/>
        <v>8.6888819496354871E-37</v>
      </c>
      <c r="M1030">
        <f t="shared" si="83"/>
        <v>5.0620283249605998E-61</v>
      </c>
    </row>
    <row r="1031" spans="9:13" x14ac:dyDescent="0.25">
      <c r="I1031">
        <f t="shared" si="81"/>
        <v>2500</v>
      </c>
      <c r="J1031">
        <v>1029</v>
      </c>
      <c r="K1031">
        <f t="shared" si="80"/>
        <v>9.4131569740667257E-25</v>
      </c>
      <c r="L1031">
        <f t="shared" si="82"/>
        <v>1.7780696427847128E-36</v>
      </c>
      <c r="M1031">
        <f t="shared" si="83"/>
        <v>1.6737248658355252E-60</v>
      </c>
    </row>
    <row r="1032" spans="9:13" x14ac:dyDescent="0.25">
      <c r="I1032">
        <f t="shared" si="81"/>
        <v>2500</v>
      </c>
      <c r="J1032">
        <v>1030</v>
      </c>
      <c r="K1032">
        <f t="shared" si="80"/>
        <v>1.517640005335251E-24</v>
      </c>
      <c r="L1032">
        <f t="shared" si="82"/>
        <v>3.626600050817966E-36</v>
      </c>
      <c r="M1032">
        <f t="shared" si="83"/>
        <v>5.5038733204721993E-60</v>
      </c>
    </row>
    <row r="1033" spans="9:13" x14ac:dyDescent="0.25">
      <c r="I1033">
        <f t="shared" si="81"/>
        <v>2500</v>
      </c>
      <c r="J1033">
        <v>1031</v>
      </c>
      <c r="K1033">
        <f t="shared" si="80"/>
        <v>2.4415260265396684E-24</v>
      </c>
      <c r="L1033">
        <f t="shared" si="82"/>
        <v>7.3725377034646497E-36</v>
      </c>
      <c r="M1033">
        <f t="shared" si="83"/>
        <v>1.8000242684653938E-59</v>
      </c>
    </row>
    <row r="1034" spans="9:13" x14ac:dyDescent="0.25">
      <c r="I1034">
        <f t="shared" si="81"/>
        <v>2500</v>
      </c>
      <c r="J1034">
        <v>1032</v>
      </c>
      <c r="K1034">
        <f t="shared" si="80"/>
        <v>3.9193438447703275E-24</v>
      </c>
      <c r="L1034">
        <f t="shared" si="82"/>
        <v>1.493830076609109E-35</v>
      </c>
      <c r="M1034">
        <f t="shared" si="83"/>
        <v>5.8548337158906985E-59</v>
      </c>
    </row>
    <row r="1035" spans="9:13" x14ac:dyDescent="0.25">
      <c r="I1035">
        <f t="shared" si="81"/>
        <v>2500</v>
      </c>
      <c r="J1035">
        <v>1033</v>
      </c>
      <c r="K1035">
        <f t="shared" si="80"/>
        <v>6.2780544444625355E-24</v>
      </c>
      <c r="L1035">
        <f t="shared" si="82"/>
        <v>3.0168427066676997E-35</v>
      </c>
      <c r="M1035">
        <f t="shared" si="83"/>
        <v>1.8939902762839538E-58</v>
      </c>
    </row>
    <row r="1036" spans="9:13" x14ac:dyDescent="0.25">
      <c r="I1036">
        <f t="shared" si="81"/>
        <v>2500</v>
      </c>
      <c r="J1036">
        <v>1034</v>
      </c>
      <c r="K1036">
        <f t="shared" si="80"/>
        <v>1.0034524135453902E-23</v>
      </c>
      <c r="L1036">
        <f t="shared" si="82"/>
        <v>6.0725600415191401E-35</v>
      </c>
      <c r="M1036">
        <f t="shared" si="83"/>
        <v>6.0935250300616762E-58</v>
      </c>
    </row>
    <row r="1037" spans="9:13" x14ac:dyDescent="0.25">
      <c r="I1037">
        <f t="shared" si="81"/>
        <v>2500</v>
      </c>
      <c r="J1037">
        <v>1035</v>
      </c>
      <c r="K1037">
        <f t="shared" si="80"/>
        <v>1.600400825702433E-23</v>
      </c>
      <c r="L1037">
        <f t="shared" si="82"/>
        <v>1.2183135054345403E-34</v>
      </c>
      <c r="M1037">
        <f t="shared" si="83"/>
        <v>1.9497899400618638E-57</v>
      </c>
    </row>
    <row r="1038" spans="9:13" x14ac:dyDescent="0.25">
      <c r="I1038">
        <f t="shared" si="81"/>
        <v>2500</v>
      </c>
      <c r="J1038">
        <v>1036</v>
      </c>
      <c r="K1038">
        <f t="shared" si="80"/>
        <v>2.5469552852402949E-23</v>
      </c>
      <c r="L1038">
        <f t="shared" si="82"/>
        <v>2.4362104239655598E-34</v>
      </c>
      <c r="M1038">
        <f t="shared" si="83"/>
        <v>6.2049190152765821E-57</v>
      </c>
    </row>
    <row r="1039" spans="9:13" x14ac:dyDescent="0.25">
      <c r="I1039">
        <f t="shared" si="81"/>
        <v>2500</v>
      </c>
      <c r="J1039">
        <v>1037</v>
      </c>
      <c r="K1039">
        <f t="shared" si="80"/>
        <v>4.0445921170950179E-23</v>
      </c>
      <c r="L1039">
        <f t="shared" si="82"/>
        <v>4.8555612602234571E-34</v>
      </c>
      <c r="M1039">
        <f t="shared" si="83"/>
        <v>1.9638764797171745E-56</v>
      </c>
    </row>
    <row r="1040" spans="9:13" x14ac:dyDescent="0.25">
      <c r="I1040">
        <f t="shared" si="81"/>
        <v>2500</v>
      </c>
      <c r="J1040">
        <v>1038</v>
      </c>
      <c r="K1040">
        <f t="shared" si="80"/>
        <v>6.4089854640508171E-23</v>
      </c>
      <c r="L1040">
        <f t="shared" si="82"/>
        <v>9.6456918401115294E-34</v>
      </c>
      <c r="M1040">
        <f t="shared" si="83"/>
        <v>6.1819098793988371E-56</v>
      </c>
    </row>
    <row r="1041" spans="9:13" x14ac:dyDescent="0.25">
      <c r="I1041">
        <f t="shared" si="81"/>
        <v>2500</v>
      </c>
      <c r="J1041">
        <v>1039</v>
      </c>
      <c r="K1041">
        <f t="shared" si="80"/>
        <v>1.0133635406549216E-22</v>
      </c>
      <c r="L1041">
        <f t="shared" si="82"/>
        <v>1.9098402114923186E-33</v>
      </c>
      <c r="M1041">
        <f t="shared" si="83"/>
        <v>1.9353624388030002E-55</v>
      </c>
    </row>
    <row r="1042" spans="9:13" x14ac:dyDescent="0.25">
      <c r="I1042">
        <f t="shared" si="81"/>
        <v>2500</v>
      </c>
      <c r="J1042">
        <v>1040</v>
      </c>
      <c r="K1042">
        <f t="shared" si="80"/>
        <v>1.5988325605072752E-22</v>
      </c>
      <c r="L1042">
        <f t="shared" si="82"/>
        <v>3.7690403458532367E-33</v>
      </c>
      <c r="M1042">
        <f t="shared" si="83"/>
        <v>6.0260644268157565E-55</v>
      </c>
    </row>
    <row r="1043" spans="9:13" x14ac:dyDescent="0.25">
      <c r="I1043">
        <f t="shared" si="81"/>
        <v>2500</v>
      </c>
      <c r="J1043">
        <v>1041</v>
      </c>
      <c r="K1043">
        <f t="shared" si="80"/>
        <v>2.5171129393542871E-22</v>
      </c>
      <c r="L1043">
        <f t="shared" si="82"/>
        <v>7.4137005273874933E-33</v>
      </c>
      <c r="M1043">
        <f t="shared" si="83"/>
        <v>1.8661121525984762E-54</v>
      </c>
    </row>
    <row r="1044" spans="9:13" x14ac:dyDescent="0.25">
      <c r="I1044">
        <f t="shared" si="81"/>
        <v>2500</v>
      </c>
      <c r="J1044">
        <v>1042</v>
      </c>
      <c r="K1044">
        <f t="shared" si="80"/>
        <v>3.954255405512909E-22</v>
      </c>
      <c r="L1044">
        <f t="shared" si="82"/>
        <v>1.4534837637219725E-32</v>
      </c>
      <c r="M1044">
        <f t="shared" si="83"/>
        <v>5.7474460295228574E-54</v>
      </c>
    </row>
    <row r="1045" spans="9:13" x14ac:dyDescent="0.25">
      <c r="I1045">
        <f t="shared" si="81"/>
        <v>2500</v>
      </c>
      <c r="J1045">
        <v>1043</v>
      </c>
      <c r="K1045">
        <f t="shared" si="80"/>
        <v>6.1985386942033277E-22</v>
      </c>
      <c r="L1045">
        <f t="shared" si="82"/>
        <v>2.8402503100194771E-32</v>
      </c>
      <c r="M1045">
        <f t="shared" si="83"/>
        <v>1.7605401447878727E-53</v>
      </c>
    </row>
    <row r="1046" spans="9:13" x14ac:dyDescent="0.25">
      <c r="I1046">
        <f t="shared" si="81"/>
        <v>2500</v>
      </c>
      <c r="J1046">
        <v>1044</v>
      </c>
      <c r="K1046">
        <f t="shared" si="80"/>
        <v>9.6956468642279915E-22</v>
      </c>
      <c r="L1046">
        <f t="shared" si="82"/>
        <v>5.5319051122032026E-32</v>
      </c>
      <c r="M1046">
        <f t="shared" si="83"/>
        <v>5.3635398454339777E-53</v>
      </c>
    </row>
    <row r="1047" spans="9:13" x14ac:dyDescent="0.25">
      <c r="I1047">
        <f t="shared" si="81"/>
        <v>2500</v>
      </c>
      <c r="J1047">
        <v>1045</v>
      </c>
      <c r="K1047">
        <f t="shared" si="80"/>
        <v>1.5133083308689105E-21</v>
      </c>
      <c r="L1047">
        <f t="shared" si="82"/>
        <v>1.0739025934335957E-31</v>
      </c>
      <c r="M1047">
        <f t="shared" si="83"/>
        <v>1.6251457411847889E-52</v>
      </c>
    </row>
    <row r="1048" spans="9:13" x14ac:dyDescent="0.25">
      <c r="I1048">
        <f t="shared" si="81"/>
        <v>2500</v>
      </c>
      <c r="J1048">
        <v>1046</v>
      </c>
      <c r="K1048">
        <f t="shared" si="80"/>
        <v>2.3569018975182924E-21</v>
      </c>
      <c r="L1048">
        <f t="shared" si="82"/>
        <v>2.0779137110362021E-31</v>
      </c>
      <c r="M1048">
        <f t="shared" si="83"/>
        <v>4.8974387684205017E-52</v>
      </c>
    </row>
    <row r="1049" spans="9:13" x14ac:dyDescent="0.25">
      <c r="I1049">
        <f t="shared" si="81"/>
        <v>2500</v>
      </c>
      <c r="J1049">
        <v>1047</v>
      </c>
      <c r="K1049">
        <f t="shared" si="80"/>
        <v>3.6628516290457316E-21</v>
      </c>
      <c r="L1049">
        <f t="shared" si="82"/>
        <v>4.0074024416153178E-31</v>
      </c>
      <c r="M1049">
        <f t="shared" si="83"/>
        <v>1.4678520561512508E-51</v>
      </c>
    </row>
    <row r="1050" spans="9:13" x14ac:dyDescent="0.25">
      <c r="I1050">
        <f t="shared" si="81"/>
        <v>2500</v>
      </c>
      <c r="J1050">
        <v>1048</v>
      </c>
      <c r="K1050">
        <f t="shared" si="80"/>
        <v>5.680167918010794E-21</v>
      </c>
      <c r="L1050">
        <f t="shared" si="82"/>
        <v>7.7032079473087006E-31</v>
      </c>
      <c r="M1050">
        <f t="shared" si="83"/>
        <v>4.3755514648068666E-51</v>
      </c>
    </row>
    <row r="1051" spans="9:13" x14ac:dyDescent="0.25">
      <c r="I1051">
        <f t="shared" si="81"/>
        <v>2500</v>
      </c>
      <c r="J1051">
        <v>1049</v>
      </c>
      <c r="K1051">
        <f t="shared" si="80"/>
        <v>8.789564093259629E-21</v>
      </c>
      <c r="L1051">
        <f t="shared" si="82"/>
        <v>1.4758896191607883E-30</v>
      </c>
      <c r="M1051">
        <f t="shared" si="83"/>
        <v>1.2972426402190295E-50</v>
      </c>
    </row>
    <row r="1052" spans="9:13" x14ac:dyDescent="0.25">
      <c r="I1052">
        <f t="shared" si="81"/>
        <v>2500</v>
      </c>
      <c r="J1052">
        <v>1050</v>
      </c>
      <c r="K1052">
        <f t="shared" si="80"/>
        <v>1.3571820415856642E-20</v>
      </c>
      <c r="L1052">
        <f t="shared" si="82"/>
        <v>2.8184485080003615E-30</v>
      </c>
      <c r="M1052">
        <f t="shared" si="83"/>
        <v>3.825147700192E-50</v>
      </c>
    </row>
    <row r="1053" spans="9:13" x14ac:dyDescent="0.25">
      <c r="I1053">
        <f t="shared" si="81"/>
        <v>2500</v>
      </c>
      <c r="J1053">
        <v>1051</v>
      </c>
      <c r="K1053">
        <f t="shared" si="80"/>
        <v>2.0910950060975726E-20</v>
      </c>
      <c r="L1053">
        <f t="shared" si="82"/>
        <v>5.3646411582774369E-30</v>
      </c>
      <c r="M1053">
        <f t="shared" si="83"/>
        <v>1.1217974335579446E-49</v>
      </c>
    </row>
    <row r="1054" spans="9:13" x14ac:dyDescent="0.25">
      <c r="I1054">
        <f t="shared" si="81"/>
        <v>2500</v>
      </c>
      <c r="J1054">
        <v>1052</v>
      </c>
      <c r="K1054">
        <f t="shared" si="80"/>
        <v>3.2149528519814183E-20</v>
      </c>
      <c r="L1054">
        <f t="shared" si="82"/>
        <v>1.0177613834012529E-29</v>
      </c>
      <c r="M1054">
        <f t="shared" si="83"/>
        <v>3.2720548622024117E-49</v>
      </c>
    </row>
    <row r="1055" spans="9:13" x14ac:dyDescent="0.25">
      <c r="I1055">
        <f t="shared" si="81"/>
        <v>2500</v>
      </c>
      <c r="J1055">
        <v>1053</v>
      </c>
      <c r="K1055">
        <f t="shared" si="80"/>
        <v>4.9322027885666875E-20</v>
      </c>
      <c r="L1055">
        <f t="shared" si="82"/>
        <v>1.9245373762508257E-29</v>
      </c>
      <c r="M1055">
        <f t="shared" si="83"/>
        <v>9.4922086138451394E-49</v>
      </c>
    </row>
    <row r="1056" spans="9:13" x14ac:dyDescent="0.25">
      <c r="I1056">
        <f t="shared" si="81"/>
        <v>2500</v>
      </c>
      <c r="J1056">
        <v>1054</v>
      </c>
      <c r="K1056">
        <f t="shared" si="80"/>
        <v>7.5504529089831492E-20</v>
      </c>
      <c r="L1056">
        <f t="shared" si="82"/>
        <v>3.6272892633027849E-29</v>
      </c>
      <c r="M1056">
        <f t="shared" si="83"/>
        <v>2.7387676769827859E-48</v>
      </c>
    </row>
    <row r="1057" spans="9:13" x14ac:dyDescent="0.25">
      <c r="I1057">
        <f t="shared" si="81"/>
        <v>2500</v>
      </c>
      <c r="J1057">
        <v>1055</v>
      </c>
      <c r="K1057">
        <f t="shared" si="80"/>
        <v>1.1533765979575897E-19</v>
      </c>
      <c r="L1057">
        <f t="shared" si="82"/>
        <v>6.8141840095831082E-29</v>
      </c>
      <c r="M1057">
        <f t="shared" si="83"/>
        <v>7.8593203708299732E-48</v>
      </c>
    </row>
    <row r="1058" spans="9:13" x14ac:dyDescent="0.25">
      <c r="I1058">
        <f t="shared" si="81"/>
        <v>2500</v>
      </c>
      <c r="J1058">
        <v>1056</v>
      </c>
      <c r="K1058">
        <f t="shared" si="80"/>
        <v>1.7580677660469551E-19</v>
      </c>
      <c r="L1058">
        <f t="shared" si="82"/>
        <v>1.2759149167995996E-28</v>
      </c>
      <c r="M1058">
        <f t="shared" si="83"/>
        <v>2.2431448874438589E-47</v>
      </c>
    </row>
    <row r="1059" spans="9:13" x14ac:dyDescent="0.25">
      <c r="I1059">
        <f t="shared" si="81"/>
        <v>2500</v>
      </c>
      <c r="J1059">
        <v>1057</v>
      </c>
      <c r="K1059">
        <f t="shared" si="80"/>
        <v>2.6740327520783772E-19</v>
      </c>
      <c r="L1059">
        <f t="shared" si="82"/>
        <v>2.3812562158986747E-28</v>
      </c>
      <c r="M1059">
        <f t="shared" si="83"/>
        <v>6.367557112403275E-47</v>
      </c>
    </row>
    <row r="1060" spans="9:13" x14ac:dyDescent="0.25">
      <c r="I1060">
        <f t="shared" si="81"/>
        <v>2500</v>
      </c>
      <c r="J1060">
        <v>1058</v>
      </c>
      <c r="K1060">
        <f t="shared" si="80"/>
        <v>4.0584926139059995E-19</v>
      </c>
      <c r="L1060">
        <f t="shared" si="82"/>
        <v>4.4296300169540306E-28</v>
      </c>
      <c r="M1060">
        <f t="shared" si="83"/>
        <v>1.7977620706144242E-46</v>
      </c>
    </row>
    <row r="1061" spans="9:13" x14ac:dyDescent="0.25">
      <c r="I1061">
        <f t="shared" si="81"/>
        <v>2500</v>
      </c>
      <c r="J1061">
        <v>1059</v>
      </c>
      <c r="K1061">
        <f t="shared" si="80"/>
        <v>6.1465301492551297E-19</v>
      </c>
      <c r="L1061">
        <f t="shared" si="82"/>
        <v>8.2130800170278377E-28</v>
      </c>
      <c r="M1061">
        <f t="shared" si="83"/>
        <v>5.0481943942906437E-46</v>
      </c>
    </row>
    <row r="1062" spans="9:13" x14ac:dyDescent="0.25">
      <c r="I1062">
        <f t="shared" si="81"/>
        <v>2500</v>
      </c>
      <c r="J1062">
        <v>1060</v>
      </c>
      <c r="K1062">
        <f t="shared" si="80"/>
        <v>9.2888678348959178E-19</v>
      </c>
      <c r="L1062">
        <f t="shared" si="82"/>
        <v>1.5178270387006793E-27</v>
      </c>
      <c r="M1062">
        <f t="shared" si="83"/>
        <v>1.4098894758722063E-45</v>
      </c>
    </row>
    <row r="1063" spans="9:13" x14ac:dyDescent="0.25">
      <c r="I1063">
        <f t="shared" si="81"/>
        <v>2500</v>
      </c>
      <c r="J1063">
        <v>1061</v>
      </c>
      <c r="K1063">
        <f t="shared" si="80"/>
        <v>1.4007587860339201E-18</v>
      </c>
      <c r="L1063">
        <f t="shared" si="82"/>
        <v>2.7958669576650096E-27</v>
      </c>
      <c r="M1063">
        <f t="shared" si="83"/>
        <v>3.916335205531188E-45</v>
      </c>
    </row>
    <row r="1064" spans="9:13" x14ac:dyDescent="0.25">
      <c r="I1064">
        <f t="shared" si="81"/>
        <v>2500</v>
      </c>
      <c r="J1064">
        <v>1062</v>
      </c>
      <c r="K1064">
        <f t="shared" si="80"/>
        <v>2.1078127364832717E-18</v>
      </c>
      <c r="L1064">
        <f t="shared" si="82"/>
        <v>5.1332102865675831E-27</v>
      </c>
      <c r="M1064">
        <f t="shared" si="83"/>
        <v>1.0819846021074096E-44</v>
      </c>
    </row>
    <row r="1065" spans="9:13" x14ac:dyDescent="0.25">
      <c r="I1065">
        <f t="shared" si="81"/>
        <v>2500</v>
      </c>
      <c r="J1065">
        <v>1063</v>
      </c>
      <c r="K1065">
        <f t="shared" si="80"/>
        <v>3.1649662659192397E-18</v>
      </c>
      <c r="L1065">
        <f t="shared" si="82"/>
        <v>9.3937781406513583E-27</v>
      </c>
      <c r="M1065">
        <f t="shared" si="83"/>
        <v>2.9730990924691109E-44</v>
      </c>
    </row>
    <row r="1066" spans="9:13" x14ac:dyDescent="0.25">
      <c r="I1066">
        <f t="shared" si="81"/>
        <v>2500</v>
      </c>
      <c r="J1066">
        <v>1064</v>
      </c>
      <c r="K1066">
        <f t="shared" si="80"/>
        <v>4.7421450401443718E-18</v>
      </c>
      <c r="L1066">
        <f t="shared" si="82"/>
        <v>1.7134466205449639E-26</v>
      </c>
      <c r="M1066">
        <f t="shared" si="83"/>
        <v>8.1254123931694365E-44</v>
      </c>
    </row>
    <row r="1067" spans="9:13" x14ac:dyDescent="0.25">
      <c r="I1067">
        <f t="shared" si="81"/>
        <v>2500</v>
      </c>
      <c r="J1067">
        <v>1065</v>
      </c>
      <c r="K1067">
        <f t="shared" si="80"/>
        <v>7.0900543148699675E-18</v>
      </c>
      <c r="L1067">
        <f t="shared" si="82"/>
        <v>3.1151591813243111E-26</v>
      </c>
      <c r="M1067">
        <f t="shared" si="83"/>
        <v>2.2086647795055228E-43</v>
      </c>
    </row>
    <row r="1068" spans="9:13" x14ac:dyDescent="0.25">
      <c r="I1068">
        <f t="shared" si="81"/>
        <v>2500</v>
      </c>
      <c r="J1068">
        <v>1066</v>
      </c>
      <c r="K1068">
        <f t="shared" si="80"/>
        <v>1.0577756597772137E-17</v>
      </c>
      <c r="L1068">
        <f t="shared" si="82"/>
        <v>5.6450739602425604E-26</v>
      </c>
      <c r="M1068">
        <f t="shared" si="83"/>
        <v>5.9712218327867428E-43</v>
      </c>
    </row>
    <row r="1069" spans="9:13" x14ac:dyDescent="0.25">
      <c r="I1069">
        <f t="shared" si="81"/>
        <v>2500</v>
      </c>
      <c r="J1069">
        <v>1067</v>
      </c>
      <c r="K1069">
        <f t="shared" si="80"/>
        <v>1.574733806526134E-17</v>
      </c>
      <c r="L1069">
        <f t="shared" si="82"/>
        <v>1.0196217713649869E-25</v>
      </c>
      <c r="M1069">
        <f t="shared" si="83"/>
        <v>1.6056328732385053E-42</v>
      </c>
    </row>
    <row r="1070" spans="9:13" x14ac:dyDescent="0.25">
      <c r="I1070">
        <f t="shared" si="81"/>
        <v>2500</v>
      </c>
      <c r="J1070">
        <v>1068</v>
      </c>
      <c r="K1070">
        <f t="shared" si="80"/>
        <v>2.3393252300139411E-17</v>
      </c>
      <c r="L1070">
        <f t="shared" si="82"/>
        <v>1.8356461828412569E-25</v>
      </c>
      <c r="M1070">
        <f t="shared" si="83"/>
        <v>4.2941734288993361E-42</v>
      </c>
    </row>
    <row r="1071" spans="9:13" x14ac:dyDescent="0.25">
      <c r="I1071">
        <f t="shared" si="81"/>
        <v>2500</v>
      </c>
      <c r="J1071">
        <v>1069</v>
      </c>
      <c r="K1071">
        <f t="shared" si="80"/>
        <v>3.4677216409761872E-17</v>
      </c>
      <c r="L1071">
        <f t="shared" si="82"/>
        <v>3.2939697084891291E-25</v>
      </c>
      <c r="M1071">
        <f t="shared" si="83"/>
        <v>1.1422570042847776E-41</v>
      </c>
    </row>
    <row r="1072" spans="9:13" x14ac:dyDescent="0.25">
      <c r="I1072">
        <f t="shared" si="81"/>
        <v>2500</v>
      </c>
      <c r="J1072">
        <v>1070</v>
      </c>
      <c r="K1072">
        <f t="shared" si="80"/>
        <v>5.1294207229226124E-17</v>
      </c>
      <c r="L1072">
        <f t="shared" si="82"/>
        <v>5.8915736782480351E-25</v>
      </c>
      <c r="M1072">
        <f t="shared" si="83"/>
        <v>3.022036011583087E-41</v>
      </c>
    </row>
    <row r="1073" spans="9:13" x14ac:dyDescent="0.25">
      <c r="I1073">
        <f t="shared" si="81"/>
        <v>2500</v>
      </c>
      <c r="J1073">
        <v>1071</v>
      </c>
      <c r="K1073">
        <f t="shared" si="80"/>
        <v>7.571173254959975E-17</v>
      </c>
      <c r="L1073">
        <f t="shared" si="82"/>
        <v>1.0503267986626637E-24</v>
      </c>
      <c r="M1073">
        <f t="shared" si="83"/>
        <v>7.9522061670024898E-41</v>
      </c>
    </row>
    <row r="1074" spans="9:13" x14ac:dyDescent="0.25">
      <c r="I1074">
        <f t="shared" si="81"/>
        <v>2500</v>
      </c>
      <c r="J1074">
        <v>1072</v>
      </c>
      <c r="K1074">
        <f t="shared" si="80"/>
        <v>1.1151392879553024E-16</v>
      </c>
      <c r="L1074">
        <f t="shared" si="82"/>
        <v>1.8663768258768272E-24</v>
      </c>
      <c r="M1074">
        <f t="shared" si="83"/>
        <v>2.0812701246645623E-40</v>
      </c>
    </row>
    <row r="1075" spans="9:13" x14ac:dyDescent="0.25">
      <c r="I1075">
        <f t="shared" si="81"/>
        <v>2500</v>
      </c>
      <c r="J1075">
        <v>1073</v>
      </c>
      <c r="K1075">
        <f t="shared" si="80"/>
        <v>1.638952703596599E-16</v>
      </c>
      <c r="L1075">
        <f t="shared" si="82"/>
        <v>3.3056457027475389E-24</v>
      </c>
      <c r="M1075">
        <f t="shared" si="83"/>
        <v>5.417796961650558E-40</v>
      </c>
    </row>
    <row r="1076" spans="9:13" x14ac:dyDescent="0.25">
      <c r="I1076">
        <f t="shared" si="81"/>
        <v>2500</v>
      </c>
      <c r="J1076">
        <v>1074</v>
      </c>
      <c r="K1076">
        <f t="shared" si="80"/>
        <v>2.4036730793814433E-16</v>
      </c>
      <c r="L1076">
        <f t="shared" si="82"/>
        <v>5.8357366847953623E-24</v>
      </c>
      <c r="M1076">
        <f t="shared" si="83"/>
        <v>1.4027203167601324E-39</v>
      </c>
    </row>
    <row r="1077" spans="9:13" x14ac:dyDescent="0.25">
      <c r="I1077">
        <f t="shared" si="81"/>
        <v>2500</v>
      </c>
      <c r="J1077">
        <v>1075</v>
      </c>
      <c r="K1077">
        <f t="shared" si="80"/>
        <v>3.5176802143408726E-16</v>
      </c>
      <c r="L1077">
        <f t="shared" si="82"/>
        <v>1.0268755427449157E-23</v>
      </c>
      <c r="M1077">
        <f t="shared" si="83"/>
        <v>3.6122197793043353E-39</v>
      </c>
    </row>
    <row r="1078" spans="9:13" x14ac:dyDescent="0.25">
      <c r="I1078">
        <f t="shared" si="81"/>
        <v>2500</v>
      </c>
      <c r="J1078">
        <v>1076</v>
      </c>
      <c r="K1078">
        <f t="shared" si="80"/>
        <v>5.1370003506280411E-16</v>
      </c>
      <c r="L1078">
        <f t="shared" si="82"/>
        <v>1.8010384987998475E-23</v>
      </c>
      <c r="M1078">
        <f t="shared" si="83"/>
        <v>9.2519353998294169E-39</v>
      </c>
    </row>
    <row r="1079" spans="9:13" x14ac:dyDescent="0.25">
      <c r="I1079">
        <f t="shared" si="81"/>
        <v>2500</v>
      </c>
      <c r="J1079">
        <v>1077</v>
      </c>
      <c r="K1079">
        <f t="shared" si="80"/>
        <v>7.4857517990930921E-16</v>
      </c>
      <c r="L1079">
        <f t="shared" si="82"/>
        <v>3.1485570607718465E-23</v>
      </c>
      <c r="M1079">
        <f t="shared" si="83"/>
        <v>2.3569316682220107E-38</v>
      </c>
    </row>
    <row r="1080" spans="9:13" x14ac:dyDescent="0.25">
      <c r="I1080">
        <f t="shared" si="81"/>
        <v>2500</v>
      </c>
      <c r="J1080">
        <v>1078</v>
      </c>
      <c r="K1080">
        <f t="shared" si="80"/>
        <v>1.0885143204544502E-15</v>
      </c>
      <c r="L1080">
        <f t="shared" si="82"/>
        <v>5.4863542571018874E-23</v>
      </c>
      <c r="M1080">
        <f t="shared" si="83"/>
        <v>5.9719751759416412E-38</v>
      </c>
    </row>
    <row r="1081" spans="9:13" x14ac:dyDescent="0.25">
      <c r="I1081">
        <f t="shared" si="81"/>
        <v>2500</v>
      </c>
      <c r="J1081">
        <v>1079</v>
      </c>
      <c r="K1081">
        <f t="shared" si="80"/>
        <v>1.579450699074458E-15</v>
      </c>
      <c r="L1081">
        <f t="shared" si="82"/>
        <v>9.5288425348507856E-23</v>
      </c>
      <c r="M1081">
        <f t="shared" si="83"/>
        <v>1.5050337003040504E-37</v>
      </c>
    </row>
    <row r="1082" spans="9:13" x14ac:dyDescent="0.25">
      <c r="I1082">
        <f t="shared" si="81"/>
        <v>2500</v>
      </c>
      <c r="J1082">
        <v>1080</v>
      </c>
      <c r="K1082">
        <f t="shared" si="80"/>
        <v>2.2869228564166222E-15</v>
      </c>
      <c r="L1082">
        <f t="shared" si="82"/>
        <v>1.6496081557709508E-22</v>
      </c>
      <c r="M1082">
        <f t="shared" si="83"/>
        <v>3.7725265955638591E-37</v>
      </c>
    </row>
    <row r="1083" spans="9:13" x14ac:dyDescent="0.25">
      <c r="I1083">
        <f t="shared" si="81"/>
        <v>2500</v>
      </c>
      <c r="J1083">
        <v>1081</v>
      </c>
      <c r="K1083">
        <f t="shared" si="80"/>
        <v>3.3042338769949714E-15</v>
      </c>
      <c r="L1083">
        <f t="shared" si="82"/>
        <v>2.8464666245895748E-22</v>
      </c>
      <c r="M1083">
        <f t="shared" si="83"/>
        <v>9.4053914507044012E-37</v>
      </c>
    </row>
    <row r="1084" spans="9:13" x14ac:dyDescent="0.25">
      <c r="I1084">
        <f t="shared" si="81"/>
        <v>2500</v>
      </c>
      <c r="J1084">
        <v>1082</v>
      </c>
      <c r="K1084">
        <f t="shared" si="80"/>
        <v>4.7639169301242204E-15</v>
      </c>
      <c r="L1084">
        <f t="shared" si="82"/>
        <v>4.8957176781837827E-22</v>
      </c>
      <c r="M1084">
        <f t="shared" si="83"/>
        <v>2.3322792332208164E-36</v>
      </c>
    </row>
    <row r="1085" spans="9:13" x14ac:dyDescent="0.25">
      <c r="I1085">
        <f t="shared" si="81"/>
        <v>2500</v>
      </c>
      <c r="J1085">
        <v>1083</v>
      </c>
      <c r="K1085">
        <f t="shared" ref="K1085:K1148" si="84">IF(I1085+J1085&gt;(G$2-(G$2*G$3*G$4/100/100))/2, (1-(_xlfn.HYPGEOM.DIST((I1085+J1085-1), (G$2-(G$2*G$3*G$4/100/100)), G$2/2, G$2, TRUE))),_xlfn.HYPGEOM.DIST(I1085+J1085, (G$2-(G$2*G$3*G$4/100/100)), G$2/2, G$2, TRUE))</f>
        <v>6.8538095080756418E-15</v>
      </c>
      <c r="L1085">
        <f t="shared" si="82"/>
        <v>8.3928973950256134E-22</v>
      </c>
      <c r="M1085">
        <f t="shared" si="83"/>
        <v>5.7523319966329832E-36</v>
      </c>
    </row>
    <row r="1086" spans="9:13" x14ac:dyDescent="0.25">
      <c r="I1086">
        <f t="shared" si="81"/>
        <v>2500</v>
      </c>
      <c r="J1086">
        <v>1084</v>
      </c>
      <c r="K1086">
        <f t="shared" si="84"/>
        <v>9.8395365544412604E-15</v>
      </c>
      <c r="L1086">
        <f t="shared" si="82"/>
        <v>1.4341449562911443E-21</v>
      </c>
      <c r="M1086">
        <f t="shared" si="83"/>
        <v>1.4111321721794277E-35</v>
      </c>
    </row>
    <row r="1087" spans="9:13" x14ac:dyDescent="0.25">
      <c r="I1087">
        <f t="shared" si="81"/>
        <v>2500</v>
      </c>
      <c r="J1087">
        <v>1085</v>
      </c>
      <c r="K1087">
        <f t="shared" si="84"/>
        <v>1.409588466974813E-14</v>
      </c>
      <c r="L1087">
        <f t="shared" si="82"/>
        <v>2.4426434619386845E-21</v>
      </c>
      <c r="M1087">
        <f t="shared" si="83"/>
        <v>3.4431220528802002E-35</v>
      </c>
    </row>
    <row r="1088" spans="9:13" x14ac:dyDescent="0.25">
      <c r="I1088">
        <f t="shared" si="81"/>
        <v>2500</v>
      </c>
      <c r="J1088">
        <v>1086</v>
      </c>
      <c r="K1088">
        <f t="shared" si="84"/>
        <v>2.0150481599045453E-14</v>
      </c>
      <c r="L1088">
        <f t="shared" si="82"/>
        <v>4.146802096648495E-21</v>
      </c>
      <c r="M1088">
        <f t="shared" si="83"/>
        <v>8.3560059343398602E-35</v>
      </c>
    </row>
    <row r="1089" spans="9:13" x14ac:dyDescent="0.25">
      <c r="I1089">
        <f t="shared" si="81"/>
        <v>2500</v>
      </c>
      <c r="J1089">
        <v>1087</v>
      </c>
      <c r="K1089">
        <f t="shared" si="84"/>
        <v>2.8744465708356315E-14</v>
      </c>
      <c r="L1089">
        <f t="shared" si="82"/>
        <v>7.0170252645708169E-21</v>
      </c>
      <c r="M1089">
        <f t="shared" si="83"/>
        <v>2.0170064209212573E-34</v>
      </c>
    </row>
    <row r="1090" spans="9:13" x14ac:dyDescent="0.25">
      <c r="I1090">
        <f t="shared" si="81"/>
        <v>2500</v>
      </c>
      <c r="J1090">
        <v>1088</v>
      </c>
      <c r="K1090">
        <f t="shared" si="84"/>
        <v>4.0916557711647104E-14</v>
      </c>
      <c r="L1090">
        <f t="shared" si="82"/>
        <v>1.1835308238486809E-20</v>
      </c>
      <c r="M1090">
        <f t="shared" si="83"/>
        <v>4.842600725751779E-34</v>
      </c>
    </row>
    <row r="1091" spans="9:13" x14ac:dyDescent="0.25">
      <c r="I1091">
        <f t="shared" si="81"/>
        <v>2500</v>
      </c>
      <c r="J1091">
        <v>1089</v>
      </c>
      <c r="K1091">
        <f t="shared" si="84"/>
        <v>5.8119290009583067E-14</v>
      </c>
      <c r="L1091">
        <f t="shared" si="82"/>
        <v>1.9897256890326457E-20</v>
      </c>
      <c r="M1091">
        <f t="shared" si="83"/>
        <v>1.1564144436040583E-33</v>
      </c>
    </row>
    <row r="1092" spans="9:13" x14ac:dyDescent="0.25">
      <c r="I1092">
        <f t="shared" ref="I1092:I1155" si="85">G$5</f>
        <v>2500</v>
      </c>
      <c r="J1092">
        <v>1090</v>
      </c>
      <c r="K1092">
        <f t="shared" si="84"/>
        <v>8.2379318930462884E-14</v>
      </c>
      <c r="L1092">
        <f t="shared" ref="L1092:L1155" si="86">_xlfn.HYPGEOM.DIST(J1092,  (G$2-0.5*G$2)*0.5, G$2/2-I1092,(G$2-0.5*G$2), FALSE)</f>
        <v>3.3342198960818831E-20</v>
      </c>
      <c r="M1092">
        <f t="shared" ref="M1092:M1155" si="87">K1092*L1092</f>
        <v>2.7467076420362425E-33</v>
      </c>
    </row>
    <row r="1093" spans="9:13" x14ac:dyDescent="0.25">
      <c r="I1093">
        <f t="shared" si="85"/>
        <v>2500</v>
      </c>
      <c r="J1093">
        <v>1091</v>
      </c>
      <c r="K1093">
        <f t="shared" si="84"/>
        <v>1.1651802281506011E-13</v>
      </c>
      <c r="L1093">
        <f t="shared" si="86"/>
        <v>5.5690736686539739E-20</v>
      </c>
      <c r="M1093">
        <f t="shared" si="87"/>
        <v>6.4889745278297416E-33</v>
      </c>
    </row>
    <row r="1094" spans="9:13" x14ac:dyDescent="0.25">
      <c r="I1094">
        <f t="shared" si="85"/>
        <v>2500</v>
      </c>
      <c r="J1094">
        <v>1092</v>
      </c>
      <c r="K1094">
        <f t="shared" si="84"/>
        <v>1.6445434667175574E-13</v>
      </c>
      <c r="L1094">
        <f t="shared" si="86"/>
        <v>9.2717064347280751E-20</v>
      </c>
      <c r="M1094">
        <f t="shared" si="87"/>
        <v>1.5247724242555193E-32</v>
      </c>
    </row>
    <row r="1095" spans="9:13" x14ac:dyDescent="0.25">
      <c r="I1095">
        <f t="shared" si="85"/>
        <v>2500</v>
      </c>
      <c r="J1095">
        <v>1093</v>
      </c>
      <c r="K1095">
        <f t="shared" si="84"/>
        <v>2.3161958443424539E-13</v>
      </c>
      <c r="L1095">
        <f t="shared" si="86"/>
        <v>1.5385962090468668E-19</v>
      </c>
      <c r="M1095">
        <f t="shared" si="87"/>
        <v>3.563690145515406E-32</v>
      </c>
    </row>
    <row r="1096" spans="9:13" x14ac:dyDescent="0.25">
      <c r="I1096">
        <f t="shared" si="85"/>
        <v>2500</v>
      </c>
      <c r="J1096">
        <v>1094</v>
      </c>
      <c r="K1096">
        <f t="shared" si="84"/>
        <v>3.2552414189824566E-13</v>
      </c>
      <c r="L1096">
        <f t="shared" si="86"/>
        <v>2.5449438742176976E-19</v>
      </c>
      <c r="M1096">
        <f t="shared" si="87"/>
        <v>8.2844067083391284E-32</v>
      </c>
    </row>
    <row r="1097" spans="9:13" x14ac:dyDescent="0.25">
      <c r="I1097">
        <f t="shared" si="85"/>
        <v>2500</v>
      </c>
      <c r="J1097">
        <v>1095</v>
      </c>
      <c r="K1097">
        <f t="shared" si="84"/>
        <v>4.565301508133882E-13</v>
      </c>
      <c r="L1097">
        <f t="shared" si="86"/>
        <v>4.1958563570678811E-19</v>
      </c>
      <c r="M1097">
        <f t="shared" si="87"/>
        <v>1.9155349354835133E-31</v>
      </c>
    </row>
    <row r="1098" spans="9:13" x14ac:dyDescent="0.25">
      <c r="I1098">
        <f t="shared" si="85"/>
        <v>2500</v>
      </c>
      <c r="J1098">
        <v>1096</v>
      </c>
      <c r="K1098">
        <f t="shared" si="84"/>
        <v>6.3890222660501181E-13</v>
      </c>
      <c r="L1098">
        <f t="shared" si="86"/>
        <v>6.8952839000312406E-19</v>
      </c>
      <c r="M1098">
        <f t="shared" si="87"/>
        <v>4.4054122368036491E-31</v>
      </c>
    </row>
    <row r="1099" spans="9:13" x14ac:dyDescent="0.25">
      <c r="I1099">
        <f t="shared" si="85"/>
        <v>2500</v>
      </c>
      <c r="J1099">
        <v>1097</v>
      </c>
      <c r="K1099">
        <f t="shared" si="84"/>
        <v>8.9223314218933387E-13</v>
      </c>
      <c r="L1099">
        <f t="shared" si="86"/>
        <v>1.1294658713939112E-18</v>
      </c>
      <c r="M1099">
        <f t="shared" si="87"/>
        <v>1.0077468834294035E-30</v>
      </c>
    </row>
    <row r="1100" spans="9:13" x14ac:dyDescent="0.25">
      <c r="I1100">
        <f t="shared" si="85"/>
        <v>2500</v>
      </c>
      <c r="J1100">
        <v>1098</v>
      </c>
      <c r="K1100">
        <f t="shared" si="84"/>
        <v>1.243373636307822E-12</v>
      </c>
      <c r="L1100">
        <f t="shared" si="86"/>
        <v>1.8440970554546467E-18</v>
      </c>
      <c r="M1100">
        <f t="shared" si="87"/>
        <v>2.2929016615451913E-30</v>
      </c>
    </row>
    <row r="1101" spans="9:13" x14ac:dyDescent="0.25">
      <c r="I1101">
        <f t="shared" si="85"/>
        <v>2500</v>
      </c>
      <c r="J1101">
        <v>1099</v>
      </c>
      <c r="K1101">
        <f t="shared" si="84"/>
        <v>1.7290384672994891E-12</v>
      </c>
      <c r="L1101">
        <f t="shared" si="86"/>
        <v>3.0011272954666369E-18</v>
      </c>
      <c r="M1101">
        <f t="shared" si="87"/>
        <v>5.1890645391242949E-30</v>
      </c>
    </row>
    <row r="1102" spans="9:13" x14ac:dyDescent="0.25">
      <c r="I1102">
        <f t="shared" si="85"/>
        <v>2500</v>
      </c>
      <c r="J1102">
        <v>1100</v>
      </c>
      <c r="K1102">
        <f t="shared" si="84"/>
        <v>2.399317378027702E-12</v>
      </c>
      <c r="L1102">
        <f t="shared" si="86"/>
        <v>4.8682774022031894E-18</v>
      </c>
      <c r="M1102">
        <f t="shared" si="87"/>
        <v>1.1680542572165668E-29</v>
      </c>
    </row>
    <row r="1103" spans="9:13" x14ac:dyDescent="0.25">
      <c r="I1103">
        <f t="shared" si="85"/>
        <v>2500</v>
      </c>
      <c r="J1103">
        <v>1101</v>
      </c>
      <c r="K1103">
        <f t="shared" si="84"/>
        <v>3.3223940116949087E-12</v>
      </c>
      <c r="L1103">
        <f t="shared" si="86"/>
        <v>7.8714864187689524E-18</v>
      </c>
      <c r="M1103">
        <f t="shared" si="87"/>
        <v>2.6152179340855772E-29</v>
      </c>
    </row>
    <row r="1104" spans="9:13" x14ac:dyDescent="0.25">
      <c r="I1104">
        <f t="shared" si="85"/>
        <v>2500</v>
      </c>
      <c r="J1104">
        <v>1102</v>
      </c>
      <c r="K1104">
        <f t="shared" si="84"/>
        <v>4.5908733694874274E-12</v>
      </c>
      <c r="L1104">
        <f t="shared" si="86"/>
        <v>1.2686125120061959E-17</v>
      </c>
      <c r="M1104">
        <f t="shared" si="87"/>
        <v>5.8240393975677944E-29</v>
      </c>
    </row>
    <row r="1105" spans="9:13" x14ac:dyDescent="0.25">
      <c r="I1105">
        <f t="shared" si="85"/>
        <v>2500</v>
      </c>
      <c r="J1105">
        <v>1103</v>
      </c>
      <c r="K1105">
        <f t="shared" si="84"/>
        <v>6.3302460153496761E-12</v>
      </c>
      <c r="L1105">
        <f t="shared" si="86"/>
        <v>2.0379442926325075E-17</v>
      </c>
      <c r="M1105">
        <f t="shared" si="87"/>
        <v>1.2900688737941545E-28</v>
      </c>
    </row>
    <row r="1106" spans="9:13" x14ac:dyDescent="0.25">
      <c r="I1106">
        <f t="shared" si="85"/>
        <v>2500</v>
      </c>
      <c r="J1106">
        <v>1104</v>
      </c>
      <c r="K1106">
        <f t="shared" si="84"/>
        <v>8.710183734431759E-12</v>
      </c>
      <c r="L1106">
        <f t="shared" si="86"/>
        <v>3.2632246565515793E-17</v>
      </c>
      <c r="M1106">
        <f t="shared" si="87"/>
        <v>2.8423286325292229E-28</v>
      </c>
    </row>
    <row r="1107" spans="9:13" x14ac:dyDescent="0.25">
      <c r="I1107">
        <f t="shared" si="85"/>
        <v>2500</v>
      </c>
      <c r="J1107">
        <v>1105</v>
      </c>
      <c r="K1107">
        <f t="shared" si="84"/>
        <v>1.1959578013506507E-11</v>
      </c>
      <c r="L1107">
        <f t="shared" si="86"/>
        <v>5.2082671708467728E-17</v>
      </c>
      <c r="M1107">
        <f t="shared" si="87"/>
        <v>6.2288677544926801E-28</v>
      </c>
    </row>
    <row r="1108" spans="9:13" x14ac:dyDescent="0.25">
      <c r="I1108">
        <f t="shared" si="85"/>
        <v>2500</v>
      </c>
      <c r="J1108">
        <v>1106</v>
      </c>
      <c r="K1108">
        <f t="shared" si="84"/>
        <v>1.6386513894485195E-11</v>
      </c>
      <c r="L1108">
        <f t="shared" si="86"/>
        <v>8.2857421798792105E-17</v>
      </c>
      <c r="M1108">
        <f t="shared" si="87"/>
        <v>1.3577442935671273E-27</v>
      </c>
    </row>
    <row r="1109" spans="9:13" x14ac:dyDescent="0.25">
      <c r="I1109">
        <f t="shared" si="85"/>
        <v>2500</v>
      </c>
      <c r="J1109">
        <v>1107</v>
      </c>
      <c r="K1109">
        <f t="shared" si="84"/>
        <v>2.2404735694668002E-11</v>
      </c>
      <c r="L1109">
        <f t="shared" si="86"/>
        <v>1.3138982112399836E-16</v>
      </c>
      <c r="M1109">
        <f t="shared" si="87"/>
        <v>2.9437542152528899E-27</v>
      </c>
    </row>
    <row r="1110" spans="9:13" x14ac:dyDescent="0.25">
      <c r="I1110">
        <f t="shared" si="85"/>
        <v>2500</v>
      </c>
      <c r="J1110">
        <v>1108</v>
      </c>
      <c r="K1110">
        <f t="shared" si="84"/>
        <v>3.056863088272777E-11</v>
      </c>
      <c r="L1110">
        <f t="shared" si="86"/>
        <v>2.0767510247938551E-16</v>
      </c>
      <c r="M1110">
        <f t="shared" si="87"/>
        <v>6.3483435512249984E-27</v>
      </c>
    </row>
    <row r="1111" spans="9:13" x14ac:dyDescent="0.25">
      <c r="I1111">
        <f t="shared" si="85"/>
        <v>2500</v>
      </c>
      <c r="J1111">
        <v>1109</v>
      </c>
      <c r="K1111">
        <f t="shared" si="84"/>
        <v>4.1619363199346451E-11</v>
      </c>
      <c r="L1111">
        <f t="shared" si="86"/>
        <v>3.2718984175750772E-16</v>
      </c>
      <c r="M1111">
        <f t="shared" si="87"/>
        <v>1.3617432859242407E-26</v>
      </c>
    </row>
    <row r="1112" spans="9:13" x14ac:dyDescent="0.25">
      <c r="I1112">
        <f t="shared" si="85"/>
        <v>2500</v>
      </c>
      <c r="J1112">
        <v>1110</v>
      </c>
      <c r="K1112">
        <f t="shared" si="84"/>
        <v>5.6545562602046301E-11</v>
      </c>
      <c r="L1112">
        <f t="shared" si="86"/>
        <v>5.1381657999313233E-16</v>
      </c>
      <c r="M1112">
        <f t="shared" si="87"/>
        <v>2.9054047589970995E-26</v>
      </c>
    </row>
    <row r="1113" spans="9:13" x14ac:dyDescent="0.25">
      <c r="I1113">
        <f t="shared" si="85"/>
        <v>2500</v>
      </c>
      <c r="J1113">
        <v>1111</v>
      </c>
      <c r="K1113">
        <f t="shared" si="84"/>
        <v>7.6662973820132362E-11</v>
      </c>
      <c r="L1113">
        <f t="shared" si="86"/>
        <v>8.0428431032528999E-16</v>
      </c>
      <c r="M1113">
        <f t="shared" si="87"/>
        <v>6.1658827026410915E-26</v>
      </c>
    </row>
    <row r="1114" spans="9:13" x14ac:dyDescent="0.25">
      <c r="I1114">
        <f t="shared" si="85"/>
        <v>2500</v>
      </c>
      <c r="J1114">
        <v>1112</v>
      </c>
      <c r="K1114">
        <f t="shared" si="84"/>
        <v>1.0371873478863032E-10</v>
      </c>
      <c r="L1114">
        <f t="shared" si="86"/>
        <v>1.2548866921691203E-15</v>
      </c>
      <c r="M1114">
        <f t="shared" si="87"/>
        <v>1.3015526001487056E-25</v>
      </c>
    </row>
    <row r="1115" spans="9:13" x14ac:dyDescent="0.25">
      <c r="I1115">
        <f t="shared" si="85"/>
        <v>2500</v>
      </c>
      <c r="J1115">
        <v>1113</v>
      </c>
      <c r="K1115">
        <f t="shared" si="84"/>
        <v>1.4002757274997643E-10</v>
      </c>
      <c r="L1115">
        <f t="shared" si="86"/>
        <v>1.951610370841583E-15</v>
      </c>
      <c r="M1115">
        <f t="shared" si="87"/>
        <v>2.7327926318262824E-25</v>
      </c>
    </row>
    <row r="1116" spans="9:13" x14ac:dyDescent="0.25">
      <c r="I1116">
        <f t="shared" si="85"/>
        <v>2500</v>
      </c>
      <c r="J1116">
        <v>1114</v>
      </c>
      <c r="K1116">
        <f t="shared" si="84"/>
        <v>1.8864925854575685E-10</v>
      </c>
      <c r="L1116">
        <f t="shared" si="86"/>
        <v>3.0253502279640874E-15</v>
      </c>
      <c r="M1116">
        <f t="shared" si="87"/>
        <v>5.7073007734666157E-25</v>
      </c>
    </row>
    <row r="1117" spans="9:13" x14ac:dyDescent="0.25">
      <c r="I1117">
        <f t="shared" si="85"/>
        <v>2500</v>
      </c>
      <c r="J1117">
        <v>1115</v>
      </c>
      <c r="K1117">
        <f t="shared" si="84"/>
        <v>2.5361925903185872E-10</v>
      </c>
      <c r="L1117">
        <f t="shared" si="86"/>
        <v>4.6746853437787174E-15</v>
      </c>
      <c r="M1117">
        <f t="shared" si="87"/>
        <v>1.185590233096248E-24</v>
      </c>
    </row>
    <row r="1118" spans="9:13" x14ac:dyDescent="0.25">
      <c r="I1118">
        <f t="shared" si="85"/>
        <v>2500</v>
      </c>
      <c r="J1118">
        <v>1116</v>
      </c>
      <c r="K1118">
        <f t="shared" si="84"/>
        <v>3.4024781002227412E-10</v>
      </c>
      <c r="L1118">
        <f t="shared" si="86"/>
        <v>7.1998515351571168E-15</v>
      </c>
      <c r="M1118">
        <f t="shared" si="87"/>
        <v>2.4497337173227175E-24</v>
      </c>
    </row>
    <row r="1119" spans="9:13" x14ac:dyDescent="0.25">
      <c r="I1119">
        <f t="shared" si="85"/>
        <v>2500</v>
      </c>
      <c r="J1119">
        <v>1117</v>
      </c>
      <c r="K1119">
        <f t="shared" si="84"/>
        <v>4.5550676552971667E-10</v>
      </c>
      <c r="L1119">
        <f t="shared" si="86"/>
        <v>1.1053234277229619E-14</v>
      </c>
      <c r="M1119">
        <f t="shared" si="87"/>
        <v>5.0348229942630596E-24</v>
      </c>
    </row>
    <row r="1120" spans="9:13" x14ac:dyDescent="0.25">
      <c r="I1120">
        <f t="shared" si="85"/>
        <v>2500</v>
      </c>
      <c r="J1120">
        <v>1118</v>
      </c>
      <c r="K1120">
        <f t="shared" si="84"/>
        <v>6.0852876916134512E-10</v>
      </c>
      <c r="L1120">
        <f t="shared" si="86"/>
        <v>1.691414807338972E-14</v>
      </c>
      <c r="M1120">
        <f t="shared" si="87"/>
        <v>1.0292745708512583E-23</v>
      </c>
    </row>
    <row r="1121" spans="9:13" x14ac:dyDescent="0.25">
      <c r="I1121">
        <f t="shared" si="85"/>
        <v>2500</v>
      </c>
      <c r="J1121">
        <v>1119</v>
      </c>
      <c r="K1121">
        <f t="shared" si="84"/>
        <v>8.1124979193611689E-10</v>
      </c>
      <c r="L1121">
        <f t="shared" si="86"/>
        <v>2.5799188239307212E-14</v>
      </c>
      <c r="M1121">
        <f t="shared" si="87"/>
        <v>2.0929586091258691E-23</v>
      </c>
    </row>
    <row r="1122" spans="9:13" x14ac:dyDescent="0.25">
      <c r="I1122">
        <f t="shared" si="85"/>
        <v>2500</v>
      </c>
      <c r="J1122">
        <v>1120</v>
      </c>
      <c r="K1122">
        <f t="shared" si="84"/>
        <v>1.0792341939799736E-9</v>
      </c>
      <c r="L1122">
        <f t="shared" si="86"/>
        <v>3.9224494293417831E-14</v>
      </c>
      <c r="M1122">
        <f t="shared" si="87"/>
        <v>4.2332415483028863E-23</v>
      </c>
    </row>
    <row r="1123" spans="9:13" x14ac:dyDescent="0.25">
      <c r="I1123">
        <f t="shared" si="85"/>
        <v>2500</v>
      </c>
      <c r="J1123">
        <v>1121</v>
      </c>
      <c r="K1123">
        <f t="shared" si="84"/>
        <v>1.4327315675137255E-9</v>
      </c>
      <c r="L1123">
        <f t="shared" si="86"/>
        <v>5.9443490171350017E-14</v>
      </c>
      <c r="M1123">
        <f t="shared" si="87"/>
        <v>8.5166564851685046E-23</v>
      </c>
    </row>
    <row r="1124" spans="9:13" x14ac:dyDescent="0.25">
      <c r="I1124">
        <f t="shared" si="85"/>
        <v>2500</v>
      </c>
      <c r="J1124">
        <v>1122</v>
      </c>
      <c r="K1124">
        <f t="shared" si="84"/>
        <v>1.8980271552229497E-9</v>
      </c>
      <c r="L1124">
        <f t="shared" si="86"/>
        <v>8.9793958850017841E-14</v>
      </c>
      <c r="M1124">
        <f t="shared" si="87"/>
        <v>1.7043137227230598E-22</v>
      </c>
    </row>
    <row r="1125" spans="9:13" x14ac:dyDescent="0.25">
      <c r="I1125">
        <f t="shared" si="85"/>
        <v>2500</v>
      </c>
      <c r="J1125">
        <v>1123</v>
      </c>
      <c r="K1125">
        <f t="shared" si="84"/>
        <v>2.5091631537200693E-9</v>
      </c>
      <c r="L1125">
        <f t="shared" si="86"/>
        <v>1.3520291084966632E-13</v>
      </c>
      <c r="M1125">
        <f t="shared" si="87"/>
        <v>3.3924616217968211E-22</v>
      </c>
    </row>
    <row r="1126" spans="9:13" x14ac:dyDescent="0.25">
      <c r="I1126">
        <f t="shared" si="85"/>
        <v>2500</v>
      </c>
      <c r="J1126">
        <v>1124</v>
      </c>
      <c r="K1126">
        <f t="shared" si="84"/>
        <v>3.3101273574961692E-9</v>
      </c>
      <c r="L1126">
        <f t="shared" si="86"/>
        <v>2.0291833954931609E-13</v>
      </c>
      <c r="M1126">
        <f t="shared" si="87"/>
        <v>6.7168554707988807E-22</v>
      </c>
    </row>
    <row r="1127" spans="9:13" x14ac:dyDescent="0.25">
      <c r="I1127">
        <f t="shared" si="85"/>
        <v>2500</v>
      </c>
      <c r="J1127">
        <v>1125</v>
      </c>
      <c r="K1127">
        <f t="shared" si="84"/>
        <v>4.3576291533652885E-9</v>
      </c>
      <c r="L1127">
        <f t="shared" si="86"/>
        <v>3.0356599629615053E-13</v>
      </c>
      <c r="M1127">
        <f t="shared" si="87"/>
        <v>1.3228280354304848E-21</v>
      </c>
    </row>
    <row r="1128" spans="9:13" x14ac:dyDescent="0.25">
      <c r="I1128">
        <f t="shared" si="85"/>
        <v>2500</v>
      </c>
      <c r="J1128">
        <v>1126</v>
      </c>
      <c r="K1128">
        <f t="shared" si="84"/>
        <v>5.7246117671199126E-9</v>
      </c>
      <c r="L1128">
        <f t="shared" si="86"/>
        <v>4.5267002589195525E-13</v>
      </c>
      <c r="M1128">
        <f t="shared" si="87"/>
        <v>2.5913601568435626E-21</v>
      </c>
    </row>
    <row r="1129" spans="9:13" x14ac:dyDescent="0.25">
      <c r="I1129">
        <f t="shared" si="85"/>
        <v>2500</v>
      </c>
      <c r="J1129">
        <v>1127</v>
      </c>
      <c r="K1129">
        <f t="shared" si="84"/>
        <v>7.504684994697834E-9</v>
      </c>
      <c r="L1129">
        <f t="shared" si="86"/>
        <v>6.7283313568997541E-13</v>
      </c>
      <c r="M1129">
        <f t="shared" si="87"/>
        <v>5.0494007373480501E-21</v>
      </c>
    </row>
    <row r="1130" spans="9:13" x14ac:dyDescent="0.25">
      <c r="I1130">
        <f t="shared" si="85"/>
        <v>2500</v>
      </c>
      <c r="J1130">
        <v>1128</v>
      </c>
      <c r="K1130">
        <f t="shared" si="84"/>
        <v>9.8177057222472106E-9</v>
      </c>
      <c r="L1130">
        <f t="shared" si="86"/>
        <v>9.9685099486459852E-13</v>
      </c>
      <c r="M1130">
        <f t="shared" si="87"/>
        <v>9.7867897165099938E-21</v>
      </c>
    </row>
    <row r="1131" spans="9:13" x14ac:dyDescent="0.25">
      <c r="I1131">
        <f t="shared" si="85"/>
        <v>2500</v>
      </c>
      <c r="J1131">
        <v>1129</v>
      </c>
      <c r="K1131">
        <f t="shared" si="84"/>
        <v>1.2816785886855514E-8</v>
      </c>
      <c r="L1131">
        <f t="shared" si="86"/>
        <v>1.4721449907213217E-12</v>
      </c>
      <c r="M1131">
        <f t="shared" si="87"/>
        <v>1.8868167140482078E-20</v>
      </c>
    </row>
    <row r="1132" spans="9:13" x14ac:dyDescent="0.25">
      <c r="I1132">
        <f t="shared" si="85"/>
        <v>2500</v>
      </c>
      <c r="J1132">
        <v>1130</v>
      </c>
      <c r="K1132">
        <f t="shared" si="84"/>
        <v>1.6697070950820182E-8</v>
      </c>
      <c r="L1132">
        <f t="shared" si="86"/>
        <v>2.1670483847629531E-12</v>
      </c>
      <c r="M1132">
        <f t="shared" si="87"/>
        <v>3.6183360634247299E-20</v>
      </c>
    </row>
    <row r="1133" spans="9:13" x14ac:dyDescent="0.25">
      <c r="I1133">
        <f t="shared" si="85"/>
        <v>2500</v>
      </c>
      <c r="J1133">
        <v>1131</v>
      </c>
      <c r="K1133">
        <f t="shared" si="84"/>
        <v>2.1706708556806154E-8</v>
      </c>
      <c r="L1133">
        <f t="shared" si="86"/>
        <v>3.1796881810510616E-12</v>
      </c>
      <c r="M1133">
        <f t="shared" si="87"/>
        <v>6.9020564647596468E-20</v>
      </c>
    </row>
    <row r="1134" spans="9:13" x14ac:dyDescent="0.25">
      <c r="I1134">
        <f t="shared" si="85"/>
        <v>2500</v>
      </c>
      <c r="J1134">
        <v>1132</v>
      </c>
      <c r="K1134">
        <f t="shared" si="84"/>
        <v>2.8160519239372089E-8</v>
      </c>
      <c r="L1134">
        <f t="shared" si="86"/>
        <v>4.650488504263107E-12</v>
      </c>
      <c r="M1134">
        <f t="shared" si="87"/>
        <v>1.3096017099677995E-19</v>
      </c>
    </row>
    <row r="1135" spans="9:13" x14ac:dyDescent="0.25">
      <c r="I1135">
        <f t="shared" si="85"/>
        <v>2500</v>
      </c>
      <c r="J1135">
        <v>1133</v>
      </c>
      <c r="K1135">
        <f t="shared" si="84"/>
        <v>3.6456991713592628E-8</v>
      </c>
      <c r="L1135">
        <f t="shared" si="86"/>
        <v>6.7797073890960192E-12</v>
      </c>
      <c r="M1135">
        <f t="shared" si="87"/>
        <v>2.4716773610485627E-19</v>
      </c>
    </row>
    <row r="1136" spans="9:13" x14ac:dyDescent="0.25">
      <c r="I1136">
        <f t="shared" si="85"/>
        <v>2500</v>
      </c>
      <c r="J1136">
        <v>1134</v>
      </c>
      <c r="K1136">
        <f t="shared" si="84"/>
        <v>4.7099357594717954E-8</v>
      </c>
      <c r="L1136">
        <f t="shared" si="86"/>
        <v>9.8519425402020428E-12</v>
      </c>
      <c r="M1136">
        <f t="shared" si="87"/>
        <v>4.6402016470358997E-19</v>
      </c>
    </row>
    <row r="1137" spans="9:13" x14ac:dyDescent="0.25">
      <c r="I1137">
        <f t="shared" si="85"/>
        <v>2500</v>
      </c>
      <c r="J1137">
        <v>1135</v>
      </c>
      <c r="K1137">
        <f t="shared" si="84"/>
        <v>6.0721658148954803E-8</v>
      </c>
      <c r="L1137">
        <f t="shared" si="86"/>
        <v>1.4270248826513986E-11</v>
      </c>
      <c r="M1137">
        <f t="shared" si="87"/>
        <v>8.6651317094410568E-19</v>
      </c>
    </row>
    <row r="1138" spans="9:13" x14ac:dyDescent="0.25">
      <c r="I1138">
        <f t="shared" si="85"/>
        <v>2500</v>
      </c>
      <c r="J1138">
        <v>1136</v>
      </c>
      <c r="K1138">
        <f t="shared" si="84"/>
        <v>7.8120903080196332E-8</v>
      </c>
      <c r="L1138">
        <f t="shared" si="86"/>
        <v>2.0603461281382623E-11</v>
      </c>
      <c r="M1138">
        <f t="shared" si="87"/>
        <v>1.6095610018794696E-18</v>
      </c>
    </row>
    <row r="1139" spans="9:13" x14ac:dyDescent="0.25">
      <c r="I1139">
        <f t="shared" si="85"/>
        <v>2500</v>
      </c>
      <c r="J1139">
        <v>1137</v>
      </c>
      <c r="K1139">
        <f t="shared" si="84"/>
        <v>1.0029664323473198E-7</v>
      </c>
      <c r="L1139">
        <f t="shared" si="86"/>
        <v>2.9651590732892275E-11</v>
      </c>
      <c r="M1139">
        <f t="shared" si="87"/>
        <v>2.9739550170791815E-18</v>
      </c>
    </row>
    <row r="1140" spans="9:13" x14ac:dyDescent="0.25">
      <c r="I1140">
        <f t="shared" si="85"/>
        <v>2500</v>
      </c>
      <c r="J1140">
        <v>1138</v>
      </c>
      <c r="K1140">
        <f t="shared" si="84"/>
        <v>1.2849954088213962E-7</v>
      </c>
      <c r="L1140">
        <f t="shared" si="86"/>
        <v>4.2535856746367996E-11</v>
      </c>
      <c r="M1140">
        <f t="shared" si="87"/>
        <v>5.4658380629367488E-18</v>
      </c>
    </row>
    <row r="1141" spans="9:13" x14ac:dyDescent="0.25">
      <c r="I1141">
        <f t="shared" si="85"/>
        <v>2500</v>
      </c>
      <c r="J1141">
        <v>1139</v>
      </c>
      <c r="K1141">
        <f t="shared" si="84"/>
        <v>1.6429082898669847E-7</v>
      </c>
      <c r="L1141">
        <f t="shared" si="86"/>
        <v>6.0822175731568872E-11</v>
      </c>
      <c r="M1141">
        <f t="shared" si="87"/>
        <v>9.9925256717141039E-18</v>
      </c>
    </row>
    <row r="1142" spans="9:13" x14ac:dyDescent="0.25">
      <c r="I1142">
        <f t="shared" si="85"/>
        <v>2500</v>
      </c>
      <c r="J1142">
        <v>1140</v>
      </c>
      <c r="K1142">
        <f t="shared" si="84"/>
        <v>2.096149113919693E-7</v>
      </c>
      <c r="L1142">
        <f t="shared" si="86"/>
        <v>8.6689899486931874E-11</v>
      </c>
      <c r="M1142">
        <f t="shared" si="87"/>
        <v>1.8171495599531949E-17</v>
      </c>
    </row>
    <row r="1143" spans="9:13" x14ac:dyDescent="0.25">
      <c r="I1143">
        <f t="shared" si="85"/>
        <v>2500</v>
      </c>
      <c r="J1143">
        <v>1141</v>
      </c>
      <c r="K1143">
        <f t="shared" si="84"/>
        <v>2.6688777659010817E-7</v>
      </c>
      <c r="L1143">
        <f t="shared" si="86"/>
        <v>1.2316151636828913E-10</v>
      </c>
      <c r="M1143">
        <f t="shared" si="87"/>
        <v>3.2870303264998898E-17</v>
      </c>
    </row>
    <row r="1144" spans="9:13" x14ac:dyDescent="0.25">
      <c r="I1144">
        <f t="shared" si="85"/>
        <v>2500</v>
      </c>
      <c r="J1144">
        <v>1142</v>
      </c>
      <c r="K1144">
        <f t="shared" si="84"/>
        <v>3.3910438696196191E-7</v>
      </c>
      <c r="L1144">
        <f t="shared" si="86"/>
        <v>1.744141568941897E-10</v>
      </c>
      <c r="M1144">
        <f t="shared" si="87"/>
        <v>5.9144605751091645E-17</v>
      </c>
    </row>
    <row r="1145" spans="9:13" x14ac:dyDescent="0.25">
      <c r="I1145">
        <f t="shared" si="85"/>
        <v>2500</v>
      </c>
      <c r="J1145">
        <v>1143</v>
      </c>
      <c r="K1145">
        <f t="shared" si="84"/>
        <v>4.2996877201140066E-7</v>
      </c>
      <c r="L1145">
        <f t="shared" si="86"/>
        <v>2.4620043280268932E-10</v>
      </c>
      <c r="M1145">
        <f t="shared" si="87"/>
        <v>1.058584977608477E-16</v>
      </c>
    </row>
    <row r="1146" spans="9:13" x14ac:dyDescent="0.25">
      <c r="I1146">
        <f t="shared" si="85"/>
        <v>2500</v>
      </c>
      <c r="J1146">
        <v>1144</v>
      </c>
      <c r="K1146">
        <f t="shared" si="84"/>
        <v>5.4405120785410995E-7</v>
      </c>
      <c r="L1146">
        <f t="shared" si="86"/>
        <v>3.4641481611578413E-10</v>
      </c>
      <c r="M1146">
        <f t="shared" si="87"/>
        <v>1.8846739912635174E-16</v>
      </c>
    </row>
    <row r="1147" spans="9:13" x14ac:dyDescent="0.25">
      <c r="I1147">
        <f t="shared" si="85"/>
        <v>2500</v>
      </c>
      <c r="J1147">
        <v>1145</v>
      </c>
      <c r="K1147">
        <f t="shared" si="84"/>
        <v>6.8697761640766453E-7</v>
      </c>
      <c r="L1147">
        <f t="shared" si="86"/>
        <v>4.8585297254121013E-10</v>
      </c>
      <c r="M1147">
        <f t="shared" si="87"/>
        <v>3.3377011700093901E-16</v>
      </c>
    </row>
    <row r="1148" spans="9:13" x14ac:dyDescent="0.25">
      <c r="I1148">
        <f t="shared" si="85"/>
        <v>2500</v>
      </c>
      <c r="J1148">
        <v>1146</v>
      </c>
      <c r="K1148">
        <f t="shared" si="84"/>
        <v>8.6565717732161017E-7</v>
      </c>
      <c r="L1148">
        <f t="shared" si="86"/>
        <v>6.7922587093225545E-10</v>
      </c>
      <c r="M1148">
        <f t="shared" si="87"/>
        <v>5.8797675019502854E-16</v>
      </c>
    </row>
    <row r="1149" spans="9:13" x14ac:dyDescent="0.25">
      <c r="I1149">
        <f t="shared" si="85"/>
        <v>2500</v>
      </c>
      <c r="J1149">
        <v>1147</v>
      </c>
      <c r="K1149">
        <f t="shared" ref="K1149:K1212" si="88">IF(I1149+J1149&gt;(G$2-(G$2*G$3*G$4/100/100))/2, (1-(_xlfn.HYPGEOM.DIST((I1149+J1149-1), (G$2-(G$2*G$3*G$4/100/100)), G$2/2, G$2, TRUE))),_xlfn.HYPGEOM.DIST(I1149+J1149, (G$2-(G$2*G$3*G$4/100/100)), G$2/2, G$2, TRUE))</f>
        <v>1.0885551251374972E-6</v>
      </c>
      <c r="L1149">
        <f t="shared" si="86"/>
        <v>9.4650892232733678E-10</v>
      </c>
      <c r="M1149">
        <f t="shared" si="87"/>
        <v>1.0303271383877916E-15</v>
      </c>
    </row>
    <row r="1150" spans="9:13" x14ac:dyDescent="0.25">
      <c r="I1150">
        <f t="shared" si="85"/>
        <v>2500</v>
      </c>
      <c r="J1150">
        <v>1148</v>
      </c>
      <c r="K1150">
        <f t="shared" si="88"/>
        <v>1.3660188152890795E-6</v>
      </c>
      <c r="L1150">
        <f t="shared" si="86"/>
        <v>1.3147298678753869E-9</v>
      </c>
      <c r="M1150">
        <f t="shared" si="87"/>
        <v>1.7959457365403041E-15</v>
      </c>
    </row>
    <row r="1151" spans="9:13" x14ac:dyDescent="0.25">
      <c r="I1151">
        <f t="shared" si="85"/>
        <v>2500</v>
      </c>
      <c r="J1151">
        <v>1149</v>
      </c>
      <c r="K1151">
        <f t="shared" si="88"/>
        <v>1.7106663973119908E-6</v>
      </c>
      <c r="L1151">
        <f t="shared" si="86"/>
        <v>1.8203288623553713E-9</v>
      </c>
      <c r="M1151">
        <f t="shared" si="87"/>
        <v>3.1139754168884977E-15</v>
      </c>
    </row>
    <row r="1152" spans="9:13" x14ac:dyDescent="0.25">
      <c r="I1152">
        <f t="shared" si="85"/>
        <v>2500</v>
      </c>
      <c r="J1152">
        <v>1150</v>
      </c>
      <c r="K1152">
        <f t="shared" si="88"/>
        <v>2.1378488439202936E-6</v>
      </c>
      <c r="L1152">
        <f t="shared" si="86"/>
        <v>2.5122616710013401E-9</v>
      </c>
      <c r="M1152">
        <f t="shared" si="87"/>
        <v>5.3708357089754798E-15</v>
      </c>
    </row>
    <row r="1153" spans="9:13" x14ac:dyDescent="0.25">
      <c r="I1153">
        <f t="shared" si="85"/>
        <v>2500</v>
      </c>
      <c r="J1153">
        <v>1151</v>
      </c>
      <c r="K1153">
        <f t="shared" si="88"/>
        <v>2.6661976619242394E-6</v>
      </c>
      <c r="L1153">
        <f t="shared" si="86"/>
        <v>3.4560638883863045E-9</v>
      </c>
      <c r="M1153">
        <f t="shared" si="87"/>
        <v>9.2145494586763615E-15</v>
      </c>
    </row>
    <row r="1154" spans="9:13" x14ac:dyDescent="0.25">
      <c r="I1154">
        <f t="shared" si="85"/>
        <v>2500</v>
      </c>
      <c r="J1154">
        <v>1152</v>
      </c>
      <c r="K1154">
        <f t="shared" si="88"/>
        <v>3.3182723660604731E-6</v>
      </c>
      <c r="L1154">
        <f t="shared" si="86"/>
        <v>4.7391527115824453E-9</v>
      </c>
      <c r="M1154">
        <f t="shared" si="87"/>
        <v>1.5725799481384588E-14</v>
      </c>
    </row>
    <row r="1155" spans="9:13" x14ac:dyDescent="0.25">
      <c r="I1155">
        <f t="shared" si="85"/>
        <v>2500</v>
      </c>
      <c r="J1155">
        <v>1153</v>
      </c>
      <c r="K1155">
        <f t="shared" si="88"/>
        <v>4.121323739232085E-6</v>
      </c>
      <c r="L1155">
        <f t="shared" si="86"/>
        <v>6.477715547903804E-9</v>
      </c>
      <c r="M1155">
        <f t="shared" si="87"/>
        <v>2.669676286356872E-14</v>
      </c>
    </row>
    <row r="1156" spans="9:13" x14ac:dyDescent="0.25">
      <c r="I1156">
        <f t="shared" ref="I1156:I1219" si="89">G$5</f>
        <v>2500</v>
      </c>
      <c r="J1156">
        <v>1154</v>
      </c>
      <c r="K1156">
        <f t="shared" si="88"/>
        <v>5.1081910402550579E-6</v>
      </c>
      <c r="L1156">
        <f t="shared" ref="L1156:L1219" si="90">_xlfn.HYPGEOM.DIST(J1156,  (G$2-0.5*G$2)*0.5, G$2/2-I1156,(G$2-0.5*G$2), FALSE)</f>
        <v>8.8256245247200843E-9</v>
      </c>
      <c r="M1156">
        <f t="shared" ref="M1156:M1219" si="91">K1156*L1156</f>
        <v>4.5082976121830438E-14</v>
      </c>
    </row>
    <row r="1157" spans="9:13" x14ac:dyDescent="0.25">
      <c r="I1157">
        <f t="shared" si="89"/>
        <v>2500</v>
      </c>
      <c r="J1157">
        <v>1155</v>
      </c>
      <c r="K1157">
        <f t="shared" si="88"/>
        <v>6.3183536585227953E-6</v>
      </c>
      <c r="L1157">
        <f t="shared" si="90"/>
        <v>1.1985926171865123E-8</v>
      </c>
      <c r="M1157">
        <f t="shared" si="91"/>
        <v>7.5731320478788119E-14</v>
      </c>
    </row>
    <row r="1158" spans="9:13" x14ac:dyDescent="0.25">
      <c r="I1158">
        <f t="shared" si="89"/>
        <v>2500</v>
      </c>
      <c r="J1158">
        <v>1156</v>
      </c>
      <c r="K1158">
        <f t="shared" si="88"/>
        <v>7.799160256587029E-6</v>
      </c>
      <c r="L1158">
        <f t="shared" si="90"/>
        <v>1.6225590041022968E-8</v>
      </c>
      <c r="M1158">
        <f t="shared" si="91"/>
        <v>1.2654597698762063E-13</v>
      </c>
    </row>
    <row r="1159" spans="9:13" x14ac:dyDescent="0.25">
      <c r="I1159">
        <f t="shared" si="89"/>
        <v>2500</v>
      </c>
      <c r="J1159">
        <v>1157</v>
      </c>
      <c r="K1159">
        <f t="shared" si="88"/>
        <v>9.6072611853461218E-6</v>
      </c>
      <c r="L1159">
        <f t="shared" si="90"/>
        <v>2.1894363206746929E-8</v>
      </c>
      <c r="M1159">
        <f t="shared" si="91"/>
        <v>2.1034486581405002E-13</v>
      </c>
    </row>
    <row r="1160" spans="9:13" x14ac:dyDescent="0.25">
      <c r="I1160">
        <f t="shared" si="89"/>
        <v>2500</v>
      </c>
      <c r="J1160">
        <v>1158</v>
      </c>
      <c r="K1160">
        <f t="shared" si="88"/>
        <v>1.1810272896579705E-5</v>
      </c>
      <c r="L1160">
        <f t="shared" si="90"/>
        <v>2.9448774391767844E-8</v>
      </c>
      <c r="M1160">
        <f t="shared" si="91"/>
        <v>3.4779806203658628E-13</v>
      </c>
    </row>
    <row r="1161" spans="9:13" x14ac:dyDescent="0.25">
      <c r="I1161">
        <f t="shared" si="89"/>
        <v>2500</v>
      </c>
      <c r="J1161">
        <v>1159</v>
      </c>
      <c r="K1161">
        <f t="shared" si="88"/>
        <v>1.4488706202779075E-5</v>
      </c>
      <c r="L1161">
        <f t="shared" si="90"/>
        <v>3.948256732857639E-8</v>
      </c>
      <c r="M1161">
        <f t="shared" si="91"/>
        <v>5.7205131815518719E-13</v>
      </c>
    </row>
    <row r="1162" spans="9:13" x14ac:dyDescent="0.25">
      <c r="I1162">
        <f t="shared" si="89"/>
        <v>2500</v>
      </c>
      <c r="J1162">
        <v>1160</v>
      </c>
      <c r="K1162">
        <f t="shared" si="88"/>
        <v>1.7738193526912037E-5</v>
      </c>
      <c r="L1162">
        <f t="shared" si="90"/>
        <v>5.2765123854182963E-8</v>
      </c>
      <c r="M1162">
        <f t="shared" si="91"/>
        <v>9.3595797839698018E-13</v>
      </c>
    </row>
    <row r="1163" spans="9:13" x14ac:dyDescent="0.25">
      <c r="I1163">
        <f t="shared" si="89"/>
        <v>2500</v>
      </c>
      <c r="J1163">
        <v>1161</v>
      </c>
      <c r="K1163">
        <f t="shared" si="88"/>
        <v>2.1672053719834237E-5</v>
      </c>
      <c r="L1163">
        <f t="shared" si="90"/>
        <v>7.0289769498754227E-8</v>
      </c>
      <c r="M1163">
        <f t="shared" si="91"/>
        <v>1.5233236605317677E-12</v>
      </c>
    </row>
    <row r="1164" spans="9:13" x14ac:dyDescent="0.25">
      <c r="I1164">
        <f t="shared" si="89"/>
        <v>2500</v>
      </c>
      <c r="J1164">
        <v>1162</v>
      </c>
      <c r="K1164">
        <f t="shared" si="88"/>
        <v>2.6424236566871683E-5</v>
      </c>
      <c r="L1164">
        <f t="shared" si="90"/>
        <v>9.3334244639868586E-8</v>
      </c>
      <c r="M1164">
        <f t="shared" si="91"/>
        <v>2.4662861601541628E-12</v>
      </c>
    </row>
    <row r="1165" spans="9:13" x14ac:dyDescent="0.25">
      <c r="I1165">
        <f t="shared" si="89"/>
        <v>2500</v>
      </c>
      <c r="J1165">
        <v>1163</v>
      </c>
      <c r="K1165">
        <f t="shared" si="88"/>
        <v>3.2152692714448817E-5</v>
      </c>
      <c r="L1165">
        <f t="shared" si="90"/>
        <v>1.2353607946144182E-7</v>
      </c>
      <c r="M1165">
        <f t="shared" si="91"/>
        <v>3.9720176020714704E-12</v>
      </c>
    </row>
    <row r="1166" spans="9:13" x14ac:dyDescent="0.25">
      <c r="I1166">
        <f t="shared" si="89"/>
        <v>2500</v>
      </c>
      <c r="J1166">
        <v>1164</v>
      </c>
      <c r="K1166">
        <f t="shared" si="88"/>
        <v>3.9043218368660372E-5</v>
      </c>
      <c r="L1166">
        <f t="shared" si="90"/>
        <v>1.6298613770116434E-7</v>
      </c>
      <c r="M1166">
        <f t="shared" si="91"/>
        <v>6.3635033653311085E-12</v>
      </c>
    </row>
    <row r="1167" spans="9:13" x14ac:dyDescent="0.25">
      <c r="I1167">
        <f t="shared" si="89"/>
        <v>2500</v>
      </c>
      <c r="J1167">
        <v>1165</v>
      </c>
      <c r="K1167">
        <f t="shared" si="88"/>
        <v>4.731382768498984E-5</v>
      </c>
      <c r="L1167">
        <f t="shared" si="90"/>
        <v>2.1434419881620564E-7</v>
      </c>
      <c r="M1167">
        <f t="shared" si="91"/>
        <v>1.0141444488067157E-11</v>
      </c>
    </row>
    <row r="1168" spans="9:13" x14ac:dyDescent="0.25">
      <c r="I1168">
        <f t="shared" si="89"/>
        <v>2500</v>
      </c>
      <c r="J1168">
        <v>1166</v>
      </c>
      <c r="K1168">
        <f t="shared" si="88"/>
        <v>5.7219709203924309E-5</v>
      </c>
      <c r="L1168">
        <f t="shared" si="90"/>
        <v>2.8098113629390731E-7</v>
      </c>
      <c r="M1168">
        <f t="shared" si="91"/>
        <v>1.6077658910525599E-11</v>
      </c>
    </row>
    <row r="1169" spans="9:13" x14ac:dyDescent="0.25">
      <c r="I1169">
        <f t="shared" si="89"/>
        <v>2500</v>
      </c>
      <c r="J1169">
        <v>1167</v>
      </c>
      <c r="K1169">
        <f t="shared" si="88"/>
        <v>6.9058825899778433E-5</v>
      </c>
      <c r="L1169">
        <f t="shared" si="90"/>
        <v>3.6715302567153515E-7</v>
      </c>
      <c r="M1169">
        <f t="shared" si="91"/>
        <v>2.5355156878427426E-11</v>
      </c>
    </row>
    <row r="1170" spans="9:13" x14ac:dyDescent="0.25">
      <c r="I1170">
        <f t="shared" si="89"/>
        <v>2500</v>
      </c>
      <c r="J1170">
        <v>1168</v>
      </c>
      <c r="K1170">
        <f t="shared" si="88"/>
        <v>8.3178221294488114E-5</v>
      </c>
      <c r="L1170">
        <f t="shared" si="90"/>
        <v>4.78213381843771E-7</v>
      </c>
      <c r="M1170">
        <f t="shared" si="91"/>
        <v>3.9776938500986727E-11</v>
      </c>
    </row>
    <row r="1171" spans="9:13" x14ac:dyDescent="0.25">
      <c r="I1171">
        <f t="shared" si="89"/>
        <v>2500</v>
      </c>
      <c r="J1171">
        <v>1169</v>
      </c>
      <c r="K1171">
        <f t="shared" si="88"/>
        <v>9.9981096525028778E-5</v>
      </c>
      <c r="L1171">
        <f t="shared" si="90"/>
        <v>6.2087068135881534E-7</v>
      </c>
      <c r="M1171">
        <f t="shared" si="91"/>
        <v>6.2075331522496098E-11</v>
      </c>
    </row>
    <row r="1172" spans="9:13" x14ac:dyDescent="0.25">
      <c r="I1172">
        <f t="shared" si="89"/>
        <v>2500</v>
      </c>
      <c r="J1172">
        <v>1170</v>
      </c>
      <c r="K1172">
        <f t="shared" si="88"/>
        <v>1.1993472510880938E-4</v>
      </c>
      <c r="L1172">
        <f t="shared" si="90"/>
        <v>8.0349936820706054E-7</v>
      </c>
      <c r="M1172">
        <f t="shared" si="91"/>
        <v>9.6367475851015817E-11</v>
      </c>
    </row>
    <row r="1173" spans="9:13" x14ac:dyDescent="0.25">
      <c r="I1173">
        <f t="shared" si="89"/>
        <v>2500</v>
      </c>
      <c r="J1173">
        <v>1171</v>
      </c>
      <c r="K1173">
        <f t="shared" si="88"/>
        <v>1.4357927327836732E-4</v>
      </c>
      <c r="L1173">
        <f t="shared" si="90"/>
        <v>1.0365136634784466E-6</v>
      </c>
      <c r="M1173">
        <f t="shared" si="91"/>
        <v>1.4882187854533355E-10</v>
      </c>
    </row>
    <row r="1174" spans="9:13" x14ac:dyDescent="0.25">
      <c r="I1174">
        <f t="shared" si="89"/>
        <v>2500</v>
      </c>
      <c r="J1174">
        <v>1172</v>
      </c>
      <c r="K1174">
        <f t="shared" si="88"/>
        <v>1.7153759399358642E-4</v>
      </c>
      <c r="L1174">
        <f t="shared" si="90"/>
        <v>1.3328146873399351E-6</v>
      </c>
      <c r="M1174">
        <f t="shared" si="91"/>
        <v>2.2862782470560662E-10</v>
      </c>
    </row>
    <row r="1175" spans="9:13" x14ac:dyDescent="0.25">
      <c r="I1175">
        <f t="shared" si="89"/>
        <v>2500</v>
      </c>
      <c r="J1175">
        <v>1173</v>
      </c>
      <c r="K1175">
        <f t="shared" si="88"/>
        <v>2.0452606191420549E-4</v>
      </c>
      <c r="L1175">
        <f t="shared" si="90"/>
        <v>1.7083226369652459E-6</v>
      </c>
      <c r="M1175">
        <f t="shared" si="91"/>
        <v>3.4939650141739267E-10</v>
      </c>
    </row>
    <row r="1176" spans="9:13" x14ac:dyDescent="0.25">
      <c r="I1176">
        <f t="shared" si="89"/>
        <v>2500</v>
      </c>
      <c r="J1176">
        <v>1174</v>
      </c>
      <c r="K1176">
        <f t="shared" si="88"/>
        <v>2.4336651454315707E-4</v>
      </c>
      <c r="L1176">
        <f t="shared" si="90"/>
        <v>2.1826070197762233E-6</v>
      </c>
      <c r="M1176">
        <f t="shared" si="91"/>
        <v>5.3117346302036692E-10</v>
      </c>
    </row>
    <row r="1177" spans="9:13" x14ac:dyDescent="0.25">
      <c r="I1177">
        <f t="shared" si="89"/>
        <v>2500</v>
      </c>
      <c r="J1177">
        <v>1175</v>
      </c>
      <c r="K1177">
        <f t="shared" si="88"/>
        <v>2.8899936124205587E-4</v>
      </c>
      <c r="L1177">
        <f t="shared" si="90"/>
        <v>2.7796291826548452E-6</v>
      </c>
      <c r="M1177">
        <f t="shared" si="91"/>
        <v>8.0331105827702813E-10</v>
      </c>
    </row>
    <row r="1178" spans="9:13" x14ac:dyDescent="0.25">
      <c r="I1178">
        <f t="shared" si="89"/>
        <v>2500</v>
      </c>
      <c r="J1178">
        <v>1176</v>
      </c>
      <c r="K1178">
        <f t="shared" si="88"/>
        <v>3.4249791667603948E-4</v>
      </c>
      <c r="L1178">
        <f t="shared" si="90"/>
        <v>3.5286125600166182E-6</v>
      </c>
      <c r="M1178">
        <f t="shared" si="91"/>
        <v>1.208542450562598E-9</v>
      </c>
    </row>
    <row r="1179" spans="9:13" x14ac:dyDescent="0.25">
      <c r="I1179">
        <f t="shared" si="89"/>
        <v>2500</v>
      </c>
      <c r="J1179">
        <v>1177</v>
      </c>
      <c r="K1179">
        <f t="shared" si="88"/>
        <v>4.0508400827000014E-4</v>
      </c>
      <c r="L1179">
        <f t="shared" si="90"/>
        <v>4.4650571315599255E-6</v>
      </c>
      <c r="M1179">
        <f t="shared" si="91"/>
        <v>1.808723240006844E-9</v>
      </c>
    </row>
    <row r="1180" spans="9:13" x14ac:dyDescent="0.25">
      <c r="I1180">
        <f t="shared" si="89"/>
        <v>2500</v>
      </c>
      <c r="J1180">
        <v>1178</v>
      </c>
      <c r="K1180">
        <f t="shared" si="88"/>
        <v>4.7814489825425874E-4</v>
      </c>
      <c r="L1180">
        <f t="shared" si="90"/>
        <v>5.6319154678051799E-6</v>
      </c>
      <c r="M1180">
        <f t="shared" si="91"/>
        <v>2.6928716483302939E-9</v>
      </c>
    </row>
    <row r="1181" spans="9:13" x14ac:dyDescent="0.25">
      <c r="I1181">
        <f t="shared" si="89"/>
        <v>2500</v>
      </c>
      <c r="J1181">
        <v>1179</v>
      </c>
      <c r="K1181">
        <f t="shared" si="88"/>
        <v>5.6325154966094639E-4</v>
      </c>
      <c r="L1181">
        <f t="shared" si="90"/>
        <v>7.0809483694611441E-6</v>
      </c>
      <c r="M1181">
        <f t="shared" si="91"/>
        <v>3.9883551421681412E-9</v>
      </c>
    </row>
    <row r="1182" spans="9:13" x14ac:dyDescent="0.25">
      <c r="I1182">
        <f t="shared" si="89"/>
        <v>2500</v>
      </c>
      <c r="J1182">
        <v>1180</v>
      </c>
      <c r="K1182">
        <f t="shared" si="88"/>
        <v>6.6217825202552157E-4</v>
      </c>
      <c r="L1182">
        <f t="shared" si="90"/>
        <v>8.8742783852326416E-6</v>
      </c>
      <c r="M1182">
        <f t="shared" si="91"/>
        <v>5.8763541491212186E-9</v>
      </c>
    </row>
    <row r="1183" spans="9:13" x14ac:dyDescent="0.25">
      <c r="I1183">
        <f t="shared" si="89"/>
        <v>2500</v>
      </c>
      <c r="J1183">
        <v>1181</v>
      </c>
      <c r="K1183">
        <f t="shared" si="88"/>
        <v>7.7692360639995152E-4</v>
      </c>
      <c r="L1183">
        <f t="shared" si="90"/>
        <v>1.1086159319354383E-5</v>
      </c>
      <c r="M1183">
        <f t="shared" si="91"/>
        <v>8.6130988795172387E-9</v>
      </c>
    </row>
    <row r="1184" spans="9:13" x14ac:dyDescent="0.25">
      <c r="I1184">
        <f t="shared" si="89"/>
        <v>2500</v>
      </c>
      <c r="J1184">
        <v>1182</v>
      </c>
      <c r="K1184">
        <f t="shared" si="88"/>
        <v>9.0973285046597316E-4</v>
      </c>
      <c r="L1184">
        <f t="shared" si="90"/>
        <v>1.3804979102501327E-5</v>
      </c>
      <c r="M1184">
        <f t="shared" si="91"/>
        <v>1.2558842989541724E-8</v>
      </c>
    </row>
    <row r="1185" spans="9:13" x14ac:dyDescent="0.25">
      <c r="I1185">
        <f t="shared" si="89"/>
        <v>2500</v>
      </c>
      <c r="J1185">
        <v>1183</v>
      </c>
      <c r="K1185">
        <f t="shared" si="88"/>
        <v>1.0631214829565114E-3</v>
      </c>
      <c r="L1185">
        <f t="shared" si="90"/>
        <v>1.7135511975051263E-5</v>
      </c>
      <c r="M1185">
        <f t="shared" si="91"/>
        <v>1.8217130902135556E-8</v>
      </c>
    </row>
    <row r="1186" spans="9:13" x14ac:dyDescent="0.25">
      <c r="I1186">
        <f t="shared" si="89"/>
        <v>2500</v>
      </c>
      <c r="J1186">
        <v>1184</v>
      </c>
      <c r="K1186">
        <f t="shared" si="88"/>
        <v>1.2399001221997726E-3</v>
      </c>
      <c r="L1186">
        <f t="shared" si="90"/>
        <v>2.1201433692257019E-5</v>
      </c>
      <c r="M1186">
        <f t="shared" si="91"/>
        <v>2.6287660225839853E-8</v>
      </c>
    </row>
    <row r="1187" spans="9:13" x14ac:dyDescent="0.25">
      <c r="I1187">
        <f t="shared" si="89"/>
        <v>2500</v>
      </c>
      <c r="J1187">
        <v>1185</v>
      </c>
      <c r="K1187">
        <f t="shared" si="88"/>
        <v>1.4432005063905757E-3</v>
      </c>
      <c r="L1187">
        <f t="shared" si="90"/>
        <v>2.6148110273311991E-5</v>
      </c>
      <c r="M1187">
        <f t="shared" si="91"/>
        <v>3.7736965987600481E-8</v>
      </c>
    </row>
    <row r="1188" spans="9:13" x14ac:dyDescent="0.25">
      <c r="I1188">
        <f t="shared" si="89"/>
        <v>2500</v>
      </c>
      <c r="J1188">
        <v>1186</v>
      </c>
      <c r="K1188">
        <f t="shared" si="88"/>
        <v>1.6765025132274354E-3</v>
      </c>
      <c r="L1188">
        <f t="shared" si="90"/>
        <v>3.2145666550574668E-5</v>
      </c>
      <c r="M1188">
        <f t="shared" si="91"/>
        <v>5.389229076140954E-8</v>
      </c>
    </row>
    <row r="1189" spans="9:13" x14ac:dyDescent="0.25">
      <c r="I1189">
        <f t="shared" si="89"/>
        <v>2500</v>
      </c>
      <c r="J1189">
        <v>1187</v>
      </c>
      <c r="K1189">
        <f t="shared" si="88"/>
        <v>1.9436620439484441E-3</v>
      </c>
      <c r="L1189">
        <f t="shared" si="90"/>
        <v>3.9392335305855921E-5</v>
      </c>
      <c r="M1189">
        <f t="shared" si="91"/>
        <v>7.6565386956482384E-8</v>
      </c>
    </row>
    <row r="1190" spans="9:13" x14ac:dyDescent="0.25">
      <c r="I1190">
        <f t="shared" si="89"/>
        <v>2500</v>
      </c>
      <c r="J1190">
        <v>1188</v>
      </c>
      <c r="K1190">
        <f t="shared" si="88"/>
        <v>2.2489395817563403E-3</v>
      </c>
      <c r="L1190">
        <f t="shared" si="90"/>
        <v>4.8118080995773798E-5</v>
      </c>
      <c r="M1190">
        <f t="shared" si="91"/>
        <v>1.0821465694955323E-7</v>
      </c>
    </row>
    <row r="1191" spans="9:13" x14ac:dyDescent="0.25">
      <c r="I1191">
        <f t="shared" si="89"/>
        <v>2500</v>
      </c>
      <c r="J1191">
        <v>1189</v>
      </c>
      <c r="K1191">
        <f t="shared" si="88"/>
        <v>2.5970291974073433E-3</v>
      </c>
      <c r="L1191">
        <f t="shared" si="90"/>
        <v>5.8588483875967406E-5</v>
      </c>
      <c r="M1191">
        <f t="shared" si="91"/>
        <v>1.5215600325771672E-7</v>
      </c>
    </row>
    <row r="1192" spans="9:13" x14ac:dyDescent="0.25">
      <c r="I1192">
        <f t="shared" si="89"/>
        <v>2500</v>
      </c>
      <c r="J1192">
        <v>1190</v>
      </c>
      <c r="K1192">
        <f t="shared" si="88"/>
        <v>2.9930877357228817E-3</v>
      </c>
      <c r="L1192">
        <f t="shared" si="90"/>
        <v>7.1108860670707254E-5</v>
      </c>
      <c r="M1192">
        <f t="shared" si="91"/>
        <v>2.1283505877472104E-7</v>
      </c>
    </row>
    <row r="1193" spans="9:13" x14ac:dyDescent="0.25">
      <c r="I1193">
        <f t="shared" si="89"/>
        <v>2500</v>
      </c>
      <c r="J1193">
        <v>1191</v>
      </c>
      <c r="K1193">
        <f t="shared" si="88"/>
        <v>3.4427638764038906E-3</v>
      </c>
      <c r="L1193">
        <f t="shared" si="90"/>
        <v>8.6028586774846238E-5</v>
      </c>
      <c r="M1193">
        <f t="shared" si="91"/>
        <v>2.961761108865181E-7</v>
      </c>
    </row>
    <row r="1194" spans="9:13" x14ac:dyDescent="0.25">
      <c r="I1194">
        <f t="shared" si="89"/>
        <v>2500</v>
      </c>
      <c r="J1194">
        <v>1192</v>
      </c>
      <c r="K1194">
        <f t="shared" si="88"/>
        <v>3.952226721333575E-3</v>
      </c>
      <c r="L1194">
        <f t="shared" si="90"/>
        <v>1.0374557233874059E-4</v>
      </c>
      <c r="M1194">
        <f t="shared" si="91"/>
        <v>4.1002602321721593E-7</v>
      </c>
    </row>
    <row r="1195" spans="9:13" x14ac:dyDescent="0.25">
      <c r="I1195">
        <f t="shared" si="89"/>
        <v>2500</v>
      </c>
      <c r="J1195">
        <v>1193</v>
      </c>
      <c r="K1195">
        <f t="shared" si="88"/>
        <v>4.5281935191807043E-3</v>
      </c>
      <c r="L1195">
        <f t="shared" si="90"/>
        <v>1.247108305530781E-4</v>
      </c>
      <c r="M1195">
        <f t="shared" si="91"/>
        <v>5.6471477468209127E-7</v>
      </c>
    </row>
    <row r="1196" spans="9:13" x14ac:dyDescent="0.25">
      <c r="I1196">
        <f t="shared" si="89"/>
        <v>2500</v>
      </c>
      <c r="J1196">
        <v>1194</v>
      </c>
      <c r="K1196">
        <f t="shared" si="88"/>
        <v>5.1779560972806333E-3</v>
      </c>
      <c r="L1196">
        <f t="shared" si="90"/>
        <v>1.4943306116098752E-4</v>
      </c>
      <c r="M1196">
        <f t="shared" si="91"/>
        <v>7.7375783017384507E-7</v>
      </c>
    </row>
    <row r="1197" spans="9:13" x14ac:dyDescent="0.25">
      <c r="I1197">
        <f t="shared" si="89"/>
        <v>2500</v>
      </c>
      <c r="J1197">
        <v>1195</v>
      </c>
      <c r="K1197">
        <f t="shared" si="88"/>
        <v>5.9094055313018388E-3</v>
      </c>
      <c r="L1197">
        <f t="shared" si="90"/>
        <v>1.7848315590165539E-4</v>
      </c>
      <c r="M1197">
        <f t="shared" si="91"/>
        <v>1.0547293487294508E-6</v>
      </c>
    </row>
    <row r="1198" spans="9:13" x14ac:dyDescent="0.25">
      <c r="I1198">
        <f t="shared" si="89"/>
        <v>2500</v>
      </c>
      <c r="J1198">
        <v>1196</v>
      </c>
      <c r="K1198">
        <f t="shared" si="88"/>
        <v>6.7310545459802066E-3</v>
      </c>
      <c r="L1198">
        <f t="shared" si="90"/>
        <v>2.1249851552232132E-4</v>
      </c>
      <c r="M1198">
        <f t="shared" si="91"/>
        <v>1.4303390989205665E-6</v>
      </c>
    </row>
    <row r="1199" spans="9:13" x14ac:dyDescent="0.25">
      <c r="I1199">
        <f t="shared" si="89"/>
        <v>2500</v>
      </c>
      <c r="J1199">
        <v>1197</v>
      </c>
      <c r="K1199">
        <f t="shared" si="88"/>
        <v>7.6520571062070469E-3</v>
      </c>
      <c r="L1199">
        <f t="shared" si="90"/>
        <v>2.5218705059114793E-4</v>
      </c>
      <c r="M1199">
        <f t="shared" si="91"/>
        <v>1.9297497125693898E-6</v>
      </c>
    </row>
    <row r="1200" spans="9:13" x14ac:dyDescent="0.25">
      <c r="I1200">
        <f t="shared" si="89"/>
        <v>2500</v>
      </c>
      <c r="J1200">
        <v>1198</v>
      </c>
      <c r="K1200">
        <f t="shared" si="88"/>
        <v>8.6822246279993614E-3</v>
      </c>
      <c r="L1200">
        <f t="shared" si="90"/>
        <v>2.9833072105223612E-4</v>
      </c>
      <c r="M1200">
        <f t="shared" si="91"/>
        <v>2.5901743336085319E-6</v>
      </c>
    </row>
    <row r="1201" spans="9:13" x14ac:dyDescent="0.25">
      <c r="I1201">
        <f t="shared" si="89"/>
        <v>2500</v>
      </c>
      <c r="J1201">
        <v>1199</v>
      </c>
      <c r="K1201">
        <f t="shared" si="88"/>
        <v>9.832038214442472E-3</v>
      </c>
      <c r="L1201">
        <f t="shared" si="90"/>
        <v>3.517884528815096E-4</v>
      </c>
      <c r="M1201">
        <f t="shared" si="91"/>
        <v>3.4587975121305973E-6</v>
      </c>
    </row>
    <row r="1202" spans="9:13" x14ac:dyDescent="0.25">
      <c r="I1202">
        <f t="shared" si="89"/>
        <v>2500</v>
      </c>
      <c r="J1202">
        <v>1200</v>
      </c>
      <c r="K1202">
        <f t="shared" si="88"/>
        <v>1.1112656303661487E-2</v>
      </c>
      <c r="L1202">
        <f t="shared" si="90"/>
        <v>4.1349825495527005E-4</v>
      </c>
      <c r="M1202">
        <f t="shared" si="91"/>
        <v>4.5950639894817059E-6</v>
      </c>
    </row>
    <row r="1203" spans="9:13" x14ac:dyDescent="0.25">
      <c r="I1203">
        <f t="shared" si="89"/>
        <v>2500</v>
      </c>
      <c r="J1203">
        <v>1201</v>
      </c>
      <c r="K1203">
        <f t="shared" si="88"/>
        <v>1.2535917105362771E-2</v>
      </c>
      <c r="L1203">
        <f t="shared" si="90"/>
        <v>4.8447834608695466E-4</v>
      </c>
      <c r="M1203">
        <f t="shared" si="91"/>
        <v>6.0733803858893198E-6</v>
      </c>
    </row>
    <row r="1204" spans="9:13" x14ac:dyDescent="0.25">
      <c r="I1204">
        <f t="shared" si="89"/>
        <v>2500</v>
      </c>
      <c r="J1204">
        <v>1202</v>
      </c>
      <c r="K1204">
        <f t="shared" si="88"/>
        <v>1.4114335200536392E-2</v>
      </c>
      <c r="L1204">
        <f t="shared" si="90"/>
        <v>5.6582709188625715E-4</v>
      </c>
      <c r="M1204">
        <f t="shared" si="91"/>
        <v>7.9862732404273387E-6</v>
      </c>
    </row>
    <row r="1205" spans="9:13" x14ac:dyDescent="0.25">
      <c r="I1205">
        <f t="shared" si="89"/>
        <v>2500</v>
      </c>
      <c r="J1205">
        <v>1203</v>
      </c>
      <c r="K1205">
        <f t="shared" si="88"/>
        <v>1.5861091686596083E-2</v>
      </c>
      <c r="L1205">
        <f t="shared" si="90"/>
        <v>6.5872154451659178E-4</v>
      </c>
      <c r="M1205">
        <f t="shared" si="91"/>
        <v>1.0448042813513845E-5</v>
      </c>
    </row>
    <row r="1206" spans="9:13" x14ac:dyDescent="0.25">
      <c r="I1206">
        <f t="shared" si="89"/>
        <v>2500</v>
      </c>
      <c r="J1206">
        <v>1204</v>
      </c>
      <c r="K1206">
        <f t="shared" si="88"/>
        <v>1.7790017268464083E-2</v>
      </c>
      <c r="L1206">
        <f t="shared" si="90"/>
        <v>7.6441437641376327E-4</v>
      </c>
      <c r="M1206">
        <f t="shared" si="91"/>
        <v>1.3598944956663051E-5</v>
      </c>
    </row>
    <row r="1207" spans="9:13" x14ac:dyDescent="0.25">
      <c r="I1207">
        <f t="shared" si="89"/>
        <v>2500</v>
      </c>
      <c r="J1207">
        <v>1205</v>
      </c>
      <c r="K1207">
        <f t="shared" si="88"/>
        <v>1.991556772576146E-2</v>
      </c>
      <c r="L1207">
        <f t="shared" si="90"/>
        <v>8.8422900243082447E-4</v>
      </c>
      <c r="M1207">
        <f t="shared" si="91"/>
        <v>1.760992258299358E-5</v>
      </c>
    </row>
    <row r="1208" spans="9:13" x14ac:dyDescent="0.25">
      <c r="I1208">
        <f t="shared" si="89"/>
        <v>2500</v>
      </c>
      <c r="J1208">
        <v>1206</v>
      </c>
      <c r="K1208">
        <f t="shared" si="88"/>
        <v>2.2252791228045E-2</v>
      </c>
      <c r="L1208">
        <f t="shared" si="90"/>
        <v>1.0195526945163645E-3</v>
      </c>
      <c r="M1208">
        <f t="shared" si="91"/>
        <v>2.2687893257063401E-5</v>
      </c>
    </row>
    <row r="1209" spans="9:13" x14ac:dyDescent="0.25">
      <c r="I1209">
        <f t="shared" si="89"/>
        <v>2500</v>
      </c>
      <c r="J1209">
        <v>1207</v>
      </c>
      <c r="K1209">
        <f t="shared" si="88"/>
        <v>2.4817287024451257E-2</v>
      </c>
      <c r="L1209">
        <f t="shared" si="90"/>
        <v>1.1718275096426144E-3</v>
      </c>
      <c r="M1209">
        <f t="shared" si="91"/>
        <v>2.9081579649948684E-5</v>
      </c>
    </row>
    <row r="1210" spans="9:13" x14ac:dyDescent="0.25">
      <c r="I1210">
        <f t="shared" si="89"/>
        <v>2500</v>
      </c>
      <c r="J1210">
        <v>1208</v>
      </c>
      <c r="K1210">
        <f t="shared" si="88"/>
        <v>2.7625155101575021E-2</v>
      </c>
      <c r="L1210">
        <f t="shared" si="90"/>
        <v>1.3425388758774833E-3</v>
      </c>
      <c r="M1210">
        <f t="shared" si="91"/>
        <v>3.7087844676009651E-5</v>
      </c>
    </row>
    <row r="1211" spans="9:13" x14ac:dyDescent="0.25">
      <c r="I1211">
        <f t="shared" si="89"/>
        <v>2500</v>
      </c>
      <c r="J1211">
        <v>1209</v>
      </c>
      <c r="K1211">
        <f t="shared" si="88"/>
        <v>3.069293648395045E-2</v>
      </c>
      <c r="L1211">
        <f t="shared" si="90"/>
        <v>1.5332017137137896E-3</v>
      </c>
      <c r="M1211">
        <f t="shared" si="91"/>
        <v>4.7058462816101323E-5</v>
      </c>
    </row>
    <row r="1212" spans="9:13" x14ac:dyDescent="0.25">
      <c r="I1212">
        <f t="shared" si="89"/>
        <v>2500</v>
      </c>
      <c r="J1212">
        <v>1210</v>
      </c>
      <c r="K1212">
        <f t="shared" si="88"/>
        <v>3.4037543945084334E-2</v>
      </c>
      <c r="L1212">
        <f t="shared" si="90"/>
        <v>1.7453440102547203E-3</v>
      </c>
      <c r="M1212">
        <f t="shared" si="91"/>
        <v>5.9407223448334762E-5</v>
      </c>
    </row>
    <row r="1213" spans="9:13" x14ac:dyDescent="0.25">
      <c r="I1213">
        <f t="shared" si="89"/>
        <v>2500</v>
      </c>
      <c r="J1213">
        <v>1211</v>
      </c>
      <c r="K1213">
        <f t="shared" ref="K1213:K1276" si="92">IF(I1213+J1213&gt;(G$2-(G$2*G$3*G$4/100/100))/2, (1-(_xlfn.HYPGEOM.DIST((I1213+J1213-1), (G$2-(G$2*G$3*G$4/100/100)), G$2/2, G$2, TRUE))),_xlfn.HYPGEOM.DIST(I1213+J1213, (G$2-(G$2*G$3*G$4/100/100)), G$2/2, G$2, TRUE))</f>
        <v>3.7676183003119222E-2</v>
      </c>
      <c r="L1213">
        <f t="shared" si="90"/>
        <v>1.9804878126299529E-3</v>
      </c>
      <c r="M1213">
        <f t="shared" si="91"/>
        <v>7.4617221264093399E-5</v>
      </c>
    </row>
    <row r="1214" spans="9:13" x14ac:dyDescent="0.25">
      <c r="I1214">
        <f t="shared" si="89"/>
        <v>2500</v>
      </c>
      <c r="J1214">
        <v>1212</v>
      </c>
      <c r="K1214">
        <f t="shared" si="92"/>
        <v>4.1626263193239664E-2</v>
      </c>
      <c r="L1214">
        <f t="shared" si="90"/>
        <v>2.2401276637698093E-3</v>
      </c>
      <c r="M1214">
        <f t="shared" si="91"/>
        <v>9.3248143718539171E-5</v>
      </c>
    </row>
    <row r="1215" spans="9:13" x14ac:dyDescent="0.25">
      <c r="I1215">
        <f t="shared" si="89"/>
        <v>2500</v>
      </c>
      <c r="J1215">
        <v>1213</v>
      </c>
      <c r="K1215">
        <f t="shared" si="92"/>
        <v>4.5905299737844074E-2</v>
      </c>
      <c r="L1215">
        <f t="shared" si="90"/>
        <v>2.525706567859342E-3</v>
      </c>
      <c r="M1215">
        <f t="shared" si="91"/>
        <v>1.1594331704742451E-4</v>
      </c>
    </row>
    <row r="1216" spans="9:13" x14ac:dyDescent="0.25">
      <c r="I1216">
        <f t="shared" si="89"/>
        <v>2500</v>
      </c>
      <c r="J1216">
        <v>1214</v>
      </c>
      <c r="K1216">
        <f t="shared" si="92"/>
        <v>5.0530805873985882E-2</v>
      </c>
      <c r="L1216">
        <f t="shared" si="90"/>
        <v>2.83858964340916E-3</v>
      </c>
      <c r="M1216">
        <f t="shared" si="91"/>
        <v>1.4343622222701507E-4</v>
      </c>
    </row>
    <row r="1217" spans="9:13" x14ac:dyDescent="0.25">
      <c r="I1217">
        <f t="shared" si="89"/>
        <v>2500</v>
      </c>
      <c r="J1217">
        <v>1215</v>
      </c>
      <c r="K1217">
        <f t="shared" si="92"/>
        <v>5.5520176244052165E-2</v>
      </c>
      <c r="L1217">
        <f t="shared" si="90"/>
        <v>3.1800356977503027E-3</v>
      </c>
      <c r="M1217">
        <f t="shared" si="91"/>
        <v>1.7655614240147421E-4</v>
      </c>
    </row>
    <row r="1218" spans="9:13" x14ac:dyDescent="0.25">
      <c r="I1218">
        <f t="shared" si="89"/>
        <v>2500</v>
      </c>
      <c r="J1218">
        <v>1216</v>
      </c>
      <c r="K1218">
        <f t="shared" si="92"/>
        <v>6.0890561908095706E-2</v>
      </c>
      <c r="L1218">
        <f t="shared" si="90"/>
        <v>3.5511670361580731E-3</v>
      </c>
      <c r="M1218">
        <f t="shared" si="91"/>
        <v>2.162325562611719E-4</v>
      </c>
    </row>
    <row r="1219" spans="9:13" x14ac:dyDescent="0.25">
      <c r="I1219">
        <f t="shared" si="89"/>
        <v>2500</v>
      </c>
      <c r="J1219">
        <v>1217</v>
      </c>
      <c r="K1219">
        <f t="shared" si="92"/>
        <v>6.6658737692615919E-2</v>
      </c>
      <c r="L1219">
        <f t="shared" si="90"/>
        <v>3.9529378998596071E-3</v>
      </c>
      <c r="M1219">
        <f t="shared" si="91"/>
        <v>2.6349785058194159E-4</v>
      </c>
    </row>
    <row r="1220" spans="9:13" x14ac:dyDescent="0.25">
      <c r="I1220">
        <f t="shared" ref="I1220:I1283" si="93">G$5</f>
        <v>2500</v>
      </c>
      <c r="J1220">
        <v>1218</v>
      </c>
      <c r="K1220">
        <f t="shared" si="92"/>
        <v>7.2840962748244059E-2</v>
      </c>
      <c r="L1220">
        <f t="shared" ref="L1220:L1283" si="94">_xlfn.HYPGEOM.DIST(J1220,  (G$2-0.5*G$2)*0.5, G$2/2-I1220,(G$2-0.5*G$2), FALSE)</f>
        <v>4.3861020075451366E-3</v>
      </c>
      <c r="M1220">
        <f t="shared" ref="M1220:M1283" si="95">K1220*L1220</f>
        <v>3.1948789294159379E-4</v>
      </c>
    </row>
    <row r="1221" spans="9:13" x14ac:dyDescent="0.25">
      <c r="I1221">
        <f t="shared" si="93"/>
        <v>2500</v>
      </c>
      <c r="J1221">
        <v>1219</v>
      </c>
      <c r="K1221">
        <f t="shared" si="92"/>
        <v>7.9452835345276057E-2</v>
      </c>
      <c r="L1221">
        <f t="shared" si="94"/>
        <v>4.8511797522603805E-3</v>
      </c>
      <c r="M1221">
        <f t="shared" si="95"/>
        <v>3.8543998608668112E-4</v>
      </c>
    </row>
    <row r="1222" spans="9:13" x14ac:dyDescent="0.25">
      <c r="I1222">
        <f t="shared" si="93"/>
        <v>2500</v>
      </c>
      <c r="J1222">
        <v>1220</v>
      </c>
      <c r="K1222">
        <f t="shared" si="92"/>
        <v>8.6509143088245213E-2</v>
      </c>
      <c r="L1222">
        <f t="shared" si="94"/>
        <v>5.3484256768673733E-3</v>
      </c>
      <c r="M1222">
        <f t="shared" si="95"/>
        <v>4.6268772217696437E-4</v>
      </c>
    </row>
    <row r="1223" spans="9:13" x14ac:dyDescent="0.25">
      <c r="I1223">
        <f t="shared" si="93"/>
        <v>2500</v>
      </c>
      <c r="J1223">
        <v>1221</v>
      </c>
      <c r="K1223">
        <f t="shared" si="92"/>
        <v>9.4023709875898615E-2</v>
      </c>
      <c r="L1223">
        <f t="shared" si="94"/>
        <v>5.8777969139427837E-3</v>
      </c>
      <c r="M1223">
        <f t="shared" si="95"/>
        <v>5.5265227174600856E-4</v>
      </c>
    </row>
    <row r="1224" spans="9:13" x14ac:dyDescent="0.25">
      <c r="I1224">
        <f t="shared" si="93"/>
        <v>2500</v>
      </c>
      <c r="J1224">
        <v>1222</v>
      </c>
      <c r="K1224">
        <f t="shared" si="92"/>
        <v>0.10200924106788403</v>
      </c>
      <c r="L1224">
        <f t="shared" si="94"/>
        <v>6.4389233270451948E-3</v>
      </c>
      <c r="M1224">
        <f t="shared" si="95"/>
        <v>6.5682968188617518E-4</v>
      </c>
    </row>
    <row r="1225" spans="9:13" x14ac:dyDescent="0.25">
      <c r="I1225">
        <f t="shared" si="93"/>
        <v>2500</v>
      </c>
      <c r="J1225">
        <v>1223</v>
      </c>
      <c r="K1225">
        <f t="shared" si="92"/>
        <v>0.1104771684411303</v>
      </c>
      <c r="L1225">
        <f t="shared" si="94"/>
        <v>7.0310801270077241E-3</v>
      </c>
      <c r="M1225">
        <f t="shared" si="95"/>
        <v>7.7677382351451615E-4</v>
      </c>
    </row>
    <row r="1226" spans="9:13" x14ac:dyDescent="0.25">
      <c r="I1226">
        <f t="shared" si="93"/>
        <v>2500</v>
      </c>
      <c r="J1226">
        <v>1224</v>
      </c>
      <c r="K1226">
        <f t="shared" si="92"/>
        <v>0.11943749662427519</v>
      </c>
      <c r="L1226">
        <f t="shared" si="94"/>
        <v>7.6531637567492355E-3</v>
      </c>
      <c r="M1226">
        <f t="shared" si="95"/>
        <v>9.1407472036176207E-4</v>
      </c>
    </row>
    <row r="1227" spans="9:13" x14ac:dyDescent="0.25">
      <c r="I1227">
        <f t="shared" si="93"/>
        <v>2500</v>
      </c>
      <c r="J1227">
        <v>1225</v>
      </c>
      <c r="K1227">
        <f t="shared" si="92"/>
        <v>0.12889865278461513</v>
      </c>
      <c r="L1227">
        <f t="shared" si="94"/>
        <v>8.303671838606955E-3</v>
      </c>
      <c r="M1227">
        <f t="shared" si="95"/>
        <v>1.0703321131619846E-3</v>
      </c>
    </row>
    <row r="1228" spans="9:13" x14ac:dyDescent="0.25">
      <c r="I1228">
        <f t="shared" si="93"/>
        <v>2500</v>
      </c>
      <c r="J1228">
        <v>1226</v>
      </c>
      <c r="K1228">
        <f t="shared" si="92"/>
        <v>0.1388673414063111</v>
      </c>
      <c r="L1228">
        <f t="shared" si="94"/>
        <v>8.9806879576535166E-3</v>
      </c>
      <c r="M1228">
        <f t="shared" si="95"/>
        <v>1.2471242606790177E-3</v>
      </c>
    </row>
    <row r="1229" spans="9:13" x14ac:dyDescent="0.25">
      <c r="I1229">
        <f t="shared" si="93"/>
        <v>2500</v>
      </c>
      <c r="J1229">
        <v>1227</v>
      </c>
      <c r="K1229">
        <f t="shared" si="92"/>
        <v>0.14934840603840688</v>
      </c>
      <c r="L1229">
        <f t="shared" si="94"/>
        <v>9.6818720114677306E-3</v>
      </c>
      <c r="M1229">
        <f t="shared" si="95"/>
        <v>1.4459721523805698E-3</v>
      </c>
    </row>
    <row r="1230" spans="9:13" x14ac:dyDescent="0.25">
      <c r="I1230">
        <f t="shared" si="93"/>
        <v>2500</v>
      </c>
      <c r="J1230">
        <v>1228</v>
      </c>
      <c r="K1230">
        <f t="shared" si="92"/>
        <v>0.16034469990462144</v>
      </c>
      <c r="L1230">
        <f t="shared" si="94"/>
        <v>1.0404456790572064E-2</v>
      </c>
      <c r="M1230">
        <f t="shared" si="95"/>
        <v>1.6682995017548784E-3</v>
      </c>
    </row>
    <row r="1231" spans="9:13" x14ac:dyDescent="0.25">
      <c r="I1231">
        <f t="shared" si="93"/>
        <v>2500</v>
      </c>
      <c r="J1231">
        <v>1229</v>
      </c>
      <c r="K1231">
        <f t="shared" si="92"/>
        <v>0.17185696725202904</v>
      </c>
      <c r="L1231">
        <f t="shared" si="94"/>
        <v>1.1145251364232868E-2</v>
      </c>
      <c r="M1231">
        <f t="shared" si="95"/>
        <v>1.9153890987185999E-3</v>
      </c>
    </row>
    <row r="1232" spans="9:13" x14ac:dyDescent="0.25">
      <c r="I1232">
        <f t="shared" si="93"/>
        <v>2500</v>
      </c>
      <c r="J1232">
        <v>1230</v>
      </c>
      <c r="K1232">
        <f t="shared" si="92"/>
        <v>0.18388373727150376</v>
      </c>
      <c r="L1232">
        <f t="shared" si="94"/>
        <v>1.1900651734473178E-2</v>
      </c>
      <c r="M1232">
        <f t="shared" si="95"/>
        <v>2.1883363169015314E-3</v>
      </c>
    </row>
    <row r="1233" spans="9:13" x14ac:dyDescent="0.25">
      <c r="I1233">
        <f t="shared" si="93"/>
        <v>2500</v>
      </c>
      <c r="J1233">
        <v>1231</v>
      </c>
      <c r="K1233">
        <f t="shared" si="92"/>
        <v>0.19642123234837333</v>
      </c>
      <c r="L1233">
        <f t="shared" si="94"/>
        <v>1.2666659088185542E-2</v>
      </c>
      <c r="M1233">
        <f t="shared" si="95"/>
        <v>2.488000787838127E-3</v>
      </c>
    </row>
    <row r="1234" spans="9:13" x14ac:dyDescent="0.25">
      <c r="I1234">
        <f t="shared" si="93"/>
        <v>2500</v>
      </c>
      <c r="J1234">
        <v>1232</v>
      </c>
      <c r="K1234">
        <f t="shared" si="92"/>
        <v>0.20946329229691787</v>
      </c>
      <c r="L1234">
        <f t="shared" si="94"/>
        <v>1.3438905825648762E-2</v>
      </c>
      <c r="M1234">
        <f t="shared" si="95"/>
        <v>2.8149574591086191E-3</v>
      </c>
    </row>
    <row r="1235" spans="9:13" x14ac:dyDescent="0.25">
      <c r="I1235">
        <f t="shared" si="93"/>
        <v>2500</v>
      </c>
      <c r="J1235">
        <v>1233</v>
      </c>
      <c r="K1235">
        <f t="shared" si="92"/>
        <v>0.22300131609761509</v>
      </c>
      <c r="L1235">
        <f t="shared" si="94"/>
        <v>1.4212689376968953E-2</v>
      </c>
      <c r="M1235">
        <f t="shared" si="95"/>
        <v>3.1694484363506696E-3</v>
      </c>
    </row>
    <row r="1236" spans="9:13" x14ac:dyDescent="0.25">
      <c r="I1236">
        <f t="shared" si="93"/>
        <v>2500</v>
      </c>
      <c r="J1236">
        <v>1234</v>
      </c>
      <c r="K1236">
        <f t="shared" si="92"/>
        <v>0.23702422249233385</v>
      </c>
      <c r="L1236">
        <f t="shared" si="94"/>
        <v>1.4983013639256302E-2</v>
      </c>
      <c r="M1236">
        <f t="shared" si="95"/>
        <v>3.5513371584367584E-3</v>
      </c>
    </row>
    <row r="1237" spans="9:13" x14ac:dyDescent="0.25">
      <c r="I1237">
        <f t="shared" si="93"/>
        <v>2500</v>
      </c>
      <c r="J1237">
        <v>1235</v>
      </c>
      <c r="K1237">
        <f t="shared" si="92"/>
        <v>0.25151843060161122</v>
      </c>
      <c r="L1237">
        <f t="shared" si="94"/>
        <v>1.5744637681917088E-2</v>
      </c>
      <c r="M1237">
        <f t="shared" si="95"/>
        <v>3.9600665601467761E-3</v>
      </c>
    </row>
    <row r="1238" spans="9:13" x14ac:dyDescent="0.25">
      <c r="I1238">
        <f t="shared" si="93"/>
        <v>2500</v>
      </c>
      <c r="J1238">
        <v>1236</v>
      </c>
      <c r="K1238">
        <f t="shared" si="92"/>
        <v>0.26646786151201601</v>
      </c>
      <c r="L1238">
        <f t="shared" si="94"/>
        <v>1.64921311795929E-2</v>
      </c>
      <c r="M1238">
        <f t="shared" si="95"/>
        <v>4.3946229272017624E-3</v>
      </c>
    </row>
    <row r="1239" spans="9:13" x14ac:dyDescent="0.25">
      <c r="I1239">
        <f t="shared" si="93"/>
        <v>2500</v>
      </c>
      <c r="J1239">
        <v>1237</v>
      </c>
      <c r="K1239">
        <f t="shared" si="92"/>
        <v>0.28185396154312653</v>
      </c>
      <c r="L1239">
        <f t="shared" si="94"/>
        <v>1.7219935848335383E-2</v>
      </c>
      <c r="M1239">
        <f t="shared" si="95"/>
        <v>4.853507136371827E-3</v>
      </c>
    </row>
    <row r="1240" spans="9:13" x14ac:dyDescent="0.25">
      <c r="I1240">
        <f t="shared" si="93"/>
        <v>2500</v>
      </c>
      <c r="J1240">
        <v>1238</v>
      </c>
      <c r="K1240">
        <f t="shared" si="92"/>
        <v>0.29765574764610919</v>
      </c>
      <c r="L1240">
        <f t="shared" si="94"/>
        <v>1.7922431985024134E-2</v>
      </c>
      <c r="M1240">
        <f t="shared" si="95"/>
        <v>5.3347148921388992E-3</v>
      </c>
    </row>
    <row r="1241" spans="9:13" x14ac:dyDescent="0.25">
      <c r="I1241">
        <f t="shared" si="93"/>
        <v>2500</v>
      </c>
      <c r="J1241">
        <v>1239</v>
      </c>
      <c r="K1241">
        <f t="shared" si="92"/>
        <v>0.31384987511328477</v>
      </c>
      <c r="L1241">
        <f t="shared" si="94"/>
        <v>1.8594009049680935E-2</v>
      </c>
      <c r="M1241">
        <f t="shared" si="95"/>
        <v>5.8357274180976483E-3</v>
      </c>
    </row>
    <row r="1242" spans="9:13" x14ac:dyDescent="0.25">
      <c r="I1242">
        <f t="shared" si="93"/>
        <v>2500</v>
      </c>
      <c r="J1242">
        <v>1240</v>
      </c>
      <c r="K1242">
        <f t="shared" si="92"/>
        <v>0.33041072749436701</v>
      </c>
      <c r="L1242">
        <f t="shared" si="94"/>
        <v>1.9229139089547116E-2</v>
      </c>
      <c r="M1242">
        <f t="shared" si="95"/>
        <v>6.3535138356676322E-3</v>
      </c>
    </row>
    <row r="1243" spans="9:13" x14ac:dyDescent="0.25">
      <c r="I1243">
        <f t="shared" si="93"/>
        <v>2500</v>
      </c>
      <c r="J1243">
        <v>1241</v>
      </c>
      <c r="K1243">
        <f t="shared" si="92"/>
        <v>0.34731052832511422</v>
      </c>
      <c r="L1243">
        <f t="shared" si="94"/>
        <v>1.9822451688297556E-2</v>
      </c>
      <c r="M1243">
        <f t="shared" si="95"/>
        <v>6.8845461685616768E-3</v>
      </c>
    </row>
    <row r="1244" spans="9:13" x14ac:dyDescent="0.25">
      <c r="I1244">
        <f t="shared" si="93"/>
        <v>2500</v>
      </c>
      <c r="J1244">
        <v>1242</v>
      </c>
      <c r="K1244">
        <f t="shared" si="92"/>
        <v>0.36451947398253265</v>
      </c>
      <c r="L1244">
        <f t="shared" si="94"/>
        <v>2.0368809037769834E-2</v>
      </c>
      <c r="M1244">
        <f t="shared" si="95"/>
        <v>7.4248275560985172E-3</v>
      </c>
    </row>
    <row r="1245" spans="9:13" x14ac:dyDescent="0.25">
      <c r="I1245">
        <f t="shared" si="93"/>
        <v>2500</v>
      </c>
      <c r="J1245">
        <v>1243</v>
      </c>
      <c r="K1245">
        <f t="shared" si="92"/>
        <v>0.38200588669263497</v>
      </c>
      <c r="L1245">
        <f t="shared" si="94"/>
        <v>2.0863379676663442E-2</v>
      </c>
      <c r="M1245">
        <f t="shared" si="95"/>
        <v>7.9699338527889178E-3</v>
      </c>
    </row>
    <row r="1246" spans="9:13" x14ac:dyDescent="0.25">
      <c r="I1246">
        <f t="shared" si="93"/>
        <v>2500</v>
      </c>
      <c r="J1246">
        <v>1244</v>
      </c>
      <c r="K1246">
        <f t="shared" si="92"/>
        <v>0.39973638643706616</v>
      </c>
      <c r="L1246">
        <f t="shared" si="94"/>
        <v>2.1301709423711259E-2</v>
      </c>
      <c r="M1246">
        <f t="shared" si="95"/>
        <v>8.5150683499667385E-3</v>
      </c>
    </row>
    <row r="1247" spans="9:13" x14ac:dyDescent="0.25">
      <c r="I1247">
        <f t="shared" si="93"/>
        <v>2500</v>
      </c>
      <c r="J1247">
        <v>1245</v>
      </c>
      <c r="K1247">
        <f t="shared" si="92"/>
        <v>0.41767608023867459</v>
      </c>
      <c r="L1247">
        <f t="shared" si="94"/>
        <v>2.1679788053382262E-2</v>
      </c>
      <c r="M1247">
        <f t="shared" si="95"/>
        <v>9.0551288945419483E-3</v>
      </c>
    </row>
    <row r="1248" spans="9:13" x14ac:dyDescent="0.25">
      <c r="I1248">
        <f t="shared" si="93"/>
        <v>2500</v>
      </c>
      <c r="J1248">
        <v>1246</v>
      </c>
      <c r="K1248">
        <f t="shared" si="92"/>
        <v>0.4357887670580502</v>
      </c>
      <c r="L1248">
        <f t="shared" si="94"/>
        <v>2.1994110320781426E-2</v>
      </c>
      <c r="M1248">
        <f t="shared" si="95"/>
        <v>9.5847862192320749E-3</v>
      </c>
    </row>
    <row r="1249" spans="9:13" x14ac:dyDescent="0.25">
      <c r="I1249">
        <f t="shared" si="93"/>
        <v>2500</v>
      </c>
      <c r="J1249">
        <v>1247</v>
      </c>
      <c r="K1249">
        <f t="shared" si="92"/>
        <v>0.45403715630785207</v>
      </c>
      <c r="L1249">
        <f t="shared" si="94"/>
        <v>2.2241730038343153E-2</v>
      </c>
      <c r="M1249">
        <f t="shared" si="95"/>
        <v>1.0098571857976258E-2</v>
      </c>
    </row>
    <row r="1250" spans="9:13" x14ac:dyDescent="0.25">
      <c r="I1250">
        <f t="shared" si="93"/>
        <v>2500</v>
      </c>
      <c r="J1250">
        <v>1248</v>
      </c>
      <c r="K1250">
        <f t="shared" si="92"/>
        <v>0.47238309779345933</v>
      </c>
      <c r="L1250">
        <f t="shared" si="94"/>
        <v>2.2420306038231131E-2</v>
      </c>
      <c r="M1250">
        <f t="shared" si="95"/>
        <v>1.0590973619817022E-2</v>
      </c>
    </row>
    <row r="1251" spans="9:13" x14ac:dyDescent="0.25">
      <c r="I1251">
        <f t="shared" si="93"/>
        <v>2500</v>
      </c>
      <c r="J1251">
        <v>1249</v>
      </c>
      <c r="K1251">
        <f t="shared" si="92"/>
        <v>0.49078782072088717</v>
      </c>
      <c r="L1251">
        <f t="shared" si="94"/>
        <v>2.252813901795668E-2</v>
      </c>
      <c r="M1251">
        <f t="shared" si="95"/>
        <v>1.1056536253520146E-2</v>
      </c>
    </row>
    <row r="1252" spans="9:13" x14ac:dyDescent="0.25">
      <c r="I1252">
        <f t="shared" si="93"/>
        <v>2500</v>
      </c>
      <c r="J1252">
        <v>1250</v>
      </c>
      <c r="K1252">
        <f t="shared" si="92"/>
        <v>0.50921217927911278</v>
      </c>
      <c r="L1252">
        <f t="shared" si="94"/>
        <v>2.2564198458394399E-2</v>
      </c>
      <c r="M1252">
        <f t="shared" si="95"/>
        <v>1.1489964670685408E-2</v>
      </c>
    </row>
    <row r="1253" spans="9:13" x14ac:dyDescent="0.25">
      <c r="I1253">
        <f t="shared" si="93"/>
        <v>2500</v>
      </c>
      <c r="J1253">
        <v>1251</v>
      </c>
      <c r="K1253">
        <f t="shared" si="92"/>
        <v>0.49078782072088722</v>
      </c>
      <c r="L1253">
        <f t="shared" si="94"/>
        <v>2.252813901795668E-2</v>
      </c>
      <c r="M1253">
        <f t="shared" si="95"/>
        <v>1.1056536253520148E-2</v>
      </c>
    </row>
    <row r="1254" spans="9:13" x14ac:dyDescent="0.25">
      <c r="I1254">
        <f t="shared" si="93"/>
        <v>2500</v>
      </c>
      <c r="J1254">
        <v>1252</v>
      </c>
      <c r="K1254">
        <f t="shared" si="92"/>
        <v>0.47238309779345933</v>
      </c>
      <c r="L1254">
        <f t="shared" si="94"/>
        <v>2.2420306038231131E-2</v>
      </c>
      <c r="M1254">
        <f t="shared" si="95"/>
        <v>1.0590973619817022E-2</v>
      </c>
    </row>
    <row r="1255" spans="9:13" x14ac:dyDescent="0.25">
      <c r="I1255">
        <f t="shared" si="93"/>
        <v>2500</v>
      </c>
      <c r="J1255">
        <v>1253</v>
      </c>
      <c r="K1255">
        <f t="shared" si="92"/>
        <v>0.45403715630785202</v>
      </c>
      <c r="L1255">
        <f t="shared" si="94"/>
        <v>2.2241730038343153E-2</v>
      </c>
      <c r="M1255">
        <f t="shared" si="95"/>
        <v>1.0098571857976258E-2</v>
      </c>
    </row>
    <row r="1256" spans="9:13" x14ac:dyDescent="0.25">
      <c r="I1256">
        <f t="shared" si="93"/>
        <v>2500</v>
      </c>
      <c r="J1256">
        <v>1254</v>
      </c>
      <c r="K1256">
        <f t="shared" si="92"/>
        <v>0.43578876705805025</v>
      </c>
      <c r="L1256">
        <f t="shared" si="94"/>
        <v>2.1994110320781426E-2</v>
      </c>
      <c r="M1256">
        <f t="shared" si="95"/>
        <v>9.5847862192320766E-3</v>
      </c>
    </row>
    <row r="1257" spans="9:13" x14ac:dyDescent="0.25">
      <c r="I1257">
        <f t="shared" si="93"/>
        <v>2500</v>
      </c>
      <c r="J1257">
        <v>1255</v>
      </c>
      <c r="K1257">
        <f t="shared" si="92"/>
        <v>0.41767608023867453</v>
      </c>
      <c r="L1257">
        <f t="shared" si="94"/>
        <v>2.1679788053382262E-2</v>
      </c>
      <c r="M1257">
        <f t="shared" si="95"/>
        <v>9.0551288945419466E-3</v>
      </c>
    </row>
    <row r="1258" spans="9:13" x14ac:dyDescent="0.25">
      <c r="I1258">
        <f t="shared" si="93"/>
        <v>2500</v>
      </c>
      <c r="J1258">
        <v>1256</v>
      </c>
      <c r="K1258">
        <f t="shared" si="92"/>
        <v>0.39973638643706622</v>
      </c>
      <c r="L1258">
        <f t="shared" si="94"/>
        <v>2.1301709423711259E-2</v>
      </c>
      <c r="M1258">
        <f t="shared" si="95"/>
        <v>8.5150683499667385E-3</v>
      </c>
    </row>
    <row r="1259" spans="9:13" x14ac:dyDescent="0.25">
      <c r="I1259">
        <f t="shared" si="93"/>
        <v>2500</v>
      </c>
      <c r="J1259">
        <v>1257</v>
      </c>
      <c r="K1259">
        <f t="shared" si="92"/>
        <v>0.38200588669263502</v>
      </c>
      <c r="L1259">
        <f t="shared" si="94"/>
        <v>2.0863379676663442E-2</v>
      </c>
      <c r="M1259">
        <f t="shared" si="95"/>
        <v>7.9699338527889196E-3</v>
      </c>
    </row>
    <row r="1260" spans="9:13" x14ac:dyDescent="0.25">
      <c r="I1260">
        <f t="shared" si="93"/>
        <v>2500</v>
      </c>
      <c r="J1260">
        <v>1258</v>
      </c>
      <c r="K1260">
        <f t="shared" si="92"/>
        <v>0.36451947398253259</v>
      </c>
      <c r="L1260">
        <f t="shared" si="94"/>
        <v>2.0368809037769834E-2</v>
      </c>
      <c r="M1260">
        <f t="shared" si="95"/>
        <v>7.4248275560985155E-3</v>
      </c>
    </row>
    <row r="1261" spans="9:13" x14ac:dyDescent="0.25">
      <c r="I1261">
        <f t="shared" si="93"/>
        <v>2500</v>
      </c>
      <c r="J1261">
        <v>1259</v>
      </c>
      <c r="K1261">
        <f t="shared" si="92"/>
        <v>0.34731052832511422</v>
      </c>
      <c r="L1261">
        <f t="shared" si="94"/>
        <v>1.9822451688297556E-2</v>
      </c>
      <c r="M1261">
        <f t="shared" si="95"/>
        <v>6.8845461685616768E-3</v>
      </c>
    </row>
    <row r="1262" spans="9:13" x14ac:dyDescent="0.25">
      <c r="I1262">
        <f t="shared" si="93"/>
        <v>2500</v>
      </c>
      <c r="J1262">
        <v>1260</v>
      </c>
      <c r="K1262">
        <f t="shared" si="92"/>
        <v>0.33041072749436706</v>
      </c>
      <c r="L1262">
        <f t="shared" si="94"/>
        <v>1.9229139089547116E-2</v>
      </c>
      <c r="M1262">
        <f t="shared" si="95"/>
        <v>6.3535138356676339E-3</v>
      </c>
    </row>
    <row r="1263" spans="9:13" x14ac:dyDescent="0.25">
      <c r="I1263">
        <f t="shared" si="93"/>
        <v>2500</v>
      </c>
      <c r="J1263">
        <v>1261</v>
      </c>
      <c r="K1263">
        <f t="shared" si="92"/>
        <v>0.31384987511328477</v>
      </c>
      <c r="L1263">
        <f t="shared" si="94"/>
        <v>1.8594009049680935E-2</v>
      </c>
      <c r="M1263">
        <f t="shared" si="95"/>
        <v>5.8357274180976483E-3</v>
      </c>
    </row>
    <row r="1264" spans="9:13" x14ac:dyDescent="0.25">
      <c r="I1264">
        <f t="shared" si="93"/>
        <v>2500</v>
      </c>
      <c r="J1264">
        <v>1262</v>
      </c>
      <c r="K1264">
        <f t="shared" si="92"/>
        <v>0.29765574764610925</v>
      </c>
      <c r="L1264">
        <f t="shared" si="94"/>
        <v>1.7922431985024134E-2</v>
      </c>
      <c r="M1264">
        <f t="shared" si="95"/>
        <v>5.3347148921389009E-3</v>
      </c>
    </row>
    <row r="1265" spans="9:13" x14ac:dyDescent="0.25">
      <c r="I1265">
        <f t="shared" si="93"/>
        <v>2500</v>
      </c>
      <c r="J1265">
        <v>1263</v>
      </c>
      <c r="K1265">
        <f t="shared" si="92"/>
        <v>0.28185396154312659</v>
      </c>
      <c r="L1265">
        <f t="shared" si="94"/>
        <v>1.7219935848335383E-2</v>
      </c>
      <c r="M1265">
        <f t="shared" si="95"/>
        <v>4.8535071363718279E-3</v>
      </c>
    </row>
    <row r="1266" spans="9:13" x14ac:dyDescent="0.25">
      <c r="I1266">
        <f t="shared" si="93"/>
        <v>2500</v>
      </c>
      <c r="J1266">
        <v>1264</v>
      </c>
      <c r="K1266">
        <f t="shared" si="92"/>
        <v>0.26646786151201596</v>
      </c>
      <c r="L1266">
        <f t="shared" si="94"/>
        <v>1.64921311795929E-2</v>
      </c>
      <c r="M1266">
        <f t="shared" si="95"/>
        <v>4.3946229272017615E-3</v>
      </c>
    </row>
    <row r="1267" spans="9:13" x14ac:dyDescent="0.25">
      <c r="I1267">
        <f t="shared" si="93"/>
        <v>2500</v>
      </c>
      <c r="J1267">
        <v>1265</v>
      </c>
      <c r="K1267">
        <f t="shared" si="92"/>
        <v>0.25151843060161116</v>
      </c>
      <c r="L1267">
        <f t="shared" si="94"/>
        <v>1.5744637681917088E-2</v>
      </c>
      <c r="M1267">
        <f t="shared" si="95"/>
        <v>3.9600665601467753E-3</v>
      </c>
    </row>
    <row r="1268" spans="9:13" x14ac:dyDescent="0.25">
      <c r="I1268">
        <f t="shared" si="93"/>
        <v>2500</v>
      </c>
      <c r="J1268">
        <v>1266</v>
      </c>
      <c r="K1268">
        <f t="shared" si="92"/>
        <v>0.23702422249233379</v>
      </c>
      <c r="L1268">
        <f t="shared" si="94"/>
        <v>1.4983013639256302E-2</v>
      </c>
      <c r="M1268">
        <f t="shared" si="95"/>
        <v>3.5513371584367575E-3</v>
      </c>
    </row>
    <row r="1269" spans="9:13" x14ac:dyDescent="0.25">
      <c r="I1269">
        <f t="shared" si="93"/>
        <v>2500</v>
      </c>
      <c r="J1269">
        <v>1267</v>
      </c>
      <c r="K1269">
        <f t="shared" si="92"/>
        <v>0.22300131609761509</v>
      </c>
      <c r="L1269">
        <f t="shared" si="94"/>
        <v>1.4212689376968953E-2</v>
      </c>
      <c r="M1269">
        <f t="shared" si="95"/>
        <v>3.1694484363506696E-3</v>
      </c>
    </row>
    <row r="1270" spans="9:13" x14ac:dyDescent="0.25">
      <c r="I1270">
        <f t="shared" si="93"/>
        <v>2500</v>
      </c>
      <c r="J1270">
        <v>1268</v>
      </c>
      <c r="K1270">
        <f t="shared" si="92"/>
        <v>0.20946329229691785</v>
      </c>
      <c r="L1270">
        <f t="shared" si="94"/>
        <v>1.3438905825648762E-2</v>
      </c>
      <c r="M1270">
        <f t="shared" si="95"/>
        <v>2.8149574591086186E-3</v>
      </c>
    </row>
    <row r="1271" spans="9:13" x14ac:dyDescent="0.25">
      <c r="I1271">
        <f t="shared" si="93"/>
        <v>2500</v>
      </c>
      <c r="J1271">
        <v>1269</v>
      </c>
      <c r="K1271">
        <f t="shared" si="92"/>
        <v>0.19642123234837339</v>
      </c>
      <c r="L1271">
        <f t="shared" si="94"/>
        <v>1.2666659088185542E-2</v>
      </c>
      <c r="M1271">
        <f t="shared" si="95"/>
        <v>2.4880007878381278E-3</v>
      </c>
    </row>
    <row r="1272" spans="9:13" x14ac:dyDescent="0.25">
      <c r="I1272">
        <f t="shared" si="93"/>
        <v>2500</v>
      </c>
      <c r="J1272">
        <v>1270</v>
      </c>
      <c r="K1272">
        <f t="shared" si="92"/>
        <v>0.18388373727150376</v>
      </c>
      <c r="L1272">
        <f t="shared" si="94"/>
        <v>1.1900651734473177E-2</v>
      </c>
      <c r="M1272">
        <f t="shared" si="95"/>
        <v>2.188336316901531E-3</v>
      </c>
    </row>
    <row r="1273" spans="9:13" x14ac:dyDescent="0.25">
      <c r="I1273">
        <f t="shared" si="93"/>
        <v>2500</v>
      </c>
      <c r="J1273">
        <v>1271</v>
      </c>
      <c r="K1273">
        <f t="shared" si="92"/>
        <v>0.17185696725202904</v>
      </c>
      <c r="L1273">
        <f t="shared" si="94"/>
        <v>1.1145251364232866E-2</v>
      </c>
      <c r="M1273">
        <f t="shared" si="95"/>
        <v>1.9153890987185997E-3</v>
      </c>
    </row>
    <row r="1274" spans="9:13" x14ac:dyDescent="0.25">
      <c r="I1274">
        <f t="shared" si="93"/>
        <v>2500</v>
      </c>
      <c r="J1274">
        <v>1272</v>
      </c>
      <c r="K1274">
        <f t="shared" si="92"/>
        <v>0.16034469990462141</v>
      </c>
      <c r="L1274">
        <f t="shared" si="94"/>
        <v>1.0404456790572062E-2</v>
      </c>
      <c r="M1274">
        <f t="shared" si="95"/>
        <v>1.6682995017548777E-3</v>
      </c>
    </row>
    <row r="1275" spans="9:13" x14ac:dyDescent="0.25">
      <c r="I1275">
        <f t="shared" si="93"/>
        <v>2500</v>
      </c>
      <c r="J1275">
        <v>1273</v>
      </c>
      <c r="K1275">
        <f t="shared" si="92"/>
        <v>0.14934840603840693</v>
      </c>
      <c r="L1275">
        <f t="shared" si="94"/>
        <v>9.6818720114677306E-3</v>
      </c>
      <c r="M1275">
        <f t="shared" si="95"/>
        <v>1.4459721523805702E-3</v>
      </c>
    </row>
    <row r="1276" spans="9:13" x14ac:dyDescent="0.25">
      <c r="I1276">
        <f t="shared" si="93"/>
        <v>2500</v>
      </c>
      <c r="J1276">
        <v>1274</v>
      </c>
      <c r="K1276">
        <f t="shared" si="92"/>
        <v>0.13886734140631107</v>
      </c>
      <c r="L1276">
        <f t="shared" si="94"/>
        <v>8.9806879576535166E-3</v>
      </c>
      <c r="M1276">
        <f t="shared" si="95"/>
        <v>1.2471242606790175E-3</v>
      </c>
    </row>
    <row r="1277" spans="9:13" x14ac:dyDescent="0.25">
      <c r="I1277">
        <f t="shared" si="93"/>
        <v>2500</v>
      </c>
      <c r="J1277">
        <v>1275</v>
      </c>
      <c r="K1277">
        <f t="shared" ref="K1277:K1340" si="96">IF(I1277+J1277&gt;(G$2-(G$2*G$3*G$4/100/100))/2, (1-(_xlfn.HYPGEOM.DIST((I1277+J1277-1), (G$2-(G$2*G$3*G$4/100/100)), G$2/2, G$2, TRUE))),_xlfn.HYPGEOM.DIST(I1277+J1277, (G$2-(G$2*G$3*G$4/100/100)), G$2/2, G$2, TRUE))</f>
        <v>0.1288986527846151</v>
      </c>
      <c r="L1277">
        <f t="shared" si="94"/>
        <v>8.303671838606955E-3</v>
      </c>
      <c r="M1277">
        <f t="shared" si="95"/>
        <v>1.0703321131619844E-3</v>
      </c>
    </row>
    <row r="1278" spans="9:13" x14ac:dyDescent="0.25">
      <c r="I1278">
        <f t="shared" si="93"/>
        <v>2500</v>
      </c>
      <c r="J1278">
        <v>1276</v>
      </c>
      <c r="K1278">
        <f t="shared" si="96"/>
        <v>0.11943749662427516</v>
      </c>
      <c r="L1278">
        <f t="shared" si="94"/>
        <v>7.6531637567492363E-3</v>
      </c>
      <c r="M1278">
        <f t="shared" si="95"/>
        <v>9.1407472036176196E-4</v>
      </c>
    </row>
    <row r="1279" spans="9:13" x14ac:dyDescent="0.25">
      <c r="I1279">
        <f t="shared" si="93"/>
        <v>2500</v>
      </c>
      <c r="J1279">
        <v>1277</v>
      </c>
      <c r="K1279">
        <f t="shared" si="96"/>
        <v>0.11047716844113031</v>
      </c>
      <c r="L1279">
        <f t="shared" si="94"/>
        <v>7.031080127007725E-3</v>
      </c>
      <c r="M1279">
        <f t="shared" si="95"/>
        <v>7.7677382351451637E-4</v>
      </c>
    </row>
    <row r="1280" spans="9:13" x14ac:dyDescent="0.25">
      <c r="I1280">
        <f t="shared" si="93"/>
        <v>2500</v>
      </c>
      <c r="J1280">
        <v>1278</v>
      </c>
      <c r="K1280">
        <f t="shared" si="96"/>
        <v>0.102009241067884</v>
      </c>
      <c r="L1280">
        <f t="shared" si="94"/>
        <v>6.4389233270451948E-3</v>
      </c>
      <c r="M1280">
        <f t="shared" si="95"/>
        <v>6.5682968188617496E-4</v>
      </c>
    </row>
    <row r="1281" spans="9:13" x14ac:dyDescent="0.25">
      <c r="I1281">
        <f t="shared" si="93"/>
        <v>2500</v>
      </c>
      <c r="J1281">
        <v>1279</v>
      </c>
      <c r="K1281">
        <f t="shared" si="96"/>
        <v>9.4023709875898587E-2</v>
      </c>
      <c r="L1281">
        <f t="shared" si="94"/>
        <v>5.8777969139427837E-3</v>
      </c>
      <c r="M1281">
        <f t="shared" si="95"/>
        <v>5.5265227174600834E-4</v>
      </c>
    </row>
    <row r="1282" spans="9:13" x14ac:dyDescent="0.25">
      <c r="I1282">
        <f t="shared" si="93"/>
        <v>2500</v>
      </c>
      <c r="J1282">
        <v>1280</v>
      </c>
      <c r="K1282">
        <f t="shared" si="96"/>
        <v>8.6509143088245199E-2</v>
      </c>
      <c r="L1282">
        <f t="shared" si="94"/>
        <v>5.3484256768673733E-3</v>
      </c>
      <c r="M1282">
        <f t="shared" si="95"/>
        <v>4.6268772217696426E-4</v>
      </c>
    </row>
    <row r="1283" spans="9:13" x14ac:dyDescent="0.25">
      <c r="I1283">
        <f t="shared" si="93"/>
        <v>2500</v>
      </c>
      <c r="J1283">
        <v>1281</v>
      </c>
      <c r="K1283">
        <f t="shared" si="96"/>
        <v>7.9452835345276029E-2</v>
      </c>
      <c r="L1283">
        <f t="shared" si="94"/>
        <v>4.8511797522603796E-3</v>
      </c>
      <c r="M1283">
        <f t="shared" si="95"/>
        <v>3.854399860866809E-4</v>
      </c>
    </row>
    <row r="1284" spans="9:13" x14ac:dyDescent="0.25">
      <c r="I1284">
        <f t="shared" ref="I1284:I1347" si="97">G$5</f>
        <v>2500</v>
      </c>
      <c r="J1284">
        <v>1282</v>
      </c>
      <c r="K1284">
        <f t="shared" si="96"/>
        <v>7.2840962748244031E-2</v>
      </c>
      <c r="L1284">
        <f t="shared" ref="L1284:L1347" si="98">_xlfn.HYPGEOM.DIST(J1284,  (G$2-0.5*G$2)*0.5, G$2/2-I1284,(G$2-0.5*G$2), FALSE)</f>
        <v>4.3861020075451366E-3</v>
      </c>
      <c r="M1284">
        <f t="shared" ref="M1284:M1347" si="99">K1284*L1284</f>
        <v>3.1948789294159363E-4</v>
      </c>
    </row>
    <row r="1285" spans="9:13" x14ac:dyDescent="0.25">
      <c r="I1285">
        <f t="shared" si="97"/>
        <v>2500</v>
      </c>
      <c r="J1285">
        <v>1283</v>
      </c>
      <c r="K1285">
        <f t="shared" si="96"/>
        <v>6.6658737692615877E-2</v>
      </c>
      <c r="L1285">
        <f t="shared" si="98"/>
        <v>3.9529378998596071E-3</v>
      </c>
      <c r="M1285">
        <f t="shared" si="99"/>
        <v>2.6349785058194143E-4</v>
      </c>
    </row>
    <row r="1286" spans="9:13" x14ac:dyDescent="0.25">
      <c r="I1286">
        <f t="shared" si="97"/>
        <v>2500</v>
      </c>
      <c r="J1286">
        <v>1284</v>
      </c>
      <c r="K1286">
        <f t="shared" si="96"/>
        <v>6.0890561908095719E-2</v>
      </c>
      <c r="L1286">
        <f t="shared" si="98"/>
        <v>3.5511670361580727E-3</v>
      </c>
      <c r="M1286">
        <f t="shared" si="99"/>
        <v>2.162325562611719E-4</v>
      </c>
    </row>
    <row r="1287" spans="9:13" x14ac:dyDescent="0.25">
      <c r="I1287">
        <f t="shared" si="97"/>
        <v>2500</v>
      </c>
      <c r="J1287">
        <v>1285</v>
      </c>
      <c r="K1287">
        <f t="shared" si="96"/>
        <v>5.5520176244052144E-2</v>
      </c>
      <c r="L1287">
        <f t="shared" si="98"/>
        <v>3.1800356977503027E-3</v>
      </c>
      <c r="M1287">
        <f t="shared" si="99"/>
        <v>1.7655614240147415E-4</v>
      </c>
    </row>
    <row r="1288" spans="9:13" x14ac:dyDescent="0.25">
      <c r="I1288">
        <f t="shared" si="97"/>
        <v>2500</v>
      </c>
      <c r="J1288">
        <v>1286</v>
      </c>
      <c r="K1288">
        <f t="shared" si="96"/>
        <v>5.053080587398584E-2</v>
      </c>
      <c r="L1288">
        <f t="shared" si="98"/>
        <v>2.8385896434091605E-3</v>
      </c>
      <c r="M1288">
        <f t="shared" si="99"/>
        <v>1.4343622222701499E-4</v>
      </c>
    </row>
    <row r="1289" spans="9:13" x14ac:dyDescent="0.25">
      <c r="I1289">
        <f t="shared" si="97"/>
        <v>2500</v>
      </c>
      <c r="J1289">
        <v>1287</v>
      </c>
      <c r="K1289">
        <f t="shared" si="96"/>
        <v>4.5905299737844074E-2</v>
      </c>
      <c r="L1289">
        <f t="shared" si="98"/>
        <v>2.5257065678593424E-3</v>
      </c>
      <c r="M1289">
        <f t="shared" si="99"/>
        <v>1.1594331704742453E-4</v>
      </c>
    </row>
    <row r="1290" spans="9:13" x14ac:dyDescent="0.25">
      <c r="I1290">
        <f t="shared" si="97"/>
        <v>2500</v>
      </c>
      <c r="J1290">
        <v>1288</v>
      </c>
      <c r="K1290">
        <f t="shared" si="96"/>
        <v>4.1626263193239699E-2</v>
      </c>
      <c r="L1290">
        <f t="shared" si="98"/>
        <v>2.2401276637698088E-3</v>
      </c>
      <c r="M1290">
        <f t="shared" si="99"/>
        <v>9.3248143718539225E-5</v>
      </c>
    </row>
    <row r="1291" spans="9:13" x14ac:dyDescent="0.25">
      <c r="I1291">
        <f t="shared" si="97"/>
        <v>2500</v>
      </c>
      <c r="J1291">
        <v>1289</v>
      </c>
      <c r="K1291">
        <f t="shared" si="96"/>
        <v>3.7676183003119257E-2</v>
      </c>
      <c r="L1291">
        <f t="shared" si="98"/>
        <v>1.9804878126299529E-3</v>
      </c>
      <c r="M1291">
        <f t="shared" si="99"/>
        <v>7.4617221264093467E-5</v>
      </c>
    </row>
    <row r="1292" spans="9:13" x14ac:dyDescent="0.25">
      <c r="I1292">
        <f t="shared" si="97"/>
        <v>2500</v>
      </c>
      <c r="J1292">
        <v>1290</v>
      </c>
      <c r="K1292">
        <f t="shared" si="96"/>
        <v>3.4037543945084292E-2</v>
      </c>
      <c r="L1292">
        <f t="shared" si="98"/>
        <v>1.7453440102547201E-3</v>
      </c>
      <c r="M1292">
        <f t="shared" si="99"/>
        <v>5.940722344833468E-5</v>
      </c>
    </row>
    <row r="1293" spans="9:13" x14ac:dyDescent="0.25">
      <c r="I1293">
        <f t="shared" si="97"/>
        <v>2500</v>
      </c>
      <c r="J1293">
        <v>1291</v>
      </c>
      <c r="K1293">
        <f t="shared" si="96"/>
        <v>3.0692936483950439E-2</v>
      </c>
      <c r="L1293">
        <f t="shared" si="98"/>
        <v>1.5332017137137893E-3</v>
      </c>
      <c r="M1293">
        <f t="shared" si="99"/>
        <v>4.7058462816101303E-5</v>
      </c>
    </row>
    <row r="1294" spans="9:13" x14ac:dyDescent="0.25">
      <c r="I1294">
        <f t="shared" si="97"/>
        <v>2500</v>
      </c>
      <c r="J1294">
        <v>1292</v>
      </c>
      <c r="K1294">
        <f t="shared" si="96"/>
        <v>2.7625155101575039E-2</v>
      </c>
      <c r="L1294">
        <f t="shared" si="98"/>
        <v>1.3425388758774833E-3</v>
      </c>
      <c r="M1294">
        <f t="shared" si="99"/>
        <v>3.7087844676009671E-5</v>
      </c>
    </row>
    <row r="1295" spans="9:13" x14ac:dyDescent="0.25">
      <c r="I1295">
        <f t="shared" si="97"/>
        <v>2500</v>
      </c>
      <c r="J1295">
        <v>1293</v>
      </c>
      <c r="K1295">
        <f t="shared" si="96"/>
        <v>2.4817287024451296E-2</v>
      </c>
      <c r="L1295">
        <f t="shared" si="98"/>
        <v>1.1718275096426144E-3</v>
      </c>
      <c r="M1295">
        <f t="shared" si="99"/>
        <v>2.9081579649948732E-5</v>
      </c>
    </row>
    <row r="1296" spans="9:13" x14ac:dyDescent="0.25">
      <c r="I1296">
        <f t="shared" si="97"/>
        <v>2500</v>
      </c>
      <c r="J1296">
        <v>1294</v>
      </c>
      <c r="K1296">
        <f t="shared" si="96"/>
        <v>2.2252791228045021E-2</v>
      </c>
      <c r="L1296">
        <f t="shared" si="98"/>
        <v>1.0195526945163645E-3</v>
      </c>
      <c r="M1296">
        <f t="shared" si="99"/>
        <v>2.2687893257063421E-5</v>
      </c>
    </row>
    <row r="1297" spans="9:13" x14ac:dyDescent="0.25">
      <c r="I1297">
        <f t="shared" si="97"/>
        <v>2500</v>
      </c>
      <c r="J1297">
        <v>1295</v>
      </c>
      <c r="K1297">
        <f t="shared" si="96"/>
        <v>1.9915567725761418E-2</v>
      </c>
      <c r="L1297">
        <f t="shared" si="98"/>
        <v>8.8422900243082458E-4</v>
      </c>
      <c r="M1297">
        <f t="shared" si="99"/>
        <v>1.7609922582993546E-5</v>
      </c>
    </row>
    <row r="1298" spans="9:13" x14ac:dyDescent="0.25">
      <c r="I1298">
        <f t="shared" si="97"/>
        <v>2500</v>
      </c>
      <c r="J1298">
        <v>1296</v>
      </c>
      <c r="K1298">
        <f t="shared" si="96"/>
        <v>1.7790017268464076E-2</v>
      </c>
      <c r="L1298">
        <f t="shared" si="98"/>
        <v>7.6441437641376327E-4</v>
      </c>
      <c r="M1298">
        <f t="shared" si="99"/>
        <v>1.3598944956663046E-5</v>
      </c>
    </row>
    <row r="1299" spans="9:13" x14ac:dyDescent="0.25">
      <c r="I1299">
        <f t="shared" si="97"/>
        <v>2500</v>
      </c>
      <c r="J1299">
        <v>1297</v>
      </c>
      <c r="K1299">
        <f t="shared" si="96"/>
        <v>1.5861091686596107E-2</v>
      </c>
      <c r="L1299">
        <f t="shared" si="98"/>
        <v>6.5872154451659178E-4</v>
      </c>
      <c r="M1299">
        <f t="shared" si="99"/>
        <v>1.0448042813513862E-5</v>
      </c>
    </row>
    <row r="1300" spans="9:13" x14ac:dyDescent="0.25">
      <c r="I1300">
        <f t="shared" si="97"/>
        <v>2500</v>
      </c>
      <c r="J1300">
        <v>1298</v>
      </c>
      <c r="K1300">
        <f t="shared" si="96"/>
        <v>1.4114335200536399E-2</v>
      </c>
      <c r="L1300">
        <f t="shared" si="98"/>
        <v>5.6582709188625715E-4</v>
      </c>
      <c r="M1300">
        <f t="shared" si="99"/>
        <v>7.9862732404273421E-6</v>
      </c>
    </row>
    <row r="1301" spans="9:13" x14ac:dyDescent="0.25">
      <c r="I1301">
        <f t="shared" si="97"/>
        <v>2500</v>
      </c>
      <c r="J1301">
        <v>1299</v>
      </c>
      <c r="K1301">
        <f t="shared" si="96"/>
        <v>1.2535917105362726E-2</v>
      </c>
      <c r="L1301">
        <f t="shared" si="98"/>
        <v>4.8447834608695466E-4</v>
      </c>
      <c r="M1301">
        <f t="shared" si="99"/>
        <v>6.0733803858892978E-6</v>
      </c>
    </row>
    <row r="1302" spans="9:13" x14ac:dyDescent="0.25">
      <c r="I1302">
        <f t="shared" si="97"/>
        <v>2500</v>
      </c>
      <c r="J1302">
        <v>1300</v>
      </c>
      <c r="K1302">
        <f t="shared" si="96"/>
        <v>1.1112656303661539E-2</v>
      </c>
      <c r="L1302">
        <f t="shared" si="98"/>
        <v>4.134982549552701E-4</v>
      </c>
      <c r="M1302">
        <f t="shared" si="99"/>
        <v>4.5950639894817288E-6</v>
      </c>
    </row>
    <row r="1303" spans="9:13" x14ac:dyDescent="0.25">
      <c r="I1303">
        <f t="shared" si="97"/>
        <v>2500</v>
      </c>
      <c r="J1303">
        <v>1301</v>
      </c>
      <c r="K1303">
        <f t="shared" si="96"/>
        <v>9.8320382144424512E-3</v>
      </c>
      <c r="L1303">
        <f t="shared" si="98"/>
        <v>3.517884528815096E-4</v>
      </c>
      <c r="M1303">
        <f t="shared" si="99"/>
        <v>3.4587975121305901E-6</v>
      </c>
    </row>
    <row r="1304" spans="9:13" x14ac:dyDescent="0.25">
      <c r="I1304">
        <f t="shared" si="97"/>
        <v>2500</v>
      </c>
      <c r="J1304">
        <v>1302</v>
      </c>
      <c r="K1304">
        <f t="shared" si="96"/>
        <v>8.6822246279993909E-3</v>
      </c>
      <c r="L1304">
        <f t="shared" si="98"/>
        <v>2.9833072105223612E-4</v>
      </c>
      <c r="M1304">
        <f t="shared" si="99"/>
        <v>2.5901743336085408E-6</v>
      </c>
    </row>
    <row r="1305" spans="9:13" x14ac:dyDescent="0.25">
      <c r="I1305">
        <f t="shared" si="97"/>
        <v>2500</v>
      </c>
      <c r="J1305">
        <v>1303</v>
      </c>
      <c r="K1305">
        <f t="shared" si="96"/>
        <v>7.6520571062070886E-3</v>
      </c>
      <c r="L1305">
        <f t="shared" si="98"/>
        <v>2.5218705059114793E-4</v>
      </c>
      <c r="M1305">
        <f t="shared" si="99"/>
        <v>1.9297497125693999E-6</v>
      </c>
    </row>
    <row r="1306" spans="9:13" x14ac:dyDescent="0.25">
      <c r="I1306">
        <f t="shared" si="97"/>
        <v>2500</v>
      </c>
      <c r="J1306">
        <v>1304</v>
      </c>
      <c r="K1306">
        <f t="shared" si="96"/>
        <v>6.7310545459802196E-3</v>
      </c>
      <c r="L1306">
        <f t="shared" si="98"/>
        <v>2.1249851552232129E-4</v>
      </c>
      <c r="M1306">
        <f t="shared" si="99"/>
        <v>1.430339098920569E-6</v>
      </c>
    </row>
    <row r="1307" spans="9:13" x14ac:dyDescent="0.25">
      <c r="I1307">
        <f t="shared" si="97"/>
        <v>2500</v>
      </c>
      <c r="J1307">
        <v>1305</v>
      </c>
      <c r="K1307">
        <f t="shared" si="96"/>
        <v>5.9094055313018146E-3</v>
      </c>
      <c r="L1307">
        <f t="shared" si="98"/>
        <v>1.7848315590165536E-4</v>
      </c>
      <c r="M1307">
        <f t="shared" si="99"/>
        <v>1.0547293487294463E-6</v>
      </c>
    </row>
    <row r="1308" spans="9:13" x14ac:dyDescent="0.25">
      <c r="I1308">
        <f t="shared" si="97"/>
        <v>2500</v>
      </c>
      <c r="J1308">
        <v>1306</v>
      </c>
      <c r="K1308">
        <f t="shared" si="96"/>
        <v>5.1779560972806671E-3</v>
      </c>
      <c r="L1308">
        <f t="shared" si="98"/>
        <v>1.4943306116098752E-4</v>
      </c>
      <c r="M1308">
        <f t="shared" si="99"/>
        <v>7.7375783017385016E-7</v>
      </c>
    </row>
    <row r="1309" spans="9:13" x14ac:dyDescent="0.25">
      <c r="I1309">
        <f t="shared" si="97"/>
        <v>2500</v>
      </c>
      <c r="J1309">
        <v>1307</v>
      </c>
      <c r="K1309">
        <f t="shared" si="96"/>
        <v>4.5281935191806566E-3</v>
      </c>
      <c r="L1309">
        <f t="shared" si="98"/>
        <v>1.247108305530781E-4</v>
      </c>
      <c r="M1309">
        <f t="shared" si="99"/>
        <v>5.6471477468208523E-7</v>
      </c>
    </row>
    <row r="1310" spans="9:13" x14ac:dyDescent="0.25">
      <c r="I1310">
        <f t="shared" si="97"/>
        <v>2500</v>
      </c>
      <c r="J1310">
        <v>1308</v>
      </c>
      <c r="K1310">
        <f t="shared" si="96"/>
        <v>3.9522267213335516E-3</v>
      </c>
      <c r="L1310">
        <f t="shared" si="98"/>
        <v>1.037455723387406E-4</v>
      </c>
      <c r="M1310">
        <f t="shared" si="99"/>
        <v>4.1002602321721355E-7</v>
      </c>
    </row>
    <row r="1311" spans="9:13" x14ac:dyDescent="0.25">
      <c r="I1311">
        <f t="shared" si="97"/>
        <v>2500</v>
      </c>
      <c r="J1311">
        <v>1309</v>
      </c>
      <c r="K1311">
        <f t="shared" si="96"/>
        <v>3.4427638764038537E-3</v>
      </c>
      <c r="L1311">
        <f t="shared" si="98"/>
        <v>8.6028586774846238E-5</v>
      </c>
      <c r="M1311">
        <f t="shared" si="99"/>
        <v>2.9617611088651492E-7</v>
      </c>
    </row>
    <row r="1312" spans="9:13" x14ac:dyDescent="0.25">
      <c r="I1312">
        <f t="shared" si="97"/>
        <v>2500</v>
      </c>
      <c r="J1312">
        <v>1310</v>
      </c>
      <c r="K1312">
        <f t="shared" si="96"/>
        <v>2.9930877357229324E-3</v>
      </c>
      <c r="L1312">
        <f t="shared" si="98"/>
        <v>7.1108860670707268E-5</v>
      </c>
      <c r="M1312">
        <f t="shared" si="99"/>
        <v>2.1283505877472469E-7</v>
      </c>
    </row>
    <row r="1313" spans="9:13" x14ac:dyDescent="0.25">
      <c r="I1313">
        <f t="shared" si="97"/>
        <v>2500</v>
      </c>
      <c r="J1313">
        <v>1311</v>
      </c>
      <c r="K1313">
        <f t="shared" si="96"/>
        <v>2.5970291974073412E-3</v>
      </c>
      <c r="L1313">
        <f t="shared" si="98"/>
        <v>5.8588483875967413E-5</v>
      </c>
      <c r="M1313">
        <f t="shared" si="99"/>
        <v>1.5215600325771659E-7</v>
      </c>
    </row>
    <row r="1314" spans="9:13" x14ac:dyDescent="0.25">
      <c r="I1314">
        <f t="shared" si="97"/>
        <v>2500</v>
      </c>
      <c r="J1314">
        <v>1312</v>
      </c>
      <c r="K1314">
        <f t="shared" si="96"/>
        <v>2.2489395817563151E-3</v>
      </c>
      <c r="L1314">
        <f t="shared" si="98"/>
        <v>4.8118080995773798E-5</v>
      </c>
      <c r="M1314">
        <f t="shared" si="99"/>
        <v>1.0821465694955202E-7</v>
      </c>
    </row>
    <row r="1315" spans="9:13" x14ac:dyDescent="0.25">
      <c r="I1315">
        <f t="shared" si="97"/>
        <v>2500</v>
      </c>
      <c r="J1315">
        <v>1313</v>
      </c>
      <c r="K1315">
        <f t="shared" si="96"/>
        <v>1.9436620439484686E-3</v>
      </c>
      <c r="L1315">
        <f t="shared" si="98"/>
        <v>3.9392335305855928E-5</v>
      </c>
      <c r="M1315">
        <f t="shared" si="99"/>
        <v>7.6565386956483363E-8</v>
      </c>
    </row>
    <row r="1316" spans="9:13" x14ac:dyDescent="0.25">
      <c r="I1316">
        <f t="shared" si="97"/>
        <v>2500</v>
      </c>
      <c r="J1316">
        <v>1314</v>
      </c>
      <c r="K1316">
        <f t="shared" si="96"/>
        <v>1.6765025132274847E-3</v>
      </c>
      <c r="L1316">
        <f t="shared" si="98"/>
        <v>3.2145666550574661E-5</v>
      </c>
      <c r="M1316">
        <f t="shared" si="99"/>
        <v>5.3892290761411108E-8</v>
      </c>
    </row>
    <row r="1317" spans="9:13" x14ac:dyDescent="0.25">
      <c r="I1317">
        <f t="shared" si="97"/>
        <v>2500</v>
      </c>
      <c r="J1317">
        <v>1315</v>
      </c>
      <c r="K1317">
        <f t="shared" si="96"/>
        <v>1.443200506390574E-3</v>
      </c>
      <c r="L1317">
        <f t="shared" si="98"/>
        <v>2.6148110273311991E-5</v>
      </c>
      <c r="M1317">
        <f t="shared" si="99"/>
        <v>3.7736965987600435E-8</v>
      </c>
    </row>
    <row r="1318" spans="9:13" x14ac:dyDescent="0.25">
      <c r="I1318">
        <f t="shared" si="97"/>
        <v>2500</v>
      </c>
      <c r="J1318">
        <v>1316</v>
      </c>
      <c r="K1318">
        <f t="shared" si="96"/>
        <v>1.2399001221997663E-3</v>
      </c>
      <c r="L1318">
        <f t="shared" si="98"/>
        <v>2.1201433692257019E-5</v>
      </c>
      <c r="M1318">
        <f t="shared" si="99"/>
        <v>2.6287660225839721E-8</v>
      </c>
    </row>
    <row r="1319" spans="9:13" x14ac:dyDescent="0.25">
      <c r="I1319">
        <f t="shared" si="97"/>
        <v>2500</v>
      </c>
      <c r="J1319">
        <v>1317</v>
      </c>
      <c r="K1319">
        <f t="shared" si="96"/>
        <v>1.0631214829565083E-3</v>
      </c>
      <c r="L1319">
        <f t="shared" si="98"/>
        <v>1.7135511975051259E-5</v>
      </c>
      <c r="M1319">
        <f t="shared" si="99"/>
        <v>1.8217130902135503E-8</v>
      </c>
    </row>
    <row r="1320" spans="9:13" x14ac:dyDescent="0.25">
      <c r="I1320">
        <f t="shared" si="97"/>
        <v>2500</v>
      </c>
      <c r="J1320">
        <v>1318</v>
      </c>
      <c r="K1320">
        <f t="shared" si="96"/>
        <v>9.0973285046602737E-4</v>
      </c>
      <c r="L1320">
        <f t="shared" si="98"/>
        <v>1.3804979102501327E-5</v>
      </c>
      <c r="M1320">
        <f t="shared" si="99"/>
        <v>1.2558842989542473E-8</v>
      </c>
    </row>
    <row r="1321" spans="9:13" x14ac:dyDescent="0.25">
      <c r="I1321">
        <f t="shared" si="97"/>
        <v>2500</v>
      </c>
      <c r="J1321">
        <v>1319</v>
      </c>
      <c r="K1321">
        <f t="shared" si="96"/>
        <v>7.769236063999152E-4</v>
      </c>
      <c r="L1321">
        <f t="shared" si="98"/>
        <v>1.1086159319354383E-5</v>
      </c>
      <c r="M1321">
        <f t="shared" si="99"/>
        <v>8.6130988795168367E-9</v>
      </c>
    </row>
    <row r="1322" spans="9:13" x14ac:dyDescent="0.25">
      <c r="I1322">
        <f t="shared" si="97"/>
        <v>2500</v>
      </c>
      <c r="J1322">
        <v>1320</v>
      </c>
      <c r="K1322">
        <f t="shared" si="96"/>
        <v>6.6217825202552483E-4</v>
      </c>
      <c r="L1322">
        <f t="shared" si="98"/>
        <v>8.8742783852326433E-6</v>
      </c>
      <c r="M1322">
        <f t="shared" si="99"/>
        <v>5.8763541491212484E-9</v>
      </c>
    </row>
    <row r="1323" spans="9:13" x14ac:dyDescent="0.25">
      <c r="I1323">
        <f t="shared" si="97"/>
        <v>2500</v>
      </c>
      <c r="J1323">
        <v>1321</v>
      </c>
      <c r="K1323">
        <f t="shared" si="96"/>
        <v>5.6325154966097024E-4</v>
      </c>
      <c r="L1323">
        <f t="shared" si="98"/>
        <v>7.0809483694611441E-6</v>
      </c>
      <c r="M1323">
        <f t="shared" si="99"/>
        <v>3.98835514216831E-9</v>
      </c>
    </row>
    <row r="1324" spans="9:13" x14ac:dyDescent="0.25">
      <c r="I1324">
        <f t="shared" si="97"/>
        <v>2500</v>
      </c>
      <c r="J1324">
        <v>1322</v>
      </c>
      <c r="K1324">
        <f t="shared" si="96"/>
        <v>4.7814489825426243E-4</v>
      </c>
      <c r="L1324">
        <f t="shared" si="98"/>
        <v>5.6319154678051791E-6</v>
      </c>
      <c r="M1324">
        <f t="shared" si="99"/>
        <v>2.6928716483303142E-9</v>
      </c>
    </row>
    <row r="1325" spans="9:13" x14ac:dyDescent="0.25">
      <c r="I1325">
        <f t="shared" si="97"/>
        <v>2500</v>
      </c>
      <c r="J1325">
        <v>1323</v>
      </c>
      <c r="K1325">
        <f t="shared" si="96"/>
        <v>4.050840082699958E-4</v>
      </c>
      <c r="L1325">
        <f t="shared" si="98"/>
        <v>4.4650571315599255E-6</v>
      </c>
      <c r="M1325">
        <f t="shared" si="99"/>
        <v>1.8087232400068245E-9</v>
      </c>
    </row>
    <row r="1326" spans="9:13" x14ac:dyDescent="0.25">
      <c r="I1326">
        <f t="shared" si="97"/>
        <v>2500</v>
      </c>
      <c r="J1326">
        <v>1324</v>
      </c>
      <c r="K1326">
        <f t="shared" si="96"/>
        <v>3.4249791667606555E-4</v>
      </c>
      <c r="L1326">
        <f t="shared" si="98"/>
        <v>3.5286125600166182E-6</v>
      </c>
      <c r="M1326">
        <f t="shared" si="99"/>
        <v>1.20854245056269E-9</v>
      </c>
    </row>
    <row r="1327" spans="9:13" x14ac:dyDescent="0.25">
      <c r="I1327">
        <f t="shared" si="97"/>
        <v>2500</v>
      </c>
      <c r="J1327">
        <v>1325</v>
      </c>
      <c r="K1327">
        <f t="shared" si="96"/>
        <v>2.8899936124204828E-4</v>
      </c>
      <c r="L1327">
        <f t="shared" si="98"/>
        <v>2.7796291826548452E-6</v>
      </c>
      <c r="M1327">
        <f t="shared" si="99"/>
        <v>8.0331105827700704E-10</v>
      </c>
    </row>
    <row r="1328" spans="9:13" x14ac:dyDescent="0.25">
      <c r="I1328">
        <f t="shared" si="97"/>
        <v>2500</v>
      </c>
      <c r="J1328">
        <v>1326</v>
      </c>
      <c r="K1328">
        <f t="shared" si="96"/>
        <v>2.4336651454315295E-4</v>
      </c>
      <c r="L1328">
        <f t="shared" si="98"/>
        <v>2.1826070197762229E-6</v>
      </c>
      <c r="M1328">
        <f t="shared" si="99"/>
        <v>5.3117346302035782E-10</v>
      </c>
    </row>
    <row r="1329" spans="9:13" x14ac:dyDescent="0.25">
      <c r="I1329">
        <f t="shared" si="97"/>
        <v>2500</v>
      </c>
      <c r="J1329">
        <v>1327</v>
      </c>
      <c r="K1329">
        <f t="shared" si="96"/>
        <v>2.0452606191423417E-4</v>
      </c>
      <c r="L1329">
        <f t="shared" si="98"/>
        <v>1.7083226369652459E-6</v>
      </c>
      <c r="M1329">
        <f t="shared" si="99"/>
        <v>3.4939650141744168E-10</v>
      </c>
    </row>
    <row r="1330" spans="9:13" x14ac:dyDescent="0.25">
      <c r="I1330">
        <f t="shared" si="97"/>
        <v>2500</v>
      </c>
      <c r="J1330">
        <v>1328</v>
      </c>
      <c r="K1330">
        <f t="shared" si="96"/>
        <v>1.7153759399357593E-4</v>
      </c>
      <c r="L1330">
        <f t="shared" si="98"/>
        <v>1.3328146873399351E-6</v>
      </c>
      <c r="M1330">
        <f t="shared" si="99"/>
        <v>2.2862782470559264E-10</v>
      </c>
    </row>
    <row r="1331" spans="9:13" x14ac:dyDescent="0.25">
      <c r="I1331">
        <f t="shared" si="97"/>
        <v>2500</v>
      </c>
      <c r="J1331">
        <v>1329</v>
      </c>
      <c r="K1331">
        <f t="shared" si="96"/>
        <v>1.4357927327834918E-4</v>
      </c>
      <c r="L1331">
        <f t="shared" si="98"/>
        <v>1.0365136634784466E-6</v>
      </c>
      <c r="M1331">
        <f t="shared" si="99"/>
        <v>1.4882187854531476E-10</v>
      </c>
    </row>
    <row r="1332" spans="9:13" x14ac:dyDescent="0.25">
      <c r="I1332">
        <f t="shared" si="97"/>
        <v>2500</v>
      </c>
      <c r="J1332">
        <v>1330</v>
      </c>
      <c r="K1332">
        <f t="shared" si="96"/>
        <v>1.1993472510885006E-4</v>
      </c>
      <c r="L1332">
        <f t="shared" si="98"/>
        <v>8.0349936820706054E-7</v>
      </c>
      <c r="M1332">
        <f t="shared" si="99"/>
        <v>9.6367475851048504E-11</v>
      </c>
    </row>
    <row r="1333" spans="9:13" x14ac:dyDescent="0.25">
      <c r="I1333">
        <f t="shared" si="97"/>
        <v>2500</v>
      </c>
      <c r="J1333">
        <v>1331</v>
      </c>
      <c r="K1333">
        <f t="shared" si="96"/>
        <v>9.9981096524981439E-5</v>
      </c>
      <c r="L1333">
        <f t="shared" si="98"/>
        <v>6.2087068135881534E-7</v>
      </c>
      <c r="M1333">
        <f t="shared" si="99"/>
        <v>6.2075331522466707E-11</v>
      </c>
    </row>
    <row r="1334" spans="9:13" x14ac:dyDescent="0.25">
      <c r="I1334">
        <f t="shared" si="97"/>
        <v>2500</v>
      </c>
      <c r="J1334">
        <v>1332</v>
      </c>
      <c r="K1334">
        <f t="shared" si="96"/>
        <v>8.3178221294444299E-5</v>
      </c>
      <c r="L1334">
        <f t="shared" si="98"/>
        <v>4.78213381843771E-7</v>
      </c>
      <c r="M1334">
        <f t="shared" si="99"/>
        <v>3.9776938500965776E-11</v>
      </c>
    </row>
    <row r="1335" spans="9:13" x14ac:dyDescent="0.25">
      <c r="I1335">
        <f t="shared" si="97"/>
        <v>2500</v>
      </c>
      <c r="J1335">
        <v>1333</v>
      </c>
      <c r="K1335">
        <f t="shared" si="96"/>
        <v>6.9058825899803722E-5</v>
      </c>
      <c r="L1335">
        <f t="shared" si="98"/>
        <v>3.671530256715352E-7</v>
      </c>
      <c r="M1335">
        <f t="shared" si="99"/>
        <v>2.5355156878436716E-11</v>
      </c>
    </row>
    <row r="1336" spans="9:13" x14ac:dyDescent="0.25">
      <c r="I1336">
        <f t="shared" si="97"/>
        <v>2500</v>
      </c>
      <c r="J1336">
        <v>1334</v>
      </c>
      <c r="K1336">
        <f t="shared" si="96"/>
        <v>5.7219709203915059E-5</v>
      </c>
      <c r="L1336">
        <f t="shared" si="98"/>
        <v>2.8098113629390731E-7</v>
      </c>
      <c r="M1336">
        <f t="shared" si="99"/>
        <v>1.6077658910523001E-11</v>
      </c>
    </row>
    <row r="1337" spans="9:13" x14ac:dyDescent="0.25">
      <c r="I1337">
        <f t="shared" si="97"/>
        <v>2500</v>
      </c>
      <c r="J1337">
        <v>1335</v>
      </c>
      <c r="K1337">
        <f t="shared" si="96"/>
        <v>4.731382768496939E-5</v>
      </c>
      <c r="L1337">
        <f t="shared" si="98"/>
        <v>2.1434419881620564E-7</v>
      </c>
      <c r="M1337">
        <f t="shared" si="99"/>
        <v>1.0141444488062774E-11</v>
      </c>
    </row>
    <row r="1338" spans="9:13" x14ac:dyDescent="0.25">
      <c r="I1338">
        <f t="shared" si="97"/>
        <v>2500</v>
      </c>
      <c r="J1338">
        <v>1336</v>
      </c>
      <c r="K1338">
        <f t="shared" si="96"/>
        <v>3.9043218368672861E-5</v>
      </c>
      <c r="L1338">
        <f t="shared" si="98"/>
        <v>1.6298613770116434E-7</v>
      </c>
      <c r="M1338">
        <f t="shared" si="99"/>
        <v>6.3635033653331441E-12</v>
      </c>
    </row>
    <row r="1339" spans="9:13" x14ac:dyDescent="0.25">
      <c r="I1339">
        <f t="shared" si="97"/>
        <v>2500</v>
      </c>
      <c r="J1339">
        <v>1337</v>
      </c>
      <c r="K1339">
        <f t="shared" si="96"/>
        <v>3.2152692714393361E-5</v>
      </c>
      <c r="L1339">
        <f t="shared" si="98"/>
        <v>1.2353607946144184E-7</v>
      </c>
      <c r="M1339">
        <f t="shared" si="99"/>
        <v>3.9720176020646203E-12</v>
      </c>
    </row>
    <row r="1340" spans="9:13" x14ac:dyDescent="0.25">
      <c r="I1340">
        <f t="shared" si="97"/>
        <v>2500</v>
      </c>
      <c r="J1340">
        <v>1338</v>
      </c>
      <c r="K1340">
        <f t="shared" si="96"/>
        <v>2.642423656684656E-5</v>
      </c>
      <c r="L1340">
        <f t="shared" si="98"/>
        <v>9.3334244639868586E-8</v>
      </c>
      <c r="M1340">
        <f t="shared" si="99"/>
        <v>2.4662861601518178E-12</v>
      </c>
    </row>
    <row r="1341" spans="9:13" x14ac:dyDescent="0.25">
      <c r="I1341">
        <f t="shared" si="97"/>
        <v>2500</v>
      </c>
      <c r="J1341">
        <v>1339</v>
      </c>
      <c r="K1341">
        <f t="shared" ref="K1341:K1404" si="100">IF(I1341+J1341&gt;(G$2-(G$2*G$3*G$4/100/100))/2, (1-(_xlfn.HYPGEOM.DIST((I1341+J1341-1), (G$2-(G$2*G$3*G$4/100/100)), G$2/2, G$2, TRUE))),_xlfn.HYPGEOM.DIST(I1341+J1341, (G$2-(G$2*G$3*G$4/100/100)), G$2/2, G$2, TRUE))</f>
        <v>2.1672053719834494E-5</v>
      </c>
      <c r="L1341">
        <f t="shared" si="98"/>
        <v>7.0289769498754227E-8</v>
      </c>
      <c r="M1341">
        <f t="shared" si="99"/>
        <v>1.5233236605317856E-12</v>
      </c>
    </row>
    <row r="1342" spans="9:13" x14ac:dyDescent="0.25">
      <c r="I1342">
        <f t="shared" si="97"/>
        <v>2500</v>
      </c>
      <c r="J1342">
        <v>1340</v>
      </c>
      <c r="K1342">
        <f t="shared" si="100"/>
        <v>1.7738193526906088E-5</v>
      </c>
      <c r="L1342">
        <f t="shared" si="98"/>
        <v>5.2765123854182963E-8</v>
      </c>
      <c r="M1342">
        <f t="shared" si="99"/>
        <v>9.3595797839666615E-13</v>
      </c>
    </row>
    <row r="1343" spans="9:13" x14ac:dyDescent="0.25">
      <c r="I1343">
        <f t="shared" si="97"/>
        <v>2500</v>
      </c>
      <c r="J1343">
        <v>1341</v>
      </c>
      <c r="K1343">
        <f t="shared" si="100"/>
        <v>1.448870620279763E-5</v>
      </c>
      <c r="L1343">
        <f t="shared" si="98"/>
        <v>3.9482567328576396E-8</v>
      </c>
      <c r="M1343">
        <f t="shared" si="99"/>
        <v>5.7205131815591986E-13</v>
      </c>
    </row>
    <row r="1344" spans="9:13" x14ac:dyDescent="0.25">
      <c r="I1344">
        <f t="shared" si="97"/>
        <v>2500</v>
      </c>
      <c r="J1344">
        <v>1342</v>
      </c>
      <c r="K1344">
        <f t="shared" si="100"/>
        <v>1.1810272896539686E-5</v>
      </c>
      <c r="L1344">
        <f t="shared" si="98"/>
        <v>2.9448774391767841E-8</v>
      </c>
      <c r="M1344">
        <f t="shared" si="99"/>
        <v>3.4779806203540771E-13</v>
      </c>
    </row>
    <row r="1345" spans="9:13" x14ac:dyDescent="0.25">
      <c r="I1345">
        <f t="shared" si="97"/>
        <v>2500</v>
      </c>
      <c r="J1345">
        <v>1343</v>
      </c>
      <c r="K1345">
        <f t="shared" si="100"/>
        <v>9.6072611853736944E-6</v>
      </c>
      <c r="L1345">
        <f t="shared" si="98"/>
        <v>2.1894363206746926E-8</v>
      </c>
      <c r="M1345">
        <f t="shared" si="99"/>
        <v>2.1034486581465367E-13</v>
      </c>
    </row>
    <row r="1346" spans="9:13" x14ac:dyDescent="0.25">
      <c r="I1346">
        <f t="shared" si="97"/>
        <v>2500</v>
      </c>
      <c r="J1346">
        <v>1344</v>
      </c>
      <c r="K1346">
        <f t="shared" si="100"/>
        <v>7.799160256616311E-6</v>
      </c>
      <c r="L1346">
        <f t="shared" si="98"/>
        <v>1.6225590041022968E-8</v>
      </c>
      <c r="M1346">
        <f t="shared" si="99"/>
        <v>1.2654597698809576E-13</v>
      </c>
    </row>
    <row r="1347" spans="9:13" x14ac:dyDescent="0.25">
      <c r="I1347">
        <f t="shared" si="97"/>
        <v>2500</v>
      </c>
      <c r="J1347">
        <v>1345</v>
      </c>
      <c r="K1347">
        <f t="shared" si="100"/>
        <v>6.3183536584965339E-6</v>
      </c>
      <c r="L1347">
        <f t="shared" si="98"/>
        <v>1.1985926171865123E-8</v>
      </c>
      <c r="M1347">
        <f t="shared" si="99"/>
        <v>7.5731320478473357E-14</v>
      </c>
    </row>
    <row r="1348" spans="9:13" x14ac:dyDescent="0.25">
      <c r="I1348">
        <f t="shared" ref="I1348:I1411" si="101">G$5</f>
        <v>2500</v>
      </c>
      <c r="J1348">
        <v>1346</v>
      </c>
      <c r="K1348">
        <f t="shared" si="100"/>
        <v>5.1081910402706043E-6</v>
      </c>
      <c r="L1348">
        <f t="shared" ref="L1348:L1411" si="102">_xlfn.HYPGEOM.DIST(J1348,  (G$2-0.5*G$2)*0.5, G$2/2-I1348,(G$2-0.5*G$2), FALSE)</f>
        <v>8.8256245247200843E-9</v>
      </c>
      <c r="M1348">
        <f t="shared" ref="M1348:M1411" si="103">K1348*L1348</f>
        <v>4.5082976121967643E-14</v>
      </c>
    </row>
    <row r="1349" spans="9:13" x14ac:dyDescent="0.25">
      <c r="I1349">
        <f t="shared" si="101"/>
        <v>2500</v>
      </c>
      <c r="J1349">
        <v>1347</v>
      </c>
      <c r="K1349">
        <f t="shared" si="100"/>
        <v>4.1213237392812019E-6</v>
      </c>
      <c r="L1349">
        <f t="shared" si="102"/>
        <v>6.477715547903804E-9</v>
      </c>
      <c r="M1349">
        <f t="shared" si="103"/>
        <v>2.6696762863886886E-14</v>
      </c>
    </row>
    <row r="1350" spans="9:13" x14ac:dyDescent="0.25">
      <c r="I1350">
        <f t="shared" si="101"/>
        <v>2500</v>
      </c>
      <c r="J1350">
        <v>1348</v>
      </c>
      <c r="K1350">
        <f t="shared" si="100"/>
        <v>3.318272366104047E-6</v>
      </c>
      <c r="L1350">
        <f t="shared" si="102"/>
        <v>4.7391527115824453E-9</v>
      </c>
      <c r="M1350">
        <f t="shared" si="103"/>
        <v>1.572579948159109E-14</v>
      </c>
    </row>
    <row r="1351" spans="9:13" x14ac:dyDescent="0.25">
      <c r="I1351">
        <f t="shared" si="101"/>
        <v>2500</v>
      </c>
      <c r="J1351">
        <v>1349</v>
      </c>
      <c r="K1351">
        <f t="shared" si="100"/>
        <v>2.6661976618713723E-6</v>
      </c>
      <c r="L1351">
        <f t="shared" si="102"/>
        <v>3.4560638883863041E-9</v>
      </c>
      <c r="M1351">
        <f t="shared" si="103"/>
        <v>9.2145494584936471E-15</v>
      </c>
    </row>
    <row r="1352" spans="9:13" x14ac:dyDescent="0.25">
      <c r="I1352">
        <f t="shared" si="101"/>
        <v>2500</v>
      </c>
      <c r="J1352">
        <v>1350</v>
      </c>
      <c r="K1352">
        <f t="shared" si="100"/>
        <v>2.1378488439527388E-6</v>
      </c>
      <c r="L1352">
        <f t="shared" si="102"/>
        <v>2.5122616710013401E-9</v>
      </c>
      <c r="M1352">
        <f t="shared" si="103"/>
        <v>5.3708357090569905E-15</v>
      </c>
    </row>
    <row r="1353" spans="9:13" x14ac:dyDescent="0.25">
      <c r="I1353">
        <f t="shared" si="101"/>
        <v>2500</v>
      </c>
      <c r="J1353">
        <v>1351</v>
      </c>
      <c r="K1353">
        <f t="shared" si="100"/>
        <v>1.7106663973143199E-6</v>
      </c>
      <c r="L1353">
        <f t="shared" si="102"/>
        <v>1.8203288623553711E-9</v>
      </c>
      <c r="M1353">
        <f t="shared" si="103"/>
        <v>3.113975416892737E-15</v>
      </c>
    </row>
    <row r="1354" spans="9:13" x14ac:dyDescent="0.25">
      <c r="I1354">
        <f t="shared" si="101"/>
        <v>2500</v>
      </c>
      <c r="J1354">
        <v>1352</v>
      </c>
      <c r="K1354">
        <f t="shared" si="100"/>
        <v>1.3660188152853081E-6</v>
      </c>
      <c r="L1354">
        <f t="shared" si="102"/>
        <v>1.3147298678753867E-9</v>
      </c>
      <c r="M1354">
        <f t="shared" si="103"/>
        <v>1.7959457365353453E-15</v>
      </c>
    </row>
    <row r="1355" spans="9:13" x14ac:dyDescent="0.25">
      <c r="I1355">
        <f t="shared" si="101"/>
        <v>2500</v>
      </c>
      <c r="J1355">
        <v>1353</v>
      </c>
      <c r="K1355">
        <f t="shared" si="100"/>
        <v>1.0885551251504921E-6</v>
      </c>
      <c r="L1355">
        <f t="shared" si="102"/>
        <v>9.4650892232733678E-10</v>
      </c>
      <c r="M1355">
        <f t="shared" si="103"/>
        <v>1.0303271384000915E-15</v>
      </c>
    </row>
    <row r="1356" spans="9:13" x14ac:dyDescent="0.25">
      <c r="I1356">
        <f t="shared" si="101"/>
        <v>2500</v>
      </c>
      <c r="J1356">
        <v>1354</v>
      </c>
      <c r="K1356">
        <f t="shared" si="100"/>
        <v>8.6565717727360436E-7</v>
      </c>
      <c r="L1356">
        <f t="shared" si="102"/>
        <v>6.7922587093225545E-10</v>
      </c>
      <c r="M1356">
        <f t="shared" si="103"/>
        <v>5.8797675016242176E-16</v>
      </c>
    </row>
    <row r="1357" spans="9:13" x14ac:dyDescent="0.25">
      <c r="I1357">
        <f t="shared" si="101"/>
        <v>2500</v>
      </c>
      <c r="J1357">
        <v>1355</v>
      </c>
      <c r="K1357">
        <f t="shared" si="100"/>
        <v>6.8697761645974964E-7</v>
      </c>
      <c r="L1357">
        <f t="shared" si="102"/>
        <v>4.8585297254121023E-10</v>
      </c>
      <c r="M1357">
        <f t="shared" si="103"/>
        <v>3.3377011702624478E-16</v>
      </c>
    </row>
    <row r="1358" spans="9:13" x14ac:dyDescent="0.25">
      <c r="I1358">
        <f t="shared" si="101"/>
        <v>2500</v>
      </c>
      <c r="J1358">
        <v>1356</v>
      </c>
      <c r="K1358">
        <f t="shared" si="100"/>
        <v>5.4405120786249483E-7</v>
      </c>
      <c r="L1358">
        <f t="shared" si="102"/>
        <v>3.4641481611578413E-10</v>
      </c>
      <c r="M1358">
        <f t="shared" si="103"/>
        <v>1.884673991292564E-16</v>
      </c>
    </row>
    <row r="1359" spans="9:13" x14ac:dyDescent="0.25">
      <c r="I1359">
        <f t="shared" si="101"/>
        <v>2500</v>
      </c>
      <c r="J1359">
        <v>1357</v>
      </c>
      <c r="K1359">
        <f t="shared" si="100"/>
        <v>4.2996877203105299E-7</v>
      </c>
      <c r="L1359">
        <f t="shared" si="102"/>
        <v>2.4620043280268932E-10</v>
      </c>
      <c r="M1359">
        <f t="shared" si="103"/>
        <v>1.058584977656861E-16</v>
      </c>
    </row>
    <row r="1360" spans="9:13" x14ac:dyDescent="0.25">
      <c r="I1360">
        <f t="shared" si="101"/>
        <v>2500</v>
      </c>
      <c r="J1360">
        <v>1358</v>
      </c>
      <c r="K1360">
        <f t="shared" si="100"/>
        <v>3.3910438701489909E-7</v>
      </c>
      <c r="L1360">
        <f t="shared" si="102"/>
        <v>1.744141568941897E-10</v>
      </c>
      <c r="M1360">
        <f t="shared" si="103"/>
        <v>5.9144605760324633E-17</v>
      </c>
    </row>
    <row r="1361" spans="9:13" x14ac:dyDescent="0.25">
      <c r="I1361">
        <f t="shared" si="101"/>
        <v>2500</v>
      </c>
      <c r="J1361">
        <v>1359</v>
      </c>
      <c r="K1361">
        <f t="shared" si="100"/>
        <v>2.6688777654548801E-7</v>
      </c>
      <c r="L1361">
        <f t="shared" si="102"/>
        <v>1.2316151636828915E-10</v>
      </c>
      <c r="M1361">
        <f t="shared" si="103"/>
        <v>3.2870303259503421E-17</v>
      </c>
    </row>
    <row r="1362" spans="9:13" x14ac:dyDescent="0.25">
      <c r="I1362">
        <f t="shared" si="101"/>
        <v>2500</v>
      </c>
      <c r="J1362">
        <v>1360</v>
      </c>
      <c r="K1362">
        <f t="shared" si="100"/>
        <v>2.0961491142834632E-7</v>
      </c>
      <c r="L1362">
        <f t="shared" si="102"/>
        <v>8.6689899486931874E-11</v>
      </c>
      <c r="M1362">
        <f t="shared" si="103"/>
        <v>1.817149560268547E-17</v>
      </c>
    </row>
    <row r="1363" spans="9:13" x14ac:dyDescent="0.25">
      <c r="I1363">
        <f t="shared" si="101"/>
        <v>2500</v>
      </c>
      <c r="J1363">
        <v>1361</v>
      </c>
      <c r="K1363">
        <f t="shared" si="100"/>
        <v>1.6429082894120484E-7</v>
      </c>
      <c r="L1363">
        <f t="shared" si="102"/>
        <v>6.0822175731568885E-11</v>
      </c>
      <c r="M1363">
        <f t="shared" si="103"/>
        <v>9.9925256689470834E-18</v>
      </c>
    </row>
    <row r="1364" spans="9:13" x14ac:dyDescent="0.25">
      <c r="I1364">
        <f t="shared" si="101"/>
        <v>2500</v>
      </c>
      <c r="J1364">
        <v>1362</v>
      </c>
      <c r="K1364">
        <f t="shared" si="100"/>
        <v>1.2849954089677595E-7</v>
      </c>
      <c r="L1364">
        <f t="shared" si="102"/>
        <v>4.2535856746367996E-11</v>
      </c>
      <c r="M1364">
        <f t="shared" si="103"/>
        <v>5.4658380635593179E-18</v>
      </c>
    </row>
    <row r="1365" spans="9:13" x14ac:dyDescent="0.25">
      <c r="I1365">
        <f t="shared" si="101"/>
        <v>2500</v>
      </c>
      <c r="J1365">
        <v>1363</v>
      </c>
      <c r="K1365">
        <f t="shared" si="100"/>
        <v>1.0029664321287157E-7</v>
      </c>
      <c r="L1365">
        <f t="shared" si="102"/>
        <v>2.9651590732892275E-11</v>
      </c>
      <c r="M1365">
        <f t="shared" si="103"/>
        <v>2.9739550164309856E-18</v>
      </c>
    </row>
    <row r="1366" spans="9:13" x14ac:dyDescent="0.25">
      <c r="I1366">
        <f t="shared" si="101"/>
        <v>2500</v>
      </c>
      <c r="J1366">
        <v>1364</v>
      </c>
      <c r="K1366">
        <f t="shared" si="100"/>
        <v>7.812090307979247E-8</v>
      </c>
      <c r="L1366">
        <f t="shared" si="102"/>
        <v>2.0603461281382623E-11</v>
      </c>
      <c r="M1366">
        <f t="shared" si="103"/>
        <v>1.6095610018711487E-18</v>
      </c>
    </row>
    <row r="1367" spans="9:13" x14ac:dyDescent="0.25">
      <c r="I1367">
        <f t="shared" si="101"/>
        <v>2500</v>
      </c>
      <c r="J1367">
        <v>1365</v>
      </c>
      <c r="K1367">
        <f t="shared" si="100"/>
        <v>6.0721658146078994E-8</v>
      </c>
      <c r="L1367">
        <f t="shared" si="102"/>
        <v>1.4270248826513988E-11</v>
      </c>
      <c r="M1367">
        <f t="shared" si="103"/>
        <v>8.6651317090306729E-19</v>
      </c>
    </row>
    <row r="1368" spans="9:13" x14ac:dyDescent="0.25">
      <c r="I1368">
        <f t="shared" si="101"/>
        <v>2500</v>
      </c>
      <c r="J1368">
        <v>1366</v>
      </c>
      <c r="K1368">
        <f t="shared" si="100"/>
        <v>4.709935763624884E-8</v>
      </c>
      <c r="L1368">
        <f t="shared" si="102"/>
        <v>9.8519425402020444E-12</v>
      </c>
      <c r="M1368">
        <f t="shared" si="103"/>
        <v>4.6402016511274993E-19</v>
      </c>
    </row>
    <row r="1369" spans="9:13" x14ac:dyDescent="0.25">
      <c r="I1369">
        <f t="shared" si="101"/>
        <v>2500</v>
      </c>
      <c r="J1369">
        <v>1367</v>
      </c>
      <c r="K1369">
        <f t="shared" si="100"/>
        <v>3.6456991758804236E-8</v>
      </c>
      <c r="L1369">
        <f t="shared" si="102"/>
        <v>6.7797073890960192E-12</v>
      </c>
      <c r="M1369">
        <f t="shared" si="103"/>
        <v>2.4716773641137775E-19</v>
      </c>
    </row>
    <row r="1370" spans="9:13" x14ac:dyDescent="0.25">
      <c r="I1370">
        <f t="shared" si="101"/>
        <v>2500</v>
      </c>
      <c r="J1370">
        <v>1368</v>
      </c>
      <c r="K1370">
        <f t="shared" si="100"/>
        <v>2.8160519249809113E-8</v>
      </c>
      <c r="L1370">
        <f t="shared" si="102"/>
        <v>4.650488504263107E-12</v>
      </c>
      <c r="M1370">
        <f t="shared" si="103"/>
        <v>1.3096017104531721E-19</v>
      </c>
    </row>
    <row r="1371" spans="9:13" x14ac:dyDescent="0.25">
      <c r="I1371">
        <f t="shared" si="101"/>
        <v>2500</v>
      </c>
      <c r="J1371">
        <v>1369</v>
      </c>
      <c r="K1371">
        <f t="shared" si="100"/>
        <v>2.1706708541735509E-8</v>
      </c>
      <c r="L1371">
        <f t="shared" si="102"/>
        <v>3.1796881810510616E-12</v>
      </c>
      <c r="M1371">
        <f t="shared" si="103"/>
        <v>6.9020564599676527E-20</v>
      </c>
    </row>
    <row r="1372" spans="9:13" x14ac:dyDescent="0.25">
      <c r="I1372">
        <f t="shared" si="101"/>
        <v>2500</v>
      </c>
      <c r="J1372">
        <v>1370</v>
      </c>
      <c r="K1372">
        <f t="shared" si="100"/>
        <v>1.6697070948090698E-8</v>
      </c>
      <c r="L1372">
        <f t="shared" si="102"/>
        <v>2.1670483847629531E-12</v>
      </c>
      <c r="M1372">
        <f t="shared" si="103"/>
        <v>3.6183360628332377E-20</v>
      </c>
    </row>
    <row r="1373" spans="9:13" x14ac:dyDescent="0.25">
      <c r="I1373">
        <f t="shared" si="101"/>
        <v>2500</v>
      </c>
      <c r="J1373">
        <v>1371</v>
      </c>
      <c r="K1373">
        <f t="shared" si="100"/>
        <v>1.2816785854852242E-8</v>
      </c>
      <c r="L1373">
        <f t="shared" si="102"/>
        <v>1.4721449907213217E-12</v>
      </c>
      <c r="M1373">
        <f t="shared" si="103"/>
        <v>1.886816709336862E-20</v>
      </c>
    </row>
    <row r="1374" spans="9:13" x14ac:dyDescent="0.25">
      <c r="I1374">
        <f t="shared" si="101"/>
        <v>2500</v>
      </c>
      <c r="J1374">
        <v>1372</v>
      </c>
      <c r="K1374">
        <f t="shared" si="100"/>
        <v>9.8177057594739381E-9</v>
      </c>
      <c r="L1374">
        <f t="shared" si="102"/>
        <v>9.9685099486459852E-13</v>
      </c>
      <c r="M1374">
        <f t="shared" si="103"/>
        <v>9.7867897536194935E-21</v>
      </c>
    </row>
    <row r="1375" spans="9:13" x14ac:dyDescent="0.25">
      <c r="I1375">
        <f t="shared" si="101"/>
        <v>2500</v>
      </c>
      <c r="J1375">
        <v>1373</v>
      </c>
      <c r="K1375">
        <f t="shared" si="100"/>
        <v>7.5046849845605834E-9</v>
      </c>
      <c r="L1375">
        <f t="shared" si="102"/>
        <v>6.7283313568997541E-13</v>
      </c>
      <c r="M1375">
        <f t="shared" si="103"/>
        <v>5.0494007305273722E-21</v>
      </c>
    </row>
    <row r="1376" spans="9:13" x14ac:dyDescent="0.25">
      <c r="I1376">
        <f t="shared" si="101"/>
        <v>2500</v>
      </c>
      <c r="J1376">
        <v>1374</v>
      </c>
      <c r="K1376">
        <f t="shared" si="100"/>
        <v>5.7246117846077027E-9</v>
      </c>
      <c r="L1376">
        <f t="shared" si="102"/>
        <v>4.5267002589195525E-13</v>
      </c>
      <c r="M1376">
        <f t="shared" si="103"/>
        <v>2.591360164759761E-21</v>
      </c>
    </row>
    <row r="1377" spans="9:13" x14ac:dyDescent="0.25">
      <c r="I1377">
        <f t="shared" si="101"/>
        <v>2500</v>
      </c>
      <c r="J1377">
        <v>1375</v>
      </c>
      <c r="K1377">
        <f t="shared" si="100"/>
        <v>4.3576291464120231E-9</v>
      </c>
      <c r="L1377">
        <f t="shared" si="102"/>
        <v>3.0356599629615053E-13</v>
      </c>
      <c r="M1377">
        <f t="shared" si="103"/>
        <v>1.3228280333197098E-21</v>
      </c>
    </row>
    <row r="1378" spans="9:13" x14ac:dyDescent="0.25">
      <c r="I1378">
        <f t="shared" si="101"/>
        <v>2500</v>
      </c>
      <c r="J1378">
        <v>1376</v>
      </c>
      <c r="K1378">
        <f t="shared" si="100"/>
        <v>3.3101273944069476E-9</v>
      </c>
      <c r="L1378">
        <f t="shared" si="102"/>
        <v>2.0291833954931607E-13</v>
      </c>
      <c r="M1378">
        <f t="shared" si="103"/>
        <v>6.7168555456976182E-22</v>
      </c>
    </row>
    <row r="1379" spans="9:13" x14ac:dyDescent="0.25">
      <c r="I1379">
        <f t="shared" si="101"/>
        <v>2500</v>
      </c>
      <c r="J1379">
        <v>1377</v>
      </c>
      <c r="K1379">
        <f t="shared" si="100"/>
        <v>2.5091630995177638E-9</v>
      </c>
      <c r="L1379">
        <f t="shared" si="102"/>
        <v>1.3520291084966632E-13</v>
      </c>
      <c r="M1379">
        <f t="shared" si="103"/>
        <v>3.3924615485137263E-22</v>
      </c>
    </row>
    <row r="1380" spans="9:13" x14ac:dyDescent="0.25">
      <c r="I1380">
        <f t="shared" si="101"/>
        <v>2500</v>
      </c>
      <c r="J1380">
        <v>1378</v>
      </c>
      <c r="K1380">
        <f t="shared" si="100"/>
        <v>1.8980271798696435E-9</v>
      </c>
      <c r="L1380">
        <f t="shared" si="102"/>
        <v>8.9793958850017829E-14</v>
      </c>
      <c r="M1380">
        <f t="shared" si="103"/>
        <v>1.7043137448543016E-22</v>
      </c>
    </row>
    <row r="1381" spans="9:13" x14ac:dyDescent="0.25">
      <c r="I1381">
        <f t="shared" si="101"/>
        <v>2500</v>
      </c>
      <c r="J1381">
        <v>1379</v>
      </c>
      <c r="K1381">
        <f t="shared" si="100"/>
        <v>1.4327316000262158E-9</v>
      </c>
      <c r="L1381">
        <f t="shared" si="102"/>
        <v>5.9443490171350017E-14</v>
      </c>
      <c r="M1381">
        <f t="shared" si="103"/>
        <v>8.5166566784340946E-23</v>
      </c>
    </row>
    <row r="1382" spans="9:13" x14ac:dyDescent="0.25">
      <c r="I1382">
        <f t="shared" si="101"/>
        <v>2500</v>
      </c>
      <c r="J1382">
        <v>1380</v>
      </c>
      <c r="K1382">
        <f t="shared" si="100"/>
        <v>1.0792341464949118E-9</v>
      </c>
      <c r="L1382">
        <f t="shared" si="102"/>
        <v>3.9224494293417831E-14</v>
      </c>
      <c r="M1382">
        <f t="shared" si="103"/>
        <v>4.2332413620451328E-23</v>
      </c>
    </row>
    <row r="1383" spans="9:13" x14ac:dyDescent="0.25">
      <c r="I1383">
        <f t="shared" si="101"/>
        <v>2500</v>
      </c>
      <c r="J1383">
        <v>1381</v>
      </c>
      <c r="K1383">
        <f t="shared" si="100"/>
        <v>8.1124984507852105E-10</v>
      </c>
      <c r="L1383">
        <f t="shared" si="102"/>
        <v>2.5799188239307209E-14</v>
      </c>
      <c r="M1383">
        <f t="shared" si="103"/>
        <v>2.0929587462289577E-23</v>
      </c>
    </row>
    <row r="1384" spans="9:13" x14ac:dyDescent="0.25">
      <c r="I1384">
        <f t="shared" si="101"/>
        <v>2500</v>
      </c>
      <c r="J1384">
        <v>1382</v>
      </c>
      <c r="K1384">
        <f t="shared" si="100"/>
        <v>6.0852878291939305E-10</v>
      </c>
      <c r="L1384">
        <f t="shared" si="102"/>
        <v>1.691414807338972E-14</v>
      </c>
      <c r="M1384">
        <f t="shared" si="103"/>
        <v>1.0292745941218244E-23</v>
      </c>
    </row>
    <row r="1385" spans="9:13" x14ac:dyDescent="0.25">
      <c r="I1385">
        <f t="shared" si="101"/>
        <v>2500</v>
      </c>
      <c r="J1385">
        <v>1383</v>
      </c>
      <c r="K1385">
        <f t="shared" si="100"/>
        <v>4.5550674343530773E-10</v>
      </c>
      <c r="L1385">
        <f t="shared" si="102"/>
        <v>1.1053234277229619E-14</v>
      </c>
      <c r="M1385">
        <f t="shared" si="103"/>
        <v>5.0348227500483814E-24</v>
      </c>
    </row>
    <row r="1386" spans="9:13" x14ac:dyDescent="0.25">
      <c r="I1386">
        <f t="shared" si="101"/>
        <v>2500</v>
      </c>
      <c r="J1386">
        <v>1384</v>
      </c>
      <c r="K1386">
        <f t="shared" si="100"/>
        <v>3.4024782991082247E-10</v>
      </c>
      <c r="L1386">
        <f t="shared" si="102"/>
        <v>7.1998515351571168E-15</v>
      </c>
      <c r="M1386">
        <f t="shared" si="103"/>
        <v>2.4497338605173126E-24</v>
      </c>
    </row>
    <row r="1387" spans="9:13" x14ac:dyDescent="0.25">
      <c r="I1387">
        <f t="shared" si="101"/>
        <v>2500</v>
      </c>
      <c r="J1387">
        <v>1385</v>
      </c>
      <c r="K1387">
        <f t="shared" si="100"/>
        <v>2.536192367230683E-10</v>
      </c>
      <c r="L1387">
        <f t="shared" si="102"/>
        <v>4.6746853437787174E-15</v>
      </c>
      <c r="M1387">
        <f t="shared" si="103"/>
        <v>1.1855901288096724E-24</v>
      </c>
    </row>
    <row r="1388" spans="9:13" x14ac:dyDescent="0.25">
      <c r="I1388">
        <f t="shared" si="101"/>
        <v>2500</v>
      </c>
      <c r="J1388">
        <v>1386</v>
      </c>
      <c r="K1388">
        <f t="shared" si="100"/>
        <v>1.8864920736660906E-10</v>
      </c>
      <c r="L1388">
        <f t="shared" si="102"/>
        <v>3.0253502279640874E-15</v>
      </c>
      <c r="M1388">
        <f t="shared" si="103"/>
        <v>5.7072992251181512E-25</v>
      </c>
    </row>
    <row r="1389" spans="9:13" x14ac:dyDescent="0.25">
      <c r="I1389">
        <f t="shared" si="101"/>
        <v>2500</v>
      </c>
      <c r="J1389">
        <v>1387</v>
      </c>
      <c r="K1389">
        <f t="shared" si="100"/>
        <v>1.4002754511466264E-10</v>
      </c>
      <c r="L1389">
        <f t="shared" si="102"/>
        <v>1.951610370841583E-15</v>
      </c>
      <c r="M1389">
        <f t="shared" si="103"/>
        <v>2.7327920924926325E-25</v>
      </c>
    </row>
    <row r="1390" spans="9:13" x14ac:dyDescent="0.25">
      <c r="I1390">
        <f t="shared" si="101"/>
        <v>2500</v>
      </c>
      <c r="J1390">
        <v>1388</v>
      </c>
      <c r="K1390">
        <f t="shared" si="100"/>
        <v>1.0371870029501906E-10</v>
      </c>
      <c r="L1390">
        <f t="shared" si="102"/>
        <v>1.2548866921691203E-15</v>
      </c>
      <c r="M1390">
        <f t="shared" si="103"/>
        <v>1.3015521672929683E-25</v>
      </c>
    </row>
    <row r="1391" spans="9:13" x14ac:dyDescent="0.25">
      <c r="I1391">
        <f t="shared" si="101"/>
        <v>2500</v>
      </c>
      <c r="J1391">
        <v>1389</v>
      </c>
      <c r="K1391">
        <f t="shared" si="100"/>
        <v>7.6663009274113847E-11</v>
      </c>
      <c r="L1391">
        <f t="shared" si="102"/>
        <v>8.0428431032528989E-16</v>
      </c>
      <c r="M1391">
        <f t="shared" si="103"/>
        <v>6.1658855541491955E-26</v>
      </c>
    </row>
    <row r="1392" spans="9:13" x14ac:dyDescent="0.25">
      <c r="I1392">
        <f t="shared" si="101"/>
        <v>2500</v>
      </c>
      <c r="J1392">
        <v>1390</v>
      </c>
      <c r="K1392">
        <f t="shared" si="100"/>
        <v>5.6545546023301085E-11</v>
      </c>
      <c r="L1392">
        <f t="shared" si="102"/>
        <v>5.1381657999313233E-16</v>
      </c>
      <c r="M1392">
        <f t="shared" si="103"/>
        <v>2.9054039071536826E-26</v>
      </c>
    </row>
    <row r="1393" spans="9:13" x14ac:dyDescent="0.25">
      <c r="I1393">
        <f t="shared" si="101"/>
        <v>2500</v>
      </c>
      <c r="J1393">
        <v>1391</v>
      </c>
      <c r="K1393">
        <f t="shared" si="100"/>
        <v>4.1619374613333093E-11</v>
      </c>
      <c r="L1393">
        <f t="shared" si="102"/>
        <v>3.2718984175750772E-16</v>
      </c>
      <c r="M1393">
        <f t="shared" si="103"/>
        <v>1.3617436593782888E-26</v>
      </c>
    </row>
    <row r="1394" spans="9:13" x14ac:dyDescent="0.25">
      <c r="I1394">
        <f t="shared" si="101"/>
        <v>2500</v>
      </c>
      <c r="J1394">
        <v>1392</v>
      </c>
      <c r="K1394">
        <f t="shared" si="100"/>
        <v>3.0568658715424135E-11</v>
      </c>
      <c r="L1394">
        <f t="shared" si="102"/>
        <v>2.0767510247938551E-16</v>
      </c>
      <c r="M1394">
        <f t="shared" si="103"/>
        <v>6.3483493313830681E-27</v>
      </c>
    </row>
    <row r="1395" spans="9:13" x14ac:dyDescent="0.25">
      <c r="I1395">
        <f t="shared" si="101"/>
        <v>2500</v>
      </c>
      <c r="J1395">
        <v>1393</v>
      </c>
      <c r="K1395">
        <f t="shared" si="100"/>
        <v>2.2404744726145509E-11</v>
      </c>
      <c r="L1395">
        <f t="shared" si="102"/>
        <v>1.3138982112399836E-16</v>
      </c>
      <c r="M1395">
        <f t="shared" si="103"/>
        <v>2.9437554018971042E-27</v>
      </c>
    </row>
    <row r="1396" spans="9:13" x14ac:dyDescent="0.25">
      <c r="I1396">
        <f t="shared" si="101"/>
        <v>2500</v>
      </c>
      <c r="J1396">
        <v>1394</v>
      </c>
      <c r="K1396">
        <f t="shared" si="100"/>
        <v>1.6386558776559923E-11</v>
      </c>
      <c r="L1396">
        <f t="shared" si="102"/>
        <v>8.2857421798792105E-17</v>
      </c>
      <c r="M1396">
        <f t="shared" si="103"/>
        <v>1.3577480123801242E-27</v>
      </c>
    </row>
    <row r="1397" spans="9:13" x14ac:dyDescent="0.25">
      <c r="I1397">
        <f t="shared" si="101"/>
        <v>2500</v>
      </c>
      <c r="J1397">
        <v>1395</v>
      </c>
      <c r="K1397">
        <f t="shared" si="100"/>
        <v>1.1959544465867111E-11</v>
      </c>
      <c r="L1397">
        <f t="shared" si="102"/>
        <v>5.2082671708467722E-17</v>
      </c>
      <c r="M1397">
        <f t="shared" si="103"/>
        <v>6.2288502819857871E-28</v>
      </c>
    </row>
    <row r="1398" spans="9:13" x14ac:dyDescent="0.25">
      <c r="I1398">
        <f t="shared" si="101"/>
        <v>2500</v>
      </c>
      <c r="J1398">
        <v>1396</v>
      </c>
      <c r="K1398">
        <f t="shared" si="100"/>
        <v>8.7101437173942031E-12</v>
      </c>
      <c r="L1398">
        <f t="shared" si="102"/>
        <v>3.2632246565515793E-17</v>
      </c>
      <c r="M1398">
        <f t="shared" si="103"/>
        <v>2.8423155740708594E-28</v>
      </c>
    </row>
    <row r="1399" spans="9:13" x14ac:dyDescent="0.25">
      <c r="I1399">
        <f t="shared" si="101"/>
        <v>2500</v>
      </c>
      <c r="J1399">
        <v>1397</v>
      </c>
      <c r="K1399">
        <f t="shared" si="100"/>
        <v>6.3302696418077176E-12</v>
      </c>
      <c r="L1399">
        <f t="shared" si="102"/>
        <v>2.0379442926325075E-17</v>
      </c>
      <c r="M1399">
        <f t="shared" si="103"/>
        <v>1.2900736887346865E-28</v>
      </c>
    </row>
    <row r="1400" spans="9:13" x14ac:dyDescent="0.25">
      <c r="I1400">
        <f t="shared" si="101"/>
        <v>2500</v>
      </c>
      <c r="J1400">
        <v>1398</v>
      </c>
      <c r="K1400">
        <f t="shared" si="100"/>
        <v>4.5908832291274848E-12</v>
      </c>
      <c r="L1400">
        <f t="shared" si="102"/>
        <v>1.2686125120061957E-17</v>
      </c>
      <c r="M1400">
        <f t="shared" si="103"/>
        <v>5.8240519056305337E-29</v>
      </c>
    </row>
    <row r="1401" spans="9:13" x14ac:dyDescent="0.25">
      <c r="I1401">
        <f t="shared" si="101"/>
        <v>2500</v>
      </c>
      <c r="J1401">
        <v>1399</v>
      </c>
      <c r="K1401">
        <f t="shared" si="100"/>
        <v>3.3223424011907809E-12</v>
      </c>
      <c r="L1401">
        <f t="shared" si="102"/>
        <v>7.8714864187689524E-18</v>
      </c>
      <c r="M1401">
        <f t="shared" si="103"/>
        <v>2.615177308947346E-29</v>
      </c>
    </row>
    <row r="1402" spans="9:13" x14ac:dyDescent="0.25">
      <c r="I1402">
        <f t="shared" si="101"/>
        <v>2500</v>
      </c>
      <c r="J1402">
        <v>1400</v>
      </c>
      <c r="K1402">
        <f t="shared" si="100"/>
        <v>2.3993029785174258E-12</v>
      </c>
      <c r="L1402">
        <f t="shared" si="102"/>
        <v>4.8682774022031887E-18</v>
      </c>
      <c r="M1402">
        <f t="shared" si="103"/>
        <v>1.1680472471355187E-29</v>
      </c>
    </row>
    <row r="1403" spans="9:13" x14ac:dyDescent="0.25">
      <c r="I1403">
        <f t="shared" si="101"/>
        <v>2500</v>
      </c>
      <c r="J1403">
        <v>1401</v>
      </c>
      <c r="K1403">
        <f t="shared" si="100"/>
        <v>1.7290613385512188E-12</v>
      </c>
      <c r="L1403">
        <f t="shared" si="102"/>
        <v>3.0011272954666369E-18</v>
      </c>
      <c r="M1403">
        <f t="shared" si="103"/>
        <v>5.1891331786621422E-30</v>
      </c>
    </row>
    <row r="1404" spans="9:13" x14ac:dyDescent="0.25">
      <c r="I1404">
        <f t="shared" si="101"/>
        <v>2500</v>
      </c>
      <c r="J1404">
        <v>1402</v>
      </c>
      <c r="K1404">
        <f t="shared" si="100"/>
        <v>1.2433387652777128E-12</v>
      </c>
      <c r="L1404">
        <f t="shared" si="102"/>
        <v>1.8440970554546467E-18</v>
      </c>
      <c r="M1404">
        <f t="shared" si="103"/>
        <v>2.2928373559812464E-30</v>
      </c>
    </row>
    <row r="1405" spans="9:13" x14ac:dyDescent="0.25">
      <c r="I1405">
        <f t="shared" si="101"/>
        <v>2500</v>
      </c>
      <c r="J1405">
        <v>1403</v>
      </c>
      <c r="K1405">
        <f t="shared" ref="K1405:K1468" si="104">IF(I1405+J1405&gt;(G$2-(G$2*G$3*G$4/100/100))/2, (1-(_xlfn.HYPGEOM.DIST((I1405+J1405-1), (G$2-(G$2*G$3*G$4/100/100)), G$2/2, G$2, TRUE))),_xlfn.HYPGEOM.DIST(I1405+J1405, (G$2-(G$2*G$3*G$4/100/100)), G$2/2, G$2, TRUE))</f>
        <v>8.9228624489123831E-13</v>
      </c>
      <c r="L1405">
        <f t="shared" si="102"/>
        <v>1.1294658713939112E-18</v>
      </c>
      <c r="M1405">
        <f t="shared" si="103"/>
        <v>1.0078068611188833E-30</v>
      </c>
    </row>
    <row r="1406" spans="9:13" x14ac:dyDescent="0.25">
      <c r="I1406">
        <f t="shared" si="101"/>
        <v>2500</v>
      </c>
      <c r="J1406">
        <v>1404</v>
      </c>
      <c r="K1406">
        <f t="shared" si="104"/>
        <v>6.3893335067177759E-13</v>
      </c>
      <c r="L1406">
        <f t="shared" si="102"/>
        <v>6.8952839000312406E-19</v>
      </c>
      <c r="M1406">
        <f t="shared" si="103"/>
        <v>4.4056268460801226E-31</v>
      </c>
    </row>
    <row r="1407" spans="9:13" x14ac:dyDescent="0.25">
      <c r="I1407">
        <f t="shared" si="101"/>
        <v>2500</v>
      </c>
      <c r="J1407">
        <v>1405</v>
      </c>
      <c r="K1407">
        <f t="shared" si="104"/>
        <v>4.5652370772586437E-13</v>
      </c>
      <c r="L1407">
        <f t="shared" si="102"/>
        <v>4.1958563570678811E-19</v>
      </c>
      <c r="M1407">
        <f t="shared" si="103"/>
        <v>1.9155079012137674E-31</v>
      </c>
    </row>
    <row r="1408" spans="9:13" x14ac:dyDescent="0.25">
      <c r="I1408">
        <f t="shared" si="101"/>
        <v>2500</v>
      </c>
      <c r="J1408">
        <v>1406</v>
      </c>
      <c r="K1408">
        <f t="shared" si="104"/>
        <v>3.255173908200959E-13</v>
      </c>
      <c r="L1408">
        <f t="shared" si="102"/>
        <v>2.5449438742176976E-19</v>
      </c>
      <c r="M1408">
        <f t="shared" si="103"/>
        <v>8.2842348971893122E-32</v>
      </c>
    </row>
    <row r="1409" spans="9:13" x14ac:dyDescent="0.25">
      <c r="I1409">
        <f t="shared" si="101"/>
        <v>2500</v>
      </c>
      <c r="J1409">
        <v>1407</v>
      </c>
      <c r="K1409">
        <f t="shared" si="104"/>
        <v>2.3159252293680765E-13</v>
      </c>
      <c r="L1409">
        <f t="shared" si="102"/>
        <v>1.5385962090468668E-19</v>
      </c>
      <c r="M1409">
        <f t="shared" si="103"/>
        <v>3.5632737783417179E-32</v>
      </c>
    </row>
    <row r="1410" spans="9:13" x14ac:dyDescent="0.25">
      <c r="I1410">
        <f t="shared" si="101"/>
        <v>2500</v>
      </c>
      <c r="J1410">
        <v>1408</v>
      </c>
      <c r="K1410">
        <f t="shared" si="104"/>
        <v>1.6442402994698568E-13</v>
      </c>
      <c r="L1410">
        <f t="shared" si="102"/>
        <v>9.2717064347280751E-20</v>
      </c>
      <c r="M1410">
        <f t="shared" si="103"/>
        <v>1.5244913364833888E-32</v>
      </c>
    </row>
    <row r="1411" spans="9:13" x14ac:dyDescent="0.25">
      <c r="I1411">
        <f t="shared" si="101"/>
        <v>2500</v>
      </c>
      <c r="J1411">
        <v>1409</v>
      </c>
      <c r="K1411">
        <f t="shared" si="104"/>
        <v>1.1657341758564144E-13</v>
      </c>
      <c r="L1411">
        <f t="shared" si="102"/>
        <v>5.5690736686539739E-20</v>
      </c>
      <c r="M1411">
        <f t="shared" si="103"/>
        <v>6.4920595034119983E-33</v>
      </c>
    </row>
    <row r="1412" spans="9:13" x14ac:dyDescent="0.25">
      <c r="I1412">
        <f t="shared" ref="I1412:I1475" si="105">G$5</f>
        <v>2500</v>
      </c>
      <c r="J1412">
        <v>1410</v>
      </c>
      <c r="K1412">
        <f t="shared" si="104"/>
        <v>8.2378548427186615E-14</v>
      </c>
      <c r="L1412">
        <f t="shared" ref="L1412:L1475" si="106">_xlfn.HYPGEOM.DIST(J1412,  (G$2-0.5*G$2)*0.5, G$2/2-I1412,(G$2-0.5*G$2), FALSE)</f>
        <v>3.3342198960818831E-20</v>
      </c>
      <c r="M1412">
        <f t="shared" ref="M1412:M1475" si="107">K1412*L1412</f>
        <v>2.7466819517627054E-33</v>
      </c>
    </row>
    <row r="1413" spans="9:13" x14ac:dyDescent="0.25">
      <c r="I1413">
        <f t="shared" si="105"/>
        <v>2500</v>
      </c>
      <c r="J1413">
        <v>1411</v>
      </c>
      <c r="K1413">
        <f t="shared" si="104"/>
        <v>5.8064664187895687E-14</v>
      </c>
      <c r="L1413">
        <f t="shared" si="106"/>
        <v>1.9897256890326454E-20</v>
      </c>
      <c r="M1413">
        <f t="shared" si="107"/>
        <v>1.1553275395970992E-33</v>
      </c>
    </row>
    <row r="1414" spans="9:13" x14ac:dyDescent="0.25">
      <c r="I1414">
        <f t="shared" si="105"/>
        <v>2500</v>
      </c>
      <c r="J1414">
        <v>1412</v>
      </c>
      <c r="K1414">
        <f t="shared" si="104"/>
        <v>4.0967229608668276E-14</v>
      </c>
      <c r="L1414">
        <f t="shared" si="106"/>
        <v>1.1835308238486809E-20</v>
      </c>
      <c r="M1414">
        <f t="shared" si="107"/>
        <v>4.8485979009545234E-34</v>
      </c>
    </row>
    <row r="1415" spans="9:13" x14ac:dyDescent="0.25">
      <c r="I1415">
        <f t="shared" si="105"/>
        <v>2500</v>
      </c>
      <c r="J1415">
        <v>1413</v>
      </c>
      <c r="K1415">
        <f t="shared" si="104"/>
        <v>2.8754776337791554E-14</v>
      </c>
      <c r="L1415">
        <f t="shared" si="106"/>
        <v>7.0170252645708169E-21</v>
      </c>
      <c r="M1415">
        <f t="shared" si="107"/>
        <v>2.0177299203936645E-34</v>
      </c>
    </row>
    <row r="1416" spans="9:13" x14ac:dyDescent="0.25">
      <c r="I1416">
        <f t="shared" si="105"/>
        <v>2500</v>
      </c>
      <c r="J1416">
        <v>1414</v>
      </c>
      <c r="K1416">
        <f t="shared" si="104"/>
        <v>2.0095036745715333E-14</v>
      </c>
      <c r="L1416">
        <f t="shared" si="106"/>
        <v>4.1468020966484957E-21</v>
      </c>
      <c r="M1416">
        <f t="shared" si="107"/>
        <v>8.3330140509360911E-35</v>
      </c>
    </row>
    <row r="1417" spans="9:13" x14ac:dyDescent="0.25">
      <c r="I1417">
        <f t="shared" si="105"/>
        <v>2500</v>
      </c>
      <c r="J1417">
        <v>1415</v>
      </c>
      <c r="K1417">
        <f t="shared" si="104"/>
        <v>1.4099832412739488E-14</v>
      </c>
      <c r="L1417">
        <f t="shared" si="106"/>
        <v>2.4426434619386841E-21</v>
      </c>
      <c r="M1417">
        <f t="shared" si="107"/>
        <v>3.4440863457409255E-35</v>
      </c>
    </row>
    <row r="1418" spans="9:13" x14ac:dyDescent="0.25">
      <c r="I1418">
        <f t="shared" si="105"/>
        <v>2500</v>
      </c>
      <c r="J1418">
        <v>1416</v>
      </c>
      <c r="K1418">
        <f t="shared" si="104"/>
        <v>9.8809849191638932E-15</v>
      </c>
      <c r="L1418">
        <f t="shared" si="106"/>
        <v>1.4341449562911443E-21</v>
      </c>
      <c r="M1418">
        <f t="shared" si="107"/>
        <v>1.4170764685007757E-35</v>
      </c>
    </row>
    <row r="1419" spans="9:13" x14ac:dyDescent="0.25">
      <c r="I1419">
        <f t="shared" si="105"/>
        <v>2500</v>
      </c>
      <c r="J1419">
        <v>1417</v>
      </c>
      <c r="K1419">
        <f t="shared" si="104"/>
        <v>6.8833827526759706E-15</v>
      </c>
      <c r="L1419">
        <f t="shared" si="106"/>
        <v>8.3928973950256144E-22</v>
      </c>
      <c r="M1419">
        <f t="shared" si="107"/>
        <v>5.7771525173898399E-36</v>
      </c>
    </row>
    <row r="1420" spans="9:13" x14ac:dyDescent="0.25">
      <c r="I1420">
        <f t="shared" si="105"/>
        <v>2500</v>
      </c>
      <c r="J1420">
        <v>1418</v>
      </c>
      <c r="K1420">
        <f t="shared" si="104"/>
        <v>4.7739590058881731E-15</v>
      </c>
      <c r="L1420">
        <f t="shared" si="106"/>
        <v>4.8957176781837827E-22</v>
      </c>
      <c r="M1420">
        <f t="shared" si="107"/>
        <v>2.3371955500051406E-36</v>
      </c>
    </row>
    <row r="1421" spans="9:13" x14ac:dyDescent="0.25">
      <c r="I1421">
        <f t="shared" si="105"/>
        <v>2500</v>
      </c>
      <c r="J1421">
        <v>1419</v>
      </c>
      <c r="K1421">
        <f t="shared" si="104"/>
        <v>3.3306690738754696E-15</v>
      </c>
      <c r="L1421">
        <f t="shared" si="106"/>
        <v>2.8464666245895748E-22</v>
      </c>
      <c r="M1421">
        <f t="shared" si="107"/>
        <v>9.4806383563391922E-37</v>
      </c>
    </row>
    <row r="1422" spans="9:13" x14ac:dyDescent="0.25">
      <c r="I1422">
        <f t="shared" si="105"/>
        <v>2500</v>
      </c>
      <c r="J1422">
        <v>1420</v>
      </c>
      <c r="K1422">
        <f t="shared" si="104"/>
        <v>2.3314683517128287E-15</v>
      </c>
      <c r="L1422">
        <f t="shared" si="106"/>
        <v>1.6496081557709505E-22</v>
      </c>
      <c r="M1422">
        <f t="shared" si="107"/>
        <v>3.8460092079073373E-37</v>
      </c>
    </row>
    <row r="1423" spans="9:13" x14ac:dyDescent="0.25">
      <c r="I1423">
        <f t="shared" si="105"/>
        <v>2500</v>
      </c>
      <c r="J1423">
        <v>1421</v>
      </c>
      <c r="K1423">
        <f t="shared" si="104"/>
        <v>1.5543122344752192E-15</v>
      </c>
      <c r="L1423">
        <f t="shared" si="106"/>
        <v>9.5288425348507856E-23</v>
      </c>
      <c r="M1423">
        <f t="shared" si="107"/>
        <v>1.4810796532306437E-37</v>
      </c>
    </row>
    <row r="1424" spans="9:13" x14ac:dyDescent="0.25">
      <c r="I1424">
        <f t="shared" si="105"/>
        <v>2500</v>
      </c>
      <c r="J1424">
        <v>1422</v>
      </c>
      <c r="K1424">
        <f t="shared" si="104"/>
        <v>1.1102230246251565E-15</v>
      </c>
      <c r="L1424">
        <f t="shared" si="106"/>
        <v>5.4863542571018874E-23</v>
      </c>
      <c r="M1424">
        <f t="shared" si="107"/>
        <v>6.0910768174847609E-38</v>
      </c>
    </row>
    <row r="1425" spans="9:13" x14ac:dyDescent="0.25">
      <c r="I1425">
        <f t="shared" si="105"/>
        <v>2500</v>
      </c>
      <c r="J1425">
        <v>1423</v>
      </c>
      <c r="K1425">
        <f t="shared" si="104"/>
        <v>7.7715611723760958E-16</v>
      </c>
      <c r="L1425">
        <f t="shared" si="106"/>
        <v>3.1485570607718459E-23</v>
      </c>
      <c r="M1425">
        <f t="shared" si="107"/>
        <v>2.4469203802505081E-38</v>
      </c>
    </row>
    <row r="1426" spans="9:13" x14ac:dyDescent="0.25">
      <c r="I1426">
        <f t="shared" si="105"/>
        <v>2500</v>
      </c>
      <c r="J1426">
        <v>1424</v>
      </c>
      <c r="K1426">
        <f t="shared" si="104"/>
        <v>5.5511151231257827E-16</v>
      </c>
      <c r="L1426">
        <f t="shared" si="106"/>
        <v>1.8010384987998475E-23</v>
      </c>
      <c r="M1426">
        <f t="shared" si="107"/>
        <v>9.9977720480195907E-39</v>
      </c>
    </row>
    <row r="1427" spans="9:13" x14ac:dyDescent="0.25">
      <c r="I1427">
        <f t="shared" si="105"/>
        <v>2500</v>
      </c>
      <c r="J1427">
        <v>1425</v>
      </c>
      <c r="K1427">
        <f t="shared" si="104"/>
        <v>3.3306690738754696E-16</v>
      </c>
      <c r="L1427">
        <f t="shared" si="106"/>
        <v>1.0268755427449157E-23</v>
      </c>
      <c r="M1427">
        <f t="shared" si="107"/>
        <v>3.4201826129395789E-39</v>
      </c>
    </row>
    <row r="1428" spans="9:13" x14ac:dyDescent="0.25">
      <c r="I1428">
        <f t="shared" si="105"/>
        <v>2500</v>
      </c>
      <c r="J1428">
        <v>1426</v>
      </c>
      <c r="K1428">
        <f t="shared" si="104"/>
        <v>2.2204460492503131E-16</v>
      </c>
      <c r="L1428">
        <f t="shared" si="106"/>
        <v>5.8357366847953631E-24</v>
      </c>
      <c r="M1428">
        <f t="shared" si="107"/>
        <v>1.2957938466218984E-39</v>
      </c>
    </row>
    <row r="1429" spans="9:13" x14ac:dyDescent="0.25">
      <c r="I1429">
        <f t="shared" si="105"/>
        <v>2500</v>
      </c>
      <c r="J1429">
        <v>1427</v>
      </c>
      <c r="K1429">
        <f t="shared" si="104"/>
        <v>1.1102230246251565E-16</v>
      </c>
      <c r="L1429">
        <f t="shared" si="106"/>
        <v>3.3056457027475385E-24</v>
      </c>
      <c r="M1429">
        <f t="shared" si="107"/>
        <v>3.6700039704435233E-40</v>
      </c>
    </row>
    <row r="1430" spans="9:13" x14ac:dyDescent="0.25">
      <c r="I1430">
        <f t="shared" si="105"/>
        <v>2500</v>
      </c>
      <c r="J1430">
        <v>1428</v>
      </c>
      <c r="K1430">
        <f t="shared" si="104"/>
        <v>1.1102230246251565E-16</v>
      </c>
      <c r="L1430">
        <f t="shared" si="106"/>
        <v>1.8663768258768272E-24</v>
      </c>
      <c r="M1430">
        <f t="shared" si="107"/>
        <v>2.0720945247152703E-40</v>
      </c>
    </row>
    <row r="1431" spans="9:13" x14ac:dyDescent="0.25">
      <c r="I1431">
        <f t="shared" si="105"/>
        <v>2500</v>
      </c>
      <c r="J1431">
        <v>1429</v>
      </c>
      <c r="K1431">
        <f t="shared" si="104"/>
        <v>1.1102230246251565E-16</v>
      </c>
      <c r="L1431">
        <f t="shared" si="106"/>
        <v>1.0503267986626637E-24</v>
      </c>
      <c r="M1431">
        <f t="shared" si="107"/>
        <v>1.1660969952561203E-40</v>
      </c>
    </row>
    <row r="1432" spans="9:13" x14ac:dyDescent="0.25">
      <c r="I1432">
        <f t="shared" si="105"/>
        <v>2500</v>
      </c>
      <c r="J1432">
        <v>1430</v>
      </c>
      <c r="K1432">
        <f t="shared" si="104"/>
        <v>0</v>
      </c>
      <c r="L1432">
        <f t="shared" si="106"/>
        <v>5.8915736782480351E-25</v>
      </c>
      <c r="M1432">
        <f t="shared" si="107"/>
        <v>0</v>
      </c>
    </row>
    <row r="1433" spans="9:13" x14ac:dyDescent="0.25">
      <c r="I1433">
        <f t="shared" si="105"/>
        <v>2500</v>
      </c>
      <c r="J1433">
        <v>1431</v>
      </c>
      <c r="K1433">
        <f t="shared" si="104"/>
        <v>0</v>
      </c>
      <c r="L1433">
        <f t="shared" si="106"/>
        <v>3.2939697084891291E-25</v>
      </c>
      <c r="M1433">
        <f t="shared" si="107"/>
        <v>0</v>
      </c>
    </row>
    <row r="1434" spans="9:13" x14ac:dyDescent="0.25">
      <c r="I1434">
        <f t="shared" si="105"/>
        <v>2500</v>
      </c>
      <c r="J1434">
        <v>1432</v>
      </c>
      <c r="K1434">
        <f t="shared" si="104"/>
        <v>0</v>
      </c>
      <c r="L1434">
        <f t="shared" si="106"/>
        <v>1.8356461828412569E-25</v>
      </c>
      <c r="M1434">
        <f t="shared" si="107"/>
        <v>0</v>
      </c>
    </row>
    <row r="1435" spans="9:13" x14ac:dyDescent="0.25">
      <c r="I1435">
        <f t="shared" si="105"/>
        <v>2500</v>
      </c>
      <c r="J1435">
        <v>1433</v>
      </c>
      <c r="K1435">
        <f t="shared" si="104"/>
        <v>0</v>
      </c>
      <c r="L1435">
        <f t="shared" si="106"/>
        <v>1.0196217713649869E-25</v>
      </c>
      <c r="M1435">
        <f t="shared" si="107"/>
        <v>0</v>
      </c>
    </row>
    <row r="1436" spans="9:13" x14ac:dyDescent="0.25">
      <c r="I1436">
        <f t="shared" si="105"/>
        <v>2500</v>
      </c>
      <c r="J1436">
        <v>1434</v>
      </c>
      <c r="K1436">
        <f t="shared" si="104"/>
        <v>0</v>
      </c>
      <c r="L1436">
        <f t="shared" si="106"/>
        <v>5.6450739602425616E-26</v>
      </c>
      <c r="M1436">
        <f t="shared" si="107"/>
        <v>0</v>
      </c>
    </row>
    <row r="1437" spans="9:13" x14ac:dyDescent="0.25">
      <c r="I1437">
        <f t="shared" si="105"/>
        <v>2500</v>
      </c>
      <c r="J1437">
        <v>1435</v>
      </c>
      <c r="K1437">
        <f t="shared" si="104"/>
        <v>0</v>
      </c>
      <c r="L1437">
        <f t="shared" si="106"/>
        <v>3.1151591813243111E-26</v>
      </c>
      <c r="M1437">
        <f t="shared" si="107"/>
        <v>0</v>
      </c>
    </row>
    <row r="1438" spans="9:13" x14ac:dyDescent="0.25">
      <c r="I1438">
        <f t="shared" si="105"/>
        <v>2500</v>
      </c>
      <c r="J1438">
        <v>1436</v>
      </c>
      <c r="K1438">
        <f t="shared" si="104"/>
        <v>0</v>
      </c>
      <c r="L1438">
        <f t="shared" si="106"/>
        <v>1.7134466205449639E-26</v>
      </c>
      <c r="M1438">
        <f t="shared" si="107"/>
        <v>0</v>
      </c>
    </row>
    <row r="1439" spans="9:13" x14ac:dyDescent="0.25">
      <c r="I1439">
        <f t="shared" si="105"/>
        <v>2500</v>
      </c>
      <c r="J1439">
        <v>1437</v>
      </c>
      <c r="K1439">
        <f t="shared" si="104"/>
        <v>0</v>
      </c>
      <c r="L1439">
        <f t="shared" si="106"/>
        <v>9.3937781406513583E-27</v>
      </c>
      <c r="M1439">
        <f t="shared" si="107"/>
        <v>0</v>
      </c>
    </row>
    <row r="1440" spans="9:13" x14ac:dyDescent="0.25">
      <c r="I1440">
        <f t="shared" si="105"/>
        <v>2500</v>
      </c>
      <c r="J1440">
        <v>1438</v>
      </c>
      <c r="K1440">
        <f t="shared" si="104"/>
        <v>0</v>
      </c>
      <c r="L1440">
        <f t="shared" si="106"/>
        <v>5.1332102865675831E-27</v>
      </c>
      <c r="M1440">
        <f t="shared" si="107"/>
        <v>0</v>
      </c>
    </row>
    <row r="1441" spans="9:13" x14ac:dyDescent="0.25">
      <c r="I1441">
        <f t="shared" si="105"/>
        <v>2500</v>
      </c>
      <c r="J1441">
        <v>1439</v>
      </c>
      <c r="K1441">
        <f t="shared" si="104"/>
        <v>0</v>
      </c>
      <c r="L1441">
        <f t="shared" si="106"/>
        <v>2.7958669576650096E-27</v>
      </c>
      <c r="M1441">
        <f t="shared" si="107"/>
        <v>0</v>
      </c>
    </row>
    <row r="1442" spans="9:13" x14ac:dyDescent="0.25">
      <c r="I1442">
        <f t="shared" si="105"/>
        <v>2500</v>
      </c>
      <c r="J1442">
        <v>1440</v>
      </c>
      <c r="K1442">
        <f t="shared" si="104"/>
        <v>0</v>
      </c>
      <c r="L1442">
        <f t="shared" si="106"/>
        <v>1.5178270387006793E-27</v>
      </c>
      <c r="M1442">
        <f t="shared" si="107"/>
        <v>0</v>
      </c>
    </row>
    <row r="1443" spans="9:13" x14ac:dyDescent="0.25">
      <c r="I1443">
        <f t="shared" si="105"/>
        <v>2500</v>
      </c>
      <c r="J1443">
        <v>1441</v>
      </c>
      <c r="K1443">
        <f t="shared" si="104"/>
        <v>0</v>
      </c>
      <c r="L1443">
        <f t="shared" si="106"/>
        <v>8.2130800170278377E-28</v>
      </c>
      <c r="M1443">
        <f t="shared" si="107"/>
        <v>0</v>
      </c>
    </row>
    <row r="1444" spans="9:13" x14ac:dyDescent="0.25">
      <c r="I1444">
        <f t="shared" si="105"/>
        <v>2500</v>
      </c>
      <c r="J1444">
        <v>1442</v>
      </c>
      <c r="K1444">
        <f t="shared" si="104"/>
        <v>0</v>
      </c>
      <c r="L1444">
        <f t="shared" si="106"/>
        <v>4.4296300169540306E-28</v>
      </c>
      <c r="M1444">
        <f t="shared" si="107"/>
        <v>0</v>
      </c>
    </row>
    <row r="1445" spans="9:13" x14ac:dyDescent="0.25">
      <c r="I1445">
        <f t="shared" si="105"/>
        <v>2500</v>
      </c>
      <c r="J1445">
        <v>1443</v>
      </c>
      <c r="K1445">
        <f t="shared" si="104"/>
        <v>0</v>
      </c>
      <c r="L1445">
        <f t="shared" si="106"/>
        <v>2.3812562158986747E-28</v>
      </c>
      <c r="M1445">
        <f t="shared" si="107"/>
        <v>0</v>
      </c>
    </row>
    <row r="1446" spans="9:13" x14ac:dyDescent="0.25">
      <c r="I1446">
        <f t="shared" si="105"/>
        <v>2500</v>
      </c>
      <c r="J1446">
        <v>1444</v>
      </c>
      <c r="K1446">
        <f t="shared" si="104"/>
        <v>0</v>
      </c>
      <c r="L1446">
        <f t="shared" si="106"/>
        <v>1.2759149167995998E-28</v>
      </c>
      <c r="M1446">
        <f t="shared" si="107"/>
        <v>0</v>
      </c>
    </row>
    <row r="1447" spans="9:13" x14ac:dyDescent="0.25">
      <c r="I1447">
        <f t="shared" si="105"/>
        <v>2500</v>
      </c>
      <c r="J1447">
        <v>1445</v>
      </c>
      <c r="K1447">
        <f t="shared" si="104"/>
        <v>0</v>
      </c>
      <c r="L1447">
        <f t="shared" si="106"/>
        <v>6.8141840095831082E-29</v>
      </c>
      <c r="M1447">
        <f t="shared" si="107"/>
        <v>0</v>
      </c>
    </row>
    <row r="1448" spans="9:13" x14ac:dyDescent="0.25">
      <c r="I1448">
        <f t="shared" si="105"/>
        <v>2500</v>
      </c>
      <c r="J1448">
        <v>1446</v>
      </c>
      <c r="K1448">
        <f t="shared" si="104"/>
        <v>0</v>
      </c>
      <c r="L1448">
        <f t="shared" si="106"/>
        <v>3.6272892633027844E-29</v>
      </c>
      <c r="M1448">
        <f t="shared" si="107"/>
        <v>0</v>
      </c>
    </row>
    <row r="1449" spans="9:13" x14ac:dyDescent="0.25">
      <c r="I1449">
        <f t="shared" si="105"/>
        <v>2500</v>
      </c>
      <c r="J1449">
        <v>1447</v>
      </c>
      <c r="K1449">
        <f t="shared" si="104"/>
        <v>0</v>
      </c>
      <c r="L1449">
        <f t="shared" si="106"/>
        <v>1.924537376250826E-29</v>
      </c>
      <c r="M1449">
        <f t="shared" si="107"/>
        <v>0</v>
      </c>
    </row>
    <row r="1450" spans="9:13" x14ac:dyDescent="0.25">
      <c r="I1450">
        <f t="shared" si="105"/>
        <v>2500</v>
      </c>
      <c r="J1450">
        <v>1448</v>
      </c>
      <c r="K1450">
        <f t="shared" si="104"/>
        <v>0</v>
      </c>
      <c r="L1450">
        <f t="shared" si="106"/>
        <v>1.0177613834012529E-29</v>
      </c>
      <c r="M1450">
        <f t="shared" si="107"/>
        <v>0</v>
      </c>
    </row>
    <row r="1451" spans="9:13" x14ac:dyDescent="0.25">
      <c r="I1451">
        <f t="shared" si="105"/>
        <v>2500</v>
      </c>
      <c r="J1451">
        <v>1449</v>
      </c>
      <c r="K1451">
        <f t="shared" si="104"/>
        <v>0</v>
      </c>
      <c r="L1451">
        <f t="shared" si="106"/>
        <v>5.3646411582774369E-30</v>
      </c>
      <c r="M1451">
        <f t="shared" si="107"/>
        <v>0</v>
      </c>
    </row>
    <row r="1452" spans="9:13" x14ac:dyDescent="0.25">
      <c r="I1452">
        <f t="shared" si="105"/>
        <v>2500</v>
      </c>
      <c r="J1452">
        <v>1450</v>
      </c>
      <c r="K1452">
        <f t="shared" si="104"/>
        <v>0</v>
      </c>
      <c r="L1452">
        <f t="shared" si="106"/>
        <v>2.8184485080003611E-30</v>
      </c>
      <c r="M1452">
        <f t="shared" si="107"/>
        <v>0</v>
      </c>
    </row>
    <row r="1453" spans="9:13" x14ac:dyDescent="0.25">
      <c r="I1453">
        <f t="shared" si="105"/>
        <v>2500</v>
      </c>
      <c r="J1453">
        <v>1451</v>
      </c>
      <c r="K1453">
        <f t="shared" si="104"/>
        <v>0</v>
      </c>
      <c r="L1453">
        <f t="shared" si="106"/>
        <v>1.4758896191607885E-30</v>
      </c>
      <c r="M1453">
        <f t="shared" si="107"/>
        <v>0</v>
      </c>
    </row>
    <row r="1454" spans="9:13" x14ac:dyDescent="0.25">
      <c r="I1454">
        <f t="shared" si="105"/>
        <v>2500</v>
      </c>
      <c r="J1454">
        <v>1452</v>
      </c>
      <c r="K1454">
        <f t="shared" si="104"/>
        <v>0</v>
      </c>
      <c r="L1454">
        <f t="shared" si="106"/>
        <v>7.7032079473086997E-31</v>
      </c>
      <c r="M1454">
        <f t="shared" si="107"/>
        <v>0</v>
      </c>
    </row>
    <row r="1455" spans="9:13" x14ac:dyDescent="0.25">
      <c r="I1455">
        <f t="shared" si="105"/>
        <v>2500</v>
      </c>
      <c r="J1455">
        <v>1453</v>
      </c>
      <c r="K1455">
        <f t="shared" si="104"/>
        <v>0</v>
      </c>
      <c r="L1455">
        <f t="shared" si="106"/>
        <v>4.0074024416153178E-31</v>
      </c>
      <c r="M1455">
        <f t="shared" si="107"/>
        <v>0</v>
      </c>
    </row>
    <row r="1456" spans="9:13" x14ac:dyDescent="0.25">
      <c r="I1456">
        <f t="shared" si="105"/>
        <v>2500</v>
      </c>
      <c r="J1456">
        <v>1454</v>
      </c>
      <c r="K1456">
        <f t="shared" si="104"/>
        <v>0</v>
      </c>
      <c r="L1456">
        <f t="shared" si="106"/>
        <v>2.0779137110362017E-31</v>
      </c>
      <c r="M1456">
        <f t="shared" si="107"/>
        <v>0</v>
      </c>
    </row>
    <row r="1457" spans="9:13" x14ac:dyDescent="0.25">
      <c r="I1457">
        <f t="shared" si="105"/>
        <v>2500</v>
      </c>
      <c r="J1457">
        <v>1455</v>
      </c>
      <c r="K1457">
        <f t="shared" si="104"/>
        <v>0</v>
      </c>
      <c r="L1457">
        <f t="shared" si="106"/>
        <v>1.0739025934335957E-31</v>
      </c>
      <c r="M1457">
        <f t="shared" si="107"/>
        <v>0</v>
      </c>
    </row>
    <row r="1458" spans="9:13" x14ac:dyDescent="0.25">
      <c r="I1458">
        <f t="shared" si="105"/>
        <v>2500</v>
      </c>
      <c r="J1458">
        <v>1456</v>
      </c>
      <c r="K1458">
        <f t="shared" si="104"/>
        <v>0</v>
      </c>
      <c r="L1458">
        <f t="shared" si="106"/>
        <v>5.5319051122032026E-32</v>
      </c>
      <c r="M1458">
        <f t="shared" si="107"/>
        <v>0</v>
      </c>
    </row>
    <row r="1459" spans="9:13" x14ac:dyDescent="0.25">
      <c r="I1459">
        <f t="shared" si="105"/>
        <v>2500</v>
      </c>
      <c r="J1459">
        <v>1457</v>
      </c>
      <c r="K1459">
        <f t="shared" si="104"/>
        <v>0</v>
      </c>
      <c r="L1459">
        <f t="shared" si="106"/>
        <v>2.8402503100194766E-32</v>
      </c>
      <c r="M1459">
        <f t="shared" si="107"/>
        <v>0</v>
      </c>
    </row>
    <row r="1460" spans="9:13" x14ac:dyDescent="0.25">
      <c r="I1460">
        <f t="shared" si="105"/>
        <v>2500</v>
      </c>
      <c r="J1460">
        <v>1458</v>
      </c>
      <c r="K1460">
        <f t="shared" si="104"/>
        <v>0</v>
      </c>
      <c r="L1460">
        <f t="shared" si="106"/>
        <v>1.4534837637219722E-32</v>
      </c>
      <c r="M1460">
        <f t="shared" si="107"/>
        <v>0</v>
      </c>
    </row>
    <row r="1461" spans="9:13" x14ac:dyDescent="0.25">
      <c r="I1461">
        <f t="shared" si="105"/>
        <v>2500</v>
      </c>
      <c r="J1461">
        <v>1459</v>
      </c>
      <c r="K1461">
        <f t="shared" si="104"/>
        <v>0</v>
      </c>
      <c r="L1461">
        <f t="shared" si="106"/>
        <v>7.4137005273874933E-33</v>
      </c>
      <c r="M1461">
        <f t="shared" si="107"/>
        <v>0</v>
      </c>
    </row>
    <row r="1462" spans="9:13" x14ac:dyDescent="0.25">
      <c r="I1462">
        <f t="shared" si="105"/>
        <v>2500</v>
      </c>
      <c r="J1462">
        <v>1460</v>
      </c>
      <c r="K1462">
        <f t="shared" si="104"/>
        <v>0</v>
      </c>
      <c r="L1462">
        <f t="shared" si="106"/>
        <v>3.7690403458532367E-33</v>
      </c>
      <c r="M1462">
        <f t="shared" si="107"/>
        <v>0</v>
      </c>
    </row>
    <row r="1463" spans="9:13" x14ac:dyDescent="0.25">
      <c r="I1463">
        <f t="shared" si="105"/>
        <v>2500</v>
      </c>
      <c r="J1463">
        <v>1461</v>
      </c>
      <c r="K1463">
        <f t="shared" si="104"/>
        <v>0</v>
      </c>
      <c r="L1463">
        <f t="shared" si="106"/>
        <v>1.9098402114923186E-33</v>
      </c>
      <c r="M1463">
        <f t="shared" si="107"/>
        <v>0</v>
      </c>
    </row>
    <row r="1464" spans="9:13" x14ac:dyDescent="0.25">
      <c r="I1464">
        <f t="shared" si="105"/>
        <v>2500</v>
      </c>
      <c r="J1464">
        <v>1462</v>
      </c>
      <c r="K1464">
        <f t="shared" si="104"/>
        <v>0</v>
      </c>
      <c r="L1464">
        <f t="shared" si="106"/>
        <v>9.6456918401115294E-34</v>
      </c>
      <c r="M1464">
        <f t="shared" si="107"/>
        <v>0</v>
      </c>
    </row>
    <row r="1465" spans="9:13" x14ac:dyDescent="0.25">
      <c r="I1465">
        <f t="shared" si="105"/>
        <v>2500</v>
      </c>
      <c r="J1465">
        <v>1463</v>
      </c>
      <c r="K1465">
        <f t="shared" si="104"/>
        <v>0</v>
      </c>
      <c r="L1465">
        <f t="shared" si="106"/>
        <v>4.8555612602234571E-34</v>
      </c>
      <c r="M1465">
        <f t="shared" si="107"/>
        <v>0</v>
      </c>
    </row>
    <row r="1466" spans="9:13" x14ac:dyDescent="0.25">
      <c r="I1466">
        <f t="shared" si="105"/>
        <v>2500</v>
      </c>
      <c r="J1466">
        <v>1464</v>
      </c>
      <c r="K1466">
        <f t="shared" si="104"/>
        <v>0</v>
      </c>
      <c r="L1466">
        <f t="shared" si="106"/>
        <v>2.4362104239655593E-34</v>
      </c>
      <c r="M1466">
        <f t="shared" si="107"/>
        <v>0</v>
      </c>
    </row>
    <row r="1467" spans="9:13" x14ac:dyDescent="0.25">
      <c r="I1467">
        <f t="shared" si="105"/>
        <v>2500</v>
      </c>
      <c r="J1467">
        <v>1465</v>
      </c>
      <c r="K1467">
        <f t="shared" si="104"/>
        <v>0</v>
      </c>
      <c r="L1467">
        <f t="shared" si="106"/>
        <v>1.2183135054345405E-34</v>
      </c>
      <c r="M1467">
        <f t="shared" si="107"/>
        <v>0</v>
      </c>
    </row>
    <row r="1468" spans="9:13" x14ac:dyDescent="0.25">
      <c r="I1468">
        <f t="shared" si="105"/>
        <v>2500</v>
      </c>
      <c r="J1468">
        <v>1466</v>
      </c>
      <c r="K1468">
        <f t="shared" si="104"/>
        <v>0</v>
      </c>
      <c r="L1468">
        <f t="shared" si="106"/>
        <v>6.0725600415191401E-35</v>
      </c>
      <c r="M1468">
        <f t="shared" si="107"/>
        <v>0</v>
      </c>
    </row>
    <row r="1469" spans="9:13" x14ac:dyDescent="0.25">
      <c r="I1469">
        <f t="shared" si="105"/>
        <v>2500</v>
      </c>
      <c r="J1469">
        <v>1467</v>
      </c>
      <c r="K1469">
        <f t="shared" ref="K1469:K1532" si="108">IF(I1469+J1469&gt;(G$2-(G$2*G$3*G$4/100/100))/2, (1-(_xlfn.HYPGEOM.DIST((I1469+J1469-1), (G$2-(G$2*G$3*G$4/100/100)), G$2/2, G$2, TRUE))),_xlfn.HYPGEOM.DIST(I1469+J1469, (G$2-(G$2*G$3*G$4/100/100)), G$2/2, G$2, TRUE))</f>
        <v>0</v>
      </c>
      <c r="L1469">
        <f t="shared" si="106"/>
        <v>3.0168427066677002E-35</v>
      </c>
      <c r="M1469">
        <f t="shared" si="107"/>
        <v>0</v>
      </c>
    </row>
    <row r="1470" spans="9:13" x14ac:dyDescent="0.25">
      <c r="I1470">
        <f t="shared" si="105"/>
        <v>2500</v>
      </c>
      <c r="J1470">
        <v>1468</v>
      </c>
      <c r="K1470">
        <f t="shared" si="108"/>
        <v>0</v>
      </c>
      <c r="L1470">
        <f t="shared" si="106"/>
        <v>1.493830076609109E-35</v>
      </c>
      <c r="M1470">
        <f t="shared" si="107"/>
        <v>0</v>
      </c>
    </row>
    <row r="1471" spans="9:13" x14ac:dyDescent="0.25">
      <c r="I1471">
        <f t="shared" si="105"/>
        <v>2500</v>
      </c>
      <c r="J1471">
        <v>1469</v>
      </c>
      <c r="K1471">
        <f t="shared" si="108"/>
        <v>0</v>
      </c>
      <c r="L1471">
        <f t="shared" si="106"/>
        <v>7.3725377034646511E-36</v>
      </c>
      <c r="M1471">
        <f t="shared" si="107"/>
        <v>0</v>
      </c>
    </row>
    <row r="1472" spans="9:13" x14ac:dyDescent="0.25">
      <c r="I1472">
        <f t="shared" si="105"/>
        <v>2500</v>
      </c>
      <c r="J1472">
        <v>1470</v>
      </c>
      <c r="K1472">
        <f t="shared" si="108"/>
        <v>0</v>
      </c>
      <c r="L1472">
        <f t="shared" si="106"/>
        <v>3.6266000508179666E-36</v>
      </c>
      <c r="M1472">
        <f t="shared" si="107"/>
        <v>0</v>
      </c>
    </row>
    <row r="1473" spans="9:13" x14ac:dyDescent="0.25">
      <c r="I1473">
        <f t="shared" si="105"/>
        <v>2500</v>
      </c>
      <c r="J1473">
        <v>1471</v>
      </c>
      <c r="K1473">
        <f t="shared" si="108"/>
        <v>0</v>
      </c>
      <c r="L1473">
        <f t="shared" si="106"/>
        <v>1.7780696427847128E-36</v>
      </c>
      <c r="M1473">
        <f t="shared" si="107"/>
        <v>0</v>
      </c>
    </row>
    <row r="1474" spans="9:13" x14ac:dyDescent="0.25">
      <c r="I1474">
        <f t="shared" si="105"/>
        <v>2500</v>
      </c>
      <c r="J1474">
        <v>1472</v>
      </c>
      <c r="K1474">
        <f t="shared" si="108"/>
        <v>0</v>
      </c>
      <c r="L1474">
        <f t="shared" si="106"/>
        <v>8.6888819496354855E-37</v>
      </c>
      <c r="M1474">
        <f t="shared" si="107"/>
        <v>0</v>
      </c>
    </row>
    <row r="1475" spans="9:13" x14ac:dyDescent="0.25">
      <c r="I1475">
        <f t="shared" si="105"/>
        <v>2500</v>
      </c>
      <c r="J1475">
        <v>1473</v>
      </c>
      <c r="K1475">
        <f t="shared" si="108"/>
        <v>0</v>
      </c>
      <c r="L1475">
        <f t="shared" si="106"/>
        <v>4.231989996106876E-37</v>
      </c>
      <c r="M1475">
        <f t="shared" si="107"/>
        <v>0</v>
      </c>
    </row>
    <row r="1476" spans="9:13" x14ac:dyDescent="0.25">
      <c r="I1476">
        <f t="shared" ref="I1476:I1539" si="109">G$5</f>
        <v>2500</v>
      </c>
      <c r="J1476">
        <v>1474</v>
      </c>
      <c r="K1476">
        <f t="shared" si="108"/>
        <v>0</v>
      </c>
      <c r="L1476">
        <f t="shared" ref="L1476:L1539" si="110">_xlfn.HYPGEOM.DIST(J1476,  (G$2-0.5*G$2)*0.5, G$2/2-I1476,(G$2-0.5*G$2), FALSE)</f>
        <v>2.054426235943249E-37</v>
      </c>
      <c r="M1476">
        <f t="shared" ref="M1476:M1539" si="111">K1476*L1476</f>
        <v>0</v>
      </c>
    </row>
    <row r="1477" spans="9:13" x14ac:dyDescent="0.25">
      <c r="I1477">
        <f t="shared" si="109"/>
        <v>2500</v>
      </c>
      <c r="J1477">
        <v>1475</v>
      </c>
      <c r="K1477">
        <f t="shared" si="108"/>
        <v>0</v>
      </c>
      <c r="L1477">
        <f t="shared" si="110"/>
        <v>9.9403398671522738E-38</v>
      </c>
      <c r="M1477">
        <f t="shared" si="111"/>
        <v>0</v>
      </c>
    </row>
    <row r="1478" spans="9:13" x14ac:dyDescent="0.25">
      <c r="I1478">
        <f t="shared" si="109"/>
        <v>2500</v>
      </c>
      <c r="J1478">
        <v>1476</v>
      </c>
      <c r="K1478">
        <f t="shared" si="108"/>
        <v>0</v>
      </c>
      <c r="L1478">
        <f t="shared" si="110"/>
        <v>4.7937595809964504E-38</v>
      </c>
      <c r="M1478">
        <f t="shared" si="111"/>
        <v>0</v>
      </c>
    </row>
    <row r="1479" spans="9:13" x14ac:dyDescent="0.25">
      <c r="I1479">
        <f t="shared" si="109"/>
        <v>2500</v>
      </c>
      <c r="J1479">
        <v>1477</v>
      </c>
      <c r="K1479">
        <f t="shared" si="108"/>
        <v>0</v>
      </c>
      <c r="L1479">
        <f t="shared" si="110"/>
        <v>2.3041734702603934E-38</v>
      </c>
      <c r="M1479">
        <f t="shared" si="111"/>
        <v>0</v>
      </c>
    </row>
    <row r="1480" spans="9:13" x14ac:dyDescent="0.25">
      <c r="I1480">
        <f t="shared" si="109"/>
        <v>2500</v>
      </c>
      <c r="J1480">
        <v>1478</v>
      </c>
      <c r="K1480">
        <f t="shared" si="108"/>
        <v>0</v>
      </c>
      <c r="L1480">
        <f t="shared" si="110"/>
        <v>1.1038690865473077E-38</v>
      </c>
      <c r="M1480">
        <f t="shared" si="111"/>
        <v>0</v>
      </c>
    </row>
    <row r="1481" spans="9:13" x14ac:dyDescent="0.25">
      <c r="I1481">
        <f t="shared" si="109"/>
        <v>2500</v>
      </c>
      <c r="J1481">
        <v>1479</v>
      </c>
      <c r="K1481">
        <f t="shared" si="108"/>
        <v>0</v>
      </c>
      <c r="L1481">
        <f t="shared" si="110"/>
        <v>5.2708786156683209E-39</v>
      </c>
      <c r="M1481">
        <f t="shared" si="111"/>
        <v>0</v>
      </c>
    </row>
    <row r="1482" spans="9:13" x14ac:dyDescent="0.25">
      <c r="I1482">
        <f t="shared" si="109"/>
        <v>2500</v>
      </c>
      <c r="J1482">
        <v>1480</v>
      </c>
      <c r="K1482">
        <f t="shared" si="108"/>
        <v>0</v>
      </c>
      <c r="L1482">
        <f t="shared" si="110"/>
        <v>2.5084824575399913E-39</v>
      </c>
      <c r="M1482">
        <f t="shared" si="111"/>
        <v>0</v>
      </c>
    </row>
    <row r="1483" spans="9:13" x14ac:dyDescent="0.25">
      <c r="I1483">
        <f t="shared" si="109"/>
        <v>2500</v>
      </c>
      <c r="J1483">
        <v>1481</v>
      </c>
      <c r="K1483">
        <f t="shared" si="108"/>
        <v>0</v>
      </c>
      <c r="L1483">
        <f t="shared" si="110"/>
        <v>1.1898748764221735E-39</v>
      </c>
      <c r="M1483">
        <f t="shared" si="111"/>
        <v>0</v>
      </c>
    </row>
    <row r="1484" spans="9:13" x14ac:dyDescent="0.25">
      <c r="I1484">
        <f t="shared" si="109"/>
        <v>2500</v>
      </c>
      <c r="J1484">
        <v>1482</v>
      </c>
      <c r="K1484">
        <f t="shared" si="108"/>
        <v>0</v>
      </c>
      <c r="L1484">
        <f t="shared" si="110"/>
        <v>5.6253980130296476E-40</v>
      </c>
      <c r="M1484">
        <f t="shared" si="111"/>
        <v>0</v>
      </c>
    </row>
    <row r="1485" spans="9:13" x14ac:dyDescent="0.25">
      <c r="I1485">
        <f t="shared" si="109"/>
        <v>2500</v>
      </c>
      <c r="J1485">
        <v>1483</v>
      </c>
      <c r="K1485">
        <f t="shared" si="108"/>
        <v>0</v>
      </c>
      <c r="L1485">
        <f t="shared" si="110"/>
        <v>2.650736201769027E-40</v>
      </c>
      <c r="M1485">
        <f t="shared" si="111"/>
        <v>0</v>
      </c>
    </row>
    <row r="1486" spans="9:13" x14ac:dyDescent="0.25">
      <c r="I1486">
        <f t="shared" si="109"/>
        <v>2500</v>
      </c>
      <c r="J1486">
        <v>1484</v>
      </c>
      <c r="K1486">
        <f t="shared" si="108"/>
        <v>0</v>
      </c>
      <c r="L1486">
        <f t="shared" si="110"/>
        <v>1.2449176187474429E-40</v>
      </c>
      <c r="M1486">
        <f t="shared" si="111"/>
        <v>0</v>
      </c>
    </row>
    <row r="1487" spans="9:13" x14ac:dyDescent="0.25">
      <c r="I1487">
        <f t="shared" si="109"/>
        <v>2500</v>
      </c>
      <c r="J1487">
        <v>1485</v>
      </c>
      <c r="K1487">
        <f t="shared" si="108"/>
        <v>0</v>
      </c>
      <c r="L1487">
        <f t="shared" si="110"/>
        <v>5.8274039223119566E-41</v>
      </c>
      <c r="M1487">
        <f t="shared" si="111"/>
        <v>0</v>
      </c>
    </row>
    <row r="1488" spans="9:13" x14ac:dyDescent="0.25">
      <c r="I1488">
        <f t="shared" si="109"/>
        <v>2500</v>
      </c>
      <c r="J1488">
        <v>1486</v>
      </c>
      <c r="K1488">
        <f t="shared" si="108"/>
        <v>0</v>
      </c>
      <c r="L1488">
        <f t="shared" si="110"/>
        <v>2.7187519612677621E-41</v>
      </c>
      <c r="M1488">
        <f t="shared" si="111"/>
        <v>0</v>
      </c>
    </row>
    <row r="1489" spans="9:13" x14ac:dyDescent="0.25">
      <c r="I1489">
        <f t="shared" si="109"/>
        <v>2500</v>
      </c>
      <c r="J1489">
        <v>1487</v>
      </c>
      <c r="K1489">
        <f t="shared" si="108"/>
        <v>0</v>
      </c>
      <c r="L1489">
        <f t="shared" si="110"/>
        <v>1.2642226313630448E-41</v>
      </c>
      <c r="M1489">
        <f t="shared" si="111"/>
        <v>0</v>
      </c>
    </row>
    <row r="1490" spans="9:13" x14ac:dyDescent="0.25">
      <c r="I1490">
        <f t="shared" si="109"/>
        <v>2500</v>
      </c>
      <c r="J1490">
        <v>1488</v>
      </c>
      <c r="K1490">
        <f t="shared" si="108"/>
        <v>0</v>
      </c>
      <c r="L1490">
        <f t="shared" si="110"/>
        <v>5.859176609121402E-42</v>
      </c>
      <c r="M1490">
        <f t="shared" si="111"/>
        <v>0</v>
      </c>
    </row>
    <row r="1491" spans="9:13" x14ac:dyDescent="0.25">
      <c r="I1491">
        <f t="shared" si="109"/>
        <v>2500</v>
      </c>
      <c r="J1491">
        <v>1489</v>
      </c>
      <c r="K1491">
        <f t="shared" si="108"/>
        <v>0</v>
      </c>
      <c r="L1491">
        <f t="shared" si="110"/>
        <v>2.7065011648759556E-42</v>
      </c>
      <c r="M1491">
        <f t="shared" si="111"/>
        <v>0</v>
      </c>
    </row>
    <row r="1492" spans="9:13" x14ac:dyDescent="0.25">
      <c r="I1492">
        <f t="shared" si="109"/>
        <v>2500</v>
      </c>
      <c r="J1492">
        <v>1490</v>
      </c>
      <c r="K1492">
        <f t="shared" si="108"/>
        <v>0</v>
      </c>
      <c r="L1492">
        <f t="shared" si="110"/>
        <v>1.2460572393787732E-42</v>
      </c>
      <c r="M1492">
        <f t="shared" si="111"/>
        <v>0</v>
      </c>
    </row>
    <row r="1493" spans="9:13" x14ac:dyDescent="0.25">
      <c r="I1493">
        <f t="shared" si="109"/>
        <v>2500</v>
      </c>
      <c r="J1493">
        <v>1491</v>
      </c>
      <c r="K1493">
        <f t="shared" si="108"/>
        <v>0</v>
      </c>
      <c r="L1493">
        <f t="shared" si="110"/>
        <v>5.7177538285386623E-43</v>
      </c>
      <c r="M1493">
        <f t="shared" si="111"/>
        <v>0</v>
      </c>
    </row>
    <row r="1494" spans="9:13" x14ac:dyDescent="0.25">
      <c r="I1494">
        <f t="shared" si="109"/>
        <v>2500</v>
      </c>
      <c r="J1494">
        <v>1492</v>
      </c>
      <c r="K1494">
        <f t="shared" si="108"/>
        <v>0</v>
      </c>
      <c r="L1494">
        <f t="shared" si="110"/>
        <v>2.6149906451529156E-43</v>
      </c>
      <c r="M1494">
        <f t="shared" si="111"/>
        <v>0</v>
      </c>
    </row>
    <row r="1495" spans="9:13" x14ac:dyDescent="0.25">
      <c r="I1495">
        <f t="shared" si="109"/>
        <v>2500</v>
      </c>
      <c r="J1495">
        <v>1493</v>
      </c>
      <c r="K1495">
        <f t="shared" si="108"/>
        <v>0</v>
      </c>
      <c r="L1495">
        <f t="shared" si="110"/>
        <v>1.1919871904461503E-43</v>
      </c>
      <c r="M1495">
        <f t="shared" si="111"/>
        <v>0</v>
      </c>
    </row>
    <row r="1496" spans="9:13" x14ac:dyDescent="0.25">
      <c r="I1496">
        <f t="shared" si="109"/>
        <v>2500</v>
      </c>
      <c r="J1496">
        <v>1494</v>
      </c>
      <c r="K1496">
        <f t="shared" si="108"/>
        <v>0</v>
      </c>
      <c r="L1496">
        <f t="shared" si="110"/>
        <v>5.4153849601218417E-44</v>
      </c>
      <c r="M1496">
        <f t="shared" si="111"/>
        <v>0</v>
      </c>
    </row>
    <row r="1497" spans="9:13" x14ac:dyDescent="0.25">
      <c r="I1497">
        <f t="shared" si="109"/>
        <v>2500</v>
      </c>
      <c r="J1497">
        <v>1495</v>
      </c>
      <c r="K1497">
        <f t="shared" si="108"/>
        <v>0</v>
      </c>
      <c r="L1497">
        <f t="shared" si="110"/>
        <v>2.4521267249814213E-44</v>
      </c>
      <c r="M1497">
        <f t="shared" si="111"/>
        <v>0</v>
      </c>
    </row>
    <row r="1498" spans="9:13" x14ac:dyDescent="0.25">
      <c r="I1498">
        <f t="shared" si="109"/>
        <v>2500</v>
      </c>
      <c r="J1498">
        <v>1496</v>
      </c>
      <c r="K1498">
        <f t="shared" si="108"/>
        <v>0</v>
      </c>
      <c r="L1498">
        <f t="shared" si="110"/>
        <v>1.1066539718209794E-44</v>
      </c>
      <c r="M1498">
        <f t="shared" si="111"/>
        <v>0</v>
      </c>
    </row>
    <row r="1499" spans="9:13" x14ac:dyDescent="0.25">
      <c r="I1499">
        <f t="shared" si="109"/>
        <v>2500</v>
      </c>
      <c r="J1499">
        <v>1497</v>
      </c>
      <c r="K1499">
        <f t="shared" si="108"/>
        <v>0</v>
      </c>
      <c r="L1499">
        <f t="shared" si="110"/>
        <v>4.9777796968218474E-45</v>
      </c>
      <c r="M1499">
        <f t="shared" si="111"/>
        <v>0</v>
      </c>
    </row>
    <row r="1500" spans="9:13" x14ac:dyDescent="0.25">
      <c r="I1500">
        <f t="shared" si="109"/>
        <v>2500</v>
      </c>
      <c r="J1500">
        <v>1498</v>
      </c>
      <c r="K1500">
        <f t="shared" si="108"/>
        <v>0</v>
      </c>
      <c r="L1500">
        <f t="shared" si="110"/>
        <v>2.2315874548430671E-45</v>
      </c>
      <c r="M1500">
        <f t="shared" si="111"/>
        <v>0</v>
      </c>
    </row>
    <row r="1501" spans="9:13" x14ac:dyDescent="0.25">
      <c r="I1501">
        <f t="shared" si="109"/>
        <v>2500</v>
      </c>
      <c r="J1501">
        <v>1499</v>
      </c>
      <c r="K1501">
        <f t="shared" si="108"/>
        <v>0</v>
      </c>
      <c r="L1501">
        <f t="shared" si="110"/>
        <v>9.9711692652248773E-46</v>
      </c>
      <c r="M1501">
        <f t="shared" si="111"/>
        <v>0</v>
      </c>
    </row>
    <row r="1502" spans="9:13" x14ac:dyDescent="0.25">
      <c r="I1502">
        <f t="shared" si="109"/>
        <v>2500</v>
      </c>
      <c r="J1502">
        <v>1500</v>
      </c>
      <c r="K1502">
        <f t="shared" si="108"/>
        <v>0</v>
      </c>
      <c r="L1502">
        <f t="shared" si="110"/>
        <v>4.4404984777438993E-46</v>
      </c>
      <c r="M1502">
        <f t="shared" si="111"/>
        <v>0</v>
      </c>
    </row>
    <row r="1503" spans="9:13" x14ac:dyDescent="0.25">
      <c r="I1503">
        <f t="shared" si="109"/>
        <v>2500</v>
      </c>
      <c r="J1503">
        <v>1501</v>
      </c>
      <c r="K1503">
        <f t="shared" si="108"/>
        <v>0</v>
      </c>
      <c r="L1503">
        <f t="shared" si="110"/>
        <v>1.9709261015612699E-46</v>
      </c>
      <c r="M1503">
        <f t="shared" si="111"/>
        <v>0</v>
      </c>
    </row>
    <row r="1504" spans="9:13" x14ac:dyDescent="0.25">
      <c r="I1504">
        <f t="shared" si="109"/>
        <v>2500</v>
      </c>
      <c r="J1504">
        <v>1502</v>
      </c>
      <c r="K1504">
        <f t="shared" si="108"/>
        <v>0</v>
      </c>
      <c r="L1504">
        <f t="shared" si="110"/>
        <v>8.7188950918733149E-47</v>
      </c>
      <c r="M1504">
        <f t="shared" si="111"/>
        <v>0</v>
      </c>
    </row>
    <row r="1505" spans="9:13" x14ac:dyDescent="0.25">
      <c r="I1505">
        <f t="shared" si="109"/>
        <v>2500</v>
      </c>
      <c r="J1505">
        <v>1503</v>
      </c>
      <c r="K1505">
        <f t="shared" si="108"/>
        <v>0</v>
      </c>
      <c r="L1505">
        <f t="shared" si="110"/>
        <v>3.8441876004403562E-47</v>
      </c>
      <c r="M1505">
        <f t="shared" si="111"/>
        <v>0</v>
      </c>
    </row>
    <row r="1506" spans="9:13" x14ac:dyDescent="0.25">
      <c r="I1506">
        <f t="shared" si="109"/>
        <v>2500</v>
      </c>
      <c r="J1506">
        <v>1504</v>
      </c>
      <c r="K1506">
        <f t="shared" si="108"/>
        <v>0</v>
      </c>
      <c r="L1506">
        <f t="shared" si="110"/>
        <v>1.6892705765682051E-47</v>
      </c>
      <c r="M1506">
        <f t="shared" si="111"/>
        <v>0</v>
      </c>
    </row>
    <row r="1507" spans="9:13" x14ac:dyDescent="0.25">
      <c r="I1507">
        <f t="shared" si="109"/>
        <v>2500</v>
      </c>
      <c r="J1507">
        <v>1505</v>
      </c>
      <c r="K1507">
        <f t="shared" si="108"/>
        <v>0</v>
      </c>
      <c r="L1507">
        <f t="shared" si="110"/>
        <v>7.3985207239877783E-48</v>
      </c>
      <c r="M1507">
        <f t="shared" si="111"/>
        <v>0</v>
      </c>
    </row>
    <row r="1508" spans="9:13" x14ac:dyDescent="0.25">
      <c r="I1508">
        <f t="shared" si="109"/>
        <v>2500</v>
      </c>
      <c r="J1508">
        <v>1506</v>
      </c>
      <c r="K1508">
        <f t="shared" si="108"/>
        <v>0</v>
      </c>
      <c r="L1508">
        <f t="shared" si="110"/>
        <v>3.2295433052061831E-48</v>
      </c>
      <c r="M1508">
        <f t="shared" si="111"/>
        <v>0</v>
      </c>
    </row>
    <row r="1509" spans="9:13" x14ac:dyDescent="0.25">
      <c r="I1509">
        <f t="shared" si="109"/>
        <v>2500</v>
      </c>
      <c r="J1509">
        <v>1507</v>
      </c>
      <c r="K1509">
        <f t="shared" si="108"/>
        <v>0</v>
      </c>
      <c r="L1509">
        <f t="shared" si="110"/>
        <v>1.4050357562088289E-48</v>
      </c>
      <c r="M1509">
        <f t="shared" si="111"/>
        <v>0</v>
      </c>
    </row>
    <row r="1510" spans="9:13" x14ac:dyDescent="0.25">
      <c r="I1510">
        <f t="shared" si="109"/>
        <v>2500</v>
      </c>
      <c r="J1510">
        <v>1508</v>
      </c>
      <c r="K1510">
        <f t="shared" si="108"/>
        <v>0</v>
      </c>
      <c r="L1510">
        <f t="shared" si="110"/>
        <v>6.0923267875219543E-49</v>
      </c>
      <c r="M1510">
        <f t="shared" si="111"/>
        <v>0</v>
      </c>
    </row>
    <row r="1511" spans="9:13" x14ac:dyDescent="0.25">
      <c r="I1511">
        <f t="shared" si="109"/>
        <v>2500</v>
      </c>
      <c r="J1511">
        <v>1509</v>
      </c>
      <c r="K1511">
        <f t="shared" si="108"/>
        <v>0</v>
      </c>
      <c r="L1511">
        <f t="shared" si="110"/>
        <v>2.6328617505643758E-49</v>
      </c>
      <c r="M1511">
        <f t="shared" si="111"/>
        <v>0</v>
      </c>
    </row>
    <row r="1512" spans="9:13" x14ac:dyDescent="0.25">
      <c r="I1512">
        <f t="shared" si="109"/>
        <v>2500</v>
      </c>
      <c r="J1512">
        <v>1510</v>
      </c>
      <c r="K1512">
        <f t="shared" si="108"/>
        <v>0</v>
      </c>
      <c r="L1512">
        <f t="shared" si="110"/>
        <v>1.1340219730957413E-49</v>
      </c>
      <c r="M1512">
        <f t="shared" si="111"/>
        <v>0</v>
      </c>
    </row>
    <row r="1513" spans="9:13" x14ac:dyDescent="0.25">
      <c r="I1513">
        <f t="shared" si="109"/>
        <v>2500</v>
      </c>
      <c r="J1513">
        <v>1511</v>
      </c>
      <c r="K1513">
        <f t="shared" si="108"/>
        <v>0</v>
      </c>
      <c r="L1513">
        <f t="shared" si="110"/>
        <v>4.868138551707143E-50</v>
      </c>
      <c r="M1513">
        <f t="shared" si="111"/>
        <v>0</v>
      </c>
    </row>
    <row r="1514" spans="9:13" x14ac:dyDescent="0.25">
      <c r="I1514">
        <f t="shared" si="109"/>
        <v>2500</v>
      </c>
      <c r="J1514">
        <v>1512</v>
      </c>
      <c r="K1514">
        <f t="shared" si="108"/>
        <v>0</v>
      </c>
      <c r="L1514">
        <f t="shared" si="110"/>
        <v>2.0828209195639294E-50</v>
      </c>
      <c r="M1514">
        <f t="shared" si="111"/>
        <v>0</v>
      </c>
    </row>
    <row r="1515" spans="9:13" x14ac:dyDescent="0.25">
      <c r="I1515">
        <f t="shared" si="109"/>
        <v>2500</v>
      </c>
      <c r="J1515">
        <v>1513</v>
      </c>
      <c r="K1515">
        <f t="shared" si="108"/>
        <v>0</v>
      </c>
      <c r="L1515">
        <f t="shared" si="110"/>
        <v>8.8815336207417078E-51</v>
      </c>
      <c r="M1515">
        <f t="shared" si="111"/>
        <v>0</v>
      </c>
    </row>
    <row r="1516" spans="9:13" x14ac:dyDescent="0.25">
      <c r="I1516">
        <f t="shared" si="109"/>
        <v>2500</v>
      </c>
      <c r="J1516">
        <v>1514</v>
      </c>
      <c r="K1516">
        <f t="shared" si="108"/>
        <v>0</v>
      </c>
      <c r="L1516">
        <f t="shared" si="110"/>
        <v>3.7745963808438753E-51</v>
      </c>
      <c r="M1516">
        <f t="shared" si="111"/>
        <v>0</v>
      </c>
    </row>
    <row r="1517" spans="9:13" x14ac:dyDescent="0.25">
      <c r="I1517">
        <f t="shared" si="109"/>
        <v>2500</v>
      </c>
      <c r="J1517">
        <v>1515</v>
      </c>
      <c r="K1517">
        <f t="shared" si="108"/>
        <v>0</v>
      </c>
      <c r="L1517">
        <f t="shared" si="110"/>
        <v>1.5988181999895424E-51</v>
      </c>
      <c r="M1517">
        <f t="shared" si="111"/>
        <v>0</v>
      </c>
    </row>
    <row r="1518" spans="9:13" x14ac:dyDescent="0.25">
      <c r="I1518">
        <f t="shared" si="109"/>
        <v>2500</v>
      </c>
      <c r="J1518">
        <v>1516</v>
      </c>
      <c r="K1518">
        <f t="shared" si="108"/>
        <v>0</v>
      </c>
      <c r="L1518">
        <f t="shared" si="110"/>
        <v>6.7495239350386528E-52</v>
      </c>
      <c r="M1518">
        <f t="shared" si="111"/>
        <v>0</v>
      </c>
    </row>
    <row r="1519" spans="9:13" x14ac:dyDescent="0.25">
      <c r="I1519">
        <f t="shared" si="109"/>
        <v>2500</v>
      </c>
      <c r="J1519">
        <v>1517</v>
      </c>
      <c r="K1519">
        <f t="shared" si="108"/>
        <v>0</v>
      </c>
      <c r="L1519">
        <f t="shared" si="110"/>
        <v>2.8398289164225289E-52</v>
      </c>
      <c r="M1519">
        <f t="shared" si="111"/>
        <v>0</v>
      </c>
    </row>
    <row r="1520" spans="9:13" x14ac:dyDescent="0.25">
      <c r="I1520">
        <f t="shared" si="109"/>
        <v>2500</v>
      </c>
      <c r="J1520">
        <v>1518</v>
      </c>
      <c r="K1520">
        <f t="shared" si="108"/>
        <v>0</v>
      </c>
      <c r="L1520">
        <f t="shared" si="110"/>
        <v>1.1908461847472395E-52</v>
      </c>
      <c r="M1520">
        <f t="shared" si="111"/>
        <v>0</v>
      </c>
    </row>
    <row r="1521" spans="9:13" x14ac:dyDescent="0.25">
      <c r="I1521">
        <f t="shared" si="109"/>
        <v>2500</v>
      </c>
      <c r="J1521">
        <v>1519</v>
      </c>
      <c r="K1521">
        <f t="shared" si="108"/>
        <v>0</v>
      </c>
      <c r="L1521">
        <f t="shared" si="110"/>
        <v>4.9769479342859024E-53</v>
      </c>
      <c r="M1521">
        <f t="shared" si="111"/>
        <v>0</v>
      </c>
    </row>
    <row r="1522" spans="9:13" x14ac:dyDescent="0.25">
      <c r="I1522">
        <f t="shared" si="109"/>
        <v>2500</v>
      </c>
      <c r="J1522">
        <v>1520</v>
      </c>
      <c r="K1522">
        <f t="shared" si="108"/>
        <v>0</v>
      </c>
      <c r="L1522">
        <f t="shared" si="110"/>
        <v>2.0730698541321975E-53</v>
      </c>
      <c r="M1522">
        <f t="shared" si="111"/>
        <v>0</v>
      </c>
    </row>
    <row r="1523" spans="9:13" x14ac:dyDescent="0.25">
      <c r="I1523">
        <f t="shared" si="109"/>
        <v>2500</v>
      </c>
      <c r="J1523">
        <v>1521</v>
      </c>
      <c r="K1523">
        <f t="shared" si="108"/>
        <v>0</v>
      </c>
      <c r="L1523">
        <f t="shared" si="110"/>
        <v>8.6061251957947672E-54</v>
      </c>
      <c r="M1523">
        <f t="shared" si="111"/>
        <v>0</v>
      </c>
    </row>
    <row r="1524" spans="9:13" x14ac:dyDescent="0.25">
      <c r="I1524">
        <f t="shared" si="109"/>
        <v>2500</v>
      </c>
      <c r="J1524">
        <v>1522</v>
      </c>
      <c r="K1524">
        <f t="shared" si="108"/>
        <v>0</v>
      </c>
      <c r="L1524">
        <f t="shared" si="110"/>
        <v>3.5607684917241613E-54</v>
      </c>
      <c r="M1524">
        <f t="shared" si="111"/>
        <v>0</v>
      </c>
    </row>
    <row r="1525" spans="9:13" x14ac:dyDescent="0.25">
      <c r="I1525">
        <f t="shared" si="109"/>
        <v>2500</v>
      </c>
      <c r="J1525">
        <v>1523</v>
      </c>
      <c r="K1525">
        <f t="shared" si="108"/>
        <v>0</v>
      </c>
      <c r="L1525">
        <f t="shared" si="110"/>
        <v>1.4683231337213949E-54</v>
      </c>
      <c r="M1525">
        <f t="shared" si="111"/>
        <v>0</v>
      </c>
    </row>
    <row r="1526" spans="9:13" x14ac:dyDescent="0.25">
      <c r="I1526">
        <f t="shared" si="109"/>
        <v>2500</v>
      </c>
      <c r="J1526">
        <v>1524</v>
      </c>
      <c r="K1526">
        <f t="shared" si="108"/>
        <v>0</v>
      </c>
      <c r="L1526">
        <f t="shared" si="110"/>
        <v>6.0344936506215304E-55</v>
      </c>
      <c r="M1526">
        <f t="shared" si="111"/>
        <v>0</v>
      </c>
    </row>
    <row r="1527" spans="9:13" x14ac:dyDescent="0.25">
      <c r="I1527">
        <f t="shared" si="109"/>
        <v>2500</v>
      </c>
      <c r="J1527">
        <v>1525</v>
      </c>
      <c r="K1527">
        <f t="shared" si="108"/>
        <v>0</v>
      </c>
      <c r="L1527">
        <f t="shared" si="110"/>
        <v>2.4717285992945376E-55</v>
      </c>
      <c r="M1527">
        <f t="shared" si="111"/>
        <v>0</v>
      </c>
    </row>
    <row r="1528" spans="9:13" x14ac:dyDescent="0.25">
      <c r="I1528">
        <f t="shared" si="109"/>
        <v>2500</v>
      </c>
      <c r="J1528">
        <v>1526</v>
      </c>
      <c r="K1528">
        <f t="shared" si="108"/>
        <v>0</v>
      </c>
      <c r="L1528">
        <f t="shared" si="110"/>
        <v>1.0090227235151291E-55</v>
      </c>
      <c r="M1528">
        <f t="shared" si="111"/>
        <v>0</v>
      </c>
    </row>
    <row r="1529" spans="9:13" x14ac:dyDescent="0.25">
      <c r="I1529">
        <f t="shared" si="109"/>
        <v>2500</v>
      </c>
      <c r="J1529">
        <v>1527</v>
      </c>
      <c r="K1529">
        <f t="shared" si="108"/>
        <v>0</v>
      </c>
      <c r="L1529">
        <f t="shared" si="110"/>
        <v>4.1052611227695815E-56</v>
      </c>
      <c r="M1529">
        <f t="shared" si="111"/>
        <v>0</v>
      </c>
    </row>
    <row r="1530" spans="9:13" x14ac:dyDescent="0.25">
      <c r="I1530">
        <f t="shared" si="109"/>
        <v>2500</v>
      </c>
      <c r="J1530">
        <v>1528</v>
      </c>
      <c r="K1530">
        <f t="shared" si="108"/>
        <v>0</v>
      </c>
      <c r="L1530">
        <f t="shared" si="110"/>
        <v>1.6646378240979286E-56</v>
      </c>
      <c r="M1530">
        <f t="shared" si="111"/>
        <v>0</v>
      </c>
    </row>
    <row r="1531" spans="9:13" x14ac:dyDescent="0.25">
      <c r="I1531">
        <f t="shared" si="109"/>
        <v>2500</v>
      </c>
      <c r="J1531">
        <v>1529</v>
      </c>
      <c r="K1531">
        <f t="shared" si="108"/>
        <v>0</v>
      </c>
      <c r="L1531">
        <f t="shared" si="110"/>
        <v>6.7272461300918578E-57</v>
      </c>
      <c r="M1531">
        <f t="shared" si="111"/>
        <v>0</v>
      </c>
    </row>
    <row r="1532" spans="9:13" x14ac:dyDescent="0.25">
      <c r="I1532">
        <f t="shared" si="109"/>
        <v>2500</v>
      </c>
      <c r="J1532">
        <v>1530</v>
      </c>
      <c r="K1532">
        <f t="shared" si="108"/>
        <v>0</v>
      </c>
      <c r="L1532">
        <f t="shared" si="110"/>
        <v>2.7095234604393442E-57</v>
      </c>
      <c r="M1532">
        <f t="shared" si="111"/>
        <v>0</v>
      </c>
    </row>
    <row r="1533" spans="9:13" x14ac:dyDescent="0.25">
      <c r="I1533">
        <f t="shared" si="109"/>
        <v>2500</v>
      </c>
      <c r="J1533">
        <v>1531</v>
      </c>
      <c r="K1533">
        <f t="shared" ref="K1533:K1596" si="112">IF(I1533+J1533&gt;(G$2-(G$2*G$3*G$4/100/100))/2, (1-(_xlfn.HYPGEOM.DIST((I1533+J1533-1), (G$2-(G$2*G$3*G$4/100/100)), G$2/2, G$2, TRUE))),_xlfn.HYPGEOM.DIST(I1533+J1533, (G$2-(G$2*G$3*G$4/100/100)), G$2/2, G$2, TRUE))</f>
        <v>0</v>
      </c>
      <c r="L1533">
        <f t="shared" si="110"/>
        <v>1.0876420827508304E-57</v>
      </c>
      <c r="M1533">
        <f t="shared" si="111"/>
        <v>0</v>
      </c>
    </row>
    <row r="1534" spans="9:13" x14ac:dyDescent="0.25">
      <c r="I1534">
        <f t="shared" si="109"/>
        <v>2500</v>
      </c>
      <c r="J1534">
        <v>1532</v>
      </c>
      <c r="K1534">
        <f t="shared" si="112"/>
        <v>0</v>
      </c>
      <c r="L1534">
        <f t="shared" si="110"/>
        <v>4.3512699387064612E-58</v>
      </c>
      <c r="M1534">
        <f t="shared" si="111"/>
        <v>0</v>
      </c>
    </row>
    <row r="1535" spans="9:13" x14ac:dyDescent="0.25">
      <c r="I1535">
        <f t="shared" si="109"/>
        <v>2500</v>
      </c>
      <c r="J1535">
        <v>1533</v>
      </c>
      <c r="K1535">
        <f t="shared" si="112"/>
        <v>0</v>
      </c>
      <c r="L1535">
        <f t="shared" si="110"/>
        <v>1.7349318953648833E-58</v>
      </c>
      <c r="M1535">
        <f t="shared" si="111"/>
        <v>0</v>
      </c>
    </row>
    <row r="1536" spans="9:13" x14ac:dyDescent="0.25">
      <c r="I1536">
        <f t="shared" si="109"/>
        <v>2500</v>
      </c>
      <c r="J1536">
        <v>1534</v>
      </c>
      <c r="K1536">
        <f t="shared" si="112"/>
        <v>0</v>
      </c>
      <c r="L1536">
        <f t="shared" si="110"/>
        <v>6.8942124156009905E-59</v>
      </c>
      <c r="M1536">
        <f t="shared" si="111"/>
        <v>0</v>
      </c>
    </row>
    <row r="1537" spans="9:13" x14ac:dyDescent="0.25">
      <c r="I1537">
        <f t="shared" si="109"/>
        <v>2500</v>
      </c>
      <c r="J1537">
        <v>1535</v>
      </c>
      <c r="K1537">
        <f t="shared" si="112"/>
        <v>0</v>
      </c>
      <c r="L1537">
        <f t="shared" si="110"/>
        <v>2.7303740860463799E-59</v>
      </c>
      <c r="M1537">
        <f t="shared" si="111"/>
        <v>0</v>
      </c>
    </row>
    <row r="1538" spans="9:13" x14ac:dyDescent="0.25">
      <c r="I1538">
        <f t="shared" si="109"/>
        <v>2500</v>
      </c>
      <c r="J1538">
        <v>1536</v>
      </c>
      <c r="K1538">
        <f t="shared" si="112"/>
        <v>0</v>
      </c>
      <c r="L1538">
        <f t="shared" si="110"/>
        <v>1.0776912300441225E-59</v>
      </c>
      <c r="M1538">
        <f t="shared" si="111"/>
        <v>0</v>
      </c>
    </row>
    <row r="1539" spans="9:13" x14ac:dyDescent="0.25">
      <c r="I1539">
        <f t="shared" si="109"/>
        <v>2500</v>
      </c>
      <c r="J1539">
        <v>1537</v>
      </c>
      <c r="K1539">
        <f t="shared" si="112"/>
        <v>0</v>
      </c>
      <c r="L1539">
        <f t="shared" si="110"/>
        <v>4.2393637459490464E-60</v>
      </c>
      <c r="M1539">
        <f t="shared" si="111"/>
        <v>0</v>
      </c>
    </row>
    <row r="1540" spans="9:13" x14ac:dyDescent="0.25">
      <c r="I1540">
        <f t="shared" ref="I1540:I1603" si="113">G$5</f>
        <v>2500</v>
      </c>
      <c r="J1540">
        <v>1538</v>
      </c>
      <c r="K1540">
        <f t="shared" si="112"/>
        <v>0</v>
      </c>
      <c r="L1540">
        <f t="shared" ref="L1540:L1603" si="114">_xlfn.HYPGEOM.DIST(J1540,  (G$2-0.5*G$2)*0.5, G$2/2-I1540,(G$2-0.5*G$2), FALSE)</f>
        <v>1.6620366061150554E-60</v>
      </c>
      <c r="M1540">
        <f t="shared" ref="M1540:M1603" si="115">K1540*L1540</f>
        <v>0</v>
      </c>
    </row>
    <row r="1541" spans="9:13" x14ac:dyDescent="0.25">
      <c r="I1541">
        <f t="shared" si="113"/>
        <v>2500</v>
      </c>
      <c r="J1541">
        <v>1539</v>
      </c>
      <c r="K1541">
        <f t="shared" si="112"/>
        <v>0</v>
      </c>
      <c r="L1541">
        <f t="shared" si="114"/>
        <v>6.4940180176120629E-61</v>
      </c>
      <c r="M1541">
        <f t="shared" si="115"/>
        <v>0</v>
      </c>
    </row>
    <row r="1542" spans="9:13" x14ac:dyDescent="0.25">
      <c r="I1542">
        <f t="shared" si="113"/>
        <v>2500</v>
      </c>
      <c r="J1542">
        <v>1540</v>
      </c>
      <c r="K1542">
        <f t="shared" si="112"/>
        <v>0</v>
      </c>
      <c r="L1542">
        <f t="shared" si="114"/>
        <v>2.5288252713974448E-61</v>
      </c>
      <c r="M1542">
        <f t="shared" si="115"/>
        <v>0</v>
      </c>
    </row>
    <row r="1543" spans="9:13" x14ac:dyDescent="0.25">
      <c r="I1543">
        <f t="shared" si="113"/>
        <v>2500</v>
      </c>
      <c r="J1543">
        <v>1541</v>
      </c>
      <c r="K1543">
        <f t="shared" si="112"/>
        <v>0</v>
      </c>
      <c r="L1543">
        <f t="shared" si="114"/>
        <v>9.8142250269355487E-62</v>
      </c>
      <c r="M1543">
        <f t="shared" si="115"/>
        <v>0</v>
      </c>
    </row>
    <row r="1544" spans="9:13" x14ac:dyDescent="0.25">
      <c r="I1544">
        <f t="shared" si="113"/>
        <v>2500</v>
      </c>
      <c r="J1544">
        <v>1542</v>
      </c>
      <c r="K1544">
        <f t="shared" si="112"/>
        <v>0</v>
      </c>
      <c r="L1544">
        <f t="shared" si="114"/>
        <v>3.7959849198655212E-62</v>
      </c>
      <c r="M1544">
        <f t="shared" si="115"/>
        <v>0</v>
      </c>
    </row>
    <row r="1545" spans="9:13" x14ac:dyDescent="0.25">
      <c r="I1545">
        <f t="shared" si="113"/>
        <v>2500</v>
      </c>
      <c r="J1545">
        <v>1543</v>
      </c>
      <c r="K1545">
        <f t="shared" si="112"/>
        <v>0</v>
      </c>
      <c r="L1545">
        <f t="shared" si="114"/>
        <v>1.4632672227410574E-62</v>
      </c>
      <c r="M1545">
        <f t="shared" si="115"/>
        <v>0</v>
      </c>
    </row>
    <row r="1546" spans="9:13" x14ac:dyDescent="0.25">
      <c r="I1546">
        <f t="shared" si="113"/>
        <v>2500</v>
      </c>
      <c r="J1546">
        <v>1544</v>
      </c>
      <c r="K1546">
        <f t="shared" si="112"/>
        <v>0</v>
      </c>
      <c r="L1546">
        <f t="shared" si="114"/>
        <v>5.6215092296098317E-63</v>
      </c>
      <c r="M1546">
        <f t="shared" si="115"/>
        <v>0</v>
      </c>
    </row>
    <row r="1547" spans="9:13" x14ac:dyDescent="0.25">
      <c r="I1547">
        <f t="shared" si="113"/>
        <v>2500</v>
      </c>
      <c r="J1547">
        <v>1545</v>
      </c>
      <c r="K1547">
        <f t="shared" si="112"/>
        <v>0</v>
      </c>
      <c r="L1547">
        <f t="shared" si="114"/>
        <v>2.152344302751427E-63</v>
      </c>
      <c r="M1547">
        <f t="shared" si="115"/>
        <v>0</v>
      </c>
    </row>
    <row r="1548" spans="9:13" x14ac:dyDescent="0.25">
      <c r="I1548">
        <f t="shared" si="113"/>
        <v>2500</v>
      </c>
      <c r="J1548">
        <v>1546</v>
      </c>
      <c r="K1548">
        <f t="shared" si="112"/>
        <v>0</v>
      </c>
      <c r="L1548">
        <f t="shared" si="114"/>
        <v>8.2129562444494559E-64</v>
      </c>
      <c r="M1548">
        <f t="shared" si="115"/>
        <v>0</v>
      </c>
    </row>
    <row r="1549" spans="9:13" x14ac:dyDescent="0.25">
      <c r="I1549">
        <f t="shared" si="113"/>
        <v>2500</v>
      </c>
      <c r="J1549">
        <v>1547</v>
      </c>
      <c r="K1549">
        <f t="shared" si="112"/>
        <v>0</v>
      </c>
      <c r="L1549">
        <f t="shared" si="114"/>
        <v>3.1233138791364398E-64</v>
      </c>
      <c r="M1549">
        <f t="shared" si="115"/>
        <v>0</v>
      </c>
    </row>
    <row r="1550" spans="9:13" x14ac:dyDescent="0.25">
      <c r="I1550">
        <f t="shared" si="113"/>
        <v>2500</v>
      </c>
      <c r="J1550">
        <v>1548</v>
      </c>
      <c r="K1550">
        <f t="shared" si="112"/>
        <v>0</v>
      </c>
      <c r="L1550">
        <f t="shared" si="114"/>
        <v>1.1837487125408682E-64</v>
      </c>
      <c r="M1550">
        <f t="shared" si="115"/>
        <v>0</v>
      </c>
    </row>
    <row r="1551" spans="9:13" x14ac:dyDescent="0.25">
      <c r="I1551">
        <f t="shared" si="113"/>
        <v>2500</v>
      </c>
      <c r="J1551">
        <v>1549</v>
      </c>
      <c r="K1551">
        <f t="shared" si="112"/>
        <v>0</v>
      </c>
      <c r="L1551">
        <f t="shared" si="114"/>
        <v>4.4712667585402292E-65</v>
      </c>
      <c r="M1551">
        <f t="shared" si="115"/>
        <v>0</v>
      </c>
    </row>
    <row r="1552" spans="9:13" x14ac:dyDescent="0.25">
      <c r="I1552">
        <f t="shared" si="113"/>
        <v>2500</v>
      </c>
      <c r="J1552">
        <v>1550</v>
      </c>
      <c r="K1552">
        <f t="shared" si="112"/>
        <v>0</v>
      </c>
      <c r="L1552">
        <f t="shared" si="114"/>
        <v>1.6831709168322155E-65</v>
      </c>
      <c r="M1552">
        <f t="shared" si="115"/>
        <v>0</v>
      </c>
    </row>
    <row r="1553" spans="9:13" x14ac:dyDescent="0.25">
      <c r="I1553">
        <f t="shared" si="113"/>
        <v>2500</v>
      </c>
      <c r="J1553">
        <v>1551</v>
      </c>
      <c r="K1553">
        <f t="shared" si="112"/>
        <v>0</v>
      </c>
      <c r="L1553">
        <f t="shared" si="114"/>
        <v>6.314687067559748E-66</v>
      </c>
      <c r="M1553">
        <f t="shared" si="115"/>
        <v>0</v>
      </c>
    </row>
    <row r="1554" spans="9:13" x14ac:dyDescent="0.25">
      <c r="I1554">
        <f t="shared" si="113"/>
        <v>2500</v>
      </c>
      <c r="J1554">
        <v>1552</v>
      </c>
      <c r="K1554">
        <f t="shared" si="112"/>
        <v>0</v>
      </c>
      <c r="L1554">
        <f t="shared" si="114"/>
        <v>2.3610262978485486E-66</v>
      </c>
      <c r="M1554">
        <f t="shared" si="115"/>
        <v>0</v>
      </c>
    </row>
    <row r="1555" spans="9:13" x14ac:dyDescent="0.25">
      <c r="I1555">
        <f t="shared" si="113"/>
        <v>2500</v>
      </c>
      <c r="J1555">
        <v>1553</v>
      </c>
      <c r="K1555">
        <f t="shared" si="112"/>
        <v>0</v>
      </c>
      <c r="L1555">
        <f t="shared" si="114"/>
        <v>8.7978101830686929E-67</v>
      </c>
      <c r="M1555">
        <f t="shared" si="115"/>
        <v>0</v>
      </c>
    </row>
    <row r="1556" spans="9:13" x14ac:dyDescent="0.25">
      <c r="I1556">
        <f t="shared" si="113"/>
        <v>2500</v>
      </c>
      <c r="J1556">
        <v>1554</v>
      </c>
      <c r="K1556">
        <f t="shared" si="112"/>
        <v>0</v>
      </c>
      <c r="L1556">
        <f t="shared" si="114"/>
        <v>3.2671758986509999E-67</v>
      </c>
      <c r="M1556">
        <f t="shared" si="115"/>
        <v>0</v>
      </c>
    </row>
    <row r="1557" spans="9:13" x14ac:dyDescent="0.25">
      <c r="I1557">
        <f t="shared" si="113"/>
        <v>2500</v>
      </c>
      <c r="J1557">
        <v>1555</v>
      </c>
      <c r="K1557">
        <f t="shared" si="112"/>
        <v>0</v>
      </c>
      <c r="L1557">
        <f t="shared" si="114"/>
        <v>1.2091884850309959E-67</v>
      </c>
      <c r="M1557">
        <f t="shared" si="115"/>
        <v>0</v>
      </c>
    </row>
    <row r="1558" spans="9:13" x14ac:dyDescent="0.25">
      <c r="I1558">
        <f t="shared" si="113"/>
        <v>2500</v>
      </c>
      <c r="J1558">
        <v>1556</v>
      </c>
      <c r="K1558">
        <f t="shared" si="112"/>
        <v>0</v>
      </c>
      <c r="L1558">
        <f t="shared" si="114"/>
        <v>4.4600367217901917E-68</v>
      </c>
      <c r="M1558">
        <f t="shared" si="115"/>
        <v>0</v>
      </c>
    </row>
    <row r="1559" spans="9:13" x14ac:dyDescent="0.25">
      <c r="I1559">
        <f t="shared" si="113"/>
        <v>2500</v>
      </c>
      <c r="J1559">
        <v>1557</v>
      </c>
      <c r="K1559">
        <f t="shared" si="112"/>
        <v>0</v>
      </c>
      <c r="L1559">
        <f t="shared" si="114"/>
        <v>1.639476507615542E-68</v>
      </c>
      <c r="M1559">
        <f t="shared" si="115"/>
        <v>0</v>
      </c>
    </row>
    <row r="1560" spans="9:13" x14ac:dyDescent="0.25">
      <c r="I1560">
        <f t="shared" si="113"/>
        <v>2500</v>
      </c>
      <c r="J1560">
        <v>1558</v>
      </c>
      <c r="K1560">
        <f t="shared" si="112"/>
        <v>0</v>
      </c>
      <c r="L1560">
        <f t="shared" si="114"/>
        <v>6.0061154607234351E-69</v>
      </c>
      <c r="M1560">
        <f t="shared" si="115"/>
        <v>0</v>
      </c>
    </row>
    <row r="1561" spans="9:13" x14ac:dyDescent="0.25">
      <c r="I1561">
        <f t="shared" si="113"/>
        <v>2500</v>
      </c>
      <c r="J1561">
        <v>1559</v>
      </c>
      <c r="K1561">
        <f t="shared" si="112"/>
        <v>0</v>
      </c>
      <c r="L1561">
        <f t="shared" si="114"/>
        <v>2.1928213549868196E-69</v>
      </c>
      <c r="M1561">
        <f t="shared" si="115"/>
        <v>0</v>
      </c>
    </row>
    <row r="1562" spans="9:13" x14ac:dyDescent="0.25">
      <c r="I1562">
        <f t="shared" si="113"/>
        <v>2500</v>
      </c>
      <c r="J1562">
        <v>1560</v>
      </c>
      <c r="K1562">
        <f t="shared" si="112"/>
        <v>0</v>
      </c>
      <c r="L1562">
        <f t="shared" si="114"/>
        <v>7.9787214260168663E-70</v>
      </c>
      <c r="M1562">
        <f t="shared" si="115"/>
        <v>0</v>
      </c>
    </row>
    <row r="1563" spans="9:13" x14ac:dyDescent="0.25">
      <c r="I1563">
        <f t="shared" si="113"/>
        <v>2500</v>
      </c>
      <c r="J1563">
        <v>1561</v>
      </c>
      <c r="K1563">
        <f t="shared" si="112"/>
        <v>0</v>
      </c>
      <c r="L1563">
        <f t="shared" si="114"/>
        <v>2.8932316223427402E-70</v>
      </c>
      <c r="M1563">
        <f t="shared" si="115"/>
        <v>0</v>
      </c>
    </row>
    <row r="1564" spans="9:13" x14ac:dyDescent="0.25">
      <c r="I1564">
        <f t="shared" si="113"/>
        <v>2500</v>
      </c>
      <c r="J1564">
        <v>1562</v>
      </c>
      <c r="K1564">
        <f t="shared" si="112"/>
        <v>0</v>
      </c>
      <c r="L1564">
        <f t="shared" si="114"/>
        <v>1.0455681097985084E-70</v>
      </c>
      <c r="M1564">
        <f t="shared" si="115"/>
        <v>0</v>
      </c>
    </row>
    <row r="1565" spans="9:13" x14ac:dyDescent="0.25">
      <c r="I1565">
        <f t="shared" si="113"/>
        <v>2500</v>
      </c>
      <c r="J1565">
        <v>1563</v>
      </c>
      <c r="K1565">
        <f t="shared" si="112"/>
        <v>0</v>
      </c>
      <c r="L1565">
        <f t="shared" si="114"/>
        <v>3.7656508453350323E-71</v>
      </c>
      <c r="M1565">
        <f t="shared" si="115"/>
        <v>0</v>
      </c>
    </row>
    <row r="1566" spans="9:13" x14ac:dyDescent="0.25">
      <c r="I1566">
        <f t="shared" si="113"/>
        <v>2500</v>
      </c>
      <c r="J1566">
        <v>1564</v>
      </c>
      <c r="K1566">
        <f t="shared" si="112"/>
        <v>0</v>
      </c>
      <c r="L1566">
        <f t="shared" si="114"/>
        <v>1.3515923770076321E-71</v>
      </c>
      <c r="M1566">
        <f t="shared" si="115"/>
        <v>0</v>
      </c>
    </row>
    <row r="1567" spans="9:13" x14ac:dyDescent="0.25">
      <c r="I1567">
        <f t="shared" si="113"/>
        <v>2500</v>
      </c>
      <c r="J1567">
        <v>1565</v>
      </c>
      <c r="K1567">
        <f t="shared" si="112"/>
        <v>0</v>
      </c>
      <c r="L1567">
        <f t="shared" si="114"/>
        <v>4.8346912804136294E-72</v>
      </c>
      <c r="M1567">
        <f t="shared" si="115"/>
        <v>0</v>
      </c>
    </row>
    <row r="1568" spans="9:13" x14ac:dyDescent="0.25">
      <c r="I1568">
        <f t="shared" si="113"/>
        <v>2500</v>
      </c>
      <c r="J1568">
        <v>1566</v>
      </c>
      <c r="K1568">
        <f t="shared" si="112"/>
        <v>0</v>
      </c>
      <c r="L1568">
        <f t="shared" si="114"/>
        <v>1.7234887531083621E-72</v>
      </c>
      <c r="M1568">
        <f t="shared" si="115"/>
        <v>0</v>
      </c>
    </row>
    <row r="1569" spans="9:13" x14ac:dyDescent="0.25">
      <c r="I1569">
        <f t="shared" si="113"/>
        <v>2500</v>
      </c>
      <c r="J1569">
        <v>1567</v>
      </c>
      <c r="K1569">
        <f t="shared" si="112"/>
        <v>0</v>
      </c>
      <c r="L1569">
        <f t="shared" si="114"/>
        <v>6.1229993484234462E-73</v>
      </c>
      <c r="M1569">
        <f t="shared" si="115"/>
        <v>0</v>
      </c>
    </row>
    <row r="1570" spans="9:13" x14ac:dyDescent="0.25">
      <c r="I1570">
        <f t="shared" si="113"/>
        <v>2500</v>
      </c>
      <c r="J1570">
        <v>1568</v>
      </c>
      <c r="K1570">
        <f t="shared" si="112"/>
        <v>0</v>
      </c>
      <c r="L1570">
        <f t="shared" si="114"/>
        <v>2.1678807250770359E-73</v>
      </c>
      <c r="M1570">
        <f t="shared" si="115"/>
        <v>0</v>
      </c>
    </row>
    <row r="1571" spans="9:13" x14ac:dyDescent="0.25">
      <c r="I1571">
        <f t="shared" si="113"/>
        <v>2500</v>
      </c>
      <c r="J1571">
        <v>1569</v>
      </c>
      <c r="K1571">
        <f t="shared" si="112"/>
        <v>0</v>
      </c>
      <c r="L1571">
        <f t="shared" si="114"/>
        <v>7.6492934405062381E-74</v>
      </c>
      <c r="M1571">
        <f t="shared" si="115"/>
        <v>0</v>
      </c>
    </row>
    <row r="1572" spans="9:13" x14ac:dyDescent="0.25">
      <c r="I1572">
        <f t="shared" si="113"/>
        <v>2500</v>
      </c>
      <c r="J1572">
        <v>1570</v>
      </c>
      <c r="K1572">
        <f t="shared" si="112"/>
        <v>0</v>
      </c>
      <c r="L1572">
        <f t="shared" si="114"/>
        <v>2.6898086055361204E-74</v>
      </c>
      <c r="M1572">
        <f t="shared" si="115"/>
        <v>0</v>
      </c>
    </row>
    <row r="1573" spans="9:13" x14ac:dyDescent="0.25">
      <c r="I1573">
        <f t="shared" si="113"/>
        <v>2500</v>
      </c>
      <c r="J1573">
        <v>1571</v>
      </c>
      <c r="K1573">
        <f t="shared" si="112"/>
        <v>0</v>
      </c>
      <c r="L1573">
        <f t="shared" si="114"/>
        <v>9.4261621380194789E-75</v>
      </c>
      <c r="M1573">
        <f t="shared" si="115"/>
        <v>0</v>
      </c>
    </row>
    <row r="1574" spans="9:13" x14ac:dyDescent="0.25">
      <c r="I1574">
        <f t="shared" si="113"/>
        <v>2500</v>
      </c>
      <c r="J1574">
        <v>1572</v>
      </c>
      <c r="K1574">
        <f t="shared" si="112"/>
        <v>0</v>
      </c>
      <c r="L1574">
        <f t="shared" si="114"/>
        <v>3.2920107923000149E-75</v>
      </c>
      <c r="M1574">
        <f t="shared" si="115"/>
        <v>0</v>
      </c>
    </row>
    <row r="1575" spans="9:13" x14ac:dyDescent="0.25">
      <c r="I1575">
        <f t="shared" si="113"/>
        <v>2500</v>
      </c>
      <c r="J1575">
        <v>1573</v>
      </c>
      <c r="K1575">
        <f t="shared" si="112"/>
        <v>0</v>
      </c>
      <c r="L1575">
        <f t="shared" si="114"/>
        <v>1.1457760961276652E-75</v>
      </c>
      <c r="M1575">
        <f t="shared" si="115"/>
        <v>0</v>
      </c>
    </row>
    <row r="1576" spans="9:13" x14ac:dyDescent="0.25">
      <c r="I1576">
        <f t="shared" si="113"/>
        <v>2500</v>
      </c>
      <c r="J1576">
        <v>1574</v>
      </c>
      <c r="K1576">
        <f t="shared" si="112"/>
        <v>0</v>
      </c>
      <c r="L1576">
        <f t="shared" si="114"/>
        <v>3.9742004641383554E-76</v>
      </c>
      <c r="M1576">
        <f t="shared" si="115"/>
        <v>0</v>
      </c>
    </row>
    <row r="1577" spans="9:13" x14ac:dyDescent="0.25">
      <c r="I1577">
        <f t="shared" si="113"/>
        <v>2500</v>
      </c>
      <c r="J1577">
        <v>1575</v>
      </c>
      <c r="K1577">
        <f t="shared" si="112"/>
        <v>0</v>
      </c>
      <c r="L1577">
        <f t="shared" si="114"/>
        <v>1.3737592409928218E-76</v>
      </c>
      <c r="M1577">
        <f t="shared" si="115"/>
        <v>0</v>
      </c>
    </row>
    <row r="1578" spans="9:13" x14ac:dyDescent="0.25">
      <c r="I1578">
        <f t="shared" si="113"/>
        <v>2500</v>
      </c>
      <c r="J1578">
        <v>1576</v>
      </c>
      <c r="K1578">
        <f t="shared" si="112"/>
        <v>0</v>
      </c>
      <c r="L1578">
        <f t="shared" si="114"/>
        <v>4.7324024009190048E-77</v>
      </c>
      <c r="M1578">
        <f t="shared" si="115"/>
        <v>0</v>
      </c>
    </row>
    <row r="1579" spans="9:13" x14ac:dyDescent="0.25">
      <c r="I1579">
        <f t="shared" si="113"/>
        <v>2500</v>
      </c>
      <c r="J1579">
        <v>1577</v>
      </c>
      <c r="K1579">
        <f t="shared" si="112"/>
        <v>0</v>
      </c>
      <c r="L1579">
        <f t="shared" si="114"/>
        <v>1.6246590040361663E-77</v>
      </c>
      <c r="M1579">
        <f t="shared" si="115"/>
        <v>0</v>
      </c>
    </row>
    <row r="1580" spans="9:13" x14ac:dyDescent="0.25">
      <c r="I1580">
        <f t="shared" si="113"/>
        <v>2500</v>
      </c>
      <c r="J1580">
        <v>1578</v>
      </c>
      <c r="K1580">
        <f t="shared" si="112"/>
        <v>0</v>
      </c>
      <c r="L1580">
        <f t="shared" si="114"/>
        <v>5.5584234132245932E-78</v>
      </c>
      <c r="M1580">
        <f t="shared" si="115"/>
        <v>0</v>
      </c>
    </row>
    <row r="1581" spans="9:13" x14ac:dyDescent="0.25">
      <c r="I1581">
        <f t="shared" si="113"/>
        <v>2500</v>
      </c>
      <c r="J1581">
        <v>1579</v>
      </c>
      <c r="K1581">
        <f t="shared" si="112"/>
        <v>0</v>
      </c>
      <c r="L1581">
        <f t="shared" si="114"/>
        <v>1.8951745173472454E-78</v>
      </c>
      <c r="M1581">
        <f t="shared" si="115"/>
        <v>0</v>
      </c>
    </row>
    <row r="1582" spans="9:13" x14ac:dyDescent="0.25">
      <c r="I1582">
        <f t="shared" si="113"/>
        <v>2500</v>
      </c>
      <c r="J1582">
        <v>1580</v>
      </c>
      <c r="K1582">
        <f t="shared" si="112"/>
        <v>0</v>
      </c>
      <c r="L1582">
        <f t="shared" si="114"/>
        <v>6.4395318369245795E-79</v>
      </c>
      <c r="M1582">
        <f t="shared" si="115"/>
        <v>0</v>
      </c>
    </row>
    <row r="1583" spans="9:13" x14ac:dyDescent="0.25">
      <c r="I1583">
        <f t="shared" si="113"/>
        <v>2500</v>
      </c>
      <c r="J1583">
        <v>1581</v>
      </c>
      <c r="K1583">
        <f t="shared" si="112"/>
        <v>0</v>
      </c>
      <c r="L1583">
        <f t="shared" si="114"/>
        <v>2.1805508034295686E-79</v>
      </c>
      <c r="M1583">
        <f t="shared" si="115"/>
        <v>0</v>
      </c>
    </row>
    <row r="1584" spans="9:13" x14ac:dyDescent="0.25">
      <c r="I1584">
        <f t="shared" si="113"/>
        <v>2500</v>
      </c>
      <c r="J1584">
        <v>1582</v>
      </c>
      <c r="K1584">
        <f t="shared" si="112"/>
        <v>0</v>
      </c>
      <c r="L1584">
        <f t="shared" si="114"/>
        <v>7.3584149394639732E-80</v>
      </c>
      <c r="M1584">
        <f t="shared" si="115"/>
        <v>0</v>
      </c>
    </row>
    <row r="1585" spans="9:13" x14ac:dyDescent="0.25">
      <c r="I1585">
        <f t="shared" si="113"/>
        <v>2500</v>
      </c>
      <c r="J1585">
        <v>1583</v>
      </c>
      <c r="K1585">
        <f t="shared" si="112"/>
        <v>0</v>
      </c>
      <c r="L1585">
        <f t="shared" si="114"/>
        <v>2.4746159432624581E-80</v>
      </c>
      <c r="M1585">
        <f t="shared" si="115"/>
        <v>0</v>
      </c>
    </row>
    <row r="1586" spans="9:13" x14ac:dyDescent="0.25">
      <c r="I1586">
        <f t="shared" si="113"/>
        <v>2500</v>
      </c>
      <c r="J1586">
        <v>1584</v>
      </c>
      <c r="K1586">
        <f t="shared" si="112"/>
        <v>0</v>
      </c>
      <c r="L1586">
        <f t="shared" si="114"/>
        <v>8.2934670486157481E-81</v>
      </c>
      <c r="M1586">
        <f t="shared" si="115"/>
        <v>0</v>
      </c>
    </row>
    <row r="1587" spans="9:13" x14ac:dyDescent="0.25">
      <c r="I1587">
        <f t="shared" si="113"/>
        <v>2500</v>
      </c>
      <c r="J1587">
        <v>1585</v>
      </c>
      <c r="K1587">
        <f t="shared" si="112"/>
        <v>0</v>
      </c>
      <c r="L1587">
        <f t="shared" si="114"/>
        <v>2.7699283654711879E-81</v>
      </c>
      <c r="M1587">
        <f t="shared" si="115"/>
        <v>0</v>
      </c>
    </row>
    <row r="1588" spans="9:13" x14ac:dyDescent="0.25">
      <c r="I1588">
        <f t="shared" si="113"/>
        <v>2500</v>
      </c>
      <c r="J1588">
        <v>1586</v>
      </c>
      <c r="K1588">
        <f t="shared" si="112"/>
        <v>0</v>
      </c>
      <c r="L1588">
        <f t="shared" si="114"/>
        <v>9.2194361276808058E-82</v>
      </c>
      <c r="M1588">
        <f t="shared" si="115"/>
        <v>0</v>
      </c>
    </row>
    <row r="1589" spans="9:13" x14ac:dyDescent="0.25">
      <c r="I1589">
        <f t="shared" si="113"/>
        <v>2500</v>
      </c>
      <c r="J1589">
        <v>1587</v>
      </c>
      <c r="K1589">
        <f t="shared" si="112"/>
        <v>0</v>
      </c>
      <c r="L1589">
        <f t="shared" si="114"/>
        <v>3.0580381412279642E-82</v>
      </c>
      <c r="M1589">
        <f t="shared" si="115"/>
        <v>0</v>
      </c>
    </row>
    <row r="1590" spans="9:13" x14ac:dyDescent="0.25">
      <c r="I1590">
        <f t="shared" si="113"/>
        <v>2500</v>
      </c>
      <c r="J1590">
        <v>1588</v>
      </c>
      <c r="K1590">
        <f t="shared" si="112"/>
        <v>0</v>
      </c>
      <c r="L1590">
        <f t="shared" si="114"/>
        <v>1.0108424151483469E-82</v>
      </c>
      <c r="M1590">
        <f t="shared" si="115"/>
        <v>0</v>
      </c>
    </row>
    <row r="1591" spans="9:13" x14ac:dyDescent="0.25">
      <c r="I1591">
        <f t="shared" si="113"/>
        <v>2500</v>
      </c>
      <c r="J1591">
        <v>1589</v>
      </c>
      <c r="K1591">
        <f t="shared" si="112"/>
        <v>0</v>
      </c>
      <c r="L1591">
        <f t="shared" si="114"/>
        <v>3.3298551271303098E-83</v>
      </c>
      <c r="M1591">
        <f t="shared" si="115"/>
        <v>0</v>
      </c>
    </row>
    <row r="1592" spans="9:13" x14ac:dyDescent="0.25">
      <c r="I1592">
        <f t="shared" si="113"/>
        <v>2500</v>
      </c>
      <c r="J1592">
        <v>1590</v>
      </c>
      <c r="K1592">
        <f t="shared" si="112"/>
        <v>0</v>
      </c>
      <c r="L1592">
        <f t="shared" si="114"/>
        <v>1.0931200098748824E-83</v>
      </c>
      <c r="M1592">
        <f t="shared" si="115"/>
        <v>0</v>
      </c>
    </row>
    <row r="1593" spans="9:13" x14ac:dyDescent="0.25">
      <c r="I1593">
        <f t="shared" si="113"/>
        <v>2500</v>
      </c>
      <c r="J1593">
        <v>1591</v>
      </c>
      <c r="K1593">
        <f t="shared" si="112"/>
        <v>0</v>
      </c>
      <c r="L1593">
        <f t="shared" si="114"/>
        <v>3.5761050637098672E-84</v>
      </c>
      <c r="M1593">
        <f t="shared" si="115"/>
        <v>0</v>
      </c>
    </row>
    <row r="1594" spans="9:13" x14ac:dyDescent="0.25">
      <c r="I1594">
        <f t="shared" si="113"/>
        <v>2500</v>
      </c>
      <c r="J1594">
        <v>1592</v>
      </c>
      <c r="K1594">
        <f t="shared" si="112"/>
        <v>0</v>
      </c>
      <c r="L1594">
        <f t="shared" si="114"/>
        <v>1.1658747838387334E-84</v>
      </c>
      <c r="M1594">
        <f t="shared" si="115"/>
        <v>0</v>
      </c>
    </row>
    <row r="1595" spans="9:13" x14ac:dyDescent="0.25">
      <c r="I1595">
        <f t="shared" si="113"/>
        <v>2500</v>
      </c>
      <c r="J1595">
        <v>1593</v>
      </c>
      <c r="K1595">
        <f t="shared" si="112"/>
        <v>0</v>
      </c>
      <c r="L1595">
        <f t="shared" si="114"/>
        <v>3.7878437395507067E-85</v>
      </c>
      <c r="M1595">
        <f t="shared" si="115"/>
        <v>0</v>
      </c>
    </row>
    <row r="1596" spans="9:13" x14ac:dyDescent="0.25">
      <c r="I1596">
        <f t="shared" si="113"/>
        <v>2500</v>
      </c>
      <c r="J1596">
        <v>1594</v>
      </c>
      <c r="K1596">
        <f t="shared" si="112"/>
        <v>0</v>
      </c>
      <c r="L1596">
        <f t="shared" si="114"/>
        <v>1.2263939366795142E-85</v>
      </c>
      <c r="M1596">
        <f t="shared" si="115"/>
        <v>0</v>
      </c>
    </row>
    <row r="1597" spans="9:13" x14ac:dyDescent="0.25">
      <c r="I1597">
        <f t="shared" si="113"/>
        <v>2500</v>
      </c>
      <c r="J1597">
        <v>1595</v>
      </c>
      <c r="K1597">
        <f t="shared" ref="K1597:K1660" si="116">IF(I1597+J1597&gt;(G$2-(G$2*G$3*G$4/100/100))/2, (1-(_xlfn.HYPGEOM.DIST((I1597+J1597-1), (G$2-(G$2*G$3*G$4/100/100)), G$2/2, G$2, TRUE))),_xlfn.HYPGEOM.DIST(I1597+J1597, (G$2-(G$2*G$3*G$4/100/100)), G$2/2, G$2, TRUE))</f>
        <v>0</v>
      </c>
      <c r="L1597">
        <f t="shared" si="114"/>
        <v>3.9569905697023219E-86</v>
      </c>
      <c r="M1597">
        <f t="shared" si="115"/>
        <v>0</v>
      </c>
    </row>
    <row r="1598" spans="9:13" x14ac:dyDescent="0.25">
      <c r="I1598">
        <f t="shared" si="113"/>
        <v>2500</v>
      </c>
      <c r="J1598">
        <v>1596</v>
      </c>
      <c r="K1598">
        <f t="shared" si="116"/>
        <v>0</v>
      </c>
      <c r="L1598">
        <f t="shared" si="114"/>
        <v>1.2723201335693957E-86</v>
      </c>
      <c r="M1598">
        <f t="shared" si="115"/>
        <v>0</v>
      </c>
    </row>
    <row r="1599" spans="9:13" x14ac:dyDescent="0.25">
      <c r="I1599">
        <f t="shared" si="113"/>
        <v>2500</v>
      </c>
      <c r="J1599">
        <v>1597</v>
      </c>
      <c r="K1599">
        <f t="shared" si="116"/>
        <v>0</v>
      </c>
      <c r="L1599">
        <f t="shared" si="114"/>
        <v>4.0768377553363709E-87</v>
      </c>
      <c r="M1599">
        <f t="shared" si="115"/>
        <v>0</v>
      </c>
    </row>
    <row r="1600" spans="9:13" x14ac:dyDescent="0.25">
      <c r="I1600">
        <f t="shared" si="113"/>
        <v>2500</v>
      </c>
      <c r="J1600">
        <v>1598</v>
      </c>
      <c r="K1600">
        <f t="shared" si="116"/>
        <v>0</v>
      </c>
      <c r="L1600">
        <f t="shared" si="114"/>
        <v>1.3018033325607541E-87</v>
      </c>
      <c r="M1600">
        <f t="shared" si="115"/>
        <v>0</v>
      </c>
    </row>
    <row r="1601" spans="9:13" x14ac:dyDescent="0.25">
      <c r="I1601">
        <f t="shared" si="113"/>
        <v>2500</v>
      </c>
      <c r="J1601">
        <v>1599</v>
      </c>
      <c r="K1601">
        <f t="shared" si="116"/>
        <v>0</v>
      </c>
      <c r="L1601">
        <f t="shared" si="114"/>
        <v>4.142490552001642E-88</v>
      </c>
      <c r="M1601">
        <f t="shared" si="115"/>
        <v>0</v>
      </c>
    </row>
    <row r="1602" spans="9:13" x14ac:dyDescent="0.25">
      <c r="I1602">
        <f t="shared" si="113"/>
        <v>2500</v>
      </c>
      <c r="J1602">
        <v>1600</v>
      </c>
      <c r="K1602">
        <f t="shared" si="116"/>
        <v>0</v>
      </c>
      <c r="L1602">
        <f t="shared" si="114"/>
        <v>1.313624208048994E-88</v>
      </c>
      <c r="M1602">
        <f t="shared" si="115"/>
        <v>0</v>
      </c>
    </row>
    <row r="1603" spans="9:13" x14ac:dyDescent="0.25">
      <c r="I1603">
        <f t="shared" si="113"/>
        <v>2500</v>
      </c>
      <c r="J1603">
        <v>1601</v>
      </c>
      <c r="K1603">
        <f t="shared" si="116"/>
        <v>0</v>
      </c>
      <c r="L1603">
        <f t="shared" si="114"/>
        <v>4.151198476124517E-89</v>
      </c>
      <c r="M1603">
        <f t="shared" si="115"/>
        <v>0</v>
      </c>
    </row>
    <row r="1604" spans="9:13" x14ac:dyDescent="0.25">
      <c r="I1604">
        <f t="shared" ref="I1604:I1667" si="117">G$5</f>
        <v>2500</v>
      </c>
      <c r="J1604">
        <v>1602</v>
      </c>
      <c r="K1604">
        <f t="shared" si="116"/>
        <v>0</v>
      </c>
      <c r="L1604">
        <f t="shared" ref="L1604:L1667" si="118">_xlfn.HYPGEOM.DIST(J1604,  (G$2-0.5*G$2)*0.5, G$2/2-I1604,(G$2-0.5*G$2), FALSE)</f>
        <v>1.3072777160578427E-89</v>
      </c>
      <c r="M1604">
        <f t="shared" ref="M1604:M1667" si="119">K1604*L1604</f>
        <v>0</v>
      </c>
    </row>
    <row r="1605" spans="9:13" x14ac:dyDescent="0.25">
      <c r="I1605">
        <f t="shared" si="117"/>
        <v>2500</v>
      </c>
      <c r="J1605">
        <v>1603</v>
      </c>
      <c r="K1605">
        <f t="shared" si="116"/>
        <v>0</v>
      </c>
      <c r="L1605">
        <f t="shared" si="118"/>
        <v>4.1025462603052637E-90</v>
      </c>
      <c r="M1605">
        <f t="shared" si="119"/>
        <v>0</v>
      </c>
    </row>
    <row r="1606" spans="9:13" x14ac:dyDescent="0.25">
      <c r="I1606">
        <f t="shared" si="117"/>
        <v>2500</v>
      </c>
      <c r="J1606">
        <v>1604</v>
      </c>
      <c r="K1606">
        <f t="shared" si="116"/>
        <v>0</v>
      </c>
      <c r="L1606">
        <f t="shared" si="118"/>
        <v>1.2830088292204624E-90</v>
      </c>
      <c r="M1606">
        <f t="shared" si="119"/>
        <v>0</v>
      </c>
    </row>
    <row r="1607" spans="9:13" x14ac:dyDescent="0.25">
      <c r="I1607">
        <f t="shared" si="117"/>
        <v>2500</v>
      </c>
      <c r="J1607">
        <v>1605</v>
      </c>
      <c r="K1607">
        <f t="shared" si="116"/>
        <v>0</v>
      </c>
      <c r="L1607">
        <f t="shared" si="118"/>
        <v>3.9984861025779441E-91</v>
      </c>
      <c r="M1607">
        <f t="shared" si="119"/>
        <v>0</v>
      </c>
    </row>
    <row r="1608" spans="9:13" x14ac:dyDescent="0.25">
      <c r="I1608">
        <f t="shared" si="117"/>
        <v>2500</v>
      </c>
      <c r="J1608">
        <v>1606</v>
      </c>
      <c r="K1608">
        <f t="shared" si="116"/>
        <v>0</v>
      </c>
      <c r="L1608">
        <f t="shared" si="118"/>
        <v>1.2417969237080811E-91</v>
      </c>
      <c r="M1608">
        <f t="shared" si="119"/>
        <v>0</v>
      </c>
    </row>
    <row r="1609" spans="9:13" x14ac:dyDescent="0.25">
      <c r="I1609">
        <f t="shared" si="117"/>
        <v>2500</v>
      </c>
      <c r="J1609">
        <v>1607</v>
      </c>
      <c r="K1609">
        <f t="shared" si="116"/>
        <v>0</v>
      </c>
      <c r="L1609">
        <f t="shared" si="118"/>
        <v>3.8432077695116181E-92</v>
      </c>
      <c r="M1609">
        <f t="shared" si="119"/>
        <v>0</v>
      </c>
    </row>
    <row r="1610" spans="9:13" x14ac:dyDescent="0.25">
      <c r="I1610">
        <f t="shared" si="117"/>
        <v>2500</v>
      </c>
      <c r="J1610">
        <v>1608</v>
      </c>
      <c r="K1610">
        <f t="shared" si="116"/>
        <v>0</v>
      </c>
      <c r="L1610">
        <f t="shared" si="118"/>
        <v>1.1852901972526541E-92</v>
      </c>
      <c r="M1610">
        <f t="shared" si="119"/>
        <v>0</v>
      </c>
    </row>
    <row r="1611" spans="9:13" x14ac:dyDescent="0.25">
      <c r="I1611">
        <f t="shared" si="117"/>
        <v>2500</v>
      </c>
      <c r="J1611">
        <v>1609</v>
      </c>
      <c r="K1611">
        <f t="shared" si="116"/>
        <v>0</v>
      </c>
      <c r="L1611">
        <f t="shared" si="118"/>
        <v>3.6428585922127534E-93</v>
      </c>
      <c r="M1611">
        <f t="shared" si="119"/>
        <v>0</v>
      </c>
    </row>
    <row r="1612" spans="9:13" x14ac:dyDescent="0.25">
      <c r="I1612">
        <f t="shared" si="117"/>
        <v>2500</v>
      </c>
      <c r="J1612">
        <v>1610</v>
      </c>
      <c r="K1612">
        <f t="shared" si="116"/>
        <v>0</v>
      </c>
      <c r="L1612">
        <f t="shared" si="118"/>
        <v>1.1156962393599658E-93</v>
      </c>
      <c r="M1612">
        <f t="shared" si="119"/>
        <v>0</v>
      </c>
    </row>
    <row r="1613" spans="9:13" x14ac:dyDescent="0.25">
      <c r="I1613">
        <f t="shared" si="117"/>
        <v>2500</v>
      </c>
      <c r="J1613">
        <v>1611</v>
      </c>
      <c r="K1613">
        <f t="shared" si="116"/>
        <v>0</v>
      </c>
      <c r="L1613">
        <f t="shared" si="118"/>
        <v>3.4051394459380804E-94</v>
      </c>
      <c r="M1613">
        <f t="shared" si="119"/>
        <v>0</v>
      </c>
    </row>
    <row r="1614" spans="9:13" x14ac:dyDescent="0.25">
      <c r="I1614">
        <f t="shared" si="117"/>
        <v>2500</v>
      </c>
      <c r="J1614">
        <v>1612</v>
      </c>
      <c r="K1614">
        <f t="shared" si="116"/>
        <v>0</v>
      </c>
      <c r="L1614">
        <f t="shared" si="118"/>
        <v>1.0356388854885471E-94</v>
      </c>
      <c r="M1614">
        <f t="shared" si="119"/>
        <v>0</v>
      </c>
    </row>
    <row r="1615" spans="9:13" x14ac:dyDescent="0.25">
      <c r="I1615">
        <f t="shared" si="117"/>
        <v>2500</v>
      </c>
      <c r="J1615">
        <v>1613</v>
      </c>
      <c r="K1615">
        <f t="shared" si="116"/>
        <v>0</v>
      </c>
      <c r="L1615">
        <f t="shared" si="118"/>
        <v>3.1388137429529924E-95</v>
      </c>
      <c r="M1615">
        <f t="shared" si="119"/>
        <v>0</v>
      </c>
    </row>
    <row r="1616" spans="9:13" x14ac:dyDescent="0.25">
      <c r="I1616">
        <f t="shared" si="117"/>
        <v>2500</v>
      </c>
      <c r="J1616">
        <v>1614</v>
      </c>
      <c r="K1616">
        <f t="shared" si="116"/>
        <v>0</v>
      </c>
      <c r="L1616">
        <f t="shared" si="118"/>
        <v>9.4799429623976164E-96</v>
      </c>
      <c r="M1616">
        <f t="shared" si="119"/>
        <v>0</v>
      </c>
    </row>
    <row r="1617" spans="9:13" x14ac:dyDescent="0.25">
      <c r="I1617">
        <f t="shared" si="117"/>
        <v>2500</v>
      </c>
      <c r="J1617">
        <v>1615</v>
      </c>
      <c r="K1617">
        <f t="shared" si="116"/>
        <v>0</v>
      </c>
      <c r="L1617">
        <f t="shared" si="118"/>
        <v>2.8531730604969671E-96</v>
      </c>
      <c r="M1617">
        <f t="shared" si="119"/>
        <v>0</v>
      </c>
    </row>
    <row r="1618" spans="9:13" x14ac:dyDescent="0.25">
      <c r="I1618">
        <f t="shared" si="117"/>
        <v>2500</v>
      </c>
      <c r="J1618">
        <v>1616</v>
      </c>
      <c r="K1618">
        <f t="shared" si="116"/>
        <v>0</v>
      </c>
      <c r="L1618">
        <f t="shared" si="118"/>
        <v>8.5572051388455562E-97</v>
      </c>
      <c r="M1618">
        <f t="shared" si="119"/>
        <v>0</v>
      </c>
    </row>
    <row r="1619" spans="9:13" x14ac:dyDescent="0.25">
      <c r="I1619">
        <f t="shared" si="117"/>
        <v>2500</v>
      </c>
      <c r="J1619">
        <v>1617</v>
      </c>
      <c r="K1619">
        <f t="shared" si="116"/>
        <v>0</v>
      </c>
      <c r="L1619">
        <f t="shared" si="118"/>
        <v>2.5575046588657872E-97</v>
      </c>
      <c r="M1619">
        <f t="shared" si="119"/>
        <v>0</v>
      </c>
    </row>
    <row r="1620" spans="9:13" x14ac:dyDescent="0.25">
      <c r="I1620">
        <f t="shared" si="117"/>
        <v>2500</v>
      </c>
      <c r="J1620">
        <v>1618</v>
      </c>
      <c r="K1620">
        <f t="shared" si="116"/>
        <v>0</v>
      </c>
      <c r="L1620">
        <f t="shared" si="118"/>
        <v>7.6169447622100274E-98</v>
      </c>
      <c r="M1620">
        <f t="shared" si="119"/>
        <v>0</v>
      </c>
    </row>
    <row r="1621" spans="9:13" x14ac:dyDescent="0.25">
      <c r="I1621">
        <f t="shared" si="117"/>
        <v>2500</v>
      </c>
      <c r="J1621">
        <v>1619</v>
      </c>
      <c r="K1621">
        <f t="shared" si="116"/>
        <v>0</v>
      </c>
      <c r="L1621">
        <f t="shared" si="118"/>
        <v>2.2606028920757506E-98</v>
      </c>
      <c r="M1621">
        <f t="shared" si="119"/>
        <v>0</v>
      </c>
    </row>
    <row r="1622" spans="9:13" x14ac:dyDescent="0.25">
      <c r="I1622">
        <f t="shared" si="117"/>
        <v>2500</v>
      </c>
      <c r="J1622">
        <v>1620</v>
      </c>
      <c r="K1622">
        <f t="shared" si="116"/>
        <v>0</v>
      </c>
      <c r="L1622">
        <f t="shared" si="118"/>
        <v>6.6856874002290592E-99</v>
      </c>
      <c r="M1622">
        <f t="shared" si="119"/>
        <v>0</v>
      </c>
    </row>
    <row r="1623" spans="9:13" x14ac:dyDescent="0.25">
      <c r="I1623">
        <f t="shared" si="117"/>
        <v>2500</v>
      </c>
      <c r="J1623">
        <v>1621</v>
      </c>
      <c r="K1623">
        <f t="shared" si="116"/>
        <v>0</v>
      </c>
      <c r="L1623">
        <f t="shared" si="118"/>
        <v>1.9703590873859123E-99</v>
      </c>
      <c r="M1623">
        <f t="shared" si="119"/>
        <v>0</v>
      </c>
    </row>
    <row r="1624" spans="9:13" x14ac:dyDescent="0.25">
      <c r="I1624">
        <f t="shared" si="117"/>
        <v>2500</v>
      </c>
      <c r="J1624">
        <v>1622</v>
      </c>
      <c r="K1624">
        <f t="shared" si="116"/>
        <v>0</v>
      </c>
      <c r="L1624">
        <f t="shared" si="118"/>
        <v>5.7865729376033419E-100</v>
      </c>
      <c r="M1624">
        <f t="shared" si="119"/>
        <v>0</v>
      </c>
    </row>
    <row r="1625" spans="9:13" x14ac:dyDescent="0.25">
      <c r="I1625">
        <f t="shared" si="117"/>
        <v>2500</v>
      </c>
      <c r="J1625">
        <v>1623</v>
      </c>
      <c r="K1625">
        <f t="shared" si="116"/>
        <v>0</v>
      </c>
      <c r="L1625">
        <f t="shared" si="118"/>
        <v>1.6934540762552254E-100</v>
      </c>
      <c r="M1625">
        <f t="shared" si="119"/>
        <v>0</v>
      </c>
    </row>
    <row r="1626" spans="9:13" x14ac:dyDescent="0.25">
      <c r="I1626">
        <f t="shared" si="117"/>
        <v>2500</v>
      </c>
      <c r="J1626">
        <v>1624</v>
      </c>
      <c r="K1626">
        <f t="shared" si="116"/>
        <v>0</v>
      </c>
      <c r="L1626">
        <f t="shared" si="118"/>
        <v>4.9385625721007631E-101</v>
      </c>
      <c r="M1626">
        <f t="shared" si="119"/>
        <v>0</v>
      </c>
    </row>
    <row r="1627" spans="9:13" x14ac:dyDescent="0.25">
      <c r="I1627">
        <f t="shared" si="117"/>
        <v>2500</v>
      </c>
      <c r="J1627">
        <v>1625</v>
      </c>
      <c r="K1627">
        <f t="shared" si="116"/>
        <v>0</v>
      </c>
      <c r="L1627">
        <f t="shared" si="118"/>
        <v>1.4351656870360578E-101</v>
      </c>
      <c r="M1627">
        <f t="shared" si="119"/>
        <v>0</v>
      </c>
    </row>
    <row r="1628" spans="9:13" x14ac:dyDescent="0.25">
      <c r="I1628">
        <f t="shared" si="117"/>
        <v>2500</v>
      </c>
      <c r="J1628">
        <v>1626</v>
      </c>
      <c r="K1628">
        <f t="shared" si="116"/>
        <v>0</v>
      </c>
      <c r="L1628">
        <f t="shared" si="118"/>
        <v>4.1560146131544376E-102</v>
      </c>
      <c r="M1628">
        <f t="shared" si="119"/>
        <v>0</v>
      </c>
    </row>
    <row r="1629" spans="9:13" x14ac:dyDescent="0.25">
      <c r="I1629">
        <f t="shared" si="117"/>
        <v>2500</v>
      </c>
      <c r="J1629">
        <v>1627</v>
      </c>
      <c r="K1629">
        <f t="shared" si="116"/>
        <v>0</v>
      </c>
      <c r="L1629">
        <f t="shared" si="118"/>
        <v>1.1992916924854566E-102</v>
      </c>
      <c r="M1629">
        <f t="shared" si="119"/>
        <v>0</v>
      </c>
    </row>
    <row r="1630" spans="9:13" x14ac:dyDescent="0.25">
      <c r="I1630">
        <f t="shared" si="117"/>
        <v>2500</v>
      </c>
      <c r="J1630">
        <v>1628</v>
      </c>
      <c r="K1630">
        <f t="shared" si="116"/>
        <v>0</v>
      </c>
      <c r="L1630">
        <f t="shared" si="118"/>
        <v>3.4486134020673646E-103</v>
      </c>
      <c r="M1630">
        <f t="shared" si="119"/>
        <v>0</v>
      </c>
    </row>
    <row r="1631" spans="9:13" x14ac:dyDescent="0.25">
      <c r="I1631">
        <f t="shared" si="117"/>
        <v>2500</v>
      </c>
      <c r="J1631">
        <v>1629</v>
      </c>
      <c r="K1631">
        <f t="shared" si="116"/>
        <v>0</v>
      </c>
      <c r="L1631">
        <f t="shared" si="118"/>
        <v>9.8817830034939406E-104</v>
      </c>
      <c r="M1631">
        <f t="shared" si="119"/>
        <v>0</v>
      </c>
    </row>
    <row r="1632" spans="9:13" x14ac:dyDescent="0.25">
      <c r="I1632">
        <f t="shared" si="117"/>
        <v>2500</v>
      </c>
      <c r="J1632">
        <v>1630</v>
      </c>
      <c r="K1632">
        <f t="shared" si="116"/>
        <v>0</v>
      </c>
      <c r="L1632">
        <f t="shared" si="118"/>
        <v>2.8216062853523441E-104</v>
      </c>
      <c r="M1632">
        <f t="shared" si="119"/>
        <v>0</v>
      </c>
    </row>
    <row r="1633" spans="9:13" x14ac:dyDescent="0.25">
      <c r="I1633">
        <f t="shared" si="117"/>
        <v>2500</v>
      </c>
      <c r="J1633">
        <v>1631</v>
      </c>
      <c r="K1633">
        <f t="shared" si="116"/>
        <v>0</v>
      </c>
      <c r="L1633">
        <f t="shared" si="118"/>
        <v>8.0283629351138846E-105</v>
      </c>
      <c r="M1633">
        <f t="shared" si="119"/>
        <v>0</v>
      </c>
    </row>
    <row r="1634" spans="9:13" x14ac:dyDescent="0.25">
      <c r="I1634">
        <f t="shared" si="117"/>
        <v>2500</v>
      </c>
      <c r="J1634">
        <v>1632</v>
      </c>
      <c r="K1634">
        <f t="shared" si="116"/>
        <v>0</v>
      </c>
      <c r="L1634">
        <f t="shared" si="118"/>
        <v>2.2762829284566141E-105</v>
      </c>
      <c r="M1634">
        <f t="shared" si="119"/>
        <v>0</v>
      </c>
    </row>
    <row r="1635" spans="9:13" x14ac:dyDescent="0.25">
      <c r="I1635">
        <f t="shared" si="117"/>
        <v>2500</v>
      </c>
      <c r="J1635">
        <v>1633</v>
      </c>
      <c r="K1635">
        <f t="shared" si="116"/>
        <v>0</v>
      </c>
      <c r="L1635">
        <f t="shared" si="118"/>
        <v>6.431219347623674E-106</v>
      </c>
      <c r="M1635">
        <f t="shared" si="119"/>
        <v>0</v>
      </c>
    </row>
    <row r="1636" spans="9:13" x14ac:dyDescent="0.25">
      <c r="I1636">
        <f t="shared" si="117"/>
        <v>2500</v>
      </c>
      <c r="J1636">
        <v>1634</v>
      </c>
      <c r="K1636">
        <f t="shared" si="116"/>
        <v>0</v>
      </c>
      <c r="L1636">
        <f t="shared" si="118"/>
        <v>1.8106204147920456E-106</v>
      </c>
      <c r="M1636">
        <f t="shared" si="119"/>
        <v>0</v>
      </c>
    </row>
    <row r="1637" spans="9:13" x14ac:dyDescent="0.25">
      <c r="I1637">
        <f t="shared" si="117"/>
        <v>2500</v>
      </c>
      <c r="J1637">
        <v>1635</v>
      </c>
      <c r="K1637">
        <f t="shared" si="116"/>
        <v>0</v>
      </c>
      <c r="L1637">
        <f t="shared" si="118"/>
        <v>5.0795785756743474E-107</v>
      </c>
      <c r="M1637">
        <f t="shared" si="119"/>
        <v>0</v>
      </c>
    </row>
    <row r="1638" spans="9:13" x14ac:dyDescent="0.25">
      <c r="I1638">
        <f t="shared" si="117"/>
        <v>2500</v>
      </c>
      <c r="J1638">
        <v>1636</v>
      </c>
      <c r="K1638">
        <f t="shared" si="116"/>
        <v>0</v>
      </c>
      <c r="L1638">
        <f t="shared" si="118"/>
        <v>1.4200162002048707E-107</v>
      </c>
      <c r="M1638">
        <f t="shared" si="119"/>
        <v>0</v>
      </c>
    </row>
    <row r="1639" spans="9:13" x14ac:dyDescent="0.25">
      <c r="I1639">
        <f t="shared" si="117"/>
        <v>2500</v>
      </c>
      <c r="J1639">
        <v>1637</v>
      </c>
      <c r="K1639">
        <f t="shared" si="116"/>
        <v>0</v>
      </c>
      <c r="L1639">
        <f t="shared" si="118"/>
        <v>3.9557007092339178E-108</v>
      </c>
      <c r="M1639">
        <f t="shared" si="119"/>
        <v>0</v>
      </c>
    </row>
    <row r="1640" spans="9:13" x14ac:dyDescent="0.25">
      <c r="I1640">
        <f t="shared" si="117"/>
        <v>2500</v>
      </c>
      <c r="J1640">
        <v>1638</v>
      </c>
      <c r="K1640">
        <f t="shared" si="116"/>
        <v>0</v>
      </c>
      <c r="L1640">
        <f t="shared" si="118"/>
        <v>1.0980376249942977E-108</v>
      </c>
      <c r="M1640">
        <f t="shared" si="119"/>
        <v>0</v>
      </c>
    </row>
    <row r="1641" spans="9:13" x14ac:dyDescent="0.25">
      <c r="I1641">
        <f t="shared" si="117"/>
        <v>2500</v>
      </c>
      <c r="J1641">
        <v>1639</v>
      </c>
      <c r="K1641">
        <f t="shared" si="116"/>
        <v>0</v>
      </c>
      <c r="L1641">
        <f t="shared" si="118"/>
        <v>3.0372031824431034E-109</v>
      </c>
      <c r="M1641">
        <f t="shared" si="119"/>
        <v>0</v>
      </c>
    </row>
    <row r="1642" spans="9:13" x14ac:dyDescent="0.25">
      <c r="I1642">
        <f t="shared" si="117"/>
        <v>2500</v>
      </c>
      <c r="J1642">
        <v>1640</v>
      </c>
      <c r="K1642">
        <f t="shared" si="116"/>
        <v>0</v>
      </c>
      <c r="L1642">
        <f t="shared" si="118"/>
        <v>8.3712912716088704E-110</v>
      </c>
      <c r="M1642">
        <f t="shared" si="119"/>
        <v>0</v>
      </c>
    </row>
    <row r="1643" spans="9:13" x14ac:dyDescent="0.25">
      <c r="I1643">
        <f t="shared" si="117"/>
        <v>2500</v>
      </c>
      <c r="J1643">
        <v>1641</v>
      </c>
      <c r="K1643">
        <f t="shared" si="116"/>
        <v>0</v>
      </c>
      <c r="L1643">
        <f t="shared" si="118"/>
        <v>2.2991758731559639E-110</v>
      </c>
      <c r="M1643">
        <f t="shared" si="119"/>
        <v>0</v>
      </c>
    </row>
    <row r="1644" spans="9:13" x14ac:dyDescent="0.25">
      <c r="I1644">
        <f t="shared" si="117"/>
        <v>2500</v>
      </c>
      <c r="J1644">
        <v>1642</v>
      </c>
      <c r="K1644">
        <f t="shared" si="116"/>
        <v>0</v>
      </c>
      <c r="L1644">
        <f t="shared" si="118"/>
        <v>6.2923404973159885E-111</v>
      </c>
      <c r="M1644">
        <f t="shared" si="119"/>
        <v>0</v>
      </c>
    </row>
    <row r="1645" spans="9:13" x14ac:dyDescent="0.25">
      <c r="I1645">
        <f t="shared" si="117"/>
        <v>2500</v>
      </c>
      <c r="J1645">
        <v>1643</v>
      </c>
      <c r="K1645">
        <f t="shared" si="116"/>
        <v>0</v>
      </c>
      <c r="L1645">
        <f t="shared" si="118"/>
        <v>1.7159777976416186E-111</v>
      </c>
      <c r="M1645">
        <f t="shared" si="119"/>
        <v>0</v>
      </c>
    </row>
    <row r="1646" spans="9:13" x14ac:dyDescent="0.25">
      <c r="I1646">
        <f t="shared" si="117"/>
        <v>2500</v>
      </c>
      <c r="J1646">
        <v>1644</v>
      </c>
      <c r="K1646">
        <f t="shared" si="116"/>
        <v>0</v>
      </c>
      <c r="L1646">
        <f t="shared" si="118"/>
        <v>4.6630458080256549E-112</v>
      </c>
      <c r="M1646">
        <f t="shared" si="119"/>
        <v>0</v>
      </c>
    </row>
    <row r="1647" spans="9:13" x14ac:dyDescent="0.25">
      <c r="I1647">
        <f t="shared" si="117"/>
        <v>2500</v>
      </c>
      <c r="J1647">
        <v>1645</v>
      </c>
      <c r="K1647">
        <f t="shared" si="116"/>
        <v>0</v>
      </c>
      <c r="L1647">
        <f t="shared" si="118"/>
        <v>1.2626570461063291E-112</v>
      </c>
      <c r="M1647">
        <f t="shared" si="119"/>
        <v>0</v>
      </c>
    </row>
    <row r="1648" spans="9:13" x14ac:dyDescent="0.25">
      <c r="I1648">
        <f t="shared" si="117"/>
        <v>2500</v>
      </c>
      <c r="J1648">
        <v>1646</v>
      </c>
      <c r="K1648">
        <f t="shared" si="116"/>
        <v>0</v>
      </c>
      <c r="L1648">
        <f t="shared" si="118"/>
        <v>3.4068889237340619E-113</v>
      </c>
      <c r="M1648">
        <f t="shared" si="119"/>
        <v>0</v>
      </c>
    </row>
    <row r="1649" spans="9:13" x14ac:dyDescent="0.25">
      <c r="I1649">
        <f t="shared" si="117"/>
        <v>2500</v>
      </c>
      <c r="J1649">
        <v>1647</v>
      </c>
      <c r="K1649">
        <f t="shared" si="116"/>
        <v>0</v>
      </c>
      <c r="L1649">
        <f t="shared" si="118"/>
        <v>9.1598110981058729E-114</v>
      </c>
      <c r="M1649">
        <f t="shared" si="119"/>
        <v>0</v>
      </c>
    </row>
    <row r="1650" spans="9:13" x14ac:dyDescent="0.25">
      <c r="I1650">
        <f t="shared" si="117"/>
        <v>2500</v>
      </c>
      <c r="J1650">
        <v>1648</v>
      </c>
      <c r="K1650">
        <f t="shared" si="116"/>
        <v>0</v>
      </c>
      <c r="L1650">
        <f t="shared" si="118"/>
        <v>2.4539751748530852E-114</v>
      </c>
      <c r="M1650">
        <f t="shared" si="119"/>
        <v>0</v>
      </c>
    </row>
    <row r="1651" spans="9:13" x14ac:dyDescent="0.25">
      <c r="I1651">
        <f t="shared" si="117"/>
        <v>2500</v>
      </c>
      <c r="J1651">
        <v>1649</v>
      </c>
      <c r="K1651">
        <f t="shared" si="116"/>
        <v>0</v>
      </c>
      <c r="L1651">
        <f t="shared" si="118"/>
        <v>6.5510066939736065E-115</v>
      </c>
      <c r="M1651">
        <f t="shared" si="119"/>
        <v>0</v>
      </c>
    </row>
    <row r="1652" spans="9:13" x14ac:dyDescent="0.25">
      <c r="I1652">
        <f t="shared" si="117"/>
        <v>2500</v>
      </c>
      <c r="J1652">
        <v>1650</v>
      </c>
      <c r="K1652">
        <f t="shared" si="116"/>
        <v>0</v>
      </c>
      <c r="L1652">
        <f t="shared" si="118"/>
        <v>1.7426062805446773E-115</v>
      </c>
      <c r="M1652">
        <f t="shared" si="119"/>
        <v>0</v>
      </c>
    </row>
    <row r="1653" spans="9:13" x14ac:dyDescent="0.25">
      <c r="I1653">
        <f t="shared" si="117"/>
        <v>2500</v>
      </c>
      <c r="J1653">
        <v>1651</v>
      </c>
      <c r="K1653">
        <f t="shared" si="116"/>
        <v>0</v>
      </c>
      <c r="L1653">
        <f t="shared" si="118"/>
        <v>4.6189470093149317E-116</v>
      </c>
      <c r="M1653">
        <f t="shared" si="119"/>
        <v>0</v>
      </c>
    </row>
    <row r="1654" spans="9:13" x14ac:dyDescent="0.25">
      <c r="I1654">
        <f t="shared" si="117"/>
        <v>2500</v>
      </c>
      <c r="J1654">
        <v>1652</v>
      </c>
      <c r="K1654">
        <f t="shared" si="116"/>
        <v>0</v>
      </c>
      <c r="L1654">
        <f t="shared" si="118"/>
        <v>1.2199394465221319E-116</v>
      </c>
      <c r="M1654">
        <f t="shared" si="119"/>
        <v>0</v>
      </c>
    </row>
    <row r="1655" spans="9:13" x14ac:dyDescent="0.25">
      <c r="I1655">
        <f t="shared" si="117"/>
        <v>2500</v>
      </c>
      <c r="J1655">
        <v>1653</v>
      </c>
      <c r="K1655">
        <f t="shared" si="116"/>
        <v>0</v>
      </c>
      <c r="L1655">
        <f t="shared" si="118"/>
        <v>3.2105857349747705E-117</v>
      </c>
      <c r="M1655">
        <f t="shared" si="119"/>
        <v>0</v>
      </c>
    </row>
    <row r="1656" spans="9:13" x14ac:dyDescent="0.25">
      <c r="I1656">
        <f t="shared" si="117"/>
        <v>2500</v>
      </c>
      <c r="J1656">
        <v>1654</v>
      </c>
      <c r="K1656">
        <f t="shared" si="116"/>
        <v>0</v>
      </c>
      <c r="L1656">
        <f t="shared" si="118"/>
        <v>8.4193794295269677E-118</v>
      </c>
      <c r="M1656">
        <f t="shared" si="119"/>
        <v>0</v>
      </c>
    </row>
    <row r="1657" spans="9:13" x14ac:dyDescent="0.25">
      <c r="I1657">
        <f t="shared" si="117"/>
        <v>2500</v>
      </c>
      <c r="J1657">
        <v>1655</v>
      </c>
      <c r="K1657">
        <f t="shared" si="116"/>
        <v>0</v>
      </c>
      <c r="L1657">
        <f t="shared" si="118"/>
        <v>2.2000107950029941E-118</v>
      </c>
      <c r="M1657">
        <f t="shared" si="119"/>
        <v>0</v>
      </c>
    </row>
    <row r="1658" spans="9:13" x14ac:dyDescent="0.25">
      <c r="I1658">
        <f t="shared" si="117"/>
        <v>2500</v>
      </c>
      <c r="J1658">
        <v>1656</v>
      </c>
      <c r="K1658">
        <f t="shared" si="116"/>
        <v>0</v>
      </c>
      <c r="L1658">
        <f t="shared" si="118"/>
        <v>5.7281919790357485E-119</v>
      </c>
      <c r="M1658">
        <f t="shared" si="119"/>
        <v>0</v>
      </c>
    </row>
    <row r="1659" spans="9:13" x14ac:dyDescent="0.25">
      <c r="I1659">
        <f t="shared" si="117"/>
        <v>2500</v>
      </c>
      <c r="J1659">
        <v>1657</v>
      </c>
      <c r="K1659">
        <f t="shared" si="116"/>
        <v>0</v>
      </c>
      <c r="L1659">
        <f t="shared" si="118"/>
        <v>1.4861321900858412E-119</v>
      </c>
      <c r="M1659">
        <f t="shared" si="119"/>
        <v>0</v>
      </c>
    </row>
    <row r="1660" spans="9:13" x14ac:dyDescent="0.25">
      <c r="I1660">
        <f t="shared" si="117"/>
        <v>2500</v>
      </c>
      <c r="J1660">
        <v>1658</v>
      </c>
      <c r="K1660">
        <f t="shared" si="116"/>
        <v>0</v>
      </c>
      <c r="L1660">
        <f t="shared" si="118"/>
        <v>3.8418777210339986E-120</v>
      </c>
      <c r="M1660">
        <f t="shared" si="119"/>
        <v>0</v>
      </c>
    </row>
    <row r="1661" spans="9:13" x14ac:dyDescent="0.25">
      <c r="I1661">
        <f t="shared" si="117"/>
        <v>2500</v>
      </c>
      <c r="J1661">
        <v>1659</v>
      </c>
      <c r="K1661">
        <f t="shared" ref="K1661:K1724" si="120">IF(I1661+J1661&gt;(G$2-(G$2*G$3*G$4/100/100))/2, (1-(_xlfn.HYPGEOM.DIST((I1661+J1661-1), (G$2-(G$2*G$3*G$4/100/100)), G$2/2, G$2, TRUE))),_xlfn.HYPGEOM.DIST(I1661+J1661, (G$2-(G$2*G$3*G$4/100/100)), G$2/2, G$2, TRUE))</f>
        <v>0</v>
      </c>
      <c r="L1661">
        <f t="shared" si="118"/>
        <v>9.8963477806780166E-121</v>
      </c>
      <c r="M1661">
        <f t="shared" si="119"/>
        <v>0</v>
      </c>
    </row>
    <row r="1662" spans="9:13" x14ac:dyDescent="0.25">
      <c r="I1662">
        <f t="shared" si="117"/>
        <v>2500</v>
      </c>
      <c r="J1662">
        <v>1660</v>
      </c>
      <c r="K1662">
        <f t="shared" si="120"/>
        <v>0</v>
      </c>
      <c r="L1662">
        <f t="shared" si="118"/>
        <v>2.5400997077466071E-121</v>
      </c>
      <c r="M1662">
        <f t="shared" si="119"/>
        <v>0</v>
      </c>
    </row>
    <row r="1663" spans="9:13" x14ac:dyDescent="0.25">
      <c r="I1663">
        <f t="shared" si="117"/>
        <v>2500</v>
      </c>
      <c r="J1663">
        <v>1661</v>
      </c>
      <c r="K1663">
        <f t="shared" si="120"/>
        <v>0</v>
      </c>
      <c r="L1663">
        <f t="shared" si="118"/>
        <v>6.4963598225031267E-122</v>
      </c>
      <c r="M1663">
        <f t="shared" si="119"/>
        <v>0</v>
      </c>
    </row>
    <row r="1664" spans="9:13" x14ac:dyDescent="0.25">
      <c r="I1664">
        <f t="shared" si="117"/>
        <v>2500</v>
      </c>
      <c r="J1664">
        <v>1662</v>
      </c>
      <c r="K1664">
        <f t="shared" si="120"/>
        <v>0</v>
      </c>
      <c r="L1664">
        <f t="shared" si="118"/>
        <v>1.6555105568572003E-122</v>
      </c>
      <c r="M1664">
        <f t="shared" si="119"/>
        <v>0</v>
      </c>
    </row>
    <row r="1665" spans="9:13" x14ac:dyDescent="0.25">
      <c r="I1665">
        <f t="shared" si="117"/>
        <v>2500</v>
      </c>
      <c r="J1665">
        <v>1663</v>
      </c>
      <c r="K1665">
        <f t="shared" si="120"/>
        <v>0</v>
      </c>
      <c r="L1665">
        <f t="shared" si="118"/>
        <v>4.2037365746063968E-123</v>
      </c>
      <c r="M1665">
        <f t="shared" si="119"/>
        <v>0</v>
      </c>
    </row>
    <row r="1666" spans="9:13" x14ac:dyDescent="0.25">
      <c r="I1666">
        <f t="shared" si="117"/>
        <v>2500</v>
      </c>
      <c r="J1666">
        <v>1664</v>
      </c>
      <c r="K1666">
        <f t="shared" si="120"/>
        <v>0</v>
      </c>
      <c r="L1666">
        <f t="shared" si="118"/>
        <v>1.0636035186355949E-123</v>
      </c>
      <c r="M1666">
        <f t="shared" si="119"/>
        <v>0</v>
      </c>
    </row>
    <row r="1667" spans="9:13" x14ac:dyDescent="0.25">
      <c r="I1667">
        <f t="shared" si="117"/>
        <v>2500</v>
      </c>
      <c r="J1667">
        <v>1665</v>
      </c>
      <c r="K1667">
        <f t="shared" si="120"/>
        <v>0</v>
      </c>
      <c r="L1667">
        <f t="shared" si="118"/>
        <v>2.6814138273772649E-124</v>
      </c>
      <c r="M1667">
        <f t="shared" si="119"/>
        <v>0</v>
      </c>
    </row>
    <row r="1668" spans="9:13" x14ac:dyDescent="0.25">
      <c r="I1668">
        <f t="shared" ref="I1668:I1731" si="121">G$5</f>
        <v>2500</v>
      </c>
      <c r="J1668">
        <v>1666</v>
      </c>
      <c r="K1668">
        <f t="shared" si="120"/>
        <v>0</v>
      </c>
      <c r="L1668">
        <f t="shared" ref="L1668:L1731" si="122">_xlfn.HYPGEOM.DIST(J1668,  (G$2-0.5*G$2)*0.5, G$2/2-I1668,(G$2-0.5*G$2), FALSE)</f>
        <v>6.7357630535750795E-125</v>
      </c>
      <c r="M1668">
        <f t="shared" ref="M1668:M1731" si="123">K1668*L1668</f>
        <v>0</v>
      </c>
    </row>
    <row r="1669" spans="9:13" x14ac:dyDescent="0.25">
      <c r="I1669">
        <f t="shared" si="121"/>
        <v>2500</v>
      </c>
      <c r="J1669">
        <v>1667</v>
      </c>
      <c r="K1669">
        <f t="shared" si="120"/>
        <v>0</v>
      </c>
      <c r="L1669">
        <f t="shared" si="122"/>
        <v>1.6859616942214601E-125</v>
      </c>
      <c r="M1669">
        <f t="shared" si="123"/>
        <v>0</v>
      </c>
    </row>
    <row r="1670" spans="9:13" x14ac:dyDescent="0.25">
      <c r="I1670">
        <f t="shared" si="121"/>
        <v>2500</v>
      </c>
      <c r="J1670">
        <v>1668</v>
      </c>
      <c r="K1670">
        <f t="shared" si="120"/>
        <v>0</v>
      </c>
      <c r="L1670">
        <f t="shared" si="122"/>
        <v>4.2048026112987763E-126</v>
      </c>
      <c r="M1670">
        <f t="shared" si="123"/>
        <v>0</v>
      </c>
    </row>
    <row r="1671" spans="9:13" x14ac:dyDescent="0.25">
      <c r="I1671">
        <f t="shared" si="121"/>
        <v>2500</v>
      </c>
      <c r="J1671">
        <v>1669</v>
      </c>
      <c r="K1671">
        <f t="shared" si="120"/>
        <v>0</v>
      </c>
      <c r="L1671">
        <f t="shared" si="122"/>
        <v>1.0449117010195668E-126</v>
      </c>
      <c r="M1671">
        <f t="shared" si="123"/>
        <v>0</v>
      </c>
    </row>
    <row r="1672" spans="9:13" x14ac:dyDescent="0.25">
      <c r="I1672">
        <f t="shared" si="121"/>
        <v>2500</v>
      </c>
      <c r="J1672">
        <v>1670</v>
      </c>
      <c r="K1672">
        <f t="shared" si="120"/>
        <v>0</v>
      </c>
      <c r="L1672">
        <f t="shared" si="122"/>
        <v>2.5873113742610883E-127</v>
      </c>
      <c r="M1672">
        <f t="shared" si="123"/>
        <v>0</v>
      </c>
    </row>
    <row r="1673" spans="9:13" x14ac:dyDescent="0.25">
      <c r="I1673">
        <f t="shared" si="121"/>
        <v>2500</v>
      </c>
      <c r="J1673">
        <v>1671</v>
      </c>
      <c r="K1673">
        <f t="shared" si="120"/>
        <v>0</v>
      </c>
      <c r="L1673">
        <f t="shared" si="122"/>
        <v>6.3833988746980805E-128</v>
      </c>
      <c r="M1673">
        <f t="shared" si="123"/>
        <v>0</v>
      </c>
    </row>
    <row r="1674" spans="9:13" x14ac:dyDescent="0.25">
      <c r="I1674">
        <f t="shared" si="121"/>
        <v>2500</v>
      </c>
      <c r="J1674">
        <v>1672</v>
      </c>
      <c r="K1674">
        <f t="shared" si="120"/>
        <v>0</v>
      </c>
      <c r="L1674">
        <f t="shared" si="122"/>
        <v>1.5692368485602903E-128</v>
      </c>
      <c r="M1674">
        <f t="shared" si="123"/>
        <v>0</v>
      </c>
    </row>
    <row r="1675" spans="9:13" x14ac:dyDescent="0.25">
      <c r="I1675">
        <f t="shared" si="121"/>
        <v>2500</v>
      </c>
      <c r="J1675">
        <v>1673</v>
      </c>
      <c r="K1675">
        <f t="shared" si="120"/>
        <v>0</v>
      </c>
      <c r="L1675">
        <f t="shared" si="122"/>
        <v>3.8437690830441827E-129</v>
      </c>
      <c r="M1675">
        <f t="shared" si="123"/>
        <v>0</v>
      </c>
    </row>
    <row r="1676" spans="9:13" x14ac:dyDescent="0.25">
      <c r="I1676">
        <f t="shared" si="121"/>
        <v>2500</v>
      </c>
      <c r="J1676">
        <v>1674</v>
      </c>
      <c r="K1676">
        <f t="shared" si="120"/>
        <v>0</v>
      </c>
      <c r="L1676">
        <f t="shared" si="122"/>
        <v>9.3811785320124552E-130</v>
      </c>
      <c r="M1676">
        <f t="shared" si="123"/>
        <v>0</v>
      </c>
    </row>
    <row r="1677" spans="9:13" x14ac:dyDescent="0.25">
      <c r="I1677">
        <f t="shared" si="121"/>
        <v>2500</v>
      </c>
      <c r="J1677">
        <v>1675</v>
      </c>
      <c r="K1677">
        <f t="shared" si="120"/>
        <v>0</v>
      </c>
      <c r="L1677">
        <f t="shared" si="122"/>
        <v>2.2813287463960075E-130</v>
      </c>
      <c r="M1677">
        <f t="shared" si="123"/>
        <v>0</v>
      </c>
    </row>
    <row r="1678" spans="9:13" x14ac:dyDescent="0.25">
      <c r="I1678">
        <f t="shared" si="121"/>
        <v>2500</v>
      </c>
      <c r="J1678">
        <v>1676</v>
      </c>
      <c r="K1678">
        <f t="shared" si="120"/>
        <v>0</v>
      </c>
      <c r="L1678">
        <f t="shared" si="122"/>
        <v>5.5277417037945634E-131</v>
      </c>
      <c r="M1678">
        <f t="shared" si="123"/>
        <v>0</v>
      </c>
    </row>
    <row r="1679" spans="9:13" x14ac:dyDescent="0.25">
      <c r="I1679">
        <f t="shared" si="121"/>
        <v>2500</v>
      </c>
      <c r="J1679">
        <v>1677</v>
      </c>
      <c r="K1679">
        <f t="shared" si="120"/>
        <v>0</v>
      </c>
      <c r="L1679">
        <f t="shared" si="122"/>
        <v>1.334553656800207E-131</v>
      </c>
      <c r="M1679">
        <f t="shared" si="123"/>
        <v>0</v>
      </c>
    </row>
    <row r="1680" spans="9:13" x14ac:dyDescent="0.25">
      <c r="I1680">
        <f t="shared" si="121"/>
        <v>2500</v>
      </c>
      <c r="J1680">
        <v>1678</v>
      </c>
      <c r="K1680">
        <f t="shared" si="120"/>
        <v>0</v>
      </c>
      <c r="L1680">
        <f t="shared" si="122"/>
        <v>3.2103456702060756E-132</v>
      </c>
      <c r="M1680">
        <f t="shared" si="123"/>
        <v>0</v>
      </c>
    </row>
    <row r="1681" spans="9:13" x14ac:dyDescent="0.25">
      <c r="I1681">
        <f t="shared" si="121"/>
        <v>2500</v>
      </c>
      <c r="J1681">
        <v>1679</v>
      </c>
      <c r="K1681">
        <f t="shared" si="120"/>
        <v>0</v>
      </c>
      <c r="L1681">
        <f t="shared" si="122"/>
        <v>7.6947415941381849E-133</v>
      </c>
      <c r="M1681">
        <f t="shared" si="123"/>
        <v>0</v>
      </c>
    </row>
    <row r="1682" spans="9:13" x14ac:dyDescent="0.25">
      <c r="I1682">
        <f t="shared" si="121"/>
        <v>2500</v>
      </c>
      <c r="J1682">
        <v>1680</v>
      </c>
      <c r="K1682">
        <f t="shared" si="120"/>
        <v>0</v>
      </c>
      <c r="L1682">
        <f t="shared" si="122"/>
        <v>1.837645733720931E-133</v>
      </c>
      <c r="M1682">
        <f t="shared" si="123"/>
        <v>0</v>
      </c>
    </row>
    <row r="1683" spans="9:13" x14ac:dyDescent="0.25">
      <c r="I1683">
        <f t="shared" si="121"/>
        <v>2500</v>
      </c>
      <c r="J1683">
        <v>1681</v>
      </c>
      <c r="K1683">
        <f t="shared" si="120"/>
        <v>0</v>
      </c>
      <c r="L1683">
        <f t="shared" si="122"/>
        <v>4.3727441611447677E-134</v>
      </c>
      <c r="M1683">
        <f t="shared" si="123"/>
        <v>0</v>
      </c>
    </row>
    <row r="1684" spans="9:13" x14ac:dyDescent="0.25">
      <c r="I1684">
        <f t="shared" si="121"/>
        <v>2500</v>
      </c>
      <c r="J1684">
        <v>1682</v>
      </c>
      <c r="K1684">
        <f t="shared" si="120"/>
        <v>0</v>
      </c>
      <c r="L1684">
        <f t="shared" si="122"/>
        <v>1.0367400814785022E-134</v>
      </c>
      <c r="M1684">
        <f t="shared" si="123"/>
        <v>0</v>
      </c>
    </row>
    <row r="1685" spans="9:13" x14ac:dyDescent="0.25">
      <c r="I1685">
        <f t="shared" si="121"/>
        <v>2500</v>
      </c>
      <c r="J1685">
        <v>1683</v>
      </c>
      <c r="K1685">
        <f t="shared" si="120"/>
        <v>0</v>
      </c>
      <c r="L1685">
        <f t="shared" si="122"/>
        <v>2.4491098474849305E-135</v>
      </c>
      <c r="M1685">
        <f t="shared" si="123"/>
        <v>0</v>
      </c>
    </row>
    <row r="1686" spans="9:13" x14ac:dyDescent="0.25">
      <c r="I1686">
        <f t="shared" si="121"/>
        <v>2500</v>
      </c>
      <c r="J1686">
        <v>1684</v>
      </c>
      <c r="K1686">
        <f t="shared" si="120"/>
        <v>0</v>
      </c>
      <c r="L1686">
        <f t="shared" si="122"/>
        <v>5.764587069964094E-136</v>
      </c>
      <c r="M1686">
        <f t="shared" si="123"/>
        <v>0</v>
      </c>
    </row>
    <row r="1687" spans="9:13" x14ac:dyDescent="0.25">
      <c r="I1687">
        <f t="shared" si="121"/>
        <v>2500</v>
      </c>
      <c r="J1687">
        <v>1685</v>
      </c>
      <c r="K1687">
        <f t="shared" si="120"/>
        <v>0</v>
      </c>
      <c r="L1687">
        <f t="shared" si="122"/>
        <v>1.3519128945604308E-136</v>
      </c>
      <c r="M1687">
        <f t="shared" si="123"/>
        <v>0</v>
      </c>
    </row>
    <row r="1688" spans="9:13" x14ac:dyDescent="0.25">
      <c r="I1688">
        <f t="shared" si="121"/>
        <v>2500</v>
      </c>
      <c r="J1688">
        <v>1686</v>
      </c>
      <c r="K1688">
        <f t="shared" si="120"/>
        <v>0</v>
      </c>
      <c r="L1688">
        <f t="shared" si="122"/>
        <v>3.1589938999040461E-137</v>
      </c>
      <c r="M1688">
        <f t="shared" si="123"/>
        <v>0</v>
      </c>
    </row>
    <row r="1689" spans="9:13" x14ac:dyDescent="0.25">
      <c r="I1689">
        <f t="shared" si="121"/>
        <v>2500</v>
      </c>
      <c r="J1689">
        <v>1687</v>
      </c>
      <c r="K1689">
        <f t="shared" si="120"/>
        <v>0</v>
      </c>
      <c r="L1689">
        <f t="shared" si="122"/>
        <v>7.3547418193983004E-138</v>
      </c>
      <c r="M1689">
        <f t="shared" si="123"/>
        <v>0</v>
      </c>
    </row>
    <row r="1690" spans="9:13" x14ac:dyDescent="0.25">
      <c r="I1690">
        <f t="shared" si="121"/>
        <v>2500</v>
      </c>
      <c r="J1690">
        <v>1688</v>
      </c>
      <c r="K1690">
        <f t="shared" si="120"/>
        <v>0</v>
      </c>
      <c r="L1690">
        <f t="shared" si="122"/>
        <v>1.7060966824737576E-138</v>
      </c>
      <c r="M1690">
        <f t="shared" si="123"/>
        <v>0</v>
      </c>
    </row>
    <row r="1691" spans="9:13" x14ac:dyDescent="0.25">
      <c r="I1691">
        <f t="shared" si="121"/>
        <v>2500</v>
      </c>
      <c r="J1691">
        <v>1689</v>
      </c>
      <c r="K1691">
        <f t="shared" si="120"/>
        <v>0</v>
      </c>
      <c r="L1691">
        <f t="shared" si="122"/>
        <v>3.9432689387047272E-139</v>
      </c>
      <c r="M1691">
        <f t="shared" si="123"/>
        <v>0</v>
      </c>
    </row>
    <row r="1692" spans="9:13" x14ac:dyDescent="0.25">
      <c r="I1692">
        <f t="shared" si="121"/>
        <v>2500</v>
      </c>
      <c r="J1692">
        <v>1690</v>
      </c>
      <c r="K1692">
        <f t="shared" si="120"/>
        <v>0</v>
      </c>
      <c r="L1692">
        <f t="shared" si="122"/>
        <v>9.0808122601899709E-140</v>
      </c>
      <c r="M1692">
        <f t="shared" si="123"/>
        <v>0</v>
      </c>
    </row>
    <row r="1693" spans="9:13" x14ac:dyDescent="0.25">
      <c r="I1693">
        <f t="shared" si="121"/>
        <v>2500</v>
      </c>
      <c r="J1693">
        <v>1691</v>
      </c>
      <c r="K1693">
        <f t="shared" si="120"/>
        <v>0</v>
      </c>
      <c r="L1693">
        <f t="shared" si="122"/>
        <v>2.0835672361211432E-140</v>
      </c>
      <c r="M1693">
        <f t="shared" si="123"/>
        <v>0</v>
      </c>
    </row>
    <row r="1694" spans="9:13" x14ac:dyDescent="0.25">
      <c r="I1694">
        <f t="shared" si="121"/>
        <v>2500</v>
      </c>
      <c r="J1694">
        <v>1692</v>
      </c>
      <c r="K1694">
        <f t="shared" si="120"/>
        <v>0</v>
      </c>
      <c r="L1694">
        <f t="shared" si="122"/>
        <v>4.7632551468173762E-141</v>
      </c>
      <c r="M1694">
        <f t="shared" si="123"/>
        <v>0</v>
      </c>
    </row>
    <row r="1695" spans="9:13" x14ac:dyDescent="0.25">
      <c r="I1695">
        <f t="shared" si="121"/>
        <v>2500</v>
      </c>
      <c r="J1695">
        <v>1693</v>
      </c>
      <c r="K1695">
        <f t="shared" si="120"/>
        <v>0</v>
      </c>
      <c r="L1695">
        <f t="shared" si="122"/>
        <v>1.0849573111661026E-141</v>
      </c>
      <c r="M1695">
        <f t="shared" si="123"/>
        <v>0</v>
      </c>
    </row>
    <row r="1696" spans="9:13" x14ac:dyDescent="0.25">
      <c r="I1696">
        <f t="shared" si="121"/>
        <v>2500</v>
      </c>
      <c r="J1696">
        <v>1694</v>
      </c>
      <c r="K1696">
        <f t="shared" si="120"/>
        <v>0</v>
      </c>
      <c r="L1696">
        <f t="shared" si="122"/>
        <v>2.4622543205462367E-142</v>
      </c>
      <c r="M1696">
        <f t="shared" si="123"/>
        <v>0</v>
      </c>
    </row>
    <row r="1697" spans="9:13" x14ac:dyDescent="0.25">
      <c r="I1697">
        <f t="shared" si="121"/>
        <v>2500</v>
      </c>
      <c r="J1697">
        <v>1695</v>
      </c>
      <c r="K1697">
        <f t="shared" si="120"/>
        <v>0</v>
      </c>
      <c r="L1697">
        <f t="shared" si="122"/>
        <v>5.5675430871018864E-143</v>
      </c>
      <c r="M1697">
        <f t="shared" si="123"/>
        <v>0</v>
      </c>
    </row>
    <row r="1698" spans="9:13" x14ac:dyDescent="0.25">
      <c r="I1698">
        <f t="shared" si="121"/>
        <v>2500</v>
      </c>
      <c r="J1698">
        <v>1696</v>
      </c>
      <c r="K1698">
        <f t="shared" si="120"/>
        <v>0</v>
      </c>
      <c r="L1698">
        <f t="shared" si="122"/>
        <v>1.2543064386445708E-143</v>
      </c>
      <c r="M1698">
        <f t="shared" si="123"/>
        <v>0</v>
      </c>
    </row>
    <row r="1699" spans="9:13" x14ac:dyDescent="0.25">
      <c r="I1699">
        <f t="shared" si="121"/>
        <v>2500</v>
      </c>
      <c r="J1699">
        <v>1697</v>
      </c>
      <c r="K1699">
        <f t="shared" si="120"/>
        <v>0</v>
      </c>
      <c r="L1699">
        <f t="shared" si="122"/>
        <v>2.8154775224424962E-144</v>
      </c>
      <c r="M1699">
        <f t="shared" si="123"/>
        <v>0</v>
      </c>
    </row>
    <row r="1700" spans="9:13" x14ac:dyDescent="0.25">
      <c r="I1700">
        <f t="shared" si="121"/>
        <v>2500</v>
      </c>
      <c r="J1700">
        <v>1698</v>
      </c>
      <c r="K1700">
        <f t="shared" si="120"/>
        <v>0</v>
      </c>
      <c r="L1700">
        <f t="shared" si="122"/>
        <v>6.296624331017749E-145</v>
      </c>
      <c r="M1700">
        <f t="shared" si="123"/>
        <v>0</v>
      </c>
    </row>
    <row r="1701" spans="9:13" x14ac:dyDescent="0.25">
      <c r="I1701">
        <f t="shared" si="121"/>
        <v>2500</v>
      </c>
      <c r="J1701">
        <v>1699</v>
      </c>
      <c r="K1701">
        <f t="shared" si="120"/>
        <v>0</v>
      </c>
      <c r="L1701">
        <f t="shared" si="122"/>
        <v>1.4030390608911815E-145</v>
      </c>
      <c r="M1701">
        <f t="shared" si="123"/>
        <v>0</v>
      </c>
    </row>
    <row r="1702" spans="9:13" x14ac:dyDescent="0.25">
      <c r="I1702">
        <f t="shared" si="121"/>
        <v>2500</v>
      </c>
      <c r="J1702">
        <v>1700</v>
      </c>
      <c r="K1702">
        <f t="shared" si="120"/>
        <v>0</v>
      </c>
      <c r="L1702">
        <f t="shared" si="122"/>
        <v>3.1148486661133929E-146</v>
      </c>
      <c r="M1702">
        <f t="shared" si="123"/>
        <v>0</v>
      </c>
    </row>
    <row r="1703" spans="9:13" x14ac:dyDescent="0.25">
      <c r="I1703">
        <f t="shared" si="121"/>
        <v>2500</v>
      </c>
      <c r="J1703">
        <v>1701</v>
      </c>
      <c r="K1703">
        <f t="shared" si="120"/>
        <v>0</v>
      </c>
      <c r="L1703">
        <f t="shared" si="122"/>
        <v>6.8898266998354428E-147</v>
      </c>
      <c r="M1703">
        <f t="shared" si="123"/>
        <v>0</v>
      </c>
    </row>
    <row r="1704" spans="9:13" x14ac:dyDescent="0.25">
      <c r="I1704">
        <f t="shared" si="121"/>
        <v>2500</v>
      </c>
      <c r="J1704">
        <v>1702</v>
      </c>
      <c r="K1704">
        <f t="shared" si="120"/>
        <v>0</v>
      </c>
      <c r="L1704">
        <f t="shared" si="122"/>
        <v>1.5183879389149229E-147</v>
      </c>
      <c r="M1704">
        <f t="shared" si="123"/>
        <v>0</v>
      </c>
    </row>
    <row r="1705" spans="9:13" x14ac:dyDescent="0.25">
      <c r="I1705">
        <f t="shared" si="121"/>
        <v>2500</v>
      </c>
      <c r="J1705">
        <v>1703</v>
      </c>
      <c r="K1705">
        <f t="shared" si="120"/>
        <v>0</v>
      </c>
      <c r="L1705">
        <f t="shared" si="122"/>
        <v>3.3339511499093739E-148</v>
      </c>
      <c r="M1705">
        <f t="shared" si="123"/>
        <v>0</v>
      </c>
    </row>
    <row r="1706" spans="9:13" x14ac:dyDescent="0.25">
      <c r="I1706">
        <f t="shared" si="121"/>
        <v>2500</v>
      </c>
      <c r="J1706">
        <v>1704</v>
      </c>
      <c r="K1706">
        <f t="shared" si="120"/>
        <v>0</v>
      </c>
      <c r="L1706">
        <f t="shared" si="122"/>
        <v>7.293511869279193E-149</v>
      </c>
      <c r="M1706">
        <f t="shared" si="123"/>
        <v>0</v>
      </c>
    </row>
    <row r="1707" spans="9:13" x14ac:dyDescent="0.25">
      <c r="I1707">
        <f t="shared" si="121"/>
        <v>2500</v>
      </c>
      <c r="J1707">
        <v>1705</v>
      </c>
      <c r="K1707">
        <f t="shared" si="120"/>
        <v>0</v>
      </c>
      <c r="L1707">
        <f t="shared" si="122"/>
        <v>1.589695931946179E-149</v>
      </c>
      <c r="M1707">
        <f t="shared" si="123"/>
        <v>0</v>
      </c>
    </row>
    <row r="1708" spans="9:13" x14ac:dyDescent="0.25">
      <c r="I1708">
        <f t="shared" si="121"/>
        <v>2500</v>
      </c>
      <c r="J1708">
        <v>1706</v>
      </c>
      <c r="K1708">
        <f t="shared" si="120"/>
        <v>0</v>
      </c>
      <c r="L1708">
        <f t="shared" si="122"/>
        <v>3.4521548365552769E-150</v>
      </c>
      <c r="M1708">
        <f t="shared" si="123"/>
        <v>0</v>
      </c>
    </row>
    <row r="1709" spans="9:13" x14ac:dyDescent="0.25">
      <c r="I1709">
        <f t="shared" si="121"/>
        <v>2500</v>
      </c>
      <c r="J1709">
        <v>1707</v>
      </c>
      <c r="K1709">
        <f t="shared" si="120"/>
        <v>0</v>
      </c>
      <c r="L1709">
        <f t="shared" si="122"/>
        <v>7.4690304354740474E-151</v>
      </c>
      <c r="M1709">
        <f t="shared" si="123"/>
        <v>0</v>
      </c>
    </row>
    <row r="1710" spans="9:13" x14ac:dyDescent="0.25">
      <c r="I1710">
        <f t="shared" si="121"/>
        <v>2500</v>
      </c>
      <c r="J1710">
        <v>1708</v>
      </c>
      <c r="K1710">
        <f t="shared" si="120"/>
        <v>0</v>
      </c>
      <c r="L1710">
        <f t="shared" si="122"/>
        <v>1.6100333464225725E-151</v>
      </c>
      <c r="M1710">
        <f t="shared" si="123"/>
        <v>0</v>
      </c>
    </row>
    <row r="1711" spans="9:13" x14ac:dyDescent="0.25">
      <c r="I1711">
        <f t="shared" si="121"/>
        <v>2500</v>
      </c>
      <c r="J1711">
        <v>1709</v>
      </c>
      <c r="K1711">
        <f t="shared" si="120"/>
        <v>0</v>
      </c>
      <c r="L1711">
        <f t="shared" si="122"/>
        <v>3.4578098635576513E-152</v>
      </c>
      <c r="M1711">
        <f t="shared" si="123"/>
        <v>0</v>
      </c>
    </row>
    <row r="1712" spans="9:13" x14ac:dyDescent="0.25">
      <c r="I1712">
        <f t="shared" si="121"/>
        <v>2500</v>
      </c>
      <c r="J1712">
        <v>1710</v>
      </c>
      <c r="K1712">
        <f t="shared" si="120"/>
        <v>0</v>
      </c>
      <c r="L1712">
        <f t="shared" si="122"/>
        <v>7.3988096619147843E-153</v>
      </c>
      <c r="M1712">
        <f t="shared" si="123"/>
        <v>0</v>
      </c>
    </row>
    <row r="1713" spans="9:13" x14ac:dyDescent="0.25">
      <c r="I1713">
        <f t="shared" si="121"/>
        <v>2500</v>
      </c>
      <c r="J1713">
        <v>1711</v>
      </c>
      <c r="K1713">
        <f t="shared" si="120"/>
        <v>0</v>
      </c>
      <c r="L1713">
        <f t="shared" si="122"/>
        <v>1.5773062294001894E-153</v>
      </c>
      <c r="M1713">
        <f t="shared" si="123"/>
        <v>0</v>
      </c>
    </row>
    <row r="1714" spans="9:13" x14ac:dyDescent="0.25">
      <c r="I1714">
        <f t="shared" si="121"/>
        <v>2500</v>
      </c>
      <c r="J1714">
        <v>1712</v>
      </c>
      <c r="K1714">
        <f t="shared" si="120"/>
        <v>0</v>
      </c>
      <c r="L1714">
        <f t="shared" si="122"/>
        <v>3.350136513125213E-154</v>
      </c>
      <c r="M1714">
        <f t="shared" si="123"/>
        <v>0</v>
      </c>
    </row>
    <row r="1715" spans="9:13" x14ac:dyDescent="0.25">
      <c r="I1715">
        <f t="shared" si="121"/>
        <v>2500</v>
      </c>
      <c r="J1715">
        <v>1713</v>
      </c>
      <c r="K1715">
        <f t="shared" si="120"/>
        <v>0</v>
      </c>
      <c r="L1715">
        <f t="shared" si="122"/>
        <v>7.0892487175486635E-155</v>
      </c>
      <c r="M1715">
        <f t="shared" si="123"/>
        <v>0</v>
      </c>
    </row>
    <row r="1716" spans="9:13" x14ac:dyDescent="0.25">
      <c r="I1716">
        <f t="shared" si="121"/>
        <v>2500</v>
      </c>
      <c r="J1716">
        <v>1714</v>
      </c>
      <c r="K1716">
        <f t="shared" si="120"/>
        <v>0</v>
      </c>
      <c r="L1716">
        <f t="shared" si="122"/>
        <v>1.4946105478187834E-155</v>
      </c>
      <c r="M1716">
        <f t="shared" si="123"/>
        <v>0</v>
      </c>
    </row>
    <row r="1717" spans="9:13" x14ac:dyDescent="0.25">
      <c r="I1717">
        <f t="shared" si="121"/>
        <v>2500</v>
      </c>
      <c r="J1717">
        <v>1715</v>
      </c>
      <c r="K1717">
        <f t="shared" si="120"/>
        <v>0</v>
      </c>
      <c r="L1717">
        <f t="shared" si="122"/>
        <v>3.1393872213113355E-156</v>
      </c>
      <c r="M1717">
        <f t="shared" si="123"/>
        <v>0</v>
      </c>
    </row>
    <row r="1718" spans="9:13" x14ac:dyDescent="0.25">
      <c r="I1718">
        <f t="shared" si="121"/>
        <v>2500</v>
      </c>
      <c r="J1718">
        <v>1716</v>
      </c>
      <c r="K1718">
        <f t="shared" si="120"/>
        <v>0</v>
      </c>
      <c r="L1718">
        <f t="shared" si="122"/>
        <v>6.5697619363757493E-157</v>
      </c>
      <c r="M1718">
        <f t="shared" si="123"/>
        <v>0</v>
      </c>
    </row>
    <row r="1719" spans="9:13" x14ac:dyDescent="0.25">
      <c r="I1719">
        <f t="shared" si="121"/>
        <v>2500</v>
      </c>
      <c r="J1719">
        <v>1717</v>
      </c>
      <c r="K1719">
        <f t="shared" si="120"/>
        <v>0</v>
      </c>
      <c r="L1719">
        <f t="shared" si="122"/>
        <v>1.3697495539536505E-157</v>
      </c>
      <c r="M1719">
        <f t="shared" si="123"/>
        <v>0</v>
      </c>
    </row>
    <row r="1720" spans="9:13" x14ac:dyDescent="0.25">
      <c r="I1720">
        <f t="shared" si="121"/>
        <v>2500</v>
      </c>
      <c r="J1720">
        <v>1718</v>
      </c>
      <c r="K1720">
        <f t="shared" si="120"/>
        <v>0</v>
      </c>
      <c r="L1720">
        <f t="shared" si="122"/>
        <v>2.8452365092876444E-158</v>
      </c>
      <c r="M1720">
        <f t="shared" si="123"/>
        <v>0</v>
      </c>
    </row>
    <row r="1721" spans="9:13" x14ac:dyDescent="0.25">
      <c r="I1721">
        <f t="shared" si="121"/>
        <v>2500</v>
      </c>
      <c r="J1721">
        <v>1719</v>
      </c>
      <c r="K1721">
        <f t="shared" si="120"/>
        <v>0</v>
      </c>
      <c r="L1721">
        <f t="shared" si="122"/>
        <v>5.8881670895366628E-159</v>
      </c>
      <c r="M1721">
        <f t="shared" si="123"/>
        <v>0</v>
      </c>
    </row>
    <row r="1722" spans="9:13" x14ac:dyDescent="0.25">
      <c r="I1722">
        <f t="shared" si="121"/>
        <v>2500</v>
      </c>
      <c r="J1722">
        <v>1720</v>
      </c>
      <c r="K1722">
        <f t="shared" si="120"/>
        <v>0</v>
      </c>
      <c r="L1722">
        <f t="shared" si="122"/>
        <v>1.2140184850254699E-159</v>
      </c>
      <c r="M1722">
        <f t="shared" si="123"/>
        <v>0</v>
      </c>
    </row>
    <row r="1723" spans="9:13" x14ac:dyDescent="0.25">
      <c r="I1723">
        <f t="shared" si="121"/>
        <v>2500</v>
      </c>
      <c r="J1723">
        <v>1721</v>
      </c>
      <c r="K1723">
        <f t="shared" si="120"/>
        <v>0</v>
      </c>
      <c r="L1723">
        <f t="shared" si="122"/>
        <v>2.4937491455129816E-160</v>
      </c>
      <c r="M1723">
        <f t="shared" si="123"/>
        <v>0</v>
      </c>
    </row>
    <row r="1724" spans="9:13" x14ac:dyDescent="0.25">
      <c r="I1724">
        <f t="shared" si="121"/>
        <v>2500</v>
      </c>
      <c r="J1724">
        <v>1722</v>
      </c>
      <c r="K1724">
        <f t="shared" si="120"/>
        <v>0</v>
      </c>
      <c r="L1724">
        <f t="shared" si="122"/>
        <v>5.1034208703524049E-161</v>
      </c>
      <c r="M1724">
        <f t="shared" si="123"/>
        <v>0</v>
      </c>
    </row>
    <row r="1725" spans="9:13" x14ac:dyDescent="0.25">
      <c r="I1725">
        <f t="shared" si="121"/>
        <v>2500</v>
      </c>
      <c r="J1725">
        <v>1723</v>
      </c>
      <c r="K1725">
        <f t="shared" ref="K1725:K1788" si="124">IF(I1725+J1725&gt;(G$2-(G$2*G$3*G$4/100/100))/2, (1-(_xlfn.HYPGEOM.DIST((I1725+J1725-1), (G$2-(G$2*G$3*G$4/100/100)), G$2/2, G$2, TRUE))),_xlfn.HYPGEOM.DIST(I1725+J1725, (G$2-(G$2*G$3*G$4/100/100)), G$2/2, G$2, TRUE))</f>
        <v>0</v>
      </c>
      <c r="L1725">
        <f t="shared" si="122"/>
        <v>1.0405190228178085E-161</v>
      </c>
      <c r="M1725">
        <f t="shared" si="123"/>
        <v>0</v>
      </c>
    </row>
    <row r="1726" spans="9:13" x14ac:dyDescent="0.25">
      <c r="I1726">
        <f t="shared" si="121"/>
        <v>2500</v>
      </c>
      <c r="J1726">
        <v>1724</v>
      </c>
      <c r="K1726">
        <f t="shared" si="124"/>
        <v>0</v>
      </c>
      <c r="L1726">
        <f t="shared" si="122"/>
        <v>2.113574395078337E-162</v>
      </c>
      <c r="M1726">
        <f t="shared" si="123"/>
        <v>0</v>
      </c>
    </row>
    <row r="1727" spans="9:13" x14ac:dyDescent="0.25">
      <c r="I1727">
        <f t="shared" si="121"/>
        <v>2500</v>
      </c>
      <c r="J1727">
        <v>1725</v>
      </c>
      <c r="K1727">
        <f t="shared" si="124"/>
        <v>0</v>
      </c>
      <c r="L1727">
        <f t="shared" si="122"/>
        <v>4.2772317578004066E-163</v>
      </c>
      <c r="M1727">
        <f t="shared" si="123"/>
        <v>0</v>
      </c>
    </row>
    <row r="1728" spans="9:13" x14ac:dyDescent="0.25">
      <c r="I1728">
        <f t="shared" si="121"/>
        <v>2500</v>
      </c>
      <c r="J1728">
        <v>1726</v>
      </c>
      <c r="K1728">
        <f t="shared" si="124"/>
        <v>0</v>
      </c>
      <c r="L1728">
        <f t="shared" si="122"/>
        <v>8.6235205967530822E-164</v>
      </c>
      <c r="M1728">
        <f t="shared" si="123"/>
        <v>0</v>
      </c>
    </row>
    <row r="1729" spans="9:13" x14ac:dyDescent="0.25">
      <c r="I1729">
        <f t="shared" si="121"/>
        <v>2500</v>
      </c>
      <c r="J1729">
        <v>1727</v>
      </c>
      <c r="K1729">
        <f t="shared" si="124"/>
        <v>0</v>
      </c>
      <c r="L1729">
        <f t="shared" si="122"/>
        <v>1.7321354545158694E-164</v>
      </c>
      <c r="M1729">
        <f t="shared" si="123"/>
        <v>0</v>
      </c>
    </row>
    <row r="1730" spans="9:13" x14ac:dyDescent="0.25">
      <c r="I1730">
        <f t="shared" si="121"/>
        <v>2500</v>
      </c>
      <c r="J1730">
        <v>1728</v>
      </c>
      <c r="K1730">
        <f t="shared" si="124"/>
        <v>0</v>
      </c>
      <c r="L1730">
        <f t="shared" si="122"/>
        <v>3.4661979635561714E-165</v>
      </c>
      <c r="M1730">
        <f t="shared" si="123"/>
        <v>0</v>
      </c>
    </row>
    <row r="1731" spans="9:13" x14ac:dyDescent="0.25">
      <c r="I1731">
        <f t="shared" si="121"/>
        <v>2500</v>
      </c>
      <c r="J1731">
        <v>1729</v>
      </c>
      <c r="K1731">
        <f t="shared" si="124"/>
        <v>0</v>
      </c>
      <c r="L1731">
        <f t="shared" si="122"/>
        <v>6.9103171031394235E-166</v>
      </c>
      <c r="M1731">
        <f t="shared" si="123"/>
        <v>0</v>
      </c>
    </row>
    <row r="1732" spans="9:13" x14ac:dyDescent="0.25">
      <c r="I1732">
        <f t="shared" ref="I1732:I1795" si="125">G$5</f>
        <v>2500</v>
      </c>
      <c r="J1732">
        <v>1730</v>
      </c>
      <c r="K1732">
        <f t="shared" si="124"/>
        <v>0</v>
      </c>
      <c r="L1732">
        <f t="shared" ref="L1732:L1795" si="126">_xlfn.HYPGEOM.DIST(J1732,  (G$2-0.5*G$2)*0.5, G$2/2-I1732,(G$2-0.5*G$2), FALSE)</f>
        <v>1.3725068692924913E-166</v>
      </c>
      <c r="M1732">
        <f t="shared" ref="M1732:M1795" si="127">K1732*L1732</f>
        <v>0</v>
      </c>
    </row>
    <row r="1733" spans="9:13" x14ac:dyDescent="0.25">
      <c r="I1733">
        <f t="shared" si="125"/>
        <v>2500</v>
      </c>
      <c r="J1733">
        <v>1731</v>
      </c>
      <c r="K1733">
        <f t="shared" si="124"/>
        <v>0</v>
      </c>
      <c r="L1733">
        <f t="shared" si="126"/>
        <v>2.7158253721891579E-167</v>
      </c>
      <c r="M1733">
        <f t="shared" si="127"/>
        <v>0</v>
      </c>
    </row>
    <row r="1734" spans="9:13" x14ac:dyDescent="0.25">
      <c r="I1734">
        <f t="shared" si="125"/>
        <v>2500</v>
      </c>
      <c r="J1734">
        <v>1732</v>
      </c>
      <c r="K1734">
        <f t="shared" si="124"/>
        <v>0</v>
      </c>
      <c r="L1734">
        <f t="shared" si="126"/>
        <v>5.3537581135520334E-168</v>
      </c>
      <c r="M1734">
        <f t="shared" si="127"/>
        <v>0</v>
      </c>
    </row>
    <row r="1735" spans="9:13" x14ac:dyDescent="0.25">
      <c r="I1735">
        <f t="shared" si="125"/>
        <v>2500</v>
      </c>
      <c r="J1735">
        <v>1733</v>
      </c>
      <c r="K1735">
        <f t="shared" si="124"/>
        <v>0</v>
      </c>
      <c r="L1735">
        <f t="shared" si="126"/>
        <v>1.0514389476229955E-168</v>
      </c>
      <c r="M1735">
        <f t="shared" si="127"/>
        <v>0</v>
      </c>
    </row>
    <row r="1736" spans="9:13" x14ac:dyDescent="0.25">
      <c r="I1736">
        <f t="shared" si="125"/>
        <v>2500</v>
      </c>
      <c r="J1736">
        <v>1734</v>
      </c>
      <c r="K1736">
        <f t="shared" si="124"/>
        <v>0</v>
      </c>
      <c r="L1736">
        <f t="shared" si="126"/>
        <v>2.0572004082084652E-169</v>
      </c>
      <c r="M1736">
        <f t="shared" si="127"/>
        <v>0</v>
      </c>
    </row>
    <row r="1737" spans="9:13" x14ac:dyDescent="0.25">
      <c r="I1737">
        <f t="shared" si="125"/>
        <v>2500</v>
      </c>
      <c r="J1737">
        <v>1735</v>
      </c>
      <c r="K1737">
        <f t="shared" si="124"/>
        <v>0</v>
      </c>
      <c r="L1737">
        <f t="shared" si="126"/>
        <v>4.009915148265233E-170</v>
      </c>
      <c r="M1737">
        <f t="shared" si="127"/>
        <v>0</v>
      </c>
    </row>
    <row r="1738" spans="9:13" x14ac:dyDescent="0.25">
      <c r="I1738">
        <f t="shared" si="125"/>
        <v>2500</v>
      </c>
      <c r="J1738">
        <v>1736</v>
      </c>
      <c r="K1738">
        <f t="shared" si="124"/>
        <v>0</v>
      </c>
      <c r="L1738">
        <f t="shared" si="126"/>
        <v>7.7867926713341803E-171</v>
      </c>
      <c r="M1738">
        <f t="shared" si="127"/>
        <v>0</v>
      </c>
    </row>
    <row r="1739" spans="9:13" x14ac:dyDescent="0.25">
      <c r="I1739">
        <f t="shared" si="125"/>
        <v>2500</v>
      </c>
      <c r="J1739">
        <v>1737</v>
      </c>
      <c r="K1739">
        <f t="shared" si="124"/>
        <v>0</v>
      </c>
      <c r="L1739">
        <f t="shared" si="126"/>
        <v>1.5064186776041447E-171</v>
      </c>
      <c r="M1739">
        <f t="shared" si="127"/>
        <v>0</v>
      </c>
    </row>
    <row r="1740" spans="9:13" x14ac:dyDescent="0.25">
      <c r="I1740">
        <f t="shared" si="125"/>
        <v>2500</v>
      </c>
      <c r="J1740">
        <v>1738</v>
      </c>
      <c r="K1740">
        <f t="shared" si="124"/>
        <v>0</v>
      </c>
      <c r="L1740">
        <f t="shared" si="126"/>
        <v>2.9033221231038072E-172</v>
      </c>
      <c r="M1740">
        <f t="shared" si="127"/>
        <v>0</v>
      </c>
    </row>
    <row r="1741" spans="9:13" x14ac:dyDescent="0.25">
      <c r="I1741">
        <f t="shared" si="125"/>
        <v>2500</v>
      </c>
      <c r="J1741">
        <v>1739</v>
      </c>
      <c r="K1741">
        <f t="shared" si="124"/>
        <v>0</v>
      </c>
      <c r="L1741">
        <f t="shared" si="126"/>
        <v>5.5745010561668464E-173</v>
      </c>
      <c r="M1741">
        <f t="shared" si="127"/>
        <v>0</v>
      </c>
    </row>
    <row r="1742" spans="9:13" x14ac:dyDescent="0.25">
      <c r="I1742">
        <f t="shared" si="125"/>
        <v>2500</v>
      </c>
      <c r="J1742">
        <v>1740</v>
      </c>
      <c r="K1742">
        <f t="shared" si="124"/>
        <v>0</v>
      </c>
      <c r="L1742">
        <f t="shared" si="126"/>
        <v>1.0662936405562025E-173</v>
      </c>
      <c r="M1742">
        <f t="shared" si="127"/>
        <v>0</v>
      </c>
    </row>
    <row r="1743" spans="9:13" x14ac:dyDescent="0.25">
      <c r="I1743">
        <f t="shared" si="125"/>
        <v>2500</v>
      </c>
      <c r="J1743">
        <v>1741</v>
      </c>
      <c r="K1743">
        <f t="shared" si="124"/>
        <v>0</v>
      </c>
      <c r="L1743">
        <f t="shared" si="126"/>
        <v>2.0319193277423669E-174</v>
      </c>
      <c r="M1743">
        <f t="shared" si="127"/>
        <v>0</v>
      </c>
    </row>
    <row r="1744" spans="9:13" x14ac:dyDescent="0.25">
      <c r="I1744">
        <f t="shared" si="125"/>
        <v>2500</v>
      </c>
      <c r="J1744">
        <v>1742</v>
      </c>
      <c r="K1744">
        <f t="shared" si="124"/>
        <v>0</v>
      </c>
      <c r="L1744">
        <f t="shared" si="126"/>
        <v>3.857391434965209E-175</v>
      </c>
      <c r="M1744">
        <f t="shared" si="127"/>
        <v>0</v>
      </c>
    </row>
    <row r="1745" spans="9:13" x14ac:dyDescent="0.25">
      <c r="I1745">
        <f t="shared" si="125"/>
        <v>2500</v>
      </c>
      <c r="J1745">
        <v>1743</v>
      </c>
      <c r="K1745">
        <f t="shared" si="124"/>
        <v>0</v>
      </c>
      <c r="L1745">
        <f t="shared" si="126"/>
        <v>7.2952024553888116E-176</v>
      </c>
      <c r="M1745">
        <f t="shared" si="127"/>
        <v>0</v>
      </c>
    </row>
    <row r="1746" spans="9:13" x14ac:dyDescent="0.25">
      <c r="I1746">
        <f t="shared" si="125"/>
        <v>2500</v>
      </c>
      <c r="J1746">
        <v>1744</v>
      </c>
      <c r="K1746">
        <f t="shared" si="124"/>
        <v>0</v>
      </c>
      <c r="L1746">
        <f t="shared" si="126"/>
        <v>1.3744727900169353E-176</v>
      </c>
      <c r="M1746">
        <f t="shared" si="127"/>
        <v>0</v>
      </c>
    </row>
    <row r="1747" spans="9:13" x14ac:dyDescent="0.25">
      <c r="I1747">
        <f t="shared" si="125"/>
        <v>2500</v>
      </c>
      <c r="J1747">
        <v>1745</v>
      </c>
      <c r="K1747">
        <f t="shared" si="124"/>
        <v>0</v>
      </c>
      <c r="L1747">
        <f t="shared" si="126"/>
        <v>2.5798168504867158E-177</v>
      </c>
      <c r="M1747">
        <f t="shared" si="127"/>
        <v>0</v>
      </c>
    </row>
    <row r="1748" spans="9:13" x14ac:dyDescent="0.25">
      <c r="I1748">
        <f t="shared" si="125"/>
        <v>2500</v>
      </c>
      <c r="J1748">
        <v>1746</v>
      </c>
      <c r="K1748">
        <f t="shared" si="124"/>
        <v>0</v>
      </c>
      <c r="L1748">
        <f t="shared" si="126"/>
        <v>4.8238556077742825E-178</v>
      </c>
      <c r="M1748">
        <f t="shared" si="127"/>
        <v>0</v>
      </c>
    </row>
    <row r="1749" spans="9:13" x14ac:dyDescent="0.25">
      <c r="I1749">
        <f t="shared" si="125"/>
        <v>2500</v>
      </c>
      <c r="J1749">
        <v>1747</v>
      </c>
      <c r="K1749">
        <f t="shared" si="124"/>
        <v>0</v>
      </c>
      <c r="L1749">
        <f t="shared" si="126"/>
        <v>8.9856848217328356E-179</v>
      </c>
      <c r="M1749">
        <f t="shared" si="127"/>
        <v>0</v>
      </c>
    </row>
    <row r="1750" spans="9:13" x14ac:dyDescent="0.25">
      <c r="I1750">
        <f t="shared" si="125"/>
        <v>2500</v>
      </c>
      <c r="J1750">
        <v>1748</v>
      </c>
      <c r="K1750">
        <f t="shared" si="124"/>
        <v>0</v>
      </c>
      <c r="L1750">
        <f t="shared" si="126"/>
        <v>1.6674709524467452E-179</v>
      </c>
      <c r="M1750">
        <f t="shared" si="127"/>
        <v>0</v>
      </c>
    </row>
    <row r="1751" spans="9:13" x14ac:dyDescent="0.25">
      <c r="I1751">
        <f t="shared" si="125"/>
        <v>2500</v>
      </c>
      <c r="J1751">
        <v>1749</v>
      </c>
      <c r="K1751">
        <f t="shared" si="124"/>
        <v>0</v>
      </c>
      <c r="L1751">
        <f t="shared" si="126"/>
        <v>3.0825798798125238E-180</v>
      </c>
      <c r="M1751">
        <f t="shared" si="127"/>
        <v>0</v>
      </c>
    </row>
    <row r="1752" spans="9:13" x14ac:dyDescent="0.25">
      <c r="I1752">
        <f t="shared" si="125"/>
        <v>2500</v>
      </c>
      <c r="J1752">
        <v>1750</v>
      </c>
      <c r="K1752">
        <f t="shared" si="124"/>
        <v>0</v>
      </c>
      <c r="L1752">
        <f t="shared" si="126"/>
        <v>5.6769898278985249E-181</v>
      </c>
      <c r="M1752">
        <f t="shared" si="127"/>
        <v>0</v>
      </c>
    </row>
    <row r="1753" spans="9:13" x14ac:dyDescent="0.25">
      <c r="I1753">
        <f t="shared" si="125"/>
        <v>2500</v>
      </c>
      <c r="J1753">
        <v>1751</v>
      </c>
      <c r="K1753">
        <f t="shared" si="124"/>
        <v>0</v>
      </c>
      <c r="L1753">
        <f t="shared" si="126"/>
        <v>1.0415217666899111E-181</v>
      </c>
      <c r="M1753">
        <f t="shared" si="127"/>
        <v>0</v>
      </c>
    </row>
    <row r="1754" spans="9:13" x14ac:dyDescent="0.25">
      <c r="I1754">
        <f t="shared" si="125"/>
        <v>2500</v>
      </c>
      <c r="J1754">
        <v>1752</v>
      </c>
      <c r="K1754">
        <f t="shared" si="124"/>
        <v>0</v>
      </c>
      <c r="L1754">
        <f t="shared" si="126"/>
        <v>1.9035477804716092E-182</v>
      </c>
      <c r="M1754">
        <f t="shared" si="127"/>
        <v>0</v>
      </c>
    </row>
    <row r="1755" spans="9:13" x14ac:dyDescent="0.25">
      <c r="I1755">
        <f t="shared" si="125"/>
        <v>2500</v>
      </c>
      <c r="J1755">
        <v>1753</v>
      </c>
      <c r="K1755">
        <f t="shared" si="124"/>
        <v>0</v>
      </c>
      <c r="L1755">
        <f t="shared" si="126"/>
        <v>3.4657971954033605E-183</v>
      </c>
      <c r="M1755">
        <f t="shared" si="127"/>
        <v>0</v>
      </c>
    </row>
    <row r="1756" spans="9:13" x14ac:dyDescent="0.25">
      <c r="I1756">
        <f t="shared" si="125"/>
        <v>2500</v>
      </c>
      <c r="J1756">
        <v>1754</v>
      </c>
      <c r="K1756">
        <f t="shared" si="124"/>
        <v>0</v>
      </c>
      <c r="L1756">
        <f t="shared" si="126"/>
        <v>6.2861562469024867E-184</v>
      </c>
      <c r="M1756">
        <f t="shared" si="127"/>
        <v>0</v>
      </c>
    </row>
    <row r="1757" spans="9:13" x14ac:dyDescent="0.25">
      <c r="I1757">
        <f t="shared" si="125"/>
        <v>2500</v>
      </c>
      <c r="J1757">
        <v>1755</v>
      </c>
      <c r="K1757">
        <f t="shared" si="124"/>
        <v>0</v>
      </c>
      <c r="L1757">
        <f t="shared" si="126"/>
        <v>1.1358175761240213E-184</v>
      </c>
      <c r="M1757">
        <f t="shared" si="127"/>
        <v>0</v>
      </c>
    </row>
    <row r="1758" spans="9:13" x14ac:dyDescent="0.25">
      <c r="I1758">
        <f t="shared" si="125"/>
        <v>2500</v>
      </c>
      <c r="J1758">
        <v>1756</v>
      </c>
      <c r="K1758">
        <f t="shared" si="124"/>
        <v>0</v>
      </c>
      <c r="L1758">
        <f t="shared" si="126"/>
        <v>2.04442935055208E-185</v>
      </c>
      <c r="M1758">
        <f t="shared" si="127"/>
        <v>0</v>
      </c>
    </row>
    <row r="1759" spans="9:13" x14ac:dyDescent="0.25">
      <c r="I1759">
        <f t="shared" si="125"/>
        <v>2500</v>
      </c>
      <c r="J1759">
        <v>1757</v>
      </c>
      <c r="K1759">
        <f t="shared" si="124"/>
        <v>0</v>
      </c>
      <c r="L1759">
        <f t="shared" si="126"/>
        <v>3.6658480153277067E-186</v>
      </c>
      <c r="M1759">
        <f t="shared" si="127"/>
        <v>0</v>
      </c>
    </row>
    <row r="1760" spans="9:13" x14ac:dyDescent="0.25">
      <c r="I1760">
        <f t="shared" si="125"/>
        <v>2500</v>
      </c>
      <c r="J1760">
        <v>1758</v>
      </c>
      <c r="K1760">
        <f t="shared" si="124"/>
        <v>0</v>
      </c>
      <c r="L1760">
        <f t="shared" si="126"/>
        <v>6.5480854983546792E-187</v>
      </c>
      <c r="M1760">
        <f t="shared" si="127"/>
        <v>0</v>
      </c>
    </row>
    <row r="1761" spans="9:13" x14ac:dyDescent="0.25">
      <c r="I1761">
        <f t="shared" si="125"/>
        <v>2500</v>
      </c>
      <c r="J1761">
        <v>1759</v>
      </c>
      <c r="K1761">
        <f t="shared" si="124"/>
        <v>0</v>
      </c>
      <c r="L1761">
        <f t="shared" si="126"/>
        <v>1.165173162666485E-187</v>
      </c>
      <c r="M1761">
        <f t="shared" si="127"/>
        <v>0</v>
      </c>
    </row>
    <row r="1762" spans="9:13" x14ac:dyDescent="0.25">
      <c r="I1762">
        <f t="shared" si="125"/>
        <v>2500</v>
      </c>
      <c r="J1762">
        <v>1760</v>
      </c>
      <c r="K1762">
        <f t="shared" si="124"/>
        <v>0</v>
      </c>
      <c r="L1762">
        <f t="shared" si="126"/>
        <v>2.0653875430334281E-188</v>
      </c>
      <c r="M1762">
        <f t="shared" si="127"/>
        <v>0</v>
      </c>
    </row>
    <row r="1763" spans="9:13" x14ac:dyDescent="0.25">
      <c r="I1763">
        <f t="shared" si="125"/>
        <v>2500</v>
      </c>
      <c r="J1763">
        <v>1761</v>
      </c>
      <c r="K1763">
        <f t="shared" si="124"/>
        <v>0</v>
      </c>
      <c r="L1763">
        <f t="shared" si="126"/>
        <v>3.6470883224651096E-189</v>
      </c>
      <c r="M1763">
        <f t="shared" si="127"/>
        <v>0</v>
      </c>
    </row>
    <row r="1764" spans="9:13" x14ac:dyDescent="0.25">
      <c r="I1764">
        <f t="shared" si="125"/>
        <v>2500</v>
      </c>
      <c r="J1764">
        <v>1762</v>
      </c>
      <c r="K1764">
        <f t="shared" si="124"/>
        <v>0</v>
      </c>
      <c r="L1764">
        <f t="shared" si="126"/>
        <v>6.4153942344203337E-190</v>
      </c>
      <c r="M1764">
        <f t="shared" si="127"/>
        <v>0</v>
      </c>
    </row>
    <row r="1765" spans="9:13" x14ac:dyDescent="0.25">
      <c r="I1765">
        <f t="shared" si="125"/>
        <v>2500</v>
      </c>
      <c r="J1765">
        <v>1763</v>
      </c>
      <c r="K1765">
        <f t="shared" si="124"/>
        <v>0</v>
      </c>
      <c r="L1765">
        <f t="shared" si="126"/>
        <v>1.1241685948906057E-190</v>
      </c>
      <c r="M1765">
        <f t="shared" si="127"/>
        <v>0</v>
      </c>
    </row>
    <row r="1766" spans="9:13" x14ac:dyDescent="0.25">
      <c r="I1766">
        <f t="shared" si="125"/>
        <v>2500</v>
      </c>
      <c r="J1766">
        <v>1764</v>
      </c>
      <c r="K1766">
        <f t="shared" si="124"/>
        <v>0</v>
      </c>
      <c r="L1766">
        <f t="shared" si="126"/>
        <v>1.9623174356303771E-191</v>
      </c>
      <c r="M1766">
        <f t="shared" si="127"/>
        <v>0</v>
      </c>
    </row>
    <row r="1767" spans="9:13" x14ac:dyDescent="0.25">
      <c r="I1767">
        <f t="shared" si="125"/>
        <v>2500</v>
      </c>
      <c r="J1767">
        <v>1765</v>
      </c>
      <c r="K1767">
        <f t="shared" si="124"/>
        <v>0</v>
      </c>
      <c r="L1767">
        <f t="shared" si="126"/>
        <v>3.4122078039655224E-192</v>
      </c>
      <c r="M1767">
        <f t="shared" si="127"/>
        <v>0</v>
      </c>
    </row>
    <row r="1768" spans="9:13" x14ac:dyDescent="0.25">
      <c r="I1768">
        <f t="shared" si="125"/>
        <v>2500</v>
      </c>
      <c r="J1768">
        <v>1766</v>
      </c>
      <c r="K1768">
        <f t="shared" si="124"/>
        <v>0</v>
      </c>
      <c r="L1768">
        <f t="shared" si="126"/>
        <v>5.9105616498937988E-193</v>
      </c>
      <c r="M1768">
        <f t="shared" si="127"/>
        <v>0</v>
      </c>
    </row>
    <row r="1769" spans="9:13" x14ac:dyDescent="0.25">
      <c r="I1769">
        <f t="shared" si="125"/>
        <v>2500</v>
      </c>
      <c r="J1769">
        <v>1767</v>
      </c>
      <c r="K1769">
        <f t="shared" si="124"/>
        <v>0</v>
      </c>
      <c r="L1769">
        <f t="shared" si="126"/>
        <v>1.0198769403634198E-193</v>
      </c>
      <c r="M1769">
        <f t="shared" si="127"/>
        <v>0</v>
      </c>
    </row>
    <row r="1770" spans="9:13" x14ac:dyDescent="0.25">
      <c r="I1770">
        <f t="shared" si="125"/>
        <v>2500</v>
      </c>
      <c r="J1770">
        <v>1768</v>
      </c>
      <c r="K1770">
        <f t="shared" si="124"/>
        <v>0</v>
      </c>
      <c r="L1770">
        <f t="shared" si="126"/>
        <v>1.753037475593265E-194</v>
      </c>
      <c r="M1770">
        <f t="shared" si="127"/>
        <v>0</v>
      </c>
    </row>
    <row r="1771" spans="9:13" x14ac:dyDescent="0.25">
      <c r="I1771">
        <f t="shared" si="125"/>
        <v>2500</v>
      </c>
      <c r="J1771">
        <v>1769</v>
      </c>
      <c r="K1771">
        <f t="shared" si="124"/>
        <v>0</v>
      </c>
      <c r="L1771">
        <f t="shared" si="126"/>
        <v>3.0016337275315255E-195</v>
      </c>
      <c r="M1771">
        <f t="shared" si="127"/>
        <v>0</v>
      </c>
    </row>
    <row r="1772" spans="9:13" x14ac:dyDescent="0.25">
      <c r="I1772">
        <f t="shared" si="125"/>
        <v>2500</v>
      </c>
      <c r="J1772">
        <v>1770</v>
      </c>
      <c r="K1772">
        <f t="shared" si="124"/>
        <v>0</v>
      </c>
      <c r="L1772">
        <f t="shared" si="126"/>
        <v>5.1197165574297779E-196</v>
      </c>
      <c r="M1772">
        <f t="shared" si="127"/>
        <v>0</v>
      </c>
    </row>
    <row r="1773" spans="9:13" x14ac:dyDescent="0.25">
      <c r="I1773">
        <f t="shared" si="125"/>
        <v>2500</v>
      </c>
      <c r="J1773">
        <v>1771</v>
      </c>
      <c r="K1773">
        <f t="shared" si="124"/>
        <v>0</v>
      </c>
      <c r="L1773">
        <f t="shared" si="126"/>
        <v>8.6987032545974874E-197</v>
      </c>
      <c r="M1773">
        <f t="shared" si="127"/>
        <v>0</v>
      </c>
    </row>
    <row r="1774" spans="9:13" x14ac:dyDescent="0.25">
      <c r="I1774">
        <f t="shared" si="125"/>
        <v>2500</v>
      </c>
      <c r="J1774">
        <v>1772</v>
      </c>
      <c r="K1774">
        <f t="shared" si="124"/>
        <v>0</v>
      </c>
      <c r="L1774">
        <f t="shared" si="126"/>
        <v>1.4722519466107706E-197</v>
      </c>
      <c r="M1774">
        <f t="shared" si="127"/>
        <v>0</v>
      </c>
    </row>
    <row r="1775" spans="9:13" x14ac:dyDescent="0.25">
      <c r="I1775">
        <f t="shared" si="125"/>
        <v>2500</v>
      </c>
      <c r="J1775">
        <v>1773</v>
      </c>
      <c r="K1775">
        <f t="shared" si="124"/>
        <v>0</v>
      </c>
      <c r="L1775">
        <f t="shared" si="126"/>
        <v>2.482146580077335E-198</v>
      </c>
      <c r="M1775">
        <f t="shared" si="127"/>
        <v>0</v>
      </c>
    </row>
    <row r="1776" spans="9:13" x14ac:dyDescent="0.25">
      <c r="I1776">
        <f t="shared" si="125"/>
        <v>2500</v>
      </c>
      <c r="J1776">
        <v>1774</v>
      </c>
      <c r="K1776">
        <f t="shared" si="124"/>
        <v>0</v>
      </c>
      <c r="L1776">
        <f t="shared" si="126"/>
        <v>4.1685883970448871E-199</v>
      </c>
      <c r="M1776">
        <f t="shared" si="127"/>
        <v>0</v>
      </c>
    </row>
    <row r="1777" spans="9:13" x14ac:dyDescent="0.25">
      <c r="I1777">
        <f t="shared" si="125"/>
        <v>2500</v>
      </c>
      <c r="J1777">
        <v>1775</v>
      </c>
      <c r="K1777">
        <f t="shared" si="124"/>
        <v>0</v>
      </c>
      <c r="L1777">
        <f t="shared" si="126"/>
        <v>6.973736633082027E-200</v>
      </c>
      <c r="M1777">
        <f t="shared" si="127"/>
        <v>0</v>
      </c>
    </row>
    <row r="1778" spans="9:13" x14ac:dyDescent="0.25">
      <c r="I1778">
        <f t="shared" si="125"/>
        <v>2500</v>
      </c>
      <c r="J1778">
        <v>1776</v>
      </c>
      <c r="K1778">
        <f t="shared" si="124"/>
        <v>0</v>
      </c>
      <c r="L1778">
        <f t="shared" si="126"/>
        <v>1.162132461145254E-200</v>
      </c>
      <c r="M1778">
        <f t="shared" si="127"/>
        <v>0</v>
      </c>
    </row>
    <row r="1779" spans="9:13" x14ac:dyDescent="0.25">
      <c r="I1779">
        <f t="shared" si="125"/>
        <v>2500</v>
      </c>
      <c r="J1779">
        <v>1777</v>
      </c>
      <c r="K1779">
        <f t="shared" si="124"/>
        <v>0</v>
      </c>
      <c r="L1779">
        <f t="shared" si="126"/>
        <v>1.9291140720220152E-201</v>
      </c>
      <c r="M1779">
        <f t="shared" si="127"/>
        <v>0</v>
      </c>
    </row>
    <row r="1780" spans="9:13" x14ac:dyDescent="0.25">
      <c r="I1780">
        <f t="shared" si="125"/>
        <v>2500</v>
      </c>
      <c r="J1780">
        <v>1778</v>
      </c>
      <c r="K1780">
        <f t="shared" si="124"/>
        <v>0</v>
      </c>
      <c r="L1780">
        <f t="shared" si="126"/>
        <v>3.1898553554624552E-202</v>
      </c>
      <c r="M1780">
        <f t="shared" si="127"/>
        <v>0</v>
      </c>
    </row>
    <row r="1781" spans="9:13" x14ac:dyDescent="0.25">
      <c r="I1781">
        <f t="shared" si="125"/>
        <v>2500</v>
      </c>
      <c r="J1781">
        <v>1779</v>
      </c>
      <c r="K1781">
        <f t="shared" si="124"/>
        <v>0</v>
      </c>
      <c r="L1781">
        <f t="shared" si="126"/>
        <v>5.2540413850718422E-203</v>
      </c>
      <c r="M1781">
        <f t="shared" si="127"/>
        <v>0</v>
      </c>
    </row>
    <row r="1782" spans="9:13" x14ac:dyDescent="0.25">
      <c r="I1782">
        <f t="shared" si="125"/>
        <v>2500</v>
      </c>
      <c r="J1782">
        <v>1780</v>
      </c>
      <c r="K1782">
        <f t="shared" si="124"/>
        <v>0</v>
      </c>
      <c r="L1782">
        <f t="shared" si="126"/>
        <v>8.6203324316918358E-204</v>
      </c>
      <c r="M1782">
        <f t="shared" si="127"/>
        <v>0</v>
      </c>
    </row>
    <row r="1783" spans="9:13" x14ac:dyDescent="0.25">
      <c r="I1783">
        <f t="shared" si="125"/>
        <v>2500</v>
      </c>
      <c r="J1783">
        <v>1781</v>
      </c>
      <c r="K1783">
        <f t="shared" si="124"/>
        <v>0</v>
      </c>
      <c r="L1783">
        <f t="shared" si="126"/>
        <v>1.4088383597998311E-204</v>
      </c>
      <c r="M1783">
        <f t="shared" si="127"/>
        <v>0</v>
      </c>
    </row>
    <row r="1784" spans="9:13" x14ac:dyDescent="0.25">
      <c r="I1784">
        <f t="shared" si="125"/>
        <v>2500</v>
      </c>
      <c r="J1784">
        <v>1782</v>
      </c>
      <c r="K1784">
        <f t="shared" si="124"/>
        <v>0</v>
      </c>
      <c r="L1784">
        <f t="shared" si="126"/>
        <v>2.2935253750887309E-205</v>
      </c>
      <c r="M1784">
        <f t="shared" si="127"/>
        <v>0</v>
      </c>
    </row>
    <row r="1785" spans="9:13" x14ac:dyDescent="0.25">
      <c r="I1785">
        <f t="shared" si="125"/>
        <v>2500</v>
      </c>
      <c r="J1785">
        <v>1783</v>
      </c>
      <c r="K1785">
        <f t="shared" si="124"/>
        <v>0</v>
      </c>
      <c r="L1785">
        <f t="shared" si="126"/>
        <v>3.7192018703065498E-206</v>
      </c>
      <c r="M1785">
        <f t="shared" si="127"/>
        <v>0</v>
      </c>
    </row>
    <row r="1786" spans="9:13" x14ac:dyDescent="0.25">
      <c r="I1786">
        <f t="shared" si="125"/>
        <v>2500</v>
      </c>
      <c r="J1786">
        <v>1784</v>
      </c>
      <c r="K1786">
        <f t="shared" si="124"/>
        <v>0</v>
      </c>
      <c r="L1786">
        <f t="shared" si="126"/>
        <v>6.0075634008336431E-207</v>
      </c>
      <c r="M1786">
        <f t="shared" si="127"/>
        <v>0</v>
      </c>
    </row>
    <row r="1787" spans="9:13" x14ac:dyDescent="0.25">
      <c r="I1787">
        <f t="shared" si="125"/>
        <v>2500</v>
      </c>
      <c r="J1787">
        <v>1785</v>
      </c>
      <c r="K1787">
        <f t="shared" si="124"/>
        <v>0</v>
      </c>
      <c r="L1787">
        <f t="shared" si="126"/>
        <v>9.6660261683275191E-208</v>
      </c>
      <c r="M1787">
        <f t="shared" si="127"/>
        <v>0</v>
      </c>
    </row>
    <row r="1788" spans="9:13" x14ac:dyDescent="0.25">
      <c r="I1788">
        <f t="shared" si="125"/>
        <v>2500</v>
      </c>
      <c r="J1788">
        <v>1786</v>
      </c>
      <c r="K1788">
        <f t="shared" si="124"/>
        <v>0</v>
      </c>
      <c r="L1788">
        <f t="shared" si="126"/>
        <v>1.5491630900229452E-208</v>
      </c>
      <c r="M1788">
        <f t="shared" si="127"/>
        <v>0</v>
      </c>
    </row>
    <row r="1789" spans="9:13" x14ac:dyDescent="0.25">
      <c r="I1789">
        <f t="shared" si="125"/>
        <v>2500</v>
      </c>
      <c r="J1789">
        <v>1787</v>
      </c>
      <c r="K1789">
        <f t="shared" ref="K1789:K1852" si="128">IF(I1789+J1789&gt;(G$2-(G$2*G$3*G$4/100/100))/2, (1-(_xlfn.HYPGEOM.DIST((I1789+J1789-1), (G$2-(G$2*G$3*G$4/100/100)), G$2/2, G$2, TRUE))),_xlfn.HYPGEOM.DIST(I1789+J1789, (G$2-(G$2*G$3*G$4/100/100)), G$2/2, G$2, TRUE))</f>
        <v>0</v>
      </c>
      <c r="L1789">
        <f t="shared" si="126"/>
        <v>2.4731158429902515E-209</v>
      </c>
      <c r="M1789">
        <f t="shared" si="127"/>
        <v>0</v>
      </c>
    </row>
    <row r="1790" spans="9:13" x14ac:dyDescent="0.25">
      <c r="I1790">
        <f t="shared" si="125"/>
        <v>2500</v>
      </c>
      <c r="J1790">
        <v>1788</v>
      </c>
      <c r="K1790">
        <f t="shared" si="128"/>
        <v>0</v>
      </c>
      <c r="L1790">
        <f t="shared" si="126"/>
        <v>3.9326789208224381E-210</v>
      </c>
      <c r="M1790">
        <f t="shared" si="127"/>
        <v>0</v>
      </c>
    </row>
    <row r="1791" spans="9:13" x14ac:dyDescent="0.25">
      <c r="I1791">
        <f t="shared" si="125"/>
        <v>2500</v>
      </c>
      <c r="J1791">
        <v>1789</v>
      </c>
      <c r="K1791">
        <f t="shared" si="128"/>
        <v>0</v>
      </c>
      <c r="L1791">
        <f t="shared" si="126"/>
        <v>6.229135765201646E-211</v>
      </c>
      <c r="M1791">
        <f t="shared" si="127"/>
        <v>0</v>
      </c>
    </row>
    <row r="1792" spans="9:13" x14ac:dyDescent="0.25">
      <c r="I1792">
        <f t="shared" si="125"/>
        <v>2500</v>
      </c>
      <c r="J1792">
        <v>1790</v>
      </c>
      <c r="K1792">
        <f t="shared" si="128"/>
        <v>0</v>
      </c>
      <c r="L1792">
        <f t="shared" si="126"/>
        <v>9.8279046882431742E-212</v>
      </c>
      <c r="M1792">
        <f t="shared" si="127"/>
        <v>0</v>
      </c>
    </row>
    <row r="1793" spans="9:13" x14ac:dyDescent="0.25">
      <c r="I1793">
        <f t="shared" si="125"/>
        <v>2500</v>
      </c>
      <c r="J1793">
        <v>1791</v>
      </c>
      <c r="K1793">
        <f t="shared" si="128"/>
        <v>0</v>
      </c>
      <c r="L1793">
        <f t="shared" si="126"/>
        <v>1.5444948401484424E-212</v>
      </c>
      <c r="M1793">
        <f t="shared" si="127"/>
        <v>0</v>
      </c>
    </row>
    <row r="1794" spans="9:13" x14ac:dyDescent="0.25">
      <c r="I1794">
        <f t="shared" si="125"/>
        <v>2500</v>
      </c>
      <c r="J1794">
        <v>1792</v>
      </c>
      <c r="K1794">
        <f t="shared" si="128"/>
        <v>0</v>
      </c>
      <c r="L1794">
        <f t="shared" si="126"/>
        <v>2.4177028445525119E-213</v>
      </c>
      <c r="M1794">
        <f t="shared" si="127"/>
        <v>0</v>
      </c>
    </row>
    <row r="1795" spans="9:13" x14ac:dyDescent="0.25">
      <c r="I1795">
        <f t="shared" si="125"/>
        <v>2500</v>
      </c>
      <c r="J1795">
        <v>1793</v>
      </c>
      <c r="K1795">
        <f t="shared" si="128"/>
        <v>0</v>
      </c>
      <c r="L1795">
        <f t="shared" si="126"/>
        <v>3.7697179515161744E-214</v>
      </c>
      <c r="M1795">
        <f t="shared" si="127"/>
        <v>0</v>
      </c>
    </row>
    <row r="1796" spans="9:13" x14ac:dyDescent="0.25">
      <c r="I1796">
        <f t="shared" ref="I1796:I1859" si="129">G$5</f>
        <v>2500</v>
      </c>
      <c r="J1796">
        <v>1794</v>
      </c>
      <c r="K1796">
        <f t="shared" si="128"/>
        <v>0</v>
      </c>
      <c r="L1796">
        <f t="shared" ref="L1796:L1859" si="130">_xlfn.HYPGEOM.DIST(J1796,  (G$2-0.5*G$2)*0.5, G$2/2-I1796,(G$2-0.5*G$2), FALSE)</f>
        <v>5.8546752159985771E-215</v>
      </c>
      <c r="M1796">
        <f t="shared" ref="M1796:M1859" si="131">K1796*L1796</f>
        <v>0</v>
      </c>
    </row>
    <row r="1797" spans="9:13" x14ac:dyDescent="0.25">
      <c r="I1797">
        <f t="shared" si="129"/>
        <v>2500</v>
      </c>
      <c r="J1797">
        <v>1795</v>
      </c>
      <c r="K1797">
        <f t="shared" si="128"/>
        <v>0</v>
      </c>
      <c r="L1797">
        <f t="shared" si="130"/>
        <v>9.0569778197308015E-216</v>
      </c>
      <c r="M1797">
        <f t="shared" si="131"/>
        <v>0</v>
      </c>
    </row>
    <row r="1798" spans="9:13" x14ac:dyDescent="0.25">
      <c r="I1798">
        <f t="shared" si="129"/>
        <v>2500</v>
      </c>
      <c r="J1798">
        <v>1796</v>
      </c>
      <c r="K1798">
        <f t="shared" si="128"/>
        <v>0</v>
      </c>
      <c r="L1798">
        <f t="shared" si="130"/>
        <v>1.3955611581948407E-216</v>
      </c>
      <c r="M1798">
        <f t="shared" si="131"/>
        <v>0</v>
      </c>
    </row>
    <row r="1799" spans="9:13" x14ac:dyDescent="0.25">
      <c r="I1799">
        <f t="shared" si="129"/>
        <v>2500</v>
      </c>
      <c r="J1799">
        <v>1797</v>
      </c>
      <c r="K1799">
        <f t="shared" si="128"/>
        <v>0</v>
      </c>
      <c r="L1799">
        <f t="shared" si="130"/>
        <v>2.1418943121359678E-217</v>
      </c>
      <c r="M1799">
        <f t="shared" si="131"/>
        <v>0</v>
      </c>
    </row>
    <row r="1800" spans="9:13" x14ac:dyDescent="0.25">
      <c r="I1800">
        <f t="shared" si="129"/>
        <v>2500</v>
      </c>
      <c r="J1800">
        <v>1798</v>
      </c>
      <c r="K1800">
        <f t="shared" si="128"/>
        <v>0</v>
      </c>
      <c r="L1800">
        <f t="shared" si="130"/>
        <v>3.2743817630345065E-218</v>
      </c>
      <c r="M1800">
        <f t="shared" si="131"/>
        <v>0</v>
      </c>
    </row>
    <row r="1801" spans="9:13" x14ac:dyDescent="0.25">
      <c r="I1801">
        <f t="shared" si="129"/>
        <v>2500</v>
      </c>
      <c r="J1801">
        <v>1799</v>
      </c>
      <c r="K1801">
        <f t="shared" si="128"/>
        <v>0</v>
      </c>
      <c r="L1801">
        <f t="shared" si="130"/>
        <v>4.9858729815931604E-219</v>
      </c>
      <c r="M1801">
        <f t="shared" si="131"/>
        <v>0</v>
      </c>
    </row>
    <row r="1802" spans="9:13" x14ac:dyDescent="0.25">
      <c r="I1802">
        <f t="shared" si="129"/>
        <v>2500</v>
      </c>
      <c r="J1802">
        <v>1800</v>
      </c>
      <c r="K1802">
        <f t="shared" si="128"/>
        <v>0</v>
      </c>
      <c r="L1802">
        <f t="shared" si="130"/>
        <v>7.5619227439153593E-220</v>
      </c>
      <c r="M1802">
        <f t="shared" si="131"/>
        <v>0</v>
      </c>
    </row>
    <row r="1803" spans="9:13" x14ac:dyDescent="0.25">
      <c r="I1803">
        <f t="shared" si="129"/>
        <v>2500</v>
      </c>
      <c r="J1803">
        <v>1801</v>
      </c>
      <c r="K1803">
        <f t="shared" si="128"/>
        <v>0</v>
      </c>
      <c r="L1803">
        <f t="shared" si="130"/>
        <v>1.1423544833406448E-220</v>
      </c>
      <c r="M1803">
        <f t="shared" si="131"/>
        <v>0</v>
      </c>
    </row>
    <row r="1804" spans="9:13" x14ac:dyDescent="0.25">
      <c r="I1804">
        <f t="shared" si="129"/>
        <v>2500</v>
      </c>
      <c r="J1804">
        <v>1802</v>
      </c>
      <c r="K1804">
        <f t="shared" si="128"/>
        <v>0</v>
      </c>
      <c r="L1804">
        <f t="shared" si="130"/>
        <v>1.7188804365681519E-221</v>
      </c>
      <c r="M1804">
        <f t="shared" si="131"/>
        <v>0</v>
      </c>
    </row>
    <row r="1805" spans="9:13" x14ac:dyDescent="0.25">
      <c r="I1805">
        <f t="shared" si="129"/>
        <v>2500</v>
      </c>
      <c r="J1805">
        <v>1803</v>
      </c>
      <c r="K1805">
        <f t="shared" si="128"/>
        <v>0</v>
      </c>
      <c r="L1805">
        <f t="shared" si="130"/>
        <v>2.5761138972409764E-222</v>
      </c>
      <c r="M1805">
        <f t="shared" si="131"/>
        <v>0</v>
      </c>
    </row>
    <row r="1806" spans="9:13" x14ac:dyDescent="0.25">
      <c r="I1806">
        <f t="shared" si="129"/>
        <v>2500</v>
      </c>
      <c r="J1806">
        <v>1804</v>
      </c>
      <c r="K1806">
        <f t="shared" si="128"/>
        <v>0</v>
      </c>
      <c r="L1806">
        <f t="shared" si="130"/>
        <v>3.8455419230524517E-223</v>
      </c>
      <c r="M1806">
        <f t="shared" si="131"/>
        <v>0</v>
      </c>
    </row>
    <row r="1807" spans="9:13" x14ac:dyDescent="0.25">
      <c r="I1807">
        <f t="shared" si="129"/>
        <v>2500</v>
      </c>
      <c r="J1807">
        <v>1805</v>
      </c>
      <c r="K1807">
        <f t="shared" si="128"/>
        <v>0</v>
      </c>
      <c r="L1807">
        <f t="shared" si="130"/>
        <v>5.7177033208680834E-224</v>
      </c>
      <c r="M1807">
        <f t="shared" si="131"/>
        <v>0</v>
      </c>
    </row>
    <row r="1808" spans="9:13" x14ac:dyDescent="0.25">
      <c r="I1808">
        <f t="shared" si="129"/>
        <v>2500</v>
      </c>
      <c r="J1808">
        <v>1806</v>
      </c>
      <c r="K1808">
        <f t="shared" si="128"/>
        <v>0</v>
      </c>
      <c r="L1808">
        <f t="shared" si="130"/>
        <v>8.4675103125007767E-225</v>
      </c>
      <c r="M1808">
        <f t="shared" si="131"/>
        <v>0</v>
      </c>
    </row>
    <row r="1809" spans="9:13" x14ac:dyDescent="0.25">
      <c r="I1809">
        <f t="shared" si="129"/>
        <v>2500</v>
      </c>
      <c r="J1809">
        <v>1807</v>
      </c>
      <c r="K1809">
        <f t="shared" si="128"/>
        <v>0</v>
      </c>
      <c r="L1809">
        <f t="shared" si="130"/>
        <v>1.2489882997812152E-225</v>
      </c>
      <c r="M1809">
        <f t="shared" si="131"/>
        <v>0</v>
      </c>
    </row>
    <row r="1810" spans="9:13" x14ac:dyDescent="0.25">
      <c r="I1810">
        <f t="shared" si="129"/>
        <v>2500</v>
      </c>
      <c r="J1810">
        <v>1808</v>
      </c>
      <c r="K1810">
        <f t="shared" si="128"/>
        <v>0</v>
      </c>
      <c r="L1810">
        <f t="shared" si="130"/>
        <v>1.8349658535241305E-226</v>
      </c>
      <c r="M1810">
        <f t="shared" si="131"/>
        <v>0</v>
      </c>
    </row>
    <row r="1811" spans="9:13" x14ac:dyDescent="0.25">
      <c r="I1811">
        <f t="shared" si="129"/>
        <v>2500</v>
      </c>
      <c r="J1811">
        <v>1809</v>
      </c>
      <c r="K1811">
        <f t="shared" si="128"/>
        <v>0</v>
      </c>
      <c r="L1811">
        <f t="shared" si="130"/>
        <v>2.6851159364476943E-227</v>
      </c>
      <c r="M1811">
        <f t="shared" si="131"/>
        <v>0</v>
      </c>
    </row>
    <row r="1812" spans="9:13" x14ac:dyDescent="0.25">
      <c r="I1812">
        <f t="shared" si="129"/>
        <v>2500</v>
      </c>
      <c r="J1812">
        <v>1810</v>
      </c>
      <c r="K1812">
        <f t="shared" si="128"/>
        <v>0</v>
      </c>
      <c r="L1812">
        <f t="shared" si="130"/>
        <v>3.9134698038860526E-228</v>
      </c>
      <c r="M1812">
        <f t="shared" si="131"/>
        <v>0</v>
      </c>
    </row>
    <row r="1813" spans="9:13" x14ac:dyDescent="0.25">
      <c r="I1813">
        <f t="shared" si="129"/>
        <v>2500</v>
      </c>
      <c r="J1813">
        <v>1811</v>
      </c>
      <c r="K1813">
        <f t="shared" si="128"/>
        <v>0</v>
      </c>
      <c r="L1813">
        <f t="shared" si="130"/>
        <v>5.680980100531072E-229</v>
      </c>
      <c r="M1813">
        <f t="shared" si="131"/>
        <v>0</v>
      </c>
    </row>
    <row r="1814" spans="9:13" x14ac:dyDescent="0.25">
      <c r="I1814">
        <f t="shared" si="129"/>
        <v>2500</v>
      </c>
      <c r="J1814">
        <v>1812</v>
      </c>
      <c r="K1814">
        <f t="shared" si="128"/>
        <v>0</v>
      </c>
      <c r="L1814">
        <f t="shared" si="130"/>
        <v>8.2138227194735083E-230</v>
      </c>
      <c r="M1814">
        <f t="shared" si="131"/>
        <v>0</v>
      </c>
    </row>
    <row r="1815" spans="9:13" x14ac:dyDescent="0.25">
      <c r="I1815">
        <f t="shared" si="129"/>
        <v>2500</v>
      </c>
      <c r="J1815">
        <v>1813</v>
      </c>
      <c r="K1815">
        <f t="shared" si="128"/>
        <v>0</v>
      </c>
      <c r="L1815">
        <f t="shared" si="130"/>
        <v>1.1828416091928255E-230</v>
      </c>
      <c r="M1815">
        <f t="shared" si="131"/>
        <v>0</v>
      </c>
    </row>
    <row r="1816" spans="9:13" x14ac:dyDescent="0.25">
      <c r="I1816">
        <f t="shared" si="129"/>
        <v>2500</v>
      </c>
      <c r="J1816">
        <v>1814</v>
      </c>
      <c r="K1816">
        <f t="shared" si="128"/>
        <v>0</v>
      </c>
      <c r="L1816">
        <f t="shared" si="130"/>
        <v>1.6965454630381544E-231</v>
      </c>
      <c r="M1816">
        <f t="shared" si="131"/>
        <v>0</v>
      </c>
    </row>
    <row r="1817" spans="9:13" x14ac:dyDescent="0.25">
      <c r="I1817">
        <f t="shared" si="129"/>
        <v>2500</v>
      </c>
      <c r="J1817">
        <v>1815</v>
      </c>
      <c r="K1817">
        <f t="shared" si="128"/>
        <v>0</v>
      </c>
      <c r="L1817">
        <f t="shared" si="130"/>
        <v>2.4235973824611949E-232</v>
      </c>
      <c r="M1817">
        <f t="shared" si="131"/>
        <v>0</v>
      </c>
    </row>
    <row r="1818" spans="9:13" x14ac:dyDescent="0.25">
      <c r="I1818">
        <f t="shared" si="129"/>
        <v>2500</v>
      </c>
      <c r="J1818">
        <v>1816</v>
      </c>
      <c r="K1818">
        <f t="shared" si="128"/>
        <v>0</v>
      </c>
      <c r="L1818">
        <f t="shared" si="130"/>
        <v>3.4483388049250757E-233</v>
      </c>
      <c r="M1818">
        <f t="shared" si="131"/>
        <v>0</v>
      </c>
    </row>
    <row r="1819" spans="9:13" x14ac:dyDescent="0.25">
      <c r="I1819">
        <f t="shared" si="129"/>
        <v>2500</v>
      </c>
      <c r="J1819">
        <v>1817</v>
      </c>
      <c r="K1819">
        <f t="shared" si="128"/>
        <v>0</v>
      </c>
      <c r="L1819">
        <f t="shared" si="130"/>
        <v>4.8866617454031914E-234</v>
      </c>
      <c r="M1819">
        <f t="shared" si="131"/>
        <v>0</v>
      </c>
    </row>
    <row r="1820" spans="9:13" x14ac:dyDescent="0.25">
      <c r="I1820">
        <f t="shared" si="129"/>
        <v>2500</v>
      </c>
      <c r="J1820">
        <v>1818</v>
      </c>
      <c r="K1820">
        <f t="shared" si="128"/>
        <v>0</v>
      </c>
      <c r="L1820">
        <f t="shared" si="130"/>
        <v>6.8970905507673288E-235</v>
      </c>
      <c r="M1820">
        <f t="shared" si="131"/>
        <v>0</v>
      </c>
    </row>
    <row r="1821" spans="9:13" x14ac:dyDescent="0.25">
      <c r="I1821">
        <f t="shared" si="129"/>
        <v>2500</v>
      </c>
      <c r="J1821">
        <v>1819</v>
      </c>
      <c r="K1821">
        <f t="shared" si="128"/>
        <v>0</v>
      </c>
      <c r="L1821">
        <f t="shared" si="130"/>
        <v>9.6954792000214348E-236</v>
      </c>
      <c r="M1821">
        <f t="shared" si="131"/>
        <v>0</v>
      </c>
    </row>
    <row r="1822" spans="9:13" x14ac:dyDescent="0.25">
      <c r="I1822">
        <f t="shared" si="129"/>
        <v>2500</v>
      </c>
      <c r="J1822">
        <v>1820</v>
      </c>
      <c r="K1822">
        <f t="shared" si="128"/>
        <v>0</v>
      </c>
      <c r="L1822">
        <f t="shared" si="130"/>
        <v>1.3574402636401345E-236</v>
      </c>
      <c r="M1822">
        <f t="shared" si="131"/>
        <v>0</v>
      </c>
    </row>
    <row r="1823" spans="9:13" x14ac:dyDescent="0.25">
      <c r="I1823">
        <f t="shared" si="129"/>
        <v>2500</v>
      </c>
      <c r="J1823">
        <v>1821</v>
      </c>
      <c r="K1823">
        <f t="shared" si="128"/>
        <v>0</v>
      </c>
      <c r="L1823">
        <f t="shared" si="130"/>
        <v>1.8928607273168464E-237</v>
      </c>
      <c r="M1823">
        <f t="shared" si="131"/>
        <v>0</v>
      </c>
    </row>
    <row r="1824" spans="9:13" x14ac:dyDescent="0.25">
      <c r="I1824">
        <f t="shared" si="129"/>
        <v>2500</v>
      </c>
      <c r="J1824">
        <v>1822</v>
      </c>
      <c r="K1824">
        <f t="shared" si="128"/>
        <v>0</v>
      </c>
      <c r="L1824">
        <f t="shared" si="130"/>
        <v>2.6288237150970855E-238</v>
      </c>
      <c r="M1824">
        <f t="shared" si="131"/>
        <v>0</v>
      </c>
    </row>
    <row r="1825" spans="9:13" x14ac:dyDescent="0.25">
      <c r="I1825">
        <f t="shared" si="129"/>
        <v>2500</v>
      </c>
      <c r="J1825">
        <v>1823</v>
      </c>
      <c r="K1825">
        <f t="shared" si="128"/>
        <v>0</v>
      </c>
      <c r="L1825">
        <f t="shared" si="130"/>
        <v>3.6361979227778055E-239</v>
      </c>
      <c r="M1825">
        <f t="shared" si="131"/>
        <v>0</v>
      </c>
    </row>
    <row r="1826" spans="9:13" x14ac:dyDescent="0.25">
      <c r="I1826">
        <f t="shared" si="129"/>
        <v>2500</v>
      </c>
      <c r="J1826">
        <v>1824</v>
      </c>
      <c r="K1826">
        <f t="shared" si="128"/>
        <v>0</v>
      </c>
      <c r="L1826">
        <f t="shared" si="130"/>
        <v>5.0092785693331942E-240</v>
      </c>
      <c r="M1826">
        <f t="shared" si="131"/>
        <v>0</v>
      </c>
    </row>
    <row r="1827" spans="9:13" x14ac:dyDescent="0.25">
      <c r="I1827">
        <f t="shared" si="129"/>
        <v>2500</v>
      </c>
      <c r="J1827">
        <v>1825</v>
      </c>
      <c r="K1827">
        <f t="shared" si="128"/>
        <v>0</v>
      </c>
      <c r="L1827">
        <f t="shared" si="130"/>
        <v>6.8729445179212804E-241</v>
      </c>
      <c r="M1827">
        <f t="shared" si="131"/>
        <v>0</v>
      </c>
    </row>
    <row r="1828" spans="9:13" x14ac:dyDescent="0.25">
      <c r="I1828">
        <f t="shared" si="129"/>
        <v>2500</v>
      </c>
      <c r="J1828">
        <v>1826</v>
      </c>
      <c r="K1828">
        <f t="shared" si="128"/>
        <v>0</v>
      </c>
      <c r="L1828">
        <f t="shared" si="130"/>
        <v>9.3918000368840237E-242</v>
      </c>
      <c r="M1828">
        <f t="shared" si="131"/>
        <v>0</v>
      </c>
    </row>
    <row r="1829" spans="9:13" x14ac:dyDescent="0.25">
      <c r="I1829">
        <f t="shared" si="129"/>
        <v>2500</v>
      </c>
      <c r="J1829">
        <v>1827</v>
      </c>
      <c r="K1829">
        <f t="shared" si="128"/>
        <v>0</v>
      </c>
      <c r="L1829">
        <f t="shared" si="130"/>
        <v>1.2781785812563449E-242</v>
      </c>
      <c r="M1829">
        <f t="shared" si="131"/>
        <v>0</v>
      </c>
    </row>
    <row r="1830" spans="9:13" x14ac:dyDescent="0.25">
      <c r="I1830">
        <f t="shared" si="129"/>
        <v>2500</v>
      </c>
      <c r="J1830">
        <v>1828</v>
      </c>
      <c r="K1830">
        <f t="shared" si="128"/>
        <v>0</v>
      </c>
      <c r="L1830">
        <f t="shared" si="130"/>
        <v>1.7324841950102801E-243</v>
      </c>
      <c r="M1830">
        <f t="shared" si="131"/>
        <v>0</v>
      </c>
    </row>
    <row r="1831" spans="9:13" x14ac:dyDescent="0.25">
      <c r="I1831">
        <f t="shared" si="129"/>
        <v>2500</v>
      </c>
      <c r="J1831">
        <v>1829</v>
      </c>
      <c r="K1831">
        <f t="shared" si="128"/>
        <v>0</v>
      </c>
      <c r="L1831">
        <f t="shared" si="130"/>
        <v>2.3387317766331656E-244</v>
      </c>
      <c r="M1831">
        <f t="shared" si="131"/>
        <v>0</v>
      </c>
    </row>
    <row r="1832" spans="9:13" x14ac:dyDescent="0.25">
      <c r="I1832">
        <f t="shared" si="129"/>
        <v>2500</v>
      </c>
      <c r="J1832">
        <v>1830</v>
      </c>
      <c r="K1832">
        <f t="shared" si="128"/>
        <v>0</v>
      </c>
      <c r="L1832">
        <f t="shared" si="130"/>
        <v>3.1442949441397595E-245</v>
      </c>
      <c r="M1832">
        <f t="shared" si="131"/>
        <v>0</v>
      </c>
    </row>
    <row r="1833" spans="9:13" x14ac:dyDescent="0.25">
      <c r="I1833">
        <f t="shared" si="129"/>
        <v>2500</v>
      </c>
      <c r="J1833">
        <v>1831</v>
      </c>
      <c r="K1833">
        <f t="shared" si="128"/>
        <v>0</v>
      </c>
      <c r="L1833">
        <f t="shared" si="130"/>
        <v>4.2101366699198222E-246</v>
      </c>
      <c r="M1833">
        <f t="shared" si="131"/>
        <v>0</v>
      </c>
    </row>
    <row r="1834" spans="9:13" x14ac:dyDescent="0.25">
      <c r="I1834">
        <f t="shared" si="129"/>
        <v>2500</v>
      </c>
      <c r="J1834">
        <v>1832</v>
      </c>
      <c r="K1834">
        <f t="shared" si="128"/>
        <v>0</v>
      </c>
      <c r="L1834">
        <f t="shared" si="130"/>
        <v>5.6143242469102617E-247</v>
      </c>
      <c r="M1834">
        <f t="shared" si="131"/>
        <v>0</v>
      </c>
    </row>
    <row r="1835" spans="9:13" x14ac:dyDescent="0.25">
      <c r="I1835">
        <f t="shared" si="129"/>
        <v>2500</v>
      </c>
      <c r="J1835">
        <v>1833</v>
      </c>
      <c r="K1835">
        <f t="shared" si="128"/>
        <v>0</v>
      </c>
      <c r="L1835">
        <f t="shared" si="130"/>
        <v>7.4563362740648389E-248</v>
      </c>
      <c r="M1835">
        <f t="shared" si="131"/>
        <v>0</v>
      </c>
    </row>
    <row r="1836" spans="9:13" x14ac:dyDescent="0.25">
      <c r="I1836">
        <f t="shared" si="129"/>
        <v>2500</v>
      </c>
      <c r="J1836">
        <v>1834</v>
      </c>
      <c r="K1836">
        <f t="shared" si="128"/>
        <v>0</v>
      </c>
      <c r="L1836">
        <f t="shared" si="130"/>
        <v>9.8623064061746626E-249</v>
      </c>
      <c r="M1836">
        <f t="shared" si="131"/>
        <v>0</v>
      </c>
    </row>
    <row r="1837" spans="9:13" x14ac:dyDescent="0.25">
      <c r="I1837">
        <f t="shared" si="129"/>
        <v>2500</v>
      </c>
      <c r="J1837">
        <v>1835</v>
      </c>
      <c r="K1837">
        <f t="shared" si="128"/>
        <v>0</v>
      </c>
      <c r="L1837">
        <f t="shared" si="130"/>
        <v>1.2991365828824017E-249</v>
      </c>
      <c r="M1837">
        <f t="shared" si="131"/>
        <v>0</v>
      </c>
    </row>
    <row r="1838" spans="9:13" x14ac:dyDescent="0.25">
      <c r="I1838">
        <f t="shared" si="129"/>
        <v>2500</v>
      </c>
      <c r="J1838">
        <v>1836</v>
      </c>
      <c r="K1838">
        <f t="shared" si="128"/>
        <v>0</v>
      </c>
      <c r="L1838">
        <f t="shared" si="130"/>
        <v>1.7043263137314979E-250</v>
      </c>
      <c r="M1838">
        <f t="shared" si="131"/>
        <v>0</v>
      </c>
    </row>
    <row r="1839" spans="9:13" x14ac:dyDescent="0.25">
      <c r="I1839">
        <f t="shared" si="129"/>
        <v>2500</v>
      </c>
      <c r="J1839">
        <v>1837</v>
      </c>
      <c r="K1839">
        <f t="shared" si="128"/>
        <v>0</v>
      </c>
      <c r="L1839">
        <f t="shared" si="130"/>
        <v>2.2267455619336551E-251</v>
      </c>
      <c r="M1839">
        <f t="shared" si="131"/>
        <v>0</v>
      </c>
    </row>
    <row r="1840" spans="9:13" x14ac:dyDescent="0.25">
      <c r="I1840">
        <f t="shared" si="129"/>
        <v>2500</v>
      </c>
      <c r="J1840">
        <v>1838</v>
      </c>
      <c r="K1840">
        <f t="shared" si="128"/>
        <v>0</v>
      </c>
      <c r="L1840">
        <f t="shared" si="130"/>
        <v>2.8973878734450152E-252</v>
      </c>
      <c r="M1840">
        <f t="shared" si="131"/>
        <v>0</v>
      </c>
    </row>
    <row r="1841" spans="9:13" x14ac:dyDescent="0.25">
      <c r="I1841">
        <f t="shared" si="129"/>
        <v>2500</v>
      </c>
      <c r="J1841">
        <v>1839</v>
      </c>
      <c r="K1841">
        <f t="shared" si="128"/>
        <v>0</v>
      </c>
      <c r="L1841">
        <f t="shared" si="130"/>
        <v>3.7545609468998962E-253</v>
      </c>
      <c r="M1841">
        <f t="shared" si="131"/>
        <v>0</v>
      </c>
    </row>
    <row r="1842" spans="9:13" x14ac:dyDescent="0.25">
      <c r="I1842">
        <f t="shared" si="129"/>
        <v>2500</v>
      </c>
      <c r="J1842">
        <v>1840</v>
      </c>
      <c r="K1842">
        <f t="shared" si="128"/>
        <v>0</v>
      </c>
      <c r="L1842">
        <f t="shared" si="130"/>
        <v>4.8453642588618894E-254</v>
      </c>
      <c r="M1842">
        <f t="shared" si="131"/>
        <v>0</v>
      </c>
    </row>
    <row r="1843" spans="9:13" x14ac:dyDescent="0.25">
      <c r="I1843">
        <f t="shared" si="129"/>
        <v>2500</v>
      </c>
      <c r="J1843">
        <v>1841</v>
      </c>
      <c r="K1843">
        <f t="shared" si="128"/>
        <v>0</v>
      </c>
      <c r="L1843">
        <f t="shared" si="130"/>
        <v>6.2273994725137166E-255</v>
      </c>
      <c r="M1843">
        <f t="shared" si="131"/>
        <v>0</v>
      </c>
    </row>
    <row r="1844" spans="9:13" x14ac:dyDescent="0.25">
      <c r="I1844">
        <f t="shared" si="129"/>
        <v>2500</v>
      </c>
      <c r="J1844">
        <v>1842</v>
      </c>
      <c r="K1844">
        <f t="shared" si="128"/>
        <v>0</v>
      </c>
      <c r="L1844">
        <f t="shared" si="130"/>
        <v>7.9707337605780843E-256</v>
      </c>
      <c r="M1844">
        <f t="shared" si="131"/>
        <v>0</v>
      </c>
    </row>
    <row r="1845" spans="9:13" x14ac:dyDescent="0.25">
      <c r="I1845">
        <f t="shared" si="129"/>
        <v>2500</v>
      </c>
      <c r="J1845">
        <v>1843</v>
      </c>
      <c r="K1845">
        <f t="shared" si="128"/>
        <v>0</v>
      </c>
      <c r="L1845">
        <f t="shared" si="130"/>
        <v>1.0160133625568327E-256</v>
      </c>
      <c r="M1845">
        <f t="shared" si="131"/>
        <v>0</v>
      </c>
    </row>
    <row r="1846" spans="9:13" x14ac:dyDescent="0.25">
      <c r="I1846">
        <f t="shared" si="129"/>
        <v>2500</v>
      </c>
      <c r="J1846">
        <v>1844</v>
      </c>
      <c r="K1846">
        <f t="shared" si="128"/>
        <v>0</v>
      </c>
      <c r="L1846">
        <f t="shared" si="130"/>
        <v>1.2897582825173432E-257</v>
      </c>
      <c r="M1846">
        <f t="shared" si="131"/>
        <v>0</v>
      </c>
    </row>
    <row r="1847" spans="9:13" x14ac:dyDescent="0.25">
      <c r="I1847">
        <f t="shared" si="129"/>
        <v>2500</v>
      </c>
      <c r="J1847">
        <v>1845</v>
      </c>
      <c r="K1847">
        <f t="shared" si="128"/>
        <v>0</v>
      </c>
      <c r="L1847">
        <f t="shared" si="130"/>
        <v>1.6305092361703777E-258</v>
      </c>
      <c r="M1847">
        <f t="shared" si="131"/>
        <v>0</v>
      </c>
    </row>
    <row r="1848" spans="9:13" x14ac:dyDescent="0.25">
      <c r="I1848">
        <f t="shared" si="129"/>
        <v>2500</v>
      </c>
      <c r="J1848">
        <v>1846</v>
      </c>
      <c r="K1848">
        <f t="shared" si="128"/>
        <v>0</v>
      </c>
      <c r="L1848">
        <f t="shared" si="130"/>
        <v>2.0527802934512109E-259</v>
      </c>
      <c r="M1848">
        <f t="shared" si="131"/>
        <v>0</v>
      </c>
    </row>
    <row r="1849" spans="9:13" x14ac:dyDescent="0.25">
      <c r="I1849">
        <f t="shared" si="129"/>
        <v>2500</v>
      </c>
      <c r="J1849">
        <v>1847</v>
      </c>
      <c r="K1849">
        <f t="shared" si="128"/>
        <v>0</v>
      </c>
      <c r="L1849">
        <f t="shared" si="130"/>
        <v>0</v>
      </c>
      <c r="M1849">
        <f t="shared" si="131"/>
        <v>0</v>
      </c>
    </row>
    <row r="1850" spans="9:13" x14ac:dyDescent="0.25">
      <c r="I1850">
        <f t="shared" si="129"/>
        <v>2500</v>
      </c>
      <c r="J1850">
        <v>1848</v>
      </c>
      <c r="K1850">
        <f t="shared" si="128"/>
        <v>0</v>
      </c>
      <c r="L1850">
        <f t="shared" si="130"/>
        <v>0</v>
      </c>
      <c r="M1850">
        <f t="shared" si="131"/>
        <v>0</v>
      </c>
    </row>
    <row r="1851" spans="9:13" x14ac:dyDescent="0.25">
      <c r="I1851">
        <f t="shared" si="129"/>
        <v>2500</v>
      </c>
      <c r="J1851">
        <v>1849</v>
      </c>
      <c r="K1851">
        <f t="shared" si="128"/>
        <v>0</v>
      </c>
      <c r="L1851">
        <f t="shared" si="130"/>
        <v>0</v>
      </c>
      <c r="M1851">
        <f t="shared" si="131"/>
        <v>0</v>
      </c>
    </row>
    <row r="1852" spans="9:13" x14ac:dyDescent="0.25">
      <c r="I1852">
        <f t="shared" si="129"/>
        <v>2500</v>
      </c>
      <c r="J1852">
        <v>1850</v>
      </c>
      <c r="K1852">
        <f t="shared" si="128"/>
        <v>0</v>
      </c>
      <c r="L1852">
        <f t="shared" si="130"/>
        <v>0</v>
      </c>
      <c r="M1852">
        <f t="shared" si="131"/>
        <v>0</v>
      </c>
    </row>
    <row r="1853" spans="9:13" x14ac:dyDescent="0.25">
      <c r="I1853">
        <f t="shared" si="129"/>
        <v>2500</v>
      </c>
      <c r="J1853">
        <v>1851</v>
      </c>
      <c r="K1853">
        <f t="shared" ref="K1853:K1916" si="132">IF(I1853+J1853&gt;(G$2-(G$2*G$3*G$4/100/100))/2, (1-(_xlfn.HYPGEOM.DIST((I1853+J1853-1), (G$2-(G$2*G$3*G$4/100/100)), G$2/2, G$2, TRUE))),_xlfn.HYPGEOM.DIST(I1853+J1853, (G$2-(G$2*G$3*G$4/100/100)), G$2/2, G$2, TRUE))</f>
        <v>0</v>
      </c>
      <c r="L1853">
        <f t="shared" si="130"/>
        <v>0</v>
      </c>
      <c r="M1853">
        <f t="shared" si="131"/>
        <v>0</v>
      </c>
    </row>
    <row r="1854" spans="9:13" x14ac:dyDescent="0.25">
      <c r="I1854">
        <f t="shared" si="129"/>
        <v>2500</v>
      </c>
      <c r="J1854">
        <v>1852</v>
      </c>
      <c r="K1854">
        <f t="shared" si="132"/>
        <v>0</v>
      </c>
      <c r="L1854">
        <f t="shared" si="130"/>
        <v>0</v>
      </c>
      <c r="M1854">
        <f t="shared" si="131"/>
        <v>0</v>
      </c>
    </row>
    <row r="1855" spans="9:13" x14ac:dyDescent="0.25">
      <c r="I1855">
        <f t="shared" si="129"/>
        <v>2500</v>
      </c>
      <c r="J1855">
        <v>1853</v>
      </c>
      <c r="K1855">
        <f t="shared" si="132"/>
        <v>0</v>
      </c>
      <c r="L1855">
        <f t="shared" si="130"/>
        <v>0</v>
      </c>
      <c r="M1855">
        <f t="shared" si="131"/>
        <v>0</v>
      </c>
    </row>
    <row r="1856" spans="9:13" x14ac:dyDescent="0.25">
      <c r="I1856">
        <f t="shared" si="129"/>
        <v>2500</v>
      </c>
      <c r="J1856">
        <v>1854</v>
      </c>
      <c r="K1856">
        <f t="shared" si="132"/>
        <v>0</v>
      </c>
      <c r="L1856">
        <f t="shared" si="130"/>
        <v>0</v>
      </c>
      <c r="M1856">
        <f t="shared" si="131"/>
        <v>0</v>
      </c>
    </row>
    <row r="1857" spans="9:13" x14ac:dyDescent="0.25">
      <c r="I1857">
        <f t="shared" si="129"/>
        <v>2500</v>
      </c>
      <c r="J1857">
        <v>1855</v>
      </c>
      <c r="K1857">
        <f t="shared" si="132"/>
        <v>0</v>
      </c>
      <c r="L1857">
        <f t="shared" si="130"/>
        <v>0</v>
      </c>
      <c r="M1857">
        <f t="shared" si="131"/>
        <v>0</v>
      </c>
    </row>
    <row r="1858" spans="9:13" x14ac:dyDescent="0.25">
      <c r="I1858">
        <f t="shared" si="129"/>
        <v>2500</v>
      </c>
      <c r="J1858">
        <v>1856</v>
      </c>
      <c r="K1858">
        <f t="shared" si="132"/>
        <v>0</v>
      </c>
      <c r="L1858">
        <f t="shared" si="130"/>
        <v>0</v>
      </c>
      <c r="M1858">
        <f t="shared" si="131"/>
        <v>0</v>
      </c>
    </row>
    <row r="1859" spans="9:13" x14ac:dyDescent="0.25">
      <c r="I1859">
        <f t="shared" si="129"/>
        <v>2500</v>
      </c>
      <c r="J1859">
        <v>1857</v>
      </c>
      <c r="K1859">
        <f t="shared" si="132"/>
        <v>0</v>
      </c>
      <c r="L1859">
        <f t="shared" si="130"/>
        <v>0</v>
      </c>
      <c r="M1859">
        <f t="shared" si="131"/>
        <v>0</v>
      </c>
    </row>
    <row r="1860" spans="9:13" x14ac:dyDescent="0.25">
      <c r="I1860">
        <f t="shared" ref="I1860:I1923" si="133">G$5</f>
        <v>2500</v>
      </c>
      <c r="J1860">
        <v>1858</v>
      </c>
      <c r="K1860">
        <f t="shared" si="132"/>
        <v>0</v>
      </c>
      <c r="L1860">
        <f t="shared" ref="L1860:L1923" si="134">_xlfn.HYPGEOM.DIST(J1860,  (G$2-0.5*G$2)*0.5, G$2/2-I1860,(G$2-0.5*G$2), FALSE)</f>
        <v>0</v>
      </c>
      <c r="M1860">
        <f t="shared" ref="M1860:M1923" si="135">K1860*L1860</f>
        <v>0</v>
      </c>
    </row>
    <row r="1861" spans="9:13" x14ac:dyDescent="0.25">
      <c r="I1861">
        <f t="shared" si="133"/>
        <v>2500</v>
      </c>
      <c r="J1861">
        <v>1859</v>
      </c>
      <c r="K1861">
        <f t="shared" si="132"/>
        <v>0</v>
      </c>
      <c r="L1861">
        <f t="shared" si="134"/>
        <v>0</v>
      </c>
      <c r="M1861">
        <f t="shared" si="135"/>
        <v>0</v>
      </c>
    </row>
    <row r="1862" spans="9:13" x14ac:dyDescent="0.25">
      <c r="I1862">
        <f t="shared" si="133"/>
        <v>2500</v>
      </c>
      <c r="J1862">
        <v>1860</v>
      </c>
      <c r="K1862">
        <f t="shared" si="132"/>
        <v>0</v>
      </c>
      <c r="L1862">
        <f t="shared" si="134"/>
        <v>0</v>
      </c>
      <c r="M1862">
        <f t="shared" si="135"/>
        <v>0</v>
      </c>
    </row>
    <row r="1863" spans="9:13" x14ac:dyDescent="0.25">
      <c r="I1863">
        <f t="shared" si="133"/>
        <v>2500</v>
      </c>
      <c r="J1863">
        <v>1861</v>
      </c>
      <c r="K1863">
        <f t="shared" si="132"/>
        <v>0</v>
      </c>
      <c r="L1863">
        <f t="shared" si="134"/>
        <v>0</v>
      </c>
      <c r="M1863">
        <f t="shared" si="135"/>
        <v>0</v>
      </c>
    </row>
    <row r="1864" spans="9:13" x14ac:dyDescent="0.25">
      <c r="I1864">
        <f t="shared" si="133"/>
        <v>2500</v>
      </c>
      <c r="J1864">
        <v>1862</v>
      </c>
      <c r="K1864">
        <f t="shared" si="132"/>
        <v>0</v>
      </c>
      <c r="L1864">
        <f t="shared" si="134"/>
        <v>0</v>
      </c>
      <c r="M1864">
        <f t="shared" si="135"/>
        <v>0</v>
      </c>
    </row>
    <row r="1865" spans="9:13" x14ac:dyDescent="0.25">
      <c r="I1865">
        <f t="shared" si="133"/>
        <v>2500</v>
      </c>
      <c r="J1865">
        <v>1863</v>
      </c>
      <c r="K1865">
        <f t="shared" si="132"/>
        <v>0</v>
      </c>
      <c r="L1865">
        <f t="shared" si="134"/>
        <v>0</v>
      </c>
      <c r="M1865">
        <f t="shared" si="135"/>
        <v>0</v>
      </c>
    </row>
    <row r="1866" spans="9:13" x14ac:dyDescent="0.25">
      <c r="I1866">
        <f t="shared" si="133"/>
        <v>2500</v>
      </c>
      <c r="J1866">
        <v>1864</v>
      </c>
      <c r="K1866">
        <f t="shared" si="132"/>
        <v>0</v>
      </c>
      <c r="L1866">
        <f t="shared" si="134"/>
        <v>0</v>
      </c>
      <c r="M1866">
        <f t="shared" si="135"/>
        <v>0</v>
      </c>
    </row>
    <row r="1867" spans="9:13" x14ac:dyDescent="0.25">
      <c r="I1867">
        <f t="shared" si="133"/>
        <v>2500</v>
      </c>
      <c r="J1867">
        <v>1865</v>
      </c>
      <c r="K1867">
        <f t="shared" si="132"/>
        <v>0</v>
      </c>
      <c r="L1867">
        <f t="shared" si="134"/>
        <v>0</v>
      </c>
      <c r="M1867">
        <f t="shared" si="135"/>
        <v>0</v>
      </c>
    </row>
    <row r="1868" spans="9:13" x14ac:dyDescent="0.25">
      <c r="I1868">
        <f t="shared" si="133"/>
        <v>2500</v>
      </c>
      <c r="J1868">
        <v>1866</v>
      </c>
      <c r="K1868">
        <f t="shared" si="132"/>
        <v>0</v>
      </c>
      <c r="L1868">
        <f t="shared" si="134"/>
        <v>0</v>
      </c>
      <c r="M1868">
        <f t="shared" si="135"/>
        <v>0</v>
      </c>
    </row>
    <row r="1869" spans="9:13" x14ac:dyDescent="0.25">
      <c r="I1869">
        <f t="shared" si="133"/>
        <v>2500</v>
      </c>
      <c r="J1869">
        <v>1867</v>
      </c>
      <c r="K1869">
        <f t="shared" si="132"/>
        <v>0</v>
      </c>
      <c r="L1869">
        <f t="shared" si="134"/>
        <v>0</v>
      </c>
      <c r="M1869">
        <f t="shared" si="135"/>
        <v>0</v>
      </c>
    </row>
    <row r="1870" spans="9:13" x14ac:dyDescent="0.25">
      <c r="I1870">
        <f t="shared" si="133"/>
        <v>2500</v>
      </c>
      <c r="J1870">
        <v>1868</v>
      </c>
      <c r="K1870">
        <f t="shared" si="132"/>
        <v>0</v>
      </c>
      <c r="L1870">
        <f t="shared" si="134"/>
        <v>0</v>
      </c>
      <c r="M1870">
        <f t="shared" si="135"/>
        <v>0</v>
      </c>
    </row>
    <row r="1871" spans="9:13" x14ac:dyDescent="0.25">
      <c r="I1871">
        <f t="shared" si="133"/>
        <v>2500</v>
      </c>
      <c r="J1871">
        <v>1869</v>
      </c>
      <c r="K1871">
        <f t="shared" si="132"/>
        <v>0</v>
      </c>
      <c r="L1871">
        <f t="shared" si="134"/>
        <v>0</v>
      </c>
      <c r="M1871">
        <f t="shared" si="135"/>
        <v>0</v>
      </c>
    </row>
    <row r="1872" spans="9:13" x14ac:dyDescent="0.25">
      <c r="I1872">
        <f t="shared" si="133"/>
        <v>2500</v>
      </c>
      <c r="J1872">
        <v>1870</v>
      </c>
      <c r="K1872">
        <f t="shared" si="132"/>
        <v>0</v>
      </c>
      <c r="L1872">
        <f t="shared" si="134"/>
        <v>0</v>
      </c>
      <c r="M1872">
        <f t="shared" si="135"/>
        <v>0</v>
      </c>
    </row>
    <row r="1873" spans="9:13" x14ac:dyDescent="0.25">
      <c r="I1873">
        <f t="shared" si="133"/>
        <v>2500</v>
      </c>
      <c r="J1873">
        <v>1871</v>
      </c>
      <c r="K1873">
        <f t="shared" si="132"/>
        <v>0</v>
      </c>
      <c r="L1873">
        <f t="shared" si="134"/>
        <v>0</v>
      </c>
      <c r="M1873">
        <f t="shared" si="135"/>
        <v>0</v>
      </c>
    </row>
    <row r="1874" spans="9:13" x14ac:dyDescent="0.25">
      <c r="I1874">
        <f t="shared" si="133"/>
        <v>2500</v>
      </c>
      <c r="J1874">
        <v>1872</v>
      </c>
      <c r="K1874">
        <f t="shared" si="132"/>
        <v>0</v>
      </c>
      <c r="L1874">
        <f t="shared" si="134"/>
        <v>0</v>
      </c>
      <c r="M1874">
        <f t="shared" si="135"/>
        <v>0</v>
      </c>
    </row>
    <row r="1875" spans="9:13" x14ac:dyDescent="0.25">
      <c r="I1875">
        <f t="shared" si="133"/>
        <v>2500</v>
      </c>
      <c r="J1875">
        <v>1873</v>
      </c>
      <c r="K1875">
        <f t="shared" si="132"/>
        <v>0</v>
      </c>
      <c r="L1875">
        <f t="shared" si="134"/>
        <v>0</v>
      </c>
      <c r="M1875">
        <f t="shared" si="135"/>
        <v>0</v>
      </c>
    </row>
    <row r="1876" spans="9:13" x14ac:dyDescent="0.25">
      <c r="I1876">
        <f t="shared" si="133"/>
        <v>2500</v>
      </c>
      <c r="J1876">
        <v>1874</v>
      </c>
      <c r="K1876">
        <f t="shared" si="132"/>
        <v>0</v>
      </c>
      <c r="L1876">
        <f t="shared" si="134"/>
        <v>0</v>
      </c>
      <c r="M1876">
        <f t="shared" si="135"/>
        <v>0</v>
      </c>
    </row>
    <row r="1877" spans="9:13" x14ac:dyDescent="0.25">
      <c r="I1877">
        <f t="shared" si="133"/>
        <v>2500</v>
      </c>
      <c r="J1877">
        <v>1875</v>
      </c>
      <c r="K1877">
        <f t="shared" si="132"/>
        <v>0</v>
      </c>
      <c r="L1877">
        <f t="shared" si="134"/>
        <v>0</v>
      </c>
      <c r="M1877">
        <f t="shared" si="135"/>
        <v>0</v>
      </c>
    </row>
    <row r="1878" spans="9:13" x14ac:dyDescent="0.25">
      <c r="I1878">
        <f t="shared" si="133"/>
        <v>2500</v>
      </c>
      <c r="J1878">
        <v>1876</v>
      </c>
      <c r="K1878">
        <f t="shared" si="132"/>
        <v>0</v>
      </c>
      <c r="L1878">
        <f t="shared" si="134"/>
        <v>0</v>
      </c>
      <c r="M1878">
        <f t="shared" si="135"/>
        <v>0</v>
      </c>
    </row>
    <row r="1879" spans="9:13" x14ac:dyDescent="0.25">
      <c r="I1879">
        <f t="shared" si="133"/>
        <v>2500</v>
      </c>
      <c r="J1879">
        <v>1877</v>
      </c>
      <c r="K1879">
        <f t="shared" si="132"/>
        <v>0</v>
      </c>
      <c r="L1879">
        <f t="shared" si="134"/>
        <v>0</v>
      </c>
      <c r="M1879">
        <f t="shared" si="135"/>
        <v>0</v>
      </c>
    </row>
    <row r="1880" spans="9:13" x14ac:dyDescent="0.25">
      <c r="I1880">
        <f t="shared" si="133"/>
        <v>2500</v>
      </c>
      <c r="J1880">
        <v>1878</v>
      </c>
      <c r="K1880">
        <f t="shared" si="132"/>
        <v>0</v>
      </c>
      <c r="L1880">
        <f t="shared" si="134"/>
        <v>0</v>
      </c>
      <c r="M1880">
        <f t="shared" si="135"/>
        <v>0</v>
      </c>
    </row>
    <row r="1881" spans="9:13" x14ac:dyDescent="0.25">
      <c r="I1881">
        <f t="shared" si="133"/>
        <v>2500</v>
      </c>
      <c r="J1881">
        <v>1879</v>
      </c>
      <c r="K1881">
        <f t="shared" si="132"/>
        <v>0</v>
      </c>
      <c r="L1881">
        <f t="shared" si="134"/>
        <v>0</v>
      </c>
      <c r="M1881">
        <f t="shared" si="135"/>
        <v>0</v>
      </c>
    </row>
    <row r="1882" spans="9:13" x14ac:dyDescent="0.25">
      <c r="I1882">
        <f t="shared" si="133"/>
        <v>2500</v>
      </c>
      <c r="J1882">
        <v>1880</v>
      </c>
      <c r="K1882">
        <f t="shared" si="132"/>
        <v>0</v>
      </c>
      <c r="L1882">
        <f t="shared" si="134"/>
        <v>0</v>
      </c>
      <c r="M1882">
        <f t="shared" si="135"/>
        <v>0</v>
      </c>
    </row>
    <row r="1883" spans="9:13" x14ac:dyDescent="0.25">
      <c r="I1883">
        <f t="shared" si="133"/>
        <v>2500</v>
      </c>
      <c r="J1883">
        <v>1881</v>
      </c>
      <c r="K1883">
        <f t="shared" si="132"/>
        <v>0</v>
      </c>
      <c r="L1883">
        <f t="shared" si="134"/>
        <v>0</v>
      </c>
      <c r="M1883">
        <f t="shared" si="135"/>
        <v>0</v>
      </c>
    </row>
    <row r="1884" spans="9:13" x14ac:dyDescent="0.25">
      <c r="I1884">
        <f t="shared" si="133"/>
        <v>2500</v>
      </c>
      <c r="J1884">
        <v>1882</v>
      </c>
      <c r="K1884">
        <f t="shared" si="132"/>
        <v>0</v>
      </c>
      <c r="L1884">
        <f t="shared" si="134"/>
        <v>0</v>
      </c>
      <c r="M1884">
        <f t="shared" si="135"/>
        <v>0</v>
      </c>
    </row>
    <row r="1885" spans="9:13" x14ac:dyDescent="0.25">
      <c r="I1885">
        <f t="shared" si="133"/>
        <v>2500</v>
      </c>
      <c r="J1885">
        <v>1883</v>
      </c>
      <c r="K1885">
        <f t="shared" si="132"/>
        <v>0</v>
      </c>
      <c r="L1885">
        <f t="shared" si="134"/>
        <v>0</v>
      </c>
      <c r="M1885">
        <f t="shared" si="135"/>
        <v>0</v>
      </c>
    </row>
    <row r="1886" spans="9:13" x14ac:dyDescent="0.25">
      <c r="I1886">
        <f t="shared" si="133"/>
        <v>2500</v>
      </c>
      <c r="J1886">
        <v>1884</v>
      </c>
      <c r="K1886">
        <f t="shared" si="132"/>
        <v>0</v>
      </c>
      <c r="L1886">
        <f t="shared" si="134"/>
        <v>0</v>
      </c>
      <c r="M1886">
        <f t="shared" si="135"/>
        <v>0</v>
      </c>
    </row>
    <row r="1887" spans="9:13" x14ac:dyDescent="0.25">
      <c r="I1887">
        <f t="shared" si="133"/>
        <v>2500</v>
      </c>
      <c r="J1887">
        <v>1885</v>
      </c>
      <c r="K1887">
        <f t="shared" si="132"/>
        <v>0</v>
      </c>
      <c r="L1887">
        <f t="shared" si="134"/>
        <v>0</v>
      </c>
      <c r="M1887">
        <f t="shared" si="135"/>
        <v>0</v>
      </c>
    </row>
    <row r="1888" spans="9:13" x14ac:dyDescent="0.25">
      <c r="I1888">
        <f t="shared" si="133"/>
        <v>2500</v>
      </c>
      <c r="J1888">
        <v>1886</v>
      </c>
      <c r="K1888">
        <f t="shared" si="132"/>
        <v>0</v>
      </c>
      <c r="L1888">
        <f t="shared" si="134"/>
        <v>0</v>
      </c>
      <c r="M1888">
        <f t="shared" si="135"/>
        <v>0</v>
      </c>
    </row>
    <row r="1889" spans="9:13" x14ac:dyDescent="0.25">
      <c r="I1889">
        <f t="shared" si="133"/>
        <v>2500</v>
      </c>
      <c r="J1889">
        <v>1887</v>
      </c>
      <c r="K1889">
        <f t="shared" si="132"/>
        <v>0</v>
      </c>
      <c r="L1889">
        <f t="shared" si="134"/>
        <v>0</v>
      </c>
      <c r="M1889">
        <f t="shared" si="135"/>
        <v>0</v>
      </c>
    </row>
    <row r="1890" spans="9:13" x14ac:dyDescent="0.25">
      <c r="I1890">
        <f t="shared" si="133"/>
        <v>2500</v>
      </c>
      <c r="J1890">
        <v>1888</v>
      </c>
      <c r="K1890">
        <f t="shared" si="132"/>
        <v>0</v>
      </c>
      <c r="L1890">
        <f t="shared" si="134"/>
        <v>0</v>
      </c>
      <c r="M1890">
        <f t="shared" si="135"/>
        <v>0</v>
      </c>
    </row>
    <row r="1891" spans="9:13" x14ac:dyDescent="0.25">
      <c r="I1891">
        <f t="shared" si="133"/>
        <v>2500</v>
      </c>
      <c r="J1891">
        <v>1889</v>
      </c>
      <c r="K1891">
        <f t="shared" si="132"/>
        <v>0</v>
      </c>
      <c r="L1891">
        <f t="shared" si="134"/>
        <v>0</v>
      </c>
      <c r="M1891">
        <f t="shared" si="135"/>
        <v>0</v>
      </c>
    </row>
    <row r="1892" spans="9:13" x14ac:dyDescent="0.25">
      <c r="I1892">
        <f t="shared" si="133"/>
        <v>2500</v>
      </c>
      <c r="J1892">
        <v>1890</v>
      </c>
      <c r="K1892">
        <f t="shared" si="132"/>
        <v>0</v>
      </c>
      <c r="L1892">
        <f t="shared" si="134"/>
        <v>0</v>
      </c>
      <c r="M1892">
        <f t="shared" si="135"/>
        <v>0</v>
      </c>
    </row>
    <row r="1893" spans="9:13" x14ac:dyDescent="0.25">
      <c r="I1893">
        <f t="shared" si="133"/>
        <v>2500</v>
      </c>
      <c r="J1893">
        <v>1891</v>
      </c>
      <c r="K1893">
        <f t="shared" si="132"/>
        <v>0</v>
      </c>
      <c r="L1893">
        <f t="shared" si="134"/>
        <v>0</v>
      </c>
      <c r="M1893">
        <f t="shared" si="135"/>
        <v>0</v>
      </c>
    </row>
    <row r="1894" spans="9:13" x14ac:dyDescent="0.25">
      <c r="I1894">
        <f t="shared" si="133"/>
        <v>2500</v>
      </c>
      <c r="J1894">
        <v>1892</v>
      </c>
      <c r="K1894">
        <f t="shared" si="132"/>
        <v>0</v>
      </c>
      <c r="L1894">
        <f t="shared" si="134"/>
        <v>0</v>
      </c>
      <c r="M1894">
        <f t="shared" si="135"/>
        <v>0</v>
      </c>
    </row>
    <row r="1895" spans="9:13" x14ac:dyDescent="0.25">
      <c r="I1895">
        <f t="shared" si="133"/>
        <v>2500</v>
      </c>
      <c r="J1895">
        <v>1893</v>
      </c>
      <c r="K1895">
        <f t="shared" si="132"/>
        <v>0</v>
      </c>
      <c r="L1895">
        <f t="shared" si="134"/>
        <v>0</v>
      </c>
      <c r="M1895">
        <f t="shared" si="135"/>
        <v>0</v>
      </c>
    </row>
    <row r="1896" spans="9:13" x14ac:dyDescent="0.25">
      <c r="I1896">
        <f t="shared" si="133"/>
        <v>2500</v>
      </c>
      <c r="J1896">
        <v>1894</v>
      </c>
      <c r="K1896">
        <f t="shared" si="132"/>
        <v>0</v>
      </c>
      <c r="L1896">
        <f t="shared" si="134"/>
        <v>0</v>
      </c>
      <c r="M1896">
        <f t="shared" si="135"/>
        <v>0</v>
      </c>
    </row>
    <row r="1897" spans="9:13" x14ac:dyDescent="0.25">
      <c r="I1897">
        <f t="shared" si="133"/>
        <v>2500</v>
      </c>
      <c r="J1897">
        <v>1895</v>
      </c>
      <c r="K1897">
        <f t="shared" si="132"/>
        <v>0</v>
      </c>
      <c r="L1897">
        <f t="shared" si="134"/>
        <v>0</v>
      </c>
      <c r="M1897">
        <f t="shared" si="135"/>
        <v>0</v>
      </c>
    </row>
    <row r="1898" spans="9:13" x14ac:dyDescent="0.25">
      <c r="I1898">
        <f t="shared" si="133"/>
        <v>2500</v>
      </c>
      <c r="J1898">
        <v>1896</v>
      </c>
      <c r="K1898">
        <f t="shared" si="132"/>
        <v>0</v>
      </c>
      <c r="L1898">
        <f t="shared" si="134"/>
        <v>0</v>
      </c>
      <c r="M1898">
        <f t="shared" si="135"/>
        <v>0</v>
      </c>
    </row>
    <row r="1899" spans="9:13" x14ac:dyDescent="0.25">
      <c r="I1899">
        <f t="shared" si="133"/>
        <v>2500</v>
      </c>
      <c r="J1899">
        <v>1897</v>
      </c>
      <c r="K1899">
        <f t="shared" si="132"/>
        <v>0</v>
      </c>
      <c r="L1899">
        <f t="shared" si="134"/>
        <v>0</v>
      </c>
      <c r="M1899">
        <f t="shared" si="135"/>
        <v>0</v>
      </c>
    </row>
    <row r="1900" spans="9:13" x14ac:dyDescent="0.25">
      <c r="I1900">
        <f t="shared" si="133"/>
        <v>2500</v>
      </c>
      <c r="J1900">
        <v>1898</v>
      </c>
      <c r="K1900">
        <f t="shared" si="132"/>
        <v>0</v>
      </c>
      <c r="L1900">
        <f t="shared" si="134"/>
        <v>0</v>
      </c>
      <c r="M1900">
        <f t="shared" si="135"/>
        <v>0</v>
      </c>
    </row>
    <row r="1901" spans="9:13" x14ac:dyDescent="0.25">
      <c r="I1901">
        <f t="shared" si="133"/>
        <v>2500</v>
      </c>
      <c r="J1901">
        <v>1899</v>
      </c>
      <c r="K1901">
        <f t="shared" si="132"/>
        <v>0</v>
      </c>
      <c r="L1901">
        <f t="shared" si="134"/>
        <v>0</v>
      </c>
      <c r="M1901">
        <f t="shared" si="135"/>
        <v>0</v>
      </c>
    </row>
    <row r="1902" spans="9:13" x14ac:dyDescent="0.25">
      <c r="I1902">
        <f t="shared" si="133"/>
        <v>2500</v>
      </c>
      <c r="J1902">
        <v>1900</v>
      </c>
      <c r="K1902">
        <f t="shared" si="132"/>
        <v>0</v>
      </c>
      <c r="L1902">
        <f t="shared" si="134"/>
        <v>0</v>
      </c>
      <c r="M1902">
        <f t="shared" si="135"/>
        <v>0</v>
      </c>
    </row>
    <row r="1903" spans="9:13" x14ac:dyDescent="0.25">
      <c r="I1903">
        <f t="shared" si="133"/>
        <v>2500</v>
      </c>
      <c r="J1903">
        <v>1901</v>
      </c>
      <c r="K1903">
        <f t="shared" si="132"/>
        <v>0</v>
      </c>
      <c r="L1903">
        <f t="shared" si="134"/>
        <v>0</v>
      </c>
      <c r="M1903">
        <f t="shared" si="135"/>
        <v>0</v>
      </c>
    </row>
    <row r="1904" spans="9:13" x14ac:dyDescent="0.25">
      <c r="I1904">
        <f t="shared" si="133"/>
        <v>2500</v>
      </c>
      <c r="J1904">
        <v>1902</v>
      </c>
      <c r="K1904">
        <f t="shared" si="132"/>
        <v>0</v>
      </c>
      <c r="L1904">
        <f t="shared" si="134"/>
        <v>0</v>
      </c>
      <c r="M1904">
        <f t="shared" si="135"/>
        <v>0</v>
      </c>
    </row>
    <row r="1905" spans="9:13" x14ac:dyDescent="0.25">
      <c r="I1905">
        <f t="shared" si="133"/>
        <v>2500</v>
      </c>
      <c r="J1905">
        <v>1903</v>
      </c>
      <c r="K1905">
        <f t="shared" si="132"/>
        <v>0</v>
      </c>
      <c r="L1905">
        <f t="shared" si="134"/>
        <v>0</v>
      </c>
      <c r="M1905">
        <f t="shared" si="135"/>
        <v>0</v>
      </c>
    </row>
    <row r="1906" spans="9:13" x14ac:dyDescent="0.25">
      <c r="I1906">
        <f t="shared" si="133"/>
        <v>2500</v>
      </c>
      <c r="J1906">
        <v>1904</v>
      </c>
      <c r="K1906">
        <f t="shared" si="132"/>
        <v>0</v>
      </c>
      <c r="L1906">
        <f t="shared" si="134"/>
        <v>0</v>
      </c>
      <c r="M1906">
        <f t="shared" si="135"/>
        <v>0</v>
      </c>
    </row>
    <row r="1907" spans="9:13" x14ac:dyDescent="0.25">
      <c r="I1907">
        <f t="shared" si="133"/>
        <v>2500</v>
      </c>
      <c r="J1907">
        <v>1905</v>
      </c>
      <c r="K1907">
        <f t="shared" si="132"/>
        <v>0</v>
      </c>
      <c r="L1907">
        <f t="shared" si="134"/>
        <v>0</v>
      </c>
      <c r="M1907">
        <f t="shared" si="135"/>
        <v>0</v>
      </c>
    </row>
    <row r="1908" spans="9:13" x14ac:dyDescent="0.25">
      <c r="I1908">
        <f t="shared" si="133"/>
        <v>2500</v>
      </c>
      <c r="J1908">
        <v>1906</v>
      </c>
      <c r="K1908">
        <f t="shared" si="132"/>
        <v>0</v>
      </c>
      <c r="L1908">
        <f t="shared" si="134"/>
        <v>0</v>
      </c>
      <c r="M1908">
        <f t="shared" si="135"/>
        <v>0</v>
      </c>
    </row>
    <row r="1909" spans="9:13" x14ac:dyDescent="0.25">
      <c r="I1909">
        <f t="shared" si="133"/>
        <v>2500</v>
      </c>
      <c r="J1909">
        <v>1907</v>
      </c>
      <c r="K1909">
        <f t="shared" si="132"/>
        <v>0</v>
      </c>
      <c r="L1909">
        <f t="shared" si="134"/>
        <v>0</v>
      </c>
      <c r="M1909">
        <f t="shared" si="135"/>
        <v>0</v>
      </c>
    </row>
    <row r="1910" spans="9:13" x14ac:dyDescent="0.25">
      <c r="I1910">
        <f t="shared" si="133"/>
        <v>2500</v>
      </c>
      <c r="J1910">
        <v>1908</v>
      </c>
      <c r="K1910">
        <f t="shared" si="132"/>
        <v>0</v>
      </c>
      <c r="L1910">
        <f t="shared" si="134"/>
        <v>0</v>
      </c>
      <c r="M1910">
        <f t="shared" si="135"/>
        <v>0</v>
      </c>
    </row>
    <row r="1911" spans="9:13" x14ac:dyDescent="0.25">
      <c r="I1911">
        <f t="shared" si="133"/>
        <v>2500</v>
      </c>
      <c r="J1911">
        <v>1909</v>
      </c>
      <c r="K1911">
        <f t="shared" si="132"/>
        <v>0</v>
      </c>
      <c r="L1911">
        <f t="shared" si="134"/>
        <v>0</v>
      </c>
      <c r="M1911">
        <f t="shared" si="135"/>
        <v>0</v>
      </c>
    </row>
    <row r="1912" spans="9:13" x14ac:dyDescent="0.25">
      <c r="I1912">
        <f t="shared" si="133"/>
        <v>2500</v>
      </c>
      <c r="J1912">
        <v>1910</v>
      </c>
      <c r="K1912">
        <f t="shared" si="132"/>
        <v>0</v>
      </c>
      <c r="L1912">
        <f t="shared" si="134"/>
        <v>0</v>
      </c>
      <c r="M1912">
        <f t="shared" si="135"/>
        <v>0</v>
      </c>
    </row>
    <row r="1913" spans="9:13" x14ac:dyDescent="0.25">
      <c r="I1913">
        <f t="shared" si="133"/>
        <v>2500</v>
      </c>
      <c r="J1913">
        <v>1911</v>
      </c>
      <c r="K1913">
        <f t="shared" si="132"/>
        <v>0</v>
      </c>
      <c r="L1913">
        <f t="shared" si="134"/>
        <v>0</v>
      </c>
      <c r="M1913">
        <f t="shared" si="135"/>
        <v>0</v>
      </c>
    </row>
    <row r="1914" spans="9:13" x14ac:dyDescent="0.25">
      <c r="I1914">
        <f t="shared" si="133"/>
        <v>2500</v>
      </c>
      <c r="J1914">
        <v>1912</v>
      </c>
      <c r="K1914">
        <f t="shared" si="132"/>
        <v>0</v>
      </c>
      <c r="L1914">
        <f t="shared" si="134"/>
        <v>0</v>
      </c>
      <c r="M1914">
        <f t="shared" si="135"/>
        <v>0</v>
      </c>
    </row>
    <row r="1915" spans="9:13" x14ac:dyDescent="0.25">
      <c r="I1915">
        <f t="shared" si="133"/>
        <v>2500</v>
      </c>
      <c r="J1915">
        <v>1913</v>
      </c>
      <c r="K1915">
        <f t="shared" si="132"/>
        <v>0</v>
      </c>
      <c r="L1915">
        <f t="shared" si="134"/>
        <v>0</v>
      </c>
      <c r="M1915">
        <f t="shared" si="135"/>
        <v>0</v>
      </c>
    </row>
    <row r="1916" spans="9:13" x14ac:dyDescent="0.25">
      <c r="I1916">
        <f t="shared" si="133"/>
        <v>2500</v>
      </c>
      <c r="J1916">
        <v>1914</v>
      </c>
      <c r="K1916">
        <f t="shared" si="132"/>
        <v>0</v>
      </c>
      <c r="L1916">
        <f t="shared" si="134"/>
        <v>0</v>
      </c>
      <c r="M1916">
        <f t="shared" si="135"/>
        <v>0</v>
      </c>
    </row>
    <row r="1917" spans="9:13" x14ac:dyDescent="0.25">
      <c r="I1917">
        <f t="shared" si="133"/>
        <v>2500</v>
      </c>
      <c r="J1917">
        <v>1915</v>
      </c>
      <c r="K1917">
        <f t="shared" ref="K1917:K1980" si="136">IF(I1917+J1917&gt;(G$2-(G$2*G$3*G$4/100/100))/2, (1-(_xlfn.HYPGEOM.DIST((I1917+J1917-1), (G$2-(G$2*G$3*G$4/100/100)), G$2/2, G$2, TRUE))),_xlfn.HYPGEOM.DIST(I1917+J1917, (G$2-(G$2*G$3*G$4/100/100)), G$2/2, G$2, TRUE))</f>
        <v>0</v>
      </c>
      <c r="L1917">
        <f t="shared" si="134"/>
        <v>0</v>
      </c>
      <c r="M1917">
        <f t="shared" si="135"/>
        <v>0</v>
      </c>
    </row>
    <row r="1918" spans="9:13" x14ac:dyDescent="0.25">
      <c r="I1918">
        <f t="shared" si="133"/>
        <v>2500</v>
      </c>
      <c r="J1918">
        <v>1916</v>
      </c>
      <c r="K1918">
        <f t="shared" si="136"/>
        <v>0</v>
      </c>
      <c r="L1918">
        <f t="shared" si="134"/>
        <v>0</v>
      </c>
      <c r="M1918">
        <f t="shared" si="135"/>
        <v>0</v>
      </c>
    </row>
    <row r="1919" spans="9:13" x14ac:dyDescent="0.25">
      <c r="I1919">
        <f t="shared" si="133"/>
        <v>2500</v>
      </c>
      <c r="J1919">
        <v>1917</v>
      </c>
      <c r="K1919">
        <f t="shared" si="136"/>
        <v>0</v>
      </c>
      <c r="L1919">
        <f t="shared" si="134"/>
        <v>0</v>
      </c>
      <c r="M1919">
        <f t="shared" si="135"/>
        <v>0</v>
      </c>
    </row>
    <row r="1920" spans="9:13" x14ac:dyDescent="0.25">
      <c r="I1920">
        <f t="shared" si="133"/>
        <v>2500</v>
      </c>
      <c r="J1920">
        <v>1918</v>
      </c>
      <c r="K1920">
        <f t="shared" si="136"/>
        <v>0</v>
      </c>
      <c r="L1920">
        <f t="shared" si="134"/>
        <v>0</v>
      </c>
      <c r="M1920">
        <f t="shared" si="135"/>
        <v>0</v>
      </c>
    </row>
    <row r="1921" spans="9:13" x14ac:dyDescent="0.25">
      <c r="I1921">
        <f t="shared" si="133"/>
        <v>2500</v>
      </c>
      <c r="J1921">
        <v>1919</v>
      </c>
      <c r="K1921">
        <f t="shared" si="136"/>
        <v>0</v>
      </c>
      <c r="L1921">
        <f t="shared" si="134"/>
        <v>0</v>
      </c>
      <c r="M1921">
        <f t="shared" si="135"/>
        <v>0</v>
      </c>
    </row>
    <row r="1922" spans="9:13" x14ac:dyDescent="0.25">
      <c r="I1922">
        <f t="shared" si="133"/>
        <v>2500</v>
      </c>
      <c r="J1922">
        <v>1920</v>
      </c>
      <c r="K1922">
        <f t="shared" si="136"/>
        <v>0</v>
      </c>
      <c r="L1922">
        <f t="shared" si="134"/>
        <v>0</v>
      </c>
      <c r="M1922">
        <f t="shared" si="135"/>
        <v>0</v>
      </c>
    </row>
    <row r="1923" spans="9:13" x14ac:dyDescent="0.25">
      <c r="I1923">
        <f t="shared" si="133"/>
        <v>2500</v>
      </c>
      <c r="J1923">
        <v>1921</v>
      </c>
      <c r="K1923">
        <f t="shared" si="136"/>
        <v>0</v>
      </c>
      <c r="L1923">
        <f t="shared" si="134"/>
        <v>0</v>
      </c>
      <c r="M1923">
        <f t="shared" si="135"/>
        <v>0</v>
      </c>
    </row>
    <row r="1924" spans="9:13" x14ac:dyDescent="0.25">
      <c r="I1924">
        <f t="shared" ref="I1924:I1987" si="137">G$5</f>
        <v>2500</v>
      </c>
      <c r="J1924">
        <v>1922</v>
      </c>
      <c r="K1924">
        <f t="shared" si="136"/>
        <v>0</v>
      </c>
      <c r="L1924">
        <f t="shared" ref="L1924:L1987" si="138">_xlfn.HYPGEOM.DIST(J1924,  (G$2-0.5*G$2)*0.5, G$2/2-I1924,(G$2-0.5*G$2), FALSE)</f>
        <v>0</v>
      </c>
      <c r="M1924">
        <f t="shared" ref="M1924:M1987" si="139">K1924*L1924</f>
        <v>0</v>
      </c>
    </row>
    <row r="1925" spans="9:13" x14ac:dyDescent="0.25">
      <c r="I1925">
        <f t="shared" si="137"/>
        <v>2500</v>
      </c>
      <c r="J1925">
        <v>1923</v>
      </c>
      <c r="K1925">
        <f t="shared" si="136"/>
        <v>0</v>
      </c>
      <c r="L1925">
        <f t="shared" si="138"/>
        <v>0</v>
      </c>
      <c r="M1925">
        <f t="shared" si="139"/>
        <v>0</v>
      </c>
    </row>
    <row r="1926" spans="9:13" x14ac:dyDescent="0.25">
      <c r="I1926">
        <f t="shared" si="137"/>
        <v>2500</v>
      </c>
      <c r="J1926">
        <v>1924</v>
      </c>
      <c r="K1926">
        <f t="shared" si="136"/>
        <v>0</v>
      </c>
      <c r="L1926">
        <f t="shared" si="138"/>
        <v>0</v>
      </c>
      <c r="M1926">
        <f t="shared" si="139"/>
        <v>0</v>
      </c>
    </row>
    <row r="1927" spans="9:13" x14ac:dyDescent="0.25">
      <c r="I1927">
        <f t="shared" si="137"/>
        <v>2500</v>
      </c>
      <c r="J1927">
        <v>1925</v>
      </c>
      <c r="K1927">
        <f t="shared" si="136"/>
        <v>0</v>
      </c>
      <c r="L1927">
        <f t="shared" si="138"/>
        <v>0</v>
      </c>
      <c r="M1927">
        <f t="shared" si="139"/>
        <v>0</v>
      </c>
    </row>
    <row r="1928" spans="9:13" x14ac:dyDescent="0.25">
      <c r="I1928">
        <f t="shared" si="137"/>
        <v>2500</v>
      </c>
      <c r="J1928">
        <v>1926</v>
      </c>
      <c r="K1928">
        <f t="shared" si="136"/>
        <v>0</v>
      </c>
      <c r="L1928">
        <f t="shared" si="138"/>
        <v>0</v>
      </c>
      <c r="M1928">
        <f t="shared" si="139"/>
        <v>0</v>
      </c>
    </row>
    <row r="1929" spans="9:13" x14ac:dyDescent="0.25">
      <c r="I1929">
        <f t="shared" si="137"/>
        <v>2500</v>
      </c>
      <c r="J1929">
        <v>1927</v>
      </c>
      <c r="K1929">
        <f t="shared" si="136"/>
        <v>0</v>
      </c>
      <c r="L1929">
        <f t="shared" si="138"/>
        <v>0</v>
      </c>
      <c r="M1929">
        <f t="shared" si="139"/>
        <v>0</v>
      </c>
    </row>
    <row r="1930" spans="9:13" x14ac:dyDescent="0.25">
      <c r="I1930">
        <f t="shared" si="137"/>
        <v>2500</v>
      </c>
      <c r="J1930">
        <v>1928</v>
      </c>
      <c r="K1930">
        <f t="shared" si="136"/>
        <v>0</v>
      </c>
      <c r="L1930">
        <f t="shared" si="138"/>
        <v>0</v>
      </c>
      <c r="M1930">
        <f t="shared" si="139"/>
        <v>0</v>
      </c>
    </row>
    <row r="1931" spans="9:13" x14ac:dyDescent="0.25">
      <c r="I1931">
        <f t="shared" si="137"/>
        <v>2500</v>
      </c>
      <c r="J1931">
        <v>1929</v>
      </c>
      <c r="K1931">
        <f t="shared" si="136"/>
        <v>0</v>
      </c>
      <c r="L1931">
        <f t="shared" si="138"/>
        <v>0</v>
      </c>
      <c r="M1931">
        <f t="shared" si="139"/>
        <v>0</v>
      </c>
    </row>
    <row r="1932" spans="9:13" x14ac:dyDescent="0.25">
      <c r="I1932">
        <f t="shared" si="137"/>
        <v>2500</v>
      </c>
      <c r="J1932">
        <v>1930</v>
      </c>
      <c r="K1932">
        <f t="shared" si="136"/>
        <v>0</v>
      </c>
      <c r="L1932">
        <f t="shared" si="138"/>
        <v>0</v>
      </c>
      <c r="M1932">
        <f t="shared" si="139"/>
        <v>0</v>
      </c>
    </row>
    <row r="1933" spans="9:13" x14ac:dyDescent="0.25">
      <c r="I1933">
        <f t="shared" si="137"/>
        <v>2500</v>
      </c>
      <c r="J1933">
        <v>1931</v>
      </c>
      <c r="K1933">
        <f t="shared" si="136"/>
        <v>0</v>
      </c>
      <c r="L1933">
        <f t="shared" si="138"/>
        <v>0</v>
      </c>
      <c r="M1933">
        <f t="shared" si="139"/>
        <v>0</v>
      </c>
    </row>
    <row r="1934" spans="9:13" x14ac:dyDescent="0.25">
      <c r="I1934">
        <f t="shared" si="137"/>
        <v>2500</v>
      </c>
      <c r="J1934">
        <v>1932</v>
      </c>
      <c r="K1934">
        <f t="shared" si="136"/>
        <v>0</v>
      </c>
      <c r="L1934">
        <f t="shared" si="138"/>
        <v>0</v>
      </c>
      <c r="M1934">
        <f t="shared" si="139"/>
        <v>0</v>
      </c>
    </row>
    <row r="1935" spans="9:13" x14ac:dyDescent="0.25">
      <c r="I1935">
        <f t="shared" si="137"/>
        <v>2500</v>
      </c>
      <c r="J1935">
        <v>1933</v>
      </c>
      <c r="K1935">
        <f t="shared" si="136"/>
        <v>0</v>
      </c>
      <c r="L1935">
        <f t="shared" si="138"/>
        <v>0</v>
      </c>
      <c r="M1935">
        <f t="shared" si="139"/>
        <v>0</v>
      </c>
    </row>
    <row r="1936" spans="9:13" x14ac:dyDescent="0.25">
      <c r="I1936">
        <f t="shared" si="137"/>
        <v>2500</v>
      </c>
      <c r="J1936">
        <v>1934</v>
      </c>
      <c r="K1936">
        <f t="shared" si="136"/>
        <v>0</v>
      </c>
      <c r="L1936">
        <f t="shared" si="138"/>
        <v>0</v>
      </c>
      <c r="M1936">
        <f t="shared" si="139"/>
        <v>0</v>
      </c>
    </row>
    <row r="1937" spans="9:13" x14ac:dyDescent="0.25">
      <c r="I1937">
        <f t="shared" si="137"/>
        <v>2500</v>
      </c>
      <c r="J1937">
        <v>1935</v>
      </c>
      <c r="K1937">
        <f t="shared" si="136"/>
        <v>0</v>
      </c>
      <c r="L1937">
        <f t="shared" si="138"/>
        <v>0</v>
      </c>
      <c r="M1937">
        <f t="shared" si="139"/>
        <v>0</v>
      </c>
    </row>
    <row r="1938" spans="9:13" x14ac:dyDescent="0.25">
      <c r="I1938">
        <f t="shared" si="137"/>
        <v>2500</v>
      </c>
      <c r="J1938">
        <v>1936</v>
      </c>
      <c r="K1938">
        <f t="shared" si="136"/>
        <v>0</v>
      </c>
      <c r="L1938">
        <f t="shared" si="138"/>
        <v>0</v>
      </c>
      <c r="M1938">
        <f t="shared" si="139"/>
        <v>0</v>
      </c>
    </row>
    <row r="1939" spans="9:13" x14ac:dyDescent="0.25">
      <c r="I1939">
        <f t="shared" si="137"/>
        <v>2500</v>
      </c>
      <c r="J1939">
        <v>1937</v>
      </c>
      <c r="K1939">
        <f t="shared" si="136"/>
        <v>0</v>
      </c>
      <c r="L1939">
        <f t="shared" si="138"/>
        <v>0</v>
      </c>
      <c r="M1939">
        <f t="shared" si="139"/>
        <v>0</v>
      </c>
    </row>
    <row r="1940" spans="9:13" x14ac:dyDescent="0.25">
      <c r="I1940">
        <f t="shared" si="137"/>
        <v>2500</v>
      </c>
      <c r="J1940">
        <v>1938</v>
      </c>
      <c r="K1940">
        <f t="shared" si="136"/>
        <v>0</v>
      </c>
      <c r="L1940">
        <f t="shared" si="138"/>
        <v>0</v>
      </c>
      <c r="M1940">
        <f t="shared" si="139"/>
        <v>0</v>
      </c>
    </row>
    <row r="1941" spans="9:13" x14ac:dyDescent="0.25">
      <c r="I1941">
        <f t="shared" si="137"/>
        <v>2500</v>
      </c>
      <c r="J1941">
        <v>1939</v>
      </c>
      <c r="K1941">
        <f t="shared" si="136"/>
        <v>0</v>
      </c>
      <c r="L1941">
        <f t="shared" si="138"/>
        <v>0</v>
      </c>
      <c r="M1941">
        <f t="shared" si="139"/>
        <v>0</v>
      </c>
    </row>
    <row r="1942" spans="9:13" x14ac:dyDescent="0.25">
      <c r="I1942">
        <f t="shared" si="137"/>
        <v>2500</v>
      </c>
      <c r="J1942">
        <v>1940</v>
      </c>
      <c r="K1942">
        <f t="shared" si="136"/>
        <v>0</v>
      </c>
      <c r="L1942">
        <f t="shared" si="138"/>
        <v>0</v>
      </c>
      <c r="M1942">
        <f t="shared" si="139"/>
        <v>0</v>
      </c>
    </row>
    <row r="1943" spans="9:13" x14ac:dyDescent="0.25">
      <c r="I1943">
        <f t="shared" si="137"/>
        <v>2500</v>
      </c>
      <c r="J1943">
        <v>1941</v>
      </c>
      <c r="K1943">
        <f t="shared" si="136"/>
        <v>0</v>
      </c>
      <c r="L1943">
        <f t="shared" si="138"/>
        <v>0</v>
      </c>
      <c r="M1943">
        <f t="shared" si="139"/>
        <v>0</v>
      </c>
    </row>
    <row r="1944" spans="9:13" x14ac:dyDescent="0.25">
      <c r="I1944">
        <f t="shared" si="137"/>
        <v>2500</v>
      </c>
      <c r="J1944">
        <v>1942</v>
      </c>
      <c r="K1944">
        <f t="shared" si="136"/>
        <v>0</v>
      </c>
      <c r="L1944">
        <f t="shared" si="138"/>
        <v>0</v>
      </c>
      <c r="M1944">
        <f t="shared" si="139"/>
        <v>0</v>
      </c>
    </row>
    <row r="1945" spans="9:13" x14ac:dyDescent="0.25">
      <c r="I1945">
        <f t="shared" si="137"/>
        <v>2500</v>
      </c>
      <c r="J1945">
        <v>1943</v>
      </c>
      <c r="K1945">
        <f t="shared" si="136"/>
        <v>0</v>
      </c>
      <c r="L1945">
        <f t="shared" si="138"/>
        <v>0</v>
      </c>
      <c r="M1945">
        <f t="shared" si="139"/>
        <v>0</v>
      </c>
    </row>
    <row r="1946" spans="9:13" x14ac:dyDescent="0.25">
      <c r="I1946">
        <f t="shared" si="137"/>
        <v>2500</v>
      </c>
      <c r="J1946">
        <v>1944</v>
      </c>
      <c r="K1946">
        <f t="shared" si="136"/>
        <v>0</v>
      </c>
      <c r="L1946">
        <f t="shared" si="138"/>
        <v>0</v>
      </c>
      <c r="M1946">
        <f t="shared" si="139"/>
        <v>0</v>
      </c>
    </row>
    <row r="1947" spans="9:13" x14ac:dyDescent="0.25">
      <c r="I1947">
        <f t="shared" si="137"/>
        <v>2500</v>
      </c>
      <c r="J1947">
        <v>1945</v>
      </c>
      <c r="K1947">
        <f t="shared" si="136"/>
        <v>0</v>
      </c>
      <c r="L1947">
        <f t="shared" si="138"/>
        <v>0</v>
      </c>
      <c r="M1947">
        <f t="shared" si="139"/>
        <v>0</v>
      </c>
    </row>
    <row r="1948" spans="9:13" x14ac:dyDescent="0.25">
      <c r="I1948">
        <f t="shared" si="137"/>
        <v>2500</v>
      </c>
      <c r="J1948">
        <v>1946</v>
      </c>
      <c r="K1948">
        <f t="shared" si="136"/>
        <v>0</v>
      </c>
      <c r="L1948">
        <f t="shared" si="138"/>
        <v>0</v>
      </c>
      <c r="M1948">
        <f t="shared" si="139"/>
        <v>0</v>
      </c>
    </row>
    <row r="1949" spans="9:13" x14ac:dyDescent="0.25">
      <c r="I1949">
        <f t="shared" si="137"/>
        <v>2500</v>
      </c>
      <c r="J1949">
        <v>1947</v>
      </c>
      <c r="K1949">
        <f t="shared" si="136"/>
        <v>0</v>
      </c>
      <c r="L1949">
        <f t="shared" si="138"/>
        <v>0</v>
      </c>
      <c r="M1949">
        <f t="shared" si="139"/>
        <v>0</v>
      </c>
    </row>
    <row r="1950" spans="9:13" x14ac:dyDescent="0.25">
      <c r="I1950">
        <f t="shared" si="137"/>
        <v>2500</v>
      </c>
      <c r="J1950">
        <v>1948</v>
      </c>
      <c r="K1950">
        <f t="shared" si="136"/>
        <v>0</v>
      </c>
      <c r="L1950">
        <f t="shared" si="138"/>
        <v>0</v>
      </c>
      <c r="M1950">
        <f t="shared" si="139"/>
        <v>0</v>
      </c>
    </row>
    <row r="1951" spans="9:13" x14ac:dyDescent="0.25">
      <c r="I1951">
        <f t="shared" si="137"/>
        <v>2500</v>
      </c>
      <c r="J1951">
        <v>1949</v>
      </c>
      <c r="K1951">
        <f t="shared" si="136"/>
        <v>0</v>
      </c>
      <c r="L1951">
        <f t="shared" si="138"/>
        <v>0</v>
      </c>
      <c r="M1951">
        <f t="shared" si="139"/>
        <v>0</v>
      </c>
    </row>
    <row r="1952" spans="9:13" x14ac:dyDescent="0.25">
      <c r="I1952">
        <f t="shared" si="137"/>
        <v>2500</v>
      </c>
      <c r="J1952">
        <v>1950</v>
      </c>
      <c r="K1952">
        <f t="shared" si="136"/>
        <v>0</v>
      </c>
      <c r="L1952">
        <f t="shared" si="138"/>
        <v>0</v>
      </c>
      <c r="M1952">
        <f t="shared" si="139"/>
        <v>0</v>
      </c>
    </row>
    <row r="1953" spans="9:13" x14ac:dyDescent="0.25">
      <c r="I1953">
        <f t="shared" si="137"/>
        <v>2500</v>
      </c>
      <c r="J1953">
        <v>1951</v>
      </c>
      <c r="K1953">
        <f t="shared" si="136"/>
        <v>0</v>
      </c>
      <c r="L1953">
        <f t="shared" si="138"/>
        <v>0</v>
      </c>
      <c r="M1953">
        <f t="shared" si="139"/>
        <v>0</v>
      </c>
    </row>
    <row r="1954" spans="9:13" x14ac:dyDescent="0.25">
      <c r="I1954">
        <f t="shared" si="137"/>
        <v>2500</v>
      </c>
      <c r="J1954">
        <v>1952</v>
      </c>
      <c r="K1954">
        <f t="shared" si="136"/>
        <v>0</v>
      </c>
      <c r="L1954">
        <f t="shared" si="138"/>
        <v>0</v>
      </c>
      <c r="M1954">
        <f t="shared" si="139"/>
        <v>0</v>
      </c>
    </row>
    <row r="1955" spans="9:13" x14ac:dyDescent="0.25">
      <c r="I1955">
        <f t="shared" si="137"/>
        <v>2500</v>
      </c>
      <c r="J1955">
        <v>1953</v>
      </c>
      <c r="K1955">
        <f t="shared" si="136"/>
        <v>0</v>
      </c>
      <c r="L1955">
        <f t="shared" si="138"/>
        <v>0</v>
      </c>
      <c r="M1955">
        <f t="shared" si="139"/>
        <v>0</v>
      </c>
    </row>
    <row r="1956" spans="9:13" x14ac:dyDescent="0.25">
      <c r="I1956">
        <f t="shared" si="137"/>
        <v>2500</v>
      </c>
      <c r="J1956">
        <v>1954</v>
      </c>
      <c r="K1956">
        <f t="shared" si="136"/>
        <v>0</v>
      </c>
      <c r="L1956">
        <f t="shared" si="138"/>
        <v>0</v>
      </c>
      <c r="M1956">
        <f t="shared" si="139"/>
        <v>0</v>
      </c>
    </row>
    <row r="1957" spans="9:13" x14ac:dyDescent="0.25">
      <c r="I1957">
        <f t="shared" si="137"/>
        <v>2500</v>
      </c>
      <c r="J1957">
        <v>1955</v>
      </c>
      <c r="K1957">
        <f t="shared" si="136"/>
        <v>0</v>
      </c>
      <c r="L1957">
        <f t="shared" si="138"/>
        <v>0</v>
      </c>
      <c r="M1957">
        <f t="shared" si="139"/>
        <v>0</v>
      </c>
    </row>
    <row r="1958" spans="9:13" x14ac:dyDescent="0.25">
      <c r="I1958">
        <f t="shared" si="137"/>
        <v>2500</v>
      </c>
      <c r="J1958">
        <v>1956</v>
      </c>
      <c r="K1958">
        <f t="shared" si="136"/>
        <v>0</v>
      </c>
      <c r="L1958">
        <f t="shared" si="138"/>
        <v>0</v>
      </c>
      <c r="M1958">
        <f t="shared" si="139"/>
        <v>0</v>
      </c>
    </row>
    <row r="1959" spans="9:13" x14ac:dyDescent="0.25">
      <c r="I1959">
        <f t="shared" si="137"/>
        <v>2500</v>
      </c>
      <c r="J1959">
        <v>1957</v>
      </c>
      <c r="K1959">
        <f t="shared" si="136"/>
        <v>0</v>
      </c>
      <c r="L1959">
        <f t="shared" si="138"/>
        <v>0</v>
      </c>
      <c r="M1959">
        <f t="shared" si="139"/>
        <v>0</v>
      </c>
    </row>
    <row r="1960" spans="9:13" x14ac:dyDescent="0.25">
      <c r="I1960">
        <f t="shared" si="137"/>
        <v>2500</v>
      </c>
      <c r="J1960">
        <v>1958</v>
      </c>
      <c r="K1960">
        <f t="shared" si="136"/>
        <v>0</v>
      </c>
      <c r="L1960">
        <f t="shared" si="138"/>
        <v>0</v>
      </c>
      <c r="M1960">
        <f t="shared" si="139"/>
        <v>0</v>
      </c>
    </row>
    <row r="1961" spans="9:13" x14ac:dyDescent="0.25">
      <c r="I1961">
        <f t="shared" si="137"/>
        <v>2500</v>
      </c>
      <c r="J1961">
        <v>1959</v>
      </c>
      <c r="K1961">
        <f t="shared" si="136"/>
        <v>0</v>
      </c>
      <c r="L1961">
        <f t="shared" si="138"/>
        <v>0</v>
      </c>
      <c r="M1961">
        <f t="shared" si="139"/>
        <v>0</v>
      </c>
    </row>
    <row r="1962" spans="9:13" x14ac:dyDescent="0.25">
      <c r="I1962">
        <f t="shared" si="137"/>
        <v>2500</v>
      </c>
      <c r="J1962">
        <v>1960</v>
      </c>
      <c r="K1962">
        <f t="shared" si="136"/>
        <v>0</v>
      </c>
      <c r="L1962">
        <f t="shared" si="138"/>
        <v>0</v>
      </c>
      <c r="M1962">
        <f t="shared" si="139"/>
        <v>0</v>
      </c>
    </row>
    <row r="1963" spans="9:13" x14ac:dyDescent="0.25">
      <c r="I1963">
        <f t="shared" si="137"/>
        <v>2500</v>
      </c>
      <c r="J1963">
        <v>1961</v>
      </c>
      <c r="K1963">
        <f t="shared" si="136"/>
        <v>0</v>
      </c>
      <c r="L1963">
        <f t="shared" si="138"/>
        <v>0</v>
      </c>
      <c r="M1963">
        <f t="shared" si="139"/>
        <v>0</v>
      </c>
    </row>
    <row r="1964" spans="9:13" x14ac:dyDescent="0.25">
      <c r="I1964">
        <f t="shared" si="137"/>
        <v>2500</v>
      </c>
      <c r="J1964">
        <v>1962</v>
      </c>
      <c r="K1964">
        <f t="shared" si="136"/>
        <v>0</v>
      </c>
      <c r="L1964">
        <f t="shared" si="138"/>
        <v>0</v>
      </c>
      <c r="M1964">
        <f t="shared" si="139"/>
        <v>0</v>
      </c>
    </row>
    <row r="1965" spans="9:13" x14ac:dyDescent="0.25">
      <c r="I1965">
        <f t="shared" si="137"/>
        <v>2500</v>
      </c>
      <c r="J1965">
        <v>1963</v>
      </c>
      <c r="K1965">
        <f t="shared" si="136"/>
        <v>0</v>
      </c>
      <c r="L1965">
        <f t="shared" si="138"/>
        <v>0</v>
      </c>
      <c r="M1965">
        <f t="shared" si="139"/>
        <v>0</v>
      </c>
    </row>
    <row r="1966" spans="9:13" x14ac:dyDescent="0.25">
      <c r="I1966">
        <f t="shared" si="137"/>
        <v>2500</v>
      </c>
      <c r="J1966">
        <v>1964</v>
      </c>
      <c r="K1966">
        <f t="shared" si="136"/>
        <v>0</v>
      </c>
      <c r="L1966">
        <f t="shared" si="138"/>
        <v>0</v>
      </c>
      <c r="M1966">
        <f t="shared" si="139"/>
        <v>0</v>
      </c>
    </row>
    <row r="1967" spans="9:13" x14ac:dyDescent="0.25">
      <c r="I1967">
        <f t="shared" si="137"/>
        <v>2500</v>
      </c>
      <c r="J1967">
        <v>1965</v>
      </c>
      <c r="K1967">
        <f t="shared" si="136"/>
        <v>0</v>
      </c>
      <c r="L1967">
        <f t="shared" si="138"/>
        <v>0</v>
      </c>
      <c r="M1967">
        <f t="shared" si="139"/>
        <v>0</v>
      </c>
    </row>
    <row r="1968" spans="9:13" x14ac:dyDescent="0.25">
      <c r="I1968">
        <f t="shared" si="137"/>
        <v>2500</v>
      </c>
      <c r="J1968">
        <v>1966</v>
      </c>
      <c r="K1968">
        <f t="shared" si="136"/>
        <v>0</v>
      </c>
      <c r="L1968">
        <f t="shared" si="138"/>
        <v>0</v>
      </c>
      <c r="M1968">
        <f t="shared" si="139"/>
        <v>0</v>
      </c>
    </row>
    <row r="1969" spans="9:13" x14ac:dyDescent="0.25">
      <c r="I1969">
        <f t="shared" si="137"/>
        <v>2500</v>
      </c>
      <c r="J1969">
        <v>1967</v>
      </c>
      <c r="K1969">
        <f t="shared" si="136"/>
        <v>0</v>
      </c>
      <c r="L1969">
        <f t="shared" si="138"/>
        <v>0</v>
      </c>
      <c r="M1969">
        <f t="shared" si="139"/>
        <v>0</v>
      </c>
    </row>
    <row r="1970" spans="9:13" x14ac:dyDescent="0.25">
      <c r="I1970">
        <f t="shared" si="137"/>
        <v>2500</v>
      </c>
      <c r="J1970">
        <v>1968</v>
      </c>
      <c r="K1970">
        <f t="shared" si="136"/>
        <v>0</v>
      </c>
      <c r="L1970">
        <f t="shared" si="138"/>
        <v>0</v>
      </c>
      <c r="M1970">
        <f t="shared" si="139"/>
        <v>0</v>
      </c>
    </row>
    <row r="1971" spans="9:13" x14ac:dyDescent="0.25">
      <c r="I1971">
        <f t="shared" si="137"/>
        <v>2500</v>
      </c>
      <c r="J1971">
        <v>1969</v>
      </c>
      <c r="K1971">
        <f t="shared" si="136"/>
        <v>0</v>
      </c>
      <c r="L1971">
        <f t="shared" si="138"/>
        <v>0</v>
      </c>
      <c r="M1971">
        <f t="shared" si="139"/>
        <v>0</v>
      </c>
    </row>
    <row r="1972" spans="9:13" x14ac:dyDescent="0.25">
      <c r="I1972">
        <f t="shared" si="137"/>
        <v>2500</v>
      </c>
      <c r="J1972">
        <v>1970</v>
      </c>
      <c r="K1972">
        <f t="shared" si="136"/>
        <v>0</v>
      </c>
      <c r="L1972">
        <f t="shared" si="138"/>
        <v>0</v>
      </c>
      <c r="M1972">
        <f t="shared" si="139"/>
        <v>0</v>
      </c>
    </row>
    <row r="1973" spans="9:13" x14ac:dyDescent="0.25">
      <c r="I1973">
        <f t="shared" si="137"/>
        <v>2500</v>
      </c>
      <c r="J1973">
        <v>1971</v>
      </c>
      <c r="K1973">
        <f t="shared" si="136"/>
        <v>0</v>
      </c>
      <c r="L1973">
        <f t="shared" si="138"/>
        <v>0</v>
      </c>
      <c r="M1973">
        <f t="shared" si="139"/>
        <v>0</v>
      </c>
    </row>
    <row r="1974" spans="9:13" x14ac:dyDescent="0.25">
      <c r="I1974">
        <f t="shared" si="137"/>
        <v>2500</v>
      </c>
      <c r="J1974">
        <v>1972</v>
      </c>
      <c r="K1974">
        <f t="shared" si="136"/>
        <v>0</v>
      </c>
      <c r="L1974">
        <f t="shared" si="138"/>
        <v>0</v>
      </c>
      <c r="M1974">
        <f t="shared" si="139"/>
        <v>0</v>
      </c>
    </row>
    <row r="1975" spans="9:13" x14ac:dyDescent="0.25">
      <c r="I1975">
        <f t="shared" si="137"/>
        <v>2500</v>
      </c>
      <c r="J1975">
        <v>1973</v>
      </c>
      <c r="K1975">
        <f t="shared" si="136"/>
        <v>0</v>
      </c>
      <c r="L1975">
        <f t="shared" si="138"/>
        <v>0</v>
      </c>
      <c r="M1975">
        <f t="shared" si="139"/>
        <v>0</v>
      </c>
    </row>
    <row r="1976" spans="9:13" x14ac:dyDescent="0.25">
      <c r="I1976">
        <f t="shared" si="137"/>
        <v>2500</v>
      </c>
      <c r="J1976">
        <v>1974</v>
      </c>
      <c r="K1976">
        <f t="shared" si="136"/>
        <v>0</v>
      </c>
      <c r="L1976">
        <f t="shared" si="138"/>
        <v>0</v>
      </c>
      <c r="M1976">
        <f t="shared" si="139"/>
        <v>0</v>
      </c>
    </row>
    <row r="1977" spans="9:13" x14ac:dyDescent="0.25">
      <c r="I1977">
        <f t="shared" si="137"/>
        <v>2500</v>
      </c>
      <c r="J1977">
        <v>1975</v>
      </c>
      <c r="K1977">
        <f t="shared" si="136"/>
        <v>0</v>
      </c>
      <c r="L1977">
        <f t="shared" si="138"/>
        <v>0</v>
      </c>
      <c r="M1977">
        <f t="shared" si="139"/>
        <v>0</v>
      </c>
    </row>
    <row r="1978" spans="9:13" x14ac:dyDescent="0.25">
      <c r="I1978">
        <f t="shared" si="137"/>
        <v>2500</v>
      </c>
      <c r="J1978">
        <v>1976</v>
      </c>
      <c r="K1978">
        <f t="shared" si="136"/>
        <v>0</v>
      </c>
      <c r="L1978">
        <f t="shared" si="138"/>
        <v>0</v>
      </c>
      <c r="M1978">
        <f t="shared" si="139"/>
        <v>0</v>
      </c>
    </row>
    <row r="1979" spans="9:13" x14ac:dyDescent="0.25">
      <c r="I1979">
        <f t="shared" si="137"/>
        <v>2500</v>
      </c>
      <c r="J1979">
        <v>1977</v>
      </c>
      <c r="K1979">
        <f t="shared" si="136"/>
        <v>0</v>
      </c>
      <c r="L1979">
        <f t="shared" si="138"/>
        <v>0</v>
      </c>
      <c r="M1979">
        <f t="shared" si="139"/>
        <v>0</v>
      </c>
    </row>
    <row r="1980" spans="9:13" x14ac:dyDescent="0.25">
      <c r="I1980">
        <f t="shared" si="137"/>
        <v>2500</v>
      </c>
      <c r="J1980">
        <v>1978</v>
      </c>
      <c r="K1980">
        <f t="shared" si="136"/>
        <v>0</v>
      </c>
      <c r="L1980">
        <f t="shared" si="138"/>
        <v>0</v>
      </c>
      <c r="M1980">
        <f t="shared" si="139"/>
        <v>0</v>
      </c>
    </row>
    <row r="1981" spans="9:13" x14ac:dyDescent="0.25">
      <c r="I1981">
        <f t="shared" si="137"/>
        <v>2500</v>
      </c>
      <c r="J1981">
        <v>1979</v>
      </c>
      <c r="K1981">
        <f t="shared" ref="K1981:K2044" si="140">IF(I1981+J1981&gt;(G$2-(G$2*G$3*G$4/100/100))/2, (1-(_xlfn.HYPGEOM.DIST((I1981+J1981-1), (G$2-(G$2*G$3*G$4/100/100)), G$2/2, G$2, TRUE))),_xlfn.HYPGEOM.DIST(I1981+J1981, (G$2-(G$2*G$3*G$4/100/100)), G$2/2, G$2, TRUE))</f>
        <v>0</v>
      </c>
      <c r="L1981">
        <f t="shared" si="138"/>
        <v>0</v>
      </c>
      <c r="M1981">
        <f t="shared" si="139"/>
        <v>0</v>
      </c>
    </row>
    <row r="1982" spans="9:13" x14ac:dyDescent="0.25">
      <c r="I1982">
        <f t="shared" si="137"/>
        <v>2500</v>
      </c>
      <c r="J1982">
        <v>1980</v>
      </c>
      <c r="K1982">
        <f t="shared" si="140"/>
        <v>0</v>
      </c>
      <c r="L1982">
        <f t="shared" si="138"/>
        <v>0</v>
      </c>
      <c r="M1982">
        <f t="shared" si="139"/>
        <v>0</v>
      </c>
    </row>
    <row r="1983" spans="9:13" x14ac:dyDescent="0.25">
      <c r="I1983">
        <f t="shared" si="137"/>
        <v>2500</v>
      </c>
      <c r="J1983">
        <v>1981</v>
      </c>
      <c r="K1983">
        <f t="shared" si="140"/>
        <v>0</v>
      </c>
      <c r="L1983">
        <f t="shared" si="138"/>
        <v>0</v>
      </c>
      <c r="M1983">
        <f t="shared" si="139"/>
        <v>0</v>
      </c>
    </row>
    <row r="1984" spans="9:13" x14ac:dyDescent="0.25">
      <c r="I1984">
        <f t="shared" si="137"/>
        <v>2500</v>
      </c>
      <c r="J1984">
        <v>1982</v>
      </c>
      <c r="K1984">
        <f t="shared" si="140"/>
        <v>0</v>
      </c>
      <c r="L1984">
        <f t="shared" si="138"/>
        <v>0</v>
      </c>
      <c r="M1984">
        <f t="shared" si="139"/>
        <v>0</v>
      </c>
    </row>
    <row r="1985" spans="9:13" x14ac:dyDescent="0.25">
      <c r="I1985">
        <f t="shared" si="137"/>
        <v>2500</v>
      </c>
      <c r="J1985">
        <v>1983</v>
      </c>
      <c r="K1985">
        <f t="shared" si="140"/>
        <v>0</v>
      </c>
      <c r="L1985">
        <f t="shared" si="138"/>
        <v>0</v>
      </c>
      <c r="M1985">
        <f t="shared" si="139"/>
        <v>0</v>
      </c>
    </row>
    <row r="1986" spans="9:13" x14ac:dyDescent="0.25">
      <c r="I1986">
        <f t="shared" si="137"/>
        <v>2500</v>
      </c>
      <c r="J1986">
        <v>1984</v>
      </c>
      <c r="K1986">
        <f t="shared" si="140"/>
        <v>0</v>
      </c>
      <c r="L1986">
        <f t="shared" si="138"/>
        <v>0</v>
      </c>
      <c r="M1986">
        <f t="shared" si="139"/>
        <v>0</v>
      </c>
    </row>
    <row r="1987" spans="9:13" x14ac:dyDescent="0.25">
      <c r="I1987">
        <f t="shared" si="137"/>
        <v>2500</v>
      </c>
      <c r="J1987">
        <v>1985</v>
      </c>
      <c r="K1987">
        <f t="shared" si="140"/>
        <v>0</v>
      </c>
      <c r="L1987">
        <f t="shared" si="138"/>
        <v>0</v>
      </c>
      <c r="M1987">
        <f t="shared" si="139"/>
        <v>0</v>
      </c>
    </row>
    <row r="1988" spans="9:13" x14ac:dyDescent="0.25">
      <c r="I1988">
        <f t="shared" ref="I1988:I2051" si="141">G$5</f>
        <v>2500</v>
      </c>
      <c r="J1988">
        <v>1986</v>
      </c>
      <c r="K1988">
        <f t="shared" si="140"/>
        <v>0</v>
      </c>
      <c r="L1988">
        <f t="shared" ref="L1988:L2051" si="142">_xlfn.HYPGEOM.DIST(J1988,  (G$2-0.5*G$2)*0.5, G$2/2-I1988,(G$2-0.5*G$2), FALSE)</f>
        <v>0</v>
      </c>
      <c r="M1988">
        <f t="shared" ref="M1988:M2051" si="143">K1988*L1988</f>
        <v>0</v>
      </c>
    </row>
    <row r="1989" spans="9:13" x14ac:dyDescent="0.25">
      <c r="I1989">
        <f t="shared" si="141"/>
        <v>2500</v>
      </c>
      <c r="J1989">
        <v>1987</v>
      </c>
      <c r="K1989">
        <f t="shared" si="140"/>
        <v>0</v>
      </c>
      <c r="L1989">
        <f t="shared" si="142"/>
        <v>0</v>
      </c>
      <c r="M1989">
        <f t="shared" si="143"/>
        <v>0</v>
      </c>
    </row>
    <row r="1990" spans="9:13" x14ac:dyDescent="0.25">
      <c r="I1990">
        <f t="shared" si="141"/>
        <v>2500</v>
      </c>
      <c r="J1990">
        <v>1988</v>
      </c>
      <c r="K1990">
        <f t="shared" si="140"/>
        <v>0</v>
      </c>
      <c r="L1990">
        <f t="shared" si="142"/>
        <v>0</v>
      </c>
      <c r="M1990">
        <f t="shared" si="143"/>
        <v>0</v>
      </c>
    </row>
    <row r="1991" spans="9:13" x14ac:dyDescent="0.25">
      <c r="I1991">
        <f t="shared" si="141"/>
        <v>2500</v>
      </c>
      <c r="J1991">
        <v>1989</v>
      </c>
      <c r="K1991">
        <f t="shared" si="140"/>
        <v>0</v>
      </c>
      <c r="L1991">
        <f t="shared" si="142"/>
        <v>0</v>
      </c>
      <c r="M1991">
        <f t="shared" si="143"/>
        <v>0</v>
      </c>
    </row>
    <row r="1992" spans="9:13" x14ac:dyDescent="0.25">
      <c r="I1992">
        <f t="shared" si="141"/>
        <v>2500</v>
      </c>
      <c r="J1992">
        <v>1990</v>
      </c>
      <c r="K1992">
        <f t="shared" si="140"/>
        <v>0</v>
      </c>
      <c r="L1992">
        <f t="shared" si="142"/>
        <v>0</v>
      </c>
      <c r="M1992">
        <f t="shared" si="143"/>
        <v>0</v>
      </c>
    </row>
    <row r="1993" spans="9:13" x14ac:dyDescent="0.25">
      <c r="I1993">
        <f t="shared" si="141"/>
        <v>2500</v>
      </c>
      <c r="J1993">
        <v>1991</v>
      </c>
      <c r="K1993">
        <f t="shared" si="140"/>
        <v>0</v>
      </c>
      <c r="L1993">
        <f t="shared" si="142"/>
        <v>0</v>
      </c>
      <c r="M1993">
        <f t="shared" si="143"/>
        <v>0</v>
      </c>
    </row>
    <row r="1994" spans="9:13" x14ac:dyDescent="0.25">
      <c r="I1994">
        <f t="shared" si="141"/>
        <v>2500</v>
      </c>
      <c r="J1994">
        <v>1992</v>
      </c>
      <c r="K1994">
        <f t="shared" si="140"/>
        <v>0</v>
      </c>
      <c r="L1994">
        <f t="shared" si="142"/>
        <v>0</v>
      </c>
      <c r="M1994">
        <f t="shared" si="143"/>
        <v>0</v>
      </c>
    </row>
    <row r="1995" spans="9:13" x14ac:dyDescent="0.25">
      <c r="I1995">
        <f t="shared" si="141"/>
        <v>2500</v>
      </c>
      <c r="J1995">
        <v>1993</v>
      </c>
      <c r="K1995">
        <f t="shared" si="140"/>
        <v>0</v>
      </c>
      <c r="L1995">
        <f t="shared" si="142"/>
        <v>0</v>
      </c>
      <c r="M1995">
        <f t="shared" si="143"/>
        <v>0</v>
      </c>
    </row>
    <row r="1996" spans="9:13" x14ac:dyDescent="0.25">
      <c r="I1996">
        <f t="shared" si="141"/>
        <v>2500</v>
      </c>
      <c r="J1996">
        <v>1994</v>
      </c>
      <c r="K1996">
        <f t="shared" si="140"/>
        <v>0</v>
      </c>
      <c r="L1996">
        <f t="shared" si="142"/>
        <v>0</v>
      </c>
      <c r="M1996">
        <f t="shared" si="143"/>
        <v>0</v>
      </c>
    </row>
    <row r="1997" spans="9:13" x14ac:dyDescent="0.25">
      <c r="I1997">
        <f t="shared" si="141"/>
        <v>2500</v>
      </c>
      <c r="J1997">
        <v>1995</v>
      </c>
      <c r="K1997">
        <f t="shared" si="140"/>
        <v>0</v>
      </c>
      <c r="L1997">
        <f t="shared" si="142"/>
        <v>0</v>
      </c>
      <c r="M1997">
        <f t="shared" si="143"/>
        <v>0</v>
      </c>
    </row>
    <row r="1998" spans="9:13" x14ac:dyDescent="0.25">
      <c r="I1998">
        <f t="shared" si="141"/>
        <v>2500</v>
      </c>
      <c r="J1998">
        <v>1996</v>
      </c>
      <c r="K1998">
        <f t="shared" si="140"/>
        <v>0</v>
      </c>
      <c r="L1998">
        <f t="shared" si="142"/>
        <v>0</v>
      </c>
      <c r="M1998">
        <f t="shared" si="143"/>
        <v>0</v>
      </c>
    </row>
    <row r="1999" spans="9:13" x14ac:dyDescent="0.25">
      <c r="I1999">
        <f t="shared" si="141"/>
        <v>2500</v>
      </c>
      <c r="J1999">
        <v>1997</v>
      </c>
      <c r="K1999">
        <f t="shared" si="140"/>
        <v>0</v>
      </c>
      <c r="L1999">
        <f t="shared" si="142"/>
        <v>0</v>
      </c>
      <c r="M1999">
        <f t="shared" si="143"/>
        <v>0</v>
      </c>
    </row>
    <row r="2000" spans="9:13" x14ac:dyDescent="0.25">
      <c r="I2000">
        <f t="shared" si="141"/>
        <v>2500</v>
      </c>
      <c r="J2000">
        <v>1998</v>
      </c>
      <c r="K2000">
        <f t="shared" si="140"/>
        <v>0</v>
      </c>
      <c r="L2000">
        <f t="shared" si="142"/>
        <v>0</v>
      </c>
      <c r="M2000">
        <f t="shared" si="143"/>
        <v>0</v>
      </c>
    </row>
    <row r="2001" spans="9:13" x14ac:dyDescent="0.25">
      <c r="I2001">
        <f t="shared" si="141"/>
        <v>2500</v>
      </c>
      <c r="J2001">
        <v>1999</v>
      </c>
      <c r="K2001">
        <f t="shared" si="140"/>
        <v>0</v>
      </c>
      <c r="L2001">
        <f t="shared" si="142"/>
        <v>0</v>
      </c>
      <c r="M2001">
        <f t="shared" si="143"/>
        <v>0</v>
      </c>
    </row>
    <row r="2002" spans="9:13" x14ac:dyDescent="0.25">
      <c r="I2002">
        <f t="shared" si="141"/>
        <v>2500</v>
      </c>
      <c r="J2002">
        <v>2000</v>
      </c>
      <c r="K2002">
        <f t="shared" si="140"/>
        <v>0</v>
      </c>
      <c r="L2002">
        <f t="shared" si="142"/>
        <v>0</v>
      </c>
      <c r="M2002">
        <f t="shared" si="143"/>
        <v>0</v>
      </c>
    </row>
    <row r="2003" spans="9:13" x14ac:dyDescent="0.25">
      <c r="I2003">
        <f t="shared" si="141"/>
        <v>2500</v>
      </c>
      <c r="J2003">
        <v>2001</v>
      </c>
      <c r="K2003">
        <f t="shared" si="140"/>
        <v>0</v>
      </c>
      <c r="L2003">
        <f t="shared" si="142"/>
        <v>0</v>
      </c>
      <c r="M2003">
        <f t="shared" si="143"/>
        <v>0</v>
      </c>
    </row>
    <row r="2004" spans="9:13" x14ac:dyDescent="0.25">
      <c r="I2004">
        <f t="shared" si="141"/>
        <v>2500</v>
      </c>
      <c r="J2004">
        <v>2002</v>
      </c>
      <c r="K2004">
        <f t="shared" si="140"/>
        <v>0</v>
      </c>
      <c r="L2004">
        <f t="shared" si="142"/>
        <v>0</v>
      </c>
      <c r="M2004">
        <f t="shared" si="143"/>
        <v>0</v>
      </c>
    </row>
    <row r="2005" spans="9:13" x14ac:dyDescent="0.25">
      <c r="I2005">
        <f t="shared" si="141"/>
        <v>2500</v>
      </c>
      <c r="J2005">
        <v>2003</v>
      </c>
      <c r="K2005">
        <f t="shared" si="140"/>
        <v>0</v>
      </c>
      <c r="L2005">
        <f t="shared" si="142"/>
        <v>0</v>
      </c>
      <c r="M2005">
        <f t="shared" si="143"/>
        <v>0</v>
      </c>
    </row>
    <row r="2006" spans="9:13" x14ac:dyDescent="0.25">
      <c r="I2006">
        <f t="shared" si="141"/>
        <v>2500</v>
      </c>
      <c r="J2006">
        <v>2004</v>
      </c>
      <c r="K2006">
        <f t="shared" si="140"/>
        <v>0</v>
      </c>
      <c r="L2006">
        <f t="shared" si="142"/>
        <v>0</v>
      </c>
      <c r="M2006">
        <f t="shared" si="143"/>
        <v>0</v>
      </c>
    </row>
    <row r="2007" spans="9:13" x14ac:dyDescent="0.25">
      <c r="I2007">
        <f t="shared" si="141"/>
        <v>2500</v>
      </c>
      <c r="J2007">
        <v>2005</v>
      </c>
      <c r="K2007">
        <f t="shared" si="140"/>
        <v>0</v>
      </c>
      <c r="L2007">
        <f t="shared" si="142"/>
        <v>0</v>
      </c>
      <c r="M2007">
        <f t="shared" si="143"/>
        <v>0</v>
      </c>
    </row>
    <row r="2008" spans="9:13" x14ac:dyDescent="0.25">
      <c r="I2008">
        <f t="shared" si="141"/>
        <v>2500</v>
      </c>
      <c r="J2008">
        <v>2006</v>
      </c>
      <c r="K2008">
        <f t="shared" si="140"/>
        <v>0</v>
      </c>
      <c r="L2008">
        <f t="shared" si="142"/>
        <v>0</v>
      </c>
      <c r="M2008">
        <f t="shared" si="143"/>
        <v>0</v>
      </c>
    </row>
    <row r="2009" spans="9:13" x14ac:dyDescent="0.25">
      <c r="I2009">
        <f t="shared" si="141"/>
        <v>2500</v>
      </c>
      <c r="J2009">
        <v>2007</v>
      </c>
      <c r="K2009">
        <f t="shared" si="140"/>
        <v>0</v>
      </c>
      <c r="L2009">
        <f t="shared" si="142"/>
        <v>0</v>
      </c>
      <c r="M2009">
        <f t="shared" si="143"/>
        <v>0</v>
      </c>
    </row>
    <row r="2010" spans="9:13" x14ac:dyDescent="0.25">
      <c r="I2010">
        <f t="shared" si="141"/>
        <v>2500</v>
      </c>
      <c r="J2010">
        <v>2008</v>
      </c>
      <c r="K2010">
        <f t="shared" si="140"/>
        <v>0</v>
      </c>
      <c r="L2010">
        <f t="shared" si="142"/>
        <v>0</v>
      </c>
      <c r="M2010">
        <f t="shared" si="143"/>
        <v>0</v>
      </c>
    </row>
    <row r="2011" spans="9:13" x14ac:dyDescent="0.25">
      <c r="I2011">
        <f t="shared" si="141"/>
        <v>2500</v>
      </c>
      <c r="J2011">
        <v>2009</v>
      </c>
      <c r="K2011">
        <f t="shared" si="140"/>
        <v>0</v>
      </c>
      <c r="L2011">
        <f t="shared" si="142"/>
        <v>0</v>
      </c>
      <c r="M2011">
        <f t="shared" si="143"/>
        <v>0</v>
      </c>
    </row>
    <row r="2012" spans="9:13" x14ac:dyDescent="0.25">
      <c r="I2012">
        <f t="shared" si="141"/>
        <v>2500</v>
      </c>
      <c r="J2012">
        <v>2010</v>
      </c>
      <c r="K2012">
        <f t="shared" si="140"/>
        <v>0</v>
      </c>
      <c r="L2012">
        <f t="shared" si="142"/>
        <v>0</v>
      </c>
      <c r="M2012">
        <f t="shared" si="143"/>
        <v>0</v>
      </c>
    </row>
    <row r="2013" spans="9:13" x14ac:dyDescent="0.25">
      <c r="I2013">
        <f t="shared" si="141"/>
        <v>2500</v>
      </c>
      <c r="J2013">
        <v>2011</v>
      </c>
      <c r="K2013">
        <f t="shared" si="140"/>
        <v>0</v>
      </c>
      <c r="L2013">
        <f t="shared" si="142"/>
        <v>0</v>
      </c>
      <c r="M2013">
        <f t="shared" si="143"/>
        <v>0</v>
      </c>
    </row>
    <row r="2014" spans="9:13" x14ac:dyDescent="0.25">
      <c r="I2014">
        <f t="shared" si="141"/>
        <v>2500</v>
      </c>
      <c r="J2014">
        <v>2012</v>
      </c>
      <c r="K2014">
        <f t="shared" si="140"/>
        <v>0</v>
      </c>
      <c r="L2014">
        <f t="shared" si="142"/>
        <v>0</v>
      </c>
      <c r="M2014">
        <f t="shared" si="143"/>
        <v>0</v>
      </c>
    </row>
    <row r="2015" spans="9:13" x14ac:dyDescent="0.25">
      <c r="I2015">
        <f t="shared" si="141"/>
        <v>2500</v>
      </c>
      <c r="J2015">
        <v>2013</v>
      </c>
      <c r="K2015">
        <f t="shared" si="140"/>
        <v>0</v>
      </c>
      <c r="L2015">
        <f t="shared" si="142"/>
        <v>0</v>
      </c>
      <c r="M2015">
        <f t="shared" si="143"/>
        <v>0</v>
      </c>
    </row>
    <row r="2016" spans="9:13" x14ac:dyDescent="0.25">
      <c r="I2016">
        <f t="shared" si="141"/>
        <v>2500</v>
      </c>
      <c r="J2016">
        <v>2014</v>
      </c>
      <c r="K2016">
        <f t="shared" si="140"/>
        <v>0</v>
      </c>
      <c r="L2016">
        <f t="shared" si="142"/>
        <v>0</v>
      </c>
      <c r="M2016">
        <f t="shared" si="143"/>
        <v>0</v>
      </c>
    </row>
    <row r="2017" spans="9:13" x14ac:dyDescent="0.25">
      <c r="I2017">
        <f t="shared" si="141"/>
        <v>2500</v>
      </c>
      <c r="J2017">
        <v>2015</v>
      </c>
      <c r="K2017">
        <f t="shared" si="140"/>
        <v>0</v>
      </c>
      <c r="L2017">
        <f t="shared" si="142"/>
        <v>0</v>
      </c>
      <c r="M2017">
        <f t="shared" si="143"/>
        <v>0</v>
      </c>
    </row>
    <row r="2018" spans="9:13" x14ac:dyDescent="0.25">
      <c r="I2018">
        <f t="shared" si="141"/>
        <v>2500</v>
      </c>
      <c r="J2018">
        <v>2016</v>
      </c>
      <c r="K2018">
        <f t="shared" si="140"/>
        <v>0</v>
      </c>
      <c r="L2018">
        <f t="shared" si="142"/>
        <v>0</v>
      </c>
      <c r="M2018">
        <f t="shared" si="143"/>
        <v>0</v>
      </c>
    </row>
    <row r="2019" spans="9:13" x14ac:dyDescent="0.25">
      <c r="I2019">
        <f t="shared" si="141"/>
        <v>2500</v>
      </c>
      <c r="J2019">
        <v>2017</v>
      </c>
      <c r="K2019">
        <f t="shared" si="140"/>
        <v>0</v>
      </c>
      <c r="L2019">
        <f t="shared" si="142"/>
        <v>0</v>
      </c>
      <c r="M2019">
        <f t="shared" si="143"/>
        <v>0</v>
      </c>
    </row>
    <row r="2020" spans="9:13" x14ac:dyDescent="0.25">
      <c r="I2020">
        <f t="shared" si="141"/>
        <v>2500</v>
      </c>
      <c r="J2020">
        <v>2018</v>
      </c>
      <c r="K2020">
        <f t="shared" si="140"/>
        <v>0</v>
      </c>
      <c r="L2020">
        <f t="shared" si="142"/>
        <v>0</v>
      </c>
      <c r="M2020">
        <f t="shared" si="143"/>
        <v>0</v>
      </c>
    </row>
    <row r="2021" spans="9:13" x14ac:dyDescent="0.25">
      <c r="I2021">
        <f t="shared" si="141"/>
        <v>2500</v>
      </c>
      <c r="J2021">
        <v>2019</v>
      </c>
      <c r="K2021">
        <f t="shared" si="140"/>
        <v>0</v>
      </c>
      <c r="L2021">
        <f t="shared" si="142"/>
        <v>0</v>
      </c>
      <c r="M2021">
        <f t="shared" si="143"/>
        <v>0</v>
      </c>
    </row>
    <row r="2022" spans="9:13" x14ac:dyDescent="0.25">
      <c r="I2022">
        <f t="shared" si="141"/>
        <v>2500</v>
      </c>
      <c r="J2022">
        <v>2020</v>
      </c>
      <c r="K2022">
        <f t="shared" si="140"/>
        <v>0</v>
      </c>
      <c r="L2022">
        <f t="shared" si="142"/>
        <v>0</v>
      </c>
      <c r="M2022">
        <f t="shared" si="143"/>
        <v>0</v>
      </c>
    </row>
    <row r="2023" spans="9:13" x14ac:dyDescent="0.25">
      <c r="I2023">
        <f t="shared" si="141"/>
        <v>2500</v>
      </c>
      <c r="J2023">
        <v>2021</v>
      </c>
      <c r="K2023">
        <f t="shared" si="140"/>
        <v>0</v>
      </c>
      <c r="L2023">
        <f t="shared" si="142"/>
        <v>0</v>
      </c>
      <c r="M2023">
        <f t="shared" si="143"/>
        <v>0</v>
      </c>
    </row>
    <row r="2024" spans="9:13" x14ac:dyDescent="0.25">
      <c r="I2024">
        <f t="shared" si="141"/>
        <v>2500</v>
      </c>
      <c r="J2024">
        <v>2022</v>
      </c>
      <c r="K2024">
        <f t="shared" si="140"/>
        <v>0</v>
      </c>
      <c r="L2024">
        <f t="shared" si="142"/>
        <v>0</v>
      </c>
      <c r="M2024">
        <f t="shared" si="143"/>
        <v>0</v>
      </c>
    </row>
    <row r="2025" spans="9:13" x14ac:dyDescent="0.25">
      <c r="I2025">
        <f t="shared" si="141"/>
        <v>2500</v>
      </c>
      <c r="J2025">
        <v>2023</v>
      </c>
      <c r="K2025">
        <f t="shared" si="140"/>
        <v>0</v>
      </c>
      <c r="L2025">
        <f t="shared" si="142"/>
        <v>0</v>
      </c>
      <c r="M2025">
        <f t="shared" si="143"/>
        <v>0</v>
      </c>
    </row>
    <row r="2026" spans="9:13" x14ac:dyDescent="0.25">
      <c r="I2026">
        <f t="shared" si="141"/>
        <v>2500</v>
      </c>
      <c r="J2026">
        <v>2024</v>
      </c>
      <c r="K2026">
        <f t="shared" si="140"/>
        <v>0</v>
      </c>
      <c r="L2026">
        <f t="shared" si="142"/>
        <v>0</v>
      </c>
      <c r="M2026">
        <f t="shared" si="143"/>
        <v>0</v>
      </c>
    </row>
    <row r="2027" spans="9:13" x14ac:dyDescent="0.25">
      <c r="I2027">
        <f t="shared" si="141"/>
        <v>2500</v>
      </c>
      <c r="J2027">
        <v>2025</v>
      </c>
      <c r="K2027">
        <f t="shared" si="140"/>
        <v>0</v>
      </c>
      <c r="L2027">
        <f t="shared" si="142"/>
        <v>0</v>
      </c>
      <c r="M2027">
        <f t="shared" si="143"/>
        <v>0</v>
      </c>
    </row>
    <row r="2028" spans="9:13" x14ac:dyDescent="0.25">
      <c r="I2028">
        <f t="shared" si="141"/>
        <v>2500</v>
      </c>
      <c r="J2028">
        <v>2026</v>
      </c>
      <c r="K2028">
        <f t="shared" si="140"/>
        <v>0</v>
      </c>
      <c r="L2028">
        <f t="shared" si="142"/>
        <v>0</v>
      </c>
      <c r="M2028">
        <f t="shared" si="143"/>
        <v>0</v>
      </c>
    </row>
    <row r="2029" spans="9:13" x14ac:dyDescent="0.25">
      <c r="I2029">
        <f t="shared" si="141"/>
        <v>2500</v>
      </c>
      <c r="J2029">
        <v>2027</v>
      </c>
      <c r="K2029">
        <f t="shared" si="140"/>
        <v>0</v>
      </c>
      <c r="L2029">
        <f t="shared" si="142"/>
        <v>0</v>
      </c>
      <c r="M2029">
        <f t="shared" si="143"/>
        <v>0</v>
      </c>
    </row>
    <row r="2030" spans="9:13" x14ac:dyDescent="0.25">
      <c r="I2030">
        <f t="shared" si="141"/>
        <v>2500</v>
      </c>
      <c r="J2030">
        <v>2028</v>
      </c>
      <c r="K2030">
        <f t="shared" si="140"/>
        <v>0</v>
      </c>
      <c r="L2030">
        <f t="shared" si="142"/>
        <v>0</v>
      </c>
      <c r="M2030">
        <f t="shared" si="143"/>
        <v>0</v>
      </c>
    </row>
    <row r="2031" spans="9:13" x14ac:dyDescent="0.25">
      <c r="I2031">
        <f t="shared" si="141"/>
        <v>2500</v>
      </c>
      <c r="J2031">
        <v>2029</v>
      </c>
      <c r="K2031">
        <f t="shared" si="140"/>
        <v>0</v>
      </c>
      <c r="L2031">
        <f t="shared" si="142"/>
        <v>0</v>
      </c>
      <c r="M2031">
        <f t="shared" si="143"/>
        <v>0</v>
      </c>
    </row>
    <row r="2032" spans="9:13" x14ac:dyDescent="0.25">
      <c r="I2032">
        <f t="shared" si="141"/>
        <v>2500</v>
      </c>
      <c r="J2032">
        <v>2030</v>
      </c>
      <c r="K2032">
        <f t="shared" si="140"/>
        <v>0</v>
      </c>
      <c r="L2032">
        <f t="shared" si="142"/>
        <v>0</v>
      </c>
      <c r="M2032">
        <f t="shared" si="143"/>
        <v>0</v>
      </c>
    </row>
    <row r="2033" spans="9:13" x14ac:dyDescent="0.25">
      <c r="I2033">
        <f t="shared" si="141"/>
        <v>2500</v>
      </c>
      <c r="J2033">
        <v>2031</v>
      </c>
      <c r="K2033">
        <f t="shared" si="140"/>
        <v>0</v>
      </c>
      <c r="L2033">
        <f t="shared" si="142"/>
        <v>0</v>
      </c>
      <c r="M2033">
        <f t="shared" si="143"/>
        <v>0</v>
      </c>
    </row>
    <row r="2034" spans="9:13" x14ac:dyDescent="0.25">
      <c r="I2034">
        <f t="shared" si="141"/>
        <v>2500</v>
      </c>
      <c r="J2034">
        <v>2032</v>
      </c>
      <c r="K2034">
        <f t="shared" si="140"/>
        <v>0</v>
      </c>
      <c r="L2034">
        <f t="shared" si="142"/>
        <v>0</v>
      </c>
      <c r="M2034">
        <f t="shared" si="143"/>
        <v>0</v>
      </c>
    </row>
    <row r="2035" spans="9:13" x14ac:dyDescent="0.25">
      <c r="I2035">
        <f t="shared" si="141"/>
        <v>2500</v>
      </c>
      <c r="J2035">
        <v>2033</v>
      </c>
      <c r="K2035">
        <f t="shared" si="140"/>
        <v>0</v>
      </c>
      <c r="L2035">
        <f t="shared" si="142"/>
        <v>0</v>
      </c>
      <c r="M2035">
        <f t="shared" si="143"/>
        <v>0</v>
      </c>
    </row>
    <row r="2036" spans="9:13" x14ac:dyDescent="0.25">
      <c r="I2036">
        <f t="shared" si="141"/>
        <v>2500</v>
      </c>
      <c r="J2036">
        <v>2034</v>
      </c>
      <c r="K2036">
        <f t="shared" si="140"/>
        <v>0</v>
      </c>
      <c r="L2036">
        <f t="shared" si="142"/>
        <v>0</v>
      </c>
      <c r="M2036">
        <f t="shared" si="143"/>
        <v>0</v>
      </c>
    </row>
    <row r="2037" spans="9:13" x14ac:dyDescent="0.25">
      <c r="I2037">
        <f t="shared" si="141"/>
        <v>2500</v>
      </c>
      <c r="J2037">
        <v>2035</v>
      </c>
      <c r="K2037">
        <f t="shared" si="140"/>
        <v>0</v>
      </c>
      <c r="L2037">
        <f t="shared" si="142"/>
        <v>0</v>
      </c>
      <c r="M2037">
        <f t="shared" si="143"/>
        <v>0</v>
      </c>
    </row>
    <row r="2038" spans="9:13" x14ac:dyDescent="0.25">
      <c r="I2038">
        <f t="shared" si="141"/>
        <v>2500</v>
      </c>
      <c r="J2038">
        <v>2036</v>
      </c>
      <c r="K2038">
        <f t="shared" si="140"/>
        <v>0</v>
      </c>
      <c r="L2038">
        <f t="shared" si="142"/>
        <v>0</v>
      </c>
      <c r="M2038">
        <f t="shared" si="143"/>
        <v>0</v>
      </c>
    </row>
    <row r="2039" spans="9:13" x14ac:dyDescent="0.25">
      <c r="I2039">
        <f t="shared" si="141"/>
        <v>2500</v>
      </c>
      <c r="J2039">
        <v>2037</v>
      </c>
      <c r="K2039">
        <f t="shared" si="140"/>
        <v>0</v>
      </c>
      <c r="L2039">
        <f t="shared" si="142"/>
        <v>0</v>
      </c>
      <c r="M2039">
        <f t="shared" si="143"/>
        <v>0</v>
      </c>
    </row>
    <row r="2040" spans="9:13" x14ac:dyDescent="0.25">
      <c r="I2040">
        <f t="shared" si="141"/>
        <v>2500</v>
      </c>
      <c r="J2040">
        <v>2038</v>
      </c>
      <c r="K2040">
        <f t="shared" si="140"/>
        <v>0</v>
      </c>
      <c r="L2040">
        <f t="shared" si="142"/>
        <v>0</v>
      </c>
      <c r="M2040">
        <f t="shared" si="143"/>
        <v>0</v>
      </c>
    </row>
    <row r="2041" spans="9:13" x14ac:dyDescent="0.25">
      <c r="I2041">
        <f t="shared" si="141"/>
        <v>2500</v>
      </c>
      <c r="J2041">
        <v>2039</v>
      </c>
      <c r="K2041">
        <f t="shared" si="140"/>
        <v>0</v>
      </c>
      <c r="L2041">
        <f t="shared" si="142"/>
        <v>0</v>
      </c>
      <c r="M2041">
        <f t="shared" si="143"/>
        <v>0</v>
      </c>
    </row>
    <row r="2042" spans="9:13" x14ac:dyDescent="0.25">
      <c r="I2042">
        <f t="shared" si="141"/>
        <v>2500</v>
      </c>
      <c r="J2042">
        <v>2040</v>
      </c>
      <c r="K2042">
        <f t="shared" si="140"/>
        <v>0</v>
      </c>
      <c r="L2042">
        <f t="shared" si="142"/>
        <v>0</v>
      </c>
      <c r="M2042">
        <f t="shared" si="143"/>
        <v>0</v>
      </c>
    </row>
    <row r="2043" spans="9:13" x14ac:dyDescent="0.25">
      <c r="I2043">
        <f t="shared" si="141"/>
        <v>2500</v>
      </c>
      <c r="J2043">
        <v>2041</v>
      </c>
      <c r="K2043">
        <f t="shared" si="140"/>
        <v>0</v>
      </c>
      <c r="L2043">
        <f t="shared" si="142"/>
        <v>0</v>
      </c>
      <c r="M2043">
        <f t="shared" si="143"/>
        <v>0</v>
      </c>
    </row>
    <row r="2044" spans="9:13" x14ac:dyDescent="0.25">
      <c r="I2044">
        <f t="shared" si="141"/>
        <v>2500</v>
      </c>
      <c r="J2044">
        <v>2042</v>
      </c>
      <c r="K2044">
        <f t="shared" si="140"/>
        <v>0</v>
      </c>
      <c r="L2044">
        <f t="shared" si="142"/>
        <v>0</v>
      </c>
      <c r="M2044">
        <f t="shared" si="143"/>
        <v>0</v>
      </c>
    </row>
    <row r="2045" spans="9:13" x14ac:dyDescent="0.25">
      <c r="I2045">
        <f t="shared" si="141"/>
        <v>2500</v>
      </c>
      <c r="J2045">
        <v>2043</v>
      </c>
      <c r="K2045">
        <f t="shared" ref="K2045:K2108" si="144">IF(I2045+J2045&gt;(G$2-(G$2*G$3*G$4/100/100))/2, (1-(_xlfn.HYPGEOM.DIST((I2045+J2045-1), (G$2-(G$2*G$3*G$4/100/100)), G$2/2, G$2, TRUE))),_xlfn.HYPGEOM.DIST(I2045+J2045, (G$2-(G$2*G$3*G$4/100/100)), G$2/2, G$2, TRUE))</f>
        <v>0</v>
      </c>
      <c r="L2045">
        <f t="shared" si="142"/>
        <v>0</v>
      </c>
      <c r="M2045">
        <f t="shared" si="143"/>
        <v>0</v>
      </c>
    </row>
    <row r="2046" spans="9:13" x14ac:dyDescent="0.25">
      <c r="I2046">
        <f t="shared" si="141"/>
        <v>2500</v>
      </c>
      <c r="J2046">
        <v>2044</v>
      </c>
      <c r="K2046">
        <f t="shared" si="144"/>
        <v>0</v>
      </c>
      <c r="L2046">
        <f t="shared" si="142"/>
        <v>0</v>
      </c>
      <c r="M2046">
        <f t="shared" si="143"/>
        <v>0</v>
      </c>
    </row>
    <row r="2047" spans="9:13" x14ac:dyDescent="0.25">
      <c r="I2047">
        <f t="shared" si="141"/>
        <v>2500</v>
      </c>
      <c r="J2047">
        <v>2045</v>
      </c>
      <c r="K2047">
        <f t="shared" si="144"/>
        <v>0</v>
      </c>
      <c r="L2047">
        <f t="shared" si="142"/>
        <v>0</v>
      </c>
      <c r="M2047">
        <f t="shared" si="143"/>
        <v>0</v>
      </c>
    </row>
    <row r="2048" spans="9:13" x14ac:dyDescent="0.25">
      <c r="I2048">
        <f t="shared" si="141"/>
        <v>2500</v>
      </c>
      <c r="J2048">
        <v>2046</v>
      </c>
      <c r="K2048">
        <f t="shared" si="144"/>
        <v>0</v>
      </c>
      <c r="L2048">
        <f t="shared" si="142"/>
        <v>0</v>
      </c>
      <c r="M2048">
        <f t="shared" si="143"/>
        <v>0</v>
      </c>
    </row>
    <row r="2049" spans="9:13" x14ac:dyDescent="0.25">
      <c r="I2049">
        <f t="shared" si="141"/>
        <v>2500</v>
      </c>
      <c r="J2049">
        <v>2047</v>
      </c>
      <c r="K2049">
        <f t="shared" si="144"/>
        <v>0</v>
      </c>
      <c r="L2049">
        <f t="shared" si="142"/>
        <v>0</v>
      </c>
      <c r="M2049">
        <f t="shared" si="143"/>
        <v>0</v>
      </c>
    </row>
    <row r="2050" spans="9:13" x14ac:dyDescent="0.25">
      <c r="I2050">
        <f t="shared" si="141"/>
        <v>2500</v>
      </c>
      <c r="J2050">
        <v>2048</v>
      </c>
      <c r="K2050">
        <f t="shared" si="144"/>
        <v>0</v>
      </c>
      <c r="L2050">
        <f t="shared" si="142"/>
        <v>0</v>
      </c>
      <c r="M2050">
        <f t="shared" si="143"/>
        <v>0</v>
      </c>
    </row>
    <row r="2051" spans="9:13" x14ac:dyDescent="0.25">
      <c r="I2051">
        <f t="shared" si="141"/>
        <v>2500</v>
      </c>
      <c r="J2051">
        <v>2049</v>
      </c>
      <c r="K2051">
        <f t="shared" si="144"/>
        <v>0</v>
      </c>
      <c r="L2051">
        <f t="shared" si="142"/>
        <v>0</v>
      </c>
      <c r="M2051">
        <f t="shared" si="143"/>
        <v>0</v>
      </c>
    </row>
    <row r="2052" spans="9:13" x14ac:dyDescent="0.25">
      <c r="I2052">
        <f t="shared" ref="I2052:I2115" si="145">G$5</f>
        <v>2500</v>
      </c>
      <c r="J2052">
        <v>2050</v>
      </c>
      <c r="K2052">
        <f t="shared" si="144"/>
        <v>0</v>
      </c>
      <c r="L2052">
        <f t="shared" ref="L2052:L2115" si="146">_xlfn.HYPGEOM.DIST(J2052,  (G$2-0.5*G$2)*0.5, G$2/2-I2052,(G$2-0.5*G$2), FALSE)</f>
        <v>0</v>
      </c>
      <c r="M2052">
        <f t="shared" ref="M2052:M2115" si="147">K2052*L2052</f>
        <v>0</v>
      </c>
    </row>
    <row r="2053" spans="9:13" x14ac:dyDescent="0.25">
      <c r="I2053">
        <f t="shared" si="145"/>
        <v>2500</v>
      </c>
      <c r="J2053">
        <v>2051</v>
      </c>
      <c r="K2053">
        <f t="shared" si="144"/>
        <v>0</v>
      </c>
      <c r="L2053">
        <f t="shared" si="146"/>
        <v>0</v>
      </c>
      <c r="M2053">
        <f t="shared" si="147"/>
        <v>0</v>
      </c>
    </row>
    <row r="2054" spans="9:13" x14ac:dyDescent="0.25">
      <c r="I2054">
        <f t="shared" si="145"/>
        <v>2500</v>
      </c>
      <c r="J2054">
        <v>2052</v>
      </c>
      <c r="K2054">
        <f t="shared" si="144"/>
        <v>0</v>
      </c>
      <c r="L2054">
        <f t="shared" si="146"/>
        <v>0</v>
      </c>
      <c r="M2054">
        <f t="shared" si="147"/>
        <v>0</v>
      </c>
    </row>
    <row r="2055" spans="9:13" x14ac:dyDescent="0.25">
      <c r="I2055">
        <f t="shared" si="145"/>
        <v>2500</v>
      </c>
      <c r="J2055">
        <v>2053</v>
      </c>
      <c r="K2055">
        <f t="shared" si="144"/>
        <v>0</v>
      </c>
      <c r="L2055">
        <f t="shared" si="146"/>
        <v>0</v>
      </c>
      <c r="M2055">
        <f t="shared" si="147"/>
        <v>0</v>
      </c>
    </row>
    <row r="2056" spans="9:13" x14ac:dyDescent="0.25">
      <c r="I2056">
        <f t="shared" si="145"/>
        <v>2500</v>
      </c>
      <c r="J2056">
        <v>2054</v>
      </c>
      <c r="K2056">
        <f t="shared" si="144"/>
        <v>0</v>
      </c>
      <c r="L2056">
        <f t="shared" si="146"/>
        <v>0</v>
      </c>
      <c r="M2056">
        <f t="shared" si="147"/>
        <v>0</v>
      </c>
    </row>
    <row r="2057" spans="9:13" x14ac:dyDescent="0.25">
      <c r="I2057">
        <f t="shared" si="145"/>
        <v>2500</v>
      </c>
      <c r="J2057">
        <v>2055</v>
      </c>
      <c r="K2057">
        <f t="shared" si="144"/>
        <v>0</v>
      </c>
      <c r="L2057">
        <f t="shared" si="146"/>
        <v>0</v>
      </c>
      <c r="M2057">
        <f t="shared" si="147"/>
        <v>0</v>
      </c>
    </row>
    <row r="2058" spans="9:13" x14ac:dyDescent="0.25">
      <c r="I2058">
        <f t="shared" si="145"/>
        <v>2500</v>
      </c>
      <c r="J2058">
        <v>2056</v>
      </c>
      <c r="K2058">
        <f t="shared" si="144"/>
        <v>0</v>
      </c>
      <c r="L2058">
        <f t="shared" si="146"/>
        <v>0</v>
      </c>
      <c r="M2058">
        <f t="shared" si="147"/>
        <v>0</v>
      </c>
    </row>
    <row r="2059" spans="9:13" x14ac:dyDescent="0.25">
      <c r="I2059">
        <f t="shared" si="145"/>
        <v>2500</v>
      </c>
      <c r="J2059">
        <v>2057</v>
      </c>
      <c r="K2059">
        <f t="shared" si="144"/>
        <v>0</v>
      </c>
      <c r="L2059">
        <f t="shared" si="146"/>
        <v>0</v>
      </c>
      <c r="M2059">
        <f t="shared" si="147"/>
        <v>0</v>
      </c>
    </row>
    <row r="2060" spans="9:13" x14ac:dyDescent="0.25">
      <c r="I2060">
        <f t="shared" si="145"/>
        <v>2500</v>
      </c>
      <c r="J2060">
        <v>2058</v>
      </c>
      <c r="K2060">
        <f t="shared" si="144"/>
        <v>0</v>
      </c>
      <c r="L2060">
        <f t="shared" si="146"/>
        <v>0</v>
      </c>
      <c r="M2060">
        <f t="shared" si="147"/>
        <v>0</v>
      </c>
    </row>
    <row r="2061" spans="9:13" x14ac:dyDescent="0.25">
      <c r="I2061">
        <f t="shared" si="145"/>
        <v>2500</v>
      </c>
      <c r="J2061">
        <v>2059</v>
      </c>
      <c r="K2061">
        <f t="shared" si="144"/>
        <v>0</v>
      </c>
      <c r="L2061">
        <f t="shared" si="146"/>
        <v>0</v>
      </c>
      <c r="M2061">
        <f t="shared" si="147"/>
        <v>0</v>
      </c>
    </row>
    <row r="2062" spans="9:13" x14ac:dyDescent="0.25">
      <c r="I2062">
        <f t="shared" si="145"/>
        <v>2500</v>
      </c>
      <c r="J2062">
        <v>2060</v>
      </c>
      <c r="K2062">
        <f t="shared" si="144"/>
        <v>0</v>
      </c>
      <c r="L2062">
        <f t="shared" si="146"/>
        <v>0</v>
      </c>
      <c r="M2062">
        <f t="shared" si="147"/>
        <v>0</v>
      </c>
    </row>
    <row r="2063" spans="9:13" x14ac:dyDescent="0.25">
      <c r="I2063">
        <f t="shared" si="145"/>
        <v>2500</v>
      </c>
      <c r="J2063">
        <v>2061</v>
      </c>
      <c r="K2063">
        <f t="shared" si="144"/>
        <v>0</v>
      </c>
      <c r="L2063">
        <f t="shared" si="146"/>
        <v>0</v>
      </c>
      <c r="M2063">
        <f t="shared" si="147"/>
        <v>0</v>
      </c>
    </row>
    <row r="2064" spans="9:13" x14ac:dyDescent="0.25">
      <c r="I2064">
        <f t="shared" si="145"/>
        <v>2500</v>
      </c>
      <c r="J2064">
        <v>2062</v>
      </c>
      <c r="K2064">
        <f t="shared" si="144"/>
        <v>0</v>
      </c>
      <c r="L2064">
        <f t="shared" si="146"/>
        <v>0</v>
      </c>
      <c r="M2064">
        <f t="shared" si="147"/>
        <v>0</v>
      </c>
    </row>
    <row r="2065" spans="9:13" x14ac:dyDescent="0.25">
      <c r="I2065">
        <f t="shared" si="145"/>
        <v>2500</v>
      </c>
      <c r="J2065">
        <v>2063</v>
      </c>
      <c r="K2065">
        <f t="shared" si="144"/>
        <v>0</v>
      </c>
      <c r="L2065">
        <f t="shared" si="146"/>
        <v>0</v>
      </c>
      <c r="M2065">
        <f t="shared" si="147"/>
        <v>0</v>
      </c>
    </row>
    <row r="2066" spans="9:13" x14ac:dyDescent="0.25">
      <c r="I2066">
        <f t="shared" si="145"/>
        <v>2500</v>
      </c>
      <c r="J2066">
        <v>2064</v>
      </c>
      <c r="K2066">
        <f t="shared" si="144"/>
        <v>0</v>
      </c>
      <c r="L2066">
        <f t="shared" si="146"/>
        <v>0</v>
      </c>
      <c r="M2066">
        <f t="shared" si="147"/>
        <v>0</v>
      </c>
    </row>
    <row r="2067" spans="9:13" x14ac:dyDescent="0.25">
      <c r="I2067">
        <f t="shared" si="145"/>
        <v>2500</v>
      </c>
      <c r="J2067">
        <v>2065</v>
      </c>
      <c r="K2067">
        <f t="shared" si="144"/>
        <v>0</v>
      </c>
      <c r="L2067">
        <f t="shared" si="146"/>
        <v>0</v>
      </c>
      <c r="M2067">
        <f t="shared" si="147"/>
        <v>0</v>
      </c>
    </row>
    <row r="2068" spans="9:13" x14ac:dyDescent="0.25">
      <c r="I2068">
        <f t="shared" si="145"/>
        <v>2500</v>
      </c>
      <c r="J2068">
        <v>2066</v>
      </c>
      <c r="K2068">
        <f t="shared" si="144"/>
        <v>0</v>
      </c>
      <c r="L2068">
        <f t="shared" si="146"/>
        <v>0</v>
      </c>
      <c r="M2068">
        <f t="shared" si="147"/>
        <v>0</v>
      </c>
    </row>
    <row r="2069" spans="9:13" x14ac:dyDescent="0.25">
      <c r="I2069">
        <f t="shared" si="145"/>
        <v>2500</v>
      </c>
      <c r="J2069">
        <v>2067</v>
      </c>
      <c r="K2069">
        <f t="shared" si="144"/>
        <v>0</v>
      </c>
      <c r="L2069">
        <f t="shared" si="146"/>
        <v>0</v>
      </c>
      <c r="M2069">
        <f t="shared" si="147"/>
        <v>0</v>
      </c>
    </row>
    <row r="2070" spans="9:13" x14ac:dyDescent="0.25">
      <c r="I2070">
        <f t="shared" si="145"/>
        <v>2500</v>
      </c>
      <c r="J2070">
        <v>2068</v>
      </c>
      <c r="K2070">
        <f t="shared" si="144"/>
        <v>0</v>
      </c>
      <c r="L2070">
        <f t="shared" si="146"/>
        <v>0</v>
      </c>
      <c r="M2070">
        <f t="shared" si="147"/>
        <v>0</v>
      </c>
    </row>
    <row r="2071" spans="9:13" x14ac:dyDescent="0.25">
      <c r="I2071">
        <f t="shared" si="145"/>
        <v>2500</v>
      </c>
      <c r="J2071">
        <v>2069</v>
      </c>
      <c r="K2071">
        <f t="shared" si="144"/>
        <v>0</v>
      </c>
      <c r="L2071">
        <f t="shared" si="146"/>
        <v>0</v>
      </c>
      <c r="M2071">
        <f t="shared" si="147"/>
        <v>0</v>
      </c>
    </row>
    <row r="2072" spans="9:13" x14ac:dyDescent="0.25">
      <c r="I2072">
        <f t="shared" si="145"/>
        <v>2500</v>
      </c>
      <c r="J2072">
        <v>2070</v>
      </c>
      <c r="K2072">
        <f t="shared" si="144"/>
        <v>0</v>
      </c>
      <c r="L2072">
        <f t="shared" si="146"/>
        <v>0</v>
      </c>
      <c r="M2072">
        <f t="shared" si="147"/>
        <v>0</v>
      </c>
    </row>
    <row r="2073" spans="9:13" x14ac:dyDescent="0.25">
      <c r="I2073">
        <f t="shared" si="145"/>
        <v>2500</v>
      </c>
      <c r="J2073">
        <v>2071</v>
      </c>
      <c r="K2073">
        <f t="shared" si="144"/>
        <v>0</v>
      </c>
      <c r="L2073">
        <f t="shared" si="146"/>
        <v>0</v>
      </c>
      <c r="M2073">
        <f t="shared" si="147"/>
        <v>0</v>
      </c>
    </row>
    <row r="2074" spans="9:13" x14ac:dyDescent="0.25">
      <c r="I2074">
        <f t="shared" si="145"/>
        <v>2500</v>
      </c>
      <c r="J2074">
        <v>2072</v>
      </c>
      <c r="K2074">
        <f t="shared" si="144"/>
        <v>0</v>
      </c>
      <c r="L2074">
        <f t="shared" si="146"/>
        <v>0</v>
      </c>
      <c r="M2074">
        <f t="shared" si="147"/>
        <v>0</v>
      </c>
    </row>
    <row r="2075" spans="9:13" x14ac:dyDescent="0.25">
      <c r="I2075">
        <f t="shared" si="145"/>
        <v>2500</v>
      </c>
      <c r="J2075">
        <v>2073</v>
      </c>
      <c r="K2075">
        <f t="shared" si="144"/>
        <v>0</v>
      </c>
      <c r="L2075">
        <f t="shared" si="146"/>
        <v>0</v>
      </c>
      <c r="M2075">
        <f t="shared" si="147"/>
        <v>0</v>
      </c>
    </row>
    <row r="2076" spans="9:13" x14ac:dyDescent="0.25">
      <c r="I2076">
        <f t="shared" si="145"/>
        <v>2500</v>
      </c>
      <c r="J2076">
        <v>2074</v>
      </c>
      <c r="K2076">
        <f t="shared" si="144"/>
        <v>0</v>
      </c>
      <c r="L2076">
        <f t="shared" si="146"/>
        <v>0</v>
      </c>
      <c r="M2076">
        <f t="shared" si="147"/>
        <v>0</v>
      </c>
    </row>
    <row r="2077" spans="9:13" x14ac:dyDescent="0.25">
      <c r="I2077">
        <f t="shared" si="145"/>
        <v>2500</v>
      </c>
      <c r="J2077">
        <v>2075</v>
      </c>
      <c r="K2077">
        <f t="shared" si="144"/>
        <v>0</v>
      </c>
      <c r="L2077">
        <f t="shared" si="146"/>
        <v>0</v>
      </c>
      <c r="M2077">
        <f t="shared" si="147"/>
        <v>0</v>
      </c>
    </row>
    <row r="2078" spans="9:13" x14ac:dyDescent="0.25">
      <c r="I2078">
        <f t="shared" si="145"/>
        <v>2500</v>
      </c>
      <c r="J2078">
        <v>2076</v>
      </c>
      <c r="K2078">
        <f t="shared" si="144"/>
        <v>0</v>
      </c>
      <c r="L2078">
        <f t="shared" si="146"/>
        <v>0</v>
      </c>
      <c r="M2078">
        <f t="shared" si="147"/>
        <v>0</v>
      </c>
    </row>
    <row r="2079" spans="9:13" x14ac:dyDescent="0.25">
      <c r="I2079">
        <f t="shared" si="145"/>
        <v>2500</v>
      </c>
      <c r="J2079">
        <v>2077</v>
      </c>
      <c r="K2079">
        <f t="shared" si="144"/>
        <v>0</v>
      </c>
      <c r="L2079">
        <f t="shared" si="146"/>
        <v>0</v>
      </c>
      <c r="M2079">
        <f t="shared" si="147"/>
        <v>0</v>
      </c>
    </row>
    <row r="2080" spans="9:13" x14ac:dyDescent="0.25">
      <c r="I2080">
        <f t="shared" si="145"/>
        <v>2500</v>
      </c>
      <c r="J2080">
        <v>2078</v>
      </c>
      <c r="K2080">
        <f t="shared" si="144"/>
        <v>0</v>
      </c>
      <c r="L2080">
        <f t="shared" si="146"/>
        <v>0</v>
      </c>
      <c r="M2080">
        <f t="shared" si="147"/>
        <v>0</v>
      </c>
    </row>
    <row r="2081" spans="9:13" x14ac:dyDescent="0.25">
      <c r="I2081">
        <f t="shared" si="145"/>
        <v>2500</v>
      </c>
      <c r="J2081">
        <v>2079</v>
      </c>
      <c r="K2081">
        <f t="shared" si="144"/>
        <v>0</v>
      </c>
      <c r="L2081">
        <f t="shared" si="146"/>
        <v>0</v>
      </c>
      <c r="M2081">
        <f t="shared" si="147"/>
        <v>0</v>
      </c>
    </row>
    <row r="2082" spans="9:13" x14ac:dyDescent="0.25">
      <c r="I2082">
        <f t="shared" si="145"/>
        <v>2500</v>
      </c>
      <c r="J2082">
        <v>2080</v>
      </c>
      <c r="K2082">
        <f t="shared" si="144"/>
        <v>0</v>
      </c>
      <c r="L2082">
        <f t="shared" si="146"/>
        <v>0</v>
      </c>
      <c r="M2082">
        <f t="shared" si="147"/>
        <v>0</v>
      </c>
    </row>
    <row r="2083" spans="9:13" x14ac:dyDescent="0.25">
      <c r="I2083">
        <f t="shared" si="145"/>
        <v>2500</v>
      </c>
      <c r="J2083">
        <v>2081</v>
      </c>
      <c r="K2083">
        <f t="shared" si="144"/>
        <v>0</v>
      </c>
      <c r="L2083">
        <f t="shared" si="146"/>
        <v>0</v>
      </c>
      <c r="M2083">
        <f t="shared" si="147"/>
        <v>0</v>
      </c>
    </row>
    <row r="2084" spans="9:13" x14ac:dyDescent="0.25">
      <c r="I2084">
        <f t="shared" si="145"/>
        <v>2500</v>
      </c>
      <c r="J2084">
        <v>2082</v>
      </c>
      <c r="K2084">
        <f t="shared" si="144"/>
        <v>0</v>
      </c>
      <c r="L2084">
        <f t="shared" si="146"/>
        <v>0</v>
      </c>
      <c r="M2084">
        <f t="shared" si="147"/>
        <v>0</v>
      </c>
    </row>
    <row r="2085" spans="9:13" x14ac:dyDescent="0.25">
      <c r="I2085">
        <f t="shared" si="145"/>
        <v>2500</v>
      </c>
      <c r="J2085">
        <v>2083</v>
      </c>
      <c r="K2085">
        <f t="shared" si="144"/>
        <v>0</v>
      </c>
      <c r="L2085">
        <f t="shared" si="146"/>
        <v>0</v>
      </c>
      <c r="M2085">
        <f t="shared" si="147"/>
        <v>0</v>
      </c>
    </row>
    <row r="2086" spans="9:13" x14ac:dyDescent="0.25">
      <c r="I2086">
        <f t="shared" si="145"/>
        <v>2500</v>
      </c>
      <c r="J2086">
        <v>2084</v>
      </c>
      <c r="K2086">
        <f t="shared" si="144"/>
        <v>0</v>
      </c>
      <c r="L2086">
        <f t="shared" si="146"/>
        <v>0</v>
      </c>
      <c r="M2086">
        <f t="shared" si="147"/>
        <v>0</v>
      </c>
    </row>
    <row r="2087" spans="9:13" x14ac:dyDescent="0.25">
      <c r="I2087">
        <f t="shared" si="145"/>
        <v>2500</v>
      </c>
      <c r="J2087">
        <v>2085</v>
      </c>
      <c r="K2087">
        <f t="shared" si="144"/>
        <v>0</v>
      </c>
      <c r="L2087">
        <f t="shared" si="146"/>
        <v>0</v>
      </c>
      <c r="M2087">
        <f t="shared" si="147"/>
        <v>0</v>
      </c>
    </row>
    <row r="2088" spans="9:13" x14ac:dyDescent="0.25">
      <c r="I2088">
        <f t="shared" si="145"/>
        <v>2500</v>
      </c>
      <c r="J2088">
        <v>2086</v>
      </c>
      <c r="K2088">
        <f t="shared" si="144"/>
        <v>0</v>
      </c>
      <c r="L2088">
        <f t="shared" si="146"/>
        <v>0</v>
      </c>
      <c r="M2088">
        <f t="shared" si="147"/>
        <v>0</v>
      </c>
    </row>
    <row r="2089" spans="9:13" x14ac:dyDescent="0.25">
      <c r="I2089">
        <f t="shared" si="145"/>
        <v>2500</v>
      </c>
      <c r="J2089">
        <v>2087</v>
      </c>
      <c r="K2089">
        <f t="shared" si="144"/>
        <v>0</v>
      </c>
      <c r="L2089">
        <f t="shared" si="146"/>
        <v>0</v>
      </c>
      <c r="M2089">
        <f t="shared" si="147"/>
        <v>0</v>
      </c>
    </row>
    <row r="2090" spans="9:13" x14ac:dyDescent="0.25">
      <c r="I2090">
        <f t="shared" si="145"/>
        <v>2500</v>
      </c>
      <c r="J2090">
        <v>2088</v>
      </c>
      <c r="K2090">
        <f t="shared" si="144"/>
        <v>0</v>
      </c>
      <c r="L2090">
        <f t="shared" si="146"/>
        <v>0</v>
      </c>
      <c r="M2090">
        <f t="shared" si="147"/>
        <v>0</v>
      </c>
    </row>
    <row r="2091" spans="9:13" x14ac:dyDescent="0.25">
      <c r="I2091">
        <f t="shared" si="145"/>
        <v>2500</v>
      </c>
      <c r="J2091">
        <v>2089</v>
      </c>
      <c r="K2091">
        <f t="shared" si="144"/>
        <v>0</v>
      </c>
      <c r="L2091">
        <f t="shared" si="146"/>
        <v>0</v>
      </c>
      <c r="M2091">
        <f t="shared" si="147"/>
        <v>0</v>
      </c>
    </row>
    <row r="2092" spans="9:13" x14ac:dyDescent="0.25">
      <c r="I2092">
        <f t="shared" si="145"/>
        <v>2500</v>
      </c>
      <c r="J2092">
        <v>2090</v>
      </c>
      <c r="K2092">
        <f t="shared" si="144"/>
        <v>0</v>
      </c>
      <c r="L2092">
        <f t="shared" si="146"/>
        <v>0</v>
      </c>
      <c r="M2092">
        <f t="shared" si="147"/>
        <v>0</v>
      </c>
    </row>
    <row r="2093" spans="9:13" x14ac:dyDescent="0.25">
      <c r="I2093">
        <f t="shared" si="145"/>
        <v>2500</v>
      </c>
      <c r="J2093">
        <v>2091</v>
      </c>
      <c r="K2093">
        <f t="shared" si="144"/>
        <v>0</v>
      </c>
      <c r="L2093">
        <f t="shared" si="146"/>
        <v>0</v>
      </c>
      <c r="M2093">
        <f t="shared" si="147"/>
        <v>0</v>
      </c>
    </row>
    <row r="2094" spans="9:13" x14ac:dyDescent="0.25">
      <c r="I2094">
        <f t="shared" si="145"/>
        <v>2500</v>
      </c>
      <c r="J2094">
        <v>2092</v>
      </c>
      <c r="K2094">
        <f t="shared" si="144"/>
        <v>0</v>
      </c>
      <c r="L2094">
        <f t="shared" si="146"/>
        <v>0</v>
      </c>
      <c r="M2094">
        <f t="shared" si="147"/>
        <v>0</v>
      </c>
    </row>
    <row r="2095" spans="9:13" x14ac:dyDescent="0.25">
      <c r="I2095">
        <f t="shared" si="145"/>
        <v>2500</v>
      </c>
      <c r="J2095">
        <v>2093</v>
      </c>
      <c r="K2095">
        <f t="shared" si="144"/>
        <v>0</v>
      </c>
      <c r="L2095">
        <f t="shared" si="146"/>
        <v>0</v>
      </c>
      <c r="M2095">
        <f t="shared" si="147"/>
        <v>0</v>
      </c>
    </row>
    <row r="2096" spans="9:13" x14ac:dyDescent="0.25">
      <c r="I2096">
        <f t="shared" si="145"/>
        <v>2500</v>
      </c>
      <c r="J2096">
        <v>2094</v>
      </c>
      <c r="K2096">
        <f t="shared" si="144"/>
        <v>0</v>
      </c>
      <c r="L2096">
        <f t="shared" si="146"/>
        <v>0</v>
      </c>
      <c r="M2096">
        <f t="shared" si="147"/>
        <v>0</v>
      </c>
    </row>
    <row r="2097" spans="9:13" x14ac:dyDescent="0.25">
      <c r="I2097">
        <f t="shared" si="145"/>
        <v>2500</v>
      </c>
      <c r="J2097">
        <v>2095</v>
      </c>
      <c r="K2097">
        <f t="shared" si="144"/>
        <v>0</v>
      </c>
      <c r="L2097">
        <f t="shared" si="146"/>
        <v>0</v>
      </c>
      <c r="M2097">
        <f t="shared" si="147"/>
        <v>0</v>
      </c>
    </row>
    <row r="2098" spans="9:13" x14ac:dyDescent="0.25">
      <c r="I2098">
        <f t="shared" si="145"/>
        <v>2500</v>
      </c>
      <c r="J2098">
        <v>2096</v>
      </c>
      <c r="K2098">
        <f t="shared" si="144"/>
        <v>0</v>
      </c>
      <c r="L2098">
        <f t="shared" si="146"/>
        <v>0</v>
      </c>
      <c r="M2098">
        <f t="shared" si="147"/>
        <v>0</v>
      </c>
    </row>
    <row r="2099" spans="9:13" x14ac:dyDescent="0.25">
      <c r="I2099">
        <f t="shared" si="145"/>
        <v>2500</v>
      </c>
      <c r="J2099">
        <v>2097</v>
      </c>
      <c r="K2099">
        <f t="shared" si="144"/>
        <v>0</v>
      </c>
      <c r="L2099">
        <f t="shared" si="146"/>
        <v>0</v>
      </c>
      <c r="M2099">
        <f t="shared" si="147"/>
        <v>0</v>
      </c>
    </row>
    <row r="2100" spans="9:13" x14ac:dyDescent="0.25">
      <c r="I2100">
        <f t="shared" si="145"/>
        <v>2500</v>
      </c>
      <c r="J2100">
        <v>2098</v>
      </c>
      <c r="K2100">
        <f t="shared" si="144"/>
        <v>0</v>
      </c>
      <c r="L2100">
        <f t="shared" si="146"/>
        <v>0</v>
      </c>
      <c r="M2100">
        <f t="shared" si="147"/>
        <v>0</v>
      </c>
    </row>
    <row r="2101" spans="9:13" x14ac:dyDescent="0.25">
      <c r="I2101">
        <f t="shared" si="145"/>
        <v>2500</v>
      </c>
      <c r="J2101">
        <v>2099</v>
      </c>
      <c r="K2101">
        <f t="shared" si="144"/>
        <v>0</v>
      </c>
      <c r="L2101">
        <f t="shared" si="146"/>
        <v>0</v>
      </c>
      <c r="M2101">
        <f t="shared" si="147"/>
        <v>0</v>
      </c>
    </row>
    <row r="2102" spans="9:13" x14ac:dyDescent="0.25">
      <c r="I2102">
        <f t="shared" si="145"/>
        <v>2500</v>
      </c>
      <c r="J2102">
        <v>2100</v>
      </c>
      <c r="K2102">
        <f t="shared" si="144"/>
        <v>0</v>
      </c>
      <c r="L2102">
        <f t="shared" si="146"/>
        <v>0</v>
      </c>
      <c r="M2102">
        <f t="shared" si="147"/>
        <v>0</v>
      </c>
    </row>
    <row r="2103" spans="9:13" x14ac:dyDescent="0.25">
      <c r="I2103">
        <f t="shared" si="145"/>
        <v>2500</v>
      </c>
      <c r="J2103">
        <v>2101</v>
      </c>
      <c r="K2103">
        <f t="shared" si="144"/>
        <v>0</v>
      </c>
      <c r="L2103">
        <f t="shared" si="146"/>
        <v>0</v>
      </c>
      <c r="M2103">
        <f t="shared" si="147"/>
        <v>0</v>
      </c>
    </row>
    <row r="2104" spans="9:13" x14ac:dyDescent="0.25">
      <c r="I2104">
        <f t="shared" si="145"/>
        <v>2500</v>
      </c>
      <c r="J2104">
        <v>2102</v>
      </c>
      <c r="K2104">
        <f t="shared" si="144"/>
        <v>0</v>
      </c>
      <c r="L2104">
        <f t="shared" si="146"/>
        <v>0</v>
      </c>
      <c r="M2104">
        <f t="shared" si="147"/>
        <v>0</v>
      </c>
    </row>
    <row r="2105" spans="9:13" x14ac:dyDescent="0.25">
      <c r="I2105">
        <f t="shared" si="145"/>
        <v>2500</v>
      </c>
      <c r="J2105">
        <v>2103</v>
      </c>
      <c r="K2105">
        <f t="shared" si="144"/>
        <v>0</v>
      </c>
      <c r="L2105">
        <f t="shared" si="146"/>
        <v>0</v>
      </c>
      <c r="M2105">
        <f t="shared" si="147"/>
        <v>0</v>
      </c>
    </row>
    <row r="2106" spans="9:13" x14ac:dyDescent="0.25">
      <c r="I2106">
        <f t="shared" si="145"/>
        <v>2500</v>
      </c>
      <c r="J2106">
        <v>2104</v>
      </c>
      <c r="K2106">
        <f t="shared" si="144"/>
        <v>0</v>
      </c>
      <c r="L2106">
        <f t="shared" si="146"/>
        <v>0</v>
      </c>
      <c r="M2106">
        <f t="shared" si="147"/>
        <v>0</v>
      </c>
    </row>
    <row r="2107" spans="9:13" x14ac:dyDescent="0.25">
      <c r="I2107">
        <f t="shared" si="145"/>
        <v>2500</v>
      </c>
      <c r="J2107">
        <v>2105</v>
      </c>
      <c r="K2107">
        <f t="shared" si="144"/>
        <v>0</v>
      </c>
      <c r="L2107">
        <f t="shared" si="146"/>
        <v>0</v>
      </c>
      <c r="M2107">
        <f t="shared" si="147"/>
        <v>0</v>
      </c>
    </row>
    <row r="2108" spans="9:13" x14ac:dyDescent="0.25">
      <c r="I2108">
        <f t="shared" si="145"/>
        <v>2500</v>
      </c>
      <c r="J2108">
        <v>2106</v>
      </c>
      <c r="K2108">
        <f t="shared" si="144"/>
        <v>0</v>
      </c>
      <c r="L2108">
        <f t="shared" si="146"/>
        <v>0</v>
      </c>
      <c r="M2108">
        <f t="shared" si="147"/>
        <v>0</v>
      </c>
    </row>
    <row r="2109" spans="9:13" x14ac:dyDescent="0.25">
      <c r="I2109">
        <f t="shared" si="145"/>
        <v>2500</v>
      </c>
      <c r="J2109">
        <v>2107</v>
      </c>
      <c r="K2109">
        <f t="shared" ref="K2109:K2172" si="148">IF(I2109+J2109&gt;(G$2-(G$2*G$3*G$4/100/100))/2, (1-(_xlfn.HYPGEOM.DIST((I2109+J2109-1), (G$2-(G$2*G$3*G$4/100/100)), G$2/2, G$2, TRUE))),_xlfn.HYPGEOM.DIST(I2109+J2109, (G$2-(G$2*G$3*G$4/100/100)), G$2/2, G$2, TRUE))</f>
        <v>0</v>
      </c>
      <c r="L2109">
        <f t="shared" si="146"/>
        <v>0</v>
      </c>
      <c r="M2109">
        <f t="shared" si="147"/>
        <v>0</v>
      </c>
    </row>
    <row r="2110" spans="9:13" x14ac:dyDescent="0.25">
      <c r="I2110">
        <f t="shared" si="145"/>
        <v>2500</v>
      </c>
      <c r="J2110">
        <v>2108</v>
      </c>
      <c r="K2110">
        <f t="shared" si="148"/>
        <v>0</v>
      </c>
      <c r="L2110">
        <f t="shared" si="146"/>
        <v>0</v>
      </c>
      <c r="M2110">
        <f t="shared" si="147"/>
        <v>0</v>
      </c>
    </row>
    <row r="2111" spans="9:13" x14ac:dyDescent="0.25">
      <c r="I2111">
        <f t="shared" si="145"/>
        <v>2500</v>
      </c>
      <c r="J2111">
        <v>2109</v>
      </c>
      <c r="K2111">
        <f t="shared" si="148"/>
        <v>0</v>
      </c>
      <c r="L2111">
        <f t="shared" si="146"/>
        <v>0</v>
      </c>
      <c r="M2111">
        <f t="shared" si="147"/>
        <v>0</v>
      </c>
    </row>
    <row r="2112" spans="9:13" x14ac:dyDescent="0.25">
      <c r="I2112">
        <f t="shared" si="145"/>
        <v>2500</v>
      </c>
      <c r="J2112">
        <v>2110</v>
      </c>
      <c r="K2112">
        <f t="shared" si="148"/>
        <v>0</v>
      </c>
      <c r="L2112">
        <f t="shared" si="146"/>
        <v>0</v>
      </c>
      <c r="M2112">
        <f t="shared" si="147"/>
        <v>0</v>
      </c>
    </row>
    <row r="2113" spans="9:13" x14ac:dyDescent="0.25">
      <c r="I2113">
        <f t="shared" si="145"/>
        <v>2500</v>
      </c>
      <c r="J2113">
        <v>2111</v>
      </c>
      <c r="K2113">
        <f t="shared" si="148"/>
        <v>0</v>
      </c>
      <c r="L2113">
        <f t="shared" si="146"/>
        <v>0</v>
      </c>
      <c r="M2113">
        <f t="shared" si="147"/>
        <v>0</v>
      </c>
    </row>
    <row r="2114" spans="9:13" x14ac:dyDescent="0.25">
      <c r="I2114">
        <f t="shared" si="145"/>
        <v>2500</v>
      </c>
      <c r="J2114">
        <v>2112</v>
      </c>
      <c r="K2114">
        <f t="shared" si="148"/>
        <v>0</v>
      </c>
      <c r="L2114">
        <f t="shared" si="146"/>
        <v>0</v>
      </c>
      <c r="M2114">
        <f t="shared" si="147"/>
        <v>0</v>
      </c>
    </row>
    <row r="2115" spans="9:13" x14ac:dyDescent="0.25">
      <c r="I2115">
        <f t="shared" si="145"/>
        <v>2500</v>
      </c>
      <c r="J2115">
        <v>2113</v>
      </c>
      <c r="K2115">
        <f t="shared" si="148"/>
        <v>0</v>
      </c>
      <c r="L2115">
        <f t="shared" si="146"/>
        <v>0</v>
      </c>
      <c r="M2115">
        <f t="shared" si="147"/>
        <v>0</v>
      </c>
    </row>
    <row r="2116" spans="9:13" x14ac:dyDescent="0.25">
      <c r="I2116">
        <f t="shared" ref="I2116:I2179" si="149">G$5</f>
        <v>2500</v>
      </c>
      <c r="J2116">
        <v>2114</v>
      </c>
      <c r="K2116">
        <f t="shared" si="148"/>
        <v>0</v>
      </c>
      <c r="L2116">
        <f t="shared" ref="L2116:L2179" si="150">_xlfn.HYPGEOM.DIST(J2116,  (G$2-0.5*G$2)*0.5, G$2/2-I2116,(G$2-0.5*G$2), FALSE)</f>
        <v>0</v>
      </c>
      <c r="M2116">
        <f t="shared" ref="M2116:M2179" si="151">K2116*L2116</f>
        <v>0</v>
      </c>
    </row>
    <row r="2117" spans="9:13" x14ac:dyDescent="0.25">
      <c r="I2117">
        <f t="shared" si="149"/>
        <v>2500</v>
      </c>
      <c r="J2117">
        <v>2115</v>
      </c>
      <c r="K2117">
        <f t="shared" si="148"/>
        <v>0</v>
      </c>
      <c r="L2117">
        <f t="shared" si="150"/>
        <v>0</v>
      </c>
      <c r="M2117">
        <f t="shared" si="151"/>
        <v>0</v>
      </c>
    </row>
    <row r="2118" spans="9:13" x14ac:dyDescent="0.25">
      <c r="I2118">
        <f t="shared" si="149"/>
        <v>2500</v>
      </c>
      <c r="J2118">
        <v>2116</v>
      </c>
      <c r="K2118">
        <f t="shared" si="148"/>
        <v>0</v>
      </c>
      <c r="L2118">
        <f t="shared" si="150"/>
        <v>0</v>
      </c>
      <c r="M2118">
        <f t="shared" si="151"/>
        <v>0</v>
      </c>
    </row>
    <row r="2119" spans="9:13" x14ac:dyDescent="0.25">
      <c r="I2119">
        <f t="shared" si="149"/>
        <v>2500</v>
      </c>
      <c r="J2119">
        <v>2117</v>
      </c>
      <c r="K2119">
        <f t="shared" si="148"/>
        <v>0</v>
      </c>
      <c r="L2119">
        <f t="shared" si="150"/>
        <v>0</v>
      </c>
      <c r="M2119">
        <f t="shared" si="151"/>
        <v>0</v>
      </c>
    </row>
    <row r="2120" spans="9:13" x14ac:dyDescent="0.25">
      <c r="I2120">
        <f t="shared" si="149"/>
        <v>2500</v>
      </c>
      <c r="J2120">
        <v>2118</v>
      </c>
      <c r="K2120">
        <f t="shared" si="148"/>
        <v>0</v>
      </c>
      <c r="L2120">
        <f t="shared" si="150"/>
        <v>0</v>
      </c>
      <c r="M2120">
        <f t="shared" si="151"/>
        <v>0</v>
      </c>
    </row>
    <row r="2121" spans="9:13" x14ac:dyDescent="0.25">
      <c r="I2121">
        <f t="shared" si="149"/>
        <v>2500</v>
      </c>
      <c r="J2121">
        <v>2119</v>
      </c>
      <c r="K2121">
        <f t="shared" si="148"/>
        <v>0</v>
      </c>
      <c r="L2121">
        <f t="shared" si="150"/>
        <v>0</v>
      </c>
      <c r="M2121">
        <f t="shared" si="151"/>
        <v>0</v>
      </c>
    </row>
    <row r="2122" spans="9:13" x14ac:dyDescent="0.25">
      <c r="I2122">
        <f t="shared" si="149"/>
        <v>2500</v>
      </c>
      <c r="J2122">
        <v>2120</v>
      </c>
      <c r="K2122">
        <f t="shared" si="148"/>
        <v>0</v>
      </c>
      <c r="L2122">
        <f t="shared" si="150"/>
        <v>0</v>
      </c>
      <c r="M2122">
        <f t="shared" si="151"/>
        <v>0</v>
      </c>
    </row>
    <row r="2123" spans="9:13" x14ac:dyDescent="0.25">
      <c r="I2123">
        <f t="shared" si="149"/>
        <v>2500</v>
      </c>
      <c r="J2123">
        <v>2121</v>
      </c>
      <c r="K2123">
        <f t="shared" si="148"/>
        <v>0</v>
      </c>
      <c r="L2123">
        <f t="shared" si="150"/>
        <v>0</v>
      </c>
      <c r="M2123">
        <f t="shared" si="151"/>
        <v>0</v>
      </c>
    </row>
    <row r="2124" spans="9:13" x14ac:dyDescent="0.25">
      <c r="I2124">
        <f t="shared" si="149"/>
        <v>2500</v>
      </c>
      <c r="J2124">
        <v>2122</v>
      </c>
      <c r="K2124">
        <f t="shared" si="148"/>
        <v>0</v>
      </c>
      <c r="L2124">
        <f t="shared" si="150"/>
        <v>0</v>
      </c>
      <c r="M2124">
        <f t="shared" si="151"/>
        <v>0</v>
      </c>
    </row>
    <row r="2125" spans="9:13" x14ac:dyDescent="0.25">
      <c r="I2125">
        <f t="shared" si="149"/>
        <v>2500</v>
      </c>
      <c r="J2125">
        <v>2123</v>
      </c>
      <c r="K2125">
        <f t="shared" si="148"/>
        <v>0</v>
      </c>
      <c r="L2125">
        <f t="shared" si="150"/>
        <v>0</v>
      </c>
      <c r="M2125">
        <f t="shared" si="151"/>
        <v>0</v>
      </c>
    </row>
    <row r="2126" spans="9:13" x14ac:dyDescent="0.25">
      <c r="I2126">
        <f t="shared" si="149"/>
        <v>2500</v>
      </c>
      <c r="J2126">
        <v>2124</v>
      </c>
      <c r="K2126">
        <f t="shared" si="148"/>
        <v>0</v>
      </c>
      <c r="L2126">
        <f t="shared" si="150"/>
        <v>0</v>
      </c>
      <c r="M2126">
        <f t="shared" si="151"/>
        <v>0</v>
      </c>
    </row>
    <row r="2127" spans="9:13" x14ac:dyDescent="0.25">
      <c r="I2127">
        <f t="shared" si="149"/>
        <v>2500</v>
      </c>
      <c r="J2127">
        <v>2125</v>
      </c>
      <c r="K2127">
        <f t="shared" si="148"/>
        <v>0</v>
      </c>
      <c r="L2127">
        <f t="shared" si="150"/>
        <v>0</v>
      </c>
      <c r="M2127">
        <f t="shared" si="151"/>
        <v>0</v>
      </c>
    </row>
    <row r="2128" spans="9:13" x14ac:dyDescent="0.25">
      <c r="I2128">
        <f t="shared" si="149"/>
        <v>2500</v>
      </c>
      <c r="J2128">
        <v>2126</v>
      </c>
      <c r="K2128">
        <f t="shared" si="148"/>
        <v>0</v>
      </c>
      <c r="L2128">
        <f t="shared" si="150"/>
        <v>0</v>
      </c>
      <c r="M2128">
        <f t="shared" si="151"/>
        <v>0</v>
      </c>
    </row>
    <row r="2129" spans="9:13" x14ac:dyDescent="0.25">
      <c r="I2129">
        <f t="shared" si="149"/>
        <v>2500</v>
      </c>
      <c r="J2129">
        <v>2127</v>
      </c>
      <c r="K2129">
        <f t="shared" si="148"/>
        <v>0</v>
      </c>
      <c r="L2129">
        <f t="shared" si="150"/>
        <v>0</v>
      </c>
      <c r="M2129">
        <f t="shared" si="151"/>
        <v>0</v>
      </c>
    </row>
    <row r="2130" spans="9:13" x14ac:dyDescent="0.25">
      <c r="I2130">
        <f t="shared" si="149"/>
        <v>2500</v>
      </c>
      <c r="J2130">
        <v>2128</v>
      </c>
      <c r="K2130">
        <f t="shared" si="148"/>
        <v>0</v>
      </c>
      <c r="L2130">
        <f t="shared" si="150"/>
        <v>0</v>
      </c>
      <c r="M2130">
        <f t="shared" si="151"/>
        <v>0</v>
      </c>
    </row>
    <row r="2131" spans="9:13" x14ac:dyDescent="0.25">
      <c r="I2131">
        <f t="shared" si="149"/>
        <v>2500</v>
      </c>
      <c r="J2131">
        <v>2129</v>
      </c>
      <c r="K2131">
        <f t="shared" si="148"/>
        <v>0</v>
      </c>
      <c r="L2131">
        <f t="shared" si="150"/>
        <v>0</v>
      </c>
      <c r="M2131">
        <f t="shared" si="151"/>
        <v>0</v>
      </c>
    </row>
    <row r="2132" spans="9:13" x14ac:dyDescent="0.25">
      <c r="I2132">
        <f t="shared" si="149"/>
        <v>2500</v>
      </c>
      <c r="J2132">
        <v>2130</v>
      </c>
      <c r="K2132">
        <f t="shared" si="148"/>
        <v>0</v>
      </c>
      <c r="L2132">
        <f t="shared" si="150"/>
        <v>0</v>
      </c>
      <c r="M2132">
        <f t="shared" si="151"/>
        <v>0</v>
      </c>
    </row>
    <row r="2133" spans="9:13" x14ac:dyDescent="0.25">
      <c r="I2133">
        <f t="shared" si="149"/>
        <v>2500</v>
      </c>
      <c r="J2133">
        <v>2131</v>
      </c>
      <c r="K2133">
        <f t="shared" si="148"/>
        <v>0</v>
      </c>
      <c r="L2133">
        <f t="shared" si="150"/>
        <v>0</v>
      </c>
      <c r="M2133">
        <f t="shared" si="151"/>
        <v>0</v>
      </c>
    </row>
    <row r="2134" spans="9:13" x14ac:dyDescent="0.25">
      <c r="I2134">
        <f t="shared" si="149"/>
        <v>2500</v>
      </c>
      <c r="J2134">
        <v>2132</v>
      </c>
      <c r="K2134">
        <f t="shared" si="148"/>
        <v>0</v>
      </c>
      <c r="L2134">
        <f t="shared" si="150"/>
        <v>0</v>
      </c>
      <c r="M2134">
        <f t="shared" si="151"/>
        <v>0</v>
      </c>
    </row>
    <row r="2135" spans="9:13" x14ac:dyDescent="0.25">
      <c r="I2135">
        <f t="shared" si="149"/>
        <v>2500</v>
      </c>
      <c r="J2135">
        <v>2133</v>
      </c>
      <c r="K2135">
        <f t="shared" si="148"/>
        <v>0</v>
      </c>
      <c r="L2135">
        <f t="shared" si="150"/>
        <v>0</v>
      </c>
      <c r="M2135">
        <f t="shared" si="151"/>
        <v>0</v>
      </c>
    </row>
    <row r="2136" spans="9:13" x14ac:dyDescent="0.25">
      <c r="I2136">
        <f t="shared" si="149"/>
        <v>2500</v>
      </c>
      <c r="J2136">
        <v>2134</v>
      </c>
      <c r="K2136">
        <f t="shared" si="148"/>
        <v>0</v>
      </c>
      <c r="L2136">
        <f t="shared" si="150"/>
        <v>0</v>
      </c>
      <c r="M2136">
        <f t="shared" si="151"/>
        <v>0</v>
      </c>
    </row>
    <row r="2137" spans="9:13" x14ac:dyDescent="0.25">
      <c r="I2137">
        <f t="shared" si="149"/>
        <v>2500</v>
      </c>
      <c r="J2137">
        <v>2135</v>
      </c>
      <c r="K2137">
        <f t="shared" si="148"/>
        <v>0</v>
      </c>
      <c r="L2137">
        <f t="shared" si="150"/>
        <v>0</v>
      </c>
      <c r="M2137">
        <f t="shared" si="151"/>
        <v>0</v>
      </c>
    </row>
    <row r="2138" spans="9:13" x14ac:dyDescent="0.25">
      <c r="I2138">
        <f t="shared" si="149"/>
        <v>2500</v>
      </c>
      <c r="J2138">
        <v>2136</v>
      </c>
      <c r="K2138">
        <f t="shared" si="148"/>
        <v>0</v>
      </c>
      <c r="L2138">
        <f t="shared" si="150"/>
        <v>0</v>
      </c>
      <c r="M2138">
        <f t="shared" si="151"/>
        <v>0</v>
      </c>
    </row>
    <row r="2139" spans="9:13" x14ac:dyDescent="0.25">
      <c r="I2139">
        <f t="shared" si="149"/>
        <v>2500</v>
      </c>
      <c r="J2139">
        <v>2137</v>
      </c>
      <c r="K2139">
        <f t="shared" si="148"/>
        <v>0</v>
      </c>
      <c r="L2139">
        <f t="shared" si="150"/>
        <v>0</v>
      </c>
      <c r="M2139">
        <f t="shared" si="151"/>
        <v>0</v>
      </c>
    </row>
    <row r="2140" spans="9:13" x14ac:dyDescent="0.25">
      <c r="I2140">
        <f t="shared" si="149"/>
        <v>2500</v>
      </c>
      <c r="J2140">
        <v>2138</v>
      </c>
      <c r="K2140">
        <f t="shared" si="148"/>
        <v>0</v>
      </c>
      <c r="L2140">
        <f t="shared" si="150"/>
        <v>0</v>
      </c>
      <c r="M2140">
        <f t="shared" si="151"/>
        <v>0</v>
      </c>
    </row>
    <row r="2141" spans="9:13" x14ac:dyDescent="0.25">
      <c r="I2141">
        <f t="shared" si="149"/>
        <v>2500</v>
      </c>
      <c r="J2141">
        <v>2139</v>
      </c>
      <c r="K2141">
        <f t="shared" si="148"/>
        <v>0</v>
      </c>
      <c r="L2141">
        <f t="shared" si="150"/>
        <v>0</v>
      </c>
      <c r="M2141">
        <f t="shared" si="151"/>
        <v>0</v>
      </c>
    </row>
    <row r="2142" spans="9:13" x14ac:dyDescent="0.25">
      <c r="I2142">
        <f t="shared" si="149"/>
        <v>2500</v>
      </c>
      <c r="J2142">
        <v>2140</v>
      </c>
      <c r="K2142">
        <f t="shared" si="148"/>
        <v>0</v>
      </c>
      <c r="L2142">
        <f t="shared" si="150"/>
        <v>0</v>
      </c>
      <c r="M2142">
        <f t="shared" si="151"/>
        <v>0</v>
      </c>
    </row>
    <row r="2143" spans="9:13" x14ac:dyDescent="0.25">
      <c r="I2143">
        <f t="shared" si="149"/>
        <v>2500</v>
      </c>
      <c r="J2143">
        <v>2141</v>
      </c>
      <c r="K2143">
        <f t="shared" si="148"/>
        <v>0</v>
      </c>
      <c r="L2143">
        <f t="shared" si="150"/>
        <v>0</v>
      </c>
      <c r="M2143">
        <f t="shared" si="151"/>
        <v>0</v>
      </c>
    </row>
    <row r="2144" spans="9:13" x14ac:dyDescent="0.25">
      <c r="I2144">
        <f t="shared" si="149"/>
        <v>2500</v>
      </c>
      <c r="J2144">
        <v>2142</v>
      </c>
      <c r="K2144">
        <f t="shared" si="148"/>
        <v>0</v>
      </c>
      <c r="L2144">
        <f t="shared" si="150"/>
        <v>0</v>
      </c>
      <c r="M2144">
        <f t="shared" si="151"/>
        <v>0</v>
      </c>
    </row>
    <row r="2145" spans="9:13" x14ac:dyDescent="0.25">
      <c r="I2145">
        <f t="shared" si="149"/>
        <v>2500</v>
      </c>
      <c r="J2145">
        <v>2143</v>
      </c>
      <c r="K2145">
        <f t="shared" si="148"/>
        <v>0</v>
      </c>
      <c r="L2145">
        <f t="shared" si="150"/>
        <v>0</v>
      </c>
      <c r="M2145">
        <f t="shared" si="151"/>
        <v>0</v>
      </c>
    </row>
    <row r="2146" spans="9:13" x14ac:dyDescent="0.25">
      <c r="I2146">
        <f t="shared" si="149"/>
        <v>2500</v>
      </c>
      <c r="J2146">
        <v>2144</v>
      </c>
      <c r="K2146">
        <f t="shared" si="148"/>
        <v>0</v>
      </c>
      <c r="L2146">
        <f t="shared" si="150"/>
        <v>0</v>
      </c>
      <c r="M2146">
        <f t="shared" si="151"/>
        <v>0</v>
      </c>
    </row>
    <row r="2147" spans="9:13" x14ac:dyDescent="0.25">
      <c r="I2147">
        <f t="shared" si="149"/>
        <v>2500</v>
      </c>
      <c r="J2147">
        <v>2145</v>
      </c>
      <c r="K2147">
        <f t="shared" si="148"/>
        <v>0</v>
      </c>
      <c r="L2147">
        <f t="shared" si="150"/>
        <v>0</v>
      </c>
      <c r="M2147">
        <f t="shared" si="151"/>
        <v>0</v>
      </c>
    </row>
    <row r="2148" spans="9:13" x14ac:dyDescent="0.25">
      <c r="I2148">
        <f t="shared" si="149"/>
        <v>2500</v>
      </c>
      <c r="J2148">
        <v>2146</v>
      </c>
      <c r="K2148">
        <f t="shared" si="148"/>
        <v>0</v>
      </c>
      <c r="L2148">
        <f t="shared" si="150"/>
        <v>0</v>
      </c>
      <c r="M2148">
        <f t="shared" si="151"/>
        <v>0</v>
      </c>
    </row>
    <row r="2149" spans="9:13" x14ac:dyDescent="0.25">
      <c r="I2149">
        <f t="shared" si="149"/>
        <v>2500</v>
      </c>
      <c r="J2149">
        <v>2147</v>
      </c>
      <c r="K2149">
        <f t="shared" si="148"/>
        <v>0</v>
      </c>
      <c r="L2149">
        <f t="shared" si="150"/>
        <v>0</v>
      </c>
      <c r="M2149">
        <f t="shared" si="151"/>
        <v>0</v>
      </c>
    </row>
    <row r="2150" spans="9:13" x14ac:dyDescent="0.25">
      <c r="I2150">
        <f t="shared" si="149"/>
        <v>2500</v>
      </c>
      <c r="J2150">
        <v>2148</v>
      </c>
      <c r="K2150">
        <f t="shared" si="148"/>
        <v>0</v>
      </c>
      <c r="L2150">
        <f t="shared" si="150"/>
        <v>0</v>
      </c>
      <c r="M2150">
        <f t="shared" si="151"/>
        <v>0</v>
      </c>
    </row>
    <row r="2151" spans="9:13" x14ac:dyDescent="0.25">
      <c r="I2151">
        <f t="shared" si="149"/>
        <v>2500</v>
      </c>
      <c r="J2151">
        <v>2149</v>
      </c>
      <c r="K2151">
        <f t="shared" si="148"/>
        <v>0</v>
      </c>
      <c r="L2151">
        <f t="shared" si="150"/>
        <v>0</v>
      </c>
      <c r="M2151">
        <f t="shared" si="151"/>
        <v>0</v>
      </c>
    </row>
    <row r="2152" spans="9:13" x14ac:dyDescent="0.25">
      <c r="I2152">
        <f t="shared" si="149"/>
        <v>2500</v>
      </c>
      <c r="J2152">
        <v>2150</v>
      </c>
      <c r="K2152">
        <f t="shared" si="148"/>
        <v>0</v>
      </c>
      <c r="L2152">
        <f t="shared" si="150"/>
        <v>0</v>
      </c>
      <c r="M2152">
        <f t="shared" si="151"/>
        <v>0</v>
      </c>
    </row>
    <row r="2153" spans="9:13" x14ac:dyDescent="0.25">
      <c r="I2153">
        <f t="shared" si="149"/>
        <v>2500</v>
      </c>
      <c r="J2153">
        <v>2151</v>
      </c>
      <c r="K2153">
        <f t="shared" si="148"/>
        <v>0</v>
      </c>
      <c r="L2153">
        <f t="shared" si="150"/>
        <v>0</v>
      </c>
      <c r="M2153">
        <f t="shared" si="151"/>
        <v>0</v>
      </c>
    </row>
    <row r="2154" spans="9:13" x14ac:dyDescent="0.25">
      <c r="I2154">
        <f t="shared" si="149"/>
        <v>2500</v>
      </c>
      <c r="J2154">
        <v>2152</v>
      </c>
      <c r="K2154">
        <f t="shared" si="148"/>
        <v>0</v>
      </c>
      <c r="L2154">
        <f t="shared" si="150"/>
        <v>0</v>
      </c>
      <c r="M2154">
        <f t="shared" si="151"/>
        <v>0</v>
      </c>
    </row>
    <row r="2155" spans="9:13" x14ac:dyDescent="0.25">
      <c r="I2155">
        <f t="shared" si="149"/>
        <v>2500</v>
      </c>
      <c r="J2155">
        <v>2153</v>
      </c>
      <c r="K2155">
        <f t="shared" si="148"/>
        <v>0</v>
      </c>
      <c r="L2155">
        <f t="shared" si="150"/>
        <v>0</v>
      </c>
      <c r="M2155">
        <f t="shared" si="151"/>
        <v>0</v>
      </c>
    </row>
    <row r="2156" spans="9:13" x14ac:dyDescent="0.25">
      <c r="I2156">
        <f t="shared" si="149"/>
        <v>2500</v>
      </c>
      <c r="J2156">
        <v>2154</v>
      </c>
      <c r="K2156">
        <f t="shared" si="148"/>
        <v>0</v>
      </c>
      <c r="L2156">
        <f t="shared" si="150"/>
        <v>0</v>
      </c>
      <c r="M2156">
        <f t="shared" si="151"/>
        <v>0</v>
      </c>
    </row>
    <row r="2157" spans="9:13" x14ac:dyDescent="0.25">
      <c r="I2157">
        <f t="shared" si="149"/>
        <v>2500</v>
      </c>
      <c r="J2157">
        <v>2155</v>
      </c>
      <c r="K2157">
        <f t="shared" si="148"/>
        <v>0</v>
      </c>
      <c r="L2157">
        <f t="shared" si="150"/>
        <v>0</v>
      </c>
      <c r="M2157">
        <f t="shared" si="151"/>
        <v>0</v>
      </c>
    </row>
    <row r="2158" spans="9:13" x14ac:dyDescent="0.25">
      <c r="I2158">
        <f t="shared" si="149"/>
        <v>2500</v>
      </c>
      <c r="J2158">
        <v>2156</v>
      </c>
      <c r="K2158">
        <f t="shared" si="148"/>
        <v>0</v>
      </c>
      <c r="L2158">
        <f t="shared" si="150"/>
        <v>0</v>
      </c>
      <c r="M2158">
        <f t="shared" si="151"/>
        <v>0</v>
      </c>
    </row>
    <row r="2159" spans="9:13" x14ac:dyDescent="0.25">
      <c r="I2159">
        <f t="shared" si="149"/>
        <v>2500</v>
      </c>
      <c r="J2159">
        <v>2157</v>
      </c>
      <c r="K2159">
        <f t="shared" si="148"/>
        <v>0</v>
      </c>
      <c r="L2159">
        <f t="shared" si="150"/>
        <v>0</v>
      </c>
      <c r="M2159">
        <f t="shared" si="151"/>
        <v>0</v>
      </c>
    </row>
    <row r="2160" spans="9:13" x14ac:dyDescent="0.25">
      <c r="I2160">
        <f t="shared" si="149"/>
        <v>2500</v>
      </c>
      <c r="J2160">
        <v>2158</v>
      </c>
      <c r="K2160">
        <f t="shared" si="148"/>
        <v>0</v>
      </c>
      <c r="L2160">
        <f t="shared" si="150"/>
        <v>0</v>
      </c>
      <c r="M2160">
        <f t="shared" si="151"/>
        <v>0</v>
      </c>
    </row>
    <row r="2161" spans="9:13" x14ac:dyDescent="0.25">
      <c r="I2161">
        <f t="shared" si="149"/>
        <v>2500</v>
      </c>
      <c r="J2161">
        <v>2159</v>
      </c>
      <c r="K2161">
        <f t="shared" si="148"/>
        <v>0</v>
      </c>
      <c r="L2161">
        <f t="shared" si="150"/>
        <v>0</v>
      </c>
      <c r="M2161">
        <f t="shared" si="151"/>
        <v>0</v>
      </c>
    </row>
    <row r="2162" spans="9:13" x14ac:dyDescent="0.25">
      <c r="I2162">
        <f t="shared" si="149"/>
        <v>2500</v>
      </c>
      <c r="J2162">
        <v>2160</v>
      </c>
      <c r="K2162">
        <f t="shared" si="148"/>
        <v>0</v>
      </c>
      <c r="L2162">
        <f t="shared" si="150"/>
        <v>0</v>
      </c>
      <c r="M2162">
        <f t="shared" si="151"/>
        <v>0</v>
      </c>
    </row>
    <row r="2163" spans="9:13" x14ac:dyDescent="0.25">
      <c r="I2163">
        <f t="shared" si="149"/>
        <v>2500</v>
      </c>
      <c r="J2163">
        <v>2161</v>
      </c>
      <c r="K2163">
        <f t="shared" si="148"/>
        <v>0</v>
      </c>
      <c r="L2163">
        <f t="shared" si="150"/>
        <v>0</v>
      </c>
      <c r="M2163">
        <f t="shared" si="151"/>
        <v>0</v>
      </c>
    </row>
    <row r="2164" spans="9:13" x14ac:dyDescent="0.25">
      <c r="I2164">
        <f t="shared" si="149"/>
        <v>2500</v>
      </c>
      <c r="J2164">
        <v>2162</v>
      </c>
      <c r="K2164">
        <f t="shared" si="148"/>
        <v>0</v>
      </c>
      <c r="L2164">
        <f t="shared" si="150"/>
        <v>0</v>
      </c>
      <c r="M2164">
        <f t="shared" si="151"/>
        <v>0</v>
      </c>
    </row>
    <row r="2165" spans="9:13" x14ac:dyDescent="0.25">
      <c r="I2165">
        <f t="shared" si="149"/>
        <v>2500</v>
      </c>
      <c r="J2165">
        <v>2163</v>
      </c>
      <c r="K2165">
        <f t="shared" si="148"/>
        <v>0</v>
      </c>
      <c r="L2165">
        <f t="shared" si="150"/>
        <v>0</v>
      </c>
      <c r="M2165">
        <f t="shared" si="151"/>
        <v>0</v>
      </c>
    </row>
    <row r="2166" spans="9:13" x14ac:dyDescent="0.25">
      <c r="I2166">
        <f t="shared" si="149"/>
        <v>2500</v>
      </c>
      <c r="J2166">
        <v>2164</v>
      </c>
      <c r="K2166">
        <f t="shared" si="148"/>
        <v>0</v>
      </c>
      <c r="L2166">
        <f t="shared" si="150"/>
        <v>0</v>
      </c>
      <c r="M2166">
        <f t="shared" si="151"/>
        <v>0</v>
      </c>
    </row>
    <row r="2167" spans="9:13" x14ac:dyDescent="0.25">
      <c r="I2167">
        <f t="shared" si="149"/>
        <v>2500</v>
      </c>
      <c r="J2167">
        <v>2165</v>
      </c>
      <c r="K2167">
        <f t="shared" si="148"/>
        <v>0</v>
      </c>
      <c r="L2167">
        <f t="shared" si="150"/>
        <v>0</v>
      </c>
      <c r="M2167">
        <f t="shared" si="151"/>
        <v>0</v>
      </c>
    </row>
    <row r="2168" spans="9:13" x14ac:dyDescent="0.25">
      <c r="I2168">
        <f t="shared" si="149"/>
        <v>2500</v>
      </c>
      <c r="J2168">
        <v>2166</v>
      </c>
      <c r="K2168">
        <f t="shared" si="148"/>
        <v>0</v>
      </c>
      <c r="L2168">
        <f t="shared" si="150"/>
        <v>0</v>
      </c>
      <c r="M2168">
        <f t="shared" si="151"/>
        <v>0</v>
      </c>
    </row>
    <row r="2169" spans="9:13" x14ac:dyDescent="0.25">
      <c r="I2169">
        <f t="shared" si="149"/>
        <v>2500</v>
      </c>
      <c r="J2169">
        <v>2167</v>
      </c>
      <c r="K2169">
        <f t="shared" si="148"/>
        <v>0</v>
      </c>
      <c r="L2169">
        <f t="shared" si="150"/>
        <v>0</v>
      </c>
      <c r="M2169">
        <f t="shared" si="151"/>
        <v>0</v>
      </c>
    </row>
    <row r="2170" spans="9:13" x14ac:dyDescent="0.25">
      <c r="I2170">
        <f t="shared" si="149"/>
        <v>2500</v>
      </c>
      <c r="J2170">
        <v>2168</v>
      </c>
      <c r="K2170">
        <f t="shared" si="148"/>
        <v>0</v>
      </c>
      <c r="L2170">
        <f t="shared" si="150"/>
        <v>0</v>
      </c>
      <c r="M2170">
        <f t="shared" si="151"/>
        <v>0</v>
      </c>
    </row>
    <row r="2171" spans="9:13" x14ac:dyDescent="0.25">
      <c r="I2171">
        <f t="shared" si="149"/>
        <v>2500</v>
      </c>
      <c r="J2171">
        <v>2169</v>
      </c>
      <c r="K2171">
        <f t="shared" si="148"/>
        <v>0</v>
      </c>
      <c r="L2171">
        <f t="shared" si="150"/>
        <v>0</v>
      </c>
      <c r="M2171">
        <f t="shared" si="151"/>
        <v>0</v>
      </c>
    </row>
    <row r="2172" spans="9:13" x14ac:dyDescent="0.25">
      <c r="I2172">
        <f t="shared" si="149"/>
        <v>2500</v>
      </c>
      <c r="J2172">
        <v>2170</v>
      </c>
      <c r="K2172">
        <f t="shared" si="148"/>
        <v>0</v>
      </c>
      <c r="L2172">
        <f t="shared" si="150"/>
        <v>0</v>
      </c>
      <c r="M2172">
        <f t="shared" si="151"/>
        <v>0</v>
      </c>
    </row>
    <row r="2173" spans="9:13" x14ac:dyDescent="0.25">
      <c r="I2173">
        <f t="shared" si="149"/>
        <v>2500</v>
      </c>
      <c r="J2173">
        <v>2171</v>
      </c>
      <c r="K2173">
        <f t="shared" ref="K2173:K2236" si="152">IF(I2173+J2173&gt;(G$2-(G$2*G$3*G$4/100/100))/2, (1-(_xlfn.HYPGEOM.DIST((I2173+J2173-1), (G$2-(G$2*G$3*G$4/100/100)), G$2/2, G$2, TRUE))),_xlfn.HYPGEOM.DIST(I2173+J2173, (G$2-(G$2*G$3*G$4/100/100)), G$2/2, G$2, TRUE))</f>
        <v>0</v>
      </c>
      <c r="L2173">
        <f t="shared" si="150"/>
        <v>0</v>
      </c>
      <c r="M2173">
        <f t="shared" si="151"/>
        <v>0</v>
      </c>
    </row>
    <row r="2174" spans="9:13" x14ac:dyDescent="0.25">
      <c r="I2174">
        <f t="shared" si="149"/>
        <v>2500</v>
      </c>
      <c r="J2174">
        <v>2172</v>
      </c>
      <c r="K2174">
        <f t="shared" si="152"/>
        <v>0</v>
      </c>
      <c r="L2174">
        <f t="shared" si="150"/>
        <v>0</v>
      </c>
      <c r="M2174">
        <f t="shared" si="151"/>
        <v>0</v>
      </c>
    </row>
    <row r="2175" spans="9:13" x14ac:dyDescent="0.25">
      <c r="I2175">
        <f t="shared" si="149"/>
        <v>2500</v>
      </c>
      <c r="J2175">
        <v>2173</v>
      </c>
      <c r="K2175">
        <f t="shared" si="152"/>
        <v>0</v>
      </c>
      <c r="L2175">
        <f t="shared" si="150"/>
        <v>0</v>
      </c>
      <c r="M2175">
        <f t="shared" si="151"/>
        <v>0</v>
      </c>
    </row>
    <row r="2176" spans="9:13" x14ac:dyDescent="0.25">
      <c r="I2176">
        <f t="shared" si="149"/>
        <v>2500</v>
      </c>
      <c r="J2176">
        <v>2174</v>
      </c>
      <c r="K2176">
        <f t="shared" si="152"/>
        <v>0</v>
      </c>
      <c r="L2176">
        <f t="shared" si="150"/>
        <v>0</v>
      </c>
      <c r="M2176">
        <f t="shared" si="151"/>
        <v>0</v>
      </c>
    </row>
    <row r="2177" spans="9:13" x14ac:dyDescent="0.25">
      <c r="I2177">
        <f t="shared" si="149"/>
        <v>2500</v>
      </c>
      <c r="J2177">
        <v>2175</v>
      </c>
      <c r="K2177">
        <f t="shared" si="152"/>
        <v>0</v>
      </c>
      <c r="L2177">
        <f t="shared" si="150"/>
        <v>0</v>
      </c>
      <c r="M2177">
        <f t="shared" si="151"/>
        <v>0</v>
      </c>
    </row>
    <row r="2178" spans="9:13" x14ac:dyDescent="0.25">
      <c r="I2178">
        <f t="shared" si="149"/>
        <v>2500</v>
      </c>
      <c r="J2178">
        <v>2176</v>
      </c>
      <c r="K2178">
        <f t="shared" si="152"/>
        <v>0</v>
      </c>
      <c r="L2178">
        <f t="shared" si="150"/>
        <v>0</v>
      </c>
      <c r="M2178">
        <f t="shared" si="151"/>
        <v>0</v>
      </c>
    </row>
    <row r="2179" spans="9:13" x14ac:dyDescent="0.25">
      <c r="I2179">
        <f t="shared" si="149"/>
        <v>2500</v>
      </c>
      <c r="J2179">
        <v>2177</v>
      </c>
      <c r="K2179">
        <f t="shared" si="152"/>
        <v>0</v>
      </c>
      <c r="L2179">
        <f t="shared" si="150"/>
        <v>0</v>
      </c>
      <c r="M2179">
        <f t="shared" si="151"/>
        <v>0</v>
      </c>
    </row>
    <row r="2180" spans="9:13" x14ac:dyDescent="0.25">
      <c r="I2180">
        <f t="shared" ref="I2180:I2243" si="153">G$5</f>
        <v>2500</v>
      </c>
      <c r="J2180">
        <v>2178</v>
      </c>
      <c r="K2180">
        <f t="shared" si="152"/>
        <v>0</v>
      </c>
      <c r="L2180">
        <f t="shared" ref="L2180:L2243" si="154">_xlfn.HYPGEOM.DIST(J2180,  (G$2-0.5*G$2)*0.5, G$2/2-I2180,(G$2-0.5*G$2), FALSE)</f>
        <v>0</v>
      </c>
      <c r="M2180">
        <f t="shared" ref="M2180:M2243" si="155">K2180*L2180</f>
        <v>0</v>
      </c>
    </row>
    <row r="2181" spans="9:13" x14ac:dyDescent="0.25">
      <c r="I2181">
        <f t="shared" si="153"/>
        <v>2500</v>
      </c>
      <c r="J2181">
        <v>2179</v>
      </c>
      <c r="K2181">
        <f t="shared" si="152"/>
        <v>0</v>
      </c>
      <c r="L2181">
        <f t="shared" si="154"/>
        <v>0</v>
      </c>
      <c r="M2181">
        <f t="shared" si="155"/>
        <v>0</v>
      </c>
    </row>
    <row r="2182" spans="9:13" x14ac:dyDescent="0.25">
      <c r="I2182">
        <f t="shared" si="153"/>
        <v>2500</v>
      </c>
      <c r="J2182">
        <v>2180</v>
      </c>
      <c r="K2182">
        <f t="shared" si="152"/>
        <v>0</v>
      </c>
      <c r="L2182">
        <f t="shared" si="154"/>
        <v>0</v>
      </c>
      <c r="M2182">
        <f t="shared" si="155"/>
        <v>0</v>
      </c>
    </row>
    <row r="2183" spans="9:13" x14ac:dyDescent="0.25">
      <c r="I2183">
        <f t="shared" si="153"/>
        <v>2500</v>
      </c>
      <c r="J2183">
        <v>2181</v>
      </c>
      <c r="K2183">
        <f t="shared" si="152"/>
        <v>0</v>
      </c>
      <c r="L2183">
        <f t="shared" si="154"/>
        <v>0</v>
      </c>
      <c r="M2183">
        <f t="shared" si="155"/>
        <v>0</v>
      </c>
    </row>
    <row r="2184" spans="9:13" x14ac:dyDescent="0.25">
      <c r="I2184">
        <f t="shared" si="153"/>
        <v>2500</v>
      </c>
      <c r="J2184">
        <v>2182</v>
      </c>
      <c r="K2184">
        <f t="shared" si="152"/>
        <v>0</v>
      </c>
      <c r="L2184">
        <f t="shared" si="154"/>
        <v>0</v>
      </c>
      <c r="M2184">
        <f t="shared" si="155"/>
        <v>0</v>
      </c>
    </row>
    <row r="2185" spans="9:13" x14ac:dyDescent="0.25">
      <c r="I2185">
        <f t="shared" si="153"/>
        <v>2500</v>
      </c>
      <c r="J2185">
        <v>2183</v>
      </c>
      <c r="K2185">
        <f t="shared" si="152"/>
        <v>0</v>
      </c>
      <c r="L2185">
        <f t="shared" si="154"/>
        <v>0</v>
      </c>
      <c r="M2185">
        <f t="shared" si="155"/>
        <v>0</v>
      </c>
    </row>
    <row r="2186" spans="9:13" x14ac:dyDescent="0.25">
      <c r="I2186">
        <f t="shared" si="153"/>
        <v>2500</v>
      </c>
      <c r="J2186">
        <v>2184</v>
      </c>
      <c r="K2186">
        <f t="shared" si="152"/>
        <v>0</v>
      </c>
      <c r="L2186">
        <f t="shared" si="154"/>
        <v>0</v>
      </c>
      <c r="M2186">
        <f t="shared" si="155"/>
        <v>0</v>
      </c>
    </row>
    <row r="2187" spans="9:13" x14ac:dyDescent="0.25">
      <c r="I2187">
        <f t="shared" si="153"/>
        <v>2500</v>
      </c>
      <c r="J2187">
        <v>2185</v>
      </c>
      <c r="K2187">
        <f t="shared" si="152"/>
        <v>0</v>
      </c>
      <c r="L2187">
        <f t="shared" si="154"/>
        <v>0</v>
      </c>
      <c r="M2187">
        <f t="shared" si="155"/>
        <v>0</v>
      </c>
    </row>
    <row r="2188" spans="9:13" x14ac:dyDescent="0.25">
      <c r="I2188">
        <f t="shared" si="153"/>
        <v>2500</v>
      </c>
      <c r="J2188">
        <v>2186</v>
      </c>
      <c r="K2188">
        <f t="shared" si="152"/>
        <v>0</v>
      </c>
      <c r="L2188">
        <f t="shared" si="154"/>
        <v>0</v>
      </c>
      <c r="M2188">
        <f t="shared" si="155"/>
        <v>0</v>
      </c>
    </row>
    <row r="2189" spans="9:13" x14ac:dyDescent="0.25">
      <c r="I2189">
        <f t="shared" si="153"/>
        <v>2500</v>
      </c>
      <c r="J2189">
        <v>2187</v>
      </c>
      <c r="K2189">
        <f t="shared" si="152"/>
        <v>0</v>
      </c>
      <c r="L2189">
        <f t="shared" si="154"/>
        <v>0</v>
      </c>
      <c r="M2189">
        <f t="shared" si="155"/>
        <v>0</v>
      </c>
    </row>
    <row r="2190" spans="9:13" x14ac:dyDescent="0.25">
      <c r="I2190">
        <f t="shared" si="153"/>
        <v>2500</v>
      </c>
      <c r="J2190">
        <v>2188</v>
      </c>
      <c r="K2190">
        <f t="shared" si="152"/>
        <v>0</v>
      </c>
      <c r="L2190">
        <f t="shared" si="154"/>
        <v>0</v>
      </c>
      <c r="M2190">
        <f t="shared" si="155"/>
        <v>0</v>
      </c>
    </row>
    <row r="2191" spans="9:13" x14ac:dyDescent="0.25">
      <c r="I2191">
        <f t="shared" si="153"/>
        <v>2500</v>
      </c>
      <c r="J2191">
        <v>2189</v>
      </c>
      <c r="K2191">
        <f t="shared" si="152"/>
        <v>0</v>
      </c>
      <c r="L2191">
        <f t="shared" si="154"/>
        <v>0</v>
      </c>
      <c r="M2191">
        <f t="shared" si="155"/>
        <v>0</v>
      </c>
    </row>
    <row r="2192" spans="9:13" x14ac:dyDescent="0.25">
      <c r="I2192">
        <f t="shared" si="153"/>
        <v>2500</v>
      </c>
      <c r="J2192">
        <v>2190</v>
      </c>
      <c r="K2192">
        <f t="shared" si="152"/>
        <v>0</v>
      </c>
      <c r="L2192">
        <f t="shared" si="154"/>
        <v>0</v>
      </c>
      <c r="M2192">
        <f t="shared" si="155"/>
        <v>0</v>
      </c>
    </row>
    <row r="2193" spans="9:13" x14ac:dyDescent="0.25">
      <c r="I2193">
        <f t="shared" si="153"/>
        <v>2500</v>
      </c>
      <c r="J2193">
        <v>2191</v>
      </c>
      <c r="K2193">
        <f t="shared" si="152"/>
        <v>0</v>
      </c>
      <c r="L2193">
        <f t="shared" si="154"/>
        <v>0</v>
      </c>
      <c r="M2193">
        <f t="shared" si="155"/>
        <v>0</v>
      </c>
    </row>
    <row r="2194" spans="9:13" x14ac:dyDescent="0.25">
      <c r="I2194">
        <f t="shared" si="153"/>
        <v>2500</v>
      </c>
      <c r="J2194">
        <v>2192</v>
      </c>
      <c r="K2194">
        <f t="shared" si="152"/>
        <v>0</v>
      </c>
      <c r="L2194">
        <f t="shared" si="154"/>
        <v>0</v>
      </c>
      <c r="M2194">
        <f t="shared" si="155"/>
        <v>0</v>
      </c>
    </row>
    <row r="2195" spans="9:13" x14ac:dyDescent="0.25">
      <c r="I2195">
        <f t="shared" si="153"/>
        <v>2500</v>
      </c>
      <c r="J2195">
        <v>2193</v>
      </c>
      <c r="K2195">
        <f t="shared" si="152"/>
        <v>0</v>
      </c>
      <c r="L2195">
        <f t="shared" si="154"/>
        <v>0</v>
      </c>
      <c r="M2195">
        <f t="shared" si="155"/>
        <v>0</v>
      </c>
    </row>
    <row r="2196" spans="9:13" x14ac:dyDescent="0.25">
      <c r="I2196">
        <f t="shared" si="153"/>
        <v>2500</v>
      </c>
      <c r="J2196">
        <v>2194</v>
      </c>
      <c r="K2196">
        <f t="shared" si="152"/>
        <v>0</v>
      </c>
      <c r="L2196">
        <f t="shared" si="154"/>
        <v>0</v>
      </c>
      <c r="M2196">
        <f t="shared" si="155"/>
        <v>0</v>
      </c>
    </row>
    <row r="2197" spans="9:13" x14ac:dyDescent="0.25">
      <c r="I2197">
        <f t="shared" si="153"/>
        <v>2500</v>
      </c>
      <c r="J2197">
        <v>2195</v>
      </c>
      <c r="K2197">
        <f t="shared" si="152"/>
        <v>0</v>
      </c>
      <c r="L2197">
        <f t="shared" si="154"/>
        <v>0</v>
      </c>
      <c r="M2197">
        <f t="shared" si="155"/>
        <v>0</v>
      </c>
    </row>
    <row r="2198" spans="9:13" x14ac:dyDescent="0.25">
      <c r="I2198">
        <f t="shared" si="153"/>
        <v>2500</v>
      </c>
      <c r="J2198">
        <v>2196</v>
      </c>
      <c r="K2198">
        <f t="shared" si="152"/>
        <v>0</v>
      </c>
      <c r="L2198">
        <f t="shared" si="154"/>
        <v>0</v>
      </c>
      <c r="M2198">
        <f t="shared" si="155"/>
        <v>0</v>
      </c>
    </row>
    <row r="2199" spans="9:13" x14ac:dyDescent="0.25">
      <c r="I2199">
        <f t="shared" si="153"/>
        <v>2500</v>
      </c>
      <c r="J2199">
        <v>2197</v>
      </c>
      <c r="K2199">
        <f t="shared" si="152"/>
        <v>0</v>
      </c>
      <c r="L2199">
        <f t="shared" si="154"/>
        <v>0</v>
      </c>
      <c r="M2199">
        <f t="shared" si="155"/>
        <v>0</v>
      </c>
    </row>
    <row r="2200" spans="9:13" x14ac:dyDescent="0.25">
      <c r="I2200">
        <f t="shared" si="153"/>
        <v>2500</v>
      </c>
      <c r="J2200">
        <v>2198</v>
      </c>
      <c r="K2200">
        <f t="shared" si="152"/>
        <v>0</v>
      </c>
      <c r="L2200">
        <f t="shared" si="154"/>
        <v>0</v>
      </c>
      <c r="M2200">
        <f t="shared" si="155"/>
        <v>0</v>
      </c>
    </row>
    <row r="2201" spans="9:13" x14ac:dyDescent="0.25">
      <c r="I2201">
        <f t="shared" si="153"/>
        <v>2500</v>
      </c>
      <c r="J2201">
        <v>2199</v>
      </c>
      <c r="K2201">
        <f t="shared" si="152"/>
        <v>0</v>
      </c>
      <c r="L2201">
        <f t="shared" si="154"/>
        <v>0</v>
      </c>
      <c r="M2201">
        <f t="shared" si="155"/>
        <v>0</v>
      </c>
    </row>
    <row r="2202" spans="9:13" x14ac:dyDescent="0.25">
      <c r="I2202">
        <f t="shared" si="153"/>
        <v>2500</v>
      </c>
      <c r="J2202">
        <v>2200</v>
      </c>
      <c r="K2202">
        <f t="shared" si="152"/>
        <v>0</v>
      </c>
      <c r="L2202">
        <f t="shared" si="154"/>
        <v>0</v>
      </c>
      <c r="M2202">
        <f t="shared" si="155"/>
        <v>0</v>
      </c>
    </row>
    <row r="2203" spans="9:13" x14ac:dyDescent="0.25">
      <c r="I2203">
        <f t="shared" si="153"/>
        <v>2500</v>
      </c>
      <c r="J2203">
        <v>2201</v>
      </c>
      <c r="K2203">
        <f t="shared" si="152"/>
        <v>0</v>
      </c>
      <c r="L2203">
        <f t="shared" si="154"/>
        <v>0</v>
      </c>
      <c r="M2203">
        <f t="shared" si="155"/>
        <v>0</v>
      </c>
    </row>
    <row r="2204" spans="9:13" x14ac:dyDescent="0.25">
      <c r="I2204">
        <f t="shared" si="153"/>
        <v>2500</v>
      </c>
      <c r="J2204">
        <v>2202</v>
      </c>
      <c r="K2204">
        <f t="shared" si="152"/>
        <v>0</v>
      </c>
      <c r="L2204">
        <f t="shared" si="154"/>
        <v>0</v>
      </c>
      <c r="M2204">
        <f t="shared" si="155"/>
        <v>0</v>
      </c>
    </row>
    <row r="2205" spans="9:13" x14ac:dyDescent="0.25">
      <c r="I2205">
        <f t="shared" si="153"/>
        <v>2500</v>
      </c>
      <c r="J2205">
        <v>2203</v>
      </c>
      <c r="K2205">
        <f t="shared" si="152"/>
        <v>0</v>
      </c>
      <c r="L2205">
        <f t="shared" si="154"/>
        <v>0</v>
      </c>
      <c r="M2205">
        <f t="shared" si="155"/>
        <v>0</v>
      </c>
    </row>
    <row r="2206" spans="9:13" x14ac:dyDescent="0.25">
      <c r="I2206">
        <f t="shared" si="153"/>
        <v>2500</v>
      </c>
      <c r="J2206">
        <v>2204</v>
      </c>
      <c r="K2206">
        <f t="shared" si="152"/>
        <v>0</v>
      </c>
      <c r="L2206">
        <f t="shared" si="154"/>
        <v>0</v>
      </c>
      <c r="M2206">
        <f t="shared" si="155"/>
        <v>0</v>
      </c>
    </row>
    <row r="2207" spans="9:13" x14ac:dyDescent="0.25">
      <c r="I2207">
        <f t="shared" si="153"/>
        <v>2500</v>
      </c>
      <c r="J2207">
        <v>2205</v>
      </c>
      <c r="K2207">
        <f t="shared" si="152"/>
        <v>0</v>
      </c>
      <c r="L2207">
        <f t="shared" si="154"/>
        <v>0</v>
      </c>
      <c r="M2207">
        <f t="shared" si="155"/>
        <v>0</v>
      </c>
    </row>
    <row r="2208" spans="9:13" x14ac:dyDescent="0.25">
      <c r="I2208">
        <f t="shared" si="153"/>
        <v>2500</v>
      </c>
      <c r="J2208">
        <v>2206</v>
      </c>
      <c r="K2208">
        <f t="shared" si="152"/>
        <v>0</v>
      </c>
      <c r="L2208">
        <f t="shared" si="154"/>
        <v>0</v>
      </c>
      <c r="M2208">
        <f t="shared" si="155"/>
        <v>0</v>
      </c>
    </row>
    <row r="2209" spans="9:13" x14ac:dyDescent="0.25">
      <c r="I2209">
        <f t="shared" si="153"/>
        <v>2500</v>
      </c>
      <c r="J2209">
        <v>2207</v>
      </c>
      <c r="K2209">
        <f t="shared" si="152"/>
        <v>0</v>
      </c>
      <c r="L2209">
        <f t="shared" si="154"/>
        <v>0</v>
      </c>
      <c r="M2209">
        <f t="shared" si="155"/>
        <v>0</v>
      </c>
    </row>
    <row r="2210" spans="9:13" x14ac:dyDescent="0.25">
      <c r="I2210">
        <f t="shared" si="153"/>
        <v>2500</v>
      </c>
      <c r="J2210">
        <v>2208</v>
      </c>
      <c r="K2210">
        <f t="shared" si="152"/>
        <v>0</v>
      </c>
      <c r="L2210">
        <f t="shared" si="154"/>
        <v>0</v>
      </c>
      <c r="M2210">
        <f t="shared" si="155"/>
        <v>0</v>
      </c>
    </row>
    <row r="2211" spans="9:13" x14ac:dyDescent="0.25">
      <c r="I2211">
        <f t="shared" si="153"/>
        <v>2500</v>
      </c>
      <c r="J2211">
        <v>2209</v>
      </c>
      <c r="K2211">
        <f t="shared" si="152"/>
        <v>0</v>
      </c>
      <c r="L2211">
        <f t="shared" si="154"/>
        <v>0</v>
      </c>
      <c r="M2211">
        <f t="shared" si="155"/>
        <v>0</v>
      </c>
    </row>
    <row r="2212" spans="9:13" x14ac:dyDescent="0.25">
      <c r="I2212">
        <f t="shared" si="153"/>
        <v>2500</v>
      </c>
      <c r="J2212">
        <v>2210</v>
      </c>
      <c r="K2212">
        <f t="shared" si="152"/>
        <v>0</v>
      </c>
      <c r="L2212">
        <f t="shared" si="154"/>
        <v>0</v>
      </c>
      <c r="M2212">
        <f t="shared" si="155"/>
        <v>0</v>
      </c>
    </row>
    <row r="2213" spans="9:13" x14ac:dyDescent="0.25">
      <c r="I2213">
        <f t="shared" si="153"/>
        <v>2500</v>
      </c>
      <c r="J2213">
        <v>2211</v>
      </c>
      <c r="K2213">
        <f t="shared" si="152"/>
        <v>0</v>
      </c>
      <c r="L2213">
        <f t="shared" si="154"/>
        <v>0</v>
      </c>
      <c r="M2213">
        <f t="shared" si="155"/>
        <v>0</v>
      </c>
    </row>
    <row r="2214" spans="9:13" x14ac:dyDescent="0.25">
      <c r="I2214">
        <f t="shared" si="153"/>
        <v>2500</v>
      </c>
      <c r="J2214">
        <v>2212</v>
      </c>
      <c r="K2214">
        <f t="shared" si="152"/>
        <v>0</v>
      </c>
      <c r="L2214">
        <f t="shared" si="154"/>
        <v>0</v>
      </c>
      <c r="M2214">
        <f t="shared" si="155"/>
        <v>0</v>
      </c>
    </row>
    <row r="2215" spans="9:13" x14ac:dyDescent="0.25">
      <c r="I2215">
        <f t="shared" si="153"/>
        <v>2500</v>
      </c>
      <c r="J2215">
        <v>2213</v>
      </c>
      <c r="K2215">
        <f t="shared" si="152"/>
        <v>0</v>
      </c>
      <c r="L2215">
        <f t="shared" si="154"/>
        <v>0</v>
      </c>
      <c r="M2215">
        <f t="shared" si="155"/>
        <v>0</v>
      </c>
    </row>
    <row r="2216" spans="9:13" x14ac:dyDescent="0.25">
      <c r="I2216">
        <f t="shared" si="153"/>
        <v>2500</v>
      </c>
      <c r="J2216">
        <v>2214</v>
      </c>
      <c r="K2216">
        <f t="shared" si="152"/>
        <v>0</v>
      </c>
      <c r="L2216">
        <f t="shared" si="154"/>
        <v>0</v>
      </c>
      <c r="M2216">
        <f t="shared" si="155"/>
        <v>0</v>
      </c>
    </row>
    <row r="2217" spans="9:13" x14ac:dyDescent="0.25">
      <c r="I2217">
        <f t="shared" si="153"/>
        <v>2500</v>
      </c>
      <c r="J2217">
        <v>2215</v>
      </c>
      <c r="K2217">
        <f t="shared" si="152"/>
        <v>0</v>
      </c>
      <c r="L2217">
        <f t="shared" si="154"/>
        <v>0</v>
      </c>
      <c r="M2217">
        <f t="shared" si="155"/>
        <v>0</v>
      </c>
    </row>
    <row r="2218" spans="9:13" x14ac:dyDescent="0.25">
      <c r="I2218">
        <f t="shared" si="153"/>
        <v>2500</v>
      </c>
      <c r="J2218">
        <v>2216</v>
      </c>
      <c r="K2218">
        <f t="shared" si="152"/>
        <v>0</v>
      </c>
      <c r="L2218">
        <f t="shared" si="154"/>
        <v>0</v>
      </c>
      <c r="M2218">
        <f t="shared" si="155"/>
        <v>0</v>
      </c>
    </row>
    <row r="2219" spans="9:13" x14ac:dyDescent="0.25">
      <c r="I2219">
        <f t="shared" si="153"/>
        <v>2500</v>
      </c>
      <c r="J2219">
        <v>2217</v>
      </c>
      <c r="K2219">
        <f t="shared" si="152"/>
        <v>0</v>
      </c>
      <c r="L2219">
        <f t="shared" si="154"/>
        <v>0</v>
      </c>
      <c r="M2219">
        <f t="shared" si="155"/>
        <v>0</v>
      </c>
    </row>
    <row r="2220" spans="9:13" x14ac:dyDescent="0.25">
      <c r="I2220">
        <f t="shared" si="153"/>
        <v>2500</v>
      </c>
      <c r="J2220">
        <v>2218</v>
      </c>
      <c r="K2220">
        <f t="shared" si="152"/>
        <v>0</v>
      </c>
      <c r="L2220">
        <f t="shared" si="154"/>
        <v>0</v>
      </c>
      <c r="M2220">
        <f t="shared" si="155"/>
        <v>0</v>
      </c>
    </row>
    <row r="2221" spans="9:13" x14ac:dyDescent="0.25">
      <c r="I2221">
        <f t="shared" si="153"/>
        <v>2500</v>
      </c>
      <c r="J2221">
        <v>2219</v>
      </c>
      <c r="K2221">
        <f t="shared" si="152"/>
        <v>0</v>
      </c>
      <c r="L2221">
        <f t="shared" si="154"/>
        <v>0</v>
      </c>
      <c r="M2221">
        <f t="shared" si="155"/>
        <v>0</v>
      </c>
    </row>
    <row r="2222" spans="9:13" x14ac:dyDescent="0.25">
      <c r="I2222">
        <f t="shared" si="153"/>
        <v>2500</v>
      </c>
      <c r="J2222">
        <v>2220</v>
      </c>
      <c r="K2222">
        <f t="shared" si="152"/>
        <v>0</v>
      </c>
      <c r="L2222">
        <f t="shared" si="154"/>
        <v>0</v>
      </c>
      <c r="M2222">
        <f t="shared" si="155"/>
        <v>0</v>
      </c>
    </row>
    <row r="2223" spans="9:13" x14ac:dyDescent="0.25">
      <c r="I2223">
        <f t="shared" si="153"/>
        <v>2500</v>
      </c>
      <c r="J2223">
        <v>2221</v>
      </c>
      <c r="K2223">
        <f t="shared" si="152"/>
        <v>0</v>
      </c>
      <c r="L2223">
        <f t="shared" si="154"/>
        <v>0</v>
      </c>
      <c r="M2223">
        <f t="shared" si="155"/>
        <v>0</v>
      </c>
    </row>
    <row r="2224" spans="9:13" x14ac:dyDescent="0.25">
      <c r="I2224">
        <f t="shared" si="153"/>
        <v>2500</v>
      </c>
      <c r="J2224">
        <v>2222</v>
      </c>
      <c r="K2224">
        <f t="shared" si="152"/>
        <v>0</v>
      </c>
      <c r="L2224">
        <f t="shared" si="154"/>
        <v>0</v>
      </c>
      <c r="M2224">
        <f t="shared" si="155"/>
        <v>0</v>
      </c>
    </row>
    <row r="2225" spans="9:13" x14ac:dyDescent="0.25">
      <c r="I2225">
        <f t="shared" si="153"/>
        <v>2500</v>
      </c>
      <c r="J2225">
        <v>2223</v>
      </c>
      <c r="K2225">
        <f t="shared" si="152"/>
        <v>0</v>
      </c>
      <c r="L2225">
        <f t="shared" si="154"/>
        <v>0</v>
      </c>
      <c r="M2225">
        <f t="shared" si="155"/>
        <v>0</v>
      </c>
    </row>
    <row r="2226" spans="9:13" x14ac:dyDescent="0.25">
      <c r="I2226">
        <f t="shared" si="153"/>
        <v>2500</v>
      </c>
      <c r="J2226">
        <v>2224</v>
      </c>
      <c r="K2226">
        <f t="shared" si="152"/>
        <v>0</v>
      </c>
      <c r="L2226">
        <f t="shared" si="154"/>
        <v>0</v>
      </c>
      <c r="M2226">
        <f t="shared" si="155"/>
        <v>0</v>
      </c>
    </row>
    <row r="2227" spans="9:13" x14ac:dyDescent="0.25">
      <c r="I2227">
        <f t="shared" si="153"/>
        <v>2500</v>
      </c>
      <c r="J2227">
        <v>2225</v>
      </c>
      <c r="K2227">
        <f t="shared" si="152"/>
        <v>0</v>
      </c>
      <c r="L2227">
        <f t="shared" si="154"/>
        <v>0</v>
      </c>
      <c r="M2227">
        <f t="shared" si="155"/>
        <v>0</v>
      </c>
    </row>
    <row r="2228" spans="9:13" x14ac:dyDescent="0.25">
      <c r="I2228">
        <f t="shared" si="153"/>
        <v>2500</v>
      </c>
      <c r="J2228">
        <v>2226</v>
      </c>
      <c r="K2228">
        <f t="shared" si="152"/>
        <v>0</v>
      </c>
      <c r="L2228">
        <f t="shared" si="154"/>
        <v>0</v>
      </c>
      <c r="M2228">
        <f t="shared" si="155"/>
        <v>0</v>
      </c>
    </row>
    <row r="2229" spans="9:13" x14ac:dyDescent="0.25">
      <c r="I2229">
        <f t="shared" si="153"/>
        <v>2500</v>
      </c>
      <c r="J2229">
        <v>2227</v>
      </c>
      <c r="K2229">
        <f t="shared" si="152"/>
        <v>0</v>
      </c>
      <c r="L2229">
        <f t="shared" si="154"/>
        <v>0</v>
      </c>
      <c r="M2229">
        <f t="shared" si="155"/>
        <v>0</v>
      </c>
    </row>
    <row r="2230" spans="9:13" x14ac:dyDescent="0.25">
      <c r="I2230">
        <f t="shared" si="153"/>
        <v>2500</v>
      </c>
      <c r="J2230">
        <v>2228</v>
      </c>
      <c r="K2230">
        <f t="shared" si="152"/>
        <v>0</v>
      </c>
      <c r="L2230">
        <f t="shared" si="154"/>
        <v>0</v>
      </c>
      <c r="M2230">
        <f t="shared" si="155"/>
        <v>0</v>
      </c>
    </row>
    <row r="2231" spans="9:13" x14ac:dyDescent="0.25">
      <c r="I2231">
        <f t="shared" si="153"/>
        <v>2500</v>
      </c>
      <c r="J2231">
        <v>2229</v>
      </c>
      <c r="K2231">
        <f t="shared" si="152"/>
        <v>0</v>
      </c>
      <c r="L2231">
        <f t="shared" si="154"/>
        <v>0</v>
      </c>
      <c r="M2231">
        <f t="shared" si="155"/>
        <v>0</v>
      </c>
    </row>
    <row r="2232" spans="9:13" x14ac:dyDescent="0.25">
      <c r="I2232">
        <f t="shared" si="153"/>
        <v>2500</v>
      </c>
      <c r="J2232">
        <v>2230</v>
      </c>
      <c r="K2232">
        <f t="shared" si="152"/>
        <v>0</v>
      </c>
      <c r="L2232">
        <f t="shared" si="154"/>
        <v>0</v>
      </c>
      <c r="M2232">
        <f t="shared" si="155"/>
        <v>0</v>
      </c>
    </row>
    <row r="2233" spans="9:13" x14ac:dyDescent="0.25">
      <c r="I2233">
        <f t="shared" si="153"/>
        <v>2500</v>
      </c>
      <c r="J2233">
        <v>2231</v>
      </c>
      <c r="K2233">
        <f t="shared" si="152"/>
        <v>0</v>
      </c>
      <c r="L2233">
        <f t="shared" si="154"/>
        <v>0</v>
      </c>
      <c r="M2233">
        <f t="shared" si="155"/>
        <v>0</v>
      </c>
    </row>
    <row r="2234" spans="9:13" x14ac:dyDescent="0.25">
      <c r="I2234">
        <f t="shared" si="153"/>
        <v>2500</v>
      </c>
      <c r="J2234">
        <v>2232</v>
      </c>
      <c r="K2234">
        <f t="shared" si="152"/>
        <v>0</v>
      </c>
      <c r="L2234">
        <f t="shared" si="154"/>
        <v>0</v>
      </c>
      <c r="M2234">
        <f t="shared" si="155"/>
        <v>0</v>
      </c>
    </row>
    <row r="2235" spans="9:13" x14ac:dyDescent="0.25">
      <c r="I2235">
        <f t="shared" si="153"/>
        <v>2500</v>
      </c>
      <c r="J2235">
        <v>2233</v>
      </c>
      <c r="K2235">
        <f t="shared" si="152"/>
        <v>0</v>
      </c>
      <c r="L2235">
        <f t="shared" si="154"/>
        <v>0</v>
      </c>
      <c r="M2235">
        <f t="shared" si="155"/>
        <v>0</v>
      </c>
    </row>
    <row r="2236" spans="9:13" x14ac:dyDescent="0.25">
      <c r="I2236">
        <f t="shared" si="153"/>
        <v>2500</v>
      </c>
      <c r="J2236">
        <v>2234</v>
      </c>
      <c r="K2236">
        <f t="shared" si="152"/>
        <v>0</v>
      </c>
      <c r="L2236">
        <f t="shared" si="154"/>
        <v>0</v>
      </c>
      <c r="M2236">
        <f t="shared" si="155"/>
        <v>0</v>
      </c>
    </row>
    <row r="2237" spans="9:13" x14ac:dyDescent="0.25">
      <c r="I2237">
        <f t="shared" si="153"/>
        <v>2500</v>
      </c>
      <c r="J2237">
        <v>2235</v>
      </c>
      <c r="K2237">
        <f t="shared" ref="K2237:K2300" si="156">IF(I2237+J2237&gt;(G$2-(G$2*G$3*G$4/100/100))/2, (1-(_xlfn.HYPGEOM.DIST((I2237+J2237-1), (G$2-(G$2*G$3*G$4/100/100)), G$2/2, G$2, TRUE))),_xlfn.HYPGEOM.DIST(I2237+J2237, (G$2-(G$2*G$3*G$4/100/100)), G$2/2, G$2, TRUE))</f>
        <v>0</v>
      </c>
      <c r="L2237">
        <f t="shared" si="154"/>
        <v>0</v>
      </c>
      <c r="M2237">
        <f t="shared" si="155"/>
        <v>0</v>
      </c>
    </row>
    <row r="2238" spans="9:13" x14ac:dyDescent="0.25">
      <c r="I2238">
        <f t="shared" si="153"/>
        <v>2500</v>
      </c>
      <c r="J2238">
        <v>2236</v>
      </c>
      <c r="K2238">
        <f t="shared" si="156"/>
        <v>0</v>
      </c>
      <c r="L2238">
        <f t="shared" si="154"/>
        <v>0</v>
      </c>
      <c r="M2238">
        <f t="shared" si="155"/>
        <v>0</v>
      </c>
    </row>
    <row r="2239" spans="9:13" x14ac:dyDescent="0.25">
      <c r="I2239">
        <f t="shared" si="153"/>
        <v>2500</v>
      </c>
      <c r="J2239">
        <v>2237</v>
      </c>
      <c r="K2239">
        <f t="shared" si="156"/>
        <v>0</v>
      </c>
      <c r="L2239">
        <f t="shared" si="154"/>
        <v>0</v>
      </c>
      <c r="M2239">
        <f t="shared" si="155"/>
        <v>0</v>
      </c>
    </row>
    <row r="2240" spans="9:13" x14ac:dyDescent="0.25">
      <c r="I2240">
        <f t="shared" si="153"/>
        <v>2500</v>
      </c>
      <c r="J2240">
        <v>2238</v>
      </c>
      <c r="K2240">
        <f t="shared" si="156"/>
        <v>0</v>
      </c>
      <c r="L2240">
        <f t="shared" si="154"/>
        <v>0</v>
      </c>
      <c r="M2240">
        <f t="shared" si="155"/>
        <v>0</v>
      </c>
    </row>
    <row r="2241" spans="9:13" x14ac:dyDescent="0.25">
      <c r="I2241">
        <f t="shared" si="153"/>
        <v>2500</v>
      </c>
      <c r="J2241">
        <v>2239</v>
      </c>
      <c r="K2241">
        <f t="shared" si="156"/>
        <v>0</v>
      </c>
      <c r="L2241">
        <f t="shared" si="154"/>
        <v>0</v>
      </c>
      <c r="M2241">
        <f t="shared" si="155"/>
        <v>0</v>
      </c>
    </row>
    <row r="2242" spans="9:13" x14ac:dyDescent="0.25">
      <c r="I2242">
        <f t="shared" si="153"/>
        <v>2500</v>
      </c>
      <c r="J2242">
        <v>2240</v>
      </c>
      <c r="K2242">
        <f t="shared" si="156"/>
        <v>0</v>
      </c>
      <c r="L2242">
        <f t="shared" si="154"/>
        <v>0</v>
      </c>
      <c r="M2242">
        <f t="shared" si="155"/>
        <v>0</v>
      </c>
    </row>
    <row r="2243" spans="9:13" x14ac:dyDescent="0.25">
      <c r="I2243">
        <f t="shared" si="153"/>
        <v>2500</v>
      </c>
      <c r="J2243">
        <v>2241</v>
      </c>
      <c r="K2243">
        <f t="shared" si="156"/>
        <v>0</v>
      </c>
      <c r="L2243">
        <f t="shared" si="154"/>
        <v>0</v>
      </c>
      <c r="M2243">
        <f t="shared" si="155"/>
        <v>0</v>
      </c>
    </row>
    <row r="2244" spans="9:13" x14ac:dyDescent="0.25">
      <c r="I2244">
        <f t="shared" ref="I2244:I2307" si="157">G$5</f>
        <v>2500</v>
      </c>
      <c r="J2244">
        <v>2242</v>
      </c>
      <c r="K2244">
        <f t="shared" si="156"/>
        <v>0</v>
      </c>
      <c r="L2244">
        <f t="shared" ref="L2244:L2307" si="158">_xlfn.HYPGEOM.DIST(J2244,  (G$2-0.5*G$2)*0.5, G$2/2-I2244,(G$2-0.5*G$2), FALSE)</f>
        <v>0</v>
      </c>
      <c r="M2244">
        <f t="shared" ref="M2244:M2307" si="159">K2244*L2244</f>
        <v>0</v>
      </c>
    </row>
    <row r="2245" spans="9:13" x14ac:dyDescent="0.25">
      <c r="I2245">
        <f t="shared" si="157"/>
        <v>2500</v>
      </c>
      <c r="J2245">
        <v>2243</v>
      </c>
      <c r="K2245">
        <f t="shared" si="156"/>
        <v>0</v>
      </c>
      <c r="L2245">
        <f t="shared" si="158"/>
        <v>0</v>
      </c>
      <c r="M2245">
        <f t="shared" si="159"/>
        <v>0</v>
      </c>
    </row>
    <row r="2246" spans="9:13" x14ac:dyDescent="0.25">
      <c r="I2246">
        <f t="shared" si="157"/>
        <v>2500</v>
      </c>
      <c r="J2246">
        <v>2244</v>
      </c>
      <c r="K2246">
        <f t="shared" si="156"/>
        <v>0</v>
      </c>
      <c r="L2246">
        <f t="shared" si="158"/>
        <v>0</v>
      </c>
      <c r="M2246">
        <f t="shared" si="159"/>
        <v>0</v>
      </c>
    </row>
    <row r="2247" spans="9:13" x14ac:dyDescent="0.25">
      <c r="I2247">
        <f t="shared" si="157"/>
        <v>2500</v>
      </c>
      <c r="J2247">
        <v>2245</v>
      </c>
      <c r="K2247">
        <f t="shared" si="156"/>
        <v>0</v>
      </c>
      <c r="L2247">
        <f t="shared" si="158"/>
        <v>0</v>
      </c>
      <c r="M2247">
        <f t="shared" si="159"/>
        <v>0</v>
      </c>
    </row>
    <row r="2248" spans="9:13" x14ac:dyDescent="0.25">
      <c r="I2248">
        <f t="shared" si="157"/>
        <v>2500</v>
      </c>
      <c r="J2248">
        <v>2246</v>
      </c>
      <c r="K2248">
        <f t="shared" si="156"/>
        <v>0</v>
      </c>
      <c r="L2248">
        <f t="shared" si="158"/>
        <v>0</v>
      </c>
      <c r="M2248">
        <f t="shared" si="159"/>
        <v>0</v>
      </c>
    </row>
    <row r="2249" spans="9:13" x14ac:dyDescent="0.25">
      <c r="I2249">
        <f t="shared" si="157"/>
        <v>2500</v>
      </c>
      <c r="J2249">
        <v>2247</v>
      </c>
      <c r="K2249">
        <f t="shared" si="156"/>
        <v>0</v>
      </c>
      <c r="L2249">
        <f t="shared" si="158"/>
        <v>0</v>
      </c>
      <c r="M2249">
        <f t="shared" si="159"/>
        <v>0</v>
      </c>
    </row>
    <row r="2250" spans="9:13" x14ac:dyDescent="0.25">
      <c r="I2250">
        <f t="shared" si="157"/>
        <v>2500</v>
      </c>
      <c r="J2250">
        <v>2248</v>
      </c>
      <c r="K2250">
        <f t="shared" si="156"/>
        <v>0</v>
      </c>
      <c r="L2250">
        <f t="shared" si="158"/>
        <v>0</v>
      </c>
      <c r="M2250">
        <f t="shared" si="159"/>
        <v>0</v>
      </c>
    </row>
    <row r="2251" spans="9:13" x14ac:dyDescent="0.25">
      <c r="I2251">
        <f t="shared" si="157"/>
        <v>2500</v>
      </c>
      <c r="J2251">
        <v>2249</v>
      </c>
      <c r="K2251">
        <f t="shared" si="156"/>
        <v>0</v>
      </c>
      <c r="L2251">
        <f t="shared" si="158"/>
        <v>0</v>
      </c>
      <c r="M2251">
        <f t="shared" si="159"/>
        <v>0</v>
      </c>
    </row>
    <row r="2252" spans="9:13" x14ac:dyDescent="0.25">
      <c r="I2252">
        <f t="shared" si="157"/>
        <v>2500</v>
      </c>
      <c r="J2252">
        <v>2250</v>
      </c>
      <c r="K2252">
        <f t="shared" si="156"/>
        <v>0</v>
      </c>
      <c r="L2252">
        <f t="shared" si="158"/>
        <v>0</v>
      </c>
      <c r="M2252">
        <f t="shared" si="159"/>
        <v>0</v>
      </c>
    </row>
    <row r="2253" spans="9:13" x14ac:dyDescent="0.25">
      <c r="I2253">
        <f t="shared" si="157"/>
        <v>2500</v>
      </c>
      <c r="J2253">
        <v>2251</v>
      </c>
      <c r="K2253">
        <f t="shared" si="156"/>
        <v>0</v>
      </c>
      <c r="L2253">
        <f t="shared" si="158"/>
        <v>0</v>
      </c>
      <c r="M2253">
        <f t="shared" si="159"/>
        <v>0</v>
      </c>
    </row>
    <row r="2254" spans="9:13" x14ac:dyDescent="0.25">
      <c r="I2254">
        <f t="shared" si="157"/>
        <v>2500</v>
      </c>
      <c r="J2254">
        <v>2252</v>
      </c>
      <c r="K2254">
        <f t="shared" si="156"/>
        <v>0</v>
      </c>
      <c r="L2254">
        <f t="shared" si="158"/>
        <v>0</v>
      </c>
      <c r="M2254">
        <f t="shared" si="159"/>
        <v>0</v>
      </c>
    </row>
    <row r="2255" spans="9:13" x14ac:dyDescent="0.25">
      <c r="I2255">
        <f t="shared" si="157"/>
        <v>2500</v>
      </c>
      <c r="J2255">
        <v>2253</v>
      </c>
      <c r="K2255">
        <f t="shared" si="156"/>
        <v>0</v>
      </c>
      <c r="L2255">
        <f t="shared" si="158"/>
        <v>0</v>
      </c>
      <c r="M2255">
        <f t="shared" si="159"/>
        <v>0</v>
      </c>
    </row>
    <row r="2256" spans="9:13" x14ac:dyDescent="0.25">
      <c r="I2256">
        <f t="shared" si="157"/>
        <v>2500</v>
      </c>
      <c r="J2256">
        <v>2254</v>
      </c>
      <c r="K2256">
        <f t="shared" si="156"/>
        <v>0</v>
      </c>
      <c r="L2256">
        <f t="shared" si="158"/>
        <v>0</v>
      </c>
      <c r="M2256">
        <f t="shared" si="159"/>
        <v>0</v>
      </c>
    </row>
    <row r="2257" spans="9:13" x14ac:dyDescent="0.25">
      <c r="I2257">
        <f t="shared" si="157"/>
        <v>2500</v>
      </c>
      <c r="J2257">
        <v>2255</v>
      </c>
      <c r="K2257">
        <f t="shared" si="156"/>
        <v>0</v>
      </c>
      <c r="L2257">
        <f t="shared" si="158"/>
        <v>0</v>
      </c>
      <c r="M2257">
        <f t="shared" si="159"/>
        <v>0</v>
      </c>
    </row>
    <row r="2258" spans="9:13" x14ac:dyDescent="0.25">
      <c r="I2258">
        <f t="shared" si="157"/>
        <v>2500</v>
      </c>
      <c r="J2258">
        <v>2256</v>
      </c>
      <c r="K2258">
        <f t="shared" si="156"/>
        <v>0</v>
      </c>
      <c r="L2258">
        <f t="shared" si="158"/>
        <v>0</v>
      </c>
      <c r="M2258">
        <f t="shared" si="159"/>
        <v>0</v>
      </c>
    </row>
    <row r="2259" spans="9:13" x14ac:dyDescent="0.25">
      <c r="I2259">
        <f t="shared" si="157"/>
        <v>2500</v>
      </c>
      <c r="J2259">
        <v>2257</v>
      </c>
      <c r="K2259">
        <f t="shared" si="156"/>
        <v>0</v>
      </c>
      <c r="L2259">
        <f t="shared" si="158"/>
        <v>0</v>
      </c>
      <c r="M2259">
        <f t="shared" si="159"/>
        <v>0</v>
      </c>
    </row>
    <row r="2260" spans="9:13" x14ac:dyDescent="0.25">
      <c r="I2260">
        <f t="shared" si="157"/>
        <v>2500</v>
      </c>
      <c r="J2260">
        <v>2258</v>
      </c>
      <c r="K2260">
        <f t="shared" si="156"/>
        <v>0</v>
      </c>
      <c r="L2260">
        <f t="shared" si="158"/>
        <v>0</v>
      </c>
      <c r="M2260">
        <f t="shared" si="159"/>
        <v>0</v>
      </c>
    </row>
    <row r="2261" spans="9:13" x14ac:dyDescent="0.25">
      <c r="I2261">
        <f t="shared" si="157"/>
        <v>2500</v>
      </c>
      <c r="J2261">
        <v>2259</v>
      </c>
      <c r="K2261">
        <f t="shared" si="156"/>
        <v>0</v>
      </c>
      <c r="L2261">
        <f t="shared" si="158"/>
        <v>0</v>
      </c>
      <c r="M2261">
        <f t="shared" si="159"/>
        <v>0</v>
      </c>
    </row>
    <row r="2262" spans="9:13" x14ac:dyDescent="0.25">
      <c r="I2262">
        <f t="shared" si="157"/>
        <v>2500</v>
      </c>
      <c r="J2262">
        <v>2260</v>
      </c>
      <c r="K2262">
        <f t="shared" si="156"/>
        <v>0</v>
      </c>
      <c r="L2262">
        <f t="shared" si="158"/>
        <v>0</v>
      </c>
      <c r="M2262">
        <f t="shared" si="159"/>
        <v>0</v>
      </c>
    </row>
    <row r="2263" spans="9:13" x14ac:dyDescent="0.25">
      <c r="I2263">
        <f t="shared" si="157"/>
        <v>2500</v>
      </c>
      <c r="J2263">
        <v>2261</v>
      </c>
      <c r="K2263">
        <f t="shared" si="156"/>
        <v>0</v>
      </c>
      <c r="L2263">
        <f t="shared" si="158"/>
        <v>0</v>
      </c>
      <c r="M2263">
        <f t="shared" si="159"/>
        <v>0</v>
      </c>
    </row>
    <row r="2264" spans="9:13" x14ac:dyDescent="0.25">
      <c r="I2264">
        <f t="shared" si="157"/>
        <v>2500</v>
      </c>
      <c r="J2264">
        <v>2262</v>
      </c>
      <c r="K2264">
        <f t="shared" si="156"/>
        <v>0</v>
      </c>
      <c r="L2264">
        <f t="shared" si="158"/>
        <v>0</v>
      </c>
      <c r="M2264">
        <f t="shared" si="159"/>
        <v>0</v>
      </c>
    </row>
    <row r="2265" spans="9:13" x14ac:dyDescent="0.25">
      <c r="I2265">
        <f t="shared" si="157"/>
        <v>2500</v>
      </c>
      <c r="J2265">
        <v>2263</v>
      </c>
      <c r="K2265">
        <f t="shared" si="156"/>
        <v>0</v>
      </c>
      <c r="L2265">
        <f t="shared" si="158"/>
        <v>0</v>
      </c>
      <c r="M2265">
        <f t="shared" si="159"/>
        <v>0</v>
      </c>
    </row>
    <row r="2266" spans="9:13" x14ac:dyDescent="0.25">
      <c r="I2266">
        <f t="shared" si="157"/>
        <v>2500</v>
      </c>
      <c r="J2266">
        <v>2264</v>
      </c>
      <c r="K2266">
        <f t="shared" si="156"/>
        <v>0</v>
      </c>
      <c r="L2266">
        <f t="shared" si="158"/>
        <v>0</v>
      </c>
      <c r="M2266">
        <f t="shared" si="159"/>
        <v>0</v>
      </c>
    </row>
    <row r="2267" spans="9:13" x14ac:dyDescent="0.25">
      <c r="I2267">
        <f t="shared" si="157"/>
        <v>2500</v>
      </c>
      <c r="J2267">
        <v>2265</v>
      </c>
      <c r="K2267">
        <f t="shared" si="156"/>
        <v>0</v>
      </c>
      <c r="L2267">
        <f t="shared" si="158"/>
        <v>0</v>
      </c>
      <c r="M2267">
        <f t="shared" si="159"/>
        <v>0</v>
      </c>
    </row>
    <row r="2268" spans="9:13" x14ac:dyDescent="0.25">
      <c r="I2268">
        <f t="shared" si="157"/>
        <v>2500</v>
      </c>
      <c r="J2268">
        <v>2266</v>
      </c>
      <c r="K2268">
        <f t="shared" si="156"/>
        <v>0</v>
      </c>
      <c r="L2268">
        <f t="shared" si="158"/>
        <v>0</v>
      </c>
      <c r="M2268">
        <f t="shared" si="159"/>
        <v>0</v>
      </c>
    </row>
    <row r="2269" spans="9:13" x14ac:dyDescent="0.25">
      <c r="I2269">
        <f t="shared" si="157"/>
        <v>2500</v>
      </c>
      <c r="J2269">
        <v>2267</v>
      </c>
      <c r="K2269">
        <f t="shared" si="156"/>
        <v>0</v>
      </c>
      <c r="L2269">
        <f t="shared" si="158"/>
        <v>0</v>
      </c>
      <c r="M2269">
        <f t="shared" si="159"/>
        <v>0</v>
      </c>
    </row>
    <row r="2270" spans="9:13" x14ac:dyDescent="0.25">
      <c r="I2270">
        <f t="shared" si="157"/>
        <v>2500</v>
      </c>
      <c r="J2270">
        <v>2268</v>
      </c>
      <c r="K2270">
        <f t="shared" si="156"/>
        <v>0</v>
      </c>
      <c r="L2270">
        <f t="shared" si="158"/>
        <v>0</v>
      </c>
      <c r="M2270">
        <f t="shared" si="159"/>
        <v>0</v>
      </c>
    </row>
    <row r="2271" spans="9:13" x14ac:dyDescent="0.25">
      <c r="I2271">
        <f t="shared" si="157"/>
        <v>2500</v>
      </c>
      <c r="J2271">
        <v>2269</v>
      </c>
      <c r="K2271">
        <f t="shared" si="156"/>
        <v>0</v>
      </c>
      <c r="L2271">
        <f t="shared" si="158"/>
        <v>0</v>
      </c>
      <c r="M2271">
        <f t="shared" si="159"/>
        <v>0</v>
      </c>
    </row>
    <row r="2272" spans="9:13" x14ac:dyDescent="0.25">
      <c r="I2272">
        <f t="shared" si="157"/>
        <v>2500</v>
      </c>
      <c r="J2272">
        <v>2270</v>
      </c>
      <c r="K2272">
        <f t="shared" si="156"/>
        <v>0</v>
      </c>
      <c r="L2272">
        <f t="shared" si="158"/>
        <v>0</v>
      </c>
      <c r="M2272">
        <f t="shared" si="159"/>
        <v>0</v>
      </c>
    </row>
    <row r="2273" spans="9:13" x14ac:dyDescent="0.25">
      <c r="I2273">
        <f t="shared" si="157"/>
        <v>2500</v>
      </c>
      <c r="J2273">
        <v>2271</v>
      </c>
      <c r="K2273">
        <f t="shared" si="156"/>
        <v>0</v>
      </c>
      <c r="L2273">
        <f t="shared" si="158"/>
        <v>0</v>
      </c>
      <c r="M2273">
        <f t="shared" si="159"/>
        <v>0</v>
      </c>
    </row>
    <row r="2274" spans="9:13" x14ac:dyDescent="0.25">
      <c r="I2274">
        <f t="shared" si="157"/>
        <v>2500</v>
      </c>
      <c r="J2274">
        <v>2272</v>
      </c>
      <c r="K2274">
        <f t="shared" si="156"/>
        <v>0</v>
      </c>
      <c r="L2274">
        <f t="shared" si="158"/>
        <v>0</v>
      </c>
      <c r="M2274">
        <f t="shared" si="159"/>
        <v>0</v>
      </c>
    </row>
    <row r="2275" spans="9:13" x14ac:dyDescent="0.25">
      <c r="I2275">
        <f t="shared" si="157"/>
        <v>2500</v>
      </c>
      <c r="J2275">
        <v>2273</v>
      </c>
      <c r="K2275">
        <f t="shared" si="156"/>
        <v>0</v>
      </c>
      <c r="L2275">
        <f t="shared" si="158"/>
        <v>0</v>
      </c>
      <c r="M2275">
        <f t="shared" si="159"/>
        <v>0</v>
      </c>
    </row>
    <row r="2276" spans="9:13" x14ac:dyDescent="0.25">
      <c r="I2276">
        <f t="shared" si="157"/>
        <v>2500</v>
      </c>
      <c r="J2276">
        <v>2274</v>
      </c>
      <c r="K2276">
        <f t="shared" si="156"/>
        <v>0</v>
      </c>
      <c r="L2276">
        <f t="shared" si="158"/>
        <v>0</v>
      </c>
      <c r="M2276">
        <f t="shared" si="159"/>
        <v>0</v>
      </c>
    </row>
    <row r="2277" spans="9:13" x14ac:dyDescent="0.25">
      <c r="I2277">
        <f t="shared" si="157"/>
        <v>2500</v>
      </c>
      <c r="J2277">
        <v>2275</v>
      </c>
      <c r="K2277">
        <f t="shared" si="156"/>
        <v>0</v>
      </c>
      <c r="L2277">
        <f t="shared" si="158"/>
        <v>0</v>
      </c>
      <c r="M2277">
        <f t="shared" si="159"/>
        <v>0</v>
      </c>
    </row>
    <row r="2278" spans="9:13" x14ac:dyDescent="0.25">
      <c r="I2278">
        <f t="shared" si="157"/>
        <v>2500</v>
      </c>
      <c r="J2278">
        <v>2276</v>
      </c>
      <c r="K2278">
        <f t="shared" si="156"/>
        <v>0</v>
      </c>
      <c r="L2278">
        <f t="shared" si="158"/>
        <v>0</v>
      </c>
      <c r="M2278">
        <f t="shared" si="159"/>
        <v>0</v>
      </c>
    </row>
    <row r="2279" spans="9:13" x14ac:dyDescent="0.25">
      <c r="I2279">
        <f t="shared" si="157"/>
        <v>2500</v>
      </c>
      <c r="J2279">
        <v>2277</v>
      </c>
      <c r="K2279">
        <f t="shared" si="156"/>
        <v>0</v>
      </c>
      <c r="L2279">
        <f t="shared" si="158"/>
        <v>0</v>
      </c>
      <c r="M2279">
        <f t="shared" si="159"/>
        <v>0</v>
      </c>
    </row>
    <row r="2280" spans="9:13" x14ac:dyDescent="0.25">
      <c r="I2280">
        <f t="shared" si="157"/>
        <v>2500</v>
      </c>
      <c r="J2280">
        <v>2278</v>
      </c>
      <c r="K2280">
        <f t="shared" si="156"/>
        <v>0</v>
      </c>
      <c r="L2280">
        <f t="shared" si="158"/>
        <v>0</v>
      </c>
      <c r="M2280">
        <f t="shared" si="159"/>
        <v>0</v>
      </c>
    </row>
    <row r="2281" spans="9:13" x14ac:dyDescent="0.25">
      <c r="I2281">
        <f t="shared" si="157"/>
        <v>2500</v>
      </c>
      <c r="J2281">
        <v>2279</v>
      </c>
      <c r="K2281">
        <f t="shared" si="156"/>
        <v>0</v>
      </c>
      <c r="L2281">
        <f t="shared" si="158"/>
        <v>0</v>
      </c>
      <c r="M2281">
        <f t="shared" si="159"/>
        <v>0</v>
      </c>
    </row>
    <row r="2282" spans="9:13" x14ac:dyDescent="0.25">
      <c r="I2282">
        <f t="shared" si="157"/>
        <v>2500</v>
      </c>
      <c r="J2282">
        <v>2280</v>
      </c>
      <c r="K2282">
        <f t="shared" si="156"/>
        <v>0</v>
      </c>
      <c r="L2282">
        <f t="shared" si="158"/>
        <v>0</v>
      </c>
      <c r="M2282">
        <f t="shared" si="159"/>
        <v>0</v>
      </c>
    </row>
    <row r="2283" spans="9:13" x14ac:dyDescent="0.25">
      <c r="I2283">
        <f t="shared" si="157"/>
        <v>2500</v>
      </c>
      <c r="J2283">
        <v>2281</v>
      </c>
      <c r="K2283">
        <f t="shared" si="156"/>
        <v>0</v>
      </c>
      <c r="L2283">
        <f t="shared" si="158"/>
        <v>0</v>
      </c>
      <c r="M2283">
        <f t="shared" si="159"/>
        <v>0</v>
      </c>
    </row>
    <row r="2284" spans="9:13" x14ac:dyDescent="0.25">
      <c r="I2284">
        <f t="shared" si="157"/>
        <v>2500</v>
      </c>
      <c r="J2284">
        <v>2282</v>
      </c>
      <c r="K2284">
        <f t="shared" si="156"/>
        <v>0</v>
      </c>
      <c r="L2284">
        <f t="shared" si="158"/>
        <v>0</v>
      </c>
      <c r="M2284">
        <f t="shared" si="159"/>
        <v>0</v>
      </c>
    </row>
    <row r="2285" spans="9:13" x14ac:dyDescent="0.25">
      <c r="I2285">
        <f t="shared" si="157"/>
        <v>2500</v>
      </c>
      <c r="J2285">
        <v>2283</v>
      </c>
      <c r="K2285">
        <f t="shared" si="156"/>
        <v>0</v>
      </c>
      <c r="L2285">
        <f t="shared" si="158"/>
        <v>0</v>
      </c>
      <c r="M2285">
        <f t="shared" si="159"/>
        <v>0</v>
      </c>
    </row>
    <row r="2286" spans="9:13" x14ac:dyDescent="0.25">
      <c r="I2286">
        <f t="shared" si="157"/>
        <v>2500</v>
      </c>
      <c r="J2286">
        <v>2284</v>
      </c>
      <c r="K2286">
        <f t="shared" si="156"/>
        <v>0</v>
      </c>
      <c r="L2286">
        <f t="shared" si="158"/>
        <v>0</v>
      </c>
      <c r="M2286">
        <f t="shared" si="159"/>
        <v>0</v>
      </c>
    </row>
    <row r="2287" spans="9:13" x14ac:dyDescent="0.25">
      <c r="I2287">
        <f t="shared" si="157"/>
        <v>2500</v>
      </c>
      <c r="J2287">
        <v>2285</v>
      </c>
      <c r="K2287">
        <f t="shared" si="156"/>
        <v>0</v>
      </c>
      <c r="L2287">
        <f t="shared" si="158"/>
        <v>0</v>
      </c>
      <c r="M2287">
        <f t="shared" si="159"/>
        <v>0</v>
      </c>
    </row>
    <row r="2288" spans="9:13" x14ac:dyDescent="0.25">
      <c r="I2288">
        <f t="shared" si="157"/>
        <v>2500</v>
      </c>
      <c r="J2288">
        <v>2286</v>
      </c>
      <c r="K2288">
        <f t="shared" si="156"/>
        <v>0</v>
      </c>
      <c r="L2288">
        <f t="shared" si="158"/>
        <v>0</v>
      </c>
      <c r="M2288">
        <f t="shared" si="159"/>
        <v>0</v>
      </c>
    </row>
    <row r="2289" spans="9:13" x14ac:dyDescent="0.25">
      <c r="I2289">
        <f t="shared" si="157"/>
        <v>2500</v>
      </c>
      <c r="J2289">
        <v>2287</v>
      </c>
      <c r="K2289">
        <f t="shared" si="156"/>
        <v>0</v>
      </c>
      <c r="L2289">
        <f t="shared" si="158"/>
        <v>0</v>
      </c>
      <c r="M2289">
        <f t="shared" si="159"/>
        <v>0</v>
      </c>
    </row>
    <row r="2290" spans="9:13" x14ac:dyDescent="0.25">
      <c r="I2290">
        <f t="shared" si="157"/>
        <v>2500</v>
      </c>
      <c r="J2290">
        <v>2288</v>
      </c>
      <c r="K2290">
        <f t="shared" si="156"/>
        <v>0</v>
      </c>
      <c r="L2290">
        <f t="shared" si="158"/>
        <v>0</v>
      </c>
      <c r="M2290">
        <f t="shared" si="159"/>
        <v>0</v>
      </c>
    </row>
    <row r="2291" spans="9:13" x14ac:dyDescent="0.25">
      <c r="I2291">
        <f t="shared" si="157"/>
        <v>2500</v>
      </c>
      <c r="J2291">
        <v>2289</v>
      </c>
      <c r="K2291">
        <f t="shared" si="156"/>
        <v>0</v>
      </c>
      <c r="L2291">
        <f t="shared" si="158"/>
        <v>0</v>
      </c>
      <c r="M2291">
        <f t="shared" si="159"/>
        <v>0</v>
      </c>
    </row>
    <row r="2292" spans="9:13" x14ac:dyDescent="0.25">
      <c r="I2292">
        <f t="shared" si="157"/>
        <v>2500</v>
      </c>
      <c r="J2292">
        <v>2290</v>
      </c>
      <c r="K2292">
        <f t="shared" si="156"/>
        <v>0</v>
      </c>
      <c r="L2292">
        <f t="shared" si="158"/>
        <v>0</v>
      </c>
      <c r="M2292">
        <f t="shared" si="159"/>
        <v>0</v>
      </c>
    </row>
    <row r="2293" spans="9:13" x14ac:dyDescent="0.25">
      <c r="I2293">
        <f t="shared" si="157"/>
        <v>2500</v>
      </c>
      <c r="J2293">
        <v>2291</v>
      </c>
      <c r="K2293">
        <f t="shared" si="156"/>
        <v>0</v>
      </c>
      <c r="L2293">
        <f t="shared" si="158"/>
        <v>0</v>
      </c>
      <c r="M2293">
        <f t="shared" si="159"/>
        <v>0</v>
      </c>
    </row>
    <row r="2294" spans="9:13" x14ac:dyDescent="0.25">
      <c r="I2294">
        <f t="shared" si="157"/>
        <v>2500</v>
      </c>
      <c r="J2294">
        <v>2292</v>
      </c>
      <c r="K2294">
        <f t="shared" si="156"/>
        <v>0</v>
      </c>
      <c r="L2294">
        <f t="shared" si="158"/>
        <v>0</v>
      </c>
      <c r="M2294">
        <f t="shared" si="159"/>
        <v>0</v>
      </c>
    </row>
    <row r="2295" spans="9:13" x14ac:dyDescent="0.25">
      <c r="I2295">
        <f t="shared" si="157"/>
        <v>2500</v>
      </c>
      <c r="J2295">
        <v>2293</v>
      </c>
      <c r="K2295">
        <f t="shared" si="156"/>
        <v>0</v>
      </c>
      <c r="L2295">
        <f t="shared" si="158"/>
        <v>0</v>
      </c>
      <c r="M2295">
        <f t="shared" si="159"/>
        <v>0</v>
      </c>
    </row>
    <row r="2296" spans="9:13" x14ac:dyDescent="0.25">
      <c r="I2296">
        <f t="shared" si="157"/>
        <v>2500</v>
      </c>
      <c r="J2296">
        <v>2294</v>
      </c>
      <c r="K2296">
        <f t="shared" si="156"/>
        <v>0</v>
      </c>
      <c r="L2296">
        <f t="shared" si="158"/>
        <v>0</v>
      </c>
      <c r="M2296">
        <f t="shared" si="159"/>
        <v>0</v>
      </c>
    </row>
    <row r="2297" spans="9:13" x14ac:dyDescent="0.25">
      <c r="I2297">
        <f t="shared" si="157"/>
        <v>2500</v>
      </c>
      <c r="J2297">
        <v>2295</v>
      </c>
      <c r="K2297">
        <f t="shared" si="156"/>
        <v>0</v>
      </c>
      <c r="L2297">
        <f t="shared" si="158"/>
        <v>0</v>
      </c>
      <c r="M2297">
        <f t="shared" si="159"/>
        <v>0</v>
      </c>
    </row>
    <row r="2298" spans="9:13" x14ac:dyDescent="0.25">
      <c r="I2298">
        <f t="shared" si="157"/>
        <v>2500</v>
      </c>
      <c r="J2298">
        <v>2296</v>
      </c>
      <c r="K2298">
        <f t="shared" si="156"/>
        <v>0</v>
      </c>
      <c r="L2298">
        <f t="shared" si="158"/>
        <v>0</v>
      </c>
      <c r="M2298">
        <f t="shared" si="159"/>
        <v>0</v>
      </c>
    </row>
    <row r="2299" spans="9:13" x14ac:dyDescent="0.25">
      <c r="I2299">
        <f t="shared" si="157"/>
        <v>2500</v>
      </c>
      <c r="J2299">
        <v>2297</v>
      </c>
      <c r="K2299">
        <f t="shared" si="156"/>
        <v>0</v>
      </c>
      <c r="L2299">
        <f t="shared" si="158"/>
        <v>0</v>
      </c>
      <c r="M2299">
        <f t="shared" si="159"/>
        <v>0</v>
      </c>
    </row>
    <row r="2300" spans="9:13" x14ac:dyDescent="0.25">
      <c r="I2300">
        <f t="shared" si="157"/>
        <v>2500</v>
      </c>
      <c r="J2300">
        <v>2298</v>
      </c>
      <c r="K2300">
        <f t="shared" si="156"/>
        <v>0</v>
      </c>
      <c r="L2300">
        <f t="shared" si="158"/>
        <v>0</v>
      </c>
      <c r="M2300">
        <f t="shared" si="159"/>
        <v>0</v>
      </c>
    </row>
    <row r="2301" spans="9:13" x14ac:dyDescent="0.25">
      <c r="I2301">
        <f t="shared" si="157"/>
        <v>2500</v>
      </c>
      <c r="J2301">
        <v>2299</v>
      </c>
      <c r="K2301">
        <f t="shared" ref="K2301:K2364" si="160">IF(I2301+J2301&gt;(G$2-(G$2*G$3*G$4/100/100))/2, (1-(_xlfn.HYPGEOM.DIST((I2301+J2301-1), (G$2-(G$2*G$3*G$4/100/100)), G$2/2, G$2, TRUE))),_xlfn.HYPGEOM.DIST(I2301+J2301, (G$2-(G$2*G$3*G$4/100/100)), G$2/2, G$2, TRUE))</f>
        <v>0</v>
      </c>
      <c r="L2301">
        <f t="shared" si="158"/>
        <v>0</v>
      </c>
      <c r="M2301">
        <f t="shared" si="159"/>
        <v>0</v>
      </c>
    </row>
    <row r="2302" spans="9:13" x14ac:dyDescent="0.25">
      <c r="I2302">
        <f t="shared" si="157"/>
        <v>2500</v>
      </c>
      <c r="J2302">
        <v>2300</v>
      </c>
      <c r="K2302">
        <f t="shared" si="160"/>
        <v>0</v>
      </c>
      <c r="L2302">
        <f t="shared" si="158"/>
        <v>0</v>
      </c>
      <c r="M2302">
        <f t="shared" si="159"/>
        <v>0</v>
      </c>
    </row>
    <row r="2303" spans="9:13" x14ac:dyDescent="0.25">
      <c r="I2303">
        <f t="shared" si="157"/>
        <v>2500</v>
      </c>
      <c r="J2303">
        <v>2301</v>
      </c>
      <c r="K2303">
        <f t="shared" si="160"/>
        <v>0</v>
      </c>
      <c r="L2303">
        <f t="shared" si="158"/>
        <v>0</v>
      </c>
      <c r="M2303">
        <f t="shared" si="159"/>
        <v>0</v>
      </c>
    </row>
    <row r="2304" spans="9:13" x14ac:dyDescent="0.25">
      <c r="I2304">
        <f t="shared" si="157"/>
        <v>2500</v>
      </c>
      <c r="J2304">
        <v>2302</v>
      </c>
      <c r="K2304">
        <f t="shared" si="160"/>
        <v>0</v>
      </c>
      <c r="L2304">
        <f t="shared" si="158"/>
        <v>0</v>
      </c>
      <c r="M2304">
        <f t="shared" si="159"/>
        <v>0</v>
      </c>
    </row>
    <row r="2305" spans="9:13" x14ac:dyDescent="0.25">
      <c r="I2305">
        <f t="shared" si="157"/>
        <v>2500</v>
      </c>
      <c r="J2305">
        <v>2303</v>
      </c>
      <c r="K2305">
        <f t="shared" si="160"/>
        <v>0</v>
      </c>
      <c r="L2305">
        <f t="shared" si="158"/>
        <v>0</v>
      </c>
      <c r="M2305">
        <f t="shared" si="159"/>
        <v>0</v>
      </c>
    </row>
    <row r="2306" spans="9:13" x14ac:dyDescent="0.25">
      <c r="I2306">
        <f t="shared" si="157"/>
        <v>2500</v>
      </c>
      <c r="J2306">
        <v>2304</v>
      </c>
      <c r="K2306">
        <f t="shared" si="160"/>
        <v>0</v>
      </c>
      <c r="L2306">
        <f t="shared" si="158"/>
        <v>0</v>
      </c>
      <c r="M2306">
        <f t="shared" si="159"/>
        <v>0</v>
      </c>
    </row>
    <row r="2307" spans="9:13" x14ac:dyDescent="0.25">
      <c r="I2307">
        <f t="shared" si="157"/>
        <v>2500</v>
      </c>
      <c r="J2307">
        <v>2305</v>
      </c>
      <c r="K2307">
        <f t="shared" si="160"/>
        <v>0</v>
      </c>
      <c r="L2307">
        <f t="shared" si="158"/>
        <v>0</v>
      </c>
      <c r="M2307">
        <f t="shared" si="159"/>
        <v>0</v>
      </c>
    </row>
    <row r="2308" spans="9:13" x14ac:dyDescent="0.25">
      <c r="I2308">
        <f t="shared" ref="I2308:I2371" si="161">G$5</f>
        <v>2500</v>
      </c>
      <c r="J2308">
        <v>2306</v>
      </c>
      <c r="K2308">
        <f t="shared" si="160"/>
        <v>0</v>
      </c>
      <c r="L2308">
        <f t="shared" ref="L2308:L2371" si="162">_xlfn.HYPGEOM.DIST(J2308,  (G$2-0.5*G$2)*0.5, G$2/2-I2308,(G$2-0.5*G$2), FALSE)</f>
        <v>0</v>
      </c>
      <c r="M2308">
        <f t="shared" ref="M2308:M2371" si="163">K2308*L2308</f>
        <v>0</v>
      </c>
    </row>
    <row r="2309" spans="9:13" x14ac:dyDescent="0.25">
      <c r="I2309">
        <f t="shared" si="161"/>
        <v>2500</v>
      </c>
      <c r="J2309">
        <v>2307</v>
      </c>
      <c r="K2309">
        <f t="shared" si="160"/>
        <v>0</v>
      </c>
      <c r="L2309">
        <f t="shared" si="162"/>
        <v>0</v>
      </c>
      <c r="M2309">
        <f t="shared" si="163"/>
        <v>0</v>
      </c>
    </row>
    <row r="2310" spans="9:13" x14ac:dyDescent="0.25">
      <c r="I2310">
        <f t="shared" si="161"/>
        <v>2500</v>
      </c>
      <c r="J2310">
        <v>2308</v>
      </c>
      <c r="K2310">
        <f t="shared" si="160"/>
        <v>0</v>
      </c>
      <c r="L2310">
        <f t="shared" si="162"/>
        <v>0</v>
      </c>
      <c r="M2310">
        <f t="shared" si="163"/>
        <v>0</v>
      </c>
    </row>
    <row r="2311" spans="9:13" x14ac:dyDescent="0.25">
      <c r="I2311">
        <f t="shared" si="161"/>
        <v>2500</v>
      </c>
      <c r="J2311">
        <v>2309</v>
      </c>
      <c r="K2311">
        <f t="shared" si="160"/>
        <v>0</v>
      </c>
      <c r="L2311">
        <f t="shared" si="162"/>
        <v>0</v>
      </c>
      <c r="M2311">
        <f t="shared" si="163"/>
        <v>0</v>
      </c>
    </row>
    <row r="2312" spans="9:13" x14ac:dyDescent="0.25">
      <c r="I2312">
        <f t="shared" si="161"/>
        <v>2500</v>
      </c>
      <c r="J2312">
        <v>2310</v>
      </c>
      <c r="K2312">
        <f t="shared" si="160"/>
        <v>0</v>
      </c>
      <c r="L2312">
        <f t="shared" si="162"/>
        <v>0</v>
      </c>
      <c r="M2312">
        <f t="shared" si="163"/>
        <v>0</v>
      </c>
    </row>
    <row r="2313" spans="9:13" x14ac:dyDescent="0.25">
      <c r="I2313">
        <f t="shared" si="161"/>
        <v>2500</v>
      </c>
      <c r="J2313">
        <v>2311</v>
      </c>
      <c r="K2313">
        <f t="shared" si="160"/>
        <v>0</v>
      </c>
      <c r="L2313">
        <f t="shared" si="162"/>
        <v>0</v>
      </c>
      <c r="M2313">
        <f t="shared" si="163"/>
        <v>0</v>
      </c>
    </row>
    <row r="2314" spans="9:13" x14ac:dyDescent="0.25">
      <c r="I2314">
        <f t="shared" si="161"/>
        <v>2500</v>
      </c>
      <c r="J2314">
        <v>2312</v>
      </c>
      <c r="K2314">
        <f t="shared" si="160"/>
        <v>0</v>
      </c>
      <c r="L2314">
        <f t="shared" si="162"/>
        <v>0</v>
      </c>
      <c r="M2314">
        <f t="shared" si="163"/>
        <v>0</v>
      </c>
    </row>
    <row r="2315" spans="9:13" x14ac:dyDescent="0.25">
      <c r="I2315">
        <f t="shared" si="161"/>
        <v>2500</v>
      </c>
      <c r="J2315">
        <v>2313</v>
      </c>
      <c r="K2315">
        <f t="shared" si="160"/>
        <v>0</v>
      </c>
      <c r="L2315">
        <f t="shared" si="162"/>
        <v>0</v>
      </c>
      <c r="M2315">
        <f t="shared" si="163"/>
        <v>0</v>
      </c>
    </row>
    <row r="2316" spans="9:13" x14ac:dyDescent="0.25">
      <c r="I2316">
        <f t="shared" si="161"/>
        <v>2500</v>
      </c>
      <c r="J2316">
        <v>2314</v>
      </c>
      <c r="K2316">
        <f t="shared" si="160"/>
        <v>0</v>
      </c>
      <c r="L2316">
        <f t="shared" si="162"/>
        <v>0</v>
      </c>
      <c r="M2316">
        <f t="shared" si="163"/>
        <v>0</v>
      </c>
    </row>
    <row r="2317" spans="9:13" x14ac:dyDescent="0.25">
      <c r="I2317">
        <f t="shared" si="161"/>
        <v>2500</v>
      </c>
      <c r="J2317">
        <v>2315</v>
      </c>
      <c r="K2317">
        <f t="shared" si="160"/>
        <v>0</v>
      </c>
      <c r="L2317">
        <f t="shared" si="162"/>
        <v>0</v>
      </c>
      <c r="M2317">
        <f t="shared" si="163"/>
        <v>0</v>
      </c>
    </row>
    <row r="2318" spans="9:13" x14ac:dyDescent="0.25">
      <c r="I2318">
        <f t="shared" si="161"/>
        <v>2500</v>
      </c>
      <c r="J2318">
        <v>2316</v>
      </c>
      <c r="K2318">
        <f t="shared" si="160"/>
        <v>0</v>
      </c>
      <c r="L2318">
        <f t="shared" si="162"/>
        <v>0</v>
      </c>
      <c r="M2318">
        <f t="shared" si="163"/>
        <v>0</v>
      </c>
    </row>
    <row r="2319" spans="9:13" x14ac:dyDescent="0.25">
      <c r="I2319">
        <f t="shared" si="161"/>
        <v>2500</v>
      </c>
      <c r="J2319">
        <v>2317</v>
      </c>
      <c r="K2319">
        <f t="shared" si="160"/>
        <v>0</v>
      </c>
      <c r="L2319">
        <f t="shared" si="162"/>
        <v>0</v>
      </c>
      <c r="M2319">
        <f t="shared" si="163"/>
        <v>0</v>
      </c>
    </row>
    <row r="2320" spans="9:13" x14ac:dyDescent="0.25">
      <c r="I2320">
        <f t="shared" si="161"/>
        <v>2500</v>
      </c>
      <c r="J2320">
        <v>2318</v>
      </c>
      <c r="K2320">
        <f t="shared" si="160"/>
        <v>0</v>
      </c>
      <c r="L2320">
        <f t="shared" si="162"/>
        <v>0</v>
      </c>
      <c r="M2320">
        <f t="shared" si="163"/>
        <v>0</v>
      </c>
    </row>
    <row r="2321" spans="9:13" x14ac:dyDescent="0.25">
      <c r="I2321">
        <f t="shared" si="161"/>
        <v>2500</v>
      </c>
      <c r="J2321">
        <v>2319</v>
      </c>
      <c r="K2321">
        <f t="shared" si="160"/>
        <v>0</v>
      </c>
      <c r="L2321">
        <f t="shared" si="162"/>
        <v>0</v>
      </c>
      <c r="M2321">
        <f t="shared" si="163"/>
        <v>0</v>
      </c>
    </row>
    <row r="2322" spans="9:13" x14ac:dyDescent="0.25">
      <c r="I2322">
        <f t="shared" si="161"/>
        <v>2500</v>
      </c>
      <c r="J2322">
        <v>2320</v>
      </c>
      <c r="K2322">
        <f t="shared" si="160"/>
        <v>0</v>
      </c>
      <c r="L2322">
        <f t="shared" si="162"/>
        <v>0</v>
      </c>
      <c r="M2322">
        <f t="shared" si="163"/>
        <v>0</v>
      </c>
    </row>
    <row r="2323" spans="9:13" x14ac:dyDescent="0.25">
      <c r="I2323">
        <f t="shared" si="161"/>
        <v>2500</v>
      </c>
      <c r="J2323">
        <v>2321</v>
      </c>
      <c r="K2323">
        <f t="shared" si="160"/>
        <v>0</v>
      </c>
      <c r="L2323">
        <f t="shared" si="162"/>
        <v>0</v>
      </c>
      <c r="M2323">
        <f t="shared" si="163"/>
        <v>0</v>
      </c>
    </row>
    <row r="2324" spans="9:13" x14ac:dyDescent="0.25">
      <c r="I2324">
        <f t="shared" si="161"/>
        <v>2500</v>
      </c>
      <c r="J2324">
        <v>2322</v>
      </c>
      <c r="K2324">
        <f t="shared" si="160"/>
        <v>0</v>
      </c>
      <c r="L2324">
        <f t="shared" si="162"/>
        <v>0</v>
      </c>
      <c r="M2324">
        <f t="shared" si="163"/>
        <v>0</v>
      </c>
    </row>
    <row r="2325" spans="9:13" x14ac:dyDescent="0.25">
      <c r="I2325">
        <f t="shared" si="161"/>
        <v>2500</v>
      </c>
      <c r="J2325">
        <v>2323</v>
      </c>
      <c r="K2325">
        <f t="shared" si="160"/>
        <v>0</v>
      </c>
      <c r="L2325">
        <f t="shared" si="162"/>
        <v>0</v>
      </c>
      <c r="M2325">
        <f t="shared" si="163"/>
        <v>0</v>
      </c>
    </row>
    <row r="2326" spans="9:13" x14ac:dyDescent="0.25">
      <c r="I2326">
        <f t="shared" si="161"/>
        <v>2500</v>
      </c>
      <c r="J2326">
        <v>2324</v>
      </c>
      <c r="K2326">
        <f t="shared" si="160"/>
        <v>0</v>
      </c>
      <c r="L2326">
        <f t="shared" si="162"/>
        <v>0</v>
      </c>
      <c r="M2326">
        <f t="shared" si="163"/>
        <v>0</v>
      </c>
    </row>
    <row r="2327" spans="9:13" x14ac:dyDescent="0.25">
      <c r="I2327">
        <f t="shared" si="161"/>
        <v>2500</v>
      </c>
      <c r="J2327">
        <v>2325</v>
      </c>
      <c r="K2327">
        <f t="shared" si="160"/>
        <v>0</v>
      </c>
      <c r="L2327">
        <f t="shared" si="162"/>
        <v>0</v>
      </c>
      <c r="M2327">
        <f t="shared" si="163"/>
        <v>0</v>
      </c>
    </row>
    <row r="2328" spans="9:13" x14ac:dyDescent="0.25">
      <c r="I2328">
        <f t="shared" si="161"/>
        <v>2500</v>
      </c>
      <c r="J2328">
        <v>2326</v>
      </c>
      <c r="K2328">
        <f t="shared" si="160"/>
        <v>0</v>
      </c>
      <c r="L2328">
        <f t="shared" si="162"/>
        <v>0</v>
      </c>
      <c r="M2328">
        <f t="shared" si="163"/>
        <v>0</v>
      </c>
    </row>
    <row r="2329" spans="9:13" x14ac:dyDescent="0.25">
      <c r="I2329">
        <f t="shared" si="161"/>
        <v>2500</v>
      </c>
      <c r="J2329">
        <v>2327</v>
      </c>
      <c r="K2329">
        <f t="shared" si="160"/>
        <v>0</v>
      </c>
      <c r="L2329">
        <f t="shared" si="162"/>
        <v>0</v>
      </c>
      <c r="M2329">
        <f t="shared" si="163"/>
        <v>0</v>
      </c>
    </row>
    <row r="2330" spans="9:13" x14ac:dyDescent="0.25">
      <c r="I2330">
        <f t="shared" si="161"/>
        <v>2500</v>
      </c>
      <c r="J2330">
        <v>2328</v>
      </c>
      <c r="K2330">
        <f t="shared" si="160"/>
        <v>0</v>
      </c>
      <c r="L2330">
        <f t="shared" si="162"/>
        <v>0</v>
      </c>
      <c r="M2330">
        <f t="shared" si="163"/>
        <v>0</v>
      </c>
    </row>
    <row r="2331" spans="9:13" x14ac:dyDescent="0.25">
      <c r="I2331">
        <f t="shared" si="161"/>
        <v>2500</v>
      </c>
      <c r="J2331">
        <v>2329</v>
      </c>
      <c r="K2331">
        <f t="shared" si="160"/>
        <v>0</v>
      </c>
      <c r="L2331">
        <f t="shared" si="162"/>
        <v>0</v>
      </c>
      <c r="M2331">
        <f t="shared" si="163"/>
        <v>0</v>
      </c>
    </row>
    <row r="2332" spans="9:13" x14ac:dyDescent="0.25">
      <c r="I2332">
        <f t="shared" si="161"/>
        <v>2500</v>
      </c>
      <c r="J2332">
        <v>2330</v>
      </c>
      <c r="K2332">
        <f t="shared" si="160"/>
        <v>0</v>
      </c>
      <c r="L2332">
        <f t="shared" si="162"/>
        <v>0</v>
      </c>
      <c r="M2332">
        <f t="shared" si="163"/>
        <v>0</v>
      </c>
    </row>
    <row r="2333" spans="9:13" x14ac:dyDescent="0.25">
      <c r="I2333">
        <f t="shared" si="161"/>
        <v>2500</v>
      </c>
      <c r="J2333">
        <v>2331</v>
      </c>
      <c r="K2333">
        <f t="shared" si="160"/>
        <v>0</v>
      </c>
      <c r="L2333">
        <f t="shared" si="162"/>
        <v>0</v>
      </c>
      <c r="M2333">
        <f t="shared" si="163"/>
        <v>0</v>
      </c>
    </row>
    <row r="2334" spans="9:13" x14ac:dyDescent="0.25">
      <c r="I2334">
        <f t="shared" si="161"/>
        <v>2500</v>
      </c>
      <c r="J2334">
        <v>2332</v>
      </c>
      <c r="K2334">
        <f t="shared" si="160"/>
        <v>0</v>
      </c>
      <c r="L2334">
        <f t="shared" si="162"/>
        <v>0</v>
      </c>
      <c r="M2334">
        <f t="shared" si="163"/>
        <v>0</v>
      </c>
    </row>
    <row r="2335" spans="9:13" x14ac:dyDescent="0.25">
      <c r="I2335">
        <f t="shared" si="161"/>
        <v>2500</v>
      </c>
      <c r="J2335">
        <v>2333</v>
      </c>
      <c r="K2335">
        <f t="shared" si="160"/>
        <v>0</v>
      </c>
      <c r="L2335">
        <f t="shared" si="162"/>
        <v>0</v>
      </c>
      <c r="M2335">
        <f t="shared" si="163"/>
        <v>0</v>
      </c>
    </row>
    <row r="2336" spans="9:13" x14ac:dyDescent="0.25">
      <c r="I2336">
        <f t="shared" si="161"/>
        <v>2500</v>
      </c>
      <c r="J2336">
        <v>2334</v>
      </c>
      <c r="K2336">
        <f t="shared" si="160"/>
        <v>0</v>
      </c>
      <c r="L2336">
        <f t="shared" si="162"/>
        <v>0</v>
      </c>
      <c r="M2336">
        <f t="shared" si="163"/>
        <v>0</v>
      </c>
    </row>
    <row r="2337" spans="9:13" x14ac:dyDescent="0.25">
      <c r="I2337">
        <f t="shared" si="161"/>
        <v>2500</v>
      </c>
      <c r="J2337">
        <v>2335</v>
      </c>
      <c r="K2337">
        <f t="shared" si="160"/>
        <v>0</v>
      </c>
      <c r="L2337">
        <f t="shared" si="162"/>
        <v>0</v>
      </c>
      <c r="M2337">
        <f t="shared" si="163"/>
        <v>0</v>
      </c>
    </row>
    <row r="2338" spans="9:13" x14ac:dyDescent="0.25">
      <c r="I2338">
        <f t="shared" si="161"/>
        <v>2500</v>
      </c>
      <c r="J2338">
        <v>2336</v>
      </c>
      <c r="K2338">
        <f t="shared" si="160"/>
        <v>0</v>
      </c>
      <c r="L2338">
        <f t="shared" si="162"/>
        <v>0</v>
      </c>
      <c r="M2338">
        <f t="shared" si="163"/>
        <v>0</v>
      </c>
    </row>
    <row r="2339" spans="9:13" x14ac:dyDescent="0.25">
      <c r="I2339">
        <f t="shared" si="161"/>
        <v>2500</v>
      </c>
      <c r="J2339">
        <v>2337</v>
      </c>
      <c r="K2339">
        <f t="shared" si="160"/>
        <v>0</v>
      </c>
      <c r="L2339">
        <f t="shared" si="162"/>
        <v>0</v>
      </c>
      <c r="M2339">
        <f t="shared" si="163"/>
        <v>0</v>
      </c>
    </row>
    <row r="2340" spans="9:13" x14ac:dyDescent="0.25">
      <c r="I2340">
        <f t="shared" si="161"/>
        <v>2500</v>
      </c>
      <c r="J2340">
        <v>2338</v>
      </c>
      <c r="K2340">
        <f t="shared" si="160"/>
        <v>0</v>
      </c>
      <c r="L2340">
        <f t="shared" si="162"/>
        <v>0</v>
      </c>
      <c r="M2340">
        <f t="shared" si="163"/>
        <v>0</v>
      </c>
    </row>
    <row r="2341" spans="9:13" x14ac:dyDescent="0.25">
      <c r="I2341">
        <f t="shared" si="161"/>
        <v>2500</v>
      </c>
      <c r="J2341">
        <v>2339</v>
      </c>
      <c r="K2341">
        <f t="shared" si="160"/>
        <v>0</v>
      </c>
      <c r="L2341">
        <f t="shared" si="162"/>
        <v>0</v>
      </c>
      <c r="M2341">
        <f t="shared" si="163"/>
        <v>0</v>
      </c>
    </row>
    <row r="2342" spans="9:13" x14ac:dyDescent="0.25">
      <c r="I2342">
        <f t="shared" si="161"/>
        <v>2500</v>
      </c>
      <c r="J2342">
        <v>2340</v>
      </c>
      <c r="K2342">
        <f t="shared" si="160"/>
        <v>0</v>
      </c>
      <c r="L2342">
        <f t="shared" si="162"/>
        <v>0</v>
      </c>
      <c r="M2342">
        <f t="shared" si="163"/>
        <v>0</v>
      </c>
    </row>
    <row r="2343" spans="9:13" x14ac:dyDescent="0.25">
      <c r="I2343">
        <f t="shared" si="161"/>
        <v>2500</v>
      </c>
      <c r="J2343">
        <v>2341</v>
      </c>
      <c r="K2343">
        <f t="shared" si="160"/>
        <v>0</v>
      </c>
      <c r="L2343">
        <f t="shared" si="162"/>
        <v>0</v>
      </c>
      <c r="M2343">
        <f t="shared" si="163"/>
        <v>0</v>
      </c>
    </row>
    <row r="2344" spans="9:13" x14ac:dyDescent="0.25">
      <c r="I2344">
        <f t="shared" si="161"/>
        <v>2500</v>
      </c>
      <c r="J2344">
        <v>2342</v>
      </c>
      <c r="K2344">
        <f t="shared" si="160"/>
        <v>0</v>
      </c>
      <c r="L2344">
        <f t="shared" si="162"/>
        <v>0</v>
      </c>
      <c r="M2344">
        <f t="shared" si="163"/>
        <v>0</v>
      </c>
    </row>
    <row r="2345" spans="9:13" x14ac:dyDescent="0.25">
      <c r="I2345">
        <f t="shared" si="161"/>
        <v>2500</v>
      </c>
      <c r="J2345">
        <v>2343</v>
      </c>
      <c r="K2345">
        <f t="shared" si="160"/>
        <v>0</v>
      </c>
      <c r="L2345">
        <f t="shared" si="162"/>
        <v>0</v>
      </c>
      <c r="M2345">
        <f t="shared" si="163"/>
        <v>0</v>
      </c>
    </row>
    <row r="2346" spans="9:13" x14ac:dyDescent="0.25">
      <c r="I2346">
        <f t="shared" si="161"/>
        <v>2500</v>
      </c>
      <c r="J2346">
        <v>2344</v>
      </c>
      <c r="K2346">
        <f t="shared" si="160"/>
        <v>0</v>
      </c>
      <c r="L2346">
        <f t="shared" si="162"/>
        <v>0</v>
      </c>
      <c r="M2346">
        <f t="shared" si="163"/>
        <v>0</v>
      </c>
    </row>
    <row r="2347" spans="9:13" x14ac:dyDescent="0.25">
      <c r="I2347">
        <f t="shared" si="161"/>
        <v>2500</v>
      </c>
      <c r="J2347">
        <v>2345</v>
      </c>
      <c r="K2347">
        <f t="shared" si="160"/>
        <v>0</v>
      </c>
      <c r="L2347">
        <f t="shared" si="162"/>
        <v>0</v>
      </c>
      <c r="M2347">
        <f t="shared" si="163"/>
        <v>0</v>
      </c>
    </row>
    <row r="2348" spans="9:13" x14ac:dyDescent="0.25">
      <c r="I2348">
        <f t="shared" si="161"/>
        <v>2500</v>
      </c>
      <c r="J2348">
        <v>2346</v>
      </c>
      <c r="K2348">
        <f t="shared" si="160"/>
        <v>0</v>
      </c>
      <c r="L2348">
        <f t="shared" si="162"/>
        <v>0</v>
      </c>
      <c r="M2348">
        <f t="shared" si="163"/>
        <v>0</v>
      </c>
    </row>
    <row r="2349" spans="9:13" x14ac:dyDescent="0.25">
      <c r="I2349">
        <f t="shared" si="161"/>
        <v>2500</v>
      </c>
      <c r="J2349">
        <v>2347</v>
      </c>
      <c r="K2349">
        <f t="shared" si="160"/>
        <v>0</v>
      </c>
      <c r="L2349">
        <f t="shared" si="162"/>
        <v>0</v>
      </c>
      <c r="M2349">
        <f t="shared" si="163"/>
        <v>0</v>
      </c>
    </row>
    <row r="2350" spans="9:13" x14ac:dyDescent="0.25">
      <c r="I2350">
        <f t="shared" si="161"/>
        <v>2500</v>
      </c>
      <c r="J2350">
        <v>2348</v>
      </c>
      <c r="K2350">
        <f t="shared" si="160"/>
        <v>0</v>
      </c>
      <c r="L2350">
        <f t="shared" si="162"/>
        <v>0</v>
      </c>
      <c r="M2350">
        <f t="shared" si="163"/>
        <v>0</v>
      </c>
    </row>
    <row r="2351" spans="9:13" x14ac:dyDescent="0.25">
      <c r="I2351">
        <f t="shared" si="161"/>
        <v>2500</v>
      </c>
      <c r="J2351">
        <v>2349</v>
      </c>
      <c r="K2351">
        <f t="shared" si="160"/>
        <v>0</v>
      </c>
      <c r="L2351">
        <f t="shared" si="162"/>
        <v>0</v>
      </c>
      <c r="M2351">
        <f t="shared" si="163"/>
        <v>0</v>
      </c>
    </row>
    <row r="2352" spans="9:13" x14ac:dyDescent="0.25">
      <c r="I2352">
        <f t="shared" si="161"/>
        <v>2500</v>
      </c>
      <c r="J2352">
        <v>2350</v>
      </c>
      <c r="K2352">
        <f t="shared" si="160"/>
        <v>0</v>
      </c>
      <c r="L2352">
        <f t="shared" si="162"/>
        <v>0</v>
      </c>
      <c r="M2352">
        <f t="shared" si="163"/>
        <v>0</v>
      </c>
    </row>
    <row r="2353" spans="9:13" x14ac:dyDescent="0.25">
      <c r="I2353">
        <f t="shared" si="161"/>
        <v>2500</v>
      </c>
      <c r="J2353">
        <v>2351</v>
      </c>
      <c r="K2353">
        <f t="shared" si="160"/>
        <v>0</v>
      </c>
      <c r="L2353">
        <f t="shared" si="162"/>
        <v>0</v>
      </c>
      <c r="M2353">
        <f t="shared" si="163"/>
        <v>0</v>
      </c>
    </row>
    <row r="2354" spans="9:13" x14ac:dyDescent="0.25">
      <c r="I2354">
        <f t="shared" si="161"/>
        <v>2500</v>
      </c>
      <c r="J2354">
        <v>2352</v>
      </c>
      <c r="K2354">
        <f t="shared" si="160"/>
        <v>0</v>
      </c>
      <c r="L2354">
        <f t="shared" si="162"/>
        <v>0</v>
      </c>
      <c r="M2354">
        <f t="shared" si="163"/>
        <v>0</v>
      </c>
    </row>
    <row r="2355" spans="9:13" x14ac:dyDescent="0.25">
      <c r="I2355">
        <f t="shared" si="161"/>
        <v>2500</v>
      </c>
      <c r="J2355">
        <v>2353</v>
      </c>
      <c r="K2355">
        <f t="shared" si="160"/>
        <v>0</v>
      </c>
      <c r="L2355">
        <f t="shared" si="162"/>
        <v>0</v>
      </c>
      <c r="M2355">
        <f t="shared" si="163"/>
        <v>0</v>
      </c>
    </row>
    <row r="2356" spans="9:13" x14ac:dyDescent="0.25">
      <c r="I2356">
        <f t="shared" si="161"/>
        <v>2500</v>
      </c>
      <c r="J2356">
        <v>2354</v>
      </c>
      <c r="K2356">
        <f t="shared" si="160"/>
        <v>0</v>
      </c>
      <c r="L2356">
        <f t="shared" si="162"/>
        <v>0</v>
      </c>
      <c r="M2356">
        <f t="shared" si="163"/>
        <v>0</v>
      </c>
    </row>
    <row r="2357" spans="9:13" x14ac:dyDescent="0.25">
      <c r="I2357">
        <f t="shared" si="161"/>
        <v>2500</v>
      </c>
      <c r="J2357">
        <v>2355</v>
      </c>
      <c r="K2357">
        <f t="shared" si="160"/>
        <v>0</v>
      </c>
      <c r="L2357">
        <f t="shared" si="162"/>
        <v>0</v>
      </c>
      <c r="M2357">
        <f t="shared" si="163"/>
        <v>0</v>
      </c>
    </row>
    <row r="2358" spans="9:13" x14ac:dyDescent="0.25">
      <c r="I2358">
        <f t="shared" si="161"/>
        <v>2500</v>
      </c>
      <c r="J2358">
        <v>2356</v>
      </c>
      <c r="K2358">
        <f t="shared" si="160"/>
        <v>0</v>
      </c>
      <c r="L2358">
        <f t="shared" si="162"/>
        <v>0</v>
      </c>
      <c r="M2358">
        <f t="shared" si="163"/>
        <v>0</v>
      </c>
    </row>
    <row r="2359" spans="9:13" x14ac:dyDescent="0.25">
      <c r="I2359">
        <f t="shared" si="161"/>
        <v>2500</v>
      </c>
      <c r="J2359">
        <v>2357</v>
      </c>
      <c r="K2359">
        <f t="shared" si="160"/>
        <v>0</v>
      </c>
      <c r="L2359">
        <f t="shared" si="162"/>
        <v>0</v>
      </c>
      <c r="M2359">
        <f t="shared" si="163"/>
        <v>0</v>
      </c>
    </row>
    <row r="2360" spans="9:13" x14ac:dyDescent="0.25">
      <c r="I2360">
        <f t="shared" si="161"/>
        <v>2500</v>
      </c>
      <c r="J2360">
        <v>2358</v>
      </c>
      <c r="K2360">
        <f t="shared" si="160"/>
        <v>0</v>
      </c>
      <c r="L2360">
        <f t="shared" si="162"/>
        <v>0</v>
      </c>
      <c r="M2360">
        <f t="shared" si="163"/>
        <v>0</v>
      </c>
    </row>
    <row r="2361" spans="9:13" x14ac:dyDescent="0.25">
      <c r="I2361">
        <f t="shared" si="161"/>
        <v>2500</v>
      </c>
      <c r="J2361">
        <v>2359</v>
      </c>
      <c r="K2361">
        <f t="shared" si="160"/>
        <v>0</v>
      </c>
      <c r="L2361">
        <f t="shared" si="162"/>
        <v>0</v>
      </c>
      <c r="M2361">
        <f t="shared" si="163"/>
        <v>0</v>
      </c>
    </row>
    <row r="2362" spans="9:13" x14ac:dyDescent="0.25">
      <c r="I2362">
        <f t="shared" si="161"/>
        <v>2500</v>
      </c>
      <c r="J2362">
        <v>2360</v>
      </c>
      <c r="K2362">
        <f t="shared" si="160"/>
        <v>0</v>
      </c>
      <c r="L2362">
        <f t="shared" si="162"/>
        <v>0</v>
      </c>
      <c r="M2362">
        <f t="shared" si="163"/>
        <v>0</v>
      </c>
    </row>
    <row r="2363" spans="9:13" x14ac:dyDescent="0.25">
      <c r="I2363">
        <f t="shared" si="161"/>
        <v>2500</v>
      </c>
      <c r="J2363">
        <v>2361</v>
      </c>
      <c r="K2363">
        <f t="shared" si="160"/>
        <v>0</v>
      </c>
      <c r="L2363">
        <f t="shared" si="162"/>
        <v>0</v>
      </c>
      <c r="M2363">
        <f t="shared" si="163"/>
        <v>0</v>
      </c>
    </row>
    <row r="2364" spans="9:13" x14ac:dyDescent="0.25">
      <c r="I2364">
        <f t="shared" si="161"/>
        <v>2500</v>
      </c>
      <c r="J2364">
        <v>2362</v>
      </c>
      <c r="K2364">
        <f t="shared" si="160"/>
        <v>0</v>
      </c>
      <c r="L2364">
        <f t="shared" si="162"/>
        <v>0</v>
      </c>
      <c r="M2364">
        <f t="shared" si="163"/>
        <v>0</v>
      </c>
    </row>
    <row r="2365" spans="9:13" x14ac:dyDescent="0.25">
      <c r="I2365">
        <f t="shared" si="161"/>
        <v>2500</v>
      </c>
      <c r="J2365">
        <v>2363</v>
      </c>
      <c r="K2365">
        <f t="shared" ref="K2365:K2428" si="164">IF(I2365+J2365&gt;(G$2-(G$2*G$3*G$4/100/100))/2, (1-(_xlfn.HYPGEOM.DIST((I2365+J2365-1), (G$2-(G$2*G$3*G$4/100/100)), G$2/2, G$2, TRUE))),_xlfn.HYPGEOM.DIST(I2365+J2365, (G$2-(G$2*G$3*G$4/100/100)), G$2/2, G$2, TRUE))</f>
        <v>0</v>
      </c>
      <c r="L2365">
        <f t="shared" si="162"/>
        <v>0</v>
      </c>
      <c r="M2365">
        <f t="shared" si="163"/>
        <v>0</v>
      </c>
    </row>
    <row r="2366" spans="9:13" x14ac:dyDescent="0.25">
      <c r="I2366">
        <f t="shared" si="161"/>
        <v>2500</v>
      </c>
      <c r="J2366">
        <v>2364</v>
      </c>
      <c r="K2366">
        <f t="shared" si="164"/>
        <v>0</v>
      </c>
      <c r="L2366">
        <f t="shared" si="162"/>
        <v>0</v>
      </c>
      <c r="M2366">
        <f t="shared" si="163"/>
        <v>0</v>
      </c>
    </row>
    <row r="2367" spans="9:13" x14ac:dyDescent="0.25">
      <c r="I2367">
        <f t="shared" si="161"/>
        <v>2500</v>
      </c>
      <c r="J2367">
        <v>2365</v>
      </c>
      <c r="K2367">
        <f t="shared" si="164"/>
        <v>0</v>
      </c>
      <c r="L2367">
        <f t="shared" si="162"/>
        <v>0</v>
      </c>
      <c r="M2367">
        <f t="shared" si="163"/>
        <v>0</v>
      </c>
    </row>
    <row r="2368" spans="9:13" x14ac:dyDescent="0.25">
      <c r="I2368">
        <f t="shared" si="161"/>
        <v>2500</v>
      </c>
      <c r="J2368">
        <v>2366</v>
      </c>
      <c r="K2368">
        <f t="shared" si="164"/>
        <v>0</v>
      </c>
      <c r="L2368">
        <f t="shared" si="162"/>
        <v>0</v>
      </c>
      <c r="M2368">
        <f t="shared" si="163"/>
        <v>0</v>
      </c>
    </row>
    <row r="2369" spans="9:13" x14ac:dyDescent="0.25">
      <c r="I2369">
        <f t="shared" si="161"/>
        <v>2500</v>
      </c>
      <c r="J2369">
        <v>2367</v>
      </c>
      <c r="K2369">
        <f t="shared" si="164"/>
        <v>0</v>
      </c>
      <c r="L2369">
        <f t="shared" si="162"/>
        <v>0</v>
      </c>
      <c r="M2369">
        <f t="shared" si="163"/>
        <v>0</v>
      </c>
    </row>
    <row r="2370" spans="9:13" x14ac:dyDescent="0.25">
      <c r="I2370">
        <f t="shared" si="161"/>
        <v>2500</v>
      </c>
      <c r="J2370">
        <v>2368</v>
      </c>
      <c r="K2370">
        <f t="shared" si="164"/>
        <v>0</v>
      </c>
      <c r="L2370">
        <f t="shared" si="162"/>
        <v>0</v>
      </c>
      <c r="M2370">
        <f t="shared" si="163"/>
        <v>0</v>
      </c>
    </row>
    <row r="2371" spans="9:13" x14ac:dyDescent="0.25">
      <c r="I2371">
        <f t="shared" si="161"/>
        <v>2500</v>
      </c>
      <c r="J2371">
        <v>2369</v>
      </c>
      <c r="K2371">
        <f t="shared" si="164"/>
        <v>0</v>
      </c>
      <c r="L2371">
        <f t="shared" si="162"/>
        <v>0</v>
      </c>
      <c r="M2371">
        <f t="shared" si="163"/>
        <v>0</v>
      </c>
    </row>
    <row r="2372" spans="9:13" x14ac:dyDescent="0.25">
      <c r="I2372">
        <f t="shared" ref="I2372:I2435" si="165">G$5</f>
        <v>2500</v>
      </c>
      <c r="J2372">
        <v>2370</v>
      </c>
      <c r="K2372">
        <f t="shared" si="164"/>
        <v>0</v>
      </c>
      <c r="L2372">
        <f t="shared" ref="L2372:L2435" si="166">_xlfn.HYPGEOM.DIST(J2372,  (G$2-0.5*G$2)*0.5, G$2/2-I2372,(G$2-0.5*G$2), FALSE)</f>
        <v>0</v>
      </c>
      <c r="M2372">
        <f t="shared" ref="M2372:M2435" si="167">K2372*L2372</f>
        <v>0</v>
      </c>
    </row>
    <row r="2373" spans="9:13" x14ac:dyDescent="0.25">
      <c r="I2373">
        <f t="shared" si="165"/>
        <v>2500</v>
      </c>
      <c r="J2373">
        <v>2371</v>
      </c>
      <c r="K2373">
        <f t="shared" si="164"/>
        <v>0</v>
      </c>
      <c r="L2373">
        <f t="shared" si="166"/>
        <v>0</v>
      </c>
      <c r="M2373">
        <f t="shared" si="167"/>
        <v>0</v>
      </c>
    </row>
    <row r="2374" spans="9:13" x14ac:dyDescent="0.25">
      <c r="I2374">
        <f t="shared" si="165"/>
        <v>2500</v>
      </c>
      <c r="J2374">
        <v>2372</v>
      </c>
      <c r="K2374">
        <f t="shared" si="164"/>
        <v>0</v>
      </c>
      <c r="L2374">
        <f t="shared" si="166"/>
        <v>0</v>
      </c>
      <c r="M2374">
        <f t="shared" si="167"/>
        <v>0</v>
      </c>
    </row>
    <row r="2375" spans="9:13" x14ac:dyDescent="0.25">
      <c r="I2375">
        <f t="shared" si="165"/>
        <v>2500</v>
      </c>
      <c r="J2375">
        <v>2373</v>
      </c>
      <c r="K2375">
        <f t="shared" si="164"/>
        <v>0</v>
      </c>
      <c r="L2375">
        <f t="shared" si="166"/>
        <v>0</v>
      </c>
      <c r="M2375">
        <f t="shared" si="167"/>
        <v>0</v>
      </c>
    </row>
    <row r="2376" spans="9:13" x14ac:dyDescent="0.25">
      <c r="I2376">
        <f t="shared" si="165"/>
        <v>2500</v>
      </c>
      <c r="J2376">
        <v>2374</v>
      </c>
      <c r="K2376">
        <f t="shared" si="164"/>
        <v>0</v>
      </c>
      <c r="L2376">
        <f t="shared" si="166"/>
        <v>0</v>
      </c>
      <c r="M2376">
        <f t="shared" si="167"/>
        <v>0</v>
      </c>
    </row>
    <row r="2377" spans="9:13" x14ac:dyDescent="0.25">
      <c r="I2377">
        <f t="shared" si="165"/>
        <v>2500</v>
      </c>
      <c r="J2377">
        <v>2375</v>
      </c>
      <c r="K2377">
        <f t="shared" si="164"/>
        <v>0</v>
      </c>
      <c r="L2377">
        <f t="shared" si="166"/>
        <v>0</v>
      </c>
      <c r="M2377">
        <f t="shared" si="167"/>
        <v>0</v>
      </c>
    </row>
    <row r="2378" spans="9:13" x14ac:dyDescent="0.25">
      <c r="I2378">
        <f t="shared" si="165"/>
        <v>2500</v>
      </c>
      <c r="J2378">
        <v>2376</v>
      </c>
      <c r="K2378">
        <f t="shared" si="164"/>
        <v>0</v>
      </c>
      <c r="L2378">
        <f t="shared" si="166"/>
        <v>0</v>
      </c>
      <c r="M2378">
        <f t="shared" si="167"/>
        <v>0</v>
      </c>
    </row>
    <row r="2379" spans="9:13" x14ac:dyDescent="0.25">
      <c r="I2379">
        <f t="shared" si="165"/>
        <v>2500</v>
      </c>
      <c r="J2379">
        <v>2377</v>
      </c>
      <c r="K2379">
        <f t="shared" si="164"/>
        <v>0</v>
      </c>
      <c r="L2379">
        <f t="shared" si="166"/>
        <v>0</v>
      </c>
      <c r="M2379">
        <f t="shared" si="167"/>
        <v>0</v>
      </c>
    </row>
    <row r="2380" spans="9:13" x14ac:dyDescent="0.25">
      <c r="I2380">
        <f t="shared" si="165"/>
        <v>2500</v>
      </c>
      <c r="J2380">
        <v>2378</v>
      </c>
      <c r="K2380">
        <f t="shared" si="164"/>
        <v>0</v>
      </c>
      <c r="L2380">
        <f t="shared" si="166"/>
        <v>0</v>
      </c>
      <c r="M2380">
        <f t="shared" si="167"/>
        <v>0</v>
      </c>
    </row>
    <row r="2381" spans="9:13" x14ac:dyDescent="0.25">
      <c r="I2381">
        <f t="shared" si="165"/>
        <v>2500</v>
      </c>
      <c r="J2381">
        <v>2379</v>
      </c>
      <c r="K2381">
        <f t="shared" si="164"/>
        <v>0</v>
      </c>
      <c r="L2381">
        <f t="shared" si="166"/>
        <v>0</v>
      </c>
      <c r="M2381">
        <f t="shared" si="167"/>
        <v>0</v>
      </c>
    </row>
    <row r="2382" spans="9:13" x14ac:dyDescent="0.25">
      <c r="I2382">
        <f t="shared" si="165"/>
        <v>2500</v>
      </c>
      <c r="J2382">
        <v>2380</v>
      </c>
      <c r="K2382">
        <f t="shared" si="164"/>
        <v>0</v>
      </c>
      <c r="L2382">
        <f t="shared" si="166"/>
        <v>0</v>
      </c>
      <c r="M2382">
        <f t="shared" si="167"/>
        <v>0</v>
      </c>
    </row>
    <row r="2383" spans="9:13" x14ac:dyDescent="0.25">
      <c r="I2383">
        <f t="shared" si="165"/>
        <v>2500</v>
      </c>
      <c r="J2383">
        <v>2381</v>
      </c>
      <c r="K2383">
        <f t="shared" si="164"/>
        <v>0</v>
      </c>
      <c r="L2383">
        <f t="shared" si="166"/>
        <v>0</v>
      </c>
      <c r="M2383">
        <f t="shared" si="167"/>
        <v>0</v>
      </c>
    </row>
    <row r="2384" spans="9:13" x14ac:dyDescent="0.25">
      <c r="I2384">
        <f t="shared" si="165"/>
        <v>2500</v>
      </c>
      <c r="J2384">
        <v>2382</v>
      </c>
      <c r="K2384">
        <f t="shared" si="164"/>
        <v>0</v>
      </c>
      <c r="L2384">
        <f t="shared" si="166"/>
        <v>0</v>
      </c>
      <c r="M2384">
        <f t="shared" si="167"/>
        <v>0</v>
      </c>
    </row>
    <row r="2385" spans="9:13" x14ac:dyDescent="0.25">
      <c r="I2385">
        <f t="shared" si="165"/>
        <v>2500</v>
      </c>
      <c r="J2385">
        <v>2383</v>
      </c>
      <c r="K2385">
        <f t="shared" si="164"/>
        <v>0</v>
      </c>
      <c r="L2385">
        <f t="shared" si="166"/>
        <v>0</v>
      </c>
      <c r="M2385">
        <f t="shared" si="167"/>
        <v>0</v>
      </c>
    </row>
    <row r="2386" spans="9:13" x14ac:dyDescent="0.25">
      <c r="I2386">
        <f t="shared" si="165"/>
        <v>2500</v>
      </c>
      <c r="J2386">
        <v>2384</v>
      </c>
      <c r="K2386">
        <f t="shared" si="164"/>
        <v>0</v>
      </c>
      <c r="L2386">
        <f t="shared" si="166"/>
        <v>0</v>
      </c>
      <c r="M2386">
        <f t="shared" si="167"/>
        <v>0</v>
      </c>
    </row>
    <row r="2387" spans="9:13" x14ac:dyDescent="0.25">
      <c r="I2387">
        <f t="shared" si="165"/>
        <v>2500</v>
      </c>
      <c r="J2387">
        <v>2385</v>
      </c>
      <c r="K2387">
        <f t="shared" si="164"/>
        <v>0</v>
      </c>
      <c r="L2387">
        <f t="shared" si="166"/>
        <v>0</v>
      </c>
      <c r="M2387">
        <f t="shared" si="167"/>
        <v>0</v>
      </c>
    </row>
    <row r="2388" spans="9:13" x14ac:dyDescent="0.25">
      <c r="I2388">
        <f t="shared" si="165"/>
        <v>2500</v>
      </c>
      <c r="J2388">
        <v>2386</v>
      </c>
      <c r="K2388">
        <f t="shared" si="164"/>
        <v>0</v>
      </c>
      <c r="L2388">
        <f t="shared" si="166"/>
        <v>0</v>
      </c>
      <c r="M2388">
        <f t="shared" si="167"/>
        <v>0</v>
      </c>
    </row>
    <row r="2389" spans="9:13" x14ac:dyDescent="0.25">
      <c r="I2389">
        <f t="shared" si="165"/>
        <v>2500</v>
      </c>
      <c r="J2389">
        <v>2387</v>
      </c>
      <c r="K2389">
        <f t="shared" si="164"/>
        <v>0</v>
      </c>
      <c r="L2389">
        <f t="shared" si="166"/>
        <v>0</v>
      </c>
      <c r="M2389">
        <f t="shared" si="167"/>
        <v>0</v>
      </c>
    </row>
    <row r="2390" spans="9:13" x14ac:dyDescent="0.25">
      <c r="I2390">
        <f t="shared" si="165"/>
        <v>2500</v>
      </c>
      <c r="J2390">
        <v>2388</v>
      </c>
      <c r="K2390">
        <f t="shared" si="164"/>
        <v>0</v>
      </c>
      <c r="L2390">
        <f t="shared" si="166"/>
        <v>0</v>
      </c>
      <c r="M2390">
        <f t="shared" si="167"/>
        <v>0</v>
      </c>
    </row>
    <row r="2391" spans="9:13" x14ac:dyDescent="0.25">
      <c r="I2391">
        <f t="shared" si="165"/>
        <v>2500</v>
      </c>
      <c r="J2391">
        <v>2389</v>
      </c>
      <c r="K2391">
        <f t="shared" si="164"/>
        <v>0</v>
      </c>
      <c r="L2391">
        <f t="shared" si="166"/>
        <v>0</v>
      </c>
      <c r="M2391">
        <f t="shared" si="167"/>
        <v>0</v>
      </c>
    </row>
    <row r="2392" spans="9:13" x14ac:dyDescent="0.25">
      <c r="I2392">
        <f t="shared" si="165"/>
        <v>2500</v>
      </c>
      <c r="J2392">
        <v>2390</v>
      </c>
      <c r="K2392">
        <f t="shared" si="164"/>
        <v>0</v>
      </c>
      <c r="L2392">
        <f t="shared" si="166"/>
        <v>0</v>
      </c>
      <c r="M2392">
        <f t="shared" si="167"/>
        <v>0</v>
      </c>
    </row>
    <row r="2393" spans="9:13" x14ac:dyDescent="0.25">
      <c r="I2393">
        <f t="shared" si="165"/>
        <v>2500</v>
      </c>
      <c r="J2393">
        <v>2391</v>
      </c>
      <c r="K2393">
        <f t="shared" si="164"/>
        <v>0</v>
      </c>
      <c r="L2393">
        <f t="shared" si="166"/>
        <v>0</v>
      </c>
      <c r="M2393">
        <f t="shared" si="167"/>
        <v>0</v>
      </c>
    </row>
    <row r="2394" spans="9:13" x14ac:dyDescent="0.25">
      <c r="I2394">
        <f t="shared" si="165"/>
        <v>2500</v>
      </c>
      <c r="J2394">
        <v>2392</v>
      </c>
      <c r="K2394">
        <f t="shared" si="164"/>
        <v>0</v>
      </c>
      <c r="L2394">
        <f t="shared" si="166"/>
        <v>0</v>
      </c>
      <c r="M2394">
        <f t="shared" si="167"/>
        <v>0</v>
      </c>
    </row>
    <row r="2395" spans="9:13" x14ac:dyDescent="0.25">
      <c r="I2395">
        <f t="shared" si="165"/>
        <v>2500</v>
      </c>
      <c r="J2395">
        <v>2393</v>
      </c>
      <c r="K2395">
        <f t="shared" si="164"/>
        <v>0</v>
      </c>
      <c r="L2395">
        <f t="shared" si="166"/>
        <v>0</v>
      </c>
      <c r="M2395">
        <f t="shared" si="167"/>
        <v>0</v>
      </c>
    </row>
    <row r="2396" spans="9:13" x14ac:dyDescent="0.25">
      <c r="I2396">
        <f t="shared" si="165"/>
        <v>2500</v>
      </c>
      <c r="J2396">
        <v>2394</v>
      </c>
      <c r="K2396">
        <f t="shared" si="164"/>
        <v>0</v>
      </c>
      <c r="L2396">
        <f t="shared" si="166"/>
        <v>0</v>
      </c>
      <c r="M2396">
        <f t="shared" si="167"/>
        <v>0</v>
      </c>
    </row>
    <row r="2397" spans="9:13" x14ac:dyDescent="0.25">
      <c r="I2397">
        <f t="shared" si="165"/>
        <v>2500</v>
      </c>
      <c r="J2397">
        <v>2395</v>
      </c>
      <c r="K2397">
        <f t="shared" si="164"/>
        <v>0</v>
      </c>
      <c r="L2397">
        <f t="shared" si="166"/>
        <v>0</v>
      </c>
      <c r="M2397">
        <f t="shared" si="167"/>
        <v>0</v>
      </c>
    </row>
    <row r="2398" spans="9:13" x14ac:dyDescent="0.25">
      <c r="I2398">
        <f t="shared" si="165"/>
        <v>2500</v>
      </c>
      <c r="J2398">
        <v>2396</v>
      </c>
      <c r="K2398">
        <f t="shared" si="164"/>
        <v>0</v>
      </c>
      <c r="L2398">
        <f t="shared" si="166"/>
        <v>0</v>
      </c>
      <c r="M2398">
        <f t="shared" si="167"/>
        <v>0</v>
      </c>
    </row>
    <row r="2399" spans="9:13" x14ac:dyDescent="0.25">
      <c r="I2399">
        <f t="shared" si="165"/>
        <v>2500</v>
      </c>
      <c r="J2399">
        <v>2397</v>
      </c>
      <c r="K2399">
        <f t="shared" si="164"/>
        <v>0</v>
      </c>
      <c r="L2399">
        <f t="shared" si="166"/>
        <v>0</v>
      </c>
      <c r="M2399">
        <f t="shared" si="167"/>
        <v>0</v>
      </c>
    </row>
    <row r="2400" spans="9:13" x14ac:dyDescent="0.25">
      <c r="I2400">
        <f t="shared" si="165"/>
        <v>2500</v>
      </c>
      <c r="J2400">
        <v>2398</v>
      </c>
      <c r="K2400">
        <f t="shared" si="164"/>
        <v>0</v>
      </c>
      <c r="L2400">
        <f t="shared" si="166"/>
        <v>0</v>
      </c>
      <c r="M2400">
        <f t="shared" si="167"/>
        <v>0</v>
      </c>
    </row>
    <row r="2401" spans="9:13" x14ac:dyDescent="0.25">
      <c r="I2401">
        <f t="shared" si="165"/>
        <v>2500</v>
      </c>
      <c r="J2401">
        <v>2399</v>
      </c>
      <c r="K2401">
        <f t="shared" si="164"/>
        <v>0</v>
      </c>
      <c r="L2401">
        <f t="shared" si="166"/>
        <v>0</v>
      </c>
      <c r="M2401">
        <f t="shared" si="167"/>
        <v>0</v>
      </c>
    </row>
    <row r="2402" spans="9:13" x14ac:dyDescent="0.25">
      <c r="I2402">
        <f t="shared" si="165"/>
        <v>2500</v>
      </c>
      <c r="J2402">
        <v>2400</v>
      </c>
      <c r="K2402">
        <f t="shared" si="164"/>
        <v>0</v>
      </c>
      <c r="L2402">
        <f t="shared" si="166"/>
        <v>0</v>
      </c>
      <c r="M2402">
        <f t="shared" si="167"/>
        <v>0</v>
      </c>
    </row>
    <row r="2403" spans="9:13" x14ac:dyDescent="0.25">
      <c r="I2403">
        <f t="shared" si="165"/>
        <v>2500</v>
      </c>
      <c r="J2403">
        <v>2401</v>
      </c>
      <c r="K2403">
        <f t="shared" si="164"/>
        <v>0</v>
      </c>
      <c r="L2403">
        <f t="shared" si="166"/>
        <v>0</v>
      </c>
      <c r="M2403">
        <f t="shared" si="167"/>
        <v>0</v>
      </c>
    </row>
    <row r="2404" spans="9:13" x14ac:dyDescent="0.25">
      <c r="I2404">
        <f t="shared" si="165"/>
        <v>2500</v>
      </c>
      <c r="J2404">
        <v>2402</v>
      </c>
      <c r="K2404">
        <f t="shared" si="164"/>
        <v>0</v>
      </c>
      <c r="L2404">
        <f t="shared" si="166"/>
        <v>0</v>
      </c>
      <c r="M2404">
        <f t="shared" si="167"/>
        <v>0</v>
      </c>
    </row>
    <row r="2405" spans="9:13" x14ac:dyDescent="0.25">
      <c r="I2405">
        <f t="shared" si="165"/>
        <v>2500</v>
      </c>
      <c r="J2405">
        <v>2403</v>
      </c>
      <c r="K2405">
        <f t="shared" si="164"/>
        <v>0</v>
      </c>
      <c r="L2405">
        <f t="shared" si="166"/>
        <v>0</v>
      </c>
      <c r="M2405">
        <f t="shared" si="167"/>
        <v>0</v>
      </c>
    </row>
    <row r="2406" spans="9:13" x14ac:dyDescent="0.25">
      <c r="I2406">
        <f t="shared" si="165"/>
        <v>2500</v>
      </c>
      <c r="J2406">
        <v>2404</v>
      </c>
      <c r="K2406">
        <f t="shared" si="164"/>
        <v>0</v>
      </c>
      <c r="L2406">
        <f t="shared" si="166"/>
        <v>0</v>
      </c>
      <c r="M2406">
        <f t="shared" si="167"/>
        <v>0</v>
      </c>
    </row>
    <row r="2407" spans="9:13" x14ac:dyDescent="0.25">
      <c r="I2407">
        <f t="shared" si="165"/>
        <v>2500</v>
      </c>
      <c r="J2407">
        <v>2405</v>
      </c>
      <c r="K2407">
        <f t="shared" si="164"/>
        <v>0</v>
      </c>
      <c r="L2407">
        <f t="shared" si="166"/>
        <v>0</v>
      </c>
      <c r="M2407">
        <f t="shared" si="167"/>
        <v>0</v>
      </c>
    </row>
    <row r="2408" spans="9:13" x14ac:dyDescent="0.25">
      <c r="I2408">
        <f t="shared" si="165"/>
        <v>2500</v>
      </c>
      <c r="J2408">
        <v>2406</v>
      </c>
      <c r="K2408">
        <f t="shared" si="164"/>
        <v>0</v>
      </c>
      <c r="L2408">
        <f t="shared" si="166"/>
        <v>0</v>
      </c>
      <c r="M2408">
        <f t="shared" si="167"/>
        <v>0</v>
      </c>
    </row>
    <row r="2409" spans="9:13" x14ac:dyDescent="0.25">
      <c r="I2409">
        <f t="shared" si="165"/>
        <v>2500</v>
      </c>
      <c r="J2409">
        <v>2407</v>
      </c>
      <c r="K2409">
        <f t="shared" si="164"/>
        <v>0</v>
      </c>
      <c r="L2409">
        <f t="shared" si="166"/>
        <v>0</v>
      </c>
      <c r="M2409">
        <f t="shared" si="167"/>
        <v>0</v>
      </c>
    </row>
    <row r="2410" spans="9:13" x14ac:dyDescent="0.25">
      <c r="I2410">
        <f t="shared" si="165"/>
        <v>2500</v>
      </c>
      <c r="J2410">
        <v>2408</v>
      </c>
      <c r="K2410">
        <f t="shared" si="164"/>
        <v>0</v>
      </c>
      <c r="L2410">
        <f t="shared" si="166"/>
        <v>0</v>
      </c>
      <c r="M2410">
        <f t="shared" si="167"/>
        <v>0</v>
      </c>
    </row>
    <row r="2411" spans="9:13" x14ac:dyDescent="0.25">
      <c r="I2411">
        <f t="shared" si="165"/>
        <v>2500</v>
      </c>
      <c r="J2411">
        <v>2409</v>
      </c>
      <c r="K2411">
        <f t="shared" si="164"/>
        <v>0</v>
      </c>
      <c r="L2411">
        <f t="shared" si="166"/>
        <v>0</v>
      </c>
      <c r="M2411">
        <f t="shared" si="167"/>
        <v>0</v>
      </c>
    </row>
    <row r="2412" spans="9:13" x14ac:dyDescent="0.25">
      <c r="I2412">
        <f t="shared" si="165"/>
        <v>2500</v>
      </c>
      <c r="J2412">
        <v>2410</v>
      </c>
      <c r="K2412">
        <f t="shared" si="164"/>
        <v>0</v>
      </c>
      <c r="L2412">
        <f t="shared" si="166"/>
        <v>0</v>
      </c>
      <c r="M2412">
        <f t="shared" si="167"/>
        <v>0</v>
      </c>
    </row>
    <row r="2413" spans="9:13" x14ac:dyDescent="0.25">
      <c r="I2413">
        <f t="shared" si="165"/>
        <v>2500</v>
      </c>
      <c r="J2413">
        <v>2411</v>
      </c>
      <c r="K2413">
        <f t="shared" si="164"/>
        <v>0</v>
      </c>
      <c r="L2413">
        <f t="shared" si="166"/>
        <v>0</v>
      </c>
      <c r="M2413">
        <f t="shared" si="167"/>
        <v>0</v>
      </c>
    </row>
    <row r="2414" spans="9:13" x14ac:dyDescent="0.25">
      <c r="I2414">
        <f t="shared" si="165"/>
        <v>2500</v>
      </c>
      <c r="J2414">
        <v>2412</v>
      </c>
      <c r="K2414">
        <f t="shared" si="164"/>
        <v>0</v>
      </c>
      <c r="L2414">
        <f t="shared" si="166"/>
        <v>0</v>
      </c>
      <c r="M2414">
        <f t="shared" si="167"/>
        <v>0</v>
      </c>
    </row>
    <row r="2415" spans="9:13" x14ac:dyDescent="0.25">
      <c r="I2415">
        <f t="shared" si="165"/>
        <v>2500</v>
      </c>
      <c r="J2415">
        <v>2413</v>
      </c>
      <c r="K2415">
        <f t="shared" si="164"/>
        <v>0</v>
      </c>
      <c r="L2415">
        <f t="shared" si="166"/>
        <v>0</v>
      </c>
      <c r="M2415">
        <f t="shared" si="167"/>
        <v>0</v>
      </c>
    </row>
    <row r="2416" spans="9:13" x14ac:dyDescent="0.25">
      <c r="I2416">
        <f t="shared" si="165"/>
        <v>2500</v>
      </c>
      <c r="J2416">
        <v>2414</v>
      </c>
      <c r="K2416">
        <f t="shared" si="164"/>
        <v>0</v>
      </c>
      <c r="L2416">
        <f t="shared" si="166"/>
        <v>0</v>
      </c>
      <c r="M2416">
        <f t="shared" si="167"/>
        <v>0</v>
      </c>
    </row>
    <row r="2417" spans="9:13" x14ac:dyDescent="0.25">
      <c r="I2417">
        <f t="shared" si="165"/>
        <v>2500</v>
      </c>
      <c r="J2417">
        <v>2415</v>
      </c>
      <c r="K2417">
        <f t="shared" si="164"/>
        <v>0</v>
      </c>
      <c r="L2417">
        <f t="shared" si="166"/>
        <v>0</v>
      </c>
      <c r="M2417">
        <f t="shared" si="167"/>
        <v>0</v>
      </c>
    </row>
    <row r="2418" spans="9:13" x14ac:dyDescent="0.25">
      <c r="I2418">
        <f t="shared" si="165"/>
        <v>2500</v>
      </c>
      <c r="J2418">
        <v>2416</v>
      </c>
      <c r="K2418">
        <f t="shared" si="164"/>
        <v>0</v>
      </c>
      <c r="L2418">
        <f t="shared" si="166"/>
        <v>0</v>
      </c>
      <c r="M2418">
        <f t="shared" si="167"/>
        <v>0</v>
      </c>
    </row>
    <row r="2419" spans="9:13" x14ac:dyDescent="0.25">
      <c r="I2419">
        <f t="shared" si="165"/>
        <v>2500</v>
      </c>
      <c r="J2419">
        <v>2417</v>
      </c>
      <c r="K2419">
        <f t="shared" si="164"/>
        <v>0</v>
      </c>
      <c r="L2419">
        <f t="shared" si="166"/>
        <v>0</v>
      </c>
      <c r="M2419">
        <f t="shared" si="167"/>
        <v>0</v>
      </c>
    </row>
    <row r="2420" spans="9:13" x14ac:dyDescent="0.25">
      <c r="I2420">
        <f t="shared" si="165"/>
        <v>2500</v>
      </c>
      <c r="J2420">
        <v>2418</v>
      </c>
      <c r="K2420">
        <f t="shared" si="164"/>
        <v>0</v>
      </c>
      <c r="L2420">
        <f t="shared" si="166"/>
        <v>0</v>
      </c>
      <c r="M2420">
        <f t="shared" si="167"/>
        <v>0</v>
      </c>
    </row>
    <row r="2421" spans="9:13" x14ac:dyDescent="0.25">
      <c r="I2421">
        <f t="shared" si="165"/>
        <v>2500</v>
      </c>
      <c r="J2421">
        <v>2419</v>
      </c>
      <c r="K2421">
        <f t="shared" si="164"/>
        <v>0</v>
      </c>
      <c r="L2421">
        <f t="shared" si="166"/>
        <v>0</v>
      </c>
      <c r="M2421">
        <f t="shared" si="167"/>
        <v>0</v>
      </c>
    </row>
    <row r="2422" spans="9:13" x14ac:dyDescent="0.25">
      <c r="I2422">
        <f t="shared" si="165"/>
        <v>2500</v>
      </c>
      <c r="J2422">
        <v>2420</v>
      </c>
      <c r="K2422">
        <f t="shared" si="164"/>
        <v>0</v>
      </c>
      <c r="L2422">
        <f t="shared" si="166"/>
        <v>0</v>
      </c>
      <c r="M2422">
        <f t="shared" si="167"/>
        <v>0</v>
      </c>
    </row>
    <row r="2423" spans="9:13" x14ac:dyDescent="0.25">
      <c r="I2423">
        <f t="shared" si="165"/>
        <v>2500</v>
      </c>
      <c r="J2423">
        <v>2421</v>
      </c>
      <c r="K2423">
        <f t="shared" si="164"/>
        <v>0</v>
      </c>
      <c r="L2423">
        <f t="shared" si="166"/>
        <v>0</v>
      </c>
      <c r="M2423">
        <f t="shared" si="167"/>
        <v>0</v>
      </c>
    </row>
    <row r="2424" spans="9:13" x14ac:dyDescent="0.25">
      <c r="I2424">
        <f t="shared" si="165"/>
        <v>2500</v>
      </c>
      <c r="J2424">
        <v>2422</v>
      </c>
      <c r="K2424">
        <f t="shared" si="164"/>
        <v>0</v>
      </c>
      <c r="L2424">
        <f t="shared" si="166"/>
        <v>0</v>
      </c>
      <c r="M2424">
        <f t="shared" si="167"/>
        <v>0</v>
      </c>
    </row>
    <row r="2425" spans="9:13" x14ac:dyDescent="0.25">
      <c r="I2425">
        <f t="shared" si="165"/>
        <v>2500</v>
      </c>
      <c r="J2425">
        <v>2423</v>
      </c>
      <c r="K2425">
        <f t="shared" si="164"/>
        <v>0</v>
      </c>
      <c r="L2425">
        <f t="shared" si="166"/>
        <v>0</v>
      </c>
      <c r="M2425">
        <f t="shared" si="167"/>
        <v>0</v>
      </c>
    </row>
    <row r="2426" spans="9:13" x14ac:dyDescent="0.25">
      <c r="I2426">
        <f t="shared" si="165"/>
        <v>2500</v>
      </c>
      <c r="J2426">
        <v>2424</v>
      </c>
      <c r="K2426">
        <f t="shared" si="164"/>
        <v>0</v>
      </c>
      <c r="L2426">
        <f t="shared" si="166"/>
        <v>0</v>
      </c>
      <c r="M2426">
        <f t="shared" si="167"/>
        <v>0</v>
      </c>
    </row>
    <row r="2427" spans="9:13" x14ac:dyDescent="0.25">
      <c r="I2427">
        <f t="shared" si="165"/>
        <v>2500</v>
      </c>
      <c r="J2427">
        <v>2425</v>
      </c>
      <c r="K2427">
        <f t="shared" si="164"/>
        <v>0</v>
      </c>
      <c r="L2427">
        <f t="shared" si="166"/>
        <v>0</v>
      </c>
      <c r="M2427">
        <f t="shared" si="167"/>
        <v>0</v>
      </c>
    </row>
    <row r="2428" spans="9:13" x14ac:dyDescent="0.25">
      <c r="I2428">
        <f t="shared" si="165"/>
        <v>2500</v>
      </c>
      <c r="J2428">
        <v>2426</v>
      </c>
      <c r="K2428">
        <f t="shared" si="164"/>
        <v>0</v>
      </c>
      <c r="L2428">
        <f t="shared" si="166"/>
        <v>0</v>
      </c>
      <c r="M2428">
        <f t="shared" si="167"/>
        <v>0</v>
      </c>
    </row>
    <row r="2429" spans="9:13" x14ac:dyDescent="0.25">
      <c r="I2429">
        <f t="shared" si="165"/>
        <v>2500</v>
      </c>
      <c r="J2429">
        <v>2427</v>
      </c>
      <c r="K2429">
        <f t="shared" ref="K2429:K2492" si="168">IF(I2429+J2429&gt;(G$2-(G$2*G$3*G$4/100/100))/2, (1-(_xlfn.HYPGEOM.DIST((I2429+J2429-1), (G$2-(G$2*G$3*G$4/100/100)), G$2/2, G$2, TRUE))),_xlfn.HYPGEOM.DIST(I2429+J2429, (G$2-(G$2*G$3*G$4/100/100)), G$2/2, G$2, TRUE))</f>
        <v>0</v>
      </c>
      <c r="L2429">
        <f t="shared" si="166"/>
        <v>0</v>
      </c>
      <c r="M2429">
        <f t="shared" si="167"/>
        <v>0</v>
      </c>
    </row>
    <row r="2430" spans="9:13" x14ac:dyDescent="0.25">
      <c r="I2430">
        <f t="shared" si="165"/>
        <v>2500</v>
      </c>
      <c r="J2430">
        <v>2428</v>
      </c>
      <c r="K2430">
        <f t="shared" si="168"/>
        <v>0</v>
      </c>
      <c r="L2430">
        <f t="shared" si="166"/>
        <v>0</v>
      </c>
      <c r="M2430">
        <f t="shared" si="167"/>
        <v>0</v>
      </c>
    </row>
    <row r="2431" spans="9:13" x14ac:dyDescent="0.25">
      <c r="I2431">
        <f t="shared" si="165"/>
        <v>2500</v>
      </c>
      <c r="J2431">
        <v>2429</v>
      </c>
      <c r="K2431">
        <f t="shared" si="168"/>
        <v>0</v>
      </c>
      <c r="L2431">
        <f t="shared" si="166"/>
        <v>0</v>
      </c>
      <c r="M2431">
        <f t="shared" si="167"/>
        <v>0</v>
      </c>
    </row>
    <row r="2432" spans="9:13" x14ac:dyDescent="0.25">
      <c r="I2432">
        <f t="shared" si="165"/>
        <v>2500</v>
      </c>
      <c r="J2432">
        <v>2430</v>
      </c>
      <c r="K2432">
        <f t="shared" si="168"/>
        <v>0</v>
      </c>
      <c r="L2432">
        <f t="shared" si="166"/>
        <v>0</v>
      </c>
      <c r="M2432">
        <f t="shared" si="167"/>
        <v>0</v>
      </c>
    </row>
    <row r="2433" spans="9:13" x14ac:dyDescent="0.25">
      <c r="I2433">
        <f t="shared" si="165"/>
        <v>2500</v>
      </c>
      <c r="J2433">
        <v>2431</v>
      </c>
      <c r="K2433">
        <f t="shared" si="168"/>
        <v>0</v>
      </c>
      <c r="L2433">
        <f t="shared" si="166"/>
        <v>0</v>
      </c>
      <c r="M2433">
        <f t="shared" si="167"/>
        <v>0</v>
      </c>
    </row>
    <row r="2434" spans="9:13" x14ac:dyDescent="0.25">
      <c r="I2434">
        <f t="shared" si="165"/>
        <v>2500</v>
      </c>
      <c r="J2434">
        <v>2432</v>
      </c>
      <c r="K2434">
        <f t="shared" si="168"/>
        <v>0</v>
      </c>
      <c r="L2434">
        <f t="shared" si="166"/>
        <v>0</v>
      </c>
      <c r="M2434">
        <f t="shared" si="167"/>
        <v>0</v>
      </c>
    </row>
    <row r="2435" spans="9:13" x14ac:dyDescent="0.25">
      <c r="I2435">
        <f t="shared" si="165"/>
        <v>2500</v>
      </c>
      <c r="J2435">
        <v>2433</v>
      </c>
      <c r="K2435">
        <f t="shared" si="168"/>
        <v>0</v>
      </c>
      <c r="L2435">
        <f t="shared" si="166"/>
        <v>0</v>
      </c>
      <c r="M2435">
        <f t="shared" si="167"/>
        <v>0</v>
      </c>
    </row>
    <row r="2436" spans="9:13" x14ac:dyDescent="0.25">
      <c r="I2436">
        <f t="shared" ref="I2436:I2499" si="169">G$5</f>
        <v>2500</v>
      </c>
      <c r="J2436">
        <v>2434</v>
      </c>
      <c r="K2436">
        <f t="shared" si="168"/>
        <v>0</v>
      </c>
      <c r="L2436">
        <f t="shared" ref="L2436:L2499" si="170">_xlfn.HYPGEOM.DIST(J2436,  (G$2-0.5*G$2)*0.5, G$2/2-I2436,(G$2-0.5*G$2), FALSE)</f>
        <v>0</v>
      </c>
      <c r="M2436">
        <f t="shared" ref="M2436:M2499" si="171">K2436*L2436</f>
        <v>0</v>
      </c>
    </row>
    <row r="2437" spans="9:13" x14ac:dyDescent="0.25">
      <c r="I2437">
        <f t="shared" si="169"/>
        <v>2500</v>
      </c>
      <c r="J2437">
        <v>2435</v>
      </c>
      <c r="K2437">
        <f t="shared" si="168"/>
        <v>0</v>
      </c>
      <c r="L2437">
        <f t="shared" si="170"/>
        <v>0</v>
      </c>
      <c r="M2437">
        <f t="shared" si="171"/>
        <v>0</v>
      </c>
    </row>
    <row r="2438" spans="9:13" x14ac:dyDescent="0.25">
      <c r="I2438">
        <f t="shared" si="169"/>
        <v>2500</v>
      </c>
      <c r="J2438">
        <v>2436</v>
      </c>
      <c r="K2438">
        <f t="shared" si="168"/>
        <v>0</v>
      </c>
      <c r="L2438">
        <f t="shared" si="170"/>
        <v>0</v>
      </c>
      <c r="M2438">
        <f t="shared" si="171"/>
        <v>0</v>
      </c>
    </row>
    <row r="2439" spans="9:13" x14ac:dyDescent="0.25">
      <c r="I2439">
        <f t="shared" si="169"/>
        <v>2500</v>
      </c>
      <c r="J2439">
        <v>2437</v>
      </c>
      <c r="K2439">
        <f t="shared" si="168"/>
        <v>0</v>
      </c>
      <c r="L2439">
        <f t="shared" si="170"/>
        <v>0</v>
      </c>
      <c r="M2439">
        <f t="shared" si="171"/>
        <v>0</v>
      </c>
    </row>
    <row r="2440" spans="9:13" x14ac:dyDescent="0.25">
      <c r="I2440">
        <f t="shared" si="169"/>
        <v>2500</v>
      </c>
      <c r="J2440">
        <v>2438</v>
      </c>
      <c r="K2440">
        <f t="shared" si="168"/>
        <v>0</v>
      </c>
      <c r="L2440">
        <f t="shared" si="170"/>
        <v>0</v>
      </c>
      <c r="M2440">
        <f t="shared" si="171"/>
        <v>0</v>
      </c>
    </row>
    <row r="2441" spans="9:13" x14ac:dyDescent="0.25">
      <c r="I2441">
        <f t="shared" si="169"/>
        <v>2500</v>
      </c>
      <c r="J2441">
        <v>2439</v>
      </c>
      <c r="K2441">
        <f t="shared" si="168"/>
        <v>0</v>
      </c>
      <c r="L2441">
        <f t="shared" si="170"/>
        <v>0</v>
      </c>
      <c r="M2441">
        <f t="shared" si="171"/>
        <v>0</v>
      </c>
    </row>
    <row r="2442" spans="9:13" x14ac:dyDescent="0.25">
      <c r="I2442">
        <f t="shared" si="169"/>
        <v>2500</v>
      </c>
      <c r="J2442">
        <v>2440</v>
      </c>
      <c r="K2442">
        <f t="shared" si="168"/>
        <v>0</v>
      </c>
      <c r="L2442">
        <f t="shared" si="170"/>
        <v>0</v>
      </c>
      <c r="M2442">
        <f t="shared" si="171"/>
        <v>0</v>
      </c>
    </row>
    <row r="2443" spans="9:13" x14ac:dyDescent="0.25">
      <c r="I2443">
        <f t="shared" si="169"/>
        <v>2500</v>
      </c>
      <c r="J2443">
        <v>2441</v>
      </c>
      <c r="K2443">
        <f t="shared" si="168"/>
        <v>0</v>
      </c>
      <c r="L2443">
        <f t="shared" si="170"/>
        <v>0</v>
      </c>
      <c r="M2443">
        <f t="shared" si="171"/>
        <v>0</v>
      </c>
    </row>
    <row r="2444" spans="9:13" x14ac:dyDescent="0.25">
      <c r="I2444">
        <f t="shared" si="169"/>
        <v>2500</v>
      </c>
      <c r="J2444">
        <v>2442</v>
      </c>
      <c r="K2444">
        <f t="shared" si="168"/>
        <v>0</v>
      </c>
      <c r="L2444">
        <f t="shared" si="170"/>
        <v>0</v>
      </c>
      <c r="M2444">
        <f t="shared" si="171"/>
        <v>0</v>
      </c>
    </row>
    <row r="2445" spans="9:13" x14ac:dyDescent="0.25">
      <c r="I2445">
        <f t="shared" si="169"/>
        <v>2500</v>
      </c>
      <c r="J2445">
        <v>2443</v>
      </c>
      <c r="K2445">
        <f t="shared" si="168"/>
        <v>0</v>
      </c>
      <c r="L2445">
        <f t="shared" si="170"/>
        <v>0</v>
      </c>
      <c r="M2445">
        <f t="shared" si="171"/>
        <v>0</v>
      </c>
    </row>
    <row r="2446" spans="9:13" x14ac:dyDescent="0.25">
      <c r="I2446">
        <f t="shared" si="169"/>
        <v>2500</v>
      </c>
      <c r="J2446">
        <v>2444</v>
      </c>
      <c r="K2446">
        <f t="shared" si="168"/>
        <v>0</v>
      </c>
      <c r="L2446">
        <f t="shared" si="170"/>
        <v>0</v>
      </c>
      <c r="M2446">
        <f t="shared" si="171"/>
        <v>0</v>
      </c>
    </row>
    <row r="2447" spans="9:13" x14ac:dyDescent="0.25">
      <c r="I2447">
        <f t="shared" si="169"/>
        <v>2500</v>
      </c>
      <c r="J2447">
        <v>2445</v>
      </c>
      <c r="K2447">
        <f t="shared" si="168"/>
        <v>0</v>
      </c>
      <c r="L2447">
        <f t="shared" si="170"/>
        <v>0</v>
      </c>
      <c r="M2447">
        <f t="shared" si="171"/>
        <v>0</v>
      </c>
    </row>
    <row r="2448" spans="9:13" x14ac:dyDescent="0.25">
      <c r="I2448">
        <f t="shared" si="169"/>
        <v>2500</v>
      </c>
      <c r="J2448">
        <v>2446</v>
      </c>
      <c r="K2448">
        <f t="shared" si="168"/>
        <v>0</v>
      </c>
      <c r="L2448">
        <f t="shared" si="170"/>
        <v>0</v>
      </c>
      <c r="M2448">
        <f t="shared" si="171"/>
        <v>0</v>
      </c>
    </row>
    <row r="2449" spans="9:13" x14ac:dyDescent="0.25">
      <c r="I2449">
        <f t="shared" si="169"/>
        <v>2500</v>
      </c>
      <c r="J2449">
        <v>2447</v>
      </c>
      <c r="K2449">
        <f t="shared" si="168"/>
        <v>0</v>
      </c>
      <c r="L2449">
        <f t="shared" si="170"/>
        <v>0</v>
      </c>
      <c r="M2449">
        <f t="shared" si="171"/>
        <v>0</v>
      </c>
    </row>
    <row r="2450" spans="9:13" x14ac:dyDescent="0.25">
      <c r="I2450">
        <f t="shared" si="169"/>
        <v>2500</v>
      </c>
      <c r="J2450">
        <v>2448</v>
      </c>
      <c r="K2450">
        <f t="shared" si="168"/>
        <v>0</v>
      </c>
      <c r="L2450">
        <f t="shared" si="170"/>
        <v>0</v>
      </c>
      <c r="M2450">
        <f t="shared" si="171"/>
        <v>0</v>
      </c>
    </row>
    <row r="2451" spans="9:13" x14ac:dyDescent="0.25">
      <c r="I2451">
        <f t="shared" si="169"/>
        <v>2500</v>
      </c>
      <c r="J2451">
        <v>2449</v>
      </c>
      <c r="K2451">
        <f t="shared" si="168"/>
        <v>0</v>
      </c>
      <c r="L2451">
        <f t="shared" si="170"/>
        <v>0</v>
      </c>
      <c r="M2451">
        <f t="shared" si="171"/>
        <v>0</v>
      </c>
    </row>
    <row r="2452" spans="9:13" x14ac:dyDescent="0.25">
      <c r="I2452">
        <f t="shared" si="169"/>
        <v>2500</v>
      </c>
      <c r="J2452">
        <v>2450</v>
      </c>
      <c r="K2452">
        <f t="shared" si="168"/>
        <v>0</v>
      </c>
      <c r="L2452">
        <f t="shared" si="170"/>
        <v>0</v>
      </c>
      <c r="M2452">
        <f t="shared" si="171"/>
        <v>0</v>
      </c>
    </row>
    <row r="2453" spans="9:13" x14ac:dyDescent="0.25">
      <c r="I2453">
        <f t="shared" si="169"/>
        <v>2500</v>
      </c>
      <c r="J2453">
        <v>2451</v>
      </c>
      <c r="K2453">
        <f t="shared" si="168"/>
        <v>0</v>
      </c>
      <c r="L2453">
        <f t="shared" si="170"/>
        <v>0</v>
      </c>
      <c r="M2453">
        <f t="shared" si="171"/>
        <v>0</v>
      </c>
    </row>
    <row r="2454" spans="9:13" x14ac:dyDescent="0.25">
      <c r="I2454">
        <f t="shared" si="169"/>
        <v>2500</v>
      </c>
      <c r="J2454">
        <v>2452</v>
      </c>
      <c r="K2454">
        <f t="shared" si="168"/>
        <v>0</v>
      </c>
      <c r="L2454">
        <f t="shared" si="170"/>
        <v>0</v>
      </c>
      <c r="M2454">
        <f t="shared" si="171"/>
        <v>0</v>
      </c>
    </row>
    <row r="2455" spans="9:13" x14ac:dyDescent="0.25">
      <c r="I2455">
        <f t="shared" si="169"/>
        <v>2500</v>
      </c>
      <c r="J2455">
        <v>2453</v>
      </c>
      <c r="K2455">
        <f t="shared" si="168"/>
        <v>0</v>
      </c>
      <c r="L2455">
        <f t="shared" si="170"/>
        <v>0</v>
      </c>
      <c r="M2455">
        <f t="shared" si="171"/>
        <v>0</v>
      </c>
    </row>
    <row r="2456" spans="9:13" x14ac:dyDescent="0.25">
      <c r="I2456">
        <f t="shared" si="169"/>
        <v>2500</v>
      </c>
      <c r="J2456">
        <v>2454</v>
      </c>
      <c r="K2456">
        <f t="shared" si="168"/>
        <v>0</v>
      </c>
      <c r="L2456">
        <f t="shared" si="170"/>
        <v>0</v>
      </c>
      <c r="M2456">
        <f t="shared" si="171"/>
        <v>0</v>
      </c>
    </row>
    <row r="2457" spans="9:13" x14ac:dyDescent="0.25">
      <c r="I2457">
        <f t="shared" si="169"/>
        <v>2500</v>
      </c>
      <c r="J2457">
        <v>2455</v>
      </c>
      <c r="K2457">
        <f t="shared" si="168"/>
        <v>0</v>
      </c>
      <c r="L2457">
        <f t="shared" si="170"/>
        <v>0</v>
      </c>
      <c r="M2457">
        <f t="shared" si="171"/>
        <v>0</v>
      </c>
    </row>
    <row r="2458" spans="9:13" x14ac:dyDescent="0.25">
      <c r="I2458">
        <f t="shared" si="169"/>
        <v>2500</v>
      </c>
      <c r="J2458">
        <v>2456</v>
      </c>
      <c r="K2458">
        <f t="shared" si="168"/>
        <v>0</v>
      </c>
      <c r="L2458">
        <f t="shared" si="170"/>
        <v>0</v>
      </c>
      <c r="M2458">
        <f t="shared" si="171"/>
        <v>0</v>
      </c>
    </row>
    <row r="2459" spans="9:13" x14ac:dyDescent="0.25">
      <c r="I2459">
        <f t="shared" si="169"/>
        <v>2500</v>
      </c>
      <c r="J2459">
        <v>2457</v>
      </c>
      <c r="K2459">
        <f t="shared" si="168"/>
        <v>0</v>
      </c>
      <c r="L2459">
        <f t="shared" si="170"/>
        <v>0</v>
      </c>
      <c r="M2459">
        <f t="shared" si="171"/>
        <v>0</v>
      </c>
    </row>
    <row r="2460" spans="9:13" x14ac:dyDescent="0.25">
      <c r="I2460">
        <f t="shared" si="169"/>
        <v>2500</v>
      </c>
      <c r="J2460">
        <v>2458</v>
      </c>
      <c r="K2460">
        <f t="shared" si="168"/>
        <v>0</v>
      </c>
      <c r="L2460">
        <f t="shared" si="170"/>
        <v>0</v>
      </c>
      <c r="M2460">
        <f t="shared" si="171"/>
        <v>0</v>
      </c>
    </row>
    <row r="2461" spans="9:13" x14ac:dyDescent="0.25">
      <c r="I2461">
        <f t="shared" si="169"/>
        <v>2500</v>
      </c>
      <c r="J2461">
        <v>2459</v>
      </c>
      <c r="K2461">
        <f t="shared" si="168"/>
        <v>0</v>
      </c>
      <c r="L2461">
        <f t="shared" si="170"/>
        <v>0</v>
      </c>
      <c r="M2461">
        <f t="shared" si="171"/>
        <v>0</v>
      </c>
    </row>
    <row r="2462" spans="9:13" x14ac:dyDescent="0.25">
      <c r="I2462">
        <f t="shared" si="169"/>
        <v>2500</v>
      </c>
      <c r="J2462">
        <v>2460</v>
      </c>
      <c r="K2462">
        <f t="shared" si="168"/>
        <v>0</v>
      </c>
      <c r="L2462">
        <f t="shared" si="170"/>
        <v>0</v>
      </c>
      <c r="M2462">
        <f t="shared" si="171"/>
        <v>0</v>
      </c>
    </row>
    <row r="2463" spans="9:13" x14ac:dyDescent="0.25">
      <c r="I2463">
        <f t="shared" si="169"/>
        <v>2500</v>
      </c>
      <c r="J2463">
        <v>2461</v>
      </c>
      <c r="K2463">
        <f t="shared" si="168"/>
        <v>0</v>
      </c>
      <c r="L2463">
        <f t="shared" si="170"/>
        <v>0</v>
      </c>
      <c r="M2463">
        <f t="shared" si="171"/>
        <v>0</v>
      </c>
    </row>
    <row r="2464" spans="9:13" x14ac:dyDescent="0.25">
      <c r="I2464">
        <f t="shared" si="169"/>
        <v>2500</v>
      </c>
      <c r="J2464">
        <v>2462</v>
      </c>
      <c r="K2464">
        <f t="shared" si="168"/>
        <v>0</v>
      </c>
      <c r="L2464">
        <f t="shared" si="170"/>
        <v>0</v>
      </c>
      <c r="M2464">
        <f t="shared" si="171"/>
        <v>0</v>
      </c>
    </row>
    <row r="2465" spans="9:13" x14ac:dyDescent="0.25">
      <c r="I2465">
        <f t="shared" si="169"/>
        <v>2500</v>
      </c>
      <c r="J2465">
        <v>2463</v>
      </c>
      <c r="K2465">
        <f t="shared" si="168"/>
        <v>0</v>
      </c>
      <c r="L2465">
        <f t="shared" si="170"/>
        <v>0</v>
      </c>
      <c r="M2465">
        <f t="shared" si="171"/>
        <v>0</v>
      </c>
    </row>
    <row r="2466" spans="9:13" x14ac:dyDescent="0.25">
      <c r="I2466">
        <f t="shared" si="169"/>
        <v>2500</v>
      </c>
      <c r="J2466">
        <v>2464</v>
      </c>
      <c r="K2466">
        <f t="shared" si="168"/>
        <v>0</v>
      </c>
      <c r="L2466">
        <f t="shared" si="170"/>
        <v>0</v>
      </c>
      <c r="M2466">
        <f t="shared" si="171"/>
        <v>0</v>
      </c>
    </row>
    <row r="2467" spans="9:13" x14ac:dyDescent="0.25">
      <c r="I2467">
        <f t="shared" si="169"/>
        <v>2500</v>
      </c>
      <c r="J2467">
        <v>2465</v>
      </c>
      <c r="K2467">
        <f t="shared" si="168"/>
        <v>0</v>
      </c>
      <c r="L2467">
        <f t="shared" si="170"/>
        <v>0</v>
      </c>
      <c r="M2467">
        <f t="shared" si="171"/>
        <v>0</v>
      </c>
    </row>
    <row r="2468" spans="9:13" x14ac:dyDescent="0.25">
      <c r="I2468">
        <f t="shared" si="169"/>
        <v>2500</v>
      </c>
      <c r="J2468">
        <v>2466</v>
      </c>
      <c r="K2468">
        <f t="shared" si="168"/>
        <v>0</v>
      </c>
      <c r="L2468">
        <f t="shared" si="170"/>
        <v>0</v>
      </c>
      <c r="M2468">
        <f t="shared" si="171"/>
        <v>0</v>
      </c>
    </row>
    <row r="2469" spans="9:13" x14ac:dyDescent="0.25">
      <c r="I2469">
        <f t="shared" si="169"/>
        <v>2500</v>
      </c>
      <c r="J2469">
        <v>2467</v>
      </c>
      <c r="K2469">
        <f t="shared" si="168"/>
        <v>0</v>
      </c>
      <c r="L2469">
        <f t="shared" si="170"/>
        <v>0</v>
      </c>
      <c r="M2469">
        <f t="shared" si="171"/>
        <v>0</v>
      </c>
    </row>
    <row r="2470" spans="9:13" x14ac:dyDescent="0.25">
      <c r="I2470">
        <f t="shared" si="169"/>
        <v>2500</v>
      </c>
      <c r="J2470">
        <v>2468</v>
      </c>
      <c r="K2470">
        <f t="shared" si="168"/>
        <v>0</v>
      </c>
      <c r="L2470">
        <f t="shared" si="170"/>
        <v>0</v>
      </c>
      <c r="M2470">
        <f t="shared" si="171"/>
        <v>0</v>
      </c>
    </row>
    <row r="2471" spans="9:13" x14ac:dyDescent="0.25">
      <c r="I2471">
        <f t="shared" si="169"/>
        <v>2500</v>
      </c>
      <c r="J2471">
        <v>2469</v>
      </c>
      <c r="K2471">
        <f t="shared" si="168"/>
        <v>0</v>
      </c>
      <c r="L2471">
        <f t="shared" si="170"/>
        <v>0</v>
      </c>
      <c r="M2471">
        <f t="shared" si="171"/>
        <v>0</v>
      </c>
    </row>
    <row r="2472" spans="9:13" x14ac:dyDescent="0.25">
      <c r="I2472">
        <f t="shared" si="169"/>
        <v>2500</v>
      </c>
      <c r="J2472">
        <v>2470</v>
      </c>
      <c r="K2472">
        <f t="shared" si="168"/>
        <v>0</v>
      </c>
      <c r="L2472">
        <f t="shared" si="170"/>
        <v>0</v>
      </c>
      <c r="M2472">
        <f t="shared" si="171"/>
        <v>0</v>
      </c>
    </row>
    <row r="2473" spans="9:13" x14ac:dyDescent="0.25">
      <c r="I2473">
        <f t="shared" si="169"/>
        <v>2500</v>
      </c>
      <c r="J2473">
        <v>2471</v>
      </c>
      <c r="K2473">
        <f t="shared" si="168"/>
        <v>0</v>
      </c>
      <c r="L2473">
        <f t="shared" si="170"/>
        <v>0</v>
      </c>
      <c r="M2473">
        <f t="shared" si="171"/>
        <v>0</v>
      </c>
    </row>
    <row r="2474" spans="9:13" x14ac:dyDescent="0.25">
      <c r="I2474">
        <f t="shared" si="169"/>
        <v>2500</v>
      </c>
      <c r="J2474">
        <v>2472</v>
      </c>
      <c r="K2474">
        <f t="shared" si="168"/>
        <v>0</v>
      </c>
      <c r="L2474">
        <f t="shared" si="170"/>
        <v>0</v>
      </c>
      <c r="M2474">
        <f t="shared" si="171"/>
        <v>0</v>
      </c>
    </row>
    <row r="2475" spans="9:13" x14ac:dyDescent="0.25">
      <c r="I2475">
        <f t="shared" si="169"/>
        <v>2500</v>
      </c>
      <c r="J2475">
        <v>2473</v>
      </c>
      <c r="K2475">
        <f t="shared" si="168"/>
        <v>0</v>
      </c>
      <c r="L2475">
        <f t="shared" si="170"/>
        <v>0</v>
      </c>
      <c r="M2475">
        <f t="shared" si="171"/>
        <v>0</v>
      </c>
    </row>
    <row r="2476" spans="9:13" x14ac:dyDescent="0.25">
      <c r="I2476">
        <f t="shared" si="169"/>
        <v>2500</v>
      </c>
      <c r="J2476">
        <v>2474</v>
      </c>
      <c r="K2476">
        <f t="shared" si="168"/>
        <v>0</v>
      </c>
      <c r="L2476">
        <f t="shared" si="170"/>
        <v>0</v>
      </c>
      <c r="M2476">
        <f t="shared" si="171"/>
        <v>0</v>
      </c>
    </row>
    <row r="2477" spans="9:13" x14ac:dyDescent="0.25">
      <c r="I2477">
        <f t="shared" si="169"/>
        <v>2500</v>
      </c>
      <c r="J2477">
        <v>2475</v>
      </c>
      <c r="K2477">
        <f t="shared" si="168"/>
        <v>0</v>
      </c>
      <c r="L2477">
        <f t="shared" si="170"/>
        <v>0</v>
      </c>
      <c r="M2477">
        <f t="shared" si="171"/>
        <v>0</v>
      </c>
    </row>
    <row r="2478" spans="9:13" x14ac:dyDescent="0.25">
      <c r="I2478">
        <f t="shared" si="169"/>
        <v>2500</v>
      </c>
      <c r="J2478">
        <v>2476</v>
      </c>
      <c r="K2478">
        <f t="shared" si="168"/>
        <v>0</v>
      </c>
      <c r="L2478">
        <f t="shared" si="170"/>
        <v>0</v>
      </c>
      <c r="M2478">
        <f t="shared" si="171"/>
        <v>0</v>
      </c>
    </row>
    <row r="2479" spans="9:13" x14ac:dyDescent="0.25">
      <c r="I2479">
        <f t="shared" si="169"/>
        <v>2500</v>
      </c>
      <c r="J2479">
        <v>2477</v>
      </c>
      <c r="K2479">
        <f t="shared" si="168"/>
        <v>0</v>
      </c>
      <c r="L2479">
        <f t="shared" si="170"/>
        <v>0</v>
      </c>
      <c r="M2479">
        <f t="shared" si="171"/>
        <v>0</v>
      </c>
    </row>
    <row r="2480" spans="9:13" x14ac:dyDescent="0.25">
      <c r="I2480">
        <f t="shared" si="169"/>
        <v>2500</v>
      </c>
      <c r="J2480">
        <v>2478</v>
      </c>
      <c r="K2480">
        <f t="shared" si="168"/>
        <v>0</v>
      </c>
      <c r="L2480">
        <f t="shared" si="170"/>
        <v>0</v>
      </c>
      <c r="M2480">
        <f t="shared" si="171"/>
        <v>0</v>
      </c>
    </row>
    <row r="2481" spans="9:13" x14ac:dyDescent="0.25">
      <c r="I2481">
        <f t="shared" si="169"/>
        <v>2500</v>
      </c>
      <c r="J2481">
        <v>2479</v>
      </c>
      <c r="K2481">
        <f t="shared" si="168"/>
        <v>0</v>
      </c>
      <c r="L2481">
        <f t="shared" si="170"/>
        <v>0</v>
      </c>
      <c r="M2481">
        <f t="shared" si="171"/>
        <v>0</v>
      </c>
    </row>
    <row r="2482" spans="9:13" x14ac:dyDescent="0.25">
      <c r="I2482">
        <f t="shared" si="169"/>
        <v>2500</v>
      </c>
      <c r="J2482">
        <v>2480</v>
      </c>
      <c r="K2482">
        <f t="shared" si="168"/>
        <v>0</v>
      </c>
      <c r="L2482">
        <f t="shared" si="170"/>
        <v>0</v>
      </c>
      <c r="M2482">
        <f t="shared" si="171"/>
        <v>0</v>
      </c>
    </row>
    <row r="2483" spans="9:13" x14ac:dyDescent="0.25">
      <c r="I2483">
        <f t="shared" si="169"/>
        <v>2500</v>
      </c>
      <c r="J2483">
        <v>2481</v>
      </c>
      <c r="K2483">
        <f t="shared" si="168"/>
        <v>0</v>
      </c>
      <c r="L2483">
        <f t="shared" si="170"/>
        <v>0</v>
      </c>
      <c r="M2483">
        <f t="shared" si="171"/>
        <v>0</v>
      </c>
    </row>
    <row r="2484" spans="9:13" x14ac:dyDescent="0.25">
      <c r="I2484">
        <f t="shared" si="169"/>
        <v>2500</v>
      </c>
      <c r="J2484">
        <v>2482</v>
      </c>
      <c r="K2484">
        <f t="shared" si="168"/>
        <v>0</v>
      </c>
      <c r="L2484">
        <f t="shared" si="170"/>
        <v>0</v>
      </c>
      <c r="M2484">
        <f t="shared" si="171"/>
        <v>0</v>
      </c>
    </row>
    <row r="2485" spans="9:13" x14ac:dyDescent="0.25">
      <c r="I2485">
        <f t="shared" si="169"/>
        <v>2500</v>
      </c>
      <c r="J2485">
        <v>2483</v>
      </c>
      <c r="K2485">
        <f t="shared" si="168"/>
        <v>0</v>
      </c>
      <c r="L2485">
        <f t="shared" si="170"/>
        <v>0</v>
      </c>
      <c r="M2485">
        <f t="shared" si="171"/>
        <v>0</v>
      </c>
    </row>
    <row r="2486" spans="9:13" x14ac:dyDescent="0.25">
      <c r="I2486">
        <f t="shared" si="169"/>
        <v>2500</v>
      </c>
      <c r="J2486">
        <v>2484</v>
      </c>
      <c r="K2486">
        <f t="shared" si="168"/>
        <v>0</v>
      </c>
      <c r="L2486">
        <f t="shared" si="170"/>
        <v>0</v>
      </c>
      <c r="M2486">
        <f t="shared" si="171"/>
        <v>0</v>
      </c>
    </row>
    <row r="2487" spans="9:13" x14ac:dyDescent="0.25">
      <c r="I2487">
        <f t="shared" si="169"/>
        <v>2500</v>
      </c>
      <c r="J2487">
        <v>2485</v>
      </c>
      <c r="K2487">
        <f t="shared" si="168"/>
        <v>0</v>
      </c>
      <c r="L2487">
        <f t="shared" si="170"/>
        <v>0</v>
      </c>
      <c r="M2487">
        <f t="shared" si="171"/>
        <v>0</v>
      </c>
    </row>
    <row r="2488" spans="9:13" x14ac:dyDescent="0.25">
      <c r="I2488">
        <f t="shared" si="169"/>
        <v>2500</v>
      </c>
      <c r="J2488">
        <v>2486</v>
      </c>
      <c r="K2488">
        <f t="shared" si="168"/>
        <v>0</v>
      </c>
      <c r="L2488">
        <f t="shared" si="170"/>
        <v>0</v>
      </c>
      <c r="M2488">
        <f t="shared" si="171"/>
        <v>0</v>
      </c>
    </row>
    <row r="2489" spans="9:13" x14ac:dyDescent="0.25">
      <c r="I2489">
        <f t="shared" si="169"/>
        <v>2500</v>
      </c>
      <c r="J2489">
        <v>2487</v>
      </c>
      <c r="K2489">
        <f t="shared" si="168"/>
        <v>0</v>
      </c>
      <c r="L2489">
        <f t="shared" si="170"/>
        <v>0</v>
      </c>
      <c r="M2489">
        <f t="shared" si="171"/>
        <v>0</v>
      </c>
    </row>
    <row r="2490" spans="9:13" x14ac:dyDescent="0.25">
      <c r="I2490">
        <f t="shared" si="169"/>
        <v>2500</v>
      </c>
      <c r="J2490">
        <v>2488</v>
      </c>
      <c r="K2490">
        <f t="shared" si="168"/>
        <v>0</v>
      </c>
      <c r="L2490">
        <f t="shared" si="170"/>
        <v>0</v>
      </c>
      <c r="M2490">
        <f t="shared" si="171"/>
        <v>0</v>
      </c>
    </row>
    <row r="2491" spans="9:13" x14ac:dyDescent="0.25">
      <c r="I2491">
        <f t="shared" si="169"/>
        <v>2500</v>
      </c>
      <c r="J2491">
        <v>2489</v>
      </c>
      <c r="K2491">
        <f t="shared" si="168"/>
        <v>0</v>
      </c>
      <c r="L2491">
        <f t="shared" si="170"/>
        <v>0</v>
      </c>
      <c r="M2491">
        <f t="shared" si="171"/>
        <v>0</v>
      </c>
    </row>
    <row r="2492" spans="9:13" x14ac:dyDescent="0.25">
      <c r="I2492">
        <f t="shared" si="169"/>
        <v>2500</v>
      </c>
      <c r="J2492">
        <v>2490</v>
      </c>
      <c r="K2492">
        <f t="shared" si="168"/>
        <v>0</v>
      </c>
      <c r="L2492">
        <f t="shared" si="170"/>
        <v>0</v>
      </c>
      <c r="M2492">
        <f t="shared" si="171"/>
        <v>0</v>
      </c>
    </row>
    <row r="2493" spans="9:13" x14ac:dyDescent="0.25">
      <c r="I2493">
        <f t="shared" si="169"/>
        <v>2500</v>
      </c>
      <c r="J2493">
        <v>2491</v>
      </c>
      <c r="K2493">
        <f t="shared" ref="K2493:K2556" si="172">IF(I2493+J2493&gt;(G$2-(G$2*G$3*G$4/100/100))/2, (1-(_xlfn.HYPGEOM.DIST((I2493+J2493-1), (G$2-(G$2*G$3*G$4/100/100)), G$2/2, G$2, TRUE))),_xlfn.HYPGEOM.DIST(I2493+J2493, (G$2-(G$2*G$3*G$4/100/100)), G$2/2, G$2, TRUE))</f>
        <v>0</v>
      </c>
      <c r="L2493">
        <f t="shared" si="170"/>
        <v>0</v>
      </c>
      <c r="M2493">
        <f t="shared" si="171"/>
        <v>0</v>
      </c>
    </row>
    <row r="2494" spans="9:13" x14ac:dyDescent="0.25">
      <c r="I2494">
        <f t="shared" si="169"/>
        <v>2500</v>
      </c>
      <c r="J2494">
        <v>2492</v>
      </c>
      <c r="K2494">
        <f t="shared" si="172"/>
        <v>0</v>
      </c>
      <c r="L2494">
        <f t="shared" si="170"/>
        <v>0</v>
      </c>
      <c r="M2494">
        <f t="shared" si="171"/>
        <v>0</v>
      </c>
    </row>
    <row r="2495" spans="9:13" x14ac:dyDescent="0.25">
      <c r="I2495">
        <f t="shared" si="169"/>
        <v>2500</v>
      </c>
      <c r="J2495">
        <v>2493</v>
      </c>
      <c r="K2495">
        <f t="shared" si="172"/>
        <v>0</v>
      </c>
      <c r="L2495">
        <f t="shared" si="170"/>
        <v>0</v>
      </c>
      <c r="M2495">
        <f t="shared" si="171"/>
        <v>0</v>
      </c>
    </row>
    <row r="2496" spans="9:13" x14ac:dyDescent="0.25">
      <c r="I2496">
        <f t="shared" si="169"/>
        <v>2500</v>
      </c>
      <c r="J2496">
        <v>2494</v>
      </c>
      <c r="K2496">
        <f t="shared" si="172"/>
        <v>0</v>
      </c>
      <c r="L2496">
        <f t="shared" si="170"/>
        <v>0</v>
      </c>
      <c r="M2496">
        <f t="shared" si="171"/>
        <v>0</v>
      </c>
    </row>
    <row r="2497" spans="9:13" x14ac:dyDescent="0.25">
      <c r="I2497">
        <f t="shared" si="169"/>
        <v>2500</v>
      </c>
      <c r="J2497">
        <v>2495</v>
      </c>
      <c r="K2497">
        <f t="shared" si="172"/>
        <v>0</v>
      </c>
      <c r="L2497">
        <f t="shared" si="170"/>
        <v>0</v>
      </c>
      <c r="M2497">
        <f t="shared" si="171"/>
        <v>0</v>
      </c>
    </row>
    <row r="2498" spans="9:13" x14ac:dyDescent="0.25">
      <c r="I2498">
        <f t="shared" si="169"/>
        <v>2500</v>
      </c>
      <c r="J2498">
        <v>2496</v>
      </c>
      <c r="K2498">
        <f t="shared" si="172"/>
        <v>0</v>
      </c>
      <c r="L2498">
        <f t="shared" si="170"/>
        <v>0</v>
      </c>
      <c r="M2498">
        <f t="shared" si="171"/>
        <v>0</v>
      </c>
    </row>
    <row r="2499" spans="9:13" x14ac:dyDescent="0.25">
      <c r="I2499">
        <f t="shared" si="169"/>
        <v>2500</v>
      </c>
      <c r="J2499">
        <v>2497</v>
      </c>
      <c r="K2499">
        <f t="shared" si="172"/>
        <v>0</v>
      </c>
      <c r="L2499">
        <f t="shared" si="170"/>
        <v>0</v>
      </c>
      <c r="M2499">
        <f t="shared" si="171"/>
        <v>0</v>
      </c>
    </row>
    <row r="2500" spans="9:13" x14ac:dyDescent="0.25">
      <c r="I2500">
        <f t="shared" ref="I2500:I2563" si="173">G$5</f>
        <v>2500</v>
      </c>
      <c r="J2500">
        <v>2498</v>
      </c>
      <c r="K2500">
        <f t="shared" si="172"/>
        <v>0</v>
      </c>
      <c r="L2500">
        <f t="shared" ref="L2500:L2563" si="174">_xlfn.HYPGEOM.DIST(J2500,  (G$2-0.5*G$2)*0.5, G$2/2-I2500,(G$2-0.5*G$2), FALSE)</f>
        <v>0</v>
      </c>
      <c r="M2500">
        <f t="shared" ref="M2500:M2563" si="175">K2500*L2500</f>
        <v>0</v>
      </c>
    </row>
    <row r="2501" spans="9:13" x14ac:dyDescent="0.25">
      <c r="I2501">
        <f t="shared" si="173"/>
        <v>2500</v>
      </c>
      <c r="J2501">
        <v>2499</v>
      </c>
      <c r="K2501">
        <f t="shared" si="172"/>
        <v>0</v>
      </c>
      <c r="L2501">
        <f t="shared" si="174"/>
        <v>0</v>
      </c>
      <c r="M2501">
        <f t="shared" si="175"/>
        <v>0</v>
      </c>
    </row>
    <row r="2502" spans="9:13" x14ac:dyDescent="0.25">
      <c r="I2502">
        <f t="shared" si="173"/>
        <v>2500</v>
      </c>
      <c r="J2502">
        <v>2500</v>
      </c>
      <c r="K2502">
        <f t="shared" si="172"/>
        <v>0</v>
      </c>
      <c r="L2502">
        <f t="shared" si="174"/>
        <v>0</v>
      </c>
      <c r="M2502">
        <f t="shared" si="175"/>
        <v>0</v>
      </c>
    </row>
    <row r="2503" spans="9:13" x14ac:dyDescent="0.25">
      <c r="I2503">
        <f t="shared" si="173"/>
        <v>2500</v>
      </c>
      <c r="J2503">
        <v>2501</v>
      </c>
      <c r="K2503">
        <f t="shared" si="172"/>
        <v>0</v>
      </c>
      <c r="L2503">
        <f t="shared" si="174"/>
        <v>0</v>
      </c>
      <c r="M2503">
        <f t="shared" si="175"/>
        <v>0</v>
      </c>
    </row>
    <row r="2504" spans="9:13" x14ac:dyDescent="0.25">
      <c r="I2504">
        <f t="shared" si="173"/>
        <v>2500</v>
      </c>
      <c r="J2504">
        <v>2502</v>
      </c>
      <c r="K2504">
        <f t="shared" si="172"/>
        <v>0</v>
      </c>
      <c r="L2504">
        <f t="shared" si="174"/>
        <v>0</v>
      </c>
      <c r="M2504">
        <f t="shared" si="175"/>
        <v>0</v>
      </c>
    </row>
    <row r="2505" spans="9:13" x14ac:dyDescent="0.25">
      <c r="I2505">
        <f t="shared" si="173"/>
        <v>2500</v>
      </c>
      <c r="J2505">
        <v>2503</v>
      </c>
      <c r="K2505">
        <f t="shared" si="172"/>
        <v>0</v>
      </c>
      <c r="L2505">
        <f t="shared" si="174"/>
        <v>0</v>
      </c>
      <c r="M2505">
        <f t="shared" si="175"/>
        <v>0</v>
      </c>
    </row>
    <row r="2506" spans="9:13" x14ac:dyDescent="0.25">
      <c r="I2506">
        <f t="shared" si="173"/>
        <v>2500</v>
      </c>
      <c r="J2506">
        <v>2504</v>
      </c>
      <c r="K2506">
        <f t="shared" si="172"/>
        <v>0</v>
      </c>
      <c r="L2506">
        <f t="shared" si="174"/>
        <v>0</v>
      </c>
      <c r="M2506">
        <f t="shared" si="175"/>
        <v>0</v>
      </c>
    </row>
    <row r="2507" spans="9:13" x14ac:dyDescent="0.25">
      <c r="I2507">
        <f t="shared" si="173"/>
        <v>2500</v>
      </c>
      <c r="J2507">
        <v>2505</v>
      </c>
      <c r="K2507">
        <f t="shared" si="172"/>
        <v>0</v>
      </c>
      <c r="L2507">
        <f t="shared" si="174"/>
        <v>0</v>
      </c>
      <c r="M2507">
        <f t="shared" si="175"/>
        <v>0</v>
      </c>
    </row>
    <row r="2508" spans="9:13" x14ac:dyDescent="0.25">
      <c r="I2508">
        <f t="shared" si="173"/>
        <v>2500</v>
      </c>
      <c r="J2508">
        <v>2506</v>
      </c>
      <c r="K2508">
        <f t="shared" si="172"/>
        <v>0</v>
      </c>
      <c r="L2508">
        <f t="shared" si="174"/>
        <v>0</v>
      </c>
      <c r="M2508">
        <f t="shared" si="175"/>
        <v>0</v>
      </c>
    </row>
    <row r="2509" spans="9:13" x14ac:dyDescent="0.25">
      <c r="I2509">
        <f t="shared" si="173"/>
        <v>2500</v>
      </c>
      <c r="J2509">
        <v>2507</v>
      </c>
      <c r="K2509">
        <f t="shared" si="172"/>
        <v>0</v>
      </c>
      <c r="L2509">
        <f t="shared" si="174"/>
        <v>0</v>
      </c>
      <c r="M2509">
        <f t="shared" si="175"/>
        <v>0</v>
      </c>
    </row>
    <row r="2510" spans="9:13" x14ac:dyDescent="0.25">
      <c r="I2510">
        <f t="shared" si="173"/>
        <v>2500</v>
      </c>
      <c r="J2510">
        <v>2508</v>
      </c>
      <c r="K2510">
        <f t="shared" si="172"/>
        <v>0</v>
      </c>
      <c r="L2510">
        <f t="shared" si="174"/>
        <v>0</v>
      </c>
      <c r="M2510">
        <f t="shared" si="175"/>
        <v>0</v>
      </c>
    </row>
    <row r="2511" spans="9:13" x14ac:dyDescent="0.25">
      <c r="I2511">
        <f t="shared" si="173"/>
        <v>2500</v>
      </c>
      <c r="J2511">
        <v>2509</v>
      </c>
      <c r="K2511">
        <f t="shared" si="172"/>
        <v>0</v>
      </c>
      <c r="L2511">
        <f t="shared" si="174"/>
        <v>0</v>
      </c>
      <c r="M2511">
        <f t="shared" si="175"/>
        <v>0</v>
      </c>
    </row>
    <row r="2512" spans="9:13" x14ac:dyDescent="0.25">
      <c r="I2512">
        <f t="shared" si="173"/>
        <v>2500</v>
      </c>
      <c r="J2512">
        <v>2510</v>
      </c>
      <c r="K2512">
        <f t="shared" si="172"/>
        <v>0</v>
      </c>
      <c r="L2512">
        <f t="shared" si="174"/>
        <v>0</v>
      </c>
      <c r="M2512">
        <f t="shared" si="175"/>
        <v>0</v>
      </c>
    </row>
    <row r="2513" spans="9:13" x14ac:dyDescent="0.25">
      <c r="I2513">
        <f t="shared" si="173"/>
        <v>2500</v>
      </c>
      <c r="J2513">
        <v>2511</v>
      </c>
      <c r="K2513">
        <f t="shared" si="172"/>
        <v>0</v>
      </c>
      <c r="L2513">
        <f t="shared" si="174"/>
        <v>0</v>
      </c>
      <c r="M2513">
        <f t="shared" si="175"/>
        <v>0</v>
      </c>
    </row>
    <row r="2514" spans="9:13" x14ac:dyDescent="0.25">
      <c r="I2514">
        <f t="shared" si="173"/>
        <v>2500</v>
      </c>
      <c r="J2514">
        <v>2512</v>
      </c>
      <c r="K2514">
        <f t="shared" si="172"/>
        <v>0</v>
      </c>
      <c r="L2514">
        <f t="shared" si="174"/>
        <v>0</v>
      </c>
      <c r="M2514">
        <f t="shared" si="175"/>
        <v>0</v>
      </c>
    </row>
    <row r="2515" spans="9:13" x14ac:dyDescent="0.25">
      <c r="I2515">
        <f t="shared" si="173"/>
        <v>2500</v>
      </c>
      <c r="J2515">
        <v>2513</v>
      </c>
      <c r="K2515">
        <f t="shared" si="172"/>
        <v>0</v>
      </c>
      <c r="L2515">
        <f t="shared" si="174"/>
        <v>0</v>
      </c>
      <c r="M2515">
        <f t="shared" si="175"/>
        <v>0</v>
      </c>
    </row>
    <row r="2516" spans="9:13" x14ac:dyDescent="0.25">
      <c r="I2516">
        <f t="shared" si="173"/>
        <v>2500</v>
      </c>
      <c r="J2516">
        <v>2514</v>
      </c>
      <c r="K2516">
        <f t="shared" si="172"/>
        <v>0</v>
      </c>
      <c r="L2516">
        <f t="shared" si="174"/>
        <v>0</v>
      </c>
      <c r="M2516">
        <f t="shared" si="175"/>
        <v>0</v>
      </c>
    </row>
    <row r="2517" spans="9:13" x14ac:dyDescent="0.25">
      <c r="I2517">
        <f t="shared" si="173"/>
        <v>2500</v>
      </c>
      <c r="J2517">
        <v>2515</v>
      </c>
      <c r="K2517">
        <f t="shared" si="172"/>
        <v>0</v>
      </c>
      <c r="L2517">
        <f t="shared" si="174"/>
        <v>0</v>
      </c>
      <c r="M2517">
        <f t="shared" si="175"/>
        <v>0</v>
      </c>
    </row>
    <row r="2518" spans="9:13" x14ac:dyDescent="0.25">
      <c r="I2518">
        <f t="shared" si="173"/>
        <v>2500</v>
      </c>
      <c r="J2518">
        <v>2516</v>
      </c>
      <c r="K2518">
        <f t="shared" si="172"/>
        <v>0</v>
      </c>
      <c r="L2518">
        <f t="shared" si="174"/>
        <v>0</v>
      </c>
      <c r="M2518">
        <f t="shared" si="175"/>
        <v>0</v>
      </c>
    </row>
    <row r="2519" spans="9:13" x14ac:dyDescent="0.25">
      <c r="I2519">
        <f t="shared" si="173"/>
        <v>2500</v>
      </c>
      <c r="J2519">
        <v>2517</v>
      </c>
      <c r="K2519">
        <f t="shared" si="172"/>
        <v>0</v>
      </c>
      <c r="L2519">
        <f t="shared" si="174"/>
        <v>0</v>
      </c>
      <c r="M2519">
        <f t="shared" si="175"/>
        <v>0</v>
      </c>
    </row>
    <row r="2520" spans="9:13" x14ac:dyDescent="0.25">
      <c r="I2520">
        <f t="shared" si="173"/>
        <v>2500</v>
      </c>
      <c r="J2520">
        <v>2518</v>
      </c>
      <c r="K2520">
        <f t="shared" si="172"/>
        <v>0</v>
      </c>
      <c r="L2520">
        <f t="shared" si="174"/>
        <v>0</v>
      </c>
      <c r="M2520">
        <f t="shared" si="175"/>
        <v>0</v>
      </c>
    </row>
    <row r="2521" spans="9:13" x14ac:dyDescent="0.25">
      <c r="I2521">
        <f t="shared" si="173"/>
        <v>2500</v>
      </c>
      <c r="J2521">
        <v>2519</v>
      </c>
      <c r="K2521">
        <f t="shared" si="172"/>
        <v>0</v>
      </c>
      <c r="L2521">
        <f t="shared" si="174"/>
        <v>0</v>
      </c>
      <c r="M2521">
        <f t="shared" si="175"/>
        <v>0</v>
      </c>
    </row>
    <row r="2522" spans="9:13" x14ac:dyDescent="0.25">
      <c r="I2522">
        <f t="shared" si="173"/>
        <v>2500</v>
      </c>
      <c r="J2522">
        <v>2520</v>
      </c>
      <c r="K2522">
        <f t="shared" si="172"/>
        <v>0</v>
      </c>
      <c r="L2522">
        <f t="shared" si="174"/>
        <v>0</v>
      </c>
      <c r="M2522">
        <f t="shared" si="175"/>
        <v>0</v>
      </c>
    </row>
    <row r="2523" spans="9:13" x14ac:dyDescent="0.25">
      <c r="I2523">
        <f t="shared" si="173"/>
        <v>2500</v>
      </c>
      <c r="J2523">
        <v>2521</v>
      </c>
      <c r="K2523">
        <f t="shared" si="172"/>
        <v>0</v>
      </c>
      <c r="L2523">
        <f t="shared" si="174"/>
        <v>0</v>
      </c>
      <c r="M2523">
        <f t="shared" si="175"/>
        <v>0</v>
      </c>
    </row>
    <row r="2524" spans="9:13" x14ac:dyDescent="0.25">
      <c r="I2524">
        <f t="shared" si="173"/>
        <v>2500</v>
      </c>
      <c r="J2524">
        <v>2522</v>
      </c>
      <c r="K2524">
        <f t="shared" si="172"/>
        <v>0</v>
      </c>
      <c r="L2524">
        <f t="shared" si="174"/>
        <v>0</v>
      </c>
      <c r="M2524">
        <f t="shared" si="175"/>
        <v>0</v>
      </c>
    </row>
    <row r="2525" spans="9:13" x14ac:dyDescent="0.25">
      <c r="I2525">
        <f t="shared" si="173"/>
        <v>2500</v>
      </c>
      <c r="J2525">
        <v>2523</v>
      </c>
      <c r="K2525">
        <f t="shared" si="172"/>
        <v>0</v>
      </c>
      <c r="L2525">
        <f t="shared" si="174"/>
        <v>0</v>
      </c>
      <c r="M2525">
        <f t="shared" si="175"/>
        <v>0</v>
      </c>
    </row>
    <row r="2526" spans="9:13" x14ac:dyDescent="0.25">
      <c r="I2526">
        <f t="shared" si="173"/>
        <v>2500</v>
      </c>
      <c r="J2526">
        <v>2524</v>
      </c>
      <c r="K2526">
        <f t="shared" si="172"/>
        <v>0</v>
      </c>
      <c r="L2526">
        <f t="shared" si="174"/>
        <v>0</v>
      </c>
      <c r="M2526">
        <f t="shared" si="175"/>
        <v>0</v>
      </c>
    </row>
    <row r="2527" spans="9:13" x14ac:dyDescent="0.25">
      <c r="I2527">
        <f t="shared" si="173"/>
        <v>2500</v>
      </c>
      <c r="J2527">
        <v>2525</v>
      </c>
      <c r="K2527">
        <f t="shared" si="172"/>
        <v>0</v>
      </c>
      <c r="L2527">
        <f t="shared" si="174"/>
        <v>0</v>
      </c>
      <c r="M2527">
        <f t="shared" si="175"/>
        <v>0</v>
      </c>
    </row>
    <row r="2528" spans="9:13" x14ac:dyDescent="0.25">
      <c r="I2528">
        <f t="shared" si="173"/>
        <v>2500</v>
      </c>
      <c r="J2528">
        <v>2526</v>
      </c>
      <c r="K2528">
        <f t="shared" si="172"/>
        <v>0</v>
      </c>
      <c r="L2528">
        <f t="shared" si="174"/>
        <v>0</v>
      </c>
      <c r="M2528">
        <f t="shared" si="175"/>
        <v>0</v>
      </c>
    </row>
    <row r="2529" spans="9:13" x14ac:dyDescent="0.25">
      <c r="I2529">
        <f t="shared" si="173"/>
        <v>2500</v>
      </c>
      <c r="J2529">
        <v>2527</v>
      </c>
      <c r="K2529">
        <f t="shared" si="172"/>
        <v>0</v>
      </c>
      <c r="L2529">
        <f t="shared" si="174"/>
        <v>0</v>
      </c>
      <c r="M2529">
        <f t="shared" si="175"/>
        <v>0</v>
      </c>
    </row>
    <row r="2530" spans="9:13" x14ac:dyDescent="0.25">
      <c r="I2530">
        <f t="shared" si="173"/>
        <v>2500</v>
      </c>
      <c r="J2530">
        <v>2528</v>
      </c>
      <c r="K2530">
        <f t="shared" si="172"/>
        <v>0</v>
      </c>
      <c r="L2530">
        <f t="shared" si="174"/>
        <v>0</v>
      </c>
      <c r="M2530">
        <f t="shared" si="175"/>
        <v>0</v>
      </c>
    </row>
    <row r="2531" spans="9:13" x14ac:dyDescent="0.25">
      <c r="I2531">
        <f t="shared" si="173"/>
        <v>2500</v>
      </c>
      <c r="J2531">
        <v>2529</v>
      </c>
      <c r="K2531">
        <f t="shared" si="172"/>
        <v>0</v>
      </c>
      <c r="L2531">
        <f t="shared" si="174"/>
        <v>0</v>
      </c>
      <c r="M2531">
        <f t="shared" si="175"/>
        <v>0</v>
      </c>
    </row>
    <row r="2532" spans="9:13" x14ac:dyDescent="0.25">
      <c r="I2532">
        <f t="shared" si="173"/>
        <v>2500</v>
      </c>
      <c r="J2532">
        <v>2530</v>
      </c>
      <c r="K2532">
        <f t="shared" si="172"/>
        <v>0</v>
      </c>
      <c r="L2532">
        <f t="shared" si="174"/>
        <v>0</v>
      </c>
      <c r="M2532">
        <f t="shared" si="175"/>
        <v>0</v>
      </c>
    </row>
    <row r="2533" spans="9:13" x14ac:dyDescent="0.25">
      <c r="I2533">
        <f t="shared" si="173"/>
        <v>2500</v>
      </c>
      <c r="J2533">
        <v>2531</v>
      </c>
      <c r="K2533">
        <f t="shared" si="172"/>
        <v>0</v>
      </c>
      <c r="L2533">
        <f t="shared" si="174"/>
        <v>0</v>
      </c>
      <c r="M2533">
        <f t="shared" si="175"/>
        <v>0</v>
      </c>
    </row>
    <row r="2534" spans="9:13" x14ac:dyDescent="0.25">
      <c r="I2534">
        <f t="shared" si="173"/>
        <v>2500</v>
      </c>
      <c r="J2534">
        <v>2532</v>
      </c>
      <c r="K2534">
        <f t="shared" si="172"/>
        <v>0</v>
      </c>
      <c r="L2534">
        <f t="shared" si="174"/>
        <v>0</v>
      </c>
      <c r="M2534">
        <f t="shared" si="175"/>
        <v>0</v>
      </c>
    </row>
    <row r="2535" spans="9:13" x14ac:dyDescent="0.25">
      <c r="I2535">
        <f t="shared" si="173"/>
        <v>2500</v>
      </c>
      <c r="J2535">
        <v>2533</v>
      </c>
      <c r="K2535">
        <f t="shared" si="172"/>
        <v>0</v>
      </c>
      <c r="L2535">
        <f t="shared" si="174"/>
        <v>0</v>
      </c>
      <c r="M2535">
        <f t="shared" si="175"/>
        <v>0</v>
      </c>
    </row>
    <row r="2536" spans="9:13" x14ac:dyDescent="0.25">
      <c r="I2536">
        <f t="shared" si="173"/>
        <v>2500</v>
      </c>
      <c r="J2536">
        <v>2534</v>
      </c>
      <c r="K2536">
        <f t="shared" si="172"/>
        <v>0</v>
      </c>
      <c r="L2536">
        <f t="shared" si="174"/>
        <v>0</v>
      </c>
      <c r="M2536">
        <f t="shared" si="175"/>
        <v>0</v>
      </c>
    </row>
    <row r="2537" spans="9:13" x14ac:dyDescent="0.25">
      <c r="I2537">
        <f t="shared" si="173"/>
        <v>2500</v>
      </c>
      <c r="J2537">
        <v>2535</v>
      </c>
      <c r="K2537">
        <f t="shared" si="172"/>
        <v>0</v>
      </c>
      <c r="L2537">
        <f t="shared" si="174"/>
        <v>0</v>
      </c>
      <c r="M2537">
        <f t="shared" si="175"/>
        <v>0</v>
      </c>
    </row>
    <row r="2538" spans="9:13" x14ac:dyDescent="0.25">
      <c r="I2538">
        <f t="shared" si="173"/>
        <v>2500</v>
      </c>
      <c r="J2538">
        <v>2536</v>
      </c>
      <c r="K2538">
        <f t="shared" si="172"/>
        <v>0</v>
      </c>
      <c r="L2538">
        <f t="shared" si="174"/>
        <v>0</v>
      </c>
      <c r="M2538">
        <f t="shared" si="175"/>
        <v>0</v>
      </c>
    </row>
    <row r="2539" spans="9:13" x14ac:dyDescent="0.25">
      <c r="I2539">
        <f t="shared" si="173"/>
        <v>2500</v>
      </c>
      <c r="J2539">
        <v>2537</v>
      </c>
      <c r="K2539">
        <f t="shared" si="172"/>
        <v>0</v>
      </c>
      <c r="L2539">
        <f t="shared" si="174"/>
        <v>0</v>
      </c>
      <c r="M2539">
        <f t="shared" si="175"/>
        <v>0</v>
      </c>
    </row>
    <row r="2540" spans="9:13" x14ac:dyDescent="0.25">
      <c r="I2540">
        <f t="shared" si="173"/>
        <v>2500</v>
      </c>
      <c r="J2540">
        <v>2538</v>
      </c>
      <c r="K2540">
        <f t="shared" si="172"/>
        <v>0</v>
      </c>
      <c r="L2540">
        <f t="shared" si="174"/>
        <v>0</v>
      </c>
      <c r="M2540">
        <f t="shared" si="175"/>
        <v>0</v>
      </c>
    </row>
    <row r="2541" spans="9:13" x14ac:dyDescent="0.25">
      <c r="I2541">
        <f t="shared" si="173"/>
        <v>2500</v>
      </c>
      <c r="J2541">
        <v>2539</v>
      </c>
      <c r="K2541">
        <f t="shared" si="172"/>
        <v>0</v>
      </c>
      <c r="L2541">
        <f t="shared" si="174"/>
        <v>0</v>
      </c>
      <c r="M2541">
        <f t="shared" si="175"/>
        <v>0</v>
      </c>
    </row>
    <row r="2542" spans="9:13" x14ac:dyDescent="0.25">
      <c r="I2542">
        <f t="shared" si="173"/>
        <v>2500</v>
      </c>
      <c r="J2542">
        <v>2540</v>
      </c>
      <c r="K2542">
        <f t="shared" si="172"/>
        <v>0</v>
      </c>
      <c r="L2542">
        <f t="shared" si="174"/>
        <v>0</v>
      </c>
      <c r="M2542">
        <f t="shared" si="175"/>
        <v>0</v>
      </c>
    </row>
    <row r="2543" spans="9:13" x14ac:dyDescent="0.25">
      <c r="I2543">
        <f t="shared" si="173"/>
        <v>2500</v>
      </c>
      <c r="J2543">
        <v>2541</v>
      </c>
      <c r="K2543">
        <f t="shared" si="172"/>
        <v>0</v>
      </c>
      <c r="L2543">
        <f t="shared" si="174"/>
        <v>0</v>
      </c>
      <c r="M2543">
        <f t="shared" si="175"/>
        <v>0</v>
      </c>
    </row>
    <row r="2544" spans="9:13" x14ac:dyDescent="0.25">
      <c r="I2544">
        <f t="shared" si="173"/>
        <v>2500</v>
      </c>
      <c r="J2544">
        <v>2542</v>
      </c>
      <c r="K2544">
        <f t="shared" si="172"/>
        <v>0</v>
      </c>
      <c r="L2544">
        <f t="shared" si="174"/>
        <v>0</v>
      </c>
      <c r="M2544">
        <f t="shared" si="175"/>
        <v>0</v>
      </c>
    </row>
    <row r="2545" spans="9:13" x14ac:dyDescent="0.25">
      <c r="I2545">
        <f t="shared" si="173"/>
        <v>2500</v>
      </c>
      <c r="J2545">
        <v>2543</v>
      </c>
      <c r="K2545">
        <f t="shared" si="172"/>
        <v>0</v>
      </c>
      <c r="L2545">
        <f t="shared" si="174"/>
        <v>0</v>
      </c>
      <c r="M2545">
        <f t="shared" si="175"/>
        <v>0</v>
      </c>
    </row>
    <row r="2546" spans="9:13" x14ac:dyDescent="0.25">
      <c r="I2546">
        <f t="shared" si="173"/>
        <v>2500</v>
      </c>
      <c r="J2546">
        <v>2544</v>
      </c>
      <c r="K2546">
        <f t="shared" si="172"/>
        <v>0</v>
      </c>
      <c r="L2546">
        <f t="shared" si="174"/>
        <v>0</v>
      </c>
      <c r="M2546">
        <f t="shared" si="175"/>
        <v>0</v>
      </c>
    </row>
    <row r="2547" spans="9:13" x14ac:dyDescent="0.25">
      <c r="I2547">
        <f t="shared" si="173"/>
        <v>2500</v>
      </c>
      <c r="J2547">
        <v>2545</v>
      </c>
      <c r="K2547">
        <f t="shared" si="172"/>
        <v>0</v>
      </c>
      <c r="L2547">
        <f t="shared" si="174"/>
        <v>0</v>
      </c>
      <c r="M2547">
        <f t="shared" si="175"/>
        <v>0</v>
      </c>
    </row>
    <row r="2548" spans="9:13" x14ac:dyDescent="0.25">
      <c r="I2548">
        <f t="shared" si="173"/>
        <v>2500</v>
      </c>
      <c r="J2548">
        <v>2546</v>
      </c>
      <c r="K2548">
        <f t="shared" si="172"/>
        <v>0</v>
      </c>
      <c r="L2548">
        <f t="shared" si="174"/>
        <v>0</v>
      </c>
      <c r="M2548">
        <f t="shared" si="175"/>
        <v>0</v>
      </c>
    </row>
    <row r="2549" spans="9:13" x14ac:dyDescent="0.25">
      <c r="I2549">
        <f t="shared" si="173"/>
        <v>2500</v>
      </c>
      <c r="J2549">
        <v>2547</v>
      </c>
      <c r="K2549">
        <f t="shared" si="172"/>
        <v>0</v>
      </c>
      <c r="L2549">
        <f t="shared" si="174"/>
        <v>0</v>
      </c>
      <c r="M2549">
        <f t="shared" si="175"/>
        <v>0</v>
      </c>
    </row>
    <row r="2550" spans="9:13" x14ac:dyDescent="0.25">
      <c r="I2550">
        <f t="shared" si="173"/>
        <v>2500</v>
      </c>
      <c r="J2550">
        <v>2548</v>
      </c>
      <c r="K2550">
        <f t="shared" si="172"/>
        <v>0</v>
      </c>
      <c r="L2550">
        <f t="shared" si="174"/>
        <v>0</v>
      </c>
      <c r="M2550">
        <f t="shared" si="175"/>
        <v>0</v>
      </c>
    </row>
    <row r="2551" spans="9:13" x14ac:dyDescent="0.25">
      <c r="I2551">
        <f t="shared" si="173"/>
        <v>2500</v>
      </c>
      <c r="J2551">
        <v>2549</v>
      </c>
      <c r="K2551">
        <f t="shared" si="172"/>
        <v>0</v>
      </c>
      <c r="L2551">
        <f t="shared" si="174"/>
        <v>0</v>
      </c>
      <c r="M2551">
        <f t="shared" si="175"/>
        <v>0</v>
      </c>
    </row>
    <row r="2552" spans="9:13" x14ac:dyDescent="0.25">
      <c r="I2552">
        <f t="shared" si="173"/>
        <v>2500</v>
      </c>
      <c r="J2552">
        <v>2550</v>
      </c>
      <c r="K2552">
        <f t="shared" si="172"/>
        <v>0</v>
      </c>
      <c r="L2552">
        <f t="shared" si="174"/>
        <v>0</v>
      </c>
      <c r="M2552">
        <f t="shared" si="175"/>
        <v>0</v>
      </c>
    </row>
    <row r="2553" spans="9:13" x14ac:dyDescent="0.25">
      <c r="I2553">
        <f t="shared" si="173"/>
        <v>2500</v>
      </c>
      <c r="J2553">
        <v>2551</v>
      </c>
      <c r="K2553">
        <f t="shared" si="172"/>
        <v>0</v>
      </c>
      <c r="L2553">
        <f t="shared" si="174"/>
        <v>0</v>
      </c>
      <c r="M2553">
        <f t="shared" si="175"/>
        <v>0</v>
      </c>
    </row>
    <row r="2554" spans="9:13" x14ac:dyDescent="0.25">
      <c r="I2554">
        <f t="shared" si="173"/>
        <v>2500</v>
      </c>
      <c r="J2554">
        <v>2552</v>
      </c>
      <c r="K2554">
        <f t="shared" si="172"/>
        <v>0</v>
      </c>
      <c r="L2554">
        <f t="shared" si="174"/>
        <v>0</v>
      </c>
      <c r="M2554">
        <f t="shared" si="175"/>
        <v>0</v>
      </c>
    </row>
    <row r="2555" spans="9:13" x14ac:dyDescent="0.25">
      <c r="I2555">
        <f t="shared" si="173"/>
        <v>2500</v>
      </c>
      <c r="J2555">
        <v>2553</v>
      </c>
      <c r="K2555">
        <f t="shared" si="172"/>
        <v>0</v>
      </c>
      <c r="L2555">
        <f t="shared" si="174"/>
        <v>0</v>
      </c>
      <c r="M2555">
        <f t="shared" si="175"/>
        <v>0</v>
      </c>
    </row>
    <row r="2556" spans="9:13" x14ac:dyDescent="0.25">
      <c r="I2556">
        <f t="shared" si="173"/>
        <v>2500</v>
      </c>
      <c r="J2556">
        <v>2554</v>
      </c>
      <c r="K2556">
        <f t="shared" si="172"/>
        <v>0</v>
      </c>
      <c r="L2556">
        <f t="shared" si="174"/>
        <v>0</v>
      </c>
      <c r="M2556">
        <f t="shared" si="175"/>
        <v>0</v>
      </c>
    </row>
    <row r="2557" spans="9:13" x14ac:dyDescent="0.25">
      <c r="I2557">
        <f t="shared" si="173"/>
        <v>2500</v>
      </c>
      <c r="J2557">
        <v>2555</v>
      </c>
      <c r="K2557">
        <f t="shared" ref="K2557:K2620" si="176">IF(I2557+J2557&gt;(G$2-(G$2*G$3*G$4/100/100))/2, (1-(_xlfn.HYPGEOM.DIST((I2557+J2557-1), (G$2-(G$2*G$3*G$4/100/100)), G$2/2, G$2, TRUE))),_xlfn.HYPGEOM.DIST(I2557+J2557, (G$2-(G$2*G$3*G$4/100/100)), G$2/2, G$2, TRUE))</f>
        <v>0</v>
      </c>
      <c r="L2557">
        <f t="shared" si="174"/>
        <v>0</v>
      </c>
      <c r="M2557">
        <f t="shared" si="175"/>
        <v>0</v>
      </c>
    </row>
    <row r="2558" spans="9:13" x14ac:dyDescent="0.25">
      <c r="I2558">
        <f t="shared" si="173"/>
        <v>2500</v>
      </c>
      <c r="J2558">
        <v>2556</v>
      </c>
      <c r="K2558">
        <f t="shared" si="176"/>
        <v>0</v>
      </c>
      <c r="L2558">
        <f t="shared" si="174"/>
        <v>0</v>
      </c>
      <c r="M2558">
        <f t="shared" si="175"/>
        <v>0</v>
      </c>
    </row>
    <row r="2559" spans="9:13" x14ac:dyDescent="0.25">
      <c r="I2559">
        <f t="shared" si="173"/>
        <v>2500</v>
      </c>
      <c r="J2559">
        <v>2557</v>
      </c>
      <c r="K2559">
        <f t="shared" si="176"/>
        <v>0</v>
      </c>
      <c r="L2559">
        <f t="shared" si="174"/>
        <v>0</v>
      </c>
      <c r="M2559">
        <f t="shared" si="175"/>
        <v>0</v>
      </c>
    </row>
    <row r="2560" spans="9:13" x14ac:dyDescent="0.25">
      <c r="I2560">
        <f t="shared" si="173"/>
        <v>2500</v>
      </c>
      <c r="J2560">
        <v>2558</v>
      </c>
      <c r="K2560">
        <f t="shared" si="176"/>
        <v>0</v>
      </c>
      <c r="L2560">
        <f t="shared" si="174"/>
        <v>0</v>
      </c>
      <c r="M2560">
        <f t="shared" si="175"/>
        <v>0</v>
      </c>
    </row>
    <row r="2561" spans="9:13" x14ac:dyDescent="0.25">
      <c r="I2561">
        <f t="shared" si="173"/>
        <v>2500</v>
      </c>
      <c r="J2561">
        <v>2559</v>
      </c>
      <c r="K2561">
        <f t="shared" si="176"/>
        <v>0</v>
      </c>
      <c r="L2561">
        <f t="shared" si="174"/>
        <v>0</v>
      </c>
      <c r="M2561">
        <f t="shared" si="175"/>
        <v>0</v>
      </c>
    </row>
    <row r="2562" spans="9:13" x14ac:dyDescent="0.25">
      <c r="I2562">
        <f t="shared" si="173"/>
        <v>2500</v>
      </c>
      <c r="J2562">
        <v>2560</v>
      </c>
      <c r="K2562">
        <f t="shared" si="176"/>
        <v>0</v>
      </c>
      <c r="L2562">
        <f t="shared" si="174"/>
        <v>0</v>
      </c>
      <c r="M2562">
        <f t="shared" si="175"/>
        <v>0</v>
      </c>
    </row>
    <row r="2563" spans="9:13" x14ac:dyDescent="0.25">
      <c r="I2563">
        <f t="shared" si="173"/>
        <v>2500</v>
      </c>
      <c r="J2563">
        <v>2561</v>
      </c>
      <c r="K2563">
        <f t="shared" si="176"/>
        <v>0</v>
      </c>
      <c r="L2563">
        <f t="shared" si="174"/>
        <v>0</v>
      </c>
      <c r="M2563">
        <f t="shared" si="175"/>
        <v>0</v>
      </c>
    </row>
    <row r="2564" spans="9:13" x14ac:dyDescent="0.25">
      <c r="I2564">
        <f t="shared" ref="I2564:I2627" si="177">G$5</f>
        <v>2500</v>
      </c>
      <c r="J2564">
        <v>2562</v>
      </c>
      <c r="K2564">
        <f t="shared" si="176"/>
        <v>0</v>
      </c>
      <c r="L2564">
        <f t="shared" ref="L2564:L2627" si="178">_xlfn.HYPGEOM.DIST(J2564,  (G$2-0.5*G$2)*0.5, G$2/2-I2564,(G$2-0.5*G$2), FALSE)</f>
        <v>0</v>
      </c>
      <c r="M2564">
        <f t="shared" ref="M2564:M2627" si="179">K2564*L2564</f>
        <v>0</v>
      </c>
    </row>
    <row r="2565" spans="9:13" x14ac:dyDescent="0.25">
      <c r="I2565">
        <f t="shared" si="177"/>
        <v>2500</v>
      </c>
      <c r="J2565">
        <v>2563</v>
      </c>
      <c r="K2565">
        <f t="shared" si="176"/>
        <v>0</v>
      </c>
      <c r="L2565">
        <f t="shared" si="178"/>
        <v>0</v>
      </c>
      <c r="M2565">
        <f t="shared" si="179"/>
        <v>0</v>
      </c>
    </row>
    <row r="2566" spans="9:13" x14ac:dyDescent="0.25">
      <c r="I2566">
        <f t="shared" si="177"/>
        <v>2500</v>
      </c>
      <c r="J2566">
        <v>2564</v>
      </c>
      <c r="K2566">
        <f t="shared" si="176"/>
        <v>0</v>
      </c>
      <c r="L2566">
        <f t="shared" si="178"/>
        <v>0</v>
      </c>
      <c r="M2566">
        <f t="shared" si="179"/>
        <v>0</v>
      </c>
    </row>
    <row r="2567" spans="9:13" x14ac:dyDescent="0.25">
      <c r="I2567">
        <f t="shared" si="177"/>
        <v>2500</v>
      </c>
      <c r="J2567">
        <v>2565</v>
      </c>
      <c r="K2567">
        <f t="shared" si="176"/>
        <v>0</v>
      </c>
      <c r="L2567">
        <f t="shared" si="178"/>
        <v>0</v>
      </c>
      <c r="M2567">
        <f t="shared" si="179"/>
        <v>0</v>
      </c>
    </row>
    <row r="2568" spans="9:13" x14ac:dyDescent="0.25">
      <c r="I2568">
        <f t="shared" si="177"/>
        <v>2500</v>
      </c>
      <c r="J2568">
        <v>2566</v>
      </c>
      <c r="K2568">
        <f t="shared" si="176"/>
        <v>0</v>
      </c>
      <c r="L2568">
        <f t="shared" si="178"/>
        <v>0</v>
      </c>
      <c r="M2568">
        <f t="shared" si="179"/>
        <v>0</v>
      </c>
    </row>
    <row r="2569" spans="9:13" x14ac:dyDescent="0.25">
      <c r="I2569">
        <f t="shared" si="177"/>
        <v>2500</v>
      </c>
      <c r="J2569">
        <v>2567</v>
      </c>
      <c r="K2569">
        <f t="shared" si="176"/>
        <v>0</v>
      </c>
      <c r="L2569">
        <f t="shared" si="178"/>
        <v>0</v>
      </c>
      <c r="M2569">
        <f t="shared" si="179"/>
        <v>0</v>
      </c>
    </row>
    <row r="2570" spans="9:13" x14ac:dyDescent="0.25">
      <c r="I2570">
        <f t="shared" si="177"/>
        <v>2500</v>
      </c>
      <c r="J2570">
        <v>2568</v>
      </c>
      <c r="K2570">
        <f t="shared" si="176"/>
        <v>0</v>
      </c>
      <c r="L2570">
        <f t="shared" si="178"/>
        <v>0</v>
      </c>
      <c r="M2570">
        <f t="shared" si="179"/>
        <v>0</v>
      </c>
    </row>
    <row r="2571" spans="9:13" x14ac:dyDescent="0.25">
      <c r="I2571">
        <f t="shared" si="177"/>
        <v>2500</v>
      </c>
      <c r="J2571">
        <v>2569</v>
      </c>
      <c r="K2571">
        <f t="shared" si="176"/>
        <v>0</v>
      </c>
      <c r="L2571">
        <f t="shared" si="178"/>
        <v>0</v>
      </c>
      <c r="M2571">
        <f t="shared" si="179"/>
        <v>0</v>
      </c>
    </row>
    <row r="2572" spans="9:13" x14ac:dyDescent="0.25">
      <c r="I2572">
        <f t="shared" si="177"/>
        <v>2500</v>
      </c>
      <c r="J2572">
        <v>2570</v>
      </c>
      <c r="K2572">
        <f t="shared" si="176"/>
        <v>0</v>
      </c>
      <c r="L2572">
        <f t="shared" si="178"/>
        <v>0</v>
      </c>
      <c r="M2572">
        <f t="shared" si="179"/>
        <v>0</v>
      </c>
    </row>
    <row r="2573" spans="9:13" x14ac:dyDescent="0.25">
      <c r="I2573">
        <f t="shared" si="177"/>
        <v>2500</v>
      </c>
      <c r="J2573">
        <v>2571</v>
      </c>
      <c r="K2573">
        <f t="shared" si="176"/>
        <v>0</v>
      </c>
      <c r="L2573">
        <f t="shared" si="178"/>
        <v>0</v>
      </c>
      <c r="M2573">
        <f t="shared" si="179"/>
        <v>0</v>
      </c>
    </row>
    <row r="2574" spans="9:13" x14ac:dyDescent="0.25">
      <c r="I2574">
        <f t="shared" si="177"/>
        <v>2500</v>
      </c>
      <c r="J2574">
        <v>2572</v>
      </c>
      <c r="K2574">
        <f t="shared" si="176"/>
        <v>0</v>
      </c>
      <c r="L2574">
        <f t="shared" si="178"/>
        <v>0</v>
      </c>
      <c r="M2574">
        <f t="shared" si="179"/>
        <v>0</v>
      </c>
    </row>
    <row r="2575" spans="9:13" x14ac:dyDescent="0.25">
      <c r="I2575">
        <f t="shared" si="177"/>
        <v>2500</v>
      </c>
      <c r="J2575">
        <v>2573</v>
      </c>
      <c r="K2575">
        <f t="shared" si="176"/>
        <v>0</v>
      </c>
      <c r="L2575">
        <f t="shared" si="178"/>
        <v>0</v>
      </c>
      <c r="M2575">
        <f t="shared" si="179"/>
        <v>0</v>
      </c>
    </row>
    <row r="2576" spans="9:13" x14ac:dyDescent="0.25">
      <c r="I2576">
        <f t="shared" si="177"/>
        <v>2500</v>
      </c>
      <c r="J2576">
        <v>2574</v>
      </c>
      <c r="K2576">
        <f t="shared" si="176"/>
        <v>0</v>
      </c>
      <c r="L2576">
        <f t="shared" si="178"/>
        <v>0</v>
      </c>
      <c r="M2576">
        <f t="shared" si="179"/>
        <v>0</v>
      </c>
    </row>
    <row r="2577" spans="9:13" x14ac:dyDescent="0.25">
      <c r="I2577">
        <f t="shared" si="177"/>
        <v>2500</v>
      </c>
      <c r="J2577">
        <v>2575</v>
      </c>
      <c r="K2577">
        <f t="shared" si="176"/>
        <v>0</v>
      </c>
      <c r="L2577">
        <f t="shared" si="178"/>
        <v>0</v>
      </c>
      <c r="M2577">
        <f t="shared" si="179"/>
        <v>0</v>
      </c>
    </row>
    <row r="2578" spans="9:13" x14ac:dyDescent="0.25">
      <c r="I2578">
        <f t="shared" si="177"/>
        <v>2500</v>
      </c>
      <c r="J2578">
        <v>2576</v>
      </c>
      <c r="K2578">
        <f t="shared" si="176"/>
        <v>0</v>
      </c>
      <c r="L2578">
        <f t="shared" si="178"/>
        <v>0</v>
      </c>
      <c r="M2578">
        <f t="shared" si="179"/>
        <v>0</v>
      </c>
    </row>
    <row r="2579" spans="9:13" x14ac:dyDescent="0.25">
      <c r="I2579">
        <f t="shared" si="177"/>
        <v>2500</v>
      </c>
      <c r="J2579">
        <v>2577</v>
      </c>
      <c r="K2579">
        <f t="shared" si="176"/>
        <v>0</v>
      </c>
      <c r="L2579">
        <f t="shared" si="178"/>
        <v>0</v>
      </c>
      <c r="M2579">
        <f t="shared" si="179"/>
        <v>0</v>
      </c>
    </row>
    <row r="2580" spans="9:13" x14ac:dyDescent="0.25">
      <c r="I2580">
        <f t="shared" si="177"/>
        <v>2500</v>
      </c>
      <c r="J2580">
        <v>2578</v>
      </c>
      <c r="K2580">
        <f t="shared" si="176"/>
        <v>0</v>
      </c>
      <c r="L2580">
        <f t="shared" si="178"/>
        <v>0</v>
      </c>
      <c r="M2580">
        <f t="shared" si="179"/>
        <v>0</v>
      </c>
    </row>
    <row r="2581" spans="9:13" x14ac:dyDescent="0.25">
      <c r="I2581">
        <f t="shared" si="177"/>
        <v>2500</v>
      </c>
      <c r="J2581">
        <v>2579</v>
      </c>
      <c r="K2581">
        <f t="shared" si="176"/>
        <v>0</v>
      </c>
      <c r="L2581">
        <f t="shared" si="178"/>
        <v>0</v>
      </c>
      <c r="M2581">
        <f t="shared" si="179"/>
        <v>0</v>
      </c>
    </row>
    <row r="2582" spans="9:13" x14ac:dyDescent="0.25">
      <c r="I2582">
        <f t="shared" si="177"/>
        <v>2500</v>
      </c>
      <c r="J2582">
        <v>2580</v>
      </c>
      <c r="K2582">
        <f t="shared" si="176"/>
        <v>0</v>
      </c>
      <c r="L2582">
        <f t="shared" si="178"/>
        <v>0</v>
      </c>
      <c r="M2582">
        <f t="shared" si="179"/>
        <v>0</v>
      </c>
    </row>
    <row r="2583" spans="9:13" x14ac:dyDescent="0.25">
      <c r="I2583">
        <f t="shared" si="177"/>
        <v>2500</v>
      </c>
      <c r="J2583">
        <v>2581</v>
      </c>
      <c r="K2583">
        <f t="shared" si="176"/>
        <v>0</v>
      </c>
      <c r="L2583">
        <f t="shared" si="178"/>
        <v>0</v>
      </c>
      <c r="M2583">
        <f t="shared" si="179"/>
        <v>0</v>
      </c>
    </row>
    <row r="2584" spans="9:13" x14ac:dyDescent="0.25">
      <c r="I2584">
        <f t="shared" si="177"/>
        <v>2500</v>
      </c>
      <c r="J2584">
        <v>2582</v>
      </c>
      <c r="K2584">
        <f t="shared" si="176"/>
        <v>0</v>
      </c>
      <c r="L2584">
        <f t="shared" si="178"/>
        <v>0</v>
      </c>
      <c r="M2584">
        <f t="shared" si="179"/>
        <v>0</v>
      </c>
    </row>
    <row r="2585" spans="9:13" x14ac:dyDescent="0.25">
      <c r="I2585">
        <f t="shared" si="177"/>
        <v>2500</v>
      </c>
      <c r="J2585">
        <v>2583</v>
      </c>
      <c r="K2585">
        <f t="shared" si="176"/>
        <v>0</v>
      </c>
      <c r="L2585">
        <f t="shared" si="178"/>
        <v>0</v>
      </c>
      <c r="M2585">
        <f t="shared" si="179"/>
        <v>0</v>
      </c>
    </row>
    <row r="2586" spans="9:13" x14ac:dyDescent="0.25">
      <c r="I2586">
        <f t="shared" si="177"/>
        <v>2500</v>
      </c>
      <c r="J2586">
        <v>2584</v>
      </c>
      <c r="K2586">
        <f t="shared" si="176"/>
        <v>0</v>
      </c>
      <c r="L2586">
        <f t="shared" si="178"/>
        <v>0</v>
      </c>
      <c r="M2586">
        <f t="shared" si="179"/>
        <v>0</v>
      </c>
    </row>
    <row r="2587" spans="9:13" x14ac:dyDescent="0.25">
      <c r="I2587">
        <f t="shared" si="177"/>
        <v>2500</v>
      </c>
      <c r="J2587">
        <v>2585</v>
      </c>
      <c r="K2587">
        <f t="shared" si="176"/>
        <v>0</v>
      </c>
      <c r="L2587">
        <f t="shared" si="178"/>
        <v>0</v>
      </c>
      <c r="M2587">
        <f t="shared" si="179"/>
        <v>0</v>
      </c>
    </row>
    <row r="2588" spans="9:13" x14ac:dyDescent="0.25">
      <c r="I2588">
        <f t="shared" si="177"/>
        <v>2500</v>
      </c>
      <c r="J2588">
        <v>2586</v>
      </c>
      <c r="K2588">
        <f t="shared" si="176"/>
        <v>0</v>
      </c>
      <c r="L2588">
        <f t="shared" si="178"/>
        <v>0</v>
      </c>
      <c r="M2588">
        <f t="shared" si="179"/>
        <v>0</v>
      </c>
    </row>
    <row r="2589" spans="9:13" x14ac:dyDescent="0.25">
      <c r="I2589">
        <f t="shared" si="177"/>
        <v>2500</v>
      </c>
      <c r="J2589">
        <v>2587</v>
      </c>
      <c r="K2589">
        <f t="shared" si="176"/>
        <v>0</v>
      </c>
      <c r="L2589">
        <f t="shared" si="178"/>
        <v>0</v>
      </c>
      <c r="M2589">
        <f t="shared" si="179"/>
        <v>0</v>
      </c>
    </row>
    <row r="2590" spans="9:13" x14ac:dyDescent="0.25">
      <c r="I2590">
        <f t="shared" si="177"/>
        <v>2500</v>
      </c>
      <c r="J2590">
        <v>2588</v>
      </c>
      <c r="K2590">
        <f t="shared" si="176"/>
        <v>0</v>
      </c>
      <c r="L2590">
        <f t="shared" si="178"/>
        <v>0</v>
      </c>
      <c r="M2590">
        <f t="shared" si="179"/>
        <v>0</v>
      </c>
    </row>
    <row r="2591" spans="9:13" x14ac:dyDescent="0.25">
      <c r="I2591">
        <f t="shared" si="177"/>
        <v>2500</v>
      </c>
      <c r="J2591">
        <v>2589</v>
      </c>
      <c r="K2591">
        <f t="shared" si="176"/>
        <v>0</v>
      </c>
      <c r="L2591">
        <f t="shared" si="178"/>
        <v>0</v>
      </c>
      <c r="M2591">
        <f t="shared" si="179"/>
        <v>0</v>
      </c>
    </row>
    <row r="2592" spans="9:13" x14ac:dyDescent="0.25">
      <c r="I2592">
        <f t="shared" si="177"/>
        <v>2500</v>
      </c>
      <c r="J2592">
        <v>2590</v>
      </c>
      <c r="K2592">
        <f t="shared" si="176"/>
        <v>0</v>
      </c>
      <c r="L2592">
        <f t="shared" si="178"/>
        <v>0</v>
      </c>
      <c r="M2592">
        <f t="shared" si="179"/>
        <v>0</v>
      </c>
    </row>
    <row r="2593" spans="9:13" x14ac:dyDescent="0.25">
      <c r="I2593">
        <f t="shared" si="177"/>
        <v>2500</v>
      </c>
      <c r="J2593">
        <v>2591</v>
      </c>
      <c r="K2593">
        <f t="shared" si="176"/>
        <v>0</v>
      </c>
      <c r="L2593">
        <f t="shared" si="178"/>
        <v>0</v>
      </c>
      <c r="M2593">
        <f t="shared" si="179"/>
        <v>0</v>
      </c>
    </row>
    <row r="2594" spans="9:13" x14ac:dyDescent="0.25">
      <c r="I2594">
        <f t="shared" si="177"/>
        <v>2500</v>
      </c>
      <c r="J2594">
        <v>2592</v>
      </c>
      <c r="K2594">
        <f t="shared" si="176"/>
        <v>0</v>
      </c>
      <c r="L2594">
        <f t="shared" si="178"/>
        <v>0</v>
      </c>
      <c r="M2594">
        <f t="shared" si="179"/>
        <v>0</v>
      </c>
    </row>
    <row r="2595" spans="9:13" x14ac:dyDescent="0.25">
      <c r="I2595">
        <f t="shared" si="177"/>
        <v>2500</v>
      </c>
      <c r="J2595">
        <v>2593</v>
      </c>
      <c r="K2595">
        <f t="shared" si="176"/>
        <v>0</v>
      </c>
      <c r="L2595">
        <f t="shared" si="178"/>
        <v>0</v>
      </c>
      <c r="M2595">
        <f t="shared" si="179"/>
        <v>0</v>
      </c>
    </row>
    <row r="2596" spans="9:13" x14ac:dyDescent="0.25">
      <c r="I2596">
        <f t="shared" si="177"/>
        <v>2500</v>
      </c>
      <c r="J2596">
        <v>2594</v>
      </c>
      <c r="K2596">
        <f t="shared" si="176"/>
        <v>0</v>
      </c>
      <c r="L2596">
        <f t="shared" si="178"/>
        <v>0</v>
      </c>
      <c r="M2596">
        <f t="shared" si="179"/>
        <v>0</v>
      </c>
    </row>
    <row r="2597" spans="9:13" x14ac:dyDescent="0.25">
      <c r="I2597">
        <f t="shared" si="177"/>
        <v>2500</v>
      </c>
      <c r="J2597">
        <v>2595</v>
      </c>
      <c r="K2597">
        <f t="shared" si="176"/>
        <v>0</v>
      </c>
      <c r="L2597">
        <f t="shared" si="178"/>
        <v>0</v>
      </c>
      <c r="M2597">
        <f t="shared" si="179"/>
        <v>0</v>
      </c>
    </row>
    <row r="2598" spans="9:13" x14ac:dyDescent="0.25">
      <c r="I2598">
        <f t="shared" si="177"/>
        <v>2500</v>
      </c>
      <c r="J2598">
        <v>2596</v>
      </c>
      <c r="K2598">
        <f t="shared" si="176"/>
        <v>0</v>
      </c>
      <c r="L2598">
        <f t="shared" si="178"/>
        <v>0</v>
      </c>
      <c r="M2598">
        <f t="shared" si="179"/>
        <v>0</v>
      </c>
    </row>
    <row r="2599" spans="9:13" x14ac:dyDescent="0.25">
      <c r="I2599">
        <f t="shared" si="177"/>
        <v>2500</v>
      </c>
      <c r="J2599">
        <v>2597</v>
      </c>
      <c r="K2599">
        <f t="shared" si="176"/>
        <v>0</v>
      </c>
      <c r="L2599">
        <f t="shared" si="178"/>
        <v>0</v>
      </c>
      <c r="M2599">
        <f t="shared" si="179"/>
        <v>0</v>
      </c>
    </row>
    <row r="2600" spans="9:13" x14ac:dyDescent="0.25">
      <c r="I2600">
        <f t="shared" si="177"/>
        <v>2500</v>
      </c>
      <c r="J2600">
        <v>2598</v>
      </c>
      <c r="K2600">
        <f t="shared" si="176"/>
        <v>0</v>
      </c>
      <c r="L2600">
        <f t="shared" si="178"/>
        <v>0</v>
      </c>
      <c r="M2600">
        <f t="shared" si="179"/>
        <v>0</v>
      </c>
    </row>
    <row r="2601" spans="9:13" x14ac:dyDescent="0.25">
      <c r="I2601">
        <f t="shared" si="177"/>
        <v>2500</v>
      </c>
      <c r="J2601">
        <v>2599</v>
      </c>
      <c r="K2601">
        <f t="shared" si="176"/>
        <v>0</v>
      </c>
      <c r="L2601">
        <f t="shared" si="178"/>
        <v>0</v>
      </c>
      <c r="M2601">
        <f t="shared" si="179"/>
        <v>0</v>
      </c>
    </row>
    <row r="2602" spans="9:13" x14ac:dyDescent="0.25">
      <c r="I2602">
        <f t="shared" si="177"/>
        <v>2500</v>
      </c>
      <c r="J2602">
        <v>2600</v>
      </c>
      <c r="K2602">
        <f t="shared" si="176"/>
        <v>0</v>
      </c>
      <c r="L2602">
        <f t="shared" si="178"/>
        <v>0</v>
      </c>
      <c r="M2602">
        <f t="shared" si="179"/>
        <v>0</v>
      </c>
    </row>
    <row r="2603" spans="9:13" x14ac:dyDescent="0.25">
      <c r="I2603">
        <f t="shared" si="177"/>
        <v>2500</v>
      </c>
      <c r="J2603">
        <v>2601</v>
      </c>
      <c r="K2603">
        <f t="shared" si="176"/>
        <v>0</v>
      </c>
      <c r="L2603">
        <f t="shared" si="178"/>
        <v>0</v>
      </c>
      <c r="M2603">
        <f t="shared" si="179"/>
        <v>0</v>
      </c>
    </row>
    <row r="2604" spans="9:13" x14ac:dyDescent="0.25">
      <c r="I2604">
        <f t="shared" si="177"/>
        <v>2500</v>
      </c>
      <c r="J2604">
        <v>2602</v>
      </c>
      <c r="K2604">
        <f t="shared" si="176"/>
        <v>0</v>
      </c>
      <c r="L2604">
        <f t="shared" si="178"/>
        <v>0</v>
      </c>
      <c r="M2604">
        <f t="shared" si="179"/>
        <v>0</v>
      </c>
    </row>
    <row r="2605" spans="9:13" x14ac:dyDescent="0.25">
      <c r="I2605">
        <f t="shared" si="177"/>
        <v>2500</v>
      </c>
      <c r="J2605">
        <v>2603</v>
      </c>
      <c r="K2605">
        <f t="shared" si="176"/>
        <v>0</v>
      </c>
      <c r="L2605">
        <f t="shared" si="178"/>
        <v>0</v>
      </c>
      <c r="M2605">
        <f t="shared" si="179"/>
        <v>0</v>
      </c>
    </row>
    <row r="2606" spans="9:13" x14ac:dyDescent="0.25">
      <c r="I2606">
        <f t="shared" si="177"/>
        <v>2500</v>
      </c>
      <c r="J2606">
        <v>2604</v>
      </c>
      <c r="K2606">
        <f t="shared" si="176"/>
        <v>0</v>
      </c>
      <c r="L2606">
        <f t="shared" si="178"/>
        <v>0</v>
      </c>
      <c r="M2606">
        <f t="shared" si="179"/>
        <v>0</v>
      </c>
    </row>
    <row r="2607" spans="9:13" x14ac:dyDescent="0.25">
      <c r="I2607">
        <f t="shared" si="177"/>
        <v>2500</v>
      </c>
      <c r="J2607">
        <v>2605</v>
      </c>
      <c r="K2607">
        <f t="shared" si="176"/>
        <v>0</v>
      </c>
      <c r="L2607">
        <f t="shared" si="178"/>
        <v>0</v>
      </c>
      <c r="M2607">
        <f t="shared" si="179"/>
        <v>0</v>
      </c>
    </row>
    <row r="2608" spans="9:13" x14ac:dyDescent="0.25">
      <c r="I2608">
        <f t="shared" si="177"/>
        <v>2500</v>
      </c>
      <c r="J2608">
        <v>2606</v>
      </c>
      <c r="K2608">
        <f t="shared" si="176"/>
        <v>0</v>
      </c>
      <c r="L2608">
        <f t="shared" si="178"/>
        <v>0</v>
      </c>
      <c r="M2608">
        <f t="shared" si="179"/>
        <v>0</v>
      </c>
    </row>
    <row r="2609" spans="9:13" x14ac:dyDescent="0.25">
      <c r="I2609">
        <f t="shared" si="177"/>
        <v>2500</v>
      </c>
      <c r="J2609">
        <v>2607</v>
      </c>
      <c r="K2609">
        <f t="shared" si="176"/>
        <v>0</v>
      </c>
      <c r="L2609">
        <f t="shared" si="178"/>
        <v>0</v>
      </c>
      <c r="M2609">
        <f t="shared" si="179"/>
        <v>0</v>
      </c>
    </row>
    <row r="2610" spans="9:13" x14ac:dyDescent="0.25">
      <c r="I2610">
        <f t="shared" si="177"/>
        <v>2500</v>
      </c>
      <c r="J2610">
        <v>2608</v>
      </c>
      <c r="K2610">
        <f t="shared" si="176"/>
        <v>0</v>
      </c>
      <c r="L2610">
        <f t="shared" si="178"/>
        <v>0</v>
      </c>
      <c r="M2610">
        <f t="shared" si="179"/>
        <v>0</v>
      </c>
    </row>
    <row r="2611" spans="9:13" x14ac:dyDescent="0.25">
      <c r="I2611">
        <f t="shared" si="177"/>
        <v>2500</v>
      </c>
      <c r="J2611">
        <v>2609</v>
      </c>
      <c r="K2611">
        <f t="shared" si="176"/>
        <v>0</v>
      </c>
      <c r="L2611">
        <f t="shared" si="178"/>
        <v>0</v>
      </c>
      <c r="M2611">
        <f t="shared" si="179"/>
        <v>0</v>
      </c>
    </row>
    <row r="2612" spans="9:13" x14ac:dyDescent="0.25">
      <c r="I2612">
        <f t="shared" si="177"/>
        <v>2500</v>
      </c>
      <c r="J2612">
        <v>2610</v>
      </c>
      <c r="K2612">
        <f t="shared" si="176"/>
        <v>0</v>
      </c>
      <c r="L2612">
        <f t="shared" si="178"/>
        <v>0</v>
      </c>
      <c r="M2612">
        <f t="shared" si="179"/>
        <v>0</v>
      </c>
    </row>
    <row r="2613" spans="9:13" x14ac:dyDescent="0.25">
      <c r="I2613">
        <f t="shared" si="177"/>
        <v>2500</v>
      </c>
      <c r="J2613">
        <v>2611</v>
      </c>
      <c r="K2613">
        <f t="shared" si="176"/>
        <v>0</v>
      </c>
      <c r="L2613">
        <f t="shared" si="178"/>
        <v>0</v>
      </c>
      <c r="M2613">
        <f t="shared" si="179"/>
        <v>0</v>
      </c>
    </row>
    <row r="2614" spans="9:13" x14ac:dyDescent="0.25">
      <c r="I2614">
        <f t="shared" si="177"/>
        <v>2500</v>
      </c>
      <c r="J2614">
        <v>2612</v>
      </c>
      <c r="K2614">
        <f t="shared" si="176"/>
        <v>0</v>
      </c>
      <c r="L2614">
        <f t="shared" si="178"/>
        <v>0</v>
      </c>
      <c r="M2614">
        <f t="shared" si="179"/>
        <v>0</v>
      </c>
    </row>
    <row r="2615" spans="9:13" x14ac:dyDescent="0.25">
      <c r="I2615">
        <f t="shared" si="177"/>
        <v>2500</v>
      </c>
      <c r="J2615">
        <v>2613</v>
      </c>
      <c r="K2615">
        <f t="shared" si="176"/>
        <v>0</v>
      </c>
      <c r="L2615">
        <f t="shared" si="178"/>
        <v>0</v>
      </c>
      <c r="M2615">
        <f t="shared" si="179"/>
        <v>0</v>
      </c>
    </row>
    <row r="2616" spans="9:13" x14ac:dyDescent="0.25">
      <c r="I2616">
        <f t="shared" si="177"/>
        <v>2500</v>
      </c>
      <c r="J2616">
        <v>2614</v>
      </c>
      <c r="K2616">
        <f t="shared" si="176"/>
        <v>0</v>
      </c>
      <c r="L2616">
        <f t="shared" si="178"/>
        <v>0</v>
      </c>
      <c r="M2616">
        <f t="shared" si="179"/>
        <v>0</v>
      </c>
    </row>
    <row r="2617" spans="9:13" x14ac:dyDescent="0.25">
      <c r="I2617">
        <f t="shared" si="177"/>
        <v>2500</v>
      </c>
      <c r="J2617">
        <v>2615</v>
      </c>
      <c r="K2617">
        <f t="shared" si="176"/>
        <v>0</v>
      </c>
      <c r="L2617">
        <f t="shared" si="178"/>
        <v>0</v>
      </c>
      <c r="M2617">
        <f t="shared" si="179"/>
        <v>0</v>
      </c>
    </row>
    <row r="2618" spans="9:13" x14ac:dyDescent="0.25">
      <c r="I2618">
        <f t="shared" si="177"/>
        <v>2500</v>
      </c>
      <c r="J2618">
        <v>2616</v>
      </c>
      <c r="K2618">
        <f t="shared" si="176"/>
        <v>0</v>
      </c>
      <c r="L2618">
        <f t="shared" si="178"/>
        <v>0</v>
      </c>
      <c r="M2618">
        <f t="shared" si="179"/>
        <v>0</v>
      </c>
    </row>
    <row r="2619" spans="9:13" x14ac:dyDescent="0.25">
      <c r="I2619">
        <f t="shared" si="177"/>
        <v>2500</v>
      </c>
      <c r="J2619">
        <v>2617</v>
      </c>
      <c r="K2619">
        <f t="shared" si="176"/>
        <v>0</v>
      </c>
      <c r="L2619">
        <f t="shared" si="178"/>
        <v>0</v>
      </c>
      <c r="M2619">
        <f t="shared" si="179"/>
        <v>0</v>
      </c>
    </row>
    <row r="2620" spans="9:13" x14ac:dyDescent="0.25">
      <c r="I2620">
        <f t="shared" si="177"/>
        <v>2500</v>
      </c>
      <c r="J2620">
        <v>2618</v>
      </c>
      <c r="K2620">
        <f t="shared" si="176"/>
        <v>0</v>
      </c>
      <c r="L2620">
        <f t="shared" si="178"/>
        <v>0</v>
      </c>
      <c r="M2620">
        <f t="shared" si="179"/>
        <v>0</v>
      </c>
    </row>
    <row r="2621" spans="9:13" x14ac:dyDescent="0.25">
      <c r="I2621">
        <f t="shared" si="177"/>
        <v>2500</v>
      </c>
      <c r="J2621">
        <v>2619</v>
      </c>
      <c r="K2621">
        <f t="shared" ref="K2621:K2684" si="180">IF(I2621+J2621&gt;(G$2-(G$2*G$3*G$4/100/100))/2, (1-(_xlfn.HYPGEOM.DIST((I2621+J2621-1), (G$2-(G$2*G$3*G$4/100/100)), G$2/2, G$2, TRUE))),_xlfn.HYPGEOM.DIST(I2621+J2621, (G$2-(G$2*G$3*G$4/100/100)), G$2/2, G$2, TRUE))</f>
        <v>0</v>
      </c>
      <c r="L2621">
        <f t="shared" si="178"/>
        <v>0</v>
      </c>
      <c r="M2621">
        <f t="shared" si="179"/>
        <v>0</v>
      </c>
    </row>
    <row r="2622" spans="9:13" x14ac:dyDescent="0.25">
      <c r="I2622">
        <f t="shared" si="177"/>
        <v>2500</v>
      </c>
      <c r="J2622">
        <v>2620</v>
      </c>
      <c r="K2622">
        <f t="shared" si="180"/>
        <v>0</v>
      </c>
      <c r="L2622">
        <f t="shared" si="178"/>
        <v>0</v>
      </c>
      <c r="M2622">
        <f t="shared" si="179"/>
        <v>0</v>
      </c>
    </row>
    <row r="2623" spans="9:13" x14ac:dyDescent="0.25">
      <c r="I2623">
        <f t="shared" si="177"/>
        <v>2500</v>
      </c>
      <c r="J2623">
        <v>2621</v>
      </c>
      <c r="K2623">
        <f t="shared" si="180"/>
        <v>0</v>
      </c>
      <c r="L2623">
        <f t="shared" si="178"/>
        <v>0</v>
      </c>
      <c r="M2623">
        <f t="shared" si="179"/>
        <v>0</v>
      </c>
    </row>
    <row r="2624" spans="9:13" x14ac:dyDescent="0.25">
      <c r="I2624">
        <f t="shared" si="177"/>
        <v>2500</v>
      </c>
      <c r="J2624">
        <v>2622</v>
      </c>
      <c r="K2624">
        <f t="shared" si="180"/>
        <v>0</v>
      </c>
      <c r="L2624">
        <f t="shared" si="178"/>
        <v>0</v>
      </c>
      <c r="M2624">
        <f t="shared" si="179"/>
        <v>0</v>
      </c>
    </row>
    <row r="2625" spans="9:13" x14ac:dyDescent="0.25">
      <c r="I2625">
        <f t="shared" si="177"/>
        <v>2500</v>
      </c>
      <c r="J2625">
        <v>2623</v>
      </c>
      <c r="K2625">
        <f t="shared" si="180"/>
        <v>0</v>
      </c>
      <c r="L2625">
        <f t="shared" si="178"/>
        <v>0</v>
      </c>
      <c r="M2625">
        <f t="shared" si="179"/>
        <v>0</v>
      </c>
    </row>
    <row r="2626" spans="9:13" x14ac:dyDescent="0.25">
      <c r="I2626">
        <f t="shared" si="177"/>
        <v>2500</v>
      </c>
      <c r="J2626">
        <v>2624</v>
      </c>
      <c r="K2626">
        <f t="shared" si="180"/>
        <v>0</v>
      </c>
      <c r="L2626">
        <f t="shared" si="178"/>
        <v>0</v>
      </c>
      <c r="M2626">
        <f t="shared" si="179"/>
        <v>0</v>
      </c>
    </row>
    <row r="2627" spans="9:13" x14ac:dyDescent="0.25">
      <c r="I2627">
        <f t="shared" si="177"/>
        <v>2500</v>
      </c>
      <c r="J2627">
        <v>2625</v>
      </c>
      <c r="K2627">
        <f t="shared" si="180"/>
        <v>0</v>
      </c>
      <c r="L2627">
        <f t="shared" si="178"/>
        <v>0</v>
      </c>
      <c r="M2627">
        <f t="shared" si="179"/>
        <v>0</v>
      </c>
    </row>
    <row r="2628" spans="9:13" x14ac:dyDescent="0.25">
      <c r="I2628">
        <f t="shared" ref="I2628:I2691" si="181">G$5</f>
        <v>2500</v>
      </c>
      <c r="J2628">
        <v>2626</v>
      </c>
      <c r="K2628">
        <f t="shared" si="180"/>
        <v>0</v>
      </c>
      <c r="L2628">
        <f t="shared" ref="L2628:L2691" si="182">_xlfn.HYPGEOM.DIST(J2628,  (G$2-0.5*G$2)*0.5, G$2/2-I2628,(G$2-0.5*G$2), FALSE)</f>
        <v>0</v>
      </c>
      <c r="M2628">
        <f t="shared" ref="M2628:M2691" si="183">K2628*L2628</f>
        <v>0</v>
      </c>
    </row>
    <row r="2629" spans="9:13" x14ac:dyDescent="0.25">
      <c r="I2629">
        <f t="shared" si="181"/>
        <v>2500</v>
      </c>
      <c r="J2629">
        <v>2627</v>
      </c>
      <c r="K2629">
        <f t="shared" si="180"/>
        <v>0</v>
      </c>
      <c r="L2629">
        <f t="shared" si="182"/>
        <v>0</v>
      </c>
      <c r="M2629">
        <f t="shared" si="183"/>
        <v>0</v>
      </c>
    </row>
    <row r="2630" spans="9:13" x14ac:dyDescent="0.25">
      <c r="I2630">
        <f t="shared" si="181"/>
        <v>2500</v>
      </c>
      <c r="J2630">
        <v>2628</v>
      </c>
      <c r="K2630">
        <f t="shared" si="180"/>
        <v>0</v>
      </c>
      <c r="L2630">
        <f t="shared" si="182"/>
        <v>0</v>
      </c>
      <c r="M2630">
        <f t="shared" si="183"/>
        <v>0</v>
      </c>
    </row>
    <row r="2631" spans="9:13" x14ac:dyDescent="0.25">
      <c r="I2631">
        <f t="shared" si="181"/>
        <v>2500</v>
      </c>
      <c r="J2631">
        <v>2629</v>
      </c>
      <c r="K2631">
        <f t="shared" si="180"/>
        <v>0</v>
      </c>
      <c r="L2631">
        <f t="shared" si="182"/>
        <v>0</v>
      </c>
      <c r="M2631">
        <f t="shared" si="183"/>
        <v>0</v>
      </c>
    </row>
    <row r="2632" spans="9:13" x14ac:dyDescent="0.25">
      <c r="I2632">
        <f t="shared" si="181"/>
        <v>2500</v>
      </c>
      <c r="J2632">
        <v>2630</v>
      </c>
      <c r="K2632">
        <f t="shared" si="180"/>
        <v>0</v>
      </c>
      <c r="L2632">
        <f t="shared" si="182"/>
        <v>0</v>
      </c>
      <c r="M2632">
        <f t="shared" si="183"/>
        <v>0</v>
      </c>
    </row>
    <row r="2633" spans="9:13" x14ac:dyDescent="0.25">
      <c r="I2633">
        <f t="shared" si="181"/>
        <v>2500</v>
      </c>
      <c r="J2633">
        <v>2631</v>
      </c>
      <c r="K2633">
        <f t="shared" si="180"/>
        <v>0</v>
      </c>
      <c r="L2633">
        <f t="shared" si="182"/>
        <v>0</v>
      </c>
      <c r="M2633">
        <f t="shared" si="183"/>
        <v>0</v>
      </c>
    </row>
    <row r="2634" spans="9:13" x14ac:dyDescent="0.25">
      <c r="I2634">
        <f t="shared" si="181"/>
        <v>2500</v>
      </c>
      <c r="J2634">
        <v>2632</v>
      </c>
      <c r="K2634">
        <f t="shared" si="180"/>
        <v>0</v>
      </c>
      <c r="L2634">
        <f t="shared" si="182"/>
        <v>0</v>
      </c>
      <c r="M2634">
        <f t="shared" si="183"/>
        <v>0</v>
      </c>
    </row>
    <row r="2635" spans="9:13" x14ac:dyDescent="0.25">
      <c r="I2635">
        <f t="shared" si="181"/>
        <v>2500</v>
      </c>
      <c r="J2635">
        <v>2633</v>
      </c>
      <c r="K2635">
        <f t="shared" si="180"/>
        <v>0</v>
      </c>
      <c r="L2635">
        <f t="shared" si="182"/>
        <v>0</v>
      </c>
      <c r="M2635">
        <f t="shared" si="183"/>
        <v>0</v>
      </c>
    </row>
    <row r="2636" spans="9:13" x14ac:dyDescent="0.25">
      <c r="I2636">
        <f t="shared" si="181"/>
        <v>2500</v>
      </c>
      <c r="J2636">
        <v>2634</v>
      </c>
      <c r="K2636">
        <f t="shared" si="180"/>
        <v>0</v>
      </c>
      <c r="L2636">
        <f t="shared" si="182"/>
        <v>0</v>
      </c>
      <c r="M2636">
        <f t="shared" si="183"/>
        <v>0</v>
      </c>
    </row>
    <row r="2637" spans="9:13" x14ac:dyDescent="0.25">
      <c r="I2637">
        <f t="shared" si="181"/>
        <v>2500</v>
      </c>
      <c r="J2637">
        <v>2635</v>
      </c>
      <c r="K2637">
        <f t="shared" si="180"/>
        <v>0</v>
      </c>
      <c r="L2637">
        <f t="shared" si="182"/>
        <v>0</v>
      </c>
      <c r="M2637">
        <f t="shared" si="183"/>
        <v>0</v>
      </c>
    </row>
    <row r="2638" spans="9:13" x14ac:dyDescent="0.25">
      <c r="I2638">
        <f t="shared" si="181"/>
        <v>2500</v>
      </c>
      <c r="J2638">
        <v>2636</v>
      </c>
      <c r="K2638">
        <f t="shared" si="180"/>
        <v>0</v>
      </c>
      <c r="L2638">
        <f t="shared" si="182"/>
        <v>0</v>
      </c>
      <c r="M2638">
        <f t="shared" si="183"/>
        <v>0</v>
      </c>
    </row>
    <row r="2639" spans="9:13" x14ac:dyDescent="0.25">
      <c r="I2639">
        <f t="shared" si="181"/>
        <v>2500</v>
      </c>
      <c r="J2639">
        <v>2637</v>
      </c>
      <c r="K2639">
        <f t="shared" si="180"/>
        <v>0</v>
      </c>
      <c r="L2639">
        <f t="shared" si="182"/>
        <v>0</v>
      </c>
      <c r="M2639">
        <f t="shared" si="183"/>
        <v>0</v>
      </c>
    </row>
    <row r="2640" spans="9:13" x14ac:dyDescent="0.25">
      <c r="I2640">
        <f t="shared" si="181"/>
        <v>2500</v>
      </c>
      <c r="J2640">
        <v>2638</v>
      </c>
      <c r="K2640">
        <f t="shared" si="180"/>
        <v>0</v>
      </c>
      <c r="L2640">
        <f t="shared" si="182"/>
        <v>0</v>
      </c>
      <c r="M2640">
        <f t="shared" si="183"/>
        <v>0</v>
      </c>
    </row>
    <row r="2641" spans="9:13" x14ac:dyDescent="0.25">
      <c r="I2641">
        <f t="shared" si="181"/>
        <v>2500</v>
      </c>
      <c r="J2641">
        <v>2639</v>
      </c>
      <c r="K2641">
        <f t="shared" si="180"/>
        <v>0</v>
      </c>
      <c r="L2641">
        <f t="shared" si="182"/>
        <v>0</v>
      </c>
      <c r="M2641">
        <f t="shared" si="183"/>
        <v>0</v>
      </c>
    </row>
    <row r="2642" spans="9:13" x14ac:dyDescent="0.25">
      <c r="I2642">
        <f t="shared" si="181"/>
        <v>2500</v>
      </c>
      <c r="J2642">
        <v>2640</v>
      </c>
      <c r="K2642">
        <f t="shared" si="180"/>
        <v>0</v>
      </c>
      <c r="L2642">
        <f t="shared" si="182"/>
        <v>0</v>
      </c>
      <c r="M2642">
        <f t="shared" si="183"/>
        <v>0</v>
      </c>
    </row>
    <row r="2643" spans="9:13" x14ac:dyDescent="0.25">
      <c r="I2643">
        <f t="shared" si="181"/>
        <v>2500</v>
      </c>
      <c r="J2643">
        <v>2641</v>
      </c>
      <c r="K2643">
        <f t="shared" si="180"/>
        <v>0</v>
      </c>
      <c r="L2643">
        <f t="shared" si="182"/>
        <v>0</v>
      </c>
      <c r="M2643">
        <f t="shared" si="183"/>
        <v>0</v>
      </c>
    </row>
    <row r="2644" spans="9:13" x14ac:dyDescent="0.25">
      <c r="I2644">
        <f t="shared" si="181"/>
        <v>2500</v>
      </c>
      <c r="J2644">
        <v>2642</v>
      </c>
      <c r="K2644">
        <f t="shared" si="180"/>
        <v>0</v>
      </c>
      <c r="L2644">
        <f t="shared" si="182"/>
        <v>0</v>
      </c>
      <c r="M2644">
        <f t="shared" si="183"/>
        <v>0</v>
      </c>
    </row>
    <row r="2645" spans="9:13" x14ac:dyDescent="0.25">
      <c r="I2645">
        <f t="shared" si="181"/>
        <v>2500</v>
      </c>
      <c r="J2645">
        <v>2643</v>
      </c>
      <c r="K2645">
        <f t="shared" si="180"/>
        <v>0</v>
      </c>
      <c r="L2645">
        <f t="shared" si="182"/>
        <v>0</v>
      </c>
      <c r="M2645">
        <f t="shared" si="183"/>
        <v>0</v>
      </c>
    </row>
    <row r="2646" spans="9:13" x14ac:dyDescent="0.25">
      <c r="I2646">
        <f t="shared" si="181"/>
        <v>2500</v>
      </c>
      <c r="J2646">
        <v>2644</v>
      </c>
      <c r="K2646">
        <f t="shared" si="180"/>
        <v>0</v>
      </c>
      <c r="L2646">
        <f t="shared" si="182"/>
        <v>0</v>
      </c>
      <c r="M2646">
        <f t="shared" si="183"/>
        <v>0</v>
      </c>
    </row>
    <row r="2647" spans="9:13" x14ac:dyDescent="0.25">
      <c r="I2647">
        <f t="shared" si="181"/>
        <v>2500</v>
      </c>
      <c r="J2647">
        <v>2645</v>
      </c>
      <c r="K2647">
        <f t="shared" si="180"/>
        <v>0</v>
      </c>
      <c r="L2647">
        <f t="shared" si="182"/>
        <v>0</v>
      </c>
      <c r="M2647">
        <f t="shared" si="183"/>
        <v>0</v>
      </c>
    </row>
    <row r="2648" spans="9:13" x14ac:dyDescent="0.25">
      <c r="I2648">
        <f t="shared" si="181"/>
        <v>2500</v>
      </c>
      <c r="J2648">
        <v>2646</v>
      </c>
      <c r="K2648">
        <f t="shared" si="180"/>
        <v>0</v>
      </c>
      <c r="L2648">
        <f t="shared" si="182"/>
        <v>0</v>
      </c>
      <c r="M2648">
        <f t="shared" si="183"/>
        <v>0</v>
      </c>
    </row>
    <row r="2649" spans="9:13" x14ac:dyDescent="0.25">
      <c r="I2649">
        <f t="shared" si="181"/>
        <v>2500</v>
      </c>
      <c r="J2649">
        <v>2647</v>
      </c>
      <c r="K2649">
        <f t="shared" si="180"/>
        <v>0</v>
      </c>
      <c r="L2649">
        <f t="shared" si="182"/>
        <v>0</v>
      </c>
      <c r="M2649">
        <f t="shared" si="183"/>
        <v>0</v>
      </c>
    </row>
    <row r="2650" spans="9:13" x14ac:dyDescent="0.25">
      <c r="I2650">
        <f t="shared" si="181"/>
        <v>2500</v>
      </c>
      <c r="J2650">
        <v>2648</v>
      </c>
      <c r="K2650">
        <f t="shared" si="180"/>
        <v>0</v>
      </c>
      <c r="L2650">
        <f t="shared" si="182"/>
        <v>0</v>
      </c>
      <c r="M2650">
        <f t="shared" si="183"/>
        <v>0</v>
      </c>
    </row>
    <row r="2651" spans="9:13" x14ac:dyDescent="0.25">
      <c r="I2651">
        <f t="shared" si="181"/>
        <v>2500</v>
      </c>
      <c r="J2651">
        <v>2649</v>
      </c>
      <c r="K2651">
        <f t="shared" si="180"/>
        <v>0</v>
      </c>
      <c r="L2651">
        <f t="shared" si="182"/>
        <v>0</v>
      </c>
      <c r="M2651">
        <f t="shared" si="183"/>
        <v>0</v>
      </c>
    </row>
    <row r="2652" spans="9:13" x14ac:dyDescent="0.25">
      <c r="I2652">
        <f t="shared" si="181"/>
        <v>2500</v>
      </c>
      <c r="J2652">
        <v>2650</v>
      </c>
      <c r="K2652">
        <f t="shared" si="180"/>
        <v>0</v>
      </c>
      <c r="L2652">
        <f t="shared" si="182"/>
        <v>0</v>
      </c>
      <c r="M2652">
        <f t="shared" si="183"/>
        <v>0</v>
      </c>
    </row>
    <row r="2653" spans="9:13" x14ac:dyDescent="0.25">
      <c r="I2653">
        <f t="shared" si="181"/>
        <v>2500</v>
      </c>
      <c r="J2653">
        <v>2651</v>
      </c>
      <c r="K2653">
        <f t="shared" si="180"/>
        <v>0</v>
      </c>
      <c r="L2653">
        <f t="shared" si="182"/>
        <v>0</v>
      </c>
      <c r="M2653">
        <f t="shared" si="183"/>
        <v>0</v>
      </c>
    </row>
    <row r="2654" spans="9:13" x14ac:dyDescent="0.25">
      <c r="I2654">
        <f t="shared" si="181"/>
        <v>2500</v>
      </c>
      <c r="J2654">
        <v>2652</v>
      </c>
      <c r="K2654">
        <f t="shared" si="180"/>
        <v>0</v>
      </c>
      <c r="L2654">
        <f t="shared" si="182"/>
        <v>0</v>
      </c>
      <c r="M2654">
        <f t="shared" si="183"/>
        <v>0</v>
      </c>
    </row>
    <row r="2655" spans="9:13" x14ac:dyDescent="0.25">
      <c r="I2655">
        <f t="shared" si="181"/>
        <v>2500</v>
      </c>
      <c r="J2655">
        <v>2653</v>
      </c>
      <c r="K2655">
        <f t="shared" si="180"/>
        <v>0</v>
      </c>
      <c r="L2655">
        <f t="shared" si="182"/>
        <v>0</v>
      </c>
      <c r="M2655">
        <f t="shared" si="183"/>
        <v>0</v>
      </c>
    </row>
    <row r="2656" spans="9:13" x14ac:dyDescent="0.25">
      <c r="I2656">
        <f t="shared" si="181"/>
        <v>2500</v>
      </c>
      <c r="J2656">
        <v>2654</v>
      </c>
      <c r="K2656">
        <f t="shared" si="180"/>
        <v>0</v>
      </c>
      <c r="L2656">
        <f t="shared" si="182"/>
        <v>0</v>
      </c>
      <c r="M2656">
        <f t="shared" si="183"/>
        <v>0</v>
      </c>
    </row>
    <row r="2657" spans="9:13" x14ac:dyDescent="0.25">
      <c r="I2657">
        <f t="shared" si="181"/>
        <v>2500</v>
      </c>
      <c r="J2657">
        <v>2655</v>
      </c>
      <c r="K2657">
        <f t="shared" si="180"/>
        <v>0</v>
      </c>
      <c r="L2657">
        <f t="shared" si="182"/>
        <v>0</v>
      </c>
      <c r="M2657">
        <f t="shared" si="183"/>
        <v>0</v>
      </c>
    </row>
    <row r="2658" spans="9:13" x14ac:dyDescent="0.25">
      <c r="I2658">
        <f t="shared" si="181"/>
        <v>2500</v>
      </c>
      <c r="J2658">
        <v>2656</v>
      </c>
      <c r="K2658">
        <f t="shared" si="180"/>
        <v>0</v>
      </c>
      <c r="L2658">
        <f t="shared" si="182"/>
        <v>0</v>
      </c>
      <c r="M2658">
        <f t="shared" si="183"/>
        <v>0</v>
      </c>
    </row>
    <row r="2659" spans="9:13" x14ac:dyDescent="0.25">
      <c r="I2659">
        <f t="shared" si="181"/>
        <v>2500</v>
      </c>
      <c r="J2659">
        <v>2657</v>
      </c>
      <c r="K2659">
        <f t="shared" si="180"/>
        <v>0</v>
      </c>
      <c r="L2659">
        <f t="shared" si="182"/>
        <v>0</v>
      </c>
      <c r="M2659">
        <f t="shared" si="183"/>
        <v>0</v>
      </c>
    </row>
    <row r="2660" spans="9:13" x14ac:dyDescent="0.25">
      <c r="I2660">
        <f t="shared" si="181"/>
        <v>2500</v>
      </c>
      <c r="J2660">
        <v>2658</v>
      </c>
      <c r="K2660">
        <f t="shared" si="180"/>
        <v>0</v>
      </c>
      <c r="L2660">
        <f t="shared" si="182"/>
        <v>0</v>
      </c>
      <c r="M2660">
        <f t="shared" si="183"/>
        <v>0</v>
      </c>
    </row>
    <row r="2661" spans="9:13" x14ac:dyDescent="0.25">
      <c r="I2661">
        <f t="shared" si="181"/>
        <v>2500</v>
      </c>
      <c r="J2661">
        <v>2659</v>
      </c>
      <c r="K2661">
        <f t="shared" si="180"/>
        <v>0</v>
      </c>
      <c r="L2661">
        <f t="shared" si="182"/>
        <v>0</v>
      </c>
      <c r="M2661">
        <f t="shared" si="183"/>
        <v>0</v>
      </c>
    </row>
    <row r="2662" spans="9:13" x14ac:dyDescent="0.25">
      <c r="I2662">
        <f t="shared" si="181"/>
        <v>2500</v>
      </c>
      <c r="J2662">
        <v>2660</v>
      </c>
      <c r="K2662">
        <f t="shared" si="180"/>
        <v>0</v>
      </c>
      <c r="L2662">
        <f t="shared" si="182"/>
        <v>0</v>
      </c>
      <c r="M2662">
        <f t="shared" si="183"/>
        <v>0</v>
      </c>
    </row>
    <row r="2663" spans="9:13" x14ac:dyDescent="0.25">
      <c r="I2663">
        <f t="shared" si="181"/>
        <v>2500</v>
      </c>
      <c r="J2663">
        <v>2661</v>
      </c>
      <c r="K2663">
        <f t="shared" si="180"/>
        <v>0</v>
      </c>
      <c r="L2663">
        <f t="shared" si="182"/>
        <v>0</v>
      </c>
      <c r="M2663">
        <f t="shared" si="183"/>
        <v>0</v>
      </c>
    </row>
    <row r="2664" spans="9:13" x14ac:dyDescent="0.25">
      <c r="I2664">
        <f t="shared" si="181"/>
        <v>2500</v>
      </c>
      <c r="J2664">
        <v>2662</v>
      </c>
      <c r="K2664">
        <f t="shared" si="180"/>
        <v>0</v>
      </c>
      <c r="L2664">
        <f t="shared" si="182"/>
        <v>0</v>
      </c>
      <c r="M2664">
        <f t="shared" si="183"/>
        <v>0</v>
      </c>
    </row>
    <row r="2665" spans="9:13" x14ac:dyDescent="0.25">
      <c r="I2665">
        <f t="shared" si="181"/>
        <v>2500</v>
      </c>
      <c r="J2665">
        <v>2663</v>
      </c>
      <c r="K2665">
        <f t="shared" si="180"/>
        <v>0</v>
      </c>
      <c r="L2665">
        <f t="shared" si="182"/>
        <v>0</v>
      </c>
      <c r="M2665">
        <f t="shared" si="183"/>
        <v>0</v>
      </c>
    </row>
    <row r="2666" spans="9:13" x14ac:dyDescent="0.25">
      <c r="I2666">
        <f t="shared" si="181"/>
        <v>2500</v>
      </c>
      <c r="J2666">
        <v>2664</v>
      </c>
      <c r="K2666">
        <f t="shared" si="180"/>
        <v>0</v>
      </c>
      <c r="L2666">
        <f t="shared" si="182"/>
        <v>0</v>
      </c>
      <c r="M2666">
        <f t="shared" si="183"/>
        <v>0</v>
      </c>
    </row>
    <row r="2667" spans="9:13" x14ac:dyDescent="0.25">
      <c r="I2667">
        <f t="shared" si="181"/>
        <v>2500</v>
      </c>
      <c r="J2667">
        <v>2665</v>
      </c>
      <c r="K2667">
        <f t="shared" si="180"/>
        <v>0</v>
      </c>
      <c r="L2667">
        <f t="shared" si="182"/>
        <v>0</v>
      </c>
      <c r="M2667">
        <f t="shared" si="183"/>
        <v>0</v>
      </c>
    </row>
    <row r="2668" spans="9:13" x14ac:dyDescent="0.25">
      <c r="I2668">
        <f t="shared" si="181"/>
        <v>2500</v>
      </c>
      <c r="J2668">
        <v>2666</v>
      </c>
      <c r="K2668">
        <f t="shared" si="180"/>
        <v>0</v>
      </c>
      <c r="L2668">
        <f t="shared" si="182"/>
        <v>0</v>
      </c>
      <c r="M2668">
        <f t="shared" si="183"/>
        <v>0</v>
      </c>
    </row>
    <row r="2669" spans="9:13" x14ac:dyDescent="0.25">
      <c r="I2669">
        <f t="shared" si="181"/>
        <v>2500</v>
      </c>
      <c r="J2669">
        <v>2667</v>
      </c>
      <c r="K2669">
        <f t="shared" si="180"/>
        <v>0</v>
      </c>
      <c r="L2669">
        <f t="shared" si="182"/>
        <v>0</v>
      </c>
      <c r="M2669">
        <f t="shared" si="183"/>
        <v>0</v>
      </c>
    </row>
    <row r="2670" spans="9:13" x14ac:dyDescent="0.25">
      <c r="I2670">
        <f t="shared" si="181"/>
        <v>2500</v>
      </c>
      <c r="J2670">
        <v>2668</v>
      </c>
      <c r="K2670">
        <f t="shared" si="180"/>
        <v>0</v>
      </c>
      <c r="L2670">
        <f t="shared" si="182"/>
        <v>0</v>
      </c>
      <c r="M2670">
        <f t="shared" si="183"/>
        <v>0</v>
      </c>
    </row>
    <row r="2671" spans="9:13" x14ac:dyDescent="0.25">
      <c r="I2671">
        <f t="shared" si="181"/>
        <v>2500</v>
      </c>
      <c r="J2671">
        <v>2669</v>
      </c>
      <c r="K2671">
        <f t="shared" si="180"/>
        <v>0</v>
      </c>
      <c r="L2671">
        <f t="shared" si="182"/>
        <v>0</v>
      </c>
      <c r="M2671">
        <f t="shared" si="183"/>
        <v>0</v>
      </c>
    </row>
    <row r="2672" spans="9:13" x14ac:dyDescent="0.25">
      <c r="I2672">
        <f t="shared" si="181"/>
        <v>2500</v>
      </c>
      <c r="J2672">
        <v>2670</v>
      </c>
      <c r="K2672">
        <f t="shared" si="180"/>
        <v>0</v>
      </c>
      <c r="L2672">
        <f t="shared" si="182"/>
        <v>0</v>
      </c>
      <c r="M2672">
        <f t="shared" si="183"/>
        <v>0</v>
      </c>
    </row>
    <row r="2673" spans="9:13" x14ac:dyDescent="0.25">
      <c r="I2673">
        <f t="shared" si="181"/>
        <v>2500</v>
      </c>
      <c r="J2673">
        <v>2671</v>
      </c>
      <c r="K2673">
        <f t="shared" si="180"/>
        <v>0</v>
      </c>
      <c r="L2673">
        <f t="shared" si="182"/>
        <v>0</v>
      </c>
      <c r="M2673">
        <f t="shared" si="183"/>
        <v>0</v>
      </c>
    </row>
    <row r="2674" spans="9:13" x14ac:dyDescent="0.25">
      <c r="I2674">
        <f t="shared" si="181"/>
        <v>2500</v>
      </c>
      <c r="J2674">
        <v>2672</v>
      </c>
      <c r="K2674">
        <f t="shared" si="180"/>
        <v>0</v>
      </c>
      <c r="L2674">
        <f t="shared" si="182"/>
        <v>0</v>
      </c>
      <c r="M2674">
        <f t="shared" si="183"/>
        <v>0</v>
      </c>
    </row>
    <row r="2675" spans="9:13" x14ac:dyDescent="0.25">
      <c r="I2675">
        <f t="shared" si="181"/>
        <v>2500</v>
      </c>
      <c r="J2675">
        <v>2673</v>
      </c>
      <c r="K2675">
        <f t="shared" si="180"/>
        <v>0</v>
      </c>
      <c r="L2675">
        <f t="shared" si="182"/>
        <v>0</v>
      </c>
      <c r="M2675">
        <f t="shared" si="183"/>
        <v>0</v>
      </c>
    </row>
    <row r="2676" spans="9:13" x14ac:dyDescent="0.25">
      <c r="I2676">
        <f t="shared" si="181"/>
        <v>2500</v>
      </c>
      <c r="J2676">
        <v>2674</v>
      </c>
      <c r="K2676">
        <f t="shared" si="180"/>
        <v>0</v>
      </c>
      <c r="L2676">
        <f t="shared" si="182"/>
        <v>0</v>
      </c>
      <c r="M2676">
        <f t="shared" si="183"/>
        <v>0</v>
      </c>
    </row>
    <row r="2677" spans="9:13" x14ac:dyDescent="0.25">
      <c r="I2677">
        <f t="shared" si="181"/>
        <v>2500</v>
      </c>
      <c r="J2677">
        <v>2675</v>
      </c>
      <c r="K2677">
        <f t="shared" si="180"/>
        <v>0</v>
      </c>
      <c r="L2677">
        <f t="shared" si="182"/>
        <v>0</v>
      </c>
      <c r="M2677">
        <f t="shared" si="183"/>
        <v>0</v>
      </c>
    </row>
    <row r="2678" spans="9:13" x14ac:dyDescent="0.25">
      <c r="I2678">
        <f t="shared" si="181"/>
        <v>2500</v>
      </c>
      <c r="J2678">
        <v>2676</v>
      </c>
      <c r="K2678">
        <f t="shared" si="180"/>
        <v>0</v>
      </c>
      <c r="L2678">
        <f t="shared" si="182"/>
        <v>0</v>
      </c>
      <c r="M2678">
        <f t="shared" si="183"/>
        <v>0</v>
      </c>
    </row>
    <row r="2679" spans="9:13" x14ac:dyDescent="0.25">
      <c r="I2679">
        <f t="shared" si="181"/>
        <v>2500</v>
      </c>
      <c r="J2679">
        <v>2677</v>
      </c>
      <c r="K2679">
        <f t="shared" si="180"/>
        <v>0</v>
      </c>
      <c r="L2679">
        <f t="shared" si="182"/>
        <v>0</v>
      </c>
      <c r="M2679">
        <f t="shared" si="183"/>
        <v>0</v>
      </c>
    </row>
    <row r="2680" spans="9:13" x14ac:dyDescent="0.25">
      <c r="I2680">
        <f t="shared" si="181"/>
        <v>2500</v>
      </c>
      <c r="J2680">
        <v>2678</v>
      </c>
      <c r="K2680">
        <f t="shared" si="180"/>
        <v>0</v>
      </c>
      <c r="L2680">
        <f t="shared" si="182"/>
        <v>0</v>
      </c>
      <c r="M2680">
        <f t="shared" si="183"/>
        <v>0</v>
      </c>
    </row>
    <row r="2681" spans="9:13" x14ac:dyDescent="0.25">
      <c r="I2681">
        <f t="shared" si="181"/>
        <v>2500</v>
      </c>
      <c r="J2681">
        <v>2679</v>
      </c>
      <c r="K2681">
        <f t="shared" si="180"/>
        <v>0</v>
      </c>
      <c r="L2681">
        <f t="shared" si="182"/>
        <v>0</v>
      </c>
      <c r="M2681">
        <f t="shared" si="183"/>
        <v>0</v>
      </c>
    </row>
    <row r="2682" spans="9:13" x14ac:dyDescent="0.25">
      <c r="I2682">
        <f t="shared" si="181"/>
        <v>2500</v>
      </c>
      <c r="J2682">
        <v>2680</v>
      </c>
      <c r="K2682">
        <f t="shared" si="180"/>
        <v>0</v>
      </c>
      <c r="L2682">
        <f t="shared" si="182"/>
        <v>0</v>
      </c>
      <c r="M2682">
        <f t="shared" si="183"/>
        <v>0</v>
      </c>
    </row>
    <row r="2683" spans="9:13" x14ac:dyDescent="0.25">
      <c r="I2683">
        <f t="shared" si="181"/>
        <v>2500</v>
      </c>
      <c r="J2683">
        <v>2681</v>
      </c>
      <c r="K2683">
        <f t="shared" si="180"/>
        <v>0</v>
      </c>
      <c r="L2683">
        <f t="shared" si="182"/>
        <v>0</v>
      </c>
      <c r="M2683">
        <f t="shared" si="183"/>
        <v>0</v>
      </c>
    </row>
    <row r="2684" spans="9:13" x14ac:dyDescent="0.25">
      <c r="I2684">
        <f t="shared" si="181"/>
        <v>2500</v>
      </c>
      <c r="J2684">
        <v>2682</v>
      </c>
      <c r="K2684">
        <f t="shared" si="180"/>
        <v>0</v>
      </c>
      <c r="L2684">
        <f t="shared" si="182"/>
        <v>0</v>
      </c>
      <c r="M2684">
        <f t="shared" si="183"/>
        <v>0</v>
      </c>
    </row>
    <row r="2685" spans="9:13" x14ac:dyDescent="0.25">
      <c r="I2685">
        <f t="shared" si="181"/>
        <v>2500</v>
      </c>
      <c r="J2685">
        <v>2683</v>
      </c>
      <c r="K2685">
        <f t="shared" ref="K2685:K2748" si="184">IF(I2685+J2685&gt;(G$2-(G$2*G$3*G$4/100/100))/2, (1-(_xlfn.HYPGEOM.DIST((I2685+J2685-1), (G$2-(G$2*G$3*G$4/100/100)), G$2/2, G$2, TRUE))),_xlfn.HYPGEOM.DIST(I2685+J2685, (G$2-(G$2*G$3*G$4/100/100)), G$2/2, G$2, TRUE))</f>
        <v>0</v>
      </c>
      <c r="L2685">
        <f t="shared" si="182"/>
        <v>0</v>
      </c>
      <c r="M2685">
        <f t="shared" si="183"/>
        <v>0</v>
      </c>
    </row>
    <row r="2686" spans="9:13" x14ac:dyDescent="0.25">
      <c r="I2686">
        <f t="shared" si="181"/>
        <v>2500</v>
      </c>
      <c r="J2686">
        <v>2684</v>
      </c>
      <c r="K2686">
        <f t="shared" si="184"/>
        <v>0</v>
      </c>
      <c r="L2686">
        <f t="shared" si="182"/>
        <v>0</v>
      </c>
      <c r="M2686">
        <f t="shared" si="183"/>
        <v>0</v>
      </c>
    </row>
    <row r="2687" spans="9:13" x14ac:dyDescent="0.25">
      <c r="I2687">
        <f t="shared" si="181"/>
        <v>2500</v>
      </c>
      <c r="J2687">
        <v>2685</v>
      </c>
      <c r="K2687">
        <f t="shared" si="184"/>
        <v>0</v>
      </c>
      <c r="L2687">
        <f t="shared" si="182"/>
        <v>0</v>
      </c>
      <c r="M2687">
        <f t="shared" si="183"/>
        <v>0</v>
      </c>
    </row>
    <row r="2688" spans="9:13" x14ac:dyDescent="0.25">
      <c r="I2688">
        <f t="shared" si="181"/>
        <v>2500</v>
      </c>
      <c r="J2688">
        <v>2686</v>
      </c>
      <c r="K2688">
        <f t="shared" si="184"/>
        <v>0</v>
      </c>
      <c r="L2688">
        <f t="shared" si="182"/>
        <v>0</v>
      </c>
      <c r="M2688">
        <f t="shared" si="183"/>
        <v>0</v>
      </c>
    </row>
    <row r="2689" spans="9:13" x14ac:dyDescent="0.25">
      <c r="I2689">
        <f t="shared" si="181"/>
        <v>2500</v>
      </c>
      <c r="J2689">
        <v>2687</v>
      </c>
      <c r="K2689">
        <f t="shared" si="184"/>
        <v>0</v>
      </c>
      <c r="L2689">
        <f t="shared" si="182"/>
        <v>0</v>
      </c>
      <c r="M2689">
        <f t="shared" si="183"/>
        <v>0</v>
      </c>
    </row>
    <row r="2690" spans="9:13" x14ac:dyDescent="0.25">
      <c r="I2690">
        <f t="shared" si="181"/>
        <v>2500</v>
      </c>
      <c r="J2690">
        <v>2688</v>
      </c>
      <c r="K2690">
        <f t="shared" si="184"/>
        <v>0</v>
      </c>
      <c r="L2690">
        <f t="shared" si="182"/>
        <v>0</v>
      </c>
      <c r="M2690">
        <f t="shared" si="183"/>
        <v>0</v>
      </c>
    </row>
    <row r="2691" spans="9:13" x14ac:dyDescent="0.25">
      <c r="I2691">
        <f t="shared" si="181"/>
        <v>2500</v>
      </c>
      <c r="J2691">
        <v>2689</v>
      </c>
      <c r="K2691">
        <f t="shared" si="184"/>
        <v>0</v>
      </c>
      <c r="L2691">
        <f t="shared" si="182"/>
        <v>0</v>
      </c>
      <c r="M2691">
        <f t="shared" si="183"/>
        <v>0</v>
      </c>
    </row>
    <row r="2692" spans="9:13" x14ac:dyDescent="0.25">
      <c r="I2692">
        <f t="shared" ref="I2692:I2755" si="185">G$5</f>
        <v>2500</v>
      </c>
      <c r="J2692">
        <v>2690</v>
      </c>
      <c r="K2692">
        <f t="shared" si="184"/>
        <v>0</v>
      </c>
      <c r="L2692">
        <f t="shared" ref="L2692:L2755" si="186">_xlfn.HYPGEOM.DIST(J2692,  (G$2-0.5*G$2)*0.5, G$2/2-I2692,(G$2-0.5*G$2), FALSE)</f>
        <v>0</v>
      </c>
      <c r="M2692">
        <f t="shared" ref="M2692:M2755" si="187">K2692*L2692</f>
        <v>0</v>
      </c>
    </row>
    <row r="2693" spans="9:13" x14ac:dyDescent="0.25">
      <c r="I2693">
        <f t="shared" si="185"/>
        <v>2500</v>
      </c>
      <c r="J2693">
        <v>2691</v>
      </c>
      <c r="K2693">
        <f t="shared" si="184"/>
        <v>0</v>
      </c>
      <c r="L2693">
        <f t="shared" si="186"/>
        <v>0</v>
      </c>
      <c r="M2693">
        <f t="shared" si="187"/>
        <v>0</v>
      </c>
    </row>
    <row r="2694" spans="9:13" x14ac:dyDescent="0.25">
      <c r="I2694">
        <f t="shared" si="185"/>
        <v>2500</v>
      </c>
      <c r="J2694">
        <v>2692</v>
      </c>
      <c r="K2694">
        <f t="shared" si="184"/>
        <v>0</v>
      </c>
      <c r="L2694">
        <f t="shared" si="186"/>
        <v>0</v>
      </c>
      <c r="M2694">
        <f t="shared" si="187"/>
        <v>0</v>
      </c>
    </row>
    <row r="2695" spans="9:13" x14ac:dyDescent="0.25">
      <c r="I2695">
        <f t="shared" si="185"/>
        <v>2500</v>
      </c>
      <c r="J2695">
        <v>2693</v>
      </c>
      <c r="K2695">
        <f t="shared" si="184"/>
        <v>0</v>
      </c>
      <c r="L2695">
        <f t="shared" si="186"/>
        <v>0</v>
      </c>
      <c r="M2695">
        <f t="shared" si="187"/>
        <v>0</v>
      </c>
    </row>
    <row r="2696" spans="9:13" x14ac:dyDescent="0.25">
      <c r="I2696">
        <f t="shared" si="185"/>
        <v>2500</v>
      </c>
      <c r="J2696">
        <v>2694</v>
      </c>
      <c r="K2696">
        <f t="shared" si="184"/>
        <v>0</v>
      </c>
      <c r="L2696">
        <f t="shared" si="186"/>
        <v>0</v>
      </c>
      <c r="M2696">
        <f t="shared" si="187"/>
        <v>0</v>
      </c>
    </row>
    <row r="2697" spans="9:13" x14ac:dyDescent="0.25">
      <c r="I2697">
        <f t="shared" si="185"/>
        <v>2500</v>
      </c>
      <c r="J2697">
        <v>2695</v>
      </c>
      <c r="K2697">
        <f t="shared" si="184"/>
        <v>0</v>
      </c>
      <c r="L2697">
        <f t="shared" si="186"/>
        <v>0</v>
      </c>
      <c r="M2697">
        <f t="shared" si="187"/>
        <v>0</v>
      </c>
    </row>
    <row r="2698" spans="9:13" x14ac:dyDescent="0.25">
      <c r="I2698">
        <f t="shared" si="185"/>
        <v>2500</v>
      </c>
      <c r="J2698">
        <v>2696</v>
      </c>
      <c r="K2698">
        <f t="shared" si="184"/>
        <v>0</v>
      </c>
      <c r="L2698">
        <f t="shared" si="186"/>
        <v>0</v>
      </c>
      <c r="M2698">
        <f t="shared" si="187"/>
        <v>0</v>
      </c>
    </row>
    <row r="2699" spans="9:13" x14ac:dyDescent="0.25">
      <c r="I2699">
        <f t="shared" si="185"/>
        <v>2500</v>
      </c>
      <c r="J2699">
        <v>2697</v>
      </c>
      <c r="K2699">
        <f t="shared" si="184"/>
        <v>0</v>
      </c>
      <c r="L2699">
        <f t="shared" si="186"/>
        <v>0</v>
      </c>
      <c r="M2699">
        <f t="shared" si="187"/>
        <v>0</v>
      </c>
    </row>
    <row r="2700" spans="9:13" x14ac:dyDescent="0.25">
      <c r="I2700">
        <f t="shared" si="185"/>
        <v>2500</v>
      </c>
      <c r="J2700">
        <v>2698</v>
      </c>
      <c r="K2700">
        <f t="shared" si="184"/>
        <v>0</v>
      </c>
      <c r="L2700">
        <f t="shared" si="186"/>
        <v>0</v>
      </c>
      <c r="M2700">
        <f t="shared" si="187"/>
        <v>0</v>
      </c>
    </row>
    <row r="2701" spans="9:13" x14ac:dyDescent="0.25">
      <c r="I2701">
        <f t="shared" si="185"/>
        <v>2500</v>
      </c>
      <c r="J2701">
        <v>2699</v>
      </c>
      <c r="K2701">
        <f t="shared" si="184"/>
        <v>0</v>
      </c>
      <c r="L2701">
        <f t="shared" si="186"/>
        <v>0</v>
      </c>
      <c r="M2701">
        <f t="shared" si="187"/>
        <v>0</v>
      </c>
    </row>
    <row r="2702" spans="9:13" x14ac:dyDescent="0.25">
      <c r="I2702">
        <f t="shared" si="185"/>
        <v>2500</v>
      </c>
      <c r="J2702">
        <v>2700</v>
      </c>
      <c r="K2702">
        <f t="shared" si="184"/>
        <v>0</v>
      </c>
      <c r="L2702">
        <f t="shared" si="186"/>
        <v>0</v>
      </c>
      <c r="M2702">
        <f t="shared" si="187"/>
        <v>0</v>
      </c>
    </row>
    <row r="2703" spans="9:13" x14ac:dyDescent="0.25">
      <c r="I2703">
        <f t="shared" si="185"/>
        <v>2500</v>
      </c>
      <c r="J2703">
        <v>2701</v>
      </c>
      <c r="K2703">
        <f t="shared" si="184"/>
        <v>0</v>
      </c>
      <c r="L2703">
        <f t="shared" si="186"/>
        <v>0</v>
      </c>
      <c r="M2703">
        <f t="shared" si="187"/>
        <v>0</v>
      </c>
    </row>
    <row r="2704" spans="9:13" x14ac:dyDescent="0.25">
      <c r="I2704">
        <f t="shared" si="185"/>
        <v>2500</v>
      </c>
      <c r="J2704">
        <v>2702</v>
      </c>
      <c r="K2704">
        <f t="shared" si="184"/>
        <v>0</v>
      </c>
      <c r="L2704">
        <f t="shared" si="186"/>
        <v>0</v>
      </c>
      <c r="M2704">
        <f t="shared" si="187"/>
        <v>0</v>
      </c>
    </row>
    <row r="2705" spans="9:13" x14ac:dyDescent="0.25">
      <c r="I2705">
        <f t="shared" si="185"/>
        <v>2500</v>
      </c>
      <c r="J2705">
        <v>2703</v>
      </c>
      <c r="K2705">
        <f t="shared" si="184"/>
        <v>0</v>
      </c>
      <c r="L2705">
        <f t="shared" si="186"/>
        <v>0</v>
      </c>
      <c r="M2705">
        <f t="shared" si="187"/>
        <v>0</v>
      </c>
    </row>
    <row r="2706" spans="9:13" x14ac:dyDescent="0.25">
      <c r="I2706">
        <f t="shared" si="185"/>
        <v>2500</v>
      </c>
      <c r="J2706">
        <v>2704</v>
      </c>
      <c r="K2706">
        <f t="shared" si="184"/>
        <v>0</v>
      </c>
      <c r="L2706">
        <f t="shared" si="186"/>
        <v>0</v>
      </c>
      <c r="M2706">
        <f t="shared" si="187"/>
        <v>0</v>
      </c>
    </row>
    <row r="2707" spans="9:13" x14ac:dyDescent="0.25">
      <c r="I2707">
        <f t="shared" si="185"/>
        <v>2500</v>
      </c>
      <c r="J2707">
        <v>2705</v>
      </c>
      <c r="K2707">
        <f t="shared" si="184"/>
        <v>0</v>
      </c>
      <c r="L2707">
        <f t="shared" si="186"/>
        <v>0</v>
      </c>
      <c r="M2707">
        <f t="shared" si="187"/>
        <v>0</v>
      </c>
    </row>
    <row r="2708" spans="9:13" x14ac:dyDescent="0.25">
      <c r="I2708">
        <f t="shared" si="185"/>
        <v>2500</v>
      </c>
      <c r="J2708">
        <v>2706</v>
      </c>
      <c r="K2708">
        <f t="shared" si="184"/>
        <v>0</v>
      </c>
      <c r="L2708">
        <f t="shared" si="186"/>
        <v>0</v>
      </c>
      <c r="M2708">
        <f t="shared" si="187"/>
        <v>0</v>
      </c>
    </row>
    <row r="2709" spans="9:13" x14ac:dyDescent="0.25">
      <c r="I2709">
        <f t="shared" si="185"/>
        <v>2500</v>
      </c>
      <c r="J2709">
        <v>2707</v>
      </c>
      <c r="K2709">
        <f t="shared" si="184"/>
        <v>0</v>
      </c>
      <c r="L2709">
        <f t="shared" si="186"/>
        <v>0</v>
      </c>
      <c r="M2709">
        <f t="shared" si="187"/>
        <v>0</v>
      </c>
    </row>
    <row r="2710" spans="9:13" x14ac:dyDescent="0.25">
      <c r="I2710">
        <f t="shared" si="185"/>
        <v>2500</v>
      </c>
      <c r="J2710">
        <v>2708</v>
      </c>
      <c r="K2710">
        <f t="shared" si="184"/>
        <v>0</v>
      </c>
      <c r="L2710">
        <f t="shared" si="186"/>
        <v>0</v>
      </c>
      <c r="M2710">
        <f t="shared" si="187"/>
        <v>0</v>
      </c>
    </row>
    <row r="2711" spans="9:13" x14ac:dyDescent="0.25">
      <c r="I2711">
        <f t="shared" si="185"/>
        <v>2500</v>
      </c>
      <c r="J2711">
        <v>2709</v>
      </c>
      <c r="K2711">
        <f t="shared" si="184"/>
        <v>0</v>
      </c>
      <c r="L2711">
        <f t="shared" si="186"/>
        <v>0</v>
      </c>
      <c r="M2711">
        <f t="shared" si="187"/>
        <v>0</v>
      </c>
    </row>
    <row r="2712" spans="9:13" x14ac:dyDescent="0.25">
      <c r="I2712">
        <f t="shared" si="185"/>
        <v>2500</v>
      </c>
      <c r="J2712">
        <v>2710</v>
      </c>
      <c r="K2712">
        <f t="shared" si="184"/>
        <v>0</v>
      </c>
      <c r="L2712">
        <f t="shared" si="186"/>
        <v>0</v>
      </c>
      <c r="M2712">
        <f t="shared" si="187"/>
        <v>0</v>
      </c>
    </row>
    <row r="2713" spans="9:13" x14ac:dyDescent="0.25">
      <c r="I2713">
        <f t="shared" si="185"/>
        <v>2500</v>
      </c>
      <c r="J2713">
        <v>2711</v>
      </c>
      <c r="K2713">
        <f t="shared" si="184"/>
        <v>0</v>
      </c>
      <c r="L2713">
        <f t="shared" si="186"/>
        <v>0</v>
      </c>
      <c r="M2713">
        <f t="shared" si="187"/>
        <v>0</v>
      </c>
    </row>
    <row r="2714" spans="9:13" x14ac:dyDescent="0.25">
      <c r="I2714">
        <f t="shared" si="185"/>
        <v>2500</v>
      </c>
      <c r="J2714">
        <v>2712</v>
      </c>
      <c r="K2714">
        <f t="shared" si="184"/>
        <v>0</v>
      </c>
      <c r="L2714">
        <f t="shared" si="186"/>
        <v>0</v>
      </c>
      <c r="M2714">
        <f t="shared" si="187"/>
        <v>0</v>
      </c>
    </row>
    <row r="2715" spans="9:13" x14ac:dyDescent="0.25">
      <c r="I2715">
        <f t="shared" si="185"/>
        <v>2500</v>
      </c>
      <c r="J2715">
        <v>2713</v>
      </c>
      <c r="K2715">
        <f t="shared" si="184"/>
        <v>0</v>
      </c>
      <c r="L2715">
        <f t="shared" si="186"/>
        <v>0</v>
      </c>
      <c r="M2715">
        <f t="shared" si="187"/>
        <v>0</v>
      </c>
    </row>
    <row r="2716" spans="9:13" x14ac:dyDescent="0.25">
      <c r="I2716">
        <f t="shared" si="185"/>
        <v>2500</v>
      </c>
      <c r="J2716">
        <v>2714</v>
      </c>
      <c r="K2716">
        <f t="shared" si="184"/>
        <v>0</v>
      </c>
      <c r="L2716">
        <f t="shared" si="186"/>
        <v>0</v>
      </c>
      <c r="M2716">
        <f t="shared" si="187"/>
        <v>0</v>
      </c>
    </row>
    <row r="2717" spans="9:13" x14ac:dyDescent="0.25">
      <c r="I2717">
        <f t="shared" si="185"/>
        <v>2500</v>
      </c>
      <c r="J2717">
        <v>2715</v>
      </c>
      <c r="K2717">
        <f t="shared" si="184"/>
        <v>0</v>
      </c>
      <c r="L2717">
        <f t="shared" si="186"/>
        <v>0</v>
      </c>
      <c r="M2717">
        <f t="shared" si="187"/>
        <v>0</v>
      </c>
    </row>
    <row r="2718" spans="9:13" x14ac:dyDescent="0.25">
      <c r="I2718">
        <f t="shared" si="185"/>
        <v>2500</v>
      </c>
      <c r="J2718">
        <v>2716</v>
      </c>
      <c r="K2718">
        <f t="shared" si="184"/>
        <v>0</v>
      </c>
      <c r="L2718">
        <f t="shared" si="186"/>
        <v>0</v>
      </c>
      <c r="M2718">
        <f t="shared" si="187"/>
        <v>0</v>
      </c>
    </row>
    <row r="2719" spans="9:13" x14ac:dyDescent="0.25">
      <c r="I2719">
        <f t="shared" si="185"/>
        <v>2500</v>
      </c>
      <c r="J2719">
        <v>2717</v>
      </c>
      <c r="K2719">
        <f t="shared" si="184"/>
        <v>0</v>
      </c>
      <c r="L2719">
        <f t="shared" si="186"/>
        <v>0</v>
      </c>
      <c r="M2719">
        <f t="shared" si="187"/>
        <v>0</v>
      </c>
    </row>
    <row r="2720" spans="9:13" x14ac:dyDescent="0.25">
      <c r="I2720">
        <f t="shared" si="185"/>
        <v>2500</v>
      </c>
      <c r="J2720">
        <v>2718</v>
      </c>
      <c r="K2720">
        <f t="shared" si="184"/>
        <v>0</v>
      </c>
      <c r="L2720">
        <f t="shared" si="186"/>
        <v>0</v>
      </c>
      <c r="M2720">
        <f t="shared" si="187"/>
        <v>0</v>
      </c>
    </row>
    <row r="2721" spans="9:13" x14ac:dyDescent="0.25">
      <c r="I2721">
        <f t="shared" si="185"/>
        <v>2500</v>
      </c>
      <c r="J2721">
        <v>2719</v>
      </c>
      <c r="K2721">
        <f t="shared" si="184"/>
        <v>0</v>
      </c>
      <c r="L2721">
        <f t="shared" si="186"/>
        <v>0</v>
      </c>
      <c r="M2721">
        <f t="shared" si="187"/>
        <v>0</v>
      </c>
    </row>
    <row r="2722" spans="9:13" x14ac:dyDescent="0.25">
      <c r="I2722">
        <f t="shared" si="185"/>
        <v>2500</v>
      </c>
      <c r="J2722">
        <v>2720</v>
      </c>
      <c r="K2722">
        <f t="shared" si="184"/>
        <v>0</v>
      </c>
      <c r="L2722">
        <f t="shared" si="186"/>
        <v>0</v>
      </c>
      <c r="M2722">
        <f t="shared" si="187"/>
        <v>0</v>
      </c>
    </row>
    <row r="2723" spans="9:13" x14ac:dyDescent="0.25">
      <c r="I2723">
        <f t="shared" si="185"/>
        <v>2500</v>
      </c>
      <c r="J2723">
        <v>2721</v>
      </c>
      <c r="K2723">
        <f t="shared" si="184"/>
        <v>0</v>
      </c>
      <c r="L2723">
        <f t="shared" si="186"/>
        <v>0</v>
      </c>
      <c r="M2723">
        <f t="shared" si="187"/>
        <v>0</v>
      </c>
    </row>
    <row r="2724" spans="9:13" x14ac:dyDescent="0.25">
      <c r="I2724">
        <f t="shared" si="185"/>
        <v>2500</v>
      </c>
      <c r="J2724">
        <v>2722</v>
      </c>
      <c r="K2724">
        <f t="shared" si="184"/>
        <v>0</v>
      </c>
      <c r="L2724">
        <f t="shared" si="186"/>
        <v>0</v>
      </c>
      <c r="M2724">
        <f t="shared" si="187"/>
        <v>0</v>
      </c>
    </row>
    <row r="2725" spans="9:13" x14ac:dyDescent="0.25">
      <c r="I2725">
        <f t="shared" si="185"/>
        <v>2500</v>
      </c>
      <c r="J2725">
        <v>2723</v>
      </c>
      <c r="K2725">
        <f t="shared" si="184"/>
        <v>0</v>
      </c>
      <c r="L2725">
        <f t="shared" si="186"/>
        <v>0</v>
      </c>
      <c r="M2725">
        <f t="shared" si="187"/>
        <v>0</v>
      </c>
    </row>
    <row r="2726" spans="9:13" x14ac:dyDescent="0.25">
      <c r="I2726">
        <f t="shared" si="185"/>
        <v>2500</v>
      </c>
      <c r="J2726">
        <v>2724</v>
      </c>
      <c r="K2726">
        <f t="shared" si="184"/>
        <v>0</v>
      </c>
      <c r="L2726">
        <f t="shared" si="186"/>
        <v>0</v>
      </c>
      <c r="M2726">
        <f t="shared" si="187"/>
        <v>0</v>
      </c>
    </row>
    <row r="2727" spans="9:13" x14ac:dyDescent="0.25">
      <c r="I2727">
        <f t="shared" si="185"/>
        <v>2500</v>
      </c>
      <c r="J2727">
        <v>2725</v>
      </c>
      <c r="K2727">
        <f t="shared" si="184"/>
        <v>0</v>
      </c>
      <c r="L2727">
        <f t="shared" si="186"/>
        <v>0</v>
      </c>
      <c r="M2727">
        <f t="shared" si="187"/>
        <v>0</v>
      </c>
    </row>
    <row r="2728" spans="9:13" x14ac:dyDescent="0.25">
      <c r="I2728">
        <f t="shared" si="185"/>
        <v>2500</v>
      </c>
      <c r="J2728">
        <v>2726</v>
      </c>
      <c r="K2728">
        <f t="shared" si="184"/>
        <v>0</v>
      </c>
      <c r="L2728">
        <f t="shared" si="186"/>
        <v>0</v>
      </c>
      <c r="M2728">
        <f t="shared" si="187"/>
        <v>0</v>
      </c>
    </row>
    <row r="2729" spans="9:13" x14ac:dyDescent="0.25">
      <c r="I2729">
        <f t="shared" si="185"/>
        <v>2500</v>
      </c>
      <c r="J2729">
        <v>2727</v>
      </c>
      <c r="K2729">
        <f t="shared" si="184"/>
        <v>0</v>
      </c>
      <c r="L2729">
        <f t="shared" si="186"/>
        <v>0</v>
      </c>
      <c r="M2729">
        <f t="shared" si="187"/>
        <v>0</v>
      </c>
    </row>
    <row r="2730" spans="9:13" x14ac:dyDescent="0.25">
      <c r="I2730">
        <f t="shared" si="185"/>
        <v>2500</v>
      </c>
      <c r="J2730">
        <v>2728</v>
      </c>
      <c r="K2730">
        <f t="shared" si="184"/>
        <v>0</v>
      </c>
      <c r="L2730">
        <f t="shared" si="186"/>
        <v>0</v>
      </c>
      <c r="M2730">
        <f t="shared" si="187"/>
        <v>0</v>
      </c>
    </row>
    <row r="2731" spans="9:13" x14ac:dyDescent="0.25">
      <c r="I2731">
        <f t="shared" si="185"/>
        <v>2500</v>
      </c>
      <c r="J2731">
        <v>2729</v>
      </c>
      <c r="K2731">
        <f t="shared" si="184"/>
        <v>0</v>
      </c>
      <c r="L2731">
        <f t="shared" si="186"/>
        <v>0</v>
      </c>
      <c r="M2731">
        <f t="shared" si="187"/>
        <v>0</v>
      </c>
    </row>
    <row r="2732" spans="9:13" x14ac:dyDescent="0.25">
      <c r="I2732">
        <f t="shared" si="185"/>
        <v>2500</v>
      </c>
      <c r="J2732">
        <v>2730</v>
      </c>
      <c r="K2732">
        <f t="shared" si="184"/>
        <v>0</v>
      </c>
      <c r="L2732">
        <f t="shared" si="186"/>
        <v>0</v>
      </c>
      <c r="M2732">
        <f t="shared" si="187"/>
        <v>0</v>
      </c>
    </row>
    <row r="2733" spans="9:13" x14ac:dyDescent="0.25">
      <c r="I2733">
        <f t="shared" si="185"/>
        <v>2500</v>
      </c>
      <c r="J2733">
        <v>2731</v>
      </c>
      <c r="K2733">
        <f t="shared" si="184"/>
        <v>0</v>
      </c>
      <c r="L2733">
        <f t="shared" si="186"/>
        <v>0</v>
      </c>
      <c r="M2733">
        <f t="shared" si="187"/>
        <v>0</v>
      </c>
    </row>
    <row r="2734" spans="9:13" x14ac:dyDescent="0.25">
      <c r="I2734">
        <f t="shared" si="185"/>
        <v>2500</v>
      </c>
      <c r="J2734">
        <v>2732</v>
      </c>
      <c r="K2734">
        <f t="shared" si="184"/>
        <v>0</v>
      </c>
      <c r="L2734">
        <f t="shared" si="186"/>
        <v>0</v>
      </c>
      <c r="M2734">
        <f t="shared" si="187"/>
        <v>0</v>
      </c>
    </row>
    <row r="2735" spans="9:13" x14ac:dyDescent="0.25">
      <c r="I2735">
        <f t="shared" si="185"/>
        <v>2500</v>
      </c>
      <c r="J2735">
        <v>2733</v>
      </c>
      <c r="K2735">
        <f t="shared" si="184"/>
        <v>0</v>
      </c>
      <c r="L2735">
        <f t="shared" si="186"/>
        <v>0</v>
      </c>
      <c r="M2735">
        <f t="shared" si="187"/>
        <v>0</v>
      </c>
    </row>
    <row r="2736" spans="9:13" x14ac:dyDescent="0.25">
      <c r="I2736">
        <f t="shared" si="185"/>
        <v>2500</v>
      </c>
      <c r="J2736">
        <v>2734</v>
      </c>
      <c r="K2736">
        <f t="shared" si="184"/>
        <v>0</v>
      </c>
      <c r="L2736">
        <f t="shared" si="186"/>
        <v>0</v>
      </c>
      <c r="M2736">
        <f t="shared" si="187"/>
        <v>0</v>
      </c>
    </row>
    <row r="2737" spans="9:13" x14ac:dyDescent="0.25">
      <c r="I2737">
        <f t="shared" si="185"/>
        <v>2500</v>
      </c>
      <c r="J2737">
        <v>2735</v>
      </c>
      <c r="K2737">
        <f t="shared" si="184"/>
        <v>0</v>
      </c>
      <c r="L2737">
        <f t="shared" si="186"/>
        <v>0</v>
      </c>
      <c r="M2737">
        <f t="shared" si="187"/>
        <v>0</v>
      </c>
    </row>
    <row r="2738" spans="9:13" x14ac:dyDescent="0.25">
      <c r="I2738">
        <f t="shared" si="185"/>
        <v>2500</v>
      </c>
      <c r="J2738">
        <v>2736</v>
      </c>
      <c r="K2738">
        <f t="shared" si="184"/>
        <v>0</v>
      </c>
      <c r="L2738">
        <f t="shared" si="186"/>
        <v>0</v>
      </c>
      <c r="M2738">
        <f t="shared" si="187"/>
        <v>0</v>
      </c>
    </row>
    <row r="2739" spans="9:13" x14ac:dyDescent="0.25">
      <c r="I2739">
        <f t="shared" si="185"/>
        <v>2500</v>
      </c>
      <c r="J2739">
        <v>2737</v>
      </c>
      <c r="K2739">
        <f t="shared" si="184"/>
        <v>0</v>
      </c>
      <c r="L2739">
        <f t="shared" si="186"/>
        <v>0</v>
      </c>
      <c r="M2739">
        <f t="shared" si="187"/>
        <v>0</v>
      </c>
    </row>
    <row r="2740" spans="9:13" x14ac:dyDescent="0.25">
      <c r="I2740">
        <f t="shared" si="185"/>
        <v>2500</v>
      </c>
      <c r="J2740">
        <v>2738</v>
      </c>
      <c r="K2740">
        <f t="shared" si="184"/>
        <v>0</v>
      </c>
      <c r="L2740">
        <f t="shared" si="186"/>
        <v>0</v>
      </c>
      <c r="M2740">
        <f t="shared" si="187"/>
        <v>0</v>
      </c>
    </row>
    <row r="2741" spans="9:13" x14ac:dyDescent="0.25">
      <c r="I2741">
        <f t="shared" si="185"/>
        <v>2500</v>
      </c>
      <c r="J2741">
        <v>2739</v>
      </c>
      <c r="K2741">
        <f t="shared" si="184"/>
        <v>0</v>
      </c>
      <c r="L2741">
        <f t="shared" si="186"/>
        <v>0</v>
      </c>
      <c r="M2741">
        <f t="shared" si="187"/>
        <v>0</v>
      </c>
    </row>
    <row r="2742" spans="9:13" x14ac:dyDescent="0.25">
      <c r="I2742">
        <f t="shared" si="185"/>
        <v>2500</v>
      </c>
      <c r="J2742">
        <v>2740</v>
      </c>
      <c r="K2742">
        <f t="shared" si="184"/>
        <v>0</v>
      </c>
      <c r="L2742">
        <f t="shared" si="186"/>
        <v>0</v>
      </c>
      <c r="M2742">
        <f t="shared" si="187"/>
        <v>0</v>
      </c>
    </row>
    <row r="2743" spans="9:13" x14ac:dyDescent="0.25">
      <c r="I2743">
        <f t="shared" si="185"/>
        <v>2500</v>
      </c>
      <c r="J2743">
        <v>2741</v>
      </c>
      <c r="K2743">
        <f t="shared" si="184"/>
        <v>0</v>
      </c>
      <c r="L2743">
        <f t="shared" si="186"/>
        <v>0</v>
      </c>
      <c r="M2743">
        <f t="shared" si="187"/>
        <v>0</v>
      </c>
    </row>
    <row r="2744" spans="9:13" x14ac:dyDescent="0.25">
      <c r="I2744">
        <f t="shared" si="185"/>
        <v>2500</v>
      </c>
      <c r="J2744">
        <v>2742</v>
      </c>
      <c r="K2744">
        <f t="shared" si="184"/>
        <v>0</v>
      </c>
      <c r="L2744">
        <f t="shared" si="186"/>
        <v>0</v>
      </c>
      <c r="M2744">
        <f t="shared" si="187"/>
        <v>0</v>
      </c>
    </row>
    <row r="2745" spans="9:13" x14ac:dyDescent="0.25">
      <c r="I2745">
        <f t="shared" si="185"/>
        <v>2500</v>
      </c>
      <c r="J2745">
        <v>2743</v>
      </c>
      <c r="K2745">
        <f t="shared" si="184"/>
        <v>0</v>
      </c>
      <c r="L2745">
        <f t="shared" si="186"/>
        <v>0</v>
      </c>
      <c r="M2745">
        <f t="shared" si="187"/>
        <v>0</v>
      </c>
    </row>
    <row r="2746" spans="9:13" x14ac:dyDescent="0.25">
      <c r="I2746">
        <f t="shared" si="185"/>
        <v>2500</v>
      </c>
      <c r="J2746">
        <v>2744</v>
      </c>
      <c r="K2746">
        <f t="shared" si="184"/>
        <v>0</v>
      </c>
      <c r="L2746">
        <f t="shared" si="186"/>
        <v>0</v>
      </c>
      <c r="M2746">
        <f t="shared" si="187"/>
        <v>0</v>
      </c>
    </row>
    <row r="2747" spans="9:13" x14ac:dyDescent="0.25">
      <c r="I2747">
        <f t="shared" si="185"/>
        <v>2500</v>
      </c>
      <c r="J2747">
        <v>2745</v>
      </c>
      <c r="K2747">
        <f t="shared" si="184"/>
        <v>0</v>
      </c>
      <c r="L2747">
        <f t="shared" si="186"/>
        <v>0</v>
      </c>
      <c r="M2747">
        <f t="shared" si="187"/>
        <v>0</v>
      </c>
    </row>
    <row r="2748" spans="9:13" x14ac:dyDescent="0.25">
      <c r="I2748">
        <f t="shared" si="185"/>
        <v>2500</v>
      </c>
      <c r="J2748">
        <v>2746</v>
      </c>
      <c r="K2748">
        <f t="shared" si="184"/>
        <v>0</v>
      </c>
      <c r="L2748">
        <f t="shared" si="186"/>
        <v>0</v>
      </c>
      <c r="M2748">
        <f t="shared" si="187"/>
        <v>0</v>
      </c>
    </row>
    <row r="2749" spans="9:13" x14ac:dyDescent="0.25">
      <c r="I2749">
        <f t="shared" si="185"/>
        <v>2500</v>
      </c>
      <c r="J2749">
        <v>2747</v>
      </c>
      <c r="K2749">
        <f t="shared" ref="K2749:K2812" si="188">IF(I2749+J2749&gt;(G$2-(G$2*G$3*G$4/100/100))/2, (1-(_xlfn.HYPGEOM.DIST((I2749+J2749-1), (G$2-(G$2*G$3*G$4/100/100)), G$2/2, G$2, TRUE))),_xlfn.HYPGEOM.DIST(I2749+J2749, (G$2-(G$2*G$3*G$4/100/100)), G$2/2, G$2, TRUE))</f>
        <v>0</v>
      </c>
      <c r="L2749">
        <f t="shared" si="186"/>
        <v>0</v>
      </c>
      <c r="M2749">
        <f t="shared" si="187"/>
        <v>0</v>
      </c>
    </row>
    <row r="2750" spans="9:13" x14ac:dyDescent="0.25">
      <c r="I2750">
        <f t="shared" si="185"/>
        <v>2500</v>
      </c>
      <c r="J2750">
        <v>2748</v>
      </c>
      <c r="K2750">
        <f t="shared" si="188"/>
        <v>0</v>
      </c>
      <c r="L2750">
        <f t="shared" si="186"/>
        <v>0</v>
      </c>
      <c r="M2750">
        <f t="shared" si="187"/>
        <v>0</v>
      </c>
    </row>
    <row r="2751" spans="9:13" x14ac:dyDescent="0.25">
      <c r="I2751">
        <f t="shared" si="185"/>
        <v>2500</v>
      </c>
      <c r="J2751">
        <v>2749</v>
      </c>
      <c r="K2751">
        <f t="shared" si="188"/>
        <v>0</v>
      </c>
      <c r="L2751">
        <f t="shared" si="186"/>
        <v>0</v>
      </c>
      <c r="M2751">
        <f t="shared" si="187"/>
        <v>0</v>
      </c>
    </row>
    <row r="2752" spans="9:13" x14ac:dyDescent="0.25">
      <c r="I2752">
        <f t="shared" si="185"/>
        <v>2500</v>
      </c>
      <c r="J2752">
        <v>2750</v>
      </c>
      <c r="K2752">
        <f t="shared" si="188"/>
        <v>0</v>
      </c>
      <c r="L2752">
        <f t="shared" si="186"/>
        <v>0</v>
      </c>
      <c r="M2752">
        <f t="shared" si="187"/>
        <v>0</v>
      </c>
    </row>
    <row r="2753" spans="9:13" x14ac:dyDescent="0.25">
      <c r="I2753">
        <f t="shared" si="185"/>
        <v>2500</v>
      </c>
      <c r="J2753">
        <v>2751</v>
      </c>
      <c r="K2753">
        <f t="shared" si="188"/>
        <v>0</v>
      </c>
      <c r="L2753">
        <f t="shared" si="186"/>
        <v>0</v>
      </c>
      <c r="M2753">
        <f t="shared" si="187"/>
        <v>0</v>
      </c>
    </row>
    <row r="2754" spans="9:13" x14ac:dyDescent="0.25">
      <c r="I2754">
        <f t="shared" si="185"/>
        <v>2500</v>
      </c>
      <c r="J2754">
        <v>2752</v>
      </c>
      <c r="K2754">
        <f t="shared" si="188"/>
        <v>0</v>
      </c>
      <c r="L2754">
        <f t="shared" si="186"/>
        <v>0</v>
      </c>
      <c r="M2754">
        <f t="shared" si="187"/>
        <v>0</v>
      </c>
    </row>
    <row r="2755" spans="9:13" x14ac:dyDescent="0.25">
      <c r="I2755">
        <f t="shared" si="185"/>
        <v>2500</v>
      </c>
      <c r="J2755">
        <v>2753</v>
      </c>
      <c r="K2755">
        <f t="shared" si="188"/>
        <v>0</v>
      </c>
      <c r="L2755">
        <f t="shared" si="186"/>
        <v>0</v>
      </c>
      <c r="M2755">
        <f t="shared" si="187"/>
        <v>0</v>
      </c>
    </row>
    <row r="2756" spans="9:13" x14ac:dyDescent="0.25">
      <c r="I2756">
        <f t="shared" ref="I2756:I2819" si="189">G$5</f>
        <v>2500</v>
      </c>
      <c r="J2756">
        <v>2754</v>
      </c>
      <c r="K2756">
        <f t="shared" si="188"/>
        <v>0</v>
      </c>
      <c r="L2756">
        <f t="shared" ref="L2756:L2819" si="190">_xlfn.HYPGEOM.DIST(J2756,  (G$2-0.5*G$2)*0.5, G$2/2-I2756,(G$2-0.5*G$2), FALSE)</f>
        <v>0</v>
      </c>
      <c r="M2756">
        <f t="shared" ref="M2756:M2819" si="191">K2756*L2756</f>
        <v>0</v>
      </c>
    </row>
    <row r="2757" spans="9:13" x14ac:dyDescent="0.25">
      <c r="I2757">
        <f t="shared" si="189"/>
        <v>2500</v>
      </c>
      <c r="J2757">
        <v>2755</v>
      </c>
      <c r="K2757">
        <f t="shared" si="188"/>
        <v>0</v>
      </c>
      <c r="L2757">
        <f t="shared" si="190"/>
        <v>0</v>
      </c>
      <c r="M2757">
        <f t="shared" si="191"/>
        <v>0</v>
      </c>
    </row>
    <row r="2758" spans="9:13" x14ac:dyDescent="0.25">
      <c r="I2758">
        <f t="shared" si="189"/>
        <v>2500</v>
      </c>
      <c r="J2758">
        <v>2756</v>
      </c>
      <c r="K2758">
        <f t="shared" si="188"/>
        <v>0</v>
      </c>
      <c r="L2758">
        <f t="shared" si="190"/>
        <v>0</v>
      </c>
      <c r="M2758">
        <f t="shared" si="191"/>
        <v>0</v>
      </c>
    </row>
    <row r="2759" spans="9:13" x14ac:dyDescent="0.25">
      <c r="I2759">
        <f t="shared" si="189"/>
        <v>2500</v>
      </c>
      <c r="J2759">
        <v>2757</v>
      </c>
      <c r="K2759">
        <f t="shared" si="188"/>
        <v>0</v>
      </c>
      <c r="L2759">
        <f t="shared" si="190"/>
        <v>0</v>
      </c>
      <c r="M2759">
        <f t="shared" si="191"/>
        <v>0</v>
      </c>
    </row>
    <row r="2760" spans="9:13" x14ac:dyDescent="0.25">
      <c r="I2760">
        <f t="shared" si="189"/>
        <v>2500</v>
      </c>
      <c r="J2760">
        <v>2758</v>
      </c>
      <c r="K2760">
        <f t="shared" si="188"/>
        <v>0</v>
      </c>
      <c r="L2760">
        <f t="shared" si="190"/>
        <v>0</v>
      </c>
      <c r="M2760">
        <f t="shared" si="191"/>
        <v>0</v>
      </c>
    </row>
    <row r="2761" spans="9:13" x14ac:dyDescent="0.25">
      <c r="I2761">
        <f t="shared" si="189"/>
        <v>2500</v>
      </c>
      <c r="J2761">
        <v>2759</v>
      </c>
      <c r="K2761">
        <f t="shared" si="188"/>
        <v>0</v>
      </c>
      <c r="L2761">
        <f t="shared" si="190"/>
        <v>0</v>
      </c>
      <c r="M2761">
        <f t="shared" si="191"/>
        <v>0</v>
      </c>
    </row>
    <row r="2762" spans="9:13" x14ac:dyDescent="0.25">
      <c r="I2762">
        <f t="shared" si="189"/>
        <v>2500</v>
      </c>
      <c r="J2762">
        <v>2760</v>
      </c>
      <c r="K2762">
        <f t="shared" si="188"/>
        <v>0</v>
      </c>
      <c r="L2762">
        <f t="shared" si="190"/>
        <v>0</v>
      </c>
      <c r="M2762">
        <f t="shared" si="191"/>
        <v>0</v>
      </c>
    </row>
    <row r="2763" spans="9:13" x14ac:dyDescent="0.25">
      <c r="I2763">
        <f t="shared" si="189"/>
        <v>2500</v>
      </c>
      <c r="J2763">
        <v>2761</v>
      </c>
      <c r="K2763">
        <f t="shared" si="188"/>
        <v>0</v>
      </c>
      <c r="L2763">
        <f t="shared" si="190"/>
        <v>0</v>
      </c>
      <c r="M2763">
        <f t="shared" si="191"/>
        <v>0</v>
      </c>
    </row>
    <row r="2764" spans="9:13" x14ac:dyDescent="0.25">
      <c r="I2764">
        <f t="shared" si="189"/>
        <v>2500</v>
      </c>
      <c r="J2764">
        <v>2762</v>
      </c>
      <c r="K2764">
        <f t="shared" si="188"/>
        <v>0</v>
      </c>
      <c r="L2764">
        <f t="shared" si="190"/>
        <v>0</v>
      </c>
      <c r="M2764">
        <f t="shared" si="191"/>
        <v>0</v>
      </c>
    </row>
    <row r="2765" spans="9:13" x14ac:dyDescent="0.25">
      <c r="I2765">
        <f t="shared" si="189"/>
        <v>2500</v>
      </c>
      <c r="J2765">
        <v>2763</v>
      </c>
      <c r="K2765">
        <f t="shared" si="188"/>
        <v>0</v>
      </c>
      <c r="L2765">
        <f t="shared" si="190"/>
        <v>0</v>
      </c>
      <c r="M2765">
        <f t="shared" si="191"/>
        <v>0</v>
      </c>
    </row>
    <row r="2766" spans="9:13" x14ac:dyDescent="0.25">
      <c r="I2766">
        <f t="shared" si="189"/>
        <v>2500</v>
      </c>
      <c r="J2766">
        <v>2764</v>
      </c>
      <c r="K2766">
        <f t="shared" si="188"/>
        <v>0</v>
      </c>
      <c r="L2766">
        <f t="shared" si="190"/>
        <v>0</v>
      </c>
      <c r="M2766">
        <f t="shared" si="191"/>
        <v>0</v>
      </c>
    </row>
    <row r="2767" spans="9:13" x14ac:dyDescent="0.25">
      <c r="I2767">
        <f t="shared" si="189"/>
        <v>2500</v>
      </c>
      <c r="J2767">
        <v>2765</v>
      </c>
      <c r="K2767">
        <f t="shared" si="188"/>
        <v>0</v>
      </c>
      <c r="L2767">
        <f t="shared" si="190"/>
        <v>0</v>
      </c>
      <c r="M2767">
        <f t="shared" si="191"/>
        <v>0</v>
      </c>
    </row>
    <row r="2768" spans="9:13" x14ac:dyDescent="0.25">
      <c r="I2768">
        <f t="shared" si="189"/>
        <v>2500</v>
      </c>
      <c r="J2768">
        <v>2766</v>
      </c>
      <c r="K2768">
        <f t="shared" si="188"/>
        <v>0</v>
      </c>
      <c r="L2768">
        <f t="shared" si="190"/>
        <v>0</v>
      </c>
      <c r="M2768">
        <f t="shared" si="191"/>
        <v>0</v>
      </c>
    </row>
    <row r="2769" spans="9:13" x14ac:dyDescent="0.25">
      <c r="I2769">
        <f t="shared" si="189"/>
        <v>2500</v>
      </c>
      <c r="J2769">
        <v>2767</v>
      </c>
      <c r="K2769">
        <f t="shared" si="188"/>
        <v>0</v>
      </c>
      <c r="L2769">
        <f t="shared" si="190"/>
        <v>0</v>
      </c>
      <c r="M2769">
        <f t="shared" si="191"/>
        <v>0</v>
      </c>
    </row>
    <row r="2770" spans="9:13" x14ac:dyDescent="0.25">
      <c r="I2770">
        <f t="shared" si="189"/>
        <v>2500</v>
      </c>
      <c r="J2770">
        <v>2768</v>
      </c>
      <c r="K2770">
        <f t="shared" si="188"/>
        <v>0</v>
      </c>
      <c r="L2770">
        <f t="shared" si="190"/>
        <v>0</v>
      </c>
      <c r="M2770">
        <f t="shared" si="191"/>
        <v>0</v>
      </c>
    </row>
    <row r="2771" spans="9:13" x14ac:dyDescent="0.25">
      <c r="I2771">
        <f t="shared" si="189"/>
        <v>2500</v>
      </c>
      <c r="J2771">
        <v>2769</v>
      </c>
      <c r="K2771">
        <f t="shared" si="188"/>
        <v>0</v>
      </c>
      <c r="L2771">
        <f t="shared" si="190"/>
        <v>0</v>
      </c>
      <c r="M2771">
        <f t="shared" si="191"/>
        <v>0</v>
      </c>
    </row>
    <row r="2772" spans="9:13" x14ac:dyDescent="0.25">
      <c r="I2772">
        <f t="shared" si="189"/>
        <v>2500</v>
      </c>
      <c r="J2772">
        <v>2770</v>
      </c>
      <c r="K2772">
        <f t="shared" si="188"/>
        <v>0</v>
      </c>
      <c r="L2772">
        <f t="shared" si="190"/>
        <v>0</v>
      </c>
      <c r="M2772">
        <f t="shared" si="191"/>
        <v>0</v>
      </c>
    </row>
    <row r="2773" spans="9:13" x14ac:dyDescent="0.25">
      <c r="I2773">
        <f t="shared" si="189"/>
        <v>2500</v>
      </c>
      <c r="J2773">
        <v>2771</v>
      </c>
      <c r="K2773">
        <f t="shared" si="188"/>
        <v>0</v>
      </c>
      <c r="L2773">
        <f t="shared" si="190"/>
        <v>0</v>
      </c>
      <c r="M2773">
        <f t="shared" si="191"/>
        <v>0</v>
      </c>
    </row>
    <row r="2774" spans="9:13" x14ac:dyDescent="0.25">
      <c r="I2774">
        <f t="shared" si="189"/>
        <v>2500</v>
      </c>
      <c r="J2774">
        <v>2772</v>
      </c>
      <c r="K2774">
        <f t="shared" si="188"/>
        <v>0</v>
      </c>
      <c r="L2774">
        <f t="shared" si="190"/>
        <v>0</v>
      </c>
      <c r="M2774">
        <f t="shared" si="191"/>
        <v>0</v>
      </c>
    </row>
    <row r="2775" spans="9:13" x14ac:dyDescent="0.25">
      <c r="I2775">
        <f t="shared" si="189"/>
        <v>2500</v>
      </c>
      <c r="J2775">
        <v>2773</v>
      </c>
      <c r="K2775">
        <f t="shared" si="188"/>
        <v>0</v>
      </c>
      <c r="L2775">
        <f t="shared" si="190"/>
        <v>0</v>
      </c>
      <c r="M2775">
        <f t="shared" si="191"/>
        <v>0</v>
      </c>
    </row>
    <row r="2776" spans="9:13" x14ac:dyDescent="0.25">
      <c r="I2776">
        <f t="shared" si="189"/>
        <v>2500</v>
      </c>
      <c r="J2776">
        <v>2774</v>
      </c>
      <c r="K2776">
        <f t="shared" si="188"/>
        <v>0</v>
      </c>
      <c r="L2776">
        <f t="shared" si="190"/>
        <v>0</v>
      </c>
      <c r="M2776">
        <f t="shared" si="191"/>
        <v>0</v>
      </c>
    </row>
    <row r="2777" spans="9:13" x14ac:dyDescent="0.25">
      <c r="I2777">
        <f t="shared" si="189"/>
        <v>2500</v>
      </c>
      <c r="J2777">
        <v>2775</v>
      </c>
      <c r="K2777">
        <f t="shared" si="188"/>
        <v>0</v>
      </c>
      <c r="L2777">
        <f t="shared" si="190"/>
        <v>0</v>
      </c>
      <c r="M2777">
        <f t="shared" si="191"/>
        <v>0</v>
      </c>
    </row>
    <row r="2778" spans="9:13" x14ac:dyDescent="0.25">
      <c r="I2778">
        <f t="shared" si="189"/>
        <v>2500</v>
      </c>
      <c r="J2778">
        <v>2776</v>
      </c>
      <c r="K2778">
        <f t="shared" si="188"/>
        <v>0</v>
      </c>
      <c r="L2778">
        <f t="shared" si="190"/>
        <v>0</v>
      </c>
      <c r="M2778">
        <f t="shared" si="191"/>
        <v>0</v>
      </c>
    </row>
    <row r="2779" spans="9:13" x14ac:dyDescent="0.25">
      <c r="I2779">
        <f t="shared" si="189"/>
        <v>2500</v>
      </c>
      <c r="J2779">
        <v>2777</v>
      </c>
      <c r="K2779">
        <f t="shared" si="188"/>
        <v>0</v>
      </c>
      <c r="L2779">
        <f t="shared" si="190"/>
        <v>0</v>
      </c>
      <c r="M2779">
        <f t="shared" si="191"/>
        <v>0</v>
      </c>
    </row>
    <row r="2780" spans="9:13" x14ac:dyDescent="0.25">
      <c r="I2780">
        <f t="shared" si="189"/>
        <v>2500</v>
      </c>
      <c r="J2780">
        <v>2778</v>
      </c>
      <c r="K2780">
        <f t="shared" si="188"/>
        <v>0</v>
      </c>
      <c r="L2780">
        <f t="shared" si="190"/>
        <v>0</v>
      </c>
      <c r="M2780">
        <f t="shared" si="191"/>
        <v>0</v>
      </c>
    </row>
    <row r="2781" spans="9:13" x14ac:dyDescent="0.25">
      <c r="I2781">
        <f t="shared" si="189"/>
        <v>2500</v>
      </c>
      <c r="J2781">
        <v>2779</v>
      </c>
      <c r="K2781">
        <f t="shared" si="188"/>
        <v>0</v>
      </c>
      <c r="L2781">
        <f t="shared" si="190"/>
        <v>0</v>
      </c>
      <c r="M2781">
        <f t="shared" si="191"/>
        <v>0</v>
      </c>
    </row>
    <row r="2782" spans="9:13" x14ac:dyDescent="0.25">
      <c r="I2782">
        <f t="shared" si="189"/>
        <v>2500</v>
      </c>
      <c r="J2782">
        <v>2780</v>
      </c>
      <c r="K2782">
        <f t="shared" si="188"/>
        <v>0</v>
      </c>
      <c r="L2782">
        <f t="shared" si="190"/>
        <v>0</v>
      </c>
      <c r="M2782">
        <f t="shared" si="191"/>
        <v>0</v>
      </c>
    </row>
    <row r="2783" spans="9:13" x14ac:dyDescent="0.25">
      <c r="I2783">
        <f t="shared" si="189"/>
        <v>2500</v>
      </c>
      <c r="J2783">
        <v>2781</v>
      </c>
      <c r="K2783">
        <f t="shared" si="188"/>
        <v>0</v>
      </c>
      <c r="L2783">
        <f t="shared" si="190"/>
        <v>0</v>
      </c>
      <c r="M2783">
        <f t="shared" si="191"/>
        <v>0</v>
      </c>
    </row>
    <row r="2784" spans="9:13" x14ac:dyDescent="0.25">
      <c r="I2784">
        <f t="shared" si="189"/>
        <v>2500</v>
      </c>
      <c r="J2784">
        <v>2782</v>
      </c>
      <c r="K2784">
        <f t="shared" si="188"/>
        <v>0</v>
      </c>
      <c r="L2784">
        <f t="shared" si="190"/>
        <v>0</v>
      </c>
      <c r="M2784">
        <f t="shared" si="191"/>
        <v>0</v>
      </c>
    </row>
    <row r="2785" spans="9:13" x14ac:dyDescent="0.25">
      <c r="I2785">
        <f t="shared" si="189"/>
        <v>2500</v>
      </c>
      <c r="J2785">
        <v>2783</v>
      </c>
      <c r="K2785">
        <f t="shared" si="188"/>
        <v>0</v>
      </c>
      <c r="L2785">
        <f t="shared" si="190"/>
        <v>0</v>
      </c>
      <c r="M2785">
        <f t="shared" si="191"/>
        <v>0</v>
      </c>
    </row>
    <row r="2786" spans="9:13" x14ac:dyDescent="0.25">
      <c r="I2786">
        <f t="shared" si="189"/>
        <v>2500</v>
      </c>
      <c r="J2786">
        <v>2784</v>
      </c>
      <c r="K2786">
        <f t="shared" si="188"/>
        <v>0</v>
      </c>
      <c r="L2786">
        <f t="shared" si="190"/>
        <v>0</v>
      </c>
      <c r="M2786">
        <f t="shared" si="191"/>
        <v>0</v>
      </c>
    </row>
    <row r="2787" spans="9:13" x14ac:dyDescent="0.25">
      <c r="I2787">
        <f t="shared" si="189"/>
        <v>2500</v>
      </c>
      <c r="J2787">
        <v>2785</v>
      </c>
      <c r="K2787">
        <f t="shared" si="188"/>
        <v>0</v>
      </c>
      <c r="L2787">
        <f t="shared" si="190"/>
        <v>0</v>
      </c>
      <c r="M2787">
        <f t="shared" si="191"/>
        <v>0</v>
      </c>
    </row>
    <row r="2788" spans="9:13" x14ac:dyDescent="0.25">
      <c r="I2788">
        <f t="shared" si="189"/>
        <v>2500</v>
      </c>
      <c r="J2788">
        <v>2786</v>
      </c>
      <c r="K2788">
        <f t="shared" si="188"/>
        <v>0</v>
      </c>
      <c r="L2788">
        <f t="shared" si="190"/>
        <v>0</v>
      </c>
      <c r="M2788">
        <f t="shared" si="191"/>
        <v>0</v>
      </c>
    </row>
    <row r="2789" spans="9:13" x14ac:dyDescent="0.25">
      <c r="I2789">
        <f t="shared" si="189"/>
        <v>2500</v>
      </c>
      <c r="J2789">
        <v>2787</v>
      </c>
      <c r="K2789">
        <f t="shared" si="188"/>
        <v>0</v>
      </c>
      <c r="L2789">
        <f t="shared" si="190"/>
        <v>0</v>
      </c>
      <c r="M2789">
        <f t="shared" si="191"/>
        <v>0</v>
      </c>
    </row>
    <row r="2790" spans="9:13" x14ac:dyDescent="0.25">
      <c r="I2790">
        <f t="shared" si="189"/>
        <v>2500</v>
      </c>
      <c r="J2790">
        <v>2788</v>
      </c>
      <c r="K2790">
        <f t="shared" si="188"/>
        <v>0</v>
      </c>
      <c r="L2790">
        <f t="shared" si="190"/>
        <v>0</v>
      </c>
      <c r="M2790">
        <f t="shared" si="191"/>
        <v>0</v>
      </c>
    </row>
    <row r="2791" spans="9:13" x14ac:dyDescent="0.25">
      <c r="I2791">
        <f t="shared" si="189"/>
        <v>2500</v>
      </c>
      <c r="J2791">
        <v>2789</v>
      </c>
      <c r="K2791">
        <f t="shared" si="188"/>
        <v>0</v>
      </c>
      <c r="L2791">
        <f t="shared" si="190"/>
        <v>0</v>
      </c>
      <c r="M2791">
        <f t="shared" si="191"/>
        <v>0</v>
      </c>
    </row>
    <row r="2792" spans="9:13" x14ac:dyDescent="0.25">
      <c r="I2792">
        <f t="shared" si="189"/>
        <v>2500</v>
      </c>
      <c r="J2792">
        <v>2790</v>
      </c>
      <c r="K2792">
        <f t="shared" si="188"/>
        <v>0</v>
      </c>
      <c r="L2792">
        <f t="shared" si="190"/>
        <v>0</v>
      </c>
      <c r="M2792">
        <f t="shared" si="191"/>
        <v>0</v>
      </c>
    </row>
    <row r="2793" spans="9:13" x14ac:dyDescent="0.25">
      <c r="I2793">
        <f t="shared" si="189"/>
        <v>2500</v>
      </c>
      <c r="J2793">
        <v>2791</v>
      </c>
      <c r="K2793">
        <f t="shared" si="188"/>
        <v>0</v>
      </c>
      <c r="L2793">
        <f t="shared" si="190"/>
        <v>0</v>
      </c>
      <c r="M2793">
        <f t="shared" si="191"/>
        <v>0</v>
      </c>
    </row>
    <row r="2794" spans="9:13" x14ac:dyDescent="0.25">
      <c r="I2794">
        <f t="shared" si="189"/>
        <v>2500</v>
      </c>
      <c r="J2794">
        <v>2792</v>
      </c>
      <c r="K2794">
        <f t="shared" si="188"/>
        <v>0</v>
      </c>
      <c r="L2794">
        <f t="shared" si="190"/>
        <v>0</v>
      </c>
      <c r="M2794">
        <f t="shared" si="191"/>
        <v>0</v>
      </c>
    </row>
    <row r="2795" spans="9:13" x14ac:dyDescent="0.25">
      <c r="I2795">
        <f t="shared" si="189"/>
        <v>2500</v>
      </c>
      <c r="J2795">
        <v>2793</v>
      </c>
      <c r="K2795">
        <f t="shared" si="188"/>
        <v>0</v>
      </c>
      <c r="L2795">
        <f t="shared" si="190"/>
        <v>0</v>
      </c>
      <c r="M2795">
        <f t="shared" si="191"/>
        <v>0</v>
      </c>
    </row>
    <row r="2796" spans="9:13" x14ac:dyDescent="0.25">
      <c r="I2796">
        <f t="shared" si="189"/>
        <v>2500</v>
      </c>
      <c r="J2796">
        <v>2794</v>
      </c>
      <c r="K2796">
        <f t="shared" si="188"/>
        <v>0</v>
      </c>
      <c r="L2796">
        <f t="shared" si="190"/>
        <v>0</v>
      </c>
      <c r="M2796">
        <f t="shared" si="191"/>
        <v>0</v>
      </c>
    </row>
    <row r="2797" spans="9:13" x14ac:dyDescent="0.25">
      <c r="I2797">
        <f t="shared" si="189"/>
        <v>2500</v>
      </c>
      <c r="J2797">
        <v>2795</v>
      </c>
      <c r="K2797">
        <f t="shared" si="188"/>
        <v>0</v>
      </c>
      <c r="L2797">
        <f t="shared" si="190"/>
        <v>0</v>
      </c>
      <c r="M2797">
        <f t="shared" si="191"/>
        <v>0</v>
      </c>
    </row>
    <row r="2798" spans="9:13" x14ac:dyDescent="0.25">
      <c r="I2798">
        <f t="shared" si="189"/>
        <v>2500</v>
      </c>
      <c r="J2798">
        <v>2796</v>
      </c>
      <c r="K2798">
        <f t="shared" si="188"/>
        <v>0</v>
      </c>
      <c r="L2798">
        <f t="shared" si="190"/>
        <v>0</v>
      </c>
      <c r="M2798">
        <f t="shared" si="191"/>
        <v>0</v>
      </c>
    </row>
    <row r="2799" spans="9:13" x14ac:dyDescent="0.25">
      <c r="I2799">
        <f t="shared" si="189"/>
        <v>2500</v>
      </c>
      <c r="J2799">
        <v>2797</v>
      </c>
      <c r="K2799">
        <f t="shared" si="188"/>
        <v>0</v>
      </c>
      <c r="L2799">
        <f t="shared" si="190"/>
        <v>0</v>
      </c>
      <c r="M2799">
        <f t="shared" si="191"/>
        <v>0</v>
      </c>
    </row>
    <row r="2800" spans="9:13" x14ac:dyDescent="0.25">
      <c r="I2800">
        <f t="shared" si="189"/>
        <v>2500</v>
      </c>
      <c r="J2800">
        <v>2798</v>
      </c>
      <c r="K2800">
        <f t="shared" si="188"/>
        <v>0</v>
      </c>
      <c r="L2800">
        <f t="shared" si="190"/>
        <v>0</v>
      </c>
      <c r="M2800">
        <f t="shared" si="191"/>
        <v>0</v>
      </c>
    </row>
    <row r="2801" spans="9:13" x14ac:dyDescent="0.25">
      <c r="I2801">
        <f t="shared" si="189"/>
        <v>2500</v>
      </c>
      <c r="J2801">
        <v>2799</v>
      </c>
      <c r="K2801">
        <f t="shared" si="188"/>
        <v>0</v>
      </c>
      <c r="L2801">
        <f t="shared" si="190"/>
        <v>0</v>
      </c>
      <c r="M2801">
        <f t="shared" si="191"/>
        <v>0</v>
      </c>
    </row>
    <row r="2802" spans="9:13" x14ac:dyDescent="0.25">
      <c r="I2802">
        <f t="shared" si="189"/>
        <v>2500</v>
      </c>
      <c r="J2802">
        <v>2800</v>
      </c>
      <c r="K2802">
        <f t="shared" si="188"/>
        <v>0</v>
      </c>
      <c r="L2802">
        <f t="shared" si="190"/>
        <v>0</v>
      </c>
      <c r="M2802">
        <f t="shared" si="191"/>
        <v>0</v>
      </c>
    </row>
    <row r="2803" spans="9:13" x14ac:dyDescent="0.25">
      <c r="I2803">
        <f t="shared" si="189"/>
        <v>2500</v>
      </c>
      <c r="J2803">
        <v>2801</v>
      </c>
      <c r="K2803">
        <f t="shared" si="188"/>
        <v>0</v>
      </c>
      <c r="L2803">
        <f t="shared" si="190"/>
        <v>0</v>
      </c>
      <c r="M2803">
        <f t="shared" si="191"/>
        <v>0</v>
      </c>
    </row>
    <row r="2804" spans="9:13" x14ac:dyDescent="0.25">
      <c r="I2804">
        <f t="shared" si="189"/>
        <v>2500</v>
      </c>
      <c r="J2804">
        <v>2802</v>
      </c>
      <c r="K2804">
        <f t="shared" si="188"/>
        <v>0</v>
      </c>
      <c r="L2804">
        <f t="shared" si="190"/>
        <v>0</v>
      </c>
      <c r="M2804">
        <f t="shared" si="191"/>
        <v>0</v>
      </c>
    </row>
    <row r="2805" spans="9:13" x14ac:dyDescent="0.25">
      <c r="I2805">
        <f t="shared" si="189"/>
        <v>2500</v>
      </c>
      <c r="J2805">
        <v>2803</v>
      </c>
      <c r="K2805">
        <f t="shared" si="188"/>
        <v>0</v>
      </c>
      <c r="L2805">
        <f t="shared" si="190"/>
        <v>0</v>
      </c>
      <c r="M2805">
        <f t="shared" si="191"/>
        <v>0</v>
      </c>
    </row>
    <row r="2806" spans="9:13" x14ac:dyDescent="0.25">
      <c r="I2806">
        <f t="shared" si="189"/>
        <v>2500</v>
      </c>
      <c r="J2806">
        <v>2804</v>
      </c>
      <c r="K2806">
        <f t="shared" si="188"/>
        <v>0</v>
      </c>
      <c r="L2806">
        <f t="shared" si="190"/>
        <v>0</v>
      </c>
      <c r="M2806">
        <f t="shared" si="191"/>
        <v>0</v>
      </c>
    </row>
    <row r="2807" spans="9:13" x14ac:dyDescent="0.25">
      <c r="I2807">
        <f t="shared" si="189"/>
        <v>2500</v>
      </c>
      <c r="J2807">
        <v>2805</v>
      </c>
      <c r="K2807">
        <f t="shared" si="188"/>
        <v>0</v>
      </c>
      <c r="L2807">
        <f t="shared" si="190"/>
        <v>0</v>
      </c>
      <c r="M2807">
        <f t="shared" si="191"/>
        <v>0</v>
      </c>
    </row>
    <row r="2808" spans="9:13" x14ac:dyDescent="0.25">
      <c r="I2808">
        <f t="shared" si="189"/>
        <v>2500</v>
      </c>
      <c r="J2808">
        <v>2806</v>
      </c>
      <c r="K2808">
        <f t="shared" si="188"/>
        <v>0</v>
      </c>
      <c r="L2808">
        <f t="shared" si="190"/>
        <v>0</v>
      </c>
      <c r="M2808">
        <f t="shared" si="191"/>
        <v>0</v>
      </c>
    </row>
    <row r="2809" spans="9:13" x14ac:dyDescent="0.25">
      <c r="I2809">
        <f t="shared" si="189"/>
        <v>2500</v>
      </c>
      <c r="J2809">
        <v>2807</v>
      </c>
      <c r="K2809">
        <f t="shared" si="188"/>
        <v>0</v>
      </c>
      <c r="L2809">
        <f t="shared" si="190"/>
        <v>0</v>
      </c>
      <c r="M2809">
        <f t="shared" si="191"/>
        <v>0</v>
      </c>
    </row>
    <row r="2810" spans="9:13" x14ac:dyDescent="0.25">
      <c r="I2810">
        <f t="shared" si="189"/>
        <v>2500</v>
      </c>
      <c r="J2810">
        <v>2808</v>
      </c>
      <c r="K2810">
        <f t="shared" si="188"/>
        <v>0</v>
      </c>
      <c r="L2810">
        <f t="shared" si="190"/>
        <v>0</v>
      </c>
      <c r="M2810">
        <f t="shared" si="191"/>
        <v>0</v>
      </c>
    </row>
    <row r="2811" spans="9:13" x14ac:dyDescent="0.25">
      <c r="I2811">
        <f t="shared" si="189"/>
        <v>2500</v>
      </c>
      <c r="J2811">
        <v>2809</v>
      </c>
      <c r="K2811">
        <f t="shared" si="188"/>
        <v>0</v>
      </c>
      <c r="L2811">
        <f t="shared" si="190"/>
        <v>0</v>
      </c>
      <c r="M2811">
        <f t="shared" si="191"/>
        <v>0</v>
      </c>
    </row>
    <row r="2812" spans="9:13" x14ac:dyDescent="0.25">
      <c r="I2812">
        <f t="shared" si="189"/>
        <v>2500</v>
      </c>
      <c r="J2812">
        <v>2810</v>
      </c>
      <c r="K2812">
        <f t="shared" si="188"/>
        <v>0</v>
      </c>
      <c r="L2812">
        <f t="shared" si="190"/>
        <v>0</v>
      </c>
      <c r="M2812">
        <f t="shared" si="191"/>
        <v>0</v>
      </c>
    </row>
    <row r="2813" spans="9:13" x14ac:dyDescent="0.25">
      <c r="I2813">
        <f t="shared" si="189"/>
        <v>2500</v>
      </c>
      <c r="J2813">
        <v>2811</v>
      </c>
      <c r="K2813">
        <f t="shared" ref="K2813:K2876" si="192">IF(I2813+J2813&gt;(G$2-(G$2*G$3*G$4/100/100))/2, (1-(_xlfn.HYPGEOM.DIST((I2813+J2813-1), (G$2-(G$2*G$3*G$4/100/100)), G$2/2, G$2, TRUE))),_xlfn.HYPGEOM.DIST(I2813+J2813, (G$2-(G$2*G$3*G$4/100/100)), G$2/2, G$2, TRUE))</f>
        <v>0</v>
      </c>
      <c r="L2813">
        <f t="shared" si="190"/>
        <v>0</v>
      </c>
      <c r="M2813">
        <f t="shared" si="191"/>
        <v>0</v>
      </c>
    </row>
    <row r="2814" spans="9:13" x14ac:dyDescent="0.25">
      <c r="I2814">
        <f t="shared" si="189"/>
        <v>2500</v>
      </c>
      <c r="J2814">
        <v>2812</v>
      </c>
      <c r="K2814">
        <f t="shared" si="192"/>
        <v>0</v>
      </c>
      <c r="L2814">
        <f t="shared" si="190"/>
        <v>0</v>
      </c>
      <c r="M2814">
        <f t="shared" si="191"/>
        <v>0</v>
      </c>
    </row>
    <row r="2815" spans="9:13" x14ac:dyDescent="0.25">
      <c r="I2815">
        <f t="shared" si="189"/>
        <v>2500</v>
      </c>
      <c r="J2815">
        <v>2813</v>
      </c>
      <c r="K2815">
        <f t="shared" si="192"/>
        <v>0</v>
      </c>
      <c r="L2815">
        <f t="shared" si="190"/>
        <v>0</v>
      </c>
      <c r="M2815">
        <f t="shared" si="191"/>
        <v>0</v>
      </c>
    </row>
    <row r="2816" spans="9:13" x14ac:dyDescent="0.25">
      <c r="I2816">
        <f t="shared" si="189"/>
        <v>2500</v>
      </c>
      <c r="J2816">
        <v>2814</v>
      </c>
      <c r="K2816">
        <f t="shared" si="192"/>
        <v>0</v>
      </c>
      <c r="L2816">
        <f t="shared" si="190"/>
        <v>0</v>
      </c>
      <c r="M2816">
        <f t="shared" si="191"/>
        <v>0</v>
      </c>
    </row>
    <row r="2817" spans="9:13" x14ac:dyDescent="0.25">
      <c r="I2817">
        <f t="shared" si="189"/>
        <v>2500</v>
      </c>
      <c r="J2817">
        <v>2815</v>
      </c>
      <c r="K2817">
        <f t="shared" si="192"/>
        <v>0</v>
      </c>
      <c r="L2817">
        <f t="shared" si="190"/>
        <v>0</v>
      </c>
      <c r="M2817">
        <f t="shared" si="191"/>
        <v>0</v>
      </c>
    </row>
    <row r="2818" spans="9:13" x14ac:dyDescent="0.25">
      <c r="I2818">
        <f t="shared" si="189"/>
        <v>2500</v>
      </c>
      <c r="J2818">
        <v>2816</v>
      </c>
      <c r="K2818">
        <f t="shared" si="192"/>
        <v>0</v>
      </c>
      <c r="L2818">
        <f t="shared" si="190"/>
        <v>0</v>
      </c>
      <c r="M2818">
        <f t="shared" si="191"/>
        <v>0</v>
      </c>
    </row>
    <row r="2819" spans="9:13" x14ac:dyDescent="0.25">
      <c r="I2819">
        <f t="shared" si="189"/>
        <v>2500</v>
      </c>
      <c r="J2819">
        <v>2817</v>
      </c>
      <c r="K2819">
        <f t="shared" si="192"/>
        <v>0</v>
      </c>
      <c r="L2819">
        <f t="shared" si="190"/>
        <v>0</v>
      </c>
      <c r="M2819">
        <f t="shared" si="191"/>
        <v>0</v>
      </c>
    </row>
    <row r="2820" spans="9:13" x14ac:dyDescent="0.25">
      <c r="I2820">
        <f t="shared" ref="I2820:I2883" si="193">G$5</f>
        <v>2500</v>
      </c>
      <c r="J2820">
        <v>2818</v>
      </c>
      <c r="K2820">
        <f t="shared" si="192"/>
        <v>0</v>
      </c>
      <c r="L2820">
        <f t="shared" ref="L2820:L2883" si="194">_xlfn.HYPGEOM.DIST(J2820,  (G$2-0.5*G$2)*0.5, G$2/2-I2820,(G$2-0.5*G$2), FALSE)</f>
        <v>0</v>
      </c>
      <c r="M2820">
        <f t="shared" ref="M2820:M2883" si="195">K2820*L2820</f>
        <v>0</v>
      </c>
    </row>
    <row r="2821" spans="9:13" x14ac:dyDescent="0.25">
      <c r="I2821">
        <f t="shared" si="193"/>
        <v>2500</v>
      </c>
      <c r="J2821">
        <v>2819</v>
      </c>
      <c r="K2821">
        <f t="shared" si="192"/>
        <v>0</v>
      </c>
      <c r="L2821">
        <f t="shared" si="194"/>
        <v>0</v>
      </c>
      <c r="M2821">
        <f t="shared" si="195"/>
        <v>0</v>
      </c>
    </row>
    <row r="2822" spans="9:13" x14ac:dyDescent="0.25">
      <c r="I2822">
        <f t="shared" si="193"/>
        <v>2500</v>
      </c>
      <c r="J2822">
        <v>2820</v>
      </c>
      <c r="K2822">
        <f t="shared" si="192"/>
        <v>0</v>
      </c>
      <c r="L2822">
        <f t="shared" si="194"/>
        <v>0</v>
      </c>
      <c r="M2822">
        <f t="shared" si="195"/>
        <v>0</v>
      </c>
    </row>
    <row r="2823" spans="9:13" x14ac:dyDescent="0.25">
      <c r="I2823">
        <f t="shared" si="193"/>
        <v>2500</v>
      </c>
      <c r="J2823">
        <v>2821</v>
      </c>
      <c r="K2823">
        <f t="shared" si="192"/>
        <v>0</v>
      </c>
      <c r="L2823">
        <f t="shared" si="194"/>
        <v>0</v>
      </c>
      <c r="M2823">
        <f t="shared" si="195"/>
        <v>0</v>
      </c>
    </row>
    <row r="2824" spans="9:13" x14ac:dyDescent="0.25">
      <c r="I2824">
        <f t="shared" si="193"/>
        <v>2500</v>
      </c>
      <c r="J2824">
        <v>2822</v>
      </c>
      <c r="K2824">
        <f t="shared" si="192"/>
        <v>0</v>
      </c>
      <c r="L2824">
        <f t="shared" si="194"/>
        <v>0</v>
      </c>
      <c r="M2824">
        <f t="shared" si="195"/>
        <v>0</v>
      </c>
    </row>
    <row r="2825" spans="9:13" x14ac:dyDescent="0.25">
      <c r="I2825">
        <f t="shared" si="193"/>
        <v>2500</v>
      </c>
      <c r="J2825">
        <v>2823</v>
      </c>
      <c r="K2825">
        <f t="shared" si="192"/>
        <v>0</v>
      </c>
      <c r="L2825">
        <f t="shared" si="194"/>
        <v>0</v>
      </c>
      <c r="M2825">
        <f t="shared" si="195"/>
        <v>0</v>
      </c>
    </row>
    <row r="2826" spans="9:13" x14ac:dyDescent="0.25">
      <c r="I2826">
        <f t="shared" si="193"/>
        <v>2500</v>
      </c>
      <c r="J2826">
        <v>2824</v>
      </c>
      <c r="K2826">
        <f t="shared" si="192"/>
        <v>0</v>
      </c>
      <c r="L2826">
        <f t="shared" si="194"/>
        <v>0</v>
      </c>
      <c r="M2826">
        <f t="shared" si="195"/>
        <v>0</v>
      </c>
    </row>
    <row r="2827" spans="9:13" x14ac:dyDescent="0.25">
      <c r="I2827">
        <f t="shared" si="193"/>
        <v>2500</v>
      </c>
      <c r="J2827">
        <v>2825</v>
      </c>
      <c r="K2827">
        <f t="shared" si="192"/>
        <v>0</v>
      </c>
      <c r="L2827">
        <f t="shared" si="194"/>
        <v>0</v>
      </c>
      <c r="M2827">
        <f t="shared" si="195"/>
        <v>0</v>
      </c>
    </row>
    <row r="2828" spans="9:13" x14ac:dyDescent="0.25">
      <c r="I2828">
        <f t="shared" si="193"/>
        <v>2500</v>
      </c>
      <c r="J2828">
        <v>2826</v>
      </c>
      <c r="K2828">
        <f t="shared" si="192"/>
        <v>0</v>
      </c>
      <c r="L2828">
        <f t="shared" si="194"/>
        <v>0</v>
      </c>
      <c r="M2828">
        <f t="shared" si="195"/>
        <v>0</v>
      </c>
    </row>
    <row r="2829" spans="9:13" x14ac:dyDescent="0.25">
      <c r="I2829">
        <f t="shared" si="193"/>
        <v>2500</v>
      </c>
      <c r="J2829">
        <v>2827</v>
      </c>
      <c r="K2829">
        <f t="shared" si="192"/>
        <v>0</v>
      </c>
      <c r="L2829">
        <f t="shared" si="194"/>
        <v>0</v>
      </c>
      <c r="M2829">
        <f t="shared" si="195"/>
        <v>0</v>
      </c>
    </row>
    <row r="2830" spans="9:13" x14ac:dyDescent="0.25">
      <c r="I2830">
        <f t="shared" si="193"/>
        <v>2500</v>
      </c>
      <c r="J2830">
        <v>2828</v>
      </c>
      <c r="K2830">
        <f t="shared" si="192"/>
        <v>0</v>
      </c>
      <c r="L2830">
        <f t="shared" si="194"/>
        <v>0</v>
      </c>
      <c r="M2830">
        <f t="shared" si="195"/>
        <v>0</v>
      </c>
    </row>
    <row r="2831" spans="9:13" x14ac:dyDescent="0.25">
      <c r="I2831">
        <f t="shared" si="193"/>
        <v>2500</v>
      </c>
      <c r="J2831">
        <v>2829</v>
      </c>
      <c r="K2831">
        <f t="shared" si="192"/>
        <v>0</v>
      </c>
      <c r="L2831">
        <f t="shared" si="194"/>
        <v>0</v>
      </c>
      <c r="M2831">
        <f t="shared" si="195"/>
        <v>0</v>
      </c>
    </row>
    <row r="2832" spans="9:13" x14ac:dyDescent="0.25">
      <c r="I2832">
        <f t="shared" si="193"/>
        <v>2500</v>
      </c>
      <c r="J2832">
        <v>2830</v>
      </c>
      <c r="K2832">
        <f t="shared" si="192"/>
        <v>0</v>
      </c>
      <c r="L2832">
        <f t="shared" si="194"/>
        <v>0</v>
      </c>
      <c r="M2832">
        <f t="shared" si="195"/>
        <v>0</v>
      </c>
    </row>
    <row r="2833" spans="9:13" x14ac:dyDescent="0.25">
      <c r="I2833">
        <f t="shared" si="193"/>
        <v>2500</v>
      </c>
      <c r="J2833">
        <v>2831</v>
      </c>
      <c r="K2833">
        <f t="shared" si="192"/>
        <v>0</v>
      </c>
      <c r="L2833">
        <f t="shared" si="194"/>
        <v>0</v>
      </c>
      <c r="M2833">
        <f t="shared" si="195"/>
        <v>0</v>
      </c>
    </row>
    <row r="2834" spans="9:13" x14ac:dyDescent="0.25">
      <c r="I2834">
        <f t="shared" si="193"/>
        <v>2500</v>
      </c>
      <c r="J2834">
        <v>2832</v>
      </c>
      <c r="K2834">
        <f t="shared" si="192"/>
        <v>0</v>
      </c>
      <c r="L2834">
        <f t="shared" si="194"/>
        <v>0</v>
      </c>
      <c r="M2834">
        <f t="shared" si="195"/>
        <v>0</v>
      </c>
    </row>
    <row r="2835" spans="9:13" x14ac:dyDescent="0.25">
      <c r="I2835">
        <f t="shared" si="193"/>
        <v>2500</v>
      </c>
      <c r="J2835">
        <v>2833</v>
      </c>
      <c r="K2835">
        <f t="shared" si="192"/>
        <v>0</v>
      </c>
      <c r="L2835">
        <f t="shared" si="194"/>
        <v>0</v>
      </c>
      <c r="M2835">
        <f t="shared" si="195"/>
        <v>0</v>
      </c>
    </row>
    <row r="2836" spans="9:13" x14ac:dyDescent="0.25">
      <c r="I2836">
        <f t="shared" si="193"/>
        <v>2500</v>
      </c>
      <c r="J2836">
        <v>2834</v>
      </c>
      <c r="K2836">
        <f t="shared" si="192"/>
        <v>0</v>
      </c>
      <c r="L2836">
        <f t="shared" si="194"/>
        <v>0</v>
      </c>
      <c r="M2836">
        <f t="shared" si="195"/>
        <v>0</v>
      </c>
    </row>
    <row r="2837" spans="9:13" x14ac:dyDescent="0.25">
      <c r="I2837">
        <f t="shared" si="193"/>
        <v>2500</v>
      </c>
      <c r="J2837">
        <v>2835</v>
      </c>
      <c r="K2837">
        <f t="shared" si="192"/>
        <v>0</v>
      </c>
      <c r="L2837">
        <f t="shared" si="194"/>
        <v>0</v>
      </c>
      <c r="M2837">
        <f t="shared" si="195"/>
        <v>0</v>
      </c>
    </row>
    <row r="2838" spans="9:13" x14ac:dyDescent="0.25">
      <c r="I2838">
        <f t="shared" si="193"/>
        <v>2500</v>
      </c>
      <c r="J2838">
        <v>2836</v>
      </c>
      <c r="K2838">
        <f t="shared" si="192"/>
        <v>0</v>
      </c>
      <c r="L2838">
        <f t="shared" si="194"/>
        <v>0</v>
      </c>
      <c r="M2838">
        <f t="shared" si="195"/>
        <v>0</v>
      </c>
    </row>
    <row r="2839" spans="9:13" x14ac:dyDescent="0.25">
      <c r="I2839">
        <f t="shared" si="193"/>
        <v>2500</v>
      </c>
      <c r="J2839">
        <v>2837</v>
      </c>
      <c r="K2839">
        <f t="shared" si="192"/>
        <v>0</v>
      </c>
      <c r="L2839">
        <f t="shared" si="194"/>
        <v>0</v>
      </c>
      <c r="M2839">
        <f t="shared" si="195"/>
        <v>0</v>
      </c>
    </row>
    <row r="2840" spans="9:13" x14ac:dyDescent="0.25">
      <c r="I2840">
        <f t="shared" si="193"/>
        <v>2500</v>
      </c>
      <c r="J2840">
        <v>2838</v>
      </c>
      <c r="K2840">
        <f t="shared" si="192"/>
        <v>0</v>
      </c>
      <c r="L2840">
        <f t="shared" si="194"/>
        <v>0</v>
      </c>
      <c r="M2840">
        <f t="shared" si="195"/>
        <v>0</v>
      </c>
    </row>
    <row r="2841" spans="9:13" x14ac:dyDescent="0.25">
      <c r="I2841">
        <f t="shared" si="193"/>
        <v>2500</v>
      </c>
      <c r="J2841">
        <v>2839</v>
      </c>
      <c r="K2841">
        <f t="shared" si="192"/>
        <v>0</v>
      </c>
      <c r="L2841">
        <f t="shared" si="194"/>
        <v>0</v>
      </c>
      <c r="M2841">
        <f t="shared" si="195"/>
        <v>0</v>
      </c>
    </row>
    <row r="2842" spans="9:13" x14ac:dyDescent="0.25">
      <c r="I2842">
        <f t="shared" si="193"/>
        <v>2500</v>
      </c>
      <c r="J2842">
        <v>2840</v>
      </c>
      <c r="K2842">
        <f t="shared" si="192"/>
        <v>0</v>
      </c>
      <c r="L2842">
        <f t="shared" si="194"/>
        <v>0</v>
      </c>
      <c r="M2842">
        <f t="shared" si="195"/>
        <v>0</v>
      </c>
    </row>
    <row r="2843" spans="9:13" x14ac:dyDescent="0.25">
      <c r="I2843">
        <f t="shared" si="193"/>
        <v>2500</v>
      </c>
      <c r="J2843">
        <v>2841</v>
      </c>
      <c r="K2843">
        <f t="shared" si="192"/>
        <v>0</v>
      </c>
      <c r="L2843">
        <f t="shared" si="194"/>
        <v>0</v>
      </c>
      <c r="M2843">
        <f t="shared" si="195"/>
        <v>0</v>
      </c>
    </row>
    <row r="2844" spans="9:13" x14ac:dyDescent="0.25">
      <c r="I2844">
        <f t="shared" si="193"/>
        <v>2500</v>
      </c>
      <c r="J2844">
        <v>2842</v>
      </c>
      <c r="K2844">
        <f t="shared" si="192"/>
        <v>0</v>
      </c>
      <c r="L2844">
        <f t="shared" si="194"/>
        <v>0</v>
      </c>
      <c r="M2844">
        <f t="shared" si="195"/>
        <v>0</v>
      </c>
    </row>
    <row r="2845" spans="9:13" x14ac:dyDescent="0.25">
      <c r="I2845">
        <f t="shared" si="193"/>
        <v>2500</v>
      </c>
      <c r="J2845">
        <v>2843</v>
      </c>
      <c r="K2845">
        <f t="shared" si="192"/>
        <v>0</v>
      </c>
      <c r="L2845">
        <f t="shared" si="194"/>
        <v>0</v>
      </c>
      <c r="M2845">
        <f t="shared" si="195"/>
        <v>0</v>
      </c>
    </row>
    <row r="2846" spans="9:13" x14ac:dyDescent="0.25">
      <c r="I2846">
        <f t="shared" si="193"/>
        <v>2500</v>
      </c>
      <c r="J2846">
        <v>2844</v>
      </c>
      <c r="K2846">
        <f t="shared" si="192"/>
        <v>0</v>
      </c>
      <c r="L2846">
        <f t="shared" si="194"/>
        <v>0</v>
      </c>
      <c r="M2846">
        <f t="shared" si="195"/>
        <v>0</v>
      </c>
    </row>
    <row r="2847" spans="9:13" x14ac:dyDescent="0.25">
      <c r="I2847">
        <f t="shared" si="193"/>
        <v>2500</v>
      </c>
      <c r="J2847">
        <v>2845</v>
      </c>
      <c r="K2847">
        <f t="shared" si="192"/>
        <v>0</v>
      </c>
      <c r="L2847">
        <f t="shared" si="194"/>
        <v>0</v>
      </c>
      <c r="M2847">
        <f t="shared" si="195"/>
        <v>0</v>
      </c>
    </row>
    <row r="2848" spans="9:13" x14ac:dyDescent="0.25">
      <c r="I2848">
        <f t="shared" si="193"/>
        <v>2500</v>
      </c>
      <c r="J2848">
        <v>2846</v>
      </c>
      <c r="K2848">
        <f t="shared" si="192"/>
        <v>0</v>
      </c>
      <c r="L2848">
        <f t="shared" si="194"/>
        <v>0</v>
      </c>
      <c r="M2848">
        <f t="shared" si="195"/>
        <v>0</v>
      </c>
    </row>
    <row r="2849" spans="9:13" x14ac:dyDescent="0.25">
      <c r="I2849">
        <f t="shared" si="193"/>
        <v>2500</v>
      </c>
      <c r="J2849">
        <v>2847</v>
      </c>
      <c r="K2849">
        <f t="shared" si="192"/>
        <v>0</v>
      </c>
      <c r="L2849">
        <f t="shared" si="194"/>
        <v>0</v>
      </c>
      <c r="M2849">
        <f t="shared" si="195"/>
        <v>0</v>
      </c>
    </row>
    <row r="2850" spans="9:13" x14ac:dyDescent="0.25">
      <c r="I2850">
        <f t="shared" si="193"/>
        <v>2500</v>
      </c>
      <c r="J2850">
        <v>2848</v>
      </c>
      <c r="K2850">
        <f t="shared" si="192"/>
        <v>0</v>
      </c>
      <c r="L2850">
        <f t="shared" si="194"/>
        <v>0</v>
      </c>
      <c r="M2850">
        <f t="shared" si="195"/>
        <v>0</v>
      </c>
    </row>
    <row r="2851" spans="9:13" x14ac:dyDescent="0.25">
      <c r="I2851">
        <f t="shared" si="193"/>
        <v>2500</v>
      </c>
      <c r="J2851">
        <v>2849</v>
      </c>
      <c r="K2851">
        <f t="shared" si="192"/>
        <v>0</v>
      </c>
      <c r="L2851">
        <f t="shared" si="194"/>
        <v>0</v>
      </c>
      <c r="M2851">
        <f t="shared" si="195"/>
        <v>0</v>
      </c>
    </row>
    <row r="2852" spans="9:13" x14ac:dyDescent="0.25">
      <c r="I2852">
        <f t="shared" si="193"/>
        <v>2500</v>
      </c>
      <c r="J2852">
        <v>2850</v>
      </c>
      <c r="K2852">
        <f t="shared" si="192"/>
        <v>0</v>
      </c>
      <c r="L2852">
        <f t="shared" si="194"/>
        <v>0</v>
      </c>
      <c r="M2852">
        <f t="shared" si="195"/>
        <v>0</v>
      </c>
    </row>
    <row r="2853" spans="9:13" x14ac:dyDescent="0.25">
      <c r="I2853">
        <f t="shared" si="193"/>
        <v>2500</v>
      </c>
      <c r="J2853">
        <v>2851</v>
      </c>
      <c r="K2853">
        <f t="shared" si="192"/>
        <v>0</v>
      </c>
      <c r="L2853">
        <f t="shared" si="194"/>
        <v>0</v>
      </c>
      <c r="M2853">
        <f t="shared" si="195"/>
        <v>0</v>
      </c>
    </row>
    <row r="2854" spans="9:13" x14ac:dyDescent="0.25">
      <c r="I2854">
        <f t="shared" si="193"/>
        <v>2500</v>
      </c>
      <c r="J2854">
        <v>2852</v>
      </c>
      <c r="K2854">
        <f t="shared" si="192"/>
        <v>0</v>
      </c>
      <c r="L2854">
        <f t="shared" si="194"/>
        <v>0</v>
      </c>
      <c r="M2854">
        <f t="shared" si="195"/>
        <v>0</v>
      </c>
    </row>
    <row r="2855" spans="9:13" x14ac:dyDescent="0.25">
      <c r="I2855">
        <f t="shared" si="193"/>
        <v>2500</v>
      </c>
      <c r="J2855">
        <v>2853</v>
      </c>
      <c r="K2855">
        <f t="shared" si="192"/>
        <v>0</v>
      </c>
      <c r="L2855">
        <f t="shared" si="194"/>
        <v>0</v>
      </c>
      <c r="M2855">
        <f t="shared" si="195"/>
        <v>0</v>
      </c>
    </row>
    <row r="2856" spans="9:13" x14ac:dyDescent="0.25">
      <c r="I2856">
        <f t="shared" si="193"/>
        <v>2500</v>
      </c>
      <c r="J2856">
        <v>2854</v>
      </c>
      <c r="K2856">
        <f t="shared" si="192"/>
        <v>0</v>
      </c>
      <c r="L2856">
        <f t="shared" si="194"/>
        <v>0</v>
      </c>
      <c r="M2856">
        <f t="shared" si="195"/>
        <v>0</v>
      </c>
    </row>
    <row r="2857" spans="9:13" x14ac:dyDescent="0.25">
      <c r="I2857">
        <f t="shared" si="193"/>
        <v>2500</v>
      </c>
      <c r="J2857">
        <v>2855</v>
      </c>
      <c r="K2857">
        <f t="shared" si="192"/>
        <v>0</v>
      </c>
      <c r="L2857">
        <f t="shared" si="194"/>
        <v>0</v>
      </c>
      <c r="M2857">
        <f t="shared" si="195"/>
        <v>0</v>
      </c>
    </row>
    <row r="2858" spans="9:13" x14ac:dyDescent="0.25">
      <c r="I2858">
        <f t="shared" si="193"/>
        <v>2500</v>
      </c>
      <c r="J2858">
        <v>2856</v>
      </c>
      <c r="K2858">
        <f t="shared" si="192"/>
        <v>0</v>
      </c>
      <c r="L2858">
        <f t="shared" si="194"/>
        <v>0</v>
      </c>
      <c r="M2858">
        <f t="shared" si="195"/>
        <v>0</v>
      </c>
    </row>
    <row r="2859" spans="9:13" x14ac:dyDescent="0.25">
      <c r="I2859">
        <f t="shared" si="193"/>
        <v>2500</v>
      </c>
      <c r="J2859">
        <v>2857</v>
      </c>
      <c r="K2859">
        <f t="shared" si="192"/>
        <v>0</v>
      </c>
      <c r="L2859">
        <f t="shared" si="194"/>
        <v>0</v>
      </c>
      <c r="M2859">
        <f t="shared" si="195"/>
        <v>0</v>
      </c>
    </row>
    <row r="2860" spans="9:13" x14ac:dyDescent="0.25">
      <c r="I2860">
        <f t="shared" si="193"/>
        <v>2500</v>
      </c>
      <c r="J2860">
        <v>2858</v>
      </c>
      <c r="K2860">
        <f t="shared" si="192"/>
        <v>0</v>
      </c>
      <c r="L2860">
        <f t="shared" si="194"/>
        <v>0</v>
      </c>
      <c r="M2860">
        <f t="shared" si="195"/>
        <v>0</v>
      </c>
    </row>
    <row r="2861" spans="9:13" x14ac:dyDescent="0.25">
      <c r="I2861">
        <f t="shared" si="193"/>
        <v>2500</v>
      </c>
      <c r="J2861">
        <v>2859</v>
      </c>
      <c r="K2861">
        <f t="shared" si="192"/>
        <v>0</v>
      </c>
      <c r="L2861">
        <f t="shared" si="194"/>
        <v>0</v>
      </c>
      <c r="M2861">
        <f t="shared" si="195"/>
        <v>0</v>
      </c>
    </row>
    <row r="2862" spans="9:13" x14ac:dyDescent="0.25">
      <c r="I2862">
        <f t="shared" si="193"/>
        <v>2500</v>
      </c>
      <c r="J2862">
        <v>2860</v>
      </c>
      <c r="K2862">
        <f t="shared" si="192"/>
        <v>0</v>
      </c>
      <c r="L2862">
        <f t="shared" si="194"/>
        <v>0</v>
      </c>
      <c r="M2862">
        <f t="shared" si="195"/>
        <v>0</v>
      </c>
    </row>
    <row r="2863" spans="9:13" x14ac:dyDescent="0.25">
      <c r="I2863">
        <f t="shared" si="193"/>
        <v>2500</v>
      </c>
      <c r="J2863">
        <v>2861</v>
      </c>
      <c r="K2863">
        <f t="shared" si="192"/>
        <v>0</v>
      </c>
      <c r="L2863">
        <f t="shared" si="194"/>
        <v>0</v>
      </c>
      <c r="M2863">
        <f t="shared" si="195"/>
        <v>0</v>
      </c>
    </row>
    <row r="2864" spans="9:13" x14ac:dyDescent="0.25">
      <c r="I2864">
        <f t="shared" si="193"/>
        <v>2500</v>
      </c>
      <c r="J2864">
        <v>2862</v>
      </c>
      <c r="K2864">
        <f t="shared" si="192"/>
        <v>0</v>
      </c>
      <c r="L2864">
        <f t="shared" si="194"/>
        <v>0</v>
      </c>
      <c r="M2864">
        <f t="shared" si="195"/>
        <v>0</v>
      </c>
    </row>
    <row r="2865" spans="9:13" x14ac:dyDescent="0.25">
      <c r="I2865">
        <f t="shared" si="193"/>
        <v>2500</v>
      </c>
      <c r="J2865">
        <v>2863</v>
      </c>
      <c r="K2865">
        <f t="shared" si="192"/>
        <v>0</v>
      </c>
      <c r="L2865">
        <f t="shared" si="194"/>
        <v>0</v>
      </c>
      <c r="M2865">
        <f t="shared" si="195"/>
        <v>0</v>
      </c>
    </row>
    <row r="2866" spans="9:13" x14ac:dyDescent="0.25">
      <c r="I2866">
        <f t="shared" si="193"/>
        <v>2500</v>
      </c>
      <c r="J2866">
        <v>2864</v>
      </c>
      <c r="K2866">
        <f t="shared" si="192"/>
        <v>0</v>
      </c>
      <c r="L2866">
        <f t="shared" si="194"/>
        <v>0</v>
      </c>
      <c r="M2866">
        <f t="shared" si="195"/>
        <v>0</v>
      </c>
    </row>
    <row r="2867" spans="9:13" x14ac:dyDescent="0.25">
      <c r="I2867">
        <f t="shared" si="193"/>
        <v>2500</v>
      </c>
      <c r="J2867">
        <v>2865</v>
      </c>
      <c r="K2867">
        <f t="shared" si="192"/>
        <v>0</v>
      </c>
      <c r="L2867">
        <f t="shared" si="194"/>
        <v>0</v>
      </c>
      <c r="M2867">
        <f t="shared" si="195"/>
        <v>0</v>
      </c>
    </row>
    <row r="2868" spans="9:13" x14ac:dyDescent="0.25">
      <c r="I2868">
        <f t="shared" si="193"/>
        <v>2500</v>
      </c>
      <c r="J2868">
        <v>2866</v>
      </c>
      <c r="K2868">
        <f t="shared" si="192"/>
        <v>0</v>
      </c>
      <c r="L2868">
        <f t="shared" si="194"/>
        <v>0</v>
      </c>
      <c r="M2868">
        <f t="shared" si="195"/>
        <v>0</v>
      </c>
    </row>
    <row r="2869" spans="9:13" x14ac:dyDescent="0.25">
      <c r="I2869">
        <f t="shared" si="193"/>
        <v>2500</v>
      </c>
      <c r="J2869">
        <v>2867</v>
      </c>
      <c r="K2869">
        <f t="shared" si="192"/>
        <v>0</v>
      </c>
      <c r="L2869">
        <f t="shared" si="194"/>
        <v>0</v>
      </c>
      <c r="M2869">
        <f t="shared" si="195"/>
        <v>0</v>
      </c>
    </row>
    <row r="2870" spans="9:13" x14ac:dyDescent="0.25">
      <c r="I2870">
        <f t="shared" si="193"/>
        <v>2500</v>
      </c>
      <c r="J2870">
        <v>2868</v>
      </c>
      <c r="K2870">
        <f t="shared" si="192"/>
        <v>0</v>
      </c>
      <c r="L2870">
        <f t="shared" si="194"/>
        <v>0</v>
      </c>
      <c r="M2870">
        <f t="shared" si="195"/>
        <v>0</v>
      </c>
    </row>
    <row r="2871" spans="9:13" x14ac:dyDescent="0.25">
      <c r="I2871">
        <f t="shared" si="193"/>
        <v>2500</v>
      </c>
      <c r="J2871">
        <v>2869</v>
      </c>
      <c r="K2871">
        <f t="shared" si="192"/>
        <v>0</v>
      </c>
      <c r="L2871">
        <f t="shared" si="194"/>
        <v>0</v>
      </c>
      <c r="M2871">
        <f t="shared" si="195"/>
        <v>0</v>
      </c>
    </row>
    <row r="2872" spans="9:13" x14ac:dyDescent="0.25">
      <c r="I2872">
        <f t="shared" si="193"/>
        <v>2500</v>
      </c>
      <c r="J2872">
        <v>2870</v>
      </c>
      <c r="K2872">
        <f t="shared" si="192"/>
        <v>0</v>
      </c>
      <c r="L2872">
        <f t="shared" si="194"/>
        <v>0</v>
      </c>
      <c r="M2872">
        <f t="shared" si="195"/>
        <v>0</v>
      </c>
    </row>
    <row r="2873" spans="9:13" x14ac:dyDescent="0.25">
      <c r="I2873">
        <f t="shared" si="193"/>
        <v>2500</v>
      </c>
      <c r="J2873">
        <v>2871</v>
      </c>
      <c r="K2873">
        <f t="shared" si="192"/>
        <v>0</v>
      </c>
      <c r="L2873">
        <f t="shared" si="194"/>
        <v>0</v>
      </c>
      <c r="M2873">
        <f t="shared" si="195"/>
        <v>0</v>
      </c>
    </row>
    <row r="2874" spans="9:13" x14ac:dyDescent="0.25">
      <c r="I2874">
        <f t="shared" si="193"/>
        <v>2500</v>
      </c>
      <c r="J2874">
        <v>2872</v>
      </c>
      <c r="K2874">
        <f t="shared" si="192"/>
        <v>0</v>
      </c>
      <c r="L2874">
        <f t="shared" si="194"/>
        <v>0</v>
      </c>
      <c r="M2874">
        <f t="shared" si="195"/>
        <v>0</v>
      </c>
    </row>
    <row r="2875" spans="9:13" x14ac:dyDescent="0.25">
      <c r="I2875">
        <f t="shared" si="193"/>
        <v>2500</v>
      </c>
      <c r="J2875">
        <v>2873</v>
      </c>
      <c r="K2875">
        <f t="shared" si="192"/>
        <v>0</v>
      </c>
      <c r="L2875">
        <f t="shared" si="194"/>
        <v>0</v>
      </c>
      <c r="M2875">
        <f t="shared" si="195"/>
        <v>0</v>
      </c>
    </row>
    <row r="2876" spans="9:13" x14ac:dyDescent="0.25">
      <c r="I2876">
        <f t="shared" si="193"/>
        <v>2500</v>
      </c>
      <c r="J2876">
        <v>2874</v>
      </c>
      <c r="K2876">
        <f t="shared" si="192"/>
        <v>0</v>
      </c>
      <c r="L2876">
        <f t="shared" si="194"/>
        <v>0</v>
      </c>
      <c r="M2876">
        <f t="shared" si="195"/>
        <v>0</v>
      </c>
    </row>
    <row r="2877" spans="9:13" x14ac:dyDescent="0.25">
      <c r="I2877">
        <f t="shared" si="193"/>
        <v>2500</v>
      </c>
      <c r="J2877">
        <v>2875</v>
      </c>
      <c r="K2877">
        <f t="shared" ref="K2877:K2940" si="196">IF(I2877+J2877&gt;(G$2-(G$2*G$3*G$4/100/100))/2, (1-(_xlfn.HYPGEOM.DIST((I2877+J2877-1), (G$2-(G$2*G$3*G$4/100/100)), G$2/2, G$2, TRUE))),_xlfn.HYPGEOM.DIST(I2877+J2877, (G$2-(G$2*G$3*G$4/100/100)), G$2/2, G$2, TRUE))</f>
        <v>0</v>
      </c>
      <c r="L2877">
        <f t="shared" si="194"/>
        <v>0</v>
      </c>
      <c r="M2877">
        <f t="shared" si="195"/>
        <v>0</v>
      </c>
    </row>
    <row r="2878" spans="9:13" x14ac:dyDescent="0.25">
      <c r="I2878">
        <f t="shared" si="193"/>
        <v>2500</v>
      </c>
      <c r="J2878">
        <v>2876</v>
      </c>
      <c r="K2878">
        <f t="shared" si="196"/>
        <v>0</v>
      </c>
      <c r="L2878">
        <f t="shared" si="194"/>
        <v>0</v>
      </c>
      <c r="M2878">
        <f t="shared" si="195"/>
        <v>0</v>
      </c>
    </row>
    <row r="2879" spans="9:13" x14ac:dyDescent="0.25">
      <c r="I2879">
        <f t="shared" si="193"/>
        <v>2500</v>
      </c>
      <c r="J2879">
        <v>2877</v>
      </c>
      <c r="K2879">
        <f t="shared" si="196"/>
        <v>0</v>
      </c>
      <c r="L2879">
        <f t="shared" si="194"/>
        <v>0</v>
      </c>
      <c r="M2879">
        <f t="shared" si="195"/>
        <v>0</v>
      </c>
    </row>
    <row r="2880" spans="9:13" x14ac:dyDescent="0.25">
      <c r="I2880">
        <f t="shared" si="193"/>
        <v>2500</v>
      </c>
      <c r="J2880">
        <v>2878</v>
      </c>
      <c r="K2880">
        <f t="shared" si="196"/>
        <v>0</v>
      </c>
      <c r="L2880">
        <f t="shared" si="194"/>
        <v>0</v>
      </c>
      <c r="M2880">
        <f t="shared" si="195"/>
        <v>0</v>
      </c>
    </row>
    <row r="2881" spans="9:13" x14ac:dyDescent="0.25">
      <c r="I2881">
        <f t="shared" si="193"/>
        <v>2500</v>
      </c>
      <c r="J2881">
        <v>2879</v>
      </c>
      <c r="K2881">
        <f t="shared" si="196"/>
        <v>0</v>
      </c>
      <c r="L2881">
        <f t="shared" si="194"/>
        <v>0</v>
      </c>
      <c r="M2881">
        <f t="shared" si="195"/>
        <v>0</v>
      </c>
    </row>
    <row r="2882" spans="9:13" x14ac:dyDescent="0.25">
      <c r="I2882">
        <f t="shared" si="193"/>
        <v>2500</v>
      </c>
      <c r="J2882">
        <v>2880</v>
      </c>
      <c r="K2882">
        <f t="shared" si="196"/>
        <v>0</v>
      </c>
      <c r="L2882">
        <f t="shared" si="194"/>
        <v>0</v>
      </c>
      <c r="M2882">
        <f t="shared" si="195"/>
        <v>0</v>
      </c>
    </row>
    <row r="2883" spans="9:13" x14ac:dyDescent="0.25">
      <c r="I2883">
        <f t="shared" si="193"/>
        <v>2500</v>
      </c>
      <c r="J2883">
        <v>2881</v>
      </c>
      <c r="K2883">
        <f t="shared" si="196"/>
        <v>0</v>
      </c>
      <c r="L2883">
        <f t="shared" si="194"/>
        <v>0</v>
      </c>
      <c r="M2883">
        <f t="shared" si="195"/>
        <v>0</v>
      </c>
    </row>
    <row r="2884" spans="9:13" x14ac:dyDescent="0.25">
      <c r="I2884">
        <f t="shared" ref="I2884:I2947" si="197">G$5</f>
        <v>2500</v>
      </c>
      <c r="J2884">
        <v>2882</v>
      </c>
      <c r="K2884">
        <f t="shared" si="196"/>
        <v>0</v>
      </c>
      <c r="L2884">
        <f t="shared" ref="L2884:L2947" si="198">_xlfn.HYPGEOM.DIST(J2884,  (G$2-0.5*G$2)*0.5, G$2/2-I2884,(G$2-0.5*G$2), FALSE)</f>
        <v>0</v>
      </c>
      <c r="M2884">
        <f t="shared" ref="M2884:M2947" si="199">K2884*L2884</f>
        <v>0</v>
      </c>
    </row>
    <row r="2885" spans="9:13" x14ac:dyDescent="0.25">
      <c r="I2885">
        <f t="shared" si="197"/>
        <v>2500</v>
      </c>
      <c r="J2885">
        <v>2883</v>
      </c>
      <c r="K2885">
        <f t="shared" si="196"/>
        <v>0</v>
      </c>
      <c r="L2885">
        <f t="shared" si="198"/>
        <v>0</v>
      </c>
      <c r="M2885">
        <f t="shared" si="199"/>
        <v>0</v>
      </c>
    </row>
    <row r="2886" spans="9:13" x14ac:dyDescent="0.25">
      <c r="I2886">
        <f t="shared" si="197"/>
        <v>2500</v>
      </c>
      <c r="J2886">
        <v>2884</v>
      </c>
      <c r="K2886">
        <f t="shared" si="196"/>
        <v>0</v>
      </c>
      <c r="L2886">
        <f t="shared" si="198"/>
        <v>0</v>
      </c>
      <c r="M2886">
        <f t="shared" si="199"/>
        <v>0</v>
      </c>
    </row>
    <row r="2887" spans="9:13" x14ac:dyDescent="0.25">
      <c r="I2887">
        <f t="shared" si="197"/>
        <v>2500</v>
      </c>
      <c r="J2887">
        <v>2885</v>
      </c>
      <c r="K2887">
        <f t="shared" si="196"/>
        <v>0</v>
      </c>
      <c r="L2887">
        <f t="shared" si="198"/>
        <v>0</v>
      </c>
      <c r="M2887">
        <f t="shared" si="199"/>
        <v>0</v>
      </c>
    </row>
    <row r="2888" spans="9:13" x14ac:dyDescent="0.25">
      <c r="I2888">
        <f t="shared" si="197"/>
        <v>2500</v>
      </c>
      <c r="J2888">
        <v>2886</v>
      </c>
      <c r="K2888">
        <f t="shared" si="196"/>
        <v>0</v>
      </c>
      <c r="L2888">
        <f t="shared" si="198"/>
        <v>0</v>
      </c>
      <c r="M2888">
        <f t="shared" si="199"/>
        <v>0</v>
      </c>
    </row>
    <row r="2889" spans="9:13" x14ac:dyDescent="0.25">
      <c r="I2889">
        <f t="shared" si="197"/>
        <v>2500</v>
      </c>
      <c r="J2889">
        <v>2887</v>
      </c>
      <c r="K2889">
        <f t="shared" si="196"/>
        <v>0</v>
      </c>
      <c r="L2889">
        <f t="shared" si="198"/>
        <v>0</v>
      </c>
      <c r="M2889">
        <f t="shared" si="199"/>
        <v>0</v>
      </c>
    </row>
    <row r="2890" spans="9:13" x14ac:dyDescent="0.25">
      <c r="I2890">
        <f t="shared" si="197"/>
        <v>2500</v>
      </c>
      <c r="J2890">
        <v>2888</v>
      </c>
      <c r="K2890">
        <f t="shared" si="196"/>
        <v>0</v>
      </c>
      <c r="L2890">
        <f t="shared" si="198"/>
        <v>0</v>
      </c>
      <c r="M2890">
        <f t="shared" si="199"/>
        <v>0</v>
      </c>
    </row>
    <row r="2891" spans="9:13" x14ac:dyDescent="0.25">
      <c r="I2891">
        <f t="shared" si="197"/>
        <v>2500</v>
      </c>
      <c r="J2891">
        <v>2889</v>
      </c>
      <c r="K2891">
        <f t="shared" si="196"/>
        <v>0</v>
      </c>
      <c r="L2891">
        <f t="shared" si="198"/>
        <v>0</v>
      </c>
      <c r="M2891">
        <f t="shared" si="199"/>
        <v>0</v>
      </c>
    </row>
    <row r="2892" spans="9:13" x14ac:dyDescent="0.25">
      <c r="I2892">
        <f t="shared" si="197"/>
        <v>2500</v>
      </c>
      <c r="J2892">
        <v>2890</v>
      </c>
      <c r="K2892">
        <f t="shared" si="196"/>
        <v>0</v>
      </c>
      <c r="L2892">
        <f t="shared" si="198"/>
        <v>0</v>
      </c>
      <c r="M2892">
        <f t="shared" si="199"/>
        <v>0</v>
      </c>
    </row>
    <row r="2893" spans="9:13" x14ac:dyDescent="0.25">
      <c r="I2893">
        <f t="shared" si="197"/>
        <v>2500</v>
      </c>
      <c r="J2893">
        <v>2891</v>
      </c>
      <c r="K2893">
        <f t="shared" si="196"/>
        <v>0</v>
      </c>
      <c r="L2893">
        <f t="shared" si="198"/>
        <v>0</v>
      </c>
      <c r="M2893">
        <f t="shared" si="199"/>
        <v>0</v>
      </c>
    </row>
    <row r="2894" spans="9:13" x14ac:dyDescent="0.25">
      <c r="I2894">
        <f t="shared" si="197"/>
        <v>2500</v>
      </c>
      <c r="J2894">
        <v>2892</v>
      </c>
      <c r="K2894">
        <f t="shared" si="196"/>
        <v>0</v>
      </c>
      <c r="L2894">
        <f t="shared" si="198"/>
        <v>0</v>
      </c>
      <c r="M2894">
        <f t="shared" si="199"/>
        <v>0</v>
      </c>
    </row>
    <row r="2895" spans="9:13" x14ac:dyDescent="0.25">
      <c r="I2895">
        <f t="shared" si="197"/>
        <v>2500</v>
      </c>
      <c r="J2895">
        <v>2893</v>
      </c>
      <c r="K2895">
        <f t="shared" si="196"/>
        <v>0</v>
      </c>
      <c r="L2895">
        <f t="shared" si="198"/>
        <v>0</v>
      </c>
      <c r="M2895">
        <f t="shared" si="199"/>
        <v>0</v>
      </c>
    </row>
    <row r="2896" spans="9:13" x14ac:dyDescent="0.25">
      <c r="I2896">
        <f t="shared" si="197"/>
        <v>2500</v>
      </c>
      <c r="J2896">
        <v>2894</v>
      </c>
      <c r="K2896">
        <f t="shared" si="196"/>
        <v>0</v>
      </c>
      <c r="L2896">
        <f t="shared" si="198"/>
        <v>0</v>
      </c>
      <c r="M2896">
        <f t="shared" si="199"/>
        <v>0</v>
      </c>
    </row>
    <row r="2897" spans="9:13" x14ac:dyDescent="0.25">
      <c r="I2897">
        <f t="shared" si="197"/>
        <v>2500</v>
      </c>
      <c r="J2897">
        <v>2895</v>
      </c>
      <c r="K2897">
        <f t="shared" si="196"/>
        <v>0</v>
      </c>
      <c r="L2897">
        <f t="shared" si="198"/>
        <v>0</v>
      </c>
      <c r="M2897">
        <f t="shared" si="199"/>
        <v>0</v>
      </c>
    </row>
    <row r="2898" spans="9:13" x14ac:dyDescent="0.25">
      <c r="I2898">
        <f t="shared" si="197"/>
        <v>2500</v>
      </c>
      <c r="J2898">
        <v>2896</v>
      </c>
      <c r="K2898">
        <f t="shared" si="196"/>
        <v>0</v>
      </c>
      <c r="L2898">
        <f t="shared" si="198"/>
        <v>0</v>
      </c>
      <c r="M2898">
        <f t="shared" si="199"/>
        <v>0</v>
      </c>
    </row>
    <row r="2899" spans="9:13" x14ac:dyDescent="0.25">
      <c r="I2899">
        <f t="shared" si="197"/>
        <v>2500</v>
      </c>
      <c r="J2899">
        <v>2897</v>
      </c>
      <c r="K2899">
        <f t="shared" si="196"/>
        <v>0</v>
      </c>
      <c r="L2899">
        <f t="shared" si="198"/>
        <v>0</v>
      </c>
      <c r="M2899">
        <f t="shared" si="199"/>
        <v>0</v>
      </c>
    </row>
    <row r="2900" spans="9:13" x14ac:dyDescent="0.25">
      <c r="I2900">
        <f t="shared" si="197"/>
        <v>2500</v>
      </c>
      <c r="J2900">
        <v>2898</v>
      </c>
      <c r="K2900">
        <f t="shared" si="196"/>
        <v>0</v>
      </c>
      <c r="L2900">
        <f t="shared" si="198"/>
        <v>0</v>
      </c>
      <c r="M2900">
        <f t="shared" si="199"/>
        <v>0</v>
      </c>
    </row>
    <row r="2901" spans="9:13" x14ac:dyDescent="0.25">
      <c r="I2901">
        <f t="shared" si="197"/>
        <v>2500</v>
      </c>
      <c r="J2901">
        <v>2899</v>
      </c>
      <c r="K2901">
        <f t="shared" si="196"/>
        <v>0</v>
      </c>
      <c r="L2901">
        <f t="shared" si="198"/>
        <v>0</v>
      </c>
      <c r="M2901">
        <f t="shared" si="199"/>
        <v>0</v>
      </c>
    </row>
    <row r="2902" spans="9:13" x14ac:dyDescent="0.25">
      <c r="I2902">
        <f t="shared" si="197"/>
        <v>2500</v>
      </c>
      <c r="J2902">
        <v>2900</v>
      </c>
      <c r="K2902">
        <f t="shared" si="196"/>
        <v>0</v>
      </c>
      <c r="L2902">
        <f t="shared" si="198"/>
        <v>0</v>
      </c>
      <c r="M2902">
        <f t="shared" si="199"/>
        <v>0</v>
      </c>
    </row>
    <row r="2903" spans="9:13" x14ac:dyDescent="0.25">
      <c r="I2903">
        <f t="shared" si="197"/>
        <v>2500</v>
      </c>
      <c r="J2903">
        <v>2901</v>
      </c>
      <c r="K2903">
        <f t="shared" si="196"/>
        <v>0</v>
      </c>
      <c r="L2903">
        <f t="shared" si="198"/>
        <v>0</v>
      </c>
      <c r="M2903">
        <f t="shared" si="199"/>
        <v>0</v>
      </c>
    </row>
    <row r="2904" spans="9:13" x14ac:dyDescent="0.25">
      <c r="I2904">
        <f t="shared" si="197"/>
        <v>2500</v>
      </c>
      <c r="J2904">
        <v>2902</v>
      </c>
      <c r="K2904">
        <f t="shared" si="196"/>
        <v>0</v>
      </c>
      <c r="L2904">
        <f t="shared" si="198"/>
        <v>0</v>
      </c>
      <c r="M2904">
        <f t="shared" si="199"/>
        <v>0</v>
      </c>
    </row>
    <row r="2905" spans="9:13" x14ac:dyDescent="0.25">
      <c r="I2905">
        <f t="shared" si="197"/>
        <v>2500</v>
      </c>
      <c r="J2905">
        <v>2903</v>
      </c>
      <c r="K2905">
        <f t="shared" si="196"/>
        <v>0</v>
      </c>
      <c r="L2905">
        <f t="shared" si="198"/>
        <v>0</v>
      </c>
      <c r="M2905">
        <f t="shared" si="199"/>
        <v>0</v>
      </c>
    </row>
    <row r="2906" spans="9:13" x14ac:dyDescent="0.25">
      <c r="I2906">
        <f t="shared" si="197"/>
        <v>2500</v>
      </c>
      <c r="J2906">
        <v>2904</v>
      </c>
      <c r="K2906">
        <f t="shared" si="196"/>
        <v>0</v>
      </c>
      <c r="L2906">
        <f t="shared" si="198"/>
        <v>0</v>
      </c>
      <c r="M2906">
        <f t="shared" si="199"/>
        <v>0</v>
      </c>
    </row>
    <row r="2907" spans="9:13" x14ac:dyDescent="0.25">
      <c r="I2907">
        <f t="shared" si="197"/>
        <v>2500</v>
      </c>
      <c r="J2907">
        <v>2905</v>
      </c>
      <c r="K2907">
        <f t="shared" si="196"/>
        <v>0</v>
      </c>
      <c r="L2907">
        <f t="shared" si="198"/>
        <v>0</v>
      </c>
      <c r="M2907">
        <f t="shared" si="199"/>
        <v>0</v>
      </c>
    </row>
    <row r="2908" spans="9:13" x14ac:dyDescent="0.25">
      <c r="I2908">
        <f t="shared" si="197"/>
        <v>2500</v>
      </c>
      <c r="J2908">
        <v>2906</v>
      </c>
      <c r="K2908">
        <f t="shared" si="196"/>
        <v>0</v>
      </c>
      <c r="L2908">
        <f t="shared" si="198"/>
        <v>0</v>
      </c>
      <c r="M2908">
        <f t="shared" si="199"/>
        <v>0</v>
      </c>
    </row>
    <row r="2909" spans="9:13" x14ac:dyDescent="0.25">
      <c r="I2909">
        <f t="shared" si="197"/>
        <v>2500</v>
      </c>
      <c r="J2909">
        <v>2907</v>
      </c>
      <c r="K2909">
        <f t="shared" si="196"/>
        <v>0</v>
      </c>
      <c r="L2909">
        <f t="shared" si="198"/>
        <v>0</v>
      </c>
      <c r="M2909">
        <f t="shared" si="199"/>
        <v>0</v>
      </c>
    </row>
    <row r="2910" spans="9:13" x14ac:dyDescent="0.25">
      <c r="I2910">
        <f t="shared" si="197"/>
        <v>2500</v>
      </c>
      <c r="J2910">
        <v>2908</v>
      </c>
      <c r="K2910">
        <f t="shared" si="196"/>
        <v>0</v>
      </c>
      <c r="L2910">
        <f t="shared" si="198"/>
        <v>0</v>
      </c>
      <c r="M2910">
        <f t="shared" si="199"/>
        <v>0</v>
      </c>
    </row>
    <row r="2911" spans="9:13" x14ac:dyDescent="0.25">
      <c r="I2911">
        <f t="shared" si="197"/>
        <v>2500</v>
      </c>
      <c r="J2911">
        <v>2909</v>
      </c>
      <c r="K2911">
        <f t="shared" si="196"/>
        <v>0</v>
      </c>
      <c r="L2911">
        <f t="shared" si="198"/>
        <v>0</v>
      </c>
      <c r="M2911">
        <f t="shared" si="199"/>
        <v>0</v>
      </c>
    </row>
    <row r="2912" spans="9:13" x14ac:dyDescent="0.25">
      <c r="I2912">
        <f t="shared" si="197"/>
        <v>2500</v>
      </c>
      <c r="J2912">
        <v>2910</v>
      </c>
      <c r="K2912">
        <f t="shared" si="196"/>
        <v>0</v>
      </c>
      <c r="L2912">
        <f t="shared" si="198"/>
        <v>0</v>
      </c>
      <c r="M2912">
        <f t="shared" si="199"/>
        <v>0</v>
      </c>
    </row>
    <row r="2913" spans="9:13" x14ac:dyDescent="0.25">
      <c r="I2913">
        <f t="shared" si="197"/>
        <v>2500</v>
      </c>
      <c r="J2913">
        <v>2911</v>
      </c>
      <c r="K2913">
        <f t="shared" si="196"/>
        <v>0</v>
      </c>
      <c r="L2913">
        <f t="shared" si="198"/>
        <v>0</v>
      </c>
      <c r="M2913">
        <f t="shared" si="199"/>
        <v>0</v>
      </c>
    </row>
    <row r="2914" spans="9:13" x14ac:dyDescent="0.25">
      <c r="I2914">
        <f t="shared" si="197"/>
        <v>2500</v>
      </c>
      <c r="J2914">
        <v>2912</v>
      </c>
      <c r="K2914">
        <f t="shared" si="196"/>
        <v>0</v>
      </c>
      <c r="L2914">
        <f t="shared" si="198"/>
        <v>0</v>
      </c>
      <c r="M2914">
        <f t="shared" si="199"/>
        <v>0</v>
      </c>
    </row>
    <row r="2915" spans="9:13" x14ac:dyDescent="0.25">
      <c r="I2915">
        <f t="shared" si="197"/>
        <v>2500</v>
      </c>
      <c r="J2915">
        <v>2913</v>
      </c>
      <c r="K2915">
        <f t="shared" si="196"/>
        <v>0</v>
      </c>
      <c r="L2915">
        <f t="shared" si="198"/>
        <v>0</v>
      </c>
      <c r="M2915">
        <f t="shared" si="199"/>
        <v>0</v>
      </c>
    </row>
    <row r="2916" spans="9:13" x14ac:dyDescent="0.25">
      <c r="I2916">
        <f t="shared" si="197"/>
        <v>2500</v>
      </c>
      <c r="J2916">
        <v>2914</v>
      </c>
      <c r="K2916">
        <f t="shared" si="196"/>
        <v>0</v>
      </c>
      <c r="L2916">
        <f t="shared" si="198"/>
        <v>0</v>
      </c>
      <c r="M2916">
        <f t="shared" si="199"/>
        <v>0</v>
      </c>
    </row>
    <row r="2917" spans="9:13" x14ac:dyDescent="0.25">
      <c r="I2917">
        <f t="shared" si="197"/>
        <v>2500</v>
      </c>
      <c r="J2917">
        <v>2915</v>
      </c>
      <c r="K2917">
        <f t="shared" si="196"/>
        <v>0</v>
      </c>
      <c r="L2917">
        <f t="shared" si="198"/>
        <v>0</v>
      </c>
      <c r="M2917">
        <f t="shared" si="199"/>
        <v>0</v>
      </c>
    </row>
    <row r="2918" spans="9:13" x14ac:dyDescent="0.25">
      <c r="I2918">
        <f t="shared" si="197"/>
        <v>2500</v>
      </c>
      <c r="J2918">
        <v>2916</v>
      </c>
      <c r="K2918">
        <f t="shared" si="196"/>
        <v>0</v>
      </c>
      <c r="L2918">
        <f t="shared" si="198"/>
        <v>0</v>
      </c>
      <c r="M2918">
        <f t="shared" si="199"/>
        <v>0</v>
      </c>
    </row>
    <row r="2919" spans="9:13" x14ac:dyDescent="0.25">
      <c r="I2919">
        <f t="shared" si="197"/>
        <v>2500</v>
      </c>
      <c r="J2919">
        <v>2917</v>
      </c>
      <c r="K2919">
        <f t="shared" si="196"/>
        <v>0</v>
      </c>
      <c r="L2919">
        <f t="shared" si="198"/>
        <v>0</v>
      </c>
      <c r="M2919">
        <f t="shared" si="199"/>
        <v>0</v>
      </c>
    </row>
    <row r="2920" spans="9:13" x14ac:dyDescent="0.25">
      <c r="I2920">
        <f t="shared" si="197"/>
        <v>2500</v>
      </c>
      <c r="J2920">
        <v>2918</v>
      </c>
      <c r="K2920">
        <f t="shared" si="196"/>
        <v>0</v>
      </c>
      <c r="L2920">
        <f t="shared" si="198"/>
        <v>0</v>
      </c>
      <c r="M2920">
        <f t="shared" si="199"/>
        <v>0</v>
      </c>
    </row>
    <row r="2921" spans="9:13" x14ac:dyDescent="0.25">
      <c r="I2921">
        <f t="shared" si="197"/>
        <v>2500</v>
      </c>
      <c r="J2921">
        <v>2919</v>
      </c>
      <c r="K2921">
        <f t="shared" si="196"/>
        <v>0</v>
      </c>
      <c r="L2921">
        <f t="shared" si="198"/>
        <v>0</v>
      </c>
      <c r="M2921">
        <f t="shared" si="199"/>
        <v>0</v>
      </c>
    </row>
    <row r="2922" spans="9:13" x14ac:dyDescent="0.25">
      <c r="I2922">
        <f t="shared" si="197"/>
        <v>2500</v>
      </c>
      <c r="J2922">
        <v>2920</v>
      </c>
      <c r="K2922">
        <f t="shared" si="196"/>
        <v>0</v>
      </c>
      <c r="L2922">
        <f t="shared" si="198"/>
        <v>0</v>
      </c>
      <c r="M2922">
        <f t="shared" si="199"/>
        <v>0</v>
      </c>
    </row>
    <row r="2923" spans="9:13" x14ac:dyDescent="0.25">
      <c r="I2923">
        <f t="shared" si="197"/>
        <v>2500</v>
      </c>
      <c r="J2923">
        <v>2921</v>
      </c>
      <c r="K2923">
        <f t="shared" si="196"/>
        <v>0</v>
      </c>
      <c r="L2923">
        <f t="shared" si="198"/>
        <v>0</v>
      </c>
      <c r="M2923">
        <f t="shared" si="199"/>
        <v>0</v>
      </c>
    </row>
    <row r="2924" spans="9:13" x14ac:dyDescent="0.25">
      <c r="I2924">
        <f t="shared" si="197"/>
        <v>2500</v>
      </c>
      <c r="J2924">
        <v>2922</v>
      </c>
      <c r="K2924">
        <f t="shared" si="196"/>
        <v>0</v>
      </c>
      <c r="L2924">
        <f t="shared" si="198"/>
        <v>0</v>
      </c>
      <c r="M2924">
        <f t="shared" si="199"/>
        <v>0</v>
      </c>
    </row>
    <row r="2925" spans="9:13" x14ac:dyDescent="0.25">
      <c r="I2925">
        <f t="shared" si="197"/>
        <v>2500</v>
      </c>
      <c r="J2925">
        <v>2923</v>
      </c>
      <c r="K2925">
        <f t="shared" si="196"/>
        <v>0</v>
      </c>
      <c r="L2925">
        <f t="shared" si="198"/>
        <v>0</v>
      </c>
      <c r="M2925">
        <f t="shared" si="199"/>
        <v>0</v>
      </c>
    </row>
    <row r="2926" spans="9:13" x14ac:dyDescent="0.25">
      <c r="I2926">
        <f t="shared" si="197"/>
        <v>2500</v>
      </c>
      <c r="J2926">
        <v>2924</v>
      </c>
      <c r="K2926">
        <f t="shared" si="196"/>
        <v>0</v>
      </c>
      <c r="L2926">
        <f t="shared" si="198"/>
        <v>0</v>
      </c>
      <c r="M2926">
        <f t="shared" si="199"/>
        <v>0</v>
      </c>
    </row>
    <row r="2927" spans="9:13" x14ac:dyDescent="0.25">
      <c r="I2927">
        <f t="shared" si="197"/>
        <v>2500</v>
      </c>
      <c r="J2927">
        <v>2925</v>
      </c>
      <c r="K2927">
        <f t="shared" si="196"/>
        <v>0</v>
      </c>
      <c r="L2927">
        <f t="shared" si="198"/>
        <v>0</v>
      </c>
      <c r="M2927">
        <f t="shared" si="199"/>
        <v>0</v>
      </c>
    </row>
    <row r="2928" spans="9:13" x14ac:dyDescent="0.25">
      <c r="I2928">
        <f t="shared" si="197"/>
        <v>2500</v>
      </c>
      <c r="J2928">
        <v>2926</v>
      </c>
      <c r="K2928">
        <f t="shared" si="196"/>
        <v>0</v>
      </c>
      <c r="L2928">
        <f t="shared" si="198"/>
        <v>0</v>
      </c>
      <c r="M2928">
        <f t="shared" si="199"/>
        <v>0</v>
      </c>
    </row>
    <row r="2929" spans="9:13" x14ac:dyDescent="0.25">
      <c r="I2929">
        <f t="shared" si="197"/>
        <v>2500</v>
      </c>
      <c r="J2929">
        <v>2927</v>
      </c>
      <c r="K2929">
        <f t="shared" si="196"/>
        <v>0</v>
      </c>
      <c r="L2929">
        <f t="shared" si="198"/>
        <v>0</v>
      </c>
      <c r="M2929">
        <f t="shared" si="199"/>
        <v>0</v>
      </c>
    </row>
    <row r="2930" spans="9:13" x14ac:dyDescent="0.25">
      <c r="I2930">
        <f t="shared" si="197"/>
        <v>2500</v>
      </c>
      <c r="J2930">
        <v>2928</v>
      </c>
      <c r="K2930">
        <f t="shared" si="196"/>
        <v>0</v>
      </c>
      <c r="L2930">
        <f t="shared" si="198"/>
        <v>0</v>
      </c>
      <c r="M2930">
        <f t="shared" si="199"/>
        <v>0</v>
      </c>
    </row>
    <row r="2931" spans="9:13" x14ac:dyDescent="0.25">
      <c r="I2931">
        <f t="shared" si="197"/>
        <v>2500</v>
      </c>
      <c r="J2931">
        <v>2929</v>
      </c>
      <c r="K2931">
        <f t="shared" si="196"/>
        <v>0</v>
      </c>
      <c r="L2931">
        <f t="shared" si="198"/>
        <v>0</v>
      </c>
      <c r="M2931">
        <f t="shared" si="199"/>
        <v>0</v>
      </c>
    </row>
    <row r="2932" spans="9:13" x14ac:dyDescent="0.25">
      <c r="I2932">
        <f t="shared" si="197"/>
        <v>2500</v>
      </c>
      <c r="J2932">
        <v>2930</v>
      </c>
      <c r="K2932">
        <f t="shared" si="196"/>
        <v>0</v>
      </c>
      <c r="L2932">
        <f t="shared" si="198"/>
        <v>0</v>
      </c>
      <c r="M2932">
        <f t="shared" si="199"/>
        <v>0</v>
      </c>
    </row>
    <row r="2933" spans="9:13" x14ac:dyDescent="0.25">
      <c r="I2933">
        <f t="shared" si="197"/>
        <v>2500</v>
      </c>
      <c r="J2933">
        <v>2931</v>
      </c>
      <c r="K2933">
        <f t="shared" si="196"/>
        <v>0</v>
      </c>
      <c r="L2933">
        <f t="shared" si="198"/>
        <v>0</v>
      </c>
      <c r="M2933">
        <f t="shared" si="199"/>
        <v>0</v>
      </c>
    </row>
    <row r="2934" spans="9:13" x14ac:dyDescent="0.25">
      <c r="I2934">
        <f t="shared" si="197"/>
        <v>2500</v>
      </c>
      <c r="J2934">
        <v>2932</v>
      </c>
      <c r="K2934">
        <f t="shared" si="196"/>
        <v>0</v>
      </c>
      <c r="L2934">
        <f t="shared" si="198"/>
        <v>0</v>
      </c>
      <c r="M2934">
        <f t="shared" si="199"/>
        <v>0</v>
      </c>
    </row>
    <row r="2935" spans="9:13" x14ac:dyDescent="0.25">
      <c r="I2935">
        <f t="shared" si="197"/>
        <v>2500</v>
      </c>
      <c r="J2935">
        <v>2933</v>
      </c>
      <c r="K2935">
        <f t="shared" si="196"/>
        <v>0</v>
      </c>
      <c r="L2935">
        <f t="shared" si="198"/>
        <v>0</v>
      </c>
      <c r="M2935">
        <f t="shared" si="199"/>
        <v>0</v>
      </c>
    </row>
    <row r="2936" spans="9:13" x14ac:dyDescent="0.25">
      <c r="I2936">
        <f t="shared" si="197"/>
        <v>2500</v>
      </c>
      <c r="J2936">
        <v>2934</v>
      </c>
      <c r="K2936">
        <f t="shared" si="196"/>
        <v>0</v>
      </c>
      <c r="L2936">
        <f t="shared" si="198"/>
        <v>0</v>
      </c>
      <c r="M2936">
        <f t="shared" si="199"/>
        <v>0</v>
      </c>
    </row>
    <row r="2937" spans="9:13" x14ac:dyDescent="0.25">
      <c r="I2937">
        <f t="shared" si="197"/>
        <v>2500</v>
      </c>
      <c r="J2937">
        <v>2935</v>
      </c>
      <c r="K2937">
        <f t="shared" si="196"/>
        <v>0</v>
      </c>
      <c r="L2937">
        <f t="shared" si="198"/>
        <v>0</v>
      </c>
      <c r="M2937">
        <f t="shared" si="199"/>
        <v>0</v>
      </c>
    </row>
    <row r="2938" spans="9:13" x14ac:dyDescent="0.25">
      <c r="I2938">
        <f t="shared" si="197"/>
        <v>2500</v>
      </c>
      <c r="J2938">
        <v>2936</v>
      </c>
      <c r="K2938">
        <f t="shared" si="196"/>
        <v>0</v>
      </c>
      <c r="L2938">
        <f t="shared" si="198"/>
        <v>0</v>
      </c>
      <c r="M2938">
        <f t="shared" si="199"/>
        <v>0</v>
      </c>
    </row>
    <row r="2939" spans="9:13" x14ac:dyDescent="0.25">
      <c r="I2939">
        <f t="shared" si="197"/>
        <v>2500</v>
      </c>
      <c r="J2939">
        <v>2937</v>
      </c>
      <c r="K2939">
        <f t="shared" si="196"/>
        <v>0</v>
      </c>
      <c r="L2939">
        <f t="shared" si="198"/>
        <v>0</v>
      </c>
      <c r="M2939">
        <f t="shared" si="199"/>
        <v>0</v>
      </c>
    </row>
    <row r="2940" spans="9:13" x14ac:dyDescent="0.25">
      <c r="I2940">
        <f t="shared" si="197"/>
        <v>2500</v>
      </c>
      <c r="J2940">
        <v>2938</v>
      </c>
      <c r="K2940">
        <f t="shared" si="196"/>
        <v>0</v>
      </c>
      <c r="L2940">
        <f t="shared" si="198"/>
        <v>0</v>
      </c>
      <c r="M2940">
        <f t="shared" si="199"/>
        <v>0</v>
      </c>
    </row>
    <row r="2941" spans="9:13" x14ac:dyDescent="0.25">
      <c r="I2941">
        <f t="shared" si="197"/>
        <v>2500</v>
      </c>
      <c r="J2941">
        <v>2939</v>
      </c>
      <c r="K2941">
        <f t="shared" ref="K2941:K3004" si="200">IF(I2941+J2941&gt;(G$2-(G$2*G$3*G$4/100/100))/2, (1-(_xlfn.HYPGEOM.DIST((I2941+J2941-1), (G$2-(G$2*G$3*G$4/100/100)), G$2/2, G$2, TRUE))),_xlfn.HYPGEOM.DIST(I2941+J2941, (G$2-(G$2*G$3*G$4/100/100)), G$2/2, G$2, TRUE))</f>
        <v>0</v>
      </c>
      <c r="L2941">
        <f t="shared" si="198"/>
        <v>0</v>
      </c>
      <c r="M2941">
        <f t="shared" si="199"/>
        <v>0</v>
      </c>
    </row>
    <row r="2942" spans="9:13" x14ac:dyDescent="0.25">
      <c r="I2942">
        <f t="shared" si="197"/>
        <v>2500</v>
      </c>
      <c r="J2942">
        <v>2940</v>
      </c>
      <c r="K2942">
        <f t="shared" si="200"/>
        <v>0</v>
      </c>
      <c r="L2942">
        <f t="shared" si="198"/>
        <v>0</v>
      </c>
      <c r="M2942">
        <f t="shared" si="199"/>
        <v>0</v>
      </c>
    </row>
    <row r="2943" spans="9:13" x14ac:dyDescent="0.25">
      <c r="I2943">
        <f t="shared" si="197"/>
        <v>2500</v>
      </c>
      <c r="J2943">
        <v>2941</v>
      </c>
      <c r="K2943">
        <f t="shared" si="200"/>
        <v>0</v>
      </c>
      <c r="L2943">
        <f t="shared" si="198"/>
        <v>0</v>
      </c>
      <c r="M2943">
        <f t="shared" si="199"/>
        <v>0</v>
      </c>
    </row>
    <row r="2944" spans="9:13" x14ac:dyDescent="0.25">
      <c r="I2944">
        <f t="shared" si="197"/>
        <v>2500</v>
      </c>
      <c r="J2944">
        <v>2942</v>
      </c>
      <c r="K2944">
        <f t="shared" si="200"/>
        <v>0</v>
      </c>
      <c r="L2944">
        <f t="shared" si="198"/>
        <v>0</v>
      </c>
      <c r="M2944">
        <f t="shared" si="199"/>
        <v>0</v>
      </c>
    </row>
    <row r="2945" spans="9:13" x14ac:dyDescent="0.25">
      <c r="I2945">
        <f t="shared" si="197"/>
        <v>2500</v>
      </c>
      <c r="J2945">
        <v>2943</v>
      </c>
      <c r="K2945">
        <f t="shared" si="200"/>
        <v>0</v>
      </c>
      <c r="L2945">
        <f t="shared" si="198"/>
        <v>0</v>
      </c>
      <c r="M2945">
        <f t="shared" si="199"/>
        <v>0</v>
      </c>
    </row>
    <row r="2946" spans="9:13" x14ac:dyDescent="0.25">
      <c r="I2946">
        <f t="shared" si="197"/>
        <v>2500</v>
      </c>
      <c r="J2946">
        <v>2944</v>
      </c>
      <c r="K2946">
        <f t="shared" si="200"/>
        <v>0</v>
      </c>
      <c r="L2946">
        <f t="shared" si="198"/>
        <v>0</v>
      </c>
      <c r="M2946">
        <f t="shared" si="199"/>
        <v>0</v>
      </c>
    </row>
    <row r="2947" spans="9:13" x14ac:dyDescent="0.25">
      <c r="I2947">
        <f t="shared" si="197"/>
        <v>2500</v>
      </c>
      <c r="J2947">
        <v>2945</v>
      </c>
      <c r="K2947">
        <f t="shared" si="200"/>
        <v>0</v>
      </c>
      <c r="L2947">
        <f t="shared" si="198"/>
        <v>0</v>
      </c>
      <c r="M2947">
        <f t="shared" si="199"/>
        <v>0</v>
      </c>
    </row>
    <row r="2948" spans="9:13" x14ac:dyDescent="0.25">
      <c r="I2948">
        <f t="shared" ref="I2948:I3011" si="201">G$5</f>
        <v>2500</v>
      </c>
      <c r="J2948">
        <v>2946</v>
      </c>
      <c r="K2948">
        <f t="shared" si="200"/>
        <v>0</v>
      </c>
      <c r="L2948">
        <f t="shared" ref="L2948:L3011" si="202">_xlfn.HYPGEOM.DIST(J2948,  (G$2-0.5*G$2)*0.5, G$2/2-I2948,(G$2-0.5*G$2), FALSE)</f>
        <v>0</v>
      </c>
      <c r="M2948">
        <f t="shared" ref="M2948:M3011" si="203">K2948*L2948</f>
        <v>0</v>
      </c>
    </row>
    <row r="2949" spans="9:13" x14ac:dyDescent="0.25">
      <c r="I2949">
        <f t="shared" si="201"/>
        <v>2500</v>
      </c>
      <c r="J2949">
        <v>2947</v>
      </c>
      <c r="K2949">
        <f t="shared" si="200"/>
        <v>0</v>
      </c>
      <c r="L2949">
        <f t="shared" si="202"/>
        <v>0</v>
      </c>
      <c r="M2949">
        <f t="shared" si="203"/>
        <v>0</v>
      </c>
    </row>
    <row r="2950" spans="9:13" x14ac:dyDescent="0.25">
      <c r="I2950">
        <f t="shared" si="201"/>
        <v>2500</v>
      </c>
      <c r="J2950">
        <v>2948</v>
      </c>
      <c r="K2950">
        <f t="shared" si="200"/>
        <v>0</v>
      </c>
      <c r="L2950">
        <f t="shared" si="202"/>
        <v>0</v>
      </c>
      <c r="M2950">
        <f t="shared" si="203"/>
        <v>0</v>
      </c>
    </row>
    <row r="2951" spans="9:13" x14ac:dyDescent="0.25">
      <c r="I2951">
        <f t="shared" si="201"/>
        <v>2500</v>
      </c>
      <c r="J2951">
        <v>2949</v>
      </c>
      <c r="K2951">
        <f t="shared" si="200"/>
        <v>0</v>
      </c>
      <c r="L2951">
        <f t="shared" si="202"/>
        <v>0</v>
      </c>
      <c r="M2951">
        <f t="shared" si="203"/>
        <v>0</v>
      </c>
    </row>
    <row r="2952" spans="9:13" x14ac:dyDescent="0.25">
      <c r="I2952">
        <f t="shared" si="201"/>
        <v>2500</v>
      </c>
      <c r="J2952">
        <v>2950</v>
      </c>
      <c r="K2952">
        <f t="shared" si="200"/>
        <v>0</v>
      </c>
      <c r="L2952">
        <f t="shared" si="202"/>
        <v>0</v>
      </c>
      <c r="M2952">
        <f t="shared" si="203"/>
        <v>0</v>
      </c>
    </row>
    <row r="2953" spans="9:13" x14ac:dyDescent="0.25">
      <c r="I2953">
        <f t="shared" si="201"/>
        <v>2500</v>
      </c>
      <c r="J2953">
        <v>2951</v>
      </c>
      <c r="K2953">
        <f t="shared" si="200"/>
        <v>0</v>
      </c>
      <c r="L2953">
        <f t="shared" si="202"/>
        <v>0</v>
      </c>
      <c r="M2953">
        <f t="shared" si="203"/>
        <v>0</v>
      </c>
    </row>
    <row r="2954" spans="9:13" x14ac:dyDescent="0.25">
      <c r="I2954">
        <f t="shared" si="201"/>
        <v>2500</v>
      </c>
      <c r="J2954">
        <v>2952</v>
      </c>
      <c r="K2954">
        <f t="shared" si="200"/>
        <v>0</v>
      </c>
      <c r="L2954">
        <f t="shared" si="202"/>
        <v>0</v>
      </c>
      <c r="M2954">
        <f t="shared" si="203"/>
        <v>0</v>
      </c>
    </row>
    <row r="2955" spans="9:13" x14ac:dyDescent="0.25">
      <c r="I2955">
        <f t="shared" si="201"/>
        <v>2500</v>
      </c>
      <c r="J2955">
        <v>2953</v>
      </c>
      <c r="K2955">
        <f t="shared" si="200"/>
        <v>0</v>
      </c>
      <c r="L2955">
        <f t="shared" si="202"/>
        <v>0</v>
      </c>
      <c r="M2955">
        <f t="shared" si="203"/>
        <v>0</v>
      </c>
    </row>
    <row r="2956" spans="9:13" x14ac:dyDescent="0.25">
      <c r="I2956">
        <f t="shared" si="201"/>
        <v>2500</v>
      </c>
      <c r="J2956">
        <v>2954</v>
      </c>
      <c r="K2956">
        <f t="shared" si="200"/>
        <v>0</v>
      </c>
      <c r="L2956">
        <f t="shared" si="202"/>
        <v>0</v>
      </c>
      <c r="M2956">
        <f t="shared" si="203"/>
        <v>0</v>
      </c>
    </row>
    <row r="2957" spans="9:13" x14ac:dyDescent="0.25">
      <c r="I2957">
        <f t="shared" si="201"/>
        <v>2500</v>
      </c>
      <c r="J2957">
        <v>2955</v>
      </c>
      <c r="K2957">
        <f t="shared" si="200"/>
        <v>0</v>
      </c>
      <c r="L2957">
        <f t="shared" si="202"/>
        <v>0</v>
      </c>
      <c r="M2957">
        <f t="shared" si="203"/>
        <v>0</v>
      </c>
    </row>
    <row r="2958" spans="9:13" x14ac:dyDescent="0.25">
      <c r="I2958">
        <f t="shared" si="201"/>
        <v>2500</v>
      </c>
      <c r="J2958">
        <v>2956</v>
      </c>
      <c r="K2958">
        <f t="shared" si="200"/>
        <v>0</v>
      </c>
      <c r="L2958">
        <f t="shared" si="202"/>
        <v>0</v>
      </c>
      <c r="M2958">
        <f t="shared" si="203"/>
        <v>0</v>
      </c>
    </row>
    <row r="2959" spans="9:13" x14ac:dyDescent="0.25">
      <c r="I2959">
        <f t="shared" si="201"/>
        <v>2500</v>
      </c>
      <c r="J2959">
        <v>2957</v>
      </c>
      <c r="K2959">
        <f t="shared" si="200"/>
        <v>0</v>
      </c>
      <c r="L2959">
        <f t="shared" si="202"/>
        <v>0</v>
      </c>
      <c r="M2959">
        <f t="shared" si="203"/>
        <v>0</v>
      </c>
    </row>
    <row r="2960" spans="9:13" x14ac:dyDescent="0.25">
      <c r="I2960">
        <f t="shared" si="201"/>
        <v>2500</v>
      </c>
      <c r="J2960">
        <v>2958</v>
      </c>
      <c r="K2960">
        <f t="shared" si="200"/>
        <v>0</v>
      </c>
      <c r="L2960">
        <f t="shared" si="202"/>
        <v>0</v>
      </c>
      <c r="M2960">
        <f t="shared" si="203"/>
        <v>0</v>
      </c>
    </row>
    <row r="2961" spans="9:13" x14ac:dyDescent="0.25">
      <c r="I2961">
        <f t="shared" si="201"/>
        <v>2500</v>
      </c>
      <c r="J2961">
        <v>2959</v>
      </c>
      <c r="K2961">
        <f t="shared" si="200"/>
        <v>0</v>
      </c>
      <c r="L2961">
        <f t="shared" si="202"/>
        <v>0</v>
      </c>
      <c r="M2961">
        <f t="shared" si="203"/>
        <v>0</v>
      </c>
    </row>
    <row r="2962" spans="9:13" x14ac:dyDescent="0.25">
      <c r="I2962">
        <f t="shared" si="201"/>
        <v>2500</v>
      </c>
      <c r="J2962">
        <v>2960</v>
      </c>
      <c r="K2962">
        <f t="shared" si="200"/>
        <v>0</v>
      </c>
      <c r="L2962">
        <f t="shared" si="202"/>
        <v>0</v>
      </c>
      <c r="M2962">
        <f t="shared" si="203"/>
        <v>0</v>
      </c>
    </row>
    <row r="2963" spans="9:13" x14ac:dyDescent="0.25">
      <c r="I2963">
        <f t="shared" si="201"/>
        <v>2500</v>
      </c>
      <c r="J2963">
        <v>2961</v>
      </c>
      <c r="K2963">
        <f t="shared" si="200"/>
        <v>0</v>
      </c>
      <c r="L2963">
        <f t="shared" si="202"/>
        <v>0</v>
      </c>
      <c r="M2963">
        <f t="shared" si="203"/>
        <v>0</v>
      </c>
    </row>
    <row r="2964" spans="9:13" x14ac:dyDescent="0.25">
      <c r="I2964">
        <f t="shared" si="201"/>
        <v>2500</v>
      </c>
      <c r="J2964">
        <v>2962</v>
      </c>
      <c r="K2964">
        <f t="shared" si="200"/>
        <v>0</v>
      </c>
      <c r="L2964">
        <f t="shared" si="202"/>
        <v>0</v>
      </c>
      <c r="M2964">
        <f t="shared" si="203"/>
        <v>0</v>
      </c>
    </row>
    <row r="2965" spans="9:13" x14ac:dyDescent="0.25">
      <c r="I2965">
        <f t="shared" si="201"/>
        <v>2500</v>
      </c>
      <c r="J2965">
        <v>2963</v>
      </c>
      <c r="K2965">
        <f t="shared" si="200"/>
        <v>0</v>
      </c>
      <c r="L2965">
        <f t="shared" si="202"/>
        <v>0</v>
      </c>
      <c r="M2965">
        <f t="shared" si="203"/>
        <v>0</v>
      </c>
    </row>
    <row r="2966" spans="9:13" x14ac:dyDescent="0.25">
      <c r="I2966">
        <f t="shared" si="201"/>
        <v>2500</v>
      </c>
      <c r="J2966">
        <v>2964</v>
      </c>
      <c r="K2966">
        <f t="shared" si="200"/>
        <v>0</v>
      </c>
      <c r="L2966">
        <f t="shared" si="202"/>
        <v>0</v>
      </c>
      <c r="M2966">
        <f t="shared" si="203"/>
        <v>0</v>
      </c>
    </row>
    <row r="2967" spans="9:13" x14ac:dyDescent="0.25">
      <c r="I2967">
        <f t="shared" si="201"/>
        <v>2500</v>
      </c>
      <c r="J2967">
        <v>2965</v>
      </c>
      <c r="K2967">
        <f t="shared" si="200"/>
        <v>0</v>
      </c>
      <c r="L2967">
        <f t="shared" si="202"/>
        <v>0</v>
      </c>
      <c r="M2967">
        <f t="shared" si="203"/>
        <v>0</v>
      </c>
    </row>
    <row r="2968" spans="9:13" x14ac:dyDescent="0.25">
      <c r="I2968">
        <f t="shared" si="201"/>
        <v>2500</v>
      </c>
      <c r="J2968">
        <v>2966</v>
      </c>
      <c r="K2968">
        <f t="shared" si="200"/>
        <v>0</v>
      </c>
      <c r="L2968">
        <f t="shared" si="202"/>
        <v>0</v>
      </c>
      <c r="M2968">
        <f t="shared" si="203"/>
        <v>0</v>
      </c>
    </row>
    <row r="2969" spans="9:13" x14ac:dyDescent="0.25">
      <c r="I2969">
        <f t="shared" si="201"/>
        <v>2500</v>
      </c>
      <c r="J2969">
        <v>2967</v>
      </c>
      <c r="K2969">
        <f t="shared" si="200"/>
        <v>0</v>
      </c>
      <c r="L2969">
        <f t="shared" si="202"/>
        <v>0</v>
      </c>
      <c r="M2969">
        <f t="shared" si="203"/>
        <v>0</v>
      </c>
    </row>
    <row r="2970" spans="9:13" x14ac:dyDescent="0.25">
      <c r="I2970">
        <f t="shared" si="201"/>
        <v>2500</v>
      </c>
      <c r="J2970">
        <v>2968</v>
      </c>
      <c r="K2970">
        <f t="shared" si="200"/>
        <v>0</v>
      </c>
      <c r="L2970">
        <f t="shared" si="202"/>
        <v>0</v>
      </c>
      <c r="M2970">
        <f t="shared" si="203"/>
        <v>0</v>
      </c>
    </row>
    <row r="2971" spans="9:13" x14ac:dyDescent="0.25">
      <c r="I2971">
        <f t="shared" si="201"/>
        <v>2500</v>
      </c>
      <c r="J2971">
        <v>2969</v>
      </c>
      <c r="K2971">
        <f t="shared" si="200"/>
        <v>0</v>
      </c>
      <c r="L2971">
        <f t="shared" si="202"/>
        <v>0</v>
      </c>
      <c r="M2971">
        <f t="shared" si="203"/>
        <v>0</v>
      </c>
    </row>
    <row r="2972" spans="9:13" x14ac:dyDescent="0.25">
      <c r="I2972">
        <f t="shared" si="201"/>
        <v>2500</v>
      </c>
      <c r="J2972">
        <v>2970</v>
      </c>
      <c r="K2972">
        <f t="shared" si="200"/>
        <v>0</v>
      </c>
      <c r="L2972">
        <f t="shared" si="202"/>
        <v>0</v>
      </c>
      <c r="M2972">
        <f t="shared" si="203"/>
        <v>0</v>
      </c>
    </row>
    <row r="2973" spans="9:13" x14ac:dyDescent="0.25">
      <c r="I2973">
        <f t="shared" si="201"/>
        <v>2500</v>
      </c>
      <c r="J2973">
        <v>2971</v>
      </c>
      <c r="K2973">
        <f t="shared" si="200"/>
        <v>0</v>
      </c>
      <c r="L2973">
        <f t="shared" si="202"/>
        <v>0</v>
      </c>
      <c r="M2973">
        <f t="shared" si="203"/>
        <v>0</v>
      </c>
    </row>
    <row r="2974" spans="9:13" x14ac:dyDescent="0.25">
      <c r="I2974">
        <f t="shared" si="201"/>
        <v>2500</v>
      </c>
      <c r="J2974">
        <v>2972</v>
      </c>
      <c r="K2974">
        <f t="shared" si="200"/>
        <v>0</v>
      </c>
      <c r="L2974">
        <f t="shared" si="202"/>
        <v>0</v>
      </c>
      <c r="M2974">
        <f t="shared" si="203"/>
        <v>0</v>
      </c>
    </row>
    <row r="2975" spans="9:13" x14ac:dyDescent="0.25">
      <c r="I2975">
        <f t="shared" si="201"/>
        <v>2500</v>
      </c>
      <c r="J2975">
        <v>2973</v>
      </c>
      <c r="K2975">
        <f t="shared" si="200"/>
        <v>0</v>
      </c>
      <c r="L2975">
        <f t="shared" si="202"/>
        <v>0</v>
      </c>
      <c r="M2975">
        <f t="shared" si="203"/>
        <v>0</v>
      </c>
    </row>
    <row r="2976" spans="9:13" x14ac:dyDescent="0.25">
      <c r="I2976">
        <f t="shared" si="201"/>
        <v>2500</v>
      </c>
      <c r="J2976">
        <v>2974</v>
      </c>
      <c r="K2976">
        <f t="shared" si="200"/>
        <v>0</v>
      </c>
      <c r="L2976">
        <f t="shared" si="202"/>
        <v>0</v>
      </c>
      <c r="M2976">
        <f t="shared" si="203"/>
        <v>0</v>
      </c>
    </row>
    <row r="2977" spans="9:13" x14ac:dyDescent="0.25">
      <c r="I2977">
        <f t="shared" si="201"/>
        <v>2500</v>
      </c>
      <c r="J2977">
        <v>2975</v>
      </c>
      <c r="K2977">
        <f t="shared" si="200"/>
        <v>0</v>
      </c>
      <c r="L2977">
        <f t="shared" si="202"/>
        <v>0</v>
      </c>
      <c r="M2977">
        <f t="shared" si="203"/>
        <v>0</v>
      </c>
    </row>
    <row r="2978" spans="9:13" x14ac:dyDescent="0.25">
      <c r="I2978">
        <f t="shared" si="201"/>
        <v>2500</v>
      </c>
      <c r="J2978">
        <v>2976</v>
      </c>
      <c r="K2978">
        <f t="shared" si="200"/>
        <v>0</v>
      </c>
      <c r="L2978">
        <f t="shared" si="202"/>
        <v>0</v>
      </c>
      <c r="M2978">
        <f t="shared" si="203"/>
        <v>0</v>
      </c>
    </row>
    <row r="2979" spans="9:13" x14ac:dyDescent="0.25">
      <c r="I2979">
        <f t="shared" si="201"/>
        <v>2500</v>
      </c>
      <c r="J2979">
        <v>2977</v>
      </c>
      <c r="K2979">
        <f t="shared" si="200"/>
        <v>0</v>
      </c>
      <c r="L2979">
        <f t="shared" si="202"/>
        <v>0</v>
      </c>
      <c r="M2979">
        <f t="shared" si="203"/>
        <v>0</v>
      </c>
    </row>
    <row r="2980" spans="9:13" x14ac:dyDescent="0.25">
      <c r="I2980">
        <f t="shared" si="201"/>
        <v>2500</v>
      </c>
      <c r="J2980">
        <v>2978</v>
      </c>
      <c r="K2980">
        <f t="shared" si="200"/>
        <v>0</v>
      </c>
      <c r="L2980">
        <f t="shared" si="202"/>
        <v>0</v>
      </c>
      <c r="M2980">
        <f t="shared" si="203"/>
        <v>0</v>
      </c>
    </row>
    <row r="2981" spans="9:13" x14ac:dyDescent="0.25">
      <c r="I2981">
        <f t="shared" si="201"/>
        <v>2500</v>
      </c>
      <c r="J2981">
        <v>2979</v>
      </c>
      <c r="K2981">
        <f t="shared" si="200"/>
        <v>0</v>
      </c>
      <c r="L2981">
        <f t="shared" si="202"/>
        <v>0</v>
      </c>
      <c r="M2981">
        <f t="shared" si="203"/>
        <v>0</v>
      </c>
    </row>
    <row r="2982" spans="9:13" x14ac:dyDescent="0.25">
      <c r="I2982">
        <f t="shared" si="201"/>
        <v>2500</v>
      </c>
      <c r="J2982">
        <v>2980</v>
      </c>
      <c r="K2982">
        <f t="shared" si="200"/>
        <v>0</v>
      </c>
      <c r="L2982">
        <f t="shared" si="202"/>
        <v>0</v>
      </c>
      <c r="M2982">
        <f t="shared" si="203"/>
        <v>0</v>
      </c>
    </row>
    <row r="2983" spans="9:13" x14ac:dyDescent="0.25">
      <c r="I2983">
        <f t="shared" si="201"/>
        <v>2500</v>
      </c>
      <c r="J2983">
        <v>2981</v>
      </c>
      <c r="K2983">
        <f t="shared" si="200"/>
        <v>0</v>
      </c>
      <c r="L2983">
        <f t="shared" si="202"/>
        <v>0</v>
      </c>
      <c r="M2983">
        <f t="shared" si="203"/>
        <v>0</v>
      </c>
    </row>
    <row r="2984" spans="9:13" x14ac:dyDescent="0.25">
      <c r="I2984">
        <f t="shared" si="201"/>
        <v>2500</v>
      </c>
      <c r="J2984">
        <v>2982</v>
      </c>
      <c r="K2984">
        <f t="shared" si="200"/>
        <v>0</v>
      </c>
      <c r="L2984">
        <f t="shared" si="202"/>
        <v>0</v>
      </c>
      <c r="M2984">
        <f t="shared" si="203"/>
        <v>0</v>
      </c>
    </row>
    <row r="2985" spans="9:13" x14ac:dyDescent="0.25">
      <c r="I2985">
        <f t="shared" si="201"/>
        <v>2500</v>
      </c>
      <c r="J2985">
        <v>2983</v>
      </c>
      <c r="K2985">
        <f t="shared" si="200"/>
        <v>0</v>
      </c>
      <c r="L2985">
        <f t="shared" si="202"/>
        <v>0</v>
      </c>
      <c r="M2985">
        <f t="shared" si="203"/>
        <v>0</v>
      </c>
    </row>
    <row r="2986" spans="9:13" x14ac:dyDescent="0.25">
      <c r="I2986">
        <f t="shared" si="201"/>
        <v>2500</v>
      </c>
      <c r="J2986">
        <v>2984</v>
      </c>
      <c r="K2986">
        <f t="shared" si="200"/>
        <v>0</v>
      </c>
      <c r="L2986">
        <f t="shared" si="202"/>
        <v>0</v>
      </c>
      <c r="M2986">
        <f t="shared" si="203"/>
        <v>0</v>
      </c>
    </row>
    <row r="2987" spans="9:13" x14ac:dyDescent="0.25">
      <c r="I2987">
        <f t="shared" si="201"/>
        <v>2500</v>
      </c>
      <c r="J2987">
        <v>2985</v>
      </c>
      <c r="K2987">
        <f t="shared" si="200"/>
        <v>0</v>
      </c>
      <c r="L2987">
        <f t="shared" si="202"/>
        <v>0</v>
      </c>
      <c r="M2987">
        <f t="shared" si="203"/>
        <v>0</v>
      </c>
    </row>
    <row r="2988" spans="9:13" x14ac:dyDescent="0.25">
      <c r="I2988">
        <f t="shared" si="201"/>
        <v>2500</v>
      </c>
      <c r="J2988">
        <v>2986</v>
      </c>
      <c r="K2988">
        <f t="shared" si="200"/>
        <v>0</v>
      </c>
      <c r="L2988">
        <f t="shared" si="202"/>
        <v>0</v>
      </c>
      <c r="M2988">
        <f t="shared" si="203"/>
        <v>0</v>
      </c>
    </row>
    <row r="2989" spans="9:13" x14ac:dyDescent="0.25">
      <c r="I2989">
        <f t="shared" si="201"/>
        <v>2500</v>
      </c>
      <c r="J2989">
        <v>2987</v>
      </c>
      <c r="K2989">
        <f t="shared" si="200"/>
        <v>0</v>
      </c>
      <c r="L2989">
        <f t="shared" si="202"/>
        <v>0</v>
      </c>
      <c r="M2989">
        <f t="shared" si="203"/>
        <v>0</v>
      </c>
    </row>
    <row r="2990" spans="9:13" x14ac:dyDescent="0.25">
      <c r="I2990">
        <f t="shared" si="201"/>
        <v>2500</v>
      </c>
      <c r="J2990">
        <v>2988</v>
      </c>
      <c r="K2990">
        <f t="shared" si="200"/>
        <v>0</v>
      </c>
      <c r="L2990">
        <f t="shared" si="202"/>
        <v>0</v>
      </c>
      <c r="M2990">
        <f t="shared" si="203"/>
        <v>0</v>
      </c>
    </row>
    <row r="2991" spans="9:13" x14ac:dyDescent="0.25">
      <c r="I2991">
        <f t="shared" si="201"/>
        <v>2500</v>
      </c>
      <c r="J2991">
        <v>2989</v>
      </c>
      <c r="K2991">
        <f t="shared" si="200"/>
        <v>0</v>
      </c>
      <c r="L2991">
        <f t="shared" si="202"/>
        <v>0</v>
      </c>
      <c r="M2991">
        <f t="shared" si="203"/>
        <v>0</v>
      </c>
    </row>
    <row r="2992" spans="9:13" x14ac:dyDescent="0.25">
      <c r="I2992">
        <f t="shared" si="201"/>
        <v>2500</v>
      </c>
      <c r="J2992">
        <v>2990</v>
      </c>
      <c r="K2992">
        <f t="shared" si="200"/>
        <v>0</v>
      </c>
      <c r="L2992">
        <f t="shared" si="202"/>
        <v>0</v>
      </c>
      <c r="M2992">
        <f t="shared" si="203"/>
        <v>0</v>
      </c>
    </row>
    <row r="2993" spans="9:13" x14ac:dyDescent="0.25">
      <c r="I2993">
        <f t="shared" si="201"/>
        <v>2500</v>
      </c>
      <c r="J2993">
        <v>2991</v>
      </c>
      <c r="K2993">
        <f t="shared" si="200"/>
        <v>0</v>
      </c>
      <c r="L2993">
        <f t="shared" si="202"/>
        <v>0</v>
      </c>
      <c r="M2993">
        <f t="shared" si="203"/>
        <v>0</v>
      </c>
    </row>
    <row r="2994" spans="9:13" x14ac:dyDescent="0.25">
      <c r="I2994">
        <f t="shared" si="201"/>
        <v>2500</v>
      </c>
      <c r="J2994">
        <v>2992</v>
      </c>
      <c r="K2994">
        <f t="shared" si="200"/>
        <v>0</v>
      </c>
      <c r="L2994">
        <f t="shared" si="202"/>
        <v>0</v>
      </c>
      <c r="M2994">
        <f t="shared" si="203"/>
        <v>0</v>
      </c>
    </row>
    <row r="2995" spans="9:13" x14ac:dyDescent="0.25">
      <c r="I2995">
        <f t="shared" si="201"/>
        <v>2500</v>
      </c>
      <c r="J2995">
        <v>2993</v>
      </c>
      <c r="K2995">
        <f t="shared" si="200"/>
        <v>0</v>
      </c>
      <c r="L2995">
        <f t="shared" si="202"/>
        <v>0</v>
      </c>
      <c r="M2995">
        <f t="shared" si="203"/>
        <v>0</v>
      </c>
    </row>
    <row r="2996" spans="9:13" x14ac:dyDescent="0.25">
      <c r="I2996">
        <f t="shared" si="201"/>
        <v>2500</v>
      </c>
      <c r="J2996">
        <v>2994</v>
      </c>
      <c r="K2996">
        <f t="shared" si="200"/>
        <v>0</v>
      </c>
      <c r="L2996">
        <f t="shared" si="202"/>
        <v>0</v>
      </c>
      <c r="M2996">
        <f t="shared" si="203"/>
        <v>0</v>
      </c>
    </row>
    <row r="2997" spans="9:13" x14ac:dyDescent="0.25">
      <c r="I2997">
        <f t="shared" si="201"/>
        <v>2500</v>
      </c>
      <c r="J2997">
        <v>2995</v>
      </c>
      <c r="K2997">
        <f t="shared" si="200"/>
        <v>0</v>
      </c>
      <c r="L2997">
        <f t="shared" si="202"/>
        <v>0</v>
      </c>
      <c r="M2997">
        <f t="shared" si="203"/>
        <v>0</v>
      </c>
    </row>
    <row r="2998" spans="9:13" x14ac:dyDescent="0.25">
      <c r="I2998">
        <f t="shared" si="201"/>
        <v>2500</v>
      </c>
      <c r="J2998">
        <v>2996</v>
      </c>
      <c r="K2998">
        <f t="shared" si="200"/>
        <v>0</v>
      </c>
      <c r="L2998">
        <f t="shared" si="202"/>
        <v>0</v>
      </c>
      <c r="M2998">
        <f t="shared" si="203"/>
        <v>0</v>
      </c>
    </row>
    <row r="2999" spans="9:13" x14ac:dyDescent="0.25">
      <c r="I2999">
        <f t="shared" si="201"/>
        <v>2500</v>
      </c>
      <c r="J2999">
        <v>2997</v>
      </c>
      <c r="K2999">
        <f t="shared" si="200"/>
        <v>0</v>
      </c>
      <c r="L2999">
        <f t="shared" si="202"/>
        <v>0</v>
      </c>
      <c r="M2999">
        <f t="shared" si="203"/>
        <v>0</v>
      </c>
    </row>
    <row r="3000" spans="9:13" x14ac:dyDescent="0.25">
      <c r="I3000">
        <f t="shared" si="201"/>
        <v>2500</v>
      </c>
      <c r="J3000">
        <v>2998</v>
      </c>
      <c r="K3000">
        <f t="shared" si="200"/>
        <v>0</v>
      </c>
      <c r="L3000">
        <f t="shared" si="202"/>
        <v>0</v>
      </c>
      <c r="M3000">
        <f t="shared" si="203"/>
        <v>0</v>
      </c>
    </row>
    <row r="3001" spans="9:13" x14ac:dyDescent="0.25">
      <c r="I3001">
        <f t="shared" si="201"/>
        <v>2500</v>
      </c>
      <c r="J3001">
        <v>2999</v>
      </c>
      <c r="K3001">
        <f t="shared" si="200"/>
        <v>0</v>
      </c>
      <c r="L3001">
        <f t="shared" si="202"/>
        <v>0</v>
      </c>
      <c r="M3001">
        <f t="shared" si="203"/>
        <v>0</v>
      </c>
    </row>
    <row r="3002" spans="9:13" x14ac:dyDescent="0.25">
      <c r="I3002">
        <f t="shared" si="201"/>
        <v>2500</v>
      </c>
      <c r="J3002">
        <v>3000</v>
      </c>
      <c r="K3002">
        <f t="shared" si="200"/>
        <v>0</v>
      </c>
      <c r="L3002">
        <f t="shared" si="202"/>
        <v>0</v>
      </c>
      <c r="M3002">
        <f t="shared" si="203"/>
        <v>0</v>
      </c>
    </row>
    <row r="3003" spans="9:13" x14ac:dyDescent="0.25">
      <c r="I3003">
        <f t="shared" si="201"/>
        <v>2500</v>
      </c>
      <c r="J3003">
        <v>3001</v>
      </c>
      <c r="K3003">
        <f t="shared" si="200"/>
        <v>0</v>
      </c>
      <c r="L3003">
        <f t="shared" si="202"/>
        <v>0</v>
      </c>
      <c r="M3003">
        <f t="shared" si="203"/>
        <v>0</v>
      </c>
    </row>
    <row r="3004" spans="9:13" x14ac:dyDescent="0.25">
      <c r="I3004">
        <f t="shared" si="201"/>
        <v>2500</v>
      </c>
      <c r="J3004">
        <v>3002</v>
      </c>
      <c r="K3004">
        <f t="shared" si="200"/>
        <v>0</v>
      </c>
      <c r="L3004">
        <f t="shared" si="202"/>
        <v>0</v>
      </c>
      <c r="M3004">
        <f t="shared" si="203"/>
        <v>0</v>
      </c>
    </row>
    <row r="3005" spans="9:13" x14ac:dyDescent="0.25">
      <c r="I3005">
        <f t="shared" si="201"/>
        <v>2500</v>
      </c>
      <c r="J3005">
        <v>3003</v>
      </c>
      <c r="K3005">
        <f t="shared" ref="K3005:K3068" si="204">IF(I3005+J3005&gt;(G$2-(G$2*G$3*G$4/100/100))/2, (1-(_xlfn.HYPGEOM.DIST((I3005+J3005-1), (G$2-(G$2*G$3*G$4/100/100)), G$2/2, G$2, TRUE))),_xlfn.HYPGEOM.DIST(I3005+J3005, (G$2-(G$2*G$3*G$4/100/100)), G$2/2, G$2, TRUE))</f>
        <v>0</v>
      </c>
      <c r="L3005">
        <f t="shared" si="202"/>
        <v>0</v>
      </c>
      <c r="M3005">
        <f t="shared" si="203"/>
        <v>0</v>
      </c>
    </row>
    <row r="3006" spans="9:13" x14ac:dyDescent="0.25">
      <c r="I3006">
        <f t="shared" si="201"/>
        <v>2500</v>
      </c>
      <c r="J3006">
        <v>3004</v>
      </c>
      <c r="K3006">
        <f t="shared" si="204"/>
        <v>0</v>
      </c>
      <c r="L3006">
        <f t="shared" si="202"/>
        <v>0</v>
      </c>
      <c r="M3006">
        <f t="shared" si="203"/>
        <v>0</v>
      </c>
    </row>
    <row r="3007" spans="9:13" x14ac:dyDescent="0.25">
      <c r="I3007">
        <f t="shared" si="201"/>
        <v>2500</v>
      </c>
      <c r="J3007">
        <v>3005</v>
      </c>
      <c r="K3007">
        <f t="shared" si="204"/>
        <v>0</v>
      </c>
      <c r="L3007">
        <f t="shared" si="202"/>
        <v>0</v>
      </c>
      <c r="M3007">
        <f t="shared" si="203"/>
        <v>0</v>
      </c>
    </row>
    <row r="3008" spans="9:13" x14ac:dyDescent="0.25">
      <c r="I3008">
        <f t="shared" si="201"/>
        <v>2500</v>
      </c>
      <c r="J3008">
        <v>3006</v>
      </c>
      <c r="K3008">
        <f t="shared" si="204"/>
        <v>0</v>
      </c>
      <c r="L3008">
        <f t="shared" si="202"/>
        <v>0</v>
      </c>
      <c r="M3008">
        <f t="shared" si="203"/>
        <v>0</v>
      </c>
    </row>
    <row r="3009" spans="9:13" x14ac:dyDescent="0.25">
      <c r="I3009">
        <f t="shared" si="201"/>
        <v>2500</v>
      </c>
      <c r="J3009">
        <v>3007</v>
      </c>
      <c r="K3009">
        <f t="shared" si="204"/>
        <v>0</v>
      </c>
      <c r="L3009">
        <f t="shared" si="202"/>
        <v>0</v>
      </c>
      <c r="M3009">
        <f t="shared" si="203"/>
        <v>0</v>
      </c>
    </row>
    <row r="3010" spans="9:13" x14ac:dyDescent="0.25">
      <c r="I3010">
        <f t="shared" si="201"/>
        <v>2500</v>
      </c>
      <c r="J3010">
        <v>3008</v>
      </c>
      <c r="K3010">
        <f t="shared" si="204"/>
        <v>0</v>
      </c>
      <c r="L3010">
        <f t="shared" si="202"/>
        <v>0</v>
      </c>
      <c r="M3010">
        <f t="shared" si="203"/>
        <v>0</v>
      </c>
    </row>
    <row r="3011" spans="9:13" x14ac:dyDescent="0.25">
      <c r="I3011">
        <f t="shared" si="201"/>
        <v>2500</v>
      </c>
      <c r="J3011">
        <v>3009</v>
      </c>
      <c r="K3011">
        <f t="shared" si="204"/>
        <v>0</v>
      </c>
      <c r="L3011">
        <f t="shared" si="202"/>
        <v>0</v>
      </c>
      <c r="M3011">
        <f t="shared" si="203"/>
        <v>0</v>
      </c>
    </row>
    <row r="3012" spans="9:13" x14ac:dyDescent="0.25">
      <c r="I3012">
        <f t="shared" ref="I3012:I3075" si="205">G$5</f>
        <v>2500</v>
      </c>
      <c r="J3012">
        <v>3010</v>
      </c>
      <c r="K3012">
        <f t="shared" si="204"/>
        <v>0</v>
      </c>
      <c r="L3012">
        <f t="shared" ref="L3012:L3075" si="206">_xlfn.HYPGEOM.DIST(J3012,  (G$2-0.5*G$2)*0.5, G$2/2-I3012,(G$2-0.5*G$2), FALSE)</f>
        <v>0</v>
      </c>
      <c r="M3012">
        <f t="shared" ref="M3012:M3075" si="207">K3012*L3012</f>
        <v>0</v>
      </c>
    </row>
    <row r="3013" spans="9:13" x14ac:dyDescent="0.25">
      <c r="I3013">
        <f t="shared" si="205"/>
        <v>2500</v>
      </c>
      <c r="J3013">
        <v>3011</v>
      </c>
      <c r="K3013">
        <f t="shared" si="204"/>
        <v>0</v>
      </c>
      <c r="L3013">
        <f t="shared" si="206"/>
        <v>0</v>
      </c>
      <c r="M3013">
        <f t="shared" si="207"/>
        <v>0</v>
      </c>
    </row>
    <row r="3014" spans="9:13" x14ac:dyDescent="0.25">
      <c r="I3014">
        <f t="shared" si="205"/>
        <v>2500</v>
      </c>
      <c r="J3014">
        <v>3012</v>
      </c>
      <c r="K3014">
        <f t="shared" si="204"/>
        <v>0</v>
      </c>
      <c r="L3014">
        <f t="shared" si="206"/>
        <v>0</v>
      </c>
      <c r="M3014">
        <f t="shared" si="207"/>
        <v>0</v>
      </c>
    </row>
    <row r="3015" spans="9:13" x14ac:dyDescent="0.25">
      <c r="I3015">
        <f t="shared" si="205"/>
        <v>2500</v>
      </c>
      <c r="J3015">
        <v>3013</v>
      </c>
      <c r="K3015">
        <f t="shared" si="204"/>
        <v>0</v>
      </c>
      <c r="L3015">
        <f t="shared" si="206"/>
        <v>0</v>
      </c>
      <c r="M3015">
        <f t="shared" si="207"/>
        <v>0</v>
      </c>
    </row>
    <row r="3016" spans="9:13" x14ac:dyDescent="0.25">
      <c r="I3016">
        <f t="shared" si="205"/>
        <v>2500</v>
      </c>
      <c r="J3016">
        <v>3014</v>
      </c>
      <c r="K3016">
        <f t="shared" si="204"/>
        <v>0</v>
      </c>
      <c r="L3016">
        <f t="shared" si="206"/>
        <v>0</v>
      </c>
      <c r="M3016">
        <f t="shared" si="207"/>
        <v>0</v>
      </c>
    </row>
    <row r="3017" spans="9:13" x14ac:dyDescent="0.25">
      <c r="I3017">
        <f t="shared" si="205"/>
        <v>2500</v>
      </c>
      <c r="J3017">
        <v>3015</v>
      </c>
      <c r="K3017">
        <f t="shared" si="204"/>
        <v>0</v>
      </c>
      <c r="L3017">
        <f t="shared" si="206"/>
        <v>0</v>
      </c>
      <c r="M3017">
        <f t="shared" si="207"/>
        <v>0</v>
      </c>
    </row>
    <row r="3018" spans="9:13" x14ac:dyDescent="0.25">
      <c r="I3018">
        <f t="shared" si="205"/>
        <v>2500</v>
      </c>
      <c r="J3018">
        <v>3016</v>
      </c>
      <c r="K3018">
        <f t="shared" si="204"/>
        <v>0</v>
      </c>
      <c r="L3018">
        <f t="shared" si="206"/>
        <v>0</v>
      </c>
      <c r="M3018">
        <f t="shared" si="207"/>
        <v>0</v>
      </c>
    </row>
    <row r="3019" spans="9:13" x14ac:dyDescent="0.25">
      <c r="I3019">
        <f t="shared" si="205"/>
        <v>2500</v>
      </c>
      <c r="J3019">
        <v>3017</v>
      </c>
      <c r="K3019">
        <f t="shared" si="204"/>
        <v>0</v>
      </c>
      <c r="L3019">
        <f t="shared" si="206"/>
        <v>0</v>
      </c>
      <c r="M3019">
        <f t="shared" si="207"/>
        <v>0</v>
      </c>
    </row>
    <row r="3020" spans="9:13" x14ac:dyDescent="0.25">
      <c r="I3020">
        <f t="shared" si="205"/>
        <v>2500</v>
      </c>
      <c r="J3020">
        <v>3018</v>
      </c>
      <c r="K3020">
        <f t="shared" si="204"/>
        <v>0</v>
      </c>
      <c r="L3020">
        <f t="shared" si="206"/>
        <v>0</v>
      </c>
      <c r="M3020">
        <f t="shared" si="207"/>
        <v>0</v>
      </c>
    </row>
    <row r="3021" spans="9:13" x14ac:dyDescent="0.25">
      <c r="I3021">
        <f t="shared" si="205"/>
        <v>2500</v>
      </c>
      <c r="J3021">
        <v>3019</v>
      </c>
      <c r="K3021">
        <f t="shared" si="204"/>
        <v>0</v>
      </c>
      <c r="L3021">
        <f t="shared" si="206"/>
        <v>0</v>
      </c>
      <c r="M3021">
        <f t="shared" si="207"/>
        <v>0</v>
      </c>
    </row>
    <row r="3022" spans="9:13" x14ac:dyDescent="0.25">
      <c r="I3022">
        <f t="shared" si="205"/>
        <v>2500</v>
      </c>
      <c r="J3022">
        <v>3020</v>
      </c>
      <c r="K3022">
        <f t="shared" si="204"/>
        <v>0</v>
      </c>
      <c r="L3022">
        <f t="shared" si="206"/>
        <v>0</v>
      </c>
      <c r="M3022">
        <f t="shared" si="207"/>
        <v>0</v>
      </c>
    </row>
    <row r="3023" spans="9:13" x14ac:dyDescent="0.25">
      <c r="I3023">
        <f t="shared" si="205"/>
        <v>2500</v>
      </c>
      <c r="J3023">
        <v>3021</v>
      </c>
      <c r="K3023">
        <f t="shared" si="204"/>
        <v>0</v>
      </c>
      <c r="L3023">
        <f t="shared" si="206"/>
        <v>0</v>
      </c>
      <c r="M3023">
        <f t="shared" si="207"/>
        <v>0</v>
      </c>
    </row>
    <row r="3024" spans="9:13" x14ac:dyDescent="0.25">
      <c r="I3024">
        <f t="shared" si="205"/>
        <v>2500</v>
      </c>
      <c r="J3024">
        <v>3022</v>
      </c>
      <c r="K3024">
        <f t="shared" si="204"/>
        <v>0</v>
      </c>
      <c r="L3024">
        <f t="shared" si="206"/>
        <v>0</v>
      </c>
      <c r="M3024">
        <f t="shared" si="207"/>
        <v>0</v>
      </c>
    </row>
    <row r="3025" spans="9:13" x14ac:dyDescent="0.25">
      <c r="I3025">
        <f t="shared" si="205"/>
        <v>2500</v>
      </c>
      <c r="J3025">
        <v>3023</v>
      </c>
      <c r="K3025">
        <f t="shared" si="204"/>
        <v>0</v>
      </c>
      <c r="L3025">
        <f t="shared" si="206"/>
        <v>0</v>
      </c>
      <c r="M3025">
        <f t="shared" si="207"/>
        <v>0</v>
      </c>
    </row>
    <row r="3026" spans="9:13" x14ac:dyDescent="0.25">
      <c r="I3026">
        <f t="shared" si="205"/>
        <v>2500</v>
      </c>
      <c r="J3026">
        <v>3024</v>
      </c>
      <c r="K3026">
        <f t="shared" si="204"/>
        <v>0</v>
      </c>
      <c r="L3026">
        <f t="shared" si="206"/>
        <v>0</v>
      </c>
      <c r="M3026">
        <f t="shared" si="207"/>
        <v>0</v>
      </c>
    </row>
    <row r="3027" spans="9:13" x14ac:dyDescent="0.25">
      <c r="I3027">
        <f t="shared" si="205"/>
        <v>2500</v>
      </c>
      <c r="J3027">
        <v>3025</v>
      </c>
      <c r="K3027">
        <f t="shared" si="204"/>
        <v>0</v>
      </c>
      <c r="L3027">
        <f t="shared" si="206"/>
        <v>0</v>
      </c>
      <c r="M3027">
        <f t="shared" si="207"/>
        <v>0</v>
      </c>
    </row>
    <row r="3028" spans="9:13" x14ac:dyDescent="0.25">
      <c r="I3028">
        <f t="shared" si="205"/>
        <v>2500</v>
      </c>
      <c r="J3028">
        <v>3026</v>
      </c>
      <c r="K3028">
        <f t="shared" si="204"/>
        <v>0</v>
      </c>
      <c r="L3028">
        <f t="shared" si="206"/>
        <v>0</v>
      </c>
      <c r="M3028">
        <f t="shared" si="207"/>
        <v>0</v>
      </c>
    </row>
    <row r="3029" spans="9:13" x14ac:dyDescent="0.25">
      <c r="I3029">
        <f t="shared" si="205"/>
        <v>2500</v>
      </c>
      <c r="J3029">
        <v>3027</v>
      </c>
      <c r="K3029">
        <f t="shared" si="204"/>
        <v>0</v>
      </c>
      <c r="L3029">
        <f t="shared" si="206"/>
        <v>0</v>
      </c>
      <c r="M3029">
        <f t="shared" si="207"/>
        <v>0</v>
      </c>
    </row>
    <row r="3030" spans="9:13" x14ac:dyDescent="0.25">
      <c r="I3030">
        <f t="shared" si="205"/>
        <v>2500</v>
      </c>
      <c r="J3030">
        <v>3028</v>
      </c>
      <c r="K3030">
        <f t="shared" si="204"/>
        <v>0</v>
      </c>
      <c r="L3030">
        <f t="shared" si="206"/>
        <v>0</v>
      </c>
      <c r="M3030">
        <f t="shared" si="207"/>
        <v>0</v>
      </c>
    </row>
    <row r="3031" spans="9:13" x14ac:dyDescent="0.25">
      <c r="I3031">
        <f t="shared" si="205"/>
        <v>2500</v>
      </c>
      <c r="J3031">
        <v>3029</v>
      </c>
      <c r="K3031">
        <f t="shared" si="204"/>
        <v>0</v>
      </c>
      <c r="L3031">
        <f t="shared" si="206"/>
        <v>0</v>
      </c>
      <c r="M3031">
        <f t="shared" si="207"/>
        <v>0</v>
      </c>
    </row>
    <row r="3032" spans="9:13" x14ac:dyDescent="0.25">
      <c r="I3032">
        <f t="shared" si="205"/>
        <v>2500</v>
      </c>
      <c r="J3032">
        <v>3030</v>
      </c>
      <c r="K3032">
        <f t="shared" si="204"/>
        <v>0</v>
      </c>
      <c r="L3032">
        <f t="shared" si="206"/>
        <v>0</v>
      </c>
      <c r="M3032">
        <f t="shared" si="207"/>
        <v>0</v>
      </c>
    </row>
    <row r="3033" spans="9:13" x14ac:dyDescent="0.25">
      <c r="I3033">
        <f t="shared" si="205"/>
        <v>2500</v>
      </c>
      <c r="J3033">
        <v>3031</v>
      </c>
      <c r="K3033">
        <f t="shared" si="204"/>
        <v>0</v>
      </c>
      <c r="L3033">
        <f t="shared" si="206"/>
        <v>0</v>
      </c>
      <c r="M3033">
        <f t="shared" si="207"/>
        <v>0</v>
      </c>
    </row>
    <row r="3034" spans="9:13" x14ac:dyDescent="0.25">
      <c r="I3034">
        <f t="shared" si="205"/>
        <v>2500</v>
      </c>
      <c r="J3034">
        <v>3032</v>
      </c>
      <c r="K3034">
        <f t="shared" si="204"/>
        <v>0</v>
      </c>
      <c r="L3034">
        <f t="shared" si="206"/>
        <v>0</v>
      </c>
      <c r="M3034">
        <f t="shared" si="207"/>
        <v>0</v>
      </c>
    </row>
    <row r="3035" spans="9:13" x14ac:dyDescent="0.25">
      <c r="I3035">
        <f t="shared" si="205"/>
        <v>2500</v>
      </c>
      <c r="J3035">
        <v>3033</v>
      </c>
      <c r="K3035">
        <f t="shared" si="204"/>
        <v>0</v>
      </c>
      <c r="L3035">
        <f t="shared" si="206"/>
        <v>0</v>
      </c>
      <c r="M3035">
        <f t="shared" si="207"/>
        <v>0</v>
      </c>
    </row>
    <row r="3036" spans="9:13" x14ac:dyDescent="0.25">
      <c r="I3036">
        <f t="shared" si="205"/>
        <v>2500</v>
      </c>
      <c r="J3036">
        <v>3034</v>
      </c>
      <c r="K3036">
        <f t="shared" si="204"/>
        <v>0</v>
      </c>
      <c r="L3036">
        <f t="shared" si="206"/>
        <v>0</v>
      </c>
      <c r="M3036">
        <f t="shared" si="207"/>
        <v>0</v>
      </c>
    </row>
    <row r="3037" spans="9:13" x14ac:dyDescent="0.25">
      <c r="I3037">
        <f t="shared" si="205"/>
        <v>2500</v>
      </c>
      <c r="J3037">
        <v>3035</v>
      </c>
      <c r="K3037">
        <f t="shared" si="204"/>
        <v>0</v>
      </c>
      <c r="L3037">
        <f t="shared" si="206"/>
        <v>0</v>
      </c>
      <c r="M3037">
        <f t="shared" si="207"/>
        <v>0</v>
      </c>
    </row>
    <row r="3038" spans="9:13" x14ac:dyDescent="0.25">
      <c r="I3038">
        <f t="shared" si="205"/>
        <v>2500</v>
      </c>
      <c r="J3038">
        <v>3036</v>
      </c>
      <c r="K3038">
        <f t="shared" si="204"/>
        <v>0</v>
      </c>
      <c r="L3038">
        <f t="shared" si="206"/>
        <v>0</v>
      </c>
      <c r="M3038">
        <f t="shared" si="207"/>
        <v>0</v>
      </c>
    </row>
    <row r="3039" spans="9:13" x14ac:dyDescent="0.25">
      <c r="I3039">
        <f t="shared" si="205"/>
        <v>2500</v>
      </c>
      <c r="J3039">
        <v>3037</v>
      </c>
      <c r="K3039">
        <f t="shared" si="204"/>
        <v>0</v>
      </c>
      <c r="L3039">
        <f t="shared" si="206"/>
        <v>0</v>
      </c>
      <c r="M3039">
        <f t="shared" si="207"/>
        <v>0</v>
      </c>
    </row>
    <row r="3040" spans="9:13" x14ac:dyDescent="0.25">
      <c r="I3040">
        <f t="shared" si="205"/>
        <v>2500</v>
      </c>
      <c r="J3040">
        <v>3038</v>
      </c>
      <c r="K3040">
        <f t="shared" si="204"/>
        <v>0</v>
      </c>
      <c r="L3040">
        <f t="shared" si="206"/>
        <v>0</v>
      </c>
      <c r="M3040">
        <f t="shared" si="207"/>
        <v>0</v>
      </c>
    </row>
    <row r="3041" spans="9:13" x14ac:dyDescent="0.25">
      <c r="I3041">
        <f t="shared" si="205"/>
        <v>2500</v>
      </c>
      <c r="J3041">
        <v>3039</v>
      </c>
      <c r="K3041">
        <f t="shared" si="204"/>
        <v>0</v>
      </c>
      <c r="L3041">
        <f t="shared" si="206"/>
        <v>0</v>
      </c>
      <c r="M3041">
        <f t="shared" si="207"/>
        <v>0</v>
      </c>
    </row>
    <row r="3042" spans="9:13" x14ac:dyDescent="0.25">
      <c r="I3042">
        <f t="shared" si="205"/>
        <v>2500</v>
      </c>
      <c r="J3042">
        <v>3040</v>
      </c>
      <c r="K3042">
        <f t="shared" si="204"/>
        <v>0</v>
      </c>
      <c r="L3042">
        <f t="shared" si="206"/>
        <v>0</v>
      </c>
      <c r="M3042">
        <f t="shared" si="207"/>
        <v>0</v>
      </c>
    </row>
    <row r="3043" spans="9:13" x14ac:dyDescent="0.25">
      <c r="I3043">
        <f t="shared" si="205"/>
        <v>2500</v>
      </c>
      <c r="J3043">
        <v>3041</v>
      </c>
      <c r="K3043">
        <f t="shared" si="204"/>
        <v>0</v>
      </c>
      <c r="L3043">
        <f t="shared" si="206"/>
        <v>0</v>
      </c>
      <c r="M3043">
        <f t="shared" si="207"/>
        <v>0</v>
      </c>
    </row>
    <row r="3044" spans="9:13" x14ac:dyDescent="0.25">
      <c r="I3044">
        <f t="shared" si="205"/>
        <v>2500</v>
      </c>
      <c r="J3044">
        <v>3042</v>
      </c>
      <c r="K3044">
        <f t="shared" si="204"/>
        <v>0</v>
      </c>
      <c r="L3044">
        <f t="shared" si="206"/>
        <v>0</v>
      </c>
      <c r="M3044">
        <f t="shared" si="207"/>
        <v>0</v>
      </c>
    </row>
    <row r="3045" spans="9:13" x14ac:dyDescent="0.25">
      <c r="I3045">
        <f t="shared" si="205"/>
        <v>2500</v>
      </c>
      <c r="J3045">
        <v>3043</v>
      </c>
      <c r="K3045">
        <f t="shared" si="204"/>
        <v>0</v>
      </c>
      <c r="L3045">
        <f t="shared" si="206"/>
        <v>0</v>
      </c>
      <c r="M3045">
        <f t="shared" si="207"/>
        <v>0</v>
      </c>
    </row>
    <row r="3046" spans="9:13" x14ac:dyDescent="0.25">
      <c r="I3046">
        <f t="shared" si="205"/>
        <v>2500</v>
      </c>
      <c r="J3046">
        <v>3044</v>
      </c>
      <c r="K3046">
        <f t="shared" si="204"/>
        <v>0</v>
      </c>
      <c r="L3046">
        <f t="shared" si="206"/>
        <v>0</v>
      </c>
      <c r="M3046">
        <f t="shared" si="207"/>
        <v>0</v>
      </c>
    </row>
    <row r="3047" spans="9:13" x14ac:dyDescent="0.25">
      <c r="I3047">
        <f t="shared" si="205"/>
        <v>2500</v>
      </c>
      <c r="J3047">
        <v>3045</v>
      </c>
      <c r="K3047">
        <f t="shared" si="204"/>
        <v>0</v>
      </c>
      <c r="L3047">
        <f t="shared" si="206"/>
        <v>0</v>
      </c>
      <c r="M3047">
        <f t="shared" si="207"/>
        <v>0</v>
      </c>
    </row>
    <row r="3048" spans="9:13" x14ac:dyDescent="0.25">
      <c r="I3048">
        <f t="shared" si="205"/>
        <v>2500</v>
      </c>
      <c r="J3048">
        <v>3046</v>
      </c>
      <c r="K3048">
        <f t="shared" si="204"/>
        <v>0</v>
      </c>
      <c r="L3048">
        <f t="shared" si="206"/>
        <v>0</v>
      </c>
      <c r="M3048">
        <f t="shared" si="207"/>
        <v>0</v>
      </c>
    </row>
    <row r="3049" spans="9:13" x14ac:dyDescent="0.25">
      <c r="I3049">
        <f t="shared" si="205"/>
        <v>2500</v>
      </c>
      <c r="J3049">
        <v>3047</v>
      </c>
      <c r="K3049">
        <f t="shared" si="204"/>
        <v>0</v>
      </c>
      <c r="L3049">
        <f t="shared" si="206"/>
        <v>0</v>
      </c>
      <c r="M3049">
        <f t="shared" si="207"/>
        <v>0</v>
      </c>
    </row>
    <row r="3050" spans="9:13" x14ac:dyDescent="0.25">
      <c r="I3050">
        <f t="shared" si="205"/>
        <v>2500</v>
      </c>
      <c r="J3050">
        <v>3048</v>
      </c>
      <c r="K3050">
        <f t="shared" si="204"/>
        <v>0</v>
      </c>
      <c r="L3050">
        <f t="shared" si="206"/>
        <v>0</v>
      </c>
      <c r="M3050">
        <f t="shared" si="207"/>
        <v>0</v>
      </c>
    </row>
    <row r="3051" spans="9:13" x14ac:dyDescent="0.25">
      <c r="I3051">
        <f t="shared" si="205"/>
        <v>2500</v>
      </c>
      <c r="J3051">
        <v>3049</v>
      </c>
      <c r="K3051">
        <f t="shared" si="204"/>
        <v>0</v>
      </c>
      <c r="L3051">
        <f t="shared" si="206"/>
        <v>0</v>
      </c>
      <c r="M3051">
        <f t="shared" si="207"/>
        <v>0</v>
      </c>
    </row>
    <row r="3052" spans="9:13" x14ac:dyDescent="0.25">
      <c r="I3052">
        <f t="shared" si="205"/>
        <v>2500</v>
      </c>
      <c r="J3052">
        <v>3050</v>
      </c>
      <c r="K3052">
        <f t="shared" si="204"/>
        <v>0</v>
      </c>
      <c r="L3052">
        <f t="shared" si="206"/>
        <v>0</v>
      </c>
      <c r="M3052">
        <f t="shared" si="207"/>
        <v>0</v>
      </c>
    </row>
    <row r="3053" spans="9:13" x14ac:dyDescent="0.25">
      <c r="I3053">
        <f t="shared" si="205"/>
        <v>2500</v>
      </c>
      <c r="J3053">
        <v>3051</v>
      </c>
      <c r="K3053">
        <f t="shared" si="204"/>
        <v>0</v>
      </c>
      <c r="L3053">
        <f t="shared" si="206"/>
        <v>0</v>
      </c>
      <c r="M3053">
        <f t="shared" si="207"/>
        <v>0</v>
      </c>
    </row>
    <row r="3054" spans="9:13" x14ac:dyDescent="0.25">
      <c r="I3054">
        <f t="shared" si="205"/>
        <v>2500</v>
      </c>
      <c r="J3054">
        <v>3052</v>
      </c>
      <c r="K3054">
        <f t="shared" si="204"/>
        <v>0</v>
      </c>
      <c r="L3054">
        <f t="shared" si="206"/>
        <v>0</v>
      </c>
      <c r="M3054">
        <f t="shared" si="207"/>
        <v>0</v>
      </c>
    </row>
    <row r="3055" spans="9:13" x14ac:dyDescent="0.25">
      <c r="I3055">
        <f t="shared" si="205"/>
        <v>2500</v>
      </c>
      <c r="J3055">
        <v>3053</v>
      </c>
      <c r="K3055">
        <f t="shared" si="204"/>
        <v>0</v>
      </c>
      <c r="L3055">
        <f t="shared" si="206"/>
        <v>0</v>
      </c>
      <c r="M3055">
        <f t="shared" si="207"/>
        <v>0</v>
      </c>
    </row>
    <row r="3056" spans="9:13" x14ac:dyDescent="0.25">
      <c r="I3056">
        <f t="shared" si="205"/>
        <v>2500</v>
      </c>
      <c r="J3056">
        <v>3054</v>
      </c>
      <c r="K3056">
        <f t="shared" si="204"/>
        <v>0</v>
      </c>
      <c r="L3056">
        <f t="shared" si="206"/>
        <v>0</v>
      </c>
      <c r="M3056">
        <f t="shared" si="207"/>
        <v>0</v>
      </c>
    </row>
    <row r="3057" spans="9:13" x14ac:dyDescent="0.25">
      <c r="I3057">
        <f t="shared" si="205"/>
        <v>2500</v>
      </c>
      <c r="J3057">
        <v>3055</v>
      </c>
      <c r="K3057">
        <f t="shared" si="204"/>
        <v>0</v>
      </c>
      <c r="L3057">
        <f t="shared" si="206"/>
        <v>0</v>
      </c>
      <c r="M3057">
        <f t="shared" si="207"/>
        <v>0</v>
      </c>
    </row>
    <row r="3058" spans="9:13" x14ac:dyDescent="0.25">
      <c r="I3058">
        <f t="shared" si="205"/>
        <v>2500</v>
      </c>
      <c r="J3058">
        <v>3056</v>
      </c>
      <c r="K3058">
        <f t="shared" si="204"/>
        <v>0</v>
      </c>
      <c r="L3058">
        <f t="shared" si="206"/>
        <v>0</v>
      </c>
      <c r="M3058">
        <f t="shared" si="207"/>
        <v>0</v>
      </c>
    </row>
    <row r="3059" spans="9:13" x14ac:dyDescent="0.25">
      <c r="I3059">
        <f t="shared" si="205"/>
        <v>2500</v>
      </c>
      <c r="J3059">
        <v>3057</v>
      </c>
      <c r="K3059">
        <f t="shared" si="204"/>
        <v>0</v>
      </c>
      <c r="L3059">
        <f t="shared" si="206"/>
        <v>0</v>
      </c>
      <c r="M3059">
        <f t="shared" si="207"/>
        <v>0</v>
      </c>
    </row>
    <row r="3060" spans="9:13" x14ac:dyDescent="0.25">
      <c r="I3060">
        <f t="shared" si="205"/>
        <v>2500</v>
      </c>
      <c r="J3060">
        <v>3058</v>
      </c>
      <c r="K3060">
        <f t="shared" si="204"/>
        <v>0</v>
      </c>
      <c r="L3060">
        <f t="shared" si="206"/>
        <v>0</v>
      </c>
      <c r="M3060">
        <f t="shared" si="207"/>
        <v>0</v>
      </c>
    </row>
    <row r="3061" spans="9:13" x14ac:dyDescent="0.25">
      <c r="I3061">
        <f t="shared" si="205"/>
        <v>2500</v>
      </c>
      <c r="J3061">
        <v>3059</v>
      </c>
      <c r="K3061">
        <f t="shared" si="204"/>
        <v>0</v>
      </c>
      <c r="L3061">
        <f t="shared" si="206"/>
        <v>0</v>
      </c>
      <c r="M3061">
        <f t="shared" si="207"/>
        <v>0</v>
      </c>
    </row>
    <row r="3062" spans="9:13" x14ac:dyDescent="0.25">
      <c r="I3062">
        <f t="shared" si="205"/>
        <v>2500</v>
      </c>
      <c r="J3062">
        <v>3060</v>
      </c>
      <c r="K3062">
        <f t="shared" si="204"/>
        <v>0</v>
      </c>
      <c r="L3062">
        <f t="shared" si="206"/>
        <v>0</v>
      </c>
      <c r="M3062">
        <f t="shared" si="207"/>
        <v>0</v>
      </c>
    </row>
    <row r="3063" spans="9:13" x14ac:dyDescent="0.25">
      <c r="I3063">
        <f t="shared" si="205"/>
        <v>2500</v>
      </c>
      <c r="J3063">
        <v>3061</v>
      </c>
      <c r="K3063">
        <f t="shared" si="204"/>
        <v>0</v>
      </c>
      <c r="L3063">
        <f t="shared" si="206"/>
        <v>0</v>
      </c>
      <c r="M3063">
        <f t="shared" si="207"/>
        <v>0</v>
      </c>
    </row>
    <row r="3064" spans="9:13" x14ac:dyDescent="0.25">
      <c r="I3064">
        <f t="shared" si="205"/>
        <v>2500</v>
      </c>
      <c r="J3064">
        <v>3062</v>
      </c>
      <c r="K3064">
        <f t="shared" si="204"/>
        <v>0</v>
      </c>
      <c r="L3064">
        <f t="shared" si="206"/>
        <v>0</v>
      </c>
      <c r="M3064">
        <f t="shared" si="207"/>
        <v>0</v>
      </c>
    </row>
    <row r="3065" spans="9:13" x14ac:dyDescent="0.25">
      <c r="I3065">
        <f t="shared" si="205"/>
        <v>2500</v>
      </c>
      <c r="J3065">
        <v>3063</v>
      </c>
      <c r="K3065">
        <f t="shared" si="204"/>
        <v>0</v>
      </c>
      <c r="L3065">
        <f t="shared" si="206"/>
        <v>0</v>
      </c>
      <c r="M3065">
        <f t="shared" si="207"/>
        <v>0</v>
      </c>
    </row>
    <row r="3066" spans="9:13" x14ac:dyDescent="0.25">
      <c r="I3066">
        <f t="shared" si="205"/>
        <v>2500</v>
      </c>
      <c r="J3066">
        <v>3064</v>
      </c>
      <c r="K3066">
        <f t="shared" si="204"/>
        <v>0</v>
      </c>
      <c r="L3066">
        <f t="shared" si="206"/>
        <v>0</v>
      </c>
      <c r="M3066">
        <f t="shared" si="207"/>
        <v>0</v>
      </c>
    </row>
    <row r="3067" spans="9:13" x14ac:dyDescent="0.25">
      <c r="I3067">
        <f t="shared" si="205"/>
        <v>2500</v>
      </c>
      <c r="J3067">
        <v>3065</v>
      </c>
      <c r="K3067">
        <f t="shared" si="204"/>
        <v>0</v>
      </c>
      <c r="L3067">
        <f t="shared" si="206"/>
        <v>0</v>
      </c>
      <c r="M3067">
        <f t="shared" si="207"/>
        <v>0</v>
      </c>
    </row>
    <row r="3068" spans="9:13" x14ac:dyDescent="0.25">
      <c r="I3068">
        <f t="shared" si="205"/>
        <v>2500</v>
      </c>
      <c r="J3068">
        <v>3066</v>
      </c>
      <c r="K3068">
        <f t="shared" si="204"/>
        <v>0</v>
      </c>
      <c r="L3068">
        <f t="shared" si="206"/>
        <v>0</v>
      </c>
      <c r="M3068">
        <f t="shared" si="207"/>
        <v>0</v>
      </c>
    </row>
    <row r="3069" spans="9:13" x14ac:dyDescent="0.25">
      <c r="I3069">
        <f t="shared" si="205"/>
        <v>2500</v>
      </c>
      <c r="J3069">
        <v>3067</v>
      </c>
      <c r="K3069">
        <f t="shared" ref="K3069:K3132" si="208">IF(I3069+J3069&gt;(G$2-(G$2*G$3*G$4/100/100))/2, (1-(_xlfn.HYPGEOM.DIST((I3069+J3069-1), (G$2-(G$2*G$3*G$4/100/100)), G$2/2, G$2, TRUE))),_xlfn.HYPGEOM.DIST(I3069+J3069, (G$2-(G$2*G$3*G$4/100/100)), G$2/2, G$2, TRUE))</f>
        <v>0</v>
      </c>
      <c r="L3069">
        <f t="shared" si="206"/>
        <v>0</v>
      </c>
      <c r="M3069">
        <f t="shared" si="207"/>
        <v>0</v>
      </c>
    </row>
    <row r="3070" spans="9:13" x14ac:dyDescent="0.25">
      <c r="I3070">
        <f t="shared" si="205"/>
        <v>2500</v>
      </c>
      <c r="J3070">
        <v>3068</v>
      </c>
      <c r="K3070">
        <f t="shared" si="208"/>
        <v>0</v>
      </c>
      <c r="L3070">
        <f t="shared" si="206"/>
        <v>0</v>
      </c>
      <c r="M3070">
        <f t="shared" si="207"/>
        <v>0</v>
      </c>
    </row>
    <row r="3071" spans="9:13" x14ac:dyDescent="0.25">
      <c r="I3071">
        <f t="shared" si="205"/>
        <v>2500</v>
      </c>
      <c r="J3071">
        <v>3069</v>
      </c>
      <c r="K3071">
        <f t="shared" si="208"/>
        <v>0</v>
      </c>
      <c r="L3071">
        <f t="shared" si="206"/>
        <v>0</v>
      </c>
      <c r="M3071">
        <f t="shared" si="207"/>
        <v>0</v>
      </c>
    </row>
    <row r="3072" spans="9:13" x14ac:dyDescent="0.25">
      <c r="I3072">
        <f t="shared" si="205"/>
        <v>2500</v>
      </c>
      <c r="J3072">
        <v>3070</v>
      </c>
      <c r="K3072">
        <f t="shared" si="208"/>
        <v>0</v>
      </c>
      <c r="L3072">
        <f t="shared" si="206"/>
        <v>0</v>
      </c>
      <c r="M3072">
        <f t="shared" si="207"/>
        <v>0</v>
      </c>
    </row>
    <row r="3073" spans="9:13" x14ac:dyDescent="0.25">
      <c r="I3073">
        <f t="shared" si="205"/>
        <v>2500</v>
      </c>
      <c r="J3073">
        <v>3071</v>
      </c>
      <c r="K3073">
        <f t="shared" si="208"/>
        <v>0</v>
      </c>
      <c r="L3073">
        <f t="shared" si="206"/>
        <v>0</v>
      </c>
      <c r="M3073">
        <f t="shared" si="207"/>
        <v>0</v>
      </c>
    </row>
    <row r="3074" spans="9:13" x14ac:dyDescent="0.25">
      <c r="I3074">
        <f t="shared" si="205"/>
        <v>2500</v>
      </c>
      <c r="J3074">
        <v>3072</v>
      </c>
      <c r="K3074">
        <f t="shared" si="208"/>
        <v>0</v>
      </c>
      <c r="L3074">
        <f t="shared" si="206"/>
        <v>0</v>
      </c>
      <c r="M3074">
        <f t="shared" si="207"/>
        <v>0</v>
      </c>
    </row>
    <row r="3075" spans="9:13" x14ac:dyDescent="0.25">
      <c r="I3075">
        <f t="shared" si="205"/>
        <v>2500</v>
      </c>
      <c r="J3075">
        <v>3073</v>
      </c>
      <c r="K3075">
        <f t="shared" si="208"/>
        <v>0</v>
      </c>
      <c r="L3075">
        <f t="shared" si="206"/>
        <v>0</v>
      </c>
      <c r="M3075">
        <f t="shared" si="207"/>
        <v>0</v>
      </c>
    </row>
    <row r="3076" spans="9:13" x14ac:dyDescent="0.25">
      <c r="I3076">
        <f t="shared" ref="I3076:I3139" si="209">G$5</f>
        <v>2500</v>
      </c>
      <c r="J3076">
        <v>3074</v>
      </c>
      <c r="K3076">
        <f t="shared" si="208"/>
        <v>0</v>
      </c>
      <c r="L3076">
        <f t="shared" ref="L3076:L3139" si="210">_xlfn.HYPGEOM.DIST(J3076,  (G$2-0.5*G$2)*0.5, G$2/2-I3076,(G$2-0.5*G$2), FALSE)</f>
        <v>0</v>
      </c>
      <c r="M3076">
        <f t="shared" ref="M3076:M3139" si="211">K3076*L3076</f>
        <v>0</v>
      </c>
    </row>
    <row r="3077" spans="9:13" x14ac:dyDescent="0.25">
      <c r="I3077">
        <f t="shared" si="209"/>
        <v>2500</v>
      </c>
      <c r="J3077">
        <v>3075</v>
      </c>
      <c r="K3077">
        <f t="shared" si="208"/>
        <v>0</v>
      </c>
      <c r="L3077">
        <f t="shared" si="210"/>
        <v>0</v>
      </c>
      <c r="M3077">
        <f t="shared" si="211"/>
        <v>0</v>
      </c>
    </row>
    <row r="3078" spans="9:13" x14ac:dyDescent="0.25">
      <c r="I3078">
        <f t="shared" si="209"/>
        <v>2500</v>
      </c>
      <c r="J3078">
        <v>3076</v>
      </c>
      <c r="K3078">
        <f t="shared" si="208"/>
        <v>0</v>
      </c>
      <c r="L3078">
        <f t="shared" si="210"/>
        <v>0</v>
      </c>
      <c r="M3078">
        <f t="shared" si="211"/>
        <v>0</v>
      </c>
    </row>
    <row r="3079" spans="9:13" x14ac:dyDescent="0.25">
      <c r="I3079">
        <f t="shared" si="209"/>
        <v>2500</v>
      </c>
      <c r="J3079">
        <v>3077</v>
      </c>
      <c r="K3079">
        <f t="shared" si="208"/>
        <v>0</v>
      </c>
      <c r="L3079">
        <f t="shared" si="210"/>
        <v>0</v>
      </c>
      <c r="M3079">
        <f t="shared" si="211"/>
        <v>0</v>
      </c>
    </row>
    <row r="3080" spans="9:13" x14ac:dyDescent="0.25">
      <c r="I3080">
        <f t="shared" si="209"/>
        <v>2500</v>
      </c>
      <c r="J3080">
        <v>3078</v>
      </c>
      <c r="K3080">
        <f t="shared" si="208"/>
        <v>0</v>
      </c>
      <c r="L3080">
        <f t="shared" si="210"/>
        <v>0</v>
      </c>
      <c r="M3080">
        <f t="shared" si="211"/>
        <v>0</v>
      </c>
    </row>
    <row r="3081" spans="9:13" x14ac:dyDescent="0.25">
      <c r="I3081">
        <f t="shared" si="209"/>
        <v>2500</v>
      </c>
      <c r="J3081">
        <v>3079</v>
      </c>
      <c r="K3081">
        <f t="shared" si="208"/>
        <v>0</v>
      </c>
      <c r="L3081">
        <f t="shared" si="210"/>
        <v>0</v>
      </c>
      <c r="M3081">
        <f t="shared" si="211"/>
        <v>0</v>
      </c>
    </row>
    <row r="3082" spans="9:13" x14ac:dyDescent="0.25">
      <c r="I3082">
        <f t="shared" si="209"/>
        <v>2500</v>
      </c>
      <c r="J3082">
        <v>3080</v>
      </c>
      <c r="K3082">
        <f t="shared" si="208"/>
        <v>0</v>
      </c>
      <c r="L3082">
        <f t="shared" si="210"/>
        <v>0</v>
      </c>
      <c r="M3082">
        <f t="shared" si="211"/>
        <v>0</v>
      </c>
    </row>
    <row r="3083" spans="9:13" x14ac:dyDescent="0.25">
      <c r="I3083">
        <f t="shared" si="209"/>
        <v>2500</v>
      </c>
      <c r="J3083">
        <v>3081</v>
      </c>
      <c r="K3083">
        <f t="shared" si="208"/>
        <v>0</v>
      </c>
      <c r="L3083">
        <f t="shared" si="210"/>
        <v>0</v>
      </c>
      <c r="M3083">
        <f t="shared" si="211"/>
        <v>0</v>
      </c>
    </row>
    <row r="3084" spans="9:13" x14ac:dyDescent="0.25">
      <c r="I3084">
        <f t="shared" si="209"/>
        <v>2500</v>
      </c>
      <c r="J3084">
        <v>3082</v>
      </c>
      <c r="K3084">
        <f t="shared" si="208"/>
        <v>0</v>
      </c>
      <c r="L3084">
        <f t="shared" si="210"/>
        <v>0</v>
      </c>
      <c r="M3084">
        <f t="shared" si="211"/>
        <v>0</v>
      </c>
    </row>
    <row r="3085" spans="9:13" x14ac:dyDescent="0.25">
      <c r="I3085">
        <f t="shared" si="209"/>
        <v>2500</v>
      </c>
      <c r="J3085">
        <v>3083</v>
      </c>
      <c r="K3085">
        <f t="shared" si="208"/>
        <v>0</v>
      </c>
      <c r="L3085">
        <f t="shared" si="210"/>
        <v>0</v>
      </c>
      <c r="M3085">
        <f t="shared" si="211"/>
        <v>0</v>
      </c>
    </row>
    <row r="3086" spans="9:13" x14ac:dyDescent="0.25">
      <c r="I3086">
        <f t="shared" si="209"/>
        <v>2500</v>
      </c>
      <c r="J3086">
        <v>3084</v>
      </c>
      <c r="K3086">
        <f t="shared" si="208"/>
        <v>0</v>
      </c>
      <c r="L3086">
        <f t="shared" si="210"/>
        <v>0</v>
      </c>
      <c r="M3086">
        <f t="shared" si="211"/>
        <v>0</v>
      </c>
    </row>
    <row r="3087" spans="9:13" x14ac:dyDescent="0.25">
      <c r="I3087">
        <f t="shared" si="209"/>
        <v>2500</v>
      </c>
      <c r="J3087">
        <v>3085</v>
      </c>
      <c r="K3087">
        <f t="shared" si="208"/>
        <v>0</v>
      </c>
      <c r="L3087">
        <f t="shared" si="210"/>
        <v>0</v>
      </c>
      <c r="M3087">
        <f t="shared" si="211"/>
        <v>0</v>
      </c>
    </row>
    <row r="3088" spans="9:13" x14ac:dyDescent="0.25">
      <c r="I3088">
        <f t="shared" si="209"/>
        <v>2500</v>
      </c>
      <c r="J3088">
        <v>3086</v>
      </c>
      <c r="K3088">
        <f t="shared" si="208"/>
        <v>0</v>
      </c>
      <c r="L3088">
        <f t="shared" si="210"/>
        <v>0</v>
      </c>
      <c r="M3088">
        <f t="shared" si="211"/>
        <v>0</v>
      </c>
    </row>
    <row r="3089" spans="9:13" x14ac:dyDescent="0.25">
      <c r="I3089">
        <f t="shared" si="209"/>
        <v>2500</v>
      </c>
      <c r="J3089">
        <v>3087</v>
      </c>
      <c r="K3089">
        <f t="shared" si="208"/>
        <v>0</v>
      </c>
      <c r="L3089">
        <f t="shared" si="210"/>
        <v>0</v>
      </c>
      <c r="M3089">
        <f t="shared" si="211"/>
        <v>0</v>
      </c>
    </row>
    <row r="3090" spans="9:13" x14ac:dyDescent="0.25">
      <c r="I3090">
        <f t="shared" si="209"/>
        <v>2500</v>
      </c>
      <c r="J3090">
        <v>3088</v>
      </c>
      <c r="K3090">
        <f t="shared" si="208"/>
        <v>0</v>
      </c>
      <c r="L3090">
        <f t="shared" si="210"/>
        <v>0</v>
      </c>
      <c r="M3090">
        <f t="shared" si="211"/>
        <v>0</v>
      </c>
    </row>
    <row r="3091" spans="9:13" x14ac:dyDescent="0.25">
      <c r="I3091">
        <f t="shared" si="209"/>
        <v>2500</v>
      </c>
      <c r="J3091">
        <v>3089</v>
      </c>
      <c r="K3091">
        <f t="shared" si="208"/>
        <v>0</v>
      </c>
      <c r="L3091">
        <f t="shared" si="210"/>
        <v>0</v>
      </c>
      <c r="M3091">
        <f t="shared" si="211"/>
        <v>0</v>
      </c>
    </row>
    <row r="3092" spans="9:13" x14ac:dyDescent="0.25">
      <c r="I3092">
        <f t="shared" si="209"/>
        <v>2500</v>
      </c>
      <c r="J3092">
        <v>3090</v>
      </c>
      <c r="K3092">
        <f t="shared" si="208"/>
        <v>0</v>
      </c>
      <c r="L3092">
        <f t="shared" si="210"/>
        <v>0</v>
      </c>
      <c r="M3092">
        <f t="shared" si="211"/>
        <v>0</v>
      </c>
    </row>
    <row r="3093" spans="9:13" x14ac:dyDescent="0.25">
      <c r="I3093">
        <f t="shared" si="209"/>
        <v>2500</v>
      </c>
      <c r="J3093">
        <v>3091</v>
      </c>
      <c r="K3093">
        <f t="shared" si="208"/>
        <v>0</v>
      </c>
      <c r="L3093">
        <f t="shared" si="210"/>
        <v>0</v>
      </c>
      <c r="M3093">
        <f t="shared" si="211"/>
        <v>0</v>
      </c>
    </row>
    <row r="3094" spans="9:13" x14ac:dyDescent="0.25">
      <c r="I3094">
        <f t="shared" si="209"/>
        <v>2500</v>
      </c>
      <c r="J3094">
        <v>3092</v>
      </c>
      <c r="K3094">
        <f t="shared" si="208"/>
        <v>0</v>
      </c>
      <c r="L3094">
        <f t="shared" si="210"/>
        <v>0</v>
      </c>
      <c r="M3094">
        <f t="shared" si="211"/>
        <v>0</v>
      </c>
    </row>
    <row r="3095" spans="9:13" x14ac:dyDescent="0.25">
      <c r="I3095">
        <f t="shared" si="209"/>
        <v>2500</v>
      </c>
      <c r="J3095">
        <v>3093</v>
      </c>
      <c r="K3095">
        <f t="shared" si="208"/>
        <v>0</v>
      </c>
      <c r="L3095">
        <f t="shared" si="210"/>
        <v>0</v>
      </c>
      <c r="M3095">
        <f t="shared" si="211"/>
        <v>0</v>
      </c>
    </row>
    <row r="3096" spans="9:13" x14ac:dyDescent="0.25">
      <c r="I3096">
        <f t="shared" si="209"/>
        <v>2500</v>
      </c>
      <c r="J3096">
        <v>3094</v>
      </c>
      <c r="K3096">
        <f t="shared" si="208"/>
        <v>0</v>
      </c>
      <c r="L3096">
        <f t="shared" si="210"/>
        <v>0</v>
      </c>
      <c r="M3096">
        <f t="shared" si="211"/>
        <v>0</v>
      </c>
    </row>
    <row r="3097" spans="9:13" x14ac:dyDescent="0.25">
      <c r="I3097">
        <f t="shared" si="209"/>
        <v>2500</v>
      </c>
      <c r="J3097">
        <v>3095</v>
      </c>
      <c r="K3097">
        <f t="shared" si="208"/>
        <v>0</v>
      </c>
      <c r="L3097">
        <f t="shared" si="210"/>
        <v>0</v>
      </c>
      <c r="M3097">
        <f t="shared" si="211"/>
        <v>0</v>
      </c>
    </row>
    <row r="3098" spans="9:13" x14ac:dyDescent="0.25">
      <c r="I3098">
        <f t="shared" si="209"/>
        <v>2500</v>
      </c>
      <c r="J3098">
        <v>3096</v>
      </c>
      <c r="K3098">
        <f t="shared" si="208"/>
        <v>0</v>
      </c>
      <c r="L3098">
        <f t="shared" si="210"/>
        <v>0</v>
      </c>
      <c r="M3098">
        <f t="shared" si="211"/>
        <v>0</v>
      </c>
    </row>
    <row r="3099" spans="9:13" x14ac:dyDescent="0.25">
      <c r="I3099">
        <f t="shared" si="209"/>
        <v>2500</v>
      </c>
      <c r="J3099">
        <v>3097</v>
      </c>
      <c r="K3099">
        <f t="shared" si="208"/>
        <v>0</v>
      </c>
      <c r="L3099">
        <f t="shared" si="210"/>
        <v>0</v>
      </c>
      <c r="M3099">
        <f t="shared" si="211"/>
        <v>0</v>
      </c>
    </row>
    <row r="3100" spans="9:13" x14ac:dyDescent="0.25">
      <c r="I3100">
        <f t="shared" si="209"/>
        <v>2500</v>
      </c>
      <c r="J3100">
        <v>3098</v>
      </c>
      <c r="K3100">
        <f t="shared" si="208"/>
        <v>0</v>
      </c>
      <c r="L3100">
        <f t="shared" si="210"/>
        <v>0</v>
      </c>
      <c r="M3100">
        <f t="shared" si="211"/>
        <v>0</v>
      </c>
    </row>
    <row r="3101" spans="9:13" x14ac:dyDescent="0.25">
      <c r="I3101">
        <f t="shared" si="209"/>
        <v>2500</v>
      </c>
      <c r="J3101">
        <v>3099</v>
      </c>
      <c r="K3101">
        <f t="shared" si="208"/>
        <v>0</v>
      </c>
      <c r="L3101">
        <f t="shared" si="210"/>
        <v>0</v>
      </c>
      <c r="M3101">
        <f t="shared" si="211"/>
        <v>0</v>
      </c>
    </row>
    <row r="3102" spans="9:13" x14ac:dyDescent="0.25">
      <c r="I3102">
        <f t="shared" si="209"/>
        <v>2500</v>
      </c>
      <c r="J3102">
        <v>3100</v>
      </c>
      <c r="K3102">
        <f t="shared" si="208"/>
        <v>0</v>
      </c>
      <c r="L3102">
        <f t="shared" si="210"/>
        <v>0</v>
      </c>
      <c r="M3102">
        <f t="shared" si="211"/>
        <v>0</v>
      </c>
    </row>
    <row r="3103" spans="9:13" x14ac:dyDescent="0.25">
      <c r="I3103">
        <f t="shared" si="209"/>
        <v>2500</v>
      </c>
      <c r="J3103">
        <v>3101</v>
      </c>
      <c r="K3103">
        <f t="shared" si="208"/>
        <v>0</v>
      </c>
      <c r="L3103">
        <f t="shared" si="210"/>
        <v>0</v>
      </c>
      <c r="M3103">
        <f t="shared" si="211"/>
        <v>0</v>
      </c>
    </row>
    <row r="3104" spans="9:13" x14ac:dyDescent="0.25">
      <c r="I3104">
        <f t="shared" si="209"/>
        <v>2500</v>
      </c>
      <c r="J3104">
        <v>3102</v>
      </c>
      <c r="K3104">
        <f t="shared" si="208"/>
        <v>0</v>
      </c>
      <c r="L3104">
        <f t="shared" si="210"/>
        <v>0</v>
      </c>
      <c r="M3104">
        <f t="shared" si="211"/>
        <v>0</v>
      </c>
    </row>
    <row r="3105" spans="9:13" x14ac:dyDescent="0.25">
      <c r="I3105">
        <f t="shared" si="209"/>
        <v>2500</v>
      </c>
      <c r="J3105">
        <v>3103</v>
      </c>
      <c r="K3105">
        <f t="shared" si="208"/>
        <v>0</v>
      </c>
      <c r="L3105">
        <f t="shared" si="210"/>
        <v>0</v>
      </c>
      <c r="M3105">
        <f t="shared" si="211"/>
        <v>0</v>
      </c>
    </row>
    <row r="3106" spans="9:13" x14ac:dyDescent="0.25">
      <c r="I3106">
        <f t="shared" si="209"/>
        <v>2500</v>
      </c>
      <c r="J3106">
        <v>3104</v>
      </c>
      <c r="K3106">
        <f t="shared" si="208"/>
        <v>0</v>
      </c>
      <c r="L3106">
        <f t="shared" si="210"/>
        <v>0</v>
      </c>
      <c r="M3106">
        <f t="shared" si="211"/>
        <v>0</v>
      </c>
    </row>
    <row r="3107" spans="9:13" x14ac:dyDescent="0.25">
      <c r="I3107">
        <f t="shared" si="209"/>
        <v>2500</v>
      </c>
      <c r="J3107">
        <v>3105</v>
      </c>
      <c r="K3107">
        <f t="shared" si="208"/>
        <v>0</v>
      </c>
      <c r="L3107">
        <f t="shared" si="210"/>
        <v>0</v>
      </c>
      <c r="M3107">
        <f t="shared" si="211"/>
        <v>0</v>
      </c>
    </row>
    <row r="3108" spans="9:13" x14ac:dyDescent="0.25">
      <c r="I3108">
        <f t="shared" si="209"/>
        <v>2500</v>
      </c>
      <c r="J3108">
        <v>3106</v>
      </c>
      <c r="K3108">
        <f t="shared" si="208"/>
        <v>0</v>
      </c>
      <c r="L3108">
        <f t="shared" si="210"/>
        <v>0</v>
      </c>
      <c r="M3108">
        <f t="shared" si="211"/>
        <v>0</v>
      </c>
    </row>
    <row r="3109" spans="9:13" x14ac:dyDescent="0.25">
      <c r="I3109">
        <f t="shared" si="209"/>
        <v>2500</v>
      </c>
      <c r="J3109">
        <v>3107</v>
      </c>
      <c r="K3109">
        <f t="shared" si="208"/>
        <v>0</v>
      </c>
      <c r="L3109">
        <f t="shared" si="210"/>
        <v>0</v>
      </c>
      <c r="M3109">
        <f t="shared" si="211"/>
        <v>0</v>
      </c>
    </row>
    <row r="3110" spans="9:13" x14ac:dyDescent="0.25">
      <c r="I3110">
        <f t="shared" si="209"/>
        <v>2500</v>
      </c>
      <c r="J3110">
        <v>3108</v>
      </c>
      <c r="K3110">
        <f t="shared" si="208"/>
        <v>0</v>
      </c>
      <c r="L3110">
        <f t="shared" si="210"/>
        <v>0</v>
      </c>
      <c r="M3110">
        <f t="shared" si="211"/>
        <v>0</v>
      </c>
    </row>
    <row r="3111" spans="9:13" x14ac:dyDescent="0.25">
      <c r="I3111">
        <f t="shared" si="209"/>
        <v>2500</v>
      </c>
      <c r="J3111">
        <v>3109</v>
      </c>
      <c r="K3111">
        <f t="shared" si="208"/>
        <v>0</v>
      </c>
      <c r="L3111">
        <f t="shared" si="210"/>
        <v>0</v>
      </c>
      <c r="M3111">
        <f t="shared" si="211"/>
        <v>0</v>
      </c>
    </row>
    <row r="3112" spans="9:13" x14ac:dyDescent="0.25">
      <c r="I3112">
        <f t="shared" si="209"/>
        <v>2500</v>
      </c>
      <c r="J3112">
        <v>3110</v>
      </c>
      <c r="K3112">
        <f t="shared" si="208"/>
        <v>0</v>
      </c>
      <c r="L3112">
        <f t="shared" si="210"/>
        <v>0</v>
      </c>
      <c r="M3112">
        <f t="shared" si="211"/>
        <v>0</v>
      </c>
    </row>
    <row r="3113" spans="9:13" x14ac:dyDescent="0.25">
      <c r="I3113">
        <f t="shared" si="209"/>
        <v>2500</v>
      </c>
      <c r="J3113">
        <v>3111</v>
      </c>
      <c r="K3113">
        <f t="shared" si="208"/>
        <v>0</v>
      </c>
      <c r="L3113">
        <f t="shared" si="210"/>
        <v>0</v>
      </c>
      <c r="M3113">
        <f t="shared" si="211"/>
        <v>0</v>
      </c>
    </row>
    <row r="3114" spans="9:13" x14ac:dyDescent="0.25">
      <c r="I3114">
        <f t="shared" si="209"/>
        <v>2500</v>
      </c>
      <c r="J3114">
        <v>3112</v>
      </c>
      <c r="K3114">
        <f t="shared" si="208"/>
        <v>0</v>
      </c>
      <c r="L3114">
        <f t="shared" si="210"/>
        <v>0</v>
      </c>
      <c r="M3114">
        <f t="shared" si="211"/>
        <v>0</v>
      </c>
    </row>
    <row r="3115" spans="9:13" x14ac:dyDescent="0.25">
      <c r="I3115">
        <f t="shared" si="209"/>
        <v>2500</v>
      </c>
      <c r="J3115">
        <v>3113</v>
      </c>
      <c r="K3115">
        <f t="shared" si="208"/>
        <v>0</v>
      </c>
      <c r="L3115">
        <f t="shared" si="210"/>
        <v>0</v>
      </c>
      <c r="M3115">
        <f t="shared" si="211"/>
        <v>0</v>
      </c>
    </row>
    <row r="3116" spans="9:13" x14ac:dyDescent="0.25">
      <c r="I3116">
        <f t="shared" si="209"/>
        <v>2500</v>
      </c>
      <c r="J3116">
        <v>3114</v>
      </c>
      <c r="K3116">
        <f t="shared" si="208"/>
        <v>0</v>
      </c>
      <c r="L3116">
        <f t="shared" si="210"/>
        <v>0</v>
      </c>
      <c r="M3116">
        <f t="shared" si="211"/>
        <v>0</v>
      </c>
    </row>
    <row r="3117" spans="9:13" x14ac:dyDescent="0.25">
      <c r="I3117">
        <f t="shared" si="209"/>
        <v>2500</v>
      </c>
      <c r="J3117">
        <v>3115</v>
      </c>
      <c r="K3117">
        <f t="shared" si="208"/>
        <v>0</v>
      </c>
      <c r="L3117">
        <f t="shared" si="210"/>
        <v>0</v>
      </c>
      <c r="M3117">
        <f t="shared" si="211"/>
        <v>0</v>
      </c>
    </row>
    <row r="3118" spans="9:13" x14ac:dyDescent="0.25">
      <c r="I3118">
        <f t="shared" si="209"/>
        <v>2500</v>
      </c>
      <c r="J3118">
        <v>3116</v>
      </c>
      <c r="K3118">
        <f t="shared" si="208"/>
        <v>0</v>
      </c>
      <c r="L3118">
        <f t="shared" si="210"/>
        <v>0</v>
      </c>
      <c r="M3118">
        <f t="shared" si="211"/>
        <v>0</v>
      </c>
    </row>
    <row r="3119" spans="9:13" x14ac:dyDescent="0.25">
      <c r="I3119">
        <f t="shared" si="209"/>
        <v>2500</v>
      </c>
      <c r="J3119">
        <v>3117</v>
      </c>
      <c r="K3119">
        <f t="shared" si="208"/>
        <v>0</v>
      </c>
      <c r="L3119">
        <f t="shared" si="210"/>
        <v>0</v>
      </c>
      <c r="M3119">
        <f t="shared" si="211"/>
        <v>0</v>
      </c>
    </row>
    <row r="3120" spans="9:13" x14ac:dyDescent="0.25">
      <c r="I3120">
        <f t="shared" si="209"/>
        <v>2500</v>
      </c>
      <c r="J3120">
        <v>3118</v>
      </c>
      <c r="K3120">
        <f t="shared" si="208"/>
        <v>0</v>
      </c>
      <c r="L3120">
        <f t="shared" si="210"/>
        <v>0</v>
      </c>
      <c r="M3120">
        <f t="shared" si="211"/>
        <v>0</v>
      </c>
    </row>
    <row r="3121" spans="9:13" x14ac:dyDescent="0.25">
      <c r="I3121">
        <f t="shared" si="209"/>
        <v>2500</v>
      </c>
      <c r="J3121">
        <v>3119</v>
      </c>
      <c r="K3121">
        <f t="shared" si="208"/>
        <v>0</v>
      </c>
      <c r="L3121">
        <f t="shared" si="210"/>
        <v>0</v>
      </c>
      <c r="M3121">
        <f t="shared" si="211"/>
        <v>0</v>
      </c>
    </row>
    <row r="3122" spans="9:13" x14ac:dyDescent="0.25">
      <c r="I3122">
        <f t="shared" si="209"/>
        <v>2500</v>
      </c>
      <c r="J3122">
        <v>3120</v>
      </c>
      <c r="K3122">
        <f t="shared" si="208"/>
        <v>0</v>
      </c>
      <c r="L3122">
        <f t="shared" si="210"/>
        <v>0</v>
      </c>
      <c r="M3122">
        <f t="shared" si="211"/>
        <v>0</v>
      </c>
    </row>
    <row r="3123" spans="9:13" x14ac:dyDescent="0.25">
      <c r="I3123">
        <f t="shared" si="209"/>
        <v>2500</v>
      </c>
      <c r="J3123">
        <v>3121</v>
      </c>
      <c r="K3123">
        <f t="shared" si="208"/>
        <v>0</v>
      </c>
      <c r="L3123">
        <f t="shared" si="210"/>
        <v>0</v>
      </c>
      <c r="M3123">
        <f t="shared" si="211"/>
        <v>0</v>
      </c>
    </row>
    <row r="3124" spans="9:13" x14ac:dyDescent="0.25">
      <c r="I3124">
        <f t="shared" si="209"/>
        <v>2500</v>
      </c>
      <c r="J3124">
        <v>3122</v>
      </c>
      <c r="K3124">
        <f t="shared" si="208"/>
        <v>0</v>
      </c>
      <c r="L3124">
        <f t="shared" si="210"/>
        <v>0</v>
      </c>
      <c r="M3124">
        <f t="shared" si="211"/>
        <v>0</v>
      </c>
    </row>
    <row r="3125" spans="9:13" x14ac:dyDescent="0.25">
      <c r="I3125">
        <f t="shared" si="209"/>
        <v>2500</v>
      </c>
      <c r="J3125">
        <v>3123</v>
      </c>
      <c r="K3125">
        <f t="shared" si="208"/>
        <v>0</v>
      </c>
      <c r="L3125">
        <f t="shared" si="210"/>
        <v>0</v>
      </c>
      <c r="M3125">
        <f t="shared" si="211"/>
        <v>0</v>
      </c>
    </row>
    <row r="3126" spans="9:13" x14ac:dyDescent="0.25">
      <c r="I3126">
        <f t="shared" si="209"/>
        <v>2500</v>
      </c>
      <c r="J3126">
        <v>3124</v>
      </c>
      <c r="K3126">
        <f t="shared" si="208"/>
        <v>0</v>
      </c>
      <c r="L3126">
        <f t="shared" si="210"/>
        <v>0</v>
      </c>
      <c r="M3126">
        <f t="shared" si="211"/>
        <v>0</v>
      </c>
    </row>
    <row r="3127" spans="9:13" x14ac:dyDescent="0.25">
      <c r="I3127">
        <f t="shared" si="209"/>
        <v>2500</v>
      </c>
      <c r="J3127">
        <v>3125</v>
      </c>
      <c r="K3127">
        <f t="shared" si="208"/>
        <v>0</v>
      </c>
      <c r="L3127">
        <f t="shared" si="210"/>
        <v>0</v>
      </c>
      <c r="M3127">
        <f t="shared" si="211"/>
        <v>0</v>
      </c>
    </row>
    <row r="3128" spans="9:13" x14ac:dyDescent="0.25">
      <c r="I3128">
        <f t="shared" si="209"/>
        <v>2500</v>
      </c>
      <c r="J3128">
        <v>3126</v>
      </c>
      <c r="K3128">
        <f t="shared" si="208"/>
        <v>0</v>
      </c>
      <c r="L3128">
        <f t="shared" si="210"/>
        <v>0</v>
      </c>
      <c r="M3128">
        <f t="shared" si="211"/>
        <v>0</v>
      </c>
    </row>
    <row r="3129" spans="9:13" x14ac:dyDescent="0.25">
      <c r="I3129">
        <f t="shared" si="209"/>
        <v>2500</v>
      </c>
      <c r="J3129">
        <v>3127</v>
      </c>
      <c r="K3129">
        <f t="shared" si="208"/>
        <v>0</v>
      </c>
      <c r="L3129">
        <f t="shared" si="210"/>
        <v>0</v>
      </c>
      <c r="M3129">
        <f t="shared" si="211"/>
        <v>0</v>
      </c>
    </row>
    <row r="3130" spans="9:13" x14ac:dyDescent="0.25">
      <c r="I3130">
        <f t="shared" si="209"/>
        <v>2500</v>
      </c>
      <c r="J3130">
        <v>3128</v>
      </c>
      <c r="K3130">
        <f t="shared" si="208"/>
        <v>0</v>
      </c>
      <c r="L3130">
        <f t="shared" si="210"/>
        <v>0</v>
      </c>
      <c r="M3130">
        <f t="shared" si="211"/>
        <v>0</v>
      </c>
    </row>
    <row r="3131" spans="9:13" x14ac:dyDescent="0.25">
      <c r="I3131">
        <f t="shared" si="209"/>
        <v>2500</v>
      </c>
      <c r="J3131">
        <v>3129</v>
      </c>
      <c r="K3131">
        <f t="shared" si="208"/>
        <v>0</v>
      </c>
      <c r="L3131">
        <f t="shared" si="210"/>
        <v>0</v>
      </c>
      <c r="M3131">
        <f t="shared" si="211"/>
        <v>0</v>
      </c>
    </row>
    <row r="3132" spans="9:13" x14ac:dyDescent="0.25">
      <c r="I3132">
        <f t="shared" si="209"/>
        <v>2500</v>
      </c>
      <c r="J3132">
        <v>3130</v>
      </c>
      <c r="K3132">
        <f t="shared" si="208"/>
        <v>0</v>
      </c>
      <c r="L3132">
        <f t="shared" si="210"/>
        <v>0</v>
      </c>
      <c r="M3132">
        <f t="shared" si="211"/>
        <v>0</v>
      </c>
    </row>
    <row r="3133" spans="9:13" x14ac:dyDescent="0.25">
      <c r="I3133">
        <f t="shared" si="209"/>
        <v>2500</v>
      </c>
      <c r="J3133">
        <v>3131</v>
      </c>
      <c r="K3133">
        <f t="shared" ref="K3133:K3196" si="212">IF(I3133+J3133&gt;(G$2-(G$2*G$3*G$4/100/100))/2, (1-(_xlfn.HYPGEOM.DIST((I3133+J3133-1), (G$2-(G$2*G$3*G$4/100/100)), G$2/2, G$2, TRUE))),_xlfn.HYPGEOM.DIST(I3133+J3133, (G$2-(G$2*G$3*G$4/100/100)), G$2/2, G$2, TRUE))</f>
        <v>0</v>
      </c>
      <c r="L3133">
        <f t="shared" si="210"/>
        <v>0</v>
      </c>
      <c r="M3133">
        <f t="shared" si="211"/>
        <v>0</v>
      </c>
    </row>
    <row r="3134" spans="9:13" x14ac:dyDescent="0.25">
      <c r="I3134">
        <f t="shared" si="209"/>
        <v>2500</v>
      </c>
      <c r="J3134">
        <v>3132</v>
      </c>
      <c r="K3134">
        <f t="shared" si="212"/>
        <v>0</v>
      </c>
      <c r="L3134">
        <f t="shared" si="210"/>
        <v>0</v>
      </c>
      <c r="M3134">
        <f t="shared" si="211"/>
        <v>0</v>
      </c>
    </row>
    <row r="3135" spans="9:13" x14ac:dyDescent="0.25">
      <c r="I3135">
        <f t="shared" si="209"/>
        <v>2500</v>
      </c>
      <c r="J3135">
        <v>3133</v>
      </c>
      <c r="K3135">
        <f t="shared" si="212"/>
        <v>0</v>
      </c>
      <c r="L3135">
        <f t="shared" si="210"/>
        <v>0</v>
      </c>
      <c r="M3135">
        <f t="shared" si="211"/>
        <v>0</v>
      </c>
    </row>
    <row r="3136" spans="9:13" x14ac:dyDescent="0.25">
      <c r="I3136">
        <f t="shared" si="209"/>
        <v>2500</v>
      </c>
      <c r="J3136">
        <v>3134</v>
      </c>
      <c r="K3136">
        <f t="shared" si="212"/>
        <v>0</v>
      </c>
      <c r="L3136">
        <f t="shared" si="210"/>
        <v>0</v>
      </c>
      <c r="M3136">
        <f t="shared" si="211"/>
        <v>0</v>
      </c>
    </row>
    <row r="3137" spans="9:13" x14ac:dyDescent="0.25">
      <c r="I3137">
        <f t="shared" si="209"/>
        <v>2500</v>
      </c>
      <c r="J3137">
        <v>3135</v>
      </c>
      <c r="K3137">
        <f t="shared" si="212"/>
        <v>0</v>
      </c>
      <c r="L3137">
        <f t="shared" si="210"/>
        <v>0</v>
      </c>
      <c r="M3137">
        <f t="shared" si="211"/>
        <v>0</v>
      </c>
    </row>
    <row r="3138" spans="9:13" x14ac:dyDescent="0.25">
      <c r="I3138">
        <f t="shared" si="209"/>
        <v>2500</v>
      </c>
      <c r="J3138">
        <v>3136</v>
      </c>
      <c r="K3138">
        <f t="shared" si="212"/>
        <v>0</v>
      </c>
      <c r="L3138">
        <f t="shared" si="210"/>
        <v>0</v>
      </c>
      <c r="M3138">
        <f t="shared" si="211"/>
        <v>0</v>
      </c>
    </row>
    <row r="3139" spans="9:13" x14ac:dyDescent="0.25">
      <c r="I3139">
        <f t="shared" si="209"/>
        <v>2500</v>
      </c>
      <c r="J3139">
        <v>3137</v>
      </c>
      <c r="K3139">
        <f t="shared" si="212"/>
        <v>0</v>
      </c>
      <c r="L3139">
        <f t="shared" si="210"/>
        <v>0</v>
      </c>
      <c r="M3139">
        <f t="shared" si="211"/>
        <v>0</v>
      </c>
    </row>
    <row r="3140" spans="9:13" x14ac:dyDescent="0.25">
      <c r="I3140">
        <f t="shared" ref="I3140:I3203" si="213">G$5</f>
        <v>2500</v>
      </c>
      <c r="J3140">
        <v>3138</v>
      </c>
      <c r="K3140">
        <f t="shared" si="212"/>
        <v>0</v>
      </c>
      <c r="L3140">
        <f t="shared" ref="L3140:L3203" si="214">_xlfn.HYPGEOM.DIST(J3140,  (G$2-0.5*G$2)*0.5, G$2/2-I3140,(G$2-0.5*G$2), FALSE)</f>
        <v>0</v>
      </c>
      <c r="M3140">
        <f t="shared" ref="M3140:M3203" si="215">K3140*L3140</f>
        <v>0</v>
      </c>
    </row>
    <row r="3141" spans="9:13" x14ac:dyDescent="0.25">
      <c r="I3141">
        <f t="shared" si="213"/>
        <v>2500</v>
      </c>
      <c r="J3141">
        <v>3139</v>
      </c>
      <c r="K3141">
        <f t="shared" si="212"/>
        <v>0</v>
      </c>
      <c r="L3141">
        <f t="shared" si="214"/>
        <v>0</v>
      </c>
      <c r="M3141">
        <f t="shared" si="215"/>
        <v>0</v>
      </c>
    </row>
    <row r="3142" spans="9:13" x14ac:dyDescent="0.25">
      <c r="I3142">
        <f t="shared" si="213"/>
        <v>2500</v>
      </c>
      <c r="J3142">
        <v>3140</v>
      </c>
      <c r="K3142">
        <f t="shared" si="212"/>
        <v>0</v>
      </c>
      <c r="L3142">
        <f t="shared" si="214"/>
        <v>0</v>
      </c>
      <c r="M3142">
        <f t="shared" si="215"/>
        <v>0</v>
      </c>
    </row>
    <row r="3143" spans="9:13" x14ac:dyDescent="0.25">
      <c r="I3143">
        <f t="shared" si="213"/>
        <v>2500</v>
      </c>
      <c r="J3143">
        <v>3141</v>
      </c>
      <c r="K3143">
        <f t="shared" si="212"/>
        <v>0</v>
      </c>
      <c r="L3143">
        <f t="shared" si="214"/>
        <v>0</v>
      </c>
      <c r="M3143">
        <f t="shared" si="215"/>
        <v>0</v>
      </c>
    </row>
    <row r="3144" spans="9:13" x14ac:dyDescent="0.25">
      <c r="I3144">
        <f t="shared" si="213"/>
        <v>2500</v>
      </c>
      <c r="J3144">
        <v>3142</v>
      </c>
      <c r="K3144">
        <f t="shared" si="212"/>
        <v>0</v>
      </c>
      <c r="L3144">
        <f t="shared" si="214"/>
        <v>0</v>
      </c>
      <c r="M3144">
        <f t="shared" si="215"/>
        <v>0</v>
      </c>
    </row>
    <row r="3145" spans="9:13" x14ac:dyDescent="0.25">
      <c r="I3145">
        <f t="shared" si="213"/>
        <v>2500</v>
      </c>
      <c r="J3145">
        <v>3143</v>
      </c>
      <c r="K3145">
        <f t="shared" si="212"/>
        <v>0</v>
      </c>
      <c r="L3145">
        <f t="shared" si="214"/>
        <v>0</v>
      </c>
      <c r="M3145">
        <f t="shared" si="215"/>
        <v>0</v>
      </c>
    </row>
    <row r="3146" spans="9:13" x14ac:dyDescent="0.25">
      <c r="I3146">
        <f t="shared" si="213"/>
        <v>2500</v>
      </c>
      <c r="J3146">
        <v>3144</v>
      </c>
      <c r="K3146">
        <f t="shared" si="212"/>
        <v>0</v>
      </c>
      <c r="L3146">
        <f t="shared" si="214"/>
        <v>0</v>
      </c>
      <c r="M3146">
        <f t="shared" si="215"/>
        <v>0</v>
      </c>
    </row>
    <row r="3147" spans="9:13" x14ac:dyDescent="0.25">
      <c r="I3147">
        <f t="shared" si="213"/>
        <v>2500</v>
      </c>
      <c r="J3147">
        <v>3145</v>
      </c>
      <c r="K3147">
        <f t="shared" si="212"/>
        <v>0</v>
      </c>
      <c r="L3147">
        <f t="shared" si="214"/>
        <v>0</v>
      </c>
      <c r="M3147">
        <f t="shared" si="215"/>
        <v>0</v>
      </c>
    </row>
    <row r="3148" spans="9:13" x14ac:dyDescent="0.25">
      <c r="I3148">
        <f t="shared" si="213"/>
        <v>2500</v>
      </c>
      <c r="J3148">
        <v>3146</v>
      </c>
      <c r="K3148">
        <f t="shared" si="212"/>
        <v>0</v>
      </c>
      <c r="L3148">
        <f t="shared" si="214"/>
        <v>0</v>
      </c>
      <c r="M3148">
        <f t="shared" si="215"/>
        <v>0</v>
      </c>
    </row>
    <row r="3149" spans="9:13" x14ac:dyDescent="0.25">
      <c r="I3149">
        <f t="shared" si="213"/>
        <v>2500</v>
      </c>
      <c r="J3149">
        <v>3147</v>
      </c>
      <c r="K3149">
        <f t="shared" si="212"/>
        <v>0</v>
      </c>
      <c r="L3149">
        <f t="shared" si="214"/>
        <v>0</v>
      </c>
      <c r="M3149">
        <f t="shared" si="215"/>
        <v>0</v>
      </c>
    </row>
    <row r="3150" spans="9:13" x14ac:dyDescent="0.25">
      <c r="I3150">
        <f t="shared" si="213"/>
        <v>2500</v>
      </c>
      <c r="J3150">
        <v>3148</v>
      </c>
      <c r="K3150">
        <f t="shared" si="212"/>
        <v>0</v>
      </c>
      <c r="L3150">
        <f t="shared" si="214"/>
        <v>0</v>
      </c>
      <c r="M3150">
        <f t="shared" si="215"/>
        <v>0</v>
      </c>
    </row>
    <row r="3151" spans="9:13" x14ac:dyDescent="0.25">
      <c r="I3151">
        <f t="shared" si="213"/>
        <v>2500</v>
      </c>
      <c r="J3151">
        <v>3149</v>
      </c>
      <c r="K3151">
        <f t="shared" si="212"/>
        <v>0</v>
      </c>
      <c r="L3151">
        <f t="shared" si="214"/>
        <v>0</v>
      </c>
      <c r="M3151">
        <f t="shared" si="215"/>
        <v>0</v>
      </c>
    </row>
    <row r="3152" spans="9:13" x14ac:dyDescent="0.25">
      <c r="I3152">
        <f t="shared" si="213"/>
        <v>2500</v>
      </c>
      <c r="J3152">
        <v>3150</v>
      </c>
      <c r="K3152">
        <f t="shared" si="212"/>
        <v>0</v>
      </c>
      <c r="L3152">
        <f t="shared" si="214"/>
        <v>0</v>
      </c>
      <c r="M3152">
        <f t="shared" si="215"/>
        <v>0</v>
      </c>
    </row>
    <row r="3153" spans="9:13" x14ac:dyDescent="0.25">
      <c r="I3153">
        <f t="shared" si="213"/>
        <v>2500</v>
      </c>
      <c r="J3153">
        <v>3151</v>
      </c>
      <c r="K3153">
        <f t="shared" si="212"/>
        <v>0</v>
      </c>
      <c r="L3153">
        <f t="shared" si="214"/>
        <v>0</v>
      </c>
      <c r="M3153">
        <f t="shared" si="215"/>
        <v>0</v>
      </c>
    </row>
    <row r="3154" spans="9:13" x14ac:dyDescent="0.25">
      <c r="I3154">
        <f t="shared" si="213"/>
        <v>2500</v>
      </c>
      <c r="J3154">
        <v>3152</v>
      </c>
      <c r="K3154">
        <f t="shared" si="212"/>
        <v>0</v>
      </c>
      <c r="L3154">
        <f t="shared" si="214"/>
        <v>0</v>
      </c>
      <c r="M3154">
        <f t="shared" si="215"/>
        <v>0</v>
      </c>
    </row>
    <row r="3155" spans="9:13" x14ac:dyDescent="0.25">
      <c r="I3155">
        <f t="shared" si="213"/>
        <v>2500</v>
      </c>
      <c r="J3155">
        <v>3153</v>
      </c>
      <c r="K3155">
        <f t="shared" si="212"/>
        <v>0</v>
      </c>
      <c r="L3155">
        <f t="shared" si="214"/>
        <v>0</v>
      </c>
      <c r="M3155">
        <f t="shared" si="215"/>
        <v>0</v>
      </c>
    </row>
    <row r="3156" spans="9:13" x14ac:dyDescent="0.25">
      <c r="I3156">
        <f t="shared" si="213"/>
        <v>2500</v>
      </c>
      <c r="J3156">
        <v>3154</v>
      </c>
      <c r="K3156">
        <f t="shared" si="212"/>
        <v>0</v>
      </c>
      <c r="L3156">
        <f t="shared" si="214"/>
        <v>0</v>
      </c>
      <c r="M3156">
        <f t="shared" si="215"/>
        <v>0</v>
      </c>
    </row>
    <row r="3157" spans="9:13" x14ac:dyDescent="0.25">
      <c r="I3157">
        <f t="shared" si="213"/>
        <v>2500</v>
      </c>
      <c r="J3157">
        <v>3155</v>
      </c>
      <c r="K3157">
        <f t="shared" si="212"/>
        <v>0</v>
      </c>
      <c r="L3157">
        <f t="shared" si="214"/>
        <v>0</v>
      </c>
      <c r="M3157">
        <f t="shared" si="215"/>
        <v>0</v>
      </c>
    </row>
    <row r="3158" spans="9:13" x14ac:dyDescent="0.25">
      <c r="I3158">
        <f t="shared" si="213"/>
        <v>2500</v>
      </c>
      <c r="J3158">
        <v>3156</v>
      </c>
      <c r="K3158">
        <f t="shared" si="212"/>
        <v>0</v>
      </c>
      <c r="L3158">
        <f t="shared" si="214"/>
        <v>0</v>
      </c>
      <c r="M3158">
        <f t="shared" si="215"/>
        <v>0</v>
      </c>
    </row>
    <row r="3159" spans="9:13" x14ac:dyDescent="0.25">
      <c r="I3159">
        <f t="shared" si="213"/>
        <v>2500</v>
      </c>
      <c r="J3159">
        <v>3157</v>
      </c>
      <c r="K3159">
        <f t="shared" si="212"/>
        <v>0</v>
      </c>
      <c r="L3159">
        <f t="shared" si="214"/>
        <v>0</v>
      </c>
      <c r="M3159">
        <f t="shared" si="215"/>
        <v>0</v>
      </c>
    </row>
    <row r="3160" spans="9:13" x14ac:dyDescent="0.25">
      <c r="I3160">
        <f t="shared" si="213"/>
        <v>2500</v>
      </c>
      <c r="J3160">
        <v>3158</v>
      </c>
      <c r="K3160">
        <f t="shared" si="212"/>
        <v>0</v>
      </c>
      <c r="L3160">
        <f t="shared" si="214"/>
        <v>0</v>
      </c>
      <c r="M3160">
        <f t="shared" si="215"/>
        <v>0</v>
      </c>
    </row>
    <row r="3161" spans="9:13" x14ac:dyDescent="0.25">
      <c r="I3161">
        <f t="shared" si="213"/>
        <v>2500</v>
      </c>
      <c r="J3161">
        <v>3159</v>
      </c>
      <c r="K3161">
        <f t="shared" si="212"/>
        <v>0</v>
      </c>
      <c r="L3161">
        <f t="shared" si="214"/>
        <v>0</v>
      </c>
      <c r="M3161">
        <f t="shared" si="215"/>
        <v>0</v>
      </c>
    </row>
    <row r="3162" spans="9:13" x14ac:dyDescent="0.25">
      <c r="I3162">
        <f t="shared" si="213"/>
        <v>2500</v>
      </c>
      <c r="J3162">
        <v>3160</v>
      </c>
      <c r="K3162">
        <f t="shared" si="212"/>
        <v>0</v>
      </c>
      <c r="L3162">
        <f t="shared" si="214"/>
        <v>0</v>
      </c>
      <c r="M3162">
        <f t="shared" si="215"/>
        <v>0</v>
      </c>
    </row>
    <row r="3163" spans="9:13" x14ac:dyDescent="0.25">
      <c r="I3163">
        <f t="shared" si="213"/>
        <v>2500</v>
      </c>
      <c r="J3163">
        <v>3161</v>
      </c>
      <c r="K3163">
        <f t="shared" si="212"/>
        <v>0</v>
      </c>
      <c r="L3163">
        <f t="shared" si="214"/>
        <v>0</v>
      </c>
      <c r="M3163">
        <f t="shared" si="215"/>
        <v>0</v>
      </c>
    </row>
    <row r="3164" spans="9:13" x14ac:dyDescent="0.25">
      <c r="I3164">
        <f t="shared" si="213"/>
        <v>2500</v>
      </c>
      <c r="J3164">
        <v>3162</v>
      </c>
      <c r="K3164">
        <f t="shared" si="212"/>
        <v>0</v>
      </c>
      <c r="L3164">
        <f t="shared" si="214"/>
        <v>0</v>
      </c>
      <c r="M3164">
        <f t="shared" si="215"/>
        <v>0</v>
      </c>
    </row>
    <row r="3165" spans="9:13" x14ac:dyDescent="0.25">
      <c r="I3165">
        <f t="shared" si="213"/>
        <v>2500</v>
      </c>
      <c r="J3165">
        <v>3163</v>
      </c>
      <c r="K3165">
        <f t="shared" si="212"/>
        <v>0</v>
      </c>
      <c r="L3165">
        <f t="shared" si="214"/>
        <v>0</v>
      </c>
      <c r="M3165">
        <f t="shared" si="215"/>
        <v>0</v>
      </c>
    </row>
    <row r="3166" spans="9:13" x14ac:dyDescent="0.25">
      <c r="I3166">
        <f t="shared" si="213"/>
        <v>2500</v>
      </c>
      <c r="J3166">
        <v>3164</v>
      </c>
      <c r="K3166">
        <f t="shared" si="212"/>
        <v>0</v>
      </c>
      <c r="L3166">
        <f t="shared" si="214"/>
        <v>0</v>
      </c>
      <c r="M3166">
        <f t="shared" si="215"/>
        <v>0</v>
      </c>
    </row>
    <row r="3167" spans="9:13" x14ac:dyDescent="0.25">
      <c r="I3167">
        <f t="shared" si="213"/>
        <v>2500</v>
      </c>
      <c r="J3167">
        <v>3165</v>
      </c>
      <c r="K3167">
        <f t="shared" si="212"/>
        <v>0</v>
      </c>
      <c r="L3167">
        <f t="shared" si="214"/>
        <v>0</v>
      </c>
      <c r="M3167">
        <f t="shared" si="215"/>
        <v>0</v>
      </c>
    </row>
    <row r="3168" spans="9:13" x14ac:dyDescent="0.25">
      <c r="I3168">
        <f t="shared" si="213"/>
        <v>2500</v>
      </c>
      <c r="J3168">
        <v>3166</v>
      </c>
      <c r="K3168">
        <f t="shared" si="212"/>
        <v>0</v>
      </c>
      <c r="L3168">
        <f t="shared" si="214"/>
        <v>0</v>
      </c>
      <c r="M3168">
        <f t="shared" si="215"/>
        <v>0</v>
      </c>
    </row>
    <row r="3169" spans="9:13" x14ac:dyDescent="0.25">
      <c r="I3169">
        <f t="shared" si="213"/>
        <v>2500</v>
      </c>
      <c r="J3169">
        <v>3167</v>
      </c>
      <c r="K3169">
        <f t="shared" si="212"/>
        <v>0</v>
      </c>
      <c r="L3169">
        <f t="shared" si="214"/>
        <v>0</v>
      </c>
      <c r="M3169">
        <f t="shared" si="215"/>
        <v>0</v>
      </c>
    </row>
    <row r="3170" spans="9:13" x14ac:dyDescent="0.25">
      <c r="I3170">
        <f t="shared" si="213"/>
        <v>2500</v>
      </c>
      <c r="J3170">
        <v>3168</v>
      </c>
      <c r="K3170">
        <f t="shared" si="212"/>
        <v>0</v>
      </c>
      <c r="L3170">
        <f t="shared" si="214"/>
        <v>0</v>
      </c>
      <c r="M3170">
        <f t="shared" si="215"/>
        <v>0</v>
      </c>
    </row>
    <row r="3171" spans="9:13" x14ac:dyDescent="0.25">
      <c r="I3171">
        <f t="shared" si="213"/>
        <v>2500</v>
      </c>
      <c r="J3171">
        <v>3169</v>
      </c>
      <c r="K3171">
        <f t="shared" si="212"/>
        <v>0</v>
      </c>
      <c r="L3171">
        <f t="shared" si="214"/>
        <v>0</v>
      </c>
      <c r="M3171">
        <f t="shared" si="215"/>
        <v>0</v>
      </c>
    </row>
    <row r="3172" spans="9:13" x14ac:dyDescent="0.25">
      <c r="I3172">
        <f t="shared" si="213"/>
        <v>2500</v>
      </c>
      <c r="J3172">
        <v>3170</v>
      </c>
      <c r="K3172">
        <f t="shared" si="212"/>
        <v>0</v>
      </c>
      <c r="L3172">
        <f t="shared" si="214"/>
        <v>0</v>
      </c>
      <c r="M3172">
        <f t="shared" si="215"/>
        <v>0</v>
      </c>
    </row>
    <row r="3173" spans="9:13" x14ac:dyDescent="0.25">
      <c r="I3173">
        <f t="shared" si="213"/>
        <v>2500</v>
      </c>
      <c r="J3173">
        <v>3171</v>
      </c>
      <c r="K3173">
        <f t="shared" si="212"/>
        <v>0</v>
      </c>
      <c r="L3173">
        <f t="shared" si="214"/>
        <v>0</v>
      </c>
      <c r="M3173">
        <f t="shared" si="215"/>
        <v>0</v>
      </c>
    </row>
    <row r="3174" spans="9:13" x14ac:dyDescent="0.25">
      <c r="I3174">
        <f t="shared" si="213"/>
        <v>2500</v>
      </c>
      <c r="J3174">
        <v>3172</v>
      </c>
      <c r="K3174">
        <f t="shared" si="212"/>
        <v>0</v>
      </c>
      <c r="L3174">
        <f t="shared" si="214"/>
        <v>0</v>
      </c>
      <c r="M3174">
        <f t="shared" si="215"/>
        <v>0</v>
      </c>
    </row>
    <row r="3175" spans="9:13" x14ac:dyDescent="0.25">
      <c r="I3175">
        <f t="shared" si="213"/>
        <v>2500</v>
      </c>
      <c r="J3175">
        <v>3173</v>
      </c>
      <c r="K3175">
        <f t="shared" si="212"/>
        <v>0</v>
      </c>
      <c r="L3175">
        <f t="shared" si="214"/>
        <v>0</v>
      </c>
      <c r="M3175">
        <f t="shared" si="215"/>
        <v>0</v>
      </c>
    </row>
    <row r="3176" spans="9:13" x14ac:dyDescent="0.25">
      <c r="I3176">
        <f t="shared" si="213"/>
        <v>2500</v>
      </c>
      <c r="J3176">
        <v>3174</v>
      </c>
      <c r="K3176">
        <f t="shared" si="212"/>
        <v>0</v>
      </c>
      <c r="L3176">
        <f t="shared" si="214"/>
        <v>0</v>
      </c>
      <c r="M3176">
        <f t="shared" si="215"/>
        <v>0</v>
      </c>
    </row>
    <row r="3177" spans="9:13" x14ac:dyDescent="0.25">
      <c r="I3177">
        <f t="shared" si="213"/>
        <v>2500</v>
      </c>
      <c r="J3177">
        <v>3175</v>
      </c>
      <c r="K3177">
        <f t="shared" si="212"/>
        <v>0</v>
      </c>
      <c r="L3177">
        <f t="shared" si="214"/>
        <v>0</v>
      </c>
      <c r="M3177">
        <f t="shared" si="215"/>
        <v>0</v>
      </c>
    </row>
    <row r="3178" spans="9:13" x14ac:dyDescent="0.25">
      <c r="I3178">
        <f t="shared" si="213"/>
        <v>2500</v>
      </c>
      <c r="J3178">
        <v>3176</v>
      </c>
      <c r="K3178">
        <f t="shared" si="212"/>
        <v>0</v>
      </c>
      <c r="L3178">
        <f t="shared" si="214"/>
        <v>0</v>
      </c>
      <c r="M3178">
        <f t="shared" si="215"/>
        <v>0</v>
      </c>
    </row>
    <row r="3179" spans="9:13" x14ac:dyDescent="0.25">
      <c r="I3179">
        <f t="shared" si="213"/>
        <v>2500</v>
      </c>
      <c r="J3179">
        <v>3177</v>
      </c>
      <c r="K3179">
        <f t="shared" si="212"/>
        <v>0</v>
      </c>
      <c r="L3179">
        <f t="shared" si="214"/>
        <v>0</v>
      </c>
      <c r="M3179">
        <f t="shared" si="215"/>
        <v>0</v>
      </c>
    </row>
    <row r="3180" spans="9:13" x14ac:dyDescent="0.25">
      <c r="I3180">
        <f t="shared" si="213"/>
        <v>2500</v>
      </c>
      <c r="J3180">
        <v>3178</v>
      </c>
      <c r="K3180">
        <f t="shared" si="212"/>
        <v>0</v>
      </c>
      <c r="L3180">
        <f t="shared" si="214"/>
        <v>0</v>
      </c>
      <c r="M3180">
        <f t="shared" si="215"/>
        <v>0</v>
      </c>
    </row>
    <row r="3181" spans="9:13" x14ac:dyDescent="0.25">
      <c r="I3181">
        <f t="shared" si="213"/>
        <v>2500</v>
      </c>
      <c r="J3181">
        <v>3179</v>
      </c>
      <c r="K3181">
        <f t="shared" si="212"/>
        <v>0</v>
      </c>
      <c r="L3181">
        <f t="shared" si="214"/>
        <v>0</v>
      </c>
      <c r="M3181">
        <f t="shared" si="215"/>
        <v>0</v>
      </c>
    </row>
    <row r="3182" spans="9:13" x14ac:dyDescent="0.25">
      <c r="I3182">
        <f t="shared" si="213"/>
        <v>2500</v>
      </c>
      <c r="J3182">
        <v>3180</v>
      </c>
      <c r="K3182">
        <f t="shared" si="212"/>
        <v>0</v>
      </c>
      <c r="L3182">
        <f t="shared" si="214"/>
        <v>0</v>
      </c>
      <c r="M3182">
        <f t="shared" si="215"/>
        <v>0</v>
      </c>
    </row>
    <row r="3183" spans="9:13" x14ac:dyDescent="0.25">
      <c r="I3183">
        <f t="shared" si="213"/>
        <v>2500</v>
      </c>
      <c r="J3183">
        <v>3181</v>
      </c>
      <c r="K3183">
        <f t="shared" si="212"/>
        <v>0</v>
      </c>
      <c r="L3183">
        <f t="shared" si="214"/>
        <v>0</v>
      </c>
      <c r="M3183">
        <f t="shared" si="215"/>
        <v>0</v>
      </c>
    </row>
    <row r="3184" spans="9:13" x14ac:dyDescent="0.25">
      <c r="I3184">
        <f t="shared" si="213"/>
        <v>2500</v>
      </c>
      <c r="J3184">
        <v>3182</v>
      </c>
      <c r="K3184">
        <f t="shared" si="212"/>
        <v>0</v>
      </c>
      <c r="L3184">
        <f t="shared" si="214"/>
        <v>0</v>
      </c>
      <c r="M3184">
        <f t="shared" si="215"/>
        <v>0</v>
      </c>
    </row>
    <row r="3185" spans="9:13" x14ac:dyDescent="0.25">
      <c r="I3185">
        <f t="shared" si="213"/>
        <v>2500</v>
      </c>
      <c r="J3185">
        <v>3183</v>
      </c>
      <c r="K3185">
        <f t="shared" si="212"/>
        <v>0</v>
      </c>
      <c r="L3185">
        <f t="shared" si="214"/>
        <v>0</v>
      </c>
      <c r="M3185">
        <f t="shared" si="215"/>
        <v>0</v>
      </c>
    </row>
    <row r="3186" spans="9:13" x14ac:dyDescent="0.25">
      <c r="I3186">
        <f t="shared" si="213"/>
        <v>2500</v>
      </c>
      <c r="J3186">
        <v>3184</v>
      </c>
      <c r="K3186">
        <f t="shared" si="212"/>
        <v>0</v>
      </c>
      <c r="L3186">
        <f t="shared" si="214"/>
        <v>0</v>
      </c>
      <c r="M3186">
        <f t="shared" si="215"/>
        <v>0</v>
      </c>
    </row>
    <row r="3187" spans="9:13" x14ac:dyDescent="0.25">
      <c r="I3187">
        <f t="shared" si="213"/>
        <v>2500</v>
      </c>
      <c r="J3187">
        <v>3185</v>
      </c>
      <c r="K3187">
        <f t="shared" si="212"/>
        <v>0</v>
      </c>
      <c r="L3187">
        <f t="shared" si="214"/>
        <v>0</v>
      </c>
      <c r="M3187">
        <f t="shared" si="215"/>
        <v>0</v>
      </c>
    </row>
    <row r="3188" spans="9:13" x14ac:dyDescent="0.25">
      <c r="I3188">
        <f t="shared" si="213"/>
        <v>2500</v>
      </c>
      <c r="J3188">
        <v>3186</v>
      </c>
      <c r="K3188">
        <f t="shared" si="212"/>
        <v>0</v>
      </c>
      <c r="L3188">
        <f t="shared" si="214"/>
        <v>0</v>
      </c>
      <c r="M3188">
        <f t="shared" si="215"/>
        <v>0</v>
      </c>
    </row>
    <row r="3189" spans="9:13" x14ac:dyDescent="0.25">
      <c r="I3189">
        <f t="shared" si="213"/>
        <v>2500</v>
      </c>
      <c r="J3189">
        <v>3187</v>
      </c>
      <c r="K3189">
        <f t="shared" si="212"/>
        <v>0</v>
      </c>
      <c r="L3189">
        <f t="shared" si="214"/>
        <v>0</v>
      </c>
      <c r="M3189">
        <f t="shared" si="215"/>
        <v>0</v>
      </c>
    </row>
    <row r="3190" spans="9:13" x14ac:dyDescent="0.25">
      <c r="I3190">
        <f t="shared" si="213"/>
        <v>2500</v>
      </c>
      <c r="J3190">
        <v>3188</v>
      </c>
      <c r="K3190">
        <f t="shared" si="212"/>
        <v>0</v>
      </c>
      <c r="L3190">
        <f t="shared" si="214"/>
        <v>0</v>
      </c>
      <c r="M3190">
        <f t="shared" si="215"/>
        <v>0</v>
      </c>
    </row>
    <row r="3191" spans="9:13" x14ac:dyDescent="0.25">
      <c r="I3191">
        <f t="shared" si="213"/>
        <v>2500</v>
      </c>
      <c r="J3191">
        <v>3189</v>
      </c>
      <c r="K3191">
        <f t="shared" si="212"/>
        <v>0</v>
      </c>
      <c r="L3191">
        <f t="shared" si="214"/>
        <v>0</v>
      </c>
      <c r="M3191">
        <f t="shared" si="215"/>
        <v>0</v>
      </c>
    </row>
    <row r="3192" spans="9:13" x14ac:dyDescent="0.25">
      <c r="I3192">
        <f t="shared" si="213"/>
        <v>2500</v>
      </c>
      <c r="J3192">
        <v>3190</v>
      </c>
      <c r="K3192">
        <f t="shared" si="212"/>
        <v>0</v>
      </c>
      <c r="L3192">
        <f t="shared" si="214"/>
        <v>0</v>
      </c>
      <c r="M3192">
        <f t="shared" si="215"/>
        <v>0</v>
      </c>
    </row>
    <row r="3193" spans="9:13" x14ac:dyDescent="0.25">
      <c r="I3193">
        <f t="shared" si="213"/>
        <v>2500</v>
      </c>
      <c r="J3193">
        <v>3191</v>
      </c>
      <c r="K3193">
        <f t="shared" si="212"/>
        <v>0</v>
      </c>
      <c r="L3193">
        <f t="shared" si="214"/>
        <v>0</v>
      </c>
      <c r="M3193">
        <f t="shared" si="215"/>
        <v>0</v>
      </c>
    </row>
    <row r="3194" spans="9:13" x14ac:dyDescent="0.25">
      <c r="I3194">
        <f t="shared" si="213"/>
        <v>2500</v>
      </c>
      <c r="J3194">
        <v>3192</v>
      </c>
      <c r="K3194">
        <f t="shared" si="212"/>
        <v>0</v>
      </c>
      <c r="L3194">
        <f t="shared" si="214"/>
        <v>0</v>
      </c>
      <c r="M3194">
        <f t="shared" si="215"/>
        <v>0</v>
      </c>
    </row>
    <row r="3195" spans="9:13" x14ac:dyDescent="0.25">
      <c r="I3195">
        <f t="shared" si="213"/>
        <v>2500</v>
      </c>
      <c r="J3195">
        <v>3193</v>
      </c>
      <c r="K3195">
        <f t="shared" si="212"/>
        <v>0</v>
      </c>
      <c r="L3195">
        <f t="shared" si="214"/>
        <v>0</v>
      </c>
      <c r="M3195">
        <f t="shared" si="215"/>
        <v>0</v>
      </c>
    </row>
    <row r="3196" spans="9:13" x14ac:dyDescent="0.25">
      <c r="I3196">
        <f t="shared" si="213"/>
        <v>2500</v>
      </c>
      <c r="J3196">
        <v>3194</v>
      </c>
      <c r="K3196">
        <f t="shared" si="212"/>
        <v>0</v>
      </c>
      <c r="L3196">
        <f t="shared" si="214"/>
        <v>0</v>
      </c>
      <c r="M3196">
        <f t="shared" si="215"/>
        <v>0</v>
      </c>
    </row>
    <row r="3197" spans="9:13" x14ac:dyDescent="0.25">
      <c r="I3197">
        <f t="shared" si="213"/>
        <v>2500</v>
      </c>
      <c r="J3197">
        <v>3195</v>
      </c>
      <c r="K3197">
        <f t="shared" ref="K3197:K3260" si="216">IF(I3197+J3197&gt;(G$2-(G$2*G$3*G$4/100/100))/2, (1-(_xlfn.HYPGEOM.DIST((I3197+J3197-1), (G$2-(G$2*G$3*G$4/100/100)), G$2/2, G$2, TRUE))),_xlfn.HYPGEOM.DIST(I3197+J3197, (G$2-(G$2*G$3*G$4/100/100)), G$2/2, G$2, TRUE))</f>
        <v>0</v>
      </c>
      <c r="L3197">
        <f t="shared" si="214"/>
        <v>0</v>
      </c>
      <c r="M3197">
        <f t="shared" si="215"/>
        <v>0</v>
      </c>
    </row>
    <row r="3198" spans="9:13" x14ac:dyDescent="0.25">
      <c r="I3198">
        <f t="shared" si="213"/>
        <v>2500</v>
      </c>
      <c r="J3198">
        <v>3196</v>
      </c>
      <c r="K3198">
        <f t="shared" si="216"/>
        <v>0</v>
      </c>
      <c r="L3198">
        <f t="shared" si="214"/>
        <v>0</v>
      </c>
      <c r="M3198">
        <f t="shared" si="215"/>
        <v>0</v>
      </c>
    </row>
    <row r="3199" spans="9:13" x14ac:dyDescent="0.25">
      <c r="I3199">
        <f t="shared" si="213"/>
        <v>2500</v>
      </c>
      <c r="J3199">
        <v>3197</v>
      </c>
      <c r="K3199">
        <f t="shared" si="216"/>
        <v>0</v>
      </c>
      <c r="L3199">
        <f t="shared" si="214"/>
        <v>0</v>
      </c>
      <c r="M3199">
        <f t="shared" si="215"/>
        <v>0</v>
      </c>
    </row>
    <row r="3200" spans="9:13" x14ac:dyDescent="0.25">
      <c r="I3200">
        <f t="shared" si="213"/>
        <v>2500</v>
      </c>
      <c r="J3200">
        <v>3198</v>
      </c>
      <c r="K3200">
        <f t="shared" si="216"/>
        <v>0</v>
      </c>
      <c r="L3200">
        <f t="shared" si="214"/>
        <v>0</v>
      </c>
      <c r="M3200">
        <f t="shared" si="215"/>
        <v>0</v>
      </c>
    </row>
    <row r="3201" spans="9:13" x14ac:dyDescent="0.25">
      <c r="I3201">
        <f t="shared" si="213"/>
        <v>2500</v>
      </c>
      <c r="J3201">
        <v>3199</v>
      </c>
      <c r="K3201">
        <f t="shared" si="216"/>
        <v>0</v>
      </c>
      <c r="L3201">
        <f t="shared" si="214"/>
        <v>0</v>
      </c>
      <c r="M3201">
        <f t="shared" si="215"/>
        <v>0</v>
      </c>
    </row>
    <row r="3202" spans="9:13" x14ac:dyDescent="0.25">
      <c r="I3202">
        <f t="shared" si="213"/>
        <v>2500</v>
      </c>
      <c r="J3202">
        <v>3200</v>
      </c>
      <c r="K3202">
        <f t="shared" si="216"/>
        <v>0</v>
      </c>
      <c r="L3202">
        <f t="shared" si="214"/>
        <v>0</v>
      </c>
      <c r="M3202">
        <f t="shared" si="215"/>
        <v>0</v>
      </c>
    </row>
    <row r="3203" spans="9:13" x14ac:dyDescent="0.25">
      <c r="I3203">
        <f t="shared" si="213"/>
        <v>2500</v>
      </c>
      <c r="J3203">
        <v>3201</v>
      </c>
      <c r="K3203">
        <f t="shared" si="216"/>
        <v>0</v>
      </c>
      <c r="L3203">
        <f t="shared" si="214"/>
        <v>0</v>
      </c>
      <c r="M3203">
        <f t="shared" si="215"/>
        <v>0</v>
      </c>
    </row>
    <row r="3204" spans="9:13" x14ac:dyDescent="0.25">
      <c r="I3204">
        <f t="shared" ref="I3204:I3267" si="217">G$5</f>
        <v>2500</v>
      </c>
      <c r="J3204">
        <v>3202</v>
      </c>
      <c r="K3204">
        <f t="shared" si="216"/>
        <v>0</v>
      </c>
      <c r="L3204">
        <f t="shared" ref="L3204:L3267" si="218">_xlfn.HYPGEOM.DIST(J3204,  (G$2-0.5*G$2)*0.5, G$2/2-I3204,(G$2-0.5*G$2), FALSE)</f>
        <v>0</v>
      </c>
      <c r="M3204">
        <f t="shared" ref="M3204:M3267" si="219">K3204*L3204</f>
        <v>0</v>
      </c>
    </row>
    <row r="3205" spans="9:13" x14ac:dyDescent="0.25">
      <c r="I3205">
        <f t="shared" si="217"/>
        <v>2500</v>
      </c>
      <c r="J3205">
        <v>3203</v>
      </c>
      <c r="K3205">
        <f t="shared" si="216"/>
        <v>0</v>
      </c>
      <c r="L3205">
        <f t="shared" si="218"/>
        <v>0</v>
      </c>
      <c r="M3205">
        <f t="shared" si="219"/>
        <v>0</v>
      </c>
    </row>
    <row r="3206" spans="9:13" x14ac:dyDescent="0.25">
      <c r="I3206">
        <f t="shared" si="217"/>
        <v>2500</v>
      </c>
      <c r="J3206">
        <v>3204</v>
      </c>
      <c r="K3206">
        <f t="shared" si="216"/>
        <v>0</v>
      </c>
      <c r="L3206">
        <f t="shared" si="218"/>
        <v>0</v>
      </c>
      <c r="M3206">
        <f t="shared" si="219"/>
        <v>0</v>
      </c>
    </row>
    <row r="3207" spans="9:13" x14ac:dyDescent="0.25">
      <c r="I3207">
        <f t="shared" si="217"/>
        <v>2500</v>
      </c>
      <c r="J3207">
        <v>3205</v>
      </c>
      <c r="K3207">
        <f t="shared" si="216"/>
        <v>0</v>
      </c>
      <c r="L3207">
        <f t="shared" si="218"/>
        <v>0</v>
      </c>
      <c r="M3207">
        <f t="shared" si="219"/>
        <v>0</v>
      </c>
    </row>
    <row r="3208" spans="9:13" x14ac:dyDescent="0.25">
      <c r="I3208">
        <f t="shared" si="217"/>
        <v>2500</v>
      </c>
      <c r="J3208">
        <v>3206</v>
      </c>
      <c r="K3208">
        <f t="shared" si="216"/>
        <v>0</v>
      </c>
      <c r="L3208">
        <f t="shared" si="218"/>
        <v>0</v>
      </c>
      <c r="M3208">
        <f t="shared" si="219"/>
        <v>0</v>
      </c>
    </row>
    <row r="3209" spans="9:13" x14ac:dyDescent="0.25">
      <c r="I3209">
        <f t="shared" si="217"/>
        <v>2500</v>
      </c>
      <c r="J3209">
        <v>3207</v>
      </c>
      <c r="K3209">
        <f t="shared" si="216"/>
        <v>0</v>
      </c>
      <c r="L3209">
        <f t="shared" si="218"/>
        <v>0</v>
      </c>
      <c r="M3209">
        <f t="shared" si="219"/>
        <v>0</v>
      </c>
    </row>
    <row r="3210" spans="9:13" x14ac:dyDescent="0.25">
      <c r="I3210">
        <f t="shared" si="217"/>
        <v>2500</v>
      </c>
      <c r="J3210">
        <v>3208</v>
      </c>
      <c r="K3210">
        <f t="shared" si="216"/>
        <v>0</v>
      </c>
      <c r="L3210">
        <f t="shared" si="218"/>
        <v>0</v>
      </c>
      <c r="M3210">
        <f t="shared" si="219"/>
        <v>0</v>
      </c>
    </row>
    <row r="3211" spans="9:13" x14ac:dyDescent="0.25">
      <c r="I3211">
        <f t="shared" si="217"/>
        <v>2500</v>
      </c>
      <c r="J3211">
        <v>3209</v>
      </c>
      <c r="K3211">
        <f t="shared" si="216"/>
        <v>0</v>
      </c>
      <c r="L3211">
        <f t="shared" si="218"/>
        <v>0</v>
      </c>
      <c r="M3211">
        <f t="shared" si="219"/>
        <v>0</v>
      </c>
    </row>
    <row r="3212" spans="9:13" x14ac:dyDescent="0.25">
      <c r="I3212">
        <f t="shared" si="217"/>
        <v>2500</v>
      </c>
      <c r="J3212">
        <v>3210</v>
      </c>
      <c r="K3212">
        <f t="shared" si="216"/>
        <v>0</v>
      </c>
      <c r="L3212">
        <f t="shared" si="218"/>
        <v>0</v>
      </c>
      <c r="M3212">
        <f t="shared" si="219"/>
        <v>0</v>
      </c>
    </row>
    <row r="3213" spans="9:13" x14ac:dyDescent="0.25">
      <c r="I3213">
        <f t="shared" si="217"/>
        <v>2500</v>
      </c>
      <c r="J3213">
        <v>3211</v>
      </c>
      <c r="K3213">
        <f t="shared" si="216"/>
        <v>0</v>
      </c>
      <c r="L3213">
        <f t="shared" si="218"/>
        <v>0</v>
      </c>
      <c r="M3213">
        <f t="shared" si="219"/>
        <v>0</v>
      </c>
    </row>
    <row r="3214" spans="9:13" x14ac:dyDescent="0.25">
      <c r="I3214">
        <f t="shared" si="217"/>
        <v>2500</v>
      </c>
      <c r="J3214">
        <v>3212</v>
      </c>
      <c r="K3214">
        <f t="shared" si="216"/>
        <v>0</v>
      </c>
      <c r="L3214">
        <f t="shared" si="218"/>
        <v>0</v>
      </c>
      <c r="M3214">
        <f t="shared" si="219"/>
        <v>0</v>
      </c>
    </row>
    <row r="3215" spans="9:13" x14ac:dyDescent="0.25">
      <c r="I3215">
        <f t="shared" si="217"/>
        <v>2500</v>
      </c>
      <c r="J3215">
        <v>3213</v>
      </c>
      <c r="K3215">
        <f t="shared" si="216"/>
        <v>0</v>
      </c>
      <c r="L3215">
        <f t="shared" si="218"/>
        <v>0</v>
      </c>
      <c r="M3215">
        <f t="shared" si="219"/>
        <v>0</v>
      </c>
    </row>
    <row r="3216" spans="9:13" x14ac:dyDescent="0.25">
      <c r="I3216">
        <f t="shared" si="217"/>
        <v>2500</v>
      </c>
      <c r="J3216">
        <v>3214</v>
      </c>
      <c r="K3216">
        <f t="shared" si="216"/>
        <v>0</v>
      </c>
      <c r="L3216">
        <f t="shared" si="218"/>
        <v>0</v>
      </c>
      <c r="M3216">
        <f t="shared" si="219"/>
        <v>0</v>
      </c>
    </row>
    <row r="3217" spans="9:13" x14ac:dyDescent="0.25">
      <c r="I3217">
        <f t="shared" si="217"/>
        <v>2500</v>
      </c>
      <c r="J3217">
        <v>3215</v>
      </c>
      <c r="K3217">
        <f t="shared" si="216"/>
        <v>0</v>
      </c>
      <c r="L3217">
        <f t="shared" si="218"/>
        <v>0</v>
      </c>
      <c r="M3217">
        <f t="shared" si="219"/>
        <v>0</v>
      </c>
    </row>
    <row r="3218" spans="9:13" x14ac:dyDescent="0.25">
      <c r="I3218">
        <f t="shared" si="217"/>
        <v>2500</v>
      </c>
      <c r="J3218">
        <v>3216</v>
      </c>
      <c r="K3218">
        <f t="shared" si="216"/>
        <v>0</v>
      </c>
      <c r="L3218">
        <f t="shared" si="218"/>
        <v>0</v>
      </c>
      <c r="M3218">
        <f t="shared" si="219"/>
        <v>0</v>
      </c>
    </row>
    <row r="3219" spans="9:13" x14ac:dyDescent="0.25">
      <c r="I3219">
        <f t="shared" si="217"/>
        <v>2500</v>
      </c>
      <c r="J3219">
        <v>3217</v>
      </c>
      <c r="K3219">
        <f t="shared" si="216"/>
        <v>0</v>
      </c>
      <c r="L3219">
        <f t="shared" si="218"/>
        <v>0</v>
      </c>
      <c r="M3219">
        <f t="shared" si="219"/>
        <v>0</v>
      </c>
    </row>
    <row r="3220" spans="9:13" x14ac:dyDescent="0.25">
      <c r="I3220">
        <f t="shared" si="217"/>
        <v>2500</v>
      </c>
      <c r="J3220">
        <v>3218</v>
      </c>
      <c r="K3220">
        <f t="shared" si="216"/>
        <v>0</v>
      </c>
      <c r="L3220">
        <f t="shared" si="218"/>
        <v>0</v>
      </c>
      <c r="M3220">
        <f t="shared" si="219"/>
        <v>0</v>
      </c>
    </row>
    <row r="3221" spans="9:13" x14ac:dyDescent="0.25">
      <c r="I3221">
        <f t="shared" si="217"/>
        <v>2500</v>
      </c>
      <c r="J3221">
        <v>3219</v>
      </c>
      <c r="K3221">
        <f t="shared" si="216"/>
        <v>0</v>
      </c>
      <c r="L3221">
        <f t="shared" si="218"/>
        <v>0</v>
      </c>
      <c r="M3221">
        <f t="shared" si="219"/>
        <v>0</v>
      </c>
    </row>
    <row r="3222" spans="9:13" x14ac:dyDescent="0.25">
      <c r="I3222">
        <f t="shared" si="217"/>
        <v>2500</v>
      </c>
      <c r="J3222">
        <v>3220</v>
      </c>
      <c r="K3222">
        <f t="shared" si="216"/>
        <v>0</v>
      </c>
      <c r="L3222">
        <f t="shared" si="218"/>
        <v>0</v>
      </c>
      <c r="M3222">
        <f t="shared" si="219"/>
        <v>0</v>
      </c>
    </row>
    <row r="3223" spans="9:13" x14ac:dyDescent="0.25">
      <c r="I3223">
        <f t="shared" si="217"/>
        <v>2500</v>
      </c>
      <c r="J3223">
        <v>3221</v>
      </c>
      <c r="K3223">
        <f t="shared" si="216"/>
        <v>0</v>
      </c>
      <c r="L3223">
        <f t="shared" si="218"/>
        <v>0</v>
      </c>
      <c r="M3223">
        <f t="shared" si="219"/>
        <v>0</v>
      </c>
    </row>
    <row r="3224" spans="9:13" x14ac:dyDescent="0.25">
      <c r="I3224">
        <f t="shared" si="217"/>
        <v>2500</v>
      </c>
      <c r="J3224">
        <v>3222</v>
      </c>
      <c r="K3224">
        <f t="shared" si="216"/>
        <v>0</v>
      </c>
      <c r="L3224">
        <f t="shared" si="218"/>
        <v>0</v>
      </c>
      <c r="M3224">
        <f t="shared" si="219"/>
        <v>0</v>
      </c>
    </row>
    <row r="3225" spans="9:13" x14ac:dyDescent="0.25">
      <c r="I3225">
        <f t="shared" si="217"/>
        <v>2500</v>
      </c>
      <c r="J3225">
        <v>3223</v>
      </c>
      <c r="K3225">
        <f t="shared" si="216"/>
        <v>0</v>
      </c>
      <c r="L3225">
        <f t="shared" si="218"/>
        <v>0</v>
      </c>
      <c r="M3225">
        <f t="shared" si="219"/>
        <v>0</v>
      </c>
    </row>
    <row r="3226" spans="9:13" x14ac:dyDescent="0.25">
      <c r="I3226">
        <f t="shared" si="217"/>
        <v>2500</v>
      </c>
      <c r="J3226">
        <v>3224</v>
      </c>
      <c r="K3226">
        <f t="shared" si="216"/>
        <v>0</v>
      </c>
      <c r="L3226">
        <f t="shared" si="218"/>
        <v>0</v>
      </c>
      <c r="M3226">
        <f t="shared" si="219"/>
        <v>0</v>
      </c>
    </row>
    <row r="3227" spans="9:13" x14ac:dyDescent="0.25">
      <c r="I3227">
        <f t="shared" si="217"/>
        <v>2500</v>
      </c>
      <c r="J3227">
        <v>3225</v>
      </c>
      <c r="K3227">
        <f t="shared" si="216"/>
        <v>0</v>
      </c>
      <c r="L3227">
        <f t="shared" si="218"/>
        <v>0</v>
      </c>
      <c r="M3227">
        <f t="shared" si="219"/>
        <v>0</v>
      </c>
    </row>
    <row r="3228" spans="9:13" x14ac:dyDescent="0.25">
      <c r="I3228">
        <f t="shared" si="217"/>
        <v>2500</v>
      </c>
      <c r="J3228">
        <v>3226</v>
      </c>
      <c r="K3228">
        <f t="shared" si="216"/>
        <v>0</v>
      </c>
      <c r="L3228">
        <f t="shared" si="218"/>
        <v>0</v>
      </c>
      <c r="M3228">
        <f t="shared" si="219"/>
        <v>0</v>
      </c>
    </row>
    <row r="3229" spans="9:13" x14ac:dyDescent="0.25">
      <c r="I3229">
        <f t="shared" si="217"/>
        <v>2500</v>
      </c>
      <c r="J3229">
        <v>3227</v>
      </c>
      <c r="K3229">
        <f t="shared" si="216"/>
        <v>0</v>
      </c>
      <c r="L3229">
        <f t="shared" si="218"/>
        <v>0</v>
      </c>
      <c r="M3229">
        <f t="shared" si="219"/>
        <v>0</v>
      </c>
    </row>
    <row r="3230" spans="9:13" x14ac:dyDescent="0.25">
      <c r="I3230">
        <f t="shared" si="217"/>
        <v>2500</v>
      </c>
      <c r="J3230">
        <v>3228</v>
      </c>
      <c r="K3230">
        <f t="shared" si="216"/>
        <v>0</v>
      </c>
      <c r="L3230">
        <f t="shared" si="218"/>
        <v>0</v>
      </c>
      <c r="M3230">
        <f t="shared" si="219"/>
        <v>0</v>
      </c>
    </row>
    <row r="3231" spans="9:13" x14ac:dyDescent="0.25">
      <c r="I3231">
        <f t="shared" si="217"/>
        <v>2500</v>
      </c>
      <c r="J3231">
        <v>3229</v>
      </c>
      <c r="K3231">
        <f t="shared" si="216"/>
        <v>0</v>
      </c>
      <c r="L3231">
        <f t="shared" si="218"/>
        <v>0</v>
      </c>
      <c r="M3231">
        <f t="shared" si="219"/>
        <v>0</v>
      </c>
    </row>
    <row r="3232" spans="9:13" x14ac:dyDescent="0.25">
      <c r="I3232">
        <f t="shared" si="217"/>
        <v>2500</v>
      </c>
      <c r="J3232">
        <v>3230</v>
      </c>
      <c r="K3232">
        <f t="shared" si="216"/>
        <v>0</v>
      </c>
      <c r="L3232">
        <f t="shared" si="218"/>
        <v>0</v>
      </c>
      <c r="M3232">
        <f t="shared" si="219"/>
        <v>0</v>
      </c>
    </row>
    <row r="3233" spans="9:13" x14ac:dyDescent="0.25">
      <c r="I3233">
        <f t="shared" si="217"/>
        <v>2500</v>
      </c>
      <c r="J3233">
        <v>3231</v>
      </c>
      <c r="K3233">
        <f t="shared" si="216"/>
        <v>0</v>
      </c>
      <c r="L3233">
        <f t="shared" si="218"/>
        <v>0</v>
      </c>
      <c r="M3233">
        <f t="shared" si="219"/>
        <v>0</v>
      </c>
    </row>
    <row r="3234" spans="9:13" x14ac:dyDescent="0.25">
      <c r="I3234">
        <f t="shared" si="217"/>
        <v>2500</v>
      </c>
      <c r="J3234">
        <v>3232</v>
      </c>
      <c r="K3234">
        <f t="shared" si="216"/>
        <v>0</v>
      </c>
      <c r="L3234">
        <f t="shared" si="218"/>
        <v>0</v>
      </c>
      <c r="M3234">
        <f t="shared" si="219"/>
        <v>0</v>
      </c>
    </row>
    <row r="3235" spans="9:13" x14ac:dyDescent="0.25">
      <c r="I3235">
        <f t="shared" si="217"/>
        <v>2500</v>
      </c>
      <c r="J3235">
        <v>3233</v>
      </c>
      <c r="K3235">
        <f t="shared" si="216"/>
        <v>0</v>
      </c>
      <c r="L3235">
        <f t="shared" si="218"/>
        <v>0</v>
      </c>
      <c r="M3235">
        <f t="shared" si="219"/>
        <v>0</v>
      </c>
    </row>
    <row r="3236" spans="9:13" x14ac:dyDescent="0.25">
      <c r="I3236">
        <f t="shared" si="217"/>
        <v>2500</v>
      </c>
      <c r="J3236">
        <v>3234</v>
      </c>
      <c r="K3236">
        <f t="shared" si="216"/>
        <v>0</v>
      </c>
      <c r="L3236">
        <f t="shared" si="218"/>
        <v>0</v>
      </c>
      <c r="M3236">
        <f t="shared" si="219"/>
        <v>0</v>
      </c>
    </row>
    <row r="3237" spans="9:13" x14ac:dyDescent="0.25">
      <c r="I3237">
        <f t="shared" si="217"/>
        <v>2500</v>
      </c>
      <c r="J3237">
        <v>3235</v>
      </c>
      <c r="K3237">
        <f t="shared" si="216"/>
        <v>0</v>
      </c>
      <c r="L3237">
        <f t="shared" si="218"/>
        <v>0</v>
      </c>
      <c r="M3237">
        <f t="shared" si="219"/>
        <v>0</v>
      </c>
    </row>
    <row r="3238" spans="9:13" x14ac:dyDescent="0.25">
      <c r="I3238">
        <f t="shared" si="217"/>
        <v>2500</v>
      </c>
      <c r="J3238">
        <v>3236</v>
      </c>
      <c r="K3238">
        <f t="shared" si="216"/>
        <v>0</v>
      </c>
      <c r="L3238">
        <f t="shared" si="218"/>
        <v>0</v>
      </c>
      <c r="M3238">
        <f t="shared" si="219"/>
        <v>0</v>
      </c>
    </row>
    <row r="3239" spans="9:13" x14ac:dyDescent="0.25">
      <c r="I3239">
        <f t="shared" si="217"/>
        <v>2500</v>
      </c>
      <c r="J3239">
        <v>3237</v>
      </c>
      <c r="K3239">
        <f t="shared" si="216"/>
        <v>0</v>
      </c>
      <c r="L3239">
        <f t="shared" si="218"/>
        <v>0</v>
      </c>
      <c r="M3239">
        <f t="shared" si="219"/>
        <v>0</v>
      </c>
    </row>
    <row r="3240" spans="9:13" x14ac:dyDescent="0.25">
      <c r="I3240">
        <f t="shared" si="217"/>
        <v>2500</v>
      </c>
      <c r="J3240">
        <v>3238</v>
      </c>
      <c r="K3240">
        <f t="shared" si="216"/>
        <v>0</v>
      </c>
      <c r="L3240">
        <f t="shared" si="218"/>
        <v>0</v>
      </c>
      <c r="M3240">
        <f t="shared" si="219"/>
        <v>0</v>
      </c>
    </row>
    <row r="3241" spans="9:13" x14ac:dyDescent="0.25">
      <c r="I3241">
        <f t="shared" si="217"/>
        <v>2500</v>
      </c>
      <c r="J3241">
        <v>3239</v>
      </c>
      <c r="K3241">
        <f t="shared" si="216"/>
        <v>0</v>
      </c>
      <c r="L3241">
        <f t="shared" si="218"/>
        <v>0</v>
      </c>
      <c r="M3241">
        <f t="shared" si="219"/>
        <v>0</v>
      </c>
    </row>
    <row r="3242" spans="9:13" x14ac:dyDescent="0.25">
      <c r="I3242">
        <f t="shared" si="217"/>
        <v>2500</v>
      </c>
      <c r="J3242">
        <v>3240</v>
      </c>
      <c r="K3242">
        <f t="shared" si="216"/>
        <v>0</v>
      </c>
      <c r="L3242">
        <f t="shared" si="218"/>
        <v>0</v>
      </c>
      <c r="M3242">
        <f t="shared" si="219"/>
        <v>0</v>
      </c>
    </row>
    <row r="3243" spans="9:13" x14ac:dyDescent="0.25">
      <c r="I3243">
        <f t="shared" si="217"/>
        <v>2500</v>
      </c>
      <c r="J3243">
        <v>3241</v>
      </c>
      <c r="K3243">
        <f t="shared" si="216"/>
        <v>0</v>
      </c>
      <c r="L3243">
        <f t="shared" si="218"/>
        <v>0</v>
      </c>
      <c r="M3243">
        <f t="shared" si="219"/>
        <v>0</v>
      </c>
    </row>
    <row r="3244" spans="9:13" x14ac:dyDescent="0.25">
      <c r="I3244">
        <f t="shared" si="217"/>
        <v>2500</v>
      </c>
      <c r="J3244">
        <v>3242</v>
      </c>
      <c r="K3244">
        <f t="shared" si="216"/>
        <v>0</v>
      </c>
      <c r="L3244">
        <f t="shared" si="218"/>
        <v>0</v>
      </c>
      <c r="M3244">
        <f t="shared" si="219"/>
        <v>0</v>
      </c>
    </row>
    <row r="3245" spans="9:13" x14ac:dyDescent="0.25">
      <c r="I3245">
        <f t="shared" si="217"/>
        <v>2500</v>
      </c>
      <c r="J3245">
        <v>3243</v>
      </c>
      <c r="K3245">
        <f t="shared" si="216"/>
        <v>0</v>
      </c>
      <c r="L3245">
        <f t="shared" si="218"/>
        <v>0</v>
      </c>
      <c r="M3245">
        <f t="shared" si="219"/>
        <v>0</v>
      </c>
    </row>
    <row r="3246" spans="9:13" x14ac:dyDescent="0.25">
      <c r="I3246">
        <f t="shared" si="217"/>
        <v>2500</v>
      </c>
      <c r="J3246">
        <v>3244</v>
      </c>
      <c r="K3246">
        <f t="shared" si="216"/>
        <v>0</v>
      </c>
      <c r="L3246">
        <f t="shared" si="218"/>
        <v>0</v>
      </c>
      <c r="M3246">
        <f t="shared" si="219"/>
        <v>0</v>
      </c>
    </row>
    <row r="3247" spans="9:13" x14ac:dyDescent="0.25">
      <c r="I3247">
        <f t="shared" si="217"/>
        <v>2500</v>
      </c>
      <c r="J3247">
        <v>3245</v>
      </c>
      <c r="K3247">
        <f t="shared" si="216"/>
        <v>0</v>
      </c>
      <c r="L3247">
        <f t="shared" si="218"/>
        <v>0</v>
      </c>
      <c r="M3247">
        <f t="shared" si="219"/>
        <v>0</v>
      </c>
    </row>
    <row r="3248" spans="9:13" x14ac:dyDescent="0.25">
      <c r="I3248">
        <f t="shared" si="217"/>
        <v>2500</v>
      </c>
      <c r="J3248">
        <v>3246</v>
      </c>
      <c r="K3248">
        <f t="shared" si="216"/>
        <v>0</v>
      </c>
      <c r="L3248">
        <f t="shared" si="218"/>
        <v>0</v>
      </c>
      <c r="M3248">
        <f t="shared" si="219"/>
        <v>0</v>
      </c>
    </row>
    <row r="3249" spans="9:13" x14ac:dyDescent="0.25">
      <c r="I3249">
        <f t="shared" si="217"/>
        <v>2500</v>
      </c>
      <c r="J3249">
        <v>3247</v>
      </c>
      <c r="K3249">
        <f t="shared" si="216"/>
        <v>0</v>
      </c>
      <c r="L3249">
        <f t="shared" si="218"/>
        <v>0</v>
      </c>
      <c r="M3249">
        <f t="shared" si="219"/>
        <v>0</v>
      </c>
    </row>
    <row r="3250" spans="9:13" x14ac:dyDescent="0.25">
      <c r="I3250">
        <f t="shared" si="217"/>
        <v>2500</v>
      </c>
      <c r="J3250">
        <v>3248</v>
      </c>
      <c r="K3250">
        <f t="shared" si="216"/>
        <v>0</v>
      </c>
      <c r="L3250">
        <f t="shared" si="218"/>
        <v>0</v>
      </c>
      <c r="M3250">
        <f t="shared" si="219"/>
        <v>0</v>
      </c>
    </row>
    <row r="3251" spans="9:13" x14ac:dyDescent="0.25">
      <c r="I3251">
        <f t="shared" si="217"/>
        <v>2500</v>
      </c>
      <c r="J3251">
        <v>3249</v>
      </c>
      <c r="K3251">
        <f t="shared" si="216"/>
        <v>0</v>
      </c>
      <c r="L3251">
        <f t="shared" si="218"/>
        <v>0</v>
      </c>
      <c r="M3251">
        <f t="shared" si="219"/>
        <v>0</v>
      </c>
    </row>
    <row r="3252" spans="9:13" x14ac:dyDescent="0.25">
      <c r="I3252">
        <f t="shared" si="217"/>
        <v>2500</v>
      </c>
      <c r="J3252">
        <v>3250</v>
      </c>
      <c r="K3252">
        <f t="shared" si="216"/>
        <v>0</v>
      </c>
      <c r="L3252">
        <f t="shared" si="218"/>
        <v>0</v>
      </c>
      <c r="M3252">
        <f t="shared" si="219"/>
        <v>0</v>
      </c>
    </row>
    <row r="3253" spans="9:13" x14ac:dyDescent="0.25">
      <c r="I3253">
        <f t="shared" si="217"/>
        <v>2500</v>
      </c>
      <c r="J3253">
        <v>3251</v>
      </c>
      <c r="K3253">
        <f t="shared" si="216"/>
        <v>0</v>
      </c>
      <c r="L3253">
        <f t="shared" si="218"/>
        <v>0</v>
      </c>
      <c r="M3253">
        <f t="shared" si="219"/>
        <v>0</v>
      </c>
    </row>
    <row r="3254" spans="9:13" x14ac:dyDescent="0.25">
      <c r="I3254">
        <f t="shared" si="217"/>
        <v>2500</v>
      </c>
      <c r="J3254">
        <v>3252</v>
      </c>
      <c r="K3254">
        <f t="shared" si="216"/>
        <v>0</v>
      </c>
      <c r="L3254">
        <f t="shared" si="218"/>
        <v>0</v>
      </c>
      <c r="M3254">
        <f t="shared" si="219"/>
        <v>0</v>
      </c>
    </row>
    <row r="3255" spans="9:13" x14ac:dyDescent="0.25">
      <c r="I3255">
        <f t="shared" si="217"/>
        <v>2500</v>
      </c>
      <c r="J3255">
        <v>3253</v>
      </c>
      <c r="K3255">
        <f t="shared" si="216"/>
        <v>0</v>
      </c>
      <c r="L3255">
        <f t="shared" si="218"/>
        <v>0</v>
      </c>
      <c r="M3255">
        <f t="shared" si="219"/>
        <v>0</v>
      </c>
    </row>
    <row r="3256" spans="9:13" x14ac:dyDescent="0.25">
      <c r="I3256">
        <f t="shared" si="217"/>
        <v>2500</v>
      </c>
      <c r="J3256">
        <v>3254</v>
      </c>
      <c r="K3256">
        <f t="shared" si="216"/>
        <v>0</v>
      </c>
      <c r="L3256">
        <f t="shared" si="218"/>
        <v>0</v>
      </c>
      <c r="M3256">
        <f t="shared" si="219"/>
        <v>0</v>
      </c>
    </row>
    <row r="3257" spans="9:13" x14ac:dyDescent="0.25">
      <c r="I3257">
        <f t="shared" si="217"/>
        <v>2500</v>
      </c>
      <c r="J3257">
        <v>3255</v>
      </c>
      <c r="K3257">
        <f t="shared" si="216"/>
        <v>0</v>
      </c>
      <c r="L3257">
        <f t="shared" si="218"/>
        <v>0</v>
      </c>
      <c r="M3257">
        <f t="shared" si="219"/>
        <v>0</v>
      </c>
    </row>
    <row r="3258" spans="9:13" x14ac:dyDescent="0.25">
      <c r="I3258">
        <f t="shared" si="217"/>
        <v>2500</v>
      </c>
      <c r="J3258">
        <v>3256</v>
      </c>
      <c r="K3258">
        <f t="shared" si="216"/>
        <v>0</v>
      </c>
      <c r="L3258">
        <f t="shared" si="218"/>
        <v>0</v>
      </c>
      <c r="M3258">
        <f t="shared" si="219"/>
        <v>0</v>
      </c>
    </row>
    <row r="3259" spans="9:13" x14ac:dyDescent="0.25">
      <c r="I3259">
        <f t="shared" si="217"/>
        <v>2500</v>
      </c>
      <c r="J3259">
        <v>3257</v>
      </c>
      <c r="K3259">
        <f t="shared" si="216"/>
        <v>0</v>
      </c>
      <c r="L3259">
        <f t="shared" si="218"/>
        <v>0</v>
      </c>
      <c r="M3259">
        <f t="shared" si="219"/>
        <v>0</v>
      </c>
    </row>
    <row r="3260" spans="9:13" x14ac:dyDescent="0.25">
      <c r="I3260">
        <f t="shared" si="217"/>
        <v>2500</v>
      </c>
      <c r="J3260">
        <v>3258</v>
      </c>
      <c r="K3260">
        <f t="shared" si="216"/>
        <v>0</v>
      </c>
      <c r="L3260">
        <f t="shared" si="218"/>
        <v>0</v>
      </c>
      <c r="M3260">
        <f t="shared" si="219"/>
        <v>0</v>
      </c>
    </row>
    <row r="3261" spans="9:13" x14ac:dyDescent="0.25">
      <c r="I3261">
        <f t="shared" si="217"/>
        <v>2500</v>
      </c>
      <c r="J3261">
        <v>3259</v>
      </c>
      <c r="K3261">
        <f t="shared" ref="K3261:K3324" si="220">IF(I3261+J3261&gt;(G$2-(G$2*G$3*G$4/100/100))/2, (1-(_xlfn.HYPGEOM.DIST((I3261+J3261-1), (G$2-(G$2*G$3*G$4/100/100)), G$2/2, G$2, TRUE))),_xlfn.HYPGEOM.DIST(I3261+J3261, (G$2-(G$2*G$3*G$4/100/100)), G$2/2, G$2, TRUE))</f>
        <v>0</v>
      </c>
      <c r="L3261">
        <f t="shared" si="218"/>
        <v>0</v>
      </c>
      <c r="M3261">
        <f t="shared" si="219"/>
        <v>0</v>
      </c>
    </row>
    <row r="3262" spans="9:13" x14ac:dyDescent="0.25">
      <c r="I3262">
        <f t="shared" si="217"/>
        <v>2500</v>
      </c>
      <c r="J3262">
        <v>3260</v>
      </c>
      <c r="K3262">
        <f t="shared" si="220"/>
        <v>0</v>
      </c>
      <c r="L3262">
        <f t="shared" si="218"/>
        <v>0</v>
      </c>
      <c r="M3262">
        <f t="shared" si="219"/>
        <v>0</v>
      </c>
    </row>
    <row r="3263" spans="9:13" x14ac:dyDescent="0.25">
      <c r="I3263">
        <f t="shared" si="217"/>
        <v>2500</v>
      </c>
      <c r="J3263">
        <v>3261</v>
      </c>
      <c r="K3263">
        <f t="shared" si="220"/>
        <v>0</v>
      </c>
      <c r="L3263">
        <f t="shared" si="218"/>
        <v>0</v>
      </c>
      <c r="M3263">
        <f t="shared" si="219"/>
        <v>0</v>
      </c>
    </row>
    <row r="3264" spans="9:13" x14ac:dyDescent="0.25">
      <c r="I3264">
        <f t="shared" si="217"/>
        <v>2500</v>
      </c>
      <c r="J3264">
        <v>3262</v>
      </c>
      <c r="K3264">
        <f t="shared" si="220"/>
        <v>0</v>
      </c>
      <c r="L3264">
        <f t="shared" si="218"/>
        <v>0</v>
      </c>
      <c r="M3264">
        <f t="shared" si="219"/>
        <v>0</v>
      </c>
    </row>
    <row r="3265" spans="9:13" x14ac:dyDescent="0.25">
      <c r="I3265">
        <f t="shared" si="217"/>
        <v>2500</v>
      </c>
      <c r="J3265">
        <v>3263</v>
      </c>
      <c r="K3265">
        <f t="shared" si="220"/>
        <v>0</v>
      </c>
      <c r="L3265">
        <f t="shared" si="218"/>
        <v>0</v>
      </c>
      <c r="M3265">
        <f t="shared" si="219"/>
        <v>0</v>
      </c>
    </row>
    <row r="3266" spans="9:13" x14ac:dyDescent="0.25">
      <c r="I3266">
        <f t="shared" si="217"/>
        <v>2500</v>
      </c>
      <c r="J3266">
        <v>3264</v>
      </c>
      <c r="K3266">
        <f t="shared" si="220"/>
        <v>0</v>
      </c>
      <c r="L3266">
        <f t="shared" si="218"/>
        <v>0</v>
      </c>
      <c r="M3266">
        <f t="shared" si="219"/>
        <v>0</v>
      </c>
    </row>
    <row r="3267" spans="9:13" x14ac:dyDescent="0.25">
      <c r="I3267">
        <f t="shared" si="217"/>
        <v>2500</v>
      </c>
      <c r="J3267">
        <v>3265</v>
      </c>
      <c r="K3267">
        <f t="shared" si="220"/>
        <v>0</v>
      </c>
      <c r="L3267">
        <f t="shared" si="218"/>
        <v>0</v>
      </c>
      <c r="M3267">
        <f t="shared" si="219"/>
        <v>0</v>
      </c>
    </row>
    <row r="3268" spans="9:13" x14ac:dyDescent="0.25">
      <c r="I3268">
        <f t="shared" ref="I3268:I3331" si="221">G$5</f>
        <v>2500</v>
      </c>
      <c r="J3268">
        <v>3266</v>
      </c>
      <c r="K3268">
        <f t="shared" si="220"/>
        <v>0</v>
      </c>
      <c r="L3268">
        <f t="shared" ref="L3268:L3331" si="222">_xlfn.HYPGEOM.DIST(J3268,  (G$2-0.5*G$2)*0.5, G$2/2-I3268,(G$2-0.5*G$2), FALSE)</f>
        <v>0</v>
      </c>
      <c r="M3268">
        <f t="shared" ref="M3268:M3331" si="223">K3268*L3268</f>
        <v>0</v>
      </c>
    </row>
    <row r="3269" spans="9:13" x14ac:dyDescent="0.25">
      <c r="I3269">
        <f t="shared" si="221"/>
        <v>2500</v>
      </c>
      <c r="J3269">
        <v>3267</v>
      </c>
      <c r="K3269">
        <f t="shared" si="220"/>
        <v>0</v>
      </c>
      <c r="L3269">
        <f t="shared" si="222"/>
        <v>0</v>
      </c>
      <c r="M3269">
        <f t="shared" si="223"/>
        <v>0</v>
      </c>
    </row>
    <row r="3270" spans="9:13" x14ac:dyDescent="0.25">
      <c r="I3270">
        <f t="shared" si="221"/>
        <v>2500</v>
      </c>
      <c r="J3270">
        <v>3268</v>
      </c>
      <c r="K3270">
        <f t="shared" si="220"/>
        <v>0</v>
      </c>
      <c r="L3270">
        <f t="shared" si="222"/>
        <v>0</v>
      </c>
      <c r="M3270">
        <f t="shared" si="223"/>
        <v>0</v>
      </c>
    </row>
    <row r="3271" spans="9:13" x14ac:dyDescent="0.25">
      <c r="I3271">
        <f t="shared" si="221"/>
        <v>2500</v>
      </c>
      <c r="J3271">
        <v>3269</v>
      </c>
      <c r="K3271">
        <f t="shared" si="220"/>
        <v>0</v>
      </c>
      <c r="L3271">
        <f t="shared" si="222"/>
        <v>0</v>
      </c>
      <c r="M3271">
        <f t="shared" si="223"/>
        <v>0</v>
      </c>
    </row>
    <row r="3272" spans="9:13" x14ac:dyDescent="0.25">
      <c r="I3272">
        <f t="shared" si="221"/>
        <v>2500</v>
      </c>
      <c r="J3272">
        <v>3270</v>
      </c>
      <c r="K3272">
        <f t="shared" si="220"/>
        <v>0</v>
      </c>
      <c r="L3272">
        <f t="shared" si="222"/>
        <v>0</v>
      </c>
      <c r="M3272">
        <f t="shared" si="223"/>
        <v>0</v>
      </c>
    </row>
    <row r="3273" spans="9:13" x14ac:dyDescent="0.25">
      <c r="I3273">
        <f t="shared" si="221"/>
        <v>2500</v>
      </c>
      <c r="J3273">
        <v>3271</v>
      </c>
      <c r="K3273">
        <f t="shared" si="220"/>
        <v>0</v>
      </c>
      <c r="L3273">
        <f t="shared" si="222"/>
        <v>0</v>
      </c>
      <c r="M3273">
        <f t="shared" si="223"/>
        <v>0</v>
      </c>
    </row>
    <row r="3274" spans="9:13" x14ac:dyDescent="0.25">
      <c r="I3274">
        <f t="shared" si="221"/>
        <v>2500</v>
      </c>
      <c r="J3274">
        <v>3272</v>
      </c>
      <c r="K3274">
        <f t="shared" si="220"/>
        <v>0</v>
      </c>
      <c r="L3274">
        <f t="shared" si="222"/>
        <v>0</v>
      </c>
      <c r="M3274">
        <f t="shared" si="223"/>
        <v>0</v>
      </c>
    </row>
    <row r="3275" spans="9:13" x14ac:dyDescent="0.25">
      <c r="I3275">
        <f t="shared" si="221"/>
        <v>2500</v>
      </c>
      <c r="J3275">
        <v>3273</v>
      </c>
      <c r="K3275">
        <f t="shared" si="220"/>
        <v>0</v>
      </c>
      <c r="L3275">
        <f t="shared" si="222"/>
        <v>0</v>
      </c>
      <c r="M3275">
        <f t="shared" si="223"/>
        <v>0</v>
      </c>
    </row>
    <row r="3276" spans="9:13" x14ac:dyDescent="0.25">
      <c r="I3276">
        <f t="shared" si="221"/>
        <v>2500</v>
      </c>
      <c r="J3276">
        <v>3274</v>
      </c>
      <c r="K3276">
        <f t="shared" si="220"/>
        <v>0</v>
      </c>
      <c r="L3276">
        <f t="shared" si="222"/>
        <v>0</v>
      </c>
      <c r="M3276">
        <f t="shared" si="223"/>
        <v>0</v>
      </c>
    </row>
    <row r="3277" spans="9:13" x14ac:dyDescent="0.25">
      <c r="I3277">
        <f t="shared" si="221"/>
        <v>2500</v>
      </c>
      <c r="J3277">
        <v>3275</v>
      </c>
      <c r="K3277">
        <f t="shared" si="220"/>
        <v>0</v>
      </c>
      <c r="L3277">
        <f t="shared" si="222"/>
        <v>0</v>
      </c>
      <c r="M3277">
        <f t="shared" si="223"/>
        <v>0</v>
      </c>
    </row>
    <row r="3278" spans="9:13" x14ac:dyDescent="0.25">
      <c r="I3278">
        <f t="shared" si="221"/>
        <v>2500</v>
      </c>
      <c r="J3278">
        <v>3276</v>
      </c>
      <c r="K3278">
        <f t="shared" si="220"/>
        <v>0</v>
      </c>
      <c r="L3278">
        <f t="shared" si="222"/>
        <v>0</v>
      </c>
      <c r="M3278">
        <f t="shared" si="223"/>
        <v>0</v>
      </c>
    </row>
    <row r="3279" spans="9:13" x14ac:dyDescent="0.25">
      <c r="I3279">
        <f t="shared" si="221"/>
        <v>2500</v>
      </c>
      <c r="J3279">
        <v>3277</v>
      </c>
      <c r="K3279">
        <f t="shared" si="220"/>
        <v>0</v>
      </c>
      <c r="L3279">
        <f t="shared" si="222"/>
        <v>0</v>
      </c>
      <c r="M3279">
        <f t="shared" si="223"/>
        <v>0</v>
      </c>
    </row>
    <row r="3280" spans="9:13" x14ac:dyDescent="0.25">
      <c r="I3280">
        <f t="shared" si="221"/>
        <v>2500</v>
      </c>
      <c r="J3280">
        <v>3278</v>
      </c>
      <c r="K3280">
        <f t="shared" si="220"/>
        <v>0</v>
      </c>
      <c r="L3280">
        <f t="shared" si="222"/>
        <v>0</v>
      </c>
      <c r="M3280">
        <f t="shared" si="223"/>
        <v>0</v>
      </c>
    </row>
    <row r="3281" spans="9:13" x14ac:dyDescent="0.25">
      <c r="I3281">
        <f t="shared" si="221"/>
        <v>2500</v>
      </c>
      <c r="J3281">
        <v>3279</v>
      </c>
      <c r="K3281">
        <f t="shared" si="220"/>
        <v>0</v>
      </c>
      <c r="L3281">
        <f t="shared" si="222"/>
        <v>0</v>
      </c>
      <c r="M3281">
        <f t="shared" si="223"/>
        <v>0</v>
      </c>
    </row>
    <row r="3282" spans="9:13" x14ac:dyDescent="0.25">
      <c r="I3282">
        <f t="shared" si="221"/>
        <v>2500</v>
      </c>
      <c r="J3282">
        <v>3280</v>
      </c>
      <c r="K3282">
        <f t="shared" si="220"/>
        <v>0</v>
      </c>
      <c r="L3282">
        <f t="shared" si="222"/>
        <v>0</v>
      </c>
      <c r="M3282">
        <f t="shared" si="223"/>
        <v>0</v>
      </c>
    </row>
    <row r="3283" spans="9:13" x14ac:dyDescent="0.25">
      <c r="I3283">
        <f t="shared" si="221"/>
        <v>2500</v>
      </c>
      <c r="J3283">
        <v>3281</v>
      </c>
      <c r="K3283">
        <f t="shared" si="220"/>
        <v>0</v>
      </c>
      <c r="L3283">
        <f t="shared" si="222"/>
        <v>0</v>
      </c>
      <c r="M3283">
        <f t="shared" si="223"/>
        <v>0</v>
      </c>
    </row>
    <row r="3284" spans="9:13" x14ac:dyDescent="0.25">
      <c r="I3284">
        <f t="shared" si="221"/>
        <v>2500</v>
      </c>
      <c r="J3284">
        <v>3282</v>
      </c>
      <c r="K3284">
        <f t="shared" si="220"/>
        <v>0</v>
      </c>
      <c r="L3284">
        <f t="shared" si="222"/>
        <v>0</v>
      </c>
      <c r="M3284">
        <f t="shared" si="223"/>
        <v>0</v>
      </c>
    </row>
    <row r="3285" spans="9:13" x14ac:dyDescent="0.25">
      <c r="I3285">
        <f t="shared" si="221"/>
        <v>2500</v>
      </c>
      <c r="J3285">
        <v>3283</v>
      </c>
      <c r="K3285">
        <f t="shared" si="220"/>
        <v>0</v>
      </c>
      <c r="L3285">
        <f t="shared" si="222"/>
        <v>0</v>
      </c>
      <c r="M3285">
        <f t="shared" si="223"/>
        <v>0</v>
      </c>
    </row>
    <row r="3286" spans="9:13" x14ac:dyDescent="0.25">
      <c r="I3286">
        <f t="shared" si="221"/>
        <v>2500</v>
      </c>
      <c r="J3286">
        <v>3284</v>
      </c>
      <c r="K3286">
        <f t="shared" si="220"/>
        <v>0</v>
      </c>
      <c r="L3286">
        <f t="shared" si="222"/>
        <v>0</v>
      </c>
      <c r="M3286">
        <f t="shared" si="223"/>
        <v>0</v>
      </c>
    </row>
    <row r="3287" spans="9:13" x14ac:dyDescent="0.25">
      <c r="I3287">
        <f t="shared" si="221"/>
        <v>2500</v>
      </c>
      <c r="J3287">
        <v>3285</v>
      </c>
      <c r="K3287">
        <f t="shared" si="220"/>
        <v>0</v>
      </c>
      <c r="L3287">
        <f t="shared" si="222"/>
        <v>0</v>
      </c>
      <c r="M3287">
        <f t="shared" si="223"/>
        <v>0</v>
      </c>
    </row>
    <row r="3288" spans="9:13" x14ac:dyDescent="0.25">
      <c r="I3288">
        <f t="shared" si="221"/>
        <v>2500</v>
      </c>
      <c r="J3288">
        <v>3286</v>
      </c>
      <c r="K3288">
        <f t="shared" si="220"/>
        <v>0</v>
      </c>
      <c r="L3288">
        <f t="shared" si="222"/>
        <v>0</v>
      </c>
      <c r="M3288">
        <f t="shared" si="223"/>
        <v>0</v>
      </c>
    </row>
    <row r="3289" spans="9:13" x14ac:dyDescent="0.25">
      <c r="I3289">
        <f t="shared" si="221"/>
        <v>2500</v>
      </c>
      <c r="J3289">
        <v>3287</v>
      </c>
      <c r="K3289">
        <f t="shared" si="220"/>
        <v>0</v>
      </c>
      <c r="L3289">
        <f t="shared" si="222"/>
        <v>0</v>
      </c>
      <c r="M3289">
        <f t="shared" si="223"/>
        <v>0</v>
      </c>
    </row>
    <row r="3290" spans="9:13" x14ac:dyDescent="0.25">
      <c r="I3290">
        <f t="shared" si="221"/>
        <v>2500</v>
      </c>
      <c r="J3290">
        <v>3288</v>
      </c>
      <c r="K3290">
        <f t="shared" si="220"/>
        <v>0</v>
      </c>
      <c r="L3290">
        <f t="shared" si="222"/>
        <v>0</v>
      </c>
      <c r="M3290">
        <f t="shared" si="223"/>
        <v>0</v>
      </c>
    </row>
    <row r="3291" spans="9:13" x14ac:dyDescent="0.25">
      <c r="I3291">
        <f t="shared" si="221"/>
        <v>2500</v>
      </c>
      <c r="J3291">
        <v>3289</v>
      </c>
      <c r="K3291">
        <f t="shared" si="220"/>
        <v>0</v>
      </c>
      <c r="L3291">
        <f t="shared" si="222"/>
        <v>0</v>
      </c>
      <c r="M3291">
        <f t="shared" si="223"/>
        <v>0</v>
      </c>
    </row>
    <row r="3292" spans="9:13" x14ac:dyDescent="0.25">
      <c r="I3292">
        <f t="shared" si="221"/>
        <v>2500</v>
      </c>
      <c r="J3292">
        <v>3290</v>
      </c>
      <c r="K3292">
        <f t="shared" si="220"/>
        <v>0</v>
      </c>
      <c r="L3292">
        <f t="shared" si="222"/>
        <v>0</v>
      </c>
      <c r="M3292">
        <f t="shared" si="223"/>
        <v>0</v>
      </c>
    </row>
    <row r="3293" spans="9:13" x14ac:dyDescent="0.25">
      <c r="I3293">
        <f t="shared" si="221"/>
        <v>2500</v>
      </c>
      <c r="J3293">
        <v>3291</v>
      </c>
      <c r="K3293">
        <f t="shared" si="220"/>
        <v>0</v>
      </c>
      <c r="L3293">
        <f t="shared" si="222"/>
        <v>0</v>
      </c>
      <c r="M3293">
        <f t="shared" si="223"/>
        <v>0</v>
      </c>
    </row>
    <row r="3294" spans="9:13" x14ac:dyDescent="0.25">
      <c r="I3294">
        <f t="shared" si="221"/>
        <v>2500</v>
      </c>
      <c r="J3294">
        <v>3292</v>
      </c>
      <c r="K3294">
        <f t="shared" si="220"/>
        <v>0</v>
      </c>
      <c r="L3294">
        <f t="shared" si="222"/>
        <v>0</v>
      </c>
      <c r="M3294">
        <f t="shared" si="223"/>
        <v>0</v>
      </c>
    </row>
    <row r="3295" spans="9:13" x14ac:dyDescent="0.25">
      <c r="I3295">
        <f t="shared" si="221"/>
        <v>2500</v>
      </c>
      <c r="J3295">
        <v>3293</v>
      </c>
      <c r="K3295">
        <f t="shared" si="220"/>
        <v>0</v>
      </c>
      <c r="L3295">
        <f t="shared" si="222"/>
        <v>0</v>
      </c>
      <c r="M3295">
        <f t="shared" si="223"/>
        <v>0</v>
      </c>
    </row>
    <row r="3296" spans="9:13" x14ac:dyDescent="0.25">
      <c r="I3296">
        <f t="shared" si="221"/>
        <v>2500</v>
      </c>
      <c r="J3296">
        <v>3294</v>
      </c>
      <c r="K3296">
        <f t="shared" si="220"/>
        <v>0</v>
      </c>
      <c r="L3296">
        <f t="shared" si="222"/>
        <v>0</v>
      </c>
      <c r="M3296">
        <f t="shared" si="223"/>
        <v>0</v>
      </c>
    </row>
    <row r="3297" spans="9:13" x14ac:dyDescent="0.25">
      <c r="I3297">
        <f t="shared" si="221"/>
        <v>2500</v>
      </c>
      <c r="J3297">
        <v>3295</v>
      </c>
      <c r="K3297">
        <f t="shared" si="220"/>
        <v>0</v>
      </c>
      <c r="L3297">
        <f t="shared" si="222"/>
        <v>0</v>
      </c>
      <c r="M3297">
        <f t="shared" si="223"/>
        <v>0</v>
      </c>
    </row>
    <row r="3298" spans="9:13" x14ac:dyDescent="0.25">
      <c r="I3298">
        <f t="shared" si="221"/>
        <v>2500</v>
      </c>
      <c r="J3298">
        <v>3296</v>
      </c>
      <c r="K3298">
        <f t="shared" si="220"/>
        <v>0</v>
      </c>
      <c r="L3298">
        <f t="shared" si="222"/>
        <v>0</v>
      </c>
      <c r="M3298">
        <f t="shared" si="223"/>
        <v>0</v>
      </c>
    </row>
    <row r="3299" spans="9:13" x14ac:dyDescent="0.25">
      <c r="I3299">
        <f t="shared" si="221"/>
        <v>2500</v>
      </c>
      <c r="J3299">
        <v>3297</v>
      </c>
      <c r="K3299">
        <f t="shared" si="220"/>
        <v>0</v>
      </c>
      <c r="L3299">
        <f t="shared" si="222"/>
        <v>0</v>
      </c>
      <c r="M3299">
        <f t="shared" si="223"/>
        <v>0</v>
      </c>
    </row>
    <row r="3300" spans="9:13" x14ac:dyDescent="0.25">
      <c r="I3300">
        <f t="shared" si="221"/>
        <v>2500</v>
      </c>
      <c r="J3300">
        <v>3298</v>
      </c>
      <c r="K3300">
        <f t="shared" si="220"/>
        <v>0</v>
      </c>
      <c r="L3300">
        <f t="shared" si="222"/>
        <v>0</v>
      </c>
      <c r="M3300">
        <f t="shared" si="223"/>
        <v>0</v>
      </c>
    </row>
    <row r="3301" spans="9:13" x14ac:dyDescent="0.25">
      <c r="I3301">
        <f t="shared" si="221"/>
        <v>2500</v>
      </c>
      <c r="J3301">
        <v>3299</v>
      </c>
      <c r="K3301">
        <f t="shared" si="220"/>
        <v>0</v>
      </c>
      <c r="L3301">
        <f t="shared" si="222"/>
        <v>0</v>
      </c>
      <c r="M3301">
        <f t="shared" si="223"/>
        <v>0</v>
      </c>
    </row>
    <row r="3302" spans="9:13" x14ac:dyDescent="0.25">
      <c r="I3302">
        <f t="shared" si="221"/>
        <v>2500</v>
      </c>
      <c r="J3302">
        <v>3300</v>
      </c>
      <c r="K3302">
        <f t="shared" si="220"/>
        <v>0</v>
      </c>
      <c r="L3302">
        <f t="shared" si="222"/>
        <v>0</v>
      </c>
      <c r="M3302">
        <f t="shared" si="223"/>
        <v>0</v>
      </c>
    </row>
    <row r="3303" spans="9:13" x14ac:dyDescent="0.25">
      <c r="I3303">
        <f t="shared" si="221"/>
        <v>2500</v>
      </c>
      <c r="J3303">
        <v>3301</v>
      </c>
      <c r="K3303">
        <f t="shared" si="220"/>
        <v>0</v>
      </c>
      <c r="L3303">
        <f t="shared" si="222"/>
        <v>0</v>
      </c>
      <c r="M3303">
        <f t="shared" si="223"/>
        <v>0</v>
      </c>
    </row>
    <row r="3304" spans="9:13" x14ac:dyDescent="0.25">
      <c r="I3304">
        <f t="shared" si="221"/>
        <v>2500</v>
      </c>
      <c r="J3304">
        <v>3302</v>
      </c>
      <c r="K3304">
        <f t="shared" si="220"/>
        <v>0</v>
      </c>
      <c r="L3304">
        <f t="shared" si="222"/>
        <v>0</v>
      </c>
      <c r="M3304">
        <f t="shared" si="223"/>
        <v>0</v>
      </c>
    </row>
    <row r="3305" spans="9:13" x14ac:dyDescent="0.25">
      <c r="I3305">
        <f t="shared" si="221"/>
        <v>2500</v>
      </c>
      <c r="J3305">
        <v>3303</v>
      </c>
      <c r="K3305">
        <f t="shared" si="220"/>
        <v>0</v>
      </c>
      <c r="L3305">
        <f t="shared" si="222"/>
        <v>0</v>
      </c>
      <c r="M3305">
        <f t="shared" si="223"/>
        <v>0</v>
      </c>
    </row>
    <row r="3306" spans="9:13" x14ac:dyDescent="0.25">
      <c r="I3306">
        <f t="shared" si="221"/>
        <v>2500</v>
      </c>
      <c r="J3306">
        <v>3304</v>
      </c>
      <c r="K3306">
        <f t="shared" si="220"/>
        <v>0</v>
      </c>
      <c r="L3306">
        <f t="shared" si="222"/>
        <v>0</v>
      </c>
      <c r="M3306">
        <f t="shared" si="223"/>
        <v>0</v>
      </c>
    </row>
    <row r="3307" spans="9:13" x14ac:dyDescent="0.25">
      <c r="I3307">
        <f t="shared" si="221"/>
        <v>2500</v>
      </c>
      <c r="J3307">
        <v>3305</v>
      </c>
      <c r="K3307">
        <f t="shared" si="220"/>
        <v>0</v>
      </c>
      <c r="L3307">
        <f t="shared" si="222"/>
        <v>0</v>
      </c>
      <c r="M3307">
        <f t="shared" si="223"/>
        <v>0</v>
      </c>
    </row>
    <row r="3308" spans="9:13" x14ac:dyDescent="0.25">
      <c r="I3308">
        <f t="shared" si="221"/>
        <v>2500</v>
      </c>
      <c r="J3308">
        <v>3306</v>
      </c>
      <c r="K3308">
        <f t="shared" si="220"/>
        <v>0</v>
      </c>
      <c r="L3308">
        <f t="shared" si="222"/>
        <v>0</v>
      </c>
      <c r="M3308">
        <f t="shared" si="223"/>
        <v>0</v>
      </c>
    </row>
    <row r="3309" spans="9:13" x14ac:dyDescent="0.25">
      <c r="I3309">
        <f t="shared" si="221"/>
        <v>2500</v>
      </c>
      <c r="J3309">
        <v>3307</v>
      </c>
      <c r="K3309">
        <f t="shared" si="220"/>
        <v>0</v>
      </c>
      <c r="L3309">
        <f t="shared" si="222"/>
        <v>0</v>
      </c>
      <c r="M3309">
        <f t="shared" si="223"/>
        <v>0</v>
      </c>
    </row>
    <row r="3310" spans="9:13" x14ac:dyDescent="0.25">
      <c r="I3310">
        <f t="shared" si="221"/>
        <v>2500</v>
      </c>
      <c r="J3310">
        <v>3308</v>
      </c>
      <c r="K3310">
        <f t="shared" si="220"/>
        <v>0</v>
      </c>
      <c r="L3310">
        <f t="shared" si="222"/>
        <v>0</v>
      </c>
      <c r="M3310">
        <f t="shared" si="223"/>
        <v>0</v>
      </c>
    </row>
    <row r="3311" spans="9:13" x14ac:dyDescent="0.25">
      <c r="I3311">
        <f t="shared" si="221"/>
        <v>2500</v>
      </c>
      <c r="J3311">
        <v>3309</v>
      </c>
      <c r="K3311">
        <f t="shared" si="220"/>
        <v>0</v>
      </c>
      <c r="L3311">
        <f t="shared" si="222"/>
        <v>0</v>
      </c>
      <c r="M3311">
        <f t="shared" si="223"/>
        <v>0</v>
      </c>
    </row>
    <row r="3312" spans="9:13" x14ac:dyDescent="0.25">
      <c r="I3312">
        <f t="shared" si="221"/>
        <v>2500</v>
      </c>
      <c r="J3312">
        <v>3310</v>
      </c>
      <c r="K3312">
        <f t="shared" si="220"/>
        <v>0</v>
      </c>
      <c r="L3312">
        <f t="shared" si="222"/>
        <v>0</v>
      </c>
      <c r="M3312">
        <f t="shared" si="223"/>
        <v>0</v>
      </c>
    </row>
    <row r="3313" spans="9:13" x14ac:dyDescent="0.25">
      <c r="I3313">
        <f t="shared" si="221"/>
        <v>2500</v>
      </c>
      <c r="J3313">
        <v>3311</v>
      </c>
      <c r="K3313">
        <f t="shared" si="220"/>
        <v>0</v>
      </c>
      <c r="L3313">
        <f t="shared" si="222"/>
        <v>0</v>
      </c>
      <c r="M3313">
        <f t="shared" si="223"/>
        <v>0</v>
      </c>
    </row>
    <row r="3314" spans="9:13" x14ac:dyDescent="0.25">
      <c r="I3314">
        <f t="shared" si="221"/>
        <v>2500</v>
      </c>
      <c r="J3314">
        <v>3312</v>
      </c>
      <c r="K3314">
        <f t="shared" si="220"/>
        <v>0</v>
      </c>
      <c r="L3314">
        <f t="shared" si="222"/>
        <v>0</v>
      </c>
      <c r="M3314">
        <f t="shared" si="223"/>
        <v>0</v>
      </c>
    </row>
    <row r="3315" spans="9:13" x14ac:dyDescent="0.25">
      <c r="I3315">
        <f t="shared" si="221"/>
        <v>2500</v>
      </c>
      <c r="J3315">
        <v>3313</v>
      </c>
      <c r="K3315">
        <f t="shared" si="220"/>
        <v>0</v>
      </c>
      <c r="L3315">
        <f t="shared" si="222"/>
        <v>0</v>
      </c>
      <c r="M3315">
        <f t="shared" si="223"/>
        <v>0</v>
      </c>
    </row>
    <row r="3316" spans="9:13" x14ac:dyDescent="0.25">
      <c r="I3316">
        <f t="shared" si="221"/>
        <v>2500</v>
      </c>
      <c r="J3316">
        <v>3314</v>
      </c>
      <c r="K3316">
        <f t="shared" si="220"/>
        <v>0</v>
      </c>
      <c r="L3316">
        <f t="shared" si="222"/>
        <v>0</v>
      </c>
      <c r="M3316">
        <f t="shared" si="223"/>
        <v>0</v>
      </c>
    </row>
    <row r="3317" spans="9:13" x14ac:dyDescent="0.25">
      <c r="I3317">
        <f t="shared" si="221"/>
        <v>2500</v>
      </c>
      <c r="J3317">
        <v>3315</v>
      </c>
      <c r="K3317">
        <f t="shared" si="220"/>
        <v>0</v>
      </c>
      <c r="L3317">
        <f t="shared" si="222"/>
        <v>0</v>
      </c>
      <c r="M3317">
        <f t="shared" si="223"/>
        <v>0</v>
      </c>
    </row>
    <row r="3318" spans="9:13" x14ac:dyDescent="0.25">
      <c r="I3318">
        <f t="shared" si="221"/>
        <v>2500</v>
      </c>
      <c r="J3318">
        <v>3316</v>
      </c>
      <c r="K3318">
        <f t="shared" si="220"/>
        <v>0</v>
      </c>
      <c r="L3318">
        <f t="shared" si="222"/>
        <v>0</v>
      </c>
      <c r="M3318">
        <f t="shared" si="223"/>
        <v>0</v>
      </c>
    </row>
    <row r="3319" spans="9:13" x14ac:dyDescent="0.25">
      <c r="I3319">
        <f t="shared" si="221"/>
        <v>2500</v>
      </c>
      <c r="J3319">
        <v>3317</v>
      </c>
      <c r="K3319">
        <f t="shared" si="220"/>
        <v>0</v>
      </c>
      <c r="L3319">
        <f t="shared" si="222"/>
        <v>0</v>
      </c>
      <c r="M3319">
        <f t="shared" si="223"/>
        <v>0</v>
      </c>
    </row>
    <row r="3320" spans="9:13" x14ac:dyDescent="0.25">
      <c r="I3320">
        <f t="shared" si="221"/>
        <v>2500</v>
      </c>
      <c r="J3320">
        <v>3318</v>
      </c>
      <c r="K3320">
        <f t="shared" si="220"/>
        <v>0</v>
      </c>
      <c r="L3320">
        <f t="shared" si="222"/>
        <v>0</v>
      </c>
      <c r="M3320">
        <f t="shared" si="223"/>
        <v>0</v>
      </c>
    </row>
    <row r="3321" spans="9:13" x14ac:dyDescent="0.25">
      <c r="I3321">
        <f t="shared" si="221"/>
        <v>2500</v>
      </c>
      <c r="J3321">
        <v>3319</v>
      </c>
      <c r="K3321">
        <f t="shared" si="220"/>
        <v>0</v>
      </c>
      <c r="L3321">
        <f t="shared" si="222"/>
        <v>0</v>
      </c>
      <c r="M3321">
        <f t="shared" si="223"/>
        <v>0</v>
      </c>
    </row>
    <row r="3322" spans="9:13" x14ac:dyDescent="0.25">
      <c r="I3322">
        <f t="shared" si="221"/>
        <v>2500</v>
      </c>
      <c r="J3322">
        <v>3320</v>
      </c>
      <c r="K3322">
        <f t="shared" si="220"/>
        <v>0</v>
      </c>
      <c r="L3322">
        <f t="shared" si="222"/>
        <v>0</v>
      </c>
      <c r="M3322">
        <f t="shared" si="223"/>
        <v>0</v>
      </c>
    </row>
    <row r="3323" spans="9:13" x14ac:dyDescent="0.25">
      <c r="I3323">
        <f t="shared" si="221"/>
        <v>2500</v>
      </c>
      <c r="J3323">
        <v>3321</v>
      </c>
      <c r="K3323">
        <f t="shared" si="220"/>
        <v>0</v>
      </c>
      <c r="L3323">
        <f t="shared" si="222"/>
        <v>0</v>
      </c>
      <c r="M3323">
        <f t="shared" si="223"/>
        <v>0</v>
      </c>
    </row>
    <row r="3324" spans="9:13" x14ac:dyDescent="0.25">
      <c r="I3324">
        <f t="shared" si="221"/>
        <v>2500</v>
      </c>
      <c r="J3324">
        <v>3322</v>
      </c>
      <c r="K3324">
        <f t="shared" si="220"/>
        <v>0</v>
      </c>
      <c r="L3324">
        <f t="shared" si="222"/>
        <v>0</v>
      </c>
      <c r="M3324">
        <f t="shared" si="223"/>
        <v>0</v>
      </c>
    </row>
    <row r="3325" spans="9:13" x14ac:dyDescent="0.25">
      <c r="I3325">
        <f t="shared" si="221"/>
        <v>2500</v>
      </c>
      <c r="J3325">
        <v>3323</v>
      </c>
      <c r="K3325">
        <f t="shared" ref="K3325:K3388" si="224">IF(I3325+J3325&gt;(G$2-(G$2*G$3*G$4/100/100))/2, (1-(_xlfn.HYPGEOM.DIST((I3325+J3325-1), (G$2-(G$2*G$3*G$4/100/100)), G$2/2, G$2, TRUE))),_xlfn.HYPGEOM.DIST(I3325+J3325, (G$2-(G$2*G$3*G$4/100/100)), G$2/2, G$2, TRUE))</f>
        <v>0</v>
      </c>
      <c r="L3325">
        <f t="shared" si="222"/>
        <v>0</v>
      </c>
      <c r="M3325">
        <f t="shared" si="223"/>
        <v>0</v>
      </c>
    </row>
    <row r="3326" spans="9:13" x14ac:dyDescent="0.25">
      <c r="I3326">
        <f t="shared" si="221"/>
        <v>2500</v>
      </c>
      <c r="J3326">
        <v>3324</v>
      </c>
      <c r="K3326">
        <f t="shared" si="224"/>
        <v>0</v>
      </c>
      <c r="L3326">
        <f t="shared" si="222"/>
        <v>0</v>
      </c>
      <c r="M3326">
        <f t="shared" si="223"/>
        <v>0</v>
      </c>
    </row>
    <row r="3327" spans="9:13" x14ac:dyDescent="0.25">
      <c r="I3327">
        <f t="shared" si="221"/>
        <v>2500</v>
      </c>
      <c r="J3327">
        <v>3325</v>
      </c>
      <c r="K3327">
        <f t="shared" si="224"/>
        <v>0</v>
      </c>
      <c r="L3327">
        <f t="shared" si="222"/>
        <v>0</v>
      </c>
      <c r="M3327">
        <f t="shared" si="223"/>
        <v>0</v>
      </c>
    </row>
    <row r="3328" spans="9:13" x14ac:dyDescent="0.25">
      <c r="I3328">
        <f t="shared" si="221"/>
        <v>2500</v>
      </c>
      <c r="J3328">
        <v>3326</v>
      </c>
      <c r="K3328">
        <f t="shared" si="224"/>
        <v>0</v>
      </c>
      <c r="L3328">
        <f t="shared" si="222"/>
        <v>0</v>
      </c>
      <c r="M3328">
        <f t="shared" si="223"/>
        <v>0</v>
      </c>
    </row>
    <row r="3329" spans="9:13" x14ac:dyDescent="0.25">
      <c r="I3329">
        <f t="shared" si="221"/>
        <v>2500</v>
      </c>
      <c r="J3329">
        <v>3327</v>
      </c>
      <c r="K3329">
        <f t="shared" si="224"/>
        <v>0</v>
      </c>
      <c r="L3329">
        <f t="shared" si="222"/>
        <v>0</v>
      </c>
      <c r="M3329">
        <f t="shared" si="223"/>
        <v>0</v>
      </c>
    </row>
    <row r="3330" spans="9:13" x14ac:dyDescent="0.25">
      <c r="I3330">
        <f t="shared" si="221"/>
        <v>2500</v>
      </c>
      <c r="J3330">
        <v>3328</v>
      </c>
      <c r="K3330">
        <f t="shared" si="224"/>
        <v>0</v>
      </c>
      <c r="L3330">
        <f t="shared" si="222"/>
        <v>0</v>
      </c>
      <c r="M3330">
        <f t="shared" si="223"/>
        <v>0</v>
      </c>
    </row>
    <row r="3331" spans="9:13" x14ac:dyDescent="0.25">
      <c r="I3331">
        <f t="shared" si="221"/>
        <v>2500</v>
      </c>
      <c r="J3331">
        <v>3329</v>
      </c>
      <c r="K3331">
        <f t="shared" si="224"/>
        <v>0</v>
      </c>
      <c r="L3331">
        <f t="shared" si="222"/>
        <v>0</v>
      </c>
      <c r="M3331">
        <f t="shared" si="223"/>
        <v>0</v>
      </c>
    </row>
    <row r="3332" spans="9:13" x14ac:dyDescent="0.25">
      <c r="I3332">
        <f t="shared" ref="I3332:I3395" si="225">G$5</f>
        <v>2500</v>
      </c>
      <c r="J3332">
        <v>3330</v>
      </c>
      <c r="K3332">
        <f t="shared" si="224"/>
        <v>0</v>
      </c>
      <c r="L3332">
        <f t="shared" ref="L3332:L3395" si="226">_xlfn.HYPGEOM.DIST(J3332,  (G$2-0.5*G$2)*0.5, G$2/2-I3332,(G$2-0.5*G$2), FALSE)</f>
        <v>0</v>
      </c>
      <c r="M3332">
        <f t="shared" ref="M3332:M3395" si="227">K3332*L3332</f>
        <v>0</v>
      </c>
    </row>
    <row r="3333" spans="9:13" x14ac:dyDescent="0.25">
      <c r="I3333">
        <f t="shared" si="225"/>
        <v>2500</v>
      </c>
      <c r="J3333">
        <v>3331</v>
      </c>
      <c r="K3333">
        <f t="shared" si="224"/>
        <v>0</v>
      </c>
      <c r="L3333">
        <f t="shared" si="226"/>
        <v>0</v>
      </c>
      <c r="M3333">
        <f t="shared" si="227"/>
        <v>0</v>
      </c>
    </row>
    <row r="3334" spans="9:13" x14ac:dyDescent="0.25">
      <c r="I3334">
        <f t="shared" si="225"/>
        <v>2500</v>
      </c>
      <c r="J3334">
        <v>3332</v>
      </c>
      <c r="K3334">
        <f t="shared" si="224"/>
        <v>0</v>
      </c>
      <c r="L3334">
        <f t="shared" si="226"/>
        <v>0</v>
      </c>
      <c r="M3334">
        <f t="shared" si="227"/>
        <v>0</v>
      </c>
    </row>
    <row r="3335" spans="9:13" x14ac:dyDescent="0.25">
      <c r="I3335">
        <f t="shared" si="225"/>
        <v>2500</v>
      </c>
      <c r="J3335">
        <v>3333</v>
      </c>
      <c r="K3335">
        <f t="shared" si="224"/>
        <v>0</v>
      </c>
      <c r="L3335">
        <f t="shared" si="226"/>
        <v>0</v>
      </c>
      <c r="M3335">
        <f t="shared" si="227"/>
        <v>0</v>
      </c>
    </row>
    <row r="3336" spans="9:13" x14ac:dyDescent="0.25">
      <c r="I3336">
        <f t="shared" si="225"/>
        <v>2500</v>
      </c>
      <c r="J3336">
        <v>3334</v>
      </c>
      <c r="K3336">
        <f t="shared" si="224"/>
        <v>0</v>
      </c>
      <c r="L3336">
        <f t="shared" si="226"/>
        <v>0</v>
      </c>
      <c r="M3336">
        <f t="shared" si="227"/>
        <v>0</v>
      </c>
    </row>
    <row r="3337" spans="9:13" x14ac:dyDescent="0.25">
      <c r="I3337">
        <f t="shared" si="225"/>
        <v>2500</v>
      </c>
      <c r="J3337">
        <v>3335</v>
      </c>
      <c r="K3337">
        <f t="shared" si="224"/>
        <v>0</v>
      </c>
      <c r="L3337">
        <f t="shared" si="226"/>
        <v>0</v>
      </c>
      <c r="M3337">
        <f t="shared" si="227"/>
        <v>0</v>
      </c>
    </row>
    <row r="3338" spans="9:13" x14ac:dyDescent="0.25">
      <c r="I3338">
        <f t="shared" si="225"/>
        <v>2500</v>
      </c>
      <c r="J3338">
        <v>3336</v>
      </c>
      <c r="K3338">
        <f t="shared" si="224"/>
        <v>0</v>
      </c>
      <c r="L3338">
        <f t="shared" si="226"/>
        <v>0</v>
      </c>
      <c r="M3338">
        <f t="shared" si="227"/>
        <v>0</v>
      </c>
    </row>
    <row r="3339" spans="9:13" x14ac:dyDescent="0.25">
      <c r="I3339">
        <f t="shared" si="225"/>
        <v>2500</v>
      </c>
      <c r="J3339">
        <v>3337</v>
      </c>
      <c r="K3339">
        <f t="shared" si="224"/>
        <v>0</v>
      </c>
      <c r="L3339">
        <f t="shared" si="226"/>
        <v>0</v>
      </c>
      <c r="M3339">
        <f t="shared" si="227"/>
        <v>0</v>
      </c>
    </row>
    <row r="3340" spans="9:13" x14ac:dyDescent="0.25">
      <c r="I3340">
        <f t="shared" si="225"/>
        <v>2500</v>
      </c>
      <c r="J3340">
        <v>3338</v>
      </c>
      <c r="K3340">
        <f t="shared" si="224"/>
        <v>0</v>
      </c>
      <c r="L3340">
        <f t="shared" si="226"/>
        <v>0</v>
      </c>
      <c r="M3340">
        <f t="shared" si="227"/>
        <v>0</v>
      </c>
    </row>
    <row r="3341" spans="9:13" x14ac:dyDescent="0.25">
      <c r="I3341">
        <f t="shared" si="225"/>
        <v>2500</v>
      </c>
      <c r="J3341">
        <v>3339</v>
      </c>
      <c r="K3341">
        <f t="shared" si="224"/>
        <v>0</v>
      </c>
      <c r="L3341">
        <f t="shared" si="226"/>
        <v>0</v>
      </c>
      <c r="M3341">
        <f t="shared" si="227"/>
        <v>0</v>
      </c>
    </row>
    <row r="3342" spans="9:13" x14ac:dyDescent="0.25">
      <c r="I3342">
        <f t="shared" si="225"/>
        <v>2500</v>
      </c>
      <c r="J3342">
        <v>3340</v>
      </c>
      <c r="K3342">
        <f t="shared" si="224"/>
        <v>0</v>
      </c>
      <c r="L3342">
        <f t="shared" si="226"/>
        <v>0</v>
      </c>
      <c r="M3342">
        <f t="shared" si="227"/>
        <v>0</v>
      </c>
    </row>
    <row r="3343" spans="9:13" x14ac:dyDescent="0.25">
      <c r="I3343">
        <f t="shared" si="225"/>
        <v>2500</v>
      </c>
      <c r="J3343">
        <v>3341</v>
      </c>
      <c r="K3343">
        <f t="shared" si="224"/>
        <v>0</v>
      </c>
      <c r="L3343">
        <f t="shared" si="226"/>
        <v>0</v>
      </c>
      <c r="M3343">
        <f t="shared" si="227"/>
        <v>0</v>
      </c>
    </row>
    <row r="3344" spans="9:13" x14ac:dyDescent="0.25">
      <c r="I3344">
        <f t="shared" si="225"/>
        <v>2500</v>
      </c>
      <c r="J3344">
        <v>3342</v>
      </c>
      <c r="K3344">
        <f t="shared" si="224"/>
        <v>0</v>
      </c>
      <c r="L3344">
        <f t="shared" si="226"/>
        <v>0</v>
      </c>
      <c r="M3344">
        <f t="shared" si="227"/>
        <v>0</v>
      </c>
    </row>
    <row r="3345" spans="9:13" x14ac:dyDescent="0.25">
      <c r="I3345">
        <f t="shared" si="225"/>
        <v>2500</v>
      </c>
      <c r="J3345">
        <v>3343</v>
      </c>
      <c r="K3345">
        <f t="shared" si="224"/>
        <v>0</v>
      </c>
      <c r="L3345">
        <f t="shared" si="226"/>
        <v>0</v>
      </c>
      <c r="M3345">
        <f t="shared" si="227"/>
        <v>0</v>
      </c>
    </row>
    <row r="3346" spans="9:13" x14ac:dyDescent="0.25">
      <c r="I3346">
        <f t="shared" si="225"/>
        <v>2500</v>
      </c>
      <c r="J3346">
        <v>3344</v>
      </c>
      <c r="K3346">
        <f t="shared" si="224"/>
        <v>0</v>
      </c>
      <c r="L3346">
        <f t="shared" si="226"/>
        <v>0</v>
      </c>
      <c r="M3346">
        <f t="shared" si="227"/>
        <v>0</v>
      </c>
    </row>
    <row r="3347" spans="9:13" x14ac:dyDescent="0.25">
      <c r="I3347">
        <f t="shared" si="225"/>
        <v>2500</v>
      </c>
      <c r="J3347">
        <v>3345</v>
      </c>
      <c r="K3347">
        <f t="shared" si="224"/>
        <v>0</v>
      </c>
      <c r="L3347">
        <f t="shared" si="226"/>
        <v>0</v>
      </c>
      <c r="M3347">
        <f t="shared" si="227"/>
        <v>0</v>
      </c>
    </row>
    <row r="3348" spans="9:13" x14ac:dyDescent="0.25">
      <c r="I3348">
        <f t="shared" si="225"/>
        <v>2500</v>
      </c>
      <c r="J3348">
        <v>3346</v>
      </c>
      <c r="K3348">
        <f t="shared" si="224"/>
        <v>0</v>
      </c>
      <c r="L3348">
        <f t="shared" si="226"/>
        <v>0</v>
      </c>
      <c r="M3348">
        <f t="shared" si="227"/>
        <v>0</v>
      </c>
    </row>
    <row r="3349" spans="9:13" x14ac:dyDescent="0.25">
      <c r="I3349">
        <f t="shared" si="225"/>
        <v>2500</v>
      </c>
      <c r="J3349">
        <v>3347</v>
      </c>
      <c r="K3349">
        <f t="shared" si="224"/>
        <v>0</v>
      </c>
      <c r="L3349">
        <f t="shared" si="226"/>
        <v>0</v>
      </c>
      <c r="M3349">
        <f t="shared" si="227"/>
        <v>0</v>
      </c>
    </row>
    <row r="3350" spans="9:13" x14ac:dyDescent="0.25">
      <c r="I3350">
        <f t="shared" si="225"/>
        <v>2500</v>
      </c>
      <c r="J3350">
        <v>3348</v>
      </c>
      <c r="K3350">
        <f t="shared" si="224"/>
        <v>0</v>
      </c>
      <c r="L3350">
        <f t="shared" si="226"/>
        <v>0</v>
      </c>
      <c r="M3350">
        <f t="shared" si="227"/>
        <v>0</v>
      </c>
    </row>
    <row r="3351" spans="9:13" x14ac:dyDescent="0.25">
      <c r="I3351">
        <f t="shared" si="225"/>
        <v>2500</v>
      </c>
      <c r="J3351">
        <v>3349</v>
      </c>
      <c r="K3351">
        <f t="shared" si="224"/>
        <v>0</v>
      </c>
      <c r="L3351">
        <f t="shared" si="226"/>
        <v>0</v>
      </c>
      <c r="M3351">
        <f t="shared" si="227"/>
        <v>0</v>
      </c>
    </row>
    <row r="3352" spans="9:13" x14ac:dyDescent="0.25">
      <c r="I3352">
        <f t="shared" si="225"/>
        <v>2500</v>
      </c>
      <c r="J3352">
        <v>3350</v>
      </c>
      <c r="K3352">
        <f t="shared" si="224"/>
        <v>0</v>
      </c>
      <c r="L3352">
        <f t="shared" si="226"/>
        <v>0</v>
      </c>
      <c r="M3352">
        <f t="shared" si="227"/>
        <v>0</v>
      </c>
    </row>
    <row r="3353" spans="9:13" x14ac:dyDescent="0.25">
      <c r="I3353">
        <f t="shared" si="225"/>
        <v>2500</v>
      </c>
      <c r="J3353">
        <v>3351</v>
      </c>
      <c r="K3353">
        <f t="shared" si="224"/>
        <v>0</v>
      </c>
      <c r="L3353">
        <f t="shared" si="226"/>
        <v>0</v>
      </c>
      <c r="M3353">
        <f t="shared" si="227"/>
        <v>0</v>
      </c>
    </row>
    <row r="3354" spans="9:13" x14ac:dyDescent="0.25">
      <c r="I3354">
        <f t="shared" si="225"/>
        <v>2500</v>
      </c>
      <c r="J3354">
        <v>3352</v>
      </c>
      <c r="K3354">
        <f t="shared" si="224"/>
        <v>0</v>
      </c>
      <c r="L3354">
        <f t="shared" si="226"/>
        <v>0</v>
      </c>
      <c r="M3354">
        <f t="shared" si="227"/>
        <v>0</v>
      </c>
    </row>
    <row r="3355" spans="9:13" x14ac:dyDescent="0.25">
      <c r="I3355">
        <f t="shared" si="225"/>
        <v>2500</v>
      </c>
      <c r="J3355">
        <v>3353</v>
      </c>
      <c r="K3355">
        <f t="shared" si="224"/>
        <v>0</v>
      </c>
      <c r="L3355">
        <f t="shared" si="226"/>
        <v>0</v>
      </c>
      <c r="M3355">
        <f t="shared" si="227"/>
        <v>0</v>
      </c>
    </row>
    <row r="3356" spans="9:13" x14ac:dyDescent="0.25">
      <c r="I3356">
        <f t="shared" si="225"/>
        <v>2500</v>
      </c>
      <c r="J3356">
        <v>3354</v>
      </c>
      <c r="K3356">
        <f t="shared" si="224"/>
        <v>0</v>
      </c>
      <c r="L3356">
        <f t="shared" si="226"/>
        <v>0</v>
      </c>
      <c r="M3356">
        <f t="shared" si="227"/>
        <v>0</v>
      </c>
    </row>
    <row r="3357" spans="9:13" x14ac:dyDescent="0.25">
      <c r="I3357">
        <f t="shared" si="225"/>
        <v>2500</v>
      </c>
      <c r="J3357">
        <v>3355</v>
      </c>
      <c r="K3357">
        <f t="shared" si="224"/>
        <v>0</v>
      </c>
      <c r="L3357">
        <f t="shared" si="226"/>
        <v>0</v>
      </c>
      <c r="M3357">
        <f t="shared" si="227"/>
        <v>0</v>
      </c>
    </row>
    <row r="3358" spans="9:13" x14ac:dyDescent="0.25">
      <c r="I3358">
        <f t="shared" si="225"/>
        <v>2500</v>
      </c>
      <c r="J3358">
        <v>3356</v>
      </c>
      <c r="K3358">
        <f t="shared" si="224"/>
        <v>0</v>
      </c>
      <c r="L3358">
        <f t="shared" si="226"/>
        <v>0</v>
      </c>
      <c r="M3358">
        <f t="shared" si="227"/>
        <v>0</v>
      </c>
    </row>
    <row r="3359" spans="9:13" x14ac:dyDescent="0.25">
      <c r="I3359">
        <f t="shared" si="225"/>
        <v>2500</v>
      </c>
      <c r="J3359">
        <v>3357</v>
      </c>
      <c r="K3359">
        <f t="shared" si="224"/>
        <v>0</v>
      </c>
      <c r="L3359">
        <f t="shared" si="226"/>
        <v>0</v>
      </c>
      <c r="M3359">
        <f t="shared" si="227"/>
        <v>0</v>
      </c>
    </row>
    <row r="3360" spans="9:13" x14ac:dyDescent="0.25">
      <c r="I3360">
        <f t="shared" si="225"/>
        <v>2500</v>
      </c>
      <c r="J3360">
        <v>3358</v>
      </c>
      <c r="K3360">
        <f t="shared" si="224"/>
        <v>0</v>
      </c>
      <c r="L3360">
        <f t="shared" si="226"/>
        <v>0</v>
      </c>
      <c r="M3360">
        <f t="shared" si="227"/>
        <v>0</v>
      </c>
    </row>
    <row r="3361" spans="9:13" x14ac:dyDescent="0.25">
      <c r="I3361">
        <f t="shared" si="225"/>
        <v>2500</v>
      </c>
      <c r="J3361">
        <v>3359</v>
      </c>
      <c r="K3361">
        <f t="shared" si="224"/>
        <v>0</v>
      </c>
      <c r="L3361">
        <f t="shared" si="226"/>
        <v>0</v>
      </c>
      <c r="M3361">
        <f t="shared" si="227"/>
        <v>0</v>
      </c>
    </row>
    <row r="3362" spans="9:13" x14ac:dyDescent="0.25">
      <c r="I3362">
        <f t="shared" si="225"/>
        <v>2500</v>
      </c>
      <c r="J3362">
        <v>3360</v>
      </c>
      <c r="K3362">
        <f t="shared" si="224"/>
        <v>0</v>
      </c>
      <c r="L3362">
        <f t="shared" si="226"/>
        <v>0</v>
      </c>
      <c r="M3362">
        <f t="shared" si="227"/>
        <v>0</v>
      </c>
    </row>
    <row r="3363" spans="9:13" x14ac:dyDescent="0.25">
      <c r="I3363">
        <f t="shared" si="225"/>
        <v>2500</v>
      </c>
      <c r="J3363">
        <v>3361</v>
      </c>
      <c r="K3363">
        <f t="shared" si="224"/>
        <v>0</v>
      </c>
      <c r="L3363">
        <f t="shared" si="226"/>
        <v>0</v>
      </c>
      <c r="M3363">
        <f t="shared" si="227"/>
        <v>0</v>
      </c>
    </row>
    <row r="3364" spans="9:13" x14ac:dyDescent="0.25">
      <c r="I3364">
        <f t="shared" si="225"/>
        <v>2500</v>
      </c>
      <c r="J3364">
        <v>3362</v>
      </c>
      <c r="K3364">
        <f t="shared" si="224"/>
        <v>0</v>
      </c>
      <c r="L3364">
        <f t="shared" si="226"/>
        <v>0</v>
      </c>
      <c r="M3364">
        <f t="shared" si="227"/>
        <v>0</v>
      </c>
    </row>
    <row r="3365" spans="9:13" x14ac:dyDescent="0.25">
      <c r="I3365">
        <f t="shared" si="225"/>
        <v>2500</v>
      </c>
      <c r="J3365">
        <v>3363</v>
      </c>
      <c r="K3365">
        <f t="shared" si="224"/>
        <v>0</v>
      </c>
      <c r="L3365">
        <f t="shared" si="226"/>
        <v>0</v>
      </c>
      <c r="M3365">
        <f t="shared" si="227"/>
        <v>0</v>
      </c>
    </row>
    <row r="3366" spans="9:13" x14ac:dyDescent="0.25">
      <c r="I3366">
        <f t="shared" si="225"/>
        <v>2500</v>
      </c>
      <c r="J3366">
        <v>3364</v>
      </c>
      <c r="K3366">
        <f t="shared" si="224"/>
        <v>0</v>
      </c>
      <c r="L3366">
        <f t="shared" si="226"/>
        <v>0</v>
      </c>
      <c r="M3366">
        <f t="shared" si="227"/>
        <v>0</v>
      </c>
    </row>
    <row r="3367" spans="9:13" x14ac:dyDescent="0.25">
      <c r="I3367">
        <f t="shared" si="225"/>
        <v>2500</v>
      </c>
      <c r="J3367">
        <v>3365</v>
      </c>
      <c r="K3367">
        <f t="shared" si="224"/>
        <v>0</v>
      </c>
      <c r="L3367">
        <f t="shared" si="226"/>
        <v>0</v>
      </c>
      <c r="M3367">
        <f t="shared" si="227"/>
        <v>0</v>
      </c>
    </row>
    <row r="3368" spans="9:13" x14ac:dyDescent="0.25">
      <c r="I3368">
        <f t="shared" si="225"/>
        <v>2500</v>
      </c>
      <c r="J3368">
        <v>3366</v>
      </c>
      <c r="K3368">
        <f t="shared" si="224"/>
        <v>0</v>
      </c>
      <c r="L3368">
        <f t="shared" si="226"/>
        <v>0</v>
      </c>
      <c r="M3368">
        <f t="shared" si="227"/>
        <v>0</v>
      </c>
    </row>
    <row r="3369" spans="9:13" x14ac:dyDescent="0.25">
      <c r="I3369">
        <f t="shared" si="225"/>
        <v>2500</v>
      </c>
      <c r="J3369">
        <v>3367</v>
      </c>
      <c r="K3369">
        <f t="shared" si="224"/>
        <v>0</v>
      </c>
      <c r="L3369">
        <f t="shared" si="226"/>
        <v>0</v>
      </c>
      <c r="M3369">
        <f t="shared" si="227"/>
        <v>0</v>
      </c>
    </row>
    <row r="3370" spans="9:13" x14ac:dyDescent="0.25">
      <c r="I3370">
        <f t="shared" si="225"/>
        <v>2500</v>
      </c>
      <c r="J3370">
        <v>3368</v>
      </c>
      <c r="K3370">
        <f t="shared" si="224"/>
        <v>0</v>
      </c>
      <c r="L3370">
        <f t="shared" si="226"/>
        <v>0</v>
      </c>
      <c r="M3370">
        <f t="shared" si="227"/>
        <v>0</v>
      </c>
    </row>
    <row r="3371" spans="9:13" x14ac:dyDescent="0.25">
      <c r="I3371">
        <f t="shared" si="225"/>
        <v>2500</v>
      </c>
      <c r="J3371">
        <v>3369</v>
      </c>
      <c r="K3371">
        <f t="shared" si="224"/>
        <v>0</v>
      </c>
      <c r="L3371">
        <f t="shared" si="226"/>
        <v>0</v>
      </c>
      <c r="M3371">
        <f t="shared" si="227"/>
        <v>0</v>
      </c>
    </row>
    <row r="3372" spans="9:13" x14ac:dyDescent="0.25">
      <c r="I3372">
        <f t="shared" si="225"/>
        <v>2500</v>
      </c>
      <c r="J3372">
        <v>3370</v>
      </c>
      <c r="K3372">
        <f t="shared" si="224"/>
        <v>0</v>
      </c>
      <c r="L3372">
        <f t="shared" si="226"/>
        <v>0</v>
      </c>
      <c r="M3372">
        <f t="shared" si="227"/>
        <v>0</v>
      </c>
    </row>
    <row r="3373" spans="9:13" x14ac:dyDescent="0.25">
      <c r="I3373">
        <f t="shared" si="225"/>
        <v>2500</v>
      </c>
      <c r="J3373">
        <v>3371</v>
      </c>
      <c r="K3373">
        <f t="shared" si="224"/>
        <v>0</v>
      </c>
      <c r="L3373">
        <f t="shared" si="226"/>
        <v>0</v>
      </c>
      <c r="M3373">
        <f t="shared" si="227"/>
        <v>0</v>
      </c>
    </row>
    <row r="3374" spans="9:13" x14ac:dyDescent="0.25">
      <c r="I3374">
        <f t="shared" si="225"/>
        <v>2500</v>
      </c>
      <c r="J3374">
        <v>3372</v>
      </c>
      <c r="K3374">
        <f t="shared" si="224"/>
        <v>0</v>
      </c>
      <c r="L3374">
        <f t="shared" si="226"/>
        <v>0</v>
      </c>
      <c r="M3374">
        <f t="shared" si="227"/>
        <v>0</v>
      </c>
    </row>
    <row r="3375" spans="9:13" x14ac:dyDescent="0.25">
      <c r="I3375">
        <f t="shared" si="225"/>
        <v>2500</v>
      </c>
      <c r="J3375">
        <v>3373</v>
      </c>
      <c r="K3375">
        <f t="shared" si="224"/>
        <v>0</v>
      </c>
      <c r="L3375">
        <f t="shared" si="226"/>
        <v>0</v>
      </c>
      <c r="M3375">
        <f t="shared" si="227"/>
        <v>0</v>
      </c>
    </row>
    <row r="3376" spans="9:13" x14ac:dyDescent="0.25">
      <c r="I3376">
        <f t="shared" si="225"/>
        <v>2500</v>
      </c>
      <c r="J3376">
        <v>3374</v>
      </c>
      <c r="K3376">
        <f t="shared" si="224"/>
        <v>0</v>
      </c>
      <c r="L3376">
        <f t="shared" si="226"/>
        <v>0</v>
      </c>
      <c r="M3376">
        <f t="shared" si="227"/>
        <v>0</v>
      </c>
    </row>
    <row r="3377" spans="9:13" x14ac:dyDescent="0.25">
      <c r="I3377">
        <f t="shared" si="225"/>
        <v>2500</v>
      </c>
      <c r="J3377">
        <v>3375</v>
      </c>
      <c r="K3377">
        <f t="shared" si="224"/>
        <v>0</v>
      </c>
      <c r="L3377">
        <f t="shared" si="226"/>
        <v>0</v>
      </c>
      <c r="M3377">
        <f t="shared" si="227"/>
        <v>0</v>
      </c>
    </row>
    <row r="3378" spans="9:13" x14ac:dyDescent="0.25">
      <c r="I3378">
        <f t="shared" si="225"/>
        <v>2500</v>
      </c>
      <c r="J3378">
        <v>3376</v>
      </c>
      <c r="K3378">
        <f t="shared" si="224"/>
        <v>0</v>
      </c>
      <c r="L3378">
        <f t="shared" si="226"/>
        <v>0</v>
      </c>
      <c r="M3378">
        <f t="shared" si="227"/>
        <v>0</v>
      </c>
    </row>
    <row r="3379" spans="9:13" x14ac:dyDescent="0.25">
      <c r="I3379">
        <f t="shared" si="225"/>
        <v>2500</v>
      </c>
      <c r="J3379">
        <v>3377</v>
      </c>
      <c r="K3379">
        <f t="shared" si="224"/>
        <v>0</v>
      </c>
      <c r="L3379">
        <f t="shared" si="226"/>
        <v>0</v>
      </c>
      <c r="M3379">
        <f t="shared" si="227"/>
        <v>0</v>
      </c>
    </row>
    <row r="3380" spans="9:13" x14ac:dyDescent="0.25">
      <c r="I3380">
        <f t="shared" si="225"/>
        <v>2500</v>
      </c>
      <c r="J3380">
        <v>3378</v>
      </c>
      <c r="K3380">
        <f t="shared" si="224"/>
        <v>0</v>
      </c>
      <c r="L3380">
        <f t="shared" si="226"/>
        <v>0</v>
      </c>
      <c r="M3380">
        <f t="shared" si="227"/>
        <v>0</v>
      </c>
    </row>
    <row r="3381" spans="9:13" x14ac:dyDescent="0.25">
      <c r="I3381">
        <f t="shared" si="225"/>
        <v>2500</v>
      </c>
      <c r="J3381">
        <v>3379</v>
      </c>
      <c r="K3381">
        <f t="shared" si="224"/>
        <v>0</v>
      </c>
      <c r="L3381">
        <f t="shared" si="226"/>
        <v>0</v>
      </c>
      <c r="M3381">
        <f t="shared" si="227"/>
        <v>0</v>
      </c>
    </row>
    <row r="3382" spans="9:13" x14ac:dyDescent="0.25">
      <c r="I3382">
        <f t="shared" si="225"/>
        <v>2500</v>
      </c>
      <c r="J3382">
        <v>3380</v>
      </c>
      <c r="K3382">
        <f t="shared" si="224"/>
        <v>0</v>
      </c>
      <c r="L3382">
        <f t="shared" si="226"/>
        <v>0</v>
      </c>
      <c r="M3382">
        <f t="shared" si="227"/>
        <v>0</v>
      </c>
    </row>
    <row r="3383" spans="9:13" x14ac:dyDescent="0.25">
      <c r="I3383">
        <f t="shared" si="225"/>
        <v>2500</v>
      </c>
      <c r="J3383">
        <v>3381</v>
      </c>
      <c r="K3383">
        <f t="shared" si="224"/>
        <v>0</v>
      </c>
      <c r="L3383">
        <f t="shared" si="226"/>
        <v>0</v>
      </c>
      <c r="M3383">
        <f t="shared" si="227"/>
        <v>0</v>
      </c>
    </row>
    <row r="3384" spans="9:13" x14ac:dyDescent="0.25">
      <c r="I3384">
        <f t="shared" si="225"/>
        <v>2500</v>
      </c>
      <c r="J3384">
        <v>3382</v>
      </c>
      <c r="K3384">
        <f t="shared" si="224"/>
        <v>0</v>
      </c>
      <c r="L3384">
        <f t="shared" si="226"/>
        <v>0</v>
      </c>
      <c r="M3384">
        <f t="shared" si="227"/>
        <v>0</v>
      </c>
    </row>
    <row r="3385" spans="9:13" x14ac:dyDescent="0.25">
      <c r="I3385">
        <f t="shared" si="225"/>
        <v>2500</v>
      </c>
      <c r="J3385">
        <v>3383</v>
      </c>
      <c r="K3385">
        <f t="shared" si="224"/>
        <v>0</v>
      </c>
      <c r="L3385">
        <f t="shared" si="226"/>
        <v>0</v>
      </c>
      <c r="M3385">
        <f t="shared" si="227"/>
        <v>0</v>
      </c>
    </row>
    <row r="3386" spans="9:13" x14ac:dyDescent="0.25">
      <c r="I3386">
        <f t="shared" si="225"/>
        <v>2500</v>
      </c>
      <c r="J3386">
        <v>3384</v>
      </c>
      <c r="K3386">
        <f t="shared" si="224"/>
        <v>0</v>
      </c>
      <c r="L3386">
        <f t="shared" si="226"/>
        <v>0</v>
      </c>
      <c r="M3386">
        <f t="shared" si="227"/>
        <v>0</v>
      </c>
    </row>
    <row r="3387" spans="9:13" x14ac:dyDescent="0.25">
      <c r="I3387">
        <f t="shared" si="225"/>
        <v>2500</v>
      </c>
      <c r="J3387">
        <v>3385</v>
      </c>
      <c r="K3387">
        <f t="shared" si="224"/>
        <v>0</v>
      </c>
      <c r="L3387">
        <f t="shared" si="226"/>
        <v>0</v>
      </c>
      <c r="M3387">
        <f t="shared" si="227"/>
        <v>0</v>
      </c>
    </row>
    <row r="3388" spans="9:13" x14ac:dyDescent="0.25">
      <c r="I3388">
        <f t="shared" si="225"/>
        <v>2500</v>
      </c>
      <c r="J3388">
        <v>3386</v>
      </c>
      <c r="K3388">
        <f t="shared" si="224"/>
        <v>0</v>
      </c>
      <c r="L3388">
        <f t="shared" si="226"/>
        <v>0</v>
      </c>
      <c r="M3388">
        <f t="shared" si="227"/>
        <v>0</v>
      </c>
    </row>
    <row r="3389" spans="9:13" x14ac:dyDescent="0.25">
      <c r="I3389">
        <f t="shared" si="225"/>
        <v>2500</v>
      </c>
      <c r="J3389">
        <v>3387</v>
      </c>
      <c r="K3389">
        <f t="shared" ref="K3389:K3452" si="228">IF(I3389+J3389&gt;(G$2-(G$2*G$3*G$4/100/100))/2, (1-(_xlfn.HYPGEOM.DIST((I3389+J3389-1), (G$2-(G$2*G$3*G$4/100/100)), G$2/2, G$2, TRUE))),_xlfn.HYPGEOM.DIST(I3389+J3389, (G$2-(G$2*G$3*G$4/100/100)), G$2/2, G$2, TRUE))</f>
        <v>0</v>
      </c>
      <c r="L3389">
        <f t="shared" si="226"/>
        <v>0</v>
      </c>
      <c r="M3389">
        <f t="shared" si="227"/>
        <v>0</v>
      </c>
    </row>
    <row r="3390" spans="9:13" x14ac:dyDescent="0.25">
      <c r="I3390">
        <f t="shared" si="225"/>
        <v>2500</v>
      </c>
      <c r="J3390">
        <v>3388</v>
      </c>
      <c r="K3390">
        <f t="shared" si="228"/>
        <v>0</v>
      </c>
      <c r="L3390">
        <f t="shared" si="226"/>
        <v>0</v>
      </c>
      <c r="M3390">
        <f t="shared" si="227"/>
        <v>0</v>
      </c>
    </row>
    <row r="3391" spans="9:13" x14ac:dyDescent="0.25">
      <c r="I3391">
        <f t="shared" si="225"/>
        <v>2500</v>
      </c>
      <c r="J3391">
        <v>3389</v>
      </c>
      <c r="K3391">
        <f t="shared" si="228"/>
        <v>0</v>
      </c>
      <c r="L3391">
        <f t="shared" si="226"/>
        <v>0</v>
      </c>
      <c r="M3391">
        <f t="shared" si="227"/>
        <v>0</v>
      </c>
    </row>
    <row r="3392" spans="9:13" x14ac:dyDescent="0.25">
      <c r="I3392">
        <f t="shared" si="225"/>
        <v>2500</v>
      </c>
      <c r="J3392">
        <v>3390</v>
      </c>
      <c r="K3392">
        <f t="shared" si="228"/>
        <v>0</v>
      </c>
      <c r="L3392">
        <f t="shared" si="226"/>
        <v>0</v>
      </c>
      <c r="M3392">
        <f t="shared" si="227"/>
        <v>0</v>
      </c>
    </row>
    <row r="3393" spans="9:13" x14ac:dyDescent="0.25">
      <c r="I3393">
        <f t="shared" si="225"/>
        <v>2500</v>
      </c>
      <c r="J3393">
        <v>3391</v>
      </c>
      <c r="K3393">
        <f t="shared" si="228"/>
        <v>0</v>
      </c>
      <c r="L3393">
        <f t="shared" si="226"/>
        <v>0</v>
      </c>
      <c r="M3393">
        <f t="shared" si="227"/>
        <v>0</v>
      </c>
    </row>
    <row r="3394" spans="9:13" x14ac:dyDescent="0.25">
      <c r="I3394">
        <f t="shared" si="225"/>
        <v>2500</v>
      </c>
      <c r="J3394">
        <v>3392</v>
      </c>
      <c r="K3394">
        <f t="shared" si="228"/>
        <v>0</v>
      </c>
      <c r="L3394">
        <f t="shared" si="226"/>
        <v>0</v>
      </c>
      <c r="M3394">
        <f t="shared" si="227"/>
        <v>0</v>
      </c>
    </row>
    <row r="3395" spans="9:13" x14ac:dyDescent="0.25">
      <c r="I3395">
        <f t="shared" si="225"/>
        <v>2500</v>
      </c>
      <c r="J3395">
        <v>3393</v>
      </c>
      <c r="K3395">
        <f t="shared" si="228"/>
        <v>0</v>
      </c>
      <c r="L3395">
        <f t="shared" si="226"/>
        <v>0</v>
      </c>
      <c r="M3395">
        <f t="shared" si="227"/>
        <v>0</v>
      </c>
    </row>
    <row r="3396" spans="9:13" x14ac:dyDescent="0.25">
      <c r="I3396">
        <f t="shared" ref="I3396:I3459" si="229">G$5</f>
        <v>2500</v>
      </c>
      <c r="J3396">
        <v>3394</v>
      </c>
      <c r="K3396">
        <f t="shared" si="228"/>
        <v>0</v>
      </c>
      <c r="L3396">
        <f t="shared" ref="L3396:L3459" si="230">_xlfn.HYPGEOM.DIST(J3396,  (G$2-0.5*G$2)*0.5, G$2/2-I3396,(G$2-0.5*G$2), FALSE)</f>
        <v>0</v>
      </c>
      <c r="M3396">
        <f t="shared" ref="M3396:M3459" si="231">K3396*L3396</f>
        <v>0</v>
      </c>
    </row>
    <row r="3397" spans="9:13" x14ac:dyDescent="0.25">
      <c r="I3397">
        <f t="shared" si="229"/>
        <v>2500</v>
      </c>
      <c r="J3397">
        <v>3395</v>
      </c>
      <c r="K3397">
        <f t="shared" si="228"/>
        <v>0</v>
      </c>
      <c r="L3397">
        <f t="shared" si="230"/>
        <v>0</v>
      </c>
      <c r="M3397">
        <f t="shared" si="231"/>
        <v>0</v>
      </c>
    </row>
    <row r="3398" spans="9:13" x14ac:dyDescent="0.25">
      <c r="I3398">
        <f t="shared" si="229"/>
        <v>2500</v>
      </c>
      <c r="J3398">
        <v>3396</v>
      </c>
      <c r="K3398">
        <f t="shared" si="228"/>
        <v>0</v>
      </c>
      <c r="L3398">
        <f t="shared" si="230"/>
        <v>0</v>
      </c>
      <c r="M3398">
        <f t="shared" si="231"/>
        <v>0</v>
      </c>
    </row>
    <row r="3399" spans="9:13" x14ac:dyDescent="0.25">
      <c r="I3399">
        <f t="shared" si="229"/>
        <v>2500</v>
      </c>
      <c r="J3399">
        <v>3397</v>
      </c>
      <c r="K3399">
        <f t="shared" si="228"/>
        <v>0</v>
      </c>
      <c r="L3399">
        <f t="shared" si="230"/>
        <v>0</v>
      </c>
      <c r="M3399">
        <f t="shared" si="231"/>
        <v>0</v>
      </c>
    </row>
    <row r="3400" spans="9:13" x14ac:dyDescent="0.25">
      <c r="I3400">
        <f t="shared" si="229"/>
        <v>2500</v>
      </c>
      <c r="J3400">
        <v>3398</v>
      </c>
      <c r="K3400">
        <f t="shared" si="228"/>
        <v>0</v>
      </c>
      <c r="L3400">
        <f t="shared" si="230"/>
        <v>0</v>
      </c>
      <c r="M3400">
        <f t="shared" si="231"/>
        <v>0</v>
      </c>
    </row>
    <row r="3401" spans="9:13" x14ac:dyDescent="0.25">
      <c r="I3401">
        <f t="shared" si="229"/>
        <v>2500</v>
      </c>
      <c r="J3401">
        <v>3399</v>
      </c>
      <c r="K3401">
        <f t="shared" si="228"/>
        <v>0</v>
      </c>
      <c r="L3401">
        <f t="shared" si="230"/>
        <v>0</v>
      </c>
      <c r="M3401">
        <f t="shared" si="231"/>
        <v>0</v>
      </c>
    </row>
    <row r="3402" spans="9:13" x14ac:dyDescent="0.25">
      <c r="I3402">
        <f t="shared" si="229"/>
        <v>2500</v>
      </c>
      <c r="J3402">
        <v>3400</v>
      </c>
      <c r="K3402">
        <f t="shared" si="228"/>
        <v>0</v>
      </c>
      <c r="L3402">
        <f t="shared" si="230"/>
        <v>0</v>
      </c>
      <c r="M3402">
        <f t="shared" si="231"/>
        <v>0</v>
      </c>
    </row>
    <row r="3403" spans="9:13" x14ac:dyDescent="0.25">
      <c r="I3403">
        <f t="shared" si="229"/>
        <v>2500</v>
      </c>
      <c r="J3403">
        <v>3401</v>
      </c>
      <c r="K3403">
        <f t="shared" si="228"/>
        <v>0</v>
      </c>
      <c r="L3403">
        <f t="shared" si="230"/>
        <v>0</v>
      </c>
      <c r="M3403">
        <f t="shared" si="231"/>
        <v>0</v>
      </c>
    </row>
    <row r="3404" spans="9:13" x14ac:dyDescent="0.25">
      <c r="I3404">
        <f t="shared" si="229"/>
        <v>2500</v>
      </c>
      <c r="J3404">
        <v>3402</v>
      </c>
      <c r="K3404">
        <f t="shared" si="228"/>
        <v>0</v>
      </c>
      <c r="L3404">
        <f t="shared" si="230"/>
        <v>0</v>
      </c>
      <c r="M3404">
        <f t="shared" si="231"/>
        <v>0</v>
      </c>
    </row>
    <row r="3405" spans="9:13" x14ac:dyDescent="0.25">
      <c r="I3405">
        <f t="shared" si="229"/>
        <v>2500</v>
      </c>
      <c r="J3405">
        <v>3403</v>
      </c>
      <c r="K3405">
        <f t="shared" si="228"/>
        <v>0</v>
      </c>
      <c r="L3405">
        <f t="shared" si="230"/>
        <v>0</v>
      </c>
      <c r="M3405">
        <f t="shared" si="231"/>
        <v>0</v>
      </c>
    </row>
    <row r="3406" spans="9:13" x14ac:dyDescent="0.25">
      <c r="I3406">
        <f t="shared" si="229"/>
        <v>2500</v>
      </c>
      <c r="J3406">
        <v>3404</v>
      </c>
      <c r="K3406">
        <f t="shared" si="228"/>
        <v>0</v>
      </c>
      <c r="L3406">
        <f t="shared" si="230"/>
        <v>0</v>
      </c>
      <c r="M3406">
        <f t="shared" si="231"/>
        <v>0</v>
      </c>
    </row>
    <row r="3407" spans="9:13" x14ac:dyDescent="0.25">
      <c r="I3407">
        <f t="shared" si="229"/>
        <v>2500</v>
      </c>
      <c r="J3407">
        <v>3405</v>
      </c>
      <c r="K3407">
        <f t="shared" si="228"/>
        <v>0</v>
      </c>
      <c r="L3407">
        <f t="shared" si="230"/>
        <v>0</v>
      </c>
      <c r="M3407">
        <f t="shared" si="231"/>
        <v>0</v>
      </c>
    </row>
    <row r="3408" spans="9:13" x14ac:dyDescent="0.25">
      <c r="I3408">
        <f t="shared" si="229"/>
        <v>2500</v>
      </c>
      <c r="J3408">
        <v>3406</v>
      </c>
      <c r="K3408">
        <f t="shared" si="228"/>
        <v>0</v>
      </c>
      <c r="L3408">
        <f t="shared" si="230"/>
        <v>0</v>
      </c>
      <c r="M3408">
        <f t="shared" si="231"/>
        <v>0</v>
      </c>
    </row>
    <row r="3409" spans="9:13" x14ac:dyDescent="0.25">
      <c r="I3409">
        <f t="shared" si="229"/>
        <v>2500</v>
      </c>
      <c r="J3409">
        <v>3407</v>
      </c>
      <c r="K3409">
        <f t="shared" si="228"/>
        <v>0</v>
      </c>
      <c r="L3409">
        <f t="shared" si="230"/>
        <v>0</v>
      </c>
      <c r="M3409">
        <f t="shared" si="231"/>
        <v>0</v>
      </c>
    </row>
    <row r="3410" spans="9:13" x14ac:dyDescent="0.25">
      <c r="I3410">
        <f t="shared" si="229"/>
        <v>2500</v>
      </c>
      <c r="J3410">
        <v>3408</v>
      </c>
      <c r="K3410">
        <f t="shared" si="228"/>
        <v>0</v>
      </c>
      <c r="L3410">
        <f t="shared" si="230"/>
        <v>0</v>
      </c>
      <c r="M3410">
        <f t="shared" si="231"/>
        <v>0</v>
      </c>
    </row>
    <row r="3411" spans="9:13" x14ac:dyDescent="0.25">
      <c r="I3411">
        <f t="shared" si="229"/>
        <v>2500</v>
      </c>
      <c r="J3411">
        <v>3409</v>
      </c>
      <c r="K3411">
        <f t="shared" si="228"/>
        <v>0</v>
      </c>
      <c r="L3411">
        <f t="shared" si="230"/>
        <v>0</v>
      </c>
      <c r="M3411">
        <f t="shared" si="231"/>
        <v>0</v>
      </c>
    </row>
    <row r="3412" spans="9:13" x14ac:dyDescent="0.25">
      <c r="I3412">
        <f t="shared" si="229"/>
        <v>2500</v>
      </c>
      <c r="J3412">
        <v>3410</v>
      </c>
      <c r="K3412">
        <f t="shared" si="228"/>
        <v>0</v>
      </c>
      <c r="L3412">
        <f t="shared" si="230"/>
        <v>0</v>
      </c>
      <c r="M3412">
        <f t="shared" si="231"/>
        <v>0</v>
      </c>
    </row>
    <row r="3413" spans="9:13" x14ac:dyDescent="0.25">
      <c r="I3413">
        <f t="shared" si="229"/>
        <v>2500</v>
      </c>
      <c r="J3413">
        <v>3411</v>
      </c>
      <c r="K3413">
        <f t="shared" si="228"/>
        <v>0</v>
      </c>
      <c r="L3413">
        <f t="shared" si="230"/>
        <v>0</v>
      </c>
      <c r="M3413">
        <f t="shared" si="231"/>
        <v>0</v>
      </c>
    </row>
    <row r="3414" spans="9:13" x14ac:dyDescent="0.25">
      <c r="I3414">
        <f t="shared" si="229"/>
        <v>2500</v>
      </c>
      <c r="J3414">
        <v>3412</v>
      </c>
      <c r="K3414">
        <f t="shared" si="228"/>
        <v>0</v>
      </c>
      <c r="L3414">
        <f t="shared" si="230"/>
        <v>0</v>
      </c>
      <c r="M3414">
        <f t="shared" si="231"/>
        <v>0</v>
      </c>
    </row>
    <row r="3415" spans="9:13" x14ac:dyDescent="0.25">
      <c r="I3415">
        <f t="shared" si="229"/>
        <v>2500</v>
      </c>
      <c r="J3415">
        <v>3413</v>
      </c>
      <c r="K3415">
        <f t="shared" si="228"/>
        <v>0</v>
      </c>
      <c r="L3415">
        <f t="shared" si="230"/>
        <v>0</v>
      </c>
      <c r="M3415">
        <f t="shared" si="231"/>
        <v>0</v>
      </c>
    </row>
    <row r="3416" spans="9:13" x14ac:dyDescent="0.25">
      <c r="I3416">
        <f t="shared" si="229"/>
        <v>2500</v>
      </c>
      <c r="J3416">
        <v>3414</v>
      </c>
      <c r="K3416">
        <f t="shared" si="228"/>
        <v>0</v>
      </c>
      <c r="L3416">
        <f t="shared" si="230"/>
        <v>0</v>
      </c>
      <c r="M3416">
        <f t="shared" si="231"/>
        <v>0</v>
      </c>
    </row>
    <row r="3417" spans="9:13" x14ac:dyDescent="0.25">
      <c r="I3417">
        <f t="shared" si="229"/>
        <v>2500</v>
      </c>
      <c r="J3417">
        <v>3415</v>
      </c>
      <c r="K3417">
        <f t="shared" si="228"/>
        <v>0</v>
      </c>
      <c r="L3417">
        <f t="shared" si="230"/>
        <v>0</v>
      </c>
      <c r="M3417">
        <f t="shared" si="231"/>
        <v>0</v>
      </c>
    </row>
    <row r="3418" spans="9:13" x14ac:dyDescent="0.25">
      <c r="I3418">
        <f t="shared" si="229"/>
        <v>2500</v>
      </c>
      <c r="J3418">
        <v>3416</v>
      </c>
      <c r="K3418">
        <f t="shared" si="228"/>
        <v>0</v>
      </c>
      <c r="L3418">
        <f t="shared" si="230"/>
        <v>0</v>
      </c>
      <c r="M3418">
        <f t="shared" si="231"/>
        <v>0</v>
      </c>
    </row>
    <row r="3419" spans="9:13" x14ac:dyDescent="0.25">
      <c r="I3419">
        <f t="shared" si="229"/>
        <v>2500</v>
      </c>
      <c r="J3419">
        <v>3417</v>
      </c>
      <c r="K3419">
        <f t="shared" si="228"/>
        <v>0</v>
      </c>
      <c r="L3419">
        <f t="shared" si="230"/>
        <v>0</v>
      </c>
      <c r="M3419">
        <f t="shared" si="231"/>
        <v>0</v>
      </c>
    </row>
    <row r="3420" spans="9:13" x14ac:dyDescent="0.25">
      <c r="I3420">
        <f t="shared" si="229"/>
        <v>2500</v>
      </c>
      <c r="J3420">
        <v>3418</v>
      </c>
      <c r="K3420">
        <f t="shared" si="228"/>
        <v>0</v>
      </c>
      <c r="L3420">
        <f t="shared" si="230"/>
        <v>0</v>
      </c>
      <c r="M3420">
        <f t="shared" si="231"/>
        <v>0</v>
      </c>
    </row>
    <row r="3421" spans="9:13" x14ac:dyDescent="0.25">
      <c r="I3421">
        <f t="shared" si="229"/>
        <v>2500</v>
      </c>
      <c r="J3421">
        <v>3419</v>
      </c>
      <c r="K3421">
        <f t="shared" si="228"/>
        <v>0</v>
      </c>
      <c r="L3421">
        <f t="shared" si="230"/>
        <v>0</v>
      </c>
      <c r="M3421">
        <f t="shared" si="231"/>
        <v>0</v>
      </c>
    </row>
    <row r="3422" spans="9:13" x14ac:dyDescent="0.25">
      <c r="I3422">
        <f t="shared" si="229"/>
        <v>2500</v>
      </c>
      <c r="J3422">
        <v>3420</v>
      </c>
      <c r="K3422">
        <f t="shared" si="228"/>
        <v>0</v>
      </c>
      <c r="L3422">
        <f t="shared" si="230"/>
        <v>0</v>
      </c>
      <c r="M3422">
        <f t="shared" si="231"/>
        <v>0</v>
      </c>
    </row>
    <row r="3423" spans="9:13" x14ac:dyDescent="0.25">
      <c r="I3423">
        <f t="shared" si="229"/>
        <v>2500</v>
      </c>
      <c r="J3423">
        <v>3421</v>
      </c>
      <c r="K3423">
        <f t="shared" si="228"/>
        <v>0</v>
      </c>
      <c r="L3423">
        <f t="shared" si="230"/>
        <v>0</v>
      </c>
      <c r="M3423">
        <f t="shared" si="231"/>
        <v>0</v>
      </c>
    </row>
    <row r="3424" spans="9:13" x14ac:dyDescent="0.25">
      <c r="I3424">
        <f t="shared" si="229"/>
        <v>2500</v>
      </c>
      <c r="J3424">
        <v>3422</v>
      </c>
      <c r="K3424">
        <f t="shared" si="228"/>
        <v>0</v>
      </c>
      <c r="L3424">
        <f t="shared" si="230"/>
        <v>0</v>
      </c>
      <c r="M3424">
        <f t="shared" si="231"/>
        <v>0</v>
      </c>
    </row>
    <row r="3425" spans="9:13" x14ac:dyDescent="0.25">
      <c r="I3425">
        <f t="shared" si="229"/>
        <v>2500</v>
      </c>
      <c r="J3425">
        <v>3423</v>
      </c>
      <c r="K3425">
        <f t="shared" si="228"/>
        <v>0</v>
      </c>
      <c r="L3425">
        <f t="shared" si="230"/>
        <v>0</v>
      </c>
      <c r="M3425">
        <f t="shared" si="231"/>
        <v>0</v>
      </c>
    </row>
    <row r="3426" spans="9:13" x14ac:dyDescent="0.25">
      <c r="I3426">
        <f t="shared" si="229"/>
        <v>2500</v>
      </c>
      <c r="J3426">
        <v>3424</v>
      </c>
      <c r="K3426">
        <f t="shared" si="228"/>
        <v>0</v>
      </c>
      <c r="L3426">
        <f t="shared" si="230"/>
        <v>0</v>
      </c>
      <c r="M3426">
        <f t="shared" si="231"/>
        <v>0</v>
      </c>
    </row>
    <row r="3427" spans="9:13" x14ac:dyDescent="0.25">
      <c r="I3427">
        <f t="shared" si="229"/>
        <v>2500</v>
      </c>
      <c r="J3427">
        <v>3425</v>
      </c>
      <c r="K3427">
        <f t="shared" si="228"/>
        <v>0</v>
      </c>
      <c r="L3427">
        <f t="shared" si="230"/>
        <v>0</v>
      </c>
      <c r="M3427">
        <f t="shared" si="231"/>
        <v>0</v>
      </c>
    </row>
    <row r="3428" spans="9:13" x14ac:dyDescent="0.25">
      <c r="I3428">
        <f t="shared" si="229"/>
        <v>2500</v>
      </c>
      <c r="J3428">
        <v>3426</v>
      </c>
      <c r="K3428">
        <f t="shared" si="228"/>
        <v>0</v>
      </c>
      <c r="L3428">
        <f t="shared" si="230"/>
        <v>0</v>
      </c>
      <c r="M3428">
        <f t="shared" si="231"/>
        <v>0</v>
      </c>
    </row>
    <row r="3429" spans="9:13" x14ac:dyDescent="0.25">
      <c r="I3429">
        <f t="shared" si="229"/>
        <v>2500</v>
      </c>
      <c r="J3429">
        <v>3427</v>
      </c>
      <c r="K3429">
        <f t="shared" si="228"/>
        <v>0</v>
      </c>
      <c r="L3429">
        <f t="shared" si="230"/>
        <v>0</v>
      </c>
      <c r="M3429">
        <f t="shared" si="231"/>
        <v>0</v>
      </c>
    </row>
    <row r="3430" spans="9:13" x14ac:dyDescent="0.25">
      <c r="I3430">
        <f t="shared" si="229"/>
        <v>2500</v>
      </c>
      <c r="J3430">
        <v>3428</v>
      </c>
      <c r="K3430">
        <f t="shared" si="228"/>
        <v>0</v>
      </c>
      <c r="L3430">
        <f t="shared" si="230"/>
        <v>0</v>
      </c>
      <c r="M3430">
        <f t="shared" si="231"/>
        <v>0</v>
      </c>
    </row>
    <row r="3431" spans="9:13" x14ac:dyDescent="0.25">
      <c r="I3431">
        <f t="shared" si="229"/>
        <v>2500</v>
      </c>
      <c r="J3431">
        <v>3429</v>
      </c>
      <c r="K3431">
        <f t="shared" si="228"/>
        <v>0</v>
      </c>
      <c r="L3431">
        <f t="shared" si="230"/>
        <v>0</v>
      </c>
      <c r="M3431">
        <f t="shared" si="231"/>
        <v>0</v>
      </c>
    </row>
    <row r="3432" spans="9:13" x14ac:dyDescent="0.25">
      <c r="I3432">
        <f t="shared" si="229"/>
        <v>2500</v>
      </c>
      <c r="J3432">
        <v>3430</v>
      </c>
      <c r="K3432">
        <f t="shared" si="228"/>
        <v>0</v>
      </c>
      <c r="L3432">
        <f t="shared" si="230"/>
        <v>0</v>
      </c>
      <c r="M3432">
        <f t="shared" si="231"/>
        <v>0</v>
      </c>
    </row>
    <row r="3433" spans="9:13" x14ac:dyDescent="0.25">
      <c r="I3433">
        <f t="shared" si="229"/>
        <v>2500</v>
      </c>
      <c r="J3433">
        <v>3431</v>
      </c>
      <c r="K3433">
        <f t="shared" si="228"/>
        <v>0</v>
      </c>
      <c r="L3433">
        <f t="shared" si="230"/>
        <v>0</v>
      </c>
      <c r="M3433">
        <f t="shared" si="231"/>
        <v>0</v>
      </c>
    </row>
    <row r="3434" spans="9:13" x14ac:dyDescent="0.25">
      <c r="I3434">
        <f t="shared" si="229"/>
        <v>2500</v>
      </c>
      <c r="J3434">
        <v>3432</v>
      </c>
      <c r="K3434">
        <f t="shared" si="228"/>
        <v>0</v>
      </c>
      <c r="L3434">
        <f t="shared" si="230"/>
        <v>0</v>
      </c>
      <c r="M3434">
        <f t="shared" si="231"/>
        <v>0</v>
      </c>
    </row>
    <row r="3435" spans="9:13" x14ac:dyDescent="0.25">
      <c r="I3435">
        <f t="shared" si="229"/>
        <v>2500</v>
      </c>
      <c r="J3435">
        <v>3433</v>
      </c>
      <c r="K3435">
        <f t="shared" si="228"/>
        <v>0</v>
      </c>
      <c r="L3435">
        <f t="shared" si="230"/>
        <v>0</v>
      </c>
      <c r="M3435">
        <f t="shared" si="231"/>
        <v>0</v>
      </c>
    </row>
    <row r="3436" spans="9:13" x14ac:dyDescent="0.25">
      <c r="I3436">
        <f t="shared" si="229"/>
        <v>2500</v>
      </c>
      <c r="J3436">
        <v>3434</v>
      </c>
      <c r="K3436">
        <f t="shared" si="228"/>
        <v>0</v>
      </c>
      <c r="L3436">
        <f t="shared" si="230"/>
        <v>0</v>
      </c>
      <c r="M3436">
        <f t="shared" si="231"/>
        <v>0</v>
      </c>
    </row>
    <row r="3437" spans="9:13" x14ac:dyDescent="0.25">
      <c r="I3437">
        <f t="shared" si="229"/>
        <v>2500</v>
      </c>
      <c r="J3437">
        <v>3435</v>
      </c>
      <c r="K3437">
        <f t="shared" si="228"/>
        <v>0</v>
      </c>
      <c r="L3437">
        <f t="shared" si="230"/>
        <v>0</v>
      </c>
      <c r="M3437">
        <f t="shared" si="231"/>
        <v>0</v>
      </c>
    </row>
    <row r="3438" spans="9:13" x14ac:dyDescent="0.25">
      <c r="I3438">
        <f t="shared" si="229"/>
        <v>2500</v>
      </c>
      <c r="J3438">
        <v>3436</v>
      </c>
      <c r="K3438">
        <f t="shared" si="228"/>
        <v>0</v>
      </c>
      <c r="L3438">
        <f t="shared" si="230"/>
        <v>0</v>
      </c>
      <c r="M3438">
        <f t="shared" si="231"/>
        <v>0</v>
      </c>
    </row>
    <row r="3439" spans="9:13" x14ac:dyDescent="0.25">
      <c r="I3439">
        <f t="shared" si="229"/>
        <v>2500</v>
      </c>
      <c r="J3439">
        <v>3437</v>
      </c>
      <c r="K3439">
        <f t="shared" si="228"/>
        <v>0</v>
      </c>
      <c r="L3439">
        <f t="shared" si="230"/>
        <v>0</v>
      </c>
      <c r="M3439">
        <f t="shared" si="231"/>
        <v>0</v>
      </c>
    </row>
    <row r="3440" spans="9:13" x14ac:dyDescent="0.25">
      <c r="I3440">
        <f t="shared" si="229"/>
        <v>2500</v>
      </c>
      <c r="J3440">
        <v>3438</v>
      </c>
      <c r="K3440">
        <f t="shared" si="228"/>
        <v>0</v>
      </c>
      <c r="L3440">
        <f t="shared" si="230"/>
        <v>0</v>
      </c>
      <c r="M3440">
        <f t="shared" si="231"/>
        <v>0</v>
      </c>
    </row>
    <row r="3441" spans="9:13" x14ac:dyDescent="0.25">
      <c r="I3441">
        <f t="shared" si="229"/>
        <v>2500</v>
      </c>
      <c r="J3441">
        <v>3439</v>
      </c>
      <c r="K3441">
        <f t="shared" si="228"/>
        <v>0</v>
      </c>
      <c r="L3441">
        <f t="shared" si="230"/>
        <v>0</v>
      </c>
      <c r="M3441">
        <f t="shared" si="231"/>
        <v>0</v>
      </c>
    </row>
    <row r="3442" spans="9:13" x14ac:dyDescent="0.25">
      <c r="I3442">
        <f t="shared" si="229"/>
        <v>2500</v>
      </c>
      <c r="J3442">
        <v>3440</v>
      </c>
      <c r="K3442">
        <f t="shared" si="228"/>
        <v>0</v>
      </c>
      <c r="L3442">
        <f t="shared" si="230"/>
        <v>0</v>
      </c>
      <c r="M3442">
        <f t="shared" si="231"/>
        <v>0</v>
      </c>
    </row>
    <row r="3443" spans="9:13" x14ac:dyDescent="0.25">
      <c r="I3443">
        <f t="shared" si="229"/>
        <v>2500</v>
      </c>
      <c r="J3443">
        <v>3441</v>
      </c>
      <c r="K3443">
        <f t="shared" si="228"/>
        <v>0</v>
      </c>
      <c r="L3443">
        <f t="shared" si="230"/>
        <v>0</v>
      </c>
      <c r="M3443">
        <f t="shared" si="231"/>
        <v>0</v>
      </c>
    </row>
    <row r="3444" spans="9:13" x14ac:dyDescent="0.25">
      <c r="I3444">
        <f t="shared" si="229"/>
        <v>2500</v>
      </c>
      <c r="J3444">
        <v>3442</v>
      </c>
      <c r="K3444">
        <f t="shared" si="228"/>
        <v>0</v>
      </c>
      <c r="L3444">
        <f t="shared" si="230"/>
        <v>0</v>
      </c>
      <c r="M3444">
        <f t="shared" si="231"/>
        <v>0</v>
      </c>
    </row>
    <row r="3445" spans="9:13" x14ac:dyDescent="0.25">
      <c r="I3445">
        <f t="shared" si="229"/>
        <v>2500</v>
      </c>
      <c r="J3445">
        <v>3443</v>
      </c>
      <c r="K3445">
        <f t="shared" si="228"/>
        <v>0</v>
      </c>
      <c r="L3445">
        <f t="shared" si="230"/>
        <v>0</v>
      </c>
      <c r="M3445">
        <f t="shared" si="231"/>
        <v>0</v>
      </c>
    </row>
    <row r="3446" spans="9:13" x14ac:dyDescent="0.25">
      <c r="I3446">
        <f t="shared" si="229"/>
        <v>2500</v>
      </c>
      <c r="J3446">
        <v>3444</v>
      </c>
      <c r="K3446">
        <f t="shared" si="228"/>
        <v>0</v>
      </c>
      <c r="L3446">
        <f t="shared" si="230"/>
        <v>0</v>
      </c>
      <c r="M3446">
        <f t="shared" si="231"/>
        <v>0</v>
      </c>
    </row>
    <row r="3447" spans="9:13" x14ac:dyDescent="0.25">
      <c r="I3447">
        <f t="shared" si="229"/>
        <v>2500</v>
      </c>
      <c r="J3447">
        <v>3445</v>
      </c>
      <c r="K3447">
        <f t="shared" si="228"/>
        <v>0</v>
      </c>
      <c r="L3447">
        <f t="shared" si="230"/>
        <v>0</v>
      </c>
      <c r="M3447">
        <f t="shared" si="231"/>
        <v>0</v>
      </c>
    </row>
    <row r="3448" spans="9:13" x14ac:dyDescent="0.25">
      <c r="I3448">
        <f t="shared" si="229"/>
        <v>2500</v>
      </c>
      <c r="J3448">
        <v>3446</v>
      </c>
      <c r="K3448">
        <f t="shared" si="228"/>
        <v>0</v>
      </c>
      <c r="L3448">
        <f t="shared" si="230"/>
        <v>0</v>
      </c>
      <c r="M3448">
        <f t="shared" si="231"/>
        <v>0</v>
      </c>
    </row>
    <row r="3449" spans="9:13" x14ac:dyDescent="0.25">
      <c r="I3449">
        <f t="shared" si="229"/>
        <v>2500</v>
      </c>
      <c r="J3449">
        <v>3447</v>
      </c>
      <c r="K3449">
        <f t="shared" si="228"/>
        <v>0</v>
      </c>
      <c r="L3449">
        <f t="shared" si="230"/>
        <v>0</v>
      </c>
      <c r="M3449">
        <f t="shared" si="231"/>
        <v>0</v>
      </c>
    </row>
    <row r="3450" spans="9:13" x14ac:dyDescent="0.25">
      <c r="I3450">
        <f t="shared" si="229"/>
        <v>2500</v>
      </c>
      <c r="J3450">
        <v>3448</v>
      </c>
      <c r="K3450">
        <f t="shared" si="228"/>
        <v>0</v>
      </c>
      <c r="L3450">
        <f t="shared" si="230"/>
        <v>0</v>
      </c>
      <c r="M3450">
        <f t="shared" si="231"/>
        <v>0</v>
      </c>
    </row>
    <row r="3451" spans="9:13" x14ac:dyDescent="0.25">
      <c r="I3451">
        <f t="shared" si="229"/>
        <v>2500</v>
      </c>
      <c r="J3451">
        <v>3449</v>
      </c>
      <c r="K3451">
        <f t="shared" si="228"/>
        <v>0</v>
      </c>
      <c r="L3451">
        <f t="shared" si="230"/>
        <v>0</v>
      </c>
      <c r="M3451">
        <f t="shared" si="231"/>
        <v>0</v>
      </c>
    </row>
    <row r="3452" spans="9:13" x14ac:dyDescent="0.25">
      <c r="I3452">
        <f t="shared" si="229"/>
        <v>2500</v>
      </c>
      <c r="J3452">
        <v>3450</v>
      </c>
      <c r="K3452">
        <f t="shared" si="228"/>
        <v>0</v>
      </c>
      <c r="L3452">
        <f t="shared" si="230"/>
        <v>0</v>
      </c>
      <c r="M3452">
        <f t="shared" si="231"/>
        <v>0</v>
      </c>
    </row>
    <row r="3453" spans="9:13" x14ac:dyDescent="0.25">
      <c r="I3453">
        <f t="shared" si="229"/>
        <v>2500</v>
      </c>
      <c r="J3453">
        <v>3451</v>
      </c>
      <c r="K3453">
        <f t="shared" ref="K3453:K3516" si="232">IF(I3453+J3453&gt;(G$2-(G$2*G$3*G$4/100/100))/2, (1-(_xlfn.HYPGEOM.DIST((I3453+J3453-1), (G$2-(G$2*G$3*G$4/100/100)), G$2/2, G$2, TRUE))),_xlfn.HYPGEOM.DIST(I3453+J3453, (G$2-(G$2*G$3*G$4/100/100)), G$2/2, G$2, TRUE))</f>
        <v>0</v>
      </c>
      <c r="L3453">
        <f t="shared" si="230"/>
        <v>0</v>
      </c>
      <c r="M3453">
        <f t="shared" si="231"/>
        <v>0</v>
      </c>
    </row>
    <row r="3454" spans="9:13" x14ac:dyDescent="0.25">
      <c r="I3454">
        <f t="shared" si="229"/>
        <v>2500</v>
      </c>
      <c r="J3454">
        <v>3452</v>
      </c>
      <c r="K3454">
        <f t="shared" si="232"/>
        <v>0</v>
      </c>
      <c r="L3454">
        <f t="shared" si="230"/>
        <v>0</v>
      </c>
      <c r="M3454">
        <f t="shared" si="231"/>
        <v>0</v>
      </c>
    </row>
    <row r="3455" spans="9:13" x14ac:dyDescent="0.25">
      <c r="I3455">
        <f t="shared" si="229"/>
        <v>2500</v>
      </c>
      <c r="J3455">
        <v>3453</v>
      </c>
      <c r="K3455">
        <f t="shared" si="232"/>
        <v>0</v>
      </c>
      <c r="L3455">
        <f t="shared" si="230"/>
        <v>0</v>
      </c>
      <c r="M3455">
        <f t="shared" si="231"/>
        <v>0</v>
      </c>
    </row>
    <row r="3456" spans="9:13" x14ac:dyDescent="0.25">
      <c r="I3456">
        <f t="shared" si="229"/>
        <v>2500</v>
      </c>
      <c r="J3456">
        <v>3454</v>
      </c>
      <c r="K3456">
        <f t="shared" si="232"/>
        <v>0</v>
      </c>
      <c r="L3456">
        <f t="shared" si="230"/>
        <v>0</v>
      </c>
      <c r="M3456">
        <f t="shared" si="231"/>
        <v>0</v>
      </c>
    </row>
    <row r="3457" spans="9:13" x14ac:dyDescent="0.25">
      <c r="I3457">
        <f t="shared" si="229"/>
        <v>2500</v>
      </c>
      <c r="J3457">
        <v>3455</v>
      </c>
      <c r="K3457">
        <f t="shared" si="232"/>
        <v>0</v>
      </c>
      <c r="L3457">
        <f t="shared" si="230"/>
        <v>0</v>
      </c>
      <c r="M3457">
        <f t="shared" si="231"/>
        <v>0</v>
      </c>
    </row>
    <row r="3458" spans="9:13" x14ac:dyDescent="0.25">
      <c r="I3458">
        <f t="shared" si="229"/>
        <v>2500</v>
      </c>
      <c r="J3458">
        <v>3456</v>
      </c>
      <c r="K3458">
        <f t="shared" si="232"/>
        <v>0</v>
      </c>
      <c r="L3458">
        <f t="shared" si="230"/>
        <v>0</v>
      </c>
      <c r="M3458">
        <f t="shared" si="231"/>
        <v>0</v>
      </c>
    </row>
    <row r="3459" spans="9:13" x14ac:dyDescent="0.25">
      <c r="I3459">
        <f t="shared" si="229"/>
        <v>2500</v>
      </c>
      <c r="J3459">
        <v>3457</v>
      </c>
      <c r="K3459">
        <f t="shared" si="232"/>
        <v>0</v>
      </c>
      <c r="L3459">
        <f t="shared" si="230"/>
        <v>0</v>
      </c>
      <c r="M3459">
        <f t="shared" si="231"/>
        <v>0</v>
      </c>
    </row>
    <row r="3460" spans="9:13" x14ac:dyDescent="0.25">
      <c r="I3460">
        <f t="shared" ref="I3460:I3523" si="233">G$5</f>
        <v>2500</v>
      </c>
      <c r="J3460">
        <v>3458</v>
      </c>
      <c r="K3460">
        <f t="shared" si="232"/>
        <v>0</v>
      </c>
      <c r="L3460">
        <f t="shared" ref="L3460:L3523" si="234">_xlfn.HYPGEOM.DIST(J3460,  (G$2-0.5*G$2)*0.5, G$2/2-I3460,(G$2-0.5*G$2), FALSE)</f>
        <v>0</v>
      </c>
      <c r="M3460">
        <f t="shared" ref="M3460:M3523" si="235">K3460*L3460</f>
        <v>0</v>
      </c>
    </row>
    <row r="3461" spans="9:13" x14ac:dyDescent="0.25">
      <c r="I3461">
        <f t="shared" si="233"/>
        <v>2500</v>
      </c>
      <c r="J3461">
        <v>3459</v>
      </c>
      <c r="K3461">
        <f t="shared" si="232"/>
        <v>0</v>
      </c>
      <c r="L3461">
        <f t="shared" si="234"/>
        <v>0</v>
      </c>
      <c r="M3461">
        <f t="shared" si="235"/>
        <v>0</v>
      </c>
    </row>
    <row r="3462" spans="9:13" x14ac:dyDescent="0.25">
      <c r="I3462">
        <f t="shared" si="233"/>
        <v>2500</v>
      </c>
      <c r="J3462">
        <v>3460</v>
      </c>
      <c r="K3462">
        <f t="shared" si="232"/>
        <v>0</v>
      </c>
      <c r="L3462">
        <f t="shared" si="234"/>
        <v>0</v>
      </c>
      <c r="M3462">
        <f t="shared" si="235"/>
        <v>0</v>
      </c>
    </row>
    <row r="3463" spans="9:13" x14ac:dyDescent="0.25">
      <c r="I3463">
        <f t="shared" si="233"/>
        <v>2500</v>
      </c>
      <c r="J3463">
        <v>3461</v>
      </c>
      <c r="K3463">
        <f t="shared" si="232"/>
        <v>0</v>
      </c>
      <c r="L3463">
        <f t="shared" si="234"/>
        <v>0</v>
      </c>
      <c r="M3463">
        <f t="shared" si="235"/>
        <v>0</v>
      </c>
    </row>
    <row r="3464" spans="9:13" x14ac:dyDescent="0.25">
      <c r="I3464">
        <f t="shared" si="233"/>
        <v>2500</v>
      </c>
      <c r="J3464">
        <v>3462</v>
      </c>
      <c r="K3464">
        <f t="shared" si="232"/>
        <v>0</v>
      </c>
      <c r="L3464">
        <f t="shared" si="234"/>
        <v>0</v>
      </c>
      <c r="M3464">
        <f t="shared" si="235"/>
        <v>0</v>
      </c>
    </row>
    <row r="3465" spans="9:13" x14ac:dyDescent="0.25">
      <c r="I3465">
        <f t="shared" si="233"/>
        <v>2500</v>
      </c>
      <c r="J3465">
        <v>3463</v>
      </c>
      <c r="K3465">
        <f t="shared" si="232"/>
        <v>0</v>
      </c>
      <c r="L3465">
        <f t="shared" si="234"/>
        <v>0</v>
      </c>
      <c r="M3465">
        <f t="shared" si="235"/>
        <v>0</v>
      </c>
    </row>
    <row r="3466" spans="9:13" x14ac:dyDescent="0.25">
      <c r="I3466">
        <f t="shared" si="233"/>
        <v>2500</v>
      </c>
      <c r="J3466">
        <v>3464</v>
      </c>
      <c r="K3466">
        <f t="shared" si="232"/>
        <v>0</v>
      </c>
      <c r="L3466">
        <f t="shared" si="234"/>
        <v>0</v>
      </c>
      <c r="M3466">
        <f t="shared" si="235"/>
        <v>0</v>
      </c>
    </row>
    <row r="3467" spans="9:13" x14ac:dyDescent="0.25">
      <c r="I3467">
        <f t="shared" si="233"/>
        <v>2500</v>
      </c>
      <c r="J3467">
        <v>3465</v>
      </c>
      <c r="K3467">
        <f t="shared" si="232"/>
        <v>0</v>
      </c>
      <c r="L3467">
        <f t="shared" si="234"/>
        <v>0</v>
      </c>
      <c r="M3467">
        <f t="shared" si="235"/>
        <v>0</v>
      </c>
    </row>
    <row r="3468" spans="9:13" x14ac:dyDescent="0.25">
      <c r="I3468">
        <f t="shared" si="233"/>
        <v>2500</v>
      </c>
      <c r="J3468">
        <v>3466</v>
      </c>
      <c r="K3468">
        <f t="shared" si="232"/>
        <v>0</v>
      </c>
      <c r="L3468">
        <f t="shared" si="234"/>
        <v>0</v>
      </c>
      <c r="M3468">
        <f t="shared" si="235"/>
        <v>0</v>
      </c>
    </row>
    <row r="3469" spans="9:13" x14ac:dyDescent="0.25">
      <c r="I3469">
        <f t="shared" si="233"/>
        <v>2500</v>
      </c>
      <c r="J3469">
        <v>3467</v>
      </c>
      <c r="K3469">
        <f t="shared" si="232"/>
        <v>0</v>
      </c>
      <c r="L3469">
        <f t="shared" si="234"/>
        <v>0</v>
      </c>
      <c r="M3469">
        <f t="shared" si="235"/>
        <v>0</v>
      </c>
    </row>
    <row r="3470" spans="9:13" x14ac:dyDescent="0.25">
      <c r="I3470">
        <f t="shared" si="233"/>
        <v>2500</v>
      </c>
      <c r="J3470">
        <v>3468</v>
      </c>
      <c r="K3470">
        <f t="shared" si="232"/>
        <v>0</v>
      </c>
      <c r="L3470">
        <f t="shared" si="234"/>
        <v>0</v>
      </c>
      <c r="M3470">
        <f t="shared" si="235"/>
        <v>0</v>
      </c>
    </row>
    <row r="3471" spans="9:13" x14ac:dyDescent="0.25">
      <c r="I3471">
        <f t="shared" si="233"/>
        <v>2500</v>
      </c>
      <c r="J3471">
        <v>3469</v>
      </c>
      <c r="K3471">
        <f t="shared" si="232"/>
        <v>0</v>
      </c>
      <c r="L3471">
        <f t="shared" si="234"/>
        <v>0</v>
      </c>
      <c r="M3471">
        <f t="shared" si="235"/>
        <v>0</v>
      </c>
    </row>
    <row r="3472" spans="9:13" x14ac:dyDescent="0.25">
      <c r="I3472">
        <f t="shared" si="233"/>
        <v>2500</v>
      </c>
      <c r="J3472">
        <v>3470</v>
      </c>
      <c r="K3472">
        <f t="shared" si="232"/>
        <v>0</v>
      </c>
      <c r="L3472">
        <f t="shared" si="234"/>
        <v>0</v>
      </c>
      <c r="M3472">
        <f t="shared" si="235"/>
        <v>0</v>
      </c>
    </row>
    <row r="3473" spans="9:13" x14ac:dyDescent="0.25">
      <c r="I3473">
        <f t="shared" si="233"/>
        <v>2500</v>
      </c>
      <c r="J3473">
        <v>3471</v>
      </c>
      <c r="K3473">
        <f t="shared" si="232"/>
        <v>0</v>
      </c>
      <c r="L3473">
        <f t="shared" si="234"/>
        <v>0</v>
      </c>
      <c r="M3473">
        <f t="shared" si="235"/>
        <v>0</v>
      </c>
    </row>
    <row r="3474" spans="9:13" x14ac:dyDescent="0.25">
      <c r="I3474">
        <f t="shared" si="233"/>
        <v>2500</v>
      </c>
      <c r="J3474">
        <v>3472</v>
      </c>
      <c r="K3474">
        <f t="shared" si="232"/>
        <v>0</v>
      </c>
      <c r="L3474">
        <f t="shared" si="234"/>
        <v>0</v>
      </c>
      <c r="M3474">
        <f t="shared" si="235"/>
        <v>0</v>
      </c>
    </row>
    <row r="3475" spans="9:13" x14ac:dyDescent="0.25">
      <c r="I3475">
        <f t="shared" si="233"/>
        <v>2500</v>
      </c>
      <c r="J3475">
        <v>3473</v>
      </c>
      <c r="K3475">
        <f t="shared" si="232"/>
        <v>0</v>
      </c>
      <c r="L3475">
        <f t="shared" si="234"/>
        <v>0</v>
      </c>
      <c r="M3475">
        <f t="shared" si="235"/>
        <v>0</v>
      </c>
    </row>
    <row r="3476" spans="9:13" x14ac:dyDescent="0.25">
      <c r="I3476">
        <f t="shared" si="233"/>
        <v>2500</v>
      </c>
      <c r="J3476">
        <v>3474</v>
      </c>
      <c r="K3476">
        <f t="shared" si="232"/>
        <v>0</v>
      </c>
      <c r="L3476">
        <f t="shared" si="234"/>
        <v>0</v>
      </c>
      <c r="M3476">
        <f t="shared" si="235"/>
        <v>0</v>
      </c>
    </row>
    <row r="3477" spans="9:13" x14ac:dyDescent="0.25">
      <c r="I3477">
        <f t="shared" si="233"/>
        <v>2500</v>
      </c>
      <c r="J3477">
        <v>3475</v>
      </c>
      <c r="K3477">
        <f t="shared" si="232"/>
        <v>0</v>
      </c>
      <c r="L3477">
        <f t="shared" si="234"/>
        <v>0</v>
      </c>
      <c r="M3477">
        <f t="shared" si="235"/>
        <v>0</v>
      </c>
    </row>
    <row r="3478" spans="9:13" x14ac:dyDescent="0.25">
      <c r="I3478">
        <f t="shared" si="233"/>
        <v>2500</v>
      </c>
      <c r="J3478">
        <v>3476</v>
      </c>
      <c r="K3478">
        <f t="shared" si="232"/>
        <v>0</v>
      </c>
      <c r="L3478">
        <f t="shared" si="234"/>
        <v>0</v>
      </c>
      <c r="M3478">
        <f t="shared" si="235"/>
        <v>0</v>
      </c>
    </row>
    <row r="3479" spans="9:13" x14ac:dyDescent="0.25">
      <c r="I3479">
        <f t="shared" si="233"/>
        <v>2500</v>
      </c>
      <c r="J3479">
        <v>3477</v>
      </c>
      <c r="K3479">
        <f t="shared" si="232"/>
        <v>0</v>
      </c>
      <c r="L3479">
        <f t="shared" si="234"/>
        <v>0</v>
      </c>
      <c r="M3479">
        <f t="shared" si="235"/>
        <v>0</v>
      </c>
    </row>
    <row r="3480" spans="9:13" x14ac:dyDescent="0.25">
      <c r="I3480">
        <f t="shared" si="233"/>
        <v>2500</v>
      </c>
      <c r="J3480">
        <v>3478</v>
      </c>
      <c r="K3480">
        <f t="shared" si="232"/>
        <v>0</v>
      </c>
      <c r="L3480">
        <f t="shared" si="234"/>
        <v>0</v>
      </c>
      <c r="M3480">
        <f t="shared" si="235"/>
        <v>0</v>
      </c>
    </row>
    <row r="3481" spans="9:13" x14ac:dyDescent="0.25">
      <c r="I3481">
        <f t="shared" si="233"/>
        <v>2500</v>
      </c>
      <c r="J3481">
        <v>3479</v>
      </c>
      <c r="K3481">
        <f t="shared" si="232"/>
        <v>0</v>
      </c>
      <c r="L3481">
        <f t="shared" si="234"/>
        <v>0</v>
      </c>
      <c r="M3481">
        <f t="shared" si="235"/>
        <v>0</v>
      </c>
    </row>
    <row r="3482" spans="9:13" x14ac:dyDescent="0.25">
      <c r="I3482">
        <f t="shared" si="233"/>
        <v>2500</v>
      </c>
      <c r="J3482">
        <v>3480</v>
      </c>
      <c r="K3482">
        <f t="shared" si="232"/>
        <v>0</v>
      </c>
      <c r="L3482">
        <f t="shared" si="234"/>
        <v>0</v>
      </c>
      <c r="M3482">
        <f t="shared" si="235"/>
        <v>0</v>
      </c>
    </row>
    <row r="3483" spans="9:13" x14ac:dyDescent="0.25">
      <c r="I3483">
        <f t="shared" si="233"/>
        <v>2500</v>
      </c>
      <c r="J3483">
        <v>3481</v>
      </c>
      <c r="K3483">
        <f t="shared" si="232"/>
        <v>0</v>
      </c>
      <c r="L3483">
        <f t="shared" si="234"/>
        <v>0</v>
      </c>
      <c r="M3483">
        <f t="shared" si="235"/>
        <v>0</v>
      </c>
    </row>
    <row r="3484" spans="9:13" x14ac:dyDescent="0.25">
      <c r="I3484">
        <f t="shared" si="233"/>
        <v>2500</v>
      </c>
      <c r="J3484">
        <v>3482</v>
      </c>
      <c r="K3484">
        <f t="shared" si="232"/>
        <v>0</v>
      </c>
      <c r="L3484">
        <f t="shared" si="234"/>
        <v>0</v>
      </c>
      <c r="M3484">
        <f t="shared" si="235"/>
        <v>0</v>
      </c>
    </row>
    <row r="3485" spans="9:13" x14ac:dyDescent="0.25">
      <c r="I3485">
        <f t="shared" si="233"/>
        <v>2500</v>
      </c>
      <c r="J3485">
        <v>3483</v>
      </c>
      <c r="K3485">
        <f t="shared" si="232"/>
        <v>0</v>
      </c>
      <c r="L3485">
        <f t="shared" si="234"/>
        <v>0</v>
      </c>
      <c r="M3485">
        <f t="shared" si="235"/>
        <v>0</v>
      </c>
    </row>
    <row r="3486" spans="9:13" x14ac:dyDescent="0.25">
      <c r="I3486">
        <f t="shared" si="233"/>
        <v>2500</v>
      </c>
      <c r="J3486">
        <v>3484</v>
      </c>
      <c r="K3486">
        <f t="shared" si="232"/>
        <v>0</v>
      </c>
      <c r="L3486">
        <f t="shared" si="234"/>
        <v>0</v>
      </c>
      <c r="M3486">
        <f t="shared" si="235"/>
        <v>0</v>
      </c>
    </row>
    <row r="3487" spans="9:13" x14ac:dyDescent="0.25">
      <c r="I3487">
        <f t="shared" si="233"/>
        <v>2500</v>
      </c>
      <c r="J3487">
        <v>3485</v>
      </c>
      <c r="K3487">
        <f t="shared" si="232"/>
        <v>0</v>
      </c>
      <c r="L3487">
        <f t="shared" si="234"/>
        <v>0</v>
      </c>
      <c r="M3487">
        <f t="shared" si="235"/>
        <v>0</v>
      </c>
    </row>
    <row r="3488" spans="9:13" x14ac:dyDescent="0.25">
      <c r="I3488">
        <f t="shared" si="233"/>
        <v>2500</v>
      </c>
      <c r="J3488">
        <v>3486</v>
      </c>
      <c r="K3488">
        <f t="shared" si="232"/>
        <v>0</v>
      </c>
      <c r="L3488">
        <f t="shared" si="234"/>
        <v>0</v>
      </c>
      <c r="M3488">
        <f t="shared" si="235"/>
        <v>0</v>
      </c>
    </row>
    <row r="3489" spans="9:13" x14ac:dyDescent="0.25">
      <c r="I3489">
        <f t="shared" si="233"/>
        <v>2500</v>
      </c>
      <c r="J3489">
        <v>3487</v>
      </c>
      <c r="K3489">
        <f t="shared" si="232"/>
        <v>0</v>
      </c>
      <c r="L3489">
        <f t="shared" si="234"/>
        <v>0</v>
      </c>
      <c r="M3489">
        <f t="shared" si="235"/>
        <v>0</v>
      </c>
    </row>
    <row r="3490" spans="9:13" x14ac:dyDescent="0.25">
      <c r="I3490">
        <f t="shared" si="233"/>
        <v>2500</v>
      </c>
      <c r="J3490">
        <v>3488</v>
      </c>
      <c r="K3490">
        <f t="shared" si="232"/>
        <v>0</v>
      </c>
      <c r="L3490">
        <f t="shared" si="234"/>
        <v>0</v>
      </c>
      <c r="M3490">
        <f t="shared" si="235"/>
        <v>0</v>
      </c>
    </row>
    <row r="3491" spans="9:13" x14ac:dyDescent="0.25">
      <c r="I3491">
        <f t="shared" si="233"/>
        <v>2500</v>
      </c>
      <c r="J3491">
        <v>3489</v>
      </c>
      <c r="K3491">
        <f t="shared" si="232"/>
        <v>0</v>
      </c>
      <c r="L3491">
        <f t="shared" si="234"/>
        <v>0</v>
      </c>
      <c r="M3491">
        <f t="shared" si="235"/>
        <v>0</v>
      </c>
    </row>
    <row r="3492" spans="9:13" x14ac:dyDescent="0.25">
      <c r="I3492">
        <f t="shared" si="233"/>
        <v>2500</v>
      </c>
      <c r="J3492">
        <v>3490</v>
      </c>
      <c r="K3492">
        <f t="shared" si="232"/>
        <v>0</v>
      </c>
      <c r="L3492">
        <f t="shared" si="234"/>
        <v>0</v>
      </c>
      <c r="M3492">
        <f t="shared" si="235"/>
        <v>0</v>
      </c>
    </row>
    <row r="3493" spans="9:13" x14ac:dyDescent="0.25">
      <c r="I3493">
        <f t="shared" si="233"/>
        <v>2500</v>
      </c>
      <c r="J3493">
        <v>3491</v>
      </c>
      <c r="K3493">
        <f t="shared" si="232"/>
        <v>0</v>
      </c>
      <c r="L3493">
        <f t="shared" si="234"/>
        <v>0</v>
      </c>
      <c r="M3493">
        <f t="shared" si="235"/>
        <v>0</v>
      </c>
    </row>
    <row r="3494" spans="9:13" x14ac:dyDescent="0.25">
      <c r="I3494">
        <f t="shared" si="233"/>
        <v>2500</v>
      </c>
      <c r="J3494">
        <v>3492</v>
      </c>
      <c r="K3494">
        <f t="shared" si="232"/>
        <v>0</v>
      </c>
      <c r="L3494">
        <f t="shared" si="234"/>
        <v>0</v>
      </c>
      <c r="M3494">
        <f t="shared" si="235"/>
        <v>0</v>
      </c>
    </row>
    <row r="3495" spans="9:13" x14ac:dyDescent="0.25">
      <c r="I3495">
        <f t="shared" si="233"/>
        <v>2500</v>
      </c>
      <c r="J3495">
        <v>3493</v>
      </c>
      <c r="K3495">
        <f t="shared" si="232"/>
        <v>0</v>
      </c>
      <c r="L3495">
        <f t="shared" si="234"/>
        <v>0</v>
      </c>
      <c r="M3495">
        <f t="shared" si="235"/>
        <v>0</v>
      </c>
    </row>
    <row r="3496" spans="9:13" x14ac:dyDescent="0.25">
      <c r="I3496">
        <f t="shared" si="233"/>
        <v>2500</v>
      </c>
      <c r="J3496">
        <v>3494</v>
      </c>
      <c r="K3496">
        <f t="shared" si="232"/>
        <v>0</v>
      </c>
      <c r="L3496">
        <f t="shared" si="234"/>
        <v>0</v>
      </c>
      <c r="M3496">
        <f t="shared" si="235"/>
        <v>0</v>
      </c>
    </row>
    <row r="3497" spans="9:13" x14ac:dyDescent="0.25">
      <c r="I3497">
        <f t="shared" si="233"/>
        <v>2500</v>
      </c>
      <c r="J3497">
        <v>3495</v>
      </c>
      <c r="K3497">
        <f t="shared" si="232"/>
        <v>0</v>
      </c>
      <c r="L3497">
        <f t="shared" si="234"/>
        <v>0</v>
      </c>
      <c r="M3497">
        <f t="shared" si="235"/>
        <v>0</v>
      </c>
    </row>
    <row r="3498" spans="9:13" x14ac:dyDescent="0.25">
      <c r="I3498">
        <f t="shared" si="233"/>
        <v>2500</v>
      </c>
      <c r="J3498">
        <v>3496</v>
      </c>
      <c r="K3498">
        <f t="shared" si="232"/>
        <v>0</v>
      </c>
      <c r="L3498">
        <f t="shared" si="234"/>
        <v>0</v>
      </c>
      <c r="M3498">
        <f t="shared" si="235"/>
        <v>0</v>
      </c>
    </row>
    <row r="3499" spans="9:13" x14ac:dyDescent="0.25">
      <c r="I3499">
        <f t="shared" si="233"/>
        <v>2500</v>
      </c>
      <c r="J3499">
        <v>3497</v>
      </c>
      <c r="K3499">
        <f t="shared" si="232"/>
        <v>0</v>
      </c>
      <c r="L3499">
        <f t="shared" si="234"/>
        <v>0</v>
      </c>
      <c r="M3499">
        <f t="shared" si="235"/>
        <v>0</v>
      </c>
    </row>
    <row r="3500" spans="9:13" x14ac:dyDescent="0.25">
      <c r="I3500">
        <f t="shared" si="233"/>
        <v>2500</v>
      </c>
      <c r="J3500">
        <v>3498</v>
      </c>
      <c r="K3500">
        <f t="shared" si="232"/>
        <v>0</v>
      </c>
      <c r="L3500">
        <f t="shared" si="234"/>
        <v>0</v>
      </c>
      <c r="M3500">
        <f t="shared" si="235"/>
        <v>0</v>
      </c>
    </row>
    <row r="3501" spans="9:13" x14ac:dyDescent="0.25">
      <c r="I3501">
        <f t="shared" si="233"/>
        <v>2500</v>
      </c>
      <c r="J3501">
        <v>3499</v>
      </c>
      <c r="K3501">
        <f t="shared" si="232"/>
        <v>0</v>
      </c>
      <c r="L3501">
        <f t="shared" si="234"/>
        <v>0</v>
      </c>
      <c r="M3501">
        <f t="shared" si="235"/>
        <v>0</v>
      </c>
    </row>
    <row r="3502" spans="9:13" x14ac:dyDescent="0.25">
      <c r="I3502">
        <f t="shared" si="233"/>
        <v>2500</v>
      </c>
      <c r="J3502">
        <v>3500</v>
      </c>
      <c r="K3502">
        <f t="shared" si="232"/>
        <v>0</v>
      </c>
      <c r="L3502">
        <f t="shared" si="234"/>
        <v>0</v>
      </c>
      <c r="M3502">
        <f t="shared" si="235"/>
        <v>0</v>
      </c>
    </row>
    <row r="3503" spans="9:13" x14ac:dyDescent="0.25">
      <c r="I3503">
        <f t="shared" si="233"/>
        <v>2500</v>
      </c>
      <c r="J3503">
        <v>3501</v>
      </c>
      <c r="K3503">
        <f t="shared" si="232"/>
        <v>0</v>
      </c>
      <c r="L3503">
        <f t="shared" si="234"/>
        <v>0</v>
      </c>
      <c r="M3503">
        <f t="shared" si="235"/>
        <v>0</v>
      </c>
    </row>
    <row r="3504" spans="9:13" x14ac:dyDescent="0.25">
      <c r="I3504">
        <f t="shared" si="233"/>
        <v>2500</v>
      </c>
      <c r="J3504">
        <v>3502</v>
      </c>
      <c r="K3504">
        <f t="shared" si="232"/>
        <v>0</v>
      </c>
      <c r="L3504">
        <f t="shared" si="234"/>
        <v>0</v>
      </c>
      <c r="M3504">
        <f t="shared" si="235"/>
        <v>0</v>
      </c>
    </row>
    <row r="3505" spans="9:13" x14ac:dyDescent="0.25">
      <c r="I3505">
        <f t="shared" si="233"/>
        <v>2500</v>
      </c>
      <c r="J3505">
        <v>3503</v>
      </c>
      <c r="K3505">
        <f t="shared" si="232"/>
        <v>0</v>
      </c>
      <c r="L3505">
        <f t="shared" si="234"/>
        <v>0</v>
      </c>
      <c r="M3505">
        <f t="shared" si="235"/>
        <v>0</v>
      </c>
    </row>
    <row r="3506" spans="9:13" x14ac:dyDescent="0.25">
      <c r="I3506">
        <f t="shared" si="233"/>
        <v>2500</v>
      </c>
      <c r="J3506">
        <v>3504</v>
      </c>
      <c r="K3506">
        <f t="shared" si="232"/>
        <v>0</v>
      </c>
      <c r="L3506">
        <f t="shared" si="234"/>
        <v>0</v>
      </c>
      <c r="M3506">
        <f t="shared" si="235"/>
        <v>0</v>
      </c>
    </row>
    <row r="3507" spans="9:13" x14ac:dyDescent="0.25">
      <c r="I3507">
        <f t="shared" si="233"/>
        <v>2500</v>
      </c>
      <c r="J3507">
        <v>3505</v>
      </c>
      <c r="K3507">
        <f t="shared" si="232"/>
        <v>0</v>
      </c>
      <c r="L3507">
        <f t="shared" si="234"/>
        <v>0</v>
      </c>
      <c r="M3507">
        <f t="shared" si="235"/>
        <v>0</v>
      </c>
    </row>
    <row r="3508" spans="9:13" x14ac:dyDescent="0.25">
      <c r="I3508">
        <f t="shared" si="233"/>
        <v>2500</v>
      </c>
      <c r="J3508">
        <v>3506</v>
      </c>
      <c r="K3508">
        <f t="shared" si="232"/>
        <v>0</v>
      </c>
      <c r="L3508">
        <f t="shared" si="234"/>
        <v>0</v>
      </c>
      <c r="M3508">
        <f t="shared" si="235"/>
        <v>0</v>
      </c>
    </row>
    <row r="3509" spans="9:13" x14ac:dyDescent="0.25">
      <c r="I3509">
        <f t="shared" si="233"/>
        <v>2500</v>
      </c>
      <c r="J3509">
        <v>3507</v>
      </c>
      <c r="K3509">
        <f t="shared" si="232"/>
        <v>0</v>
      </c>
      <c r="L3509">
        <f t="shared" si="234"/>
        <v>0</v>
      </c>
      <c r="M3509">
        <f t="shared" si="235"/>
        <v>0</v>
      </c>
    </row>
    <row r="3510" spans="9:13" x14ac:dyDescent="0.25">
      <c r="I3510">
        <f t="shared" si="233"/>
        <v>2500</v>
      </c>
      <c r="J3510">
        <v>3508</v>
      </c>
      <c r="K3510">
        <f t="shared" si="232"/>
        <v>0</v>
      </c>
      <c r="L3510">
        <f t="shared" si="234"/>
        <v>0</v>
      </c>
      <c r="M3510">
        <f t="shared" si="235"/>
        <v>0</v>
      </c>
    </row>
    <row r="3511" spans="9:13" x14ac:dyDescent="0.25">
      <c r="I3511">
        <f t="shared" si="233"/>
        <v>2500</v>
      </c>
      <c r="J3511">
        <v>3509</v>
      </c>
      <c r="K3511">
        <f t="shared" si="232"/>
        <v>0</v>
      </c>
      <c r="L3511">
        <f t="shared" si="234"/>
        <v>0</v>
      </c>
      <c r="M3511">
        <f t="shared" si="235"/>
        <v>0</v>
      </c>
    </row>
    <row r="3512" spans="9:13" x14ac:dyDescent="0.25">
      <c r="I3512">
        <f t="shared" si="233"/>
        <v>2500</v>
      </c>
      <c r="J3512">
        <v>3510</v>
      </c>
      <c r="K3512">
        <f t="shared" si="232"/>
        <v>0</v>
      </c>
      <c r="L3512">
        <f t="shared" si="234"/>
        <v>0</v>
      </c>
      <c r="M3512">
        <f t="shared" si="235"/>
        <v>0</v>
      </c>
    </row>
    <row r="3513" spans="9:13" x14ac:dyDescent="0.25">
      <c r="I3513">
        <f t="shared" si="233"/>
        <v>2500</v>
      </c>
      <c r="J3513">
        <v>3511</v>
      </c>
      <c r="K3513">
        <f t="shared" si="232"/>
        <v>0</v>
      </c>
      <c r="L3513">
        <f t="shared" si="234"/>
        <v>0</v>
      </c>
      <c r="M3513">
        <f t="shared" si="235"/>
        <v>0</v>
      </c>
    </row>
    <row r="3514" spans="9:13" x14ac:dyDescent="0.25">
      <c r="I3514">
        <f t="shared" si="233"/>
        <v>2500</v>
      </c>
      <c r="J3514">
        <v>3512</v>
      </c>
      <c r="K3514">
        <f t="shared" si="232"/>
        <v>0</v>
      </c>
      <c r="L3514">
        <f t="shared" si="234"/>
        <v>0</v>
      </c>
      <c r="M3514">
        <f t="shared" si="235"/>
        <v>0</v>
      </c>
    </row>
    <row r="3515" spans="9:13" x14ac:dyDescent="0.25">
      <c r="I3515">
        <f t="shared" si="233"/>
        <v>2500</v>
      </c>
      <c r="J3515">
        <v>3513</v>
      </c>
      <c r="K3515">
        <f t="shared" si="232"/>
        <v>0</v>
      </c>
      <c r="L3515">
        <f t="shared" si="234"/>
        <v>0</v>
      </c>
      <c r="M3515">
        <f t="shared" si="235"/>
        <v>0</v>
      </c>
    </row>
    <row r="3516" spans="9:13" x14ac:dyDescent="0.25">
      <c r="I3516">
        <f t="shared" si="233"/>
        <v>2500</v>
      </c>
      <c r="J3516">
        <v>3514</v>
      </c>
      <c r="K3516">
        <f t="shared" si="232"/>
        <v>0</v>
      </c>
      <c r="L3516">
        <f t="shared" si="234"/>
        <v>0</v>
      </c>
      <c r="M3516">
        <f t="shared" si="235"/>
        <v>0</v>
      </c>
    </row>
    <row r="3517" spans="9:13" x14ac:dyDescent="0.25">
      <c r="I3517">
        <f t="shared" si="233"/>
        <v>2500</v>
      </c>
      <c r="J3517">
        <v>3515</v>
      </c>
      <c r="K3517">
        <f t="shared" ref="K3517:K3580" si="236">IF(I3517+J3517&gt;(G$2-(G$2*G$3*G$4/100/100))/2, (1-(_xlfn.HYPGEOM.DIST((I3517+J3517-1), (G$2-(G$2*G$3*G$4/100/100)), G$2/2, G$2, TRUE))),_xlfn.HYPGEOM.DIST(I3517+J3517, (G$2-(G$2*G$3*G$4/100/100)), G$2/2, G$2, TRUE))</f>
        <v>0</v>
      </c>
      <c r="L3517">
        <f t="shared" si="234"/>
        <v>0</v>
      </c>
      <c r="M3517">
        <f t="shared" si="235"/>
        <v>0</v>
      </c>
    </row>
    <row r="3518" spans="9:13" x14ac:dyDescent="0.25">
      <c r="I3518">
        <f t="shared" si="233"/>
        <v>2500</v>
      </c>
      <c r="J3518">
        <v>3516</v>
      </c>
      <c r="K3518">
        <f t="shared" si="236"/>
        <v>0</v>
      </c>
      <c r="L3518">
        <f t="shared" si="234"/>
        <v>0</v>
      </c>
      <c r="M3518">
        <f t="shared" si="235"/>
        <v>0</v>
      </c>
    </row>
    <row r="3519" spans="9:13" x14ac:dyDescent="0.25">
      <c r="I3519">
        <f t="shared" si="233"/>
        <v>2500</v>
      </c>
      <c r="J3519">
        <v>3517</v>
      </c>
      <c r="K3519">
        <f t="shared" si="236"/>
        <v>0</v>
      </c>
      <c r="L3519">
        <f t="shared" si="234"/>
        <v>0</v>
      </c>
      <c r="M3519">
        <f t="shared" si="235"/>
        <v>0</v>
      </c>
    </row>
    <row r="3520" spans="9:13" x14ac:dyDescent="0.25">
      <c r="I3520">
        <f t="shared" si="233"/>
        <v>2500</v>
      </c>
      <c r="J3520">
        <v>3518</v>
      </c>
      <c r="K3520">
        <f t="shared" si="236"/>
        <v>0</v>
      </c>
      <c r="L3520">
        <f t="shared" si="234"/>
        <v>0</v>
      </c>
      <c r="M3520">
        <f t="shared" si="235"/>
        <v>0</v>
      </c>
    </row>
    <row r="3521" spans="9:13" x14ac:dyDescent="0.25">
      <c r="I3521">
        <f t="shared" si="233"/>
        <v>2500</v>
      </c>
      <c r="J3521">
        <v>3519</v>
      </c>
      <c r="K3521">
        <f t="shared" si="236"/>
        <v>0</v>
      </c>
      <c r="L3521">
        <f t="shared" si="234"/>
        <v>0</v>
      </c>
      <c r="M3521">
        <f t="shared" si="235"/>
        <v>0</v>
      </c>
    </row>
    <row r="3522" spans="9:13" x14ac:dyDescent="0.25">
      <c r="I3522">
        <f t="shared" si="233"/>
        <v>2500</v>
      </c>
      <c r="J3522">
        <v>3520</v>
      </c>
      <c r="K3522">
        <f t="shared" si="236"/>
        <v>0</v>
      </c>
      <c r="L3522">
        <f t="shared" si="234"/>
        <v>0</v>
      </c>
      <c r="M3522">
        <f t="shared" si="235"/>
        <v>0</v>
      </c>
    </row>
    <row r="3523" spans="9:13" x14ac:dyDescent="0.25">
      <c r="I3523">
        <f t="shared" si="233"/>
        <v>2500</v>
      </c>
      <c r="J3523">
        <v>3521</v>
      </c>
      <c r="K3523">
        <f t="shared" si="236"/>
        <v>0</v>
      </c>
      <c r="L3523">
        <f t="shared" si="234"/>
        <v>0</v>
      </c>
      <c r="M3523">
        <f t="shared" si="235"/>
        <v>0</v>
      </c>
    </row>
    <row r="3524" spans="9:13" x14ac:dyDescent="0.25">
      <c r="I3524">
        <f t="shared" ref="I3524:I3587" si="237">G$5</f>
        <v>2500</v>
      </c>
      <c r="J3524">
        <v>3522</v>
      </c>
      <c r="K3524">
        <f t="shared" si="236"/>
        <v>0</v>
      </c>
      <c r="L3524">
        <f t="shared" ref="L3524:L3587" si="238">_xlfn.HYPGEOM.DIST(J3524,  (G$2-0.5*G$2)*0.5, G$2/2-I3524,(G$2-0.5*G$2), FALSE)</f>
        <v>0</v>
      </c>
      <c r="M3524">
        <f t="shared" ref="M3524:M3587" si="239">K3524*L3524</f>
        <v>0</v>
      </c>
    </row>
    <row r="3525" spans="9:13" x14ac:dyDescent="0.25">
      <c r="I3525">
        <f t="shared" si="237"/>
        <v>2500</v>
      </c>
      <c r="J3525">
        <v>3523</v>
      </c>
      <c r="K3525">
        <f t="shared" si="236"/>
        <v>0</v>
      </c>
      <c r="L3525">
        <f t="shared" si="238"/>
        <v>0</v>
      </c>
      <c r="M3525">
        <f t="shared" si="239"/>
        <v>0</v>
      </c>
    </row>
    <row r="3526" spans="9:13" x14ac:dyDescent="0.25">
      <c r="I3526">
        <f t="shared" si="237"/>
        <v>2500</v>
      </c>
      <c r="J3526">
        <v>3524</v>
      </c>
      <c r="K3526">
        <f t="shared" si="236"/>
        <v>0</v>
      </c>
      <c r="L3526">
        <f t="shared" si="238"/>
        <v>0</v>
      </c>
      <c r="M3526">
        <f t="shared" si="239"/>
        <v>0</v>
      </c>
    </row>
    <row r="3527" spans="9:13" x14ac:dyDescent="0.25">
      <c r="I3527">
        <f t="shared" si="237"/>
        <v>2500</v>
      </c>
      <c r="J3527">
        <v>3525</v>
      </c>
      <c r="K3527">
        <f t="shared" si="236"/>
        <v>0</v>
      </c>
      <c r="L3527">
        <f t="shared" si="238"/>
        <v>0</v>
      </c>
      <c r="M3527">
        <f t="shared" si="239"/>
        <v>0</v>
      </c>
    </row>
    <row r="3528" spans="9:13" x14ac:dyDescent="0.25">
      <c r="I3528">
        <f t="shared" si="237"/>
        <v>2500</v>
      </c>
      <c r="J3528">
        <v>3526</v>
      </c>
      <c r="K3528">
        <f t="shared" si="236"/>
        <v>0</v>
      </c>
      <c r="L3528">
        <f t="shared" si="238"/>
        <v>0</v>
      </c>
      <c r="M3528">
        <f t="shared" si="239"/>
        <v>0</v>
      </c>
    </row>
    <row r="3529" spans="9:13" x14ac:dyDescent="0.25">
      <c r="I3529">
        <f t="shared" si="237"/>
        <v>2500</v>
      </c>
      <c r="J3529">
        <v>3527</v>
      </c>
      <c r="K3529">
        <f t="shared" si="236"/>
        <v>0</v>
      </c>
      <c r="L3529">
        <f t="shared" si="238"/>
        <v>0</v>
      </c>
      <c r="M3529">
        <f t="shared" si="239"/>
        <v>0</v>
      </c>
    </row>
    <row r="3530" spans="9:13" x14ac:dyDescent="0.25">
      <c r="I3530">
        <f t="shared" si="237"/>
        <v>2500</v>
      </c>
      <c r="J3530">
        <v>3528</v>
      </c>
      <c r="K3530">
        <f t="shared" si="236"/>
        <v>0</v>
      </c>
      <c r="L3530">
        <f t="shared" si="238"/>
        <v>0</v>
      </c>
      <c r="M3530">
        <f t="shared" si="239"/>
        <v>0</v>
      </c>
    </row>
    <row r="3531" spans="9:13" x14ac:dyDescent="0.25">
      <c r="I3531">
        <f t="shared" si="237"/>
        <v>2500</v>
      </c>
      <c r="J3531">
        <v>3529</v>
      </c>
      <c r="K3531">
        <f t="shared" si="236"/>
        <v>0</v>
      </c>
      <c r="L3531">
        <f t="shared" si="238"/>
        <v>0</v>
      </c>
      <c r="M3531">
        <f t="shared" si="239"/>
        <v>0</v>
      </c>
    </row>
    <row r="3532" spans="9:13" x14ac:dyDescent="0.25">
      <c r="I3532">
        <f t="shared" si="237"/>
        <v>2500</v>
      </c>
      <c r="J3532">
        <v>3530</v>
      </c>
      <c r="K3532">
        <f t="shared" si="236"/>
        <v>0</v>
      </c>
      <c r="L3532">
        <f t="shared" si="238"/>
        <v>0</v>
      </c>
      <c r="M3532">
        <f t="shared" si="239"/>
        <v>0</v>
      </c>
    </row>
    <row r="3533" spans="9:13" x14ac:dyDescent="0.25">
      <c r="I3533">
        <f t="shared" si="237"/>
        <v>2500</v>
      </c>
      <c r="J3533">
        <v>3531</v>
      </c>
      <c r="K3533">
        <f t="shared" si="236"/>
        <v>0</v>
      </c>
      <c r="L3533">
        <f t="shared" si="238"/>
        <v>0</v>
      </c>
      <c r="M3533">
        <f t="shared" si="239"/>
        <v>0</v>
      </c>
    </row>
    <row r="3534" spans="9:13" x14ac:dyDescent="0.25">
      <c r="I3534">
        <f t="shared" si="237"/>
        <v>2500</v>
      </c>
      <c r="J3534">
        <v>3532</v>
      </c>
      <c r="K3534">
        <f t="shared" si="236"/>
        <v>0</v>
      </c>
      <c r="L3534">
        <f t="shared" si="238"/>
        <v>0</v>
      </c>
      <c r="M3534">
        <f t="shared" si="239"/>
        <v>0</v>
      </c>
    </row>
    <row r="3535" spans="9:13" x14ac:dyDescent="0.25">
      <c r="I3535">
        <f t="shared" si="237"/>
        <v>2500</v>
      </c>
      <c r="J3535">
        <v>3533</v>
      </c>
      <c r="K3535">
        <f t="shared" si="236"/>
        <v>0</v>
      </c>
      <c r="L3535">
        <f t="shared" si="238"/>
        <v>0</v>
      </c>
      <c r="M3535">
        <f t="shared" si="239"/>
        <v>0</v>
      </c>
    </row>
    <row r="3536" spans="9:13" x14ac:dyDescent="0.25">
      <c r="I3536">
        <f t="shared" si="237"/>
        <v>2500</v>
      </c>
      <c r="J3536">
        <v>3534</v>
      </c>
      <c r="K3536">
        <f t="shared" si="236"/>
        <v>0</v>
      </c>
      <c r="L3536">
        <f t="shared" si="238"/>
        <v>0</v>
      </c>
      <c r="M3536">
        <f t="shared" si="239"/>
        <v>0</v>
      </c>
    </row>
    <row r="3537" spans="9:13" x14ac:dyDescent="0.25">
      <c r="I3537">
        <f t="shared" si="237"/>
        <v>2500</v>
      </c>
      <c r="J3537">
        <v>3535</v>
      </c>
      <c r="K3537">
        <f t="shared" si="236"/>
        <v>0</v>
      </c>
      <c r="L3537">
        <f t="shared" si="238"/>
        <v>0</v>
      </c>
      <c r="M3537">
        <f t="shared" si="239"/>
        <v>0</v>
      </c>
    </row>
    <row r="3538" spans="9:13" x14ac:dyDescent="0.25">
      <c r="I3538">
        <f t="shared" si="237"/>
        <v>2500</v>
      </c>
      <c r="J3538">
        <v>3536</v>
      </c>
      <c r="K3538">
        <f t="shared" si="236"/>
        <v>0</v>
      </c>
      <c r="L3538">
        <f t="shared" si="238"/>
        <v>0</v>
      </c>
      <c r="M3538">
        <f t="shared" si="239"/>
        <v>0</v>
      </c>
    </row>
    <row r="3539" spans="9:13" x14ac:dyDescent="0.25">
      <c r="I3539">
        <f t="shared" si="237"/>
        <v>2500</v>
      </c>
      <c r="J3539">
        <v>3537</v>
      </c>
      <c r="K3539">
        <f t="shared" si="236"/>
        <v>0</v>
      </c>
      <c r="L3539">
        <f t="shared" si="238"/>
        <v>0</v>
      </c>
      <c r="M3539">
        <f t="shared" si="239"/>
        <v>0</v>
      </c>
    </row>
    <row r="3540" spans="9:13" x14ac:dyDescent="0.25">
      <c r="I3540">
        <f t="shared" si="237"/>
        <v>2500</v>
      </c>
      <c r="J3540">
        <v>3538</v>
      </c>
      <c r="K3540">
        <f t="shared" si="236"/>
        <v>0</v>
      </c>
      <c r="L3540">
        <f t="shared" si="238"/>
        <v>0</v>
      </c>
      <c r="M3540">
        <f t="shared" si="239"/>
        <v>0</v>
      </c>
    </row>
    <row r="3541" spans="9:13" x14ac:dyDescent="0.25">
      <c r="I3541">
        <f t="shared" si="237"/>
        <v>2500</v>
      </c>
      <c r="J3541">
        <v>3539</v>
      </c>
      <c r="K3541">
        <f t="shared" si="236"/>
        <v>0</v>
      </c>
      <c r="L3541">
        <f t="shared" si="238"/>
        <v>0</v>
      </c>
      <c r="M3541">
        <f t="shared" si="239"/>
        <v>0</v>
      </c>
    </row>
    <row r="3542" spans="9:13" x14ac:dyDescent="0.25">
      <c r="I3542">
        <f t="shared" si="237"/>
        <v>2500</v>
      </c>
      <c r="J3542">
        <v>3540</v>
      </c>
      <c r="K3542">
        <f t="shared" si="236"/>
        <v>0</v>
      </c>
      <c r="L3542">
        <f t="shared" si="238"/>
        <v>0</v>
      </c>
      <c r="M3542">
        <f t="shared" si="239"/>
        <v>0</v>
      </c>
    </row>
    <row r="3543" spans="9:13" x14ac:dyDescent="0.25">
      <c r="I3543">
        <f t="shared" si="237"/>
        <v>2500</v>
      </c>
      <c r="J3543">
        <v>3541</v>
      </c>
      <c r="K3543">
        <f t="shared" si="236"/>
        <v>0</v>
      </c>
      <c r="L3543">
        <f t="shared" si="238"/>
        <v>0</v>
      </c>
      <c r="M3543">
        <f t="shared" si="239"/>
        <v>0</v>
      </c>
    </row>
    <row r="3544" spans="9:13" x14ac:dyDescent="0.25">
      <c r="I3544">
        <f t="shared" si="237"/>
        <v>2500</v>
      </c>
      <c r="J3544">
        <v>3542</v>
      </c>
      <c r="K3544">
        <f t="shared" si="236"/>
        <v>0</v>
      </c>
      <c r="L3544">
        <f t="shared" si="238"/>
        <v>0</v>
      </c>
      <c r="M3544">
        <f t="shared" si="239"/>
        <v>0</v>
      </c>
    </row>
    <row r="3545" spans="9:13" x14ac:dyDescent="0.25">
      <c r="I3545">
        <f t="shared" si="237"/>
        <v>2500</v>
      </c>
      <c r="J3545">
        <v>3543</v>
      </c>
      <c r="K3545">
        <f t="shared" si="236"/>
        <v>0</v>
      </c>
      <c r="L3545">
        <f t="shared" si="238"/>
        <v>0</v>
      </c>
      <c r="M3545">
        <f t="shared" si="239"/>
        <v>0</v>
      </c>
    </row>
    <row r="3546" spans="9:13" x14ac:dyDescent="0.25">
      <c r="I3546">
        <f t="shared" si="237"/>
        <v>2500</v>
      </c>
      <c r="J3546">
        <v>3544</v>
      </c>
      <c r="K3546">
        <f t="shared" si="236"/>
        <v>0</v>
      </c>
      <c r="L3546">
        <f t="shared" si="238"/>
        <v>0</v>
      </c>
      <c r="M3546">
        <f t="shared" si="239"/>
        <v>0</v>
      </c>
    </row>
    <row r="3547" spans="9:13" x14ac:dyDescent="0.25">
      <c r="I3547">
        <f t="shared" si="237"/>
        <v>2500</v>
      </c>
      <c r="J3547">
        <v>3545</v>
      </c>
      <c r="K3547">
        <f t="shared" si="236"/>
        <v>0</v>
      </c>
      <c r="L3547">
        <f t="shared" si="238"/>
        <v>0</v>
      </c>
      <c r="M3547">
        <f t="shared" si="239"/>
        <v>0</v>
      </c>
    </row>
    <row r="3548" spans="9:13" x14ac:dyDescent="0.25">
      <c r="I3548">
        <f t="shared" si="237"/>
        <v>2500</v>
      </c>
      <c r="J3548">
        <v>3546</v>
      </c>
      <c r="K3548">
        <f t="shared" si="236"/>
        <v>0</v>
      </c>
      <c r="L3548">
        <f t="shared" si="238"/>
        <v>0</v>
      </c>
      <c r="M3548">
        <f t="shared" si="239"/>
        <v>0</v>
      </c>
    </row>
    <row r="3549" spans="9:13" x14ac:dyDescent="0.25">
      <c r="I3549">
        <f t="shared" si="237"/>
        <v>2500</v>
      </c>
      <c r="J3549">
        <v>3547</v>
      </c>
      <c r="K3549">
        <f t="shared" si="236"/>
        <v>0</v>
      </c>
      <c r="L3549">
        <f t="shared" si="238"/>
        <v>0</v>
      </c>
      <c r="M3549">
        <f t="shared" si="239"/>
        <v>0</v>
      </c>
    </row>
    <row r="3550" spans="9:13" x14ac:dyDescent="0.25">
      <c r="I3550">
        <f t="shared" si="237"/>
        <v>2500</v>
      </c>
      <c r="J3550">
        <v>3548</v>
      </c>
      <c r="K3550">
        <f t="shared" si="236"/>
        <v>0</v>
      </c>
      <c r="L3550">
        <f t="shared" si="238"/>
        <v>0</v>
      </c>
      <c r="M3550">
        <f t="shared" si="239"/>
        <v>0</v>
      </c>
    </row>
    <row r="3551" spans="9:13" x14ac:dyDescent="0.25">
      <c r="I3551">
        <f t="shared" si="237"/>
        <v>2500</v>
      </c>
      <c r="J3551">
        <v>3549</v>
      </c>
      <c r="K3551">
        <f t="shared" si="236"/>
        <v>0</v>
      </c>
      <c r="L3551">
        <f t="shared" si="238"/>
        <v>0</v>
      </c>
      <c r="M3551">
        <f t="shared" si="239"/>
        <v>0</v>
      </c>
    </row>
    <row r="3552" spans="9:13" x14ac:dyDescent="0.25">
      <c r="I3552">
        <f t="shared" si="237"/>
        <v>2500</v>
      </c>
      <c r="J3552">
        <v>3550</v>
      </c>
      <c r="K3552">
        <f t="shared" si="236"/>
        <v>0</v>
      </c>
      <c r="L3552">
        <f t="shared" si="238"/>
        <v>0</v>
      </c>
      <c r="M3552">
        <f t="shared" si="239"/>
        <v>0</v>
      </c>
    </row>
    <row r="3553" spans="9:13" x14ac:dyDescent="0.25">
      <c r="I3553">
        <f t="shared" si="237"/>
        <v>2500</v>
      </c>
      <c r="J3553">
        <v>3551</v>
      </c>
      <c r="K3553">
        <f t="shared" si="236"/>
        <v>0</v>
      </c>
      <c r="L3553">
        <f t="shared" si="238"/>
        <v>0</v>
      </c>
      <c r="M3553">
        <f t="shared" si="239"/>
        <v>0</v>
      </c>
    </row>
    <row r="3554" spans="9:13" x14ac:dyDescent="0.25">
      <c r="I3554">
        <f t="shared" si="237"/>
        <v>2500</v>
      </c>
      <c r="J3554">
        <v>3552</v>
      </c>
      <c r="K3554">
        <f t="shared" si="236"/>
        <v>0</v>
      </c>
      <c r="L3554">
        <f t="shared" si="238"/>
        <v>0</v>
      </c>
      <c r="M3554">
        <f t="shared" si="239"/>
        <v>0</v>
      </c>
    </row>
    <row r="3555" spans="9:13" x14ac:dyDescent="0.25">
      <c r="I3555">
        <f t="shared" si="237"/>
        <v>2500</v>
      </c>
      <c r="J3555">
        <v>3553</v>
      </c>
      <c r="K3555">
        <f t="shared" si="236"/>
        <v>0</v>
      </c>
      <c r="L3555">
        <f t="shared" si="238"/>
        <v>0</v>
      </c>
      <c r="M3555">
        <f t="shared" si="239"/>
        <v>0</v>
      </c>
    </row>
    <row r="3556" spans="9:13" x14ac:dyDescent="0.25">
      <c r="I3556">
        <f t="shared" si="237"/>
        <v>2500</v>
      </c>
      <c r="J3556">
        <v>3554</v>
      </c>
      <c r="K3556">
        <f t="shared" si="236"/>
        <v>0</v>
      </c>
      <c r="L3556">
        <f t="shared" si="238"/>
        <v>0</v>
      </c>
      <c r="M3556">
        <f t="shared" si="239"/>
        <v>0</v>
      </c>
    </row>
    <row r="3557" spans="9:13" x14ac:dyDescent="0.25">
      <c r="I3557">
        <f t="shared" si="237"/>
        <v>2500</v>
      </c>
      <c r="J3557">
        <v>3555</v>
      </c>
      <c r="K3557">
        <f t="shared" si="236"/>
        <v>0</v>
      </c>
      <c r="L3557">
        <f t="shared" si="238"/>
        <v>0</v>
      </c>
      <c r="M3557">
        <f t="shared" si="239"/>
        <v>0</v>
      </c>
    </row>
    <row r="3558" spans="9:13" x14ac:dyDescent="0.25">
      <c r="I3558">
        <f t="shared" si="237"/>
        <v>2500</v>
      </c>
      <c r="J3558">
        <v>3556</v>
      </c>
      <c r="K3558">
        <f t="shared" si="236"/>
        <v>0</v>
      </c>
      <c r="L3558">
        <f t="shared" si="238"/>
        <v>0</v>
      </c>
      <c r="M3558">
        <f t="shared" si="239"/>
        <v>0</v>
      </c>
    </row>
    <row r="3559" spans="9:13" x14ac:dyDescent="0.25">
      <c r="I3559">
        <f t="shared" si="237"/>
        <v>2500</v>
      </c>
      <c r="J3559">
        <v>3557</v>
      </c>
      <c r="K3559">
        <f t="shared" si="236"/>
        <v>0</v>
      </c>
      <c r="L3559">
        <f t="shared" si="238"/>
        <v>0</v>
      </c>
      <c r="M3559">
        <f t="shared" si="239"/>
        <v>0</v>
      </c>
    </row>
    <row r="3560" spans="9:13" x14ac:dyDescent="0.25">
      <c r="I3560">
        <f t="shared" si="237"/>
        <v>2500</v>
      </c>
      <c r="J3560">
        <v>3558</v>
      </c>
      <c r="K3560">
        <f t="shared" si="236"/>
        <v>0</v>
      </c>
      <c r="L3560">
        <f t="shared" si="238"/>
        <v>0</v>
      </c>
      <c r="M3560">
        <f t="shared" si="239"/>
        <v>0</v>
      </c>
    </row>
    <row r="3561" spans="9:13" x14ac:dyDescent="0.25">
      <c r="I3561">
        <f t="shared" si="237"/>
        <v>2500</v>
      </c>
      <c r="J3561">
        <v>3559</v>
      </c>
      <c r="K3561">
        <f t="shared" si="236"/>
        <v>0</v>
      </c>
      <c r="L3561">
        <f t="shared" si="238"/>
        <v>0</v>
      </c>
      <c r="M3561">
        <f t="shared" si="239"/>
        <v>0</v>
      </c>
    </row>
    <row r="3562" spans="9:13" x14ac:dyDescent="0.25">
      <c r="I3562">
        <f t="shared" si="237"/>
        <v>2500</v>
      </c>
      <c r="J3562">
        <v>3560</v>
      </c>
      <c r="K3562">
        <f t="shared" si="236"/>
        <v>0</v>
      </c>
      <c r="L3562">
        <f t="shared" si="238"/>
        <v>0</v>
      </c>
      <c r="M3562">
        <f t="shared" si="239"/>
        <v>0</v>
      </c>
    </row>
    <row r="3563" spans="9:13" x14ac:dyDescent="0.25">
      <c r="I3563">
        <f t="shared" si="237"/>
        <v>2500</v>
      </c>
      <c r="J3563">
        <v>3561</v>
      </c>
      <c r="K3563">
        <f t="shared" si="236"/>
        <v>0</v>
      </c>
      <c r="L3563">
        <f t="shared" si="238"/>
        <v>0</v>
      </c>
      <c r="M3563">
        <f t="shared" si="239"/>
        <v>0</v>
      </c>
    </row>
    <row r="3564" spans="9:13" x14ac:dyDescent="0.25">
      <c r="I3564">
        <f t="shared" si="237"/>
        <v>2500</v>
      </c>
      <c r="J3564">
        <v>3562</v>
      </c>
      <c r="K3564">
        <f t="shared" si="236"/>
        <v>0</v>
      </c>
      <c r="L3564">
        <f t="shared" si="238"/>
        <v>0</v>
      </c>
      <c r="M3564">
        <f t="shared" si="239"/>
        <v>0</v>
      </c>
    </row>
    <row r="3565" spans="9:13" x14ac:dyDescent="0.25">
      <c r="I3565">
        <f t="shared" si="237"/>
        <v>2500</v>
      </c>
      <c r="J3565">
        <v>3563</v>
      </c>
      <c r="K3565">
        <f t="shared" si="236"/>
        <v>0</v>
      </c>
      <c r="L3565">
        <f t="shared" si="238"/>
        <v>0</v>
      </c>
      <c r="M3565">
        <f t="shared" si="239"/>
        <v>0</v>
      </c>
    </row>
    <row r="3566" spans="9:13" x14ac:dyDescent="0.25">
      <c r="I3566">
        <f t="shared" si="237"/>
        <v>2500</v>
      </c>
      <c r="J3566">
        <v>3564</v>
      </c>
      <c r="K3566">
        <f t="shared" si="236"/>
        <v>0</v>
      </c>
      <c r="L3566">
        <f t="shared" si="238"/>
        <v>0</v>
      </c>
      <c r="M3566">
        <f t="shared" si="239"/>
        <v>0</v>
      </c>
    </row>
    <row r="3567" spans="9:13" x14ac:dyDescent="0.25">
      <c r="I3567">
        <f t="shared" si="237"/>
        <v>2500</v>
      </c>
      <c r="J3567">
        <v>3565</v>
      </c>
      <c r="K3567">
        <f t="shared" si="236"/>
        <v>0</v>
      </c>
      <c r="L3567">
        <f t="shared" si="238"/>
        <v>0</v>
      </c>
      <c r="M3567">
        <f t="shared" si="239"/>
        <v>0</v>
      </c>
    </row>
    <row r="3568" spans="9:13" x14ac:dyDescent="0.25">
      <c r="I3568">
        <f t="shared" si="237"/>
        <v>2500</v>
      </c>
      <c r="J3568">
        <v>3566</v>
      </c>
      <c r="K3568">
        <f t="shared" si="236"/>
        <v>0</v>
      </c>
      <c r="L3568">
        <f t="shared" si="238"/>
        <v>0</v>
      </c>
      <c r="M3568">
        <f t="shared" si="239"/>
        <v>0</v>
      </c>
    </row>
    <row r="3569" spans="9:13" x14ac:dyDescent="0.25">
      <c r="I3569">
        <f t="shared" si="237"/>
        <v>2500</v>
      </c>
      <c r="J3569">
        <v>3567</v>
      </c>
      <c r="K3569">
        <f t="shared" si="236"/>
        <v>0</v>
      </c>
      <c r="L3569">
        <f t="shared" si="238"/>
        <v>0</v>
      </c>
      <c r="M3569">
        <f t="shared" si="239"/>
        <v>0</v>
      </c>
    </row>
    <row r="3570" spans="9:13" x14ac:dyDescent="0.25">
      <c r="I3570">
        <f t="shared" si="237"/>
        <v>2500</v>
      </c>
      <c r="J3570">
        <v>3568</v>
      </c>
      <c r="K3570">
        <f t="shared" si="236"/>
        <v>0</v>
      </c>
      <c r="L3570">
        <f t="shared" si="238"/>
        <v>0</v>
      </c>
      <c r="M3570">
        <f t="shared" si="239"/>
        <v>0</v>
      </c>
    </row>
    <row r="3571" spans="9:13" x14ac:dyDescent="0.25">
      <c r="I3571">
        <f t="shared" si="237"/>
        <v>2500</v>
      </c>
      <c r="J3571">
        <v>3569</v>
      </c>
      <c r="K3571">
        <f t="shared" si="236"/>
        <v>0</v>
      </c>
      <c r="L3571">
        <f t="shared" si="238"/>
        <v>0</v>
      </c>
      <c r="M3571">
        <f t="shared" si="239"/>
        <v>0</v>
      </c>
    </row>
    <row r="3572" spans="9:13" x14ac:dyDescent="0.25">
      <c r="I3572">
        <f t="shared" si="237"/>
        <v>2500</v>
      </c>
      <c r="J3572">
        <v>3570</v>
      </c>
      <c r="K3572">
        <f t="shared" si="236"/>
        <v>0</v>
      </c>
      <c r="L3572">
        <f t="shared" si="238"/>
        <v>0</v>
      </c>
      <c r="M3572">
        <f t="shared" si="239"/>
        <v>0</v>
      </c>
    </row>
    <row r="3573" spans="9:13" x14ac:dyDescent="0.25">
      <c r="I3573">
        <f t="shared" si="237"/>
        <v>2500</v>
      </c>
      <c r="J3573">
        <v>3571</v>
      </c>
      <c r="K3573">
        <f t="shared" si="236"/>
        <v>0</v>
      </c>
      <c r="L3573">
        <f t="shared" si="238"/>
        <v>0</v>
      </c>
      <c r="M3573">
        <f t="shared" si="239"/>
        <v>0</v>
      </c>
    </row>
    <row r="3574" spans="9:13" x14ac:dyDescent="0.25">
      <c r="I3574">
        <f t="shared" si="237"/>
        <v>2500</v>
      </c>
      <c r="J3574">
        <v>3572</v>
      </c>
      <c r="K3574">
        <f t="shared" si="236"/>
        <v>0</v>
      </c>
      <c r="L3574">
        <f t="shared" si="238"/>
        <v>0</v>
      </c>
      <c r="M3574">
        <f t="shared" si="239"/>
        <v>0</v>
      </c>
    </row>
    <row r="3575" spans="9:13" x14ac:dyDescent="0.25">
      <c r="I3575">
        <f t="shared" si="237"/>
        <v>2500</v>
      </c>
      <c r="J3575">
        <v>3573</v>
      </c>
      <c r="K3575">
        <f t="shared" si="236"/>
        <v>0</v>
      </c>
      <c r="L3575">
        <f t="shared" si="238"/>
        <v>0</v>
      </c>
      <c r="M3575">
        <f t="shared" si="239"/>
        <v>0</v>
      </c>
    </row>
    <row r="3576" spans="9:13" x14ac:dyDescent="0.25">
      <c r="I3576">
        <f t="shared" si="237"/>
        <v>2500</v>
      </c>
      <c r="J3576">
        <v>3574</v>
      </c>
      <c r="K3576">
        <f t="shared" si="236"/>
        <v>0</v>
      </c>
      <c r="L3576">
        <f t="shared" si="238"/>
        <v>0</v>
      </c>
      <c r="M3576">
        <f t="shared" si="239"/>
        <v>0</v>
      </c>
    </row>
    <row r="3577" spans="9:13" x14ac:dyDescent="0.25">
      <c r="I3577">
        <f t="shared" si="237"/>
        <v>2500</v>
      </c>
      <c r="J3577">
        <v>3575</v>
      </c>
      <c r="K3577">
        <f t="shared" si="236"/>
        <v>0</v>
      </c>
      <c r="L3577">
        <f t="shared" si="238"/>
        <v>0</v>
      </c>
      <c r="M3577">
        <f t="shared" si="239"/>
        <v>0</v>
      </c>
    </row>
    <row r="3578" spans="9:13" x14ac:dyDescent="0.25">
      <c r="I3578">
        <f t="shared" si="237"/>
        <v>2500</v>
      </c>
      <c r="J3578">
        <v>3576</v>
      </c>
      <c r="K3578">
        <f t="shared" si="236"/>
        <v>0</v>
      </c>
      <c r="L3578">
        <f t="shared" si="238"/>
        <v>0</v>
      </c>
      <c r="M3578">
        <f t="shared" si="239"/>
        <v>0</v>
      </c>
    </row>
    <row r="3579" spans="9:13" x14ac:dyDescent="0.25">
      <c r="I3579">
        <f t="shared" si="237"/>
        <v>2500</v>
      </c>
      <c r="J3579">
        <v>3577</v>
      </c>
      <c r="K3579">
        <f t="shared" si="236"/>
        <v>0</v>
      </c>
      <c r="L3579">
        <f t="shared" si="238"/>
        <v>0</v>
      </c>
      <c r="M3579">
        <f t="shared" si="239"/>
        <v>0</v>
      </c>
    </row>
    <row r="3580" spans="9:13" x14ac:dyDescent="0.25">
      <c r="I3580">
        <f t="shared" si="237"/>
        <v>2500</v>
      </c>
      <c r="J3580">
        <v>3578</v>
      </c>
      <c r="K3580">
        <f t="shared" si="236"/>
        <v>0</v>
      </c>
      <c r="L3580">
        <f t="shared" si="238"/>
        <v>0</v>
      </c>
      <c r="M3580">
        <f t="shared" si="239"/>
        <v>0</v>
      </c>
    </row>
    <row r="3581" spans="9:13" x14ac:dyDescent="0.25">
      <c r="I3581">
        <f t="shared" si="237"/>
        <v>2500</v>
      </c>
      <c r="J3581">
        <v>3579</v>
      </c>
      <c r="K3581">
        <f t="shared" ref="K3581:K3644" si="240">IF(I3581+J3581&gt;(G$2-(G$2*G$3*G$4/100/100))/2, (1-(_xlfn.HYPGEOM.DIST((I3581+J3581-1), (G$2-(G$2*G$3*G$4/100/100)), G$2/2, G$2, TRUE))),_xlfn.HYPGEOM.DIST(I3581+J3581, (G$2-(G$2*G$3*G$4/100/100)), G$2/2, G$2, TRUE))</f>
        <v>0</v>
      </c>
      <c r="L3581">
        <f t="shared" si="238"/>
        <v>0</v>
      </c>
      <c r="M3581">
        <f t="shared" si="239"/>
        <v>0</v>
      </c>
    </row>
    <row r="3582" spans="9:13" x14ac:dyDescent="0.25">
      <c r="I3582">
        <f t="shared" si="237"/>
        <v>2500</v>
      </c>
      <c r="J3582">
        <v>3580</v>
      </c>
      <c r="K3582">
        <f t="shared" si="240"/>
        <v>0</v>
      </c>
      <c r="L3582">
        <f t="shared" si="238"/>
        <v>0</v>
      </c>
      <c r="M3582">
        <f t="shared" si="239"/>
        <v>0</v>
      </c>
    </row>
    <row r="3583" spans="9:13" x14ac:dyDescent="0.25">
      <c r="I3583">
        <f t="shared" si="237"/>
        <v>2500</v>
      </c>
      <c r="J3583">
        <v>3581</v>
      </c>
      <c r="K3583">
        <f t="shared" si="240"/>
        <v>0</v>
      </c>
      <c r="L3583">
        <f t="shared" si="238"/>
        <v>0</v>
      </c>
      <c r="M3583">
        <f t="shared" si="239"/>
        <v>0</v>
      </c>
    </row>
    <row r="3584" spans="9:13" x14ac:dyDescent="0.25">
      <c r="I3584">
        <f t="shared" si="237"/>
        <v>2500</v>
      </c>
      <c r="J3584">
        <v>3582</v>
      </c>
      <c r="K3584">
        <f t="shared" si="240"/>
        <v>0</v>
      </c>
      <c r="L3584">
        <f t="shared" si="238"/>
        <v>0</v>
      </c>
      <c r="M3584">
        <f t="shared" si="239"/>
        <v>0</v>
      </c>
    </row>
    <row r="3585" spans="9:13" x14ac:dyDescent="0.25">
      <c r="I3585">
        <f t="shared" si="237"/>
        <v>2500</v>
      </c>
      <c r="J3585">
        <v>3583</v>
      </c>
      <c r="K3585">
        <f t="shared" si="240"/>
        <v>0</v>
      </c>
      <c r="L3585">
        <f t="shared" si="238"/>
        <v>0</v>
      </c>
      <c r="M3585">
        <f t="shared" si="239"/>
        <v>0</v>
      </c>
    </row>
    <row r="3586" spans="9:13" x14ac:dyDescent="0.25">
      <c r="I3586">
        <f t="shared" si="237"/>
        <v>2500</v>
      </c>
      <c r="J3586">
        <v>3584</v>
      </c>
      <c r="K3586">
        <f t="shared" si="240"/>
        <v>0</v>
      </c>
      <c r="L3586">
        <f t="shared" si="238"/>
        <v>0</v>
      </c>
      <c r="M3586">
        <f t="shared" si="239"/>
        <v>0</v>
      </c>
    </row>
    <row r="3587" spans="9:13" x14ac:dyDescent="0.25">
      <c r="I3587">
        <f t="shared" si="237"/>
        <v>2500</v>
      </c>
      <c r="J3587">
        <v>3585</v>
      </c>
      <c r="K3587">
        <f t="shared" si="240"/>
        <v>0</v>
      </c>
      <c r="L3587">
        <f t="shared" si="238"/>
        <v>0</v>
      </c>
      <c r="M3587">
        <f t="shared" si="239"/>
        <v>0</v>
      </c>
    </row>
    <row r="3588" spans="9:13" x14ac:dyDescent="0.25">
      <c r="I3588">
        <f t="shared" ref="I3588:I3651" si="241">G$5</f>
        <v>2500</v>
      </c>
      <c r="J3588">
        <v>3586</v>
      </c>
      <c r="K3588">
        <f t="shared" si="240"/>
        <v>0</v>
      </c>
      <c r="L3588">
        <f t="shared" ref="L3588:L3651" si="242">_xlfn.HYPGEOM.DIST(J3588,  (G$2-0.5*G$2)*0.5, G$2/2-I3588,(G$2-0.5*G$2), FALSE)</f>
        <v>0</v>
      </c>
      <c r="M3588">
        <f t="shared" ref="M3588:M3651" si="243">K3588*L3588</f>
        <v>0</v>
      </c>
    </row>
    <row r="3589" spans="9:13" x14ac:dyDescent="0.25">
      <c r="I3589">
        <f t="shared" si="241"/>
        <v>2500</v>
      </c>
      <c r="J3589">
        <v>3587</v>
      </c>
      <c r="K3589">
        <f t="shared" si="240"/>
        <v>0</v>
      </c>
      <c r="L3589">
        <f t="shared" si="242"/>
        <v>0</v>
      </c>
      <c r="M3589">
        <f t="shared" si="243"/>
        <v>0</v>
      </c>
    </row>
    <row r="3590" spans="9:13" x14ac:dyDescent="0.25">
      <c r="I3590">
        <f t="shared" si="241"/>
        <v>2500</v>
      </c>
      <c r="J3590">
        <v>3588</v>
      </c>
      <c r="K3590">
        <f t="shared" si="240"/>
        <v>0</v>
      </c>
      <c r="L3590">
        <f t="shared" si="242"/>
        <v>0</v>
      </c>
      <c r="M3590">
        <f t="shared" si="243"/>
        <v>0</v>
      </c>
    </row>
    <row r="3591" spans="9:13" x14ac:dyDescent="0.25">
      <c r="I3591">
        <f t="shared" si="241"/>
        <v>2500</v>
      </c>
      <c r="J3591">
        <v>3589</v>
      </c>
      <c r="K3591">
        <f t="shared" si="240"/>
        <v>0</v>
      </c>
      <c r="L3591">
        <f t="shared" si="242"/>
        <v>0</v>
      </c>
      <c r="M3591">
        <f t="shared" si="243"/>
        <v>0</v>
      </c>
    </row>
    <row r="3592" spans="9:13" x14ac:dyDescent="0.25">
      <c r="I3592">
        <f t="shared" si="241"/>
        <v>2500</v>
      </c>
      <c r="J3592">
        <v>3590</v>
      </c>
      <c r="K3592">
        <f t="shared" si="240"/>
        <v>0</v>
      </c>
      <c r="L3592">
        <f t="shared" si="242"/>
        <v>0</v>
      </c>
      <c r="M3592">
        <f t="shared" si="243"/>
        <v>0</v>
      </c>
    </row>
    <row r="3593" spans="9:13" x14ac:dyDescent="0.25">
      <c r="I3593">
        <f t="shared" si="241"/>
        <v>2500</v>
      </c>
      <c r="J3593">
        <v>3591</v>
      </c>
      <c r="K3593">
        <f t="shared" si="240"/>
        <v>0</v>
      </c>
      <c r="L3593">
        <f t="shared" si="242"/>
        <v>0</v>
      </c>
      <c r="M3593">
        <f t="shared" si="243"/>
        <v>0</v>
      </c>
    </row>
    <row r="3594" spans="9:13" x14ac:dyDescent="0.25">
      <c r="I3594">
        <f t="shared" si="241"/>
        <v>2500</v>
      </c>
      <c r="J3594">
        <v>3592</v>
      </c>
      <c r="K3594">
        <f t="shared" si="240"/>
        <v>0</v>
      </c>
      <c r="L3594">
        <f t="shared" si="242"/>
        <v>0</v>
      </c>
      <c r="M3594">
        <f t="shared" si="243"/>
        <v>0</v>
      </c>
    </row>
    <row r="3595" spans="9:13" x14ac:dyDescent="0.25">
      <c r="I3595">
        <f t="shared" si="241"/>
        <v>2500</v>
      </c>
      <c r="J3595">
        <v>3593</v>
      </c>
      <c r="K3595">
        <f t="shared" si="240"/>
        <v>0</v>
      </c>
      <c r="L3595">
        <f t="shared" si="242"/>
        <v>0</v>
      </c>
      <c r="M3595">
        <f t="shared" si="243"/>
        <v>0</v>
      </c>
    </row>
    <row r="3596" spans="9:13" x14ac:dyDescent="0.25">
      <c r="I3596">
        <f t="shared" si="241"/>
        <v>2500</v>
      </c>
      <c r="J3596">
        <v>3594</v>
      </c>
      <c r="K3596">
        <f t="shared" si="240"/>
        <v>0</v>
      </c>
      <c r="L3596">
        <f t="shared" si="242"/>
        <v>0</v>
      </c>
      <c r="M3596">
        <f t="shared" si="243"/>
        <v>0</v>
      </c>
    </row>
    <row r="3597" spans="9:13" x14ac:dyDescent="0.25">
      <c r="I3597">
        <f t="shared" si="241"/>
        <v>2500</v>
      </c>
      <c r="J3597">
        <v>3595</v>
      </c>
      <c r="K3597">
        <f t="shared" si="240"/>
        <v>0</v>
      </c>
      <c r="L3597">
        <f t="shared" si="242"/>
        <v>0</v>
      </c>
      <c r="M3597">
        <f t="shared" si="243"/>
        <v>0</v>
      </c>
    </row>
    <row r="3598" spans="9:13" x14ac:dyDescent="0.25">
      <c r="I3598">
        <f t="shared" si="241"/>
        <v>2500</v>
      </c>
      <c r="J3598">
        <v>3596</v>
      </c>
      <c r="K3598">
        <f t="shared" si="240"/>
        <v>0</v>
      </c>
      <c r="L3598">
        <f t="shared" si="242"/>
        <v>0</v>
      </c>
      <c r="M3598">
        <f t="shared" si="243"/>
        <v>0</v>
      </c>
    </row>
    <row r="3599" spans="9:13" x14ac:dyDescent="0.25">
      <c r="I3599">
        <f t="shared" si="241"/>
        <v>2500</v>
      </c>
      <c r="J3599">
        <v>3597</v>
      </c>
      <c r="K3599">
        <f t="shared" si="240"/>
        <v>0</v>
      </c>
      <c r="L3599">
        <f t="shared" si="242"/>
        <v>0</v>
      </c>
      <c r="M3599">
        <f t="shared" si="243"/>
        <v>0</v>
      </c>
    </row>
    <row r="3600" spans="9:13" x14ac:dyDescent="0.25">
      <c r="I3600">
        <f t="shared" si="241"/>
        <v>2500</v>
      </c>
      <c r="J3600">
        <v>3598</v>
      </c>
      <c r="K3600">
        <f t="shared" si="240"/>
        <v>0</v>
      </c>
      <c r="L3600">
        <f t="shared" si="242"/>
        <v>0</v>
      </c>
      <c r="M3600">
        <f t="shared" si="243"/>
        <v>0</v>
      </c>
    </row>
    <row r="3601" spans="9:13" x14ac:dyDescent="0.25">
      <c r="I3601">
        <f t="shared" si="241"/>
        <v>2500</v>
      </c>
      <c r="J3601">
        <v>3599</v>
      </c>
      <c r="K3601">
        <f t="shared" si="240"/>
        <v>0</v>
      </c>
      <c r="L3601">
        <f t="shared" si="242"/>
        <v>0</v>
      </c>
      <c r="M3601">
        <f t="shared" si="243"/>
        <v>0</v>
      </c>
    </row>
    <row r="3602" spans="9:13" x14ac:dyDescent="0.25">
      <c r="I3602">
        <f t="shared" si="241"/>
        <v>2500</v>
      </c>
      <c r="J3602">
        <v>3600</v>
      </c>
      <c r="K3602">
        <f t="shared" si="240"/>
        <v>0</v>
      </c>
      <c r="L3602">
        <f t="shared" si="242"/>
        <v>0</v>
      </c>
      <c r="M3602">
        <f t="shared" si="243"/>
        <v>0</v>
      </c>
    </row>
    <row r="3603" spans="9:13" x14ac:dyDescent="0.25">
      <c r="I3603">
        <f t="shared" si="241"/>
        <v>2500</v>
      </c>
      <c r="J3603">
        <v>3601</v>
      </c>
      <c r="K3603">
        <f t="shared" si="240"/>
        <v>0</v>
      </c>
      <c r="L3603">
        <f t="shared" si="242"/>
        <v>0</v>
      </c>
      <c r="M3603">
        <f t="shared" si="243"/>
        <v>0</v>
      </c>
    </row>
    <row r="3604" spans="9:13" x14ac:dyDescent="0.25">
      <c r="I3604">
        <f t="shared" si="241"/>
        <v>2500</v>
      </c>
      <c r="J3604">
        <v>3602</v>
      </c>
      <c r="K3604">
        <f t="shared" si="240"/>
        <v>0</v>
      </c>
      <c r="L3604">
        <f t="shared" si="242"/>
        <v>0</v>
      </c>
      <c r="M3604">
        <f t="shared" si="243"/>
        <v>0</v>
      </c>
    </row>
    <row r="3605" spans="9:13" x14ac:dyDescent="0.25">
      <c r="I3605">
        <f t="shared" si="241"/>
        <v>2500</v>
      </c>
      <c r="J3605">
        <v>3603</v>
      </c>
      <c r="K3605">
        <f t="shared" si="240"/>
        <v>0</v>
      </c>
      <c r="L3605">
        <f t="shared" si="242"/>
        <v>0</v>
      </c>
      <c r="M3605">
        <f t="shared" si="243"/>
        <v>0</v>
      </c>
    </row>
    <row r="3606" spans="9:13" x14ac:dyDescent="0.25">
      <c r="I3606">
        <f t="shared" si="241"/>
        <v>2500</v>
      </c>
      <c r="J3606">
        <v>3604</v>
      </c>
      <c r="K3606">
        <f t="shared" si="240"/>
        <v>0</v>
      </c>
      <c r="L3606">
        <f t="shared" si="242"/>
        <v>0</v>
      </c>
      <c r="M3606">
        <f t="shared" si="243"/>
        <v>0</v>
      </c>
    </row>
    <row r="3607" spans="9:13" x14ac:dyDescent="0.25">
      <c r="I3607">
        <f t="shared" si="241"/>
        <v>2500</v>
      </c>
      <c r="J3607">
        <v>3605</v>
      </c>
      <c r="K3607">
        <f t="shared" si="240"/>
        <v>0</v>
      </c>
      <c r="L3607">
        <f t="shared" si="242"/>
        <v>0</v>
      </c>
      <c r="M3607">
        <f t="shared" si="243"/>
        <v>0</v>
      </c>
    </row>
    <row r="3608" spans="9:13" x14ac:dyDescent="0.25">
      <c r="I3608">
        <f t="shared" si="241"/>
        <v>2500</v>
      </c>
      <c r="J3608">
        <v>3606</v>
      </c>
      <c r="K3608">
        <f t="shared" si="240"/>
        <v>0</v>
      </c>
      <c r="L3608">
        <f t="shared" si="242"/>
        <v>0</v>
      </c>
      <c r="M3608">
        <f t="shared" si="243"/>
        <v>0</v>
      </c>
    </row>
    <row r="3609" spans="9:13" x14ac:dyDescent="0.25">
      <c r="I3609">
        <f t="shared" si="241"/>
        <v>2500</v>
      </c>
      <c r="J3609">
        <v>3607</v>
      </c>
      <c r="K3609">
        <f t="shared" si="240"/>
        <v>0</v>
      </c>
      <c r="L3609">
        <f t="shared" si="242"/>
        <v>0</v>
      </c>
      <c r="M3609">
        <f t="shared" si="243"/>
        <v>0</v>
      </c>
    </row>
    <row r="3610" spans="9:13" x14ac:dyDescent="0.25">
      <c r="I3610">
        <f t="shared" si="241"/>
        <v>2500</v>
      </c>
      <c r="J3610">
        <v>3608</v>
      </c>
      <c r="K3610">
        <f t="shared" si="240"/>
        <v>0</v>
      </c>
      <c r="L3610">
        <f t="shared" si="242"/>
        <v>0</v>
      </c>
      <c r="M3610">
        <f t="shared" si="243"/>
        <v>0</v>
      </c>
    </row>
    <row r="3611" spans="9:13" x14ac:dyDescent="0.25">
      <c r="I3611">
        <f t="shared" si="241"/>
        <v>2500</v>
      </c>
      <c r="J3611">
        <v>3609</v>
      </c>
      <c r="K3611">
        <f t="shared" si="240"/>
        <v>0</v>
      </c>
      <c r="L3611">
        <f t="shared" si="242"/>
        <v>0</v>
      </c>
      <c r="M3611">
        <f t="shared" si="243"/>
        <v>0</v>
      </c>
    </row>
    <row r="3612" spans="9:13" x14ac:dyDescent="0.25">
      <c r="I3612">
        <f t="shared" si="241"/>
        <v>2500</v>
      </c>
      <c r="J3612">
        <v>3610</v>
      </c>
      <c r="K3612">
        <f t="shared" si="240"/>
        <v>0</v>
      </c>
      <c r="L3612">
        <f t="shared" si="242"/>
        <v>0</v>
      </c>
      <c r="M3612">
        <f t="shared" si="243"/>
        <v>0</v>
      </c>
    </row>
    <row r="3613" spans="9:13" x14ac:dyDescent="0.25">
      <c r="I3613">
        <f t="shared" si="241"/>
        <v>2500</v>
      </c>
      <c r="J3613">
        <v>3611</v>
      </c>
      <c r="K3613">
        <f t="shared" si="240"/>
        <v>0</v>
      </c>
      <c r="L3613">
        <f t="shared" si="242"/>
        <v>0</v>
      </c>
      <c r="M3613">
        <f t="shared" si="243"/>
        <v>0</v>
      </c>
    </row>
    <row r="3614" spans="9:13" x14ac:dyDescent="0.25">
      <c r="I3614">
        <f t="shared" si="241"/>
        <v>2500</v>
      </c>
      <c r="J3614">
        <v>3612</v>
      </c>
      <c r="K3614">
        <f t="shared" si="240"/>
        <v>0</v>
      </c>
      <c r="L3614">
        <f t="shared" si="242"/>
        <v>0</v>
      </c>
      <c r="M3614">
        <f t="shared" si="243"/>
        <v>0</v>
      </c>
    </row>
    <row r="3615" spans="9:13" x14ac:dyDescent="0.25">
      <c r="I3615">
        <f t="shared" si="241"/>
        <v>2500</v>
      </c>
      <c r="J3615">
        <v>3613</v>
      </c>
      <c r="K3615">
        <f t="shared" si="240"/>
        <v>0</v>
      </c>
      <c r="L3615">
        <f t="shared" si="242"/>
        <v>0</v>
      </c>
      <c r="M3615">
        <f t="shared" si="243"/>
        <v>0</v>
      </c>
    </row>
    <row r="3616" spans="9:13" x14ac:dyDescent="0.25">
      <c r="I3616">
        <f t="shared" si="241"/>
        <v>2500</v>
      </c>
      <c r="J3616">
        <v>3614</v>
      </c>
      <c r="K3616">
        <f t="shared" si="240"/>
        <v>0</v>
      </c>
      <c r="L3616">
        <f t="shared" si="242"/>
        <v>0</v>
      </c>
      <c r="M3616">
        <f t="shared" si="243"/>
        <v>0</v>
      </c>
    </row>
    <row r="3617" spans="9:13" x14ac:dyDescent="0.25">
      <c r="I3617">
        <f t="shared" si="241"/>
        <v>2500</v>
      </c>
      <c r="J3617">
        <v>3615</v>
      </c>
      <c r="K3617">
        <f t="shared" si="240"/>
        <v>0</v>
      </c>
      <c r="L3617">
        <f t="shared" si="242"/>
        <v>0</v>
      </c>
      <c r="M3617">
        <f t="shared" si="243"/>
        <v>0</v>
      </c>
    </row>
    <row r="3618" spans="9:13" x14ac:dyDescent="0.25">
      <c r="I3618">
        <f t="shared" si="241"/>
        <v>2500</v>
      </c>
      <c r="J3618">
        <v>3616</v>
      </c>
      <c r="K3618">
        <f t="shared" si="240"/>
        <v>0</v>
      </c>
      <c r="L3618">
        <f t="shared" si="242"/>
        <v>0</v>
      </c>
      <c r="M3618">
        <f t="shared" si="243"/>
        <v>0</v>
      </c>
    </row>
    <row r="3619" spans="9:13" x14ac:dyDescent="0.25">
      <c r="I3619">
        <f t="shared" si="241"/>
        <v>2500</v>
      </c>
      <c r="J3619">
        <v>3617</v>
      </c>
      <c r="K3619">
        <f t="shared" si="240"/>
        <v>0</v>
      </c>
      <c r="L3619">
        <f t="shared" si="242"/>
        <v>0</v>
      </c>
      <c r="M3619">
        <f t="shared" si="243"/>
        <v>0</v>
      </c>
    </row>
    <row r="3620" spans="9:13" x14ac:dyDescent="0.25">
      <c r="I3620">
        <f t="shared" si="241"/>
        <v>2500</v>
      </c>
      <c r="J3620">
        <v>3618</v>
      </c>
      <c r="K3620">
        <f t="shared" si="240"/>
        <v>0</v>
      </c>
      <c r="L3620">
        <f t="shared" si="242"/>
        <v>0</v>
      </c>
      <c r="M3620">
        <f t="shared" si="243"/>
        <v>0</v>
      </c>
    </row>
    <row r="3621" spans="9:13" x14ac:dyDescent="0.25">
      <c r="I3621">
        <f t="shared" si="241"/>
        <v>2500</v>
      </c>
      <c r="J3621">
        <v>3619</v>
      </c>
      <c r="K3621">
        <f t="shared" si="240"/>
        <v>0</v>
      </c>
      <c r="L3621">
        <f t="shared" si="242"/>
        <v>0</v>
      </c>
      <c r="M3621">
        <f t="shared" si="243"/>
        <v>0</v>
      </c>
    </row>
    <row r="3622" spans="9:13" x14ac:dyDescent="0.25">
      <c r="I3622">
        <f t="shared" si="241"/>
        <v>2500</v>
      </c>
      <c r="J3622">
        <v>3620</v>
      </c>
      <c r="K3622">
        <f t="shared" si="240"/>
        <v>0</v>
      </c>
      <c r="L3622">
        <f t="shared" si="242"/>
        <v>0</v>
      </c>
      <c r="M3622">
        <f t="shared" si="243"/>
        <v>0</v>
      </c>
    </row>
    <row r="3623" spans="9:13" x14ac:dyDescent="0.25">
      <c r="I3623">
        <f t="shared" si="241"/>
        <v>2500</v>
      </c>
      <c r="J3623">
        <v>3621</v>
      </c>
      <c r="K3623">
        <f t="shared" si="240"/>
        <v>0</v>
      </c>
      <c r="L3623">
        <f t="shared" si="242"/>
        <v>0</v>
      </c>
      <c r="M3623">
        <f t="shared" si="243"/>
        <v>0</v>
      </c>
    </row>
    <row r="3624" spans="9:13" x14ac:dyDescent="0.25">
      <c r="I3624">
        <f t="shared" si="241"/>
        <v>2500</v>
      </c>
      <c r="J3624">
        <v>3622</v>
      </c>
      <c r="K3624">
        <f t="shared" si="240"/>
        <v>0</v>
      </c>
      <c r="L3624">
        <f t="shared" si="242"/>
        <v>0</v>
      </c>
      <c r="M3624">
        <f t="shared" si="243"/>
        <v>0</v>
      </c>
    </row>
    <row r="3625" spans="9:13" x14ac:dyDescent="0.25">
      <c r="I3625">
        <f t="shared" si="241"/>
        <v>2500</v>
      </c>
      <c r="J3625">
        <v>3623</v>
      </c>
      <c r="K3625">
        <f t="shared" si="240"/>
        <v>0</v>
      </c>
      <c r="L3625">
        <f t="shared" si="242"/>
        <v>0</v>
      </c>
      <c r="M3625">
        <f t="shared" si="243"/>
        <v>0</v>
      </c>
    </row>
    <row r="3626" spans="9:13" x14ac:dyDescent="0.25">
      <c r="I3626">
        <f t="shared" si="241"/>
        <v>2500</v>
      </c>
      <c r="J3626">
        <v>3624</v>
      </c>
      <c r="K3626">
        <f t="shared" si="240"/>
        <v>0</v>
      </c>
      <c r="L3626">
        <f t="shared" si="242"/>
        <v>0</v>
      </c>
      <c r="M3626">
        <f t="shared" si="243"/>
        <v>0</v>
      </c>
    </row>
    <row r="3627" spans="9:13" x14ac:dyDescent="0.25">
      <c r="I3627">
        <f t="shared" si="241"/>
        <v>2500</v>
      </c>
      <c r="J3627">
        <v>3625</v>
      </c>
      <c r="K3627">
        <f t="shared" si="240"/>
        <v>0</v>
      </c>
      <c r="L3627">
        <f t="shared" si="242"/>
        <v>0</v>
      </c>
      <c r="M3627">
        <f t="shared" si="243"/>
        <v>0</v>
      </c>
    </row>
    <row r="3628" spans="9:13" x14ac:dyDescent="0.25">
      <c r="I3628">
        <f t="shared" si="241"/>
        <v>2500</v>
      </c>
      <c r="J3628">
        <v>3626</v>
      </c>
      <c r="K3628">
        <f t="shared" si="240"/>
        <v>0</v>
      </c>
      <c r="L3628">
        <f t="shared" si="242"/>
        <v>0</v>
      </c>
      <c r="M3628">
        <f t="shared" si="243"/>
        <v>0</v>
      </c>
    </row>
    <row r="3629" spans="9:13" x14ac:dyDescent="0.25">
      <c r="I3629">
        <f t="shared" si="241"/>
        <v>2500</v>
      </c>
      <c r="J3629">
        <v>3627</v>
      </c>
      <c r="K3629">
        <f t="shared" si="240"/>
        <v>0</v>
      </c>
      <c r="L3629">
        <f t="shared" si="242"/>
        <v>0</v>
      </c>
      <c r="M3629">
        <f t="shared" si="243"/>
        <v>0</v>
      </c>
    </row>
    <row r="3630" spans="9:13" x14ac:dyDescent="0.25">
      <c r="I3630">
        <f t="shared" si="241"/>
        <v>2500</v>
      </c>
      <c r="J3630">
        <v>3628</v>
      </c>
      <c r="K3630">
        <f t="shared" si="240"/>
        <v>0</v>
      </c>
      <c r="L3630">
        <f t="shared" si="242"/>
        <v>0</v>
      </c>
      <c r="M3630">
        <f t="shared" si="243"/>
        <v>0</v>
      </c>
    </row>
    <row r="3631" spans="9:13" x14ac:dyDescent="0.25">
      <c r="I3631">
        <f t="shared" si="241"/>
        <v>2500</v>
      </c>
      <c r="J3631">
        <v>3629</v>
      </c>
      <c r="K3631">
        <f t="shared" si="240"/>
        <v>0</v>
      </c>
      <c r="L3631">
        <f t="shared" si="242"/>
        <v>0</v>
      </c>
      <c r="M3631">
        <f t="shared" si="243"/>
        <v>0</v>
      </c>
    </row>
    <row r="3632" spans="9:13" x14ac:dyDescent="0.25">
      <c r="I3632">
        <f t="shared" si="241"/>
        <v>2500</v>
      </c>
      <c r="J3632">
        <v>3630</v>
      </c>
      <c r="K3632">
        <f t="shared" si="240"/>
        <v>0</v>
      </c>
      <c r="L3632">
        <f t="shared" si="242"/>
        <v>0</v>
      </c>
      <c r="M3632">
        <f t="shared" si="243"/>
        <v>0</v>
      </c>
    </row>
    <row r="3633" spans="9:13" x14ac:dyDescent="0.25">
      <c r="I3633">
        <f t="shared" si="241"/>
        <v>2500</v>
      </c>
      <c r="J3633">
        <v>3631</v>
      </c>
      <c r="K3633">
        <f t="shared" si="240"/>
        <v>0</v>
      </c>
      <c r="L3633">
        <f t="shared" si="242"/>
        <v>0</v>
      </c>
      <c r="M3633">
        <f t="shared" si="243"/>
        <v>0</v>
      </c>
    </row>
    <row r="3634" spans="9:13" x14ac:dyDescent="0.25">
      <c r="I3634">
        <f t="shared" si="241"/>
        <v>2500</v>
      </c>
      <c r="J3634">
        <v>3632</v>
      </c>
      <c r="K3634">
        <f t="shared" si="240"/>
        <v>0</v>
      </c>
      <c r="L3634">
        <f t="shared" si="242"/>
        <v>0</v>
      </c>
      <c r="M3634">
        <f t="shared" si="243"/>
        <v>0</v>
      </c>
    </row>
    <row r="3635" spans="9:13" x14ac:dyDescent="0.25">
      <c r="I3635">
        <f t="shared" si="241"/>
        <v>2500</v>
      </c>
      <c r="J3635">
        <v>3633</v>
      </c>
      <c r="K3635">
        <f t="shared" si="240"/>
        <v>0</v>
      </c>
      <c r="L3635">
        <f t="shared" si="242"/>
        <v>0</v>
      </c>
      <c r="M3635">
        <f t="shared" si="243"/>
        <v>0</v>
      </c>
    </row>
    <row r="3636" spans="9:13" x14ac:dyDescent="0.25">
      <c r="I3636">
        <f t="shared" si="241"/>
        <v>2500</v>
      </c>
      <c r="J3636">
        <v>3634</v>
      </c>
      <c r="K3636">
        <f t="shared" si="240"/>
        <v>0</v>
      </c>
      <c r="L3636">
        <f t="shared" si="242"/>
        <v>0</v>
      </c>
      <c r="M3636">
        <f t="shared" si="243"/>
        <v>0</v>
      </c>
    </row>
    <row r="3637" spans="9:13" x14ac:dyDescent="0.25">
      <c r="I3637">
        <f t="shared" si="241"/>
        <v>2500</v>
      </c>
      <c r="J3637">
        <v>3635</v>
      </c>
      <c r="K3637">
        <f t="shared" si="240"/>
        <v>0</v>
      </c>
      <c r="L3637">
        <f t="shared" si="242"/>
        <v>0</v>
      </c>
      <c r="M3637">
        <f t="shared" si="243"/>
        <v>0</v>
      </c>
    </row>
    <row r="3638" spans="9:13" x14ac:dyDescent="0.25">
      <c r="I3638">
        <f t="shared" si="241"/>
        <v>2500</v>
      </c>
      <c r="J3638">
        <v>3636</v>
      </c>
      <c r="K3638">
        <f t="shared" si="240"/>
        <v>0</v>
      </c>
      <c r="L3638">
        <f t="shared" si="242"/>
        <v>0</v>
      </c>
      <c r="M3638">
        <f t="shared" si="243"/>
        <v>0</v>
      </c>
    </row>
    <row r="3639" spans="9:13" x14ac:dyDescent="0.25">
      <c r="I3639">
        <f t="shared" si="241"/>
        <v>2500</v>
      </c>
      <c r="J3639">
        <v>3637</v>
      </c>
      <c r="K3639">
        <f t="shared" si="240"/>
        <v>0</v>
      </c>
      <c r="L3639">
        <f t="shared" si="242"/>
        <v>0</v>
      </c>
      <c r="M3639">
        <f t="shared" si="243"/>
        <v>0</v>
      </c>
    </row>
    <row r="3640" spans="9:13" x14ac:dyDescent="0.25">
      <c r="I3640">
        <f t="shared" si="241"/>
        <v>2500</v>
      </c>
      <c r="J3640">
        <v>3638</v>
      </c>
      <c r="K3640">
        <f t="shared" si="240"/>
        <v>0</v>
      </c>
      <c r="L3640">
        <f t="shared" si="242"/>
        <v>0</v>
      </c>
      <c r="M3640">
        <f t="shared" si="243"/>
        <v>0</v>
      </c>
    </row>
    <row r="3641" spans="9:13" x14ac:dyDescent="0.25">
      <c r="I3641">
        <f t="shared" si="241"/>
        <v>2500</v>
      </c>
      <c r="J3641">
        <v>3639</v>
      </c>
      <c r="K3641">
        <f t="shared" si="240"/>
        <v>0</v>
      </c>
      <c r="L3641">
        <f t="shared" si="242"/>
        <v>0</v>
      </c>
      <c r="M3641">
        <f t="shared" si="243"/>
        <v>0</v>
      </c>
    </row>
    <row r="3642" spans="9:13" x14ac:dyDescent="0.25">
      <c r="I3642">
        <f t="shared" si="241"/>
        <v>2500</v>
      </c>
      <c r="J3642">
        <v>3640</v>
      </c>
      <c r="K3642">
        <f t="shared" si="240"/>
        <v>0</v>
      </c>
      <c r="L3642">
        <f t="shared" si="242"/>
        <v>0</v>
      </c>
      <c r="M3642">
        <f t="shared" si="243"/>
        <v>0</v>
      </c>
    </row>
    <row r="3643" spans="9:13" x14ac:dyDescent="0.25">
      <c r="I3643">
        <f t="shared" si="241"/>
        <v>2500</v>
      </c>
      <c r="J3643">
        <v>3641</v>
      </c>
      <c r="K3643">
        <f t="shared" si="240"/>
        <v>0</v>
      </c>
      <c r="L3643">
        <f t="shared" si="242"/>
        <v>0</v>
      </c>
      <c r="M3643">
        <f t="shared" si="243"/>
        <v>0</v>
      </c>
    </row>
    <row r="3644" spans="9:13" x14ac:dyDescent="0.25">
      <c r="I3644">
        <f t="shared" si="241"/>
        <v>2500</v>
      </c>
      <c r="J3644">
        <v>3642</v>
      </c>
      <c r="K3644">
        <f t="shared" si="240"/>
        <v>0</v>
      </c>
      <c r="L3644">
        <f t="shared" si="242"/>
        <v>0</v>
      </c>
      <c r="M3644">
        <f t="shared" si="243"/>
        <v>0</v>
      </c>
    </row>
    <row r="3645" spans="9:13" x14ac:dyDescent="0.25">
      <c r="I3645">
        <f t="shared" si="241"/>
        <v>2500</v>
      </c>
      <c r="J3645">
        <v>3643</v>
      </c>
      <c r="K3645">
        <f t="shared" ref="K3645:K3708" si="244">IF(I3645+J3645&gt;(G$2-(G$2*G$3*G$4/100/100))/2, (1-(_xlfn.HYPGEOM.DIST((I3645+J3645-1), (G$2-(G$2*G$3*G$4/100/100)), G$2/2, G$2, TRUE))),_xlfn.HYPGEOM.DIST(I3645+J3645, (G$2-(G$2*G$3*G$4/100/100)), G$2/2, G$2, TRUE))</f>
        <v>0</v>
      </c>
      <c r="L3645">
        <f t="shared" si="242"/>
        <v>0</v>
      </c>
      <c r="M3645">
        <f t="shared" si="243"/>
        <v>0</v>
      </c>
    </row>
    <row r="3646" spans="9:13" x14ac:dyDescent="0.25">
      <c r="I3646">
        <f t="shared" si="241"/>
        <v>2500</v>
      </c>
      <c r="J3646">
        <v>3644</v>
      </c>
      <c r="K3646">
        <f t="shared" si="244"/>
        <v>0</v>
      </c>
      <c r="L3646">
        <f t="shared" si="242"/>
        <v>0</v>
      </c>
      <c r="M3646">
        <f t="shared" si="243"/>
        <v>0</v>
      </c>
    </row>
    <row r="3647" spans="9:13" x14ac:dyDescent="0.25">
      <c r="I3647">
        <f t="shared" si="241"/>
        <v>2500</v>
      </c>
      <c r="J3647">
        <v>3645</v>
      </c>
      <c r="K3647">
        <f t="shared" si="244"/>
        <v>0</v>
      </c>
      <c r="L3647">
        <f t="shared" si="242"/>
        <v>0</v>
      </c>
      <c r="M3647">
        <f t="shared" si="243"/>
        <v>0</v>
      </c>
    </row>
    <row r="3648" spans="9:13" x14ac:dyDescent="0.25">
      <c r="I3648">
        <f t="shared" si="241"/>
        <v>2500</v>
      </c>
      <c r="J3648">
        <v>3646</v>
      </c>
      <c r="K3648">
        <f t="shared" si="244"/>
        <v>0</v>
      </c>
      <c r="L3648">
        <f t="shared" si="242"/>
        <v>0</v>
      </c>
      <c r="M3648">
        <f t="shared" si="243"/>
        <v>0</v>
      </c>
    </row>
    <row r="3649" spans="9:13" x14ac:dyDescent="0.25">
      <c r="I3649">
        <f t="shared" si="241"/>
        <v>2500</v>
      </c>
      <c r="J3649">
        <v>3647</v>
      </c>
      <c r="K3649">
        <f t="shared" si="244"/>
        <v>0</v>
      </c>
      <c r="L3649">
        <f t="shared" si="242"/>
        <v>0</v>
      </c>
      <c r="M3649">
        <f t="shared" si="243"/>
        <v>0</v>
      </c>
    </row>
    <row r="3650" spans="9:13" x14ac:dyDescent="0.25">
      <c r="I3650">
        <f t="shared" si="241"/>
        <v>2500</v>
      </c>
      <c r="J3650">
        <v>3648</v>
      </c>
      <c r="K3650">
        <f t="shared" si="244"/>
        <v>0</v>
      </c>
      <c r="L3650">
        <f t="shared" si="242"/>
        <v>0</v>
      </c>
      <c r="M3650">
        <f t="shared" si="243"/>
        <v>0</v>
      </c>
    </row>
    <row r="3651" spans="9:13" x14ac:dyDescent="0.25">
      <c r="I3651">
        <f t="shared" si="241"/>
        <v>2500</v>
      </c>
      <c r="J3651">
        <v>3649</v>
      </c>
      <c r="K3651">
        <f t="shared" si="244"/>
        <v>0</v>
      </c>
      <c r="L3651">
        <f t="shared" si="242"/>
        <v>0</v>
      </c>
      <c r="M3651">
        <f t="shared" si="243"/>
        <v>0</v>
      </c>
    </row>
    <row r="3652" spans="9:13" x14ac:dyDescent="0.25">
      <c r="I3652">
        <f t="shared" ref="I3652:I3715" si="245">G$5</f>
        <v>2500</v>
      </c>
      <c r="J3652">
        <v>3650</v>
      </c>
      <c r="K3652">
        <f t="shared" si="244"/>
        <v>0</v>
      </c>
      <c r="L3652">
        <f t="shared" ref="L3652:L3715" si="246">_xlfn.HYPGEOM.DIST(J3652,  (G$2-0.5*G$2)*0.5, G$2/2-I3652,(G$2-0.5*G$2), FALSE)</f>
        <v>0</v>
      </c>
      <c r="M3652">
        <f t="shared" ref="M3652:M3715" si="247">K3652*L3652</f>
        <v>0</v>
      </c>
    </row>
    <row r="3653" spans="9:13" x14ac:dyDescent="0.25">
      <c r="I3653">
        <f t="shared" si="245"/>
        <v>2500</v>
      </c>
      <c r="J3653">
        <v>3651</v>
      </c>
      <c r="K3653">
        <f t="shared" si="244"/>
        <v>0</v>
      </c>
      <c r="L3653">
        <f t="shared" si="246"/>
        <v>0</v>
      </c>
      <c r="M3653">
        <f t="shared" si="247"/>
        <v>0</v>
      </c>
    </row>
    <row r="3654" spans="9:13" x14ac:dyDescent="0.25">
      <c r="I3654">
        <f t="shared" si="245"/>
        <v>2500</v>
      </c>
      <c r="J3654">
        <v>3652</v>
      </c>
      <c r="K3654">
        <f t="shared" si="244"/>
        <v>0</v>
      </c>
      <c r="L3654">
        <f t="shared" si="246"/>
        <v>0</v>
      </c>
      <c r="M3654">
        <f t="shared" si="247"/>
        <v>0</v>
      </c>
    </row>
    <row r="3655" spans="9:13" x14ac:dyDescent="0.25">
      <c r="I3655">
        <f t="shared" si="245"/>
        <v>2500</v>
      </c>
      <c r="J3655">
        <v>3653</v>
      </c>
      <c r="K3655">
        <f t="shared" si="244"/>
        <v>0</v>
      </c>
      <c r="L3655">
        <f t="shared" si="246"/>
        <v>0</v>
      </c>
      <c r="M3655">
        <f t="shared" si="247"/>
        <v>0</v>
      </c>
    </row>
    <row r="3656" spans="9:13" x14ac:dyDescent="0.25">
      <c r="I3656">
        <f t="shared" si="245"/>
        <v>2500</v>
      </c>
      <c r="J3656">
        <v>3654</v>
      </c>
      <c r="K3656">
        <f t="shared" si="244"/>
        <v>0</v>
      </c>
      <c r="L3656">
        <f t="shared" si="246"/>
        <v>0</v>
      </c>
      <c r="M3656">
        <f t="shared" si="247"/>
        <v>0</v>
      </c>
    </row>
    <row r="3657" spans="9:13" x14ac:dyDescent="0.25">
      <c r="I3657">
        <f t="shared" si="245"/>
        <v>2500</v>
      </c>
      <c r="J3657">
        <v>3655</v>
      </c>
      <c r="K3657">
        <f t="shared" si="244"/>
        <v>0</v>
      </c>
      <c r="L3657">
        <f t="shared" si="246"/>
        <v>0</v>
      </c>
      <c r="M3657">
        <f t="shared" si="247"/>
        <v>0</v>
      </c>
    </row>
    <row r="3658" spans="9:13" x14ac:dyDescent="0.25">
      <c r="I3658">
        <f t="shared" si="245"/>
        <v>2500</v>
      </c>
      <c r="J3658">
        <v>3656</v>
      </c>
      <c r="K3658">
        <f t="shared" si="244"/>
        <v>0</v>
      </c>
      <c r="L3658">
        <f t="shared" si="246"/>
        <v>0</v>
      </c>
      <c r="M3658">
        <f t="shared" si="247"/>
        <v>0</v>
      </c>
    </row>
    <row r="3659" spans="9:13" x14ac:dyDescent="0.25">
      <c r="I3659">
        <f t="shared" si="245"/>
        <v>2500</v>
      </c>
      <c r="J3659">
        <v>3657</v>
      </c>
      <c r="K3659">
        <f t="shared" si="244"/>
        <v>0</v>
      </c>
      <c r="L3659">
        <f t="shared" si="246"/>
        <v>0</v>
      </c>
      <c r="M3659">
        <f t="shared" si="247"/>
        <v>0</v>
      </c>
    </row>
    <row r="3660" spans="9:13" x14ac:dyDescent="0.25">
      <c r="I3660">
        <f t="shared" si="245"/>
        <v>2500</v>
      </c>
      <c r="J3660">
        <v>3658</v>
      </c>
      <c r="K3660">
        <f t="shared" si="244"/>
        <v>0</v>
      </c>
      <c r="L3660">
        <f t="shared" si="246"/>
        <v>0</v>
      </c>
      <c r="M3660">
        <f t="shared" si="247"/>
        <v>0</v>
      </c>
    </row>
    <row r="3661" spans="9:13" x14ac:dyDescent="0.25">
      <c r="I3661">
        <f t="shared" si="245"/>
        <v>2500</v>
      </c>
      <c r="J3661">
        <v>3659</v>
      </c>
      <c r="K3661">
        <f t="shared" si="244"/>
        <v>0</v>
      </c>
      <c r="L3661">
        <f t="shared" si="246"/>
        <v>0</v>
      </c>
      <c r="M3661">
        <f t="shared" si="247"/>
        <v>0</v>
      </c>
    </row>
    <row r="3662" spans="9:13" x14ac:dyDescent="0.25">
      <c r="I3662">
        <f t="shared" si="245"/>
        <v>2500</v>
      </c>
      <c r="J3662">
        <v>3660</v>
      </c>
      <c r="K3662">
        <f t="shared" si="244"/>
        <v>0</v>
      </c>
      <c r="L3662">
        <f t="shared" si="246"/>
        <v>0</v>
      </c>
      <c r="M3662">
        <f t="shared" si="247"/>
        <v>0</v>
      </c>
    </row>
    <row r="3663" spans="9:13" x14ac:dyDescent="0.25">
      <c r="I3663">
        <f t="shared" si="245"/>
        <v>2500</v>
      </c>
      <c r="J3663">
        <v>3661</v>
      </c>
      <c r="K3663">
        <f t="shared" si="244"/>
        <v>0</v>
      </c>
      <c r="L3663">
        <f t="shared" si="246"/>
        <v>0</v>
      </c>
      <c r="M3663">
        <f t="shared" si="247"/>
        <v>0</v>
      </c>
    </row>
    <row r="3664" spans="9:13" x14ac:dyDescent="0.25">
      <c r="I3664">
        <f t="shared" si="245"/>
        <v>2500</v>
      </c>
      <c r="J3664">
        <v>3662</v>
      </c>
      <c r="K3664">
        <f t="shared" si="244"/>
        <v>0</v>
      </c>
      <c r="L3664">
        <f t="shared" si="246"/>
        <v>0</v>
      </c>
      <c r="M3664">
        <f t="shared" si="247"/>
        <v>0</v>
      </c>
    </row>
    <row r="3665" spans="9:13" x14ac:dyDescent="0.25">
      <c r="I3665">
        <f t="shared" si="245"/>
        <v>2500</v>
      </c>
      <c r="J3665">
        <v>3663</v>
      </c>
      <c r="K3665">
        <f t="shared" si="244"/>
        <v>0</v>
      </c>
      <c r="L3665">
        <f t="shared" si="246"/>
        <v>0</v>
      </c>
      <c r="M3665">
        <f t="shared" si="247"/>
        <v>0</v>
      </c>
    </row>
    <row r="3666" spans="9:13" x14ac:dyDescent="0.25">
      <c r="I3666">
        <f t="shared" si="245"/>
        <v>2500</v>
      </c>
      <c r="J3666">
        <v>3664</v>
      </c>
      <c r="K3666">
        <f t="shared" si="244"/>
        <v>0</v>
      </c>
      <c r="L3666">
        <f t="shared" si="246"/>
        <v>0</v>
      </c>
      <c r="M3666">
        <f t="shared" si="247"/>
        <v>0</v>
      </c>
    </row>
    <row r="3667" spans="9:13" x14ac:dyDescent="0.25">
      <c r="I3667">
        <f t="shared" si="245"/>
        <v>2500</v>
      </c>
      <c r="J3667">
        <v>3665</v>
      </c>
      <c r="K3667">
        <f t="shared" si="244"/>
        <v>0</v>
      </c>
      <c r="L3667">
        <f t="shared" si="246"/>
        <v>0</v>
      </c>
      <c r="M3667">
        <f t="shared" si="247"/>
        <v>0</v>
      </c>
    </row>
    <row r="3668" spans="9:13" x14ac:dyDescent="0.25">
      <c r="I3668">
        <f t="shared" si="245"/>
        <v>2500</v>
      </c>
      <c r="J3668">
        <v>3666</v>
      </c>
      <c r="K3668">
        <f t="shared" si="244"/>
        <v>0</v>
      </c>
      <c r="L3668">
        <f t="shared" si="246"/>
        <v>0</v>
      </c>
      <c r="M3668">
        <f t="shared" si="247"/>
        <v>0</v>
      </c>
    </row>
    <row r="3669" spans="9:13" x14ac:dyDescent="0.25">
      <c r="I3669">
        <f t="shared" si="245"/>
        <v>2500</v>
      </c>
      <c r="J3669">
        <v>3667</v>
      </c>
      <c r="K3669">
        <f t="shared" si="244"/>
        <v>0</v>
      </c>
      <c r="L3669">
        <f t="shared" si="246"/>
        <v>0</v>
      </c>
      <c r="M3669">
        <f t="shared" si="247"/>
        <v>0</v>
      </c>
    </row>
    <row r="3670" spans="9:13" x14ac:dyDescent="0.25">
      <c r="I3670">
        <f t="shared" si="245"/>
        <v>2500</v>
      </c>
      <c r="J3670">
        <v>3668</v>
      </c>
      <c r="K3670">
        <f t="shared" si="244"/>
        <v>0</v>
      </c>
      <c r="L3670">
        <f t="shared" si="246"/>
        <v>0</v>
      </c>
      <c r="M3670">
        <f t="shared" si="247"/>
        <v>0</v>
      </c>
    </row>
    <row r="3671" spans="9:13" x14ac:dyDescent="0.25">
      <c r="I3671">
        <f t="shared" si="245"/>
        <v>2500</v>
      </c>
      <c r="J3671">
        <v>3669</v>
      </c>
      <c r="K3671">
        <f t="shared" si="244"/>
        <v>0</v>
      </c>
      <c r="L3671">
        <f t="shared" si="246"/>
        <v>0</v>
      </c>
      <c r="M3671">
        <f t="shared" si="247"/>
        <v>0</v>
      </c>
    </row>
    <row r="3672" spans="9:13" x14ac:dyDescent="0.25">
      <c r="I3672">
        <f t="shared" si="245"/>
        <v>2500</v>
      </c>
      <c r="J3672">
        <v>3670</v>
      </c>
      <c r="K3672">
        <f t="shared" si="244"/>
        <v>0</v>
      </c>
      <c r="L3672">
        <f t="shared" si="246"/>
        <v>0</v>
      </c>
      <c r="M3672">
        <f t="shared" si="247"/>
        <v>0</v>
      </c>
    </row>
    <row r="3673" spans="9:13" x14ac:dyDescent="0.25">
      <c r="I3673">
        <f t="shared" si="245"/>
        <v>2500</v>
      </c>
      <c r="J3673">
        <v>3671</v>
      </c>
      <c r="K3673">
        <f t="shared" si="244"/>
        <v>0</v>
      </c>
      <c r="L3673">
        <f t="shared" si="246"/>
        <v>0</v>
      </c>
      <c r="M3673">
        <f t="shared" si="247"/>
        <v>0</v>
      </c>
    </row>
    <row r="3674" spans="9:13" x14ac:dyDescent="0.25">
      <c r="I3674">
        <f t="shared" si="245"/>
        <v>2500</v>
      </c>
      <c r="J3674">
        <v>3672</v>
      </c>
      <c r="K3674">
        <f t="shared" si="244"/>
        <v>0</v>
      </c>
      <c r="L3674">
        <f t="shared" si="246"/>
        <v>0</v>
      </c>
      <c r="M3674">
        <f t="shared" si="247"/>
        <v>0</v>
      </c>
    </row>
    <row r="3675" spans="9:13" x14ac:dyDescent="0.25">
      <c r="I3675">
        <f t="shared" si="245"/>
        <v>2500</v>
      </c>
      <c r="J3675">
        <v>3673</v>
      </c>
      <c r="K3675">
        <f t="shared" si="244"/>
        <v>0</v>
      </c>
      <c r="L3675">
        <f t="shared" si="246"/>
        <v>0</v>
      </c>
      <c r="M3675">
        <f t="shared" si="247"/>
        <v>0</v>
      </c>
    </row>
    <row r="3676" spans="9:13" x14ac:dyDescent="0.25">
      <c r="I3676">
        <f t="shared" si="245"/>
        <v>2500</v>
      </c>
      <c r="J3676">
        <v>3674</v>
      </c>
      <c r="K3676">
        <f t="shared" si="244"/>
        <v>0</v>
      </c>
      <c r="L3676">
        <f t="shared" si="246"/>
        <v>0</v>
      </c>
      <c r="M3676">
        <f t="shared" si="247"/>
        <v>0</v>
      </c>
    </row>
    <row r="3677" spans="9:13" x14ac:dyDescent="0.25">
      <c r="I3677">
        <f t="shared" si="245"/>
        <v>2500</v>
      </c>
      <c r="J3677">
        <v>3675</v>
      </c>
      <c r="K3677">
        <f t="shared" si="244"/>
        <v>0</v>
      </c>
      <c r="L3677">
        <f t="shared" si="246"/>
        <v>0</v>
      </c>
      <c r="M3677">
        <f t="shared" si="247"/>
        <v>0</v>
      </c>
    </row>
    <row r="3678" spans="9:13" x14ac:dyDescent="0.25">
      <c r="I3678">
        <f t="shared" si="245"/>
        <v>2500</v>
      </c>
      <c r="J3678">
        <v>3676</v>
      </c>
      <c r="K3678">
        <f t="shared" si="244"/>
        <v>0</v>
      </c>
      <c r="L3678">
        <f t="shared" si="246"/>
        <v>0</v>
      </c>
      <c r="M3678">
        <f t="shared" si="247"/>
        <v>0</v>
      </c>
    </row>
    <row r="3679" spans="9:13" x14ac:dyDescent="0.25">
      <c r="I3679">
        <f t="shared" si="245"/>
        <v>2500</v>
      </c>
      <c r="J3679">
        <v>3677</v>
      </c>
      <c r="K3679">
        <f t="shared" si="244"/>
        <v>0</v>
      </c>
      <c r="L3679">
        <f t="shared" si="246"/>
        <v>0</v>
      </c>
      <c r="M3679">
        <f t="shared" si="247"/>
        <v>0</v>
      </c>
    </row>
    <row r="3680" spans="9:13" x14ac:dyDescent="0.25">
      <c r="I3680">
        <f t="shared" si="245"/>
        <v>2500</v>
      </c>
      <c r="J3680">
        <v>3678</v>
      </c>
      <c r="K3680">
        <f t="shared" si="244"/>
        <v>0</v>
      </c>
      <c r="L3680">
        <f t="shared" si="246"/>
        <v>0</v>
      </c>
      <c r="M3680">
        <f t="shared" si="247"/>
        <v>0</v>
      </c>
    </row>
    <row r="3681" spans="9:13" x14ac:dyDescent="0.25">
      <c r="I3681">
        <f t="shared" si="245"/>
        <v>2500</v>
      </c>
      <c r="J3681">
        <v>3679</v>
      </c>
      <c r="K3681">
        <f t="shared" si="244"/>
        <v>0</v>
      </c>
      <c r="L3681">
        <f t="shared" si="246"/>
        <v>0</v>
      </c>
      <c r="M3681">
        <f t="shared" si="247"/>
        <v>0</v>
      </c>
    </row>
    <row r="3682" spans="9:13" x14ac:dyDescent="0.25">
      <c r="I3682">
        <f t="shared" si="245"/>
        <v>2500</v>
      </c>
      <c r="J3682">
        <v>3680</v>
      </c>
      <c r="K3682">
        <f t="shared" si="244"/>
        <v>0</v>
      </c>
      <c r="L3682">
        <f t="shared" si="246"/>
        <v>0</v>
      </c>
      <c r="M3682">
        <f t="shared" si="247"/>
        <v>0</v>
      </c>
    </row>
    <row r="3683" spans="9:13" x14ac:dyDescent="0.25">
      <c r="I3683">
        <f t="shared" si="245"/>
        <v>2500</v>
      </c>
      <c r="J3683">
        <v>3681</v>
      </c>
      <c r="K3683">
        <f t="shared" si="244"/>
        <v>0</v>
      </c>
      <c r="L3683">
        <f t="shared" si="246"/>
        <v>0</v>
      </c>
      <c r="M3683">
        <f t="shared" si="247"/>
        <v>0</v>
      </c>
    </row>
    <row r="3684" spans="9:13" x14ac:dyDescent="0.25">
      <c r="I3684">
        <f t="shared" si="245"/>
        <v>2500</v>
      </c>
      <c r="J3684">
        <v>3682</v>
      </c>
      <c r="K3684">
        <f t="shared" si="244"/>
        <v>0</v>
      </c>
      <c r="L3684">
        <f t="shared" si="246"/>
        <v>0</v>
      </c>
      <c r="M3684">
        <f t="shared" si="247"/>
        <v>0</v>
      </c>
    </row>
    <row r="3685" spans="9:13" x14ac:dyDescent="0.25">
      <c r="I3685">
        <f t="shared" si="245"/>
        <v>2500</v>
      </c>
      <c r="J3685">
        <v>3683</v>
      </c>
      <c r="K3685">
        <f t="shared" si="244"/>
        <v>0</v>
      </c>
      <c r="L3685">
        <f t="shared" si="246"/>
        <v>0</v>
      </c>
      <c r="M3685">
        <f t="shared" si="247"/>
        <v>0</v>
      </c>
    </row>
    <row r="3686" spans="9:13" x14ac:dyDescent="0.25">
      <c r="I3686">
        <f t="shared" si="245"/>
        <v>2500</v>
      </c>
      <c r="J3686">
        <v>3684</v>
      </c>
      <c r="K3686">
        <f t="shared" si="244"/>
        <v>0</v>
      </c>
      <c r="L3686">
        <f t="shared" si="246"/>
        <v>0</v>
      </c>
      <c r="M3686">
        <f t="shared" si="247"/>
        <v>0</v>
      </c>
    </row>
    <row r="3687" spans="9:13" x14ac:dyDescent="0.25">
      <c r="I3687">
        <f t="shared" si="245"/>
        <v>2500</v>
      </c>
      <c r="J3687">
        <v>3685</v>
      </c>
      <c r="K3687">
        <f t="shared" si="244"/>
        <v>0</v>
      </c>
      <c r="L3687">
        <f t="shared" si="246"/>
        <v>0</v>
      </c>
      <c r="M3687">
        <f t="shared" si="247"/>
        <v>0</v>
      </c>
    </row>
    <row r="3688" spans="9:13" x14ac:dyDescent="0.25">
      <c r="I3688">
        <f t="shared" si="245"/>
        <v>2500</v>
      </c>
      <c r="J3688">
        <v>3686</v>
      </c>
      <c r="K3688">
        <f t="shared" si="244"/>
        <v>0</v>
      </c>
      <c r="L3688">
        <f t="shared" si="246"/>
        <v>0</v>
      </c>
      <c r="M3688">
        <f t="shared" si="247"/>
        <v>0</v>
      </c>
    </row>
    <row r="3689" spans="9:13" x14ac:dyDescent="0.25">
      <c r="I3689">
        <f t="shared" si="245"/>
        <v>2500</v>
      </c>
      <c r="J3689">
        <v>3687</v>
      </c>
      <c r="K3689">
        <f t="shared" si="244"/>
        <v>0</v>
      </c>
      <c r="L3689">
        <f t="shared" si="246"/>
        <v>0</v>
      </c>
      <c r="M3689">
        <f t="shared" si="247"/>
        <v>0</v>
      </c>
    </row>
    <row r="3690" spans="9:13" x14ac:dyDescent="0.25">
      <c r="I3690">
        <f t="shared" si="245"/>
        <v>2500</v>
      </c>
      <c r="J3690">
        <v>3688</v>
      </c>
      <c r="K3690">
        <f t="shared" si="244"/>
        <v>0</v>
      </c>
      <c r="L3690">
        <f t="shared" si="246"/>
        <v>0</v>
      </c>
      <c r="M3690">
        <f t="shared" si="247"/>
        <v>0</v>
      </c>
    </row>
    <row r="3691" spans="9:13" x14ac:dyDescent="0.25">
      <c r="I3691">
        <f t="shared" si="245"/>
        <v>2500</v>
      </c>
      <c r="J3691">
        <v>3689</v>
      </c>
      <c r="K3691">
        <f t="shared" si="244"/>
        <v>0</v>
      </c>
      <c r="L3691">
        <f t="shared" si="246"/>
        <v>0</v>
      </c>
      <c r="M3691">
        <f t="shared" si="247"/>
        <v>0</v>
      </c>
    </row>
    <row r="3692" spans="9:13" x14ac:dyDescent="0.25">
      <c r="I3692">
        <f t="shared" si="245"/>
        <v>2500</v>
      </c>
      <c r="J3692">
        <v>3690</v>
      </c>
      <c r="K3692">
        <f t="shared" si="244"/>
        <v>0</v>
      </c>
      <c r="L3692">
        <f t="shared" si="246"/>
        <v>0</v>
      </c>
      <c r="M3692">
        <f t="shared" si="247"/>
        <v>0</v>
      </c>
    </row>
    <row r="3693" spans="9:13" x14ac:dyDescent="0.25">
      <c r="I3693">
        <f t="shared" si="245"/>
        <v>2500</v>
      </c>
      <c r="J3693">
        <v>3691</v>
      </c>
      <c r="K3693">
        <f t="shared" si="244"/>
        <v>0</v>
      </c>
      <c r="L3693">
        <f t="shared" si="246"/>
        <v>0</v>
      </c>
      <c r="M3693">
        <f t="shared" si="247"/>
        <v>0</v>
      </c>
    </row>
    <row r="3694" spans="9:13" x14ac:dyDescent="0.25">
      <c r="I3694">
        <f t="shared" si="245"/>
        <v>2500</v>
      </c>
      <c r="J3694">
        <v>3692</v>
      </c>
      <c r="K3694">
        <f t="shared" si="244"/>
        <v>0</v>
      </c>
      <c r="L3694">
        <f t="shared" si="246"/>
        <v>0</v>
      </c>
      <c r="M3694">
        <f t="shared" si="247"/>
        <v>0</v>
      </c>
    </row>
    <row r="3695" spans="9:13" x14ac:dyDescent="0.25">
      <c r="I3695">
        <f t="shared" si="245"/>
        <v>2500</v>
      </c>
      <c r="J3695">
        <v>3693</v>
      </c>
      <c r="K3695">
        <f t="shared" si="244"/>
        <v>0</v>
      </c>
      <c r="L3695">
        <f t="shared" si="246"/>
        <v>0</v>
      </c>
      <c r="M3695">
        <f t="shared" si="247"/>
        <v>0</v>
      </c>
    </row>
    <row r="3696" spans="9:13" x14ac:dyDescent="0.25">
      <c r="I3696">
        <f t="shared" si="245"/>
        <v>2500</v>
      </c>
      <c r="J3696">
        <v>3694</v>
      </c>
      <c r="K3696">
        <f t="shared" si="244"/>
        <v>0</v>
      </c>
      <c r="L3696">
        <f t="shared" si="246"/>
        <v>0</v>
      </c>
      <c r="M3696">
        <f t="shared" si="247"/>
        <v>0</v>
      </c>
    </row>
    <row r="3697" spans="9:13" x14ac:dyDescent="0.25">
      <c r="I3697">
        <f t="shared" si="245"/>
        <v>2500</v>
      </c>
      <c r="J3697">
        <v>3695</v>
      </c>
      <c r="K3697">
        <f t="shared" si="244"/>
        <v>0</v>
      </c>
      <c r="L3697">
        <f t="shared" si="246"/>
        <v>0</v>
      </c>
      <c r="M3697">
        <f t="shared" si="247"/>
        <v>0</v>
      </c>
    </row>
    <row r="3698" spans="9:13" x14ac:dyDescent="0.25">
      <c r="I3698">
        <f t="shared" si="245"/>
        <v>2500</v>
      </c>
      <c r="J3698">
        <v>3696</v>
      </c>
      <c r="K3698">
        <f t="shared" si="244"/>
        <v>0</v>
      </c>
      <c r="L3698">
        <f t="shared" si="246"/>
        <v>0</v>
      </c>
      <c r="M3698">
        <f t="shared" si="247"/>
        <v>0</v>
      </c>
    </row>
    <row r="3699" spans="9:13" x14ac:dyDescent="0.25">
      <c r="I3699">
        <f t="shared" si="245"/>
        <v>2500</v>
      </c>
      <c r="J3699">
        <v>3697</v>
      </c>
      <c r="K3699">
        <f t="shared" si="244"/>
        <v>0</v>
      </c>
      <c r="L3699">
        <f t="shared" si="246"/>
        <v>0</v>
      </c>
      <c r="M3699">
        <f t="shared" si="247"/>
        <v>0</v>
      </c>
    </row>
    <row r="3700" spans="9:13" x14ac:dyDescent="0.25">
      <c r="I3700">
        <f t="shared" si="245"/>
        <v>2500</v>
      </c>
      <c r="J3700">
        <v>3698</v>
      </c>
      <c r="K3700">
        <f t="shared" si="244"/>
        <v>0</v>
      </c>
      <c r="L3700">
        <f t="shared" si="246"/>
        <v>0</v>
      </c>
      <c r="M3700">
        <f t="shared" si="247"/>
        <v>0</v>
      </c>
    </row>
    <row r="3701" spans="9:13" x14ac:dyDescent="0.25">
      <c r="I3701">
        <f t="shared" si="245"/>
        <v>2500</v>
      </c>
      <c r="J3701">
        <v>3699</v>
      </c>
      <c r="K3701">
        <f t="shared" si="244"/>
        <v>0</v>
      </c>
      <c r="L3701">
        <f t="shared" si="246"/>
        <v>0</v>
      </c>
      <c r="M3701">
        <f t="shared" si="247"/>
        <v>0</v>
      </c>
    </row>
    <row r="3702" spans="9:13" x14ac:dyDescent="0.25">
      <c r="I3702">
        <f t="shared" si="245"/>
        <v>2500</v>
      </c>
      <c r="J3702">
        <v>3700</v>
      </c>
      <c r="K3702">
        <f t="shared" si="244"/>
        <v>0</v>
      </c>
      <c r="L3702">
        <f t="shared" si="246"/>
        <v>0</v>
      </c>
      <c r="M3702">
        <f t="shared" si="247"/>
        <v>0</v>
      </c>
    </row>
    <row r="3703" spans="9:13" x14ac:dyDescent="0.25">
      <c r="I3703">
        <f t="shared" si="245"/>
        <v>2500</v>
      </c>
      <c r="J3703">
        <v>3701</v>
      </c>
      <c r="K3703">
        <f t="shared" si="244"/>
        <v>0</v>
      </c>
      <c r="L3703">
        <f t="shared" si="246"/>
        <v>0</v>
      </c>
      <c r="M3703">
        <f t="shared" si="247"/>
        <v>0</v>
      </c>
    </row>
    <row r="3704" spans="9:13" x14ac:dyDescent="0.25">
      <c r="I3704">
        <f t="shared" si="245"/>
        <v>2500</v>
      </c>
      <c r="J3704">
        <v>3702</v>
      </c>
      <c r="K3704">
        <f t="shared" si="244"/>
        <v>0</v>
      </c>
      <c r="L3704">
        <f t="shared" si="246"/>
        <v>0</v>
      </c>
      <c r="M3704">
        <f t="shared" si="247"/>
        <v>0</v>
      </c>
    </row>
    <row r="3705" spans="9:13" x14ac:dyDescent="0.25">
      <c r="I3705">
        <f t="shared" si="245"/>
        <v>2500</v>
      </c>
      <c r="J3705">
        <v>3703</v>
      </c>
      <c r="K3705">
        <f t="shared" si="244"/>
        <v>0</v>
      </c>
      <c r="L3705">
        <f t="shared" si="246"/>
        <v>0</v>
      </c>
      <c r="M3705">
        <f t="shared" si="247"/>
        <v>0</v>
      </c>
    </row>
    <row r="3706" spans="9:13" x14ac:dyDescent="0.25">
      <c r="I3706">
        <f t="shared" si="245"/>
        <v>2500</v>
      </c>
      <c r="J3706">
        <v>3704</v>
      </c>
      <c r="K3706">
        <f t="shared" si="244"/>
        <v>0</v>
      </c>
      <c r="L3706">
        <f t="shared" si="246"/>
        <v>0</v>
      </c>
      <c r="M3706">
        <f t="shared" si="247"/>
        <v>0</v>
      </c>
    </row>
    <row r="3707" spans="9:13" x14ac:dyDescent="0.25">
      <c r="I3707">
        <f t="shared" si="245"/>
        <v>2500</v>
      </c>
      <c r="J3707">
        <v>3705</v>
      </c>
      <c r="K3707">
        <f t="shared" si="244"/>
        <v>0</v>
      </c>
      <c r="L3707">
        <f t="shared" si="246"/>
        <v>0</v>
      </c>
      <c r="M3707">
        <f t="shared" si="247"/>
        <v>0</v>
      </c>
    </row>
    <row r="3708" spans="9:13" x14ac:dyDescent="0.25">
      <c r="I3708">
        <f t="shared" si="245"/>
        <v>2500</v>
      </c>
      <c r="J3708">
        <v>3706</v>
      </c>
      <c r="K3708">
        <f t="shared" si="244"/>
        <v>0</v>
      </c>
      <c r="L3708">
        <f t="shared" si="246"/>
        <v>0</v>
      </c>
      <c r="M3708">
        <f t="shared" si="247"/>
        <v>0</v>
      </c>
    </row>
    <row r="3709" spans="9:13" x14ac:dyDescent="0.25">
      <c r="I3709">
        <f t="shared" si="245"/>
        <v>2500</v>
      </c>
      <c r="J3709">
        <v>3707</v>
      </c>
      <c r="K3709">
        <f t="shared" ref="K3709:K3772" si="248">IF(I3709+J3709&gt;(G$2-(G$2*G$3*G$4/100/100))/2, (1-(_xlfn.HYPGEOM.DIST((I3709+J3709-1), (G$2-(G$2*G$3*G$4/100/100)), G$2/2, G$2, TRUE))),_xlfn.HYPGEOM.DIST(I3709+J3709, (G$2-(G$2*G$3*G$4/100/100)), G$2/2, G$2, TRUE))</f>
        <v>0</v>
      </c>
      <c r="L3709">
        <f t="shared" si="246"/>
        <v>0</v>
      </c>
      <c r="M3709">
        <f t="shared" si="247"/>
        <v>0</v>
      </c>
    </row>
    <row r="3710" spans="9:13" x14ac:dyDescent="0.25">
      <c r="I3710">
        <f t="shared" si="245"/>
        <v>2500</v>
      </c>
      <c r="J3710">
        <v>3708</v>
      </c>
      <c r="K3710">
        <f t="shared" si="248"/>
        <v>0</v>
      </c>
      <c r="L3710">
        <f t="shared" si="246"/>
        <v>0</v>
      </c>
      <c r="M3710">
        <f t="shared" si="247"/>
        <v>0</v>
      </c>
    </row>
    <row r="3711" spans="9:13" x14ac:dyDescent="0.25">
      <c r="I3711">
        <f t="shared" si="245"/>
        <v>2500</v>
      </c>
      <c r="J3711">
        <v>3709</v>
      </c>
      <c r="K3711">
        <f t="shared" si="248"/>
        <v>0</v>
      </c>
      <c r="L3711">
        <f t="shared" si="246"/>
        <v>0</v>
      </c>
      <c r="M3711">
        <f t="shared" si="247"/>
        <v>0</v>
      </c>
    </row>
    <row r="3712" spans="9:13" x14ac:dyDescent="0.25">
      <c r="I3712">
        <f t="shared" si="245"/>
        <v>2500</v>
      </c>
      <c r="J3712">
        <v>3710</v>
      </c>
      <c r="K3712">
        <f t="shared" si="248"/>
        <v>0</v>
      </c>
      <c r="L3712">
        <f t="shared" si="246"/>
        <v>0</v>
      </c>
      <c r="M3712">
        <f t="shared" si="247"/>
        <v>0</v>
      </c>
    </row>
    <row r="3713" spans="9:13" x14ac:dyDescent="0.25">
      <c r="I3713">
        <f t="shared" si="245"/>
        <v>2500</v>
      </c>
      <c r="J3713">
        <v>3711</v>
      </c>
      <c r="K3713">
        <f t="shared" si="248"/>
        <v>0</v>
      </c>
      <c r="L3713">
        <f t="shared" si="246"/>
        <v>0</v>
      </c>
      <c r="M3713">
        <f t="shared" si="247"/>
        <v>0</v>
      </c>
    </row>
    <row r="3714" spans="9:13" x14ac:dyDescent="0.25">
      <c r="I3714">
        <f t="shared" si="245"/>
        <v>2500</v>
      </c>
      <c r="J3714">
        <v>3712</v>
      </c>
      <c r="K3714">
        <f t="shared" si="248"/>
        <v>0</v>
      </c>
      <c r="L3714">
        <f t="shared" si="246"/>
        <v>0</v>
      </c>
      <c r="M3714">
        <f t="shared" si="247"/>
        <v>0</v>
      </c>
    </row>
    <row r="3715" spans="9:13" x14ac:dyDescent="0.25">
      <c r="I3715">
        <f t="shared" si="245"/>
        <v>2500</v>
      </c>
      <c r="J3715">
        <v>3713</v>
      </c>
      <c r="K3715">
        <f t="shared" si="248"/>
        <v>0</v>
      </c>
      <c r="L3715">
        <f t="shared" si="246"/>
        <v>0</v>
      </c>
      <c r="M3715">
        <f t="shared" si="247"/>
        <v>0</v>
      </c>
    </row>
    <row r="3716" spans="9:13" x14ac:dyDescent="0.25">
      <c r="I3716">
        <f t="shared" ref="I3716:I3779" si="249">G$5</f>
        <v>2500</v>
      </c>
      <c r="J3716">
        <v>3714</v>
      </c>
      <c r="K3716">
        <f t="shared" si="248"/>
        <v>0</v>
      </c>
      <c r="L3716">
        <f t="shared" ref="L3716:L3779" si="250">_xlfn.HYPGEOM.DIST(J3716,  (G$2-0.5*G$2)*0.5, G$2/2-I3716,(G$2-0.5*G$2), FALSE)</f>
        <v>0</v>
      </c>
      <c r="M3716">
        <f t="shared" ref="M3716:M3779" si="251">K3716*L3716</f>
        <v>0</v>
      </c>
    </row>
    <row r="3717" spans="9:13" x14ac:dyDescent="0.25">
      <c r="I3717">
        <f t="shared" si="249"/>
        <v>2500</v>
      </c>
      <c r="J3717">
        <v>3715</v>
      </c>
      <c r="K3717">
        <f t="shared" si="248"/>
        <v>0</v>
      </c>
      <c r="L3717">
        <f t="shared" si="250"/>
        <v>0</v>
      </c>
      <c r="M3717">
        <f t="shared" si="251"/>
        <v>0</v>
      </c>
    </row>
    <row r="3718" spans="9:13" x14ac:dyDescent="0.25">
      <c r="I3718">
        <f t="shared" si="249"/>
        <v>2500</v>
      </c>
      <c r="J3718">
        <v>3716</v>
      </c>
      <c r="K3718">
        <f t="shared" si="248"/>
        <v>0</v>
      </c>
      <c r="L3718">
        <f t="shared" si="250"/>
        <v>0</v>
      </c>
      <c r="M3718">
        <f t="shared" si="251"/>
        <v>0</v>
      </c>
    </row>
    <row r="3719" spans="9:13" x14ac:dyDescent="0.25">
      <c r="I3719">
        <f t="shared" si="249"/>
        <v>2500</v>
      </c>
      <c r="J3719">
        <v>3717</v>
      </c>
      <c r="K3719">
        <f t="shared" si="248"/>
        <v>0</v>
      </c>
      <c r="L3719">
        <f t="shared" si="250"/>
        <v>0</v>
      </c>
      <c r="M3719">
        <f t="shared" si="251"/>
        <v>0</v>
      </c>
    </row>
    <row r="3720" spans="9:13" x14ac:dyDescent="0.25">
      <c r="I3720">
        <f t="shared" si="249"/>
        <v>2500</v>
      </c>
      <c r="J3720">
        <v>3718</v>
      </c>
      <c r="K3720">
        <f t="shared" si="248"/>
        <v>0</v>
      </c>
      <c r="L3720">
        <f t="shared" si="250"/>
        <v>0</v>
      </c>
      <c r="M3720">
        <f t="shared" si="251"/>
        <v>0</v>
      </c>
    </row>
    <row r="3721" spans="9:13" x14ac:dyDescent="0.25">
      <c r="I3721">
        <f t="shared" si="249"/>
        <v>2500</v>
      </c>
      <c r="J3721">
        <v>3719</v>
      </c>
      <c r="K3721">
        <f t="shared" si="248"/>
        <v>0</v>
      </c>
      <c r="L3721">
        <f t="shared" si="250"/>
        <v>0</v>
      </c>
      <c r="M3721">
        <f t="shared" si="251"/>
        <v>0</v>
      </c>
    </row>
    <row r="3722" spans="9:13" x14ac:dyDescent="0.25">
      <c r="I3722">
        <f t="shared" si="249"/>
        <v>2500</v>
      </c>
      <c r="J3722">
        <v>3720</v>
      </c>
      <c r="K3722">
        <f t="shared" si="248"/>
        <v>0</v>
      </c>
      <c r="L3722">
        <f t="shared" si="250"/>
        <v>0</v>
      </c>
      <c r="M3722">
        <f t="shared" si="251"/>
        <v>0</v>
      </c>
    </row>
    <row r="3723" spans="9:13" x14ac:dyDescent="0.25">
      <c r="I3723">
        <f t="shared" si="249"/>
        <v>2500</v>
      </c>
      <c r="J3723">
        <v>3721</v>
      </c>
      <c r="K3723">
        <f t="shared" si="248"/>
        <v>0</v>
      </c>
      <c r="L3723">
        <f t="shared" si="250"/>
        <v>0</v>
      </c>
      <c r="M3723">
        <f t="shared" si="251"/>
        <v>0</v>
      </c>
    </row>
    <row r="3724" spans="9:13" x14ac:dyDescent="0.25">
      <c r="I3724">
        <f t="shared" si="249"/>
        <v>2500</v>
      </c>
      <c r="J3724">
        <v>3722</v>
      </c>
      <c r="K3724">
        <f t="shared" si="248"/>
        <v>0</v>
      </c>
      <c r="L3724">
        <f t="shared" si="250"/>
        <v>0</v>
      </c>
      <c r="M3724">
        <f t="shared" si="251"/>
        <v>0</v>
      </c>
    </row>
    <row r="3725" spans="9:13" x14ac:dyDescent="0.25">
      <c r="I3725">
        <f t="shared" si="249"/>
        <v>2500</v>
      </c>
      <c r="J3725">
        <v>3723</v>
      </c>
      <c r="K3725">
        <f t="shared" si="248"/>
        <v>0</v>
      </c>
      <c r="L3725">
        <f t="shared" si="250"/>
        <v>0</v>
      </c>
      <c r="M3725">
        <f t="shared" si="251"/>
        <v>0</v>
      </c>
    </row>
    <row r="3726" spans="9:13" x14ac:dyDescent="0.25">
      <c r="I3726">
        <f t="shared" si="249"/>
        <v>2500</v>
      </c>
      <c r="J3726">
        <v>3724</v>
      </c>
      <c r="K3726">
        <f t="shared" si="248"/>
        <v>0</v>
      </c>
      <c r="L3726">
        <f t="shared" si="250"/>
        <v>0</v>
      </c>
      <c r="M3726">
        <f t="shared" si="251"/>
        <v>0</v>
      </c>
    </row>
    <row r="3727" spans="9:13" x14ac:dyDescent="0.25">
      <c r="I3727">
        <f t="shared" si="249"/>
        <v>2500</v>
      </c>
      <c r="J3727">
        <v>3725</v>
      </c>
      <c r="K3727">
        <f t="shared" si="248"/>
        <v>0</v>
      </c>
      <c r="L3727">
        <f t="shared" si="250"/>
        <v>0</v>
      </c>
      <c r="M3727">
        <f t="shared" si="251"/>
        <v>0</v>
      </c>
    </row>
    <row r="3728" spans="9:13" x14ac:dyDescent="0.25">
      <c r="I3728">
        <f t="shared" si="249"/>
        <v>2500</v>
      </c>
      <c r="J3728">
        <v>3726</v>
      </c>
      <c r="K3728">
        <f t="shared" si="248"/>
        <v>0</v>
      </c>
      <c r="L3728">
        <f t="shared" si="250"/>
        <v>0</v>
      </c>
      <c r="M3728">
        <f t="shared" si="251"/>
        <v>0</v>
      </c>
    </row>
    <row r="3729" spans="9:13" x14ac:dyDescent="0.25">
      <c r="I3729">
        <f t="shared" si="249"/>
        <v>2500</v>
      </c>
      <c r="J3729">
        <v>3727</v>
      </c>
      <c r="K3729">
        <f t="shared" si="248"/>
        <v>0</v>
      </c>
      <c r="L3729">
        <f t="shared" si="250"/>
        <v>0</v>
      </c>
      <c r="M3729">
        <f t="shared" si="251"/>
        <v>0</v>
      </c>
    </row>
    <row r="3730" spans="9:13" x14ac:dyDescent="0.25">
      <c r="I3730">
        <f t="shared" si="249"/>
        <v>2500</v>
      </c>
      <c r="J3730">
        <v>3728</v>
      </c>
      <c r="K3730">
        <f t="shared" si="248"/>
        <v>0</v>
      </c>
      <c r="L3730">
        <f t="shared" si="250"/>
        <v>0</v>
      </c>
      <c r="M3730">
        <f t="shared" si="251"/>
        <v>0</v>
      </c>
    </row>
    <row r="3731" spans="9:13" x14ac:dyDescent="0.25">
      <c r="I3731">
        <f t="shared" si="249"/>
        <v>2500</v>
      </c>
      <c r="J3731">
        <v>3729</v>
      </c>
      <c r="K3731">
        <f t="shared" si="248"/>
        <v>0</v>
      </c>
      <c r="L3731">
        <f t="shared" si="250"/>
        <v>0</v>
      </c>
      <c r="M3731">
        <f t="shared" si="251"/>
        <v>0</v>
      </c>
    </row>
    <row r="3732" spans="9:13" x14ac:dyDescent="0.25">
      <c r="I3732">
        <f t="shared" si="249"/>
        <v>2500</v>
      </c>
      <c r="J3732">
        <v>3730</v>
      </c>
      <c r="K3732">
        <f t="shared" si="248"/>
        <v>0</v>
      </c>
      <c r="L3732">
        <f t="shared" si="250"/>
        <v>0</v>
      </c>
      <c r="M3732">
        <f t="shared" si="251"/>
        <v>0</v>
      </c>
    </row>
    <row r="3733" spans="9:13" x14ac:dyDescent="0.25">
      <c r="I3733">
        <f t="shared" si="249"/>
        <v>2500</v>
      </c>
      <c r="J3733">
        <v>3731</v>
      </c>
      <c r="K3733">
        <f t="shared" si="248"/>
        <v>0</v>
      </c>
      <c r="L3733">
        <f t="shared" si="250"/>
        <v>0</v>
      </c>
      <c r="M3733">
        <f t="shared" si="251"/>
        <v>0</v>
      </c>
    </row>
    <row r="3734" spans="9:13" x14ac:dyDescent="0.25">
      <c r="I3734">
        <f t="shared" si="249"/>
        <v>2500</v>
      </c>
      <c r="J3734">
        <v>3732</v>
      </c>
      <c r="K3734">
        <f t="shared" si="248"/>
        <v>0</v>
      </c>
      <c r="L3734">
        <f t="shared" si="250"/>
        <v>0</v>
      </c>
      <c r="M3734">
        <f t="shared" si="251"/>
        <v>0</v>
      </c>
    </row>
    <row r="3735" spans="9:13" x14ac:dyDescent="0.25">
      <c r="I3735">
        <f t="shared" si="249"/>
        <v>2500</v>
      </c>
      <c r="J3735">
        <v>3733</v>
      </c>
      <c r="K3735">
        <f t="shared" si="248"/>
        <v>0</v>
      </c>
      <c r="L3735">
        <f t="shared" si="250"/>
        <v>0</v>
      </c>
      <c r="M3735">
        <f t="shared" si="251"/>
        <v>0</v>
      </c>
    </row>
    <row r="3736" spans="9:13" x14ac:dyDescent="0.25">
      <c r="I3736">
        <f t="shared" si="249"/>
        <v>2500</v>
      </c>
      <c r="J3736">
        <v>3734</v>
      </c>
      <c r="K3736">
        <f t="shared" si="248"/>
        <v>0</v>
      </c>
      <c r="L3736">
        <f t="shared" si="250"/>
        <v>0</v>
      </c>
      <c r="M3736">
        <f t="shared" si="251"/>
        <v>0</v>
      </c>
    </row>
    <row r="3737" spans="9:13" x14ac:dyDescent="0.25">
      <c r="I3737">
        <f t="shared" si="249"/>
        <v>2500</v>
      </c>
      <c r="J3737">
        <v>3735</v>
      </c>
      <c r="K3737">
        <f t="shared" si="248"/>
        <v>0</v>
      </c>
      <c r="L3737">
        <f t="shared" si="250"/>
        <v>0</v>
      </c>
      <c r="M3737">
        <f t="shared" si="251"/>
        <v>0</v>
      </c>
    </row>
    <row r="3738" spans="9:13" x14ac:dyDescent="0.25">
      <c r="I3738">
        <f t="shared" si="249"/>
        <v>2500</v>
      </c>
      <c r="J3738">
        <v>3736</v>
      </c>
      <c r="K3738">
        <f t="shared" si="248"/>
        <v>0</v>
      </c>
      <c r="L3738">
        <f t="shared" si="250"/>
        <v>0</v>
      </c>
      <c r="M3738">
        <f t="shared" si="251"/>
        <v>0</v>
      </c>
    </row>
    <row r="3739" spans="9:13" x14ac:dyDescent="0.25">
      <c r="I3739">
        <f t="shared" si="249"/>
        <v>2500</v>
      </c>
      <c r="J3739">
        <v>3737</v>
      </c>
      <c r="K3739">
        <f t="shared" si="248"/>
        <v>0</v>
      </c>
      <c r="L3739">
        <f t="shared" si="250"/>
        <v>0</v>
      </c>
      <c r="M3739">
        <f t="shared" si="251"/>
        <v>0</v>
      </c>
    </row>
    <row r="3740" spans="9:13" x14ac:dyDescent="0.25">
      <c r="I3740">
        <f t="shared" si="249"/>
        <v>2500</v>
      </c>
      <c r="J3740">
        <v>3738</v>
      </c>
      <c r="K3740">
        <f t="shared" si="248"/>
        <v>0</v>
      </c>
      <c r="L3740">
        <f t="shared" si="250"/>
        <v>0</v>
      </c>
      <c r="M3740">
        <f t="shared" si="251"/>
        <v>0</v>
      </c>
    </row>
    <row r="3741" spans="9:13" x14ac:dyDescent="0.25">
      <c r="I3741">
        <f t="shared" si="249"/>
        <v>2500</v>
      </c>
      <c r="J3741">
        <v>3739</v>
      </c>
      <c r="K3741">
        <f t="shared" si="248"/>
        <v>0</v>
      </c>
      <c r="L3741">
        <f t="shared" si="250"/>
        <v>0</v>
      </c>
      <c r="M3741">
        <f t="shared" si="251"/>
        <v>0</v>
      </c>
    </row>
    <row r="3742" spans="9:13" x14ac:dyDescent="0.25">
      <c r="I3742">
        <f t="shared" si="249"/>
        <v>2500</v>
      </c>
      <c r="J3742">
        <v>3740</v>
      </c>
      <c r="K3742">
        <f t="shared" si="248"/>
        <v>0</v>
      </c>
      <c r="L3742">
        <f t="shared" si="250"/>
        <v>0</v>
      </c>
      <c r="M3742">
        <f t="shared" si="251"/>
        <v>0</v>
      </c>
    </row>
    <row r="3743" spans="9:13" x14ac:dyDescent="0.25">
      <c r="I3743">
        <f t="shared" si="249"/>
        <v>2500</v>
      </c>
      <c r="J3743">
        <v>3741</v>
      </c>
      <c r="K3743">
        <f t="shared" si="248"/>
        <v>0</v>
      </c>
      <c r="L3743">
        <f t="shared" si="250"/>
        <v>0</v>
      </c>
      <c r="M3743">
        <f t="shared" si="251"/>
        <v>0</v>
      </c>
    </row>
    <row r="3744" spans="9:13" x14ac:dyDescent="0.25">
      <c r="I3744">
        <f t="shared" si="249"/>
        <v>2500</v>
      </c>
      <c r="J3744">
        <v>3742</v>
      </c>
      <c r="K3744">
        <f t="shared" si="248"/>
        <v>0</v>
      </c>
      <c r="L3744">
        <f t="shared" si="250"/>
        <v>0</v>
      </c>
      <c r="M3744">
        <f t="shared" si="251"/>
        <v>0</v>
      </c>
    </row>
    <row r="3745" spans="9:13" x14ac:dyDescent="0.25">
      <c r="I3745">
        <f t="shared" si="249"/>
        <v>2500</v>
      </c>
      <c r="J3745">
        <v>3743</v>
      </c>
      <c r="K3745">
        <f t="shared" si="248"/>
        <v>0</v>
      </c>
      <c r="L3745">
        <f t="shared" si="250"/>
        <v>0</v>
      </c>
      <c r="M3745">
        <f t="shared" si="251"/>
        <v>0</v>
      </c>
    </row>
    <row r="3746" spans="9:13" x14ac:dyDescent="0.25">
      <c r="I3746">
        <f t="shared" si="249"/>
        <v>2500</v>
      </c>
      <c r="J3746">
        <v>3744</v>
      </c>
      <c r="K3746">
        <f t="shared" si="248"/>
        <v>0</v>
      </c>
      <c r="L3746">
        <f t="shared" si="250"/>
        <v>0</v>
      </c>
      <c r="M3746">
        <f t="shared" si="251"/>
        <v>0</v>
      </c>
    </row>
    <row r="3747" spans="9:13" x14ac:dyDescent="0.25">
      <c r="I3747">
        <f t="shared" si="249"/>
        <v>2500</v>
      </c>
      <c r="J3747">
        <v>3745</v>
      </c>
      <c r="K3747">
        <f t="shared" si="248"/>
        <v>0</v>
      </c>
      <c r="L3747">
        <f t="shared" si="250"/>
        <v>0</v>
      </c>
      <c r="M3747">
        <f t="shared" si="251"/>
        <v>0</v>
      </c>
    </row>
    <row r="3748" spans="9:13" x14ac:dyDescent="0.25">
      <c r="I3748">
        <f t="shared" si="249"/>
        <v>2500</v>
      </c>
      <c r="J3748">
        <v>3746</v>
      </c>
      <c r="K3748">
        <f t="shared" si="248"/>
        <v>0</v>
      </c>
      <c r="L3748">
        <f t="shared" si="250"/>
        <v>0</v>
      </c>
      <c r="M3748">
        <f t="shared" si="251"/>
        <v>0</v>
      </c>
    </row>
    <row r="3749" spans="9:13" x14ac:dyDescent="0.25">
      <c r="I3749">
        <f t="shared" si="249"/>
        <v>2500</v>
      </c>
      <c r="J3749">
        <v>3747</v>
      </c>
      <c r="K3749">
        <f t="shared" si="248"/>
        <v>0</v>
      </c>
      <c r="L3749">
        <f t="shared" si="250"/>
        <v>0</v>
      </c>
      <c r="M3749">
        <f t="shared" si="251"/>
        <v>0</v>
      </c>
    </row>
    <row r="3750" spans="9:13" x14ac:dyDescent="0.25">
      <c r="I3750">
        <f t="shared" si="249"/>
        <v>2500</v>
      </c>
      <c r="J3750">
        <v>3748</v>
      </c>
      <c r="K3750">
        <f t="shared" si="248"/>
        <v>0</v>
      </c>
      <c r="L3750">
        <f t="shared" si="250"/>
        <v>0</v>
      </c>
      <c r="M3750">
        <f t="shared" si="251"/>
        <v>0</v>
      </c>
    </row>
    <row r="3751" spans="9:13" x14ac:dyDescent="0.25">
      <c r="I3751">
        <f t="shared" si="249"/>
        <v>2500</v>
      </c>
      <c r="J3751">
        <v>3749</v>
      </c>
      <c r="K3751">
        <f t="shared" si="248"/>
        <v>0</v>
      </c>
      <c r="L3751">
        <f t="shared" si="250"/>
        <v>0</v>
      </c>
      <c r="M3751">
        <f t="shared" si="251"/>
        <v>0</v>
      </c>
    </row>
    <row r="3752" spans="9:13" x14ac:dyDescent="0.25">
      <c r="I3752">
        <f t="shared" si="249"/>
        <v>2500</v>
      </c>
      <c r="J3752">
        <v>3750</v>
      </c>
      <c r="K3752">
        <f t="shared" si="248"/>
        <v>0</v>
      </c>
      <c r="L3752">
        <f t="shared" si="250"/>
        <v>0</v>
      </c>
      <c r="M3752">
        <f t="shared" si="251"/>
        <v>0</v>
      </c>
    </row>
    <row r="3753" spans="9:13" x14ac:dyDescent="0.25">
      <c r="I3753">
        <f t="shared" si="249"/>
        <v>2500</v>
      </c>
      <c r="J3753">
        <v>3751</v>
      </c>
      <c r="K3753">
        <f t="shared" si="248"/>
        <v>0</v>
      </c>
      <c r="L3753">
        <f t="shared" si="250"/>
        <v>0</v>
      </c>
      <c r="M3753">
        <f t="shared" si="251"/>
        <v>0</v>
      </c>
    </row>
    <row r="3754" spans="9:13" x14ac:dyDescent="0.25">
      <c r="I3754">
        <f t="shared" si="249"/>
        <v>2500</v>
      </c>
      <c r="J3754">
        <v>3752</v>
      </c>
      <c r="K3754">
        <f t="shared" si="248"/>
        <v>0</v>
      </c>
      <c r="L3754">
        <f t="shared" si="250"/>
        <v>0</v>
      </c>
      <c r="M3754">
        <f t="shared" si="251"/>
        <v>0</v>
      </c>
    </row>
    <row r="3755" spans="9:13" x14ac:dyDescent="0.25">
      <c r="I3755">
        <f t="shared" si="249"/>
        <v>2500</v>
      </c>
      <c r="J3755">
        <v>3753</v>
      </c>
      <c r="K3755">
        <f t="shared" si="248"/>
        <v>0</v>
      </c>
      <c r="L3755">
        <f t="shared" si="250"/>
        <v>0</v>
      </c>
      <c r="M3755">
        <f t="shared" si="251"/>
        <v>0</v>
      </c>
    </row>
    <row r="3756" spans="9:13" x14ac:dyDescent="0.25">
      <c r="I3756">
        <f t="shared" si="249"/>
        <v>2500</v>
      </c>
      <c r="J3756">
        <v>3754</v>
      </c>
      <c r="K3756">
        <f t="shared" si="248"/>
        <v>0</v>
      </c>
      <c r="L3756">
        <f t="shared" si="250"/>
        <v>0</v>
      </c>
      <c r="M3756">
        <f t="shared" si="251"/>
        <v>0</v>
      </c>
    </row>
    <row r="3757" spans="9:13" x14ac:dyDescent="0.25">
      <c r="I3757">
        <f t="shared" si="249"/>
        <v>2500</v>
      </c>
      <c r="J3757">
        <v>3755</v>
      </c>
      <c r="K3757">
        <f t="shared" si="248"/>
        <v>0</v>
      </c>
      <c r="L3757">
        <f t="shared" si="250"/>
        <v>0</v>
      </c>
      <c r="M3757">
        <f t="shared" si="251"/>
        <v>0</v>
      </c>
    </row>
    <row r="3758" spans="9:13" x14ac:dyDescent="0.25">
      <c r="I3758">
        <f t="shared" si="249"/>
        <v>2500</v>
      </c>
      <c r="J3758">
        <v>3756</v>
      </c>
      <c r="K3758">
        <f t="shared" si="248"/>
        <v>0</v>
      </c>
      <c r="L3758">
        <f t="shared" si="250"/>
        <v>0</v>
      </c>
      <c r="M3758">
        <f t="shared" si="251"/>
        <v>0</v>
      </c>
    </row>
    <row r="3759" spans="9:13" x14ac:dyDescent="0.25">
      <c r="I3759">
        <f t="shared" si="249"/>
        <v>2500</v>
      </c>
      <c r="J3759">
        <v>3757</v>
      </c>
      <c r="K3759">
        <f t="shared" si="248"/>
        <v>0</v>
      </c>
      <c r="L3759">
        <f t="shared" si="250"/>
        <v>0</v>
      </c>
      <c r="M3759">
        <f t="shared" si="251"/>
        <v>0</v>
      </c>
    </row>
    <row r="3760" spans="9:13" x14ac:dyDescent="0.25">
      <c r="I3760">
        <f t="shared" si="249"/>
        <v>2500</v>
      </c>
      <c r="J3760">
        <v>3758</v>
      </c>
      <c r="K3760">
        <f t="shared" si="248"/>
        <v>0</v>
      </c>
      <c r="L3760">
        <f t="shared" si="250"/>
        <v>0</v>
      </c>
      <c r="M3760">
        <f t="shared" si="251"/>
        <v>0</v>
      </c>
    </row>
    <row r="3761" spans="9:13" x14ac:dyDescent="0.25">
      <c r="I3761">
        <f t="shared" si="249"/>
        <v>2500</v>
      </c>
      <c r="J3761">
        <v>3759</v>
      </c>
      <c r="K3761">
        <f t="shared" si="248"/>
        <v>0</v>
      </c>
      <c r="L3761">
        <f t="shared" si="250"/>
        <v>0</v>
      </c>
      <c r="M3761">
        <f t="shared" si="251"/>
        <v>0</v>
      </c>
    </row>
    <row r="3762" spans="9:13" x14ac:dyDescent="0.25">
      <c r="I3762">
        <f t="shared" si="249"/>
        <v>2500</v>
      </c>
      <c r="J3762">
        <v>3760</v>
      </c>
      <c r="K3762">
        <f t="shared" si="248"/>
        <v>0</v>
      </c>
      <c r="L3762">
        <f t="shared" si="250"/>
        <v>0</v>
      </c>
      <c r="M3762">
        <f t="shared" si="251"/>
        <v>0</v>
      </c>
    </row>
    <row r="3763" spans="9:13" x14ac:dyDescent="0.25">
      <c r="I3763">
        <f t="shared" si="249"/>
        <v>2500</v>
      </c>
      <c r="J3763">
        <v>3761</v>
      </c>
      <c r="K3763">
        <f t="shared" si="248"/>
        <v>0</v>
      </c>
      <c r="L3763">
        <f t="shared" si="250"/>
        <v>0</v>
      </c>
      <c r="M3763">
        <f t="shared" si="251"/>
        <v>0</v>
      </c>
    </row>
    <row r="3764" spans="9:13" x14ac:dyDescent="0.25">
      <c r="I3764">
        <f t="shared" si="249"/>
        <v>2500</v>
      </c>
      <c r="J3764">
        <v>3762</v>
      </c>
      <c r="K3764">
        <f t="shared" si="248"/>
        <v>0</v>
      </c>
      <c r="L3764">
        <f t="shared" si="250"/>
        <v>0</v>
      </c>
      <c r="M3764">
        <f t="shared" si="251"/>
        <v>0</v>
      </c>
    </row>
    <row r="3765" spans="9:13" x14ac:dyDescent="0.25">
      <c r="I3765">
        <f t="shared" si="249"/>
        <v>2500</v>
      </c>
      <c r="J3765">
        <v>3763</v>
      </c>
      <c r="K3765">
        <f t="shared" si="248"/>
        <v>0</v>
      </c>
      <c r="L3765">
        <f t="shared" si="250"/>
        <v>0</v>
      </c>
      <c r="M3765">
        <f t="shared" si="251"/>
        <v>0</v>
      </c>
    </row>
    <row r="3766" spans="9:13" x14ac:dyDescent="0.25">
      <c r="I3766">
        <f t="shared" si="249"/>
        <v>2500</v>
      </c>
      <c r="J3766">
        <v>3764</v>
      </c>
      <c r="K3766">
        <f t="shared" si="248"/>
        <v>0</v>
      </c>
      <c r="L3766">
        <f t="shared" si="250"/>
        <v>0</v>
      </c>
      <c r="M3766">
        <f t="shared" si="251"/>
        <v>0</v>
      </c>
    </row>
    <row r="3767" spans="9:13" x14ac:dyDescent="0.25">
      <c r="I3767">
        <f t="shared" si="249"/>
        <v>2500</v>
      </c>
      <c r="J3767">
        <v>3765</v>
      </c>
      <c r="K3767">
        <f t="shared" si="248"/>
        <v>0</v>
      </c>
      <c r="L3767">
        <f t="shared" si="250"/>
        <v>0</v>
      </c>
      <c r="M3767">
        <f t="shared" si="251"/>
        <v>0</v>
      </c>
    </row>
    <row r="3768" spans="9:13" x14ac:dyDescent="0.25">
      <c r="I3768">
        <f t="shared" si="249"/>
        <v>2500</v>
      </c>
      <c r="J3768">
        <v>3766</v>
      </c>
      <c r="K3768">
        <f t="shared" si="248"/>
        <v>0</v>
      </c>
      <c r="L3768">
        <f t="shared" si="250"/>
        <v>0</v>
      </c>
      <c r="M3768">
        <f t="shared" si="251"/>
        <v>0</v>
      </c>
    </row>
    <row r="3769" spans="9:13" x14ac:dyDescent="0.25">
      <c r="I3769">
        <f t="shared" si="249"/>
        <v>2500</v>
      </c>
      <c r="J3769">
        <v>3767</v>
      </c>
      <c r="K3769">
        <f t="shared" si="248"/>
        <v>0</v>
      </c>
      <c r="L3769">
        <f t="shared" si="250"/>
        <v>0</v>
      </c>
      <c r="M3769">
        <f t="shared" si="251"/>
        <v>0</v>
      </c>
    </row>
    <row r="3770" spans="9:13" x14ac:dyDescent="0.25">
      <c r="I3770">
        <f t="shared" si="249"/>
        <v>2500</v>
      </c>
      <c r="J3770">
        <v>3768</v>
      </c>
      <c r="K3770">
        <f t="shared" si="248"/>
        <v>0</v>
      </c>
      <c r="L3770">
        <f t="shared" si="250"/>
        <v>0</v>
      </c>
      <c r="M3770">
        <f t="shared" si="251"/>
        <v>0</v>
      </c>
    </row>
    <row r="3771" spans="9:13" x14ac:dyDescent="0.25">
      <c r="I3771">
        <f t="shared" si="249"/>
        <v>2500</v>
      </c>
      <c r="J3771">
        <v>3769</v>
      </c>
      <c r="K3771">
        <f t="shared" si="248"/>
        <v>0</v>
      </c>
      <c r="L3771">
        <f t="shared" si="250"/>
        <v>0</v>
      </c>
      <c r="M3771">
        <f t="shared" si="251"/>
        <v>0</v>
      </c>
    </row>
    <row r="3772" spans="9:13" x14ac:dyDescent="0.25">
      <c r="I3772">
        <f t="shared" si="249"/>
        <v>2500</v>
      </c>
      <c r="J3772">
        <v>3770</v>
      </c>
      <c r="K3772">
        <f t="shared" si="248"/>
        <v>0</v>
      </c>
      <c r="L3772">
        <f t="shared" si="250"/>
        <v>0</v>
      </c>
      <c r="M3772">
        <f t="shared" si="251"/>
        <v>0</v>
      </c>
    </row>
    <row r="3773" spans="9:13" x14ac:dyDescent="0.25">
      <c r="I3773">
        <f t="shared" si="249"/>
        <v>2500</v>
      </c>
      <c r="J3773">
        <v>3771</v>
      </c>
      <c r="K3773">
        <f t="shared" ref="K3773:K3836" si="252">IF(I3773+J3773&gt;(G$2-(G$2*G$3*G$4/100/100))/2, (1-(_xlfn.HYPGEOM.DIST((I3773+J3773-1), (G$2-(G$2*G$3*G$4/100/100)), G$2/2, G$2, TRUE))),_xlfn.HYPGEOM.DIST(I3773+J3773, (G$2-(G$2*G$3*G$4/100/100)), G$2/2, G$2, TRUE))</f>
        <v>0</v>
      </c>
      <c r="L3773">
        <f t="shared" si="250"/>
        <v>0</v>
      </c>
      <c r="M3773">
        <f t="shared" si="251"/>
        <v>0</v>
      </c>
    </row>
    <row r="3774" spans="9:13" x14ac:dyDescent="0.25">
      <c r="I3774">
        <f t="shared" si="249"/>
        <v>2500</v>
      </c>
      <c r="J3774">
        <v>3772</v>
      </c>
      <c r="K3774">
        <f t="shared" si="252"/>
        <v>0</v>
      </c>
      <c r="L3774">
        <f t="shared" si="250"/>
        <v>0</v>
      </c>
      <c r="M3774">
        <f t="shared" si="251"/>
        <v>0</v>
      </c>
    </row>
    <row r="3775" spans="9:13" x14ac:dyDescent="0.25">
      <c r="I3775">
        <f t="shared" si="249"/>
        <v>2500</v>
      </c>
      <c r="J3775">
        <v>3773</v>
      </c>
      <c r="K3775">
        <f t="shared" si="252"/>
        <v>0</v>
      </c>
      <c r="L3775">
        <f t="shared" si="250"/>
        <v>0</v>
      </c>
      <c r="M3775">
        <f t="shared" si="251"/>
        <v>0</v>
      </c>
    </row>
    <row r="3776" spans="9:13" x14ac:dyDescent="0.25">
      <c r="I3776">
        <f t="shared" si="249"/>
        <v>2500</v>
      </c>
      <c r="J3776">
        <v>3774</v>
      </c>
      <c r="K3776">
        <f t="shared" si="252"/>
        <v>0</v>
      </c>
      <c r="L3776">
        <f t="shared" si="250"/>
        <v>0</v>
      </c>
      <c r="M3776">
        <f t="shared" si="251"/>
        <v>0</v>
      </c>
    </row>
    <row r="3777" spans="9:13" x14ac:dyDescent="0.25">
      <c r="I3777">
        <f t="shared" si="249"/>
        <v>2500</v>
      </c>
      <c r="J3777">
        <v>3775</v>
      </c>
      <c r="K3777">
        <f t="shared" si="252"/>
        <v>0</v>
      </c>
      <c r="L3777">
        <f t="shared" si="250"/>
        <v>0</v>
      </c>
      <c r="M3777">
        <f t="shared" si="251"/>
        <v>0</v>
      </c>
    </row>
    <row r="3778" spans="9:13" x14ac:dyDescent="0.25">
      <c r="I3778">
        <f t="shared" si="249"/>
        <v>2500</v>
      </c>
      <c r="J3778">
        <v>3776</v>
      </c>
      <c r="K3778">
        <f t="shared" si="252"/>
        <v>0</v>
      </c>
      <c r="L3778">
        <f t="shared" si="250"/>
        <v>0</v>
      </c>
      <c r="M3778">
        <f t="shared" si="251"/>
        <v>0</v>
      </c>
    </row>
    <row r="3779" spans="9:13" x14ac:dyDescent="0.25">
      <c r="I3779">
        <f t="shared" si="249"/>
        <v>2500</v>
      </c>
      <c r="J3779">
        <v>3777</v>
      </c>
      <c r="K3779">
        <f t="shared" si="252"/>
        <v>0</v>
      </c>
      <c r="L3779">
        <f t="shared" si="250"/>
        <v>0</v>
      </c>
      <c r="M3779">
        <f t="shared" si="251"/>
        <v>0</v>
      </c>
    </row>
    <row r="3780" spans="9:13" x14ac:dyDescent="0.25">
      <c r="I3780">
        <f t="shared" ref="I3780:I3843" si="253">G$5</f>
        <v>2500</v>
      </c>
      <c r="J3780">
        <v>3778</v>
      </c>
      <c r="K3780">
        <f t="shared" si="252"/>
        <v>0</v>
      </c>
      <c r="L3780">
        <f t="shared" ref="L3780:L3843" si="254">_xlfn.HYPGEOM.DIST(J3780,  (G$2-0.5*G$2)*0.5, G$2/2-I3780,(G$2-0.5*G$2), FALSE)</f>
        <v>0</v>
      </c>
      <c r="M3780">
        <f t="shared" ref="M3780:M3843" si="255">K3780*L3780</f>
        <v>0</v>
      </c>
    </row>
    <row r="3781" spans="9:13" x14ac:dyDescent="0.25">
      <c r="I3781">
        <f t="shared" si="253"/>
        <v>2500</v>
      </c>
      <c r="J3781">
        <v>3779</v>
      </c>
      <c r="K3781">
        <f t="shared" si="252"/>
        <v>0</v>
      </c>
      <c r="L3781">
        <f t="shared" si="254"/>
        <v>0</v>
      </c>
      <c r="M3781">
        <f t="shared" si="255"/>
        <v>0</v>
      </c>
    </row>
    <row r="3782" spans="9:13" x14ac:dyDescent="0.25">
      <c r="I3782">
        <f t="shared" si="253"/>
        <v>2500</v>
      </c>
      <c r="J3782">
        <v>3780</v>
      </c>
      <c r="K3782">
        <f t="shared" si="252"/>
        <v>0</v>
      </c>
      <c r="L3782">
        <f t="shared" si="254"/>
        <v>0</v>
      </c>
      <c r="M3782">
        <f t="shared" si="255"/>
        <v>0</v>
      </c>
    </row>
    <row r="3783" spans="9:13" x14ac:dyDescent="0.25">
      <c r="I3783">
        <f t="shared" si="253"/>
        <v>2500</v>
      </c>
      <c r="J3783">
        <v>3781</v>
      </c>
      <c r="K3783">
        <f t="shared" si="252"/>
        <v>0</v>
      </c>
      <c r="L3783">
        <f t="shared" si="254"/>
        <v>0</v>
      </c>
      <c r="M3783">
        <f t="shared" si="255"/>
        <v>0</v>
      </c>
    </row>
    <row r="3784" spans="9:13" x14ac:dyDescent="0.25">
      <c r="I3784">
        <f t="shared" si="253"/>
        <v>2500</v>
      </c>
      <c r="J3784">
        <v>3782</v>
      </c>
      <c r="K3784">
        <f t="shared" si="252"/>
        <v>0</v>
      </c>
      <c r="L3784">
        <f t="shared" si="254"/>
        <v>0</v>
      </c>
      <c r="M3784">
        <f t="shared" si="255"/>
        <v>0</v>
      </c>
    </row>
    <row r="3785" spans="9:13" x14ac:dyDescent="0.25">
      <c r="I3785">
        <f t="shared" si="253"/>
        <v>2500</v>
      </c>
      <c r="J3785">
        <v>3783</v>
      </c>
      <c r="K3785">
        <f t="shared" si="252"/>
        <v>0</v>
      </c>
      <c r="L3785">
        <f t="shared" si="254"/>
        <v>0</v>
      </c>
      <c r="M3785">
        <f t="shared" si="255"/>
        <v>0</v>
      </c>
    </row>
    <row r="3786" spans="9:13" x14ac:dyDescent="0.25">
      <c r="I3786">
        <f t="shared" si="253"/>
        <v>2500</v>
      </c>
      <c r="J3786">
        <v>3784</v>
      </c>
      <c r="K3786">
        <f t="shared" si="252"/>
        <v>0</v>
      </c>
      <c r="L3786">
        <f t="shared" si="254"/>
        <v>0</v>
      </c>
      <c r="M3786">
        <f t="shared" si="255"/>
        <v>0</v>
      </c>
    </row>
    <row r="3787" spans="9:13" x14ac:dyDescent="0.25">
      <c r="I3787">
        <f t="shared" si="253"/>
        <v>2500</v>
      </c>
      <c r="J3787">
        <v>3785</v>
      </c>
      <c r="K3787">
        <f t="shared" si="252"/>
        <v>0</v>
      </c>
      <c r="L3787">
        <f t="shared" si="254"/>
        <v>0</v>
      </c>
      <c r="M3787">
        <f t="shared" si="255"/>
        <v>0</v>
      </c>
    </row>
    <row r="3788" spans="9:13" x14ac:dyDescent="0.25">
      <c r="I3788">
        <f t="shared" si="253"/>
        <v>2500</v>
      </c>
      <c r="J3788">
        <v>3786</v>
      </c>
      <c r="K3788">
        <f t="shared" si="252"/>
        <v>0</v>
      </c>
      <c r="L3788">
        <f t="shared" si="254"/>
        <v>0</v>
      </c>
      <c r="M3788">
        <f t="shared" si="255"/>
        <v>0</v>
      </c>
    </row>
    <row r="3789" spans="9:13" x14ac:dyDescent="0.25">
      <c r="I3789">
        <f t="shared" si="253"/>
        <v>2500</v>
      </c>
      <c r="J3789">
        <v>3787</v>
      </c>
      <c r="K3789">
        <f t="shared" si="252"/>
        <v>0</v>
      </c>
      <c r="L3789">
        <f t="shared" si="254"/>
        <v>0</v>
      </c>
      <c r="M3789">
        <f t="shared" si="255"/>
        <v>0</v>
      </c>
    </row>
    <row r="3790" spans="9:13" x14ac:dyDescent="0.25">
      <c r="I3790">
        <f t="shared" si="253"/>
        <v>2500</v>
      </c>
      <c r="J3790">
        <v>3788</v>
      </c>
      <c r="K3790">
        <f t="shared" si="252"/>
        <v>0</v>
      </c>
      <c r="L3790">
        <f t="shared" si="254"/>
        <v>0</v>
      </c>
      <c r="M3790">
        <f t="shared" si="255"/>
        <v>0</v>
      </c>
    </row>
    <row r="3791" spans="9:13" x14ac:dyDescent="0.25">
      <c r="I3791">
        <f t="shared" si="253"/>
        <v>2500</v>
      </c>
      <c r="J3791">
        <v>3789</v>
      </c>
      <c r="K3791">
        <f t="shared" si="252"/>
        <v>0</v>
      </c>
      <c r="L3791">
        <f t="shared" si="254"/>
        <v>0</v>
      </c>
      <c r="M3791">
        <f t="shared" si="255"/>
        <v>0</v>
      </c>
    </row>
    <row r="3792" spans="9:13" x14ac:dyDescent="0.25">
      <c r="I3792">
        <f t="shared" si="253"/>
        <v>2500</v>
      </c>
      <c r="J3792">
        <v>3790</v>
      </c>
      <c r="K3792">
        <f t="shared" si="252"/>
        <v>0</v>
      </c>
      <c r="L3792">
        <f t="shared" si="254"/>
        <v>0</v>
      </c>
      <c r="M3792">
        <f t="shared" si="255"/>
        <v>0</v>
      </c>
    </row>
    <row r="3793" spans="9:13" x14ac:dyDescent="0.25">
      <c r="I3793">
        <f t="shared" si="253"/>
        <v>2500</v>
      </c>
      <c r="J3793">
        <v>3791</v>
      </c>
      <c r="K3793">
        <f t="shared" si="252"/>
        <v>0</v>
      </c>
      <c r="L3793">
        <f t="shared" si="254"/>
        <v>0</v>
      </c>
      <c r="M3793">
        <f t="shared" si="255"/>
        <v>0</v>
      </c>
    </row>
    <row r="3794" spans="9:13" x14ac:dyDescent="0.25">
      <c r="I3794">
        <f t="shared" si="253"/>
        <v>2500</v>
      </c>
      <c r="J3794">
        <v>3792</v>
      </c>
      <c r="K3794">
        <f t="shared" si="252"/>
        <v>0</v>
      </c>
      <c r="L3794">
        <f t="shared" si="254"/>
        <v>0</v>
      </c>
      <c r="M3794">
        <f t="shared" si="255"/>
        <v>0</v>
      </c>
    </row>
    <row r="3795" spans="9:13" x14ac:dyDescent="0.25">
      <c r="I3795">
        <f t="shared" si="253"/>
        <v>2500</v>
      </c>
      <c r="J3795">
        <v>3793</v>
      </c>
      <c r="K3795">
        <f t="shared" si="252"/>
        <v>0</v>
      </c>
      <c r="L3795">
        <f t="shared" si="254"/>
        <v>0</v>
      </c>
      <c r="M3795">
        <f t="shared" si="255"/>
        <v>0</v>
      </c>
    </row>
    <row r="3796" spans="9:13" x14ac:dyDescent="0.25">
      <c r="I3796">
        <f t="shared" si="253"/>
        <v>2500</v>
      </c>
      <c r="J3796">
        <v>3794</v>
      </c>
      <c r="K3796">
        <f t="shared" si="252"/>
        <v>0</v>
      </c>
      <c r="L3796">
        <f t="shared" si="254"/>
        <v>0</v>
      </c>
      <c r="M3796">
        <f t="shared" si="255"/>
        <v>0</v>
      </c>
    </row>
    <row r="3797" spans="9:13" x14ac:dyDescent="0.25">
      <c r="I3797">
        <f t="shared" si="253"/>
        <v>2500</v>
      </c>
      <c r="J3797">
        <v>3795</v>
      </c>
      <c r="K3797">
        <f t="shared" si="252"/>
        <v>0</v>
      </c>
      <c r="L3797">
        <f t="shared" si="254"/>
        <v>0</v>
      </c>
      <c r="M3797">
        <f t="shared" si="255"/>
        <v>0</v>
      </c>
    </row>
    <row r="3798" spans="9:13" x14ac:dyDescent="0.25">
      <c r="I3798">
        <f t="shared" si="253"/>
        <v>2500</v>
      </c>
      <c r="J3798">
        <v>3796</v>
      </c>
      <c r="K3798">
        <f t="shared" si="252"/>
        <v>0</v>
      </c>
      <c r="L3798">
        <f t="shared" si="254"/>
        <v>0</v>
      </c>
      <c r="M3798">
        <f t="shared" si="255"/>
        <v>0</v>
      </c>
    </row>
    <row r="3799" spans="9:13" x14ac:dyDescent="0.25">
      <c r="I3799">
        <f t="shared" si="253"/>
        <v>2500</v>
      </c>
      <c r="J3799">
        <v>3797</v>
      </c>
      <c r="K3799">
        <f t="shared" si="252"/>
        <v>0</v>
      </c>
      <c r="L3799">
        <f t="shared" si="254"/>
        <v>0</v>
      </c>
      <c r="M3799">
        <f t="shared" si="255"/>
        <v>0</v>
      </c>
    </row>
    <row r="3800" spans="9:13" x14ac:dyDescent="0.25">
      <c r="I3800">
        <f t="shared" si="253"/>
        <v>2500</v>
      </c>
      <c r="J3800">
        <v>3798</v>
      </c>
      <c r="K3800">
        <f t="shared" si="252"/>
        <v>0</v>
      </c>
      <c r="L3800">
        <f t="shared" si="254"/>
        <v>0</v>
      </c>
      <c r="M3800">
        <f t="shared" si="255"/>
        <v>0</v>
      </c>
    </row>
    <row r="3801" spans="9:13" x14ac:dyDescent="0.25">
      <c r="I3801">
        <f t="shared" si="253"/>
        <v>2500</v>
      </c>
      <c r="J3801">
        <v>3799</v>
      </c>
      <c r="K3801">
        <f t="shared" si="252"/>
        <v>0</v>
      </c>
      <c r="L3801">
        <f t="shared" si="254"/>
        <v>0</v>
      </c>
      <c r="M3801">
        <f t="shared" si="255"/>
        <v>0</v>
      </c>
    </row>
    <row r="3802" spans="9:13" x14ac:dyDescent="0.25">
      <c r="I3802">
        <f t="shared" si="253"/>
        <v>2500</v>
      </c>
      <c r="J3802">
        <v>3800</v>
      </c>
      <c r="K3802">
        <f t="shared" si="252"/>
        <v>0</v>
      </c>
      <c r="L3802">
        <f t="shared" si="254"/>
        <v>0</v>
      </c>
      <c r="M3802">
        <f t="shared" si="255"/>
        <v>0</v>
      </c>
    </row>
    <row r="3803" spans="9:13" x14ac:dyDescent="0.25">
      <c r="I3803">
        <f t="shared" si="253"/>
        <v>2500</v>
      </c>
      <c r="J3803">
        <v>3801</v>
      </c>
      <c r="K3803">
        <f t="shared" si="252"/>
        <v>0</v>
      </c>
      <c r="L3803">
        <f t="shared" si="254"/>
        <v>0</v>
      </c>
      <c r="M3803">
        <f t="shared" si="255"/>
        <v>0</v>
      </c>
    </row>
    <row r="3804" spans="9:13" x14ac:dyDescent="0.25">
      <c r="I3804">
        <f t="shared" si="253"/>
        <v>2500</v>
      </c>
      <c r="J3804">
        <v>3802</v>
      </c>
      <c r="K3804">
        <f t="shared" si="252"/>
        <v>0</v>
      </c>
      <c r="L3804">
        <f t="shared" si="254"/>
        <v>0</v>
      </c>
      <c r="M3804">
        <f t="shared" si="255"/>
        <v>0</v>
      </c>
    </row>
    <row r="3805" spans="9:13" x14ac:dyDescent="0.25">
      <c r="I3805">
        <f t="shared" si="253"/>
        <v>2500</v>
      </c>
      <c r="J3805">
        <v>3803</v>
      </c>
      <c r="K3805">
        <f t="shared" si="252"/>
        <v>0</v>
      </c>
      <c r="L3805">
        <f t="shared" si="254"/>
        <v>0</v>
      </c>
      <c r="M3805">
        <f t="shared" si="255"/>
        <v>0</v>
      </c>
    </row>
    <row r="3806" spans="9:13" x14ac:dyDescent="0.25">
      <c r="I3806">
        <f t="shared" si="253"/>
        <v>2500</v>
      </c>
      <c r="J3806">
        <v>3804</v>
      </c>
      <c r="K3806">
        <f t="shared" si="252"/>
        <v>0</v>
      </c>
      <c r="L3806">
        <f t="shared" si="254"/>
        <v>0</v>
      </c>
      <c r="M3806">
        <f t="shared" si="255"/>
        <v>0</v>
      </c>
    </row>
    <row r="3807" spans="9:13" x14ac:dyDescent="0.25">
      <c r="I3807">
        <f t="shared" si="253"/>
        <v>2500</v>
      </c>
      <c r="J3807">
        <v>3805</v>
      </c>
      <c r="K3807">
        <f t="shared" si="252"/>
        <v>0</v>
      </c>
      <c r="L3807">
        <f t="shared" si="254"/>
        <v>0</v>
      </c>
      <c r="M3807">
        <f t="shared" si="255"/>
        <v>0</v>
      </c>
    </row>
    <row r="3808" spans="9:13" x14ac:dyDescent="0.25">
      <c r="I3808">
        <f t="shared" si="253"/>
        <v>2500</v>
      </c>
      <c r="J3808">
        <v>3806</v>
      </c>
      <c r="K3808">
        <f t="shared" si="252"/>
        <v>0</v>
      </c>
      <c r="L3808">
        <f t="shared" si="254"/>
        <v>0</v>
      </c>
      <c r="M3808">
        <f t="shared" si="255"/>
        <v>0</v>
      </c>
    </row>
    <row r="3809" spans="9:13" x14ac:dyDescent="0.25">
      <c r="I3809">
        <f t="shared" si="253"/>
        <v>2500</v>
      </c>
      <c r="J3809">
        <v>3807</v>
      </c>
      <c r="K3809">
        <f t="shared" si="252"/>
        <v>0</v>
      </c>
      <c r="L3809">
        <f t="shared" si="254"/>
        <v>0</v>
      </c>
      <c r="M3809">
        <f t="shared" si="255"/>
        <v>0</v>
      </c>
    </row>
    <row r="3810" spans="9:13" x14ac:dyDescent="0.25">
      <c r="I3810">
        <f t="shared" si="253"/>
        <v>2500</v>
      </c>
      <c r="J3810">
        <v>3808</v>
      </c>
      <c r="K3810">
        <f t="shared" si="252"/>
        <v>0</v>
      </c>
      <c r="L3810">
        <f t="shared" si="254"/>
        <v>0</v>
      </c>
      <c r="M3810">
        <f t="shared" si="255"/>
        <v>0</v>
      </c>
    </row>
    <row r="3811" spans="9:13" x14ac:dyDescent="0.25">
      <c r="I3811">
        <f t="shared" si="253"/>
        <v>2500</v>
      </c>
      <c r="J3811">
        <v>3809</v>
      </c>
      <c r="K3811">
        <f t="shared" si="252"/>
        <v>0</v>
      </c>
      <c r="L3811">
        <f t="shared" si="254"/>
        <v>0</v>
      </c>
      <c r="M3811">
        <f t="shared" si="255"/>
        <v>0</v>
      </c>
    </row>
    <row r="3812" spans="9:13" x14ac:dyDescent="0.25">
      <c r="I3812">
        <f t="shared" si="253"/>
        <v>2500</v>
      </c>
      <c r="J3812">
        <v>3810</v>
      </c>
      <c r="K3812">
        <f t="shared" si="252"/>
        <v>0</v>
      </c>
      <c r="L3812">
        <f t="shared" si="254"/>
        <v>0</v>
      </c>
      <c r="M3812">
        <f t="shared" si="255"/>
        <v>0</v>
      </c>
    </row>
    <row r="3813" spans="9:13" x14ac:dyDescent="0.25">
      <c r="I3813">
        <f t="shared" si="253"/>
        <v>2500</v>
      </c>
      <c r="J3813">
        <v>3811</v>
      </c>
      <c r="K3813">
        <f t="shared" si="252"/>
        <v>0</v>
      </c>
      <c r="L3813">
        <f t="shared" si="254"/>
        <v>0</v>
      </c>
      <c r="M3813">
        <f t="shared" si="255"/>
        <v>0</v>
      </c>
    </row>
    <row r="3814" spans="9:13" x14ac:dyDescent="0.25">
      <c r="I3814">
        <f t="shared" si="253"/>
        <v>2500</v>
      </c>
      <c r="J3814">
        <v>3812</v>
      </c>
      <c r="K3814">
        <f t="shared" si="252"/>
        <v>0</v>
      </c>
      <c r="L3814">
        <f t="shared" si="254"/>
        <v>0</v>
      </c>
      <c r="M3814">
        <f t="shared" si="255"/>
        <v>0</v>
      </c>
    </row>
    <row r="3815" spans="9:13" x14ac:dyDescent="0.25">
      <c r="I3815">
        <f t="shared" si="253"/>
        <v>2500</v>
      </c>
      <c r="J3815">
        <v>3813</v>
      </c>
      <c r="K3815">
        <f t="shared" si="252"/>
        <v>0</v>
      </c>
      <c r="L3815">
        <f t="shared" si="254"/>
        <v>0</v>
      </c>
      <c r="M3815">
        <f t="shared" si="255"/>
        <v>0</v>
      </c>
    </row>
    <row r="3816" spans="9:13" x14ac:dyDescent="0.25">
      <c r="I3816">
        <f t="shared" si="253"/>
        <v>2500</v>
      </c>
      <c r="J3816">
        <v>3814</v>
      </c>
      <c r="K3816">
        <f t="shared" si="252"/>
        <v>0</v>
      </c>
      <c r="L3816">
        <f t="shared" si="254"/>
        <v>0</v>
      </c>
      <c r="M3816">
        <f t="shared" si="255"/>
        <v>0</v>
      </c>
    </row>
    <row r="3817" spans="9:13" x14ac:dyDescent="0.25">
      <c r="I3817">
        <f t="shared" si="253"/>
        <v>2500</v>
      </c>
      <c r="J3817">
        <v>3815</v>
      </c>
      <c r="K3817">
        <f t="shared" si="252"/>
        <v>0</v>
      </c>
      <c r="L3817">
        <f t="shared" si="254"/>
        <v>0</v>
      </c>
      <c r="M3817">
        <f t="shared" si="255"/>
        <v>0</v>
      </c>
    </row>
    <row r="3818" spans="9:13" x14ac:dyDescent="0.25">
      <c r="I3818">
        <f t="shared" si="253"/>
        <v>2500</v>
      </c>
      <c r="J3818">
        <v>3816</v>
      </c>
      <c r="K3818">
        <f t="shared" si="252"/>
        <v>0</v>
      </c>
      <c r="L3818">
        <f t="shared" si="254"/>
        <v>0</v>
      </c>
      <c r="M3818">
        <f t="shared" si="255"/>
        <v>0</v>
      </c>
    </row>
    <row r="3819" spans="9:13" x14ac:dyDescent="0.25">
      <c r="I3819">
        <f t="shared" si="253"/>
        <v>2500</v>
      </c>
      <c r="J3819">
        <v>3817</v>
      </c>
      <c r="K3819">
        <f t="shared" si="252"/>
        <v>0</v>
      </c>
      <c r="L3819">
        <f t="shared" si="254"/>
        <v>0</v>
      </c>
      <c r="M3819">
        <f t="shared" si="255"/>
        <v>0</v>
      </c>
    </row>
    <row r="3820" spans="9:13" x14ac:dyDescent="0.25">
      <c r="I3820">
        <f t="shared" si="253"/>
        <v>2500</v>
      </c>
      <c r="J3820">
        <v>3818</v>
      </c>
      <c r="K3820">
        <f t="shared" si="252"/>
        <v>0</v>
      </c>
      <c r="L3820">
        <f t="shared" si="254"/>
        <v>0</v>
      </c>
      <c r="M3820">
        <f t="shared" si="255"/>
        <v>0</v>
      </c>
    </row>
    <row r="3821" spans="9:13" x14ac:dyDescent="0.25">
      <c r="I3821">
        <f t="shared" si="253"/>
        <v>2500</v>
      </c>
      <c r="J3821">
        <v>3819</v>
      </c>
      <c r="K3821">
        <f t="shared" si="252"/>
        <v>0</v>
      </c>
      <c r="L3821">
        <f t="shared" si="254"/>
        <v>0</v>
      </c>
      <c r="M3821">
        <f t="shared" si="255"/>
        <v>0</v>
      </c>
    </row>
    <row r="3822" spans="9:13" x14ac:dyDescent="0.25">
      <c r="I3822">
        <f t="shared" si="253"/>
        <v>2500</v>
      </c>
      <c r="J3822">
        <v>3820</v>
      </c>
      <c r="K3822">
        <f t="shared" si="252"/>
        <v>0</v>
      </c>
      <c r="L3822">
        <f t="shared" si="254"/>
        <v>0</v>
      </c>
      <c r="M3822">
        <f t="shared" si="255"/>
        <v>0</v>
      </c>
    </row>
    <row r="3823" spans="9:13" x14ac:dyDescent="0.25">
      <c r="I3823">
        <f t="shared" si="253"/>
        <v>2500</v>
      </c>
      <c r="J3823">
        <v>3821</v>
      </c>
      <c r="K3823">
        <f t="shared" si="252"/>
        <v>0</v>
      </c>
      <c r="L3823">
        <f t="shared" si="254"/>
        <v>0</v>
      </c>
      <c r="M3823">
        <f t="shared" si="255"/>
        <v>0</v>
      </c>
    </row>
    <row r="3824" spans="9:13" x14ac:dyDescent="0.25">
      <c r="I3824">
        <f t="shared" si="253"/>
        <v>2500</v>
      </c>
      <c r="J3824">
        <v>3822</v>
      </c>
      <c r="K3824">
        <f t="shared" si="252"/>
        <v>0</v>
      </c>
      <c r="L3824">
        <f t="shared" si="254"/>
        <v>0</v>
      </c>
      <c r="M3824">
        <f t="shared" si="255"/>
        <v>0</v>
      </c>
    </row>
    <row r="3825" spans="9:13" x14ac:dyDescent="0.25">
      <c r="I3825">
        <f t="shared" si="253"/>
        <v>2500</v>
      </c>
      <c r="J3825">
        <v>3823</v>
      </c>
      <c r="K3825">
        <f t="shared" si="252"/>
        <v>0</v>
      </c>
      <c r="L3825">
        <f t="shared" si="254"/>
        <v>0</v>
      </c>
      <c r="M3825">
        <f t="shared" si="255"/>
        <v>0</v>
      </c>
    </row>
    <row r="3826" spans="9:13" x14ac:dyDescent="0.25">
      <c r="I3826">
        <f t="shared" si="253"/>
        <v>2500</v>
      </c>
      <c r="J3826">
        <v>3824</v>
      </c>
      <c r="K3826">
        <f t="shared" si="252"/>
        <v>0</v>
      </c>
      <c r="L3826">
        <f t="shared" si="254"/>
        <v>0</v>
      </c>
      <c r="M3826">
        <f t="shared" si="255"/>
        <v>0</v>
      </c>
    </row>
    <row r="3827" spans="9:13" x14ac:dyDescent="0.25">
      <c r="I3827">
        <f t="shared" si="253"/>
        <v>2500</v>
      </c>
      <c r="J3827">
        <v>3825</v>
      </c>
      <c r="K3827">
        <f t="shared" si="252"/>
        <v>0</v>
      </c>
      <c r="L3827">
        <f t="shared" si="254"/>
        <v>0</v>
      </c>
      <c r="M3827">
        <f t="shared" si="255"/>
        <v>0</v>
      </c>
    </row>
    <row r="3828" spans="9:13" x14ac:dyDescent="0.25">
      <c r="I3828">
        <f t="shared" si="253"/>
        <v>2500</v>
      </c>
      <c r="J3828">
        <v>3826</v>
      </c>
      <c r="K3828">
        <f t="shared" si="252"/>
        <v>0</v>
      </c>
      <c r="L3828">
        <f t="shared" si="254"/>
        <v>0</v>
      </c>
      <c r="M3828">
        <f t="shared" si="255"/>
        <v>0</v>
      </c>
    </row>
    <row r="3829" spans="9:13" x14ac:dyDescent="0.25">
      <c r="I3829">
        <f t="shared" si="253"/>
        <v>2500</v>
      </c>
      <c r="J3829">
        <v>3827</v>
      </c>
      <c r="K3829">
        <f t="shared" si="252"/>
        <v>0</v>
      </c>
      <c r="L3829">
        <f t="shared" si="254"/>
        <v>0</v>
      </c>
      <c r="M3829">
        <f t="shared" si="255"/>
        <v>0</v>
      </c>
    </row>
    <row r="3830" spans="9:13" x14ac:dyDescent="0.25">
      <c r="I3830">
        <f t="shared" si="253"/>
        <v>2500</v>
      </c>
      <c r="J3830">
        <v>3828</v>
      </c>
      <c r="K3830">
        <f t="shared" si="252"/>
        <v>0</v>
      </c>
      <c r="L3830">
        <f t="shared" si="254"/>
        <v>0</v>
      </c>
      <c r="M3830">
        <f t="shared" si="255"/>
        <v>0</v>
      </c>
    </row>
    <row r="3831" spans="9:13" x14ac:dyDescent="0.25">
      <c r="I3831">
        <f t="shared" si="253"/>
        <v>2500</v>
      </c>
      <c r="J3831">
        <v>3829</v>
      </c>
      <c r="K3831">
        <f t="shared" si="252"/>
        <v>0</v>
      </c>
      <c r="L3831">
        <f t="shared" si="254"/>
        <v>0</v>
      </c>
      <c r="M3831">
        <f t="shared" si="255"/>
        <v>0</v>
      </c>
    </row>
    <row r="3832" spans="9:13" x14ac:dyDescent="0.25">
      <c r="I3832">
        <f t="shared" si="253"/>
        <v>2500</v>
      </c>
      <c r="J3832">
        <v>3830</v>
      </c>
      <c r="K3832">
        <f t="shared" si="252"/>
        <v>0</v>
      </c>
      <c r="L3832">
        <f t="shared" si="254"/>
        <v>0</v>
      </c>
      <c r="M3832">
        <f t="shared" si="255"/>
        <v>0</v>
      </c>
    </row>
    <row r="3833" spans="9:13" x14ac:dyDescent="0.25">
      <c r="I3833">
        <f t="shared" si="253"/>
        <v>2500</v>
      </c>
      <c r="J3833">
        <v>3831</v>
      </c>
      <c r="K3833">
        <f t="shared" si="252"/>
        <v>0</v>
      </c>
      <c r="L3833">
        <f t="shared" si="254"/>
        <v>0</v>
      </c>
      <c r="M3833">
        <f t="shared" si="255"/>
        <v>0</v>
      </c>
    </row>
    <row r="3834" spans="9:13" x14ac:dyDescent="0.25">
      <c r="I3834">
        <f t="shared" si="253"/>
        <v>2500</v>
      </c>
      <c r="J3834">
        <v>3832</v>
      </c>
      <c r="K3834">
        <f t="shared" si="252"/>
        <v>0</v>
      </c>
      <c r="L3834">
        <f t="shared" si="254"/>
        <v>0</v>
      </c>
      <c r="M3834">
        <f t="shared" si="255"/>
        <v>0</v>
      </c>
    </row>
    <row r="3835" spans="9:13" x14ac:dyDescent="0.25">
      <c r="I3835">
        <f t="shared" si="253"/>
        <v>2500</v>
      </c>
      <c r="J3835">
        <v>3833</v>
      </c>
      <c r="K3835">
        <f t="shared" si="252"/>
        <v>0</v>
      </c>
      <c r="L3835">
        <f t="shared" si="254"/>
        <v>0</v>
      </c>
      <c r="M3835">
        <f t="shared" si="255"/>
        <v>0</v>
      </c>
    </row>
    <row r="3836" spans="9:13" x14ac:dyDescent="0.25">
      <c r="I3836">
        <f t="shared" si="253"/>
        <v>2500</v>
      </c>
      <c r="J3836">
        <v>3834</v>
      </c>
      <c r="K3836">
        <f t="shared" si="252"/>
        <v>0</v>
      </c>
      <c r="L3836">
        <f t="shared" si="254"/>
        <v>0</v>
      </c>
      <c r="M3836">
        <f t="shared" si="255"/>
        <v>0</v>
      </c>
    </row>
    <row r="3837" spans="9:13" x14ac:dyDescent="0.25">
      <c r="I3837">
        <f t="shared" si="253"/>
        <v>2500</v>
      </c>
      <c r="J3837">
        <v>3835</v>
      </c>
      <c r="K3837">
        <f t="shared" ref="K3837:K3900" si="256">IF(I3837+J3837&gt;(G$2-(G$2*G$3*G$4/100/100))/2, (1-(_xlfn.HYPGEOM.DIST((I3837+J3837-1), (G$2-(G$2*G$3*G$4/100/100)), G$2/2, G$2, TRUE))),_xlfn.HYPGEOM.DIST(I3837+J3837, (G$2-(G$2*G$3*G$4/100/100)), G$2/2, G$2, TRUE))</f>
        <v>0</v>
      </c>
      <c r="L3837">
        <f t="shared" si="254"/>
        <v>0</v>
      </c>
      <c r="M3837">
        <f t="shared" si="255"/>
        <v>0</v>
      </c>
    </row>
    <row r="3838" spans="9:13" x14ac:dyDescent="0.25">
      <c r="I3838">
        <f t="shared" si="253"/>
        <v>2500</v>
      </c>
      <c r="J3838">
        <v>3836</v>
      </c>
      <c r="K3838">
        <f t="shared" si="256"/>
        <v>0</v>
      </c>
      <c r="L3838">
        <f t="shared" si="254"/>
        <v>0</v>
      </c>
      <c r="M3838">
        <f t="shared" si="255"/>
        <v>0</v>
      </c>
    </row>
    <row r="3839" spans="9:13" x14ac:dyDescent="0.25">
      <c r="I3839">
        <f t="shared" si="253"/>
        <v>2500</v>
      </c>
      <c r="J3839">
        <v>3837</v>
      </c>
      <c r="K3839">
        <f t="shared" si="256"/>
        <v>0</v>
      </c>
      <c r="L3839">
        <f t="shared" si="254"/>
        <v>0</v>
      </c>
      <c r="M3839">
        <f t="shared" si="255"/>
        <v>0</v>
      </c>
    </row>
    <row r="3840" spans="9:13" x14ac:dyDescent="0.25">
      <c r="I3840">
        <f t="shared" si="253"/>
        <v>2500</v>
      </c>
      <c r="J3840">
        <v>3838</v>
      </c>
      <c r="K3840">
        <f t="shared" si="256"/>
        <v>0</v>
      </c>
      <c r="L3840">
        <f t="shared" si="254"/>
        <v>0</v>
      </c>
      <c r="M3840">
        <f t="shared" si="255"/>
        <v>0</v>
      </c>
    </row>
    <row r="3841" spans="9:13" x14ac:dyDescent="0.25">
      <c r="I3841">
        <f t="shared" si="253"/>
        <v>2500</v>
      </c>
      <c r="J3841">
        <v>3839</v>
      </c>
      <c r="K3841">
        <f t="shared" si="256"/>
        <v>0</v>
      </c>
      <c r="L3841">
        <f t="shared" si="254"/>
        <v>0</v>
      </c>
      <c r="M3841">
        <f t="shared" si="255"/>
        <v>0</v>
      </c>
    </row>
    <row r="3842" spans="9:13" x14ac:dyDescent="0.25">
      <c r="I3842">
        <f t="shared" si="253"/>
        <v>2500</v>
      </c>
      <c r="J3842">
        <v>3840</v>
      </c>
      <c r="K3842">
        <f t="shared" si="256"/>
        <v>0</v>
      </c>
      <c r="L3842">
        <f t="shared" si="254"/>
        <v>0</v>
      </c>
      <c r="M3842">
        <f t="shared" si="255"/>
        <v>0</v>
      </c>
    </row>
    <row r="3843" spans="9:13" x14ac:dyDescent="0.25">
      <c r="I3843">
        <f t="shared" si="253"/>
        <v>2500</v>
      </c>
      <c r="J3843">
        <v>3841</v>
      </c>
      <c r="K3843">
        <f t="shared" si="256"/>
        <v>0</v>
      </c>
      <c r="L3843">
        <f t="shared" si="254"/>
        <v>0</v>
      </c>
      <c r="M3843">
        <f t="shared" si="255"/>
        <v>0</v>
      </c>
    </row>
    <row r="3844" spans="9:13" x14ac:dyDescent="0.25">
      <c r="I3844">
        <f t="shared" ref="I3844:I3907" si="257">G$5</f>
        <v>2500</v>
      </c>
      <c r="J3844">
        <v>3842</v>
      </c>
      <c r="K3844">
        <f t="shared" si="256"/>
        <v>0</v>
      </c>
      <c r="L3844">
        <f t="shared" ref="L3844:L3907" si="258">_xlfn.HYPGEOM.DIST(J3844,  (G$2-0.5*G$2)*0.5, G$2/2-I3844,(G$2-0.5*G$2), FALSE)</f>
        <v>0</v>
      </c>
      <c r="M3844">
        <f t="shared" ref="M3844:M3907" si="259">K3844*L3844</f>
        <v>0</v>
      </c>
    </row>
    <row r="3845" spans="9:13" x14ac:dyDescent="0.25">
      <c r="I3845">
        <f t="shared" si="257"/>
        <v>2500</v>
      </c>
      <c r="J3845">
        <v>3843</v>
      </c>
      <c r="K3845">
        <f t="shared" si="256"/>
        <v>0</v>
      </c>
      <c r="L3845">
        <f t="shared" si="258"/>
        <v>0</v>
      </c>
      <c r="M3845">
        <f t="shared" si="259"/>
        <v>0</v>
      </c>
    </row>
    <row r="3846" spans="9:13" x14ac:dyDescent="0.25">
      <c r="I3846">
        <f t="shared" si="257"/>
        <v>2500</v>
      </c>
      <c r="J3846">
        <v>3844</v>
      </c>
      <c r="K3846">
        <f t="shared" si="256"/>
        <v>0</v>
      </c>
      <c r="L3846">
        <f t="shared" si="258"/>
        <v>0</v>
      </c>
      <c r="M3846">
        <f t="shared" si="259"/>
        <v>0</v>
      </c>
    </row>
    <row r="3847" spans="9:13" x14ac:dyDescent="0.25">
      <c r="I3847">
        <f t="shared" si="257"/>
        <v>2500</v>
      </c>
      <c r="J3847">
        <v>3845</v>
      </c>
      <c r="K3847">
        <f t="shared" si="256"/>
        <v>0</v>
      </c>
      <c r="L3847">
        <f t="shared" si="258"/>
        <v>0</v>
      </c>
      <c r="M3847">
        <f t="shared" si="259"/>
        <v>0</v>
      </c>
    </row>
    <row r="3848" spans="9:13" x14ac:dyDescent="0.25">
      <c r="I3848">
        <f t="shared" si="257"/>
        <v>2500</v>
      </c>
      <c r="J3848">
        <v>3846</v>
      </c>
      <c r="K3848">
        <f t="shared" si="256"/>
        <v>0</v>
      </c>
      <c r="L3848">
        <f t="shared" si="258"/>
        <v>0</v>
      </c>
      <c r="M3848">
        <f t="shared" si="259"/>
        <v>0</v>
      </c>
    </row>
    <row r="3849" spans="9:13" x14ac:dyDescent="0.25">
      <c r="I3849">
        <f t="shared" si="257"/>
        <v>2500</v>
      </c>
      <c r="J3849">
        <v>3847</v>
      </c>
      <c r="K3849">
        <f t="shared" si="256"/>
        <v>0</v>
      </c>
      <c r="L3849">
        <f t="shared" si="258"/>
        <v>0</v>
      </c>
      <c r="M3849">
        <f t="shared" si="259"/>
        <v>0</v>
      </c>
    </row>
    <row r="3850" spans="9:13" x14ac:dyDescent="0.25">
      <c r="I3850">
        <f t="shared" si="257"/>
        <v>2500</v>
      </c>
      <c r="J3850">
        <v>3848</v>
      </c>
      <c r="K3850">
        <f t="shared" si="256"/>
        <v>0</v>
      </c>
      <c r="L3850">
        <f t="shared" si="258"/>
        <v>0</v>
      </c>
      <c r="M3850">
        <f t="shared" si="259"/>
        <v>0</v>
      </c>
    </row>
    <row r="3851" spans="9:13" x14ac:dyDescent="0.25">
      <c r="I3851">
        <f t="shared" si="257"/>
        <v>2500</v>
      </c>
      <c r="J3851">
        <v>3849</v>
      </c>
      <c r="K3851">
        <f t="shared" si="256"/>
        <v>0</v>
      </c>
      <c r="L3851">
        <f t="shared" si="258"/>
        <v>0</v>
      </c>
      <c r="M3851">
        <f t="shared" si="259"/>
        <v>0</v>
      </c>
    </row>
    <row r="3852" spans="9:13" x14ac:dyDescent="0.25">
      <c r="I3852">
        <f t="shared" si="257"/>
        <v>2500</v>
      </c>
      <c r="J3852">
        <v>3850</v>
      </c>
      <c r="K3852">
        <f t="shared" si="256"/>
        <v>0</v>
      </c>
      <c r="L3852">
        <f t="shared" si="258"/>
        <v>0</v>
      </c>
      <c r="M3852">
        <f t="shared" si="259"/>
        <v>0</v>
      </c>
    </row>
    <row r="3853" spans="9:13" x14ac:dyDescent="0.25">
      <c r="I3853">
        <f t="shared" si="257"/>
        <v>2500</v>
      </c>
      <c r="J3853">
        <v>3851</v>
      </c>
      <c r="K3853">
        <f t="shared" si="256"/>
        <v>0</v>
      </c>
      <c r="L3853">
        <f t="shared" si="258"/>
        <v>0</v>
      </c>
      <c r="M3853">
        <f t="shared" si="259"/>
        <v>0</v>
      </c>
    </row>
    <row r="3854" spans="9:13" x14ac:dyDescent="0.25">
      <c r="I3854">
        <f t="shared" si="257"/>
        <v>2500</v>
      </c>
      <c r="J3854">
        <v>3852</v>
      </c>
      <c r="K3854">
        <f t="shared" si="256"/>
        <v>0</v>
      </c>
      <c r="L3854">
        <f t="shared" si="258"/>
        <v>0</v>
      </c>
      <c r="M3854">
        <f t="shared" si="259"/>
        <v>0</v>
      </c>
    </row>
    <row r="3855" spans="9:13" x14ac:dyDescent="0.25">
      <c r="I3855">
        <f t="shared" si="257"/>
        <v>2500</v>
      </c>
      <c r="J3855">
        <v>3853</v>
      </c>
      <c r="K3855">
        <f t="shared" si="256"/>
        <v>0</v>
      </c>
      <c r="L3855">
        <f t="shared" si="258"/>
        <v>0</v>
      </c>
      <c r="M3855">
        <f t="shared" si="259"/>
        <v>0</v>
      </c>
    </row>
    <row r="3856" spans="9:13" x14ac:dyDescent="0.25">
      <c r="I3856">
        <f t="shared" si="257"/>
        <v>2500</v>
      </c>
      <c r="J3856">
        <v>3854</v>
      </c>
      <c r="K3856">
        <f t="shared" si="256"/>
        <v>0</v>
      </c>
      <c r="L3856">
        <f t="shared" si="258"/>
        <v>0</v>
      </c>
      <c r="M3856">
        <f t="shared" si="259"/>
        <v>0</v>
      </c>
    </row>
    <row r="3857" spans="9:13" x14ac:dyDescent="0.25">
      <c r="I3857">
        <f t="shared" si="257"/>
        <v>2500</v>
      </c>
      <c r="J3857">
        <v>3855</v>
      </c>
      <c r="K3857">
        <f t="shared" si="256"/>
        <v>0</v>
      </c>
      <c r="L3857">
        <f t="shared" si="258"/>
        <v>0</v>
      </c>
      <c r="M3857">
        <f t="shared" si="259"/>
        <v>0</v>
      </c>
    </row>
    <row r="3858" spans="9:13" x14ac:dyDescent="0.25">
      <c r="I3858">
        <f t="shared" si="257"/>
        <v>2500</v>
      </c>
      <c r="J3858">
        <v>3856</v>
      </c>
      <c r="K3858">
        <f t="shared" si="256"/>
        <v>0</v>
      </c>
      <c r="L3858">
        <f t="shared" si="258"/>
        <v>0</v>
      </c>
      <c r="M3858">
        <f t="shared" si="259"/>
        <v>0</v>
      </c>
    </row>
    <row r="3859" spans="9:13" x14ac:dyDescent="0.25">
      <c r="I3859">
        <f t="shared" si="257"/>
        <v>2500</v>
      </c>
      <c r="J3859">
        <v>3857</v>
      </c>
      <c r="K3859">
        <f t="shared" si="256"/>
        <v>0</v>
      </c>
      <c r="L3859">
        <f t="shared" si="258"/>
        <v>0</v>
      </c>
      <c r="M3859">
        <f t="shared" si="259"/>
        <v>0</v>
      </c>
    </row>
    <row r="3860" spans="9:13" x14ac:dyDescent="0.25">
      <c r="I3860">
        <f t="shared" si="257"/>
        <v>2500</v>
      </c>
      <c r="J3860">
        <v>3858</v>
      </c>
      <c r="K3860">
        <f t="shared" si="256"/>
        <v>0</v>
      </c>
      <c r="L3860">
        <f t="shared" si="258"/>
        <v>0</v>
      </c>
      <c r="M3860">
        <f t="shared" si="259"/>
        <v>0</v>
      </c>
    </row>
    <row r="3861" spans="9:13" x14ac:dyDescent="0.25">
      <c r="I3861">
        <f t="shared" si="257"/>
        <v>2500</v>
      </c>
      <c r="J3861">
        <v>3859</v>
      </c>
      <c r="K3861">
        <f t="shared" si="256"/>
        <v>0</v>
      </c>
      <c r="L3861">
        <f t="shared" si="258"/>
        <v>0</v>
      </c>
      <c r="M3861">
        <f t="shared" si="259"/>
        <v>0</v>
      </c>
    </row>
    <row r="3862" spans="9:13" x14ac:dyDescent="0.25">
      <c r="I3862">
        <f t="shared" si="257"/>
        <v>2500</v>
      </c>
      <c r="J3862">
        <v>3860</v>
      </c>
      <c r="K3862">
        <f t="shared" si="256"/>
        <v>0</v>
      </c>
      <c r="L3862">
        <f t="shared" si="258"/>
        <v>0</v>
      </c>
      <c r="M3862">
        <f t="shared" si="259"/>
        <v>0</v>
      </c>
    </row>
    <row r="3863" spans="9:13" x14ac:dyDescent="0.25">
      <c r="I3863">
        <f t="shared" si="257"/>
        <v>2500</v>
      </c>
      <c r="J3863">
        <v>3861</v>
      </c>
      <c r="K3863">
        <f t="shared" si="256"/>
        <v>0</v>
      </c>
      <c r="L3863">
        <f t="shared" si="258"/>
        <v>0</v>
      </c>
      <c r="M3863">
        <f t="shared" si="259"/>
        <v>0</v>
      </c>
    </row>
    <row r="3864" spans="9:13" x14ac:dyDescent="0.25">
      <c r="I3864">
        <f t="shared" si="257"/>
        <v>2500</v>
      </c>
      <c r="J3864">
        <v>3862</v>
      </c>
      <c r="K3864">
        <f t="shared" si="256"/>
        <v>0</v>
      </c>
      <c r="L3864">
        <f t="shared" si="258"/>
        <v>0</v>
      </c>
      <c r="M3864">
        <f t="shared" si="259"/>
        <v>0</v>
      </c>
    </row>
    <row r="3865" spans="9:13" x14ac:dyDescent="0.25">
      <c r="I3865">
        <f t="shared" si="257"/>
        <v>2500</v>
      </c>
      <c r="J3865">
        <v>3863</v>
      </c>
      <c r="K3865">
        <f t="shared" si="256"/>
        <v>0</v>
      </c>
      <c r="L3865">
        <f t="shared" si="258"/>
        <v>0</v>
      </c>
      <c r="M3865">
        <f t="shared" si="259"/>
        <v>0</v>
      </c>
    </row>
    <row r="3866" spans="9:13" x14ac:dyDescent="0.25">
      <c r="I3866">
        <f t="shared" si="257"/>
        <v>2500</v>
      </c>
      <c r="J3866">
        <v>3864</v>
      </c>
      <c r="K3866">
        <f t="shared" si="256"/>
        <v>0</v>
      </c>
      <c r="L3866">
        <f t="shared" si="258"/>
        <v>0</v>
      </c>
      <c r="M3866">
        <f t="shared" si="259"/>
        <v>0</v>
      </c>
    </row>
    <row r="3867" spans="9:13" x14ac:dyDescent="0.25">
      <c r="I3867">
        <f t="shared" si="257"/>
        <v>2500</v>
      </c>
      <c r="J3867">
        <v>3865</v>
      </c>
      <c r="K3867">
        <f t="shared" si="256"/>
        <v>0</v>
      </c>
      <c r="L3867">
        <f t="shared" si="258"/>
        <v>0</v>
      </c>
      <c r="M3867">
        <f t="shared" si="259"/>
        <v>0</v>
      </c>
    </row>
    <row r="3868" spans="9:13" x14ac:dyDescent="0.25">
      <c r="I3868">
        <f t="shared" si="257"/>
        <v>2500</v>
      </c>
      <c r="J3868">
        <v>3866</v>
      </c>
      <c r="K3868">
        <f t="shared" si="256"/>
        <v>0</v>
      </c>
      <c r="L3868">
        <f t="shared" si="258"/>
        <v>0</v>
      </c>
      <c r="M3868">
        <f t="shared" si="259"/>
        <v>0</v>
      </c>
    </row>
    <row r="3869" spans="9:13" x14ac:dyDescent="0.25">
      <c r="I3869">
        <f t="shared" si="257"/>
        <v>2500</v>
      </c>
      <c r="J3869">
        <v>3867</v>
      </c>
      <c r="K3869">
        <f t="shared" si="256"/>
        <v>0</v>
      </c>
      <c r="L3869">
        <f t="shared" si="258"/>
        <v>0</v>
      </c>
      <c r="M3869">
        <f t="shared" si="259"/>
        <v>0</v>
      </c>
    </row>
    <row r="3870" spans="9:13" x14ac:dyDescent="0.25">
      <c r="I3870">
        <f t="shared" si="257"/>
        <v>2500</v>
      </c>
      <c r="J3870">
        <v>3868</v>
      </c>
      <c r="K3870">
        <f t="shared" si="256"/>
        <v>0</v>
      </c>
      <c r="L3870">
        <f t="shared" si="258"/>
        <v>0</v>
      </c>
      <c r="M3870">
        <f t="shared" si="259"/>
        <v>0</v>
      </c>
    </row>
    <row r="3871" spans="9:13" x14ac:dyDescent="0.25">
      <c r="I3871">
        <f t="shared" si="257"/>
        <v>2500</v>
      </c>
      <c r="J3871">
        <v>3869</v>
      </c>
      <c r="K3871">
        <f t="shared" si="256"/>
        <v>0</v>
      </c>
      <c r="L3871">
        <f t="shared" si="258"/>
        <v>0</v>
      </c>
      <c r="M3871">
        <f t="shared" si="259"/>
        <v>0</v>
      </c>
    </row>
    <row r="3872" spans="9:13" x14ac:dyDescent="0.25">
      <c r="I3872">
        <f t="shared" si="257"/>
        <v>2500</v>
      </c>
      <c r="J3872">
        <v>3870</v>
      </c>
      <c r="K3872">
        <f t="shared" si="256"/>
        <v>0</v>
      </c>
      <c r="L3872">
        <f t="shared" si="258"/>
        <v>0</v>
      </c>
      <c r="M3872">
        <f t="shared" si="259"/>
        <v>0</v>
      </c>
    </row>
    <row r="3873" spans="9:13" x14ac:dyDescent="0.25">
      <c r="I3873">
        <f t="shared" si="257"/>
        <v>2500</v>
      </c>
      <c r="J3873">
        <v>3871</v>
      </c>
      <c r="K3873">
        <f t="shared" si="256"/>
        <v>0</v>
      </c>
      <c r="L3873">
        <f t="shared" si="258"/>
        <v>0</v>
      </c>
      <c r="M3873">
        <f t="shared" si="259"/>
        <v>0</v>
      </c>
    </row>
    <row r="3874" spans="9:13" x14ac:dyDescent="0.25">
      <c r="I3874">
        <f t="shared" si="257"/>
        <v>2500</v>
      </c>
      <c r="J3874">
        <v>3872</v>
      </c>
      <c r="K3874">
        <f t="shared" si="256"/>
        <v>0</v>
      </c>
      <c r="L3874">
        <f t="shared" si="258"/>
        <v>0</v>
      </c>
      <c r="M3874">
        <f t="shared" si="259"/>
        <v>0</v>
      </c>
    </row>
    <row r="3875" spans="9:13" x14ac:dyDescent="0.25">
      <c r="I3875">
        <f t="shared" si="257"/>
        <v>2500</v>
      </c>
      <c r="J3875">
        <v>3873</v>
      </c>
      <c r="K3875">
        <f t="shared" si="256"/>
        <v>0</v>
      </c>
      <c r="L3875">
        <f t="shared" si="258"/>
        <v>0</v>
      </c>
      <c r="M3875">
        <f t="shared" si="259"/>
        <v>0</v>
      </c>
    </row>
    <row r="3876" spans="9:13" x14ac:dyDescent="0.25">
      <c r="I3876">
        <f t="shared" si="257"/>
        <v>2500</v>
      </c>
      <c r="J3876">
        <v>3874</v>
      </c>
      <c r="K3876">
        <f t="shared" si="256"/>
        <v>0</v>
      </c>
      <c r="L3876">
        <f t="shared" si="258"/>
        <v>0</v>
      </c>
      <c r="M3876">
        <f t="shared" si="259"/>
        <v>0</v>
      </c>
    </row>
    <row r="3877" spans="9:13" x14ac:dyDescent="0.25">
      <c r="I3877">
        <f t="shared" si="257"/>
        <v>2500</v>
      </c>
      <c r="J3877">
        <v>3875</v>
      </c>
      <c r="K3877">
        <f t="shared" si="256"/>
        <v>0</v>
      </c>
      <c r="L3877">
        <f t="shared" si="258"/>
        <v>0</v>
      </c>
      <c r="M3877">
        <f t="shared" si="259"/>
        <v>0</v>
      </c>
    </row>
    <row r="3878" spans="9:13" x14ac:dyDescent="0.25">
      <c r="I3878">
        <f t="shared" si="257"/>
        <v>2500</v>
      </c>
      <c r="J3878">
        <v>3876</v>
      </c>
      <c r="K3878">
        <f t="shared" si="256"/>
        <v>0</v>
      </c>
      <c r="L3878">
        <f t="shared" si="258"/>
        <v>0</v>
      </c>
      <c r="M3878">
        <f t="shared" si="259"/>
        <v>0</v>
      </c>
    </row>
    <row r="3879" spans="9:13" x14ac:dyDescent="0.25">
      <c r="I3879">
        <f t="shared" si="257"/>
        <v>2500</v>
      </c>
      <c r="J3879">
        <v>3877</v>
      </c>
      <c r="K3879">
        <f t="shared" si="256"/>
        <v>0</v>
      </c>
      <c r="L3879">
        <f t="shared" si="258"/>
        <v>0</v>
      </c>
      <c r="M3879">
        <f t="shared" si="259"/>
        <v>0</v>
      </c>
    </row>
    <row r="3880" spans="9:13" x14ac:dyDescent="0.25">
      <c r="I3880">
        <f t="shared" si="257"/>
        <v>2500</v>
      </c>
      <c r="J3880">
        <v>3878</v>
      </c>
      <c r="K3880">
        <f t="shared" si="256"/>
        <v>0</v>
      </c>
      <c r="L3880">
        <f t="shared" si="258"/>
        <v>0</v>
      </c>
      <c r="M3880">
        <f t="shared" si="259"/>
        <v>0</v>
      </c>
    </row>
    <row r="3881" spans="9:13" x14ac:dyDescent="0.25">
      <c r="I3881">
        <f t="shared" si="257"/>
        <v>2500</v>
      </c>
      <c r="J3881">
        <v>3879</v>
      </c>
      <c r="K3881">
        <f t="shared" si="256"/>
        <v>0</v>
      </c>
      <c r="L3881">
        <f t="shared" si="258"/>
        <v>0</v>
      </c>
      <c r="M3881">
        <f t="shared" si="259"/>
        <v>0</v>
      </c>
    </row>
    <row r="3882" spans="9:13" x14ac:dyDescent="0.25">
      <c r="I3882">
        <f t="shared" si="257"/>
        <v>2500</v>
      </c>
      <c r="J3882">
        <v>3880</v>
      </c>
      <c r="K3882">
        <f t="shared" si="256"/>
        <v>0</v>
      </c>
      <c r="L3882">
        <f t="shared" si="258"/>
        <v>0</v>
      </c>
      <c r="M3882">
        <f t="shared" si="259"/>
        <v>0</v>
      </c>
    </row>
    <row r="3883" spans="9:13" x14ac:dyDescent="0.25">
      <c r="I3883">
        <f t="shared" si="257"/>
        <v>2500</v>
      </c>
      <c r="J3883">
        <v>3881</v>
      </c>
      <c r="K3883">
        <f t="shared" si="256"/>
        <v>0</v>
      </c>
      <c r="L3883">
        <f t="shared" si="258"/>
        <v>0</v>
      </c>
      <c r="M3883">
        <f t="shared" si="259"/>
        <v>0</v>
      </c>
    </row>
    <row r="3884" spans="9:13" x14ac:dyDescent="0.25">
      <c r="I3884">
        <f t="shared" si="257"/>
        <v>2500</v>
      </c>
      <c r="J3884">
        <v>3882</v>
      </c>
      <c r="K3884">
        <f t="shared" si="256"/>
        <v>0</v>
      </c>
      <c r="L3884">
        <f t="shared" si="258"/>
        <v>0</v>
      </c>
      <c r="M3884">
        <f t="shared" si="259"/>
        <v>0</v>
      </c>
    </row>
    <row r="3885" spans="9:13" x14ac:dyDescent="0.25">
      <c r="I3885">
        <f t="shared" si="257"/>
        <v>2500</v>
      </c>
      <c r="J3885">
        <v>3883</v>
      </c>
      <c r="K3885">
        <f t="shared" si="256"/>
        <v>0</v>
      </c>
      <c r="L3885">
        <f t="shared" si="258"/>
        <v>0</v>
      </c>
      <c r="M3885">
        <f t="shared" si="259"/>
        <v>0</v>
      </c>
    </row>
    <row r="3886" spans="9:13" x14ac:dyDescent="0.25">
      <c r="I3886">
        <f t="shared" si="257"/>
        <v>2500</v>
      </c>
      <c r="J3886">
        <v>3884</v>
      </c>
      <c r="K3886">
        <f t="shared" si="256"/>
        <v>0</v>
      </c>
      <c r="L3886">
        <f t="shared" si="258"/>
        <v>0</v>
      </c>
      <c r="M3886">
        <f t="shared" si="259"/>
        <v>0</v>
      </c>
    </row>
    <row r="3887" spans="9:13" x14ac:dyDescent="0.25">
      <c r="I3887">
        <f t="shared" si="257"/>
        <v>2500</v>
      </c>
      <c r="J3887">
        <v>3885</v>
      </c>
      <c r="K3887">
        <f t="shared" si="256"/>
        <v>0</v>
      </c>
      <c r="L3887">
        <f t="shared" si="258"/>
        <v>0</v>
      </c>
      <c r="M3887">
        <f t="shared" si="259"/>
        <v>0</v>
      </c>
    </row>
    <row r="3888" spans="9:13" x14ac:dyDescent="0.25">
      <c r="I3888">
        <f t="shared" si="257"/>
        <v>2500</v>
      </c>
      <c r="J3888">
        <v>3886</v>
      </c>
      <c r="K3888">
        <f t="shared" si="256"/>
        <v>0</v>
      </c>
      <c r="L3888">
        <f t="shared" si="258"/>
        <v>0</v>
      </c>
      <c r="M3888">
        <f t="shared" si="259"/>
        <v>0</v>
      </c>
    </row>
    <row r="3889" spans="9:13" x14ac:dyDescent="0.25">
      <c r="I3889">
        <f t="shared" si="257"/>
        <v>2500</v>
      </c>
      <c r="J3889">
        <v>3887</v>
      </c>
      <c r="K3889">
        <f t="shared" si="256"/>
        <v>0</v>
      </c>
      <c r="L3889">
        <f t="shared" si="258"/>
        <v>0</v>
      </c>
      <c r="M3889">
        <f t="shared" si="259"/>
        <v>0</v>
      </c>
    </row>
    <row r="3890" spans="9:13" x14ac:dyDescent="0.25">
      <c r="I3890">
        <f t="shared" si="257"/>
        <v>2500</v>
      </c>
      <c r="J3890">
        <v>3888</v>
      </c>
      <c r="K3890">
        <f t="shared" si="256"/>
        <v>0</v>
      </c>
      <c r="L3890">
        <f t="shared" si="258"/>
        <v>0</v>
      </c>
      <c r="M3890">
        <f t="shared" si="259"/>
        <v>0</v>
      </c>
    </row>
    <row r="3891" spans="9:13" x14ac:dyDescent="0.25">
      <c r="I3891">
        <f t="shared" si="257"/>
        <v>2500</v>
      </c>
      <c r="J3891">
        <v>3889</v>
      </c>
      <c r="K3891">
        <f t="shared" si="256"/>
        <v>0</v>
      </c>
      <c r="L3891">
        <f t="shared" si="258"/>
        <v>0</v>
      </c>
      <c r="M3891">
        <f t="shared" si="259"/>
        <v>0</v>
      </c>
    </row>
    <row r="3892" spans="9:13" x14ac:dyDescent="0.25">
      <c r="I3892">
        <f t="shared" si="257"/>
        <v>2500</v>
      </c>
      <c r="J3892">
        <v>3890</v>
      </c>
      <c r="K3892">
        <f t="shared" si="256"/>
        <v>0</v>
      </c>
      <c r="L3892">
        <f t="shared" si="258"/>
        <v>0</v>
      </c>
      <c r="M3892">
        <f t="shared" si="259"/>
        <v>0</v>
      </c>
    </row>
    <row r="3893" spans="9:13" x14ac:dyDescent="0.25">
      <c r="I3893">
        <f t="shared" si="257"/>
        <v>2500</v>
      </c>
      <c r="J3893">
        <v>3891</v>
      </c>
      <c r="K3893">
        <f t="shared" si="256"/>
        <v>0</v>
      </c>
      <c r="L3893">
        <f t="shared" si="258"/>
        <v>0</v>
      </c>
      <c r="M3893">
        <f t="shared" si="259"/>
        <v>0</v>
      </c>
    </row>
    <row r="3894" spans="9:13" x14ac:dyDescent="0.25">
      <c r="I3894">
        <f t="shared" si="257"/>
        <v>2500</v>
      </c>
      <c r="J3894">
        <v>3892</v>
      </c>
      <c r="K3894">
        <f t="shared" si="256"/>
        <v>0</v>
      </c>
      <c r="L3894">
        <f t="shared" si="258"/>
        <v>0</v>
      </c>
      <c r="M3894">
        <f t="shared" si="259"/>
        <v>0</v>
      </c>
    </row>
    <row r="3895" spans="9:13" x14ac:dyDescent="0.25">
      <c r="I3895">
        <f t="shared" si="257"/>
        <v>2500</v>
      </c>
      <c r="J3895">
        <v>3893</v>
      </c>
      <c r="K3895">
        <f t="shared" si="256"/>
        <v>0</v>
      </c>
      <c r="L3895">
        <f t="shared" si="258"/>
        <v>0</v>
      </c>
      <c r="M3895">
        <f t="shared" si="259"/>
        <v>0</v>
      </c>
    </row>
    <row r="3896" spans="9:13" x14ac:dyDescent="0.25">
      <c r="I3896">
        <f t="shared" si="257"/>
        <v>2500</v>
      </c>
      <c r="J3896">
        <v>3894</v>
      </c>
      <c r="K3896">
        <f t="shared" si="256"/>
        <v>0</v>
      </c>
      <c r="L3896">
        <f t="shared" si="258"/>
        <v>0</v>
      </c>
      <c r="M3896">
        <f t="shared" si="259"/>
        <v>0</v>
      </c>
    </row>
    <row r="3897" spans="9:13" x14ac:dyDescent="0.25">
      <c r="I3897">
        <f t="shared" si="257"/>
        <v>2500</v>
      </c>
      <c r="J3897">
        <v>3895</v>
      </c>
      <c r="K3897">
        <f t="shared" si="256"/>
        <v>0</v>
      </c>
      <c r="L3897">
        <f t="shared" si="258"/>
        <v>0</v>
      </c>
      <c r="M3897">
        <f t="shared" si="259"/>
        <v>0</v>
      </c>
    </row>
    <row r="3898" spans="9:13" x14ac:dyDescent="0.25">
      <c r="I3898">
        <f t="shared" si="257"/>
        <v>2500</v>
      </c>
      <c r="J3898">
        <v>3896</v>
      </c>
      <c r="K3898">
        <f t="shared" si="256"/>
        <v>0</v>
      </c>
      <c r="L3898">
        <f t="shared" si="258"/>
        <v>0</v>
      </c>
      <c r="M3898">
        <f t="shared" si="259"/>
        <v>0</v>
      </c>
    </row>
    <row r="3899" spans="9:13" x14ac:dyDescent="0.25">
      <c r="I3899">
        <f t="shared" si="257"/>
        <v>2500</v>
      </c>
      <c r="J3899">
        <v>3897</v>
      </c>
      <c r="K3899">
        <f t="shared" si="256"/>
        <v>0</v>
      </c>
      <c r="L3899">
        <f t="shared" si="258"/>
        <v>0</v>
      </c>
      <c r="M3899">
        <f t="shared" si="259"/>
        <v>0</v>
      </c>
    </row>
    <row r="3900" spans="9:13" x14ac:dyDescent="0.25">
      <c r="I3900">
        <f t="shared" si="257"/>
        <v>2500</v>
      </c>
      <c r="J3900">
        <v>3898</v>
      </c>
      <c r="K3900">
        <f t="shared" si="256"/>
        <v>0</v>
      </c>
      <c r="L3900">
        <f t="shared" si="258"/>
        <v>0</v>
      </c>
      <c r="M3900">
        <f t="shared" si="259"/>
        <v>0</v>
      </c>
    </row>
    <row r="3901" spans="9:13" x14ac:dyDescent="0.25">
      <c r="I3901">
        <f t="shared" si="257"/>
        <v>2500</v>
      </c>
      <c r="J3901">
        <v>3899</v>
      </c>
      <c r="K3901">
        <f t="shared" ref="K3901:K3964" si="260">IF(I3901+J3901&gt;(G$2-(G$2*G$3*G$4/100/100))/2, (1-(_xlfn.HYPGEOM.DIST((I3901+J3901-1), (G$2-(G$2*G$3*G$4/100/100)), G$2/2, G$2, TRUE))),_xlfn.HYPGEOM.DIST(I3901+J3901, (G$2-(G$2*G$3*G$4/100/100)), G$2/2, G$2, TRUE))</f>
        <v>0</v>
      </c>
      <c r="L3901">
        <f t="shared" si="258"/>
        <v>0</v>
      </c>
      <c r="M3901">
        <f t="shared" si="259"/>
        <v>0</v>
      </c>
    </row>
    <row r="3902" spans="9:13" x14ac:dyDescent="0.25">
      <c r="I3902">
        <f t="shared" si="257"/>
        <v>2500</v>
      </c>
      <c r="J3902">
        <v>3900</v>
      </c>
      <c r="K3902">
        <f t="shared" si="260"/>
        <v>0</v>
      </c>
      <c r="L3902">
        <f t="shared" si="258"/>
        <v>0</v>
      </c>
      <c r="M3902">
        <f t="shared" si="259"/>
        <v>0</v>
      </c>
    </row>
    <row r="3903" spans="9:13" x14ac:dyDescent="0.25">
      <c r="I3903">
        <f t="shared" si="257"/>
        <v>2500</v>
      </c>
      <c r="J3903">
        <v>3901</v>
      </c>
      <c r="K3903">
        <f t="shared" si="260"/>
        <v>0</v>
      </c>
      <c r="L3903">
        <f t="shared" si="258"/>
        <v>0</v>
      </c>
      <c r="M3903">
        <f t="shared" si="259"/>
        <v>0</v>
      </c>
    </row>
    <row r="3904" spans="9:13" x14ac:dyDescent="0.25">
      <c r="I3904">
        <f t="shared" si="257"/>
        <v>2500</v>
      </c>
      <c r="J3904">
        <v>3902</v>
      </c>
      <c r="K3904">
        <f t="shared" si="260"/>
        <v>0</v>
      </c>
      <c r="L3904">
        <f t="shared" si="258"/>
        <v>0</v>
      </c>
      <c r="M3904">
        <f t="shared" si="259"/>
        <v>0</v>
      </c>
    </row>
    <row r="3905" spans="9:13" x14ac:dyDescent="0.25">
      <c r="I3905">
        <f t="shared" si="257"/>
        <v>2500</v>
      </c>
      <c r="J3905">
        <v>3903</v>
      </c>
      <c r="K3905">
        <f t="shared" si="260"/>
        <v>0</v>
      </c>
      <c r="L3905">
        <f t="shared" si="258"/>
        <v>0</v>
      </c>
      <c r="M3905">
        <f t="shared" si="259"/>
        <v>0</v>
      </c>
    </row>
    <row r="3906" spans="9:13" x14ac:dyDescent="0.25">
      <c r="I3906">
        <f t="shared" si="257"/>
        <v>2500</v>
      </c>
      <c r="J3906">
        <v>3904</v>
      </c>
      <c r="K3906">
        <f t="shared" si="260"/>
        <v>0</v>
      </c>
      <c r="L3906">
        <f t="shared" si="258"/>
        <v>0</v>
      </c>
      <c r="M3906">
        <f t="shared" si="259"/>
        <v>0</v>
      </c>
    </row>
    <row r="3907" spans="9:13" x14ac:dyDescent="0.25">
      <c r="I3907">
        <f t="shared" si="257"/>
        <v>2500</v>
      </c>
      <c r="J3907">
        <v>3905</v>
      </c>
      <c r="K3907">
        <f t="shared" si="260"/>
        <v>0</v>
      </c>
      <c r="L3907">
        <f t="shared" si="258"/>
        <v>0</v>
      </c>
      <c r="M3907">
        <f t="shared" si="259"/>
        <v>0</v>
      </c>
    </row>
    <row r="3908" spans="9:13" x14ac:dyDescent="0.25">
      <c r="I3908">
        <f t="shared" ref="I3908:I3971" si="261">G$5</f>
        <v>2500</v>
      </c>
      <c r="J3908">
        <v>3906</v>
      </c>
      <c r="K3908">
        <f t="shared" si="260"/>
        <v>0</v>
      </c>
      <c r="L3908">
        <f t="shared" ref="L3908:L3971" si="262">_xlfn.HYPGEOM.DIST(J3908,  (G$2-0.5*G$2)*0.5, G$2/2-I3908,(G$2-0.5*G$2), FALSE)</f>
        <v>0</v>
      </c>
      <c r="M3908">
        <f t="shared" ref="M3908:M3971" si="263">K3908*L3908</f>
        <v>0</v>
      </c>
    </row>
    <row r="3909" spans="9:13" x14ac:dyDescent="0.25">
      <c r="I3909">
        <f t="shared" si="261"/>
        <v>2500</v>
      </c>
      <c r="J3909">
        <v>3907</v>
      </c>
      <c r="K3909">
        <f t="shared" si="260"/>
        <v>0</v>
      </c>
      <c r="L3909">
        <f t="shared" si="262"/>
        <v>0</v>
      </c>
      <c r="M3909">
        <f t="shared" si="263"/>
        <v>0</v>
      </c>
    </row>
    <row r="3910" spans="9:13" x14ac:dyDescent="0.25">
      <c r="I3910">
        <f t="shared" si="261"/>
        <v>2500</v>
      </c>
      <c r="J3910">
        <v>3908</v>
      </c>
      <c r="K3910">
        <f t="shared" si="260"/>
        <v>0</v>
      </c>
      <c r="L3910">
        <f t="shared" si="262"/>
        <v>0</v>
      </c>
      <c r="M3910">
        <f t="shared" si="263"/>
        <v>0</v>
      </c>
    </row>
    <row r="3911" spans="9:13" x14ac:dyDescent="0.25">
      <c r="I3911">
        <f t="shared" si="261"/>
        <v>2500</v>
      </c>
      <c r="J3911">
        <v>3909</v>
      </c>
      <c r="K3911">
        <f t="shared" si="260"/>
        <v>0</v>
      </c>
      <c r="L3911">
        <f t="shared" si="262"/>
        <v>0</v>
      </c>
      <c r="M3911">
        <f t="shared" si="263"/>
        <v>0</v>
      </c>
    </row>
    <row r="3912" spans="9:13" x14ac:dyDescent="0.25">
      <c r="I3912">
        <f t="shared" si="261"/>
        <v>2500</v>
      </c>
      <c r="J3912">
        <v>3910</v>
      </c>
      <c r="K3912">
        <f t="shared" si="260"/>
        <v>0</v>
      </c>
      <c r="L3912">
        <f t="shared" si="262"/>
        <v>0</v>
      </c>
      <c r="M3912">
        <f t="shared" si="263"/>
        <v>0</v>
      </c>
    </row>
    <row r="3913" spans="9:13" x14ac:dyDescent="0.25">
      <c r="I3913">
        <f t="shared" si="261"/>
        <v>2500</v>
      </c>
      <c r="J3913">
        <v>3911</v>
      </c>
      <c r="K3913">
        <f t="shared" si="260"/>
        <v>0</v>
      </c>
      <c r="L3913">
        <f t="shared" si="262"/>
        <v>0</v>
      </c>
      <c r="M3913">
        <f t="shared" si="263"/>
        <v>0</v>
      </c>
    </row>
    <row r="3914" spans="9:13" x14ac:dyDescent="0.25">
      <c r="I3914">
        <f t="shared" si="261"/>
        <v>2500</v>
      </c>
      <c r="J3914">
        <v>3912</v>
      </c>
      <c r="K3914">
        <f t="shared" si="260"/>
        <v>0</v>
      </c>
      <c r="L3914">
        <f t="shared" si="262"/>
        <v>0</v>
      </c>
      <c r="M3914">
        <f t="shared" si="263"/>
        <v>0</v>
      </c>
    </row>
    <row r="3915" spans="9:13" x14ac:dyDescent="0.25">
      <c r="I3915">
        <f t="shared" si="261"/>
        <v>2500</v>
      </c>
      <c r="J3915">
        <v>3913</v>
      </c>
      <c r="K3915">
        <f t="shared" si="260"/>
        <v>0</v>
      </c>
      <c r="L3915">
        <f t="shared" si="262"/>
        <v>0</v>
      </c>
      <c r="M3915">
        <f t="shared" si="263"/>
        <v>0</v>
      </c>
    </row>
    <row r="3916" spans="9:13" x14ac:dyDescent="0.25">
      <c r="I3916">
        <f t="shared" si="261"/>
        <v>2500</v>
      </c>
      <c r="J3916">
        <v>3914</v>
      </c>
      <c r="K3916">
        <f t="shared" si="260"/>
        <v>0</v>
      </c>
      <c r="L3916">
        <f t="shared" si="262"/>
        <v>0</v>
      </c>
      <c r="M3916">
        <f t="shared" si="263"/>
        <v>0</v>
      </c>
    </row>
    <row r="3917" spans="9:13" x14ac:dyDescent="0.25">
      <c r="I3917">
        <f t="shared" si="261"/>
        <v>2500</v>
      </c>
      <c r="J3917">
        <v>3915</v>
      </c>
      <c r="K3917">
        <f t="shared" si="260"/>
        <v>0</v>
      </c>
      <c r="L3917">
        <f t="shared" si="262"/>
        <v>0</v>
      </c>
      <c r="M3917">
        <f t="shared" si="263"/>
        <v>0</v>
      </c>
    </row>
    <row r="3918" spans="9:13" x14ac:dyDescent="0.25">
      <c r="I3918">
        <f t="shared" si="261"/>
        <v>2500</v>
      </c>
      <c r="J3918">
        <v>3916</v>
      </c>
      <c r="K3918">
        <f t="shared" si="260"/>
        <v>0</v>
      </c>
      <c r="L3918">
        <f t="shared" si="262"/>
        <v>0</v>
      </c>
      <c r="M3918">
        <f t="shared" si="263"/>
        <v>0</v>
      </c>
    </row>
    <row r="3919" spans="9:13" x14ac:dyDescent="0.25">
      <c r="I3919">
        <f t="shared" si="261"/>
        <v>2500</v>
      </c>
      <c r="J3919">
        <v>3917</v>
      </c>
      <c r="K3919">
        <f t="shared" si="260"/>
        <v>0</v>
      </c>
      <c r="L3919">
        <f t="shared" si="262"/>
        <v>0</v>
      </c>
      <c r="M3919">
        <f t="shared" si="263"/>
        <v>0</v>
      </c>
    </row>
    <row r="3920" spans="9:13" x14ac:dyDescent="0.25">
      <c r="I3920">
        <f t="shared" si="261"/>
        <v>2500</v>
      </c>
      <c r="J3920">
        <v>3918</v>
      </c>
      <c r="K3920">
        <f t="shared" si="260"/>
        <v>0</v>
      </c>
      <c r="L3920">
        <f t="shared" si="262"/>
        <v>0</v>
      </c>
      <c r="M3920">
        <f t="shared" si="263"/>
        <v>0</v>
      </c>
    </row>
    <row r="3921" spans="9:13" x14ac:dyDescent="0.25">
      <c r="I3921">
        <f t="shared" si="261"/>
        <v>2500</v>
      </c>
      <c r="J3921">
        <v>3919</v>
      </c>
      <c r="K3921">
        <f t="shared" si="260"/>
        <v>0</v>
      </c>
      <c r="L3921">
        <f t="shared" si="262"/>
        <v>0</v>
      </c>
      <c r="M3921">
        <f t="shared" si="263"/>
        <v>0</v>
      </c>
    </row>
    <row r="3922" spans="9:13" x14ac:dyDescent="0.25">
      <c r="I3922">
        <f t="shared" si="261"/>
        <v>2500</v>
      </c>
      <c r="J3922">
        <v>3920</v>
      </c>
      <c r="K3922">
        <f t="shared" si="260"/>
        <v>0</v>
      </c>
      <c r="L3922">
        <f t="shared" si="262"/>
        <v>0</v>
      </c>
      <c r="M3922">
        <f t="shared" si="263"/>
        <v>0</v>
      </c>
    </row>
    <row r="3923" spans="9:13" x14ac:dyDescent="0.25">
      <c r="I3923">
        <f t="shared" si="261"/>
        <v>2500</v>
      </c>
      <c r="J3923">
        <v>3921</v>
      </c>
      <c r="K3923">
        <f t="shared" si="260"/>
        <v>0</v>
      </c>
      <c r="L3923">
        <f t="shared" si="262"/>
        <v>0</v>
      </c>
      <c r="M3923">
        <f t="shared" si="263"/>
        <v>0</v>
      </c>
    </row>
    <row r="3924" spans="9:13" x14ac:dyDescent="0.25">
      <c r="I3924">
        <f t="shared" si="261"/>
        <v>2500</v>
      </c>
      <c r="J3924">
        <v>3922</v>
      </c>
      <c r="K3924">
        <f t="shared" si="260"/>
        <v>0</v>
      </c>
      <c r="L3924">
        <f t="shared" si="262"/>
        <v>0</v>
      </c>
      <c r="M3924">
        <f t="shared" si="263"/>
        <v>0</v>
      </c>
    </row>
    <row r="3925" spans="9:13" x14ac:dyDescent="0.25">
      <c r="I3925">
        <f t="shared" si="261"/>
        <v>2500</v>
      </c>
      <c r="J3925">
        <v>3923</v>
      </c>
      <c r="K3925">
        <f t="shared" si="260"/>
        <v>0</v>
      </c>
      <c r="L3925">
        <f t="shared" si="262"/>
        <v>0</v>
      </c>
      <c r="M3925">
        <f t="shared" si="263"/>
        <v>0</v>
      </c>
    </row>
    <row r="3926" spans="9:13" x14ac:dyDescent="0.25">
      <c r="I3926">
        <f t="shared" si="261"/>
        <v>2500</v>
      </c>
      <c r="J3926">
        <v>3924</v>
      </c>
      <c r="K3926">
        <f t="shared" si="260"/>
        <v>0</v>
      </c>
      <c r="L3926">
        <f t="shared" si="262"/>
        <v>0</v>
      </c>
      <c r="M3926">
        <f t="shared" si="263"/>
        <v>0</v>
      </c>
    </row>
    <row r="3927" spans="9:13" x14ac:dyDescent="0.25">
      <c r="I3927">
        <f t="shared" si="261"/>
        <v>2500</v>
      </c>
      <c r="J3927">
        <v>3925</v>
      </c>
      <c r="K3927">
        <f t="shared" si="260"/>
        <v>0</v>
      </c>
      <c r="L3927">
        <f t="shared" si="262"/>
        <v>0</v>
      </c>
      <c r="M3927">
        <f t="shared" si="263"/>
        <v>0</v>
      </c>
    </row>
    <row r="3928" spans="9:13" x14ac:dyDescent="0.25">
      <c r="I3928">
        <f t="shared" si="261"/>
        <v>2500</v>
      </c>
      <c r="J3928">
        <v>3926</v>
      </c>
      <c r="K3928">
        <f t="shared" si="260"/>
        <v>0</v>
      </c>
      <c r="L3928">
        <f t="shared" si="262"/>
        <v>0</v>
      </c>
      <c r="M3928">
        <f t="shared" si="263"/>
        <v>0</v>
      </c>
    </row>
    <row r="3929" spans="9:13" x14ac:dyDescent="0.25">
      <c r="I3929">
        <f t="shared" si="261"/>
        <v>2500</v>
      </c>
      <c r="J3929">
        <v>3927</v>
      </c>
      <c r="K3929">
        <f t="shared" si="260"/>
        <v>0</v>
      </c>
      <c r="L3929">
        <f t="shared" si="262"/>
        <v>0</v>
      </c>
      <c r="M3929">
        <f t="shared" si="263"/>
        <v>0</v>
      </c>
    </row>
    <row r="3930" spans="9:13" x14ac:dyDescent="0.25">
      <c r="I3930">
        <f t="shared" si="261"/>
        <v>2500</v>
      </c>
      <c r="J3930">
        <v>3928</v>
      </c>
      <c r="K3930">
        <f t="shared" si="260"/>
        <v>0</v>
      </c>
      <c r="L3930">
        <f t="shared" si="262"/>
        <v>0</v>
      </c>
      <c r="M3930">
        <f t="shared" si="263"/>
        <v>0</v>
      </c>
    </row>
    <row r="3931" spans="9:13" x14ac:dyDescent="0.25">
      <c r="I3931">
        <f t="shared" si="261"/>
        <v>2500</v>
      </c>
      <c r="J3931">
        <v>3929</v>
      </c>
      <c r="K3931">
        <f t="shared" si="260"/>
        <v>0</v>
      </c>
      <c r="L3931">
        <f t="shared" si="262"/>
        <v>0</v>
      </c>
      <c r="M3931">
        <f t="shared" si="263"/>
        <v>0</v>
      </c>
    </row>
    <row r="3932" spans="9:13" x14ac:dyDescent="0.25">
      <c r="I3932">
        <f t="shared" si="261"/>
        <v>2500</v>
      </c>
      <c r="J3932">
        <v>3930</v>
      </c>
      <c r="K3932">
        <f t="shared" si="260"/>
        <v>0</v>
      </c>
      <c r="L3932">
        <f t="shared" si="262"/>
        <v>0</v>
      </c>
      <c r="M3932">
        <f t="shared" si="263"/>
        <v>0</v>
      </c>
    </row>
    <row r="3933" spans="9:13" x14ac:dyDescent="0.25">
      <c r="I3933">
        <f t="shared" si="261"/>
        <v>2500</v>
      </c>
      <c r="J3933">
        <v>3931</v>
      </c>
      <c r="K3933">
        <f t="shared" si="260"/>
        <v>0</v>
      </c>
      <c r="L3933">
        <f t="shared" si="262"/>
        <v>0</v>
      </c>
      <c r="M3933">
        <f t="shared" si="263"/>
        <v>0</v>
      </c>
    </row>
    <row r="3934" spans="9:13" x14ac:dyDescent="0.25">
      <c r="I3934">
        <f t="shared" si="261"/>
        <v>2500</v>
      </c>
      <c r="J3934">
        <v>3932</v>
      </c>
      <c r="K3934">
        <f t="shared" si="260"/>
        <v>0</v>
      </c>
      <c r="L3934">
        <f t="shared" si="262"/>
        <v>0</v>
      </c>
      <c r="M3934">
        <f t="shared" si="263"/>
        <v>0</v>
      </c>
    </row>
    <row r="3935" spans="9:13" x14ac:dyDescent="0.25">
      <c r="I3935">
        <f t="shared" si="261"/>
        <v>2500</v>
      </c>
      <c r="J3935">
        <v>3933</v>
      </c>
      <c r="K3935">
        <f t="shared" si="260"/>
        <v>0</v>
      </c>
      <c r="L3935">
        <f t="shared" si="262"/>
        <v>0</v>
      </c>
      <c r="M3935">
        <f t="shared" si="263"/>
        <v>0</v>
      </c>
    </row>
    <row r="3936" spans="9:13" x14ac:dyDescent="0.25">
      <c r="I3936">
        <f t="shared" si="261"/>
        <v>2500</v>
      </c>
      <c r="J3936">
        <v>3934</v>
      </c>
      <c r="K3936">
        <f t="shared" si="260"/>
        <v>0</v>
      </c>
      <c r="L3936">
        <f t="shared" si="262"/>
        <v>0</v>
      </c>
      <c r="M3936">
        <f t="shared" si="263"/>
        <v>0</v>
      </c>
    </row>
    <row r="3937" spans="9:13" x14ac:dyDescent="0.25">
      <c r="I3937">
        <f t="shared" si="261"/>
        <v>2500</v>
      </c>
      <c r="J3937">
        <v>3935</v>
      </c>
      <c r="K3937">
        <f t="shared" si="260"/>
        <v>0</v>
      </c>
      <c r="L3937">
        <f t="shared" si="262"/>
        <v>0</v>
      </c>
      <c r="M3937">
        <f t="shared" si="263"/>
        <v>0</v>
      </c>
    </row>
    <row r="3938" spans="9:13" x14ac:dyDescent="0.25">
      <c r="I3938">
        <f t="shared" si="261"/>
        <v>2500</v>
      </c>
      <c r="J3938">
        <v>3936</v>
      </c>
      <c r="K3938">
        <f t="shared" si="260"/>
        <v>0</v>
      </c>
      <c r="L3938">
        <f t="shared" si="262"/>
        <v>0</v>
      </c>
      <c r="M3938">
        <f t="shared" si="263"/>
        <v>0</v>
      </c>
    </row>
    <row r="3939" spans="9:13" x14ac:dyDescent="0.25">
      <c r="I3939">
        <f t="shared" si="261"/>
        <v>2500</v>
      </c>
      <c r="J3939">
        <v>3937</v>
      </c>
      <c r="K3939">
        <f t="shared" si="260"/>
        <v>0</v>
      </c>
      <c r="L3939">
        <f t="shared" si="262"/>
        <v>0</v>
      </c>
      <c r="M3939">
        <f t="shared" si="263"/>
        <v>0</v>
      </c>
    </row>
    <row r="3940" spans="9:13" x14ac:dyDescent="0.25">
      <c r="I3940">
        <f t="shared" si="261"/>
        <v>2500</v>
      </c>
      <c r="J3940">
        <v>3938</v>
      </c>
      <c r="K3940">
        <f t="shared" si="260"/>
        <v>0</v>
      </c>
      <c r="L3940">
        <f t="shared" si="262"/>
        <v>0</v>
      </c>
      <c r="M3940">
        <f t="shared" si="263"/>
        <v>0</v>
      </c>
    </row>
    <row r="3941" spans="9:13" x14ac:dyDescent="0.25">
      <c r="I3941">
        <f t="shared" si="261"/>
        <v>2500</v>
      </c>
      <c r="J3941">
        <v>3939</v>
      </c>
      <c r="K3941">
        <f t="shared" si="260"/>
        <v>0</v>
      </c>
      <c r="L3941">
        <f t="shared" si="262"/>
        <v>0</v>
      </c>
      <c r="M3941">
        <f t="shared" si="263"/>
        <v>0</v>
      </c>
    </row>
    <row r="3942" spans="9:13" x14ac:dyDescent="0.25">
      <c r="I3942">
        <f t="shared" si="261"/>
        <v>2500</v>
      </c>
      <c r="J3942">
        <v>3940</v>
      </c>
      <c r="K3942">
        <f t="shared" si="260"/>
        <v>0</v>
      </c>
      <c r="L3942">
        <f t="shared" si="262"/>
        <v>0</v>
      </c>
      <c r="M3942">
        <f t="shared" si="263"/>
        <v>0</v>
      </c>
    </row>
    <row r="3943" spans="9:13" x14ac:dyDescent="0.25">
      <c r="I3943">
        <f t="shared" si="261"/>
        <v>2500</v>
      </c>
      <c r="J3943">
        <v>3941</v>
      </c>
      <c r="K3943">
        <f t="shared" si="260"/>
        <v>0</v>
      </c>
      <c r="L3943">
        <f t="shared" si="262"/>
        <v>0</v>
      </c>
      <c r="M3943">
        <f t="shared" si="263"/>
        <v>0</v>
      </c>
    </row>
    <row r="3944" spans="9:13" x14ac:dyDescent="0.25">
      <c r="I3944">
        <f t="shared" si="261"/>
        <v>2500</v>
      </c>
      <c r="J3944">
        <v>3942</v>
      </c>
      <c r="K3944">
        <f t="shared" si="260"/>
        <v>0</v>
      </c>
      <c r="L3944">
        <f t="shared" si="262"/>
        <v>0</v>
      </c>
      <c r="M3944">
        <f t="shared" si="263"/>
        <v>0</v>
      </c>
    </row>
    <row r="3945" spans="9:13" x14ac:dyDescent="0.25">
      <c r="I3945">
        <f t="shared" si="261"/>
        <v>2500</v>
      </c>
      <c r="J3945">
        <v>3943</v>
      </c>
      <c r="K3945">
        <f t="shared" si="260"/>
        <v>0</v>
      </c>
      <c r="L3945">
        <f t="shared" si="262"/>
        <v>0</v>
      </c>
      <c r="M3945">
        <f t="shared" si="263"/>
        <v>0</v>
      </c>
    </row>
    <row r="3946" spans="9:13" x14ac:dyDescent="0.25">
      <c r="I3946">
        <f t="shared" si="261"/>
        <v>2500</v>
      </c>
      <c r="J3946">
        <v>3944</v>
      </c>
      <c r="K3946">
        <f t="shared" si="260"/>
        <v>0</v>
      </c>
      <c r="L3946">
        <f t="shared" si="262"/>
        <v>0</v>
      </c>
      <c r="M3946">
        <f t="shared" si="263"/>
        <v>0</v>
      </c>
    </row>
    <row r="3947" spans="9:13" x14ac:dyDescent="0.25">
      <c r="I3947">
        <f t="shared" si="261"/>
        <v>2500</v>
      </c>
      <c r="J3947">
        <v>3945</v>
      </c>
      <c r="K3947">
        <f t="shared" si="260"/>
        <v>0</v>
      </c>
      <c r="L3947">
        <f t="shared" si="262"/>
        <v>0</v>
      </c>
      <c r="M3947">
        <f t="shared" si="263"/>
        <v>0</v>
      </c>
    </row>
    <row r="3948" spans="9:13" x14ac:dyDescent="0.25">
      <c r="I3948">
        <f t="shared" si="261"/>
        <v>2500</v>
      </c>
      <c r="J3948">
        <v>3946</v>
      </c>
      <c r="K3948">
        <f t="shared" si="260"/>
        <v>0</v>
      </c>
      <c r="L3948">
        <f t="shared" si="262"/>
        <v>0</v>
      </c>
      <c r="M3948">
        <f t="shared" si="263"/>
        <v>0</v>
      </c>
    </row>
    <row r="3949" spans="9:13" x14ac:dyDescent="0.25">
      <c r="I3949">
        <f t="shared" si="261"/>
        <v>2500</v>
      </c>
      <c r="J3949">
        <v>3947</v>
      </c>
      <c r="K3949">
        <f t="shared" si="260"/>
        <v>0</v>
      </c>
      <c r="L3949">
        <f t="shared" si="262"/>
        <v>0</v>
      </c>
      <c r="M3949">
        <f t="shared" si="263"/>
        <v>0</v>
      </c>
    </row>
    <row r="3950" spans="9:13" x14ac:dyDescent="0.25">
      <c r="I3950">
        <f t="shared" si="261"/>
        <v>2500</v>
      </c>
      <c r="J3950">
        <v>3948</v>
      </c>
      <c r="K3950">
        <f t="shared" si="260"/>
        <v>0</v>
      </c>
      <c r="L3950">
        <f t="shared" si="262"/>
        <v>0</v>
      </c>
      <c r="M3950">
        <f t="shared" si="263"/>
        <v>0</v>
      </c>
    </row>
    <row r="3951" spans="9:13" x14ac:dyDescent="0.25">
      <c r="I3951">
        <f t="shared" si="261"/>
        <v>2500</v>
      </c>
      <c r="J3951">
        <v>3949</v>
      </c>
      <c r="K3951">
        <f t="shared" si="260"/>
        <v>0</v>
      </c>
      <c r="L3951">
        <f t="shared" si="262"/>
        <v>0</v>
      </c>
      <c r="M3951">
        <f t="shared" si="263"/>
        <v>0</v>
      </c>
    </row>
    <row r="3952" spans="9:13" x14ac:dyDescent="0.25">
      <c r="I3952">
        <f t="shared" si="261"/>
        <v>2500</v>
      </c>
      <c r="J3952">
        <v>3950</v>
      </c>
      <c r="K3952">
        <f t="shared" si="260"/>
        <v>0</v>
      </c>
      <c r="L3952">
        <f t="shared" si="262"/>
        <v>0</v>
      </c>
      <c r="M3952">
        <f t="shared" si="263"/>
        <v>0</v>
      </c>
    </row>
    <row r="3953" spans="9:13" x14ac:dyDescent="0.25">
      <c r="I3953">
        <f t="shared" si="261"/>
        <v>2500</v>
      </c>
      <c r="J3953">
        <v>3951</v>
      </c>
      <c r="K3953">
        <f t="shared" si="260"/>
        <v>0</v>
      </c>
      <c r="L3953">
        <f t="shared" si="262"/>
        <v>0</v>
      </c>
      <c r="M3953">
        <f t="shared" si="263"/>
        <v>0</v>
      </c>
    </row>
    <row r="3954" spans="9:13" x14ac:dyDescent="0.25">
      <c r="I3954">
        <f t="shared" si="261"/>
        <v>2500</v>
      </c>
      <c r="J3954">
        <v>3952</v>
      </c>
      <c r="K3954">
        <f t="shared" si="260"/>
        <v>0</v>
      </c>
      <c r="L3954">
        <f t="shared" si="262"/>
        <v>0</v>
      </c>
      <c r="M3954">
        <f t="shared" si="263"/>
        <v>0</v>
      </c>
    </row>
    <row r="3955" spans="9:13" x14ac:dyDescent="0.25">
      <c r="I3955">
        <f t="shared" si="261"/>
        <v>2500</v>
      </c>
      <c r="J3955">
        <v>3953</v>
      </c>
      <c r="K3955">
        <f t="shared" si="260"/>
        <v>0</v>
      </c>
      <c r="L3955">
        <f t="shared" si="262"/>
        <v>0</v>
      </c>
      <c r="M3955">
        <f t="shared" si="263"/>
        <v>0</v>
      </c>
    </row>
    <row r="3956" spans="9:13" x14ac:dyDescent="0.25">
      <c r="I3956">
        <f t="shared" si="261"/>
        <v>2500</v>
      </c>
      <c r="J3956">
        <v>3954</v>
      </c>
      <c r="K3956">
        <f t="shared" si="260"/>
        <v>0</v>
      </c>
      <c r="L3956">
        <f t="shared" si="262"/>
        <v>0</v>
      </c>
      <c r="M3956">
        <f t="shared" si="263"/>
        <v>0</v>
      </c>
    </row>
    <row r="3957" spans="9:13" x14ac:dyDescent="0.25">
      <c r="I3957">
        <f t="shared" si="261"/>
        <v>2500</v>
      </c>
      <c r="J3957">
        <v>3955</v>
      </c>
      <c r="K3957">
        <f t="shared" si="260"/>
        <v>0</v>
      </c>
      <c r="L3957">
        <f t="shared" si="262"/>
        <v>0</v>
      </c>
      <c r="M3957">
        <f t="shared" si="263"/>
        <v>0</v>
      </c>
    </row>
    <row r="3958" spans="9:13" x14ac:dyDescent="0.25">
      <c r="I3958">
        <f t="shared" si="261"/>
        <v>2500</v>
      </c>
      <c r="J3958">
        <v>3956</v>
      </c>
      <c r="K3958">
        <f t="shared" si="260"/>
        <v>0</v>
      </c>
      <c r="L3958">
        <f t="shared" si="262"/>
        <v>0</v>
      </c>
      <c r="M3958">
        <f t="shared" si="263"/>
        <v>0</v>
      </c>
    </row>
    <row r="3959" spans="9:13" x14ac:dyDescent="0.25">
      <c r="I3959">
        <f t="shared" si="261"/>
        <v>2500</v>
      </c>
      <c r="J3959">
        <v>3957</v>
      </c>
      <c r="K3959">
        <f t="shared" si="260"/>
        <v>0</v>
      </c>
      <c r="L3959">
        <f t="shared" si="262"/>
        <v>0</v>
      </c>
      <c r="M3959">
        <f t="shared" si="263"/>
        <v>0</v>
      </c>
    </row>
    <row r="3960" spans="9:13" x14ac:dyDescent="0.25">
      <c r="I3960">
        <f t="shared" si="261"/>
        <v>2500</v>
      </c>
      <c r="J3960">
        <v>3958</v>
      </c>
      <c r="K3960">
        <f t="shared" si="260"/>
        <v>0</v>
      </c>
      <c r="L3960">
        <f t="shared" si="262"/>
        <v>0</v>
      </c>
      <c r="M3960">
        <f t="shared" si="263"/>
        <v>0</v>
      </c>
    </row>
    <row r="3961" spans="9:13" x14ac:dyDescent="0.25">
      <c r="I3961">
        <f t="shared" si="261"/>
        <v>2500</v>
      </c>
      <c r="J3961">
        <v>3959</v>
      </c>
      <c r="K3961">
        <f t="shared" si="260"/>
        <v>0</v>
      </c>
      <c r="L3961">
        <f t="shared" si="262"/>
        <v>0</v>
      </c>
      <c r="M3961">
        <f t="shared" si="263"/>
        <v>0</v>
      </c>
    </row>
    <row r="3962" spans="9:13" x14ac:dyDescent="0.25">
      <c r="I3962">
        <f t="shared" si="261"/>
        <v>2500</v>
      </c>
      <c r="J3962">
        <v>3960</v>
      </c>
      <c r="K3962">
        <f t="shared" si="260"/>
        <v>0</v>
      </c>
      <c r="L3962">
        <f t="shared" si="262"/>
        <v>0</v>
      </c>
      <c r="M3962">
        <f t="shared" si="263"/>
        <v>0</v>
      </c>
    </row>
    <row r="3963" spans="9:13" x14ac:dyDescent="0.25">
      <c r="I3963">
        <f t="shared" si="261"/>
        <v>2500</v>
      </c>
      <c r="J3963">
        <v>3961</v>
      </c>
      <c r="K3963">
        <f t="shared" si="260"/>
        <v>0</v>
      </c>
      <c r="L3963">
        <f t="shared" si="262"/>
        <v>0</v>
      </c>
      <c r="M3963">
        <f t="shared" si="263"/>
        <v>0</v>
      </c>
    </row>
    <row r="3964" spans="9:13" x14ac:dyDescent="0.25">
      <c r="I3964">
        <f t="shared" si="261"/>
        <v>2500</v>
      </c>
      <c r="J3964">
        <v>3962</v>
      </c>
      <c r="K3964">
        <f t="shared" si="260"/>
        <v>0</v>
      </c>
      <c r="L3964">
        <f t="shared" si="262"/>
        <v>0</v>
      </c>
      <c r="M3964">
        <f t="shared" si="263"/>
        <v>0</v>
      </c>
    </row>
    <row r="3965" spans="9:13" x14ac:dyDescent="0.25">
      <c r="I3965">
        <f t="shared" si="261"/>
        <v>2500</v>
      </c>
      <c r="J3965">
        <v>3963</v>
      </c>
      <c r="K3965">
        <f t="shared" ref="K3965:K4028" si="264">IF(I3965+J3965&gt;(G$2-(G$2*G$3*G$4/100/100))/2, (1-(_xlfn.HYPGEOM.DIST((I3965+J3965-1), (G$2-(G$2*G$3*G$4/100/100)), G$2/2, G$2, TRUE))),_xlfn.HYPGEOM.DIST(I3965+J3965, (G$2-(G$2*G$3*G$4/100/100)), G$2/2, G$2, TRUE))</f>
        <v>0</v>
      </c>
      <c r="L3965">
        <f t="shared" si="262"/>
        <v>0</v>
      </c>
      <c r="M3965">
        <f t="shared" si="263"/>
        <v>0</v>
      </c>
    </row>
    <row r="3966" spans="9:13" x14ac:dyDescent="0.25">
      <c r="I3966">
        <f t="shared" si="261"/>
        <v>2500</v>
      </c>
      <c r="J3966">
        <v>3964</v>
      </c>
      <c r="K3966">
        <f t="shared" si="264"/>
        <v>0</v>
      </c>
      <c r="L3966">
        <f t="shared" si="262"/>
        <v>0</v>
      </c>
      <c r="M3966">
        <f t="shared" si="263"/>
        <v>0</v>
      </c>
    </row>
    <row r="3967" spans="9:13" x14ac:dyDescent="0.25">
      <c r="I3967">
        <f t="shared" si="261"/>
        <v>2500</v>
      </c>
      <c r="J3967">
        <v>3965</v>
      </c>
      <c r="K3967">
        <f t="shared" si="264"/>
        <v>0</v>
      </c>
      <c r="L3967">
        <f t="shared" si="262"/>
        <v>0</v>
      </c>
      <c r="M3967">
        <f t="shared" si="263"/>
        <v>0</v>
      </c>
    </row>
    <row r="3968" spans="9:13" x14ac:dyDescent="0.25">
      <c r="I3968">
        <f t="shared" si="261"/>
        <v>2500</v>
      </c>
      <c r="J3968">
        <v>3966</v>
      </c>
      <c r="K3968">
        <f t="shared" si="264"/>
        <v>0</v>
      </c>
      <c r="L3968">
        <f t="shared" si="262"/>
        <v>0</v>
      </c>
      <c r="M3968">
        <f t="shared" si="263"/>
        <v>0</v>
      </c>
    </row>
    <row r="3969" spans="9:13" x14ac:dyDescent="0.25">
      <c r="I3969">
        <f t="shared" si="261"/>
        <v>2500</v>
      </c>
      <c r="J3969">
        <v>3967</v>
      </c>
      <c r="K3969">
        <f t="shared" si="264"/>
        <v>0</v>
      </c>
      <c r="L3969">
        <f t="shared" si="262"/>
        <v>0</v>
      </c>
      <c r="M3969">
        <f t="shared" si="263"/>
        <v>0</v>
      </c>
    </row>
    <row r="3970" spans="9:13" x14ac:dyDescent="0.25">
      <c r="I3970">
        <f t="shared" si="261"/>
        <v>2500</v>
      </c>
      <c r="J3970">
        <v>3968</v>
      </c>
      <c r="K3970">
        <f t="shared" si="264"/>
        <v>0</v>
      </c>
      <c r="L3970">
        <f t="shared" si="262"/>
        <v>0</v>
      </c>
      <c r="M3970">
        <f t="shared" si="263"/>
        <v>0</v>
      </c>
    </row>
    <row r="3971" spans="9:13" x14ac:dyDescent="0.25">
      <c r="I3971">
        <f t="shared" si="261"/>
        <v>2500</v>
      </c>
      <c r="J3971">
        <v>3969</v>
      </c>
      <c r="K3971">
        <f t="shared" si="264"/>
        <v>0</v>
      </c>
      <c r="L3971">
        <f t="shared" si="262"/>
        <v>0</v>
      </c>
      <c r="M3971">
        <f t="shared" si="263"/>
        <v>0</v>
      </c>
    </row>
    <row r="3972" spans="9:13" x14ac:dyDescent="0.25">
      <c r="I3972">
        <f t="shared" ref="I3972:I4035" si="265">G$5</f>
        <v>2500</v>
      </c>
      <c r="J3972">
        <v>3970</v>
      </c>
      <c r="K3972">
        <f t="shared" si="264"/>
        <v>0</v>
      </c>
      <c r="L3972">
        <f t="shared" ref="L3972:L4035" si="266">_xlfn.HYPGEOM.DIST(J3972,  (G$2-0.5*G$2)*0.5, G$2/2-I3972,(G$2-0.5*G$2), FALSE)</f>
        <v>0</v>
      </c>
      <c r="M3972">
        <f t="shared" ref="M3972:M4035" si="267">K3972*L3972</f>
        <v>0</v>
      </c>
    </row>
    <row r="3973" spans="9:13" x14ac:dyDescent="0.25">
      <c r="I3973">
        <f t="shared" si="265"/>
        <v>2500</v>
      </c>
      <c r="J3973">
        <v>3971</v>
      </c>
      <c r="K3973">
        <f t="shared" si="264"/>
        <v>0</v>
      </c>
      <c r="L3973">
        <f t="shared" si="266"/>
        <v>0</v>
      </c>
      <c r="M3973">
        <f t="shared" si="267"/>
        <v>0</v>
      </c>
    </row>
    <row r="3974" spans="9:13" x14ac:dyDescent="0.25">
      <c r="I3974">
        <f t="shared" si="265"/>
        <v>2500</v>
      </c>
      <c r="J3974">
        <v>3972</v>
      </c>
      <c r="K3974">
        <f t="shared" si="264"/>
        <v>0</v>
      </c>
      <c r="L3974">
        <f t="shared" si="266"/>
        <v>0</v>
      </c>
      <c r="M3974">
        <f t="shared" si="267"/>
        <v>0</v>
      </c>
    </row>
    <row r="3975" spans="9:13" x14ac:dyDescent="0.25">
      <c r="I3975">
        <f t="shared" si="265"/>
        <v>2500</v>
      </c>
      <c r="J3975">
        <v>3973</v>
      </c>
      <c r="K3975">
        <f t="shared" si="264"/>
        <v>0</v>
      </c>
      <c r="L3975">
        <f t="shared" si="266"/>
        <v>0</v>
      </c>
      <c r="M3975">
        <f t="shared" si="267"/>
        <v>0</v>
      </c>
    </row>
    <row r="3976" spans="9:13" x14ac:dyDescent="0.25">
      <c r="I3976">
        <f t="shared" si="265"/>
        <v>2500</v>
      </c>
      <c r="J3976">
        <v>3974</v>
      </c>
      <c r="K3976">
        <f t="shared" si="264"/>
        <v>0</v>
      </c>
      <c r="L3976">
        <f t="shared" si="266"/>
        <v>0</v>
      </c>
      <c r="M3976">
        <f t="shared" si="267"/>
        <v>0</v>
      </c>
    </row>
    <row r="3977" spans="9:13" x14ac:dyDescent="0.25">
      <c r="I3977">
        <f t="shared" si="265"/>
        <v>2500</v>
      </c>
      <c r="J3977">
        <v>3975</v>
      </c>
      <c r="K3977">
        <f t="shared" si="264"/>
        <v>0</v>
      </c>
      <c r="L3977">
        <f t="shared" si="266"/>
        <v>0</v>
      </c>
      <c r="M3977">
        <f t="shared" si="267"/>
        <v>0</v>
      </c>
    </row>
    <row r="3978" spans="9:13" x14ac:dyDescent="0.25">
      <c r="I3978">
        <f t="shared" si="265"/>
        <v>2500</v>
      </c>
      <c r="J3978">
        <v>3976</v>
      </c>
      <c r="K3978">
        <f t="shared" si="264"/>
        <v>0</v>
      </c>
      <c r="L3978">
        <f t="shared" si="266"/>
        <v>0</v>
      </c>
      <c r="M3978">
        <f t="shared" si="267"/>
        <v>0</v>
      </c>
    </row>
    <row r="3979" spans="9:13" x14ac:dyDescent="0.25">
      <c r="I3979">
        <f t="shared" si="265"/>
        <v>2500</v>
      </c>
      <c r="J3979">
        <v>3977</v>
      </c>
      <c r="K3979">
        <f t="shared" si="264"/>
        <v>0</v>
      </c>
      <c r="L3979">
        <f t="shared" si="266"/>
        <v>0</v>
      </c>
      <c r="M3979">
        <f t="shared" si="267"/>
        <v>0</v>
      </c>
    </row>
    <row r="3980" spans="9:13" x14ac:dyDescent="0.25">
      <c r="I3980">
        <f t="shared" si="265"/>
        <v>2500</v>
      </c>
      <c r="J3980">
        <v>3978</v>
      </c>
      <c r="K3980">
        <f t="shared" si="264"/>
        <v>0</v>
      </c>
      <c r="L3980">
        <f t="shared" si="266"/>
        <v>0</v>
      </c>
      <c r="M3980">
        <f t="shared" si="267"/>
        <v>0</v>
      </c>
    </row>
    <row r="3981" spans="9:13" x14ac:dyDescent="0.25">
      <c r="I3981">
        <f t="shared" si="265"/>
        <v>2500</v>
      </c>
      <c r="J3981">
        <v>3979</v>
      </c>
      <c r="K3981">
        <f t="shared" si="264"/>
        <v>0</v>
      </c>
      <c r="L3981">
        <f t="shared" si="266"/>
        <v>0</v>
      </c>
      <c r="M3981">
        <f t="shared" si="267"/>
        <v>0</v>
      </c>
    </row>
    <row r="3982" spans="9:13" x14ac:dyDescent="0.25">
      <c r="I3982">
        <f t="shared" si="265"/>
        <v>2500</v>
      </c>
      <c r="J3982">
        <v>3980</v>
      </c>
      <c r="K3982">
        <f t="shared" si="264"/>
        <v>0</v>
      </c>
      <c r="L3982">
        <f t="shared" si="266"/>
        <v>0</v>
      </c>
      <c r="M3982">
        <f t="shared" si="267"/>
        <v>0</v>
      </c>
    </row>
    <row r="3983" spans="9:13" x14ac:dyDescent="0.25">
      <c r="I3983">
        <f t="shared" si="265"/>
        <v>2500</v>
      </c>
      <c r="J3983">
        <v>3981</v>
      </c>
      <c r="K3983">
        <f t="shared" si="264"/>
        <v>0</v>
      </c>
      <c r="L3983">
        <f t="shared" si="266"/>
        <v>0</v>
      </c>
      <c r="M3983">
        <f t="shared" si="267"/>
        <v>0</v>
      </c>
    </row>
    <row r="3984" spans="9:13" x14ac:dyDescent="0.25">
      <c r="I3984">
        <f t="shared" si="265"/>
        <v>2500</v>
      </c>
      <c r="J3984">
        <v>3982</v>
      </c>
      <c r="K3984">
        <f t="shared" si="264"/>
        <v>0</v>
      </c>
      <c r="L3984">
        <f t="shared" si="266"/>
        <v>0</v>
      </c>
      <c r="M3984">
        <f t="shared" si="267"/>
        <v>0</v>
      </c>
    </row>
    <row r="3985" spans="9:13" x14ac:dyDescent="0.25">
      <c r="I3985">
        <f t="shared" si="265"/>
        <v>2500</v>
      </c>
      <c r="J3985">
        <v>3983</v>
      </c>
      <c r="K3985">
        <f t="shared" si="264"/>
        <v>0</v>
      </c>
      <c r="L3985">
        <f t="shared" si="266"/>
        <v>0</v>
      </c>
      <c r="M3985">
        <f t="shared" si="267"/>
        <v>0</v>
      </c>
    </row>
    <row r="3986" spans="9:13" x14ac:dyDescent="0.25">
      <c r="I3986">
        <f t="shared" si="265"/>
        <v>2500</v>
      </c>
      <c r="J3986">
        <v>3984</v>
      </c>
      <c r="K3986">
        <f t="shared" si="264"/>
        <v>0</v>
      </c>
      <c r="L3986">
        <f t="shared" si="266"/>
        <v>0</v>
      </c>
      <c r="M3986">
        <f t="shared" si="267"/>
        <v>0</v>
      </c>
    </row>
    <row r="3987" spans="9:13" x14ac:dyDescent="0.25">
      <c r="I3987">
        <f t="shared" si="265"/>
        <v>2500</v>
      </c>
      <c r="J3987">
        <v>3985</v>
      </c>
      <c r="K3987">
        <f t="shared" si="264"/>
        <v>0</v>
      </c>
      <c r="L3987">
        <f t="shared" si="266"/>
        <v>0</v>
      </c>
      <c r="M3987">
        <f t="shared" si="267"/>
        <v>0</v>
      </c>
    </row>
    <row r="3988" spans="9:13" x14ac:dyDescent="0.25">
      <c r="I3988">
        <f t="shared" si="265"/>
        <v>2500</v>
      </c>
      <c r="J3988">
        <v>3986</v>
      </c>
      <c r="K3988">
        <f t="shared" si="264"/>
        <v>0</v>
      </c>
      <c r="L3988">
        <f t="shared" si="266"/>
        <v>0</v>
      </c>
      <c r="M3988">
        <f t="shared" si="267"/>
        <v>0</v>
      </c>
    </row>
    <row r="3989" spans="9:13" x14ac:dyDescent="0.25">
      <c r="I3989">
        <f t="shared" si="265"/>
        <v>2500</v>
      </c>
      <c r="J3989">
        <v>3987</v>
      </c>
      <c r="K3989">
        <f t="shared" si="264"/>
        <v>0</v>
      </c>
      <c r="L3989">
        <f t="shared" si="266"/>
        <v>0</v>
      </c>
      <c r="M3989">
        <f t="shared" si="267"/>
        <v>0</v>
      </c>
    </row>
    <row r="3990" spans="9:13" x14ac:dyDescent="0.25">
      <c r="I3990">
        <f t="shared" si="265"/>
        <v>2500</v>
      </c>
      <c r="J3990">
        <v>3988</v>
      </c>
      <c r="K3990">
        <f t="shared" si="264"/>
        <v>0</v>
      </c>
      <c r="L3990">
        <f t="shared" si="266"/>
        <v>0</v>
      </c>
      <c r="M3990">
        <f t="shared" si="267"/>
        <v>0</v>
      </c>
    </row>
    <row r="3991" spans="9:13" x14ac:dyDescent="0.25">
      <c r="I3991">
        <f t="shared" si="265"/>
        <v>2500</v>
      </c>
      <c r="J3991">
        <v>3989</v>
      </c>
      <c r="K3991">
        <f t="shared" si="264"/>
        <v>0</v>
      </c>
      <c r="L3991">
        <f t="shared" si="266"/>
        <v>0</v>
      </c>
      <c r="M3991">
        <f t="shared" si="267"/>
        <v>0</v>
      </c>
    </row>
    <row r="3992" spans="9:13" x14ac:dyDescent="0.25">
      <c r="I3992">
        <f t="shared" si="265"/>
        <v>2500</v>
      </c>
      <c r="J3992">
        <v>3990</v>
      </c>
      <c r="K3992">
        <f t="shared" si="264"/>
        <v>0</v>
      </c>
      <c r="L3992">
        <f t="shared" si="266"/>
        <v>0</v>
      </c>
      <c r="M3992">
        <f t="shared" si="267"/>
        <v>0</v>
      </c>
    </row>
    <row r="3993" spans="9:13" x14ac:dyDescent="0.25">
      <c r="I3993">
        <f t="shared" si="265"/>
        <v>2500</v>
      </c>
      <c r="J3993">
        <v>3991</v>
      </c>
      <c r="K3993">
        <f t="shared" si="264"/>
        <v>0</v>
      </c>
      <c r="L3993">
        <f t="shared" si="266"/>
        <v>0</v>
      </c>
      <c r="M3993">
        <f t="shared" si="267"/>
        <v>0</v>
      </c>
    </row>
    <row r="3994" spans="9:13" x14ac:dyDescent="0.25">
      <c r="I3994">
        <f t="shared" si="265"/>
        <v>2500</v>
      </c>
      <c r="J3994">
        <v>3992</v>
      </c>
      <c r="K3994">
        <f t="shared" si="264"/>
        <v>0</v>
      </c>
      <c r="L3994">
        <f t="shared" si="266"/>
        <v>0</v>
      </c>
      <c r="M3994">
        <f t="shared" si="267"/>
        <v>0</v>
      </c>
    </row>
    <row r="3995" spans="9:13" x14ac:dyDescent="0.25">
      <c r="I3995">
        <f t="shared" si="265"/>
        <v>2500</v>
      </c>
      <c r="J3995">
        <v>3993</v>
      </c>
      <c r="K3995">
        <f t="shared" si="264"/>
        <v>0</v>
      </c>
      <c r="L3995">
        <f t="shared" si="266"/>
        <v>0</v>
      </c>
      <c r="M3995">
        <f t="shared" si="267"/>
        <v>0</v>
      </c>
    </row>
    <row r="3996" spans="9:13" x14ac:dyDescent="0.25">
      <c r="I3996">
        <f t="shared" si="265"/>
        <v>2500</v>
      </c>
      <c r="J3996">
        <v>3994</v>
      </c>
      <c r="K3996">
        <f t="shared" si="264"/>
        <v>0</v>
      </c>
      <c r="L3996">
        <f t="shared" si="266"/>
        <v>0</v>
      </c>
      <c r="M3996">
        <f t="shared" si="267"/>
        <v>0</v>
      </c>
    </row>
    <row r="3997" spans="9:13" x14ac:dyDescent="0.25">
      <c r="I3997">
        <f t="shared" si="265"/>
        <v>2500</v>
      </c>
      <c r="J3997">
        <v>3995</v>
      </c>
      <c r="K3997">
        <f t="shared" si="264"/>
        <v>0</v>
      </c>
      <c r="L3997">
        <f t="shared" si="266"/>
        <v>0</v>
      </c>
      <c r="M3997">
        <f t="shared" si="267"/>
        <v>0</v>
      </c>
    </row>
    <row r="3998" spans="9:13" x14ac:dyDescent="0.25">
      <c r="I3998">
        <f t="shared" si="265"/>
        <v>2500</v>
      </c>
      <c r="J3998">
        <v>3996</v>
      </c>
      <c r="K3998">
        <f t="shared" si="264"/>
        <v>0</v>
      </c>
      <c r="L3998">
        <f t="shared" si="266"/>
        <v>0</v>
      </c>
      <c r="M3998">
        <f t="shared" si="267"/>
        <v>0</v>
      </c>
    </row>
    <row r="3999" spans="9:13" x14ac:dyDescent="0.25">
      <c r="I3999">
        <f t="shared" si="265"/>
        <v>2500</v>
      </c>
      <c r="J3999">
        <v>3997</v>
      </c>
      <c r="K3999">
        <f t="shared" si="264"/>
        <v>0</v>
      </c>
      <c r="L3999">
        <f t="shared" si="266"/>
        <v>0</v>
      </c>
      <c r="M3999">
        <f t="shared" si="267"/>
        <v>0</v>
      </c>
    </row>
    <row r="4000" spans="9:13" x14ac:dyDescent="0.25">
      <c r="I4000">
        <f t="shared" si="265"/>
        <v>2500</v>
      </c>
      <c r="J4000">
        <v>3998</v>
      </c>
      <c r="K4000">
        <f t="shared" si="264"/>
        <v>0</v>
      </c>
      <c r="L4000">
        <f t="shared" si="266"/>
        <v>0</v>
      </c>
      <c r="M4000">
        <f t="shared" si="267"/>
        <v>0</v>
      </c>
    </row>
    <row r="4001" spans="9:13" x14ac:dyDescent="0.25">
      <c r="I4001">
        <f t="shared" si="265"/>
        <v>2500</v>
      </c>
      <c r="J4001">
        <v>3999</v>
      </c>
      <c r="K4001">
        <f t="shared" si="264"/>
        <v>0</v>
      </c>
      <c r="L4001">
        <f t="shared" si="266"/>
        <v>0</v>
      </c>
      <c r="M4001">
        <f t="shared" si="267"/>
        <v>0</v>
      </c>
    </row>
    <row r="4002" spans="9:13" x14ac:dyDescent="0.25">
      <c r="I4002">
        <f t="shared" si="265"/>
        <v>2500</v>
      </c>
      <c r="J4002">
        <v>4000</v>
      </c>
      <c r="K4002">
        <f t="shared" si="264"/>
        <v>0</v>
      </c>
      <c r="L4002">
        <f t="shared" si="266"/>
        <v>0</v>
      </c>
      <c r="M4002">
        <f t="shared" si="267"/>
        <v>0</v>
      </c>
    </row>
    <row r="4003" spans="9:13" x14ac:dyDescent="0.25">
      <c r="I4003">
        <f t="shared" si="265"/>
        <v>2500</v>
      </c>
      <c r="J4003">
        <v>4001</v>
      </c>
      <c r="K4003">
        <f t="shared" si="264"/>
        <v>0</v>
      </c>
      <c r="L4003">
        <f t="shared" si="266"/>
        <v>0</v>
      </c>
      <c r="M4003">
        <f t="shared" si="267"/>
        <v>0</v>
      </c>
    </row>
    <row r="4004" spans="9:13" x14ac:dyDescent="0.25">
      <c r="I4004">
        <f t="shared" si="265"/>
        <v>2500</v>
      </c>
      <c r="J4004">
        <v>4002</v>
      </c>
      <c r="K4004">
        <f t="shared" si="264"/>
        <v>0</v>
      </c>
      <c r="L4004">
        <f t="shared" si="266"/>
        <v>0</v>
      </c>
      <c r="M4004">
        <f t="shared" si="267"/>
        <v>0</v>
      </c>
    </row>
    <row r="4005" spans="9:13" x14ac:dyDescent="0.25">
      <c r="I4005">
        <f t="shared" si="265"/>
        <v>2500</v>
      </c>
      <c r="J4005">
        <v>4003</v>
      </c>
      <c r="K4005">
        <f t="shared" si="264"/>
        <v>0</v>
      </c>
      <c r="L4005">
        <f t="shared" si="266"/>
        <v>0</v>
      </c>
      <c r="M4005">
        <f t="shared" si="267"/>
        <v>0</v>
      </c>
    </row>
    <row r="4006" spans="9:13" x14ac:dyDescent="0.25">
      <c r="I4006">
        <f t="shared" si="265"/>
        <v>2500</v>
      </c>
      <c r="J4006">
        <v>4004</v>
      </c>
      <c r="K4006">
        <f t="shared" si="264"/>
        <v>0</v>
      </c>
      <c r="L4006">
        <f t="shared" si="266"/>
        <v>0</v>
      </c>
      <c r="M4006">
        <f t="shared" si="267"/>
        <v>0</v>
      </c>
    </row>
    <row r="4007" spans="9:13" x14ac:dyDescent="0.25">
      <c r="I4007">
        <f t="shared" si="265"/>
        <v>2500</v>
      </c>
      <c r="J4007">
        <v>4005</v>
      </c>
      <c r="K4007">
        <f t="shared" si="264"/>
        <v>0</v>
      </c>
      <c r="L4007">
        <f t="shared" si="266"/>
        <v>0</v>
      </c>
      <c r="M4007">
        <f t="shared" si="267"/>
        <v>0</v>
      </c>
    </row>
    <row r="4008" spans="9:13" x14ac:dyDescent="0.25">
      <c r="I4008">
        <f t="shared" si="265"/>
        <v>2500</v>
      </c>
      <c r="J4008">
        <v>4006</v>
      </c>
      <c r="K4008">
        <f t="shared" si="264"/>
        <v>0</v>
      </c>
      <c r="L4008">
        <f t="shared" si="266"/>
        <v>0</v>
      </c>
      <c r="M4008">
        <f t="shared" si="267"/>
        <v>0</v>
      </c>
    </row>
    <row r="4009" spans="9:13" x14ac:dyDescent="0.25">
      <c r="I4009">
        <f t="shared" si="265"/>
        <v>2500</v>
      </c>
      <c r="J4009">
        <v>4007</v>
      </c>
      <c r="K4009">
        <f t="shared" si="264"/>
        <v>0</v>
      </c>
      <c r="L4009">
        <f t="shared" si="266"/>
        <v>0</v>
      </c>
      <c r="M4009">
        <f t="shared" si="267"/>
        <v>0</v>
      </c>
    </row>
    <row r="4010" spans="9:13" x14ac:dyDescent="0.25">
      <c r="I4010">
        <f t="shared" si="265"/>
        <v>2500</v>
      </c>
      <c r="J4010">
        <v>4008</v>
      </c>
      <c r="K4010">
        <f t="shared" si="264"/>
        <v>0</v>
      </c>
      <c r="L4010">
        <f t="shared" si="266"/>
        <v>0</v>
      </c>
      <c r="M4010">
        <f t="shared" si="267"/>
        <v>0</v>
      </c>
    </row>
    <row r="4011" spans="9:13" x14ac:dyDescent="0.25">
      <c r="I4011">
        <f t="shared" si="265"/>
        <v>2500</v>
      </c>
      <c r="J4011">
        <v>4009</v>
      </c>
      <c r="K4011">
        <f t="shared" si="264"/>
        <v>0</v>
      </c>
      <c r="L4011">
        <f t="shared" si="266"/>
        <v>0</v>
      </c>
      <c r="M4011">
        <f t="shared" si="267"/>
        <v>0</v>
      </c>
    </row>
    <row r="4012" spans="9:13" x14ac:dyDescent="0.25">
      <c r="I4012">
        <f t="shared" si="265"/>
        <v>2500</v>
      </c>
      <c r="J4012">
        <v>4010</v>
      </c>
      <c r="K4012">
        <f t="shared" si="264"/>
        <v>0</v>
      </c>
      <c r="L4012">
        <f t="shared" si="266"/>
        <v>0</v>
      </c>
      <c r="M4012">
        <f t="shared" si="267"/>
        <v>0</v>
      </c>
    </row>
    <row r="4013" spans="9:13" x14ac:dyDescent="0.25">
      <c r="I4013">
        <f t="shared" si="265"/>
        <v>2500</v>
      </c>
      <c r="J4013">
        <v>4011</v>
      </c>
      <c r="K4013">
        <f t="shared" si="264"/>
        <v>0</v>
      </c>
      <c r="L4013">
        <f t="shared" si="266"/>
        <v>0</v>
      </c>
      <c r="M4013">
        <f t="shared" si="267"/>
        <v>0</v>
      </c>
    </row>
    <row r="4014" spans="9:13" x14ac:dyDescent="0.25">
      <c r="I4014">
        <f t="shared" si="265"/>
        <v>2500</v>
      </c>
      <c r="J4014">
        <v>4012</v>
      </c>
      <c r="K4014">
        <f t="shared" si="264"/>
        <v>0</v>
      </c>
      <c r="L4014">
        <f t="shared" si="266"/>
        <v>0</v>
      </c>
      <c r="M4014">
        <f t="shared" si="267"/>
        <v>0</v>
      </c>
    </row>
    <row r="4015" spans="9:13" x14ac:dyDescent="0.25">
      <c r="I4015">
        <f t="shared" si="265"/>
        <v>2500</v>
      </c>
      <c r="J4015">
        <v>4013</v>
      </c>
      <c r="K4015">
        <f t="shared" si="264"/>
        <v>0</v>
      </c>
      <c r="L4015">
        <f t="shared" si="266"/>
        <v>0</v>
      </c>
      <c r="M4015">
        <f t="shared" si="267"/>
        <v>0</v>
      </c>
    </row>
    <row r="4016" spans="9:13" x14ac:dyDescent="0.25">
      <c r="I4016">
        <f t="shared" si="265"/>
        <v>2500</v>
      </c>
      <c r="J4016">
        <v>4014</v>
      </c>
      <c r="K4016">
        <f t="shared" si="264"/>
        <v>0</v>
      </c>
      <c r="L4016">
        <f t="shared" si="266"/>
        <v>0</v>
      </c>
      <c r="M4016">
        <f t="shared" si="267"/>
        <v>0</v>
      </c>
    </row>
    <row r="4017" spans="9:13" x14ac:dyDescent="0.25">
      <c r="I4017">
        <f t="shared" si="265"/>
        <v>2500</v>
      </c>
      <c r="J4017">
        <v>4015</v>
      </c>
      <c r="K4017">
        <f t="shared" si="264"/>
        <v>0</v>
      </c>
      <c r="L4017">
        <f t="shared" si="266"/>
        <v>0</v>
      </c>
      <c r="M4017">
        <f t="shared" si="267"/>
        <v>0</v>
      </c>
    </row>
    <row r="4018" spans="9:13" x14ac:dyDescent="0.25">
      <c r="I4018">
        <f t="shared" si="265"/>
        <v>2500</v>
      </c>
      <c r="J4018">
        <v>4016</v>
      </c>
      <c r="K4018">
        <f t="shared" si="264"/>
        <v>0</v>
      </c>
      <c r="L4018">
        <f t="shared" si="266"/>
        <v>0</v>
      </c>
      <c r="M4018">
        <f t="shared" si="267"/>
        <v>0</v>
      </c>
    </row>
    <row r="4019" spans="9:13" x14ac:dyDescent="0.25">
      <c r="I4019">
        <f t="shared" si="265"/>
        <v>2500</v>
      </c>
      <c r="J4019">
        <v>4017</v>
      </c>
      <c r="K4019">
        <f t="shared" si="264"/>
        <v>0</v>
      </c>
      <c r="L4019">
        <f t="shared" si="266"/>
        <v>0</v>
      </c>
      <c r="M4019">
        <f t="shared" si="267"/>
        <v>0</v>
      </c>
    </row>
    <row r="4020" spans="9:13" x14ac:dyDescent="0.25">
      <c r="I4020">
        <f t="shared" si="265"/>
        <v>2500</v>
      </c>
      <c r="J4020">
        <v>4018</v>
      </c>
      <c r="K4020">
        <f t="shared" si="264"/>
        <v>0</v>
      </c>
      <c r="L4020">
        <f t="shared" si="266"/>
        <v>0</v>
      </c>
      <c r="M4020">
        <f t="shared" si="267"/>
        <v>0</v>
      </c>
    </row>
    <row r="4021" spans="9:13" x14ac:dyDescent="0.25">
      <c r="I4021">
        <f t="shared" si="265"/>
        <v>2500</v>
      </c>
      <c r="J4021">
        <v>4019</v>
      </c>
      <c r="K4021">
        <f t="shared" si="264"/>
        <v>0</v>
      </c>
      <c r="L4021">
        <f t="shared" si="266"/>
        <v>0</v>
      </c>
      <c r="M4021">
        <f t="shared" si="267"/>
        <v>0</v>
      </c>
    </row>
    <row r="4022" spans="9:13" x14ac:dyDescent="0.25">
      <c r="I4022">
        <f t="shared" si="265"/>
        <v>2500</v>
      </c>
      <c r="J4022">
        <v>4020</v>
      </c>
      <c r="K4022">
        <f t="shared" si="264"/>
        <v>0</v>
      </c>
      <c r="L4022">
        <f t="shared" si="266"/>
        <v>0</v>
      </c>
      <c r="M4022">
        <f t="shared" si="267"/>
        <v>0</v>
      </c>
    </row>
    <row r="4023" spans="9:13" x14ac:dyDescent="0.25">
      <c r="I4023">
        <f t="shared" si="265"/>
        <v>2500</v>
      </c>
      <c r="J4023">
        <v>4021</v>
      </c>
      <c r="K4023">
        <f t="shared" si="264"/>
        <v>0</v>
      </c>
      <c r="L4023">
        <f t="shared" si="266"/>
        <v>0</v>
      </c>
      <c r="M4023">
        <f t="shared" si="267"/>
        <v>0</v>
      </c>
    </row>
    <row r="4024" spans="9:13" x14ac:dyDescent="0.25">
      <c r="I4024">
        <f t="shared" si="265"/>
        <v>2500</v>
      </c>
      <c r="J4024">
        <v>4022</v>
      </c>
      <c r="K4024">
        <f t="shared" si="264"/>
        <v>0</v>
      </c>
      <c r="L4024">
        <f t="shared" si="266"/>
        <v>0</v>
      </c>
      <c r="M4024">
        <f t="shared" si="267"/>
        <v>0</v>
      </c>
    </row>
    <row r="4025" spans="9:13" x14ac:dyDescent="0.25">
      <c r="I4025">
        <f t="shared" si="265"/>
        <v>2500</v>
      </c>
      <c r="J4025">
        <v>4023</v>
      </c>
      <c r="K4025">
        <f t="shared" si="264"/>
        <v>0</v>
      </c>
      <c r="L4025">
        <f t="shared" si="266"/>
        <v>0</v>
      </c>
      <c r="M4025">
        <f t="shared" si="267"/>
        <v>0</v>
      </c>
    </row>
    <row r="4026" spans="9:13" x14ac:dyDescent="0.25">
      <c r="I4026">
        <f t="shared" si="265"/>
        <v>2500</v>
      </c>
      <c r="J4026">
        <v>4024</v>
      </c>
      <c r="K4026">
        <f t="shared" si="264"/>
        <v>0</v>
      </c>
      <c r="L4026">
        <f t="shared" si="266"/>
        <v>0</v>
      </c>
      <c r="M4026">
        <f t="shared" si="267"/>
        <v>0</v>
      </c>
    </row>
    <row r="4027" spans="9:13" x14ac:dyDescent="0.25">
      <c r="I4027">
        <f t="shared" si="265"/>
        <v>2500</v>
      </c>
      <c r="J4027">
        <v>4025</v>
      </c>
      <c r="K4027">
        <f t="shared" si="264"/>
        <v>0</v>
      </c>
      <c r="L4027">
        <f t="shared" si="266"/>
        <v>0</v>
      </c>
      <c r="M4027">
        <f t="shared" si="267"/>
        <v>0</v>
      </c>
    </row>
    <row r="4028" spans="9:13" x14ac:dyDescent="0.25">
      <c r="I4028">
        <f t="shared" si="265"/>
        <v>2500</v>
      </c>
      <c r="J4028">
        <v>4026</v>
      </c>
      <c r="K4028">
        <f t="shared" si="264"/>
        <v>0</v>
      </c>
      <c r="L4028">
        <f t="shared" si="266"/>
        <v>0</v>
      </c>
      <c r="M4028">
        <f t="shared" si="267"/>
        <v>0</v>
      </c>
    </row>
    <row r="4029" spans="9:13" x14ac:dyDescent="0.25">
      <c r="I4029">
        <f t="shared" si="265"/>
        <v>2500</v>
      </c>
      <c r="J4029">
        <v>4027</v>
      </c>
      <c r="K4029">
        <f t="shared" ref="K4029:K4092" si="268">IF(I4029+J4029&gt;(G$2-(G$2*G$3*G$4/100/100))/2, (1-(_xlfn.HYPGEOM.DIST((I4029+J4029-1), (G$2-(G$2*G$3*G$4/100/100)), G$2/2, G$2, TRUE))),_xlfn.HYPGEOM.DIST(I4029+J4029, (G$2-(G$2*G$3*G$4/100/100)), G$2/2, G$2, TRUE))</f>
        <v>0</v>
      </c>
      <c r="L4029">
        <f t="shared" si="266"/>
        <v>0</v>
      </c>
      <c r="M4029">
        <f t="shared" si="267"/>
        <v>0</v>
      </c>
    </row>
    <row r="4030" spans="9:13" x14ac:dyDescent="0.25">
      <c r="I4030">
        <f t="shared" si="265"/>
        <v>2500</v>
      </c>
      <c r="J4030">
        <v>4028</v>
      </c>
      <c r="K4030">
        <f t="shared" si="268"/>
        <v>0</v>
      </c>
      <c r="L4030">
        <f t="shared" si="266"/>
        <v>0</v>
      </c>
      <c r="M4030">
        <f t="shared" si="267"/>
        <v>0</v>
      </c>
    </row>
    <row r="4031" spans="9:13" x14ac:dyDescent="0.25">
      <c r="I4031">
        <f t="shared" si="265"/>
        <v>2500</v>
      </c>
      <c r="J4031">
        <v>4029</v>
      </c>
      <c r="K4031">
        <f t="shared" si="268"/>
        <v>0</v>
      </c>
      <c r="L4031">
        <f t="shared" si="266"/>
        <v>0</v>
      </c>
      <c r="M4031">
        <f t="shared" si="267"/>
        <v>0</v>
      </c>
    </row>
    <row r="4032" spans="9:13" x14ac:dyDescent="0.25">
      <c r="I4032">
        <f t="shared" si="265"/>
        <v>2500</v>
      </c>
      <c r="J4032">
        <v>4030</v>
      </c>
      <c r="K4032">
        <f t="shared" si="268"/>
        <v>0</v>
      </c>
      <c r="L4032">
        <f t="shared" si="266"/>
        <v>0</v>
      </c>
      <c r="M4032">
        <f t="shared" si="267"/>
        <v>0</v>
      </c>
    </row>
    <row r="4033" spans="9:13" x14ac:dyDescent="0.25">
      <c r="I4033">
        <f t="shared" si="265"/>
        <v>2500</v>
      </c>
      <c r="J4033">
        <v>4031</v>
      </c>
      <c r="K4033">
        <f t="shared" si="268"/>
        <v>0</v>
      </c>
      <c r="L4033">
        <f t="shared" si="266"/>
        <v>0</v>
      </c>
      <c r="M4033">
        <f t="shared" si="267"/>
        <v>0</v>
      </c>
    </row>
    <row r="4034" spans="9:13" x14ac:dyDescent="0.25">
      <c r="I4034">
        <f t="shared" si="265"/>
        <v>2500</v>
      </c>
      <c r="J4034">
        <v>4032</v>
      </c>
      <c r="K4034">
        <f t="shared" si="268"/>
        <v>0</v>
      </c>
      <c r="L4034">
        <f t="shared" si="266"/>
        <v>0</v>
      </c>
      <c r="M4034">
        <f t="shared" si="267"/>
        <v>0</v>
      </c>
    </row>
    <row r="4035" spans="9:13" x14ac:dyDescent="0.25">
      <c r="I4035">
        <f t="shared" si="265"/>
        <v>2500</v>
      </c>
      <c r="J4035">
        <v>4033</v>
      </c>
      <c r="K4035">
        <f t="shared" si="268"/>
        <v>0</v>
      </c>
      <c r="L4035">
        <f t="shared" si="266"/>
        <v>0</v>
      </c>
      <c r="M4035">
        <f t="shared" si="267"/>
        <v>0</v>
      </c>
    </row>
    <row r="4036" spans="9:13" x14ac:dyDescent="0.25">
      <c r="I4036">
        <f t="shared" ref="I4036:I4099" si="269">G$5</f>
        <v>2500</v>
      </c>
      <c r="J4036">
        <v>4034</v>
      </c>
      <c r="K4036">
        <f t="shared" si="268"/>
        <v>0</v>
      </c>
      <c r="L4036">
        <f t="shared" ref="L4036:L4099" si="270">_xlfn.HYPGEOM.DIST(J4036,  (G$2-0.5*G$2)*0.5, G$2/2-I4036,(G$2-0.5*G$2), FALSE)</f>
        <v>0</v>
      </c>
      <c r="M4036">
        <f t="shared" ref="M4036:M4099" si="271">K4036*L4036</f>
        <v>0</v>
      </c>
    </row>
    <row r="4037" spans="9:13" x14ac:dyDescent="0.25">
      <c r="I4037">
        <f t="shared" si="269"/>
        <v>2500</v>
      </c>
      <c r="J4037">
        <v>4035</v>
      </c>
      <c r="K4037">
        <f t="shared" si="268"/>
        <v>0</v>
      </c>
      <c r="L4037">
        <f t="shared" si="270"/>
        <v>0</v>
      </c>
      <c r="M4037">
        <f t="shared" si="271"/>
        <v>0</v>
      </c>
    </row>
    <row r="4038" spans="9:13" x14ac:dyDescent="0.25">
      <c r="I4038">
        <f t="shared" si="269"/>
        <v>2500</v>
      </c>
      <c r="J4038">
        <v>4036</v>
      </c>
      <c r="K4038">
        <f t="shared" si="268"/>
        <v>0</v>
      </c>
      <c r="L4038">
        <f t="shared" si="270"/>
        <v>0</v>
      </c>
      <c r="M4038">
        <f t="shared" si="271"/>
        <v>0</v>
      </c>
    </row>
    <row r="4039" spans="9:13" x14ac:dyDescent="0.25">
      <c r="I4039">
        <f t="shared" si="269"/>
        <v>2500</v>
      </c>
      <c r="J4039">
        <v>4037</v>
      </c>
      <c r="K4039">
        <f t="shared" si="268"/>
        <v>0</v>
      </c>
      <c r="L4039">
        <f t="shared" si="270"/>
        <v>0</v>
      </c>
      <c r="M4039">
        <f t="shared" si="271"/>
        <v>0</v>
      </c>
    </row>
    <row r="4040" spans="9:13" x14ac:dyDescent="0.25">
      <c r="I4040">
        <f t="shared" si="269"/>
        <v>2500</v>
      </c>
      <c r="J4040">
        <v>4038</v>
      </c>
      <c r="K4040">
        <f t="shared" si="268"/>
        <v>0</v>
      </c>
      <c r="L4040">
        <f t="shared" si="270"/>
        <v>0</v>
      </c>
      <c r="M4040">
        <f t="shared" si="271"/>
        <v>0</v>
      </c>
    </row>
    <row r="4041" spans="9:13" x14ac:dyDescent="0.25">
      <c r="I4041">
        <f t="shared" si="269"/>
        <v>2500</v>
      </c>
      <c r="J4041">
        <v>4039</v>
      </c>
      <c r="K4041">
        <f t="shared" si="268"/>
        <v>0</v>
      </c>
      <c r="L4041">
        <f t="shared" si="270"/>
        <v>0</v>
      </c>
      <c r="M4041">
        <f t="shared" si="271"/>
        <v>0</v>
      </c>
    </row>
    <row r="4042" spans="9:13" x14ac:dyDescent="0.25">
      <c r="I4042">
        <f t="shared" si="269"/>
        <v>2500</v>
      </c>
      <c r="J4042">
        <v>4040</v>
      </c>
      <c r="K4042">
        <f t="shared" si="268"/>
        <v>0</v>
      </c>
      <c r="L4042">
        <f t="shared" si="270"/>
        <v>0</v>
      </c>
      <c r="M4042">
        <f t="shared" si="271"/>
        <v>0</v>
      </c>
    </row>
    <row r="4043" spans="9:13" x14ac:dyDescent="0.25">
      <c r="I4043">
        <f t="shared" si="269"/>
        <v>2500</v>
      </c>
      <c r="J4043">
        <v>4041</v>
      </c>
      <c r="K4043">
        <f t="shared" si="268"/>
        <v>0</v>
      </c>
      <c r="L4043">
        <f t="shared" si="270"/>
        <v>0</v>
      </c>
      <c r="M4043">
        <f t="shared" si="271"/>
        <v>0</v>
      </c>
    </row>
    <row r="4044" spans="9:13" x14ac:dyDescent="0.25">
      <c r="I4044">
        <f t="shared" si="269"/>
        <v>2500</v>
      </c>
      <c r="J4044">
        <v>4042</v>
      </c>
      <c r="K4044">
        <f t="shared" si="268"/>
        <v>0</v>
      </c>
      <c r="L4044">
        <f t="shared" si="270"/>
        <v>0</v>
      </c>
      <c r="M4044">
        <f t="shared" si="271"/>
        <v>0</v>
      </c>
    </row>
    <row r="4045" spans="9:13" x14ac:dyDescent="0.25">
      <c r="I4045">
        <f t="shared" si="269"/>
        <v>2500</v>
      </c>
      <c r="J4045">
        <v>4043</v>
      </c>
      <c r="K4045">
        <f t="shared" si="268"/>
        <v>0</v>
      </c>
      <c r="L4045">
        <f t="shared" si="270"/>
        <v>0</v>
      </c>
      <c r="M4045">
        <f t="shared" si="271"/>
        <v>0</v>
      </c>
    </row>
    <row r="4046" spans="9:13" x14ac:dyDescent="0.25">
      <c r="I4046">
        <f t="shared" si="269"/>
        <v>2500</v>
      </c>
      <c r="J4046">
        <v>4044</v>
      </c>
      <c r="K4046">
        <f t="shared" si="268"/>
        <v>0</v>
      </c>
      <c r="L4046">
        <f t="shared" si="270"/>
        <v>0</v>
      </c>
      <c r="M4046">
        <f t="shared" si="271"/>
        <v>0</v>
      </c>
    </row>
    <row r="4047" spans="9:13" x14ac:dyDescent="0.25">
      <c r="I4047">
        <f t="shared" si="269"/>
        <v>2500</v>
      </c>
      <c r="J4047">
        <v>4045</v>
      </c>
      <c r="K4047">
        <f t="shared" si="268"/>
        <v>0</v>
      </c>
      <c r="L4047">
        <f t="shared" si="270"/>
        <v>0</v>
      </c>
      <c r="M4047">
        <f t="shared" si="271"/>
        <v>0</v>
      </c>
    </row>
    <row r="4048" spans="9:13" x14ac:dyDescent="0.25">
      <c r="I4048">
        <f t="shared" si="269"/>
        <v>2500</v>
      </c>
      <c r="J4048">
        <v>4046</v>
      </c>
      <c r="K4048">
        <f t="shared" si="268"/>
        <v>0</v>
      </c>
      <c r="L4048">
        <f t="shared" si="270"/>
        <v>0</v>
      </c>
      <c r="M4048">
        <f t="shared" si="271"/>
        <v>0</v>
      </c>
    </row>
    <row r="4049" spans="9:13" x14ac:dyDescent="0.25">
      <c r="I4049">
        <f t="shared" si="269"/>
        <v>2500</v>
      </c>
      <c r="J4049">
        <v>4047</v>
      </c>
      <c r="K4049">
        <f t="shared" si="268"/>
        <v>0</v>
      </c>
      <c r="L4049">
        <f t="shared" si="270"/>
        <v>0</v>
      </c>
      <c r="M4049">
        <f t="shared" si="271"/>
        <v>0</v>
      </c>
    </row>
    <row r="4050" spans="9:13" x14ac:dyDescent="0.25">
      <c r="I4050">
        <f t="shared" si="269"/>
        <v>2500</v>
      </c>
      <c r="J4050">
        <v>4048</v>
      </c>
      <c r="K4050">
        <f t="shared" si="268"/>
        <v>0</v>
      </c>
      <c r="L4050">
        <f t="shared" si="270"/>
        <v>0</v>
      </c>
      <c r="M4050">
        <f t="shared" si="271"/>
        <v>0</v>
      </c>
    </row>
    <row r="4051" spans="9:13" x14ac:dyDescent="0.25">
      <c r="I4051">
        <f t="shared" si="269"/>
        <v>2500</v>
      </c>
      <c r="J4051">
        <v>4049</v>
      </c>
      <c r="K4051">
        <f t="shared" si="268"/>
        <v>0</v>
      </c>
      <c r="L4051">
        <f t="shared" si="270"/>
        <v>0</v>
      </c>
      <c r="M4051">
        <f t="shared" si="271"/>
        <v>0</v>
      </c>
    </row>
    <row r="4052" spans="9:13" x14ac:dyDescent="0.25">
      <c r="I4052">
        <f t="shared" si="269"/>
        <v>2500</v>
      </c>
      <c r="J4052">
        <v>4050</v>
      </c>
      <c r="K4052">
        <f t="shared" si="268"/>
        <v>0</v>
      </c>
      <c r="L4052">
        <f t="shared" si="270"/>
        <v>0</v>
      </c>
      <c r="M4052">
        <f t="shared" si="271"/>
        <v>0</v>
      </c>
    </row>
    <row r="4053" spans="9:13" x14ac:dyDescent="0.25">
      <c r="I4053">
        <f t="shared" si="269"/>
        <v>2500</v>
      </c>
      <c r="J4053">
        <v>4051</v>
      </c>
      <c r="K4053">
        <f t="shared" si="268"/>
        <v>0</v>
      </c>
      <c r="L4053">
        <f t="shared" si="270"/>
        <v>0</v>
      </c>
      <c r="M4053">
        <f t="shared" si="271"/>
        <v>0</v>
      </c>
    </row>
    <row r="4054" spans="9:13" x14ac:dyDescent="0.25">
      <c r="I4054">
        <f t="shared" si="269"/>
        <v>2500</v>
      </c>
      <c r="J4054">
        <v>4052</v>
      </c>
      <c r="K4054">
        <f t="shared" si="268"/>
        <v>0</v>
      </c>
      <c r="L4054">
        <f t="shared" si="270"/>
        <v>0</v>
      </c>
      <c r="M4054">
        <f t="shared" si="271"/>
        <v>0</v>
      </c>
    </row>
    <row r="4055" spans="9:13" x14ac:dyDescent="0.25">
      <c r="I4055">
        <f t="shared" si="269"/>
        <v>2500</v>
      </c>
      <c r="J4055">
        <v>4053</v>
      </c>
      <c r="K4055">
        <f t="shared" si="268"/>
        <v>0</v>
      </c>
      <c r="L4055">
        <f t="shared" si="270"/>
        <v>0</v>
      </c>
      <c r="M4055">
        <f t="shared" si="271"/>
        <v>0</v>
      </c>
    </row>
    <row r="4056" spans="9:13" x14ac:dyDescent="0.25">
      <c r="I4056">
        <f t="shared" si="269"/>
        <v>2500</v>
      </c>
      <c r="J4056">
        <v>4054</v>
      </c>
      <c r="K4056">
        <f t="shared" si="268"/>
        <v>0</v>
      </c>
      <c r="L4056">
        <f t="shared" si="270"/>
        <v>0</v>
      </c>
      <c r="M4056">
        <f t="shared" si="271"/>
        <v>0</v>
      </c>
    </row>
    <row r="4057" spans="9:13" x14ac:dyDescent="0.25">
      <c r="I4057">
        <f t="shared" si="269"/>
        <v>2500</v>
      </c>
      <c r="J4057">
        <v>4055</v>
      </c>
      <c r="K4057">
        <f t="shared" si="268"/>
        <v>0</v>
      </c>
      <c r="L4057">
        <f t="shared" si="270"/>
        <v>0</v>
      </c>
      <c r="M4057">
        <f t="shared" si="271"/>
        <v>0</v>
      </c>
    </row>
    <row r="4058" spans="9:13" x14ac:dyDescent="0.25">
      <c r="I4058">
        <f t="shared" si="269"/>
        <v>2500</v>
      </c>
      <c r="J4058">
        <v>4056</v>
      </c>
      <c r="K4058">
        <f t="shared" si="268"/>
        <v>0</v>
      </c>
      <c r="L4058">
        <f t="shared" si="270"/>
        <v>0</v>
      </c>
      <c r="M4058">
        <f t="shared" si="271"/>
        <v>0</v>
      </c>
    </row>
    <row r="4059" spans="9:13" x14ac:dyDescent="0.25">
      <c r="I4059">
        <f t="shared" si="269"/>
        <v>2500</v>
      </c>
      <c r="J4059">
        <v>4057</v>
      </c>
      <c r="K4059">
        <f t="shared" si="268"/>
        <v>0</v>
      </c>
      <c r="L4059">
        <f t="shared" si="270"/>
        <v>0</v>
      </c>
      <c r="M4059">
        <f t="shared" si="271"/>
        <v>0</v>
      </c>
    </row>
    <row r="4060" spans="9:13" x14ac:dyDescent="0.25">
      <c r="I4060">
        <f t="shared" si="269"/>
        <v>2500</v>
      </c>
      <c r="J4060">
        <v>4058</v>
      </c>
      <c r="K4060">
        <f t="shared" si="268"/>
        <v>0</v>
      </c>
      <c r="L4060">
        <f t="shared" si="270"/>
        <v>0</v>
      </c>
      <c r="M4060">
        <f t="shared" si="271"/>
        <v>0</v>
      </c>
    </row>
    <row r="4061" spans="9:13" x14ac:dyDescent="0.25">
      <c r="I4061">
        <f t="shared" si="269"/>
        <v>2500</v>
      </c>
      <c r="J4061">
        <v>4059</v>
      </c>
      <c r="K4061">
        <f t="shared" si="268"/>
        <v>0</v>
      </c>
      <c r="L4061">
        <f t="shared" si="270"/>
        <v>0</v>
      </c>
      <c r="M4061">
        <f t="shared" si="271"/>
        <v>0</v>
      </c>
    </row>
    <row r="4062" spans="9:13" x14ac:dyDescent="0.25">
      <c r="I4062">
        <f t="shared" si="269"/>
        <v>2500</v>
      </c>
      <c r="J4062">
        <v>4060</v>
      </c>
      <c r="K4062">
        <f t="shared" si="268"/>
        <v>0</v>
      </c>
      <c r="L4062">
        <f t="shared" si="270"/>
        <v>0</v>
      </c>
      <c r="M4062">
        <f t="shared" si="271"/>
        <v>0</v>
      </c>
    </row>
    <row r="4063" spans="9:13" x14ac:dyDescent="0.25">
      <c r="I4063">
        <f t="shared" si="269"/>
        <v>2500</v>
      </c>
      <c r="J4063">
        <v>4061</v>
      </c>
      <c r="K4063">
        <f t="shared" si="268"/>
        <v>0</v>
      </c>
      <c r="L4063">
        <f t="shared" si="270"/>
        <v>0</v>
      </c>
      <c r="M4063">
        <f t="shared" si="271"/>
        <v>0</v>
      </c>
    </row>
    <row r="4064" spans="9:13" x14ac:dyDescent="0.25">
      <c r="I4064">
        <f t="shared" si="269"/>
        <v>2500</v>
      </c>
      <c r="J4064">
        <v>4062</v>
      </c>
      <c r="K4064">
        <f t="shared" si="268"/>
        <v>0</v>
      </c>
      <c r="L4064">
        <f t="shared" si="270"/>
        <v>0</v>
      </c>
      <c r="M4064">
        <f t="shared" si="271"/>
        <v>0</v>
      </c>
    </row>
    <row r="4065" spans="9:13" x14ac:dyDescent="0.25">
      <c r="I4065">
        <f t="shared" si="269"/>
        <v>2500</v>
      </c>
      <c r="J4065">
        <v>4063</v>
      </c>
      <c r="K4065">
        <f t="shared" si="268"/>
        <v>0</v>
      </c>
      <c r="L4065">
        <f t="shared" si="270"/>
        <v>0</v>
      </c>
      <c r="M4065">
        <f t="shared" si="271"/>
        <v>0</v>
      </c>
    </row>
    <row r="4066" spans="9:13" x14ac:dyDescent="0.25">
      <c r="I4066">
        <f t="shared" si="269"/>
        <v>2500</v>
      </c>
      <c r="J4066">
        <v>4064</v>
      </c>
      <c r="K4066">
        <f t="shared" si="268"/>
        <v>0</v>
      </c>
      <c r="L4066">
        <f t="shared" si="270"/>
        <v>0</v>
      </c>
      <c r="M4066">
        <f t="shared" si="271"/>
        <v>0</v>
      </c>
    </row>
    <row r="4067" spans="9:13" x14ac:dyDescent="0.25">
      <c r="I4067">
        <f t="shared" si="269"/>
        <v>2500</v>
      </c>
      <c r="J4067">
        <v>4065</v>
      </c>
      <c r="K4067">
        <f t="shared" si="268"/>
        <v>0</v>
      </c>
      <c r="L4067">
        <f t="shared" si="270"/>
        <v>0</v>
      </c>
      <c r="M4067">
        <f t="shared" si="271"/>
        <v>0</v>
      </c>
    </row>
    <row r="4068" spans="9:13" x14ac:dyDescent="0.25">
      <c r="I4068">
        <f t="shared" si="269"/>
        <v>2500</v>
      </c>
      <c r="J4068">
        <v>4066</v>
      </c>
      <c r="K4068">
        <f t="shared" si="268"/>
        <v>0</v>
      </c>
      <c r="L4068">
        <f t="shared" si="270"/>
        <v>0</v>
      </c>
      <c r="M4068">
        <f t="shared" si="271"/>
        <v>0</v>
      </c>
    </row>
    <row r="4069" spans="9:13" x14ac:dyDescent="0.25">
      <c r="I4069">
        <f t="shared" si="269"/>
        <v>2500</v>
      </c>
      <c r="J4069">
        <v>4067</v>
      </c>
      <c r="K4069">
        <f t="shared" si="268"/>
        <v>0</v>
      </c>
      <c r="L4069">
        <f t="shared" si="270"/>
        <v>0</v>
      </c>
      <c r="M4069">
        <f t="shared" si="271"/>
        <v>0</v>
      </c>
    </row>
    <row r="4070" spans="9:13" x14ac:dyDescent="0.25">
      <c r="I4070">
        <f t="shared" si="269"/>
        <v>2500</v>
      </c>
      <c r="J4070">
        <v>4068</v>
      </c>
      <c r="K4070">
        <f t="shared" si="268"/>
        <v>0</v>
      </c>
      <c r="L4070">
        <f t="shared" si="270"/>
        <v>0</v>
      </c>
      <c r="M4070">
        <f t="shared" si="271"/>
        <v>0</v>
      </c>
    </row>
    <row r="4071" spans="9:13" x14ac:dyDescent="0.25">
      <c r="I4071">
        <f t="shared" si="269"/>
        <v>2500</v>
      </c>
      <c r="J4071">
        <v>4069</v>
      </c>
      <c r="K4071">
        <f t="shared" si="268"/>
        <v>0</v>
      </c>
      <c r="L4071">
        <f t="shared" si="270"/>
        <v>0</v>
      </c>
      <c r="M4071">
        <f t="shared" si="271"/>
        <v>0</v>
      </c>
    </row>
    <row r="4072" spans="9:13" x14ac:dyDescent="0.25">
      <c r="I4072">
        <f t="shared" si="269"/>
        <v>2500</v>
      </c>
      <c r="J4072">
        <v>4070</v>
      </c>
      <c r="K4072">
        <f t="shared" si="268"/>
        <v>0</v>
      </c>
      <c r="L4072">
        <f t="shared" si="270"/>
        <v>0</v>
      </c>
      <c r="M4072">
        <f t="shared" si="271"/>
        <v>0</v>
      </c>
    </row>
    <row r="4073" spans="9:13" x14ac:dyDescent="0.25">
      <c r="I4073">
        <f t="shared" si="269"/>
        <v>2500</v>
      </c>
      <c r="J4073">
        <v>4071</v>
      </c>
      <c r="K4073">
        <f t="shared" si="268"/>
        <v>0</v>
      </c>
      <c r="L4073">
        <f t="shared" si="270"/>
        <v>0</v>
      </c>
      <c r="M4073">
        <f t="shared" si="271"/>
        <v>0</v>
      </c>
    </row>
    <row r="4074" spans="9:13" x14ac:dyDescent="0.25">
      <c r="I4074">
        <f t="shared" si="269"/>
        <v>2500</v>
      </c>
      <c r="J4074">
        <v>4072</v>
      </c>
      <c r="K4074">
        <f t="shared" si="268"/>
        <v>0</v>
      </c>
      <c r="L4074">
        <f t="shared" si="270"/>
        <v>0</v>
      </c>
      <c r="M4074">
        <f t="shared" si="271"/>
        <v>0</v>
      </c>
    </row>
    <row r="4075" spans="9:13" x14ac:dyDescent="0.25">
      <c r="I4075">
        <f t="shared" si="269"/>
        <v>2500</v>
      </c>
      <c r="J4075">
        <v>4073</v>
      </c>
      <c r="K4075">
        <f t="shared" si="268"/>
        <v>0</v>
      </c>
      <c r="L4075">
        <f t="shared" si="270"/>
        <v>0</v>
      </c>
      <c r="M4075">
        <f t="shared" si="271"/>
        <v>0</v>
      </c>
    </row>
    <row r="4076" spans="9:13" x14ac:dyDescent="0.25">
      <c r="I4076">
        <f t="shared" si="269"/>
        <v>2500</v>
      </c>
      <c r="J4076">
        <v>4074</v>
      </c>
      <c r="K4076">
        <f t="shared" si="268"/>
        <v>0</v>
      </c>
      <c r="L4076">
        <f t="shared" si="270"/>
        <v>0</v>
      </c>
      <c r="M4076">
        <f t="shared" si="271"/>
        <v>0</v>
      </c>
    </row>
    <row r="4077" spans="9:13" x14ac:dyDescent="0.25">
      <c r="I4077">
        <f t="shared" si="269"/>
        <v>2500</v>
      </c>
      <c r="J4077">
        <v>4075</v>
      </c>
      <c r="K4077">
        <f t="shared" si="268"/>
        <v>0</v>
      </c>
      <c r="L4077">
        <f t="shared" si="270"/>
        <v>0</v>
      </c>
      <c r="M4077">
        <f t="shared" si="271"/>
        <v>0</v>
      </c>
    </row>
    <row r="4078" spans="9:13" x14ac:dyDescent="0.25">
      <c r="I4078">
        <f t="shared" si="269"/>
        <v>2500</v>
      </c>
      <c r="J4078">
        <v>4076</v>
      </c>
      <c r="K4078">
        <f t="shared" si="268"/>
        <v>0</v>
      </c>
      <c r="L4078">
        <f t="shared" si="270"/>
        <v>0</v>
      </c>
      <c r="M4078">
        <f t="shared" si="271"/>
        <v>0</v>
      </c>
    </row>
    <row r="4079" spans="9:13" x14ac:dyDescent="0.25">
      <c r="I4079">
        <f t="shared" si="269"/>
        <v>2500</v>
      </c>
      <c r="J4079">
        <v>4077</v>
      </c>
      <c r="K4079">
        <f t="shared" si="268"/>
        <v>0</v>
      </c>
      <c r="L4079">
        <f t="shared" si="270"/>
        <v>0</v>
      </c>
      <c r="M4079">
        <f t="shared" si="271"/>
        <v>0</v>
      </c>
    </row>
    <row r="4080" spans="9:13" x14ac:dyDescent="0.25">
      <c r="I4080">
        <f t="shared" si="269"/>
        <v>2500</v>
      </c>
      <c r="J4080">
        <v>4078</v>
      </c>
      <c r="K4080">
        <f t="shared" si="268"/>
        <v>0</v>
      </c>
      <c r="L4080">
        <f t="shared" si="270"/>
        <v>0</v>
      </c>
      <c r="M4080">
        <f t="shared" si="271"/>
        <v>0</v>
      </c>
    </row>
    <row r="4081" spans="9:13" x14ac:dyDescent="0.25">
      <c r="I4081">
        <f t="shared" si="269"/>
        <v>2500</v>
      </c>
      <c r="J4081">
        <v>4079</v>
      </c>
      <c r="K4081">
        <f t="shared" si="268"/>
        <v>0</v>
      </c>
      <c r="L4081">
        <f t="shared" si="270"/>
        <v>0</v>
      </c>
      <c r="M4081">
        <f t="shared" si="271"/>
        <v>0</v>
      </c>
    </row>
    <row r="4082" spans="9:13" x14ac:dyDescent="0.25">
      <c r="I4082">
        <f t="shared" si="269"/>
        <v>2500</v>
      </c>
      <c r="J4082">
        <v>4080</v>
      </c>
      <c r="K4082">
        <f t="shared" si="268"/>
        <v>0</v>
      </c>
      <c r="L4082">
        <f t="shared" si="270"/>
        <v>0</v>
      </c>
      <c r="M4082">
        <f t="shared" si="271"/>
        <v>0</v>
      </c>
    </row>
    <row r="4083" spans="9:13" x14ac:dyDescent="0.25">
      <c r="I4083">
        <f t="shared" si="269"/>
        <v>2500</v>
      </c>
      <c r="J4083">
        <v>4081</v>
      </c>
      <c r="K4083">
        <f t="shared" si="268"/>
        <v>0</v>
      </c>
      <c r="L4083">
        <f t="shared" si="270"/>
        <v>0</v>
      </c>
      <c r="M4083">
        <f t="shared" si="271"/>
        <v>0</v>
      </c>
    </row>
    <row r="4084" spans="9:13" x14ac:dyDescent="0.25">
      <c r="I4084">
        <f t="shared" si="269"/>
        <v>2500</v>
      </c>
      <c r="J4084">
        <v>4082</v>
      </c>
      <c r="K4084">
        <f t="shared" si="268"/>
        <v>0</v>
      </c>
      <c r="L4084">
        <f t="shared" si="270"/>
        <v>0</v>
      </c>
      <c r="M4084">
        <f t="shared" si="271"/>
        <v>0</v>
      </c>
    </row>
    <row r="4085" spans="9:13" x14ac:dyDescent="0.25">
      <c r="I4085">
        <f t="shared" si="269"/>
        <v>2500</v>
      </c>
      <c r="J4085">
        <v>4083</v>
      </c>
      <c r="K4085">
        <f t="shared" si="268"/>
        <v>0</v>
      </c>
      <c r="L4085">
        <f t="shared" si="270"/>
        <v>0</v>
      </c>
      <c r="M4085">
        <f t="shared" si="271"/>
        <v>0</v>
      </c>
    </row>
    <row r="4086" spans="9:13" x14ac:dyDescent="0.25">
      <c r="I4086">
        <f t="shared" si="269"/>
        <v>2500</v>
      </c>
      <c r="J4086">
        <v>4084</v>
      </c>
      <c r="K4086">
        <f t="shared" si="268"/>
        <v>0</v>
      </c>
      <c r="L4086">
        <f t="shared" si="270"/>
        <v>0</v>
      </c>
      <c r="M4086">
        <f t="shared" si="271"/>
        <v>0</v>
      </c>
    </row>
    <row r="4087" spans="9:13" x14ac:dyDescent="0.25">
      <c r="I4087">
        <f t="shared" si="269"/>
        <v>2500</v>
      </c>
      <c r="J4087">
        <v>4085</v>
      </c>
      <c r="K4087">
        <f t="shared" si="268"/>
        <v>0</v>
      </c>
      <c r="L4087">
        <f t="shared" si="270"/>
        <v>0</v>
      </c>
      <c r="M4087">
        <f t="shared" si="271"/>
        <v>0</v>
      </c>
    </row>
    <row r="4088" spans="9:13" x14ac:dyDescent="0.25">
      <c r="I4088">
        <f t="shared" si="269"/>
        <v>2500</v>
      </c>
      <c r="J4088">
        <v>4086</v>
      </c>
      <c r="K4088">
        <f t="shared" si="268"/>
        <v>0</v>
      </c>
      <c r="L4088">
        <f t="shared" si="270"/>
        <v>0</v>
      </c>
      <c r="M4088">
        <f t="shared" si="271"/>
        <v>0</v>
      </c>
    </row>
    <row r="4089" spans="9:13" x14ac:dyDescent="0.25">
      <c r="I4089">
        <f t="shared" si="269"/>
        <v>2500</v>
      </c>
      <c r="J4089">
        <v>4087</v>
      </c>
      <c r="K4089">
        <f t="shared" si="268"/>
        <v>0</v>
      </c>
      <c r="L4089">
        <f t="shared" si="270"/>
        <v>0</v>
      </c>
      <c r="M4089">
        <f t="shared" si="271"/>
        <v>0</v>
      </c>
    </row>
    <row r="4090" spans="9:13" x14ac:dyDescent="0.25">
      <c r="I4090">
        <f t="shared" si="269"/>
        <v>2500</v>
      </c>
      <c r="J4090">
        <v>4088</v>
      </c>
      <c r="K4090">
        <f t="shared" si="268"/>
        <v>0</v>
      </c>
      <c r="L4090">
        <f t="shared" si="270"/>
        <v>0</v>
      </c>
      <c r="M4090">
        <f t="shared" si="271"/>
        <v>0</v>
      </c>
    </row>
    <row r="4091" spans="9:13" x14ac:dyDescent="0.25">
      <c r="I4091">
        <f t="shared" si="269"/>
        <v>2500</v>
      </c>
      <c r="J4091">
        <v>4089</v>
      </c>
      <c r="K4091">
        <f t="shared" si="268"/>
        <v>0</v>
      </c>
      <c r="L4091">
        <f t="shared" si="270"/>
        <v>0</v>
      </c>
      <c r="M4091">
        <f t="shared" si="271"/>
        <v>0</v>
      </c>
    </row>
    <row r="4092" spans="9:13" x14ac:dyDescent="0.25">
      <c r="I4092">
        <f t="shared" si="269"/>
        <v>2500</v>
      </c>
      <c r="J4092">
        <v>4090</v>
      </c>
      <c r="K4092">
        <f t="shared" si="268"/>
        <v>0</v>
      </c>
      <c r="L4092">
        <f t="shared" si="270"/>
        <v>0</v>
      </c>
      <c r="M4092">
        <f t="shared" si="271"/>
        <v>0</v>
      </c>
    </row>
    <row r="4093" spans="9:13" x14ac:dyDescent="0.25">
      <c r="I4093">
        <f t="shared" si="269"/>
        <v>2500</v>
      </c>
      <c r="J4093">
        <v>4091</v>
      </c>
      <c r="K4093">
        <f t="shared" ref="K4093:K4156" si="272">IF(I4093+J4093&gt;(G$2-(G$2*G$3*G$4/100/100))/2, (1-(_xlfn.HYPGEOM.DIST((I4093+J4093-1), (G$2-(G$2*G$3*G$4/100/100)), G$2/2, G$2, TRUE))),_xlfn.HYPGEOM.DIST(I4093+J4093, (G$2-(G$2*G$3*G$4/100/100)), G$2/2, G$2, TRUE))</f>
        <v>0</v>
      </c>
      <c r="L4093">
        <f t="shared" si="270"/>
        <v>0</v>
      </c>
      <c r="M4093">
        <f t="shared" si="271"/>
        <v>0</v>
      </c>
    </row>
    <row r="4094" spans="9:13" x14ac:dyDescent="0.25">
      <c r="I4094">
        <f t="shared" si="269"/>
        <v>2500</v>
      </c>
      <c r="J4094">
        <v>4092</v>
      </c>
      <c r="K4094">
        <f t="shared" si="272"/>
        <v>0</v>
      </c>
      <c r="L4094">
        <f t="shared" si="270"/>
        <v>0</v>
      </c>
      <c r="M4094">
        <f t="shared" si="271"/>
        <v>0</v>
      </c>
    </row>
    <row r="4095" spans="9:13" x14ac:dyDescent="0.25">
      <c r="I4095">
        <f t="shared" si="269"/>
        <v>2500</v>
      </c>
      <c r="J4095">
        <v>4093</v>
      </c>
      <c r="K4095">
        <f t="shared" si="272"/>
        <v>0</v>
      </c>
      <c r="L4095">
        <f t="shared" si="270"/>
        <v>0</v>
      </c>
      <c r="M4095">
        <f t="shared" si="271"/>
        <v>0</v>
      </c>
    </row>
    <row r="4096" spans="9:13" x14ac:dyDescent="0.25">
      <c r="I4096">
        <f t="shared" si="269"/>
        <v>2500</v>
      </c>
      <c r="J4096">
        <v>4094</v>
      </c>
      <c r="K4096">
        <f t="shared" si="272"/>
        <v>0</v>
      </c>
      <c r="L4096">
        <f t="shared" si="270"/>
        <v>0</v>
      </c>
      <c r="M4096">
        <f t="shared" si="271"/>
        <v>0</v>
      </c>
    </row>
    <row r="4097" spans="9:13" x14ac:dyDescent="0.25">
      <c r="I4097">
        <f t="shared" si="269"/>
        <v>2500</v>
      </c>
      <c r="J4097">
        <v>4095</v>
      </c>
      <c r="K4097">
        <f t="shared" si="272"/>
        <v>0</v>
      </c>
      <c r="L4097">
        <f t="shared" si="270"/>
        <v>0</v>
      </c>
      <c r="M4097">
        <f t="shared" si="271"/>
        <v>0</v>
      </c>
    </row>
    <row r="4098" spans="9:13" x14ac:dyDescent="0.25">
      <c r="I4098">
        <f t="shared" si="269"/>
        <v>2500</v>
      </c>
      <c r="J4098">
        <v>4096</v>
      </c>
      <c r="K4098">
        <f t="shared" si="272"/>
        <v>0</v>
      </c>
      <c r="L4098">
        <f t="shared" si="270"/>
        <v>0</v>
      </c>
      <c r="M4098">
        <f t="shared" si="271"/>
        <v>0</v>
      </c>
    </row>
    <row r="4099" spans="9:13" x14ac:dyDescent="0.25">
      <c r="I4099">
        <f t="shared" si="269"/>
        <v>2500</v>
      </c>
      <c r="J4099">
        <v>4097</v>
      </c>
      <c r="K4099">
        <f t="shared" si="272"/>
        <v>0</v>
      </c>
      <c r="L4099">
        <f t="shared" si="270"/>
        <v>0</v>
      </c>
      <c r="M4099">
        <f t="shared" si="271"/>
        <v>0</v>
      </c>
    </row>
    <row r="4100" spans="9:13" x14ac:dyDescent="0.25">
      <c r="I4100">
        <f t="shared" ref="I4100:I4163" si="273">G$5</f>
        <v>2500</v>
      </c>
      <c r="J4100">
        <v>4098</v>
      </c>
      <c r="K4100">
        <f t="shared" si="272"/>
        <v>0</v>
      </c>
      <c r="L4100">
        <f t="shared" ref="L4100:L4163" si="274">_xlfn.HYPGEOM.DIST(J4100,  (G$2-0.5*G$2)*0.5, G$2/2-I4100,(G$2-0.5*G$2), FALSE)</f>
        <v>0</v>
      </c>
      <c r="M4100">
        <f t="shared" ref="M4100:M4163" si="275">K4100*L4100</f>
        <v>0</v>
      </c>
    </row>
    <row r="4101" spans="9:13" x14ac:dyDescent="0.25">
      <c r="I4101">
        <f t="shared" si="273"/>
        <v>2500</v>
      </c>
      <c r="J4101">
        <v>4099</v>
      </c>
      <c r="K4101">
        <f t="shared" si="272"/>
        <v>0</v>
      </c>
      <c r="L4101">
        <f t="shared" si="274"/>
        <v>0</v>
      </c>
      <c r="M4101">
        <f t="shared" si="275"/>
        <v>0</v>
      </c>
    </row>
    <row r="4102" spans="9:13" x14ac:dyDescent="0.25">
      <c r="I4102">
        <f t="shared" si="273"/>
        <v>2500</v>
      </c>
      <c r="J4102">
        <v>4100</v>
      </c>
      <c r="K4102">
        <f t="shared" si="272"/>
        <v>0</v>
      </c>
      <c r="L4102">
        <f t="shared" si="274"/>
        <v>0</v>
      </c>
      <c r="M4102">
        <f t="shared" si="275"/>
        <v>0</v>
      </c>
    </row>
    <row r="4103" spans="9:13" x14ac:dyDescent="0.25">
      <c r="I4103">
        <f t="shared" si="273"/>
        <v>2500</v>
      </c>
      <c r="J4103">
        <v>4101</v>
      </c>
      <c r="K4103">
        <f t="shared" si="272"/>
        <v>0</v>
      </c>
      <c r="L4103">
        <f t="shared" si="274"/>
        <v>0</v>
      </c>
      <c r="M4103">
        <f t="shared" si="275"/>
        <v>0</v>
      </c>
    </row>
    <row r="4104" spans="9:13" x14ac:dyDescent="0.25">
      <c r="I4104">
        <f t="shared" si="273"/>
        <v>2500</v>
      </c>
      <c r="J4104">
        <v>4102</v>
      </c>
      <c r="K4104">
        <f t="shared" si="272"/>
        <v>0</v>
      </c>
      <c r="L4104">
        <f t="shared" si="274"/>
        <v>0</v>
      </c>
      <c r="M4104">
        <f t="shared" si="275"/>
        <v>0</v>
      </c>
    </row>
    <row r="4105" spans="9:13" x14ac:dyDescent="0.25">
      <c r="I4105">
        <f t="shared" si="273"/>
        <v>2500</v>
      </c>
      <c r="J4105">
        <v>4103</v>
      </c>
      <c r="K4105">
        <f t="shared" si="272"/>
        <v>0</v>
      </c>
      <c r="L4105">
        <f t="shared" si="274"/>
        <v>0</v>
      </c>
      <c r="M4105">
        <f t="shared" si="275"/>
        <v>0</v>
      </c>
    </row>
    <row r="4106" spans="9:13" x14ac:dyDescent="0.25">
      <c r="I4106">
        <f t="shared" si="273"/>
        <v>2500</v>
      </c>
      <c r="J4106">
        <v>4104</v>
      </c>
      <c r="K4106">
        <f t="shared" si="272"/>
        <v>0</v>
      </c>
      <c r="L4106">
        <f t="shared" si="274"/>
        <v>0</v>
      </c>
      <c r="M4106">
        <f t="shared" si="275"/>
        <v>0</v>
      </c>
    </row>
    <row r="4107" spans="9:13" x14ac:dyDescent="0.25">
      <c r="I4107">
        <f t="shared" si="273"/>
        <v>2500</v>
      </c>
      <c r="J4107">
        <v>4105</v>
      </c>
      <c r="K4107">
        <f t="shared" si="272"/>
        <v>0</v>
      </c>
      <c r="L4107">
        <f t="shared" si="274"/>
        <v>0</v>
      </c>
      <c r="M4107">
        <f t="shared" si="275"/>
        <v>0</v>
      </c>
    </row>
    <row r="4108" spans="9:13" x14ac:dyDescent="0.25">
      <c r="I4108">
        <f t="shared" si="273"/>
        <v>2500</v>
      </c>
      <c r="J4108">
        <v>4106</v>
      </c>
      <c r="K4108">
        <f t="shared" si="272"/>
        <v>0</v>
      </c>
      <c r="L4108">
        <f t="shared" si="274"/>
        <v>0</v>
      </c>
      <c r="M4108">
        <f t="shared" si="275"/>
        <v>0</v>
      </c>
    </row>
    <row r="4109" spans="9:13" x14ac:dyDescent="0.25">
      <c r="I4109">
        <f t="shared" si="273"/>
        <v>2500</v>
      </c>
      <c r="J4109">
        <v>4107</v>
      </c>
      <c r="K4109">
        <f t="shared" si="272"/>
        <v>0</v>
      </c>
      <c r="L4109">
        <f t="shared" si="274"/>
        <v>0</v>
      </c>
      <c r="M4109">
        <f t="shared" si="275"/>
        <v>0</v>
      </c>
    </row>
    <row r="4110" spans="9:13" x14ac:dyDescent="0.25">
      <c r="I4110">
        <f t="shared" si="273"/>
        <v>2500</v>
      </c>
      <c r="J4110">
        <v>4108</v>
      </c>
      <c r="K4110">
        <f t="shared" si="272"/>
        <v>0</v>
      </c>
      <c r="L4110">
        <f t="shared" si="274"/>
        <v>0</v>
      </c>
      <c r="M4110">
        <f t="shared" si="275"/>
        <v>0</v>
      </c>
    </row>
    <row r="4111" spans="9:13" x14ac:dyDescent="0.25">
      <c r="I4111">
        <f t="shared" si="273"/>
        <v>2500</v>
      </c>
      <c r="J4111">
        <v>4109</v>
      </c>
      <c r="K4111">
        <f t="shared" si="272"/>
        <v>0</v>
      </c>
      <c r="L4111">
        <f t="shared" si="274"/>
        <v>0</v>
      </c>
      <c r="M4111">
        <f t="shared" si="275"/>
        <v>0</v>
      </c>
    </row>
    <row r="4112" spans="9:13" x14ac:dyDescent="0.25">
      <c r="I4112">
        <f t="shared" si="273"/>
        <v>2500</v>
      </c>
      <c r="J4112">
        <v>4110</v>
      </c>
      <c r="K4112">
        <f t="shared" si="272"/>
        <v>0</v>
      </c>
      <c r="L4112">
        <f t="shared" si="274"/>
        <v>0</v>
      </c>
      <c r="M4112">
        <f t="shared" si="275"/>
        <v>0</v>
      </c>
    </row>
    <row r="4113" spans="9:13" x14ac:dyDescent="0.25">
      <c r="I4113">
        <f t="shared" si="273"/>
        <v>2500</v>
      </c>
      <c r="J4113">
        <v>4111</v>
      </c>
      <c r="K4113">
        <f t="shared" si="272"/>
        <v>0</v>
      </c>
      <c r="L4113">
        <f t="shared" si="274"/>
        <v>0</v>
      </c>
      <c r="M4113">
        <f t="shared" si="275"/>
        <v>0</v>
      </c>
    </row>
    <row r="4114" spans="9:13" x14ac:dyDescent="0.25">
      <c r="I4114">
        <f t="shared" si="273"/>
        <v>2500</v>
      </c>
      <c r="J4114">
        <v>4112</v>
      </c>
      <c r="K4114">
        <f t="shared" si="272"/>
        <v>0</v>
      </c>
      <c r="L4114">
        <f t="shared" si="274"/>
        <v>0</v>
      </c>
      <c r="M4114">
        <f t="shared" si="275"/>
        <v>0</v>
      </c>
    </row>
    <row r="4115" spans="9:13" x14ac:dyDescent="0.25">
      <c r="I4115">
        <f t="shared" si="273"/>
        <v>2500</v>
      </c>
      <c r="J4115">
        <v>4113</v>
      </c>
      <c r="K4115">
        <f t="shared" si="272"/>
        <v>0</v>
      </c>
      <c r="L4115">
        <f t="shared" si="274"/>
        <v>0</v>
      </c>
      <c r="M4115">
        <f t="shared" si="275"/>
        <v>0</v>
      </c>
    </row>
    <row r="4116" spans="9:13" x14ac:dyDescent="0.25">
      <c r="I4116">
        <f t="shared" si="273"/>
        <v>2500</v>
      </c>
      <c r="J4116">
        <v>4114</v>
      </c>
      <c r="K4116">
        <f t="shared" si="272"/>
        <v>0</v>
      </c>
      <c r="L4116">
        <f t="shared" si="274"/>
        <v>0</v>
      </c>
      <c r="M4116">
        <f t="shared" si="275"/>
        <v>0</v>
      </c>
    </row>
    <row r="4117" spans="9:13" x14ac:dyDescent="0.25">
      <c r="I4117">
        <f t="shared" si="273"/>
        <v>2500</v>
      </c>
      <c r="J4117">
        <v>4115</v>
      </c>
      <c r="K4117">
        <f t="shared" si="272"/>
        <v>0</v>
      </c>
      <c r="L4117">
        <f t="shared" si="274"/>
        <v>0</v>
      </c>
      <c r="M4117">
        <f t="shared" si="275"/>
        <v>0</v>
      </c>
    </row>
    <row r="4118" spans="9:13" x14ac:dyDescent="0.25">
      <c r="I4118">
        <f t="shared" si="273"/>
        <v>2500</v>
      </c>
      <c r="J4118">
        <v>4116</v>
      </c>
      <c r="K4118">
        <f t="shared" si="272"/>
        <v>0</v>
      </c>
      <c r="L4118">
        <f t="shared" si="274"/>
        <v>0</v>
      </c>
      <c r="M4118">
        <f t="shared" si="275"/>
        <v>0</v>
      </c>
    </row>
    <row r="4119" spans="9:13" x14ac:dyDescent="0.25">
      <c r="I4119">
        <f t="shared" si="273"/>
        <v>2500</v>
      </c>
      <c r="J4119">
        <v>4117</v>
      </c>
      <c r="K4119">
        <f t="shared" si="272"/>
        <v>0</v>
      </c>
      <c r="L4119">
        <f t="shared" si="274"/>
        <v>0</v>
      </c>
      <c r="M4119">
        <f t="shared" si="275"/>
        <v>0</v>
      </c>
    </row>
    <row r="4120" spans="9:13" x14ac:dyDescent="0.25">
      <c r="I4120">
        <f t="shared" si="273"/>
        <v>2500</v>
      </c>
      <c r="J4120">
        <v>4118</v>
      </c>
      <c r="K4120">
        <f t="shared" si="272"/>
        <v>0</v>
      </c>
      <c r="L4120">
        <f t="shared" si="274"/>
        <v>0</v>
      </c>
      <c r="M4120">
        <f t="shared" si="275"/>
        <v>0</v>
      </c>
    </row>
    <row r="4121" spans="9:13" x14ac:dyDescent="0.25">
      <c r="I4121">
        <f t="shared" si="273"/>
        <v>2500</v>
      </c>
      <c r="J4121">
        <v>4119</v>
      </c>
      <c r="K4121">
        <f t="shared" si="272"/>
        <v>0</v>
      </c>
      <c r="L4121">
        <f t="shared" si="274"/>
        <v>0</v>
      </c>
      <c r="M4121">
        <f t="shared" si="275"/>
        <v>0</v>
      </c>
    </row>
    <row r="4122" spans="9:13" x14ac:dyDescent="0.25">
      <c r="I4122">
        <f t="shared" si="273"/>
        <v>2500</v>
      </c>
      <c r="J4122">
        <v>4120</v>
      </c>
      <c r="K4122">
        <f t="shared" si="272"/>
        <v>0</v>
      </c>
      <c r="L4122">
        <f t="shared" si="274"/>
        <v>0</v>
      </c>
      <c r="M4122">
        <f t="shared" si="275"/>
        <v>0</v>
      </c>
    </row>
    <row r="4123" spans="9:13" x14ac:dyDescent="0.25">
      <c r="I4123">
        <f t="shared" si="273"/>
        <v>2500</v>
      </c>
      <c r="J4123">
        <v>4121</v>
      </c>
      <c r="K4123">
        <f t="shared" si="272"/>
        <v>0</v>
      </c>
      <c r="L4123">
        <f t="shared" si="274"/>
        <v>0</v>
      </c>
      <c r="M4123">
        <f t="shared" si="275"/>
        <v>0</v>
      </c>
    </row>
    <row r="4124" spans="9:13" x14ac:dyDescent="0.25">
      <c r="I4124">
        <f t="shared" si="273"/>
        <v>2500</v>
      </c>
      <c r="J4124">
        <v>4122</v>
      </c>
      <c r="K4124">
        <f t="shared" si="272"/>
        <v>0</v>
      </c>
      <c r="L4124">
        <f t="shared" si="274"/>
        <v>0</v>
      </c>
      <c r="M4124">
        <f t="shared" si="275"/>
        <v>0</v>
      </c>
    </row>
    <row r="4125" spans="9:13" x14ac:dyDescent="0.25">
      <c r="I4125">
        <f t="shared" si="273"/>
        <v>2500</v>
      </c>
      <c r="J4125">
        <v>4123</v>
      </c>
      <c r="K4125">
        <f t="shared" si="272"/>
        <v>0</v>
      </c>
      <c r="L4125">
        <f t="shared" si="274"/>
        <v>0</v>
      </c>
      <c r="M4125">
        <f t="shared" si="275"/>
        <v>0</v>
      </c>
    </row>
    <row r="4126" spans="9:13" x14ac:dyDescent="0.25">
      <c r="I4126">
        <f t="shared" si="273"/>
        <v>2500</v>
      </c>
      <c r="J4126">
        <v>4124</v>
      </c>
      <c r="K4126">
        <f t="shared" si="272"/>
        <v>0</v>
      </c>
      <c r="L4126">
        <f t="shared" si="274"/>
        <v>0</v>
      </c>
      <c r="M4126">
        <f t="shared" si="275"/>
        <v>0</v>
      </c>
    </row>
    <row r="4127" spans="9:13" x14ac:dyDescent="0.25">
      <c r="I4127">
        <f t="shared" si="273"/>
        <v>2500</v>
      </c>
      <c r="J4127">
        <v>4125</v>
      </c>
      <c r="K4127">
        <f t="shared" si="272"/>
        <v>0</v>
      </c>
      <c r="L4127">
        <f t="shared" si="274"/>
        <v>0</v>
      </c>
      <c r="M4127">
        <f t="shared" si="275"/>
        <v>0</v>
      </c>
    </row>
    <row r="4128" spans="9:13" x14ac:dyDescent="0.25">
      <c r="I4128">
        <f t="shared" si="273"/>
        <v>2500</v>
      </c>
      <c r="J4128">
        <v>4126</v>
      </c>
      <c r="K4128">
        <f t="shared" si="272"/>
        <v>0</v>
      </c>
      <c r="L4128">
        <f t="shared" si="274"/>
        <v>0</v>
      </c>
      <c r="M4128">
        <f t="shared" si="275"/>
        <v>0</v>
      </c>
    </row>
    <row r="4129" spans="9:13" x14ac:dyDescent="0.25">
      <c r="I4129">
        <f t="shared" si="273"/>
        <v>2500</v>
      </c>
      <c r="J4129">
        <v>4127</v>
      </c>
      <c r="K4129">
        <f t="shared" si="272"/>
        <v>0</v>
      </c>
      <c r="L4129">
        <f t="shared" si="274"/>
        <v>0</v>
      </c>
      <c r="M4129">
        <f t="shared" si="275"/>
        <v>0</v>
      </c>
    </row>
    <row r="4130" spans="9:13" x14ac:dyDescent="0.25">
      <c r="I4130">
        <f t="shared" si="273"/>
        <v>2500</v>
      </c>
      <c r="J4130">
        <v>4128</v>
      </c>
      <c r="K4130">
        <f t="shared" si="272"/>
        <v>0</v>
      </c>
      <c r="L4130">
        <f t="shared" si="274"/>
        <v>0</v>
      </c>
      <c r="M4130">
        <f t="shared" si="275"/>
        <v>0</v>
      </c>
    </row>
    <row r="4131" spans="9:13" x14ac:dyDescent="0.25">
      <c r="I4131">
        <f t="shared" si="273"/>
        <v>2500</v>
      </c>
      <c r="J4131">
        <v>4129</v>
      </c>
      <c r="K4131">
        <f t="shared" si="272"/>
        <v>0</v>
      </c>
      <c r="L4131">
        <f t="shared" si="274"/>
        <v>0</v>
      </c>
      <c r="M4131">
        <f t="shared" si="275"/>
        <v>0</v>
      </c>
    </row>
    <row r="4132" spans="9:13" x14ac:dyDescent="0.25">
      <c r="I4132">
        <f t="shared" si="273"/>
        <v>2500</v>
      </c>
      <c r="J4132">
        <v>4130</v>
      </c>
      <c r="K4132">
        <f t="shared" si="272"/>
        <v>0</v>
      </c>
      <c r="L4132">
        <f t="shared" si="274"/>
        <v>0</v>
      </c>
      <c r="M4132">
        <f t="shared" si="275"/>
        <v>0</v>
      </c>
    </row>
    <row r="4133" spans="9:13" x14ac:dyDescent="0.25">
      <c r="I4133">
        <f t="shared" si="273"/>
        <v>2500</v>
      </c>
      <c r="J4133">
        <v>4131</v>
      </c>
      <c r="K4133">
        <f t="shared" si="272"/>
        <v>0</v>
      </c>
      <c r="L4133">
        <f t="shared" si="274"/>
        <v>0</v>
      </c>
      <c r="M4133">
        <f t="shared" si="275"/>
        <v>0</v>
      </c>
    </row>
    <row r="4134" spans="9:13" x14ac:dyDescent="0.25">
      <c r="I4134">
        <f t="shared" si="273"/>
        <v>2500</v>
      </c>
      <c r="J4134">
        <v>4132</v>
      </c>
      <c r="K4134">
        <f t="shared" si="272"/>
        <v>0</v>
      </c>
      <c r="L4134">
        <f t="shared" si="274"/>
        <v>0</v>
      </c>
      <c r="M4134">
        <f t="shared" si="275"/>
        <v>0</v>
      </c>
    </row>
    <row r="4135" spans="9:13" x14ac:dyDescent="0.25">
      <c r="I4135">
        <f t="shared" si="273"/>
        <v>2500</v>
      </c>
      <c r="J4135">
        <v>4133</v>
      </c>
      <c r="K4135">
        <f t="shared" si="272"/>
        <v>0</v>
      </c>
      <c r="L4135">
        <f t="shared" si="274"/>
        <v>0</v>
      </c>
      <c r="M4135">
        <f t="shared" si="275"/>
        <v>0</v>
      </c>
    </row>
    <row r="4136" spans="9:13" x14ac:dyDescent="0.25">
      <c r="I4136">
        <f t="shared" si="273"/>
        <v>2500</v>
      </c>
      <c r="J4136">
        <v>4134</v>
      </c>
      <c r="K4136">
        <f t="shared" si="272"/>
        <v>0</v>
      </c>
      <c r="L4136">
        <f t="shared" si="274"/>
        <v>0</v>
      </c>
      <c r="M4136">
        <f t="shared" si="275"/>
        <v>0</v>
      </c>
    </row>
    <row r="4137" spans="9:13" x14ac:dyDescent="0.25">
      <c r="I4137">
        <f t="shared" si="273"/>
        <v>2500</v>
      </c>
      <c r="J4137">
        <v>4135</v>
      </c>
      <c r="K4137">
        <f t="shared" si="272"/>
        <v>0</v>
      </c>
      <c r="L4137">
        <f t="shared" si="274"/>
        <v>0</v>
      </c>
      <c r="M4137">
        <f t="shared" si="275"/>
        <v>0</v>
      </c>
    </row>
    <row r="4138" spans="9:13" x14ac:dyDescent="0.25">
      <c r="I4138">
        <f t="shared" si="273"/>
        <v>2500</v>
      </c>
      <c r="J4138">
        <v>4136</v>
      </c>
      <c r="K4138">
        <f t="shared" si="272"/>
        <v>0</v>
      </c>
      <c r="L4138">
        <f t="shared" si="274"/>
        <v>0</v>
      </c>
      <c r="M4138">
        <f t="shared" si="275"/>
        <v>0</v>
      </c>
    </row>
    <row r="4139" spans="9:13" x14ac:dyDescent="0.25">
      <c r="I4139">
        <f t="shared" si="273"/>
        <v>2500</v>
      </c>
      <c r="J4139">
        <v>4137</v>
      </c>
      <c r="K4139">
        <f t="shared" si="272"/>
        <v>0</v>
      </c>
      <c r="L4139">
        <f t="shared" si="274"/>
        <v>0</v>
      </c>
      <c r="M4139">
        <f t="shared" si="275"/>
        <v>0</v>
      </c>
    </row>
    <row r="4140" spans="9:13" x14ac:dyDescent="0.25">
      <c r="I4140">
        <f t="shared" si="273"/>
        <v>2500</v>
      </c>
      <c r="J4140">
        <v>4138</v>
      </c>
      <c r="K4140">
        <f t="shared" si="272"/>
        <v>0</v>
      </c>
      <c r="L4140">
        <f t="shared" si="274"/>
        <v>0</v>
      </c>
      <c r="M4140">
        <f t="shared" si="275"/>
        <v>0</v>
      </c>
    </row>
    <row r="4141" spans="9:13" x14ac:dyDescent="0.25">
      <c r="I4141">
        <f t="shared" si="273"/>
        <v>2500</v>
      </c>
      <c r="J4141">
        <v>4139</v>
      </c>
      <c r="K4141">
        <f t="shared" si="272"/>
        <v>0</v>
      </c>
      <c r="L4141">
        <f t="shared" si="274"/>
        <v>0</v>
      </c>
      <c r="M4141">
        <f t="shared" si="275"/>
        <v>0</v>
      </c>
    </row>
    <row r="4142" spans="9:13" x14ac:dyDescent="0.25">
      <c r="I4142">
        <f t="shared" si="273"/>
        <v>2500</v>
      </c>
      <c r="J4142">
        <v>4140</v>
      </c>
      <c r="K4142">
        <f t="shared" si="272"/>
        <v>0</v>
      </c>
      <c r="L4142">
        <f t="shared" si="274"/>
        <v>0</v>
      </c>
      <c r="M4142">
        <f t="shared" si="275"/>
        <v>0</v>
      </c>
    </row>
    <row r="4143" spans="9:13" x14ac:dyDescent="0.25">
      <c r="I4143">
        <f t="shared" si="273"/>
        <v>2500</v>
      </c>
      <c r="J4143">
        <v>4141</v>
      </c>
      <c r="K4143">
        <f t="shared" si="272"/>
        <v>0</v>
      </c>
      <c r="L4143">
        <f t="shared" si="274"/>
        <v>0</v>
      </c>
      <c r="M4143">
        <f t="shared" si="275"/>
        <v>0</v>
      </c>
    </row>
    <row r="4144" spans="9:13" x14ac:dyDescent="0.25">
      <c r="I4144">
        <f t="shared" si="273"/>
        <v>2500</v>
      </c>
      <c r="J4144">
        <v>4142</v>
      </c>
      <c r="K4144">
        <f t="shared" si="272"/>
        <v>0</v>
      </c>
      <c r="L4144">
        <f t="shared" si="274"/>
        <v>0</v>
      </c>
      <c r="M4144">
        <f t="shared" si="275"/>
        <v>0</v>
      </c>
    </row>
    <row r="4145" spans="9:13" x14ac:dyDescent="0.25">
      <c r="I4145">
        <f t="shared" si="273"/>
        <v>2500</v>
      </c>
      <c r="J4145">
        <v>4143</v>
      </c>
      <c r="K4145">
        <f t="shared" si="272"/>
        <v>0</v>
      </c>
      <c r="L4145">
        <f t="shared" si="274"/>
        <v>0</v>
      </c>
      <c r="M4145">
        <f t="shared" si="275"/>
        <v>0</v>
      </c>
    </row>
    <row r="4146" spans="9:13" x14ac:dyDescent="0.25">
      <c r="I4146">
        <f t="shared" si="273"/>
        <v>2500</v>
      </c>
      <c r="J4146">
        <v>4144</v>
      </c>
      <c r="K4146">
        <f t="shared" si="272"/>
        <v>0</v>
      </c>
      <c r="L4146">
        <f t="shared" si="274"/>
        <v>0</v>
      </c>
      <c r="M4146">
        <f t="shared" si="275"/>
        <v>0</v>
      </c>
    </row>
    <row r="4147" spans="9:13" x14ac:dyDescent="0.25">
      <c r="I4147">
        <f t="shared" si="273"/>
        <v>2500</v>
      </c>
      <c r="J4147">
        <v>4145</v>
      </c>
      <c r="K4147">
        <f t="shared" si="272"/>
        <v>0</v>
      </c>
      <c r="L4147">
        <f t="shared" si="274"/>
        <v>0</v>
      </c>
      <c r="M4147">
        <f t="shared" si="275"/>
        <v>0</v>
      </c>
    </row>
    <row r="4148" spans="9:13" x14ac:dyDescent="0.25">
      <c r="I4148">
        <f t="shared" si="273"/>
        <v>2500</v>
      </c>
      <c r="J4148">
        <v>4146</v>
      </c>
      <c r="K4148">
        <f t="shared" si="272"/>
        <v>0</v>
      </c>
      <c r="L4148">
        <f t="shared" si="274"/>
        <v>0</v>
      </c>
      <c r="M4148">
        <f t="shared" si="275"/>
        <v>0</v>
      </c>
    </row>
    <row r="4149" spans="9:13" x14ac:dyDescent="0.25">
      <c r="I4149">
        <f t="shared" si="273"/>
        <v>2500</v>
      </c>
      <c r="J4149">
        <v>4147</v>
      </c>
      <c r="K4149">
        <f t="shared" si="272"/>
        <v>0</v>
      </c>
      <c r="L4149">
        <f t="shared" si="274"/>
        <v>0</v>
      </c>
      <c r="M4149">
        <f t="shared" si="275"/>
        <v>0</v>
      </c>
    </row>
    <row r="4150" spans="9:13" x14ac:dyDescent="0.25">
      <c r="I4150">
        <f t="shared" si="273"/>
        <v>2500</v>
      </c>
      <c r="J4150">
        <v>4148</v>
      </c>
      <c r="K4150">
        <f t="shared" si="272"/>
        <v>0</v>
      </c>
      <c r="L4150">
        <f t="shared" si="274"/>
        <v>0</v>
      </c>
      <c r="M4150">
        <f t="shared" si="275"/>
        <v>0</v>
      </c>
    </row>
    <row r="4151" spans="9:13" x14ac:dyDescent="0.25">
      <c r="I4151">
        <f t="shared" si="273"/>
        <v>2500</v>
      </c>
      <c r="J4151">
        <v>4149</v>
      </c>
      <c r="K4151">
        <f t="shared" si="272"/>
        <v>0</v>
      </c>
      <c r="L4151">
        <f t="shared" si="274"/>
        <v>0</v>
      </c>
      <c r="M4151">
        <f t="shared" si="275"/>
        <v>0</v>
      </c>
    </row>
    <row r="4152" spans="9:13" x14ac:dyDescent="0.25">
      <c r="I4152">
        <f t="shared" si="273"/>
        <v>2500</v>
      </c>
      <c r="J4152">
        <v>4150</v>
      </c>
      <c r="K4152">
        <f t="shared" si="272"/>
        <v>0</v>
      </c>
      <c r="L4152">
        <f t="shared" si="274"/>
        <v>0</v>
      </c>
      <c r="M4152">
        <f t="shared" si="275"/>
        <v>0</v>
      </c>
    </row>
    <row r="4153" spans="9:13" x14ac:dyDescent="0.25">
      <c r="I4153">
        <f t="shared" si="273"/>
        <v>2500</v>
      </c>
      <c r="J4153">
        <v>4151</v>
      </c>
      <c r="K4153">
        <f t="shared" si="272"/>
        <v>0</v>
      </c>
      <c r="L4153">
        <f t="shared" si="274"/>
        <v>0</v>
      </c>
      <c r="M4153">
        <f t="shared" si="275"/>
        <v>0</v>
      </c>
    </row>
    <row r="4154" spans="9:13" x14ac:dyDescent="0.25">
      <c r="I4154">
        <f t="shared" si="273"/>
        <v>2500</v>
      </c>
      <c r="J4154">
        <v>4152</v>
      </c>
      <c r="K4154">
        <f t="shared" si="272"/>
        <v>0</v>
      </c>
      <c r="L4154">
        <f t="shared" si="274"/>
        <v>0</v>
      </c>
      <c r="M4154">
        <f t="shared" si="275"/>
        <v>0</v>
      </c>
    </row>
    <row r="4155" spans="9:13" x14ac:dyDescent="0.25">
      <c r="I4155">
        <f t="shared" si="273"/>
        <v>2500</v>
      </c>
      <c r="J4155">
        <v>4153</v>
      </c>
      <c r="K4155">
        <f t="shared" si="272"/>
        <v>0</v>
      </c>
      <c r="L4155">
        <f t="shared" si="274"/>
        <v>0</v>
      </c>
      <c r="M4155">
        <f t="shared" si="275"/>
        <v>0</v>
      </c>
    </row>
    <row r="4156" spans="9:13" x14ac:dyDescent="0.25">
      <c r="I4156">
        <f t="shared" si="273"/>
        <v>2500</v>
      </c>
      <c r="J4156">
        <v>4154</v>
      </c>
      <c r="K4156">
        <f t="shared" si="272"/>
        <v>0</v>
      </c>
      <c r="L4156">
        <f t="shared" si="274"/>
        <v>0</v>
      </c>
      <c r="M4156">
        <f t="shared" si="275"/>
        <v>0</v>
      </c>
    </row>
    <row r="4157" spans="9:13" x14ac:dyDescent="0.25">
      <c r="I4157">
        <f t="shared" si="273"/>
        <v>2500</v>
      </c>
      <c r="J4157">
        <v>4155</v>
      </c>
      <c r="K4157">
        <f t="shared" ref="K4157:K4220" si="276">IF(I4157+J4157&gt;(G$2-(G$2*G$3*G$4/100/100))/2, (1-(_xlfn.HYPGEOM.DIST((I4157+J4157-1), (G$2-(G$2*G$3*G$4/100/100)), G$2/2, G$2, TRUE))),_xlfn.HYPGEOM.DIST(I4157+J4157, (G$2-(G$2*G$3*G$4/100/100)), G$2/2, G$2, TRUE))</f>
        <v>0</v>
      </c>
      <c r="L4157">
        <f t="shared" si="274"/>
        <v>0</v>
      </c>
      <c r="M4157">
        <f t="shared" si="275"/>
        <v>0</v>
      </c>
    </row>
    <row r="4158" spans="9:13" x14ac:dyDescent="0.25">
      <c r="I4158">
        <f t="shared" si="273"/>
        <v>2500</v>
      </c>
      <c r="J4158">
        <v>4156</v>
      </c>
      <c r="K4158">
        <f t="shared" si="276"/>
        <v>0</v>
      </c>
      <c r="L4158">
        <f t="shared" si="274"/>
        <v>0</v>
      </c>
      <c r="M4158">
        <f t="shared" si="275"/>
        <v>0</v>
      </c>
    </row>
    <row r="4159" spans="9:13" x14ac:dyDescent="0.25">
      <c r="I4159">
        <f t="shared" si="273"/>
        <v>2500</v>
      </c>
      <c r="J4159">
        <v>4157</v>
      </c>
      <c r="K4159">
        <f t="shared" si="276"/>
        <v>0</v>
      </c>
      <c r="L4159">
        <f t="shared" si="274"/>
        <v>0</v>
      </c>
      <c r="M4159">
        <f t="shared" si="275"/>
        <v>0</v>
      </c>
    </row>
    <row r="4160" spans="9:13" x14ac:dyDescent="0.25">
      <c r="I4160">
        <f t="shared" si="273"/>
        <v>2500</v>
      </c>
      <c r="J4160">
        <v>4158</v>
      </c>
      <c r="K4160">
        <f t="shared" si="276"/>
        <v>0</v>
      </c>
      <c r="L4160">
        <f t="shared" si="274"/>
        <v>0</v>
      </c>
      <c r="M4160">
        <f t="shared" si="275"/>
        <v>0</v>
      </c>
    </row>
    <row r="4161" spans="9:13" x14ac:dyDescent="0.25">
      <c r="I4161">
        <f t="shared" si="273"/>
        <v>2500</v>
      </c>
      <c r="J4161">
        <v>4159</v>
      </c>
      <c r="K4161">
        <f t="shared" si="276"/>
        <v>0</v>
      </c>
      <c r="L4161">
        <f t="shared" si="274"/>
        <v>0</v>
      </c>
      <c r="M4161">
        <f t="shared" si="275"/>
        <v>0</v>
      </c>
    </row>
    <row r="4162" spans="9:13" x14ac:dyDescent="0.25">
      <c r="I4162">
        <f t="shared" si="273"/>
        <v>2500</v>
      </c>
      <c r="J4162">
        <v>4160</v>
      </c>
      <c r="K4162">
        <f t="shared" si="276"/>
        <v>0</v>
      </c>
      <c r="L4162">
        <f t="shared" si="274"/>
        <v>0</v>
      </c>
      <c r="M4162">
        <f t="shared" si="275"/>
        <v>0</v>
      </c>
    </row>
    <row r="4163" spans="9:13" x14ac:dyDescent="0.25">
      <c r="I4163">
        <f t="shared" si="273"/>
        <v>2500</v>
      </c>
      <c r="J4163">
        <v>4161</v>
      </c>
      <c r="K4163">
        <f t="shared" si="276"/>
        <v>0</v>
      </c>
      <c r="L4163">
        <f t="shared" si="274"/>
        <v>0</v>
      </c>
      <c r="M4163">
        <f t="shared" si="275"/>
        <v>0</v>
      </c>
    </row>
    <row r="4164" spans="9:13" x14ac:dyDescent="0.25">
      <c r="I4164">
        <f t="shared" ref="I4164:I4227" si="277">G$5</f>
        <v>2500</v>
      </c>
      <c r="J4164">
        <v>4162</v>
      </c>
      <c r="K4164">
        <f t="shared" si="276"/>
        <v>0</v>
      </c>
      <c r="L4164">
        <f t="shared" ref="L4164:L4227" si="278">_xlfn.HYPGEOM.DIST(J4164,  (G$2-0.5*G$2)*0.5, G$2/2-I4164,(G$2-0.5*G$2), FALSE)</f>
        <v>0</v>
      </c>
      <c r="M4164">
        <f t="shared" ref="M4164:M4227" si="279">K4164*L4164</f>
        <v>0</v>
      </c>
    </row>
    <row r="4165" spans="9:13" x14ac:dyDescent="0.25">
      <c r="I4165">
        <f t="shared" si="277"/>
        <v>2500</v>
      </c>
      <c r="J4165">
        <v>4163</v>
      </c>
      <c r="K4165">
        <f t="shared" si="276"/>
        <v>0</v>
      </c>
      <c r="L4165">
        <f t="shared" si="278"/>
        <v>0</v>
      </c>
      <c r="M4165">
        <f t="shared" si="279"/>
        <v>0</v>
      </c>
    </row>
    <row r="4166" spans="9:13" x14ac:dyDescent="0.25">
      <c r="I4166">
        <f t="shared" si="277"/>
        <v>2500</v>
      </c>
      <c r="J4166">
        <v>4164</v>
      </c>
      <c r="K4166">
        <f t="shared" si="276"/>
        <v>0</v>
      </c>
      <c r="L4166">
        <f t="shared" si="278"/>
        <v>0</v>
      </c>
      <c r="M4166">
        <f t="shared" si="279"/>
        <v>0</v>
      </c>
    </row>
    <row r="4167" spans="9:13" x14ac:dyDescent="0.25">
      <c r="I4167">
        <f t="shared" si="277"/>
        <v>2500</v>
      </c>
      <c r="J4167">
        <v>4165</v>
      </c>
      <c r="K4167">
        <f t="shared" si="276"/>
        <v>0</v>
      </c>
      <c r="L4167">
        <f t="shared" si="278"/>
        <v>0</v>
      </c>
      <c r="M4167">
        <f t="shared" si="279"/>
        <v>0</v>
      </c>
    </row>
    <row r="4168" spans="9:13" x14ac:dyDescent="0.25">
      <c r="I4168">
        <f t="shared" si="277"/>
        <v>2500</v>
      </c>
      <c r="J4168">
        <v>4166</v>
      </c>
      <c r="K4168">
        <f t="shared" si="276"/>
        <v>0</v>
      </c>
      <c r="L4168">
        <f t="shared" si="278"/>
        <v>0</v>
      </c>
      <c r="M4168">
        <f t="shared" si="279"/>
        <v>0</v>
      </c>
    </row>
    <row r="4169" spans="9:13" x14ac:dyDescent="0.25">
      <c r="I4169">
        <f t="shared" si="277"/>
        <v>2500</v>
      </c>
      <c r="J4169">
        <v>4167</v>
      </c>
      <c r="K4169">
        <f t="shared" si="276"/>
        <v>0</v>
      </c>
      <c r="L4169">
        <f t="shared" si="278"/>
        <v>0</v>
      </c>
      <c r="M4169">
        <f t="shared" si="279"/>
        <v>0</v>
      </c>
    </row>
    <row r="4170" spans="9:13" x14ac:dyDescent="0.25">
      <c r="I4170">
        <f t="shared" si="277"/>
        <v>2500</v>
      </c>
      <c r="J4170">
        <v>4168</v>
      </c>
      <c r="K4170">
        <f t="shared" si="276"/>
        <v>0</v>
      </c>
      <c r="L4170">
        <f t="shared" si="278"/>
        <v>0</v>
      </c>
      <c r="M4170">
        <f t="shared" si="279"/>
        <v>0</v>
      </c>
    </row>
    <row r="4171" spans="9:13" x14ac:dyDescent="0.25">
      <c r="I4171">
        <f t="shared" si="277"/>
        <v>2500</v>
      </c>
      <c r="J4171">
        <v>4169</v>
      </c>
      <c r="K4171">
        <f t="shared" si="276"/>
        <v>0</v>
      </c>
      <c r="L4171">
        <f t="shared" si="278"/>
        <v>0</v>
      </c>
      <c r="M4171">
        <f t="shared" si="279"/>
        <v>0</v>
      </c>
    </row>
    <row r="4172" spans="9:13" x14ac:dyDescent="0.25">
      <c r="I4172">
        <f t="shared" si="277"/>
        <v>2500</v>
      </c>
      <c r="J4172">
        <v>4170</v>
      </c>
      <c r="K4172">
        <f t="shared" si="276"/>
        <v>0</v>
      </c>
      <c r="L4172">
        <f t="shared" si="278"/>
        <v>0</v>
      </c>
      <c r="M4172">
        <f t="shared" si="279"/>
        <v>0</v>
      </c>
    </row>
    <row r="4173" spans="9:13" x14ac:dyDescent="0.25">
      <c r="I4173">
        <f t="shared" si="277"/>
        <v>2500</v>
      </c>
      <c r="J4173">
        <v>4171</v>
      </c>
      <c r="K4173">
        <f t="shared" si="276"/>
        <v>0</v>
      </c>
      <c r="L4173">
        <f t="shared" si="278"/>
        <v>0</v>
      </c>
      <c r="M4173">
        <f t="shared" si="279"/>
        <v>0</v>
      </c>
    </row>
    <row r="4174" spans="9:13" x14ac:dyDescent="0.25">
      <c r="I4174">
        <f t="shared" si="277"/>
        <v>2500</v>
      </c>
      <c r="J4174">
        <v>4172</v>
      </c>
      <c r="K4174">
        <f t="shared" si="276"/>
        <v>0</v>
      </c>
      <c r="L4174">
        <f t="shared" si="278"/>
        <v>0</v>
      </c>
      <c r="M4174">
        <f t="shared" si="279"/>
        <v>0</v>
      </c>
    </row>
    <row r="4175" spans="9:13" x14ac:dyDescent="0.25">
      <c r="I4175">
        <f t="shared" si="277"/>
        <v>2500</v>
      </c>
      <c r="J4175">
        <v>4173</v>
      </c>
      <c r="K4175">
        <f t="shared" si="276"/>
        <v>0</v>
      </c>
      <c r="L4175">
        <f t="shared" si="278"/>
        <v>0</v>
      </c>
      <c r="M4175">
        <f t="shared" si="279"/>
        <v>0</v>
      </c>
    </row>
    <row r="4176" spans="9:13" x14ac:dyDescent="0.25">
      <c r="I4176">
        <f t="shared" si="277"/>
        <v>2500</v>
      </c>
      <c r="J4176">
        <v>4174</v>
      </c>
      <c r="K4176">
        <f t="shared" si="276"/>
        <v>0</v>
      </c>
      <c r="L4176">
        <f t="shared" si="278"/>
        <v>0</v>
      </c>
      <c r="M4176">
        <f t="shared" si="279"/>
        <v>0</v>
      </c>
    </row>
    <row r="4177" spans="9:13" x14ac:dyDescent="0.25">
      <c r="I4177">
        <f t="shared" si="277"/>
        <v>2500</v>
      </c>
      <c r="J4177">
        <v>4175</v>
      </c>
      <c r="K4177">
        <f t="shared" si="276"/>
        <v>0</v>
      </c>
      <c r="L4177">
        <f t="shared" si="278"/>
        <v>0</v>
      </c>
      <c r="M4177">
        <f t="shared" si="279"/>
        <v>0</v>
      </c>
    </row>
    <row r="4178" spans="9:13" x14ac:dyDescent="0.25">
      <c r="I4178">
        <f t="shared" si="277"/>
        <v>2500</v>
      </c>
      <c r="J4178">
        <v>4176</v>
      </c>
      <c r="K4178">
        <f t="shared" si="276"/>
        <v>0</v>
      </c>
      <c r="L4178">
        <f t="shared" si="278"/>
        <v>0</v>
      </c>
      <c r="M4178">
        <f t="shared" si="279"/>
        <v>0</v>
      </c>
    </row>
    <row r="4179" spans="9:13" x14ac:dyDescent="0.25">
      <c r="I4179">
        <f t="shared" si="277"/>
        <v>2500</v>
      </c>
      <c r="J4179">
        <v>4177</v>
      </c>
      <c r="K4179">
        <f t="shared" si="276"/>
        <v>0</v>
      </c>
      <c r="L4179">
        <f t="shared" si="278"/>
        <v>0</v>
      </c>
      <c r="M4179">
        <f t="shared" si="279"/>
        <v>0</v>
      </c>
    </row>
    <row r="4180" spans="9:13" x14ac:dyDescent="0.25">
      <c r="I4180">
        <f t="shared" si="277"/>
        <v>2500</v>
      </c>
      <c r="J4180">
        <v>4178</v>
      </c>
      <c r="K4180">
        <f t="shared" si="276"/>
        <v>0</v>
      </c>
      <c r="L4180">
        <f t="shared" si="278"/>
        <v>0</v>
      </c>
      <c r="M4180">
        <f t="shared" si="279"/>
        <v>0</v>
      </c>
    </row>
    <row r="4181" spans="9:13" x14ac:dyDescent="0.25">
      <c r="I4181">
        <f t="shared" si="277"/>
        <v>2500</v>
      </c>
      <c r="J4181">
        <v>4179</v>
      </c>
      <c r="K4181">
        <f t="shared" si="276"/>
        <v>0</v>
      </c>
      <c r="L4181">
        <f t="shared" si="278"/>
        <v>0</v>
      </c>
      <c r="M4181">
        <f t="shared" si="279"/>
        <v>0</v>
      </c>
    </row>
    <row r="4182" spans="9:13" x14ac:dyDescent="0.25">
      <c r="I4182">
        <f t="shared" si="277"/>
        <v>2500</v>
      </c>
      <c r="J4182">
        <v>4180</v>
      </c>
      <c r="K4182">
        <f t="shared" si="276"/>
        <v>0</v>
      </c>
      <c r="L4182">
        <f t="shared" si="278"/>
        <v>0</v>
      </c>
      <c r="M4182">
        <f t="shared" si="279"/>
        <v>0</v>
      </c>
    </row>
    <row r="4183" spans="9:13" x14ac:dyDescent="0.25">
      <c r="I4183">
        <f t="shared" si="277"/>
        <v>2500</v>
      </c>
      <c r="J4183">
        <v>4181</v>
      </c>
      <c r="K4183">
        <f t="shared" si="276"/>
        <v>0</v>
      </c>
      <c r="L4183">
        <f t="shared" si="278"/>
        <v>0</v>
      </c>
      <c r="M4183">
        <f t="shared" si="279"/>
        <v>0</v>
      </c>
    </row>
    <row r="4184" spans="9:13" x14ac:dyDescent="0.25">
      <c r="I4184">
        <f t="shared" si="277"/>
        <v>2500</v>
      </c>
      <c r="J4184">
        <v>4182</v>
      </c>
      <c r="K4184">
        <f t="shared" si="276"/>
        <v>0</v>
      </c>
      <c r="L4184">
        <f t="shared" si="278"/>
        <v>0</v>
      </c>
      <c r="M4184">
        <f t="shared" si="279"/>
        <v>0</v>
      </c>
    </row>
    <row r="4185" spans="9:13" x14ac:dyDescent="0.25">
      <c r="I4185">
        <f t="shared" si="277"/>
        <v>2500</v>
      </c>
      <c r="J4185">
        <v>4183</v>
      </c>
      <c r="K4185">
        <f t="shared" si="276"/>
        <v>0</v>
      </c>
      <c r="L4185">
        <f t="shared" si="278"/>
        <v>0</v>
      </c>
      <c r="M4185">
        <f t="shared" si="279"/>
        <v>0</v>
      </c>
    </row>
    <row r="4186" spans="9:13" x14ac:dyDescent="0.25">
      <c r="I4186">
        <f t="shared" si="277"/>
        <v>2500</v>
      </c>
      <c r="J4186">
        <v>4184</v>
      </c>
      <c r="K4186">
        <f t="shared" si="276"/>
        <v>0</v>
      </c>
      <c r="L4186">
        <f t="shared" si="278"/>
        <v>0</v>
      </c>
      <c r="M4186">
        <f t="shared" si="279"/>
        <v>0</v>
      </c>
    </row>
    <row r="4187" spans="9:13" x14ac:dyDescent="0.25">
      <c r="I4187">
        <f t="shared" si="277"/>
        <v>2500</v>
      </c>
      <c r="J4187">
        <v>4185</v>
      </c>
      <c r="K4187">
        <f t="shared" si="276"/>
        <v>0</v>
      </c>
      <c r="L4187">
        <f t="shared" si="278"/>
        <v>0</v>
      </c>
      <c r="M4187">
        <f t="shared" si="279"/>
        <v>0</v>
      </c>
    </row>
    <row r="4188" spans="9:13" x14ac:dyDescent="0.25">
      <c r="I4188">
        <f t="shared" si="277"/>
        <v>2500</v>
      </c>
      <c r="J4188">
        <v>4186</v>
      </c>
      <c r="K4188">
        <f t="shared" si="276"/>
        <v>0</v>
      </c>
      <c r="L4188">
        <f t="shared" si="278"/>
        <v>0</v>
      </c>
      <c r="M4188">
        <f t="shared" si="279"/>
        <v>0</v>
      </c>
    </row>
    <row r="4189" spans="9:13" x14ac:dyDescent="0.25">
      <c r="I4189">
        <f t="shared" si="277"/>
        <v>2500</v>
      </c>
      <c r="J4189">
        <v>4187</v>
      </c>
      <c r="K4189">
        <f t="shared" si="276"/>
        <v>0</v>
      </c>
      <c r="L4189">
        <f t="shared" si="278"/>
        <v>0</v>
      </c>
      <c r="M4189">
        <f t="shared" si="279"/>
        <v>0</v>
      </c>
    </row>
    <row r="4190" spans="9:13" x14ac:dyDescent="0.25">
      <c r="I4190">
        <f t="shared" si="277"/>
        <v>2500</v>
      </c>
      <c r="J4190">
        <v>4188</v>
      </c>
      <c r="K4190">
        <f t="shared" si="276"/>
        <v>0</v>
      </c>
      <c r="L4190">
        <f t="shared" si="278"/>
        <v>0</v>
      </c>
      <c r="M4190">
        <f t="shared" si="279"/>
        <v>0</v>
      </c>
    </row>
    <row r="4191" spans="9:13" x14ac:dyDescent="0.25">
      <c r="I4191">
        <f t="shared" si="277"/>
        <v>2500</v>
      </c>
      <c r="J4191">
        <v>4189</v>
      </c>
      <c r="K4191">
        <f t="shared" si="276"/>
        <v>0</v>
      </c>
      <c r="L4191">
        <f t="shared" si="278"/>
        <v>0</v>
      </c>
      <c r="M4191">
        <f t="shared" si="279"/>
        <v>0</v>
      </c>
    </row>
    <row r="4192" spans="9:13" x14ac:dyDescent="0.25">
      <c r="I4192">
        <f t="shared" si="277"/>
        <v>2500</v>
      </c>
      <c r="J4192">
        <v>4190</v>
      </c>
      <c r="K4192">
        <f t="shared" si="276"/>
        <v>0</v>
      </c>
      <c r="L4192">
        <f t="shared" si="278"/>
        <v>0</v>
      </c>
      <c r="M4192">
        <f t="shared" si="279"/>
        <v>0</v>
      </c>
    </row>
    <row r="4193" spans="9:13" x14ac:dyDescent="0.25">
      <c r="I4193">
        <f t="shared" si="277"/>
        <v>2500</v>
      </c>
      <c r="J4193">
        <v>4191</v>
      </c>
      <c r="K4193">
        <f t="shared" si="276"/>
        <v>0</v>
      </c>
      <c r="L4193">
        <f t="shared" si="278"/>
        <v>0</v>
      </c>
      <c r="M4193">
        <f t="shared" si="279"/>
        <v>0</v>
      </c>
    </row>
    <row r="4194" spans="9:13" x14ac:dyDescent="0.25">
      <c r="I4194">
        <f t="shared" si="277"/>
        <v>2500</v>
      </c>
      <c r="J4194">
        <v>4192</v>
      </c>
      <c r="K4194">
        <f t="shared" si="276"/>
        <v>0</v>
      </c>
      <c r="L4194">
        <f t="shared" si="278"/>
        <v>0</v>
      </c>
      <c r="M4194">
        <f t="shared" si="279"/>
        <v>0</v>
      </c>
    </row>
    <row r="4195" spans="9:13" x14ac:dyDescent="0.25">
      <c r="I4195">
        <f t="shared" si="277"/>
        <v>2500</v>
      </c>
      <c r="J4195">
        <v>4193</v>
      </c>
      <c r="K4195">
        <f t="shared" si="276"/>
        <v>0</v>
      </c>
      <c r="L4195">
        <f t="shared" si="278"/>
        <v>0</v>
      </c>
      <c r="M4195">
        <f t="shared" si="279"/>
        <v>0</v>
      </c>
    </row>
    <row r="4196" spans="9:13" x14ac:dyDescent="0.25">
      <c r="I4196">
        <f t="shared" si="277"/>
        <v>2500</v>
      </c>
      <c r="J4196">
        <v>4194</v>
      </c>
      <c r="K4196">
        <f t="shared" si="276"/>
        <v>0</v>
      </c>
      <c r="L4196">
        <f t="shared" si="278"/>
        <v>0</v>
      </c>
      <c r="M4196">
        <f t="shared" si="279"/>
        <v>0</v>
      </c>
    </row>
    <row r="4197" spans="9:13" x14ac:dyDescent="0.25">
      <c r="I4197">
        <f t="shared" si="277"/>
        <v>2500</v>
      </c>
      <c r="J4197">
        <v>4195</v>
      </c>
      <c r="K4197">
        <f t="shared" si="276"/>
        <v>0</v>
      </c>
      <c r="L4197">
        <f t="shared" si="278"/>
        <v>0</v>
      </c>
      <c r="M4197">
        <f t="shared" si="279"/>
        <v>0</v>
      </c>
    </row>
    <row r="4198" spans="9:13" x14ac:dyDescent="0.25">
      <c r="I4198">
        <f t="shared" si="277"/>
        <v>2500</v>
      </c>
      <c r="J4198">
        <v>4196</v>
      </c>
      <c r="K4198">
        <f t="shared" si="276"/>
        <v>0</v>
      </c>
      <c r="L4198">
        <f t="shared" si="278"/>
        <v>0</v>
      </c>
      <c r="M4198">
        <f t="shared" si="279"/>
        <v>0</v>
      </c>
    </row>
    <row r="4199" spans="9:13" x14ac:dyDescent="0.25">
      <c r="I4199">
        <f t="shared" si="277"/>
        <v>2500</v>
      </c>
      <c r="J4199">
        <v>4197</v>
      </c>
      <c r="K4199">
        <f t="shared" si="276"/>
        <v>0</v>
      </c>
      <c r="L4199">
        <f t="shared" si="278"/>
        <v>0</v>
      </c>
      <c r="M4199">
        <f t="shared" si="279"/>
        <v>0</v>
      </c>
    </row>
    <row r="4200" spans="9:13" x14ac:dyDescent="0.25">
      <c r="I4200">
        <f t="shared" si="277"/>
        <v>2500</v>
      </c>
      <c r="J4200">
        <v>4198</v>
      </c>
      <c r="K4200">
        <f t="shared" si="276"/>
        <v>0</v>
      </c>
      <c r="L4200">
        <f t="shared" si="278"/>
        <v>0</v>
      </c>
      <c r="M4200">
        <f t="shared" si="279"/>
        <v>0</v>
      </c>
    </row>
    <row r="4201" spans="9:13" x14ac:dyDescent="0.25">
      <c r="I4201">
        <f t="shared" si="277"/>
        <v>2500</v>
      </c>
      <c r="J4201">
        <v>4199</v>
      </c>
      <c r="K4201">
        <f t="shared" si="276"/>
        <v>0</v>
      </c>
      <c r="L4201">
        <f t="shared" si="278"/>
        <v>0</v>
      </c>
      <c r="M4201">
        <f t="shared" si="279"/>
        <v>0</v>
      </c>
    </row>
    <row r="4202" spans="9:13" x14ac:dyDescent="0.25">
      <c r="I4202">
        <f t="shared" si="277"/>
        <v>2500</v>
      </c>
      <c r="J4202">
        <v>4200</v>
      </c>
      <c r="K4202">
        <f t="shared" si="276"/>
        <v>0</v>
      </c>
      <c r="L4202">
        <f t="shared" si="278"/>
        <v>0</v>
      </c>
      <c r="M4202">
        <f t="shared" si="279"/>
        <v>0</v>
      </c>
    </row>
    <row r="4203" spans="9:13" x14ac:dyDescent="0.25">
      <c r="I4203">
        <f t="shared" si="277"/>
        <v>2500</v>
      </c>
      <c r="J4203">
        <v>4201</v>
      </c>
      <c r="K4203">
        <f t="shared" si="276"/>
        <v>0</v>
      </c>
      <c r="L4203">
        <f t="shared" si="278"/>
        <v>0</v>
      </c>
      <c r="M4203">
        <f t="shared" si="279"/>
        <v>0</v>
      </c>
    </row>
    <row r="4204" spans="9:13" x14ac:dyDescent="0.25">
      <c r="I4204">
        <f t="shared" si="277"/>
        <v>2500</v>
      </c>
      <c r="J4204">
        <v>4202</v>
      </c>
      <c r="K4204">
        <f t="shared" si="276"/>
        <v>0</v>
      </c>
      <c r="L4204">
        <f t="shared" si="278"/>
        <v>0</v>
      </c>
      <c r="M4204">
        <f t="shared" si="279"/>
        <v>0</v>
      </c>
    </row>
    <row r="4205" spans="9:13" x14ac:dyDescent="0.25">
      <c r="I4205">
        <f t="shared" si="277"/>
        <v>2500</v>
      </c>
      <c r="J4205">
        <v>4203</v>
      </c>
      <c r="K4205">
        <f t="shared" si="276"/>
        <v>0</v>
      </c>
      <c r="L4205">
        <f t="shared" si="278"/>
        <v>0</v>
      </c>
      <c r="M4205">
        <f t="shared" si="279"/>
        <v>0</v>
      </c>
    </row>
    <row r="4206" spans="9:13" x14ac:dyDescent="0.25">
      <c r="I4206">
        <f t="shared" si="277"/>
        <v>2500</v>
      </c>
      <c r="J4206">
        <v>4204</v>
      </c>
      <c r="K4206">
        <f t="shared" si="276"/>
        <v>0</v>
      </c>
      <c r="L4206">
        <f t="shared" si="278"/>
        <v>0</v>
      </c>
      <c r="M4206">
        <f t="shared" si="279"/>
        <v>0</v>
      </c>
    </row>
    <row r="4207" spans="9:13" x14ac:dyDescent="0.25">
      <c r="I4207">
        <f t="shared" si="277"/>
        <v>2500</v>
      </c>
      <c r="J4207">
        <v>4205</v>
      </c>
      <c r="K4207">
        <f t="shared" si="276"/>
        <v>0</v>
      </c>
      <c r="L4207">
        <f t="shared" si="278"/>
        <v>0</v>
      </c>
      <c r="M4207">
        <f t="shared" si="279"/>
        <v>0</v>
      </c>
    </row>
    <row r="4208" spans="9:13" x14ac:dyDescent="0.25">
      <c r="I4208">
        <f t="shared" si="277"/>
        <v>2500</v>
      </c>
      <c r="J4208">
        <v>4206</v>
      </c>
      <c r="K4208">
        <f t="shared" si="276"/>
        <v>0</v>
      </c>
      <c r="L4208">
        <f t="shared" si="278"/>
        <v>0</v>
      </c>
      <c r="M4208">
        <f t="shared" si="279"/>
        <v>0</v>
      </c>
    </row>
    <row r="4209" spans="9:13" x14ac:dyDescent="0.25">
      <c r="I4209">
        <f t="shared" si="277"/>
        <v>2500</v>
      </c>
      <c r="J4209">
        <v>4207</v>
      </c>
      <c r="K4209">
        <f t="shared" si="276"/>
        <v>0</v>
      </c>
      <c r="L4209">
        <f t="shared" si="278"/>
        <v>0</v>
      </c>
      <c r="M4209">
        <f t="shared" si="279"/>
        <v>0</v>
      </c>
    </row>
    <row r="4210" spans="9:13" x14ac:dyDescent="0.25">
      <c r="I4210">
        <f t="shared" si="277"/>
        <v>2500</v>
      </c>
      <c r="J4210">
        <v>4208</v>
      </c>
      <c r="K4210">
        <f t="shared" si="276"/>
        <v>0</v>
      </c>
      <c r="L4210">
        <f t="shared" si="278"/>
        <v>0</v>
      </c>
      <c r="M4210">
        <f t="shared" si="279"/>
        <v>0</v>
      </c>
    </row>
    <row r="4211" spans="9:13" x14ac:dyDescent="0.25">
      <c r="I4211">
        <f t="shared" si="277"/>
        <v>2500</v>
      </c>
      <c r="J4211">
        <v>4209</v>
      </c>
      <c r="K4211">
        <f t="shared" si="276"/>
        <v>0</v>
      </c>
      <c r="L4211">
        <f t="shared" si="278"/>
        <v>0</v>
      </c>
      <c r="M4211">
        <f t="shared" si="279"/>
        <v>0</v>
      </c>
    </row>
    <row r="4212" spans="9:13" x14ac:dyDescent="0.25">
      <c r="I4212">
        <f t="shared" si="277"/>
        <v>2500</v>
      </c>
      <c r="J4212">
        <v>4210</v>
      </c>
      <c r="K4212">
        <f t="shared" si="276"/>
        <v>0</v>
      </c>
      <c r="L4212">
        <f t="shared" si="278"/>
        <v>0</v>
      </c>
      <c r="M4212">
        <f t="shared" si="279"/>
        <v>0</v>
      </c>
    </row>
    <row r="4213" spans="9:13" x14ac:dyDescent="0.25">
      <c r="I4213">
        <f t="shared" si="277"/>
        <v>2500</v>
      </c>
      <c r="J4213">
        <v>4211</v>
      </c>
      <c r="K4213">
        <f t="shared" si="276"/>
        <v>0</v>
      </c>
      <c r="L4213">
        <f t="shared" si="278"/>
        <v>0</v>
      </c>
      <c r="M4213">
        <f t="shared" si="279"/>
        <v>0</v>
      </c>
    </row>
    <row r="4214" spans="9:13" x14ac:dyDescent="0.25">
      <c r="I4214">
        <f t="shared" si="277"/>
        <v>2500</v>
      </c>
      <c r="J4214">
        <v>4212</v>
      </c>
      <c r="K4214">
        <f t="shared" si="276"/>
        <v>0</v>
      </c>
      <c r="L4214">
        <f t="shared" si="278"/>
        <v>0</v>
      </c>
      <c r="M4214">
        <f t="shared" si="279"/>
        <v>0</v>
      </c>
    </row>
    <row r="4215" spans="9:13" x14ac:dyDescent="0.25">
      <c r="I4215">
        <f t="shared" si="277"/>
        <v>2500</v>
      </c>
      <c r="J4215">
        <v>4213</v>
      </c>
      <c r="K4215">
        <f t="shared" si="276"/>
        <v>0</v>
      </c>
      <c r="L4215">
        <f t="shared" si="278"/>
        <v>0</v>
      </c>
      <c r="M4215">
        <f t="shared" si="279"/>
        <v>0</v>
      </c>
    </row>
    <row r="4216" spans="9:13" x14ac:dyDescent="0.25">
      <c r="I4216">
        <f t="shared" si="277"/>
        <v>2500</v>
      </c>
      <c r="J4216">
        <v>4214</v>
      </c>
      <c r="K4216">
        <f t="shared" si="276"/>
        <v>0</v>
      </c>
      <c r="L4216">
        <f t="shared" si="278"/>
        <v>0</v>
      </c>
      <c r="M4216">
        <f t="shared" si="279"/>
        <v>0</v>
      </c>
    </row>
    <row r="4217" spans="9:13" x14ac:dyDescent="0.25">
      <c r="I4217">
        <f t="shared" si="277"/>
        <v>2500</v>
      </c>
      <c r="J4217">
        <v>4215</v>
      </c>
      <c r="K4217">
        <f t="shared" si="276"/>
        <v>0</v>
      </c>
      <c r="L4217">
        <f t="shared" si="278"/>
        <v>0</v>
      </c>
      <c r="M4217">
        <f t="shared" si="279"/>
        <v>0</v>
      </c>
    </row>
    <row r="4218" spans="9:13" x14ac:dyDescent="0.25">
      <c r="I4218">
        <f t="shared" si="277"/>
        <v>2500</v>
      </c>
      <c r="J4218">
        <v>4216</v>
      </c>
      <c r="K4218">
        <f t="shared" si="276"/>
        <v>0</v>
      </c>
      <c r="L4218">
        <f t="shared" si="278"/>
        <v>0</v>
      </c>
      <c r="M4218">
        <f t="shared" si="279"/>
        <v>0</v>
      </c>
    </row>
    <row r="4219" spans="9:13" x14ac:dyDescent="0.25">
      <c r="I4219">
        <f t="shared" si="277"/>
        <v>2500</v>
      </c>
      <c r="J4219">
        <v>4217</v>
      </c>
      <c r="K4219">
        <f t="shared" si="276"/>
        <v>0</v>
      </c>
      <c r="L4219">
        <f t="shared" si="278"/>
        <v>0</v>
      </c>
      <c r="M4219">
        <f t="shared" si="279"/>
        <v>0</v>
      </c>
    </row>
    <row r="4220" spans="9:13" x14ac:dyDescent="0.25">
      <c r="I4220">
        <f t="shared" si="277"/>
        <v>2500</v>
      </c>
      <c r="J4220">
        <v>4218</v>
      </c>
      <c r="K4220">
        <f t="shared" si="276"/>
        <v>0</v>
      </c>
      <c r="L4220">
        <f t="shared" si="278"/>
        <v>0</v>
      </c>
      <c r="M4220">
        <f t="shared" si="279"/>
        <v>0</v>
      </c>
    </row>
    <row r="4221" spans="9:13" x14ac:dyDescent="0.25">
      <c r="I4221">
        <f t="shared" si="277"/>
        <v>2500</v>
      </c>
      <c r="J4221">
        <v>4219</v>
      </c>
      <c r="K4221">
        <f t="shared" ref="K4221:K4284" si="280">IF(I4221+J4221&gt;(G$2-(G$2*G$3*G$4/100/100))/2, (1-(_xlfn.HYPGEOM.DIST((I4221+J4221-1), (G$2-(G$2*G$3*G$4/100/100)), G$2/2, G$2, TRUE))),_xlfn.HYPGEOM.DIST(I4221+J4221, (G$2-(G$2*G$3*G$4/100/100)), G$2/2, G$2, TRUE))</f>
        <v>0</v>
      </c>
      <c r="L4221">
        <f t="shared" si="278"/>
        <v>0</v>
      </c>
      <c r="M4221">
        <f t="shared" si="279"/>
        <v>0</v>
      </c>
    </row>
    <row r="4222" spans="9:13" x14ac:dyDescent="0.25">
      <c r="I4222">
        <f t="shared" si="277"/>
        <v>2500</v>
      </c>
      <c r="J4222">
        <v>4220</v>
      </c>
      <c r="K4222">
        <f t="shared" si="280"/>
        <v>0</v>
      </c>
      <c r="L4222">
        <f t="shared" si="278"/>
        <v>0</v>
      </c>
      <c r="M4222">
        <f t="shared" si="279"/>
        <v>0</v>
      </c>
    </row>
    <row r="4223" spans="9:13" x14ac:dyDescent="0.25">
      <c r="I4223">
        <f t="shared" si="277"/>
        <v>2500</v>
      </c>
      <c r="J4223">
        <v>4221</v>
      </c>
      <c r="K4223">
        <f t="shared" si="280"/>
        <v>0</v>
      </c>
      <c r="L4223">
        <f t="shared" si="278"/>
        <v>0</v>
      </c>
      <c r="M4223">
        <f t="shared" si="279"/>
        <v>0</v>
      </c>
    </row>
    <row r="4224" spans="9:13" x14ac:dyDescent="0.25">
      <c r="I4224">
        <f t="shared" si="277"/>
        <v>2500</v>
      </c>
      <c r="J4224">
        <v>4222</v>
      </c>
      <c r="K4224">
        <f t="shared" si="280"/>
        <v>0</v>
      </c>
      <c r="L4224">
        <f t="shared" si="278"/>
        <v>0</v>
      </c>
      <c r="M4224">
        <f t="shared" si="279"/>
        <v>0</v>
      </c>
    </row>
    <row r="4225" spans="9:13" x14ac:dyDescent="0.25">
      <c r="I4225">
        <f t="shared" si="277"/>
        <v>2500</v>
      </c>
      <c r="J4225">
        <v>4223</v>
      </c>
      <c r="K4225">
        <f t="shared" si="280"/>
        <v>0</v>
      </c>
      <c r="L4225">
        <f t="shared" si="278"/>
        <v>0</v>
      </c>
      <c r="M4225">
        <f t="shared" si="279"/>
        <v>0</v>
      </c>
    </row>
    <row r="4226" spans="9:13" x14ac:dyDescent="0.25">
      <c r="I4226">
        <f t="shared" si="277"/>
        <v>2500</v>
      </c>
      <c r="J4226">
        <v>4224</v>
      </c>
      <c r="K4226">
        <f t="shared" si="280"/>
        <v>0</v>
      </c>
      <c r="L4226">
        <f t="shared" si="278"/>
        <v>0</v>
      </c>
      <c r="M4226">
        <f t="shared" si="279"/>
        <v>0</v>
      </c>
    </row>
    <row r="4227" spans="9:13" x14ac:dyDescent="0.25">
      <c r="I4227">
        <f t="shared" si="277"/>
        <v>2500</v>
      </c>
      <c r="J4227">
        <v>4225</v>
      </c>
      <c r="K4227">
        <f t="shared" si="280"/>
        <v>0</v>
      </c>
      <c r="L4227">
        <f t="shared" si="278"/>
        <v>0</v>
      </c>
      <c r="M4227">
        <f t="shared" si="279"/>
        <v>0</v>
      </c>
    </row>
    <row r="4228" spans="9:13" x14ac:dyDescent="0.25">
      <c r="I4228">
        <f t="shared" ref="I4228:I4291" si="281">G$5</f>
        <v>2500</v>
      </c>
      <c r="J4228">
        <v>4226</v>
      </c>
      <c r="K4228">
        <f t="shared" si="280"/>
        <v>0</v>
      </c>
      <c r="L4228">
        <f t="shared" ref="L4228:L4291" si="282">_xlfn.HYPGEOM.DIST(J4228,  (G$2-0.5*G$2)*0.5, G$2/2-I4228,(G$2-0.5*G$2), FALSE)</f>
        <v>0</v>
      </c>
      <c r="M4228">
        <f t="shared" ref="M4228:M4291" si="283">K4228*L4228</f>
        <v>0</v>
      </c>
    </row>
    <row r="4229" spans="9:13" x14ac:dyDescent="0.25">
      <c r="I4229">
        <f t="shared" si="281"/>
        <v>2500</v>
      </c>
      <c r="J4229">
        <v>4227</v>
      </c>
      <c r="K4229">
        <f t="shared" si="280"/>
        <v>0</v>
      </c>
      <c r="L4229">
        <f t="shared" si="282"/>
        <v>0</v>
      </c>
      <c r="M4229">
        <f t="shared" si="283"/>
        <v>0</v>
      </c>
    </row>
    <row r="4230" spans="9:13" x14ac:dyDescent="0.25">
      <c r="I4230">
        <f t="shared" si="281"/>
        <v>2500</v>
      </c>
      <c r="J4230">
        <v>4228</v>
      </c>
      <c r="K4230">
        <f t="shared" si="280"/>
        <v>0</v>
      </c>
      <c r="L4230">
        <f t="shared" si="282"/>
        <v>0</v>
      </c>
      <c r="M4230">
        <f t="shared" si="283"/>
        <v>0</v>
      </c>
    </row>
    <row r="4231" spans="9:13" x14ac:dyDescent="0.25">
      <c r="I4231">
        <f t="shared" si="281"/>
        <v>2500</v>
      </c>
      <c r="J4231">
        <v>4229</v>
      </c>
      <c r="K4231">
        <f t="shared" si="280"/>
        <v>0</v>
      </c>
      <c r="L4231">
        <f t="shared" si="282"/>
        <v>0</v>
      </c>
      <c r="M4231">
        <f t="shared" si="283"/>
        <v>0</v>
      </c>
    </row>
    <row r="4232" spans="9:13" x14ac:dyDescent="0.25">
      <c r="I4232">
        <f t="shared" si="281"/>
        <v>2500</v>
      </c>
      <c r="J4232">
        <v>4230</v>
      </c>
      <c r="K4232">
        <f t="shared" si="280"/>
        <v>0</v>
      </c>
      <c r="L4232">
        <f t="shared" si="282"/>
        <v>0</v>
      </c>
      <c r="M4232">
        <f t="shared" si="283"/>
        <v>0</v>
      </c>
    </row>
    <row r="4233" spans="9:13" x14ac:dyDescent="0.25">
      <c r="I4233">
        <f t="shared" si="281"/>
        <v>2500</v>
      </c>
      <c r="J4233">
        <v>4231</v>
      </c>
      <c r="K4233">
        <f t="shared" si="280"/>
        <v>0</v>
      </c>
      <c r="L4233">
        <f t="shared" si="282"/>
        <v>0</v>
      </c>
      <c r="M4233">
        <f t="shared" si="283"/>
        <v>0</v>
      </c>
    </row>
    <row r="4234" spans="9:13" x14ac:dyDescent="0.25">
      <c r="I4234">
        <f t="shared" si="281"/>
        <v>2500</v>
      </c>
      <c r="J4234">
        <v>4232</v>
      </c>
      <c r="K4234">
        <f t="shared" si="280"/>
        <v>0</v>
      </c>
      <c r="L4234">
        <f t="shared" si="282"/>
        <v>0</v>
      </c>
      <c r="M4234">
        <f t="shared" si="283"/>
        <v>0</v>
      </c>
    </row>
    <row r="4235" spans="9:13" x14ac:dyDescent="0.25">
      <c r="I4235">
        <f t="shared" si="281"/>
        <v>2500</v>
      </c>
      <c r="J4235">
        <v>4233</v>
      </c>
      <c r="K4235">
        <f t="shared" si="280"/>
        <v>0</v>
      </c>
      <c r="L4235">
        <f t="shared" si="282"/>
        <v>0</v>
      </c>
      <c r="M4235">
        <f t="shared" si="283"/>
        <v>0</v>
      </c>
    </row>
    <row r="4236" spans="9:13" x14ac:dyDescent="0.25">
      <c r="I4236">
        <f t="shared" si="281"/>
        <v>2500</v>
      </c>
      <c r="J4236">
        <v>4234</v>
      </c>
      <c r="K4236">
        <f t="shared" si="280"/>
        <v>0</v>
      </c>
      <c r="L4236">
        <f t="shared" si="282"/>
        <v>0</v>
      </c>
      <c r="M4236">
        <f t="shared" si="283"/>
        <v>0</v>
      </c>
    </row>
    <row r="4237" spans="9:13" x14ac:dyDescent="0.25">
      <c r="I4237">
        <f t="shared" si="281"/>
        <v>2500</v>
      </c>
      <c r="J4237">
        <v>4235</v>
      </c>
      <c r="K4237">
        <f t="shared" si="280"/>
        <v>0</v>
      </c>
      <c r="L4237">
        <f t="shared" si="282"/>
        <v>0</v>
      </c>
      <c r="M4237">
        <f t="shared" si="283"/>
        <v>0</v>
      </c>
    </row>
    <row r="4238" spans="9:13" x14ac:dyDescent="0.25">
      <c r="I4238">
        <f t="shared" si="281"/>
        <v>2500</v>
      </c>
      <c r="J4238">
        <v>4236</v>
      </c>
      <c r="K4238">
        <f t="shared" si="280"/>
        <v>0</v>
      </c>
      <c r="L4238">
        <f t="shared" si="282"/>
        <v>0</v>
      </c>
      <c r="M4238">
        <f t="shared" si="283"/>
        <v>0</v>
      </c>
    </row>
    <row r="4239" spans="9:13" x14ac:dyDescent="0.25">
      <c r="I4239">
        <f t="shared" si="281"/>
        <v>2500</v>
      </c>
      <c r="J4239">
        <v>4237</v>
      </c>
      <c r="K4239">
        <f t="shared" si="280"/>
        <v>0</v>
      </c>
      <c r="L4239">
        <f t="shared" si="282"/>
        <v>0</v>
      </c>
      <c r="M4239">
        <f t="shared" si="283"/>
        <v>0</v>
      </c>
    </row>
    <row r="4240" spans="9:13" x14ac:dyDescent="0.25">
      <c r="I4240">
        <f t="shared" si="281"/>
        <v>2500</v>
      </c>
      <c r="J4240">
        <v>4238</v>
      </c>
      <c r="K4240">
        <f t="shared" si="280"/>
        <v>0</v>
      </c>
      <c r="L4240">
        <f t="shared" si="282"/>
        <v>0</v>
      </c>
      <c r="M4240">
        <f t="shared" si="283"/>
        <v>0</v>
      </c>
    </row>
    <row r="4241" spans="9:13" x14ac:dyDescent="0.25">
      <c r="I4241">
        <f t="shared" si="281"/>
        <v>2500</v>
      </c>
      <c r="J4241">
        <v>4239</v>
      </c>
      <c r="K4241">
        <f t="shared" si="280"/>
        <v>0</v>
      </c>
      <c r="L4241">
        <f t="shared" si="282"/>
        <v>0</v>
      </c>
      <c r="M4241">
        <f t="shared" si="283"/>
        <v>0</v>
      </c>
    </row>
    <row r="4242" spans="9:13" x14ac:dyDescent="0.25">
      <c r="I4242">
        <f t="shared" si="281"/>
        <v>2500</v>
      </c>
      <c r="J4242">
        <v>4240</v>
      </c>
      <c r="K4242">
        <f t="shared" si="280"/>
        <v>0</v>
      </c>
      <c r="L4242">
        <f t="shared" si="282"/>
        <v>0</v>
      </c>
      <c r="M4242">
        <f t="shared" si="283"/>
        <v>0</v>
      </c>
    </row>
    <row r="4243" spans="9:13" x14ac:dyDescent="0.25">
      <c r="I4243">
        <f t="shared" si="281"/>
        <v>2500</v>
      </c>
      <c r="J4243">
        <v>4241</v>
      </c>
      <c r="K4243">
        <f t="shared" si="280"/>
        <v>0</v>
      </c>
      <c r="L4243">
        <f t="shared" si="282"/>
        <v>0</v>
      </c>
      <c r="M4243">
        <f t="shared" si="283"/>
        <v>0</v>
      </c>
    </row>
    <row r="4244" spans="9:13" x14ac:dyDescent="0.25">
      <c r="I4244">
        <f t="shared" si="281"/>
        <v>2500</v>
      </c>
      <c r="J4244">
        <v>4242</v>
      </c>
      <c r="K4244">
        <f t="shared" si="280"/>
        <v>0</v>
      </c>
      <c r="L4244">
        <f t="shared" si="282"/>
        <v>0</v>
      </c>
      <c r="M4244">
        <f t="shared" si="283"/>
        <v>0</v>
      </c>
    </row>
    <row r="4245" spans="9:13" x14ac:dyDescent="0.25">
      <c r="I4245">
        <f t="shared" si="281"/>
        <v>2500</v>
      </c>
      <c r="J4245">
        <v>4243</v>
      </c>
      <c r="K4245">
        <f t="shared" si="280"/>
        <v>0</v>
      </c>
      <c r="L4245">
        <f t="shared" si="282"/>
        <v>0</v>
      </c>
      <c r="M4245">
        <f t="shared" si="283"/>
        <v>0</v>
      </c>
    </row>
    <row r="4246" spans="9:13" x14ac:dyDescent="0.25">
      <c r="I4246">
        <f t="shared" si="281"/>
        <v>2500</v>
      </c>
      <c r="J4246">
        <v>4244</v>
      </c>
      <c r="K4246">
        <f t="shared" si="280"/>
        <v>0</v>
      </c>
      <c r="L4246">
        <f t="shared" si="282"/>
        <v>0</v>
      </c>
      <c r="M4246">
        <f t="shared" si="283"/>
        <v>0</v>
      </c>
    </row>
    <row r="4247" spans="9:13" x14ac:dyDescent="0.25">
      <c r="I4247">
        <f t="shared" si="281"/>
        <v>2500</v>
      </c>
      <c r="J4247">
        <v>4245</v>
      </c>
      <c r="K4247">
        <f t="shared" si="280"/>
        <v>0</v>
      </c>
      <c r="L4247">
        <f t="shared" si="282"/>
        <v>0</v>
      </c>
      <c r="M4247">
        <f t="shared" si="283"/>
        <v>0</v>
      </c>
    </row>
    <row r="4248" spans="9:13" x14ac:dyDescent="0.25">
      <c r="I4248">
        <f t="shared" si="281"/>
        <v>2500</v>
      </c>
      <c r="J4248">
        <v>4246</v>
      </c>
      <c r="K4248">
        <f t="shared" si="280"/>
        <v>0</v>
      </c>
      <c r="L4248">
        <f t="shared" si="282"/>
        <v>0</v>
      </c>
      <c r="M4248">
        <f t="shared" si="283"/>
        <v>0</v>
      </c>
    </row>
    <row r="4249" spans="9:13" x14ac:dyDescent="0.25">
      <c r="I4249">
        <f t="shared" si="281"/>
        <v>2500</v>
      </c>
      <c r="J4249">
        <v>4247</v>
      </c>
      <c r="K4249">
        <f t="shared" si="280"/>
        <v>0</v>
      </c>
      <c r="L4249">
        <f t="shared" si="282"/>
        <v>0</v>
      </c>
      <c r="M4249">
        <f t="shared" si="283"/>
        <v>0</v>
      </c>
    </row>
    <row r="4250" spans="9:13" x14ac:dyDescent="0.25">
      <c r="I4250">
        <f t="shared" si="281"/>
        <v>2500</v>
      </c>
      <c r="J4250">
        <v>4248</v>
      </c>
      <c r="K4250">
        <f t="shared" si="280"/>
        <v>0</v>
      </c>
      <c r="L4250">
        <f t="shared" si="282"/>
        <v>0</v>
      </c>
      <c r="M4250">
        <f t="shared" si="283"/>
        <v>0</v>
      </c>
    </row>
    <row r="4251" spans="9:13" x14ac:dyDescent="0.25">
      <c r="I4251">
        <f t="shared" si="281"/>
        <v>2500</v>
      </c>
      <c r="J4251">
        <v>4249</v>
      </c>
      <c r="K4251">
        <f t="shared" si="280"/>
        <v>0</v>
      </c>
      <c r="L4251">
        <f t="shared" si="282"/>
        <v>0</v>
      </c>
      <c r="M4251">
        <f t="shared" si="283"/>
        <v>0</v>
      </c>
    </row>
    <row r="4252" spans="9:13" x14ac:dyDescent="0.25">
      <c r="I4252">
        <f t="shared" si="281"/>
        <v>2500</v>
      </c>
      <c r="J4252">
        <v>4250</v>
      </c>
      <c r="K4252">
        <f t="shared" si="280"/>
        <v>0</v>
      </c>
      <c r="L4252">
        <f t="shared" si="282"/>
        <v>0</v>
      </c>
      <c r="M4252">
        <f t="shared" si="283"/>
        <v>0</v>
      </c>
    </row>
    <row r="4253" spans="9:13" x14ac:dyDescent="0.25">
      <c r="I4253">
        <f t="shared" si="281"/>
        <v>2500</v>
      </c>
      <c r="J4253">
        <v>4251</v>
      </c>
      <c r="K4253">
        <f t="shared" si="280"/>
        <v>0</v>
      </c>
      <c r="L4253">
        <f t="shared" si="282"/>
        <v>0</v>
      </c>
      <c r="M4253">
        <f t="shared" si="283"/>
        <v>0</v>
      </c>
    </row>
    <row r="4254" spans="9:13" x14ac:dyDescent="0.25">
      <c r="I4254">
        <f t="shared" si="281"/>
        <v>2500</v>
      </c>
      <c r="J4254">
        <v>4252</v>
      </c>
      <c r="K4254">
        <f t="shared" si="280"/>
        <v>0</v>
      </c>
      <c r="L4254">
        <f t="shared" si="282"/>
        <v>0</v>
      </c>
      <c r="M4254">
        <f t="shared" si="283"/>
        <v>0</v>
      </c>
    </row>
    <row r="4255" spans="9:13" x14ac:dyDescent="0.25">
      <c r="I4255">
        <f t="shared" si="281"/>
        <v>2500</v>
      </c>
      <c r="J4255">
        <v>4253</v>
      </c>
      <c r="K4255">
        <f t="shared" si="280"/>
        <v>0</v>
      </c>
      <c r="L4255">
        <f t="shared" si="282"/>
        <v>0</v>
      </c>
      <c r="M4255">
        <f t="shared" si="283"/>
        <v>0</v>
      </c>
    </row>
    <row r="4256" spans="9:13" x14ac:dyDescent="0.25">
      <c r="I4256">
        <f t="shared" si="281"/>
        <v>2500</v>
      </c>
      <c r="J4256">
        <v>4254</v>
      </c>
      <c r="K4256">
        <f t="shared" si="280"/>
        <v>0</v>
      </c>
      <c r="L4256">
        <f t="shared" si="282"/>
        <v>0</v>
      </c>
      <c r="M4256">
        <f t="shared" si="283"/>
        <v>0</v>
      </c>
    </row>
    <row r="4257" spans="9:13" x14ac:dyDescent="0.25">
      <c r="I4257">
        <f t="shared" si="281"/>
        <v>2500</v>
      </c>
      <c r="J4257">
        <v>4255</v>
      </c>
      <c r="K4257">
        <f t="shared" si="280"/>
        <v>0</v>
      </c>
      <c r="L4257">
        <f t="shared" si="282"/>
        <v>0</v>
      </c>
      <c r="M4257">
        <f t="shared" si="283"/>
        <v>0</v>
      </c>
    </row>
    <row r="4258" spans="9:13" x14ac:dyDescent="0.25">
      <c r="I4258">
        <f t="shared" si="281"/>
        <v>2500</v>
      </c>
      <c r="J4258">
        <v>4256</v>
      </c>
      <c r="K4258">
        <f t="shared" si="280"/>
        <v>0</v>
      </c>
      <c r="L4258">
        <f t="shared" si="282"/>
        <v>0</v>
      </c>
      <c r="M4258">
        <f t="shared" si="283"/>
        <v>0</v>
      </c>
    </row>
    <row r="4259" spans="9:13" x14ac:dyDescent="0.25">
      <c r="I4259">
        <f t="shared" si="281"/>
        <v>2500</v>
      </c>
      <c r="J4259">
        <v>4257</v>
      </c>
      <c r="K4259">
        <f t="shared" si="280"/>
        <v>0</v>
      </c>
      <c r="L4259">
        <f t="shared" si="282"/>
        <v>0</v>
      </c>
      <c r="M4259">
        <f t="shared" si="283"/>
        <v>0</v>
      </c>
    </row>
    <row r="4260" spans="9:13" x14ac:dyDescent="0.25">
      <c r="I4260">
        <f t="shared" si="281"/>
        <v>2500</v>
      </c>
      <c r="J4260">
        <v>4258</v>
      </c>
      <c r="K4260">
        <f t="shared" si="280"/>
        <v>0</v>
      </c>
      <c r="L4260">
        <f t="shared" si="282"/>
        <v>0</v>
      </c>
      <c r="M4260">
        <f t="shared" si="283"/>
        <v>0</v>
      </c>
    </row>
    <row r="4261" spans="9:13" x14ac:dyDescent="0.25">
      <c r="I4261">
        <f t="shared" si="281"/>
        <v>2500</v>
      </c>
      <c r="J4261">
        <v>4259</v>
      </c>
      <c r="K4261">
        <f t="shared" si="280"/>
        <v>0</v>
      </c>
      <c r="L4261">
        <f t="shared" si="282"/>
        <v>0</v>
      </c>
      <c r="M4261">
        <f t="shared" si="283"/>
        <v>0</v>
      </c>
    </row>
    <row r="4262" spans="9:13" x14ac:dyDescent="0.25">
      <c r="I4262">
        <f t="shared" si="281"/>
        <v>2500</v>
      </c>
      <c r="J4262">
        <v>4260</v>
      </c>
      <c r="K4262">
        <f t="shared" si="280"/>
        <v>0</v>
      </c>
      <c r="L4262">
        <f t="shared" si="282"/>
        <v>0</v>
      </c>
      <c r="M4262">
        <f t="shared" si="283"/>
        <v>0</v>
      </c>
    </row>
    <row r="4263" spans="9:13" x14ac:dyDescent="0.25">
      <c r="I4263">
        <f t="shared" si="281"/>
        <v>2500</v>
      </c>
      <c r="J4263">
        <v>4261</v>
      </c>
      <c r="K4263">
        <f t="shared" si="280"/>
        <v>0</v>
      </c>
      <c r="L4263">
        <f t="shared" si="282"/>
        <v>0</v>
      </c>
      <c r="M4263">
        <f t="shared" si="283"/>
        <v>0</v>
      </c>
    </row>
    <row r="4264" spans="9:13" x14ac:dyDescent="0.25">
      <c r="I4264">
        <f t="shared" si="281"/>
        <v>2500</v>
      </c>
      <c r="J4264">
        <v>4262</v>
      </c>
      <c r="K4264">
        <f t="shared" si="280"/>
        <v>0</v>
      </c>
      <c r="L4264">
        <f t="shared" si="282"/>
        <v>0</v>
      </c>
      <c r="M4264">
        <f t="shared" si="283"/>
        <v>0</v>
      </c>
    </row>
    <row r="4265" spans="9:13" x14ac:dyDescent="0.25">
      <c r="I4265">
        <f t="shared" si="281"/>
        <v>2500</v>
      </c>
      <c r="J4265">
        <v>4263</v>
      </c>
      <c r="K4265">
        <f t="shared" si="280"/>
        <v>0</v>
      </c>
      <c r="L4265">
        <f t="shared" si="282"/>
        <v>0</v>
      </c>
      <c r="M4265">
        <f t="shared" si="283"/>
        <v>0</v>
      </c>
    </row>
    <row r="4266" spans="9:13" x14ac:dyDescent="0.25">
      <c r="I4266">
        <f t="shared" si="281"/>
        <v>2500</v>
      </c>
      <c r="J4266">
        <v>4264</v>
      </c>
      <c r="K4266">
        <f t="shared" si="280"/>
        <v>0</v>
      </c>
      <c r="L4266">
        <f t="shared" si="282"/>
        <v>0</v>
      </c>
      <c r="M4266">
        <f t="shared" si="283"/>
        <v>0</v>
      </c>
    </row>
    <row r="4267" spans="9:13" x14ac:dyDescent="0.25">
      <c r="I4267">
        <f t="shared" si="281"/>
        <v>2500</v>
      </c>
      <c r="J4267">
        <v>4265</v>
      </c>
      <c r="K4267">
        <f t="shared" si="280"/>
        <v>0</v>
      </c>
      <c r="L4267">
        <f t="shared" si="282"/>
        <v>0</v>
      </c>
      <c r="M4267">
        <f t="shared" si="283"/>
        <v>0</v>
      </c>
    </row>
    <row r="4268" spans="9:13" x14ac:dyDescent="0.25">
      <c r="I4268">
        <f t="shared" si="281"/>
        <v>2500</v>
      </c>
      <c r="J4268">
        <v>4266</v>
      </c>
      <c r="K4268">
        <f t="shared" si="280"/>
        <v>0</v>
      </c>
      <c r="L4268">
        <f t="shared" si="282"/>
        <v>0</v>
      </c>
      <c r="M4268">
        <f t="shared" si="283"/>
        <v>0</v>
      </c>
    </row>
    <row r="4269" spans="9:13" x14ac:dyDescent="0.25">
      <c r="I4269">
        <f t="shared" si="281"/>
        <v>2500</v>
      </c>
      <c r="J4269">
        <v>4267</v>
      </c>
      <c r="K4269">
        <f t="shared" si="280"/>
        <v>0</v>
      </c>
      <c r="L4269">
        <f t="shared" si="282"/>
        <v>0</v>
      </c>
      <c r="M4269">
        <f t="shared" si="283"/>
        <v>0</v>
      </c>
    </row>
    <row r="4270" spans="9:13" x14ac:dyDescent="0.25">
      <c r="I4270">
        <f t="shared" si="281"/>
        <v>2500</v>
      </c>
      <c r="J4270">
        <v>4268</v>
      </c>
      <c r="K4270">
        <f t="shared" si="280"/>
        <v>0</v>
      </c>
      <c r="L4270">
        <f t="shared" si="282"/>
        <v>0</v>
      </c>
      <c r="M4270">
        <f t="shared" si="283"/>
        <v>0</v>
      </c>
    </row>
    <row r="4271" spans="9:13" x14ac:dyDescent="0.25">
      <c r="I4271">
        <f t="shared" si="281"/>
        <v>2500</v>
      </c>
      <c r="J4271">
        <v>4269</v>
      </c>
      <c r="K4271">
        <f t="shared" si="280"/>
        <v>0</v>
      </c>
      <c r="L4271">
        <f t="shared" si="282"/>
        <v>0</v>
      </c>
      <c r="M4271">
        <f t="shared" si="283"/>
        <v>0</v>
      </c>
    </row>
    <row r="4272" spans="9:13" x14ac:dyDescent="0.25">
      <c r="I4272">
        <f t="shared" si="281"/>
        <v>2500</v>
      </c>
      <c r="J4272">
        <v>4270</v>
      </c>
      <c r="K4272">
        <f t="shared" si="280"/>
        <v>0</v>
      </c>
      <c r="L4272">
        <f t="shared" si="282"/>
        <v>0</v>
      </c>
      <c r="M4272">
        <f t="shared" si="283"/>
        <v>0</v>
      </c>
    </row>
    <row r="4273" spans="9:13" x14ac:dyDescent="0.25">
      <c r="I4273">
        <f t="shared" si="281"/>
        <v>2500</v>
      </c>
      <c r="J4273">
        <v>4271</v>
      </c>
      <c r="K4273">
        <f t="shared" si="280"/>
        <v>0</v>
      </c>
      <c r="L4273">
        <f t="shared" si="282"/>
        <v>0</v>
      </c>
      <c r="M4273">
        <f t="shared" si="283"/>
        <v>0</v>
      </c>
    </row>
    <row r="4274" spans="9:13" x14ac:dyDescent="0.25">
      <c r="I4274">
        <f t="shared" si="281"/>
        <v>2500</v>
      </c>
      <c r="J4274">
        <v>4272</v>
      </c>
      <c r="K4274">
        <f t="shared" si="280"/>
        <v>0</v>
      </c>
      <c r="L4274">
        <f t="shared" si="282"/>
        <v>0</v>
      </c>
      <c r="M4274">
        <f t="shared" si="283"/>
        <v>0</v>
      </c>
    </row>
    <row r="4275" spans="9:13" x14ac:dyDescent="0.25">
      <c r="I4275">
        <f t="shared" si="281"/>
        <v>2500</v>
      </c>
      <c r="J4275">
        <v>4273</v>
      </c>
      <c r="K4275">
        <f t="shared" si="280"/>
        <v>0</v>
      </c>
      <c r="L4275">
        <f t="shared" si="282"/>
        <v>0</v>
      </c>
      <c r="M4275">
        <f t="shared" si="283"/>
        <v>0</v>
      </c>
    </row>
    <row r="4276" spans="9:13" x14ac:dyDescent="0.25">
      <c r="I4276">
        <f t="shared" si="281"/>
        <v>2500</v>
      </c>
      <c r="J4276">
        <v>4274</v>
      </c>
      <c r="K4276">
        <f t="shared" si="280"/>
        <v>0</v>
      </c>
      <c r="L4276">
        <f t="shared" si="282"/>
        <v>0</v>
      </c>
      <c r="M4276">
        <f t="shared" si="283"/>
        <v>0</v>
      </c>
    </row>
    <row r="4277" spans="9:13" x14ac:dyDescent="0.25">
      <c r="I4277">
        <f t="shared" si="281"/>
        <v>2500</v>
      </c>
      <c r="J4277">
        <v>4275</v>
      </c>
      <c r="K4277">
        <f t="shared" si="280"/>
        <v>0</v>
      </c>
      <c r="L4277">
        <f t="shared" si="282"/>
        <v>0</v>
      </c>
      <c r="M4277">
        <f t="shared" si="283"/>
        <v>0</v>
      </c>
    </row>
    <row r="4278" spans="9:13" x14ac:dyDescent="0.25">
      <c r="I4278">
        <f t="shared" si="281"/>
        <v>2500</v>
      </c>
      <c r="J4278">
        <v>4276</v>
      </c>
      <c r="K4278">
        <f t="shared" si="280"/>
        <v>0</v>
      </c>
      <c r="L4278">
        <f t="shared" si="282"/>
        <v>0</v>
      </c>
      <c r="M4278">
        <f t="shared" si="283"/>
        <v>0</v>
      </c>
    </row>
    <row r="4279" spans="9:13" x14ac:dyDescent="0.25">
      <c r="I4279">
        <f t="shared" si="281"/>
        <v>2500</v>
      </c>
      <c r="J4279">
        <v>4277</v>
      </c>
      <c r="K4279">
        <f t="shared" si="280"/>
        <v>0</v>
      </c>
      <c r="L4279">
        <f t="shared" si="282"/>
        <v>0</v>
      </c>
      <c r="M4279">
        <f t="shared" si="283"/>
        <v>0</v>
      </c>
    </row>
    <row r="4280" spans="9:13" x14ac:dyDescent="0.25">
      <c r="I4280">
        <f t="shared" si="281"/>
        <v>2500</v>
      </c>
      <c r="J4280">
        <v>4278</v>
      </c>
      <c r="K4280">
        <f t="shared" si="280"/>
        <v>0</v>
      </c>
      <c r="L4280">
        <f t="shared" si="282"/>
        <v>0</v>
      </c>
      <c r="M4280">
        <f t="shared" si="283"/>
        <v>0</v>
      </c>
    </row>
    <row r="4281" spans="9:13" x14ac:dyDescent="0.25">
      <c r="I4281">
        <f t="shared" si="281"/>
        <v>2500</v>
      </c>
      <c r="J4281">
        <v>4279</v>
      </c>
      <c r="K4281">
        <f t="shared" si="280"/>
        <v>0</v>
      </c>
      <c r="L4281">
        <f t="shared" si="282"/>
        <v>0</v>
      </c>
      <c r="M4281">
        <f t="shared" si="283"/>
        <v>0</v>
      </c>
    </row>
    <row r="4282" spans="9:13" x14ac:dyDescent="0.25">
      <c r="I4282">
        <f t="shared" si="281"/>
        <v>2500</v>
      </c>
      <c r="J4282">
        <v>4280</v>
      </c>
      <c r="K4282">
        <f t="shared" si="280"/>
        <v>0</v>
      </c>
      <c r="L4282">
        <f t="shared" si="282"/>
        <v>0</v>
      </c>
      <c r="M4282">
        <f t="shared" si="283"/>
        <v>0</v>
      </c>
    </row>
    <row r="4283" spans="9:13" x14ac:dyDescent="0.25">
      <c r="I4283">
        <f t="shared" si="281"/>
        <v>2500</v>
      </c>
      <c r="J4283">
        <v>4281</v>
      </c>
      <c r="K4283">
        <f t="shared" si="280"/>
        <v>0</v>
      </c>
      <c r="L4283">
        <f t="shared" si="282"/>
        <v>0</v>
      </c>
      <c r="M4283">
        <f t="shared" si="283"/>
        <v>0</v>
      </c>
    </row>
    <row r="4284" spans="9:13" x14ac:dyDescent="0.25">
      <c r="I4284">
        <f t="shared" si="281"/>
        <v>2500</v>
      </c>
      <c r="J4284">
        <v>4282</v>
      </c>
      <c r="K4284">
        <f t="shared" si="280"/>
        <v>0</v>
      </c>
      <c r="L4284">
        <f t="shared" si="282"/>
        <v>0</v>
      </c>
      <c r="M4284">
        <f t="shared" si="283"/>
        <v>0</v>
      </c>
    </row>
    <row r="4285" spans="9:13" x14ac:dyDescent="0.25">
      <c r="I4285">
        <f t="shared" si="281"/>
        <v>2500</v>
      </c>
      <c r="J4285">
        <v>4283</v>
      </c>
      <c r="K4285">
        <f t="shared" ref="K4285:K4348" si="284">IF(I4285+J4285&gt;(G$2-(G$2*G$3*G$4/100/100))/2, (1-(_xlfn.HYPGEOM.DIST((I4285+J4285-1), (G$2-(G$2*G$3*G$4/100/100)), G$2/2, G$2, TRUE))),_xlfn.HYPGEOM.DIST(I4285+J4285, (G$2-(G$2*G$3*G$4/100/100)), G$2/2, G$2, TRUE))</f>
        <v>0</v>
      </c>
      <c r="L4285">
        <f t="shared" si="282"/>
        <v>0</v>
      </c>
      <c r="M4285">
        <f t="shared" si="283"/>
        <v>0</v>
      </c>
    </row>
    <row r="4286" spans="9:13" x14ac:dyDescent="0.25">
      <c r="I4286">
        <f t="shared" si="281"/>
        <v>2500</v>
      </c>
      <c r="J4286">
        <v>4284</v>
      </c>
      <c r="K4286">
        <f t="shared" si="284"/>
        <v>0</v>
      </c>
      <c r="L4286">
        <f t="shared" si="282"/>
        <v>0</v>
      </c>
      <c r="M4286">
        <f t="shared" si="283"/>
        <v>0</v>
      </c>
    </row>
    <row r="4287" spans="9:13" x14ac:dyDescent="0.25">
      <c r="I4287">
        <f t="shared" si="281"/>
        <v>2500</v>
      </c>
      <c r="J4287">
        <v>4285</v>
      </c>
      <c r="K4287">
        <f t="shared" si="284"/>
        <v>0</v>
      </c>
      <c r="L4287">
        <f t="shared" si="282"/>
        <v>0</v>
      </c>
      <c r="M4287">
        <f t="shared" si="283"/>
        <v>0</v>
      </c>
    </row>
    <row r="4288" spans="9:13" x14ac:dyDescent="0.25">
      <c r="I4288">
        <f t="shared" si="281"/>
        <v>2500</v>
      </c>
      <c r="J4288">
        <v>4286</v>
      </c>
      <c r="K4288">
        <f t="shared" si="284"/>
        <v>0</v>
      </c>
      <c r="L4288">
        <f t="shared" si="282"/>
        <v>0</v>
      </c>
      <c r="M4288">
        <f t="shared" si="283"/>
        <v>0</v>
      </c>
    </row>
    <row r="4289" spans="9:13" x14ac:dyDescent="0.25">
      <c r="I4289">
        <f t="shared" si="281"/>
        <v>2500</v>
      </c>
      <c r="J4289">
        <v>4287</v>
      </c>
      <c r="K4289">
        <f t="shared" si="284"/>
        <v>0</v>
      </c>
      <c r="L4289">
        <f t="shared" si="282"/>
        <v>0</v>
      </c>
      <c r="M4289">
        <f t="shared" si="283"/>
        <v>0</v>
      </c>
    </row>
    <row r="4290" spans="9:13" x14ac:dyDescent="0.25">
      <c r="I4290">
        <f t="shared" si="281"/>
        <v>2500</v>
      </c>
      <c r="J4290">
        <v>4288</v>
      </c>
      <c r="K4290">
        <f t="shared" si="284"/>
        <v>0</v>
      </c>
      <c r="L4290">
        <f t="shared" si="282"/>
        <v>0</v>
      </c>
      <c r="M4290">
        <f t="shared" si="283"/>
        <v>0</v>
      </c>
    </row>
    <row r="4291" spans="9:13" x14ac:dyDescent="0.25">
      <c r="I4291">
        <f t="shared" si="281"/>
        <v>2500</v>
      </c>
      <c r="J4291">
        <v>4289</v>
      </c>
      <c r="K4291">
        <f t="shared" si="284"/>
        <v>0</v>
      </c>
      <c r="L4291">
        <f t="shared" si="282"/>
        <v>0</v>
      </c>
      <c r="M4291">
        <f t="shared" si="283"/>
        <v>0</v>
      </c>
    </row>
    <row r="4292" spans="9:13" x14ac:dyDescent="0.25">
      <c r="I4292">
        <f t="shared" ref="I4292:I4355" si="285">G$5</f>
        <v>2500</v>
      </c>
      <c r="J4292">
        <v>4290</v>
      </c>
      <c r="K4292">
        <f t="shared" si="284"/>
        <v>0</v>
      </c>
      <c r="L4292">
        <f t="shared" ref="L4292:L4355" si="286">_xlfn.HYPGEOM.DIST(J4292,  (G$2-0.5*G$2)*0.5, G$2/2-I4292,(G$2-0.5*G$2), FALSE)</f>
        <v>0</v>
      </c>
      <c r="M4292">
        <f t="shared" ref="M4292:M4355" si="287">K4292*L4292</f>
        <v>0</v>
      </c>
    </row>
    <row r="4293" spans="9:13" x14ac:dyDescent="0.25">
      <c r="I4293">
        <f t="shared" si="285"/>
        <v>2500</v>
      </c>
      <c r="J4293">
        <v>4291</v>
      </c>
      <c r="K4293">
        <f t="shared" si="284"/>
        <v>0</v>
      </c>
      <c r="L4293">
        <f t="shared" si="286"/>
        <v>0</v>
      </c>
      <c r="M4293">
        <f t="shared" si="287"/>
        <v>0</v>
      </c>
    </row>
    <row r="4294" spans="9:13" x14ac:dyDescent="0.25">
      <c r="I4294">
        <f t="shared" si="285"/>
        <v>2500</v>
      </c>
      <c r="J4294">
        <v>4292</v>
      </c>
      <c r="K4294">
        <f t="shared" si="284"/>
        <v>0</v>
      </c>
      <c r="L4294">
        <f t="shared" si="286"/>
        <v>0</v>
      </c>
      <c r="M4294">
        <f t="shared" si="287"/>
        <v>0</v>
      </c>
    </row>
    <row r="4295" spans="9:13" x14ac:dyDescent="0.25">
      <c r="I4295">
        <f t="shared" si="285"/>
        <v>2500</v>
      </c>
      <c r="J4295">
        <v>4293</v>
      </c>
      <c r="K4295">
        <f t="shared" si="284"/>
        <v>0</v>
      </c>
      <c r="L4295">
        <f t="shared" si="286"/>
        <v>0</v>
      </c>
      <c r="M4295">
        <f t="shared" si="287"/>
        <v>0</v>
      </c>
    </row>
    <row r="4296" spans="9:13" x14ac:dyDescent="0.25">
      <c r="I4296">
        <f t="shared" si="285"/>
        <v>2500</v>
      </c>
      <c r="J4296">
        <v>4294</v>
      </c>
      <c r="K4296">
        <f t="shared" si="284"/>
        <v>0</v>
      </c>
      <c r="L4296">
        <f t="shared" si="286"/>
        <v>0</v>
      </c>
      <c r="M4296">
        <f t="shared" si="287"/>
        <v>0</v>
      </c>
    </row>
    <row r="4297" spans="9:13" x14ac:dyDescent="0.25">
      <c r="I4297">
        <f t="shared" si="285"/>
        <v>2500</v>
      </c>
      <c r="J4297">
        <v>4295</v>
      </c>
      <c r="K4297">
        <f t="shared" si="284"/>
        <v>0</v>
      </c>
      <c r="L4297">
        <f t="shared" si="286"/>
        <v>0</v>
      </c>
      <c r="M4297">
        <f t="shared" si="287"/>
        <v>0</v>
      </c>
    </row>
    <row r="4298" spans="9:13" x14ac:dyDescent="0.25">
      <c r="I4298">
        <f t="shared" si="285"/>
        <v>2500</v>
      </c>
      <c r="J4298">
        <v>4296</v>
      </c>
      <c r="K4298">
        <f t="shared" si="284"/>
        <v>0</v>
      </c>
      <c r="L4298">
        <f t="shared" si="286"/>
        <v>0</v>
      </c>
      <c r="M4298">
        <f t="shared" si="287"/>
        <v>0</v>
      </c>
    </row>
    <row r="4299" spans="9:13" x14ac:dyDescent="0.25">
      <c r="I4299">
        <f t="shared" si="285"/>
        <v>2500</v>
      </c>
      <c r="J4299">
        <v>4297</v>
      </c>
      <c r="K4299">
        <f t="shared" si="284"/>
        <v>0</v>
      </c>
      <c r="L4299">
        <f t="shared" si="286"/>
        <v>0</v>
      </c>
      <c r="M4299">
        <f t="shared" si="287"/>
        <v>0</v>
      </c>
    </row>
    <row r="4300" spans="9:13" x14ac:dyDescent="0.25">
      <c r="I4300">
        <f t="shared" si="285"/>
        <v>2500</v>
      </c>
      <c r="J4300">
        <v>4298</v>
      </c>
      <c r="K4300">
        <f t="shared" si="284"/>
        <v>0</v>
      </c>
      <c r="L4300">
        <f t="shared" si="286"/>
        <v>0</v>
      </c>
      <c r="M4300">
        <f t="shared" si="287"/>
        <v>0</v>
      </c>
    </row>
    <row r="4301" spans="9:13" x14ac:dyDescent="0.25">
      <c r="I4301">
        <f t="shared" si="285"/>
        <v>2500</v>
      </c>
      <c r="J4301">
        <v>4299</v>
      </c>
      <c r="K4301">
        <f t="shared" si="284"/>
        <v>0</v>
      </c>
      <c r="L4301">
        <f t="shared" si="286"/>
        <v>0</v>
      </c>
      <c r="M4301">
        <f t="shared" si="287"/>
        <v>0</v>
      </c>
    </row>
    <row r="4302" spans="9:13" x14ac:dyDescent="0.25">
      <c r="I4302">
        <f t="shared" si="285"/>
        <v>2500</v>
      </c>
      <c r="J4302">
        <v>4300</v>
      </c>
      <c r="K4302">
        <f t="shared" si="284"/>
        <v>0</v>
      </c>
      <c r="L4302">
        <f t="shared" si="286"/>
        <v>0</v>
      </c>
      <c r="M4302">
        <f t="shared" si="287"/>
        <v>0</v>
      </c>
    </row>
    <row r="4303" spans="9:13" x14ac:dyDescent="0.25">
      <c r="I4303">
        <f t="shared" si="285"/>
        <v>2500</v>
      </c>
      <c r="J4303">
        <v>4301</v>
      </c>
      <c r="K4303">
        <f t="shared" si="284"/>
        <v>0</v>
      </c>
      <c r="L4303">
        <f t="shared" si="286"/>
        <v>0</v>
      </c>
      <c r="M4303">
        <f t="shared" si="287"/>
        <v>0</v>
      </c>
    </row>
    <row r="4304" spans="9:13" x14ac:dyDescent="0.25">
      <c r="I4304">
        <f t="shared" si="285"/>
        <v>2500</v>
      </c>
      <c r="J4304">
        <v>4302</v>
      </c>
      <c r="K4304">
        <f t="shared" si="284"/>
        <v>0</v>
      </c>
      <c r="L4304">
        <f t="shared" si="286"/>
        <v>0</v>
      </c>
      <c r="M4304">
        <f t="shared" si="287"/>
        <v>0</v>
      </c>
    </row>
    <row r="4305" spans="9:13" x14ac:dyDescent="0.25">
      <c r="I4305">
        <f t="shared" si="285"/>
        <v>2500</v>
      </c>
      <c r="J4305">
        <v>4303</v>
      </c>
      <c r="K4305">
        <f t="shared" si="284"/>
        <v>0</v>
      </c>
      <c r="L4305">
        <f t="shared" si="286"/>
        <v>0</v>
      </c>
      <c r="M4305">
        <f t="shared" si="287"/>
        <v>0</v>
      </c>
    </row>
    <row r="4306" spans="9:13" x14ac:dyDescent="0.25">
      <c r="I4306">
        <f t="shared" si="285"/>
        <v>2500</v>
      </c>
      <c r="J4306">
        <v>4304</v>
      </c>
      <c r="K4306">
        <f t="shared" si="284"/>
        <v>0</v>
      </c>
      <c r="L4306">
        <f t="shared" si="286"/>
        <v>0</v>
      </c>
      <c r="M4306">
        <f t="shared" si="287"/>
        <v>0</v>
      </c>
    </row>
    <row r="4307" spans="9:13" x14ac:dyDescent="0.25">
      <c r="I4307">
        <f t="shared" si="285"/>
        <v>2500</v>
      </c>
      <c r="J4307">
        <v>4305</v>
      </c>
      <c r="K4307">
        <f t="shared" si="284"/>
        <v>0</v>
      </c>
      <c r="L4307">
        <f t="shared" si="286"/>
        <v>0</v>
      </c>
      <c r="M4307">
        <f t="shared" si="287"/>
        <v>0</v>
      </c>
    </row>
    <row r="4308" spans="9:13" x14ac:dyDescent="0.25">
      <c r="I4308">
        <f t="shared" si="285"/>
        <v>2500</v>
      </c>
      <c r="J4308">
        <v>4306</v>
      </c>
      <c r="K4308">
        <f t="shared" si="284"/>
        <v>0</v>
      </c>
      <c r="L4308">
        <f t="shared" si="286"/>
        <v>0</v>
      </c>
      <c r="M4308">
        <f t="shared" si="287"/>
        <v>0</v>
      </c>
    </row>
    <row r="4309" spans="9:13" x14ac:dyDescent="0.25">
      <c r="I4309">
        <f t="shared" si="285"/>
        <v>2500</v>
      </c>
      <c r="J4309">
        <v>4307</v>
      </c>
      <c r="K4309">
        <f t="shared" si="284"/>
        <v>0</v>
      </c>
      <c r="L4309">
        <f t="shared" si="286"/>
        <v>0</v>
      </c>
      <c r="M4309">
        <f t="shared" si="287"/>
        <v>0</v>
      </c>
    </row>
    <row r="4310" spans="9:13" x14ac:dyDescent="0.25">
      <c r="I4310">
        <f t="shared" si="285"/>
        <v>2500</v>
      </c>
      <c r="J4310">
        <v>4308</v>
      </c>
      <c r="K4310">
        <f t="shared" si="284"/>
        <v>0</v>
      </c>
      <c r="L4310">
        <f t="shared" si="286"/>
        <v>0</v>
      </c>
      <c r="M4310">
        <f t="shared" si="287"/>
        <v>0</v>
      </c>
    </row>
    <row r="4311" spans="9:13" x14ac:dyDescent="0.25">
      <c r="I4311">
        <f t="shared" si="285"/>
        <v>2500</v>
      </c>
      <c r="J4311">
        <v>4309</v>
      </c>
      <c r="K4311">
        <f t="shared" si="284"/>
        <v>0</v>
      </c>
      <c r="L4311">
        <f t="shared" si="286"/>
        <v>0</v>
      </c>
      <c r="M4311">
        <f t="shared" si="287"/>
        <v>0</v>
      </c>
    </row>
    <row r="4312" spans="9:13" x14ac:dyDescent="0.25">
      <c r="I4312">
        <f t="shared" si="285"/>
        <v>2500</v>
      </c>
      <c r="J4312">
        <v>4310</v>
      </c>
      <c r="K4312">
        <f t="shared" si="284"/>
        <v>0</v>
      </c>
      <c r="L4312">
        <f t="shared" si="286"/>
        <v>0</v>
      </c>
      <c r="M4312">
        <f t="shared" si="287"/>
        <v>0</v>
      </c>
    </row>
    <row r="4313" spans="9:13" x14ac:dyDescent="0.25">
      <c r="I4313">
        <f t="shared" si="285"/>
        <v>2500</v>
      </c>
      <c r="J4313">
        <v>4311</v>
      </c>
      <c r="K4313">
        <f t="shared" si="284"/>
        <v>0</v>
      </c>
      <c r="L4313">
        <f t="shared" si="286"/>
        <v>0</v>
      </c>
      <c r="M4313">
        <f t="shared" si="287"/>
        <v>0</v>
      </c>
    </row>
    <row r="4314" spans="9:13" x14ac:dyDescent="0.25">
      <c r="I4314">
        <f t="shared" si="285"/>
        <v>2500</v>
      </c>
      <c r="J4314">
        <v>4312</v>
      </c>
      <c r="K4314">
        <f t="shared" si="284"/>
        <v>0</v>
      </c>
      <c r="L4314">
        <f t="shared" si="286"/>
        <v>0</v>
      </c>
      <c r="M4314">
        <f t="shared" si="287"/>
        <v>0</v>
      </c>
    </row>
    <row r="4315" spans="9:13" x14ac:dyDescent="0.25">
      <c r="I4315">
        <f t="shared" si="285"/>
        <v>2500</v>
      </c>
      <c r="J4315">
        <v>4313</v>
      </c>
      <c r="K4315">
        <f t="shared" si="284"/>
        <v>0</v>
      </c>
      <c r="L4315">
        <f t="shared" si="286"/>
        <v>0</v>
      </c>
      <c r="M4315">
        <f t="shared" si="287"/>
        <v>0</v>
      </c>
    </row>
    <row r="4316" spans="9:13" x14ac:dyDescent="0.25">
      <c r="I4316">
        <f t="shared" si="285"/>
        <v>2500</v>
      </c>
      <c r="J4316">
        <v>4314</v>
      </c>
      <c r="K4316">
        <f t="shared" si="284"/>
        <v>0</v>
      </c>
      <c r="L4316">
        <f t="shared" si="286"/>
        <v>0</v>
      </c>
      <c r="M4316">
        <f t="shared" si="287"/>
        <v>0</v>
      </c>
    </row>
    <row r="4317" spans="9:13" x14ac:dyDescent="0.25">
      <c r="I4317">
        <f t="shared" si="285"/>
        <v>2500</v>
      </c>
      <c r="J4317">
        <v>4315</v>
      </c>
      <c r="K4317">
        <f t="shared" si="284"/>
        <v>0</v>
      </c>
      <c r="L4317">
        <f t="shared" si="286"/>
        <v>0</v>
      </c>
      <c r="M4317">
        <f t="shared" si="287"/>
        <v>0</v>
      </c>
    </row>
    <row r="4318" spans="9:13" x14ac:dyDescent="0.25">
      <c r="I4318">
        <f t="shared" si="285"/>
        <v>2500</v>
      </c>
      <c r="J4318">
        <v>4316</v>
      </c>
      <c r="K4318">
        <f t="shared" si="284"/>
        <v>0</v>
      </c>
      <c r="L4318">
        <f t="shared" si="286"/>
        <v>0</v>
      </c>
      <c r="M4318">
        <f t="shared" si="287"/>
        <v>0</v>
      </c>
    </row>
    <row r="4319" spans="9:13" x14ac:dyDescent="0.25">
      <c r="I4319">
        <f t="shared" si="285"/>
        <v>2500</v>
      </c>
      <c r="J4319">
        <v>4317</v>
      </c>
      <c r="K4319">
        <f t="shared" si="284"/>
        <v>0</v>
      </c>
      <c r="L4319">
        <f t="shared" si="286"/>
        <v>0</v>
      </c>
      <c r="M4319">
        <f t="shared" si="287"/>
        <v>0</v>
      </c>
    </row>
    <row r="4320" spans="9:13" x14ac:dyDescent="0.25">
      <c r="I4320">
        <f t="shared" si="285"/>
        <v>2500</v>
      </c>
      <c r="J4320">
        <v>4318</v>
      </c>
      <c r="K4320">
        <f t="shared" si="284"/>
        <v>0</v>
      </c>
      <c r="L4320">
        <f t="shared" si="286"/>
        <v>0</v>
      </c>
      <c r="M4320">
        <f t="shared" si="287"/>
        <v>0</v>
      </c>
    </row>
    <row r="4321" spans="9:13" x14ac:dyDescent="0.25">
      <c r="I4321">
        <f t="shared" si="285"/>
        <v>2500</v>
      </c>
      <c r="J4321">
        <v>4319</v>
      </c>
      <c r="K4321">
        <f t="shared" si="284"/>
        <v>0</v>
      </c>
      <c r="L4321">
        <f t="shared" si="286"/>
        <v>0</v>
      </c>
      <c r="M4321">
        <f t="shared" si="287"/>
        <v>0</v>
      </c>
    </row>
    <row r="4322" spans="9:13" x14ac:dyDescent="0.25">
      <c r="I4322">
        <f t="shared" si="285"/>
        <v>2500</v>
      </c>
      <c r="J4322">
        <v>4320</v>
      </c>
      <c r="K4322">
        <f t="shared" si="284"/>
        <v>0</v>
      </c>
      <c r="L4322">
        <f t="shared" si="286"/>
        <v>0</v>
      </c>
      <c r="M4322">
        <f t="shared" si="287"/>
        <v>0</v>
      </c>
    </row>
    <row r="4323" spans="9:13" x14ac:dyDescent="0.25">
      <c r="I4323">
        <f t="shared" si="285"/>
        <v>2500</v>
      </c>
      <c r="J4323">
        <v>4321</v>
      </c>
      <c r="K4323">
        <f t="shared" si="284"/>
        <v>0</v>
      </c>
      <c r="L4323">
        <f t="shared" si="286"/>
        <v>0</v>
      </c>
      <c r="M4323">
        <f t="shared" si="287"/>
        <v>0</v>
      </c>
    </row>
    <row r="4324" spans="9:13" x14ac:dyDescent="0.25">
      <c r="I4324">
        <f t="shared" si="285"/>
        <v>2500</v>
      </c>
      <c r="J4324">
        <v>4322</v>
      </c>
      <c r="K4324">
        <f t="shared" si="284"/>
        <v>0</v>
      </c>
      <c r="L4324">
        <f t="shared" si="286"/>
        <v>0</v>
      </c>
      <c r="M4324">
        <f t="shared" si="287"/>
        <v>0</v>
      </c>
    </row>
    <row r="4325" spans="9:13" x14ac:dyDescent="0.25">
      <c r="I4325">
        <f t="shared" si="285"/>
        <v>2500</v>
      </c>
      <c r="J4325">
        <v>4323</v>
      </c>
      <c r="K4325">
        <f t="shared" si="284"/>
        <v>0</v>
      </c>
      <c r="L4325">
        <f t="shared" si="286"/>
        <v>0</v>
      </c>
      <c r="M4325">
        <f t="shared" si="287"/>
        <v>0</v>
      </c>
    </row>
    <row r="4326" spans="9:13" x14ac:dyDescent="0.25">
      <c r="I4326">
        <f t="shared" si="285"/>
        <v>2500</v>
      </c>
      <c r="J4326">
        <v>4324</v>
      </c>
      <c r="K4326">
        <f t="shared" si="284"/>
        <v>0</v>
      </c>
      <c r="L4326">
        <f t="shared" si="286"/>
        <v>0</v>
      </c>
      <c r="M4326">
        <f t="shared" si="287"/>
        <v>0</v>
      </c>
    </row>
    <row r="4327" spans="9:13" x14ac:dyDescent="0.25">
      <c r="I4327">
        <f t="shared" si="285"/>
        <v>2500</v>
      </c>
      <c r="J4327">
        <v>4325</v>
      </c>
      <c r="K4327">
        <f t="shared" si="284"/>
        <v>0</v>
      </c>
      <c r="L4327">
        <f t="shared" si="286"/>
        <v>0</v>
      </c>
      <c r="M4327">
        <f t="shared" si="287"/>
        <v>0</v>
      </c>
    </row>
    <row r="4328" spans="9:13" x14ac:dyDescent="0.25">
      <c r="I4328">
        <f t="shared" si="285"/>
        <v>2500</v>
      </c>
      <c r="J4328">
        <v>4326</v>
      </c>
      <c r="K4328">
        <f t="shared" si="284"/>
        <v>0</v>
      </c>
      <c r="L4328">
        <f t="shared" si="286"/>
        <v>0</v>
      </c>
      <c r="M4328">
        <f t="shared" si="287"/>
        <v>0</v>
      </c>
    </row>
    <row r="4329" spans="9:13" x14ac:dyDescent="0.25">
      <c r="I4329">
        <f t="shared" si="285"/>
        <v>2500</v>
      </c>
      <c r="J4329">
        <v>4327</v>
      </c>
      <c r="K4329">
        <f t="shared" si="284"/>
        <v>0</v>
      </c>
      <c r="L4329">
        <f t="shared" si="286"/>
        <v>0</v>
      </c>
      <c r="M4329">
        <f t="shared" si="287"/>
        <v>0</v>
      </c>
    </row>
    <row r="4330" spans="9:13" x14ac:dyDescent="0.25">
      <c r="I4330">
        <f t="shared" si="285"/>
        <v>2500</v>
      </c>
      <c r="J4330">
        <v>4328</v>
      </c>
      <c r="K4330">
        <f t="shared" si="284"/>
        <v>0</v>
      </c>
      <c r="L4330">
        <f t="shared" si="286"/>
        <v>0</v>
      </c>
      <c r="M4330">
        <f t="shared" si="287"/>
        <v>0</v>
      </c>
    </row>
    <row r="4331" spans="9:13" x14ac:dyDescent="0.25">
      <c r="I4331">
        <f t="shared" si="285"/>
        <v>2500</v>
      </c>
      <c r="J4331">
        <v>4329</v>
      </c>
      <c r="K4331">
        <f t="shared" si="284"/>
        <v>0</v>
      </c>
      <c r="L4331">
        <f t="shared" si="286"/>
        <v>0</v>
      </c>
      <c r="M4331">
        <f t="shared" si="287"/>
        <v>0</v>
      </c>
    </row>
    <row r="4332" spans="9:13" x14ac:dyDescent="0.25">
      <c r="I4332">
        <f t="shared" si="285"/>
        <v>2500</v>
      </c>
      <c r="J4332">
        <v>4330</v>
      </c>
      <c r="K4332">
        <f t="shared" si="284"/>
        <v>0</v>
      </c>
      <c r="L4332">
        <f t="shared" si="286"/>
        <v>0</v>
      </c>
      <c r="M4332">
        <f t="shared" si="287"/>
        <v>0</v>
      </c>
    </row>
    <row r="4333" spans="9:13" x14ac:dyDescent="0.25">
      <c r="I4333">
        <f t="shared" si="285"/>
        <v>2500</v>
      </c>
      <c r="J4333">
        <v>4331</v>
      </c>
      <c r="K4333">
        <f t="shared" si="284"/>
        <v>0</v>
      </c>
      <c r="L4333">
        <f t="shared" si="286"/>
        <v>0</v>
      </c>
      <c r="M4333">
        <f t="shared" si="287"/>
        <v>0</v>
      </c>
    </row>
    <row r="4334" spans="9:13" x14ac:dyDescent="0.25">
      <c r="I4334">
        <f t="shared" si="285"/>
        <v>2500</v>
      </c>
      <c r="J4334">
        <v>4332</v>
      </c>
      <c r="K4334">
        <f t="shared" si="284"/>
        <v>0</v>
      </c>
      <c r="L4334">
        <f t="shared" si="286"/>
        <v>0</v>
      </c>
      <c r="M4334">
        <f t="shared" si="287"/>
        <v>0</v>
      </c>
    </row>
    <row r="4335" spans="9:13" x14ac:dyDescent="0.25">
      <c r="I4335">
        <f t="shared" si="285"/>
        <v>2500</v>
      </c>
      <c r="J4335">
        <v>4333</v>
      </c>
      <c r="K4335">
        <f t="shared" si="284"/>
        <v>0</v>
      </c>
      <c r="L4335">
        <f t="shared" si="286"/>
        <v>0</v>
      </c>
      <c r="M4335">
        <f t="shared" si="287"/>
        <v>0</v>
      </c>
    </row>
    <row r="4336" spans="9:13" x14ac:dyDescent="0.25">
      <c r="I4336">
        <f t="shared" si="285"/>
        <v>2500</v>
      </c>
      <c r="J4336">
        <v>4334</v>
      </c>
      <c r="K4336">
        <f t="shared" si="284"/>
        <v>0</v>
      </c>
      <c r="L4336">
        <f t="shared" si="286"/>
        <v>0</v>
      </c>
      <c r="M4336">
        <f t="shared" si="287"/>
        <v>0</v>
      </c>
    </row>
    <row r="4337" spans="9:13" x14ac:dyDescent="0.25">
      <c r="I4337">
        <f t="shared" si="285"/>
        <v>2500</v>
      </c>
      <c r="J4337">
        <v>4335</v>
      </c>
      <c r="K4337">
        <f t="shared" si="284"/>
        <v>0</v>
      </c>
      <c r="L4337">
        <f t="shared" si="286"/>
        <v>0</v>
      </c>
      <c r="M4337">
        <f t="shared" si="287"/>
        <v>0</v>
      </c>
    </row>
    <row r="4338" spans="9:13" x14ac:dyDescent="0.25">
      <c r="I4338">
        <f t="shared" si="285"/>
        <v>2500</v>
      </c>
      <c r="J4338">
        <v>4336</v>
      </c>
      <c r="K4338">
        <f t="shared" si="284"/>
        <v>0</v>
      </c>
      <c r="L4338">
        <f t="shared" si="286"/>
        <v>0</v>
      </c>
      <c r="M4338">
        <f t="shared" si="287"/>
        <v>0</v>
      </c>
    </row>
    <row r="4339" spans="9:13" x14ac:dyDescent="0.25">
      <c r="I4339">
        <f t="shared" si="285"/>
        <v>2500</v>
      </c>
      <c r="J4339">
        <v>4337</v>
      </c>
      <c r="K4339">
        <f t="shared" si="284"/>
        <v>0</v>
      </c>
      <c r="L4339">
        <f t="shared" si="286"/>
        <v>0</v>
      </c>
      <c r="M4339">
        <f t="shared" si="287"/>
        <v>0</v>
      </c>
    </row>
    <row r="4340" spans="9:13" x14ac:dyDescent="0.25">
      <c r="I4340">
        <f t="shared" si="285"/>
        <v>2500</v>
      </c>
      <c r="J4340">
        <v>4338</v>
      </c>
      <c r="K4340">
        <f t="shared" si="284"/>
        <v>0</v>
      </c>
      <c r="L4340">
        <f t="shared" si="286"/>
        <v>0</v>
      </c>
      <c r="M4340">
        <f t="shared" si="287"/>
        <v>0</v>
      </c>
    </row>
    <row r="4341" spans="9:13" x14ac:dyDescent="0.25">
      <c r="I4341">
        <f t="shared" si="285"/>
        <v>2500</v>
      </c>
      <c r="J4341">
        <v>4339</v>
      </c>
      <c r="K4341">
        <f t="shared" si="284"/>
        <v>0</v>
      </c>
      <c r="L4341">
        <f t="shared" si="286"/>
        <v>0</v>
      </c>
      <c r="M4341">
        <f t="shared" si="287"/>
        <v>0</v>
      </c>
    </row>
    <row r="4342" spans="9:13" x14ac:dyDescent="0.25">
      <c r="I4342">
        <f t="shared" si="285"/>
        <v>2500</v>
      </c>
      <c r="J4342">
        <v>4340</v>
      </c>
      <c r="K4342">
        <f t="shared" si="284"/>
        <v>0</v>
      </c>
      <c r="L4342">
        <f t="shared" si="286"/>
        <v>0</v>
      </c>
      <c r="M4342">
        <f t="shared" si="287"/>
        <v>0</v>
      </c>
    </row>
    <row r="4343" spans="9:13" x14ac:dyDescent="0.25">
      <c r="I4343">
        <f t="shared" si="285"/>
        <v>2500</v>
      </c>
      <c r="J4343">
        <v>4341</v>
      </c>
      <c r="K4343">
        <f t="shared" si="284"/>
        <v>0</v>
      </c>
      <c r="L4343">
        <f t="shared" si="286"/>
        <v>0</v>
      </c>
      <c r="M4343">
        <f t="shared" si="287"/>
        <v>0</v>
      </c>
    </row>
    <row r="4344" spans="9:13" x14ac:dyDescent="0.25">
      <c r="I4344">
        <f t="shared" si="285"/>
        <v>2500</v>
      </c>
      <c r="J4344">
        <v>4342</v>
      </c>
      <c r="K4344">
        <f t="shared" si="284"/>
        <v>0</v>
      </c>
      <c r="L4344">
        <f t="shared" si="286"/>
        <v>0</v>
      </c>
      <c r="M4344">
        <f t="shared" si="287"/>
        <v>0</v>
      </c>
    </row>
    <row r="4345" spans="9:13" x14ac:dyDescent="0.25">
      <c r="I4345">
        <f t="shared" si="285"/>
        <v>2500</v>
      </c>
      <c r="J4345">
        <v>4343</v>
      </c>
      <c r="K4345">
        <f t="shared" si="284"/>
        <v>0</v>
      </c>
      <c r="L4345">
        <f t="shared" si="286"/>
        <v>0</v>
      </c>
      <c r="M4345">
        <f t="shared" si="287"/>
        <v>0</v>
      </c>
    </row>
    <row r="4346" spans="9:13" x14ac:dyDescent="0.25">
      <c r="I4346">
        <f t="shared" si="285"/>
        <v>2500</v>
      </c>
      <c r="J4346">
        <v>4344</v>
      </c>
      <c r="K4346">
        <f t="shared" si="284"/>
        <v>0</v>
      </c>
      <c r="L4346">
        <f t="shared" si="286"/>
        <v>0</v>
      </c>
      <c r="M4346">
        <f t="shared" si="287"/>
        <v>0</v>
      </c>
    </row>
    <row r="4347" spans="9:13" x14ac:dyDescent="0.25">
      <c r="I4347">
        <f t="shared" si="285"/>
        <v>2500</v>
      </c>
      <c r="J4347">
        <v>4345</v>
      </c>
      <c r="K4347">
        <f t="shared" si="284"/>
        <v>0</v>
      </c>
      <c r="L4347">
        <f t="shared" si="286"/>
        <v>0</v>
      </c>
      <c r="M4347">
        <f t="shared" si="287"/>
        <v>0</v>
      </c>
    </row>
    <row r="4348" spans="9:13" x14ac:dyDescent="0.25">
      <c r="I4348">
        <f t="shared" si="285"/>
        <v>2500</v>
      </c>
      <c r="J4348">
        <v>4346</v>
      </c>
      <c r="K4348">
        <f t="shared" si="284"/>
        <v>0</v>
      </c>
      <c r="L4348">
        <f t="shared" si="286"/>
        <v>0</v>
      </c>
      <c r="M4348">
        <f t="shared" si="287"/>
        <v>0</v>
      </c>
    </row>
    <row r="4349" spans="9:13" x14ac:dyDescent="0.25">
      <c r="I4349">
        <f t="shared" si="285"/>
        <v>2500</v>
      </c>
      <c r="J4349">
        <v>4347</v>
      </c>
      <c r="K4349">
        <f t="shared" ref="K4349:K4412" si="288">IF(I4349+J4349&gt;(G$2-(G$2*G$3*G$4/100/100))/2, (1-(_xlfn.HYPGEOM.DIST((I4349+J4349-1), (G$2-(G$2*G$3*G$4/100/100)), G$2/2, G$2, TRUE))),_xlfn.HYPGEOM.DIST(I4349+J4349, (G$2-(G$2*G$3*G$4/100/100)), G$2/2, G$2, TRUE))</f>
        <v>0</v>
      </c>
      <c r="L4349">
        <f t="shared" si="286"/>
        <v>0</v>
      </c>
      <c r="M4349">
        <f t="shared" si="287"/>
        <v>0</v>
      </c>
    </row>
    <row r="4350" spans="9:13" x14ac:dyDescent="0.25">
      <c r="I4350">
        <f t="shared" si="285"/>
        <v>2500</v>
      </c>
      <c r="J4350">
        <v>4348</v>
      </c>
      <c r="K4350">
        <f t="shared" si="288"/>
        <v>0</v>
      </c>
      <c r="L4350">
        <f t="shared" si="286"/>
        <v>0</v>
      </c>
      <c r="M4350">
        <f t="shared" si="287"/>
        <v>0</v>
      </c>
    </row>
    <row r="4351" spans="9:13" x14ac:dyDescent="0.25">
      <c r="I4351">
        <f t="shared" si="285"/>
        <v>2500</v>
      </c>
      <c r="J4351">
        <v>4349</v>
      </c>
      <c r="K4351">
        <f t="shared" si="288"/>
        <v>0</v>
      </c>
      <c r="L4351">
        <f t="shared" si="286"/>
        <v>0</v>
      </c>
      <c r="M4351">
        <f t="shared" si="287"/>
        <v>0</v>
      </c>
    </row>
    <row r="4352" spans="9:13" x14ac:dyDescent="0.25">
      <c r="I4352">
        <f t="shared" si="285"/>
        <v>2500</v>
      </c>
      <c r="J4352">
        <v>4350</v>
      </c>
      <c r="K4352">
        <f t="shared" si="288"/>
        <v>0</v>
      </c>
      <c r="L4352">
        <f t="shared" si="286"/>
        <v>0</v>
      </c>
      <c r="M4352">
        <f t="shared" si="287"/>
        <v>0</v>
      </c>
    </row>
    <row r="4353" spans="9:13" x14ac:dyDescent="0.25">
      <c r="I4353">
        <f t="shared" si="285"/>
        <v>2500</v>
      </c>
      <c r="J4353">
        <v>4351</v>
      </c>
      <c r="K4353">
        <f t="shared" si="288"/>
        <v>0</v>
      </c>
      <c r="L4353">
        <f t="shared" si="286"/>
        <v>0</v>
      </c>
      <c r="M4353">
        <f t="shared" si="287"/>
        <v>0</v>
      </c>
    </row>
    <row r="4354" spans="9:13" x14ac:dyDescent="0.25">
      <c r="I4354">
        <f t="shared" si="285"/>
        <v>2500</v>
      </c>
      <c r="J4354">
        <v>4352</v>
      </c>
      <c r="K4354">
        <f t="shared" si="288"/>
        <v>0</v>
      </c>
      <c r="L4354">
        <f t="shared" si="286"/>
        <v>0</v>
      </c>
      <c r="M4354">
        <f t="shared" si="287"/>
        <v>0</v>
      </c>
    </row>
    <row r="4355" spans="9:13" x14ac:dyDescent="0.25">
      <c r="I4355">
        <f t="shared" si="285"/>
        <v>2500</v>
      </c>
      <c r="J4355">
        <v>4353</v>
      </c>
      <c r="K4355">
        <f t="shared" si="288"/>
        <v>0</v>
      </c>
      <c r="L4355">
        <f t="shared" si="286"/>
        <v>0</v>
      </c>
      <c r="M4355">
        <f t="shared" si="287"/>
        <v>0</v>
      </c>
    </row>
    <row r="4356" spans="9:13" x14ac:dyDescent="0.25">
      <c r="I4356">
        <f t="shared" ref="I4356:I4419" si="289">G$5</f>
        <v>2500</v>
      </c>
      <c r="J4356">
        <v>4354</v>
      </c>
      <c r="K4356">
        <f t="shared" si="288"/>
        <v>0</v>
      </c>
      <c r="L4356">
        <f t="shared" ref="L4356:L4419" si="290">_xlfn.HYPGEOM.DIST(J4356,  (G$2-0.5*G$2)*0.5, G$2/2-I4356,(G$2-0.5*G$2), FALSE)</f>
        <v>0</v>
      </c>
      <c r="M4356">
        <f t="shared" ref="M4356:M4419" si="291">K4356*L4356</f>
        <v>0</v>
      </c>
    </row>
    <row r="4357" spans="9:13" x14ac:dyDescent="0.25">
      <c r="I4357">
        <f t="shared" si="289"/>
        <v>2500</v>
      </c>
      <c r="J4357">
        <v>4355</v>
      </c>
      <c r="K4357">
        <f t="shared" si="288"/>
        <v>0</v>
      </c>
      <c r="L4357">
        <f t="shared" si="290"/>
        <v>0</v>
      </c>
      <c r="M4357">
        <f t="shared" si="291"/>
        <v>0</v>
      </c>
    </row>
    <row r="4358" spans="9:13" x14ac:dyDescent="0.25">
      <c r="I4358">
        <f t="shared" si="289"/>
        <v>2500</v>
      </c>
      <c r="J4358">
        <v>4356</v>
      </c>
      <c r="K4358">
        <f t="shared" si="288"/>
        <v>0</v>
      </c>
      <c r="L4358">
        <f t="shared" si="290"/>
        <v>0</v>
      </c>
      <c r="M4358">
        <f t="shared" si="291"/>
        <v>0</v>
      </c>
    </row>
    <row r="4359" spans="9:13" x14ac:dyDescent="0.25">
      <c r="I4359">
        <f t="shared" si="289"/>
        <v>2500</v>
      </c>
      <c r="J4359">
        <v>4357</v>
      </c>
      <c r="K4359">
        <f t="shared" si="288"/>
        <v>0</v>
      </c>
      <c r="L4359">
        <f t="shared" si="290"/>
        <v>0</v>
      </c>
      <c r="M4359">
        <f t="shared" si="291"/>
        <v>0</v>
      </c>
    </row>
    <row r="4360" spans="9:13" x14ac:dyDescent="0.25">
      <c r="I4360">
        <f t="shared" si="289"/>
        <v>2500</v>
      </c>
      <c r="J4360">
        <v>4358</v>
      </c>
      <c r="K4360">
        <f t="shared" si="288"/>
        <v>0</v>
      </c>
      <c r="L4360">
        <f t="shared" si="290"/>
        <v>0</v>
      </c>
      <c r="M4360">
        <f t="shared" si="291"/>
        <v>0</v>
      </c>
    </row>
    <row r="4361" spans="9:13" x14ac:dyDescent="0.25">
      <c r="I4361">
        <f t="shared" si="289"/>
        <v>2500</v>
      </c>
      <c r="J4361">
        <v>4359</v>
      </c>
      <c r="K4361">
        <f t="shared" si="288"/>
        <v>0</v>
      </c>
      <c r="L4361">
        <f t="shared" si="290"/>
        <v>0</v>
      </c>
      <c r="M4361">
        <f t="shared" si="291"/>
        <v>0</v>
      </c>
    </row>
    <row r="4362" spans="9:13" x14ac:dyDescent="0.25">
      <c r="I4362">
        <f t="shared" si="289"/>
        <v>2500</v>
      </c>
      <c r="J4362">
        <v>4360</v>
      </c>
      <c r="K4362">
        <f t="shared" si="288"/>
        <v>0</v>
      </c>
      <c r="L4362">
        <f t="shared" si="290"/>
        <v>0</v>
      </c>
      <c r="M4362">
        <f t="shared" si="291"/>
        <v>0</v>
      </c>
    </row>
    <row r="4363" spans="9:13" x14ac:dyDescent="0.25">
      <c r="I4363">
        <f t="shared" si="289"/>
        <v>2500</v>
      </c>
      <c r="J4363">
        <v>4361</v>
      </c>
      <c r="K4363">
        <f t="shared" si="288"/>
        <v>0</v>
      </c>
      <c r="L4363">
        <f t="shared" si="290"/>
        <v>0</v>
      </c>
      <c r="M4363">
        <f t="shared" si="291"/>
        <v>0</v>
      </c>
    </row>
    <row r="4364" spans="9:13" x14ac:dyDescent="0.25">
      <c r="I4364">
        <f t="shared" si="289"/>
        <v>2500</v>
      </c>
      <c r="J4364">
        <v>4362</v>
      </c>
      <c r="K4364">
        <f t="shared" si="288"/>
        <v>0</v>
      </c>
      <c r="L4364">
        <f t="shared" si="290"/>
        <v>0</v>
      </c>
      <c r="M4364">
        <f t="shared" si="291"/>
        <v>0</v>
      </c>
    </row>
    <row r="4365" spans="9:13" x14ac:dyDescent="0.25">
      <c r="I4365">
        <f t="shared" si="289"/>
        <v>2500</v>
      </c>
      <c r="J4365">
        <v>4363</v>
      </c>
      <c r="K4365">
        <f t="shared" si="288"/>
        <v>0</v>
      </c>
      <c r="L4365">
        <f t="shared" si="290"/>
        <v>0</v>
      </c>
      <c r="M4365">
        <f t="shared" si="291"/>
        <v>0</v>
      </c>
    </row>
    <row r="4366" spans="9:13" x14ac:dyDescent="0.25">
      <c r="I4366">
        <f t="shared" si="289"/>
        <v>2500</v>
      </c>
      <c r="J4366">
        <v>4364</v>
      </c>
      <c r="K4366">
        <f t="shared" si="288"/>
        <v>0</v>
      </c>
      <c r="L4366">
        <f t="shared" si="290"/>
        <v>0</v>
      </c>
      <c r="M4366">
        <f t="shared" si="291"/>
        <v>0</v>
      </c>
    </row>
    <row r="4367" spans="9:13" x14ac:dyDescent="0.25">
      <c r="I4367">
        <f t="shared" si="289"/>
        <v>2500</v>
      </c>
      <c r="J4367">
        <v>4365</v>
      </c>
      <c r="K4367">
        <f t="shared" si="288"/>
        <v>0</v>
      </c>
      <c r="L4367">
        <f t="shared" si="290"/>
        <v>0</v>
      </c>
      <c r="M4367">
        <f t="shared" si="291"/>
        <v>0</v>
      </c>
    </row>
    <row r="4368" spans="9:13" x14ac:dyDescent="0.25">
      <c r="I4368">
        <f t="shared" si="289"/>
        <v>2500</v>
      </c>
      <c r="J4368">
        <v>4366</v>
      </c>
      <c r="K4368">
        <f t="shared" si="288"/>
        <v>0</v>
      </c>
      <c r="L4368">
        <f t="shared" si="290"/>
        <v>0</v>
      </c>
      <c r="M4368">
        <f t="shared" si="291"/>
        <v>0</v>
      </c>
    </row>
    <row r="4369" spans="9:13" x14ac:dyDescent="0.25">
      <c r="I4369">
        <f t="shared" si="289"/>
        <v>2500</v>
      </c>
      <c r="J4369">
        <v>4367</v>
      </c>
      <c r="K4369">
        <f t="shared" si="288"/>
        <v>0</v>
      </c>
      <c r="L4369">
        <f t="shared" si="290"/>
        <v>0</v>
      </c>
      <c r="M4369">
        <f t="shared" si="291"/>
        <v>0</v>
      </c>
    </row>
    <row r="4370" spans="9:13" x14ac:dyDescent="0.25">
      <c r="I4370">
        <f t="shared" si="289"/>
        <v>2500</v>
      </c>
      <c r="J4370">
        <v>4368</v>
      </c>
      <c r="K4370">
        <f t="shared" si="288"/>
        <v>0</v>
      </c>
      <c r="L4370">
        <f t="shared" si="290"/>
        <v>0</v>
      </c>
      <c r="M4370">
        <f t="shared" si="291"/>
        <v>0</v>
      </c>
    </row>
    <row r="4371" spans="9:13" x14ac:dyDescent="0.25">
      <c r="I4371">
        <f t="shared" si="289"/>
        <v>2500</v>
      </c>
      <c r="J4371">
        <v>4369</v>
      </c>
      <c r="K4371">
        <f t="shared" si="288"/>
        <v>0</v>
      </c>
      <c r="L4371">
        <f t="shared" si="290"/>
        <v>0</v>
      </c>
      <c r="M4371">
        <f t="shared" si="291"/>
        <v>0</v>
      </c>
    </row>
    <row r="4372" spans="9:13" x14ac:dyDescent="0.25">
      <c r="I4372">
        <f t="shared" si="289"/>
        <v>2500</v>
      </c>
      <c r="J4372">
        <v>4370</v>
      </c>
      <c r="K4372">
        <f t="shared" si="288"/>
        <v>0</v>
      </c>
      <c r="L4372">
        <f t="shared" si="290"/>
        <v>0</v>
      </c>
      <c r="M4372">
        <f t="shared" si="291"/>
        <v>0</v>
      </c>
    </row>
    <row r="4373" spans="9:13" x14ac:dyDescent="0.25">
      <c r="I4373">
        <f t="shared" si="289"/>
        <v>2500</v>
      </c>
      <c r="J4373">
        <v>4371</v>
      </c>
      <c r="K4373">
        <f t="shared" si="288"/>
        <v>0</v>
      </c>
      <c r="L4373">
        <f t="shared" si="290"/>
        <v>0</v>
      </c>
      <c r="M4373">
        <f t="shared" si="291"/>
        <v>0</v>
      </c>
    </row>
    <row r="4374" spans="9:13" x14ac:dyDescent="0.25">
      <c r="I4374">
        <f t="shared" si="289"/>
        <v>2500</v>
      </c>
      <c r="J4374">
        <v>4372</v>
      </c>
      <c r="K4374">
        <f t="shared" si="288"/>
        <v>0</v>
      </c>
      <c r="L4374">
        <f t="shared" si="290"/>
        <v>0</v>
      </c>
      <c r="M4374">
        <f t="shared" si="291"/>
        <v>0</v>
      </c>
    </row>
    <row r="4375" spans="9:13" x14ac:dyDescent="0.25">
      <c r="I4375">
        <f t="shared" si="289"/>
        <v>2500</v>
      </c>
      <c r="J4375">
        <v>4373</v>
      </c>
      <c r="K4375">
        <f t="shared" si="288"/>
        <v>0</v>
      </c>
      <c r="L4375">
        <f t="shared" si="290"/>
        <v>0</v>
      </c>
      <c r="M4375">
        <f t="shared" si="291"/>
        <v>0</v>
      </c>
    </row>
    <row r="4376" spans="9:13" x14ac:dyDescent="0.25">
      <c r="I4376">
        <f t="shared" si="289"/>
        <v>2500</v>
      </c>
      <c r="J4376">
        <v>4374</v>
      </c>
      <c r="K4376">
        <f t="shared" si="288"/>
        <v>0</v>
      </c>
      <c r="L4376">
        <f t="shared" si="290"/>
        <v>0</v>
      </c>
      <c r="M4376">
        <f t="shared" si="291"/>
        <v>0</v>
      </c>
    </row>
    <row r="4377" spans="9:13" x14ac:dyDescent="0.25">
      <c r="I4377">
        <f t="shared" si="289"/>
        <v>2500</v>
      </c>
      <c r="J4377">
        <v>4375</v>
      </c>
      <c r="K4377">
        <f t="shared" si="288"/>
        <v>0</v>
      </c>
      <c r="L4377">
        <f t="shared" si="290"/>
        <v>0</v>
      </c>
      <c r="M4377">
        <f t="shared" si="291"/>
        <v>0</v>
      </c>
    </row>
    <row r="4378" spans="9:13" x14ac:dyDescent="0.25">
      <c r="I4378">
        <f t="shared" si="289"/>
        <v>2500</v>
      </c>
      <c r="J4378">
        <v>4376</v>
      </c>
      <c r="K4378">
        <f t="shared" si="288"/>
        <v>0</v>
      </c>
      <c r="L4378">
        <f t="shared" si="290"/>
        <v>0</v>
      </c>
      <c r="M4378">
        <f t="shared" si="291"/>
        <v>0</v>
      </c>
    </row>
    <row r="4379" spans="9:13" x14ac:dyDescent="0.25">
      <c r="I4379">
        <f t="shared" si="289"/>
        <v>2500</v>
      </c>
      <c r="J4379">
        <v>4377</v>
      </c>
      <c r="K4379">
        <f t="shared" si="288"/>
        <v>0</v>
      </c>
      <c r="L4379">
        <f t="shared" si="290"/>
        <v>0</v>
      </c>
      <c r="M4379">
        <f t="shared" si="291"/>
        <v>0</v>
      </c>
    </row>
    <row r="4380" spans="9:13" x14ac:dyDescent="0.25">
      <c r="I4380">
        <f t="shared" si="289"/>
        <v>2500</v>
      </c>
      <c r="J4380">
        <v>4378</v>
      </c>
      <c r="K4380">
        <f t="shared" si="288"/>
        <v>0</v>
      </c>
      <c r="L4380">
        <f t="shared" si="290"/>
        <v>0</v>
      </c>
      <c r="M4380">
        <f t="shared" si="291"/>
        <v>0</v>
      </c>
    </row>
    <row r="4381" spans="9:13" x14ac:dyDescent="0.25">
      <c r="I4381">
        <f t="shared" si="289"/>
        <v>2500</v>
      </c>
      <c r="J4381">
        <v>4379</v>
      </c>
      <c r="K4381">
        <f t="shared" si="288"/>
        <v>0</v>
      </c>
      <c r="L4381">
        <f t="shared" si="290"/>
        <v>0</v>
      </c>
      <c r="M4381">
        <f t="shared" si="291"/>
        <v>0</v>
      </c>
    </row>
    <row r="4382" spans="9:13" x14ac:dyDescent="0.25">
      <c r="I4382">
        <f t="shared" si="289"/>
        <v>2500</v>
      </c>
      <c r="J4382">
        <v>4380</v>
      </c>
      <c r="K4382">
        <f t="shared" si="288"/>
        <v>0</v>
      </c>
      <c r="L4382">
        <f t="shared" si="290"/>
        <v>0</v>
      </c>
      <c r="M4382">
        <f t="shared" si="291"/>
        <v>0</v>
      </c>
    </row>
    <row r="4383" spans="9:13" x14ac:dyDescent="0.25">
      <c r="I4383">
        <f t="shared" si="289"/>
        <v>2500</v>
      </c>
      <c r="J4383">
        <v>4381</v>
      </c>
      <c r="K4383">
        <f t="shared" si="288"/>
        <v>0</v>
      </c>
      <c r="L4383">
        <f t="shared" si="290"/>
        <v>0</v>
      </c>
      <c r="M4383">
        <f t="shared" si="291"/>
        <v>0</v>
      </c>
    </row>
    <row r="4384" spans="9:13" x14ac:dyDescent="0.25">
      <c r="I4384">
        <f t="shared" si="289"/>
        <v>2500</v>
      </c>
      <c r="J4384">
        <v>4382</v>
      </c>
      <c r="K4384">
        <f t="shared" si="288"/>
        <v>0</v>
      </c>
      <c r="L4384">
        <f t="shared" si="290"/>
        <v>0</v>
      </c>
      <c r="M4384">
        <f t="shared" si="291"/>
        <v>0</v>
      </c>
    </row>
    <row r="4385" spans="9:13" x14ac:dyDescent="0.25">
      <c r="I4385">
        <f t="shared" si="289"/>
        <v>2500</v>
      </c>
      <c r="J4385">
        <v>4383</v>
      </c>
      <c r="K4385">
        <f t="shared" si="288"/>
        <v>0</v>
      </c>
      <c r="L4385">
        <f t="shared" si="290"/>
        <v>0</v>
      </c>
      <c r="M4385">
        <f t="shared" si="291"/>
        <v>0</v>
      </c>
    </row>
    <row r="4386" spans="9:13" x14ac:dyDescent="0.25">
      <c r="I4386">
        <f t="shared" si="289"/>
        <v>2500</v>
      </c>
      <c r="J4386">
        <v>4384</v>
      </c>
      <c r="K4386">
        <f t="shared" si="288"/>
        <v>0</v>
      </c>
      <c r="L4386">
        <f t="shared" si="290"/>
        <v>0</v>
      </c>
      <c r="M4386">
        <f t="shared" si="291"/>
        <v>0</v>
      </c>
    </row>
    <row r="4387" spans="9:13" x14ac:dyDescent="0.25">
      <c r="I4387">
        <f t="shared" si="289"/>
        <v>2500</v>
      </c>
      <c r="J4387">
        <v>4385</v>
      </c>
      <c r="K4387">
        <f t="shared" si="288"/>
        <v>0</v>
      </c>
      <c r="L4387">
        <f t="shared" si="290"/>
        <v>0</v>
      </c>
      <c r="M4387">
        <f t="shared" si="291"/>
        <v>0</v>
      </c>
    </row>
    <row r="4388" spans="9:13" x14ac:dyDescent="0.25">
      <c r="I4388">
        <f t="shared" si="289"/>
        <v>2500</v>
      </c>
      <c r="J4388">
        <v>4386</v>
      </c>
      <c r="K4388">
        <f t="shared" si="288"/>
        <v>0</v>
      </c>
      <c r="L4388">
        <f t="shared" si="290"/>
        <v>0</v>
      </c>
      <c r="M4388">
        <f t="shared" si="291"/>
        <v>0</v>
      </c>
    </row>
    <row r="4389" spans="9:13" x14ac:dyDescent="0.25">
      <c r="I4389">
        <f t="shared" si="289"/>
        <v>2500</v>
      </c>
      <c r="J4389">
        <v>4387</v>
      </c>
      <c r="K4389">
        <f t="shared" si="288"/>
        <v>0</v>
      </c>
      <c r="L4389">
        <f t="shared" si="290"/>
        <v>0</v>
      </c>
      <c r="M4389">
        <f t="shared" si="291"/>
        <v>0</v>
      </c>
    </row>
    <row r="4390" spans="9:13" x14ac:dyDescent="0.25">
      <c r="I4390">
        <f t="shared" si="289"/>
        <v>2500</v>
      </c>
      <c r="J4390">
        <v>4388</v>
      </c>
      <c r="K4390">
        <f t="shared" si="288"/>
        <v>0</v>
      </c>
      <c r="L4390">
        <f t="shared" si="290"/>
        <v>0</v>
      </c>
      <c r="M4390">
        <f t="shared" si="291"/>
        <v>0</v>
      </c>
    </row>
    <row r="4391" spans="9:13" x14ac:dyDescent="0.25">
      <c r="I4391">
        <f t="shared" si="289"/>
        <v>2500</v>
      </c>
      <c r="J4391">
        <v>4389</v>
      </c>
      <c r="K4391">
        <f t="shared" si="288"/>
        <v>0</v>
      </c>
      <c r="L4391">
        <f t="shared" si="290"/>
        <v>0</v>
      </c>
      <c r="M4391">
        <f t="shared" si="291"/>
        <v>0</v>
      </c>
    </row>
    <row r="4392" spans="9:13" x14ac:dyDescent="0.25">
      <c r="I4392">
        <f t="shared" si="289"/>
        <v>2500</v>
      </c>
      <c r="J4392">
        <v>4390</v>
      </c>
      <c r="K4392">
        <f t="shared" si="288"/>
        <v>0</v>
      </c>
      <c r="L4392">
        <f t="shared" si="290"/>
        <v>0</v>
      </c>
      <c r="M4392">
        <f t="shared" si="291"/>
        <v>0</v>
      </c>
    </row>
    <row r="4393" spans="9:13" x14ac:dyDescent="0.25">
      <c r="I4393">
        <f t="shared" si="289"/>
        <v>2500</v>
      </c>
      <c r="J4393">
        <v>4391</v>
      </c>
      <c r="K4393">
        <f t="shared" si="288"/>
        <v>0</v>
      </c>
      <c r="L4393">
        <f t="shared" si="290"/>
        <v>0</v>
      </c>
      <c r="M4393">
        <f t="shared" si="291"/>
        <v>0</v>
      </c>
    </row>
    <row r="4394" spans="9:13" x14ac:dyDescent="0.25">
      <c r="I4394">
        <f t="shared" si="289"/>
        <v>2500</v>
      </c>
      <c r="J4394">
        <v>4392</v>
      </c>
      <c r="K4394">
        <f t="shared" si="288"/>
        <v>0</v>
      </c>
      <c r="L4394">
        <f t="shared" si="290"/>
        <v>0</v>
      </c>
      <c r="M4394">
        <f t="shared" si="291"/>
        <v>0</v>
      </c>
    </row>
    <row r="4395" spans="9:13" x14ac:dyDescent="0.25">
      <c r="I4395">
        <f t="shared" si="289"/>
        <v>2500</v>
      </c>
      <c r="J4395">
        <v>4393</v>
      </c>
      <c r="K4395">
        <f t="shared" si="288"/>
        <v>0</v>
      </c>
      <c r="L4395">
        <f t="shared" si="290"/>
        <v>0</v>
      </c>
      <c r="M4395">
        <f t="shared" si="291"/>
        <v>0</v>
      </c>
    </row>
    <row r="4396" spans="9:13" x14ac:dyDescent="0.25">
      <c r="I4396">
        <f t="shared" si="289"/>
        <v>2500</v>
      </c>
      <c r="J4396">
        <v>4394</v>
      </c>
      <c r="K4396">
        <f t="shared" si="288"/>
        <v>0</v>
      </c>
      <c r="L4396">
        <f t="shared" si="290"/>
        <v>0</v>
      </c>
      <c r="M4396">
        <f t="shared" si="291"/>
        <v>0</v>
      </c>
    </row>
    <row r="4397" spans="9:13" x14ac:dyDescent="0.25">
      <c r="I4397">
        <f t="shared" si="289"/>
        <v>2500</v>
      </c>
      <c r="J4397">
        <v>4395</v>
      </c>
      <c r="K4397">
        <f t="shared" si="288"/>
        <v>0</v>
      </c>
      <c r="L4397">
        <f t="shared" si="290"/>
        <v>0</v>
      </c>
      <c r="M4397">
        <f t="shared" si="291"/>
        <v>0</v>
      </c>
    </row>
    <row r="4398" spans="9:13" x14ac:dyDescent="0.25">
      <c r="I4398">
        <f t="shared" si="289"/>
        <v>2500</v>
      </c>
      <c r="J4398">
        <v>4396</v>
      </c>
      <c r="K4398">
        <f t="shared" si="288"/>
        <v>0</v>
      </c>
      <c r="L4398">
        <f t="shared" si="290"/>
        <v>0</v>
      </c>
      <c r="M4398">
        <f t="shared" si="291"/>
        <v>0</v>
      </c>
    </row>
    <row r="4399" spans="9:13" x14ac:dyDescent="0.25">
      <c r="I4399">
        <f t="shared" si="289"/>
        <v>2500</v>
      </c>
      <c r="J4399">
        <v>4397</v>
      </c>
      <c r="K4399">
        <f t="shared" si="288"/>
        <v>0</v>
      </c>
      <c r="L4399">
        <f t="shared" si="290"/>
        <v>0</v>
      </c>
      <c r="M4399">
        <f t="shared" si="291"/>
        <v>0</v>
      </c>
    </row>
    <row r="4400" spans="9:13" x14ac:dyDescent="0.25">
      <c r="I4400">
        <f t="shared" si="289"/>
        <v>2500</v>
      </c>
      <c r="J4400">
        <v>4398</v>
      </c>
      <c r="K4400">
        <f t="shared" si="288"/>
        <v>0</v>
      </c>
      <c r="L4400">
        <f t="shared" si="290"/>
        <v>0</v>
      </c>
      <c r="M4400">
        <f t="shared" si="291"/>
        <v>0</v>
      </c>
    </row>
    <row r="4401" spans="9:13" x14ac:dyDescent="0.25">
      <c r="I4401">
        <f t="shared" si="289"/>
        <v>2500</v>
      </c>
      <c r="J4401">
        <v>4399</v>
      </c>
      <c r="K4401">
        <f t="shared" si="288"/>
        <v>0</v>
      </c>
      <c r="L4401">
        <f t="shared" si="290"/>
        <v>0</v>
      </c>
      <c r="M4401">
        <f t="shared" si="291"/>
        <v>0</v>
      </c>
    </row>
    <row r="4402" spans="9:13" x14ac:dyDescent="0.25">
      <c r="I4402">
        <f t="shared" si="289"/>
        <v>2500</v>
      </c>
      <c r="J4402">
        <v>4400</v>
      </c>
      <c r="K4402">
        <f t="shared" si="288"/>
        <v>0</v>
      </c>
      <c r="L4402">
        <f t="shared" si="290"/>
        <v>0</v>
      </c>
      <c r="M4402">
        <f t="shared" si="291"/>
        <v>0</v>
      </c>
    </row>
    <row r="4403" spans="9:13" x14ac:dyDescent="0.25">
      <c r="I4403">
        <f t="shared" si="289"/>
        <v>2500</v>
      </c>
      <c r="J4403">
        <v>4401</v>
      </c>
      <c r="K4403">
        <f t="shared" si="288"/>
        <v>0</v>
      </c>
      <c r="L4403">
        <f t="shared" si="290"/>
        <v>0</v>
      </c>
      <c r="M4403">
        <f t="shared" si="291"/>
        <v>0</v>
      </c>
    </row>
    <row r="4404" spans="9:13" x14ac:dyDescent="0.25">
      <c r="I4404">
        <f t="shared" si="289"/>
        <v>2500</v>
      </c>
      <c r="J4404">
        <v>4402</v>
      </c>
      <c r="K4404">
        <f t="shared" si="288"/>
        <v>0</v>
      </c>
      <c r="L4404">
        <f t="shared" si="290"/>
        <v>0</v>
      </c>
      <c r="M4404">
        <f t="shared" si="291"/>
        <v>0</v>
      </c>
    </row>
    <row r="4405" spans="9:13" x14ac:dyDescent="0.25">
      <c r="I4405">
        <f t="shared" si="289"/>
        <v>2500</v>
      </c>
      <c r="J4405">
        <v>4403</v>
      </c>
      <c r="K4405">
        <f t="shared" si="288"/>
        <v>0</v>
      </c>
      <c r="L4405">
        <f t="shared" si="290"/>
        <v>0</v>
      </c>
      <c r="M4405">
        <f t="shared" si="291"/>
        <v>0</v>
      </c>
    </row>
    <row r="4406" spans="9:13" x14ac:dyDescent="0.25">
      <c r="I4406">
        <f t="shared" si="289"/>
        <v>2500</v>
      </c>
      <c r="J4406">
        <v>4404</v>
      </c>
      <c r="K4406">
        <f t="shared" si="288"/>
        <v>0</v>
      </c>
      <c r="L4406">
        <f t="shared" si="290"/>
        <v>0</v>
      </c>
      <c r="M4406">
        <f t="shared" si="291"/>
        <v>0</v>
      </c>
    </row>
    <row r="4407" spans="9:13" x14ac:dyDescent="0.25">
      <c r="I4407">
        <f t="shared" si="289"/>
        <v>2500</v>
      </c>
      <c r="J4407">
        <v>4405</v>
      </c>
      <c r="K4407">
        <f t="shared" si="288"/>
        <v>0</v>
      </c>
      <c r="L4407">
        <f t="shared" si="290"/>
        <v>0</v>
      </c>
      <c r="M4407">
        <f t="shared" si="291"/>
        <v>0</v>
      </c>
    </row>
    <row r="4408" spans="9:13" x14ac:dyDescent="0.25">
      <c r="I4408">
        <f t="shared" si="289"/>
        <v>2500</v>
      </c>
      <c r="J4408">
        <v>4406</v>
      </c>
      <c r="K4408">
        <f t="shared" si="288"/>
        <v>0</v>
      </c>
      <c r="L4408">
        <f t="shared" si="290"/>
        <v>0</v>
      </c>
      <c r="M4408">
        <f t="shared" si="291"/>
        <v>0</v>
      </c>
    </row>
    <row r="4409" spans="9:13" x14ac:dyDescent="0.25">
      <c r="I4409">
        <f t="shared" si="289"/>
        <v>2500</v>
      </c>
      <c r="J4409">
        <v>4407</v>
      </c>
      <c r="K4409">
        <f t="shared" si="288"/>
        <v>0</v>
      </c>
      <c r="L4409">
        <f t="shared" si="290"/>
        <v>0</v>
      </c>
      <c r="M4409">
        <f t="shared" si="291"/>
        <v>0</v>
      </c>
    </row>
    <row r="4410" spans="9:13" x14ac:dyDescent="0.25">
      <c r="I4410">
        <f t="shared" si="289"/>
        <v>2500</v>
      </c>
      <c r="J4410">
        <v>4408</v>
      </c>
      <c r="K4410">
        <f t="shared" si="288"/>
        <v>0</v>
      </c>
      <c r="L4410">
        <f t="shared" si="290"/>
        <v>0</v>
      </c>
      <c r="M4410">
        <f t="shared" si="291"/>
        <v>0</v>
      </c>
    </row>
    <row r="4411" spans="9:13" x14ac:dyDescent="0.25">
      <c r="I4411">
        <f t="shared" si="289"/>
        <v>2500</v>
      </c>
      <c r="J4411">
        <v>4409</v>
      </c>
      <c r="K4411">
        <f t="shared" si="288"/>
        <v>0</v>
      </c>
      <c r="L4411">
        <f t="shared" si="290"/>
        <v>0</v>
      </c>
      <c r="M4411">
        <f t="shared" si="291"/>
        <v>0</v>
      </c>
    </row>
    <row r="4412" spans="9:13" x14ac:dyDescent="0.25">
      <c r="I4412">
        <f t="shared" si="289"/>
        <v>2500</v>
      </c>
      <c r="J4412">
        <v>4410</v>
      </c>
      <c r="K4412">
        <f t="shared" si="288"/>
        <v>0</v>
      </c>
      <c r="L4412">
        <f t="shared" si="290"/>
        <v>0</v>
      </c>
      <c r="M4412">
        <f t="shared" si="291"/>
        <v>0</v>
      </c>
    </row>
    <row r="4413" spans="9:13" x14ac:dyDescent="0.25">
      <c r="I4413">
        <f t="shared" si="289"/>
        <v>2500</v>
      </c>
      <c r="J4413">
        <v>4411</v>
      </c>
      <c r="K4413">
        <f t="shared" ref="K4413:K4476" si="292">IF(I4413+J4413&gt;(G$2-(G$2*G$3*G$4/100/100))/2, (1-(_xlfn.HYPGEOM.DIST((I4413+J4413-1), (G$2-(G$2*G$3*G$4/100/100)), G$2/2, G$2, TRUE))),_xlfn.HYPGEOM.DIST(I4413+J4413, (G$2-(G$2*G$3*G$4/100/100)), G$2/2, G$2, TRUE))</f>
        <v>0</v>
      </c>
      <c r="L4413">
        <f t="shared" si="290"/>
        <v>0</v>
      </c>
      <c r="M4413">
        <f t="shared" si="291"/>
        <v>0</v>
      </c>
    </row>
    <row r="4414" spans="9:13" x14ac:dyDescent="0.25">
      <c r="I4414">
        <f t="shared" si="289"/>
        <v>2500</v>
      </c>
      <c r="J4414">
        <v>4412</v>
      </c>
      <c r="K4414">
        <f t="shared" si="292"/>
        <v>0</v>
      </c>
      <c r="L4414">
        <f t="shared" si="290"/>
        <v>0</v>
      </c>
      <c r="M4414">
        <f t="shared" si="291"/>
        <v>0</v>
      </c>
    </row>
    <row r="4415" spans="9:13" x14ac:dyDescent="0.25">
      <c r="I4415">
        <f t="shared" si="289"/>
        <v>2500</v>
      </c>
      <c r="J4415">
        <v>4413</v>
      </c>
      <c r="K4415">
        <f t="shared" si="292"/>
        <v>0</v>
      </c>
      <c r="L4415">
        <f t="shared" si="290"/>
        <v>0</v>
      </c>
      <c r="M4415">
        <f t="shared" si="291"/>
        <v>0</v>
      </c>
    </row>
    <row r="4416" spans="9:13" x14ac:dyDescent="0.25">
      <c r="I4416">
        <f t="shared" si="289"/>
        <v>2500</v>
      </c>
      <c r="J4416">
        <v>4414</v>
      </c>
      <c r="K4416">
        <f t="shared" si="292"/>
        <v>0</v>
      </c>
      <c r="L4416">
        <f t="shared" si="290"/>
        <v>0</v>
      </c>
      <c r="M4416">
        <f t="shared" si="291"/>
        <v>0</v>
      </c>
    </row>
    <row r="4417" spans="9:13" x14ac:dyDescent="0.25">
      <c r="I4417">
        <f t="shared" si="289"/>
        <v>2500</v>
      </c>
      <c r="J4417">
        <v>4415</v>
      </c>
      <c r="K4417">
        <f t="shared" si="292"/>
        <v>0</v>
      </c>
      <c r="L4417">
        <f t="shared" si="290"/>
        <v>0</v>
      </c>
      <c r="M4417">
        <f t="shared" si="291"/>
        <v>0</v>
      </c>
    </row>
    <row r="4418" spans="9:13" x14ac:dyDescent="0.25">
      <c r="I4418">
        <f t="shared" si="289"/>
        <v>2500</v>
      </c>
      <c r="J4418">
        <v>4416</v>
      </c>
      <c r="K4418">
        <f t="shared" si="292"/>
        <v>0</v>
      </c>
      <c r="L4418">
        <f t="shared" si="290"/>
        <v>0</v>
      </c>
      <c r="M4418">
        <f t="shared" si="291"/>
        <v>0</v>
      </c>
    </row>
    <row r="4419" spans="9:13" x14ac:dyDescent="0.25">
      <c r="I4419">
        <f t="shared" si="289"/>
        <v>2500</v>
      </c>
      <c r="J4419">
        <v>4417</v>
      </c>
      <c r="K4419">
        <f t="shared" si="292"/>
        <v>0</v>
      </c>
      <c r="L4419">
        <f t="shared" si="290"/>
        <v>0</v>
      </c>
      <c r="M4419">
        <f t="shared" si="291"/>
        <v>0</v>
      </c>
    </row>
    <row r="4420" spans="9:13" x14ac:dyDescent="0.25">
      <c r="I4420">
        <f t="shared" ref="I4420:I4483" si="293">G$5</f>
        <v>2500</v>
      </c>
      <c r="J4420">
        <v>4418</v>
      </c>
      <c r="K4420">
        <f t="shared" si="292"/>
        <v>0</v>
      </c>
      <c r="L4420">
        <f t="shared" ref="L4420:L4483" si="294">_xlfn.HYPGEOM.DIST(J4420,  (G$2-0.5*G$2)*0.5, G$2/2-I4420,(G$2-0.5*G$2), FALSE)</f>
        <v>0</v>
      </c>
      <c r="M4420">
        <f t="shared" ref="M4420:M4483" si="295">K4420*L4420</f>
        <v>0</v>
      </c>
    </row>
    <row r="4421" spans="9:13" x14ac:dyDescent="0.25">
      <c r="I4421">
        <f t="shared" si="293"/>
        <v>2500</v>
      </c>
      <c r="J4421">
        <v>4419</v>
      </c>
      <c r="K4421">
        <f t="shared" si="292"/>
        <v>0</v>
      </c>
      <c r="L4421">
        <f t="shared" si="294"/>
        <v>0</v>
      </c>
      <c r="M4421">
        <f t="shared" si="295"/>
        <v>0</v>
      </c>
    </row>
    <row r="4422" spans="9:13" x14ac:dyDescent="0.25">
      <c r="I4422">
        <f t="shared" si="293"/>
        <v>2500</v>
      </c>
      <c r="J4422">
        <v>4420</v>
      </c>
      <c r="K4422">
        <f t="shared" si="292"/>
        <v>0</v>
      </c>
      <c r="L4422">
        <f t="shared" si="294"/>
        <v>0</v>
      </c>
      <c r="M4422">
        <f t="shared" si="295"/>
        <v>0</v>
      </c>
    </row>
    <row r="4423" spans="9:13" x14ac:dyDescent="0.25">
      <c r="I4423">
        <f t="shared" si="293"/>
        <v>2500</v>
      </c>
      <c r="J4423">
        <v>4421</v>
      </c>
      <c r="K4423">
        <f t="shared" si="292"/>
        <v>0</v>
      </c>
      <c r="L4423">
        <f t="shared" si="294"/>
        <v>0</v>
      </c>
      <c r="M4423">
        <f t="shared" si="295"/>
        <v>0</v>
      </c>
    </row>
    <row r="4424" spans="9:13" x14ac:dyDescent="0.25">
      <c r="I4424">
        <f t="shared" si="293"/>
        <v>2500</v>
      </c>
      <c r="J4424">
        <v>4422</v>
      </c>
      <c r="K4424">
        <f t="shared" si="292"/>
        <v>0</v>
      </c>
      <c r="L4424">
        <f t="shared" si="294"/>
        <v>0</v>
      </c>
      <c r="M4424">
        <f t="shared" si="295"/>
        <v>0</v>
      </c>
    </row>
    <row r="4425" spans="9:13" x14ac:dyDescent="0.25">
      <c r="I4425">
        <f t="shared" si="293"/>
        <v>2500</v>
      </c>
      <c r="J4425">
        <v>4423</v>
      </c>
      <c r="K4425">
        <f t="shared" si="292"/>
        <v>0</v>
      </c>
      <c r="L4425">
        <f t="shared" si="294"/>
        <v>0</v>
      </c>
      <c r="M4425">
        <f t="shared" si="295"/>
        <v>0</v>
      </c>
    </row>
    <row r="4426" spans="9:13" x14ac:dyDescent="0.25">
      <c r="I4426">
        <f t="shared" si="293"/>
        <v>2500</v>
      </c>
      <c r="J4426">
        <v>4424</v>
      </c>
      <c r="K4426">
        <f t="shared" si="292"/>
        <v>0</v>
      </c>
      <c r="L4426">
        <f t="shared" si="294"/>
        <v>0</v>
      </c>
      <c r="M4426">
        <f t="shared" si="295"/>
        <v>0</v>
      </c>
    </row>
    <row r="4427" spans="9:13" x14ac:dyDescent="0.25">
      <c r="I4427">
        <f t="shared" si="293"/>
        <v>2500</v>
      </c>
      <c r="J4427">
        <v>4425</v>
      </c>
      <c r="K4427">
        <f t="shared" si="292"/>
        <v>0</v>
      </c>
      <c r="L4427">
        <f t="shared" si="294"/>
        <v>0</v>
      </c>
      <c r="M4427">
        <f t="shared" si="295"/>
        <v>0</v>
      </c>
    </row>
    <row r="4428" spans="9:13" x14ac:dyDescent="0.25">
      <c r="I4428">
        <f t="shared" si="293"/>
        <v>2500</v>
      </c>
      <c r="J4428">
        <v>4426</v>
      </c>
      <c r="K4428">
        <f t="shared" si="292"/>
        <v>0</v>
      </c>
      <c r="L4428">
        <f t="shared" si="294"/>
        <v>0</v>
      </c>
      <c r="M4428">
        <f t="shared" si="295"/>
        <v>0</v>
      </c>
    </row>
    <row r="4429" spans="9:13" x14ac:dyDescent="0.25">
      <c r="I4429">
        <f t="shared" si="293"/>
        <v>2500</v>
      </c>
      <c r="J4429">
        <v>4427</v>
      </c>
      <c r="K4429">
        <f t="shared" si="292"/>
        <v>0</v>
      </c>
      <c r="L4429">
        <f t="shared" si="294"/>
        <v>0</v>
      </c>
      <c r="M4429">
        <f t="shared" si="295"/>
        <v>0</v>
      </c>
    </row>
    <row r="4430" spans="9:13" x14ac:dyDescent="0.25">
      <c r="I4430">
        <f t="shared" si="293"/>
        <v>2500</v>
      </c>
      <c r="J4430">
        <v>4428</v>
      </c>
      <c r="K4430">
        <f t="shared" si="292"/>
        <v>0</v>
      </c>
      <c r="L4430">
        <f t="shared" si="294"/>
        <v>0</v>
      </c>
      <c r="M4430">
        <f t="shared" si="295"/>
        <v>0</v>
      </c>
    </row>
    <row r="4431" spans="9:13" x14ac:dyDescent="0.25">
      <c r="I4431">
        <f t="shared" si="293"/>
        <v>2500</v>
      </c>
      <c r="J4431">
        <v>4429</v>
      </c>
      <c r="K4431">
        <f t="shared" si="292"/>
        <v>0</v>
      </c>
      <c r="L4431">
        <f t="shared" si="294"/>
        <v>0</v>
      </c>
      <c r="M4431">
        <f t="shared" si="295"/>
        <v>0</v>
      </c>
    </row>
    <row r="4432" spans="9:13" x14ac:dyDescent="0.25">
      <c r="I4432">
        <f t="shared" si="293"/>
        <v>2500</v>
      </c>
      <c r="J4432">
        <v>4430</v>
      </c>
      <c r="K4432">
        <f t="shared" si="292"/>
        <v>0</v>
      </c>
      <c r="L4432">
        <f t="shared" si="294"/>
        <v>0</v>
      </c>
      <c r="M4432">
        <f t="shared" si="295"/>
        <v>0</v>
      </c>
    </row>
    <row r="4433" spans="9:13" x14ac:dyDescent="0.25">
      <c r="I4433">
        <f t="shared" si="293"/>
        <v>2500</v>
      </c>
      <c r="J4433">
        <v>4431</v>
      </c>
      <c r="K4433">
        <f t="shared" si="292"/>
        <v>0</v>
      </c>
      <c r="L4433">
        <f t="shared" si="294"/>
        <v>0</v>
      </c>
      <c r="M4433">
        <f t="shared" si="295"/>
        <v>0</v>
      </c>
    </row>
    <row r="4434" spans="9:13" x14ac:dyDescent="0.25">
      <c r="I4434">
        <f t="shared" si="293"/>
        <v>2500</v>
      </c>
      <c r="J4434">
        <v>4432</v>
      </c>
      <c r="K4434">
        <f t="shared" si="292"/>
        <v>0</v>
      </c>
      <c r="L4434">
        <f t="shared" si="294"/>
        <v>0</v>
      </c>
      <c r="M4434">
        <f t="shared" si="295"/>
        <v>0</v>
      </c>
    </row>
    <row r="4435" spans="9:13" x14ac:dyDescent="0.25">
      <c r="I4435">
        <f t="shared" si="293"/>
        <v>2500</v>
      </c>
      <c r="J4435">
        <v>4433</v>
      </c>
      <c r="K4435">
        <f t="shared" si="292"/>
        <v>0</v>
      </c>
      <c r="L4435">
        <f t="shared" si="294"/>
        <v>0</v>
      </c>
      <c r="M4435">
        <f t="shared" si="295"/>
        <v>0</v>
      </c>
    </row>
    <row r="4436" spans="9:13" x14ac:dyDescent="0.25">
      <c r="I4436">
        <f t="shared" si="293"/>
        <v>2500</v>
      </c>
      <c r="J4436">
        <v>4434</v>
      </c>
      <c r="K4436">
        <f t="shared" si="292"/>
        <v>0</v>
      </c>
      <c r="L4436">
        <f t="shared" si="294"/>
        <v>0</v>
      </c>
      <c r="M4436">
        <f t="shared" si="295"/>
        <v>0</v>
      </c>
    </row>
    <row r="4437" spans="9:13" x14ac:dyDescent="0.25">
      <c r="I4437">
        <f t="shared" si="293"/>
        <v>2500</v>
      </c>
      <c r="J4437">
        <v>4435</v>
      </c>
      <c r="K4437">
        <f t="shared" si="292"/>
        <v>0</v>
      </c>
      <c r="L4437">
        <f t="shared" si="294"/>
        <v>0</v>
      </c>
      <c r="M4437">
        <f t="shared" si="295"/>
        <v>0</v>
      </c>
    </row>
    <row r="4438" spans="9:13" x14ac:dyDescent="0.25">
      <c r="I4438">
        <f t="shared" si="293"/>
        <v>2500</v>
      </c>
      <c r="J4438">
        <v>4436</v>
      </c>
      <c r="K4438">
        <f t="shared" si="292"/>
        <v>0</v>
      </c>
      <c r="L4438">
        <f t="shared" si="294"/>
        <v>0</v>
      </c>
      <c r="M4438">
        <f t="shared" si="295"/>
        <v>0</v>
      </c>
    </row>
    <row r="4439" spans="9:13" x14ac:dyDescent="0.25">
      <c r="I4439">
        <f t="shared" si="293"/>
        <v>2500</v>
      </c>
      <c r="J4439">
        <v>4437</v>
      </c>
      <c r="K4439">
        <f t="shared" si="292"/>
        <v>0</v>
      </c>
      <c r="L4439">
        <f t="shared" si="294"/>
        <v>0</v>
      </c>
      <c r="M4439">
        <f t="shared" si="295"/>
        <v>0</v>
      </c>
    </row>
    <row r="4440" spans="9:13" x14ac:dyDescent="0.25">
      <c r="I4440">
        <f t="shared" si="293"/>
        <v>2500</v>
      </c>
      <c r="J4440">
        <v>4438</v>
      </c>
      <c r="K4440">
        <f t="shared" si="292"/>
        <v>0</v>
      </c>
      <c r="L4440">
        <f t="shared" si="294"/>
        <v>0</v>
      </c>
      <c r="M4440">
        <f t="shared" si="295"/>
        <v>0</v>
      </c>
    </row>
    <row r="4441" spans="9:13" x14ac:dyDescent="0.25">
      <c r="I4441">
        <f t="shared" si="293"/>
        <v>2500</v>
      </c>
      <c r="J4441">
        <v>4439</v>
      </c>
      <c r="K4441">
        <f t="shared" si="292"/>
        <v>0</v>
      </c>
      <c r="L4441">
        <f t="shared" si="294"/>
        <v>0</v>
      </c>
      <c r="M4441">
        <f t="shared" si="295"/>
        <v>0</v>
      </c>
    </row>
    <row r="4442" spans="9:13" x14ac:dyDescent="0.25">
      <c r="I4442">
        <f t="shared" si="293"/>
        <v>2500</v>
      </c>
      <c r="J4442">
        <v>4440</v>
      </c>
      <c r="K4442">
        <f t="shared" si="292"/>
        <v>0</v>
      </c>
      <c r="L4442">
        <f t="shared" si="294"/>
        <v>0</v>
      </c>
      <c r="M4442">
        <f t="shared" si="295"/>
        <v>0</v>
      </c>
    </row>
    <row r="4443" spans="9:13" x14ac:dyDescent="0.25">
      <c r="I4443">
        <f t="shared" si="293"/>
        <v>2500</v>
      </c>
      <c r="J4443">
        <v>4441</v>
      </c>
      <c r="K4443">
        <f t="shared" si="292"/>
        <v>0</v>
      </c>
      <c r="L4443">
        <f t="shared" si="294"/>
        <v>0</v>
      </c>
      <c r="M4443">
        <f t="shared" si="295"/>
        <v>0</v>
      </c>
    </row>
    <row r="4444" spans="9:13" x14ac:dyDescent="0.25">
      <c r="I4444">
        <f t="shared" si="293"/>
        <v>2500</v>
      </c>
      <c r="J4444">
        <v>4442</v>
      </c>
      <c r="K4444">
        <f t="shared" si="292"/>
        <v>0</v>
      </c>
      <c r="L4444">
        <f t="shared" si="294"/>
        <v>0</v>
      </c>
      <c r="M4444">
        <f t="shared" si="295"/>
        <v>0</v>
      </c>
    </row>
    <row r="4445" spans="9:13" x14ac:dyDescent="0.25">
      <c r="I4445">
        <f t="shared" si="293"/>
        <v>2500</v>
      </c>
      <c r="J4445">
        <v>4443</v>
      </c>
      <c r="K4445">
        <f t="shared" si="292"/>
        <v>0</v>
      </c>
      <c r="L4445">
        <f t="shared" si="294"/>
        <v>0</v>
      </c>
      <c r="M4445">
        <f t="shared" si="295"/>
        <v>0</v>
      </c>
    </row>
    <row r="4446" spans="9:13" x14ac:dyDescent="0.25">
      <c r="I4446">
        <f t="shared" si="293"/>
        <v>2500</v>
      </c>
      <c r="J4446">
        <v>4444</v>
      </c>
      <c r="K4446">
        <f t="shared" si="292"/>
        <v>0</v>
      </c>
      <c r="L4446">
        <f t="shared" si="294"/>
        <v>0</v>
      </c>
      <c r="M4446">
        <f t="shared" si="295"/>
        <v>0</v>
      </c>
    </row>
    <row r="4447" spans="9:13" x14ac:dyDescent="0.25">
      <c r="I4447">
        <f t="shared" si="293"/>
        <v>2500</v>
      </c>
      <c r="J4447">
        <v>4445</v>
      </c>
      <c r="K4447">
        <f t="shared" si="292"/>
        <v>0</v>
      </c>
      <c r="L4447">
        <f t="shared" si="294"/>
        <v>0</v>
      </c>
      <c r="M4447">
        <f t="shared" si="295"/>
        <v>0</v>
      </c>
    </row>
    <row r="4448" spans="9:13" x14ac:dyDescent="0.25">
      <c r="I4448">
        <f t="shared" si="293"/>
        <v>2500</v>
      </c>
      <c r="J4448">
        <v>4446</v>
      </c>
      <c r="K4448">
        <f t="shared" si="292"/>
        <v>0</v>
      </c>
      <c r="L4448">
        <f t="shared" si="294"/>
        <v>0</v>
      </c>
      <c r="M4448">
        <f t="shared" si="295"/>
        <v>0</v>
      </c>
    </row>
    <row r="4449" spans="9:13" x14ac:dyDescent="0.25">
      <c r="I4449">
        <f t="shared" si="293"/>
        <v>2500</v>
      </c>
      <c r="J4449">
        <v>4447</v>
      </c>
      <c r="K4449">
        <f t="shared" si="292"/>
        <v>0</v>
      </c>
      <c r="L4449">
        <f t="shared" si="294"/>
        <v>0</v>
      </c>
      <c r="M4449">
        <f t="shared" si="295"/>
        <v>0</v>
      </c>
    </row>
    <row r="4450" spans="9:13" x14ac:dyDescent="0.25">
      <c r="I4450">
        <f t="shared" si="293"/>
        <v>2500</v>
      </c>
      <c r="J4450">
        <v>4448</v>
      </c>
      <c r="K4450">
        <f t="shared" si="292"/>
        <v>0</v>
      </c>
      <c r="L4450">
        <f t="shared" si="294"/>
        <v>0</v>
      </c>
      <c r="M4450">
        <f t="shared" si="295"/>
        <v>0</v>
      </c>
    </row>
    <row r="4451" spans="9:13" x14ac:dyDescent="0.25">
      <c r="I4451">
        <f t="shared" si="293"/>
        <v>2500</v>
      </c>
      <c r="J4451">
        <v>4449</v>
      </c>
      <c r="K4451">
        <f t="shared" si="292"/>
        <v>0</v>
      </c>
      <c r="L4451">
        <f t="shared" si="294"/>
        <v>0</v>
      </c>
      <c r="M4451">
        <f t="shared" si="295"/>
        <v>0</v>
      </c>
    </row>
    <row r="4452" spans="9:13" x14ac:dyDescent="0.25">
      <c r="I4452">
        <f t="shared" si="293"/>
        <v>2500</v>
      </c>
      <c r="J4452">
        <v>4450</v>
      </c>
      <c r="K4452">
        <f t="shared" si="292"/>
        <v>0</v>
      </c>
      <c r="L4452">
        <f t="shared" si="294"/>
        <v>0</v>
      </c>
      <c r="M4452">
        <f t="shared" si="295"/>
        <v>0</v>
      </c>
    </row>
    <row r="4453" spans="9:13" x14ac:dyDescent="0.25">
      <c r="I4453">
        <f t="shared" si="293"/>
        <v>2500</v>
      </c>
      <c r="J4453">
        <v>4451</v>
      </c>
      <c r="K4453">
        <f t="shared" si="292"/>
        <v>0</v>
      </c>
      <c r="L4453">
        <f t="shared" si="294"/>
        <v>0</v>
      </c>
      <c r="M4453">
        <f t="shared" si="295"/>
        <v>0</v>
      </c>
    </row>
    <row r="4454" spans="9:13" x14ac:dyDescent="0.25">
      <c r="I4454">
        <f t="shared" si="293"/>
        <v>2500</v>
      </c>
      <c r="J4454">
        <v>4452</v>
      </c>
      <c r="K4454">
        <f t="shared" si="292"/>
        <v>0</v>
      </c>
      <c r="L4454">
        <f t="shared" si="294"/>
        <v>0</v>
      </c>
      <c r="M4454">
        <f t="shared" si="295"/>
        <v>0</v>
      </c>
    </row>
    <row r="4455" spans="9:13" x14ac:dyDescent="0.25">
      <c r="I4455">
        <f t="shared" si="293"/>
        <v>2500</v>
      </c>
      <c r="J4455">
        <v>4453</v>
      </c>
      <c r="K4455">
        <f t="shared" si="292"/>
        <v>0</v>
      </c>
      <c r="L4455">
        <f t="shared" si="294"/>
        <v>0</v>
      </c>
      <c r="M4455">
        <f t="shared" si="295"/>
        <v>0</v>
      </c>
    </row>
    <row r="4456" spans="9:13" x14ac:dyDescent="0.25">
      <c r="I4456">
        <f t="shared" si="293"/>
        <v>2500</v>
      </c>
      <c r="J4456">
        <v>4454</v>
      </c>
      <c r="K4456">
        <f t="shared" si="292"/>
        <v>0</v>
      </c>
      <c r="L4456">
        <f t="shared" si="294"/>
        <v>0</v>
      </c>
      <c r="M4456">
        <f t="shared" si="295"/>
        <v>0</v>
      </c>
    </row>
    <row r="4457" spans="9:13" x14ac:dyDescent="0.25">
      <c r="I4457">
        <f t="shared" si="293"/>
        <v>2500</v>
      </c>
      <c r="J4457">
        <v>4455</v>
      </c>
      <c r="K4457">
        <f t="shared" si="292"/>
        <v>0</v>
      </c>
      <c r="L4457">
        <f t="shared" si="294"/>
        <v>0</v>
      </c>
      <c r="M4457">
        <f t="shared" si="295"/>
        <v>0</v>
      </c>
    </row>
    <row r="4458" spans="9:13" x14ac:dyDescent="0.25">
      <c r="I4458">
        <f t="shared" si="293"/>
        <v>2500</v>
      </c>
      <c r="J4458">
        <v>4456</v>
      </c>
      <c r="K4458">
        <f t="shared" si="292"/>
        <v>0</v>
      </c>
      <c r="L4458">
        <f t="shared" si="294"/>
        <v>0</v>
      </c>
      <c r="M4458">
        <f t="shared" si="295"/>
        <v>0</v>
      </c>
    </row>
    <row r="4459" spans="9:13" x14ac:dyDescent="0.25">
      <c r="I4459">
        <f t="shared" si="293"/>
        <v>2500</v>
      </c>
      <c r="J4459">
        <v>4457</v>
      </c>
      <c r="K4459">
        <f t="shared" si="292"/>
        <v>0</v>
      </c>
      <c r="L4459">
        <f t="shared" si="294"/>
        <v>0</v>
      </c>
      <c r="M4459">
        <f t="shared" si="295"/>
        <v>0</v>
      </c>
    </row>
    <row r="4460" spans="9:13" x14ac:dyDescent="0.25">
      <c r="I4460">
        <f t="shared" si="293"/>
        <v>2500</v>
      </c>
      <c r="J4460">
        <v>4458</v>
      </c>
      <c r="K4460">
        <f t="shared" si="292"/>
        <v>0</v>
      </c>
      <c r="L4460">
        <f t="shared" si="294"/>
        <v>0</v>
      </c>
      <c r="M4460">
        <f t="shared" si="295"/>
        <v>0</v>
      </c>
    </row>
    <row r="4461" spans="9:13" x14ac:dyDescent="0.25">
      <c r="I4461">
        <f t="shared" si="293"/>
        <v>2500</v>
      </c>
      <c r="J4461">
        <v>4459</v>
      </c>
      <c r="K4461">
        <f t="shared" si="292"/>
        <v>0</v>
      </c>
      <c r="L4461">
        <f t="shared" si="294"/>
        <v>0</v>
      </c>
      <c r="M4461">
        <f t="shared" si="295"/>
        <v>0</v>
      </c>
    </row>
    <row r="4462" spans="9:13" x14ac:dyDescent="0.25">
      <c r="I4462">
        <f t="shared" si="293"/>
        <v>2500</v>
      </c>
      <c r="J4462">
        <v>4460</v>
      </c>
      <c r="K4462">
        <f t="shared" si="292"/>
        <v>0</v>
      </c>
      <c r="L4462">
        <f t="shared" si="294"/>
        <v>0</v>
      </c>
      <c r="M4462">
        <f t="shared" si="295"/>
        <v>0</v>
      </c>
    </row>
    <row r="4463" spans="9:13" x14ac:dyDescent="0.25">
      <c r="I4463">
        <f t="shared" si="293"/>
        <v>2500</v>
      </c>
      <c r="J4463">
        <v>4461</v>
      </c>
      <c r="K4463">
        <f t="shared" si="292"/>
        <v>0</v>
      </c>
      <c r="L4463">
        <f t="shared" si="294"/>
        <v>0</v>
      </c>
      <c r="M4463">
        <f t="shared" si="295"/>
        <v>0</v>
      </c>
    </row>
    <row r="4464" spans="9:13" x14ac:dyDescent="0.25">
      <c r="I4464">
        <f t="shared" si="293"/>
        <v>2500</v>
      </c>
      <c r="J4464">
        <v>4462</v>
      </c>
      <c r="K4464">
        <f t="shared" si="292"/>
        <v>0</v>
      </c>
      <c r="L4464">
        <f t="shared" si="294"/>
        <v>0</v>
      </c>
      <c r="M4464">
        <f t="shared" si="295"/>
        <v>0</v>
      </c>
    </row>
    <row r="4465" spans="9:13" x14ac:dyDescent="0.25">
      <c r="I4465">
        <f t="shared" si="293"/>
        <v>2500</v>
      </c>
      <c r="J4465">
        <v>4463</v>
      </c>
      <c r="K4465">
        <f t="shared" si="292"/>
        <v>0</v>
      </c>
      <c r="L4465">
        <f t="shared" si="294"/>
        <v>0</v>
      </c>
      <c r="M4465">
        <f t="shared" si="295"/>
        <v>0</v>
      </c>
    </row>
    <row r="4466" spans="9:13" x14ac:dyDescent="0.25">
      <c r="I4466">
        <f t="shared" si="293"/>
        <v>2500</v>
      </c>
      <c r="J4466">
        <v>4464</v>
      </c>
      <c r="K4466">
        <f t="shared" si="292"/>
        <v>0</v>
      </c>
      <c r="L4466">
        <f t="shared" si="294"/>
        <v>0</v>
      </c>
      <c r="M4466">
        <f t="shared" si="295"/>
        <v>0</v>
      </c>
    </row>
    <row r="4467" spans="9:13" x14ac:dyDescent="0.25">
      <c r="I4467">
        <f t="shared" si="293"/>
        <v>2500</v>
      </c>
      <c r="J4467">
        <v>4465</v>
      </c>
      <c r="K4467">
        <f t="shared" si="292"/>
        <v>0</v>
      </c>
      <c r="L4467">
        <f t="shared" si="294"/>
        <v>0</v>
      </c>
      <c r="M4467">
        <f t="shared" si="295"/>
        <v>0</v>
      </c>
    </row>
    <row r="4468" spans="9:13" x14ac:dyDescent="0.25">
      <c r="I4468">
        <f t="shared" si="293"/>
        <v>2500</v>
      </c>
      <c r="J4468">
        <v>4466</v>
      </c>
      <c r="K4468">
        <f t="shared" si="292"/>
        <v>0</v>
      </c>
      <c r="L4468">
        <f t="shared" si="294"/>
        <v>0</v>
      </c>
      <c r="M4468">
        <f t="shared" si="295"/>
        <v>0</v>
      </c>
    </row>
    <row r="4469" spans="9:13" x14ac:dyDescent="0.25">
      <c r="I4469">
        <f t="shared" si="293"/>
        <v>2500</v>
      </c>
      <c r="J4469">
        <v>4467</v>
      </c>
      <c r="K4469">
        <f t="shared" si="292"/>
        <v>0</v>
      </c>
      <c r="L4469">
        <f t="shared" si="294"/>
        <v>0</v>
      </c>
      <c r="M4469">
        <f t="shared" si="295"/>
        <v>0</v>
      </c>
    </row>
    <row r="4470" spans="9:13" x14ac:dyDescent="0.25">
      <c r="I4470">
        <f t="shared" si="293"/>
        <v>2500</v>
      </c>
      <c r="J4470">
        <v>4468</v>
      </c>
      <c r="K4470">
        <f t="shared" si="292"/>
        <v>0</v>
      </c>
      <c r="L4470">
        <f t="shared" si="294"/>
        <v>0</v>
      </c>
      <c r="M4470">
        <f t="shared" si="295"/>
        <v>0</v>
      </c>
    </row>
    <row r="4471" spans="9:13" x14ac:dyDescent="0.25">
      <c r="I4471">
        <f t="shared" si="293"/>
        <v>2500</v>
      </c>
      <c r="J4471">
        <v>4469</v>
      </c>
      <c r="K4471">
        <f t="shared" si="292"/>
        <v>0</v>
      </c>
      <c r="L4471">
        <f t="shared" si="294"/>
        <v>0</v>
      </c>
      <c r="M4471">
        <f t="shared" si="295"/>
        <v>0</v>
      </c>
    </row>
    <row r="4472" spans="9:13" x14ac:dyDescent="0.25">
      <c r="I4472">
        <f t="shared" si="293"/>
        <v>2500</v>
      </c>
      <c r="J4472">
        <v>4470</v>
      </c>
      <c r="K4472">
        <f t="shared" si="292"/>
        <v>0</v>
      </c>
      <c r="L4472">
        <f t="shared" si="294"/>
        <v>0</v>
      </c>
      <c r="M4472">
        <f t="shared" si="295"/>
        <v>0</v>
      </c>
    </row>
    <row r="4473" spans="9:13" x14ac:dyDescent="0.25">
      <c r="I4473">
        <f t="shared" si="293"/>
        <v>2500</v>
      </c>
      <c r="J4473">
        <v>4471</v>
      </c>
      <c r="K4473">
        <f t="shared" si="292"/>
        <v>0</v>
      </c>
      <c r="L4473">
        <f t="shared" si="294"/>
        <v>0</v>
      </c>
      <c r="M4473">
        <f t="shared" si="295"/>
        <v>0</v>
      </c>
    </row>
    <row r="4474" spans="9:13" x14ac:dyDescent="0.25">
      <c r="I4474">
        <f t="shared" si="293"/>
        <v>2500</v>
      </c>
      <c r="J4474">
        <v>4472</v>
      </c>
      <c r="K4474">
        <f t="shared" si="292"/>
        <v>0</v>
      </c>
      <c r="L4474">
        <f t="shared" si="294"/>
        <v>0</v>
      </c>
      <c r="M4474">
        <f t="shared" si="295"/>
        <v>0</v>
      </c>
    </row>
    <row r="4475" spans="9:13" x14ac:dyDescent="0.25">
      <c r="I4475">
        <f t="shared" si="293"/>
        <v>2500</v>
      </c>
      <c r="J4475">
        <v>4473</v>
      </c>
      <c r="K4475">
        <f t="shared" si="292"/>
        <v>0</v>
      </c>
      <c r="L4475">
        <f t="shared" si="294"/>
        <v>0</v>
      </c>
      <c r="M4475">
        <f t="shared" si="295"/>
        <v>0</v>
      </c>
    </row>
    <row r="4476" spans="9:13" x14ac:dyDescent="0.25">
      <c r="I4476">
        <f t="shared" si="293"/>
        <v>2500</v>
      </c>
      <c r="J4476">
        <v>4474</v>
      </c>
      <c r="K4476">
        <f t="shared" si="292"/>
        <v>0</v>
      </c>
      <c r="L4476">
        <f t="shared" si="294"/>
        <v>0</v>
      </c>
      <c r="M4476">
        <f t="shared" si="295"/>
        <v>0</v>
      </c>
    </row>
    <row r="4477" spans="9:13" x14ac:dyDescent="0.25">
      <c r="I4477">
        <f t="shared" si="293"/>
        <v>2500</v>
      </c>
      <c r="J4477">
        <v>4475</v>
      </c>
      <c r="K4477">
        <f t="shared" ref="K4477:K4540" si="296">IF(I4477+J4477&gt;(G$2-(G$2*G$3*G$4/100/100))/2, (1-(_xlfn.HYPGEOM.DIST((I4477+J4477-1), (G$2-(G$2*G$3*G$4/100/100)), G$2/2, G$2, TRUE))),_xlfn.HYPGEOM.DIST(I4477+J4477, (G$2-(G$2*G$3*G$4/100/100)), G$2/2, G$2, TRUE))</f>
        <v>0</v>
      </c>
      <c r="L4477">
        <f t="shared" si="294"/>
        <v>0</v>
      </c>
      <c r="M4477">
        <f t="shared" si="295"/>
        <v>0</v>
      </c>
    </row>
    <row r="4478" spans="9:13" x14ac:dyDescent="0.25">
      <c r="I4478">
        <f t="shared" si="293"/>
        <v>2500</v>
      </c>
      <c r="J4478">
        <v>4476</v>
      </c>
      <c r="K4478">
        <f t="shared" si="296"/>
        <v>0</v>
      </c>
      <c r="L4478">
        <f t="shared" si="294"/>
        <v>0</v>
      </c>
      <c r="M4478">
        <f t="shared" si="295"/>
        <v>0</v>
      </c>
    </row>
    <row r="4479" spans="9:13" x14ac:dyDescent="0.25">
      <c r="I4479">
        <f t="shared" si="293"/>
        <v>2500</v>
      </c>
      <c r="J4479">
        <v>4477</v>
      </c>
      <c r="K4479">
        <f t="shared" si="296"/>
        <v>0</v>
      </c>
      <c r="L4479">
        <f t="shared" si="294"/>
        <v>0</v>
      </c>
      <c r="M4479">
        <f t="shared" si="295"/>
        <v>0</v>
      </c>
    </row>
    <row r="4480" spans="9:13" x14ac:dyDescent="0.25">
      <c r="I4480">
        <f t="shared" si="293"/>
        <v>2500</v>
      </c>
      <c r="J4480">
        <v>4478</v>
      </c>
      <c r="K4480">
        <f t="shared" si="296"/>
        <v>0</v>
      </c>
      <c r="L4480">
        <f t="shared" si="294"/>
        <v>0</v>
      </c>
      <c r="M4480">
        <f t="shared" si="295"/>
        <v>0</v>
      </c>
    </row>
    <row r="4481" spans="9:13" x14ac:dyDescent="0.25">
      <c r="I4481">
        <f t="shared" si="293"/>
        <v>2500</v>
      </c>
      <c r="J4481">
        <v>4479</v>
      </c>
      <c r="K4481">
        <f t="shared" si="296"/>
        <v>0</v>
      </c>
      <c r="L4481">
        <f t="shared" si="294"/>
        <v>0</v>
      </c>
      <c r="M4481">
        <f t="shared" si="295"/>
        <v>0</v>
      </c>
    </row>
    <row r="4482" spans="9:13" x14ac:dyDescent="0.25">
      <c r="I4482">
        <f t="shared" si="293"/>
        <v>2500</v>
      </c>
      <c r="J4482">
        <v>4480</v>
      </c>
      <c r="K4482">
        <f t="shared" si="296"/>
        <v>0</v>
      </c>
      <c r="L4482">
        <f t="shared" si="294"/>
        <v>0</v>
      </c>
      <c r="M4482">
        <f t="shared" si="295"/>
        <v>0</v>
      </c>
    </row>
    <row r="4483" spans="9:13" x14ac:dyDescent="0.25">
      <c r="I4483">
        <f t="shared" si="293"/>
        <v>2500</v>
      </c>
      <c r="J4483">
        <v>4481</v>
      </c>
      <c r="K4483">
        <f t="shared" si="296"/>
        <v>0</v>
      </c>
      <c r="L4483">
        <f t="shared" si="294"/>
        <v>0</v>
      </c>
      <c r="M4483">
        <f t="shared" si="295"/>
        <v>0</v>
      </c>
    </row>
    <row r="4484" spans="9:13" x14ac:dyDescent="0.25">
      <c r="I4484">
        <f t="shared" ref="I4484:I4547" si="297">G$5</f>
        <v>2500</v>
      </c>
      <c r="J4484">
        <v>4482</v>
      </c>
      <c r="K4484">
        <f t="shared" si="296"/>
        <v>0</v>
      </c>
      <c r="L4484">
        <f t="shared" ref="L4484:L4547" si="298">_xlfn.HYPGEOM.DIST(J4484,  (G$2-0.5*G$2)*0.5, G$2/2-I4484,(G$2-0.5*G$2), FALSE)</f>
        <v>0</v>
      </c>
      <c r="M4484">
        <f t="shared" ref="M4484:M4547" si="299">K4484*L4484</f>
        <v>0</v>
      </c>
    </row>
    <row r="4485" spans="9:13" x14ac:dyDescent="0.25">
      <c r="I4485">
        <f t="shared" si="297"/>
        <v>2500</v>
      </c>
      <c r="J4485">
        <v>4483</v>
      </c>
      <c r="K4485">
        <f t="shared" si="296"/>
        <v>0</v>
      </c>
      <c r="L4485">
        <f t="shared" si="298"/>
        <v>0</v>
      </c>
      <c r="M4485">
        <f t="shared" si="299"/>
        <v>0</v>
      </c>
    </row>
    <row r="4486" spans="9:13" x14ac:dyDescent="0.25">
      <c r="I4486">
        <f t="shared" si="297"/>
        <v>2500</v>
      </c>
      <c r="J4486">
        <v>4484</v>
      </c>
      <c r="K4486">
        <f t="shared" si="296"/>
        <v>0</v>
      </c>
      <c r="L4486">
        <f t="shared" si="298"/>
        <v>0</v>
      </c>
      <c r="M4486">
        <f t="shared" si="299"/>
        <v>0</v>
      </c>
    </row>
    <row r="4487" spans="9:13" x14ac:dyDescent="0.25">
      <c r="I4487">
        <f t="shared" si="297"/>
        <v>2500</v>
      </c>
      <c r="J4487">
        <v>4485</v>
      </c>
      <c r="K4487">
        <f t="shared" si="296"/>
        <v>0</v>
      </c>
      <c r="L4487">
        <f t="shared" si="298"/>
        <v>0</v>
      </c>
      <c r="M4487">
        <f t="shared" si="299"/>
        <v>0</v>
      </c>
    </row>
    <row r="4488" spans="9:13" x14ac:dyDescent="0.25">
      <c r="I4488">
        <f t="shared" si="297"/>
        <v>2500</v>
      </c>
      <c r="J4488">
        <v>4486</v>
      </c>
      <c r="K4488">
        <f t="shared" si="296"/>
        <v>0</v>
      </c>
      <c r="L4488">
        <f t="shared" si="298"/>
        <v>0</v>
      </c>
      <c r="M4488">
        <f t="shared" si="299"/>
        <v>0</v>
      </c>
    </row>
    <row r="4489" spans="9:13" x14ac:dyDescent="0.25">
      <c r="I4489">
        <f t="shared" si="297"/>
        <v>2500</v>
      </c>
      <c r="J4489">
        <v>4487</v>
      </c>
      <c r="K4489">
        <f t="shared" si="296"/>
        <v>0</v>
      </c>
      <c r="L4489">
        <f t="shared" si="298"/>
        <v>0</v>
      </c>
      <c r="M4489">
        <f t="shared" si="299"/>
        <v>0</v>
      </c>
    </row>
    <row r="4490" spans="9:13" x14ac:dyDescent="0.25">
      <c r="I4490">
        <f t="shared" si="297"/>
        <v>2500</v>
      </c>
      <c r="J4490">
        <v>4488</v>
      </c>
      <c r="K4490">
        <f t="shared" si="296"/>
        <v>0</v>
      </c>
      <c r="L4490">
        <f t="shared" si="298"/>
        <v>0</v>
      </c>
      <c r="M4490">
        <f t="shared" si="299"/>
        <v>0</v>
      </c>
    </row>
    <row r="4491" spans="9:13" x14ac:dyDescent="0.25">
      <c r="I4491">
        <f t="shared" si="297"/>
        <v>2500</v>
      </c>
      <c r="J4491">
        <v>4489</v>
      </c>
      <c r="K4491">
        <f t="shared" si="296"/>
        <v>0</v>
      </c>
      <c r="L4491">
        <f t="shared" si="298"/>
        <v>0</v>
      </c>
      <c r="M4491">
        <f t="shared" si="299"/>
        <v>0</v>
      </c>
    </row>
    <row r="4492" spans="9:13" x14ac:dyDescent="0.25">
      <c r="I4492">
        <f t="shared" si="297"/>
        <v>2500</v>
      </c>
      <c r="J4492">
        <v>4490</v>
      </c>
      <c r="K4492">
        <f t="shared" si="296"/>
        <v>0</v>
      </c>
      <c r="L4492">
        <f t="shared" si="298"/>
        <v>0</v>
      </c>
      <c r="M4492">
        <f t="shared" si="299"/>
        <v>0</v>
      </c>
    </row>
    <row r="4493" spans="9:13" x14ac:dyDescent="0.25">
      <c r="I4493">
        <f t="shared" si="297"/>
        <v>2500</v>
      </c>
      <c r="J4493">
        <v>4491</v>
      </c>
      <c r="K4493">
        <f t="shared" si="296"/>
        <v>0</v>
      </c>
      <c r="L4493">
        <f t="shared" si="298"/>
        <v>0</v>
      </c>
      <c r="M4493">
        <f t="shared" si="299"/>
        <v>0</v>
      </c>
    </row>
    <row r="4494" spans="9:13" x14ac:dyDescent="0.25">
      <c r="I4494">
        <f t="shared" si="297"/>
        <v>2500</v>
      </c>
      <c r="J4494">
        <v>4492</v>
      </c>
      <c r="K4494">
        <f t="shared" si="296"/>
        <v>0</v>
      </c>
      <c r="L4494">
        <f t="shared" si="298"/>
        <v>0</v>
      </c>
      <c r="M4494">
        <f t="shared" si="299"/>
        <v>0</v>
      </c>
    </row>
    <row r="4495" spans="9:13" x14ac:dyDescent="0.25">
      <c r="I4495">
        <f t="shared" si="297"/>
        <v>2500</v>
      </c>
      <c r="J4495">
        <v>4493</v>
      </c>
      <c r="K4495">
        <f t="shared" si="296"/>
        <v>0</v>
      </c>
      <c r="L4495">
        <f t="shared" si="298"/>
        <v>0</v>
      </c>
      <c r="M4495">
        <f t="shared" si="299"/>
        <v>0</v>
      </c>
    </row>
    <row r="4496" spans="9:13" x14ac:dyDescent="0.25">
      <c r="I4496">
        <f t="shared" si="297"/>
        <v>2500</v>
      </c>
      <c r="J4496">
        <v>4494</v>
      </c>
      <c r="K4496">
        <f t="shared" si="296"/>
        <v>0</v>
      </c>
      <c r="L4496">
        <f t="shared" si="298"/>
        <v>0</v>
      </c>
      <c r="M4496">
        <f t="shared" si="299"/>
        <v>0</v>
      </c>
    </row>
    <row r="4497" spans="9:13" x14ac:dyDescent="0.25">
      <c r="I4497">
        <f t="shared" si="297"/>
        <v>2500</v>
      </c>
      <c r="J4497">
        <v>4495</v>
      </c>
      <c r="K4497">
        <f t="shared" si="296"/>
        <v>0</v>
      </c>
      <c r="L4497">
        <f t="shared" si="298"/>
        <v>0</v>
      </c>
      <c r="M4497">
        <f t="shared" si="299"/>
        <v>0</v>
      </c>
    </row>
    <row r="4498" spans="9:13" x14ac:dyDescent="0.25">
      <c r="I4498">
        <f t="shared" si="297"/>
        <v>2500</v>
      </c>
      <c r="J4498">
        <v>4496</v>
      </c>
      <c r="K4498">
        <f t="shared" si="296"/>
        <v>0</v>
      </c>
      <c r="L4498">
        <f t="shared" si="298"/>
        <v>0</v>
      </c>
      <c r="M4498">
        <f t="shared" si="299"/>
        <v>0</v>
      </c>
    </row>
    <row r="4499" spans="9:13" x14ac:dyDescent="0.25">
      <c r="I4499">
        <f t="shared" si="297"/>
        <v>2500</v>
      </c>
      <c r="J4499">
        <v>4497</v>
      </c>
      <c r="K4499">
        <f t="shared" si="296"/>
        <v>0</v>
      </c>
      <c r="L4499">
        <f t="shared" si="298"/>
        <v>0</v>
      </c>
      <c r="M4499">
        <f t="shared" si="299"/>
        <v>0</v>
      </c>
    </row>
    <row r="4500" spans="9:13" x14ac:dyDescent="0.25">
      <c r="I4500">
        <f t="shared" si="297"/>
        <v>2500</v>
      </c>
      <c r="J4500">
        <v>4498</v>
      </c>
      <c r="K4500">
        <f t="shared" si="296"/>
        <v>0</v>
      </c>
      <c r="L4500">
        <f t="shared" si="298"/>
        <v>0</v>
      </c>
      <c r="M4500">
        <f t="shared" si="299"/>
        <v>0</v>
      </c>
    </row>
    <row r="4501" spans="9:13" x14ac:dyDescent="0.25">
      <c r="I4501">
        <f t="shared" si="297"/>
        <v>2500</v>
      </c>
      <c r="J4501">
        <v>4499</v>
      </c>
      <c r="K4501">
        <f t="shared" si="296"/>
        <v>0</v>
      </c>
      <c r="L4501">
        <f t="shared" si="298"/>
        <v>0</v>
      </c>
      <c r="M4501">
        <f t="shared" si="299"/>
        <v>0</v>
      </c>
    </row>
    <row r="4502" spans="9:13" x14ac:dyDescent="0.25">
      <c r="I4502">
        <f t="shared" si="297"/>
        <v>2500</v>
      </c>
      <c r="J4502">
        <v>4500</v>
      </c>
      <c r="K4502">
        <f t="shared" si="296"/>
        <v>0</v>
      </c>
      <c r="L4502">
        <f t="shared" si="298"/>
        <v>0</v>
      </c>
      <c r="M4502">
        <f t="shared" si="299"/>
        <v>0</v>
      </c>
    </row>
    <row r="4503" spans="9:13" x14ac:dyDescent="0.25">
      <c r="I4503">
        <f t="shared" si="297"/>
        <v>2500</v>
      </c>
      <c r="J4503">
        <v>4501</v>
      </c>
      <c r="K4503">
        <f t="shared" si="296"/>
        <v>0</v>
      </c>
      <c r="L4503">
        <f t="shared" si="298"/>
        <v>0</v>
      </c>
      <c r="M4503">
        <f t="shared" si="299"/>
        <v>0</v>
      </c>
    </row>
    <row r="4504" spans="9:13" x14ac:dyDescent="0.25">
      <c r="I4504">
        <f t="shared" si="297"/>
        <v>2500</v>
      </c>
      <c r="J4504">
        <v>4502</v>
      </c>
      <c r="K4504">
        <f t="shared" si="296"/>
        <v>0</v>
      </c>
      <c r="L4504">
        <f t="shared" si="298"/>
        <v>0</v>
      </c>
      <c r="M4504">
        <f t="shared" si="299"/>
        <v>0</v>
      </c>
    </row>
    <row r="4505" spans="9:13" x14ac:dyDescent="0.25">
      <c r="I4505">
        <f t="shared" si="297"/>
        <v>2500</v>
      </c>
      <c r="J4505">
        <v>4503</v>
      </c>
      <c r="K4505">
        <f t="shared" si="296"/>
        <v>0</v>
      </c>
      <c r="L4505">
        <f t="shared" si="298"/>
        <v>0</v>
      </c>
      <c r="M4505">
        <f t="shared" si="299"/>
        <v>0</v>
      </c>
    </row>
    <row r="4506" spans="9:13" x14ac:dyDescent="0.25">
      <c r="I4506">
        <f t="shared" si="297"/>
        <v>2500</v>
      </c>
      <c r="J4506">
        <v>4504</v>
      </c>
      <c r="K4506">
        <f t="shared" si="296"/>
        <v>0</v>
      </c>
      <c r="L4506">
        <f t="shared" si="298"/>
        <v>0</v>
      </c>
      <c r="M4506">
        <f t="shared" si="299"/>
        <v>0</v>
      </c>
    </row>
    <row r="4507" spans="9:13" x14ac:dyDescent="0.25">
      <c r="I4507">
        <f t="shared" si="297"/>
        <v>2500</v>
      </c>
      <c r="J4507">
        <v>4505</v>
      </c>
      <c r="K4507">
        <f t="shared" si="296"/>
        <v>0</v>
      </c>
      <c r="L4507">
        <f t="shared" si="298"/>
        <v>0</v>
      </c>
      <c r="M4507">
        <f t="shared" si="299"/>
        <v>0</v>
      </c>
    </row>
    <row r="4508" spans="9:13" x14ac:dyDescent="0.25">
      <c r="I4508">
        <f t="shared" si="297"/>
        <v>2500</v>
      </c>
      <c r="J4508">
        <v>4506</v>
      </c>
      <c r="K4508">
        <f t="shared" si="296"/>
        <v>0</v>
      </c>
      <c r="L4508">
        <f t="shared" si="298"/>
        <v>0</v>
      </c>
      <c r="M4508">
        <f t="shared" si="299"/>
        <v>0</v>
      </c>
    </row>
    <row r="4509" spans="9:13" x14ac:dyDescent="0.25">
      <c r="I4509">
        <f t="shared" si="297"/>
        <v>2500</v>
      </c>
      <c r="J4509">
        <v>4507</v>
      </c>
      <c r="K4509">
        <f t="shared" si="296"/>
        <v>0</v>
      </c>
      <c r="L4509">
        <f t="shared" si="298"/>
        <v>0</v>
      </c>
      <c r="M4509">
        <f t="shared" si="299"/>
        <v>0</v>
      </c>
    </row>
    <row r="4510" spans="9:13" x14ac:dyDescent="0.25">
      <c r="I4510">
        <f t="shared" si="297"/>
        <v>2500</v>
      </c>
      <c r="J4510">
        <v>4508</v>
      </c>
      <c r="K4510">
        <f t="shared" si="296"/>
        <v>0</v>
      </c>
      <c r="L4510">
        <f t="shared" si="298"/>
        <v>0</v>
      </c>
      <c r="M4510">
        <f t="shared" si="299"/>
        <v>0</v>
      </c>
    </row>
    <row r="4511" spans="9:13" x14ac:dyDescent="0.25">
      <c r="I4511">
        <f t="shared" si="297"/>
        <v>2500</v>
      </c>
      <c r="J4511">
        <v>4509</v>
      </c>
      <c r="K4511">
        <f t="shared" si="296"/>
        <v>0</v>
      </c>
      <c r="L4511">
        <f t="shared" si="298"/>
        <v>0</v>
      </c>
      <c r="M4511">
        <f t="shared" si="299"/>
        <v>0</v>
      </c>
    </row>
    <row r="4512" spans="9:13" x14ac:dyDescent="0.25">
      <c r="I4512">
        <f t="shared" si="297"/>
        <v>2500</v>
      </c>
      <c r="J4512">
        <v>4510</v>
      </c>
      <c r="K4512">
        <f t="shared" si="296"/>
        <v>0</v>
      </c>
      <c r="L4512">
        <f t="shared" si="298"/>
        <v>0</v>
      </c>
      <c r="M4512">
        <f t="shared" si="299"/>
        <v>0</v>
      </c>
    </row>
    <row r="4513" spans="9:13" x14ac:dyDescent="0.25">
      <c r="I4513">
        <f t="shared" si="297"/>
        <v>2500</v>
      </c>
      <c r="J4513">
        <v>4511</v>
      </c>
      <c r="K4513">
        <f t="shared" si="296"/>
        <v>0</v>
      </c>
      <c r="L4513">
        <f t="shared" si="298"/>
        <v>0</v>
      </c>
      <c r="M4513">
        <f t="shared" si="299"/>
        <v>0</v>
      </c>
    </row>
    <row r="4514" spans="9:13" x14ac:dyDescent="0.25">
      <c r="I4514">
        <f t="shared" si="297"/>
        <v>2500</v>
      </c>
      <c r="J4514">
        <v>4512</v>
      </c>
      <c r="K4514">
        <f t="shared" si="296"/>
        <v>0</v>
      </c>
      <c r="L4514">
        <f t="shared" si="298"/>
        <v>0</v>
      </c>
      <c r="M4514">
        <f t="shared" si="299"/>
        <v>0</v>
      </c>
    </row>
    <row r="4515" spans="9:13" x14ac:dyDescent="0.25">
      <c r="I4515">
        <f t="shared" si="297"/>
        <v>2500</v>
      </c>
      <c r="J4515">
        <v>4513</v>
      </c>
      <c r="K4515">
        <f t="shared" si="296"/>
        <v>0</v>
      </c>
      <c r="L4515">
        <f t="shared" si="298"/>
        <v>0</v>
      </c>
      <c r="M4515">
        <f t="shared" si="299"/>
        <v>0</v>
      </c>
    </row>
    <row r="4516" spans="9:13" x14ac:dyDescent="0.25">
      <c r="I4516">
        <f t="shared" si="297"/>
        <v>2500</v>
      </c>
      <c r="J4516">
        <v>4514</v>
      </c>
      <c r="K4516">
        <f t="shared" si="296"/>
        <v>0</v>
      </c>
      <c r="L4516">
        <f t="shared" si="298"/>
        <v>0</v>
      </c>
      <c r="M4516">
        <f t="shared" si="299"/>
        <v>0</v>
      </c>
    </row>
    <row r="4517" spans="9:13" x14ac:dyDescent="0.25">
      <c r="I4517">
        <f t="shared" si="297"/>
        <v>2500</v>
      </c>
      <c r="J4517">
        <v>4515</v>
      </c>
      <c r="K4517">
        <f t="shared" si="296"/>
        <v>0</v>
      </c>
      <c r="L4517">
        <f t="shared" si="298"/>
        <v>0</v>
      </c>
      <c r="M4517">
        <f t="shared" si="299"/>
        <v>0</v>
      </c>
    </row>
    <row r="4518" spans="9:13" x14ac:dyDescent="0.25">
      <c r="I4518">
        <f t="shared" si="297"/>
        <v>2500</v>
      </c>
      <c r="J4518">
        <v>4516</v>
      </c>
      <c r="K4518">
        <f t="shared" si="296"/>
        <v>0</v>
      </c>
      <c r="L4518">
        <f t="shared" si="298"/>
        <v>0</v>
      </c>
      <c r="M4518">
        <f t="shared" si="299"/>
        <v>0</v>
      </c>
    </row>
    <row r="4519" spans="9:13" x14ac:dyDescent="0.25">
      <c r="I4519">
        <f t="shared" si="297"/>
        <v>2500</v>
      </c>
      <c r="J4519">
        <v>4517</v>
      </c>
      <c r="K4519">
        <f t="shared" si="296"/>
        <v>0</v>
      </c>
      <c r="L4519">
        <f t="shared" si="298"/>
        <v>0</v>
      </c>
      <c r="M4519">
        <f t="shared" si="299"/>
        <v>0</v>
      </c>
    </row>
    <row r="4520" spans="9:13" x14ac:dyDescent="0.25">
      <c r="I4520">
        <f t="shared" si="297"/>
        <v>2500</v>
      </c>
      <c r="J4520">
        <v>4518</v>
      </c>
      <c r="K4520">
        <f t="shared" si="296"/>
        <v>0</v>
      </c>
      <c r="L4520">
        <f t="shared" si="298"/>
        <v>0</v>
      </c>
      <c r="M4520">
        <f t="shared" si="299"/>
        <v>0</v>
      </c>
    </row>
    <row r="4521" spans="9:13" x14ac:dyDescent="0.25">
      <c r="I4521">
        <f t="shared" si="297"/>
        <v>2500</v>
      </c>
      <c r="J4521">
        <v>4519</v>
      </c>
      <c r="K4521">
        <f t="shared" si="296"/>
        <v>0</v>
      </c>
      <c r="L4521">
        <f t="shared" si="298"/>
        <v>0</v>
      </c>
      <c r="M4521">
        <f t="shared" si="299"/>
        <v>0</v>
      </c>
    </row>
    <row r="4522" spans="9:13" x14ac:dyDescent="0.25">
      <c r="I4522">
        <f t="shared" si="297"/>
        <v>2500</v>
      </c>
      <c r="J4522">
        <v>4520</v>
      </c>
      <c r="K4522">
        <f t="shared" si="296"/>
        <v>0</v>
      </c>
      <c r="L4522">
        <f t="shared" si="298"/>
        <v>0</v>
      </c>
      <c r="M4522">
        <f t="shared" si="299"/>
        <v>0</v>
      </c>
    </row>
    <row r="4523" spans="9:13" x14ac:dyDescent="0.25">
      <c r="I4523">
        <f t="shared" si="297"/>
        <v>2500</v>
      </c>
      <c r="J4523">
        <v>4521</v>
      </c>
      <c r="K4523">
        <f t="shared" si="296"/>
        <v>0</v>
      </c>
      <c r="L4523">
        <f t="shared" si="298"/>
        <v>0</v>
      </c>
      <c r="M4523">
        <f t="shared" si="299"/>
        <v>0</v>
      </c>
    </row>
    <row r="4524" spans="9:13" x14ac:dyDescent="0.25">
      <c r="I4524">
        <f t="shared" si="297"/>
        <v>2500</v>
      </c>
      <c r="J4524">
        <v>4522</v>
      </c>
      <c r="K4524">
        <f t="shared" si="296"/>
        <v>0</v>
      </c>
      <c r="L4524">
        <f t="shared" si="298"/>
        <v>0</v>
      </c>
      <c r="M4524">
        <f t="shared" si="299"/>
        <v>0</v>
      </c>
    </row>
    <row r="4525" spans="9:13" x14ac:dyDescent="0.25">
      <c r="I4525">
        <f t="shared" si="297"/>
        <v>2500</v>
      </c>
      <c r="J4525">
        <v>4523</v>
      </c>
      <c r="K4525">
        <f t="shared" si="296"/>
        <v>0</v>
      </c>
      <c r="L4525">
        <f t="shared" si="298"/>
        <v>0</v>
      </c>
      <c r="M4525">
        <f t="shared" si="299"/>
        <v>0</v>
      </c>
    </row>
    <row r="4526" spans="9:13" x14ac:dyDescent="0.25">
      <c r="I4526">
        <f t="shared" si="297"/>
        <v>2500</v>
      </c>
      <c r="J4526">
        <v>4524</v>
      </c>
      <c r="K4526">
        <f t="shared" si="296"/>
        <v>0</v>
      </c>
      <c r="L4526">
        <f t="shared" si="298"/>
        <v>0</v>
      </c>
      <c r="M4526">
        <f t="shared" si="299"/>
        <v>0</v>
      </c>
    </row>
    <row r="4527" spans="9:13" x14ac:dyDescent="0.25">
      <c r="I4527">
        <f t="shared" si="297"/>
        <v>2500</v>
      </c>
      <c r="J4527">
        <v>4525</v>
      </c>
      <c r="K4527">
        <f t="shared" si="296"/>
        <v>0</v>
      </c>
      <c r="L4527">
        <f t="shared" si="298"/>
        <v>0</v>
      </c>
      <c r="M4527">
        <f t="shared" si="299"/>
        <v>0</v>
      </c>
    </row>
    <row r="4528" spans="9:13" x14ac:dyDescent="0.25">
      <c r="I4528">
        <f t="shared" si="297"/>
        <v>2500</v>
      </c>
      <c r="J4528">
        <v>4526</v>
      </c>
      <c r="K4528">
        <f t="shared" si="296"/>
        <v>0</v>
      </c>
      <c r="L4528">
        <f t="shared" si="298"/>
        <v>0</v>
      </c>
      <c r="M4528">
        <f t="shared" si="299"/>
        <v>0</v>
      </c>
    </row>
    <row r="4529" spans="9:13" x14ac:dyDescent="0.25">
      <c r="I4529">
        <f t="shared" si="297"/>
        <v>2500</v>
      </c>
      <c r="J4529">
        <v>4527</v>
      </c>
      <c r="K4529">
        <f t="shared" si="296"/>
        <v>0</v>
      </c>
      <c r="L4529">
        <f t="shared" si="298"/>
        <v>0</v>
      </c>
      <c r="M4529">
        <f t="shared" si="299"/>
        <v>0</v>
      </c>
    </row>
    <row r="4530" spans="9:13" x14ac:dyDescent="0.25">
      <c r="I4530">
        <f t="shared" si="297"/>
        <v>2500</v>
      </c>
      <c r="J4530">
        <v>4528</v>
      </c>
      <c r="K4530">
        <f t="shared" si="296"/>
        <v>0</v>
      </c>
      <c r="L4530">
        <f t="shared" si="298"/>
        <v>0</v>
      </c>
      <c r="M4530">
        <f t="shared" si="299"/>
        <v>0</v>
      </c>
    </row>
    <row r="4531" spans="9:13" x14ac:dyDescent="0.25">
      <c r="I4531">
        <f t="shared" si="297"/>
        <v>2500</v>
      </c>
      <c r="J4531">
        <v>4529</v>
      </c>
      <c r="K4531">
        <f t="shared" si="296"/>
        <v>0</v>
      </c>
      <c r="L4531">
        <f t="shared" si="298"/>
        <v>0</v>
      </c>
      <c r="M4531">
        <f t="shared" si="299"/>
        <v>0</v>
      </c>
    </row>
    <row r="4532" spans="9:13" x14ac:dyDescent="0.25">
      <c r="I4532">
        <f t="shared" si="297"/>
        <v>2500</v>
      </c>
      <c r="J4532">
        <v>4530</v>
      </c>
      <c r="K4532">
        <f t="shared" si="296"/>
        <v>0</v>
      </c>
      <c r="L4532">
        <f t="shared" si="298"/>
        <v>0</v>
      </c>
      <c r="M4532">
        <f t="shared" si="299"/>
        <v>0</v>
      </c>
    </row>
    <row r="4533" spans="9:13" x14ac:dyDescent="0.25">
      <c r="I4533">
        <f t="shared" si="297"/>
        <v>2500</v>
      </c>
      <c r="J4533">
        <v>4531</v>
      </c>
      <c r="K4533">
        <f t="shared" si="296"/>
        <v>0</v>
      </c>
      <c r="L4533">
        <f t="shared" si="298"/>
        <v>0</v>
      </c>
      <c r="M4533">
        <f t="shared" si="299"/>
        <v>0</v>
      </c>
    </row>
    <row r="4534" spans="9:13" x14ac:dyDescent="0.25">
      <c r="I4534">
        <f t="shared" si="297"/>
        <v>2500</v>
      </c>
      <c r="J4534">
        <v>4532</v>
      </c>
      <c r="K4534">
        <f t="shared" si="296"/>
        <v>0</v>
      </c>
      <c r="L4534">
        <f t="shared" si="298"/>
        <v>0</v>
      </c>
      <c r="M4534">
        <f t="shared" si="299"/>
        <v>0</v>
      </c>
    </row>
    <row r="4535" spans="9:13" x14ac:dyDescent="0.25">
      <c r="I4535">
        <f t="shared" si="297"/>
        <v>2500</v>
      </c>
      <c r="J4535">
        <v>4533</v>
      </c>
      <c r="K4535">
        <f t="shared" si="296"/>
        <v>0</v>
      </c>
      <c r="L4535">
        <f t="shared" si="298"/>
        <v>0</v>
      </c>
      <c r="M4535">
        <f t="shared" si="299"/>
        <v>0</v>
      </c>
    </row>
    <row r="4536" spans="9:13" x14ac:dyDescent="0.25">
      <c r="I4536">
        <f t="shared" si="297"/>
        <v>2500</v>
      </c>
      <c r="J4536">
        <v>4534</v>
      </c>
      <c r="K4536">
        <f t="shared" si="296"/>
        <v>0</v>
      </c>
      <c r="L4536">
        <f t="shared" si="298"/>
        <v>0</v>
      </c>
      <c r="M4536">
        <f t="shared" si="299"/>
        <v>0</v>
      </c>
    </row>
    <row r="4537" spans="9:13" x14ac:dyDescent="0.25">
      <c r="I4537">
        <f t="shared" si="297"/>
        <v>2500</v>
      </c>
      <c r="J4537">
        <v>4535</v>
      </c>
      <c r="K4537">
        <f t="shared" si="296"/>
        <v>0</v>
      </c>
      <c r="L4537">
        <f t="shared" si="298"/>
        <v>0</v>
      </c>
      <c r="M4537">
        <f t="shared" si="299"/>
        <v>0</v>
      </c>
    </row>
    <row r="4538" spans="9:13" x14ac:dyDescent="0.25">
      <c r="I4538">
        <f t="shared" si="297"/>
        <v>2500</v>
      </c>
      <c r="J4538">
        <v>4536</v>
      </c>
      <c r="K4538">
        <f t="shared" si="296"/>
        <v>0</v>
      </c>
      <c r="L4538">
        <f t="shared" si="298"/>
        <v>0</v>
      </c>
      <c r="M4538">
        <f t="shared" si="299"/>
        <v>0</v>
      </c>
    </row>
    <row r="4539" spans="9:13" x14ac:dyDescent="0.25">
      <c r="I4539">
        <f t="shared" si="297"/>
        <v>2500</v>
      </c>
      <c r="J4539">
        <v>4537</v>
      </c>
      <c r="K4539">
        <f t="shared" si="296"/>
        <v>0</v>
      </c>
      <c r="L4539">
        <f t="shared" si="298"/>
        <v>0</v>
      </c>
      <c r="M4539">
        <f t="shared" si="299"/>
        <v>0</v>
      </c>
    </row>
    <row r="4540" spans="9:13" x14ac:dyDescent="0.25">
      <c r="I4540">
        <f t="shared" si="297"/>
        <v>2500</v>
      </c>
      <c r="J4540">
        <v>4538</v>
      </c>
      <c r="K4540">
        <f t="shared" si="296"/>
        <v>0</v>
      </c>
      <c r="L4540">
        <f t="shared" si="298"/>
        <v>0</v>
      </c>
      <c r="M4540">
        <f t="shared" si="299"/>
        <v>0</v>
      </c>
    </row>
    <row r="4541" spans="9:13" x14ac:dyDescent="0.25">
      <c r="I4541">
        <f t="shared" si="297"/>
        <v>2500</v>
      </c>
      <c r="J4541">
        <v>4539</v>
      </c>
      <c r="K4541">
        <f t="shared" ref="K4541:K4604" si="300">IF(I4541+J4541&gt;(G$2-(G$2*G$3*G$4/100/100))/2, (1-(_xlfn.HYPGEOM.DIST((I4541+J4541-1), (G$2-(G$2*G$3*G$4/100/100)), G$2/2, G$2, TRUE))),_xlfn.HYPGEOM.DIST(I4541+J4541, (G$2-(G$2*G$3*G$4/100/100)), G$2/2, G$2, TRUE))</f>
        <v>0</v>
      </c>
      <c r="L4541">
        <f t="shared" si="298"/>
        <v>0</v>
      </c>
      <c r="M4541">
        <f t="shared" si="299"/>
        <v>0</v>
      </c>
    </row>
    <row r="4542" spans="9:13" x14ac:dyDescent="0.25">
      <c r="I4542">
        <f t="shared" si="297"/>
        <v>2500</v>
      </c>
      <c r="J4542">
        <v>4540</v>
      </c>
      <c r="K4542">
        <f t="shared" si="300"/>
        <v>0</v>
      </c>
      <c r="L4542">
        <f t="shared" si="298"/>
        <v>0</v>
      </c>
      <c r="M4542">
        <f t="shared" si="299"/>
        <v>0</v>
      </c>
    </row>
    <row r="4543" spans="9:13" x14ac:dyDescent="0.25">
      <c r="I4543">
        <f t="shared" si="297"/>
        <v>2500</v>
      </c>
      <c r="J4543">
        <v>4541</v>
      </c>
      <c r="K4543">
        <f t="shared" si="300"/>
        <v>0</v>
      </c>
      <c r="L4543">
        <f t="shared" si="298"/>
        <v>0</v>
      </c>
      <c r="M4543">
        <f t="shared" si="299"/>
        <v>0</v>
      </c>
    </row>
    <row r="4544" spans="9:13" x14ac:dyDescent="0.25">
      <c r="I4544">
        <f t="shared" si="297"/>
        <v>2500</v>
      </c>
      <c r="J4544">
        <v>4542</v>
      </c>
      <c r="K4544">
        <f t="shared" si="300"/>
        <v>0</v>
      </c>
      <c r="L4544">
        <f t="shared" si="298"/>
        <v>0</v>
      </c>
      <c r="M4544">
        <f t="shared" si="299"/>
        <v>0</v>
      </c>
    </row>
    <row r="4545" spans="9:13" x14ac:dyDescent="0.25">
      <c r="I4545">
        <f t="shared" si="297"/>
        <v>2500</v>
      </c>
      <c r="J4545">
        <v>4543</v>
      </c>
      <c r="K4545">
        <f t="shared" si="300"/>
        <v>0</v>
      </c>
      <c r="L4545">
        <f t="shared" si="298"/>
        <v>0</v>
      </c>
      <c r="M4545">
        <f t="shared" si="299"/>
        <v>0</v>
      </c>
    </row>
    <row r="4546" spans="9:13" x14ac:dyDescent="0.25">
      <c r="I4546">
        <f t="shared" si="297"/>
        <v>2500</v>
      </c>
      <c r="J4546">
        <v>4544</v>
      </c>
      <c r="K4546">
        <f t="shared" si="300"/>
        <v>0</v>
      </c>
      <c r="L4546">
        <f t="shared" si="298"/>
        <v>0</v>
      </c>
      <c r="M4546">
        <f t="shared" si="299"/>
        <v>0</v>
      </c>
    </row>
    <row r="4547" spans="9:13" x14ac:dyDescent="0.25">
      <c r="I4547">
        <f t="shared" si="297"/>
        <v>2500</v>
      </c>
      <c r="J4547">
        <v>4545</v>
      </c>
      <c r="K4547">
        <f t="shared" si="300"/>
        <v>0</v>
      </c>
      <c r="L4547">
        <f t="shared" si="298"/>
        <v>0</v>
      </c>
      <c r="M4547">
        <f t="shared" si="299"/>
        <v>0</v>
      </c>
    </row>
    <row r="4548" spans="9:13" x14ac:dyDescent="0.25">
      <c r="I4548">
        <f t="shared" ref="I4548:I4611" si="301">G$5</f>
        <v>2500</v>
      </c>
      <c r="J4548">
        <v>4546</v>
      </c>
      <c r="K4548">
        <f t="shared" si="300"/>
        <v>0</v>
      </c>
      <c r="L4548">
        <f t="shared" ref="L4548:L4611" si="302">_xlfn.HYPGEOM.DIST(J4548,  (G$2-0.5*G$2)*0.5, G$2/2-I4548,(G$2-0.5*G$2), FALSE)</f>
        <v>0</v>
      </c>
      <c r="M4548">
        <f t="shared" ref="M4548:M4611" si="303">K4548*L4548</f>
        <v>0</v>
      </c>
    </row>
    <row r="4549" spans="9:13" x14ac:dyDescent="0.25">
      <c r="I4549">
        <f t="shared" si="301"/>
        <v>2500</v>
      </c>
      <c r="J4549">
        <v>4547</v>
      </c>
      <c r="K4549">
        <f t="shared" si="300"/>
        <v>0</v>
      </c>
      <c r="L4549">
        <f t="shared" si="302"/>
        <v>0</v>
      </c>
      <c r="M4549">
        <f t="shared" si="303"/>
        <v>0</v>
      </c>
    </row>
    <row r="4550" spans="9:13" x14ac:dyDescent="0.25">
      <c r="I4550">
        <f t="shared" si="301"/>
        <v>2500</v>
      </c>
      <c r="J4550">
        <v>4548</v>
      </c>
      <c r="K4550">
        <f t="shared" si="300"/>
        <v>0</v>
      </c>
      <c r="L4550">
        <f t="shared" si="302"/>
        <v>0</v>
      </c>
      <c r="M4550">
        <f t="shared" si="303"/>
        <v>0</v>
      </c>
    </row>
    <row r="4551" spans="9:13" x14ac:dyDescent="0.25">
      <c r="I4551">
        <f t="shared" si="301"/>
        <v>2500</v>
      </c>
      <c r="J4551">
        <v>4549</v>
      </c>
      <c r="K4551">
        <f t="shared" si="300"/>
        <v>0</v>
      </c>
      <c r="L4551">
        <f t="shared" si="302"/>
        <v>0</v>
      </c>
      <c r="M4551">
        <f t="shared" si="303"/>
        <v>0</v>
      </c>
    </row>
    <row r="4552" spans="9:13" x14ac:dyDescent="0.25">
      <c r="I4552">
        <f t="shared" si="301"/>
        <v>2500</v>
      </c>
      <c r="J4552">
        <v>4550</v>
      </c>
      <c r="K4552">
        <f t="shared" si="300"/>
        <v>0</v>
      </c>
      <c r="L4552">
        <f t="shared" si="302"/>
        <v>0</v>
      </c>
      <c r="M4552">
        <f t="shared" si="303"/>
        <v>0</v>
      </c>
    </row>
    <row r="4553" spans="9:13" x14ac:dyDescent="0.25">
      <c r="I4553">
        <f t="shared" si="301"/>
        <v>2500</v>
      </c>
      <c r="J4553">
        <v>4551</v>
      </c>
      <c r="K4553">
        <f t="shared" si="300"/>
        <v>0</v>
      </c>
      <c r="L4553">
        <f t="shared" si="302"/>
        <v>0</v>
      </c>
      <c r="M4553">
        <f t="shared" si="303"/>
        <v>0</v>
      </c>
    </row>
    <row r="4554" spans="9:13" x14ac:dyDescent="0.25">
      <c r="I4554">
        <f t="shared" si="301"/>
        <v>2500</v>
      </c>
      <c r="J4554">
        <v>4552</v>
      </c>
      <c r="K4554">
        <f t="shared" si="300"/>
        <v>0</v>
      </c>
      <c r="L4554">
        <f t="shared" si="302"/>
        <v>0</v>
      </c>
      <c r="M4554">
        <f t="shared" si="303"/>
        <v>0</v>
      </c>
    </row>
    <row r="4555" spans="9:13" x14ac:dyDescent="0.25">
      <c r="I4555">
        <f t="shared" si="301"/>
        <v>2500</v>
      </c>
      <c r="J4555">
        <v>4553</v>
      </c>
      <c r="K4555">
        <f t="shared" si="300"/>
        <v>0</v>
      </c>
      <c r="L4555">
        <f t="shared" si="302"/>
        <v>0</v>
      </c>
      <c r="M4555">
        <f t="shared" si="303"/>
        <v>0</v>
      </c>
    </row>
    <row r="4556" spans="9:13" x14ac:dyDescent="0.25">
      <c r="I4556">
        <f t="shared" si="301"/>
        <v>2500</v>
      </c>
      <c r="J4556">
        <v>4554</v>
      </c>
      <c r="K4556">
        <f t="shared" si="300"/>
        <v>0</v>
      </c>
      <c r="L4556">
        <f t="shared" si="302"/>
        <v>0</v>
      </c>
      <c r="M4556">
        <f t="shared" si="303"/>
        <v>0</v>
      </c>
    </row>
    <row r="4557" spans="9:13" x14ac:dyDescent="0.25">
      <c r="I4557">
        <f t="shared" si="301"/>
        <v>2500</v>
      </c>
      <c r="J4557">
        <v>4555</v>
      </c>
      <c r="K4557">
        <f t="shared" si="300"/>
        <v>0</v>
      </c>
      <c r="L4557">
        <f t="shared" si="302"/>
        <v>0</v>
      </c>
      <c r="M4557">
        <f t="shared" si="303"/>
        <v>0</v>
      </c>
    </row>
    <row r="4558" spans="9:13" x14ac:dyDescent="0.25">
      <c r="I4558">
        <f t="shared" si="301"/>
        <v>2500</v>
      </c>
      <c r="J4558">
        <v>4556</v>
      </c>
      <c r="K4558">
        <f t="shared" si="300"/>
        <v>0</v>
      </c>
      <c r="L4558">
        <f t="shared" si="302"/>
        <v>0</v>
      </c>
      <c r="M4558">
        <f t="shared" si="303"/>
        <v>0</v>
      </c>
    </row>
    <row r="4559" spans="9:13" x14ac:dyDescent="0.25">
      <c r="I4559">
        <f t="shared" si="301"/>
        <v>2500</v>
      </c>
      <c r="J4559">
        <v>4557</v>
      </c>
      <c r="K4559">
        <f t="shared" si="300"/>
        <v>0</v>
      </c>
      <c r="L4559">
        <f t="shared" si="302"/>
        <v>0</v>
      </c>
      <c r="M4559">
        <f t="shared" si="303"/>
        <v>0</v>
      </c>
    </row>
    <row r="4560" spans="9:13" x14ac:dyDescent="0.25">
      <c r="I4560">
        <f t="shared" si="301"/>
        <v>2500</v>
      </c>
      <c r="J4560">
        <v>4558</v>
      </c>
      <c r="K4560">
        <f t="shared" si="300"/>
        <v>0</v>
      </c>
      <c r="L4560">
        <f t="shared" si="302"/>
        <v>0</v>
      </c>
      <c r="M4560">
        <f t="shared" si="303"/>
        <v>0</v>
      </c>
    </row>
    <row r="4561" spans="9:13" x14ac:dyDescent="0.25">
      <c r="I4561">
        <f t="shared" si="301"/>
        <v>2500</v>
      </c>
      <c r="J4561">
        <v>4559</v>
      </c>
      <c r="K4561">
        <f t="shared" si="300"/>
        <v>0</v>
      </c>
      <c r="L4561">
        <f t="shared" si="302"/>
        <v>0</v>
      </c>
      <c r="M4561">
        <f t="shared" si="303"/>
        <v>0</v>
      </c>
    </row>
    <row r="4562" spans="9:13" x14ac:dyDescent="0.25">
      <c r="I4562">
        <f t="shared" si="301"/>
        <v>2500</v>
      </c>
      <c r="J4562">
        <v>4560</v>
      </c>
      <c r="K4562">
        <f t="shared" si="300"/>
        <v>0</v>
      </c>
      <c r="L4562">
        <f t="shared" si="302"/>
        <v>0</v>
      </c>
      <c r="M4562">
        <f t="shared" si="303"/>
        <v>0</v>
      </c>
    </row>
    <row r="4563" spans="9:13" x14ac:dyDescent="0.25">
      <c r="I4563">
        <f t="shared" si="301"/>
        <v>2500</v>
      </c>
      <c r="J4563">
        <v>4561</v>
      </c>
      <c r="K4563">
        <f t="shared" si="300"/>
        <v>0</v>
      </c>
      <c r="L4563">
        <f t="shared" si="302"/>
        <v>0</v>
      </c>
      <c r="M4563">
        <f t="shared" si="303"/>
        <v>0</v>
      </c>
    </row>
    <row r="4564" spans="9:13" x14ac:dyDescent="0.25">
      <c r="I4564">
        <f t="shared" si="301"/>
        <v>2500</v>
      </c>
      <c r="J4564">
        <v>4562</v>
      </c>
      <c r="K4564">
        <f t="shared" si="300"/>
        <v>0</v>
      </c>
      <c r="L4564">
        <f t="shared" si="302"/>
        <v>0</v>
      </c>
      <c r="M4564">
        <f t="shared" si="303"/>
        <v>0</v>
      </c>
    </row>
    <row r="4565" spans="9:13" x14ac:dyDescent="0.25">
      <c r="I4565">
        <f t="shared" si="301"/>
        <v>2500</v>
      </c>
      <c r="J4565">
        <v>4563</v>
      </c>
      <c r="K4565">
        <f t="shared" si="300"/>
        <v>0</v>
      </c>
      <c r="L4565">
        <f t="shared" si="302"/>
        <v>0</v>
      </c>
      <c r="M4565">
        <f t="shared" si="303"/>
        <v>0</v>
      </c>
    </row>
    <row r="4566" spans="9:13" x14ac:dyDescent="0.25">
      <c r="I4566">
        <f t="shared" si="301"/>
        <v>2500</v>
      </c>
      <c r="J4566">
        <v>4564</v>
      </c>
      <c r="K4566">
        <f t="shared" si="300"/>
        <v>0</v>
      </c>
      <c r="L4566">
        <f t="shared" si="302"/>
        <v>0</v>
      </c>
      <c r="M4566">
        <f t="shared" si="303"/>
        <v>0</v>
      </c>
    </row>
    <row r="4567" spans="9:13" x14ac:dyDescent="0.25">
      <c r="I4567">
        <f t="shared" si="301"/>
        <v>2500</v>
      </c>
      <c r="J4567">
        <v>4565</v>
      </c>
      <c r="K4567">
        <f t="shared" si="300"/>
        <v>0</v>
      </c>
      <c r="L4567">
        <f t="shared" si="302"/>
        <v>0</v>
      </c>
      <c r="M4567">
        <f t="shared" si="303"/>
        <v>0</v>
      </c>
    </row>
    <row r="4568" spans="9:13" x14ac:dyDescent="0.25">
      <c r="I4568">
        <f t="shared" si="301"/>
        <v>2500</v>
      </c>
      <c r="J4568">
        <v>4566</v>
      </c>
      <c r="K4568">
        <f t="shared" si="300"/>
        <v>0</v>
      </c>
      <c r="L4568">
        <f t="shared" si="302"/>
        <v>0</v>
      </c>
      <c r="M4568">
        <f t="shared" si="303"/>
        <v>0</v>
      </c>
    </row>
    <row r="4569" spans="9:13" x14ac:dyDescent="0.25">
      <c r="I4569">
        <f t="shared" si="301"/>
        <v>2500</v>
      </c>
      <c r="J4569">
        <v>4567</v>
      </c>
      <c r="K4569">
        <f t="shared" si="300"/>
        <v>0</v>
      </c>
      <c r="L4569">
        <f t="shared" si="302"/>
        <v>0</v>
      </c>
      <c r="M4569">
        <f t="shared" si="303"/>
        <v>0</v>
      </c>
    </row>
    <row r="4570" spans="9:13" x14ac:dyDescent="0.25">
      <c r="I4570">
        <f t="shared" si="301"/>
        <v>2500</v>
      </c>
      <c r="J4570">
        <v>4568</v>
      </c>
      <c r="K4570">
        <f t="shared" si="300"/>
        <v>0</v>
      </c>
      <c r="L4570">
        <f t="shared" si="302"/>
        <v>0</v>
      </c>
      <c r="M4570">
        <f t="shared" si="303"/>
        <v>0</v>
      </c>
    </row>
    <row r="4571" spans="9:13" x14ac:dyDescent="0.25">
      <c r="I4571">
        <f t="shared" si="301"/>
        <v>2500</v>
      </c>
      <c r="J4571">
        <v>4569</v>
      </c>
      <c r="K4571">
        <f t="shared" si="300"/>
        <v>0</v>
      </c>
      <c r="L4571">
        <f t="shared" si="302"/>
        <v>0</v>
      </c>
      <c r="M4571">
        <f t="shared" si="303"/>
        <v>0</v>
      </c>
    </row>
    <row r="4572" spans="9:13" x14ac:dyDescent="0.25">
      <c r="I4572">
        <f t="shared" si="301"/>
        <v>2500</v>
      </c>
      <c r="J4572">
        <v>4570</v>
      </c>
      <c r="K4572">
        <f t="shared" si="300"/>
        <v>0</v>
      </c>
      <c r="L4572">
        <f t="shared" si="302"/>
        <v>0</v>
      </c>
      <c r="M4572">
        <f t="shared" si="303"/>
        <v>0</v>
      </c>
    </row>
    <row r="4573" spans="9:13" x14ac:dyDescent="0.25">
      <c r="I4573">
        <f t="shared" si="301"/>
        <v>2500</v>
      </c>
      <c r="J4573">
        <v>4571</v>
      </c>
      <c r="K4573">
        <f t="shared" si="300"/>
        <v>0</v>
      </c>
      <c r="L4573">
        <f t="shared" si="302"/>
        <v>0</v>
      </c>
      <c r="M4573">
        <f t="shared" si="303"/>
        <v>0</v>
      </c>
    </row>
    <row r="4574" spans="9:13" x14ac:dyDescent="0.25">
      <c r="I4574">
        <f t="shared" si="301"/>
        <v>2500</v>
      </c>
      <c r="J4574">
        <v>4572</v>
      </c>
      <c r="K4574">
        <f t="shared" si="300"/>
        <v>0</v>
      </c>
      <c r="L4574">
        <f t="shared" si="302"/>
        <v>0</v>
      </c>
      <c r="M4574">
        <f t="shared" si="303"/>
        <v>0</v>
      </c>
    </row>
    <row r="4575" spans="9:13" x14ac:dyDescent="0.25">
      <c r="I4575">
        <f t="shared" si="301"/>
        <v>2500</v>
      </c>
      <c r="J4575">
        <v>4573</v>
      </c>
      <c r="K4575">
        <f t="shared" si="300"/>
        <v>0</v>
      </c>
      <c r="L4575">
        <f t="shared" si="302"/>
        <v>0</v>
      </c>
      <c r="M4575">
        <f t="shared" si="303"/>
        <v>0</v>
      </c>
    </row>
    <row r="4576" spans="9:13" x14ac:dyDescent="0.25">
      <c r="I4576">
        <f t="shared" si="301"/>
        <v>2500</v>
      </c>
      <c r="J4576">
        <v>4574</v>
      </c>
      <c r="K4576">
        <f t="shared" si="300"/>
        <v>0</v>
      </c>
      <c r="L4576">
        <f t="shared" si="302"/>
        <v>0</v>
      </c>
      <c r="M4576">
        <f t="shared" si="303"/>
        <v>0</v>
      </c>
    </row>
    <row r="4577" spans="9:13" x14ac:dyDescent="0.25">
      <c r="I4577">
        <f t="shared" si="301"/>
        <v>2500</v>
      </c>
      <c r="J4577">
        <v>4575</v>
      </c>
      <c r="K4577">
        <f t="shared" si="300"/>
        <v>0</v>
      </c>
      <c r="L4577">
        <f t="shared" si="302"/>
        <v>0</v>
      </c>
      <c r="M4577">
        <f t="shared" si="303"/>
        <v>0</v>
      </c>
    </row>
    <row r="4578" spans="9:13" x14ac:dyDescent="0.25">
      <c r="I4578">
        <f t="shared" si="301"/>
        <v>2500</v>
      </c>
      <c r="J4578">
        <v>4576</v>
      </c>
      <c r="K4578">
        <f t="shared" si="300"/>
        <v>0</v>
      </c>
      <c r="L4578">
        <f t="shared" si="302"/>
        <v>0</v>
      </c>
      <c r="M4578">
        <f t="shared" si="303"/>
        <v>0</v>
      </c>
    </row>
    <row r="4579" spans="9:13" x14ac:dyDescent="0.25">
      <c r="I4579">
        <f t="shared" si="301"/>
        <v>2500</v>
      </c>
      <c r="J4579">
        <v>4577</v>
      </c>
      <c r="K4579">
        <f t="shared" si="300"/>
        <v>0</v>
      </c>
      <c r="L4579">
        <f t="shared" si="302"/>
        <v>0</v>
      </c>
      <c r="M4579">
        <f t="shared" si="303"/>
        <v>0</v>
      </c>
    </row>
    <row r="4580" spans="9:13" x14ac:dyDescent="0.25">
      <c r="I4580">
        <f t="shared" si="301"/>
        <v>2500</v>
      </c>
      <c r="J4580">
        <v>4578</v>
      </c>
      <c r="K4580">
        <f t="shared" si="300"/>
        <v>0</v>
      </c>
      <c r="L4580">
        <f t="shared" si="302"/>
        <v>0</v>
      </c>
      <c r="M4580">
        <f t="shared" si="303"/>
        <v>0</v>
      </c>
    </row>
    <row r="4581" spans="9:13" x14ac:dyDescent="0.25">
      <c r="I4581">
        <f t="shared" si="301"/>
        <v>2500</v>
      </c>
      <c r="J4581">
        <v>4579</v>
      </c>
      <c r="K4581">
        <f t="shared" si="300"/>
        <v>0</v>
      </c>
      <c r="L4581">
        <f t="shared" si="302"/>
        <v>0</v>
      </c>
      <c r="M4581">
        <f t="shared" si="303"/>
        <v>0</v>
      </c>
    </row>
    <row r="4582" spans="9:13" x14ac:dyDescent="0.25">
      <c r="I4582">
        <f t="shared" si="301"/>
        <v>2500</v>
      </c>
      <c r="J4582">
        <v>4580</v>
      </c>
      <c r="K4582">
        <f t="shared" si="300"/>
        <v>0</v>
      </c>
      <c r="L4582">
        <f t="shared" si="302"/>
        <v>0</v>
      </c>
      <c r="M4582">
        <f t="shared" si="303"/>
        <v>0</v>
      </c>
    </row>
    <row r="4583" spans="9:13" x14ac:dyDescent="0.25">
      <c r="I4583">
        <f t="shared" si="301"/>
        <v>2500</v>
      </c>
      <c r="J4583">
        <v>4581</v>
      </c>
      <c r="K4583">
        <f t="shared" si="300"/>
        <v>0</v>
      </c>
      <c r="L4583">
        <f t="shared" si="302"/>
        <v>0</v>
      </c>
      <c r="M4583">
        <f t="shared" si="303"/>
        <v>0</v>
      </c>
    </row>
    <row r="4584" spans="9:13" x14ac:dyDescent="0.25">
      <c r="I4584">
        <f t="shared" si="301"/>
        <v>2500</v>
      </c>
      <c r="J4584">
        <v>4582</v>
      </c>
      <c r="K4584">
        <f t="shared" si="300"/>
        <v>0</v>
      </c>
      <c r="L4584">
        <f t="shared" si="302"/>
        <v>0</v>
      </c>
      <c r="M4584">
        <f t="shared" si="303"/>
        <v>0</v>
      </c>
    </row>
    <row r="4585" spans="9:13" x14ac:dyDescent="0.25">
      <c r="I4585">
        <f t="shared" si="301"/>
        <v>2500</v>
      </c>
      <c r="J4585">
        <v>4583</v>
      </c>
      <c r="K4585">
        <f t="shared" si="300"/>
        <v>0</v>
      </c>
      <c r="L4585">
        <f t="shared" si="302"/>
        <v>0</v>
      </c>
      <c r="M4585">
        <f t="shared" si="303"/>
        <v>0</v>
      </c>
    </row>
    <row r="4586" spans="9:13" x14ac:dyDescent="0.25">
      <c r="I4586">
        <f t="shared" si="301"/>
        <v>2500</v>
      </c>
      <c r="J4586">
        <v>4584</v>
      </c>
      <c r="K4586">
        <f t="shared" si="300"/>
        <v>0</v>
      </c>
      <c r="L4586">
        <f t="shared" si="302"/>
        <v>0</v>
      </c>
      <c r="M4586">
        <f t="shared" si="303"/>
        <v>0</v>
      </c>
    </row>
    <row r="4587" spans="9:13" x14ac:dyDescent="0.25">
      <c r="I4587">
        <f t="shared" si="301"/>
        <v>2500</v>
      </c>
      <c r="J4587">
        <v>4585</v>
      </c>
      <c r="K4587">
        <f t="shared" si="300"/>
        <v>0</v>
      </c>
      <c r="L4587">
        <f t="shared" si="302"/>
        <v>0</v>
      </c>
      <c r="M4587">
        <f t="shared" si="303"/>
        <v>0</v>
      </c>
    </row>
    <row r="4588" spans="9:13" x14ac:dyDescent="0.25">
      <c r="I4588">
        <f t="shared" si="301"/>
        <v>2500</v>
      </c>
      <c r="J4588">
        <v>4586</v>
      </c>
      <c r="K4588">
        <f t="shared" si="300"/>
        <v>0</v>
      </c>
      <c r="L4588">
        <f t="shared" si="302"/>
        <v>0</v>
      </c>
      <c r="M4588">
        <f t="shared" si="303"/>
        <v>0</v>
      </c>
    </row>
    <row r="4589" spans="9:13" x14ac:dyDescent="0.25">
      <c r="I4589">
        <f t="shared" si="301"/>
        <v>2500</v>
      </c>
      <c r="J4589">
        <v>4587</v>
      </c>
      <c r="K4589">
        <f t="shared" si="300"/>
        <v>0</v>
      </c>
      <c r="L4589">
        <f t="shared" si="302"/>
        <v>0</v>
      </c>
      <c r="M4589">
        <f t="shared" si="303"/>
        <v>0</v>
      </c>
    </row>
    <row r="4590" spans="9:13" x14ac:dyDescent="0.25">
      <c r="I4590">
        <f t="shared" si="301"/>
        <v>2500</v>
      </c>
      <c r="J4590">
        <v>4588</v>
      </c>
      <c r="K4590">
        <f t="shared" si="300"/>
        <v>0</v>
      </c>
      <c r="L4590">
        <f t="shared" si="302"/>
        <v>0</v>
      </c>
      <c r="M4590">
        <f t="shared" si="303"/>
        <v>0</v>
      </c>
    </row>
    <row r="4591" spans="9:13" x14ac:dyDescent="0.25">
      <c r="I4591">
        <f t="shared" si="301"/>
        <v>2500</v>
      </c>
      <c r="J4591">
        <v>4589</v>
      </c>
      <c r="K4591">
        <f t="shared" si="300"/>
        <v>0</v>
      </c>
      <c r="L4591">
        <f t="shared" si="302"/>
        <v>0</v>
      </c>
      <c r="M4591">
        <f t="shared" si="303"/>
        <v>0</v>
      </c>
    </row>
    <row r="4592" spans="9:13" x14ac:dyDescent="0.25">
      <c r="I4592">
        <f t="shared" si="301"/>
        <v>2500</v>
      </c>
      <c r="J4592">
        <v>4590</v>
      </c>
      <c r="K4592">
        <f t="shared" si="300"/>
        <v>0</v>
      </c>
      <c r="L4592">
        <f t="shared" si="302"/>
        <v>0</v>
      </c>
      <c r="M4592">
        <f t="shared" si="303"/>
        <v>0</v>
      </c>
    </row>
    <row r="4593" spans="9:13" x14ac:dyDescent="0.25">
      <c r="I4593">
        <f t="shared" si="301"/>
        <v>2500</v>
      </c>
      <c r="J4593">
        <v>4591</v>
      </c>
      <c r="K4593">
        <f t="shared" si="300"/>
        <v>0</v>
      </c>
      <c r="L4593">
        <f t="shared" si="302"/>
        <v>0</v>
      </c>
      <c r="M4593">
        <f t="shared" si="303"/>
        <v>0</v>
      </c>
    </row>
    <row r="4594" spans="9:13" x14ac:dyDescent="0.25">
      <c r="I4594">
        <f t="shared" si="301"/>
        <v>2500</v>
      </c>
      <c r="J4594">
        <v>4592</v>
      </c>
      <c r="K4594">
        <f t="shared" si="300"/>
        <v>0</v>
      </c>
      <c r="L4594">
        <f t="shared" si="302"/>
        <v>0</v>
      </c>
      <c r="M4594">
        <f t="shared" si="303"/>
        <v>0</v>
      </c>
    </row>
    <row r="4595" spans="9:13" x14ac:dyDescent="0.25">
      <c r="I4595">
        <f t="shared" si="301"/>
        <v>2500</v>
      </c>
      <c r="J4595">
        <v>4593</v>
      </c>
      <c r="K4595">
        <f t="shared" si="300"/>
        <v>0</v>
      </c>
      <c r="L4595">
        <f t="shared" si="302"/>
        <v>0</v>
      </c>
      <c r="M4595">
        <f t="shared" si="303"/>
        <v>0</v>
      </c>
    </row>
    <row r="4596" spans="9:13" x14ac:dyDescent="0.25">
      <c r="I4596">
        <f t="shared" si="301"/>
        <v>2500</v>
      </c>
      <c r="J4596">
        <v>4594</v>
      </c>
      <c r="K4596">
        <f t="shared" si="300"/>
        <v>0</v>
      </c>
      <c r="L4596">
        <f t="shared" si="302"/>
        <v>0</v>
      </c>
      <c r="M4596">
        <f t="shared" si="303"/>
        <v>0</v>
      </c>
    </row>
    <row r="4597" spans="9:13" x14ac:dyDescent="0.25">
      <c r="I4597">
        <f t="shared" si="301"/>
        <v>2500</v>
      </c>
      <c r="J4597">
        <v>4595</v>
      </c>
      <c r="K4597">
        <f t="shared" si="300"/>
        <v>0</v>
      </c>
      <c r="L4597">
        <f t="shared" si="302"/>
        <v>0</v>
      </c>
      <c r="M4597">
        <f t="shared" si="303"/>
        <v>0</v>
      </c>
    </row>
    <row r="4598" spans="9:13" x14ac:dyDescent="0.25">
      <c r="I4598">
        <f t="shared" si="301"/>
        <v>2500</v>
      </c>
      <c r="J4598">
        <v>4596</v>
      </c>
      <c r="K4598">
        <f t="shared" si="300"/>
        <v>0</v>
      </c>
      <c r="L4598">
        <f t="shared" si="302"/>
        <v>0</v>
      </c>
      <c r="M4598">
        <f t="shared" si="303"/>
        <v>0</v>
      </c>
    </row>
    <row r="4599" spans="9:13" x14ac:dyDescent="0.25">
      <c r="I4599">
        <f t="shared" si="301"/>
        <v>2500</v>
      </c>
      <c r="J4599">
        <v>4597</v>
      </c>
      <c r="K4599">
        <f t="shared" si="300"/>
        <v>0</v>
      </c>
      <c r="L4599">
        <f t="shared" si="302"/>
        <v>0</v>
      </c>
      <c r="M4599">
        <f t="shared" si="303"/>
        <v>0</v>
      </c>
    </row>
    <row r="4600" spans="9:13" x14ac:dyDescent="0.25">
      <c r="I4600">
        <f t="shared" si="301"/>
        <v>2500</v>
      </c>
      <c r="J4600">
        <v>4598</v>
      </c>
      <c r="K4600">
        <f t="shared" si="300"/>
        <v>0</v>
      </c>
      <c r="L4600">
        <f t="shared" si="302"/>
        <v>0</v>
      </c>
      <c r="M4600">
        <f t="shared" si="303"/>
        <v>0</v>
      </c>
    </row>
    <row r="4601" spans="9:13" x14ac:dyDescent="0.25">
      <c r="I4601">
        <f t="shared" si="301"/>
        <v>2500</v>
      </c>
      <c r="J4601">
        <v>4599</v>
      </c>
      <c r="K4601">
        <f t="shared" si="300"/>
        <v>0</v>
      </c>
      <c r="L4601">
        <f t="shared" si="302"/>
        <v>0</v>
      </c>
      <c r="M4601">
        <f t="shared" si="303"/>
        <v>0</v>
      </c>
    </row>
    <row r="4602" spans="9:13" x14ac:dyDescent="0.25">
      <c r="I4602">
        <f t="shared" si="301"/>
        <v>2500</v>
      </c>
      <c r="J4602">
        <v>4600</v>
      </c>
      <c r="K4602">
        <f t="shared" si="300"/>
        <v>0</v>
      </c>
      <c r="L4602">
        <f t="shared" si="302"/>
        <v>0</v>
      </c>
      <c r="M4602">
        <f t="shared" si="303"/>
        <v>0</v>
      </c>
    </row>
    <row r="4603" spans="9:13" x14ac:dyDescent="0.25">
      <c r="I4603">
        <f t="shared" si="301"/>
        <v>2500</v>
      </c>
      <c r="J4603">
        <v>4601</v>
      </c>
      <c r="K4603">
        <f t="shared" si="300"/>
        <v>0</v>
      </c>
      <c r="L4603">
        <f t="shared" si="302"/>
        <v>0</v>
      </c>
      <c r="M4603">
        <f t="shared" si="303"/>
        <v>0</v>
      </c>
    </row>
    <row r="4604" spans="9:13" x14ac:dyDescent="0.25">
      <c r="I4604">
        <f t="shared" si="301"/>
        <v>2500</v>
      </c>
      <c r="J4604">
        <v>4602</v>
      </c>
      <c r="K4604">
        <f t="shared" si="300"/>
        <v>0</v>
      </c>
      <c r="L4604">
        <f t="shared" si="302"/>
        <v>0</v>
      </c>
      <c r="M4604">
        <f t="shared" si="303"/>
        <v>0</v>
      </c>
    </row>
    <row r="4605" spans="9:13" x14ac:dyDescent="0.25">
      <c r="I4605">
        <f t="shared" si="301"/>
        <v>2500</v>
      </c>
      <c r="J4605">
        <v>4603</v>
      </c>
      <c r="K4605">
        <f t="shared" ref="K4605:K4668" si="304">IF(I4605+J4605&gt;(G$2-(G$2*G$3*G$4/100/100))/2, (1-(_xlfn.HYPGEOM.DIST((I4605+J4605-1), (G$2-(G$2*G$3*G$4/100/100)), G$2/2, G$2, TRUE))),_xlfn.HYPGEOM.DIST(I4605+J4605, (G$2-(G$2*G$3*G$4/100/100)), G$2/2, G$2, TRUE))</f>
        <v>0</v>
      </c>
      <c r="L4605">
        <f t="shared" si="302"/>
        <v>0</v>
      </c>
      <c r="M4605">
        <f t="shared" si="303"/>
        <v>0</v>
      </c>
    </row>
    <row r="4606" spans="9:13" x14ac:dyDescent="0.25">
      <c r="I4606">
        <f t="shared" si="301"/>
        <v>2500</v>
      </c>
      <c r="J4606">
        <v>4604</v>
      </c>
      <c r="K4606">
        <f t="shared" si="304"/>
        <v>0</v>
      </c>
      <c r="L4606">
        <f t="shared" si="302"/>
        <v>0</v>
      </c>
      <c r="M4606">
        <f t="shared" si="303"/>
        <v>0</v>
      </c>
    </row>
    <row r="4607" spans="9:13" x14ac:dyDescent="0.25">
      <c r="I4607">
        <f t="shared" si="301"/>
        <v>2500</v>
      </c>
      <c r="J4607">
        <v>4605</v>
      </c>
      <c r="K4607">
        <f t="shared" si="304"/>
        <v>0</v>
      </c>
      <c r="L4607">
        <f t="shared" si="302"/>
        <v>0</v>
      </c>
      <c r="M4607">
        <f t="shared" si="303"/>
        <v>0</v>
      </c>
    </row>
    <row r="4608" spans="9:13" x14ac:dyDescent="0.25">
      <c r="I4608">
        <f t="shared" si="301"/>
        <v>2500</v>
      </c>
      <c r="J4608">
        <v>4606</v>
      </c>
      <c r="K4608">
        <f t="shared" si="304"/>
        <v>0</v>
      </c>
      <c r="L4608">
        <f t="shared" si="302"/>
        <v>0</v>
      </c>
      <c r="M4608">
        <f t="shared" si="303"/>
        <v>0</v>
      </c>
    </row>
    <row r="4609" spans="9:13" x14ac:dyDescent="0.25">
      <c r="I4609">
        <f t="shared" si="301"/>
        <v>2500</v>
      </c>
      <c r="J4609">
        <v>4607</v>
      </c>
      <c r="K4609">
        <f t="shared" si="304"/>
        <v>0</v>
      </c>
      <c r="L4609">
        <f t="shared" si="302"/>
        <v>0</v>
      </c>
      <c r="M4609">
        <f t="shared" si="303"/>
        <v>0</v>
      </c>
    </row>
    <row r="4610" spans="9:13" x14ac:dyDescent="0.25">
      <c r="I4610">
        <f t="shared" si="301"/>
        <v>2500</v>
      </c>
      <c r="J4610">
        <v>4608</v>
      </c>
      <c r="K4610">
        <f t="shared" si="304"/>
        <v>0</v>
      </c>
      <c r="L4610">
        <f t="shared" si="302"/>
        <v>0</v>
      </c>
      <c r="M4610">
        <f t="shared" si="303"/>
        <v>0</v>
      </c>
    </row>
    <row r="4611" spans="9:13" x14ac:dyDescent="0.25">
      <c r="I4611">
        <f t="shared" si="301"/>
        <v>2500</v>
      </c>
      <c r="J4611">
        <v>4609</v>
      </c>
      <c r="K4611">
        <f t="shared" si="304"/>
        <v>0</v>
      </c>
      <c r="L4611">
        <f t="shared" si="302"/>
        <v>0</v>
      </c>
      <c r="M4611">
        <f t="shared" si="303"/>
        <v>0</v>
      </c>
    </row>
    <row r="4612" spans="9:13" x14ac:dyDescent="0.25">
      <c r="I4612">
        <f t="shared" ref="I4612:I4675" si="305">G$5</f>
        <v>2500</v>
      </c>
      <c r="J4612">
        <v>4610</v>
      </c>
      <c r="K4612">
        <f t="shared" si="304"/>
        <v>0</v>
      </c>
      <c r="L4612">
        <f t="shared" ref="L4612:L4675" si="306">_xlfn.HYPGEOM.DIST(J4612,  (G$2-0.5*G$2)*0.5, G$2/2-I4612,(G$2-0.5*G$2), FALSE)</f>
        <v>0</v>
      </c>
      <c r="M4612">
        <f t="shared" ref="M4612:M4675" si="307">K4612*L4612</f>
        <v>0</v>
      </c>
    </row>
    <row r="4613" spans="9:13" x14ac:dyDescent="0.25">
      <c r="I4613">
        <f t="shared" si="305"/>
        <v>2500</v>
      </c>
      <c r="J4613">
        <v>4611</v>
      </c>
      <c r="K4613">
        <f t="shared" si="304"/>
        <v>0</v>
      </c>
      <c r="L4613">
        <f t="shared" si="306"/>
        <v>0</v>
      </c>
      <c r="M4613">
        <f t="shared" si="307"/>
        <v>0</v>
      </c>
    </row>
    <row r="4614" spans="9:13" x14ac:dyDescent="0.25">
      <c r="I4614">
        <f t="shared" si="305"/>
        <v>2500</v>
      </c>
      <c r="J4614">
        <v>4612</v>
      </c>
      <c r="K4614">
        <f t="shared" si="304"/>
        <v>0</v>
      </c>
      <c r="L4614">
        <f t="shared" si="306"/>
        <v>0</v>
      </c>
      <c r="M4614">
        <f t="shared" si="307"/>
        <v>0</v>
      </c>
    </row>
    <row r="4615" spans="9:13" x14ac:dyDescent="0.25">
      <c r="I4615">
        <f t="shared" si="305"/>
        <v>2500</v>
      </c>
      <c r="J4615">
        <v>4613</v>
      </c>
      <c r="K4615">
        <f t="shared" si="304"/>
        <v>0</v>
      </c>
      <c r="L4615">
        <f t="shared" si="306"/>
        <v>0</v>
      </c>
      <c r="M4615">
        <f t="shared" si="307"/>
        <v>0</v>
      </c>
    </row>
    <row r="4616" spans="9:13" x14ac:dyDescent="0.25">
      <c r="I4616">
        <f t="shared" si="305"/>
        <v>2500</v>
      </c>
      <c r="J4616">
        <v>4614</v>
      </c>
      <c r="K4616">
        <f t="shared" si="304"/>
        <v>0</v>
      </c>
      <c r="L4616">
        <f t="shared" si="306"/>
        <v>0</v>
      </c>
      <c r="M4616">
        <f t="shared" si="307"/>
        <v>0</v>
      </c>
    </row>
    <row r="4617" spans="9:13" x14ac:dyDescent="0.25">
      <c r="I4617">
        <f t="shared" si="305"/>
        <v>2500</v>
      </c>
      <c r="J4617">
        <v>4615</v>
      </c>
      <c r="K4617">
        <f t="shared" si="304"/>
        <v>0</v>
      </c>
      <c r="L4617">
        <f t="shared" si="306"/>
        <v>0</v>
      </c>
      <c r="M4617">
        <f t="shared" si="307"/>
        <v>0</v>
      </c>
    </row>
    <row r="4618" spans="9:13" x14ac:dyDescent="0.25">
      <c r="I4618">
        <f t="shared" si="305"/>
        <v>2500</v>
      </c>
      <c r="J4618">
        <v>4616</v>
      </c>
      <c r="K4618">
        <f t="shared" si="304"/>
        <v>0</v>
      </c>
      <c r="L4618">
        <f t="shared" si="306"/>
        <v>0</v>
      </c>
      <c r="M4618">
        <f t="shared" si="307"/>
        <v>0</v>
      </c>
    </row>
    <row r="4619" spans="9:13" x14ac:dyDescent="0.25">
      <c r="I4619">
        <f t="shared" si="305"/>
        <v>2500</v>
      </c>
      <c r="J4619">
        <v>4617</v>
      </c>
      <c r="K4619">
        <f t="shared" si="304"/>
        <v>0</v>
      </c>
      <c r="L4619">
        <f t="shared" si="306"/>
        <v>0</v>
      </c>
      <c r="M4619">
        <f t="shared" si="307"/>
        <v>0</v>
      </c>
    </row>
    <row r="4620" spans="9:13" x14ac:dyDescent="0.25">
      <c r="I4620">
        <f t="shared" si="305"/>
        <v>2500</v>
      </c>
      <c r="J4620">
        <v>4618</v>
      </c>
      <c r="K4620">
        <f t="shared" si="304"/>
        <v>0</v>
      </c>
      <c r="L4620">
        <f t="shared" si="306"/>
        <v>0</v>
      </c>
      <c r="M4620">
        <f t="shared" si="307"/>
        <v>0</v>
      </c>
    </row>
    <row r="4621" spans="9:13" x14ac:dyDescent="0.25">
      <c r="I4621">
        <f t="shared" si="305"/>
        <v>2500</v>
      </c>
      <c r="J4621">
        <v>4619</v>
      </c>
      <c r="K4621">
        <f t="shared" si="304"/>
        <v>0</v>
      </c>
      <c r="L4621">
        <f t="shared" si="306"/>
        <v>0</v>
      </c>
      <c r="M4621">
        <f t="shared" si="307"/>
        <v>0</v>
      </c>
    </row>
    <row r="4622" spans="9:13" x14ac:dyDescent="0.25">
      <c r="I4622">
        <f t="shared" si="305"/>
        <v>2500</v>
      </c>
      <c r="J4622">
        <v>4620</v>
      </c>
      <c r="K4622">
        <f t="shared" si="304"/>
        <v>0</v>
      </c>
      <c r="L4622">
        <f t="shared" si="306"/>
        <v>0</v>
      </c>
      <c r="M4622">
        <f t="shared" si="307"/>
        <v>0</v>
      </c>
    </row>
    <row r="4623" spans="9:13" x14ac:dyDescent="0.25">
      <c r="I4623">
        <f t="shared" si="305"/>
        <v>2500</v>
      </c>
      <c r="J4623">
        <v>4621</v>
      </c>
      <c r="K4623">
        <f t="shared" si="304"/>
        <v>0</v>
      </c>
      <c r="L4623">
        <f t="shared" si="306"/>
        <v>0</v>
      </c>
      <c r="M4623">
        <f t="shared" si="307"/>
        <v>0</v>
      </c>
    </row>
    <row r="4624" spans="9:13" x14ac:dyDescent="0.25">
      <c r="I4624">
        <f t="shared" si="305"/>
        <v>2500</v>
      </c>
      <c r="J4624">
        <v>4622</v>
      </c>
      <c r="K4624">
        <f t="shared" si="304"/>
        <v>0</v>
      </c>
      <c r="L4624">
        <f t="shared" si="306"/>
        <v>0</v>
      </c>
      <c r="M4624">
        <f t="shared" si="307"/>
        <v>0</v>
      </c>
    </row>
    <row r="4625" spans="9:13" x14ac:dyDescent="0.25">
      <c r="I4625">
        <f t="shared" si="305"/>
        <v>2500</v>
      </c>
      <c r="J4625">
        <v>4623</v>
      </c>
      <c r="K4625">
        <f t="shared" si="304"/>
        <v>0</v>
      </c>
      <c r="L4625">
        <f t="shared" si="306"/>
        <v>0</v>
      </c>
      <c r="M4625">
        <f t="shared" si="307"/>
        <v>0</v>
      </c>
    </row>
    <row r="4626" spans="9:13" x14ac:dyDescent="0.25">
      <c r="I4626">
        <f t="shared" si="305"/>
        <v>2500</v>
      </c>
      <c r="J4626">
        <v>4624</v>
      </c>
      <c r="K4626">
        <f t="shared" si="304"/>
        <v>0</v>
      </c>
      <c r="L4626">
        <f t="shared" si="306"/>
        <v>0</v>
      </c>
      <c r="M4626">
        <f t="shared" si="307"/>
        <v>0</v>
      </c>
    </row>
    <row r="4627" spans="9:13" x14ac:dyDescent="0.25">
      <c r="I4627">
        <f t="shared" si="305"/>
        <v>2500</v>
      </c>
      <c r="J4627">
        <v>4625</v>
      </c>
      <c r="K4627">
        <f t="shared" si="304"/>
        <v>0</v>
      </c>
      <c r="L4627">
        <f t="shared" si="306"/>
        <v>0</v>
      </c>
      <c r="M4627">
        <f t="shared" si="307"/>
        <v>0</v>
      </c>
    </row>
    <row r="4628" spans="9:13" x14ac:dyDescent="0.25">
      <c r="I4628">
        <f t="shared" si="305"/>
        <v>2500</v>
      </c>
      <c r="J4628">
        <v>4626</v>
      </c>
      <c r="K4628">
        <f t="shared" si="304"/>
        <v>0</v>
      </c>
      <c r="L4628">
        <f t="shared" si="306"/>
        <v>0</v>
      </c>
      <c r="M4628">
        <f t="shared" si="307"/>
        <v>0</v>
      </c>
    </row>
    <row r="4629" spans="9:13" x14ac:dyDescent="0.25">
      <c r="I4629">
        <f t="shared" si="305"/>
        <v>2500</v>
      </c>
      <c r="J4629">
        <v>4627</v>
      </c>
      <c r="K4629">
        <f t="shared" si="304"/>
        <v>0</v>
      </c>
      <c r="L4629">
        <f t="shared" si="306"/>
        <v>0</v>
      </c>
      <c r="M4629">
        <f t="shared" si="307"/>
        <v>0</v>
      </c>
    </row>
    <row r="4630" spans="9:13" x14ac:dyDescent="0.25">
      <c r="I4630">
        <f t="shared" si="305"/>
        <v>2500</v>
      </c>
      <c r="J4630">
        <v>4628</v>
      </c>
      <c r="K4630">
        <f t="shared" si="304"/>
        <v>0</v>
      </c>
      <c r="L4630">
        <f t="shared" si="306"/>
        <v>0</v>
      </c>
      <c r="M4630">
        <f t="shared" si="307"/>
        <v>0</v>
      </c>
    </row>
    <row r="4631" spans="9:13" x14ac:dyDescent="0.25">
      <c r="I4631">
        <f t="shared" si="305"/>
        <v>2500</v>
      </c>
      <c r="J4631">
        <v>4629</v>
      </c>
      <c r="K4631">
        <f t="shared" si="304"/>
        <v>0</v>
      </c>
      <c r="L4631">
        <f t="shared" si="306"/>
        <v>0</v>
      </c>
      <c r="M4631">
        <f t="shared" si="307"/>
        <v>0</v>
      </c>
    </row>
    <row r="4632" spans="9:13" x14ac:dyDescent="0.25">
      <c r="I4632">
        <f t="shared" si="305"/>
        <v>2500</v>
      </c>
      <c r="J4632">
        <v>4630</v>
      </c>
      <c r="K4632">
        <f t="shared" si="304"/>
        <v>0</v>
      </c>
      <c r="L4632">
        <f t="shared" si="306"/>
        <v>0</v>
      </c>
      <c r="M4632">
        <f t="shared" si="307"/>
        <v>0</v>
      </c>
    </row>
    <row r="4633" spans="9:13" x14ac:dyDescent="0.25">
      <c r="I4633">
        <f t="shared" si="305"/>
        <v>2500</v>
      </c>
      <c r="J4633">
        <v>4631</v>
      </c>
      <c r="K4633">
        <f t="shared" si="304"/>
        <v>0</v>
      </c>
      <c r="L4633">
        <f t="shared" si="306"/>
        <v>0</v>
      </c>
      <c r="M4633">
        <f t="shared" si="307"/>
        <v>0</v>
      </c>
    </row>
    <row r="4634" spans="9:13" x14ac:dyDescent="0.25">
      <c r="I4634">
        <f t="shared" si="305"/>
        <v>2500</v>
      </c>
      <c r="J4634">
        <v>4632</v>
      </c>
      <c r="K4634">
        <f t="shared" si="304"/>
        <v>0</v>
      </c>
      <c r="L4634">
        <f t="shared" si="306"/>
        <v>0</v>
      </c>
      <c r="M4634">
        <f t="shared" si="307"/>
        <v>0</v>
      </c>
    </row>
    <row r="4635" spans="9:13" x14ac:dyDescent="0.25">
      <c r="I4635">
        <f t="shared" si="305"/>
        <v>2500</v>
      </c>
      <c r="J4635">
        <v>4633</v>
      </c>
      <c r="K4635">
        <f t="shared" si="304"/>
        <v>0</v>
      </c>
      <c r="L4635">
        <f t="shared" si="306"/>
        <v>0</v>
      </c>
      <c r="M4635">
        <f t="shared" si="307"/>
        <v>0</v>
      </c>
    </row>
    <row r="4636" spans="9:13" x14ac:dyDescent="0.25">
      <c r="I4636">
        <f t="shared" si="305"/>
        <v>2500</v>
      </c>
      <c r="J4636">
        <v>4634</v>
      </c>
      <c r="K4636">
        <f t="shared" si="304"/>
        <v>0</v>
      </c>
      <c r="L4636">
        <f t="shared" si="306"/>
        <v>0</v>
      </c>
      <c r="M4636">
        <f t="shared" si="307"/>
        <v>0</v>
      </c>
    </row>
    <row r="4637" spans="9:13" x14ac:dyDescent="0.25">
      <c r="I4637">
        <f t="shared" si="305"/>
        <v>2500</v>
      </c>
      <c r="J4637">
        <v>4635</v>
      </c>
      <c r="K4637">
        <f t="shared" si="304"/>
        <v>0</v>
      </c>
      <c r="L4637">
        <f t="shared" si="306"/>
        <v>0</v>
      </c>
      <c r="M4637">
        <f t="shared" si="307"/>
        <v>0</v>
      </c>
    </row>
    <row r="4638" spans="9:13" x14ac:dyDescent="0.25">
      <c r="I4638">
        <f t="shared" si="305"/>
        <v>2500</v>
      </c>
      <c r="J4638">
        <v>4636</v>
      </c>
      <c r="K4638">
        <f t="shared" si="304"/>
        <v>0</v>
      </c>
      <c r="L4638">
        <f t="shared" si="306"/>
        <v>0</v>
      </c>
      <c r="M4638">
        <f t="shared" si="307"/>
        <v>0</v>
      </c>
    </row>
    <row r="4639" spans="9:13" x14ac:dyDescent="0.25">
      <c r="I4639">
        <f t="shared" si="305"/>
        <v>2500</v>
      </c>
      <c r="J4639">
        <v>4637</v>
      </c>
      <c r="K4639">
        <f t="shared" si="304"/>
        <v>0</v>
      </c>
      <c r="L4639">
        <f t="shared" si="306"/>
        <v>0</v>
      </c>
      <c r="M4639">
        <f t="shared" si="307"/>
        <v>0</v>
      </c>
    </row>
    <row r="4640" spans="9:13" x14ac:dyDescent="0.25">
      <c r="I4640">
        <f t="shared" si="305"/>
        <v>2500</v>
      </c>
      <c r="J4640">
        <v>4638</v>
      </c>
      <c r="K4640">
        <f t="shared" si="304"/>
        <v>0</v>
      </c>
      <c r="L4640">
        <f t="shared" si="306"/>
        <v>0</v>
      </c>
      <c r="M4640">
        <f t="shared" si="307"/>
        <v>0</v>
      </c>
    </row>
    <row r="4641" spans="9:13" x14ac:dyDescent="0.25">
      <c r="I4641">
        <f t="shared" si="305"/>
        <v>2500</v>
      </c>
      <c r="J4641">
        <v>4639</v>
      </c>
      <c r="K4641">
        <f t="shared" si="304"/>
        <v>0</v>
      </c>
      <c r="L4641">
        <f t="shared" si="306"/>
        <v>0</v>
      </c>
      <c r="M4641">
        <f t="shared" si="307"/>
        <v>0</v>
      </c>
    </row>
    <row r="4642" spans="9:13" x14ac:dyDescent="0.25">
      <c r="I4642">
        <f t="shared" si="305"/>
        <v>2500</v>
      </c>
      <c r="J4642">
        <v>4640</v>
      </c>
      <c r="K4642">
        <f t="shared" si="304"/>
        <v>0</v>
      </c>
      <c r="L4642">
        <f t="shared" si="306"/>
        <v>0</v>
      </c>
      <c r="M4642">
        <f t="shared" si="307"/>
        <v>0</v>
      </c>
    </row>
    <row r="4643" spans="9:13" x14ac:dyDescent="0.25">
      <c r="I4643">
        <f t="shared" si="305"/>
        <v>2500</v>
      </c>
      <c r="J4643">
        <v>4641</v>
      </c>
      <c r="K4643">
        <f t="shared" si="304"/>
        <v>0</v>
      </c>
      <c r="L4643">
        <f t="shared" si="306"/>
        <v>0</v>
      </c>
      <c r="M4643">
        <f t="shared" si="307"/>
        <v>0</v>
      </c>
    </row>
    <row r="4644" spans="9:13" x14ac:dyDescent="0.25">
      <c r="I4644">
        <f t="shared" si="305"/>
        <v>2500</v>
      </c>
      <c r="J4644">
        <v>4642</v>
      </c>
      <c r="K4644">
        <f t="shared" si="304"/>
        <v>0</v>
      </c>
      <c r="L4644">
        <f t="shared" si="306"/>
        <v>0</v>
      </c>
      <c r="M4644">
        <f t="shared" si="307"/>
        <v>0</v>
      </c>
    </row>
    <row r="4645" spans="9:13" x14ac:dyDescent="0.25">
      <c r="I4645">
        <f t="shared" si="305"/>
        <v>2500</v>
      </c>
      <c r="J4645">
        <v>4643</v>
      </c>
      <c r="K4645">
        <f t="shared" si="304"/>
        <v>0</v>
      </c>
      <c r="L4645">
        <f t="shared" si="306"/>
        <v>0</v>
      </c>
      <c r="M4645">
        <f t="shared" si="307"/>
        <v>0</v>
      </c>
    </row>
    <row r="4646" spans="9:13" x14ac:dyDescent="0.25">
      <c r="I4646">
        <f t="shared" si="305"/>
        <v>2500</v>
      </c>
      <c r="J4646">
        <v>4644</v>
      </c>
      <c r="K4646">
        <f t="shared" si="304"/>
        <v>0</v>
      </c>
      <c r="L4646">
        <f t="shared" si="306"/>
        <v>0</v>
      </c>
      <c r="M4646">
        <f t="shared" si="307"/>
        <v>0</v>
      </c>
    </row>
    <row r="4647" spans="9:13" x14ac:dyDescent="0.25">
      <c r="I4647">
        <f t="shared" si="305"/>
        <v>2500</v>
      </c>
      <c r="J4647">
        <v>4645</v>
      </c>
      <c r="K4647">
        <f t="shared" si="304"/>
        <v>0</v>
      </c>
      <c r="L4647">
        <f t="shared" si="306"/>
        <v>0</v>
      </c>
      <c r="M4647">
        <f t="shared" si="307"/>
        <v>0</v>
      </c>
    </row>
    <row r="4648" spans="9:13" x14ac:dyDescent="0.25">
      <c r="I4648">
        <f t="shared" si="305"/>
        <v>2500</v>
      </c>
      <c r="J4648">
        <v>4646</v>
      </c>
      <c r="K4648">
        <f t="shared" si="304"/>
        <v>0</v>
      </c>
      <c r="L4648">
        <f t="shared" si="306"/>
        <v>0</v>
      </c>
      <c r="M4648">
        <f t="shared" si="307"/>
        <v>0</v>
      </c>
    </row>
    <row r="4649" spans="9:13" x14ac:dyDescent="0.25">
      <c r="I4649">
        <f t="shared" si="305"/>
        <v>2500</v>
      </c>
      <c r="J4649">
        <v>4647</v>
      </c>
      <c r="K4649">
        <f t="shared" si="304"/>
        <v>0</v>
      </c>
      <c r="L4649">
        <f t="shared" si="306"/>
        <v>0</v>
      </c>
      <c r="M4649">
        <f t="shared" si="307"/>
        <v>0</v>
      </c>
    </row>
    <row r="4650" spans="9:13" x14ac:dyDescent="0.25">
      <c r="I4650">
        <f t="shared" si="305"/>
        <v>2500</v>
      </c>
      <c r="J4650">
        <v>4648</v>
      </c>
      <c r="K4650">
        <f t="shared" si="304"/>
        <v>0</v>
      </c>
      <c r="L4650">
        <f t="shared" si="306"/>
        <v>0</v>
      </c>
      <c r="M4650">
        <f t="shared" si="307"/>
        <v>0</v>
      </c>
    </row>
    <row r="4651" spans="9:13" x14ac:dyDescent="0.25">
      <c r="I4651">
        <f t="shared" si="305"/>
        <v>2500</v>
      </c>
      <c r="J4651">
        <v>4649</v>
      </c>
      <c r="K4651">
        <f t="shared" si="304"/>
        <v>0</v>
      </c>
      <c r="L4651">
        <f t="shared" si="306"/>
        <v>0</v>
      </c>
      <c r="M4651">
        <f t="shared" si="307"/>
        <v>0</v>
      </c>
    </row>
    <row r="4652" spans="9:13" x14ac:dyDescent="0.25">
      <c r="I4652">
        <f t="shared" si="305"/>
        <v>2500</v>
      </c>
      <c r="J4652">
        <v>4650</v>
      </c>
      <c r="K4652">
        <f t="shared" si="304"/>
        <v>0</v>
      </c>
      <c r="L4652">
        <f t="shared" si="306"/>
        <v>0</v>
      </c>
      <c r="M4652">
        <f t="shared" si="307"/>
        <v>0</v>
      </c>
    </row>
    <row r="4653" spans="9:13" x14ac:dyDescent="0.25">
      <c r="I4653">
        <f t="shared" si="305"/>
        <v>2500</v>
      </c>
      <c r="J4653">
        <v>4651</v>
      </c>
      <c r="K4653">
        <f t="shared" si="304"/>
        <v>0</v>
      </c>
      <c r="L4653">
        <f t="shared" si="306"/>
        <v>0</v>
      </c>
      <c r="M4653">
        <f t="shared" si="307"/>
        <v>0</v>
      </c>
    </row>
    <row r="4654" spans="9:13" x14ac:dyDescent="0.25">
      <c r="I4654">
        <f t="shared" si="305"/>
        <v>2500</v>
      </c>
      <c r="J4654">
        <v>4652</v>
      </c>
      <c r="K4654">
        <f t="shared" si="304"/>
        <v>0</v>
      </c>
      <c r="L4654">
        <f t="shared" si="306"/>
        <v>0</v>
      </c>
      <c r="M4654">
        <f t="shared" si="307"/>
        <v>0</v>
      </c>
    </row>
    <row r="4655" spans="9:13" x14ac:dyDescent="0.25">
      <c r="I4655">
        <f t="shared" si="305"/>
        <v>2500</v>
      </c>
      <c r="J4655">
        <v>4653</v>
      </c>
      <c r="K4655">
        <f t="shared" si="304"/>
        <v>0</v>
      </c>
      <c r="L4655">
        <f t="shared" si="306"/>
        <v>0</v>
      </c>
      <c r="M4655">
        <f t="shared" si="307"/>
        <v>0</v>
      </c>
    </row>
    <row r="4656" spans="9:13" x14ac:dyDescent="0.25">
      <c r="I4656">
        <f t="shared" si="305"/>
        <v>2500</v>
      </c>
      <c r="J4656">
        <v>4654</v>
      </c>
      <c r="K4656">
        <f t="shared" si="304"/>
        <v>0</v>
      </c>
      <c r="L4656">
        <f t="shared" si="306"/>
        <v>0</v>
      </c>
      <c r="M4656">
        <f t="shared" si="307"/>
        <v>0</v>
      </c>
    </row>
    <row r="4657" spans="9:13" x14ac:dyDescent="0.25">
      <c r="I4657">
        <f t="shared" si="305"/>
        <v>2500</v>
      </c>
      <c r="J4657">
        <v>4655</v>
      </c>
      <c r="K4657">
        <f t="shared" si="304"/>
        <v>0</v>
      </c>
      <c r="L4657">
        <f t="shared" si="306"/>
        <v>0</v>
      </c>
      <c r="M4657">
        <f t="shared" si="307"/>
        <v>0</v>
      </c>
    </row>
    <row r="4658" spans="9:13" x14ac:dyDescent="0.25">
      <c r="I4658">
        <f t="shared" si="305"/>
        <v>2500</v>
      </c>
      <c r="J4658">
        <v>4656</v>
      </c>
      <c r="K4658">
        <f t="shared" si="304"/>
        <v>0</v>
      </c>
      <c r="L4658">
        <f t="shared" si="306"/>
        <v>0</v>
      </c>
      <c r="M4658">
        <f t="shared" si="307"/>
        <v>0</v>
      </c>
    </row>
    <row r="4659" spans="9:13" x14ac:dyDescent="0.25">
      <c r="I4659">
        <f t="shared" si="305"/>
        <v>2500</v>
      </c>
      <c r="J4659">
        <v>4657</v>
      </c>
      <c r="K4659">
        <f t="shared" si="304"/>
        <v>0</v>
      </c>
      <c r="L4659">
        <f t="shared" si="306"/>
        <v>0</v>
      </c>
      <c r="M4659">
        <f t="shared" si="307"/>
        <v>0</v>
      </c>
    </row>
    <row r="4660" spans="9:13" x14ac:dyDescent="0.25">
      <c r="I4660">
        <f t="shared" si="305"/>
        <v>2500</v>
      </c>
      <c r="J4660">
        <v>4658</v>
      </c>
      <c r="K4660">
        <f t="shared" si="304"/>
        <v>0</v>
      </c>
      <c r="L4660">
        <f t="shared" si="306"/>
        <v>0</v>
      </c>
      <c r="M4660">
        <f t="shared" si="307"/>
        <v>0</v>
      </c>
    </row>
    <row r="4661" spans="9:13" x14ac:dyDescent="0.25">
      <c r="I4661">
        <f t="shared" si="305"/>
        <v>2500</v>
      </c>
      <c r="J4661">
        <v>4659</v>
      </c>
      <c r="K4661">
        <f t="shared" si="304"/>
        <v>0</v>
      </c>
      <c r="L4661">
        <f t="shared" si="306"/>
        <v>0</v>
      </c>
      <c r="M4661">
        <f t="shared" si="307"/>
        <v>0</v>
      </c>
    </row>
    <row r="4662" spans="9:13" x14ac:dyDescent="0.25">
      <c r="I4662">
        <f t="shared" si="305"/>
        <v>2500</v>
      </c>
      <c r="J4662">
        <v>4660</v>
      </c>
      <c r="K4662">
        <f t="shared" si="304"/>
        <v>0</v>
      </c>
      <c r="L4662">
        <f t="shared" si="306"/>
        <v>0</v>
      </c>
      <c r="M4662">
        <f t="shared" si="307"/>
        <v>0</v>
      </c>
    </row>
    <row r="4663" spans="9:13" x14ac:dyDescent="0.25">
      <c r="I4663">
        <f t="shared" si="305"/>
        <v>2500</v>
      </c>
      <c r="J4663">
        <v>4661</v>
      </c>
      <c r="K4663">
        <f t="shared" si="304"/>
        <v>0</v>
      </c>
      <c r="L4663">
        <f t="shared" si="306"/>
        <v>0</v>
      </c>
      <c r="M4663">
        <f t="shared" si="307"/>
        <v>0</v>
      </c>
    </row>
    <row r="4664" spans="9:13" x14ac:dyDescent="0.25">
      <c r="I4664">
        <f t="shared" si="305"/>
        <v>2500</v>
      </c>
      <c r="J4664">
        <v>4662</v>
      </c>
      <c r="K4664">
        <f t="shared" si="304"/>
        <v>0</v>
      </c>
      <c r="L4664">
        <f t="shared" si="306"/>
        <v>0</v>
      </c>
      <c r="M4664">
        <f t="shared" si="307"/>
        <v>0</v>
      </c>
    </row>
    <row r="4665" spans="9:13" x14ac:dyDescent="0.25">
      <c r="I4665">
        <f t="shared" si="305"/>
        <v>2500</v>
      </c>
      <c r="J4665">
        <v>4663</v>
      </c>
      <c r="K4665">
        <f t="shared" si="304"/>
        <v>0</v>
      </c>
      <c r="L4665">
        <f t="shared" si="306"/>
        <v>0</v>
      </c>
      <c r="M4665">
        <f t="shared" si="307"/>
        <v>0</v>
      </c>
    </row>
    <row r="4666" spans="9:13" x14ac:dyDescent="0.25">
      <c r="I4666">
        <f t="shared" si="305"/>
        <v>2500</v>
      </c>
      <c r="J4666">
        <v>4664</v>
      </c>
      <c r="K4666">
        <f t="shared" si="304"/>
        <v>0</v>
      </c>
      <c r="L4666">
        <f t="shared" si="306"/>
        <v>0</v>
      </c>
      <c r="M4666">
        <f t="shared" si="307"/>
        <v>0</v>
      </c>
    </row>
    <row r="4667" spans="9:13" x14ac:dyDescent="0.25">
      <c r="I4667">
        <f t="shared" si="305"/>
        <v>2500</v>
      </c>
      <c r="J4667">
        <v>4665</v>
      </c>
      <c r="K4667">
        <f t="shared" si="304"/>
        <v>0</v>
      </c>
      <c r="L4667">
        <f t="shared" si="306"/>
        <v>0</v>
      </c>
      <c r="M4667">
        <f t="shared" si="307"/>
        <v>0</v>
      </c>
    </row>
    <row r="4668" spans="9:13" x14ac:dyDescent="0.25">
      <c r="I4668">
        <f t="shared" si="305"/>
        <v>2500</v>
      </c>
      <c r="J4668">
        <v>4666</v>
      </c>
      <c r="K4668">
        <f t="shared" si="304"/>
        <v>0</v>
      </c>
      <c r="L4668">
        <f t="shared" si="306"/>
        <v>0</v>
      </c>
      <c r="M4668">
        <f t="shared" si="307"/>
        <v>0</v>
      </c>
    </row>
    <row r="4669" spans="9:13" x14ac:dyDescent="0.25">
      <c r="I4669">
        <f t="shared" si="305"/>
        <v>2500</v>
      </c>
      <c r="J4669">
        <v>4667</v>
      </c>
      <c r="K4669">
        <f t="shared" ref="K4669:K4732" si="308">IF(I4669+J4669&gt;(G$2-(G$2*G$3*G$4/100/100))/2, (1-(_xlfn.HYPGEOM.DIST((I4669+J4669-1), (G$2-(G$2*G$3*G$4/100/100)), G$2/2, G$2, TRUE))),_xlfn.HYPGEOM.DIST(I4669+J4669, (G$2-(G$2*G$3*G$4/100/100)), G$2/2, G$2, TRUE))</f>
        <v>0</v>
      </c>
      <c r="L4669">
        <f t="shared" si="306"/>
        <v>0</v>
      </c>
      <c r="M4669">
        <f t="shared" si="307"/>
        <v>0</v>
      </c>
    </row>
    <row r="4670" spans="9:13" x14ac:dyDescent="0.25">
      <c r="I4670">
        <f t="shared" si="305"/>
        <v>2500</v>
      </c>
      <c r="J4670">
        <v>4668</v>
      </c>
      <c r="K4670">
        <f t="shared" si="308"/>
        <v>0</v>
      </c>
      <c r="L4670">
        <f t="shared" si="306"/>
        <v>0</v>
      </c>
      <c r="M4670">
        <f t="shared" si="307"/>
        <v>0</v>
      </c>
    </row>
    <row r="4671" spans="9:13" x14ac:dyDescent="0.25">
      <c r="I4671">
        <f t="shared" si="305"/>
        <v>2500</v>
      </c>
      <c r="J4671">
        <v>4669</v>
      </c>
      <c r="K4671">
        <f t="shared" si="308"/>
        <v>0</v>
      </c>
      <c r="L4671">
        <f t="shared" si="306"/>
        <v>0</v>
      </c>
      <c r="M4671">
        <f t="shared" si="307"/>
        <v>0</v>
      </c>
    </row>
    <row r="4672" spans="9:13" x14ac:dyDescent="0.25">
      <c r="I4672">
        <f t="shared" si="305"/>
        <v>2500</v>
      </c>
      <c r="J4672">
        <v>4670</v>
      </c>
      <c r="K4672">
        <f t="shared" si="308"/>
        <v>0</v>
      </c>
      <c r="L4672">
        <f t="shared" si="306"/>
        <v>0</v>
      </c>
      <c r="M4672">
        <f t="shared" si="307"/>
        <v>0</v>
      </c>
    </row>
    <row r="4673" spans="9:13" x14ac:dyDescent="0.25">
      <c r="I4673">
        <f t="shared" si="305"/>
        <v>2500</v>
      </c>
      <c r="J4673">
        <v>4671</v>
      </c>
      <c r="K4673">
        <f t="shared" si="308"/>
        <v>0</v>
      </c>
      <c r="L4673">
        <f t="shared" si="306"/>
        <v>0</v>
      </c>
      <c r="M4673">
        <f t="shared" si="307"/>
        <v>0</v>
      </c>
    </row>
    <row r="4674" spans="9:13" x14ac:dyDescent="0.25">
      <c r="I4674">
        <f t="shared" si="305"/>
        <v>2500</v>
      </c>
      <c r="J4674">
        <v>4672</v>
      </c>
      <c r="K4674">
        <f t="shared" si="308"/>
        <v>0</v>
      </c>
      <c r="L4674">
        <f t="shared" si="306"/>
        <v>0</v>
      </c>
      <c r="M4674">
        <f t="shared" si="307"/>
        <v>0</v>
      </c>
    </row>
    <row r="4675" spans="9:13" x14ac:dyDescent="0.25">
      <c r="I4675">
        <f t="shared" si="305"/>
        <v>2500</v>
      </c>
      <c r="J4675">
        <v>4673</v>
      </c>
      <c r="K4675">
        <f t="shared" si="308"/>
        <v>0</v>
      </c>
      <c r="L4675">
        <f t="shared" si="306"/>
        <v>0</v>
      </c>
      <c r="M4675">
        <f t="shared" si="307"/>
        <v>0</v>
      </c>
    </row>
    <row r="4676" spans="9:13" x14ac:dyDescent="0.25">
      <c r="I4676">
        <f t="shared" ref="I4676:I4739" si="309">G$5</f>
        <v>2500</v>
      </c>
      <c r="J4676">
        <v>4674</v>
      </c>
      <c r="K4676">
        <f t="shared" si="308"/>
        <v>0</v>
      </c>
      <c r="L4676">
        <f t="shared" ref="L4676:L4739" si="310">_xlfn.HYPGEOM.DIST(J4676,  (G$2-0.5*G$2)*0.5, G$2/2-I4676,(G$2-0.5*G$2), FALSE)</f>
        <v>0</v>
      </c>
      <c r="M4676">
        <f t="shared" ref="M4676:M4739" si="311">K4676*L4676</f>
        <v>0</v>
      </c>
    </row>
    <row r="4677" spans="9:13" x14ac:dyDescent="0.25">
      <c r="I4677">
        <f t="shared" si="309"/>
        <v>2500</v>
      </c>
      <c r="J4677">
        <v>4675</v>
      </c>
      <c r="K4677">
        <f t="shared" si="308"/>
        <v>0</v>
      </c>
      <c r="L4677">
        <f t="shared" si="310"/>
        <v>0</v>
      </c>
      <c r="M4677">
        <f t="shared" si="311"/>
        <v>0</v>
      </c>
    </row>
    <row r="4678" spans="9:13" x14ac:dyDescent="0.25">
      <c r="I4678">
        <f t="shared" si="309"/>
        <v>2500</v>
      </c>
      <c r="J4678">
        <v>4676</v>
      </c>
      <c r="K4678">
        <f t="shared" si="308"/>
        <v>0</v>
      </c>
      <c r="L4678">
        <f t="shared" si="310"/>
        <v>0</v>
      </c>
      <c r="M4678">
        <f t="shared" si="311"/>
        <v>0</v>
      </c>
    </row>
    <row r="4679" spans="9:13" x14ac:dyDescent="0.25">
      <c r="I4679">
        <f t="shared" si="309"/>
        <v>2500</v>
      </c>
      <c r="J4679">
        <v>4677</v>
      </c>
      <c r="K4679">
        <f t="shared" si="308"/>
        <v>0</v>
      </c>
      <c r="L4679">
        <f t="shared" si="310"/>
        <v>0</v>
      </c>
      <c r="M4679">
        <f t="shared" si="311"/>
        <v>0</v>
      </c>
    </row>
    <row r="4680" spans="9:13" x14ac:dyDescent="0.25">
      <c r="I4680">
        <f t="shared" si="309"/>
        <v>2500</v>
      </c>
      <c r="J4680">
        <v>4678</v>
      </c>
      <c r="K4680">
        <f t="shared" si="308"/>
        <v>0</v>
      </c>
      <c r="L4680">
        <f t="shared" si="310"/>
        <v>0</v>
      </c>
      <c r="M4680">
        <f t="shared" si="311"/>
        <v>0</v>
      </c>
    </row>
    <row r="4681" spans="9:13" x14ac:dyDescent="0.25">
      <c r="I4681">
        <f t="shared" si="309"/>
        <v>2500</v>
      </c>
      <c r="J4681">
        <v>4679</v>
      </c>
      <c r="K4681">
        <f t="shared" si="308"/>
        <v>0</v>
      </c>
      <c r="L4681">
        <f t="shared" si="310"/>
        <v>0</v>
      </c>
      <c r="M4681">
        <f t="shared" si="311"/>
        <v>0</v>
      </c>
    </row>
    <row r="4682" spans="9:13" x14ac:dyDescent="0.25">
      <c r="I4682">
        <f t="shared" si="309"/>
        <v>2500</v>
      </c>
      <c r="J4682">
        <v>4680</v>
      </c>
      <c r="K4682">
        <f t="shared" si="308"/>
        <v>0</v>
      </c>
      <c r="L4682">
        <f t="shared" si="310"/>
        <v>0</v>
      </c>
      <c r="M4682">
        <f t="shared" si="311"/>
        <v>0</v>
      </c>
    </row>
    <row r="4683" spans="9:13" x14ac:dyDescent="0.25">
      <c r="I4683">
        <f t="shared" si="309"/>
        <v>2500</v>
      </c>
      <c r="J4683">
        <v>4681</v>
      </c>
      <c r="K4683">
        <f t="shared" si="308"/>
        <v>0</v>
      </c>
      <c r="L4683">
        <f t="shared" si="310"/>
        <v>0</v>
      </c>
      <c r="M4683">
        <f t="shared" si="311"/>
        <v>0</v>
      </c>
    </row>
    <row r="4684" spans="9:13" x14ac:dyDescent="0.25">
      <c r="I4684">
        <f t="shared" si="309"/>
        <v>2500</v>
      </c>
      <c r="J4684">
        <v>4682</v>
      </c>
      <c r="K4684">
        <f t="shared" si="308"/>
        <v>0</v>
      </c>
      <c r="L4684">
        <f t="shared" si="310"/>
        <v>0</v>
      </c>
      <c r="M4684">
        <f t="shared" si="311"/>
        <v>0</v>
      </c>
    </row>
    <row r="4685" spans="9:13" x14ac:dyDescent="0.25">
      <c r="I4685">
        <f t="shared" si="309"/>
        <v>2500</v>
      </c>
      <c r="J4685">
        <v>4683</v>
      </c>
      <c r="K4685">
        <f t="shared" si="308"/>
        <v>0</v>
      </c>
      <c r="L4685">
        <f t="shared" si="310"/>
        <v>0</v>
      </c>
      <c r="M4685">
        <f t="shared" si="311"/>
        <v>0</v>
      </c>
    </row>
    <row r="4686" spans="9:13" x14ac:dyDescent="0.25">
      <c r="I4686">
        <f t="shared" si="309"/>
        <v>2500</v>
      </c>
      <c r="J4686">
        <v>4684</v>
      </c>
      <c r="K4686">
        <f t="shared" si="308"/>
        <v>0</v>
      </c>
      <c r="L4686">
        <f t="shared" si="310"/>
        <v>0</v>
      </c>
      <c r="M4686">
        <f t="shared" si="311"/>
        <v>0</v>
      </c>
    </row>
    <row r="4687" spans="9:13" x14ac:dyDescent="0.25">
      <c r="I4687">
        <f t="shared" si="309"/>
        <v>2500</v>
      </c>
      <c r="J4687">
        <v>4685</v>
      </c>
      <c r="K4687">
        <f t="shared" si="308"/>
        <v>0</v>
      </c>
      <c r="L4687">
        <f t="shared" si="310"/>
        <v>0</v>
      </c>
      <c r="M4687">
        <f t="shared" si="311"/>
        <v>0</v>
      </c>
    </row>
    <row r="4688" spans="9:13" x14ac:dyDescent="0.25">
      <c r="I4688">
        <f t="shared" si="309"/>
        <v>2500</v>
      </c>
      <c r="J4688">
        <v>4686</v>
      </c>
      <c r="K4688">
        <f t="shared" si="308"/>
        <v>0</v>
      </c>
      <c r="L4688">
        <f t="shared" si="310"/>
        <v>0</v>
      </c>
      <c r="M4688">
        <f t="shared" si="311"/>
        <v>0</v>
      </c>
    </row>
    <row r="4689" spans="9:13" x14ac:dyDescent="0.25">
      <c r="I4689">
        <f t="shared" si="309"/>
        <v>2500</v>
      </c>
      <c r="J4689">
        <v>4687</v>
      </c>
      <c r="K4689">
        <f t="shared" si="308"/>
        <v>0</v>
      </c>
      <c r="L4689">
        <f t="shared" si="310"/>
        <v>0</v>
      </c>
      <c r="M4689">
        <f t="shared" si="311"/>
        <v>0</v>
      </c>
    </row>
    <row r="4690" spans="9:13" x14ac:dyDescent="0.25">
      <c r="I4690">
        <f t="shared" si="309"/>
        <v>2500</v>
      </c>
      <c r="J4690">
        <v>4688</v>
      </c>
      <c r="K4690">
        <f t="shared" si="308"/>
        <v>0</v>
      </c>
      <c r="L4690">
        <f t="shared" si="310"/>
        <v>0</v>
      </c>
      <c r="M4690">
        <f t="shared" si="311"/>
        <v>0</v>
      </c>
    </row>
    <row r="4691" spans="9:13" x14ac:dyDescent="0.25">
      <c r="I4691">
        <f t="shared" si="309"/>
        <v>2500</v>
      </c>
      <c r="J4691">
        <v>4689</v>
      </c>
      <c r="K4691">
        <f t="shared" si="308"/>
        <v>0</v>
      </c>
      <c r="L4691">
        <f t="shared" si="310"/>
        <v>0</v>
      </c>
      <c r="M4691">
        <f t="shared" si="311"/>
        <v>0</v>
      </c>
    </row>
    <row r="4692" spans="9:13" x14ac:dyDescent="0.25">
      <c r="I4692">
        <f t="shared" si="309"/>
        <v>2500</v>
      </c>
      <c r="J4692">
        <v>4690</v>
      </c>
      <c r="K4692">
        <f t="shared" si="308"/>
        <v>0</v>
      </c>
      <c r="L4692">
        <f t="shared" si="310"/>
        <v>0</v>
      </c>
      <c r="M4692">
        <f t="shared" si="311"/>
        <v>0</v>
      </c>
    </row>
    <row r="4693" spans="9:13" x14ac:dyDescent="0.25">
      <c r="I4693">
        <f t="shared" si="309"/>
        <v>2500</v>
      </c>
      <c r="J4693">
        <v>4691</v>
      </c>
      <c r="K4693">
        <f t="shared" si="308"/>
        <v>0</v>
      </c>
      <c r="L4693">
        <f t="shared" si="310"/>
        <v>0</v>
      </c>
      <c r="M4693">
        <f t="shared" si="311"/>
        <v>0</v>
      </c>
    </row>
    <row r="4694" spans="9:13" x14ac:dyDescent="0.25">
      <c r="I4694">
        <f t="shared" si="309"/>
        <v>2500</v>
      </c>
      <c r="J4694">
        <v>4692</v>
      </c>
      <c r="K4694">
        <f t="shared" si="308"/>
        <v>0</v>
      </c>
      <c r="L4694">
        <f t="shared" si="310"/>
        <v>0</v>
      </c>
      <c r="M4694">
        <f t="shared" si="311"/>
        <v>0</v>
      </c>
    </row>
    <row r="4695" spans="9:13" x14ac:dyDescent="0.25">
      <c r="I4695">
        <f t="shared" si="309"/>
        <v>2500</v>
      </c>
      <c r="J4695">
        <v>4693</v>
      </c>
      <c r="K4695">
        <f t="shared" si="308"/>
        <v>0</v>
      </c>
      <c r="L4695">
        <f t="shared" si="310"/>
        <v>0</v>
      </c>
      <c r="M4695">
        <f t="shared" si="311"/>
        <v>0</v>
      </c>
    </row>
    <row r="4696" spans="9:13" x14ac:dyDescent="0.25">
      <c r="I4696">
        <f t="shared" si="309"/>
        <v>2500</v>
      </c>
      <c r="J4696">
        <v>4694</v>
      </c>
      <c r="K4696">
        <f t="shared" si="308"/>
        <v>0</v>
      </c>
      <c r="L4696">
        <f t="shared" si="310"/>
        <v>0</v>
      </c>
      <c r="M4696">
        <f t="shared" si="311"/>
        <v>0</v>
      </c>
    </row>
    <row r="4697" spans="9:13" x14ac:dyDescent="0.25">
      <c r="I4697">
        <f t="shared" si="309"/>
        <v>2500</v>
      </c>
      <c r="J4697">
        <v>4695</v>
      </c>
      <c r="K4697">
        <f t="shared" si="308"/>
        <v>0</v>
      </c>
      <c r="L4697">
        <f t="shared" si="310"/>
        <v>0</v>
      </c>
      <c r="M4697">
        <f t="shared" si="311"/>
        <v>0</v>
      </c>
    </row>
    <row r="4698" spans="9:13" x14ac:dyDescent="0.25">
      <c r="I4698">
        <f t="shared" si="309"/>
        <v>2500</v>
      </c>
      <c r="J4698">
        <v>4696</v>
      </c>
      <c r="K4698">
        <f t="shared" si="308"/>
        <v>0</v>
      </c>
      <c r="L4698">
        <f t="shared" si="310"/>
        <v>0</v>
      </c>
      <c r="M4698">
        <f t="shared" si="311"/>
        <v>0</v>
      </c>
    </row>
    <row r="4699" spans="9:13" x14ac:dyDescent="0.25">
      <c r="I4699">
        <f t="shared" si="309"/>
        <v>2500</v>
      </c>
      <c r="J4699">
        <v>4697</v>
      </c>
      <c r="K4699">
        <f t="shared" si="308"/>
        <v>0</v>
      </c>
      <c r="L4699">
        <f t="shared" si="310"/>
        <v>0</v>
      </c>
      <c r="M4699">
        <f t="shared" si="311"/>
        <v>0</v>
      </c>
    </row>
    <row r="4700" spans="9:13" x14ac:dyDescent="0.25">
      <c r="I4700">
        <f t="shared" si="309"/>
        <v>2500</v>
      </c>
      <c r="J4700">
        <v>4698</v>
      </c>
      <c r="K4700">
        <f t="shared" si="308"/>
        <v>0</v>
      </c>
      <c r="L4700">
        <f t="shared" si="310"/>
        <v>0</v>
      </c>
      <c r="M4700">
        <f t="shared" si="311"/>
        <v>0</v>
      </c>
    </row>
    <row r="4701" spans="9:13" x14ac:dyDescent="0.25">
      <c r="I4701">
        <f t="shared" si="309"/>
        <v>2500</v>
      </c>
      <c r="J4701">
        <v>4699</v>
      </c>
      <c r="K4701">
        <f t="shared" si="308"/>
        <v>0</v>
      </c>
      <c r="L4701">
        <f t="shared" si="310"/>
        <v>0</v>
      </c>
      <c r="M4701">
        <f t="shared" si="311"/>
        <v>0</v>
      </c>
    </row>
    <row r="4702" spans="9:13" x14ac:dyDescent="0.25">
      <c r="I4702">
        <f t="shared" si="309"/>
        <v>2500</v>
      </c>
      <c r="J4702">
        <v>4700</v>
      </c>
      <c r="K4702">
        <f t="shared" si="308"/>
        <v>0</v>
      </c>
      <c r="L4702">
        <f t="shared" si="310"/>
        <v>0</v>
      </c>
      <c r="M4702">
        <f t="shared" si="311"/>
        <v>0</v>
      </c>
    </row>
    <row r="4703" spans="9:13" x14ac:dyDescent="0.25">
      <c r="I4703">
        <f t="shared" si="309"/>
        <v>2500</v>
      </c>
      <c r="J4703">
        <v>4701</v>
      </c>
      <c r="K4703">
        <f t="shared" si="308"/>
        <v>0</v>
      </c>
      <c r="L4703">
        <f t="shared" si="310"/>
        <v>0</v>
      </c>
      <c r="M4703">
        <f t="shared" si="311"/>
        <v>0</v>
      </c>
    </row>
    <row r="4704" spans="9:13" x14ac:dyDescent="0.25">
      <c r="I4704">
        <f t="shared" si="309"/>
        <v>2500</v>
      </c>
      <c r="J4704">
        <v>4702</v>
      </c>
      <c r="K4704">
        <f t="shared" si="308"/>
        <v>0</v>
      </c>
      <c r="L4704">
        <f t="shared" si="310"/>
        <v>0</v>
      </c>
      <c r="M4704">
        <f t="shared" si="311"/>
        <v>0</v>
      </c>
    </row>
    <row r="4705" spans="9:13" x14ac:dyDescent="0.25">
      <c r="I4705">
        <f t="shared" si="309"/>
        <v>2500</v>
      </c>
      <c r="J4705">
        <v>4703</v>
      </c>
      <c r="K4705">
        <f t="shared" si="308"/>
        <v>0</v>
      </c>
      <c r="L4705">
        <f t="shared" si="310"/>
        <v>0</v>
      </c>
      <c r="M4705">
        <f t="shared" si="311"/>
        <v>0</v>
      </c>
    </row>
    <row r="4706" spans="9:13" x14ac:dyDescent="0.25">
      <c r="I4706">
        <f t="shared" si="309"/>
        <v>2500</v>
      </c>
      <c r="J4706">
        <v>4704</v>
      </c>
      <c r="K4706">
        <f t="shared" si="308"/>
        <v>0</v>
      </c>
      <c r="L4706">
        <f t="shared" si="310"/>
        <v>0</v>
      </c>
      <c r="M4706">
        <f t="shared" si="311"/>
        <v>0</v>
      </c>
    </row>
    <row r="4707" spans="9:13" x14ac:dyDescent="0.25">
      <c r="I4707">
        <f t="shared" si="309"/>
        <v>2500</v>
      </c>
      <c r="J4707">
        <v>4705</v>
      </c>
      <c r="K4707">
        <f t="shared" si="308"/>
        <v>0</v>
      </c>
      <c r="L4707">
        <f t="shared" si="310"/>
        <v>0</v>
      </c>
      <c r="M4707">
        <f t="shared" si="311"/>
        <v>0</v>
      </c>
    </row>
    <row r="4708" spans="9:13" x14ac:dyDescent="0.25">
      <c r="I4708">
        <f t="shared" si="309"/>
        <v>2500</v>
      </c>
      <c r="J4708">
        <v>4706</v>
      </c>
      <c r="K4708">
        <f t="shared" si="308"/>
        <v>0</v>
      </c>
      <c r="L4708">
        <f t="shared" si="310"/>
        <v>0</v>
      </c>
      <c r="M4708">
        <f t="shared" si="311"/>
        <v>0</v>
      </c>
    </row>
    <row r="4709" spans="9:13" x14ac:dyDescent="0.25">
      <c r="I4709">
        <f t="shared" si="309"/>
        <v>2500</v>
      </c>
      <c r="J4709">
        <v>4707</v>
      </c>
      <c r="K4709">
        <f t="shared" si="308"/>
        <v>0</v>
      </c>
      <c r="L4709">
        <f t="shared" si="310"/>
        <v>0</v>
      </c>
      <c r="M4709">
        <f t="shared" si="311"/>
        <v>0</v>
      </c>
    </row>
    <row r="4710" spans="9:13" x14ac:dyDescent="0.25">
      <c r="I4710">
        <f t="shared" si="309"/>
        <v>2500</v>
      </c>
      <c r="J4710">
        <v>4708</v>
      </c>
      <c r="K4710">
        <f t="shared" si="308"/>
        <v>0</v>
      </c>
      <c r="L4710">
        <f t="shared" si="310"/>
        <v>0</v>
      </c>
      <c r="M4710">
        <f t="shared" si="311"/>
        <v>0</v>
      </c>
    </row>
    <row r="4711" spans="9:13" x14ac:dyDescent="0.25">
      <c r="I4711">
        <f t="shared" si="309"/>
        <v>2500</v>
      </c>
      <c r="J4711">
        <v>4709</v>
      </c>
      <c r="K4711">
        <f t="shared" si="308"/>
        <v>0</v>
      </c>
      <c r="L4711">
        <f t="shared" si="310"/>
        <v>0</v>
      </c>
      <c r="M4711">
        <f t="shared" si="311"/>
        <v>0</v>
      </c>
    </row>
    <row r="4712" spans="9:13" x14ac:dyDescent="0.25">
      <c r="I4712">
        <f t="shared" si="309"/>
        <v>2500</v>
      </c>
      <c r="J4712">
        <v>4710</v>
      </c>
      <c r="K4712">
        <f t="shared" si="308"/>
        <v>0</v>
      </c>
      <c r="L4712">
        <f t="shared" si="310"/>
        <v>0</v>
      </c>
      <c r="M4712">
        <f t="shared" si="311"/>
        <v>0</v>
      </c>
    </row>
    <row r="4713" spans="9:13" x14ac:dyDescent="0.25">
      <c r="I4713">
        <f t="shared" si="309"/>
        <v>2500</v>
      </c>
      <c r="J4713">
        <v>4711</v>
      </c>
      <c r="K4713">
        <f t="shared" si="308"/>
        <v>0</v>
      </c>
      <c r="L4713">
        <f t="shared" si="310"/>
        <v>0</v>
      </c>
      <c r="M4713">
        <f t="shared" si="311"/>
        <v>0</v>
      </c>
    </row>
    <row r="4714" spans="9:13" x14ac:dyDescent="0.25">
      <c r="I4714">
        <f t="shared" si="309"/>
        <v>2500</v>
      </c>
      <c r="J4714">
        <v>4712</v>
      </c>
      <c r="K4714">
        <f t="shared" si="308"/>
        <v>0</v>
      </c>
      <c r="L4714">
        <f t="shared" si="310"/>
        <v>0</v>
      </c>
      <c r="M4714">
        <f t="shared" si="311"/>
        <v>0</v>
      </c>
    </row>
    <row r="4715" spans="9:13" x14ac:dyDescent="0.25">
      <c r="I4715">
        <f t="shared" si="309"/>
        <v>2500</v>
      </c>
      <c r="J4715">
        <v>4713</v>
      </c>
      <c r="K4715">
        <f t="shared" si="308"/>
        <v>0</v>
      </c>
      <c r="L4715">
        <f t="shared" si="310"/>
        <v>0</v>
      </c>
      <c r="M4715">
        <f t="shared" si="311"/>
        <v>0</v>
      </c>
    </row>
    <row r="4716" spans="9:13" x14ac:dyDescent="0.25">
      <c r="I4716">
        <f t="shared" si="309"/>
        <v>2500</v>
      </c>
      <c r="J4716">
        <v>4714</v>
      </c>
      <c r="K4716">
        <f t="shared" si="308"/>
        <v>0</v>
      </c>
      <c r="L4716">
        <f t="shared" si="310"/>
        <v>0</v>
      </c>
      <c r="M4716">
        <f t="shared" si="311"/>
        <v>0</v>
      </c>
    </row>
    <row r="4717" spans="9:13" x14ac:dyDescent="0.25">
      <c r="I4717">
        <f t="shared" si="309"/>
        <v>2500</v>
      </c>
      <c r="J4717">
        <v>4715</v>
      </c>
      <c r="K4717">
        <f t="shared" si="308"/>
        <v>0</v>
      </c>
      <c r="L4717">
        <f t="shared" si="310"/>
        <v>0</v>
      </c>
      <c r="M4717">
        <f t="shared" si="311"/>
        <v>0</v>
      </c>
    </row>
    <row r="4718" spans="9:13" x14ac:dyDescent="0.25">
      <c r="I4718">
        <f t="shared" si="309"/>
        <v>2500</v>
      </c>
      <c r="J4718">
        <v>4716</v>
      </c>
      <c r="K4718">
        <f t="shared" si="308"/>
        <v>0</v>
      </c>
      <c r="L4718">
        <f t="shared" si="310"/>
        <v>0</v>
      </c>
      <c r="M4718">
        <f t="shared" si="311"/>
        <v>0</v>
      </c>
    </row>
    <row r="4719" spans="9:13" x14ac:dyDescent="0.25">
      <c r="I4719">
        <f t="shared" si="309"/>
        <v>2500</v>
      </c>
      <c r="J4719">
        <v>4717</v>
      </c>
      <c r="K4719">
        <f t="shared" si="308"/>
        <v>0</v>
      </c>
      <c r="L4719">
        <f t="shared" si="310"/>
        <v>0</v>
      </c>
      <c r="M4719">
        <f t="shared" si="311"/>
        <v>0</v>
      </c>
    </row>
    <row r="4720" spans="9:13" x14ac:dyDescent="0.25">
      <c r="I4720">
        <f t="shared" si="309"/>
        <v>2500</v>
      </c>
      <c r="J4720">
        <v>4718</v>
      </c>
      <c r="K4720">
        <f t="shared" si="308"/>
        <v>0</v>
      </c>
      <c r="L4720">
        <f t="shared" si="310"/>
        <v>0</v>
      </c>
      <c r="M4720">
        <f t="shared" si="311"/>
        <v>0</v>
      </c>
    </row>
    <row r="4721" spans="9:13" x14ac:dyDescent="0.25">
      <c r="I4721">
        <f t="shared" si="309"/>
        <v>2500</v>
      </c>
      <c r="J4721">
        <v>4719</v>
      </c>
      <c r="K4721">
        <f t="shared" si="308"/>
        <v>0</v>
      </c>
      <c r="L4721">
        <f t="shared" si="310"/>
        <v>0</v>
      </c>
      <c r="M4721">
        <f t="shared" si="311"/>
        <v>0</v>
      </c>
    </row>
    <row r="4722" spans="9:13" x14ac:dyDescent="0.25">
      <c r="I4722">
        <f t="shared" si="309"/>
        <v>2500</v>
      </c>
      <c r="J4722">
        <v>4720</v>
      </c>
      <c r="K4722">
        <f t="shared" si="308"/>
        <v>0</v>
      </c>
      <c r="L4722">
        <f t="shared" si="310"/>
        <v>0</v>
      </c>
      <c r="M4722">
        <f t="shared" si="311"/>
        <v>0</v>
      </c>
    </row>
    <row r="4723" spans="9:13" x14ac:dyDescent="0.25">
      <c r="I4723">
        <f t="shared" si="309"/>
        <v>2500</v>
      </c>
      <c r="J4723">
        <v>4721</v>
      </c>
      <c r="K4723">
        <f t="shared" si="308"/>
        <v>0</v>
      </c>
      <c r="L4723">
        <f t="shared" si="310"/>
        <v>0</v>
      </c>
      <c r="M4723">
        <f t="shared" si="311"/>
        <v>0</v>
      </c>
    </row>
    <row r="4724" spans="9:13" x14ac:dyDescent="0.25">
      <c r="I4724">
        <f t="shared" si="309"/>
        <v>2500</v>
      </c>
      <c r="J4724">
        <v>4722</v>
      </c>
      <c r="K4724">
        <f t="shared" si="308"/>
        <v>0</v>
      </c>
      <c r="L4724">
        <f t="shared" si="310"/>
        <v>0</v>
      </c>
      <c r="M4724">
        <f t="shared" si="311"/>
        <v>0</v>
      </c>
    </row>
    <row r="4725" spans="9:13" x14ac:dyDescent="0.25">
      <c r="I4725">
        <f t="shared" si="309"/>
        <v>2500</v>
      </c>
      <c r="J4725">
        <v>4723</v>
      </c>
      <c r="K4725">
        <f t="shared" si="308"/>
        <v>0</v>
      </c>
      <c r="L4725">
        <f t="shared" si="310"/>
        <v>0</v>
      </c>
      <c r="M4725">
        <f t="shared" si="311"/>
        <v>0</v>
      </c>
    </row>
    <row r="4726" spans="9:13" x14ac:dyDescent="0.25">
      <c r="I4726">
        <f t="shared" si="309"/>
        <v>2500</v>
      </c>
      <c r="J4726">
        <v>4724</v>
      </c>
      <c r="K4726">
        <f t="shared" si="308"/>
        <v>0</v>
      </c>
      <c r="L4726">
        <f t="shared" si="310"/>
        <v>0</v>
      </c>
      <c r="M4726">
        <f t="shared" si="311"/>
        <v>0</v>
      </c>
    </row>
    <row r="4727" spans="9:13" x14ac:dyDescent="0.25">
      <c r="I4727">
        <f t="shared" si="309"/>
        <v>2500</v>
      </c>
      <c r="J4727">
        <v>4725</v>
      </c>
      <c r="K4727">
        <f t="shared" si="308"/>
        <v>0</v>
      </c>
      <c r="L4727">
        <f t="shared" si="310"/>
        <v>0</v>
      </c>
      <c r="M4727">
        <f t="shared" si="311"/>
        <v>0</v>
      </c>
    </row>
    <row r="4728" spans="9:13" x14ac:dyDescent="0.25">
      <c r="I4728">
        <f t="shared" si="309"/>
        <v>2500</v>
      </c>
      <c r="J4728">
        <v>4726</v>
      </c>
      <c r="K4728">
        <f t="shared" si="308"/>
        <v>0</v>
      </c>
      <c r="L4728">
        <f t="shared" si="310"/>
        <v>0</v>
      </c>
      <c r="M4728">
        <f t="shared" si="311"/>
        <v>0</v>
      </c>
    </row>
    <row r="4729" spans="9:13" x14ac:dyDescent="0.25">
      <c r="I4729">
        <f t="shared" si="309"/>
        <v>2500</v>
      </c>
      <c r="J4729">
        <v>4727</v>
      </c>
      <c r="K4729">
        <f t="shared" si="308"/>
        <v>0</v>
      </c>
      <c r="L4729">
        <f t="shared" si="310"/>
        <v>0</v>
      </c>
      <c r="M4729">
        <f t="shared" si="311"/>
        <v>0</v>
      </c>
    </row>
    <row r="4730" spans="9:13" x14ac:dyDescent="0.25">
      <c r="I4730">
        <f t="shared" si="309"/>
        <v>2500</v>
      </c>
      <c r="J4730">
        <v>4728</v>
      </c>
      <c r="K4730">
        <f t="shared" si="308"/>
        <v>0</v>
      </c>
      <c r="L4730">
        <f t="shared" si="310"/>
        <v>0</v>
      </c>
      <c r="M4730">
        <f t="shared" si="311"/>
        <v>0</v>
      </c>
    </row>
    <row r="4731" spans="9:13" x14ac:dyDescent="0.25">
      <c r="I4731">
        <f t="shared" si="309"/>
        <v>2500</v>
      </c>
      <c r="J4731">
        <v>4729</v>
      </c>
      <c r="K4731">
        <f t="shared" si="308"/>
        <v>0</v>
      </c>
      <c r="L4731">
        <f t="shared" si="310"/>
        <v>0</v>
      </c>
      <c r="M4731">
        <f t="shared" si="311"/>
        <v>0</v>
      </c>
    </row>
    <row r="4732" spans="9:13" x14ac:dyDescent="0.25">
      <c r="I4732">
        <f t="shared" si="309"/>
        <v>2500</v>
      </c>
      <c r="J4732">
        <v>4730</v>
      </c>
      <c r="K4732">
        <f t="shared" si="308"/>
        <v>0</v>
      </c>
      <c r="L4732">
        <f t="shared" si="310"/>
        <v>0</v>
      </c>
      <c r="M4732">
        <f t="shared" si="311"/>
        <v>0</v>
      </c>
    </row>
    <row r="4733" spans="9:13" x14ac:dyDescent="0.25">
      <c r="I4733">
        <f t="shared" si="309"/>
        <v>2500</v>
      </c>
      <c r="J4733">
        <v>4731</v>
      </c>
      <c r="K4733">
        <f t="shared" ref="K4733:K4796" si="312">IF(I4733+J4733&gt;(G$2-(G$2*G$3*G$4/100/100))/2, (1-(_xlfn.HYPGEOM.DIST((I4733+J4733-1), (G$2-(G$2*G$3*G$4/100/100)), G$2/2, G$2, TRUE))),_xlfn.HYPGEOM.DIST(I4733+J4733, (G$2-(G$2*G$3*G$4/100/100)), G$2/2, G$2, TRUE))</f>
        <v>0</v>
      </c>
      <c r="L4733">
        <f t="shared" si="310"/>
        <v>0</v>
      </c>
      <c r="M4733">
        <f t="shared" si="311"/>
        <v>0</v>
      </c>
    </row>
    <row r="4734" spans="9:13" x14ac:dyDescent="0.25">
      <c r="I4734">
        <f t="shared" si="309"/>
        <v>2500</v>
      </c>
      <c r="J4734">
        <v>4732</v>
      </c>
      <c r="K4734">
        <f t="shared" si="312"/>
        <v>0</v>
      </c>
      <c r="L4734">
        <f t="shared" si="310"/>
        <v>0</v>
      </c>
      <c r="M4734">
        <f t="shared" si="311"/>
        <v>0</v>
      </c>
    </row>
    <row r="4735" spans="9:13" x14ac:dyDescent="0.25">
      <c r="I4735">
        <f t="shared" si="309"/>
        <v>2500</v>
      </c>
      <c r="J4735">
        <v>4733</v>
      </c>
      <c r="K4735">
        <f t="shared" si="312"/>
        <v>0</v>
      </c>
      <c r="L4735">
        <f t="shared" si="310"/>
        <v>0</v>
      </c>
      <c r="M4735">
        <f t="shared" si="311"/>
        <v>0</v>
      </c>
    </row>
    <row r="4736" spans="9:13" x14ac:dyDescent="0.25">
      <c r="I4736">
        <f t="shared" si="309"/>
        <v>2500</v>
      </c>
      <c r="J4736">
        <v>4734</v>
      </c>
      <c r="K4736">
        <f t="shared" si="312"/>
        <v>0</v>
      </c>
      <c r="L4736">
        <f t="shared" si="310"/>
        <v>0</v>
      </c>
      <c r="M4736">
        <f t="shared" si="311"/>
        <v>0</v>
      </c>
    </row>
    <row r="4737" spans="9:13" x14ac:dyDescent="0.25">
      <c r="I4737">
        <f t="shared" si="309"/>
        <v>2500</v>
      </c>
      <c r="J4737">
        <v>4735</v>
      </c>
      <c r="K4737">
        <f t="shared" si="312"/>
        <v>0</v>
      </c>
      <c r="L4737">
        <f t="shared" si="310"/>
        <v>0</v>
      </c>
      <c r="M4737">
        <f t="shared" si="311"/>
        <v>0</v>
      </c>
    </row>
    <row r="4738" spans="9:13" x14ac:dyDescent="0.25">
      <c r="I4738">
        <f t="shared" si="309"/>
        <v>2500</v>
      </c>
      <c r="J4738">
        <v>4736</v>
      </c>
      <c r="K4738">
        <f t="shared" si="312"/>
        <v>0</v>
      </c>
      <c r="L4738">
        <f t="shared" si="310"/>
        <v>0</v>
      </c>
      <c r="M4738">
        <f t="shared" si="311"/>
        <v>0</v>
      </c>
    </row>
    <row r="4739" spans="9:13" x14ac:dyDescent="0.25">
      <c r="I4739">
        <f t="shared" si="309"/>
        <v>2500</v>
      </c>
      <c r="J4739">
        <v>4737</v>
      </c>
      <c r="K4739">
        <f t="shared" si="312"/>
        <v>0</v>
      </c>
      <c r="L4739">
        <f t="shared" si="310"/>
        <v>0</v>
      </c>
      <c r="M4739">
        <f t="shared" si="311"/>
        <v>0</v>
      </c>
    </row>
    <row r="4740" spans="9:13" x14ac:dyDescent="0.25">
      <c r="I4740">
        <f t="shared" ref="I4740:I4803" si="313">G$5</f>
        <v>2500</v>
      </c>
      <c r="J4740">
        <v>4738</v>
      </c>
      <c r="K4740">
        <f t="shared" si="312"/>
        <v>0</v>
      </c>
      <c r="L4740">
        <f t="shared" ref="L4740:L4803" si="314">_xlfn.HYPGEOM.DIST(J4740,  (G$2-0.5*G$2)*0.5, G$2/2-I4740,(G$2-0.5*G$2), FALSE)</f>
        <v>0</v>
      </c>
      <c r="M4740">
        <f t="shared" ref="M4740:M4803" si="315">K4740*L4740</f>
        <v>0</v>
      </c>
    </row>
    <row r="4741" spans="9:13" x14ac:dyDescent="0.25">
      <c r="I4741">
        <f t="shared" si="313"/>
        <v>2500</v>
      </c>
      <c r="J4741">
        <v>4739</v>
      </c>
      <c r="K4741">
        <f t="shared" si="312"/>
        <v>0</v>
      </c>
      <c r="L4741">
        <f t="shared" si="314"/>
        <v>0</v>
      </c>
      <c r="M4741">
        <f t="shared" si="315"/>
        <v>0</v>
      </c>
    </row>
    <row r="4742" spans="9:13" x14ac:dyDescent="0.25">
      <c r="I4742">
        <f t="shared" si="313"/>
        <v>2500</v>
      </c>
      <c r="J4742">
        <v>4740</v>
      </c>
      <c r="K4742">
        <f t="shared" si="312"/>
        <v>0</v>
      </c>
      <c r="L4742">
        <f t="shared" si="314"/>
        <v>0</v>
      </c>
      <c r="M4742">
        <f t="shared" si="315"/>
        <v>0</v>
      </c>
    </row>
    <row r="4743" spans="9:13" x14ac:dyDescent="0.25">
      <c r="I4743">
        <f t="shared" si="313"/>
        <v>2500</v>
      </c>
      <c r="J4743">
        <v>4741</v>
      </c>
      <c r="K4743">
        <f t="shared" si="312"/>
        <v>0</v>
      </c>
      <c r="L4743">
        <f t="shared" si="314"/>
        <v>0</v>
      </c>
      <c r="M4743">
        <f t="shared" si="315"/>
        <v>0</v>
      </c>
    </row>
    <row r="4744" spans="9:13" x14ac:dyDescent="0.25">
      <c r="I4744">
        <f t="shared" si="313"/>
        <v>2500</v>
      </c>
      <c r="J4744">
        <v>4742</v>
      </c>
      <c r="K4744">
        <f t="shared" si="312"/>
        <v>0</v>
      </c>
      <c r="L4744">
        <f t="shared" si="314"/>
        <v>0</v>
      </c>
      <c r="M4744">
        <f t="shared" si="315"/>
        <v>0</v>
      </c>
    </row>
    <row r="4745" spans="9:13" x14ac:dyDescent="0.25">
      <c r="I4745">
        <f t="shared" si="313"/>
        <v>2500</v>
      </c>
      <c r="J4745">
        <v>4743</v>
      </c>
      <c r="K4745">
        <f t="shared" si="312"/>
        <v>0</v>
      </c>
      <c r="L4745">
        <f t="shared" si="314"/>
        <v>0</v>
      </c>
      <c r="M4745">
        <f t="shared" si="315"/>
        <v>0</v>
      </c>
    </row>
    <row r="4746" spans="9:13" x14ac:dyDescent="0.25">
      <c r="I4746">
        <f t="shared" si="313"/>
        <v>2500</v>
      </c>
      <c r="J4746">
        <v>4744</v>
      </c>
      <c r="K4746">
        <f t="shared" si="312"/>
        <v>0</v>
      </c>
      <c r="L4746">
        <f t="shared" si="314"/>
        <v>0</v>
      </c>
      <c r="M4746">
        <f t="shared" si="315"/>
        <v>0</v>
      </c>
    </row>
    <row r="4747" spans="9:13" x14ac:dyDescent="0.25">
      <c r="I4747">
        <f t="shared" si="313"/>
        <v>2500</v>
      </c>
      <c r="J4747">
        <v>4745</v>
      </c>
      <c r="K4747">
        <f t="shared" si="312"/>
        <v>0</v>
      </c>
      <c r="L4747">
        <f t="shared" si="314"/>
        <v>0</v>
      </c>
      <c r="M4747">
        <f t="shared" si="315"/>
        <v>0</v>
      </c>
    </row>
    <row r="4748" spans="9:13" x14ac:dyDescent="0.25">
      <c r="I4748">
        <f t="shared" si="313"/>
        <v>2500</v>
      </c>
      <c r="J4748">
        <v>4746</v>
      </c>
      <c r="K4748">
        <f t="shared" si="312"/>
        <v>0</v>
      </c>
      <c r="L4748">
        <f t="shared" si="314"/>
        <v>0</v>
      </c>
      <c r="M4748">
        <f t="shared" si="315"/>
        <v>0</v>
      </c>
    </row>
    <row r="4749" spans="9:13" x14ac:dyDescent="0.25">
      <c r="I4749">
        <f t="shared" si="313"/>
        <v>2500</v>
      </c>
      <c r="J4749">
        <v>4747</v>
      </c>
      <c r="K4749">
        <f t="shared" si="312"/>
        <v>0</v>
      </c>
      <c r="L4749">
        <f t="shared" si="314"/>
        <v>0</v>
      </c>
      <c r="M4749">
        <f t="shared" si="315"/>
        <v>0</v>
      </c>
    </row>
    <row r="4750" spans="9:13" x14ac:dyDescent="0.25">
      <c r="I4750">
        <f t="shared" si="313"/>
        <v>2500</v>
      </c>
      <c r="J4750">
        <v>4748</v>
      </c>
      <c r="K4750">
        <f t="shared" si="312"/>
        <v>0</v>
      </c>
      <c r="L4750">
        <f t="shared" si="314"/>
        <v>0</v>
      </c>
      <c r="M4750">
        <f t="shared" si="315"/>
        <v>0</v>
      </c>
    </row>
    <row r="4751" spans="9:13" x14ac:dyDescent="0.25">
      <c r="I4751">
        <f t="shared" si="313"/>
        <v>2500</v>
      </c>
      <c r="J4751">
        <v>4749</v>
      </c>
      <c r="K4751">
        <f t="shared" si="312"/>
        <v>0</v>
      </c>
      <c r="L4751">
        <f t="shared" si="314"/>
        <v>0</v>
      </c>
      <c r="M4751">
        <f t="shared" si="315"/>
        <v>0</v>
      </c>
    </row>
    <row r="4752" spans="9:13" x14ac:dyDescent="0.25">
      <c r="I4752">
        <f t="shared" si="313"/>
        <v>2500</v>
      </c>
      <c r="J4752">
        <v>4750</v>
      </c>
      <c r="K4752">
        <f t="shared" si="312"/>
        <v>0</v>
      </c>
      <c r="L4752">
        <f t="shared" si="314"/>
        <v>0</v>
      </c>
      <c r="M4752">
        <f t="shared" si="315"/>
        <v>0</v>
      </c>
    </row>
    <row r="4753" spans="9:13" x14ac:dyDescent="0.25">
      <c r="I4753">
        <f t="shared" si="313"/>
        <v>2500</v>
      </c>
      <c r="J4753">
        <v>4751</v>
      </c>
      <c r="K4753">
        <f t="shared" si="312"/>
        <v>0</v>
      </c>
      <c r="L4753">
        <f t="shared" si="314"/>
        <v>0</v>
      </c>
      <c r="M4753">
        <f t="shared" si="315"/>
        <v>0</v>
      </c>
    </row>
    <row r="4754" spans="9:13" x14ac:dyDescent="0.25">
      <c r="I4754">
        <f t="shared" si="313"/>
        <v>2500</v>
      </c>
      <c r="J4754">
        <v>4752</v>
      </c>
      <c r="K4754">
        <f t="shared" si="312"/>
        <v>0</v>
      </c>
      <c r="L4754">
        <f t="shared" si="314"/>
        <v>0</v>
      </c>
      <c r="M4754">
        <f t="shared" si="315"/>
        <v>0</v>
      </c>
    </row>
    <row r="4755" spans="9:13" x14ac:dyDescent="0.25">
      <c r="I4755">
        <f t="shared" si="313"/>
        <v>2500</v>
      </c>
      <c r="J4755">
        <v>4753</v>
      </c>
      <c r="K4755">
        <f t="shared" si="312"/>
        <v>0</v>
      </c>
      <c r="L4755">
        <f t="shared" si="314"/>
        <v>0</v>
      </c>
      <c r="M4755">
        <f t="shared" si="315"/>
        <v>0</v>
      </c>
    </row>
    <row r="4756" spans="9:13" x14ac:dyDescent="0.25">
      <c r="I4756">
        <f t="shared" si="313"/>
        <v>2500</v>
      </c>
      <c r="J4756">
        <v>4754</v>
      </c>
      <c r="K4756">
        <f t="shared" si="312"/>
        <v>0</v>
      </c>
      <c r="L4756">
        <f t="shared" si="314"/>
        <v>0</v>
      </c>
      <c r="M4756">
        <f t="shared" si="315"/>
        <v>0</v>
      </c>
    </row>
    <row r="4757" spans="9:13" x14ac:dyDescent="0.25">
      <c r="I4757">
        <f t="shared" si="313"/>
        <v>2500</v>
      </c>
      <c r="J4757">
        <v>4755</v>
      </c>
      <c r="K4757">
        <f t="shared" si="312"/>
        <v>0</v>
      </c>
      <c r="L4757">
        <f t="shared" si="314"/>
        <v>0</v>
      </c>
      <c r="M4757">
        <f t="shared" si="315"/>
        <v>0</v>
      </c>
    </row>
    <row r="4758" spans="9:13" x14ac:dyDescent="0.25">
      <c r="I4758">
        <f t="shared" si="313"/>
        <v>2500</v>
      </c>
      <c r="J4758">
        <v>4756</v>
      </c>
      <c r="K4758">
        <f t="shared" si="312"/>
        <v>0</v>
      </c>
      <c r="L4758">
        <f t="shared" si="314"/>
        <v>0</v>
      </c>
      <c r="M4758">
        <f t="shared" si="315"/>
        <v>0</v>
      </c>
    </row>
    <row r="4759" spans="9:13" x14ac:dyDescent="0.25">
      <c r="I4759">
        <f t="shared" si="313"/>
        <v>2500</v>
      </c>
      <c r="J4759">
        <v>4757</v>
      </c>
      <c r="K4759">
        <f t="shared" si="312"/>
        <v>0</v>
      </c>
      <c r="L4759">
        <f t="shared" si="314"/>
        <v>0</v>
      </c>
      <c r="M4759">
        <f t="shared" si="315"/>
        <v>0</v>
      </c>
    </row>
    <row r="4760" spans="9:13" x14ac:dyDescent="0.25">
      <c r="I4760">
        <f t="shared" si="313"/>
        <v>2500</v>
      </c>
      <c r="J4760">
        <v>4758</v>
      </c>
      <c r="K4760">
        <f t="shared" si="312"/>
        <v>0</v>
      </c>
      <c r="L4760">
        <f t="shared" si="314"/>
        <v>0</v>
      </c>
      <c r="M4760">
        <f t="shared" si="315"/>
        <v>0</v>
      </c>
    </row>
    <row r="4761" spans="9:13" x14ac:dyDescent="0.25">
      <c r="I4761">
        <f t="shared" si="313"/>
        <v>2500</v>
      </c>
      <c r="J4761">
        <v>4759</v>
      </c>
      <c r="K4761">
        <f t="shared" si="312"/>
        <v>0</v>
      </c>
      <c r="L4761">
        <f t="shared" si="314"/>
        <v>0</v>
      </c>
      <c r="M4761">
        <f t="shared" si="315"/>
        <v>0</v>
      </c>
    </row>
    <row r="4762" spans="9:13" x14ac:dyDescent="0.25">
      <c r="I4762">
        <f t="shared" si="313"/>
        <v>2500</v>
      </c>
      <c r="J4762">
        <v>4760</v>
      </c>
      <c r="K4762">
        <f t="shared" si="312"/>
        <v>0</v>
      </c>
      <c r="L4762">
        <f t="shared" si="314"/>
        <v>0</v>
      </c>
      <c r="M4762">
        <f t="shared" si="315"/>
        <v>0</v>
      </c>
    </row>
    <row r="4763" spans="9:13" x14ac:dyDescent="0.25">
      <c r="I4763">
        <f t="shared" si="313"/>
        <v>2500</v>
      </c>
      <c r="J4763">
        <v>4761</v>
      </c>
      <c r="K4763">
        <f t="shared" si="312"/>
        <v>0</v>
      </c>
      <c r="L4763">
        <f t="shared" si="314"/>
        <v>0</v>
      </c>
      <c r="M4763">
        <f t="shared" si="315"/>
        <v>0</v>
      </c>
    </row>
    <row r="4764" spans="9:13" x14ac:dyDescent="0.25">
      <c r="I4764">
        <f t="shared" si="313"/>
        <v>2500</v>
      </c>
      <c r="J4764">
        <v>4762</v>
      </c>
      <c r="K4764">
        <f t="shared" si="312"/>
        <v>0</v>
      </c>
      <c r="L4764">
        <f t="shared" si="314"/>
        <v>0</v>
      </c>
      <c r="M4764">
        <f t="shared" si="315"/>
        <v>0</v>
      </c>
    </row>
    <row r="4765" spans="9:13" x14ac:dyDescent="0.25">
      <c r="I4765">
        <f t="shared" si="313"/>
        <v>2500</v>
      </c>
      <c r="J4765">
        <v>4763</v>
      </c>
      <c r="K4765">
        <f t="shared" si="312"/>
        <v>0</v>
      </c>
      <c r="L4765">
        <f t="shared" si="314"/>
        <v>0</v>
      </c>
      <c r="M4765">
        <f t="shared" si="315"/>
        <v>0</v>
      </c>
    </row>
    <row r="4766" spans="9:13" x14ac:dyDescent="0.25">
      <c r="I4766">
        <f t="shared" si="313"/>
        <v>2500</v>
      </c>
      <c r="J4766">
        <v>4764</v>
      </c>
      <c r="K4766">
        <f t="shared" si="312"/>
        <v>0</v>
      </c>
      <c r="L4766">
        <f t="shared" si="314"/>
        <v>0</v>
      </c>
      <c r="M4766">
        <f t="shared" si="315"/>
        <v>0</v>
      </c>
    </row>
    <row r="4767" spans="9:13" x14ac:dyDescent="0.25">
      <c r="I4767">
        <f t="shared" si="313"/>
        <v>2500</v>
      </c>
      <c r="J4767">
        <v>4765</v>
      </c>
      <c r="K4767">
        <f t="shared" si="312"/>
        <v>0</v>
      </c>
      <c r="L4767">
        <f t="shared" si="314"/>
        <v>0</v>
      </c>
      <c r="M4767">
        <f t="shared" si="315"/>
        <v>0</v>
      </c>
    </row>
    <row r="4768" spans="9:13" x14ac:dyDescent="0.25">
      <c r="I4768">
        <f t="shared" si="313"/>
        <v>2500</v>
      </c>
      <c r="J4768">
        <v>4766</v>
      </c>
      <c r="K4768">
        <f t="shared" si="312"/>
        <v>0</v>
      </c>
      <c r="L4768">
        <f t="shared" si="314"/>
        <v>0</v>
      </c>
      <c r="M4768">
        <f t="shared" si="315"/>
        <v>0</v>
      </c>
    </row>
    <row r="4769" spans="9:13" x14ac:dyDescent="0.25">
      <c r="I4769">
        <f t="shared" si="313"/>
        <v>2500</v>
      </c>
      <c r="J4769">
        <v>4767</v>
      </c>
      <c r="K4769">
        <f t="shared" si="312"/>
        <v>0</v>
      </c>
      <c r="L4769">
        <f t="shared" si="314"/>
        <v>0</v>
      </c>
      <c r="M4769">
        <f t="shared" si="315"/>
        <v>0</v>
      </c>
    </row>
    <row r="4770" spans="9:13" x14ac:dyDescent="0.25">
      <c r="I4770">
        <f t="shared" si="313"/>
        <v>2500</v>
      </c>
      <c r="J4770">
        <v>4768</v>
      </c>
      <c r="K4770">
        <f t="shared" si="312"/>
        <v>0</v>
      </c>
      <c r="L4770">
        <f t="shared" si="314"/>
        <v>0</v>
      </c>
      <c r="M4770">
        <f t="shared" si="315"/>
        <v>0</v>
      </c>
    </row>
    <row r="4771" spans="9:13" x14ac:dyDescent="0.25">
      <c r="I4771">
        <f t="shared" si="313"/>
        <v>2500</v>
      </c>
      <c r="J4771">
        <v>4769</v>
      </c>
      <c r="K4771">
        <f t="shared" si="312"/>
        <v>0</v>
      </c>
      <c r="L4771">
        <f t="shared" si="314"/>
        <v>0</v>
      </c>
      <c r="M4771">
        <f t="shared" si="315"/>
        <v>0</v>
      </c>
    </row>
    <row r="4772" spans="9:13" x14ac:dyDescent="0.25">
      <c r="I4772">
        <f t="shared" si="313"/>
        <v>2500</v>
      </c>
      <c r="J4772">
        <v>4770</v>
      </c>
      <c r="K4772">
        <f t="shared" si="312"/>
        <v>0</v>
      </c>
      <c r="L4772">
        <f t="shared" si="314"/>
        <v>0</v>
      </c>
      <c r="M4772">
        <f t="shared" si="315"/>
        <v>0</v>
      </c>
    </row>
    <row r="4773" spans="9:13" x14ac:dyDescent="0.25">
      <c r="I4773">
        <f t="shared" si="313"/>
        <v>2500</v>
      </c>
      <c r="J4773">
        <v>4771</v>
      </c>
      <c r="K4773">
        <f t="shared" si="312"/>
        <v>0</v>
      </c>
      <c r="L4773">
        <f t="shared" si="314"/>
        <v>0</v>
      </c>
      <c r="M4773">
        <f t="shared" si="315"/>
        <v>0</v>
      </c>
    </row>
    <row r="4774" spans="9:13" x14ac:dyDescent="0.25">
      <c r="I4774">
        <f t="shared" si="313"/>
        <v>2500</v>
      </c>
      <c r="J4774">
        <v>4772</v>
      </c>
      <c r="K4774">
        <f t="shared" si="312"/>
        <v>0</v>
      </c>
      <c r="L4774">
        <f t="shared" si="314"/>
        <v>0</v>
      </c>
      <c r="M4774">
        <f t="shared" si="315"/>
        <v>0</v>
      </c>
    </row>
    <row r="4775" spans="9:13" x14ac:dyDescent="0.25">
      <c r="I4775">
        <f t="shared" si="313"/>
        <v>2500</v>
      </c>
      <c r="J4775">
        <v>4773</v>
      </c>
      <c r="K4775">
        <f t="shared" si="312"/>
        <v>0</v>
      </c>
      <c r="L4775">
        <f t="shared" si="314"/>
        <v>0</v>
      </c>
      <c r="M4775">
        <f t="shared" si="315"/>
        <v>0</v>
      </c>
    </row>
    <row r="4776" spans="9:13" x14ac:dyDescent="0.25">
      <c r="I4776">
        <f t="shared" si="313"/>
        <v>2500</v>
      </c>
      <c r="J4776">
        <v>4774</v>
      </c>
      <c r="K4776">
        <f t="shared" si="312"/>
        <v>0</v>
      </c>
      <c r="L4776">
        <f t="shared" si="314"/>
        <v>0</v>
      </c>
      <c r="M4776">
        <f t="shared" si="315"/>
        <v>0</v>
      </c>
    </row>
    <row r="4777" spans="9:13" x14ac:dyDescent="0.25">
      <c r="I4777">
        <f t="shared" si="313"/>
        <v>2500</v>
      </c>
      <c r="J4777">
        <v>4775</v>
      </c>
      <c r="K4777">
        <f t="shared" si="312"/>
        <v>0</v>
      </c>
      <c r="L4777">
        <f t="shared" si="314"/>
        <v>0</v>
      </c>
      <c r="M4777">
        <f t="shared" si="315"/>
        <v>0</v>
      </c>
    </row>
    <row r="4778" spans="9:13" x14ac:dyDescent="0.25">
      <c r="I4778">
        <f t="shared" si="313"/>
        <v>2500</v>
      </c>
      <c r="J4778">
        <v>4776</v>
      </c>
      <c r="K4778">
        <f t="shared" si="312"/>
        <v>0</v>
      </c>
      <c r="L4778">
        <f t="shared" si="314"/>
        <v>0</v>
      </c>
      <c r="M4778">
        <f t="shared" si="315"/>
        <v>0</v>
      </c>
    </row>
    <row r="4779" spans="9:13" x14ac:dyDescent="0.25">
      <c r="I4779">
        <f t="shared" si="313"/>
        <v>2500</v>
      </c>
      <c r="J4779">
        <v>4777</v>
      </c>
      <c r="K4779">
        <f t="shared" si="312"/>
        <v>0</v>
      </c>
      <c r="L4779">
        <f t="shared" si="314"/>
        <v>0</v>
      </c>
      <c r="M4779">
        <f t="shared" si="315"/>
        <v>0</v>
      </c>
    </row>
    <row r="4780" spans="9:13" x14ac:dyDescent="0.25">
      <c r="I4780">
        <f t="shared" si="313"/>
        <v>2500</v>
      </c>
      <c r="J4780">
        <v>4778</v>
      </c>
      <c r="K4780">
        <f t="shared" si="312"/>
        <v>0</v>
      </c>
      <c r="L4780">
        <f t="shared" si="314"/>
        <v>0</v>
      </c>
      <c r="M4780">
        <f t="shared" si="315"/>
        <v>0</v>
      </c>
    </row>
    <row r="4781" spans="9:13" x14ac:dyDescent="0.25">
      <c r="I4781">
        <f t="shared" si="313"/>
        <v>2500</v>
      </c>
      <c r="J4781">
        <v>4779</v>
      </c>
      <c r="K4781">
        <f t="shared" si="312"/>
        <v>0</v>
      </c>
      <c r="L4781">
        <f t="shared" si="314"/>
        <v>0</v>
      </c>
      <c r="M4781">
        <f t="shared" si="315"/>
        <v>0</v>
      </c>
    </row>
    <row r="4782" spans="9:13" x14ac:dyDescent="0.25">
      <c r="I4782">
        <f t="shared" si="313"/>
        <v>2500</v>
      </c>
      <c r="J4782">
        <v>4780</v>
      </c>
      <c r="K4782">
        <f t="shared" si="312"/>
        <v>0</v>
      </c>
      <c r="L4782">
        <f t="shared" si="314"/>
        <v>0</v>
      </c>
      <c r="M4782">
        <f t="shared" si="315"/>
        <v>0</v>
      </c>
    </row>
    <row r="4783" spans="9:13" x14ac:dyDescent="0.25">
      <c r="I4783">
        <f t="shared" si="313"/>
        <v>2500</v>
      </c>
      <c r="J4783">
        <v>4781</v>
      </c>
      <c r="K4783">
        <f t="shared" si="312"/>
        <v>0</v>
      </c>
      <c r="L4783">
        <f t="shared" si="314"/>
        <v>0</v>
      </c>
      <c r="M4783">
        <f t="shared" si="315"/>
        <v>0</v>
      </c>
    </row>
    <row r="4784" spans="9:13" x14ac:dyDescent="0.25">
      <c r="I4784">
        <f t="shared" si="313"/>
        <v>2500</v>
      </c>
      <c r="J4784">
        <v>4782</v>
      </c>
      <c r="K4784">
        <f t="shared" si="312"/>
        <v>0</v>
      </c>
      <c r="L4784">
        <f t="shared" si="314"/>
        <v>0</v>
      </c>
      <c r="M4784">
        <f t="shared" si="315"/>
        <v>0</v>
      </c>
    </row>
    <row r="4785" spans="9:13" x14ac:dyDescent="0.25">
      <c r="I4785">
        <f t="shared" si="313"/>
        <v>2500</v>
      </c>
      <c r="J4785">
        <v>4783</v>
      </c>
      <c r="K4785">
        <f t="shared" si="312"/>
        <v>0</v>
      </c>
      <c r="L4785">
        <f t="shared" si="314"/>
        <v>0</v>
      </c>
      <c r="M4785">
        <f t="shared" si="315"/>
        <v>0</v>
      </c>
    </row>
    <row r="4786" spans="9:13" x14ac:dyDescent="0.25">
      <c r="I4786">
        <f t="shared" si="313"/>
        <v>2500</v>
      </c>
      <c r="J4786">
        <v>4784</v>
      </c>
      <c r="K4786">
        <f t="shared" si="312"/>
        <v>0</v>
      </c>
      <c r="L4786">
        <f t="shared" si="314"/>
        <v>0</v>
      </c>
      <c r="M4786">
        <f t="shared" si="315"/>
        <v>0</v>
      </c>
    </row>
    <row r="4787" spans="9:13" x14ac:dyDescent="0.25">
      <c r="I4787">
        <f t="shared" si="313"/>
        <v>2500</v>
      </c>
      <c r="J4787">
        <v>4785</v>
      </c>
      <c r="K4787">
        <f t="shared" si="312"/>
        <v>0</v>
      </c>
      <c r="L4787">
        <f t="shared" si="314"/>
        <v>0</v>
      </c>
      <c r="M4787">
        <f t="shared" si="315"/>
        <v>0</v>
      </c>
    </row>
    <row r="4788" spans="9:13" x14ac:dyDescent="0.25">
      <c r="I4788">
        <f t="shared" si="313"/>
        <v>2500</v>
      </c>
      <c r="J4788">
        <v>4786</v>
      </c>
      <c r="K4788">
        <f t="shared" si="312"/>
        <v>0</v>
      </c>
      <c r="L4788">
        <f t="shared" si="314"/>
        <v>0</v>
      </c>
      <c r="M4788">
        <f t="shared" si="315"/>
        <v>0</v>
      </c>
    </row>
    <row r="4789" spans="9:13" x14ac:dyDescent="0.25">
      <c r="I4789">
        <f t="shared" si="313"/>
        <v>2500</v>
      </c>
      <c r="J4789">
        <v>4787</v>
      </c>
      <c r="K4789">
        <f t="shared" si="312"/>
        <v>0</v>
      </c>
      <c r="L4789">
        <f t="shared" si="314"/>
        <v>0</v>
      </c>
      <c r="M4789">
        <f t="shared" si="315"/>
        <v>0</v>
      </c>
    </row>
    <row r="4790" spans="9:13" x14ac:dyDescent="0.25">
      <c r="I4790">
        <f t="shared" si="313"/>
        <v>2500</v>
      </c>
      <c r="J4790">
        <v>4788</v>
      </c>
      <c r="K4790">
        <f t="shared" si="312"/>
        <v>0</v>
      </c>
      <c r="L4790">
        <f t="shared" si="314"/>
        <v>0</v>
      </c>
      <c r="M4790">
        <f t="shared" si="315"/>
        <v>0</v>
      </c>
    </row>
    <row r="4791" spans="9:13" x14ac:dyDescent="0.25">
      <c r="I4791">
        <f t="shared" si="313"/>
        <v>2500</v>
      </c>
      <c r="J4791">
        <v>4789</v>
      </c>
      <c r="K4791">
        <f t="shared" si="312"/>
        <v>0</v>
      </c>
      <c r="L4791">
        <f t="shared" si="314"/>
        <v>0</v>
      </c>
      <c r="M4791">
        <f t="shared" si="315"/>
        <v>0</v>
      </c>
    </row>
    <row r="4792" spans="9:13" x14ac:dyDescent="0.25">
      <c r="I4792">
        <f t="shared" si="313"/>
        <v>2500</v>
      </c>
      <c r="J4792">
        <v>4790</v>
      </c>
      <c r="K4792">
        <f t="shared" si="312"/>
        <v>0</v>
      </c>
      <c r="L4792">
        <f t="shared" si="314"/>
        <v>0</v>
      </c>
      <c r="M4792">
        <f t="shared" si="315"/>
        <v>0</v>
      </c>
    </row>
    <row r="4793" spans="9:13" x14ac:dyDescent="0.25">
      <c r="I4793">
        <f t="shared" si="313"/>
        <v>2500</v>
      </c>
      <c r="J4793">
        <v>4791</v>
      </c>
      <c r="K4793">
        <f t="shared" si="312"/>
        <v>0</v>
      </c>
      <c r="L4793">
        <f t="shared" si="314"/>
        <v>0</v>
      </c>
      <c r="M4793">
        <f t="shared" si="315"/>
        <v>0</v>
      </c>
    </row>
    <row r="4794" spans="9:13" x14ac:dyDescent="0.25">
      <c r="I4794">
        <f t="shared" si="313"/>
        <v>2500</v>
      </c>
      <c r="J4794">
        <v>4792</v>
      </c>
      <c r="K4794">
        <f t="shared" si="312"/>
        <v>0</v>
      </c>
      <c r="L4794">
        <f t="shared" si="314"/>
        <v>0</v>
      </c>
      <c r="M4794">
        <f t="shared" si="315"/>
        <v>0</v>
      </c>
    </row>
    <row r="4795" spans="9:13" x14ac:dyDescent="0.25">
      <c r="I4795">
        <f t="shared" si="313"/>
        <v>2500</v>
      </c>
      <c r="J4795">
        <v>4793</v>
      </c>
      <c r="K4795">
        <f t="shared" si="312"/>
        <v>0</v>
      </c>
      <c r="L4795">
        <f t="shared" si="314"/>
        <v>0</v>
      </c>
      <c r="M4795">
        <f t="shared" si="315"/>
        <v>0</v>
      </c>
    </row>
    <row r="4796" spans="9:13" x14ac:dyDescent="0.25">
      <c r="I4796">
        <f t="shared" si="313"/>
        <v>2500</v>
      </c>
      <c r="J4796">
        <v>4794</v>
      </c>
      <c r="K4796">
        <f t="shared" si="312"/>
        <v>0</v>
      </c>
      <c r="L4796">
        <f t="shared" si="314"/>
        <v>0</v>
      </c>
      <c r="M4796">
        <f t="shared" si="315"/>
        <v>0</v>
      </c>
    </row>
    <row r="4797" spans="9:13" x14ac:dyDescent="0.25">
      <c r="I4797">
        <f t="shared" si="313"/>
        <v>2500</v>
      </c>
      <c r="J4797">
        <v>4795</v>
      </c>
      <c r="K4797">
        <f t="shared" ref="K4797:K4860" si="316">IF(I4797+J4797&gt;(G$2-(G$2*G$3*G$4/100/100))/2, (1-(_xlfn.HYPGEOM.DIST((I4797+J4797-1), (G$2-(G$2*G$3*G$4/100/100)), G$2/2, G$2, TRUE))),_xlfn.HYPGEOM.DIST(I4797+J4797, (G$2-(G$2*G$3*G$4/100/100)), G$2/2, G$2, TRUE))</f>
        <v>0</v>
      </c>
      <c r="L4797">
        <f t="shared" si="314"/>
        <v>0</v>
      </c>
      <c r="M4797">
        <f t="shared" si="315"/>
        <v>0</v>
      </c>
    </row>
    <row r="4798" spans="9:13" x14ac:dyDescent="0.25">
      <c r="I4798">
        <f t="shared" si="313"/>
        <v>2500</v>
      </c>
      <c r="J4798">
        <v>4796</v>
      </c>
      <c r="K4798">
        <f t="shared" si="316"/>
        <v>0</v>
      </c>
      <c r="L4798">
        <f t="shared" si="314"/>
        <v>0</v>
      </c>
      <c r="M4798">
        <f t="shared" si="315"/>
        <v>0</v>
      </c>
    </row>
    <row r="4799" spans="9:13" x14ac:dyDescent="0.25">
      <c r="I4799">
        <f t="shared" si="313"/>
        <v>2500</v>
      </c>
      <c r="J4799">
        <v>4797</v>
      </c>
      <c r="K4799">
        <f t="shared" si="316"/>
        <v>0</v>
      </c>
      <c r="L4799">
        <f t="shared" si="314"/>
        <v>0</v>
      </c>
      <c r="M4799">
        <f t="shared" si="315"/>
        <v>0</v>
      </c>
    </row>
    <row r="4800" spans="9:13" x14ac:dyDescent="0.25">
      <c r="I4800">
        <f t="shared" si="313"/>
        <v>2500</v>
      </c>
      <c r="J4800">
        <v>4798</v>
      </c>
      <c r="K4800">
        <f t="shared" si="316"/>
        <v>0</v>
      </c>
      <c r="L4800">
        <f t="shared" si="314"/>
        <v>0</v>
      </c>
      <c r="M4800">
        <f t="shared" si="315"/>
        <v>0</v>
      </c>
    </row>
    <row r="4801" spans="9:13" x14ac:dyDescent="0.25">
      <c r="I4801">
        <f t="shared" si="313"/>
        <v>2500</v>
      </c>
      <c r="J4801">
        <v>4799</v>
      </c>
      <c r="K4801">
        <f t="shared" si="316"/>
        <v>0</v>
      </c>
      <c r="L4801">
        <f t="shared" si="314"/>
        <v>0</v>
      </c>
      <c r="M4801">
        <f t="shared" si="315"/>
        <v>0</v>
      </c>
    </row>
    <row r="4802" spans="9:13" x14ac:dyDescent="0.25">
      <c r="I4802">
        <f t="shared" si="313"/>
        <v>2500</v>
      </c>
      <c r="J4802">
        <v>4800</v>
      </c>
      <c r="K4802">
        <f t="shared" si="316"/>
        <v>0</v>
      </c>
      <c r="L4802">
        <f t="shared" si="314"/>
        <v>0</v>
      </c>
      <c r="M4802">
        <f t="shared" si="315"/>
        <v>0</v>
      </c>
    </row>
    <row r="4803" spans="9:13" x14ac:dyDescent="0.25">
      <c r="I4803">
        <f t="shared" si="313"/>
        <v>2500</v>
      </c>
      <c r="J4803">
        <v>4801</v>
      </c>
      <c r="K4803">
        <f t="shared" si="316"/>
        <v>0</v>
      </c>
      <c r="L4803">
        <f t="shared" si="314"/>
        <v>0</v>
      </c>
      <c r="M4803">
        <f t="shared" si="315"/>
        <v>0</v>
      </c>
    </row>
    <row r="4804" spans="9:13" x14ac:dyDescent="0.25">
      <c r="I4804">
        <f t="shared" ref="I4804:I4867" si="317">G$5</f>
        <v>2500</v>
      </c>
      <c r="J4804">
        <v>4802</v>
      </c>
      <c r="K4804">
        <f t="shared" si="316"/>
        <v>0</v>
      </c>
      <c r="L4804">
        <f t="shared" ref="L4804:L4867" si="318">_xlfn.HYPGEOM.DIST(J4804,  (G$2-0.5*G$2)*0.5, G$2/2-I4804,(G$2-0.5*G$2), FALSE)</f>
        <v>0</v>
      </c>
      <c r="M4804">
        <f t="shared" ref="M4804:M4867" si="319">K4804*L4804</f>
        <v>0</v>
      </c>
    </row>
    <row r="4805" spans="9:13" x14ac:dyDescent="0.25">
      <c r="I4805">
        <f t="shared" si="317"/>
        <v>2500</v>
      </c>
      <c r="J4805">
        <v>4803</v>
      </c>
      <c r="K4805">
        <f t="shared" si="316"/>
        <v>0</v>
      </c>
      <c r="L4805">
        <f t="shared" si="318"/>
        <v>0</v>
      </c>
      <c r="M4805">
        <f t="shared" si="319"/>
        <v>0</v>
      </c>
    </row>
    <row r="4806" spans="9:13" x14ac:dyDescent="0.25">
      <c r="I4806">
        <f t="shared" si="317"/>
        <v>2500</v>
      </c>
      <c r="J4806">
        <v>4804</v>
      </c>
      <c r="K4806">
        <f t="shared" si="316"/>
        <v>0</v>
      </c>
      <c r="L4806">
        <f t="shared" si="318"/>
        <v>0</v>
      </c>
      <c r="M4806">
        <f t="shared" si="319"/>
        <v>0</v>
      </c>
    </row>
    <row r="4807" spans="9:13" x14ac:dyDescent="0.25">
      <c r="I4807">
        <f t="shared" si="317"/>
        <v>2500</v>
      </c>
      <c r="J4807">
        <v>4805</v>
      </c>
      <c r="K4807">
        <f t="shared" si="316"/>
        <v>0</v>
      </c>
      <c r="L4807">
        <f t="shared" si="318"/>
        <v>0</v>
      </c>
      <c r="M4807">
        <f t="shared" si="319"/>
        <v>0</v>
      </c>
    </row>
    <row r="4808" spans="9:13" x14ac:dyDescent="0.25">
      <c r="I4808">
        <f t="shared" si="317"/>
        <v>2500</v>
      </c>
      <c r="J4808">
        <v>4806</v>
      </c>
      <c r="K4808">
        <f t="shared" si="316"/>
        <v>0</v>
      </c>
      <c r="L4808">
        <f t="shared" si="318"/>
        <v>0</v>
      </c>
      <c r="M4808">
        <f t="shared" si="319"/>
        <v>0</v>
      </c>
    </row>
    <row r="4809" spans="9:13" x14ac:dyDescent="0.25">
      <c r="I4809">
        <f t="shared" si="317"/>
        <v>2500</v>
      </c>
      <c r="J4809">
        <v>4807</v>
      </c>
      <c r="K4809">
        <f t="shared" si="316"/>
        <v>0</v>
      </c>
      <c r="L4809">
        <f t="shared" si="318"/>
        <v>0</v>
      </c>
      <c r="M4809">
        <f t="shared" si="319"/>
        <v>0</v>
      </c>
    </row>
    <row r="4810" spans="9:13" x14ac:dyDescent="0.25">
      <c r="I4810">
        <f t="shared" si="317"/>
        <v>2500</v>
      </c>
      <c r="J4810">
        <v>4808</v>
      </c>
      <c r="K4810">
        <f t="shared" si="316"/>
        <v>0</v>
      </c>
      <c r="L4810">
        <f t="shared" si="318"/>
        <v>0</v>
      </c>
      <c r="M4810">
        <f t="shared" si="319"/>
        <v>0</v>
      </c>
    </row>
    <row r="4811" spans="9:13" x14ac:dyDescent="0.25">
      <c r="I4811">
        <f t="shared" si="317"/>
        <v>2500</v>
      </c>
      <c r="J4811">
        <v>4809</v>
      </c>
      <c r="K4811">
        <f t="shared" si="316"/>
        <v>0</v>
      </c>
      <c r="L4811">
        <f t="shared" si="318"/>
        <v>0</v>
      </c>
      <c r="M4811">
        <f t="shared" si="319"/>
        <v>0</v>
      </c>
    </row>
    <row r="4812" spans="9:13" x14ac:dyDescent="0.25">
      <c r="I4812">
        <f t="shared" si="317"/>
        <v>2500</v>
      </c>
      <c r="J4812">
        <v>4810</v>
      </c>
      <c r="K4812">
        <f t="shared" si="316"/>
        <v>0</v>
      </c>
      <c r="L4812">
        <f t="shared" si="318"/>
        <v>0</v>
      </c>
      <c r="M4812">
        <f t="shared" si="319"/>
        <v>0</v>
      </c>
    </row>
    <row r="4813" spans="9:13" x14ac:dyDescent="0.25">
      <c r="I4813">
        <f t="shared" si="317"/>
        <v>2500</v>
      </c>
      <c r="J4813">
        <v>4811</v>
      </c>
      <c r="K4813">
        <f t="shared" si="316"/>
        <v>0</v>
      </c>
      <c r="L4813">
        <f t="shared" si="318"/>
        <v>0</v>
      </c>
      <c r="M4813">
        <f t="shared" si="319"/>
        <v>0</v>
      </c>
    </row>
    <row r="4814" spans="9:13" x14ac:dyDescent="0.25">
      <c r="I4814">
        <f t="shared" si="317"/>
        <v>2500</v>
      </c>
      <c r="J4814">
        <v>4812</v>
      </c>
      <c r="K4814">
        <f t="shared" si="316"/>
        <v>0</v>
      </c>
      <c r="L4814">
        <f t="shared" si="318"/>
        <v>0</v>
      </c>
      <c r="M4814">
        <f t="shared" si="319"/>
        <v>0</v>
      </c>
    </row>
    <row r="4815" spans="9:13" x14ac:dyDescent="0.25">
      <c r="I4815">
        <f t="shared" si="317"/>
        <v>2500</v>
      </c>
      <c r="J4815">
        <v>4813</v>
      </c>
      <c r="K4815">
        <f t="shared" si="316"/>
        <v>0</v>
      </c>
      <c r="L4815">
        <f t="shared" si="318"/>
        <v>0</v>
      </c>
      <c r="M4815">
        <f t="shared" si="319"/>
        <v>0</v>
      </c>
    </row>
    <row r="4816" spans="9:13" x14ac:dyDescent="0.25">
      <c r="I4816">
        <f t="shared" si="317"/>
        <v>2500</v>
      </c>
      <c r="J4816">
        <v>4814</v>
      </c>
      <c r="K4816">
        <f t="shared" si="316"/>
        <v>0</v>
      </c>
      <c r="L4816">
        <f t="shared" si="318"/>
        <v>0</v>
      </c>
      <c r="M4816">
        <f t="shared" si="319"/>
        <v>0</v>
      </c>
    </row>
    <row r="4817" spans="9:13" x14ac:dyDescent="0.25">
      <c r="I4817">
        <f t="shared" si="317"/>
        <v>2500</v>
      </c>
      <c r="J4817">
        <v>4815</v>
      </c>
      <c r="K4817">
        <f t="shared" si="316"/>
        <v>0</v>
      </c>
      <c r="L4817">
        <f t="shared" si="318"/>
        <v>0</v>
      </c>
      <c r="M4817">
        <f t="shared" si="319"/>
        <v>0</v>
      </c>
    </row>
    <row r="4818" spans="9:13" x14ac:dyDescent="0.25">
      <c r="I4818">
        <f t="shared" si="317"/>
        <v>2500</v>
      </c>
      <c r="J4818">
        <v>4816</v>
      </c>
      <c r="K4818">
        <f t="shared" si="316"/>
        <v>0</v>
      </c>
      <c r="L4818">
        <f t="shared" si="318"/>
        <v>0</v>
      </c>
      <c r="M4818">
        <f t="shared" si="319"/>
        <v>0</v>
      </c>
    </row>
    <row r="4819" spans="9:13" x14ac:dyDescent="0.25">
      <c r="I4819">
        <f t="shared" si="317"/>
        <v>2500</v>
      </c>
      <c r="J4819">
        <v>4817</v>
      </c>
      <c r="K4819">
        <f t="shared" si="316"/>
        <v>0</v>
      </c>
      <c r="L4819">
        <f t="shared" si="318"/>
        <v>0</v>
      </c>
      <c r="M4819">
        <f t="shared" si="319"/>
        <v>0</v>
      </c>
    </row>
    <row r="4820" spans="9:13" x14ac:dyDescent="0.25">
      <c r="I4820">
        <f t="shared" si="317"/>
        <v>2500</v>
      </c>
      <c r="J4820">
        <v>4818</v>
      </c>
      <c r="K4820">
        <f t="shared" si="316"/>
        <v>0</v>
      </c>
      <c r="L4820">
        <f t="shared" si="318"/>
        <v>0</v>
      </c>
      <c r="M4820">
        <f t="shared" si="319"/>
        <v>0</v>
      </c>
    </row>
    <row r="4821" spans="9:13" x14ac:dyDescent="0.25">
      <c r="I4821">
        <f t="shared" si="317"/>
        <v>2500</v>
      </c>
      <c r="J4821">
        <v>4819</v>
      </c>
      <c r="K4821">
        <f t="shared" si="316"/>
        <v>0</v>
      </c>
      <c r="L4821">
        <f t="shared" si="318"/>
        <v>0</v>
      </c>
      <c r="M4821">
        <f t="shared" si="319"/>
        <v>0</v>
      </c>
    </row>
    <row r="4822" spans="9:13" x14ac:dyDescent="0.25">
      <c r="I4822">
        <f t="shared" si="317"/>
        <v>2500</v>
      </c>
      <c r="J4822">
        <v>4820</v>
      </c>
      <c r="K4822">
        <f t="shared" si="316"/>
        <v>0</v>
      </c>
      <c r="L4822">
        <f t="shared" si="318"/>
        <v>0</v>
      </c>
      <c r="M4822">
        <f t="shared" si="319"/>
        <v>0</v>
      </c>
    </row>
    <row r="4823" spans="9:13" x14ac:dyDescent="0.25">
      <c r="I4823">
        <f t="shared" si="317"/>
        <v>2500</v>
      </c>
      <c r="J4823">
        <v>4821</v>
      </c>
      <c r="K4823">
        <f t="shared" si="316"/>
        <v>0</v>
      </c>
      <c r="L4823">
        <f t="shared" si="318"/>
        <v>0</v>
      </c>
      <c r="M4823">
        <f t="shared" si="319"/>
        <v>0</v>
      </c>
    </row>
    <row r="4824" spans="9:13" x14ac:dyDescent="0.25">
      <c r="I4824">
        <f t="shared" si="317"/>
        <v>2500</v>
      </c>
      <c r="J4824">
        <v>4822</v>
      </c>
      <c r="K4824">
        <f t="shared" si="316"/>
        <v>0</v>
      </c>
      <c r="L4824">
        <f t="shared" si="318"/>
        <v>0</v>
      </c>
      <c r="M4824">
        <f t="shared" si="319"/>
        <v>0</v>
      </c>
    </row>
    <row r="4825" spans="9:13" x14ac:dyDescent="0.25">
      <c r="I4825">
        <f t="shared" si="317"/>
        <v>2500</v>
      </c>
      <c r="J4825">
        <v>4823</v>
      </c>
      <c r="K4825">
        <f t="shared" si="316"/>
        <v>0</v>
      </c>
      <c r="L4825">
        <f t="shared" si="318"/>
        <v>0</v>
      </c>
      <c r="M4825">
        <f t="shared" si="319"/>
        <v>0</v>
      </c>
    </row>
    <row r="4826" spans="9:13" x14ac:dyDescent="0.25">
      <c r="I4826">
        <f t="shared" si="317"/>
        <v>2500</v>
      </c>
      <c r="J4826">
        <v>4824</v>
      </c>
      <c r="K4826">
        <f t="shared" si="316"/>
        <v>0</v>
      </c>
      <c r="L4826">
        <f t="shared" si="318"/>
        <v>0</v>
      </c>
      <c r="M4826">
        <f t="shared" si="319"/>
        <v>0</v>
      </c>
    </row>
    <row r="4827" spans="9:13" x14ac:dyDescent="0.25">
      <c r="I4827">
        <f t="shared" si="317"/>
        <v>2500</v>
      </c>
      <c r="J4827">
        <v>4825</v>
      </c>
      <c r="K4827">
        <f t="shared" si="316"/>
        <v>0</v>
      </c>
      <c r="L4827">
        <f t="shared" si="318"/>
        <v>0</v>
      </c>
      <c r="M4827">
        <f t="shared" si="319"/>
        <v>0</v>
      </c>
    </row>
    <row r="4828" spans="9:13" x14ac:dyDescent="0.25">
      <c r="I4828">
        <f t="shared" si="317"/>
        <v>2500</v>
      </c>
      <c r="J4828">
        <v>4826</v>
      </c>
      <c r="K4828">
        <f t="shared" si="316"/>
        <v>0</v>
      </c>
      <c r="L4828">
        <f t="shared" si="318"/>
        <v>0</v>
      </c>
      <c r="M4828">
        <f t="shared" si="319"/>
        <v>0</v>
      </c>
    </row>
    <row r="4829" spans="9:13" x14ac:dyDescent="0.25">
      <c r="I4829">
        <f t="shared" si="317"/>
        <v>2500</v>
      </c>
      <c r="J4829">
        <v>4827</v>
      </c>
      <c r="K4829">
        <f t="shared" si="316"/>
        <v>0</v>
      </c>
      <c r="L4829">
        <f t="shared" si="318"/>
        <v>0</v>
      </c>
      <c r="M4829">
        <f t="shared" si="319"/>
        <v>0</v>
      </c>
    </row>
    <row r="4830" spans="9:13" x14ac:dyDescent="0.25">
      <c r="I4830">
        <f t="shared" si="317"/>
        <v>2500</v>
      </c>
      <c r="J4830">
        <v>4828</v>
      </c>
      <c r="K4830">
        <f t="shared" si="316"/>
        <v>0</v>
      </c>
      <c r="L4830">
        <f t="shared" si="318"/>
        <v>0</v>
      </c>
      <c r="M4830">
        <f t="shared" si="319"/>
        <v>0</v>
      </c>
    </row>
    <row r="4831" spans="9:13" x14ac:dyDescent="0.25">
      <c r="I4831">
        <f t="shared" si="317"/>
        <v>2500</v>
      </c>
      <c r="J4831">
        <v>4829</v>
      </c>
      <c r="K4831">
        <f t="shared" si="316"/>
        <v>0</v>
      </c>
      <c r="L4831">
        <f t="shared" si="318"/>
        <v>0</v>
      </c>
      <c r="M4831">
        <f t="shared" si="319"/>
        <v>0</v>
      </c>
    </row>
    <row r="4832" spans="9:13" x14ac:dyDescent="0.25">
      <c r="I4832">
        <f t="shared" si="317"/>
        <v>2500</v>
      </c>
      <c r="J4832">
        <v>4830</v>
      </c>
      <c r="K4832">
        <f t="shared" si="316"/>
        <v>0</v>
      </c>
      <c r="L4832">
        <f t="shared" si="318"/>
        <v>0</v>
      </c>
      <c r="M4832">
        <f t="shared" si="319"/>
        <v>0</v>
      </c>
    </row>
    <row r="4833" spans="9:13" x14ac:dyDescent="0.25">
      <c r="I4833">
        <f t="shared" si="317"/>
        <v>2500</v>
      </c>
      <c r="J4833">
        <v>4831</v>
      </c>
      <c r="K4833">
        <f t="shared" si="316"/>
        <v>0</v>
      </c>
      <c r="L4833">
        <f t="shared" si="318"/>
        <v>0</v>
      </c>
      <c r="M4833">
        <f t="shared" si="319"/>
        <v>0</v>
      </c>
    </row>
    <row r="4834" spans="9:13" x14ac:dyDescent="0.25">
      <c r="I4834">
        <f t="shared" si="317"/>
        <v>2500</v>
      </c>
      <c r="J4834">
        <v>4832</v>
      </c>
      <c r="K4834">
        <f t="shared" si="316"/>
        <v>0</v>
      </c>
      <c r="L4834">
        <f t="shared" si="318"/>
        <v>0</v>
      </c>
      <c r="M4834">
        <f t="shared" si="319"/>
        <v>0</v>
      </c>
    </row>
    <row r="4835" spans="9:13" x14ac:dyDescent="0.25">
      <c r="I4835">
        <f t="shared" si="317"/>
        <v>2500</v>
      </c>
      <c r="J4835">
        <v>4833</v>
      </c>
      <c r="K4835">
        <f t="shared" si="316"/>
        <v>0</v>
      </c>
      <c r="L4835">
        <f t="shared" si="318"/>
        <v>0</v>
      </c>
      <c r="M4835">
        <f t="shared" si="319"/>
        <v>0</v>
      </c>
    </row>
    <row r="4836" spans="9:13" x14ac:dyDescent="0.25">
      <c r="I4836">
        <f t="shared" si="317"/>
        <v>2500</v>
      </c>
      <c r="J4836">
        <v>4834</v>
      </c>
      <c r="K4836">
        <f t="shared" si="316"/>
        <v>0</v>
      </c>
      <c r="L4836">
        <f t="shared" si="318"/>
        <v>0</v>
      </c>
      <c r="M4836">
        <f t="shared" si="319"/>
        <v>0</v>
      </c>
    </row>
    <row r="4837" spans="9:13" x14ac:dyDescent="0.25">
      <c r="I4837">
        <f t="shared" si="317"/>
        <v>2500</v>
      </c>
      <c r="J4837">
        <v>4835</v>
      </c>
      <c r="K4837">
        <f t="shared" si="316"/>
        <v>0</v>
      </c>
      <c r="L4837">
        <f t="shared" si="318"/>
        <v>0</v>
      </c>
      <c r="M4837">
        <f t="shared" si="319"/>
        <v>0</v>
      </c>
    </row>
    <row r="4838" spans="9:13" x14ac:dyDescent="0.25">
      <c r="I4838">
        <f t="shared" si="317"/>
        <v>2500</v>
      </c>
      <c r="J4838">
        <v>4836</v>
      </c>
      <c r="K4838">
        <f t="shared" si="316"/>
        <v>0</v>
      </c>
      <c r="L4838">
        <f t="shared" si="318"/>
        <v>0</v>
      </c>
      <c r="M4838">
        <f t="shared" si="319"/>
        <v>0</v>
      </c>
    </row>
    <row r="4839" spans="9:13" x14ac:dyDescent="0.25">
      <c r="I4839">
        <f t="shared" si="317"/>
        <v>2500</v>
      </c>
      <c r="J4839">
        <v>4837</v>
      </c>
      <c r="K4839">
        <f t="shared" si="316"/>
        <v>0</v>
      </c>
      <c r="L4839">
        <f t="shared" si="318"/>
        <v>0</v>
      </c>
      <c r="M4839">
        <f t="shared" si="319"/>
        <v>0</v>
      </c>
    </row>
    <row r="4840" spans="9:13" x14ac:dyDescent="0.25">
      <c r="I4840">
        <f t="shared" si="317"/>
        <v>2500</v>
      </c>
      <c r="J4840">
        <v>4838</v>
      </c>
      <c r="K4840">
        <f t="shared" si="316"/>
        <v>0</v>
      </c>
      <c r="L4840">
        <f t="shared" si="318"/>
        <v>0</v>
      </c>
      <c r="M4840">
        <f t="shared" si="319"/>
        <v>0</v>
      </c>
    </row>
    <row r="4841" spans="9:13" x14ac:dyDescent="0.25">
      <c r="I4841">
        <f t="shared" si="317"/>
        <v>2500</v>
      </c>
      <c r="J4841">
        <v>4839</v>
      </c>
      <c r="K4841">
        <f t="shared" si="316"/>
        <v>0</v>
      </c>
      <c r="L4841">
        <f t="shared" si="318"/>
        <v>0</v>
      </c>
      <c r="M4841">
        <f t="shared" si="319"/>
        <v>0</v>
      </c>
    </row>
    <row r="4842" spans="9:13" x14ac:dyDescent="0.25">
      <c r="I4842">
        <f t="shared" si="317"/>
        <v>2500</v>
      </c>
      <c r="J4842">
        <v>4840</v>
      </c>
      <c r="K4842">
        <f t="shared" si="316"/>
        <v>0</v>
      </c>
      <c r="L4842">
        <f t="shared" si="318"/>
        <v>0</v>
      </c>
      <c r="M4842">
        <f t="shared" si="319"/>
        <v>0</v>
      </c>
    </row>
    <row r="4843" spans="9:13" x14ac:dyDescent="0.25">
      <c r="I4843">
        <f t="shared" si="317"/>
        <v>2500</v>
      </c>
      <c r="J4843">
        <v>4841</v>
      </c>
      <c r="K4843">
        <f t="shared" si="316"/>
        <v>0</v>
      </c>
      <c r="L4843">
        <f t="shared" si="318"/>
        <v>0</v>
      </c>
      <c r="M4843">
        <f t="shared" si="319"/>
        <v>0</v>
      </c>
    </row>
    <row r="4844" spans="9:13" x14ac:dyDescent="0.25">
      <c r="I4844">
        <f t="shared" si="317"/>
        <v>2500</v>
      </c>
      <c r="J4844">
        <v>4842</v>
      </c>
      <c r="K4844">
        <f t="shared" si="316"/>
        <v>0</v>
      </c>
      <c r="L4844">
        <f t="shared" si="318"/>
        <v>0</v>
      </c>
      <c r="M4844">
        <f t="shared" si="319"/>
        <v>0</v>
      </c>
    </row>
    <row r="4845" spans="9:13" x14ac:dyDescent="0.25">
      <c r="I4845">
        <f t="shared" si="317"/>
        <v>2500</v>
      </c>
      <c r="J4845">
        <v>4843</v>
      </c>
      <c r="K4845">
        <f t="shared" si="316"/>
        <v>0</v>
      </c>
      <c r="L4845">
        <f t="shared" si="318"/>
        <v>0</v>
      </c>
      <c r="M4845">
        <f t="shared" si="319"/>
        <v>0</v>
      </c>
    </row>
    <row r="4846" spans="9:13" x14ac:dyDescent="0.25">
      <c r="I4846">
        <f t="shared" si="317"/>
        <v>2500</v>
      </c>
      <c r="J4846">
        <v>4844</v>
      </c>
      <c r="K4846">
        <f t="shared" si="316"/>
        <v>0</v>
      </c>
      <c r="L4846">
        <f t="shared" si="318"/>
        <v>0</v>
      </c>
      <c r="M4846">
        <f t="shared" si="319"/>
        <v>0</v>
      </c>
    </row>
    <row r="4847" spans="9:13" x14ac:dyDescent="0.25">
      <c r="I4847">
        <f t="shared" si="317"/>
        <v>2500</v>
      </c>
      <c r="J4847">
        <v>4845</v>
      </c>
      <c r="K4847">
        <f t="shared" si="316"/>
        <v>0</v>
      </c>
      <c r="L4847">
        <f t="shared" si="318"/>
        <v>0</v>
      </c>
      <c r="M4847">
        <f t="shared" si="319"/>
        <v>0</v>
      </c>
    </row>
    <row r="4848" spans="9:13" x14ac:dyDescent="0.25">
      <c r="I4848">
        <f t="shared" si="317"/>
        <v>2500</v>
      </c>
      <c r="J4848">
        <v>4846</v>
      </c>
      <c r="K4848">
        <f t="shared" si="316"/>
        <v>0</v>
      </c>
      <c r="L4848">
        <f t="shared" si="318"/>
        <v>0</v>
      </c>
      <c r="M4848">
        <f t="shared" si="319"/>
        <v>0</v>
      </c>
    </row>
    <row r="4849" spans="9:13" x14ac:dyDescent="0.25">
      <c r="I4849">
        <f t="shared" si="317"/>
        <v>2500</v>
      </c>
      <c r="J4849">
        <v>4847</v>
      </c>
      <c r="K4849">
        <f t="shared" si="316"/>
        <v>0</v>
      </c>
      <c r="L4849">
        <f t="shared" si="318"/>
        <v>0</v>
      </c>
      <c r="M4849">
        <f t="shared" si="319"/>
        <v>0</v>
      </c>
    </row>
    <row r="4850" spans="9:13" x14ac:dyDescent="0.25">
      <c r="I4850">
        <f t="shared" si="317"/>
        <v>2500</v>
      </c>
      <c r="J4850">
        <v>4848</v>
      </c>
      <c r="K4850">
        <f t="shared" si="316"/>
        <v>0</v>
      </c>
      <c r="L4850">
        <f t="shared" si="318"/>
        <v>0</v>
      </c>
      <c r="M4850">
        <f t="shared" si="319"/>
        <v>0</v>
      </c>
    </row>
    <row r="4851" spans="9:13" x14ac:dyDescent="0.25">
      <c r="I4851">
        <f t="shared" si="317"/>
        <v>2500</v>
      </c>
      <c r="J4851">
        <v>4849</v>
      </c>
      <c r="K4851">
        <f t="shared" si="316"/>
        <v>0</v>
      </c>
      <c r="L4851">
        <f t="shared" si="318"/>
        <v>0</v>
      </c>
      <c r="M4851">
        <f t="shared" si="319"/>
        <v>0</v>
      </c>
    </row>
    <row r="4852" spans="9:13" x14ac:dyDescent="0.25">
      <c r="I4852">
        <f t="shared" si="317"/>
        <v>2500</v>
      </c>
      <c r="J4852">
        <v>4850</v>
      </c>
      <c r="K4852">
        <f t="shared" si="316"/>
        <v>0</v>
      </c>
      <c r="L4852">
        <f t="shared" si="318"/>
        <v>0</v>
      </c>
      <c r="M4852">
        <f t="shared" si="319"/>
        <v>0</v>
      </c>
    </row>
    <row r="4853" spans="9:13" x14ac:dyDescent="0.25">
      <c r="I4853">
        <f t="shared" si="317"/>
        <v>2500</v>
      </c>
      <c r="J4853">
        <v>4851</v>
      </c>
      <c r="K4853">
        <f t="shared" si="316"/>
        <v>0</v>
      </c>
      <c r="L4853">
        <f t="shared" si="318"/>
        <v>0</v>
      </c>
      <c r="M4853">
        <f t="shared" si="319"/>
        <v>0</v>
      </c>
    </row>
    <row r="4854" spans="9:13" x14ac:dyDescent="0.25">
      <c r="I4854">
        <f t="shared" si="317"/>
        <v>2500</v>
      </c>
      <c r="J4854">
        <v>4852</v>
      </c>
      <c r="K4854">
        <f t="shared" si="316"/>
        <v>0</v>
      </c>
      <c r="L4854">
        <f t="shared" si="318"/>
        <v>0</v>
      </c>
      <c r="M4854">
        <f t="shared" si="319"/>
        <v>0</v>
      </c>
    </row>
    <row r="4855" spans="9:13" x14ac:dyDescent="0.25">
      <c r="I4855">
        <f t="shared" si="317"/>
        <v>2500</v>
      </c>
      <c r="J4855">
        <v>4853</v>
      </c>
      <c r="K4855">
        <f t="shared" si="316"/>
        <v>0</v>
      </c>
      <c r="L4855">
        <f t="shared" si="318"/>
        <v>0</v>
      </c>
      <c r="M4855">
        <f t="shared" si="319"/>
        <v>0</v>
      </c>
    </row>
    <row r="4856" spans="9:13" x14ac:dyDescent="0.25">
      <c r="I4856">
        <f t="shared" si="317"/>
        <v>2500</v>
      </c>
      <c r="J4856">
        <v>4854</v>
      </c>
      <c r="K4856">
        <f t="shared" si="316"/>
        <v>0</v>
      </c>
      <c r="L4856">
        <f t="shared" si="318"/>
        <v>0</v>
      </c>
      <c r="M4856">
        <f t="shared" si="319"/>
        <v>0</v>
      </c>
    </row>
    <row r="4857" spans="9:13" x14ac:dyDescent="0.25">
      <c r="I4857">
        <f t="shared" si="317"/>
        <v>2500</v>
      </c>
      <c r="J4857">
        <v>4855</v>
      </c>
      <c r="K4857">
        <f t="shared" si="316"/>
        <v>0</v>
      </c>
      <c r="L4857">
        <f t="shared" si="318"/>
        <v>0</v>
      </c>
      <c r="M4857">
        <f t="shared" si="319"/>
        <v>0</v>
      </c>
    </row>
    <row r="4858" spans="9:13" x14ac:dyDescent="0.25">
      <c r="I4858">
        <f t="shared" si="317"/>
        <v>2500</v>
      </c>
      <c r="J4858">
        <v>4856</v>
      </c>
      <c r="K4858">
        <f t="shared" si="316"/>
        <v>0</v>
      </c>
      <c r="L4858">
        <f t="shared" si="318"/>
        <v>0</v>
      </c>
      <c r="M4858">
        <f t="shared" si="319"/>
        <v>0</v>
      </c>
    </row>
    <row r="4859" spans="9:13" x14ac:dyDescent="0.25">
      <c r="I4859">
        <f t="shared" si="317"/>
        <v>2500</v>
      </c>
      <c r="J4859">
        <v>4857</v>
      </c>
      <c r="K4859">
        <f t="shared" si="316"/>
        <v>0</v>
      </c>
      <c r="L4859">
        <f t="shared" si="318"/>
        <v>0</v>
      </c>
      <c r="M4859">
        <f t="shared" si="319"/>
        <v>0</v>
      </c>
    </row>
    <row r="4860" spans="9:13" x14ac:dyDescent="0.25">
      <c r="I4860">
        <f t="shared" si="317"/>
        <v>2500</v>
      </c>
      <c r="J4860">
        <v>4858</v>
      </c>
      <c r="K4860">
        <f t="shared" si="316"/>
        <v>0</v>
      </c>
      <c r="L4860">
        <f t="shared" si="318"/>
        <v>0</v>
      </c>
      <c r="M4860">
        <f t="shared" si="319"/>
        <v>0</v>
      </c>
    </row>
    <row r="4861" spans="9:13" x14ac:dyDescent="0.25">
      <c r="I4861">
        <f t="shared" si="317"/>
        <v>2500</v>
      </c>
      <c r="J4861">
        <v>4859</v>
      </c>
      <c r="K4861">
        <f t="shared" ref="K4861:K4924" si="320">IF(I4861+J4861&gt;(G$2-(G$2*G$3*G$4/100/100))/2, (1-(_xlfn.HYPGEOM.DIST((I4861+J4861-1), (G$2-(G$2*G$3*G$4/100/100)), G$2/2, G$2, TRUE))),_xlfn.HYPGEOM.DIST(I4861+J4861, (G$2-(G$2*G$3*G$4/100/100)), G$2/2, G$2, TRUE))</f>
        <v>0</v>
      </c>
      <c r="L4861">
        <f t="shared" si="318"/>
        <v>0</v>
      </c>
      <c r="M4861">
        <f t="shared" si="319"/>
        <v>0</v>
      </c>
    </row>
    <row r="4862" spans="9:13" x14ac:dyDescent="0.25">
      <c r="I4862">
        <f t="shared" si="317"/>
        <v>2500</v>
      </c>
      <c r="J4862">
        <v>4860</v>
      </c>
      <c r="K4862">
        <f t="shared" si="320"/>
        <v>0</v>
      </c>
      <c r="L4862">
        <f t="shared" si="318"/>
        <v>0</v>
      </c>
      <c r="M4862">
        <f t="shared" si="319"/>
        <v>0</v>
      </c>
    </row>
    <row r="4863" spans="9:13" x14ac:dyDescent="0.25">
      <c r="I4863">
        <f t="shared" si="317"/>
        <v>2500</v>
      </c>
      <c r="J4863">
        <v>4861</v>
      </c>
      <c r="K4863">
        <f t="shared" si="320"/>
        <v>0</v>
      </c>
      <c r="L4863">
        <f t="shared" si="318"/>
        <v>0</v>
      </c>
      <c r="M4863">
        <f t="shared" si="319"/>
        <v>0</v>
      </c>
    </row>
    <row r="4864" spans="9:13" x14ac:dyDescent="0.25">
      <c r="I4864">
        <f t="shared" si="317"/>
        <v>2500</v>
      </c>
      <c r="J4864">
        <v>4862</v>
      </c>
      <c r="K4864">
        <f t="shared" si="320"/>
        <v>0</v>
      </c>
      <c r="L4864">
        <f t="shared" si="318"/>
        <v>0</v>
      </c>
      <c r="M4864">
        <f t="shared" si="319"/>
        <v>0</v>
      </c>
    </row>
    <row r="4865" spans="9:13" x14ac:dyDescent="0.25">
      <c r="I4865">
        <f t="shared" si="317"/>
        <v>2500</v>
      </c>
      <c r="J4865">
        <v>4863</v>
      </c>
      <c r="K4865">
        <f t="shared" si="320"/>
        <v>0</v>
      </c>
      <c r="L4865">
        <f t="shared" si="318"/>
        <v>0</v>
      </c>
      <c r="M4865">
        <f t="shared" si="319"/>
        <v>0</v>
      </c>
    </row>
    <row r="4866" spans="9:13" x14ac:dyDescent="0.25">
      <c r="I4866">
        <f t="shared" si="317"/>
        <v>2500</v>
      </c>
      <c r="J4866">
        <v>4864</v>
      </c>
      <c r="K4866">
        <f t="shared" si="320"/>
        <v>0</v>
      </c>
      <c r="L4866">
        <f t="shared" si="318"/>
        <v>0</v>
      </c>
      <c r="M4866">
        <f t="shared" si="319"/>
        <v>0</v>
      </c>
    </row>
    <row r="4867" spans="9:13" x14ac:dyDescent="0.25">
      <c r="I4867">
        <f t="shared" si="317"/>
        <v>2500</v>
      </c>
      <c r="J4867">
        <v>4865</v>
      </c>
      <c r="K4867">
        <f t="shared" si="320"/>
        <v>0</v>
      </c>
      <c r="L4867">
        <f t="shared" si="318"/>
        <v>0</v>
      </c>
      <c r="M4867">
        <f t="shared" si="319"/>
        <v>0</v>
      </c>
    </row>
    <row r="4868" spans="9:13" x14ac:dyDescent="0.25">
      <c r="I4868">
        <f t="shared" ref="I4868:I4931" si="321">G$5</f>
        <v>2500</v>
      </c>
      <c r="J4868">
        <v>4866</v>
      </c>
      <c r="K4868">
        <f t="shared" si="320"/>
        <v>0</v>
      </c>
      <c r="L4868">
        <f t="shared" ref="L4868:L4931" si="322">_xlfn.HYPGEOM.DIST(J4868,  (G$2-0.5*G$2)*0.5, G$2/2-I4868,(G$2-0.5*G$2), FALSE)</f>
        <v>0</v>
      </c>
      <c r="M4868">
        <f t="shared" ref="M4868:M4931" si="323">K4868*L4868</f>
        <v>0</v>
      </c>
    </row>
    <row r="4869" spans="9:13" x14ac:dyDescent="0.25">
      <c r="I4869">
        <f t="shared" si="321"/>
        <v>2500</v>
      </c>
      <c r="J4869">
        <v>4867</v>
      </c>
      <c r="K4869">
        <f t="shared" si="320"/>
        <v>0</v>
      </c>
      <c r="L4869">
        <f t="shared" si="322"/>
        <v>0</v>
      </c>
      <c r="M4869">
        <f t="shared" si="323"/>
        <v>0</v>
      </c>
    </row>
    <row r="4870" spans="9:13" x14ac:dyDescent="0.25">
      <c r="I4870">
        <f t="shared" si="321"/>
        <v>2500</v>
      </c>
      <c r="J4870">
        <v>4868</v>
      </c>
      <c r="K4870">
        <f t="shared" si="320"/>
        <v>0</v>
      </c>
      <c r="L4870">
        <f t="shared" si="322"/>
        <v>0</v>
      </c>
      <c r="M4870">
        <f t="shared" si="323"/>
        <v>0</v>
      </c>
    </row>
    <row r="4871" spans="9:13" x14ac:dyDescent="0.25">
      <c r="I4871">
        <f t="shared" si="321"/>
        <v>2500</v>
      </c>
      <c r="J4871">
        <v>4869</v>
      </c>
      <c r="K4871">
        <f t="shared" si="320"/>
        <v>0</v>
      </c>
      <c r="L4871">
        <f t="shared" si="322"/>
        <v>0</v>
      </c>
      <c r="M4871">
        <f t="shared" si="323"/>
        <v>0</v>
      </c>
    </row>
    <row r="4872" spans="9:13" x14ac:dyDescent="0.25">
      <c r="I4872">
        <f t="shared" si="321"/>
        <v>2500</v>
      </c>
      <c r="J4872">
        <v>4870</v>
      </c>
      <c r="K4872">
        <f t="shared" si="320"/>
        <v>0</v>
      </c>
      <c r="L4872">
        <f t="shared" si="322"/>
        <v>0</v>
      </c>
      <c r="M4872">
        <f t="shared" si="323"/>
        <v>0</v>
      </c>
    </row>
    <row r="4873" spans="9:13" x14ac:dyDescent="0.25">
      <c r="I4873">
        <f t="shared" si="321"/>
        <v>2500</v>
      </c>
      <c r="J4873">
        <v>4871</v>
      </c>
      <c r="K4873">
        <f t="shared" si="320"/>
        <v>0</v>
      </c>
      <c r="L4873">
        <f t="shared" si="322"/>
        <v>0</v>
      </c>
      <c r="M4873">
        <f t="shared" si="323"/>
        <v>0</v>
      </c>
    </row>
    <row r="4874" spans="9:13" x14ac:dyDescent="0.25">
      <c r="I4874">
        <f t="shared" si="321"/>
        <v>2500</v>
      </c>
      <c r="J4874">
        <v>4872</v>
      </c>
      <c r="K4874">
        <f t="shared" si="320"/>
        <v>0</v>
      </c>
      <c r="L4874">
        <f t="shared" si="322"/>
        <v>0</v>
      </c>
      <c r="M4874">
        <f t="shared" si="323"/>
        <v>0</v>
      </c>
    </row>
    <row r="4875" spans="9:13" x14ac:dyDescent="0.25">
      <c r="I4875">
        <f t="shared" si="321"/>
        <v>2500</v>
      </c>
      <c r="J4875">
        <v>4873</v>
      </c>
      <c r="K4875">
        <f t="shared" si="320"/>
        <v>0</v>
      </c>
      <c r="L4875">
        <f t="shared" si="322"/>
        <v>0</v>
      </c>
      <c r="M4875">
        <f t="shared" si="323"/>
        <v>0</v>
      </c>
    </row>
    <row r="4876" spans="9:13" x14ac:dyDescent="0.25">
      <c r="I4876">
        <f t="shared" si="321"/>
        <v>2500</v>
      </c>
      <c r="J4876">
        <v>4874</v>
      </c>
      <c r="K4876">
        <f t="shared" si="320"/>
        <v>0</v>
      </c>
      <c r="L4876">
        <f t="shared" si="322"/>
        <v>0</v>
      </c>
      <c r="M4876">
        <f t="shared" si="323"/>
        <v>0</v>
      </c>
    </row>
    <row r="4877" spans="9:13" x14ac:dyDescent="0.25">
      <c r="I4877">
        <f t="shared" si="321"/>
        <v>2500</v>
      </c>
      <c r="J4877">
        <v>4875</v>
      </c>
      <c r="K4877">
        <f t="shared" si="320"/>
        <v>0</v>
      </c>
      <c r="L4877">
        <f t="shared" si="322"/>
        <v>0</v>
      </c>
      <c r="M4877">
        <f t="shared" si="323"/>
        <v>0</v>
      </c>
    </row>
    <row r="4878" spans="9:13" x14ac:dyDescent="0.25">
      <c r="I4878">
        <f t="shared" si="321"/>
        <v>2500</v>
      </c>
      <c r="J4878">
        <v>4876</v>
      </c>
      <c r="K4878">
        <f t="shared" si="320"/>
        <v>0</v>
      </c>
      <c r="L4878">
        <f t="shared" si="322"/>
        <v>0</v>
      </c>
      <c r="M4878">
        <f t="shared" si="323"/>
        <v>0</v>
      </c>
    </row>
    <row r="4879" spans="9:13" x14ac:dyDescent="0.25">
      <c r="I4879">
        <f t="shared" si="321"/>
        <v>2500</v>
      </c>
      <c r="J4879">
        <v>4877</v>
      </c>
      <c r="K4879">
        <f t="shared" si="320"/>
        <v>0</v>
      </c>
      <c r="L4879">
        <f t="shared" si="322"/>
        <v>0</v>
      </c>
      <c r="M4879">
        <f t="shared" si="323"/>
        <v>0</v>
      </c>
    </row>
    <row r="4880" spans="9:13" x14ac:dyDescent="0.25">
      <c r="I4880">
        <f t="shared" si="321"/>
        <v>2500</v>
      </c>
      <c r="J4880">
        <v>4878</v>
      </c>
      <c r="K4880">
        <f t="shared" si="320"/>
        <v>0</v>
      </c>
      <c r="L4880">
        <f t="shared" si="322"/>
        <v>0</v>
      </c>
      <c r="M4880">
        <f t="shared" si="323"/>
        <v>0</v>
      </c>
    </row>
    <row r="4881" spans="9:13" x14ac:dyDescent="0.25">
      <c r="I4881">
        <f t="shared" si="321"/>
        <v>2500</v>
      </c>
      <c r="J4881">
        <v>4879</v>
      </c>
      <c r="K4881">
        <f t="shared" si="320"/>
        <v>0</v>
      </c>
      <c r="L4881">
        <f t="shared" si="322"/>
        <v>0</v>
      </c>
      <c r="M4881">
        <f t="shared" si="323"/>
        <v>0</v>
      </c>
    </row>
    <row r="4882" spans="9:13" x14ac:dyDescent="0.25">
      <c r="I4882">
        <f t="shared" si="321"/>
        <v>2500</v>
      </c>
      <c r="J4882">
        <v>4880</v>
      </c>
      <c r="K4882">
        <f t="shared" si="320"/>
        <v>0</v>
      </c>
      <c r="L4882">
        <f t="shared" si="322"/>
        <v>0</v>
      </c>
      <c r="M4882">
        <f t="shared" si="323"/>
        <v>0</v>
      </c>
    </row>
    <row r="4883" spans="9:13" x14ac:dyDescent="0.25">
      <c r="I4883">
        <f t="shared" si="321"/>
        <v>2500</v>
      </c>
      <c r="J4883">
        <v>4881</v>
      </c>
      <c r="K4883">
        <f t="shared" si="320"/>
        <v>0</v>
      </c>
      <c r="L4883">
        <f t="shared" si="322"/>
        <v>0</v>
      </c>
      <c r="M4883">
        <f t="shared" si="323"/>
        <v>0</v>
      </c>
    </row>
    <row r="4884" spans="9:13" x14ac:dyDescent="0.25">
      <c r="I4884">
        <f t="shared" si="321"/>
        <v>2500</v>
      </c>
      <c r="J4884">
        <v>4882</v>
      </c>
      <c r="K4884">
        <f t="shared" si="320"/>
        <v>0</v>
      </c>
      <c r="L4884">
        <f t="shared" si="322"/>
        <v>0</v>
      </c>
      <c r="M4884">
        <f t="shared" si="323"/>
        <v>0</v>
      </c>
    </row>
    <row r="4885" spans="9:13" x14ac:dyDescent="0.25">
      <c r="I4885">
        <f t="shared" si="321"/>
        <v>2500</v>
      </c>
      <c r="J4885">
        <v>4883</v>
      </c>
      <c r="K4885">
        <f t="shared" si="320"/>
        <v>0</v>
      </c>
      <c r="L4885">
        <f t="shared" si="322"/>
        <v>0</v>
      </c>
      <c r="M4885">
        <f t="shared" si="323"/>
        <v>0</v>
      </c>
    </row>
    <row r="4886" spans="9:13" x14ac:dyDescent="0.25">
      <c r="I4886">
        <f t="shared" si="321"/>
        <v>2500</v>
      </c>
      <c r="J4886">
        <v>4884</v>
      </c>
      <c r="K4886">
        <f t="shared" si="320"/>
        <v>0</v>
      </c>
      <c r="L4886">
        <f t="shared" si="322"/>
        <v>0</v>
      </c>
      <c r="M4886">
        <f t="shared" si="323"/>
        <v>0</v>
      </c>
    </row>
    <row r="4887" spans="9:13" x14ac:dyDescent="0.25">
      <c r="I4887">
        <f t="shared" si="321"/>
        <v>2500</v>
      </c>
      <c r="J4887">
        <v>4885</v>
      </c>
      <c r="K4887">
        <f t="shared" si="320"/>
        <v>0</v>
      </c>
      <c r="L4887">
        <f t="shared" si="322"/>
        <v>0</v>
      </c>
      <c r="M4887">
        <f t="shared" si="323"/>
        <v>0</v>
      </c>
    </row>
    <row r="4888" spans="9:13" x14ac:dyDescent="0.25">
      <c r="I4888">
        <f t="shared" si="321"/>
        <v>2500</v>
      </c>
      <c r="J4888">
        <v>4886</v>
      </c>
      <c r="K4888">
        <f t="shared" si="320"/>
        <v>0</v>
      </c>
      <c r="L4888">
        <f t="shared" si="322"/>
        <v>0</v>
      </c>
      <c r="M4888">
        <f t="shared" si="323"/>
        <v>0</v>
      </c>
    </row>
    <row r="4889" spans="9:13" x14ac:dyDescent="0.25">
      <c r="I4889">
        <f t="shared" si="321"/>
        <v>2500</v>
      </c>
      <c r="J4889">
        <v>4887</v>
      </c>
      <c r="K4889">
        <f t="shared" si="320"/>
        <v>0</v>
      </c>
      <c r="L4889">
        <f t="shared" si="322"/>
        <v>0</v>
      </c>
      <c r="M4889">
        <f t="shared" si="323"/>
        <v>0</v>
      </c>
    </row>
    <row r="4890" spans="9:13" x14ac:dyDescent="0.25">
      <c r="I4890">
        <f t="shared" si="321"/>
        <v>2500</v>
      </c>
      <c r="J4890">
        <v>4888</v>
      </c>
      <c r="K4890">
        <f t="shared" si="320"/>
        <v>0</v>
      </c>
      <c r="L4890">
        <f t="shared" si="322"/>
        <v>0</v>
      </c>
      <c r="M4890">
        <f t="shared" si="323"/>
        <v>0</v>
      </c>
    </row>
    <row r="4891" spans="9:13" x14ac:dyDescent="0.25">
      <c r="I4891">
        <f t="shared" si="321"/>
        <v>2500</v>
      </c>
      <c r="J4891">
        <v>4889</v>
      </c>
      <c r="K4891">
        <f t="shared" si="320"/>
        <v>0</v>
      </c>
      <c r="L4891">
        <f t="shared" si="322"/>
        <v>0</v>
      </c>
      <c r="M4891">
        <f t="shared" si="323"/>
        <v>0</v>
      </c>
    </row>
    <row r="4892" spans="9:13" x14ac:dyDescent="0.25">
      <c r="I4892">
        <f t="shared" si="321"/>
        <v>2500</v>
      </c>
      <c r="J4892">
        <v>4890</v>
      </c>
      <c r="K4892">
        <f t="shared" si="320"/>
        <v>0</v>
      </c>
      <c r="L4892">
        <f t="shared" si="322"/>
        <v>0</v>
      </c>
      <c r="M4892">
        <f t="shared" si="323"/>
        <v>0</v>
      </c>
    </row>
    <row r="4893" spans="9:13" x14ac:dyDescent="0.25">
      <c r="I4893">
        <f t="shared" si="321"/>
        <v>2500</v>
      </c>
      <c r="J4893">
        <v>4891</v>
      </c>
      <c r="K4893">
        <f t="shared" si="320"/>
        <v>0</v>
      </c>
      <c r="L4893">
        <f t="shared" si="322"/>
        <v>0</v>
      </c>
      <c r="M4893">
        <f t="shared" si="323"/>
        <v>0</v>
      </c>
    </row>
    <row r="4894" spans="9:13" x14ac:dyDescent="0.25">
      <c r="I4894">
        <f t="shared" si="321"/>
        <v>2500</v>
      </c>
      <c r="J4894">
        <v>4892</v>
      </c>
      <c r="K4894">
        <f t="shared" si="320"/>
        <v>0</v>
      </c>
      <c r="L4894">
        <f t="shared" si="322"/>
        <v>0</v>
      </c>
      <c r="M4894">
        <f t="shared" si="323"/>
        <v>0</v>
      </c>
    </row>
    <row r="4895" spans="9:13" x14ac:dyDescent="0.25">
      <c r="I4895">
        <f t="shared" si="321"/>
        <v>2500</v>
      </c>
      <c r="J4895">
        <v>4893</v>
      </c>
      <c r="K4895">
        <f t="shared" si="320"/>
        <v>0</v>
      </c>
      <c r="L4895">
        <f t="shared" si="322"/>
        <v>0</v>
      </c>
      <c r="M4895">
        <f t="shared" si="323"/>
        <v>0</v>
      </c>
    </row>
    <row r="4896" spans="9:13" x14ac:dyDescent="0.25">
      <c r="I4896">
        <f t="shared" si="321"/>
        <v>2500</v>
      </c>
      <c r="J4896">
        <v>4894</v>
      </c>
      <c r="K4896">
        <f t="shared" si="320"/>
        <v>0</v>
      </c>
      <c r="L4896">
        <f t="shared" si="322"/>
        <v>0</v>
      </c>
      <c r="M4896">
        <f t="shared" si="323"/>
        <v>0</v>
      </c>
    </row>
    <row r="4897" spans="9:13" x14ac:dyDescent="0.25">
      <c r="I4897">
        <f t="shared" si="321"/>
        <v>2500</v>
      </c>
      <c r="J4897">
        <v>4895</v>
      </c>
      <c r="K4897">
        <f t="shared" si="320"/>
        <v>0</v>
      </c>
      <c r="L4897">
        <f t="shared" si="322"/>
        <v>0</v>
      </c>
      <c r="M4897">
        <f t="shared" si="323"/>
        <v>0</v>
      </c>
    </row>
    <row r="4898" spans="9:13" x14ac:dyDescent="0.25">
      <c r="I4898">
        <f t="shared" si="321"/>
        <v>2500</v>
      </c>
      <c r="J4898">
        <v>4896</v>
      </c>
      <c r="K4898">
        <f t="shared" si="320"/>
        <v>0</v>
      </c>
      <c r="L4898">
        <f t="shared" si="322"/>
        <v>0</v>
      </c>
      <c r="M4898">
        <f t="shared" si="323"/>
        <v>0</v>
      </c>
    </row>
    <row r="4899" spans="9:13" x14ac:dyDescent="0.25">
      <c r="I4899">
        <f t="shared" si="321"/>
        <v>2500</v>
      </c>
      <c r="J4899">
        <v>4897</v>
      </c>
      <c r="K4899">
        <f t="shared" si="320"/>
        <v>0</v>
      </c>
      <c r="L4899">
        <f t="shared" si="322"/>
        <v>0</v>
      </c>
      <c r="M4899">
        <f t="shared" si="323"/>
        <v>0</v>
      </c>
    </row>
    <row r="4900" spans="9:13" x14ac:dyDescent="0.25">
      <c r="I4900">
        <f t="shared" si="321"/>
        <v>2500</v>
      </c>
      <c r="J4900">
        <v>4898</v>
      </c>
      <c r="K4900">
        <f t="shared" si="320"/>
        <v>0</v>
      </c>
      <c r="L4900">
        <f t="shared" si="322"/>
        <v>0</v>
      </c>
      <c r="M4900">
        <f t="shared" si="323"/>
        <v>0</v>
      </c>
    </row>
    <row r="4901" spans="9:13" x14ac:dyDescent="0.25">
      <c r="I4901">
        <f t="shared" si="321"/>
        <v>2500</v>
      </c>
      <c r="J4901">
        <v>4899</v>
      </c>
      <c r="K4901">
        <f t="shared" si="320"/>
        <v>0</v>
      </c>
      <c r="L4901">
        <f t="shared" si="322"/>
        <v>0</v>
      </c>
      <c r="M4901">
        <f t="shared" si="323"/>
        <v>0</v>
      </c>
    </row>
    <row r="4902" spans="9:13" x14ac:dyDescent="0.25">
      <c r="I4902">
        <f t="shared" si="321"/>
        <v>2500</v>
      </c>
      <c r="J4902">
        <v>4900</v>
      </c>
      <c r="K4902">
        <f t="shared" si="320"/>
        <v>0</v>
      </c>
      <c r="L4902">
        <f t="shared" si="322"/>
        <v>0</v>
      </c>
      <c r="M4902">
        <f t="shared" si="323"/>
        <v>0</v>
      </c>
    </row>
    <row r="4903" spans="9:13" x14ac:dyDescent="0.25">
      <c r="I4903">
        <f t="shared" si="321"/>
        <v>2500</v>
      </c>
      <c r="J4903">
        <v>4901</v>
      </c>
      <c r="K4903">
        <f t="shared" si="320"/>
        <v>0</v>
      </c>
      <c r="L4903">
        <f t="shared" si="322"/>
        <v>0</v>
      </c>
      <c r="M4903">
        <f t="shared" si="323"/>
        <v>0</v>
      </c>
    </row>
    <row r="4904" spans="9:13" x14ac:dyDescent="0.25">
      <c r="I4904">
        <f t="shared" si="321"/>
        <v>2500</v>
      </c>
      <c r="J4904">
        <v>4902</v>
      </c>
      <c r="K4904">
        <f t="shared" si="320"/>
        <v>0</v>
      </c>
      <c r="L4904">
        <f t="shared" si="322"/>
        <v>0</v>
      </c>
      <c r="M4904">
        <f t="shared" si="323"/>
        <v>0</v>
      </c>
    </row>
    <row r="4905" spans="9:13" x14ac:dyDescent="0.25">
      <c r="I4905">
        <f t="shared" si="321"/>
        <v>2500</v>
      </c>
      <c r="J4905">
        <v>4903</v>
      </c>
      <c r="K4905">
        <f t="shared" si="320"/>
        <v>0</v>
      </c>
      <c r="L4905">
        <f t="shared" si="322"/>
        <v>0</v>
      </c>
      <c r="M4905">
        <f t="shared" si="323"/>
        <v>0</v>
      </c>
    </row>
    <row r="4906" spans="9:13" x14ac:dyDescent="0.25">
      <c r="I4906">
        <f t="shared" si="321"/>
        <v>2500</v>
      </c>
      <c r="J4906">
        <v>4904</v>
      </c>
      <c r="K4906">
        <f t="shared" si="320"/>
        <v>0</v>
      </c>
      <c r="L4906">
        <f t="shared" si="322"/>
        <v>0</v>
      </c>
      <c r="M4906">
        <f t="shared" si="323"/>
        <v>0</v>
      </c>
    </row>
    <row r="4907" spans="9:13" x14ac:dyDescent="0.25">
      <c r="I4907">
        <f t="shared" si="321"/>
        <v>2500</v>
      </c>
      <c r="J4907">
        <v>4905</v>
      </c>
      <c r="K4907">
        <f t="shared" si="320"/>
        <v>0</v>
      </c>
      <c r="L4907">
        <f t="shared" si="322"/>
        <v>0</v>
      </c>
      <c r="M4907">
        <f t="shared" si="323"/>
        <v>0</v>
      </c>
    </row>
    <row r="4908" spans="9:13" x14ac:dyDescent="0.25">
      <c r="I4908">
        <f t="shared" si="321"/>
        <v>2500</v>
      </c>
      <c r="J4908">
        <v>4906</v>
      </c>
      <c r="K4908">
        <f t="shared" si="320"/>
        <v>0</v>
      </c>
      <c r="L4908">
        <f t="shared" si="322"/>
        <v>0</v>
      </c>
      <c r="M4908">
        <f t="shared" si="323"/>
        <v>0</v>
      </c>
    </row>
    <row r="4909" spans="9:13" x14ac:dyDescent="0.25">
      <c r="I4909">
        <f t="shared" si="321"/>
        <v>2500</v>
      </c>
      <c r="J4909">
        <v>4907</v>
      </c>
      <c r="K4909">
        <f t="shared" si="320"/>
        <v>0</v>
      </c>
      <c r="L4909">
        <f t="shared" si="322"/>
        <v>0</v>
      </c>
      <c r="M4909">
        <f t="shared" si="323"/>
        <v>0</v>
      </c>
    </row>
    <row r="4910" spans="9:13" x14ac:dyDescent="0.25">
      <c r="I4910">
        <f t="shared" si="321"/>
        <v>2500</v>
      </c>
      <c r="J4910">
        <v>4908</v>
      </c>
      <c r="K4910">
        <f t="shared" si="320"/>
        <v>0</v>
      </c>
      <c r="L4910">
        <f t="shared" si="322"/>
        <v>0</v>
      </c>
      <c r="M4910">
        <f t="shared" si="323"/>
        <v>0</v>
      </c>
    </row>
    <row r="4911" spans="9:13" x14ac:dyDescent="0.25">
      <c r="I4911">
        <f t="shared" si="321"/>
        <v>2500</v>
      </c>
      <c r="J4911">
        <v>4909</v>
      </c>
      <c r="K4911">
        <f t="shared" si="320"/>
        <v>0</v>
      </c>
      <c r="L4911">
        <f t="shared" si="322"/>
        <v>0</v>
      </c>
      <c r="M4911">
        <f t="shared" si="323"/>
        <v>0</v>
      </c>
    </row>
    <row r="4912" spans="9:13" x14ac:dyDescent="0.25">
      <c r="I4912">
        <f t="shared" si="321"/>
        <v>2500</v>
      </c>
      <c r="J4912">
        <v>4910</v>
      </c>
      <c r="K4912">
        <f t="shared" si="320"/>
        <v>0</v>
      </c>
      <c r="L4912">
        <f t="shared" si="322"/>
        <v>0</v>
      </c>
      <c r="M4912">
        <f t="shared" si="323"/>
        <v>0</v>
      </c>
    </row>
    <row r="4913" spans="9:13" x14ac:dyDescent="0.25">
      <c r="I4913">
        <f t="shared" si="321"/>
        <v>2500</v>
      </c>
      <c r="J4913">
        <v>4911</v>
      </c>
      <c r="K4913">
        <f t="shared" si="320"/>
        <v>0</v>
      </c>
      <c r="L4913">
        <f t="shared" si="322"/>
        <v>0</v>
      </c>
      <c r="M4913">
        <f t="shared" si="323"/>
        <v>0</v>
      </c>
    </row>
    <row r="4914" spans="9:13" x14ac:dyDescent="0.25">
      <c r="I4914">
        <f t="shared" si="321"/>
        <v>2500</v>
      </c>
      <c r="J4914">
        <v>4912</v>
      </c>
      <c r="K4914">
        <f t="shared" si="320"/>
        <v>0</v>
      </c>
      <c r="L4914">
        <f t="shared" si="322"/>
        <v>0</v>
      </c>
      <c r="M4914">
        <f t="shared" si="323"/>
        <v>0</v>
      </c>
    </row>
    <row r="4915" spans="9:13" x14ac:dyDescent="0.25">
      <c r="I4915">
        <f t="shared" si="321"/>
        <v>2500</v>
      </c>
      <c r="J4915">
        <v>4913</v>
      </c>
      <c r="K4915">
        <f t="shared" si="320"/>
        <v>0</v>
      </c>
      <c r="L4915">
        <f t="shared" si="322"/>
        <v>0</v>
      </c>
      <c r="M4915">
        <f t="shared" si="323"/>
        <v>0</v>
      </c>
    </row>
    <row r="4916" spans="9:13" x14ac:dyDescent="0.25">
      <c r="I4916">
        <f t="shared" si="321"/>
        <v>2500</v>
      </c>
      <c r="J4916">
        <v>4914</v>
      </c>
      <c r="K4916">
        <f t="shared" si="320"/>
        <v>0</v>
      </c>
      <c r="L4916">
        <f t="shared" si="322"/>
        <v>0</v>
      </c>
      <c r="M4916">
        <f t="shared" si="323"/>
        <v>0</v>
      </c>
    </row>
    <row r="4917" spans="9:13" x14ac:dyDescent="0.25">
      <c r="I4917">
        <f t="shared" si="321"/>
        <v>2500</v>
      </c>
      <c r="J4917">
        <v>4915</v>
      </c>
      <c r="K4917">
        <f t="shared" si="320"/>
        <v>0</v>
      </c>
      <c r="L4917">
        <f t="shared" si="322"/>
        <v>0</v>
      </c>
      <c r="M4917">
        <f t="shared" si="323"/>
        <v>0</v>
      </c>
    </row>
    <row r="4918" spans="9:13" x14ac:dyDescent="0.25">
      <c r="I4918">
        <f t="shared" si="321"/>
        <v>2500</v>
      </c>
      <c r="J4918">
        <v>4916</v>
      </c>
      <c r="K4918">
        <f t="shared" si="320"/>
        <v>0</v>
      </c>
      <c r="L4918">
        <f t="shared" si="322"/>
        <v>0</v>
      </c>
      <c r="M4918">
        <f t="shared" si="323"/>
        <v>0</v>
      </c>
    </row>
    <row r="4919" spans="9:13" x14ac:dyDescent="0.25">
      <c r="I4919">
        <f t="shared" si="321"/>
        <v>2500</v>
      </c>
      <c r="J4919">
        <v>4917</v>
      </c>
      <c r="K4919">
        <f t="shared" si="320"/>
        <v>0</v>
      </c>
      <c r="L4919">
        <f t="shared" si="322"/>
        <v>0</v>
      </c>
      <c r="M4919">
        <f t="shared" si="323"/>
        <v>0</v>
      </c>
    </row>
    <row r="4920" spans="9:13" x14ac:dyDescent="0.25">
      <c r="I4920">
        <f t="shared" si="321"/>
        <v>2500</v>
      </c>
      <c r="J4920">
        <v>4918</v>
      </c>
      <c r="K4920">
        <f t="shared" si="320"/>
        <v>0</v>
      </c>
      <c r="L4920">
        <f t="shared" si="322"/>
        <v>0</v>
      </c>
      <c r="M4920">
        <f t="shared" si="323"/>
        <v>0</v>
      </c>
    </row>
    <row r="4921" spans="9:13" x14ac:dyDescent="0.25">
      <c r="I4921">
        <f t="shared" si="321"/>
        <v>2500</v>
      </c>
      <c r="J4921">
        <v>4919</v>
      </c>
      <c r="K4921">
        <f t="shared" si="320"/>
        <v>0</v>
      </c>
      <c r="L4921">
        <f t="shared" si="322"/>
        <v>0</v>
      </c>
      <c r="M4921">
        <f t="shared" si="323"/>
        <v>0</v>
      </c>
    </row>
    <row r="4922" spans="9:13" x14ac:dyDescent="0.25">
      <c r="I4922">
        <f t="shared" si="321"/>
        <v>2500</v>
      </c>
      <c r="J4922">
        <v>4920</v>
      </c>
      <c r="K4922">
        <f t="shared" si="320"/>
        <v>0</v>
      </c>
      <c r="L4922">
        <f t="shared" si="322"/>
        <v>0</v>
      </c>
      <c r="M4922">
        <f t="shared" si="323"/>
        <v>0</v>
      </c>
    </row>
    <row r="4923" spans="9:13" x14ac:dyDescent="0.25">
      <c r="I4923">
        <f t="shared" si="321"/>
        <v>2500</v>
      </c>
      <c r="J4923">
        <v>4921</v>
      </c>
      <c r="K4923">
        <f t="shared" si="320"/>
        <v>0</v>
      </c>
      <c r="L4923">
        <f t="shared" si="322"/>
        <v>0</v>
      </c>
      <c r="M4923">
        <f t="shared" si="323"/>
        <v>0</v>
      </c>
    </row>
    <row r="4924" spans="9:13" x14ac:dyDescent="0.25">
      <c r="I4924">
        <f t="shared" si="321"/>
        <v>2500</v>
      </c>
      <c r="J4924">
        <v>4922</v>
      </c>
      <c r="K4924">
        <f t="shared" si="320"/>
        <v>0</v>
      </c>
      <c r="L4924">
        <f t="shared" si="322"/>
        <v>0</v>
      </c>
      <c r="M4924">
        <f t="shared" si="323"/>
        <v>0</v>
      </c>
    </row>
    <row r="4925" spans="9:13" x14ac:dyDescent="0.25">
      <c r="I4925">
        <f t="shared" si="321"/>
        <v>2500</v>
      </c>
      <c r="J4925">
        <v>4923</v>
      </c>
      <c r="K4925">
        <f t="shared" ref="K4925:K4988" si="324">IF(I4925+J4925&gt;(G$2-(G$2*G$3*G$4/100/100))/2, (1-(_xlfn.HYPGEOM.DIST((I4925+J4925-1), (G$2-(G$2*G$3*G$4/100/100)), G$2/2, G$2, TRUE))),_xlfn.HYPGEOM.DIST(I4925+J4925, (G$2-(G$2*G$3*G$4/100/100)), G$2/2, G$2, TRUE))</f>
        <v>0</v>
      </c>
      <c r="L4925">
        <f t="shared" si="322"/>
        <v>0</v>
      </c>
      <c r="M4925">
        <f t="shared" si="323"/>
        <v>0</v>
      </c>
    </row>
    <row r="4926" spans="9:13" x14ac:dyDescent="0.25">
      <c r="I4926">
        <f t="shared" si="321"/>
        <v>2500</v>
      </c>
      <c r="J4926">
        <v>4924</v>
      </c>
      <c r="K4926">
        <f t="shared" si="324"/>
        <v>0</v>
      </c>
      <c r="L4926">
        <f t="shared" si="322"/>
        <v>0</v>
      </c>
      <c r="M4926">
        <f t="shared" si="323"/>
        <v>0</v>
      </c>
    </row>
    <row r="4927" spans="9:13" x14ac:dyDescent="0.25">
      <c r="I4927">
        <f t="shared" si="321"/>
        <v>2500</v>
      </c>
      <c r="J4927">
        <v>4925</v>
      </c>
      <c r="K4927">
        <f t="shared" si="324"/>
        <v>0</v>
      </c>
      <c r="L4927">
        <f t="shared" si="322"/>
        <v>0</v>
      </c>
      <c r="M4927">
        <f t="shared" si="323"/>
        <v>0</v>
      </c>
    </row>
    <row r="4928" spans="9:13" x14ac:dyDescent="0.25">
      <c r="I4928">
        <f t="shared" si="321"/>
        <v>2500</v>
      </c>
      <c r="J4928">
        <v>4926</v>
      </c>
      <c r="K4928">
        <f t="shared" si="324"/>
        <v>0</v>
      </c>
      <c r="L4928">
        <f t="shared" si="322"/>
        <v>0</v>
      </c>
      <c r="M4928">
        <f t="shared" si="323"/>
        <v>0</v>
      </c>
    </row>
    <row r="4929" spans="9:13" x14ac:dyDescent="0.25">
      <c r="I4929">
        <f t="shared" si="321"/>
        <v>2500</v>
      </c>
      <c r="J4929">
        <v>4927</v>
      </c>
      <c r="K4929">
        <f t="shared" si="324"/>
        <v>0</v>
      </c>
      <c r="L4929">
        <f t="shared" si="322"/>
        <v>0</v>
      </c>
      <c r="M4929">
        <f t="shared" si="323"/>
        <v>0</v>
      </c>
    </row>
    <row r="4930" spans="9:13" x14ac:dyDescent="0.25">
      <c r="I4930">
        <f t="shared" si="321"/>
        <v>2500</v>
      </c>
      <c r="J4930">
        <v>4928</v>
      </c>
      <c r="K4930">
        <f t="shared" si="324"/>
        <v>0</v>
      </c>
      <c r="L4930">
        <f t="shared" si="322"/>
        <v>0</v>
      </c>
      <c r="M4930">
        <f t="shared" si="323"/>
        <v>0</v>
      </c>
    </row>
    <row r="4931" spans="9:13" x14ac:dyDescent="0.25">
      <c r="I4931">
        <f t="shared" si="321"/>
        <v>2500</v>
      </c>
      <c r="J4931">
        <v>4929</v>
      </c>
      <c r="K4931">
        <f t="shared" si="324"/>
        <v>0</v>
      </c>
      <c r="L4931">
        <f t="shared" si="322"/>
        <v>0</v>
      </c>
      <c r="M4931">
        <f t="shared" si="323"/>
        <v>0</v>
      </c>
    </row>
    <row r="4932" spans="9:13" x14ac:dyDescent="0.25">
      <c r="I4932">
        <f t="shared" ref="I4932:I4995" si="325">G$5</f>
        <v>2500</v>
      </c>
      <c r="J4932">
        <v>4930</v>
      </c>
      <c r="K4932">
        <f t="shared" si="324"/>
        <v>0</v>
      </c>
      <c r="L4932">
        <f t="shared" ref="L4932:L4995" si="326">_xlfn.HYPGEOM.DIST(J4932,  (G$2-0.5*G$2)*0.5, G$2/2-I4932,(G$2-0.5*G$2), FALSE)</f>
        <v>0</v>
      </c>
      <c r="M4932">
        <f t="shared" ref="M4932:M4995" si="327">K4932*L4932</f>
        <v>0</v>
      </c>
    </row>
    <row r="4933" spans="9:13" x14ac:dyDescent="0.25">
      <c r="I4933">
        <f t="shared" si="325"/>
        <v>2500</v>
      </c>
      <c r="J4933">
        <v>4931</v>
      </c>
      <c r="K4933">
        <f t="shared" si="324"/>
        <v>0</v>
      </c>
      <c r="L4933">
        <f t="shared" si="326"/>
        <v>0</v>
      </c>
      <c r="M4933">
        <f t="shared" si="327"/>
        <v>0</v>
      </c>
    </row>
    <row r="4934" spans="9:13" x14ac:dyDescent="0.25">
      <c r="I4934">
        <f t="shared" si="325"/>
        <v>2500</v>
      </c>
      <c r="J4934">
        <v>4932</v>
      </c>
      <c r="K4934">
        <f t="shared" si="324"/>
        <v>0</v>
      </c>
      <c r="L4934">
        <f t="shared" si="326"/>
        <v>0</v>
      </c>
      <c r="M4934">
        <f t="shared" si="327"/>
        <v>0</v>
      </c>
    </row>
    <row r="4935" spans="9:13" x14ac:dyDescent="0.25">
      <c r="I4935">
        <f t="shared" si="325"/>
        <v>2500</v>
      </c>
      <c r="J4935">
        <v>4933</v>
      </c>
      <c r="K4935">
        <f t="shared" si="324"/>
        <v>0</v>
      </c>
      <c r="L4935">
        <f t="shared" si="326"/>
        <v>0</v>
      </c>
      <c r="M4935">
        <f t="shared" si="327"/>
        <v>0</v>
      </c>
    </row>
    <row r="4936" spans="9:13" x14ac:dyDescent="0.25">
      <c r="I4936">
        <f t="shared" si="325"/>
        <v>2500</v>
      </c>
      <c r="J4936">
        <v>4934</v>
      </c>
      <c r="K4936">
        <f t="shared" si="324"/>
        <v>0</v>
      </c>
      <c r="L4936">
        <f t="shared" si="326"/>
        <v>0</v>
      </c>
      <c r="M4936">
        <f t="shared" si="327"/>
        <v>0</v>
      </c>
    </row>
    <row r="4937" spans="9:13" x14ac:dyDescent="0.25">
      <c r="I4937">
        <f t="shared" si="325"/>
        <v>2500</v>
      </c>
      <c r="J4937">
        <v>4935</v>
      </c>
      <c r="K4937">
        <f t="shared" si="324"/>
        <v>0</v>
      </c>
      <c r="L4937">
        <f t="shared" si="326"/>
        <v>0</v>
      </c>
      <c r="M4937">
        <f t="shared" si="327"/>
        <v>0</v>
      </c>
    </row>
    <row r="4938" spans="9:13" x14ac:dyDescent="0.25">
      <c r="I4938">
        <f t="shared" si="325"/>
        <v>2500</v>
      </c>
      <c r="J4938">
        <v>4936</v>
      </c>
      <c r="K4938">
        <f t="shared" si="324"/>
        <v>0</v>
      </c>
      <c r="L4938">
        <f t="shared" si="326"/>
        <v>0</v>
      </c>
      <c r="M4938">
        <f t="shared" si="327"/>
        <v>0</v>
      </c>
    </row>
    <row r="4939" spans="9:13" x14ac:dyDescent="0.25">
      <c r="I4939">
        <f t="shared" si="325"/>
        <v>2500</v>
      </c>
      <c r="J4939">
        <v>4937</v>
      </c>
      <c r="K4939">
        <f t="shared" si="324"/>
        <v>0</v>
      </c>
      <c r="L4939">
        <f t="shared" si="326"/>
        <v>0</v>
      </c>
      <c r="M4939">
        <f t="shared" si="327"/>
        <v>0</v>
      </c>
    </row>
    <row r="4940" spans="9:13" x14ac:dyDescent="0.25">
      <c r="I4940">
        <f t="shared" si="325"/>
        <v>2500</v>
      </c>
      <c r="J4940">
        <v>4938</v>
      </c>
      <c r="K4940">
        <f t="shared" si="324"/>
        <v>0</v>
      </c>
      <c r="L4940">
        <f t="shared" si="326"/>
        <v>0</v>
      </c>
      <c r="M4940">
        <f t="shared" si="327"/>
        <v>0</v>
      </c>
    </row>
    <row r="4941" spans="9:13" x14ac:dyDescent="0.25">
      <c r="I4941">
        <f t="shared" si="325"/>
        <v>2500</v>
      </c>
      <c r="J4941">
        <v>4939</v>
      </c>
      <c r="K4941">
        <f t="shared" si="324"/>
        <v>0</v>
      </c>
      <c r="L4941">
        <f t="shared" si="326"/>
        <v>0</v>
      </c>
      <c r="M4941">
        <f t="shared" si="327"/>
        <v>0</v>
      </c>
    </row>
    <row r="4942" spans="9:13" x14ac:dyDescent="0.25">
      <c r="I4942">
        <f t="shared" si="325"/>
        <v>2500</v>
      </c>
      <c r="J4942">
        <v>4940</v>
      </c>
      <c r="K4942">
        <f t="shared" si="324"/>
        <v>0</v>
      </c>
      <c r="L4942">
        <f t="shared" si="326"/>
        <v>0</v>
      </c>
      <c r="M4942">
        <f t="shared" si="327"/>
        <v>0</v>
      </c>
    </row>
    <row r="4943" spans="9:13" x14ac:dyDescent="0.25">
      <c r="I4943">
        <f t="shared" si="325"/>
        <v>2500</v>
      </c>
      <c r="J4943">
        <v>4941</v>
      </c>
      <c r="K4943">
        <f t="shared" si="324"/>
        <v>0</v>
      </c>
      <c r="L4943">
        <f t="shared" si="326"/>
        <v>0</v>
      </c>
      <c r="M4943">
        <f t="shared" si="327"/>
        <v>0</v>
      </c>
    </row>
    <row r="4944" spans="9:13" x14ac:dyDescent="0.25">
      <c r="I4944">
        <f t="shared" si="325"/>
        <v>2500</v>
      </c>
      <c r="J4944">
        <v>4942</v>
      </c>
      <c r="K4944">
        <f t="shared" si="324"/>
        <v>0</v>
      </c>
      <c r="L4944">
        <f t="shared" si="326"/>
        <v>0</v>
      </c>
      <c r="M4944">
        <f t="shared" si="327"/>
        <v>0</v>
      </c>
    </row>
    <row r="4945" spans="9:13" x14ac:dyDescent="0.25">
      <c r="I4945">
        <f t="shared" si="325"/>
        <v>2500</v>
      </c>
      <c r="J4945">
        <v>4943</v>
      </c>
      <c r="K4945">
        <f t="shared" si="324"/>
        <v>0</v>
      </c>
      <c r="L4945">
        <f t="shared" si="326"/>
        <v>0</v>
      </c>
      <c r="M4945">
        <f t="shared" si="327"/>
        <v>0</v>
      </c>
    </row>
    <row r="4946" spans="9:13" x14ac:dyDescent="0.25">
      <c r="I4946">
        <f t="shared" si="325"/>
        <v>2500</v>
      </c>
      <c r="J4946">
        <v>4944</v>
      </c>
      <c r="K4946">
        <f t="shared" si="324"/>
        <v>0</v>
      </c>
      <c r="L4946">
        <f t="shared" si="326"/>
        <v>0</v>
      </c>
      <c r="M4946">
        <f t="shared" si="327"/>
        <v>0</v>
      </c>
    </row>
    <row r="4947" spans="9:13" x14ac:dyDescent="0.25">
      <c r="I4947">
        <f t="shared" si="325"/>
        <v>2500</v>
      </c>
      <c r="J4947">
        <v>4945</v>
      </c>
      <c r="K4947">
        <f t="shared" si="324"/>
        <v>0</v>
      </c>
      <c r="L4947">
        <f t="shared" si="326"/>
        <v>0</v>
      </c>
      <c r="M4947">
        <f t="shared" si="327"/>
        <v>0</v>
      </c>
    </row>
    <row r="4948" spans="9:13" x14ac:dyDescent="0.25">
      <c r="I4948">
        <f t="shared" si="325"/>
        <v>2500</v>
      </c>
      <c r="J4948">
        <v>4946</v>
      </c>
      <c r="K4948">
        <f t="shared" si="324"/>
        <v>0</v>
      </c>
      <c r="L4948">
        <f t="shared" si="326"/>
        <v>0</v>
      </c>
      <c r="M4948">
        <f t="shared" si="327"/>
        <v>0</v>
      </c>
    </row>
    <row r="4949" spans="9:13" x14ac:dyDescent="0.25">
      <c r="I4949">
        <f t="shared" si="325"/>
        <v>2500</v>
      </c>
      <c r="J4949">
        <v>4947</v>
      </c>
      <c r="K4949">
        <f t="shared" si="324"/>
        <v>0</v>
      </c>
      <c r="L4949">
        <f t="shared" si="326"/>
        <v>0</v>
      </c>
      <c r="M4949">
        <f t="shared" si="327"/>
        <v>0</v>
      </c>
    </row>
    <row r="4950" spans="9:13" x14ac:dyDescent="0.25">
      <c r="I4950">
        <f t="shared" si="325"/>
        <v>2500</v>
      </c>
      <c r="J4950">
        <v>4948</v>
      </c>
      <c r="K4950">
        <f t="shared" si="324"/>
        <v>0</v>
      </c>
      <c r="L4950">
        <f t="shared" si="326"/>
        <v>0</v>
      </c>
      <c r="M4950">
        <f t="shared" si="327"/>
        <v>0</v>
      </c>
    </row>
    <row r="4951" spans="9:13" x14ac:dyDescent="0.25">
      <c r="I4951">
        <f t="shared" si="325"/>
        <v>2500</v>
      </c>
      <c r="J4951">
        <v>4949</v>
      </c>
      <c r="K4951">
        <f t="shared" si="324"/>
        <v>0</v>
      </c>
      <c r="L4951">
        <f t="shared" si="326"/>
        <v>0</v>
      </c>
      <c r="M4951">
        <f t="shared" si="327"/>
        <v>0</v>
      </c>
    </row>
    <row r="4952" spans="9:13" x14ac:dyDescent="0.25">
      <c r="I4952">
        <f t="shared" si="325"/>
        <v>2500</v>
      </c>
      <c r="J4952">
        <v>4950</v>
      </c>
      <c r="K4952">
        <f t="shared" si="324"/>
        <v>0</v>
      </c>
      <c r="L4952">
        <f t="shared" si="326"/>
        <v>0</v>
      </c>
      <c r="M4952">
        <f t="shared" si="327"/>
        <v>0</v>
      </c>
    </row>
    <row r="4953" spans="9:13" x14ac:dyDescent="0.25">
      <c r="I4953">
        <f t="shared" si="325"/>
        <v>2500</v>
      </c>
      <c r="J4953">
        <v>4951</v>
      </c>
      <c r="K4953">
        <f t="shared" si="324"/>
        <v>0</v>
      </c>
      <c r="L4953">
        <f t="shared" si="326"/>
        <v>0</v>
      </c>
      <c r="M4953">
        <f t="shared" si="327"/>
        <v>0</v>
      </c>
    </row>
    <row r="4954" spans="9:13" x14ac:dyDescent="0.25">
      <c r="I4954">
        <f t="shared" si="325"/>
        <v>2500</v>
      </c>
      <c r="J4954">
        <v>4952</v>
      </c>
      <c r="K4954">
        <f t="shared" si="324"/>
        <v>0</v>
      </c>
      <c r="L4954">
        <f t="shared" si="326"/>
        <v>0</v>
      </c>
      <c r="M4954">
        <f t="shared" si="327"/>
        <v>0</v>
      </c>
    </row>
    <row r="4955" spans="9:13" x14ac:dyDescent="0.25">
      <c r="I4955">
        <f t="shared" si="325"/>
        <v>2500</v>
      </c>
      <c r="J4955">
        <v>4953</v>
      </c>
      <c r="K4955">
        <f t="shared" si="324"/>
        <v>0</v>
      </c>
      <c r="L4955">
        <f t="shared" si="326"/>
        <v>0</v>
      </c>
      <c r="M4955">
        <f t="shared" si="327"/>
        <v>0</v>
      </c>
    </row>
    <row r="4956" spans="9:13" x14ac:dyDescent="0.25">
      <c r="I4956">
        <f t="shared" si="325"/>
        <v>2500</v>
      </c>
      <c r="J4956">
        <v>4954</v>
      </c>
      <c r="K4956">
        <f t="shared" si="324"/>
        <v>0</v>
      </c>
      <c r="L4956">
        <f t="shared" si="326"/>
        <v>0</v>
      </c>
      <c r="M4956">
        <f t="shared" si="327"/>
        <v>0</v>
      </c>
    </row>
    <row r="4957" spans="9:13" x14ac:dyDescent="0.25">
      <c r="I4957">
        <f t="shared" si="325"/>
        <v>2500</v>
      </c>
      <c r="J4957">
        <v>4955</v>
      </c>
      <c r="K4957">
        <f t="shared" si="324"/>
        <v>0</v>
      </c>
      <c r="L4957">
        <f t="shared" si="326"/>
        <v>0</v>
      </c>
      <c r="M4957">
        <f t="shared" si="327"/>
        <v>0</v>
      </c>
    </row>
    <row r="4958" spans="9:13" x14ac:dyDescent="0.25">
      <c r="I4958">
        <f t="shared" si="325"/>
        <v>2500</v>
      </c>
      <c r="J4958">
        <v>4956</v>
      </c>
      <c r="K4958">
        <f t="shared" si="324"/>
        <v>0</v>
      </c>
      <c r="L4958">
        <f t="shared" si="326"/>
        <v>0</v>
      </c>
      <c r="M4958">
        <f t="shared" si="327"/>
        <v>0</v>
      </c>
    </row>
    <row r="4959" spans="9:13" x14ac:dyDescent="0.25">
      <c r="I4959">
        <f t="shared" si="325"/>
        <v>2500</v>
      </c>
      <c r="J4959">
        <v>4957</v>
      </c>
      <c r="K4959">
        <f t="shared" si="324"/>
        <v>0</v>
      </c>
      <c r="L4959">
        <f t="shared" si="326"/>
        <v>0</v>
      </c>
      <c r="M4959">
        <f t="shared" si="327"/>
        <v>0</v>
      </c>
    </row>
    <row r="4960" spans="9:13" x14ac:dyDescent="0.25">
      <c r="I4960">
        <f t="shared" si="325"/>
        <v>2500</v>
      </c>
      <c r="J4960">
        <v>4958</v>
      </c>
      <c r="K4960">
        <f t="shared" si="324"/>
        <v>0</v>
      </c>
      <c r="L4960">
        <f t="shared" si="326"/>
        <v>0</v>
      </c>
      <c r="M4960">
        <f t="shared" si="327"/>
        <v>0</v>
      </c>
    </row>
    <row r="4961" spans="9:13" x14ac:dyDescent="0.25">
      <c r="I4961">
        <f t="shared" si="325"/>
        <v>2500</v>
      </c>
      <c r="J4961">
        <v>4959</v>
      </c>
      <c r="K4961">
        <f t="shared" si="324"/>
        <v>0</v>
      </c>
      <c r="L4961">
        <f t="shared" si="326"/>
        <v>0</v>
      </c>
      <c r="M4961">
        <f t="shared" si="327"/>
        <v>0</v>
      </c>
    </row>
    <row r="4962" spans="9:13" x14ac:dyDescent="0.25">
      <c r="I4962">
        <f t="shared" si="325"/>
        <v>2500</v>
      </c>
      <c r="J4962">
        <v>4960</v>
      </c>
      <c r="K4962">
        <f t="shared" si="324"/>
        <v>0</v>
      </c>
      <c r="L4962">
        <f t="shared" si="326"/>
        <v>0</v>
      </c>
      <c r="M4962">
        <f t="shared" si="327"/>
        <v>0</v>
      </c>
    </row>
    <row r="4963" spans="9:13" x14ac:dyDescent="0.25">
      <c r="I4963">
        <f t="shared" si="325"/>
        <v>2500</v>
      </c>
      <c r="J4963">
        <v>4961</v>
      </c>
      <c r="K4963">
        <f t="shared" si="324"/>
        <v>0</v>
      </c>
      <c r="L4963">
        <f t="shared" si="326"/>
        <v>0</v>
      </c>
      <c r="M4963">
        <f t="shared" si="327"/>
        <v>0</v>
      </c>
    </row>
    <row r="4964" spans="9:13" x14ac:dyDescent="0.25">
      <c r="I4964">
        <f t="shared" si="325"/>
        <v>2500</v>
      </c>
      <c r="J4964">
        <v>4962</v>
      </c>
      <c r="K4964">
        <f t="shared" si="324"/>
        <v>0</v>
      </c>
      <c r="L4964">
        <f t="shared" si="326"/>
        <v>0</v>
      </c>
      <c r="M4964">
        <f t="shared" si="327"/>
        <v>0</v>
      </c>
    </row>
    <row r="4965" spans="9:13" x14ac:dyDescent="0.25">
      <c r="I4965">
        <f t="shared" si="325"/>
        <v>2500</v>
      </c>
      <c r="J4965">
        <v>4963</v>
      </c>
      <c r="K4965">
        <f t="shared" si="324"/>
        <v>0</v>
      </c>
      <c r="L4965">
        <f t="shared" si="326"/>
        <v>0</v>
      </c>
      <c r="M4965">
        <f t="shared" si="327"/>
        <v>0</v>
      </c>
    </row>
    <row r="4966" spans="9:13" x14ac:dyDescent="0.25">
      <c r="I4966">
        <f t="shared" si="325"/>
        <v>2500</v>
      </c>
      <c r="J4966">
        <v>4964</v>
      </c>
      <c r="K4966">
        <f t="shared" si="324"/>
        <v>0</v>
      </c>
      <c r="L4966">
        <f t="shared" si="326"/>
        <v>0</v>
      </c>
      <c r="M4966">
        <f t="shared" si="327"/>
        <v>0</v>
      </c>
    </row>
    <row r="4967" spans="9:13" x14ac:dyDescent="0.25">
      <c r="I4967">
        <f t="shared" si="325"/>
        <v>2500</v>
      </c>
      <c r="J4967">
        <v>4965</v>
      </c>
      <c r="K4967">
        <f t="shared" si="324"/>
        <v>0</v>
      </c>
      <c r="L4967">
        <f t="shared" si="326"/>
        <v>0</v>
      </c>
      <c r="M4967">
        <f t="shared" si="327"/>
        <v>0</v>
      </c>
    </row>
    <row r="4968" spans="9:13" x14ac:dyDescent="0.25">
      <c r="I4968">
        <f t="shared" si="325"/>
        <v>2500</v>
      </c>
      <c r="J4968">
        <v>4966</v>
      </c>
      <c r="K4968">
        <f t="shared" si="324"/>
        <v>0</v>
      </c>
      <c r="L4968">
        <f t="shared" si="326"/>
        <v>0</v>
      </c>
      <c r="M4968">
        <f t="shared" si="327"/>
        <v>0</v>
      </c>
    </row>
    <row r="4969" spans="9:13" x14ac:dyDescent="0.25">
      <c r="I4969">
        <f t="shared" si="325"/>
        <v>2500</v>
      </c>
      <c r="J4969">
        <v>4967</v>
      </c>
      <c r="K4969">
        <f t="shared" si="324"/>
        <v>0</v>
      </c>
      <c r="L4969">
        <f t="shared" si="326"/>
        <v>0</v>
      </c>
      <c r="M4969">
        <f t="shared" si="327"/>
        <v>0</v>
      </c>
    </row>
    <row r="4970" spans="9:13" x14ac:dyDescent="0.25">
      <c r="I4970">
        <f t="shared" si="325"/>
        <v>2500</v>
      </c>
      <c r="J4970">
        <v>4968</v>
      </c>
      <c r="K4970">
        <f t="shared" si="324"/>
        <v>0</v>
      </c>
      <c r="L4970">
        <f t="shared" si="326"/>
        <v>0</v>
      </c>
      <c r="M4970">
        <f t="shared" si="327"/>
        <v>0</v>
      </c>
    </row>
    <row r="4971" spans="9:13" x14ac:dyDescent="0.25">
      <c r="I4971">
        <f t="shared" si="325"/>
        <v>2500</v>
      </c>
      <c r="J4971">
        <v>4969</v>
      </c>
      <c r="K4971">
        <f t="shared" si="324"/>
        <v>0</v>
      </c>
      <c r="L4971">
        <f t="shared" si="326"/>
        <v>0</v>
      </c>
      <c r="M4971">
        <f t="shared" si="327"/>
        <v>0</v>
      </c>
    </row>
    <row r="4972" spans="9:13" x14ac:dyDescent="0.25">
      <c r="I4972">
        <f t="shared" si="325"/>
        <v>2500</v>
      </c>
      <c r="J4972">
        <v>4970</v>
      </c>
      <c r="K4972">
        <f t="shared" si="324"/>
        <v>0</v>
      </c>
      <c r="L4972">
        <f t="shared" si="326"/>
        <v>0</v>
      </c>
      <c r="M4972">
        <f t="shared" si="327"/>
        <v>0</v>
      </c>
    </row>
    <row r="4973" spans="9:13" x14ac:dyDescent="0.25">
      <c r="I4973">
        <f t="shared" si="325"/>
        <v>2500</v>
      </c>
      <c r="J4973">
        <v>4971</v>
      </c>
      <c r="K4973">
        <f t="shared" si="324"/>
        <v>0</v>
      </c>
      <c r="L4973">
        <f t="shared" si="326"/>
        <v>0</v>
      </c>
      <c r="M4973">
        <f t="shared" si="327"/>
        <v>0</v>
      </c>
    </row>
    <row r="4974" spans="9:13" x14ac:dyDescent="0.25">
      <c r="I4974">
        <f t="shared" si="325"/>
        <v>2500</v>
      </c>
      <c r="J4974">
        <v>4972</v>
      </c>
      <c r="K4974">
        <f t="shared" si="324"/>
        <v>0</v>
      </c>
      <c r="L4974">
        <f t="shared" si="326"/>
        <v>0</v>
      </c>
      <c r="M4974">
        <f t="shared" si="327"/>
        <v>0</v>
      </c>
    </row>
    <row r="4975" spans="9:13" x14ac:dyDescent="0.25">
      <c r="I4975">
        <f t="shared" si="325"/>
        <v>2500</v>
      </c>
      <c r="J4975">
        <v>4973</v>
      </c>
      <c r="K4975">
        <f t="shared" si="324"/>
        <v>0</v>
      </c>
      <c r="L4975">
        <f t="shared" si="326"/>
        <v>0</v>
      </c>
      <c r="M4975">
        <f t="shared" si="327"/>
        <v>0</v>
      </c>
    </row>
    <row r="4976" spans="9:13" x14ac:dyDescent="0.25">
      <c r="I4976">
        <f t="shared" si="325"/>
        <v>2500</v>
      </c>
      <c r="J4976">
        <v>4974</v>
      </c>
      <c r="K4976">
        <f t="shared" si="324"/>
        <v>0</v>
      </c>
      <c r="L4976">
        <f t="shared" si="326"/>
        <v>0</v>
      </c>
      <c r="M4976">
        <f t="shared" si="327"/>
        <v>0</v>
      </c>
    </row>
    <row r="4977" spans="9:13" x14ac:dyDescent="0.25">
      <c r="I4977">
        <f t="shared" si="325"/>
        <v>2500</v>
      </c>
      <c r="J4977">
        <v>4975</v>
      </c>
      <c r="K4977">
        <f t="shared" si="324"/>
        <v>0</v>
      </c>
      <c r="L4977">
        <f t="shared" si="326"/>
        <v>0</v>
      </c>
      <c r="M4977">
        <f t="shared" si="327"/>
        <v>0</v>
      </c>
    </row>
    <row r="4978" spans="9:13" x14ac:dyDescent="0.25">
      <c r="I4978">
        <f t="shared" si="325"/>
        <v>2500</v>
      </c>
      <c r="J4978">
        <v>4976</v>
      </c>
      <c r="K4978">
        <f t="shared" si="324"/>
        <v>0</v>
      </c>
      <c r="L4978">
        <f t="shared" si="326"/>
        <v>0</v>
      </c>
      <c r="M4978">
        <f t="shared" si="327"/>
        <v>0</v>
      </c>
    </row>
    <row r="4979" spans="9:13" x14ac:dyDescent="0.25">
      <c r="I4979">
        <f t="shared" si="325"/>
        <v>2500</v>
      </c>
      <c r="J4979">
        <v>4977</v>
      </c>
      <c r="K4979">
        <f t="shared" si="324"/>
        <v>0</v>
      </c>
      <c r="L4979">
        <f t="shared" si="326"/>
        <v>0</v>
      </c>
      <c r="M4979">
        <f t="shared" si="327"/>
        <v>0</v>
      </c>
    </row>
    <row r="4980" spans="9:13" x14ac:dyDescent="0.25">
      <c r="I4980">
        <f t="shared" si="325"/>
        <v>2500</v>
      </c>
      <c r="J4980">
        <v>4978</v>
      </c>
      <c r="K4980">
        <f t="shared" si="324"/>
        <v>0</v>
      </c>
      <c r="L4980">
        <f t="shared" si="326"/>
        <v>0</v>
      </c>
      <c r="M4980">
        <f t="shared" si="327"/>
        <v>0</v>
      </c>
    </row>
    <row r="4981" spans="9:13" x14ac:dyDescent="0.25">
      <c r="I4981">
        <f t="shared" si="325"/>
        <v>2500</v>
      </c>
      <c r="J4981">
        <v>4979</v>
      </c>
      <c r="K4981">
        <f t="shared" si="324"/>
        <v>0</v>
      </c>
      <c r="L4981">
        <f t="shared" si="326"/>
        <v>0</v>
      </c>
      <c r="M4981">
        <f t="shared" si="327"/>
        <v>0</v>
      </c>
    </row>
    <row r="4982" spans="9:13" x14ac:dyDescent="0.25">
      <c r="I4982">
        <f t="shared" si="325"/>
        <v>2500</v>
      </c>
      <c r="J4982">
        <v>4980</v>
      </c>
      <c r="K4982">
        <f t="shared" si="324"/>
        <v>0</v>
      </c>
      <c r="L4982">
        <f t="shared" si="326"/>
        <v>0</v>
      </c>
      <c r="M4982">
        <f t="shared" si="327"/>
        <v>0</v>
      </c>
    </row>
    <row r="4983" spans="9:13" x14ac:dyDescent="0.25">
      <c r="I4983">
        <f t="shared" si="325"/>
        <v>2500</v>
      </c>
      <c r="J4983">
        <v>4981</v>
      </c>
      <c r="K4983">
        <f t="shared" si="324"/>
        <v>0</v>
      </c>
      <c r="L4983">
        <f t="shared" si="326"/>
        <v>0</v>
      </c>
      <c r="M4983">
        <f t="shared" si="327"/>
        <v>0</v>
      </c>
    </row>
    <row r="4984" spans="9:13" x14ac:dyDescent="0.25">
      <c r="I4984">
        <f t="shared" si="325"/>
        <v>2500</v>
      </c>
      <c r="J4984">
        <v>4982</v>
      </c>
      <c r="K4984">
        <f t="shared" si="324"/>
        <v>0</v>
      </c>
      <c r="L4984">
        <f t="shared" si="326"/>
        <v>0</v>
      </c>
      <c r="M4984">
        <f t="shared" si="327"/>
        <v>0</v>
      </c>
    </row>
    <row r="4985" spans="9:13" x14ac:dyDescent="0.25">
      <c r="I4985">
        <f t="shared" si="325"/>
        <v>2500</v>
      </c>
      <c r="J4985">
        <v>4983</v>
      </c>
      <c r="K4985">
        <f t="shared" si="324"/>
        <v>0</v>
      </c>
      <c r="L4985">
        <f t="shared" si="326"/>
        <v>0</v>
      </c>
      <c r="M4985">
        <f t="shared" si="327"/>
        <v>0</v>
      </c>
    </row>
    <row r="4986" spans="9:13" x14ac:dyDescent="0.25">
      <c r="I4986">
        <f t="shared" si="325"/>
        <v>2500</v>
      </c>
      <c r="J4986">
        <v>4984</v>
      </c>
      <c r="K4986">
        <f t="shared" si="324"/>
        <v>0</v>
      </c>
      <c r="L4986">
        <f t="shared" si="326"/>
        <v>0</v>
      </c>
      <c r="M4986">
        <f t="shared" si="327"/>
        <v>0</v>
      </c>
    </row>
    <row r="4987" spans="9:13" x14ac:dyDescent="0.25">
      <c r="I4987">
        <f t="shared" si="325"/>
        <v>2500</v>
      </c>
      <c r="J4987">
        <v>4985</v>
      </c>
      <c r="K4987">
        <f t="shared" si="324"/>
        <v>0</v>
      </c>
      <c r="L4987">
        <f t="shared" si="326"/>
        <v>0</v>
      </c>
      <c r="M4987">
        <f t="shared" si="327"/>
        <v>0</v>
      </c>
    </row>
    <row r="4988" spans="9:13" x14ac:dyDescent="0.25">
      <c r="I4988">
        <f t="shared" si="325"/>
        <v>2500</v>
      </c>
      <c r="J4988">
        <v>4986</v>
      </c>
      <c r="K4988">
        <f t="shared" si="324"/>
        <v>0</v>
      </c>
      <c r="L4988">
        <f t="shared" si="326"/>
        <v>0</v>
      </c>
      <c r="M4988">
        <f t="shared" si="327"/>
        <v>0</v>
      </c>
    </row>
    <row r="4989" spans="9:13" x14ac:dyDescent="0.25">
      <c r="I4989">
        <f t="shared" si="325"/>
        <v>2500</v>
      </c>
      <c r="J4989">
        <v>4987</v>
      </c>
      <c r="K4989">
        <f t="shared" ref="K4989:K5052" si="328">IF(I4989+J4989&gt;(G$2-(G$2*G$3*G$4/100/100))/2, (1-(_xlfn.HYPGEOM.DIST((I4989+J4989-1), (G$2-(G$2*G$3*G$4/100/100)), G$2/2, G$2, TRUE))),_xlfn.HYPGEOM.DIST(I4989+J4989, (G$2-(G$2*G$3*G$4/100/100)), G$2/2, G$2, TRUE))</f>
        <v>0</v>
      </c>
      <c r="L4989">
        <f t="shared" si="326"/>
        <v>0</v>
      </c>
      <c r="M4989">
        <f t="shared" si="327"/>
        <v>0</v>
      </c>
    </row>
    <row r="4990" spans="9:13" x14ac:dyDescent="0.25">
      <c r="I4990">
        <f t="shared" si="325"/>
        <v>2500</v>
      </c>
      <c r="J4990">
        <v>4988</v>
      </c>
      <c r="K4990">
        <f t="shared" si="328"/>
        <v>0</v>
      </c>
      <c r="L4990">
        <f t="shared" si="326"/>
        <v>0</v>
      </c>
      <c r="M4990">
        <f t="shared" si="327"/>
        <v>0</v>
      </c>
    </row>
    <row r="4991" spans="9:13" x14ac:dyDescent="0.25">
      <c r="I4991">
        <f t="shared" si="325"/>
        <v>2500</v>
      </c>
      <c r="J4991">
        <v>4989</v>
      </c>
      <c r="K4991">
        <f t="shared" si="328"/>
        <v>0</v>
      </c>
      <c r="L4991">
        <f t="shared" si="326"/>
        <v>0</v>
      </c>
      <c r="M4991">
        <f t="shared" si="327"/>
        <v>0</v>
      </c>
    </row>
    <row r="4992" spans="9:13" x14ac:dyDescent="0.25">
      <c r="I4992">
        <f t="shared" si="325"/>
        <v>2500</v>
      </c>
      <c r="J4992">
        <v>4990</v>
      </c>
      <c r="K4992">
        <f t="shared" si="328"/>
        <v>0</v>
      </c>
      <c r="L4992">
        <f t="shared" si="326"/>
        <v>0</v>
      </c>
      <c r="M4992">
        <f t="shared" si="327"/>
        <v>0</v>
      </c>
    </row>
    <row r="4993" spans="9:13" x14ac:dyDescent="0.25">
      <c r="I4993">
        <f t="shared" si="325"/>
        <v>2500</v>
      </c>
      <c r="J4993">
        <v>4991</v>
      </c>
      <c r="K4993">
        <f t="shared" si="328"/>
        <v>0</v>
      </c>
      <c r="L4993">
        <f t="shared" si="326"/>
        <v>0</v>
      </c>
      <c r="M4993">
        <f t="shared" si="327"/>
        <v>0</v>
      </c>
    </row>
    <row r="4994" spans="9:13" x14ac:dyDescent="0.25">
      <c r="I4994">
        <f t="shared" si="325"/>
        <v>2500</v>
      </c>
      <c r="J4994">
        <v>4992</v>
      </c>
      <c r="K4994">
        <f t="shared" si="328"/>
        <v>0</v>
      </c>
      <c r="L4994">
        <f t="shared" si="326"/>
        <v>0</v>
      </c>
      <c r="M4994">
        <f t="shared" si="327"/>
        <v>0</v>
      </c>
    </row>
    <row r="4995" spans="9:13" x14ac:dyDescent="0.25">
      <c r="I4995">
        <f t="shared" si="325"/>
        <v>2500</v>
      </c>
      <c r="J4995">
        <v>4993</v>
      </c>
      <c r="K4995">
        <f t="shared" si="328"/>
        <v>0</v>
      </c>
      <c r="L4995">
        <f t="shared" si="326"/>
        <v>0</v>
      </c>
      <c r="M4995">
        <f t="shared" si="327"/>
        <v>0</v>
      </c>
    </row>
    <row r="4996" spans="9:13" x14ac:dyDescent="0.25">
      <c r="I4996">
        <f t="shared" ref="I4996:I5059" si="329">G$5</f>
        <v>2500</v>
      </c>
      <c r="J4996">
        <v>4994</v>
      </c>
      <c r="K4996">
        <f t="shared" si="328"/>
        <v>0</v>
      </c>
      <c r="L4996">
        <f t="shared" ref="L4996:L5059" si="330">_xlfn.HYPGEOM.DIST(J4996,  (G$2-0.5*G$2)*0.5, G$2/2-I4996,(G$2-0.5*G$2), FALSE)</f>
        <v>0</v>
      </c>
      <c r="M4996">
        <f t="shared" ref="M4996:M5059" si="331">K4996*L4996</f>
        <v>0</v>
      </c>
    </row>
    <row r="4997" spans="9:13" x14ac:dyDescent="0.25">
      <c r="I4997">
        <f t="shared" si="329"/>
        <v>2500</v>
      </c>
      <c r="J4997">
        <v>4995</v>
      </c>
      <c r="K4997">
        <f t="shared" si="328"/>
        <v>0</v>
      </c>
      <c r="L4997">
        <f t="shared" si="330"/>
        <v>0</v>
      </c>
      <c r="M4997">
        <f t="shared" si="331"/>
        <v>0</v>
      </c>
    </row>
    <row r="4998" spans="9:13" x14ac:dyDescent="0.25">
      <c r="I4998">
        <f t="shared" si="329"/>
        <v>2500</v>
      </c>
      <c r="J4998">
        <v>4996</v>
      </c>
      <c r="K4998">
        <f t="shared" si="328"/>
        <v>0</v>
      </c>
      <c r="L4998">
        <f t="shared" si="330"/>
        <v>0</v>
      </c>
      <c r="M4998">
        <f t="shared" si="331"/>
        <v>0</v>
      </c>
    </row>
    <row r="4999" spans="9:13" x14ac:dyDescent="0.25">
      <c r="I4999">
        <f t="shared" si="329"/>
        <v>2500</v>
      </c>
      <c r="J4999">
        <v>4997</v>
      </c>
      <c r="K4999">
        <f t="shared" si="328"/>
        <v>0</v>
      </c>
      <c r="L4999">
        <f t="shared" si="330"/>
        <v>0</v>
      </c>
      <c r="M4999">
        <f t="shared" si="331"/>
        <v>0</v>
      </c>
    </row>
    <row r="5000" spans="9:13" x14ac:dyDescent="0.25">
      <c r="I5000">
        <f t="shared" si="329"/>
        <v>2500</v>
      </c>
      <c r="J5000">
        <v>4998</v>
      </c>
      <c r="K5000">
        <f t="shared" si="328"/>
        <v>0</v>
      </c>
      <c r="L5000">
        <f t="shared" si="330"/>
        <v>0</v>
      </c>
      <c r="M5000">
        <f t="shared" si="331"/>
        <v>0</v>
      </c>
    </row>
    <row r="5001" spans="9:13" x14ac:dyDescent="0.25">
      <c r="I5001">
        <f t="shared" si="329"/>
        <v>2500</v>
      </c>
      <c r="J5001">
        <v>4999</v>
      </c>
      <c r="K5001">
        <f t="shared" si="328"/>
        <v>0</v>
      </c>
      <c r="L5001">
        <f t="shared" si="330"/>
        <v>0</v>
      </c>
      <c r="M5001">
        <f t="shared" si="331"/>
        <v>0</v>
      </c>
    </row>
    <row r="5002" spans="9:13" x14ac:dyDescent="0.25">
      <c r="I5002">
        <f t="shared" si="329"/>
        <v>2500</v>
      </c>
      <c r="J5002">
        <v>5000</v>
      </c>
      <c r="K5002">
        <f t="shared" si="328"/>
        <v>0</v>
      </c>
      <c r="L5002">
        <f t="shared" si="330"/>
        <v>0</v>
      </c>
      <c r="M5002">
        <f t="shared" si="331"/>
        <v>0</v>
      </c>
    </row>
    <row r="5003" spans="9:13" x14ac:dyDescent="0.25">
      <c r="I5003">
        <f t="shared" si="329"/>
        <v>2500</v>
      </c>
      <c r="J5003">
        <v>5001</v>
      </c>
      <c r="K5003">
        <f t="shared" si="328"/>
        <v>0</v>
      </c>
      <c r="L5003">
        <f t="shared" si="330"/>
        <v>0</v>
      </c>
      <c r="M5003">
        <f t="shared" si="331"/>
        <v>0</v>
      </c>
    </row>
    <row r="5004" spans="9:13" x14ac:dyDescent="0.25">
      <c r="I5004">
        <f t="shared" si="329"/>
        <v>2500</v>
      </c>
      <c r="J5004">
        <v>5002</v>
      </c>
      <c r="K5004">
        <f t="shared" si="328"/>
        <v>0</v>
      </c>
      <c r="L5004">
        <f t="shared" si="330"/>
        <v>0</v>
      </c>
      <c r="M5004">
        <f t="shared" si="331"/>
        <v>0</v>
      </c>
    </row>
    <row r="5005" spans="9:13" x14ac:dyDescent="0.25">
      <c r="I5005">
        <f t="shared" si="329"/>
        <v>2500</v>
      </c>
      <c r="J5005">
        <v>5003</v>
      </c>
      <c r="K5005">
        <f t="shared" si="328"/>
        <v>0</v>
      </c>
      <c r="L5005">
        <f t="shared" si="330"/>
        <v>0</v>
      </c>
      <c r="M5005">
        <f t="shared" si="331"/>
        <v>0</v>
      </c>
    </row>
    <row r="5006" spans="9:13" x14ac:dyDescent="0.25">
      <c r="I5006">
        <f t="shared" si="329"/>
        <v>2500</v>
      </c>
      <c r="J5006">
        <v>5004</v>
      </c>
      <c r="K5006">
        <f t="shared" si="328"/>
        <v>0</v>
      </c>
      <c r="L5006">
        <f t="shared" si="330"/>
        <v>0</v>
      </c>
      <c r="M5006">
        <f t="shared" si="331"/>
        <v>0</v>
      </c>
    </row>
    <row r="5007" spans="9:13" x14ac:dyDescent="0.25">
      <c r="I5007">
        <f t="shared" si="329"/>
        <v>2500</v>
      </c>
      <c r="J5007">
        <v>5005</v>
      </c>
      <c r="K5007">
        <f t="shared" si="328"/>
        <v>0</v>
      </c>
      <c r="L5007">
        <f t="shared" si="330"/>
        <v>0</v>
      </c>
      <c r="M5007">
        <f t="shared" si="331"/>
        <v>0</v>
      </c>
    </row>
    <row r="5008" spans="9:13" x14ac:dyDescent="0.25">
      <c r="I5008">
        <f t="shared" si="329"/>
        <v>2500</v>
      </c>
      <c r="J5008">
        <v>5006</v>
      </c>
      <c r="K5008">
        <f t="shared" si="328"/>
        <v>0</v>
      </c>
      <c r="L5008">
        <f t="shared" si="330"/>
        <v>0</v>
      </c>
      <c r="M5008">
        <f t="shared" si="331"/>
        <v>0</v>
      </c>
    </row>
    <row r="5009" spans="9:13" x14ac:dyDescent="0.25">
      <c r="I5009">
        <f t="shared" si="329"/>
        <v>2500</v>
      </c>
      <c r="J5009">
        <v>5007</v>
      </c>
      <c r="K5009">
        <f t="shared" si="328"/>
        <v>0</v>
      </c>
      <c r="L5009">
        <f t="shared" si="330"/>
        <v>0</v>
      </c>
      <c r="M5009">
        <f t="shared" si="331"/>
        <v>0</v>
      </c>
    </row>
    <row r="5010" spans="9:13" x14ac:dyDescent="0.25">
      <c r="I5010">
        <f t="shared" si="329"/>
        <v>2500</v>
      </c>
      <c r="J5010">
        <v>5008</v>
      </c>
      <c r="K5010">
        <f t="shared" si="328"/>
        <v>0</v>
      </c>
      <c r="L5010">
        <f t="shared" si="330"/>
        <v>0</v>
      </c>
      <c r="M5010">
        <f t="shared" si="331"/>
        <v>0</v>
      </c>
    </row>
    <row r="5011" spans="9:13" x14ac:dyDescent="0.25">
      <c r="I5011">
        <f t="shared" si="329"/>
        <v>2500</v>
      </c>
      <c r="J5011">
        <v>5009</v>
      </c>
      <c r="K5011">
        <f t="shared" si="328"/>
        <v>0</v>
      </c>
      <c r="L5011">
        <f t="shared" si="330"/>
        <v>0</v>
      </c>
      <c r="M5011">
        <f t="shared" si="331"/>
        <v>0</v>
      </c>
    </row>
    <row r="5012" spans="9:13" x14ac:dyDescent="0.25">
      <c r="I5012">
        <f t="shared" si="329"/>
        <v>2500</v>
      </c>
      <c r="J5012">
        <v>5010</v>
      </c>
      <c r="K5012">
        <f t="shared" si="328"/>
        <v>0</v>
      </c>
      <c r="L5012">
        <f t="shared" si="330"/>
        <v>0</v>
      </c>
      <c r="M5012">
        <f t="shared" si="331"/>
        <v>0</v>
      </c>
    </row>
    <row r="5013" spans="9:13" x14ac:dyDescent="0.25">
      <c r="I5013">
        <f t="shared" si="329"/>
        <v>2500</v>
      </c>
      <c r="J5013">
        <v>5011</v>
      </c>
      <c r="K5013">
        <f t="shared" si="328"/>
        <v>0</v>
      </c>
      <c r="L5013">
        <f t="shared" si="330"/>
        <v>0</v>
      </c>
      <c r="M5013">
        <f t="shared" si="331"/>
        <v>0</v>
      </c>
    </row>
    <row r="5014" spans="9:13" x14ac:dyDescent="0.25">
      <c r="I5014">
        <f t="shared" si="329"/>
        <v>2500</v>
      </c>
      <c r="J5014">
        <v>5012</v>
      </c>
      <c r="K5014">
        <f t="shared" si="328"/>
        <v>0</v>
      </c>
      <c r="L5014">
        <f t="shared" si="330"/>
        <v>0</v>
      </c>
      <c r="M5014">
        <f t="shared" si="331"/>
        <v>0</v>
      </c>
    </row>
    <row r="5015" spans="9:13" x14ac:dyDescent="0.25">
      <c r="I5015">
        <f t="shared" si="329"/>
        <v>2500</v>
      </c>
      <c r="J5015">
        <v>5013</v>
      </c>
      <c r="K5015">
        <f t="shared" si="328"/>
        <v>0</v>
      </c>
      <c r="L5015">
        <f t="shared" si="330"/>
        <v>0</v>
      </c>
      <c r="M5015">
        <f t="shared" si="331"/>
        <v>0</v>
      </c>
    </row>
    <row r="5016" spans="9:13" x14ac:dyDescent="0.25">
      <c r="I5016">
        <f t="shared" si="329"/>
        <v>2500</v>
      </c>
      <c r="J5016">
        <v>5014</v>
      </c>
      <c r="K5016">
        <f t="shared" si="328"/>
        <v>0</v>
      </c>
      <c r="L5016">
        <f t="shared" si="330"/>
        <v>0</v>
      </c>
      <c r="M5016">
        <f t="shared" si="331"/>
        <v>0</v>
      </c>
    </row>
    <row r="5017" spans="9:13" x14ac:dyDescent="0.25">
      <c r="I5017">
        <f t="shared" si="329"/>
        <v>2500</v>
      </c>
      <c r="J5017">
        <v>5015</v>
      </c>
      <c r="K5017">
        <f t="shared" si="328"/>
        <v>0</v>
      </c>
      <c r="L5017">
        <f t="shared" si="330"/>
        <v>0</v>
      </c>
      <c r="M5017">
        <f t="shared" si="331"/>
        <v>0</v>
      </c>
    </row>
    <row r="5018" spans="9:13" x14ac:dyDescent="0.25">
      <c r="I5018">
        <f t="shared" si="329"/>
        <v>2500</v>
      </c>
      <c r="J5018">
        <v>5016</v>
      </c>
      <c r="K5018">
        <f t="shared" si="328"/>
        <v>0</v>
      </c>
      <c r="L5018">
        <f t="shared" si="330"/>
        <v>0</v>
      </c>
      <c r="M5018">
        <f t="shared" si="331"/>
        <v>0</v>
      </c>
    </row>
    <row r="5019" spans="9:13" x14ac:dyDescent="0.25">
      <c r="I5019">
        <f t="shared" si="329"/>
        <v>2500</v>
      </c>
      <c r="J5019">
        <v>5017</v>
      </c>
      <c r="K5019">
        <f t="shared" si="328"/>
        <v>0</v>
      </c>
      <c r="L5019">
        <f t="shared" si="330"/>
        <v>0</v>
      </c>
      <c r="M5019">
        <f t="shared" si="331"/>
        <v>0</v>
      </c>
    </row>
    <row r="5020" spans="9:13" x14ac:dyDescent="0.25">
      <c r="I5020">
        <f t="shared" si="329"/>
        <v>2500</v>
      </c>
      <c r="J5020">
        <v>5018</v>
      </c>
      <c r="K5020">
        <f t="shared" si="328"/>
        <v>0</v>
      </c>
      <c r="L5020">
        <f t="shared" si="330"/>
        <v>0</v>
      </c>
      <c r="M5020">
        <f t="shared" si="331"/>
        <v>0</v>
      </c>
    </row>
    <row r="5021" spans="9:13" x14ac:dyDescent="0.25">
      <c r="I5021">
        <f t="shared" si="329"/>
        <v>2500</v>
      </c>
      <c r="J5021">
        <v>5019</v>
      </c>
      <c r="K5021">
        <f t="shared" si="328"/>
        <v>0</v>
      </c>
      <c r="L5021">
        <f t="shared" si="330"/>
        <v>0</v>
      </c>
      <c r="M5021">
        <f t="shared" si="331"/>
        <v>0</v>
      </c>
    </row>
    <row r="5022" spans="9:13" x14ac:dyDescent="0.25">
      <c r="I5022">
        <f t="shared" si="329"/>
        <v>2500</v>
      </c>
      <c r="J5022">
        <v>5020</v>
      </c>
      <c r="K5022">
        <f t="shared" si="328"/>
        <v>0</v>
      </c>
      <c r="L5022">
        <f t="shared" si="330"/>
        <v>0</v>
      </c>
      <c r="M5022">
        <f t="shared" si="331"/>
        <v>0</v>
      </c>
    </row>
    <row r="5023" spans="9:13" x14ac:dyDescent="0.25">
      <c r="I5023">
        <f t="shared" si="329"/>
        <v>2500</v>
      </c>
      <c r="J5023">
        <v>5021</v>
      </c>
      <c r="K5023">
        <f t="shared" si="328"/>
        <v>0</v>
      </c>
      <c r="L5023">
        <f t="shared" si="330"/>
        <v>0</v>
      </c>
      <c r="M5023">
        <f t="shared" si="331"/>
        <v>0</v>
      </c>
    </row>
    <row r="5024" spans="9:13" x14ac:dyDescent="0.25">
      <c r="I5024">
        <f t="shared" si="329"/>
        <v>2500</v>
      </c>
      <c r="J5024">
        <v>5022</v>
      </c>
      <c r="K5024">
        <f t="shared" si="328"/>
        <v>0</v>
      </c>
      <c r="L5024">
        <f t="shared" si="330"/>
        <v>0</v>
      </c>
      <c r="M5024">
        <f t="shared" si="331"/>
        <v>0</v>
      </c>
    </row>
    <row r="5025" spans="9:13" x14ac:dyDescent="0.25">
      <c r="I5025">
        <f t="shared" si="329"/>
        <v>2500</v>
      </c>
      <c r="J5025">
        <v>5023</v>
      </c>
      <c r="K5025">
        <f t="shared" si="328"/>
        <v>0</v>
      </c>
      <c r="L5025">
        <f t="shared" si="330"/>
        <v>0</v>
      </c>
      <c r="M5025">
        <f t="shared" si="331"/>
        <v>0</v>
      </c>
    </row>
    <row r="5026" spans="9:13" x14ac:dyDescent="0.25">
      <c r="I5026">
        <f t="shared" si="329"/>
        <v>2500</v>
      </c>
      <c r="J5026">
        <v>5024</v>
      </c>
      <c r="K5026">
        <f t="shared" si="328"/>
        <v>0</v>
      </c>
      <c r="L5026">
        <f t="shared" si="330"/>
        <v>0</v>
      </c>
      <c r="M5026">
        <f t="shared" si="331"/>
        <v>0</v>
      </c>
    </row>
    <row r="5027" spans="9:13" x14ac:dyDescent="0.25">
      <c r="I5027">
        <f t="shared" si="329"/>
        <v>2500</v>
      </c>
      <c r="J5027">
        <v>5025</v>
      </c>
      <c r="K5027">
        <f t="shared" si="328"/>
        <v>0</v>
      </c>
      <c r="L5027">
        <f t="shared" si="330"/>
        <v>0</v>
      </c>
      <c r="M5027">
        <f t="shared" si="331"/>
        <v>0</v>
      </c>
    </row>
    <row r="5028" spans="9:13" x14ac:dyDescent="0.25">
      <c r="I5028">
        <f t="shared" si="329"/>
        <v>2500</v>
      </c>
      <c r="J5028">
        <v>5026</v>
      </c>
      <c r="K5028">
        <f t="shared" si="328"/>
        <v>0</v>
      </c>
      <c r="L5028">
        <f t="shared" si="330"/>
        <v>0</v>
      </c>
      <c r="M5028">
        <f t="shared" si="331"/>
        <v>0</v>
      </c>
    </row>
    <row r="5029" spans="9:13" x14ac:dyDescent="0.25">
      <c r="I5029">
        <f t="shared" si="329"/>
        <v>2500</v>
      </c>
      <c r="J5029">
        <v>5027</v>
      </c>
      <c r="K5029">
        <f t="shared" si="328"/>
        <v>0</v>
      </c>
      <c r="L5029">
        <f t="shared" si="330"/>
        <v>0</v>
      </c>
      <c r="M5029">
        <f t="shared" si="331"/>
        <v>0</v>
      </c>
    </row>
    <row r="5030" spans="9:13" x14ac:dyDescent="0.25">
      <c r="I5030">
        <f t="shared" si="329"/>
        <v>2500</v>
      </c>
      <c r="J5030">
        <v>5028</v>
      </c>
      <c r="K5030">
        <f t="shared" si="328"/>
        <v>0</v>
      </c>
      <c r="L5030">
        <f t="shared" si="330"/>
        <v>0</v>
      </c>
      <c r="M5030">
        <f t="shared" si="331"/>
        <v>0</v>
      </c>
    </row>
    <row r="5031" spans="9:13" x14ac:dyDescent="0.25">
      <c r="I5031">
        <f t="shared" si="329"/>
        <v>2500</v>
      </c>
      <c r="J5031">
        <v>5029</v>
      </c>
      <c r="K5031">
        <f t="shared" si="328"/>
        <v>0</v>
      </c>
      <c r="L5031">
        <f t="shared" si="330"/>
        <v>0</v>
      </c>
      <c r="M5031">
        <f t="shared" si="331"/>
        <v>0</v>
      </c>
    </row>
    <row r="5032" spans="9:13" x14ac:dyDescent="0.25">
      <c r="I5032">
        <f t="shared" si="329"/>
        <v>2500</v>
      </c>
      <c r="J5032">
        <v>5030</v>
      </c>
      <c r="K5032">
        <f t="shared" si="328"/>
        <v>0</v>
      </c>
      <c r="L5032">
        <f t="shared" si="330"/>
        <v>0</v>
      </c>
      <c r="M5032">
        <f t="shared" si="331"/>
        <v>0</v>
      </c>
    </row>
    <row r="5033" spans="9:13" x14ac:dyDescent="0.25">
      <c r="I5033">
        <f t="shared" si="329"/>
        <v>2500</v>
      </c>
      <c r="J5033">
        <v>5031</v>
      </c>
      <c r="K5033">
        <f t="shared" si="328"/>
        <v>0</v>
      </c>
      <c r="L5033">
        <f t="shared" si="330"/>
        <v>0</v>
      </c>
      <c r="M5033">
        <f t="shared" si="331"/>
        <v>0</v>
      </c>
    </row>
    <row r="5034" spans="9:13" x14ac:dyDescent="0.25">
      <c r="I5034">
        <f t="shared" si="329"/>
        <v>2500</v>
      </c>
      <c r="J5034">
        <v>5032</v>
      </c>
      <c r="K5034">
        <f t="shared" si="328"/>
        <v>0</v>
      </c>
      <c r="L5034">
        <f t="shared" si="330"/>
        <v>0</v>
      </c>
      <c r="M5034">
        <f t="shared" si="331"/>
        <v>0</v>
      </c>
    </row>
    <row r="5035" spans="9:13" x14ac:dyDescent="0.25">
      <c r="I5035">
        <f t="shared" si="329"/>
        <v>2500</v>
      </c>
      <c r="J5035">
        <v>5033</v>
      </c>
      <c r="K5035">
        <f t="shared" si="328"/>
        <v>0</v>
      </c>
      <c r="L5035">
        <f t="shared" si="330"/>
        <v>0</v>
      </c>
      <c r="M5035">
        <f t="shared" si="331"/>
        <v>0</v>
      </c>
    </row>
    <row r="5036" spans="9:13" x14ac:dyDescent="0.25">
      <c r="I5036">
        <f t="shared" si="329"/>
        <v>2500</v>
      </c>
      <c r="J5036">
        <v>5034</v>
      </c>
      <c r="K5036">
        <f t="shared" si="328"/>
        <v>0</v>
      </c>
      <c r="L5036">
        <f t="shared" si="330"/>
        <v>0</v>
      </c>
      <c r="M5036">
        <f t="shared" si="331"/>
        <v>0</v>
      </c>
    </row>
    <row r="5037" spans="9:13" x14ac:dyDescent="0.25">
      <c r="I5037">
        <f t="shared" si="329"/>
        <v>2500</v>
      </c>
      <c r="J5037">
        <v>5035</v>
      </c>
      <c r="K5037">
        <f t="shared" si="328"/>
        <v>0</v>
      </c>
      <c r="L5037">
        <f t="shared" si="330"/>
        <v>0</v>
      </c>
      <c r="M5037">
        <f t="shared" si="331"/>
        <v>0</v>
      </c>
    </row>
    <row r="5038" spans="9:13" x14ac:dyDescent="0.25">
      <c r="I5038">
        <f t="shared" si="329"/>
        <v>2500</v>
      </c>
      <c r="J5038">
        <v>5036</v>
      </c>
      <c r="K5038">
        <f t="shared" si="328"/>
        <v>0</v>
      </c>
      <c r="L5038">
        <f t="shared" si="330"/>
        <v>0</v>
      </c>
      <c r="M5038">
        <f t="shared" si="331"/>
        <v>0</v>
      </c>
    </row>
    <row r="5039" spans="9:13" x14ac:dyDescent="0.25">
      <c r="I5039">
        <f t="shared" si="329"/>
        <v>2500</v>
      </c>
      <c r="J5039">
        <v>5037</v>
      </c>
      <c r="K5039">
        <f t="shared" si="328"/>
        <v>0</v>
      </c>
      <c r="L5039">
        <f t="shared" si="330"/>
        <v>0</v>
      </c>
      <c r="M5039">
        <f t="shared" si="331"/>
        <v>0</v>
      </c>
    </row>
    <row r="5040" spans="9:13" x14ac:dyDescent="0.25">
      <c r="I5040">
        <f t="shared" si="329"/>
        <v>2500</v>
      </c>
      <c r="J5040">
        <v>5038</v>
      </c>
      <c r="K5040">
        <f t="shared" si="328"/>
        <v>0</v>
      </c>
      <c r="L5040">
        <f t="shared" si="330"/>
        <v>0</v>
      </c>
      <c r="M5040">
        <f t="shared" si="331"/>
        <v>0</v>
      </c>
    </row>
    <row r="5041" spans="9:13" x14ac:dyDescent="0.25">
      <c r="I5041">
        <f t="shared" si="329"/>
        <v>2500</v>
      </c>
      <c r="J5041">
        <v>5039</v>
      </c>
      <c r="K5041">
        <f t="shared" si="328"/>
        <v>0</v>
      </c>
      <c r="L5041">
        <f t="shared" si="330"/>
        <v>0</v>
      </c>
      <c r="M5041">
        <f t="shared" si="331"/>
        <v>0</v>
      </c>
    </row>
    <row r="5042" spans="9:13" x14ac:dyDescent="0.25">
      <c r="I5042">
        <f t="shared" si="329"/>
        <v>2500</v>
      </c>
      <c r="J5042">
        <v>5040</v>
      </c>
      <c r="K5042">
        <f t="shared" si="328"/>
        <v>0</v>
      </c>
      <c r="L5042">
        <f t="shared" si="330"/>
        <v>0</v>
      </c>
      <c r="M5042">
        <f t="shared" si="331"/>
        <v>0</v>
      </c>
    </row>
    <row r="5043" spans="9:13" x14ac:dyDescent="0.25">
      <c r="I5043">
        <f t="shared" si="329"/>
        <v>2500</v>
      </c>
      <c r="J5043">
        <v>5041</v>
      </c>
      <c r="K5043">
        <f t="shared" si="328"/>
        <v>0</v>
      </c>
      <c r="L5043">
        <f t="shared" si="330"/>
        <v>0</v>
      </c>
      <c r="M5043">
        <f t="shared" si="331"/>
        <v>0</v>
      </c>
    </row>
    <row r="5044" spans="9:13" x14ac:dyDescent="0.25">
      <c r="I5044">
        <f t="shared" si="329"/>
        <v>2500</v>
      </c>
      <c r="J5044">
        <v>5042</v>
      </c>
      <c r="K5044">
        <f t="shared" si="328"/>
        <v>0</v>
      </c>
      <c r="L5044">
        <f t="shared" si="330"/>
        <v>0</v>
      </c>
      <c r="M5044">
        <f t="shared" si="331"/>
        <v>0</v>
      </c>
    </row>
    <row r="5045" spans="9:13" x14ac:dyDescent="0.25">
      <c r="I5045">
        <f t="shared" si="329"/>
        <v>2500</v>
      </c>
      <c r="J5045">
        <v>5043</v>
      </c>
      <c r="K5045">
        <f t="shared" si="328"/>
        <v>0</v>
      </c>
      <c r="L5045">
        <f t="shared" si="330"/>
        <v>0</v>
      </c>
      <c r="M5045">
        <f t="shared" si="331"/>
        <v>0</v>
      </c>
    </row>
    <row r="5046" spans="9:13" x14ac:dyDescent="0.25">
      <c r="I5046">
        <f t="shared" si="329"/>
        <v>2500</v>
      </c>
      <c r="J5046">
        <v>5044</v>
      </c>
      <c r="K5046">
        <f t="shared" si="328"/>
        <v>0</v>
      </c>
      <c r="L5046">
        <f t="shared" si="330"/>
        <v>0</v>
      </c>
      <c r="M5046">
        <f t="shared" si="331"/>
        <v>0</v>
      </c>
    </row>
    <row r="5047" spans="9:13" x14ac:dyDescent="0.25">
      <c r="I5047">
        <f t="shared" si="329"/>
        <v>2500</v>
      </c>
      <c r="J5047">
        <v>5045</v>
      </c>
      <c r="K5047">
        <f t="shared" si="328"/>
        <v>0</v>
      </c>
      <c r="L5047">
        <f t="shared" si="330"/>
        <v>0</v>
      </c>
      <c r="M5047">
        <f t="shared" si="331"/>
        <v>0</v>
      </c>
    </row>
    <row r="5048" spans="9:13" x14ac:dyDescent="0.25">
      <c r="I5048">
        <f t="shared" si="329"/>
        <v>2500</v>
      </c>
      <c r="J5048">
        <v>5046</v>
      </c>
      <c r="K5048">
        <f t="shared" si="328"/>
        <v>0</v>
      </c>
      <c r="L5048">
        <f t="shared" si="330"/>
        <v>0</v>
      </c>
      <c r="M5048">
        <f t="shared" si="331"/>
        <v>0</v>
      </c>
    </row>
    <row r="5049" spans="9:13" x14ac:dyDescent="0.25">
      <c r="I5049">
        <f t="shared" si="329"/>
        <v>2500</v>
      </c>
      <c r="J5049">
        <v>5047</v>
      </c>
      <c r="K5049">
        <f t="shared" si="328"/>
        <v>0</v>
      </c>
      <c r="L5049">
        <f t="shared" si="330"/>
        <v>0</v>
      </c>
      <c r="M5049">
        <f t="shared" si="331"/>
        <v>0</v>
      </c>
    </row>
    <row r="5050" spans="9:13" x14ac:dyDescent="0.25">
      <c r="I5050">
        <f t="shared" si="329"/>
        <v>2500</v>
      </c>
      <c r="J5050">
        <v>5048</v>
      </c>
      <c r="K5050">
        <f t="shared" si="328"/>
        <v>0</v>
      </c>
      <c r="L5050">
        <f t="shared" si="330"/>
        <v>0</v>
      </c>
      <c r="M5050">
        <f t="shared" si="331"/>
        <v>0</v>
      </c>
    </row>
    <row r="5051" spans="9:13" x14ac:dyDescent="0.25">
      <c r="I5051">
        <f t="shared" si="329"/>
        <v>2500</v>
      </c>
      <c r="J5051">
        <v>5049</v>
      </c>
      <c r="K5051">
        <f t="shared" si="328"/>
        <v>0</v>
      </c>
      <c r="L5051">
        <f t="shared" si="330"/>
        <v>0</v>
      </c>
      <c r="M5051">
        <f t="shared" si="331"/>
        <v>0</v>
      </c>
    </row>
    <row r="5052" spans="9:13" x14ac:dyDescent="0.25">
      <c r="I5052">
        <f t="shared" si="329"/>
        <v>2500</v>
      </c>
      <c r="J5052">
        <v>5050</v>
      </c>
      <c r="K5052">
        <f t="shared" si="328"/>
        <v>0</v>
      </c>
      <c r="L5052">
        <f t="shared" si="330"/>
        <v>0</v>
      </c>
      <c r="M5052">
        <f t="shared" si="331"/>
        <v>0</v>
      </c>
    </row>
    <row r="5053" spans="9:13" x14ac:dyDescent="0.25">
      <c r="I5053">
        <f t="shared" si="329"/>
        <v>2500</v>
      </c>
      <c r="J5053">
        <v>5051</v>
      </c>
      <c r="K5053">
        <f t="shared" ref="K5053:K5116" si="332">IF(I5053+J5053&gt;(G$2-(G$2*G$3*G$4/100/100))/2, (1-(_xlfn.HYPGEOM.DIST((I5053+J5053-1), (G$2-(G$2*G$3*G$4/100/100)), G$2/2, G$2, TRUE))),_xlfn.HYPGEOM.DIST(I5053+J5053, (G$2-(G$2*G$3*G$4/100/100)), G$2/2, G$2, TRUE))</f>
        <v>0</v>
      </c>
      <c r="L5053">
        <f t="shared" si="330"/>
        <v>0</v>
      </c>
      <c r="M5053">
        <f t="shared" si="331"/>
        <v>0</v>
      </c>
    </row>
    <row r="5054" spans="9:13" x14ac:dyDescent="0.25">
      <c r="I5054">
        <f t="shared" si="329"/>
        <v>2500</v>
      </c>
      <c r="J5054">
        <v>5052</v>
      </c>
      <c r="K5054">
        <f t="shared" si="332"/>
        <v>0</v>
      </c>
      <c r="L5054">
        <f t="shared" si="330"/>
        <v>0</v>
      </c>
      <c r="M5054">
        <f t="shared" si="331"/>
        <v>0</v>
      </c>
    </row>
    <row r="5055" spans="9:13" x14ac:dyDescent="0.25">
      <c r="I5055">
        <f t="shared" si="329"/>
        <v>2500</v>
      </c>
      <c r="J5055">
        <v>5053</v>
      </c>
      <c r="K5055">
        <f t="shared" si="332"/>
        <v>0</v>
      </c>
      <c r="L5055">
        <f t="shared" si="330"/>
        <v>0</v>
      </c>
      <c r="M5055">
        <f t="shared" si="331"/>
        <v>0</v>
      </c>
    </row>
    <row r="5056" spans="9:13" x14ac:dyDescent="0.25">
      <c r="I5056">
        <f t="shared" si="329"/>
        <v>2500</v>
      </c>
      <c r="J5056">
        <v>5054</v>
      </c>
      <c r="K5056">
        <f t="shared" si="332"/>
        <v>0</v>
      </c>
      <c r="L5056">
        <f t="shared" si="330"/>
        <v>0</v>
      </c>
      <c r="M5056">
        <f t="shared" si="331"/>
        <v>0</v>
      </c>
    </row>
    <row r="5057" spans="9:13" x14ac:dyDescent="0.25">
      <c r="I5057">
        <f t="shared" si="329"/>
        <v>2500</v>
      </c>
      <c r="J5057">
        <v>5055</v>
      </c>
      <c r="K5057">
        <f t="shared" si="332"/>
        <v>0</v>
      </c>
      <c r="L5057">
        <f t="shared" si="330"/>
        <v>0</v>
      </c>
      <c r="M5057">
        <f t="shared" si="331"/>
        <v>0</v>
      </c>
    </row>
    <row r="5058" spans="9:13" x14ac:dyDescent="0.25">
      <c r="I5058">
        <f t="shared" si="329"/>
        <v>2500</v>
      </c>
      <c r="J5058">
        <v>5056</v>
      </c>
      <c r="K5058">
        <f t="shared" si="332"/>
        <v>0</v>
      </c>
      <c r="L5058">
        <f t="shared" si="330"/>
        <v>0</v>
      </c>
      <c r="M5058">
        <f t="shared" si="331"/>
        <v>0</v>
      </c>
    </row>
    <row r="5059" spans="9:13" x14ac:dyDescent="0.25">
      <c r="I5059">
        <f t="shared" si="329"/>
        <v>2500</v>
      </c>
      <c r="J5059">
        <v>5057</v>
      </c>
      <c r="K5059">
        <f t="shared" si="332"/>
        <v>0</v>
      </c>
      <c r="L5059">
        <f t="shared" si="330"/>
        <v>0</v>
      </c>
      <c r="M5059">
        <f t="shared" si="331"/>
        <v>0</v>
      </c>
    </row>
    <row r="5060" spans="9:13" x14ac:dyDescent="0.25">
      <c r="I5060">
        <f t="shared" ref="I5060:I5123" si="333">G$5</f>
        <v>2500</v>
      </c>
      <c r="J5060">
        <v>5058</v>
      </c>
      <c r="K5060">
        <f t="shared" si="332"/>
        <v>0</v>
      </c>
      <c r="L5060">
        <f t="shared" ref="L5060:L5123" si="334">_xlfn.HYPGEOM.DIST(J5060,  (G$2-0.5*G$2)*0.5, G$2/2-I5060,(G$2-0.5*G$2), FALSE)</f>
        <v>0</v>
      </c>
      <c r="M5060">
        <f t="shared" ref="M5060:M5123" si="335">K5060*L5060</f>
        <v>0</v>
      </c>
    </row>
    <row r="5061" spans="9:13" x14ac:dyDescent="0.25">
      <c r="I5061">
        <f t="shared" si="333"/>
        <v>2500</v>
      </c>
      <c r="J5061">
        <v>5059</v>
      </c>
      <c r="K5061">
        <f t="shared" si="332"/>
        <v>0</v>
      </c>
      <c r="L5061">
        <f t="shared" si="334"/>
        <v>0</v>
      </c>
      <c r="M5061">
        <f t="shared" si="335"/>
        <v>0</v>
      </c>
    </row>
    <row r="5062" spans="9:13" x14ac:dyDescent="0.25">
      <c r="I5062">
        <f t="shared" si="333"/>
        <v>2500</v>
      </c>
      <c r="J5062">
        <v>5060</v>
      </c>
      <c r="K5062">
        <f t="shared" si="332"/>
        <v>0</v>
      </c>
      <c r="L5062">
        <f t="shared" si="334"/>
        <v>0</v>
      </c>
      <c r="M5062">
        <f t="shared" si="335"/>
        <v>0</v>
      </c>
    </row>
    <row r="5063" spans="9:13" x14ac:dyDescent="0.25">
      <c r="I5063">
        <f t="shared" si="333"/>
        <v>2500</v>
      </c>
      <c r="J5063">
        <v>5061</v>
      </c>
      <c r="K5063">
        <f t="shared" si="332"/>
        <v>0</v>
      </c>
      <c r="L5063">
        <f t="shared" si="334"/>
        <v>0</v>
      </c>
      <c r="M5063">
        <f t="shared" si="335"/>
        <v>0</v>
      </c>
    </row>
    <row r="5064" spans="9:13" x14ac:dyDescent="0.25">
      <c r="I5064">
        <f t="shared" si="333"/>
        <v>2500</v>
      </c>
      <c r="J5064">
        <v>5062</v>
      </c>
      <c r="K5064">
        <f t="shared" si="332"/>
        <v>0</v>
      </c>
      <c r="L5064">
        <f t="shared" si="334"/>
        <v>0</v>
      </c>
      <c r="M5064">
        <f t="shared" si="335"/>
        <v>0</v>
      </c>
    </row>
    <row r="5065" spans="9:13" x14ac:dyDescent="0.25">
      <c r="I5065">
        <f t="shared" si="333"/>
        <v>2500</v>
      </c>
      <c r="J5065">
        <v>5063</v>
      </c>
      <c r="K5065">
        <f t="shared" si="332"/>
        <v>0</v>
      </c>
      <c r="L5065">
        <f t="shared" si="334"/>
        <v>0</v>
      </c>
      <c r="M5065">
        <f t="shared" si="335"/>
        <v>0</v>
      </c>
    </row>
    <row r="5066" spans="9:13" x14ac:dyDescent="0.25">
      <c r="I5066">
        <f t="shared" si="333"/>
        <v>2500</v>
      </c>
      <c r="J5066">
        <v>5064</v>
      </c>
      <c r="K5066">
        <f t="shared" si="332"/>
        <v>0</v>
      </c>
      <c r="L5066">
        <f t="shared" si="334"/>
        <v>0</v>
      </c>
      <c r="M5066">
        <f t="shared" si="335"/>
        <v>0</v>
      </c>
    </row>
    <row r="5067" spans="9:13" x14ac:dyDescent="0.25">
      <c r="I5067">
        <f t="shared" si="333"/>
        <v>2500</v>
      </c>
      <c r="J5067">
        <v>5065</v>
      </c>
      <c r="K5067">
        <f t="shared" si="332"/>
        <v>0</v>
      </c>
      <c r="L5067">
        <f t="shared" si="334"/>
        <v>0</v>
      </c>
      <c r="M5067">
        <f t="shared" si="335"/>
        <v>0</v>
      </c>
    </row>
    <row r="5068" spans="9:13" x14ac:dyDescent="0.25">
      <c r="I5068">
        <f t="shared" si="333"/>
        <v>2500</v>
      </c>
      <c r="J5068">
        <v>5066</v>
      </c>
      <c r="K5068">
        <f t="shared" si="332"/>
        <v>0</v>
      </c>
      <c r="L5068">
        <f t="shared" si="334"/>
        <v>0</v>
      </c>
      <c r="M5068">
        <f t="shared" si="335"/>
        <v>0</v>
      </c>
    </row>
    <row r="5069" spans="9:13" x14ac:dyDescent="0.25">
      <c r="I5069">
        <f t="shared" si="333"/>
        <v>2500</v>
      </c>
      <c r="J5069">
        <v>5067</v>
      </c>
      <c r="K5069">
        <f t="shared" si="332"/>
        <v>0</v>
      </c>
      <c r="L5069">
        <f t="shared" si="334"/>
        <v>0</v>
      </c>
      <c r="M5069">
        <f t="shared" si="335"/>
        <v>0</v>
      </c>
    </row>
    <row r="5070" spans="9:13" x14ac:dyDescent="0.25">
      <c r="I5070">
        <f t="shared" si="333"/>
        <v>2500</v>
      </c>
      <c r="J5070">
        <v>5068</v>
      </c>
      <c r="K5070">
        <f t="shared" si="332"/>
        <v>0</v>
      </c>
      <c r="L5070">
        <f t="shared" si="334"/>
        <v>0</v>
      </c>
      <c r="M5070">
        <f t="shared" si="335"/>
        <v>0</v>
      </c>
    </row>
    <row r="5071" spans="9:13" x14ac:dyDescent="0.25">
      <c r="I5071">
        <f t="shared" si="333"/>
        <v>2500</v>
      </c>
      <c r="J5071">
        <v>5069</v>
      </c>
      <c r="K5071">
        <f t="shared" si="332"/>
        <v>0</v>
      </c>
      <c r="L5071">
        <f t="shared" si="334"/>
        <v>0</v>
      </c>
      <c r="M5071">
        <f t="shared" si="335"/>
        <v>0</v>
      </c>
    </row>
    <row r="5072" spans="9:13" x14ac:dyDescent="0.25">
      <c r="I5072">
        <f t="shared" si="333"/>
        <v>2500</v>
      </c>
      <c r="J5072">
        <v>5070</v>
      </c>
      <c r="K5072">
        <f t="shared" si="332"/>
        <v>0</v>
      </c>
      <c r="L5072">
        <f t="shared" si="334"/>
        <v>0</v>
      </c>
      <c r="M5072">
        <f t="shared" si="335"/>
        <v>0</v>
      </c>
    </row>
    <row r="5073" spans="9:13" x14ac:dyDescent="0.25">
      <c r="I5073">
        <f t="shared" si="333"/>
        <v>2500</v>
      </c>
      <c r="J5073">
        <v>5071</v>
      </c>
      <c r="K5073">
        <f t="shared" si="332"/>
        <v>0</v>
      </c>
      <c r="L5073">
        <f t="shared" si="334"/>
        <v>0</v>
      </c>
      <c r="M5073">
        <f t="shared" si="335"/>
        <v>0</v>
      </c>
    </row>
    <row r="5074" spans="9:13" x14ac:dyDescent="0.25">
      <c r="I5074">
        <f t="shared" si="333"/>
        <v>2500</v>
      </c>
      <c r="J5074">
        <v>5072</v>
      </c>
      <c r="K5074">
        <f t="shared" si="332"/>
        <v>0</v>
      </c>
      <c r="L5074">
        <f t="shared" si="334"/>
        <v>0</v>
      </c>
      <c r="M5074">
        <f t="shared" si="335"/>
        <v>0</v>
      </c>
    </row>
    <row r="5075" spans="9:13" x14ac:dyDescent="0.25">
      <c r="I5075">
        <f t="shared" si="333"/>
        <v>2500</v>
      </c>
      <c r="J5075">
        <v>5073</v>
      </c>
      <c r="K5075">
        <f t="shared" si="332"/>
        <v>0</v>
      </c>
      <c r="L5075">
        <f t="shared" si="334"/>
        <v>0</v>
      </c>
      <c r="M5075">
        <f t="shared" si="335"/>
        <v>0</v>
      </c>
    </row>
    <row r="5076" spans="9:13" x14ac:dyDescent="0.25">
      <c r="I5076">
        <f t="shared" si="333"/>
        <v>2500</v>
      </c>
      <c r="J5076">
        <v>5074</v>
      </c>
      <c r="K5076">
        <f t="shared" si="332"/>
        <v>0</v>
      </c>
      <c r="L5076">
        <f t="shared" si="334"/>
        <v>0</v>
      </c>
      <c r="M5076">
        <f t="shared" si="335"/>
        <v>0</v>
      </c>
    </row>
    <row r="5077" spans="9:13" x14ac:dyDescent="0.25">
      <c r="I5077">
        <f t="shared" si="333"/>
        <v>2500</v>
      </c>
      <c r="J5077">
        <v>5075</v>
      </c>
      <c r="K5077">
        <f t="shared" si="332"/>
        <v>0</v>
      </c>
      <c r="L5077">
        <f t="shared" si="334"/>
        <v>0</v>
      </c>
      <c r="M5077">
        <f t="shared" si="335"/>
        <v>0</v>
      </c>
    </row>
    <row r="5078" spans="9:13" x14ac:dyDescent="0.25">
      <c r="I5078">
        <f t="shared" si="333"/>
        <v>2500</v>
      </c>
      <c r="J5078">
        <v>5076</v>
      </c>
      <c r="K5078">
        <f t="shared" si="332"/>
        <v>0</v>
      </c>
      <c r="L5078">
        <f t="shared" si="334"/>
        <v>0</v>
      </c>
      <c r="M5078">
        <f t="shared" si="335"/>
        <v>0</v>
      </c>
    </row>
    <row r="5079" spans="9:13" x14ac:dyDescent="0.25">
      <c r="I5079">
        <f t="shared" si="333"/>
        <v>2500</v>
      </c>
      <c r="J5079">
        <v>5077</v>
      </c>
      <c r="K5079">
        <f t="shared" si="332"/>
        <v>0</v>
      </c>
      <c r="L5079">
        <f t="shared" si="334"/>
        <v>0</v>
      </c>
      <c r="M5079">
        <f t="shared" si="335"/>
        <v>0</v>
      </c>
    </row>
    <row r="5080" spans="9:13" x14ac:dyDescent="0.25">
      <c r="I5080">
        <f t="shared" si="333"/>
        <v>2500</v>
      </c>
      <c r="J5080">
        <v>5078</v>
      </c>
      <c r="K5080">
        <f t="shared" si="332"/>
        <v>0</v>
      </c>
      <c r="L5080">
        <f t="shared" si="334"/>
        <v>0</v>
      </c>
      <c r="M5080">
        <f t="shared" si="335"/>
        <v>0</v>
      </c>
    </row>
    <row r="5081" spans="9:13" x14ac:dyDescent="0.25">
      <c r="I5081">
        <f t="shared" si="333"/>
        <v>2500</v>
      </c>
      <c r="J5081">
        <v>5079</v>
      </c>
      <c r="K5081">
        <f t="shared" si="332"/>
        <v>0</v>
      </c>
      <c r="L5081">
        <f t="shared" si="334"/>
        <v>0</v>
      </c>
      <c r="M5081">
        <f t="shared" si="335"/>
        <v>0</v>
      </c>
    </row>
    <row r="5082" spans="9:13" x14ac:dyDescent="0.25">
      <c r="I5082">
        <f t="shared" si="333"/>
        <v>2500</v>
      </c>
      <c r="J5082">
        <v>5080</v>
      </c>
      <c r="K5082">
        <f t="shared" si="332"/>
        <v>0</v>
      </c>
      <c r="L5082">
        <f t="shared" si="334"/>
        <v>0</v>
      </c>
      <c r="M5082">
        <f t="shared" si="335"/>
        <v>0</v>
      </c>
    </row>
    <row r="5083" spans="9:13" x14ac:dyDescent="0.25">
      <c r="I5083">
        <f t="shared" si="333"/>
        <v>2500</v>
      </c>
      <c r="J5083">
        <v>5081</v>
      </c>
      <c r="K5083">
        <f t="shared" si="332"/>
        <v>0</v>
      </c>
      <c r="L5083">
        <f t="shared" si="334"/>
        <v>0</v>
      </c>
      <c r="M5083">
        <f t="shared" si="335"/>
        <v>0</v>
      </c>
    </row>
    <row r="5084" spans="9:13" x14ac:dyDescent="0.25">
      <c r="I5084">
        <f t="shared" si="333"/>
        <v>2500</v>
      </c>
      <c r="J5084">
        <v>5082</v>
      </c>
      <c r="K5084">
        <f t="shared" si="332"/>
        <v>0</v>
      </c>
      <c r="L5084">
        <f t="shared" si="334"/>
        <v>0</v>
      </c>
      <c r="M5084">
        <f t="shared" si="335"/>
        <v>0</v>
      </c>
    </row>
    <row r="5085" spans="9:13" x14ac:dyDescent="0.25">
      <c r="I5085">
        <f t="shared" si="333"/>
        <v>2500</v>
      </c>
      <c r="J5085">
        <v>5083</v>
      </c>
      <c r="K5085">
        <f t="shared" si="332"/>
        <v>0</v>
      </c>
      <c r="L5085">
        <f t="shared" si="334"/>
        <v>0</v>
      </c>
      <c r="M5085">
        <f t="shared" si="335"/>
        <v>0</v>
      </c>
    </row>
    <row r="5086" spans="9:13" x14ac:dyDescent="0.25">
      <c r="I5086">
        <f t="shared" si="333"/>
        <v>2500</v>
      </c>
      <c r="J5086">
        <v>5084</v>
      </c>
      <c r="K5086">
        <f t="shared" si="332"/>
        <v>0</v>
      </c>
      <c r="L5086">
        <f t="shared" si="334"/>
        <v>0</v>
      </c>
      <c r="M5086">
        <f t="shared" si="335"/>
        <v>0</v>
      </c>
    </row>
    <row r="5087" spans="9:13" x14ac:dyDescent="0.25">
      <c r="I5087">
        <f t="shared" si="333"/>
        <v>2500</v>
      </c>
      <c r="J5087">
        <v>5085</v>
      </c>
      <c r="K5087">
        <f t="shared" si="332"/>
        <v>0</v>
      </c>
      <c r="L5087">
        <f t="shared" si="334"/>
        <v>0</v>
      </c>
      <c r="M5087">
        <f t="shared" si="335"/>
        <v>0</v>
      </c>
    </row>
    <row r="5088" spans="9:13" x14ac:dyDescent="0.25">
      <c r="I5088">
        <f t="shared" si="333"/>
        <v>2500</v>
      </c>
      <c r="J5088">
        <v>5086</v>
      </c>
      <c r="K5088">
        <f t="shared" si="332"/>
        <v>0</v>
      </c>
      <c r="L5088">
        <f t="shared" si="334"/>
        <v>0</v>
      </c>
      <c r="M5088">
        <f t="shared" si="335"/>
        <v>0</v>
      </c>
    </row>
    <row r="5089" spans="9:13" x14ac:dyDescent="0.25">
      <c r="I5089">
        <f t="shared" si="333"/>
        <v>2500</v>
      </c>
      <c r="J5089">
        <v>5087</v>
      </c>
      <c r="K5089">
        <f t="shared" si="332"/>
        <v>0</v>
      </c>
      <c r="L5089">
        <f t="shared" si="334"/>
        <v>0</v>
      </c>
      <c r="M5089">
        <f t="shared" si="335"/>
        <v>0</v>
      </c>
    </row>
    <row r="5090" spans="9:13" x14ac:dyDescent="0.25">
      <c r="I5090">
        <f t="shared" si="333"/>
        <v>2500</v>
      </c>
      <c r="J5090">
        <v>5088</v>
      </c>
      <c r="K5090">
        <f t="shared" si="332"/>
        <v>0</v>
      </c>
      <c r="L5090">
        <f t="shared" si="334"/>
        <v>0</v>
      </c>
      <c r="M5090">
        <f t="shared" si="335"/>
        <v>0</v>
      </c>
    </row>
    <row r="5091" spans="9:13" x14ac:dyDescent="0.25">
      <c r="I5091">
        <f t="shared" si="333"/>
        <v>2500</v>
      </c>
      <c r="J5091">
        <v>5089</v>
      </c>
      <c r="K5091">
        <f t="shared" si="332"/>
        <v>0</v>
      </c>
      <c r="L5091">
        <f t="shared" si="334"/>
        <v>0</v>
      </c>
      <c r="M5091">
        <f t="shared" si="335"/>
        <v>0</v>
      </c>
    </row>
    <row r="5092" spans="9:13" x14ac:dyDescent="0.25">
      <c r="I5092">
        <f t="shared" si="333"/>
        <v>2500</v>
      </c>
      <c r="J5092">
        <v>5090</v>
      </c>
      <c r="K5092">
        <f t="shared" si="332"/>
        <v>0</v>
      </c>
      <c r="L5092">
        <f t="shared" si="334"/>
        <v>0</v>
      </c>
      <c r="M5092">
        <f t="shared" si="335"/>
        <v>0</v>
      </c>
    </row>
    <row r="5093" spans="9:13" x14ac:dyDescent="0.25">
      <c r="I5093">
        <f t="shared" si="333"/>
        <v>2500</v>
      </c>
      <c r="J5093">
        <v>5091</v>
      </c>
      <c r="K5093">
        <f t="shared" si="332"/>
        <v>0</v>
      </c>
      <c r="L5093">
        <f t="shared" si="334"/>
        <v>0</v>
      </c>
      <c r="M5093">
        <f t="shared" si="335"/>
        <v>0</v>
      </c>
    </row>
    <row r="5094" spans="9:13" x14ac:dyDescent="0.25">
      <c r="I5094">
        <f t="shared" si="333"/>
        <v>2500</v>
      </c>
      <c r="J5094">
        <v>5092</v>
      </c>
      <c r="K5094">
        <f t="shared" si="332"/>
        <v>0</v>
      </c>
      <c r="L5094">
        <f t="shared" si="334"/>
        <v>0</v>
      </c>
      <c r="M5094">
        <f t="shared" si="335"/>
        <v>0</v>
      </c>
    </row>
    <row r="5095" spans="9:13" x14ac:dyDescent="0.25">
      <c r="I5095">
        <f t="shared" si="333"/>
        <v>2500</v>
      </c>
      <c r="J5095">
        <v>5093</v>
      </c>
      <c r="K5095">
        <f t="shared" si="332"/>
        <v>0</v>
      </c>
      <c r="L5095">
        <f t="shared" si="334"/>
        <v>0</v>
      </c>
      <c r="M5095">
        <f t="shared" si="335"/>
        <v>0</v>
      </c>
    </row>
    <row r="5096" spans="9:13" x14ac:dyDescent="0.25">
      <c r="I5096">
        <f t="shared" si="333"/>
        <v>2500</v>
      </c>
      <c r="J5096">
        <v>5094</v>
      </c>
      <c r="K5096">
        <f t="shared" si="332"/>
        <v>0</v>
      </c>
      <c r="L5096">
        <f t="shared" si="334"/>
        <v>0</v>
      </c>
      <c r="M5096">
        <f t="shared" si="335"/>
        <v>0</v>
      </c>
    </row>
    <row r="5097" spans="9:13" x14ac:dyDescent="0.25">
      <c r="I5097">
        <f t="shared" si="333"/>
        <v>2500</v>
      </c>
      <c r="J5097">
        <v>5095</v>
      </c>
      <c r="K5097">
        <f t="shared" si="332"/>
        <v>0</v>
      </c>
      <c r="L5097">
        <f t="shared" si="334"/>
        <v>0</v>
      </c>
      <c r="M5097">
        <f t="shared" si="335"/>
        <v>0</v>
      </c>
    </row>
    <row r="5098" spans="9:13" x14ac:dyDescent="0.25">
      <c r="I5098">
        <f t="shared" si="333"/>
        <v>2500</v>
      </c>
      <c r="J5098">
        <v>5096</v>
      </c>
      <c r="K5098">
        <f t="shared" si="332"/>
        <v>0</v>
      </c>
      <c r="L5098">
        <f t="shared" si="334"/>
        <v>0</v>
      </c>
      <c r="M5098">
        <f t="shared" si="335"/>
        <v>0</v>
      </c>
    </row>
    <row r="5099" spans="9:13" x14ac:dyDescent="0.25">
      <c r="I5099">
        <f t="shared" si="333"/>
        <v>2500</v>
      </c>
      <c r="J5099">
        <v>5097</v>
      </c>
      <c r="K5099">
        <f t="shared" si="332"/>
        <v>0</v>
      </c>
      <c r="L5099">
        <f t="shared" si="334"/>
        <v>0</v>
      </c>
      <c r="M5099">
        <f t="shared" si="335"/>
        <v>0</v>
      </c>
    </row>
    <row r="5100" spans="9:13" x14ac:dyDescent="0.25">
      <c r="I5100">
        <f t="shared" si="333"/>
        <v>2500</v>
      </c>
      <c r="J5100">
        <v>5098</v>
      </c>
      <c r="K5100">
        <f t="shared" si="332"/>
        <v>0</v>
      </c>
      <c r="L5100">
        <f t="shared" si="334"/>
        <v>0</v>
      </c>
      <c r="M5100">
        <f t="shared" si="335"/>
        <v>0</v>
      </c>
    </row>
    <row r="5101" spans="9:13" x14ac:dyDescent="0.25">
      <c r="I5101">
        <f t="shared" si="333"/>
        <v>2500</v>
      </c>
      <c r="J5101">
        <v>5099</v>
      </c>
      <c r="K5101">
        <f t="shared" si="332"/>
        <v>0</v>
      </c>
      <c r="L5101">
        <f t="shared" si="334"/>
        <v>0</v>
      </c>
      <c r="M5101">
        <f t="shared" si="335"/>
        <v>0</v>
      </c>
    </row>
    <row r="5102" spans="9:13" x14ac:dyDescent="0.25">
      <c r="I5102">
        <f t="shared" si="333"/>
        <v>2500</v>
      </c>
      <c r="J5102">
        <v>5100</v>
      </c>
      <c r="K5102">
        <f t="shared" si="332"/>
        <v>0</v>
      </c>
      <c r="L5102">
        <f t="shared" si="334"/>
        <v>0</v>
      </c>
      <c r="M5102">
        <f t="shared" si="335"/>
        <v>0</v>
      </c>
    </row>
    <row r="5103" spans="9:13" x14ac:dyDescent="0.25">
      <c r="I5103">
        <f t="shared" si="333"/>
        <v>2500</v>
      </c>
      <c r="J5103">
        <v>5101</v>
      </c>
      <c r="K5103">
        <f t="shared" si="332"/>
        <v>0</v>
      </c>
      <c r="L5103">
        <f t="shared" si="334"/>
        <v>0</v>
      </c>
      <c r="M5103">
        <f t="shared" si="335"/>
        <v>0</v>
      </c>
    </row>
    <row r="5104" spans="9:13" x14ac:dyDescent="0.25">
      <c r="I5104">
        <f t="shared" si="333"/>
        <v>2500</v>
      </c>
      <c r="J5104">
        <v>5102</v>
      </c>
      <c r="K5104">
        <f t="shared" si="332"/>
        <v>0</v>
      </c>
      <c r="L5104">
        <f t="shared" si="334"/>
        <v>0</v>
      </c>
      <c r="M5104">
        <f t="shared" si="335"/>
        <v>0</v>
      </c>
    </row>
    <row r="5105" spans="9:13" x14ac:dyDescent="0.25">
      <c r="I5105">
        <f t="shared" si="333"/>
        <v>2500</v>
      </c>
      <c r="J5105">
        <v>5103</v>
      </c>
      <c r="K5105">
        <f t="shared" si="332"/>
        <v>0</v>
      </c>
      <c r="L5105">
        <f t="shared" si="334"/>
        <v>0</v>
      </c>
      <c r="M5105">
        <f t="shared" si="335"/>
        <v>0</v>
      </c>
    </row>
    <row r="5106" spans="9:13" x14ac:dyDescent="0.25">
      <c r="I5106">
        <f t="shared" si="333"/>
        <v>2500</v>
      </c>
      <c r="J5106">
        <v>5104</v>
      </c>
      <c r="K5106">
        <f t="shared" si="332"/>
        <v>0</v>
      </c>
      <c r="L5106">
        <f t="shared" si="334"/>
        <v>0</v>
      </c>
      <c r="M5106">
        <f t="shared" si="335"/>
        <v>0</v>
      </c>
    </row>
    <row r="5107" spans="9:13" x14ac:dyDescent="0.25">
      <c r="I5107">
        <f t="shared" si="333"/>
        <v>2500</v>
      </c>
      <c r="J5107">
        <v>5105</v>
      </c>
      <c r="K5107">
        <f t="shared" si="332"/>
        <v>0</v>
      </c>
      <c r="L5107">
        <f t="shared" si="334"/>
        <v>0</v>
      </c>
      <c r="M5107">
        <f t="shared" si="335"/>
        <v>0</v>
      </c>
    </row>
    <row r="5108" spans="9:13" x14ac:dyDescent="0.25">
      <c r="I5108">
        <f t="shared" si="333"/>
        <v>2500</v>
      </c>
      <c r="J5108">
        <v>5106</v>
      </c>
      <c r="K5108">
        <f t="shared" si="332"/>
        <v>0</v>
      </c>
      <c r="L5108">
        <f t="shared" si="334"/>
        <v>0</v>
      </c>
      <c r="M5108">
        <f t="shared" si="335"/>
        <v>0</v>
      </c>
    </row>
    <row r="5109" spans="9:13" x14ac:dyDescent="0.25">
      <c r="I5109">
        <f t="shared" si="333"/>
        <v>2500</v>
      </c>
      <c r="J5109">
        <v>5107</v>
      </c>
      <c r="K5109">
        <f t="shared" si="332"/>
        <v>0</v>
      </c>
      <c r="L5109">
        <f t="shared" si="334"/>
        <v>0</v>
      </c>
      <c r="M5109">
        <f t="shared" si="335"/>
        <v>0</v>
      </c>
    </row>
    <row r="5110" spans="9:13" x14ac:dyDescent="0.25">
      <c r="I5110">
        <f t="shared" si="333"/>
        <v>2500</v>
      </c>
      <c r="J5110">
        <v>5108</v>
      </c>
      <c r="K5110">
        <f t="shared" si="332"/>
        <v>0</v>
      </c>
      <c r="L5110">
        <f t="shared" si="334"/>
        <v>0</v>
      </c>
      <c r="M5110">
        <f t="shared" si="335"/>
        <v>0</v>
      </c>
    </row>
    <row r="5111" spans="9:13" x14ac:dyDescent="0.25">
      <c r="I5111">
        <f t="shared" si="333"/>
        <v>2500</v>
      </c>
      <c r="J5111">
        <v>5109</v>
      </c>
      <c r="K5111">
        <f t="shared" si="332"/>
        <v>0</v>
      </c>
      <c r="L5111">
        <f t="shared" si="334"/>
        <v>0</v>
      </c>
      <c r="M5111">
        <f t="shared" si="335"/>
        <v>0</v>
      </c>
    </row>
    <row r="5112" spans="9:13" x14ac:dyDescent="0.25">
      <c r="I5112">
        <f t="shared" si="333"/>
        <v>2500</v>
      </c>
      <c r="J5112">
        <v>5110</v>
      </c>
      <c r="K5112">
        <f t="shared" si="332"/>
        <v>0</v>
      </c>
      <c r="L5112">
        <f t="shared" si="334"/>
        <v>0</v>
      </c>
      <c r="M5112">
        <f t="shared" si="335"/>
        <v>0</v>
      </c>
    </row>
    <row r="5113" spans="9:13" x14ac:dyDescent="0.25">
      <c r="I5113">
        <f t="shared" si="333"/>
        <v>2500</v>
      </c>
      <c r="J5113">
        <v>5111</v>
      </c>
      <c r="K5113">
        <f t="shared" si="332"/>
        <v>0</v>
      </c>
      <c r="L5113">
        <f t="shared" si="334"/>
        <v>0</v>
      </c>
      <c r="M5113">
        <f t="shared" si="335"/>
        <v>0</v>
      </c>
    </row>
    <row r="5114" spans="9:13" x14ac:dyDescent="0.25">
      <c r="I5114">
        <f t="shared" si="333"/>
        <v>2500</v>
      </c>
      <c r="J5114">
        <v>5112</v>
      </c>
      <c r="K5114">
        <f t="shared" si="332"/>
        <v>0</v>
      </c>
      <c r="L5114">
        <f t="shared" si="334"/>
        <v>0</v>
      </c>
      <c r="M5114">
        <f t="shared" si="335"/>
        <v>0</v>
      </c>
    </row>
    <row r="5115" spans="9:13" x14ac:dyDescent="0.25">
      <c r="I5115">
        <f t="shared" si="333"/>
        <v>2500</v>
      </c>
      <c r="J5115">
        <v>5113</v>
      </c>
      <c r="K5115">
        <f t="shared" si="332"/>
        <v>0</v>
      </c>
      <c r="L5115">
        <f t="shared" si="334"/>
        <v>0</v>
      </c>
      <c r="M5115">
        <f t="shared" si="335"/>
        <v>0</v>
      </c>
    </row>
    <row r="5116" spans="9:13" x14ac:dyDescent="0.25">
      <c r="I5116">
        <f t="shared" si="333"/>
        <v>2500</v>
      </c>
      <c r="J5116">
        <v>5114</v>
      </c>
      <c r="K5116">
        <f t="shared" si="332"/>
        <v>0</v>
      </c>
      <c r="L5116">
        <f t="shared" si="334"/>
        <v>0</v>
      </c>
      <c r="M5116">
        <f t="shared" si="335"/>
        <v>0</v>
      </c>
    </row>
    <row r="5117" spans="9:13" x14ac:dyDescent="0.25">
      <c r="I5117">
        <f t="shared" si="333"/>
        <v>2500</v>
      </c>
      <c r="J5117">
        <v>5115</v>
      </c>
      <c r="K5117">
        <f t="shared" ref="K5117:K5180" si="336">IF(I5117+J5117&gt;(G$2-(G$2*G$3*G$4/100/100))/2, (1-(_xlfn.HYPGEOM.DIST((I5117+J5117-1), (G$2-(G$2*G$3*G$4/100/100)), G$2/2, G$2, TRUE))),_xlfn.HYPGEOM.DIST(I5117+J5117, (G$2-(G$2*G$3*G$4/100/100)), G$2/2, G$2, TRUE))</f>
        <v>0</v>
      </c>
      <c r="L5117">
        <f t="shared" si="334"/>
        <v>0</v>
      </c>
      <c r="M5117">
        <f t="shared" si="335"/>
        <v>0</v>
      </c>
    </row>
    <row r="5118" spans="9:13" x14ac:dyDescent="0.25">
      <c r="I5118">
        <f t="shared" si="333"/>
        <v>2500</v>
      </c>
      <c r="J5118">
        <v>5116</v>
      </c>
      <c r="K5118">
        <f t="shared" si="336"/>
        <v>0</v>
      </c>
      <c r="L5118">
        <f t="shared" si="334"/>
        <v>0</v>
      </c>
      <c r="M5118">
        <f t="shared" si="335"/>
        <v>0</v>
      </c>
    </row>
    <row r="5119" spans="9:13" x14ac:dyDescent="0.25">
      <c r="I5119">
        <f t="shared" si="333"/>
        <v>2500</v>
      </c>
      <c r="J5119">
        <v>5117</v>
      </c>
      <c r="K5119">
        <f t="shared" si="336"/>
        <v>0</v>
      </c>
      <c r="L5119">
        <f t="shared" si="334"/>
        <v>0</v>
      </c>
      <c r="M5119">
        <f t="shared" si="335"/>
        <v>0</v>
      </c>
    </row>
    <row r="5120" spans="9:13" x14ac:dyDescent="0.25">
      <c r="I5120">
        <f t="shared" si="333"/>
        <v>2500</v>
      </c>
      <c r="J5120">
        <v>5118</v>
      </c>
      <c r="K5120">
        <f t="shared" si="336"/>
        <v>0</v>
      </c>
      <c r="L5120">
        <f t="shared" si="334"/>
        <v>0</v>
      </c>
      <c r="M5120">
        <f t="shared" si="335"/>
        <v>0</v>
      </c>
    </row>
    <row r="5121" spans="9:13" x14ac:dyDescent="0.25">
      <c r="I5121">
        <f t="shared" si="333"/>
        <v>2500</v>
      </c>
      <c r="J5121">
        <v>5119</v>
      </c>
      <c r="K5121">
        <f t="shared" si="336"/>
        <v>0</v>
      </c>
      <c r="L5121">
        <f t="shared" si="334"/>
        <v>0</v>
      </c>
      <c r="M5121">
        <f t="shared" si="335"/>
        <v>0</v>
      </c>
    </row>
    <row r="5122" spans="9:13" x14ac:dyDescent="0.25">
      <c r="I5122">
        <f t="shared" si="333"/>
        <v>2500</v>
      </c>
      <c r="J5122">
        <v>5120</v>
      </c>
      <c r="K5122">
        <f t="shared" si="336"/>
        <v>0</v>
      </c>
      <c r="L5122">
        <f t="shared" si="334"/>
        <v>0</v>
      </c>
      <c r="M5122">
        <f t="shared" si="335"/>
        <v>0</v>
      </c>
    </row>
    <row r="5123" spans="9:13" x14ac:dyDescent="0.25">
      <c r="I5123">
        <f t="shared" si="333"/>
        <v>2500</v>
      </c>
      <c r="J5123">
        <v>5121</v>
      </c>
      <c r="K5123">
        <f t="shared" si="336"/>
        <v>0</v>
      </c>
      <c r="L5123">
        <f t="shared" si="334"/>
        <v>0</v>
      </c>
      <c r="M5123">
        <f t="shared" si="335"/>
        <v>0</v>
      </c>
    </row>
    <row r="5124" spans="9:13" x14ac:dyDescent="0.25">
      <c r="I5124">
        <f t="shared" ref="I5124:I5187" si="337">G$5</f>
        <v>2500</v>
      </c>
      <c r="J5124">
        <v>5122</v>
      </c>
      <c r="K5124">
        <f t="shared" si="336"/>
        <v>0</v>
      </c>
      <c r="L5124">
        <f t="shared" ref="L5124:L5187" si="338">_xlfn.HYPGEOM.DIST(J5124,  (G$2-0.5*G$2)*0.5, G$2/2-I5124,(G$2-0.5*G$2), FALSE)</f>
        <v>0</v>
      </c>
      <c r="M5124">
        <f t="shared" ref="M5124:M5187" si="339">K5124*L5124</f>
        <v>0</v>
      </c>
    </row>
    <row r="5125" spans="9:13" x14ac:dyDescent="0.25">
      <c r="I5125">
        <f t="shared" si="337"/>
        <v>2500</v>
      </c>
      <c r="J5125">
        <v>5123</v>
      </c>
      <c r="K5125">
        <f t="shared" si="336"/>
        <v>0</v>
      </c>
      <c r="L5125">
        <f t="shared" si="338"/>
        <v>0</v>
      </c>
      <c r="M5125">
        <f t="shared" si="339"/>
        <v>0</v>
      </c>
    </row>
    <row r="5126" spans="9:13" x14ac:dyDescent="0.25">
      <c r="I5126">
        <f t="shared" si="337"/>
        <v>2500</v>
      </c>
      <c r="J5126">
        <v>5124</v>
      </c>
      <c r="K5126">
        <f t="shared" si="336"/>
        <v>0</v>
      </c>
      <c r="L5126">
        <f t="shared" si="338"/>
        <v>0</v>
      </c>
      <c r="M5126">
        <f t="shared" si="339"/>
        <v>0</v>
      </c>
    </row>
    <row r="5127" spans="9:13" x14ac:dyDescent="0.25">
      <c r="I5127">
        <f t="shared" si="337"/>
        <v>2500</v>
      </c>
      <c r="J5127">
        <v>5125</v>
      </c>
      <c r="K5127">
        <f t="shared" si="336"/>
        <v>0</v>
      </c>
      <c r="L5127">
        <f t="shared" si="338"/>
        <v>0</v>
      </c>
      <c r="M5127">
        <f t="shared" si="339"/>
        <v>0</v>
      </c>
    </row>
    <row r="5128" spans="9:13" x14ac:dyDescent="0.25">
      <c r="I5128">
        <f t="shared" si="337"/>
        <v>2500</v>
      </c>
      <c r="J5128">
        <v>5126</v>
      </c>
      <c r="K5128">
        <f t="shared" si="336"/>
        <v>0</v>
      </c>
      <c r="L5128">
        <f t="shared" si="338"/>
        <v>0</v>
      </c>
      <c r="M5128">
        <f t="shared" si="339"/>
        <v>0</v>
      </c>
    </row>
    <row r="5129" spans="9:13" x14ac:dyDescent="0.25">
      <c r="I5129">
        <f t="shared" si="337"/>
        <v>2500</v>
      </c>
      <c r="J5129">
        <v>5127</v>
      </c>
      <c r="K5129">
        <f t="shared" si="336"/>
        <v>0</v>
      </c>
      <c r="L5129">
        <f t="shared" si="338"/>
        <v>0</v>
      </c>
      <c r="M5129">
        <f t="shared" si="339"/>
        <v>0</v>
      </c>
    </row>
    <row r="5130" spans="9:13" x14ac:dyDescent="0.25">
      <c r="I5130">
        <f t="shared" si="337"/>
        <v>2500</v>
      </c>
      <c r="J5130">
        <v>5128</v>
      </c>
      <c r="K5130">
        <f t="shared" si="336"/>
        <v>0</v>
      </c>
      <c r="L5130">
        <f t="shared" si="338"/>
        <v>0</v>
      </c>
      <c r="M5130">
        <f t="shared" si="339"/>
        <v>0</v>
      </c>
    </row>
    <row r="5131" spans="9:13" x14ac:dyDescent="0.25">
      <c r="I5131">
        <f t="shared" si="337"/>
        <v>2500</v>
      </c>
      <c r="J5131">
        <v>5129</v>
      </c>
      <c r="K5131">
        <f t="shared" si="336"/>
        <v>0</v>
      </c>
      <c r="L5131">
        <f t="shared" si="338"/>
        <v>0</v>
      </c>
      <c r="M5131">
        <f t="shared" si="339"/>
        <v>0</v>
      </c>
    </row>
    <row r="5132" spans="9:13" x14ac:dyDescent="0.25">
      <c r="I5132">
        <f t="shared" si="337"/>
        <v>2500</v>
      </c>
      <c r="J5132">
        <v>5130</v>
      </c>
      <c r="K5132">
        <f t="shared" si="336"/>
        <v>0</v>
      </c>
      <c r="L5132">
        <f t="shared" si="338"/>
        <v>0</v>
      </c>
      <c r="M5132">
        <f t="shared" si="339"/>
        <v>0</v>
      </c>
    </row>
    <row r="5133" spans="9:13" x14ac:dyDescent="0.25">
      <c r="I5133">
        <f t="shared" si="337"/>
        <v>2500</v>
      </c>
      <c r="J5133">
        <v>5131</v>
      </c>
      <c r="K5133">
        <f t="shared" si="336"/>
        <v>0</v>
      </c>
      <c r="L5133">
        <f t="shared" si="338"/>
        <v>0</v>
      </c>
      <c r="M5133">
        <f t="shared" si="339"/>
        <v>0</v>
      </c>
    </row>
    <row r="5134" spans="9:13" x14ac:dyDescent="0.25">
      <c r="I5134">
        <f t="shared" si="337"/>
        <v>2500</v>
      </c>
      <c r="J5134">
        <v>5132</v>
      </c>
      <c r="K5134">
        <f t="shared" si="336"/>
        <v>0</v>
      </c>
      <c r="L5134">
        <f t="shared" si="338"/>
        <v>0</v>
      </c>
      <c r="M5134">
        <f t="shared" si="339"/>
        <v>0</v>
      </c>
    </row>
    <row r="5135" spans="9:13" x14ac:dyDescent="0.25">
      <c r="I5135">
        <f t="shared" si="337"/>
        <v>2500</v>
      </c>
      <c r="J5135">
        <v>5133</v>
      </c>
      <c r="K5135">
        <f t="shared" si="336"/>
        <v>0</v>
      </c>
      <c r="L5135">
        <f t="shared" si="338"/>
        <v>0</v>
      </c>
      <c r="M5135">
        <f t="shared" si="339"/>
        <v>0</v>
      </c>
    </row>
    <row r="5136" spans="9:13" x14ac:dyDescent="0.25">
      <c r="I5136">
        <f t="shared" si="337"/>
        <v>2500</v>
      </c>
      <c r="J5136">
        <v>5134</v>
      </c>
      <c r="K5136">
        <f t="shared" si="336"/>
        <v>0</v>
      </c>
      <c r="L5136">
        <f t="shared" si="338"/>
        <v>0</v>
      </c>
      <c r="M5136">
        <f t="shared" si="339"/>
        <v>0</v>
      </c>
    </row>
    <row r="5137" spans="9:13" x14ac:dyDescent="0.25">
      <c r="I5137">
        <f t="shared" si="337"/>
        <v>2500</v>
      </c>
      <c r="J5137">
        <v>5135</v>
      </c>
      <c r="K5137">
        <f t="shared" si="336"/>
        <v>0</v>
      </c>
      <c r="L5137">
        <f t="shared" si="338"/>
        <v>0</v>
      </c>
      <c r="M5137">
        <f t="shared" si="339"/>
        <v>0</v>
      </c>
    </row>
    <row r="5138" spans="9:13" x14ac:dyDescent="0.25">
      <c r="I5138">
        <f t="shared" si="337"/>
        <v>2500</v>
      </c>
      <c r="J5138">
        <v>5136</v>
      </c>
      <c r="K5138">
        <f t="shared" si="336"/>
        <v>0</v>
      </c>
      <c r="L5138">
        <f t="shared" si="338"/>
        <v>0</v>
      </c>
      <c r="M5138">
        <f t="shared" si="339"/>
        <v>0</v>
      </c>
    </row>
    <row r="5139" spans="9:13" x14ac:dyDescent="0.25">
      <c r="I5139">
        <f t="shared" si="337"/>
        <v>2500</v>
      </c>
      <c r="J5139">
        <v>5137</v>
      </c>
      <c r="K5139">
        <f t="shared" si="336"/>
        <v>0</v>
      </c>
      <c r="L5139">
        <f t="shared" si="338"/>
        <v>0</v>
      </c>
      <c r="M5139">
        <f t="shared" si="339"/>
        <v>0</v>
      </c>
    </row>
    <row r="5140" spans="9:13" x14ac:dyDescent="0.25">
      <c r="I5140">
        <f t="shared" si="337"/>
        <v>2500</v>
      </c>
      <c r="J5140">
        <v>5138</v>
      </c>
      <c r="K5140">
        <f t="shared" si="336"/>
        <v>0</v>
      </c>
      <c r="L5140">
        <f t="shared" si="338"/>
        <v>0</v>
      </c>
      <c r="M5140">
        <f t="shared" si="339"/>
        <v>0</v>
      </c>
    </row>
    <row r="5141" spans="9:13" x14ac:dyDescent="0.25">
      <c r="I5141">
        <f t="shared" si="337"/>
        <v>2500</v>
      </c>
      <c r="J5141">
        <v>5139</v>
      </c>
      <c r="K5141">
        <f t="shared" si="336"/>
        <v>0</v>
      </c>
      <c r="L5141">
        <f t="shared" si="338"/>
        <v>0</v>
      </c>
      <c r="M5141">
        <f t="shared" si="339"/>
        <v>0</v>
      </c>
    </row>
    <row r="5142" spans="9:13" x14ac:dyDescent="0.25">
      <c r="I5142">
        <f t="shared" si="337"/>
        <v>2500</v>
      </c>
      <c r="J5142">
        <v>5140</v>
      </c>
      <c r="K5142">
        <f t="shared" si="336"/>
        <v>0</v>
      </c>
      <c r="L5142">
        <f t="shared" si="338"/>
        <v>0</v>
      </c>
      <c r="M5142">
        <f t="shared" si="339"/>
        <v>0</v>
      </c>
    </row>
    <row r="5143" spans="9:13" x14ac:dyDescent="0.25">
      <c r="I5143">
        <f t="shared" si="337"/>
        <v>2500</v>
      </c>
      <c r="J5143">
        <v>5141</v>
      </c>
      <c r="K5143">
        <f t="shared" si="336"/>
        <v>0</v>
      </c>
      <c r="L5143">
        <f t="shared" si="338"/>
        <v>0</v>
      </c>
      <c r="M5143">
        <f t="shared" si="339"/>
        <v>0</v>
      </c>
    </row>
    <row r="5144" spans="9:13" x14ac:dyDescent="0.25">
      <c r="I5144">
        <f t="shared" si="337"/>
        <v>2500</v>
      </c>
      <c r="J5144">
        <v>5142</v>
      </c>
      <c r="K5144">
        <f t="shared" si="336"/>
        <v>0</v>
      </c>
      <c r="L5144">
        <f t="shared" si="338"/>
        <v>0</v>
      </c>
      <c r="M5144">
        <f t="shared" si="339"/>
        <v>0</v>
      </c>
    </row>
    <row r="5145" spans="9:13" x14ac:dyDescent="0.25">
      <c r="I5145">
        <f t="shared" si="337"/>
        <v>2500</v>
      </c>
      <c r="J5145">
        <v>5143</v>
      </c>
      <c r="K5145">
        <f t="shared" si="336"/>
        <v>0</v>
      </c>
      <c r="L5145">
        <f t="shared" si="338"/>
        <v>0</v>
      </c>
      <c r="M5145">
        <f t="shared" si="339"/>
        <v>0</v>
      </c>
    </row>
    <row r="5146" spans="9:13" x14ac:dyDescent="0.25">
      <c r="I5146">
        <f t="shared" si="337"/>
        <v>2500</v>
      </c>
      <c r="J5146">
        <v>5144</v>
      </c>
      <c r="K5146">
        <f t="shared" si="336"/>
        <v>0</v>
      </c>
      <c r="L5146">
        <f t="shared" si="338"/>
        <v>0</v>
      </c>
      <c r="M5146">
        <f t="shared" si="339"/>
        <v>0</v>
      </c>
    </row>
    <row r="5147" spans="9:13" x14ac:dyDescent="0.25">
      <c r="I5147">
        <f t="shared" si="337"/>
        <v>2500</v>
      </c>
      <c r="J5147">
        <v>5145</v>
      </c>
      <c r="K5147">
        <f t="shared" si="336"/>
        <v>0</v>
      </c>
      <c r="L5147">
        <f t="shared" si="338"/>
        <v>0</v>
      </c>
      <c r="M5147">
        <f t="shared" si="339"/>
        <v>0</v>
      </c>
    </row>
    <row r="5148" spans="9:13" x14ac:dyDescent="0.25">
      <c r="I5148">
        <f t="shared" si="337"/>
        <v>2500</v>
      </c>
      <c r="J5148">
        <v>5146</v>
      </c>
      <c r="K5148">
        <f t="shared" si="336"/>
        <v>0</v>
      </c>
      <c r="L5148">
        <f t="shared" si="338"/>
        <v>0</v>
      </c>
      <c r="M5148">
        <f t="shared" si="339"/>
        <v>0</v>
      </c>
    </row>
    <row r="5149" spans="9:13" x14ac:dyDescent="0.25">
      <c r="I5149">
        <f t="shared" si="337"/>
        <v>2500</v>
      </c>
      <c r="J5149">
        <v>5147</v>
      </c>
      <c r="K5149">
        <f t="shared" si="336"/>
        <v>0</v>
      </c>
      <c r="L5149">
        <f t="shared" si="338"/>
        <v>0</v>
      </c>
      <c r="M5149">
        <f t="shared" si="339"/>
        <v>0</v>
      </c>
    </row>
    <row r="5150" spans="9:13" x14ac:dyDescent="0.25">
      <c r="I5150">
        <f t="shared" si="337"/>
        <v>2500</v>
      </c>
      <c r="J5150">
        <v>5148</v>
      </c>
      <c r="K5150">
        <f t="shared" si="336"/>
        <v>0</v>
      </c>
      <c r="L5150">
        <f t="shared" si="338"/>
        <v>0</v>
      </c>
      <c r="M5150">
        <f t="shared" si="339"/>
        <v>0</v>
      </c>
    </row>
    <row r="5151" spans="9:13" x14ac:dyDescent="0.25">
      <c r="I5151">
        <f t="shared" si="337"/>
        <v>2500</v>
      </c>
      <c r="J5151">
        <v>5149</v>
      </c>
      <c r="K5151">
        <f t="shared" si="336"/>
        <v>0</v>
      </c>
      <c r="L5151">
        <f t="shared" si="338"/>
        <v>0</v>
      </c>
      <c r="M5151">
        <f t="shared" si="339"/>
        <v>0</v>
      </c>
    </row>
    <row r="5152" spans="9:13" x14ac:dyDescent="0.25">
      <c r="I5152">
        <f t="shared" si="337"/>
        <v>2500</v>
      </c>
      <c r="J5152">
        <v>5150</v>
      </c>
      <c r="K5152">
        <f t="shared" si="336"/>
        <v>0</v>
      </c>
      <c r="L5152">
        <f t="shared" si="338"/>
        <v>0</v>
      </c>
      <c r="M5152">
        <f t="shared" si="339"/>
        <v>0</v>
      </c>
    </row>
    <row r="5153" spans="9:13" x14ac:dyDescent="0.25">
      <c r="I5153">
        <f t="shared" si="337"/>
        <v>2500</v>
      </c>
      <c r="J5153">
        <v>5151</v>
      </c>
      <c r="K5153">
        <f t="shared" si="336"/>
        <v>0</v>
      </c>
      <c r="L5153">
        <f t="shared" si="338"/>
        <v>0</v>
      </c>
      <c r="M5153">
        <f t="shared" si="339"/>
        <v>0</v>
      </c>
    </row>
    <row r="5154" spans="9:13" x14ac:dyDescent="0.25">
      <c r="I5154">
        <f t="shared" si="337"/>
        <v>2500</v>
      </c>
      <c r="J5154">
        <v>5152</v>
      </c>
      <c r="K5154">
        <f t="shared" si="336"/>
        <v>0</v>
      </c>
      <c r="L5154">
        <f t="shared" si="338"/>
        <v>0</v>
      </c>
      <c r="M5154">
        <f t="shared" si="339"/>
        <v>0</v>
      </c>
    </row>
    <row r="5155" spans="9:13" x14ac:dyDescent="0.25">
      <c r="I5155">
        <f t="shared" si="337"/>
        <v>2500</v>
      </c>
      <c r="J5155">
        <v>5153</v>
      </c>
      <c r="K5155">
        <f t="shared" si="336"/>
        <v>0</v>
      </c>
      <c r="L5155">
        <f t="shared" si="338"/>
        <v>0</v>
      </c>
      <c r="M5155">
        <f t="shared" si="339"/>
        <v>0</v>
      </c>
    </row>
    <row r="5156" spans="9:13" x14ac:dyDescent="0.25">
      <c r="I5156">
        <f t="shared" si="337"/>
        <v>2500</v>
      </c>
      <c r="J5156">
        <v>5154</v>
      </c>
      <c r="K5156">
        <f t="shared" si="336"/>
        <v>0</v>
      </c>
      <c r="L5156">
        <f t="shared" si="338"/>
        <v>0</v>
      </c>
      <c r="M5156">
        <f t="shared" si="339"/>
        <v>0</v>
      </c>
    </row>
    <row r="5157" spans="9:13" x14ac:dyDescent="0.25">
      <c r="I5157">
        <f t="shared" si="337"/>
        <v>2500</v>
      </c>
      <c r="J5157">
        <v>5155</v>
      </c>
      <c r="K5157">
        <f t="shared" si="336"/>
        <v>0</v>
      </c>
      <c r="L5157">
        <f t="shared" si="338"/>
        <v>0</v>
      </c>
      <c r="M5157">
        <f t="shared" si="339"/>
        <v>0</v>
      </c>
    </row>
    <row r="5158" spans="9:13" x14ac:dyDescent="0.25">
      <c r="I5158">
        <f t="shared" si="337"/>
        <v>2500</v>
      </c>
      <c r="J5158">
        <v>5156</v>
      </c>
      <c r="K5158">
        <f t="shared" si="336"/>
        <v>0</v>
      </c>
      <c r="L5158">
        <f t="shared" si="338"/>
        <v>0</v>
      </c>
      <c r="M5158">
        <f t="shared" si="339"/>
        <v>0</v>
      </c>
    </row>
    <row r="5159" spans="9:13" x14ac:dyDescent="0.25">
      <c r="I5159">
        <f t="shared" si="337"/>
        <v>2500</v>
      </c>
      <c r="J5159">
        <v>5157</v>
      </c>
      <c r="K5159">
        <f t="shared" si="336"/>
        <v>0</v>
      </c>
      <c r="L5159">
        <f t="shared" si="338"/>
        <v>0</v>
      </c>
      <c r="M5159">
        <f t="shared" si="339"/>
        <v>0</v>
      </c>
    </row>
    <row r="5160" spans="9:13" x14ac:dyDescent="0.25">
      <c r="I5160">
        <f t="shared" si="337"/>
        <v>2500</v>
      </c>
      <c r="J5160">
        <v>5158</v>
      </c>
      <c r="K5160">
        <f t="shared" si="336"/>
        <v>0</v>
      </c>
      <c r="L5160">
        <f t="shared" si="338"/>
        <v>0</v>
      </c>
      <c r="M5160">
        <f t="shared" si="339"/>
        <v>0</v>
      </c>
    </row>
    <row r="5161" spans="9:13" x14ac:dyDescent="0.25">
      <c r="I5161">
        <f t="shared" si="337"/>
        <v>2500</v>
      </c>
      <c r="J5161">
        <v>5159</v>
      </c>
      <c r="K5161">
        <f t="shared" si="336"/>
        <v>0</v>
      </c>
      <c r="L5161">
        <f t="shared" si="338"/>
        <v>0</v>
      </c>
      <c r="M5161">
        <f t="shared" si="339"/>
        <v>0</v>
      </c>
    </row>
    <row r="5162" spans="9:13" x14ac:dyDescent="0.25">
      <c r="I5162">
        <f t="shared" si="337"/>
        <v>2500</v>
      </c>
      <c r="J5162">
        <v>5160</v>
      </c>
      <c r="K5162">
        <f t="shared" si="336"/>
        <v>0</v>
      </c>
      <c r="L5162">
        <f t="shared" si="338"/>
        <v>0</v>
      </c>
      <c r="M5162">
        <f t="shared" si="339"/>
        <v>0</v>
      </c>
    </row>
    <row r="5163" spans="9:13" x14ac:dyDescent="0.25">
      <c r="I5163">
        <f t="shared" si="337"/>
        <v>2500</v>
      </c>
      <c r="J5163">
        <v>5161</v>
      </c>
      <c r="K5163">
        <f t="shared" si="336"/>
        <v>0</v>
      </c>
      <c r="L5163">
        <f t="shared" si="338"/>
        <v>0</v>
      </c>
      <c r="M5163">
        <f t="shared" si="339"/>
        <v>0</v>
      </c>
    </row>
    <row r="5164" spans="9:13" x14ac:dyDescent="0.25">
      <c r="I5164">
        <f t="shared" si="337"/>
        <v>2500</v>
      </c>
      <c r="J5164">
        <v>5162</v>
      </c>
      <c r="K5164">
        <f t="shared" si="336"/>
        <v>0</v>
      </c>
      <c r="L5164">
        <f t="shared" si="338"/>
        <v>0</v>
      </c>
      <c r="M5164">
        <f t="shared" si="339"/>
        <v>0</v>
      </c>
    </row>
    <row r="5165" spans="9:13" x14ac:dyDescent="0.25">
      <c r="I5165">
        <f t="shared" si="337"/>
        <v>2500</v>
      </c>
      <c r="J5165">
        <v>5163</v>
      </c>
      <c r="K5165">
        <f t="shared" si="336"/>
        <v>0</v>
      </c>
      <c r="L5165">
        <f t="shared" si="338"/>
        <v>0</v>
      </c>
      <c r="M5165">
        <f t="shared" si="339"/>
        <v>0</v>
      </c>
    </row>
    <row r="5166" spans="9:13" x14ac:dyDescent="0.25">
      <c r="I5166">
        <f t="shared" si="337"/>
        <v>2500</v>
      </c>
      <c r="J5166">
        <v>5164</v>
      </c>
      <c r="K5166">
        <f t="shared" si="336"/>
        <v>0</v>
      </c>
      <c r="L5166">
        <f t="shared" si="338"/>
        <v>0</v>
      </c>
      <c r="M5166">
        <f t="shared" si="339"/>
        <v>0</v>
      </c>
    </row>
    <row r="5167" spans="9:13" x14ac:dyDescent="0.25">
      <c r="I5167">
        <f t="shared" si="337"/>
        <v>2500</v>
      </c>
      <c r="J5167">
        <v>5165</v>
      </c>
      <c r="K5167">
        <f t="shared" si="336"/>
        <v>0</v>
      </c>
      <c r="L5167">
        <f t="shared" si="338"/>
        <v>0</v>
      </c>
      <c r="M5167">
        <f t="shared" si="339"/>
        <v>0</v>
      </c>
    </row>
    <row r="5168" spans="9:13" x14ac:dyDescent="0.25">
      <c r="I5168">
        <f t="shared" si="337"/>
        <v>2500</v>
      </c>
      <c r="J5168">
        <v>5166</v>
      </c>
      <c r="K5168">
        <f t="shared" si="336"/>
        <v>0</v>
      </c>
      <c r="L5168">
        <f t="shared" si="338"/>
        <v>0</v>
      </c>
      <c r="M5168">
        <f t="shared" si="339"/>
        <v>0</v>
      </c>
    </row>
    <row r="5169" spans="9:13" x14ac:dyDescent="0.25">
      <c r="I5169">
        <f t="shared" si="337"/>
        <v>2500</v>
      </c>
      <c r="J5169">
        <v>5167</v>
      </c>
      <c r="K5169">
        <f t="shared" si="336"/>
        <v>0</v>
      </c>
      <c r="L5169">
        <f t="shared" si="338"/>
        <v>0</v>
      </c>
      <c r="M5169">
        <f t="shared" si="339"/>
        <v>0</v>
      </c>
    </row>
    <row r="5170" spans="9:13" x14ac:dyDescent="0.25">
      <c r="I5170">
        <f t="shared" si="337"/>
        <v>2500</v>
      </c>
      <c r="J5170">
        <v>5168</v>
      </c>
      <c r="K5170">
        <f t="shared" si="336"/>
        <v>0</v>
      </c>
      <c r="L5170">
        <f t="shared" si="338"/>
        <v>0</v>
      </c>
      <c r="M5170">
        <f t="shared" si="339"/>
        <v>0</v>
      </c>
    </row>
    <row r="5171" spans="9:13" x14ac:dyDescent="0.25">
      <c r="I5171">
        <f t="shared" si="337"/>
        <v>2500</v>
      </c>
      <c r="J5171">
        <v>5169</v>
      </c>
      <c r="K5171">
        <f t="shared" si="336"/>
        <v>0</v>
      </c>
      <c r="L5171">
        <f t="shared" si="338"/>
        <v>0</v>
      </c>
      <c r="M5171">
        <f t="shared" si="339"/>
        <v>0</v>
      </c>
    </row>
    <row r="5172" spans="9:13" x14ac:dyDescent="0.25">
      <c r="I5172">
        <f t="shared" si="337"/>
        <v>2500</v>
      </c>
      <c r="J5172">
        <v>5170</v>
      </c>
      <c r="K5172">
        <f t="shared" si="336"/>
        <v>0</v>
      </c>
      <c r="L5172">
        <f t="shared" si="338"/>
        <v>0</v>
      </c>
      <c r="M5172">
        <f t="shared" si="339"/>
        <v>0</v>
      </c>
    </row>
    <row r="5173" spans="9:13" x14ac:dyDescent="0.25">
      <c r="I5173">
        <f t="shared" si="337"/>
        <v>2500</v>
      </c>
      <c r="J5173">
        <v>5171</v>
      </c>
      <c r="K5173">
        <f t="shared" si="336"/>
        <v>0</v>
      </c>
      <c r="L5173">
        <f t="shared" si="338"/>
        <v>0</v>
      </c>
      <c r="M5173">
        <f t="shared" si="339"/>
        <v>0</v>
      </c>
    </row>
    <row r="5174" spans="9:13" x14ac:dyDescent="0.25">
      <c r="I5174">
        <f t="shared" si="337"/>
        <v>2500</v>
      </c>
      <c r="J5174">
        <v>5172</v>
      </c>
      <c r="K5174">
        <f t="shared" si="336"/>
        <v>0</v>
      </c>
      <c r="L5174">
        <f t="shared" si="338"/>
        <v>0</v>
      </c>
      <c r="M5174">
        <f t="shared" si="339"/>
        <v>0</v>
      </c>
    </row>
    <row r="5175" spans="9:13" x14ac:dyDescent="0.25">
      <c r="I5175">
        <f t="shared" si="337"/>
        <v>2500</v>
      </c>
      <c r="J5175">
        <v>5173</v>
      </c>
      <c r="K5175">
        <f t="shared" si="336"/>
        <v>0</v>
      </c>
      <c r="L5175">
        <f t="shared" si="338"/>
        <v>0</v>
      </c>
      <c r="M5175">
        <f t="shared" si="339"/>
        <v>0</v>
      </c>
    </row>
    <row r="5176" spans="9:13" x14ac:dyDescent="0.25">
      <c r="I5176">
        <f t="shared" si="337"/>
        <v>2500</v>
      </c>
      <c r="J5176">
        <v>5174</v>
      </c>
      <c r="K5176">
        <f t="shared" si="336"/>
        <v>0</v>
      </c>
      <c r="L5176">
        <f t="shared" si="338"/>
        <v>0</v>
      </c>
      <c r="M5176">
        <f t="shared" si="339"/>
        <v>0</v>
      </c>
    </row>
    <row r="5177" spans="9:13" x14ac:dyDescent="0.25">
      <c r="I5177">
        <f t="shared" si="337"/>
        <v>2500</v>
      </c>
      <c r="J5177">
        <v>5175</v>
      </c>
      <c r="K5177">
        <f t="shared" si="336"/>
        <v>0</v>
      </c>
      <c r="L5177">
        <f t="shared" si="338"/>
        <v>0</v>
      </c>
      <c r="M5177">
        <f t="shared" si="339"/>
        <v>0</v>
      </c>
    </row>
    <row r="5178" spans="9:13" x14ac:dyDescent="0.25">
      <c r="I5178">
        <f t="shared" si="337"/>
        <v>2500</v>
      </c>
      <c r="J5178">
        <v>5176</v>
      </c>
      <c r="K5178">
        <f t="shared" si="336"/>
        <v>0</v>
      </c>
      <c r="L5178">
        <f t="shared" si="338"/>
        <v>0</v>
      </c>
      <c r="M5178">
        <f t="shared" si="339"/>
        <v>0</v>
      </c>
    </row>
    <row r="5179" spans="9:13" x14ac:dyDescent="0.25">
      <c r="I5179">
        <f t="shared" si="337"/>
        <v>2500</v>
      </c>
      <c r="J5179">
        <v>5177</v>
      </c>
      <c r="K5179">
        <f t="shared" si="336"/>
        <v>0</v>
      </c>
      <c r="L5179">
        <f t="shared" si="338"/>
        <v>0</v>
      </c>
      <c r="M5179">
        <f t="shared" si="339"/>
        <v>0</v>
      </c>
    </row>
    <row r="5180" spans="9:13" x14ac:dyDescent="0.25">
      <c r="I5180">
        <f t="shared" si="337"/>
        <v>2500</v>
      </c>
      <c r="J5180">
        <v>5178</v>
      </c>
      <c r="K5180">
        <f t="shared" si="336"/>
        <v>0</v>
      </c>
      <c r="L5180">
        <f t="shared" si="338"/>
        <v>0</v>
      </c>
      <c r="M5180">
        <f t="shared" si="339"/>
        <v>0</v>
      </c>
    </row>
    <row r="5181" spans="9:13" x14ac:dyDescent="0.25">
      <c r="I5181">
        <f t="shared" si="337"/>
        <v>2500</v>
      </c>
      <c r="J5181">
        <v>5179</v>
      </c>
      <c r="K5181">
        <f t="shared" ref="K5181:K5244" si="340">IF(I5181+J5181&gt;(G$2-(G$2*G$3*G$4/100/100))/2, (1-(_xlfn.HYPGEOM.DIST((I5181+J5181-1), (G$2-(G$2*G$3*G$4/100/100)), G$2/2, G$2, TRUE))),_xlfn.HYPGEOM.DIST(I5181+J5181, (G$2-(G$2*G$3*G$4/100/100)), G$2/2, G$2, TRUE))</f>
        <v>0</v>
      </c>
      <c r="L5181">
        <f t="shared" si="338"/>
        <v>0</v>
      </c>
      <c r="M5181">
        <f t="shared" si="339"/>
        <v>0</v>
      </c>
    </row>
    <row r="5182" spans="9:13" x14ac:dyDescent="0.25">
      <c r="I5182">
        <f t="shared" si="337"/>
        <v>2500</v>
      </c>
      <c r="J5182">
        <v>5180</v>
      </c>
      <c r="K5182">
        <f t="shared" si="340"/>
        <v>0</v>
      </c>
      <c r="L5182">
        <f t="shared" si="338"/>
        <v>0</v>
      </c>
      <c r="M5182">
        <f t="shared" si="339"/>
        <v>0</v>
      </c>
    </row>
    <row r="5183" spans="9:13" x14ac:dyDescent="0.25">
      <c r="I5183">
        <f t="shared" si="337"/>
        <v>2500</v>
      </c>
      <c r="J5183">
        <v>5181</v>
      </c>
      <c r="K5183">
        <f t="shared" si="340"/>
        <v>0</v>
      </c>
      <c r="L5183">
        <f t="shared" si="338"/>
        <v>0</v>
      </c>
      <c r="M5183">
        <f t="shared" si="339"/>
        <v>0</v>
      </c>
    </row>
    <row r="5184" spans="9:13" x14ac:dyDescent="0.25">
      <c r="I5184">
        <f t="shared" si="337"/>
        <v>2500</v>
      </c>
      <c r="J5184">
        <v>5182</v>
      </c>
      <c r="K5184">
        <f t="shared" si="340"/>
        <v>0</v>
      </c>
      <c r="L5184">
        <f t="shared" si="338"/>
        <v>0</v>
      </c>
      <c r="M5184">
        <f t="shared" si="339"/>
        <v>0</v>
      </c>
    </row>
    <row r="5185" spans="9:13" x14ac:dyDescent="0.25">
      <c r="I5185">
        <f t="shared" si="337"/>
        <v>2500</v>
      </c>
      <c r="J5185">
        <v>5183</v>
      </c>
      <c r="K5185">
        <f t="shared" si="340"/>
        <v>0</v>
      </c>
      <c r="L5185">
        <f t="shared" si="338"/>
        <v>0</v>
      </c>
      <c r="M5185">
        <f t="shared" si="339"/>
        <v>0</v>
      </c>
    </row>
    <row r="5186" spans="9:13" x14ac:dyDescent="0.25">
      <c r="I5186">
        <f t="shared" si="337"/>
        <v>2500</v>
      </c>
      <c r="J5186">
        <v>5184</v>
      </c>
      <c r="K5186">
        <f t="shared" si="340"/>
        <v>0</v>
      </c>
      <c r="L5186">
        <f t="shared" si="338"/>
        <v>0</v>
      </c>
      <c r="M5186">
        <f t="shared" si="339"/>
        <v>0</v>
      </c>
    </row>
    <row r="5187" spans="9:13" x14ac:dyDescent="0.25">
      <c r="I5187">
        <f t="shared" si="337"/>
        <v>2500</v>
      </c>
      <c r="J5187">
        <v>5185</v>
      </c>
      <c r="K5187">
        <f t="shared" si="340"/>
        <v>0</v>
      </c>
      <c r="L5187">
        <f t="shared" si="338"/>
        <v>0</v>
      </c>
      <c r="M5187">
        <f t="shared" si="339"/>
        <v>0</v>
      </c>
    </row>
    <row r="5188" spans="9:13" x14ac:dyDescent="0.25">
      <c r="I5188">
        <f t="shared" ref="I5188:I5251" si="341">G$5</f>
        <v>2500</v>
      </c>
      <c r="J5188">
        <v>5186</v>
      </c>
      <c r="K5188">
        <f t="shared" si="340"/>
        <v>0</v>
      </c>
      <c r="L5188">
        <f t="shared" ref="L5188:L5251" si="342">_xlfn.HYPGEOM.DIST(J5188,  (G$2-0.5*G$2)*0.5, G$2/2-I5188,(G$2-0.5*G$2), FALSE)</f>
        <v>0</v>
      </c>
      <c r="M5188">
        <f t="shared" ref="M5188:M5251" si="343">K5188*L5188</f>
        <v>0</v>
      </c>
    </row>
    <row r="5189" spans="9:13" x14ac:dyDescent="0.25">
      <c r="I5189">
        <f t="shared" si="341"/>
        <v>2500</v>
      </c>
      <c r="J5189">
        <v>5187</v>
      </c>
      <c r="K5189">
        <f t="shared" si="340"/>
        <v>0</v>
      </c>
      <c r="L5189">
        <f t="shared" si="342"/>
        <v>0</v>
      </c>
      <c r="M5189">
        <f t="shared" si="343"/>
        <v>0</v>
      </c>
    </row>
    <row r="5190" spans="9:13" x14ac:dyDescent="0.25">
      <c r="I5190">
        <f t="shared" si="341"/>
        <v>2500</v>
      </c>
      <c r="J5190">
        <v>5188</v>
      </c>
      <c r="K5190">
        <f t="shared" si="340"/>
        <v>0</v>
      </c>
      <c r="L5190">
        <f t="shared" si="342"/>
        <v>0</v>
      </c>
      <c r="M5190">
        <f t="shared" si="343"/>
        <v>0</v>
      </c>
    </row>
    <row r="5191" spans="9:13" x14ac:dyDescent="0.25">
      <c r="I5191">
        <f t="shared" si="341"/>
        <v>2500</v>
      </c>
      <c r="J5191">
        <v>5189</v>
      </c>
      <c r="K5191">
        <f t="shared" si="340"/>
        <v>0</v>
      </c>
      <c r="L5191">
        <f t="shared" si="342"/>
        <v>0</v>
      </c>
      <c r="M5191">
        <f t="shared" si="343"/>
        <v>0</v>
      </c>
    </row>
    <row r="5192" spans="9:13" x14ac:dyDescent="0.25">
      <c r="I5192">
        <f t="shared" si="341"/>
        <v>2500</v>
      </c>
      <c r="J5192">
        <v>5190</v>
      </c>
      <c r="K5192">
        <f t="shared" si="340"/>
        <v>0</v>
      </c>
      <c r="L5192">
        <f t="shared" si="342"/>
        <v>0</v>
      </c>
      <c r="M5192">
        <f t="shared" si="343"/>
        <v>0</v>
      </c>
    </row>
    <row r="5193" spans="9:13" x14ac:dyDescent="0.25">
      <c r="I5193">
        <f t="shared" si="341"/>
        <v>2500</v>
      </c>
      <c r="J5193">
        <v>5191</v>
      </c>
      <c r="K5193">
        <f t="shared" si="340"/>
        <v>0</v>
      </c>
      <c r="L5193">
        <f t="shared" si="342"/>
        <v>0</v>
      </c>
      <c r="M5193">
        <f t="shared" si="343"/>
        <v>0</v>
      </c>
    </row>
    <row r="5194" spans="9:13" x14ac:dyDescent="0.25">
      <c r="I5194">
        <f t="shared" si="341"/>
        <v>2500</v>
      </c>
      <c r="J5194">
        <v>5192</v>
      </c>
      <c r="K5194">
        <f t="shared" si="340"/>
        <v>0</v>
      </c>
      <c r="L5194">
        <f t="shared" si="342"/>
        <v>0</v>
      </c>
      <c r="M5194">
        <f t="shared" si="343"/>
        <v>0</v>
      </c>
    </row>
    <row r="5195" spans="9:13" x14ac:dyDescent="0.25">
      <c r="I5195">
        <f t="shared" si="341"/>
        <v>2500</v>
      </c>
      <c r="J5195">
        <v>5193</v>
      </c>
      <c r="K5195">
        <f t="shared" si="340"/>
        <v>0</v>
      </c>
      <c r="L5195">
        <f t="shared" si="342"/>
        <v>0</v>
      </c>
      <c r="M5195">
        <f t="shared" si="343"/>
        <v>0</v>
      </c>
    </row>
    <row r="5196" spans="9:13" x14ac:dyDescent="0.25">
      <c r="I5196">
        <f t="shared" si="341"/>
        <v>2500</v>
      </c>
      <c r="J5196">
        <v>5194</v>
      </c>
      <c r="K5196">
        <f t="shared" si="340"/>
        <v>0</v>
      </c>
      <c r="L5196">
        <f t="shared" si="342"/>
        <v>0</v>
      </c>
      <c r="M5196">
        <f t="shared" si="343"/>
        <v>0</v>
      </c>
    </row>
    <row r="5197" spans="9:13" x14ac:dyDescent="0.25">
      <c r="I5197">
        <f t="shared" si="341"/>
        <v>2500</v>
      </c>
      <c r="J5197">
        <v>5195</v>
      </c>
      <c r="K5197">
        <f t="shared" si="340"/>
        <v>0</v>
      </c>
      <c r="L5197">
        <f t="shared" si="342"/>
        <v>0</v>
      </c>
      <c r="M5197">
        <f t="shared" si="343"/>
        <v>0</v>
      </c>
    </row>
    <row r="5198" spans="9:13" x14ac:dyDescent="0.25">
      <c r="I5198">
        <f t="shared" si="341"/>
        <v>2500</v>
      </c>
      <c r="J5198">
        <v>5196</v>
      </c>
      <c r="K5198">
        <f t="shared" si="340"/>
        <v>0</v>
      </c>
      <c r="L5198">
        <f t="shared" si="342"/>
        <v>0</v>
      </c>
      <c r="M5198">
        <f t="shared" si="343"/>
        <v>0</v>
      </c>
    </row>
    <row r="5199" spans="9:13" x14ac:dyDescent="0.25">
      <c r="I5199">
        <f t="shared" si="341"/>
        <v>2500</v>
      </c>
      <c r="J5199">
        <v>5197</v>
      </c>
      <c r="K5199">
        <f t="shared" si="340"/>
        <v>0</v>
      </c>
      <c r="L5199">
        <f t="shared" si="342"/>
        <v>0</v>
      </c>
      <c r="M5199">
        <f t="shared" si="343"/>
        <v>0</v>
      </c>
    </row>
    <row r="5200" spans="9:13" x14ac:dyDescent="0.25">
      <c r="I5200">
        <f t="shared" si="341"/>
        <v>2500</v>
      </c>
      <c r="J5200">
        <v>5198</v>
      </c>
      <c r="K5200">
        <f t="shared" si="340"/>
        <v>0</v>
      </c>
      <c r="L5200">
        <f t="shared" si="342"/>
        <v>0</v>
      </c>
      <c r="M5200">
        <f t="shared" si="343"/>
        <v>0</v>
      </c>
    </row>
    <row r="5201" spans="9:13" x14ac:dyDescent="0.25">
      <c r="I5201">
        <f t="shared" si="341"/>
        <v>2500</v>
      </c>
      <c r="J5201">
        <v>5199</v>
      </c>
      <c r="K5201">
        <f t="shared" si="340"/>
        <v>0</v>
      </c>
      <c r="L5201">
        <f t="shared" si="342"/>
        <v>0</v>
      </c>
      <c r="M5201">
        <f t="shared" si="343"/>
        <v>0</v>
      </c>
    </row>
    <row r="5202" spans="9:13" x14ac:dyDescent="0.25">
      <c r="I5202">
        <f t="shared" si="341"/>
        <v>2500</v>
      </c>
      <c r="J5202">
        <v>5200</v>
      </c>
      <c r="K5202">
        <f t="shared" si="340"/>
        <v>0</v>
      </c>
      <c r="L5202">
        <f t="shared" si="342"/>
        <v>0</v>
      </c>
      <c r="M5202">
        <f t="shared" si="343"/>
        <v>0</v>
      </c>
    </row>
    <row r="5203" spans="9:13" x14ac:dyDescent="0.25">
      <c r="I5203">
        <f t="shared" si="341"/>
        <v>2500</v>
      </c>
      <c r="J5203">
        <v>5201</v>
      </c>
      <c r="K5203">
        <f t="shared" si="340"/>
        <v>0</v>
      </c>
      <c r="L5203">
        <f t="shared" si="342"/>
        <v>0</v>
      </c>
      <c r="M5203">
        <f t="shared" si="343"/>
        <v>0</v>
      </c>
    </row>
    <row r="5204" spans="9:13" x14ac:dyDescent="0.25">
      <c r="I5204">
        <f t="shared" si="341"/>
        <v>2500</v>
      </c>
      <c r="J5204">
        <v>5202</v>
      </c>
      <c r="K5204">
        <f t="shared" si="340"/>
        <v>0</v>
      </c>
      <c r="L5204">
        <f t="shared" si="342"/>
        <v>0</v>
      </c>
      <c r="M5204">
        <f t="shared" si="343"/>
        <v>0</v>
      </c>
    </row>
    <row r="5205" spans="9:13" x14ac:dyDescent="0.25">
      <c r="I5205">
        <f t="shared" si="341"/>
        <v>2500</v>
      </c>
      <c r="J5205">
        <v>5203</v>
      </c>
      <c r="K5205">
        <f t="shared" si="340"/>
        <v>0</v>
      </c>
      <c r="L5205">
        <f t="shared" si="342"/>
        <v>0</v>
      </c>
      <c r="M5205">
        <f t="shared" si="343"/>
        <v>0</v>
      </c>
    </row>
    <row r="5206" spans="9:13" x14ac:dyDescent="0.25">
      <c r="I5206">
        <f t="shared" si="341"/>
        <v>2500</v>
      </c>
      <c r="J5206">
        <v>5204</v>
      </c>
      <c r="K5206">
        <f t="shared" si="340"/>
        <v>0</v>
      </c>
      <c r="L5206">
        <f t="shared" si="342"/>
        <v>0</v>
      </c>
      <c r="M5206">
        <f t="shared" si="343"/>
        <v>0</v>
      </c>
    </row>
    <row r="5207" spans="9:13" x14ac:dyDescent="0.25">
      <c r="I5207">
        <f t="shared" si="341"/>
        <v>2500</v>
      </c>
      <c r="J5207">
        <v>5205</v>
      </c>
      <c r="K5207">
        <f t="shared" si="340"/>
        <v>0</v>
      </c>
      <c r="L5207">
        <f t="shared" si="342"/>
        <v>0</v>
      </c>
      <c r="M5207">
        <f t="shared" si="343"/>
        <v>0</v>
      </c>
    </row>
    <row r="5208" spans="9:13" x14ac:dyDescent="0.25">
      <c r="I5208">
        <f t="shared" si="341"/>
        <v>2500</v>
      </c>
      <c r="J5208">
        <v>5206</v>
      </c>
      <c r="K5208">
        <f t="shared" si="340"/>
        <v>0</v>
      </c>
      <c r="L5208">
        <f t="shared" si="342"/>
        <v>0</v>
      </c>
      <c r="M5208">
        <f t="shared" si="343"/>
        <v>0</v>
      </c>
    </row>
    <row r="5209" spans="9:13" x14ac:dyDescent="0.25">
      <c r="I5209">
        <f t="shared" si="341"/>
        <v>2500</v>
      </c>
      <c r="J5209">
        <v>5207</v>
      </c>
      <c r="K5209">
        <f t="shared" si="340"/>
        <v>0</v>
      </c>
      <c r="L5209">
        <f t="shared" si="342"/>
        <v>0</v>
      </c>
      <c r="M5209">
        <f t="shared" si="343"/>
        <v>0</v>
      </c>
    </row>
    <row r="5210" spans="9:13" x14ac:dyDescent="0.25">
      <c r="I5210">
        <f t="shared" si="341"/>
        <v>2500</v>
      </c>
      <c r="J5210">
        <v>5208</v>
      </c>
      <c r="K5210">
        <f t="shared" si="340"/>
        <v>0</v>
      </c>
      <c r="L5210">
        <f t="shared" si="342"/>
        <v>0</v>
      </c>
      <c r="M5210">
        <f t="shared" si="343"/>
        <v>0</v>
      </c>
    </row>
    <row r="5211" spans="9:13" x14ac:dyDescent="0.25">
      <c r="I5211">
        <f t="shared" si="341"/>
        <v>2500</v>
      </c>
      <c r="J5211">
        <v>5209</v>
      </c>
      <c r="K5211">
        <f t="shared" si="340"/>
        <v>0</v>
      </c>
      <c r="L5211">
        <f t="shared" si="342"/>
        <v>0</v>
      </c>
      <c r="M5211">
        <f t="shared" si="343"/>
        <v>0</v>
      </c>
    </row>
    <row r="5212" spans="9:13" x14ac:dyDescent="0.25">
      <c r="I5212">
        <f t="shared" si="341"/>
        <v>2500</v>
      </c>
      <c r="J5212">
        <v>5210</v>
      </c>
      <c r="K5212">
        <f t="shared" si="340"/>
        <v>0</v>
      </c>
      <c r="L5212">
        <f t="shared" si="342"/>
        <v>0</v>
      </c>
      <c r="M5212">
        <f t="shared" si="343"/>
        <v>0</v>
      </c>
    </row>
    <row r="5213" spans="9:13" x14ac:dyDescent="0.25">
      <c r="I5213">
        <f t="shared" si="341"/>
        <v>2500</v>
      </c>
      <c r="J5213">
        <v>5211</v>
      </c>
      <c r="K5213">
        <f t="shared" si="340"/>
        <v>0</v>
      </c>
      <c r="L5213">
        <f t="shared" si="342"/>
        <v>0</v>
      </c>
      <c r="M5213">
        <f t="shared" si="343"/>
        <v>0</v>
      </c>
    </row>
    <row r="5214" spans="9:13" x14ac:dyDescent="0.25">
      <c r="I5214">
        <f t="shared" si="341"/>
        <v>2500</v>
      </c>
      <c r="J5214">
        <v>5212</v>
      </c>
      <c r="K5214">
        <f t="shared" si="340"/>
        <v>0</v>
      </c>
      <c r="L5214">
        <f t="shared" si="342"/>
        <v>0</v>
      </c>
      <c r="M5214">
        <f t="shared" si="343"/>
        <v>0</v>
      </c>
    </row>
    <row r="5215" spans="9:13" x14ac:dyDescent="0.25">
      <c r="I5215">
        <f t="shared" si="341"/>
        <v>2500</v>
      </c>
      <c r="J5215">
        <v>5213</v>
      </c>
      <c r="K5215">
        <f t="shared" si="340"/>
        <v>0</v>
      </c>
      <c r="L5215">
        <f t="shared" si="342"/>
        <v>0</v>
      </c>
      <c r="M5215">
        <f t="shared" si="343"/>
        <v>0</v>
      </c>
    </row>
    <row r="5216" spans="9:13" x14ac:dyDescent="0.25">
      <c r="I5216">
        <f t="shared" si="341"/>
        <v>2500</v>
      </c>
      <c r="J5216">
        <v>5214</v>
      </c>
      <c r="K5216">
        <f t="shared" si="340"/>
        <v>0</v>
      </c>
      <c r="L5216">
        <f t="shared" si="342"/>
        <v>0</v>
      </c>
      <c r="M5216">
        <f t="shared" si="343"/>
        <v>0</v>
      </c>
    </row>
    <row r="5217" spans="9:13" x14ac:dyDescent="0.25">
      <c r="I5217">
        <f t="shared" si="341"/>
        <v>2500</v>
      </c>
      <c r="J5217">
        <v>5215</v>
      </c>
      <c r="K5217">
        <f t="shared" si="340"/>
        <v>0</v>
      </c>
      <c r="L5217">
        <f t="shared" si="342"/>
        <v>0</v>
      </c>
      <c r="M5217">
        <f t="shared" si="343"/>
        <v>0</v>
      </c>
    </row>
    <row r="5218" spans="9:13" x14ac:dyDescent="0.25">
      <c r="I5218">
        <f t="shared" si="341"/>
        <v>2500</v>
      </c>
      <c r="J5218">
        <v>5216</v>
      </c>
      <c r="K5218">
        <f t="shared" si="340"/>
        <v>0</v>
      </c>
      <c r="L5218">
        <f t="shared" si="342"/>
        <v>0</v>
      </c>
      <c r="M5218">
        <f t="shared" si="343"/>
        <v>0</v>
      </c>
    </row>
    <row r="5219" spans="9:13" x14ac:dyDescent="0.25">
      <c r="I5219">
        <f t="shared" si="341"/>
        <v>2500</v>
      </c>
      <c r="J5219">
        <v>5217</v>
      </c>
      <c r="K5219">
        <f t="shared" si="340"/>
        <v>0</v>
      </c>
      <c r="L5219">
        <f t="shared" si="342"/>
        <v>0</v>
      </c>
      <c r="M5219">
        <f t="shared" si="343"/>
        <v>0</v>
      </c>
    </row>
    <row r="5220" spans="9:13" x14ac:dyDescent="0.25">
      <c r="I5220">
        <f t="shared" si="341"/>
        <v>2500</v>
      </c>
      <c r="J5220">
        <v>5218</v>
      </c>
      <c r="K5220">
        <f t="shared" si="340"/>
        <v>0</v>
      </c>
      <c r="L5220">
        <f t="shared" si="342"/>
        <v>0</v>
      </c>
      <c r="M5220">
        <f t="shared" si="343"/>
        <v>0</v>
      </c>
    </row>
    <row r="5221" spans="9:13" x14ac:dyDescent="0.25">
      <c r="I5221">
        <f t="shared" si="341"/>
        <v>2500</v>
      </c>
      <c r="J5221">
        <v>5219</v>
      </c>
      <c r="K5221">
        <f t="shared" si="340"/>
        <v>0</v>
      </c>
      <c r="L5221">
        <f t="shared" si="342"/>
        <v>0</v>
      </c>
      <c r="M5221">
        <f t="shared" si="343"/>
        <v>0</v>
      </c>
    </row>
    <row r="5222" spans="9:13" x14ac:dyDescent="0.25">
      <c r="I5222">
        <f t="shared" si="341"/>
        <v>2500</v>
      </c>
      <c r="J5222">
        <v>5220</v>
      </c>
      <c r="K5222">
        <f t="shared" si="340"/>
        <v>0</v>
      </c>
      <c r="L5222">
        <f t="shared" si="342"/>
        <v>0</v>
      </c>
      <c r="M5222">
        <f t="shared" si="343"/>
        <v>0</v>
      </c>
    </row>
    <row r="5223" spans="9:13" x14ac:dyDescent="0.25">
      <c r="I5223">
        <f t="shared" si="341"/>
        <v>2500</v>
      </c>
      <c r="J5223">
        <v>5221</v>
      </c>
      <c r="K5223">
        <f t="shared" si="340"/>
        <v>0</v>
      </c>
      <c r="L5223">
        <f t="shared" si="342"/>
        <v>0</v>
      </c>
      <c r="M5223">
        <f t="shared" si="343"/>
        <v>0</v>
      </c>
    </row>
    <row r="5224" spans="9:13" x14ac:dyDescent="0.25">
      <c r="I5224">
        <f t="shared" si="341"/>
        <v>2500</v>
      </c>
      <c r="J5224">
        <v>5222</v>
      </c>
      <c r="K5224">
        <f t="shared" si="340"/>
        <v>0</v>
      </c>
      <c r="L5224">
        <f t="shared" si="342"/>
        <v>0</v>
      </c>
      <c r="M5224">
        <f t="shared" si="343"/>
        <v>0</v>
      </c>
    </row>
    <row r="5225" spans="9:13" x14ac:dyDescent="0.25">
      <c r="I5225">
        <f t="shared" si="341"/>
        <v>2500</v>
      </c>
      <c r="J5225">
        <v>5223</v>
      </c>
      <c r="K5225">
        <f t="shared" si="340"/>
        <v>0</v>
      </c>
      <c r="L5225">
        <f t="shared" si="342"/>
        <v>0</v>
      </c>
      <c r="M5225">
        <f t="shared" si="343"/>
        <v>0</v>
      </c>
    </row>
    <row r="5226" spans="9:13" x14ac:dyDescent="0.25">
      <c r="I5226">
        <f t="shared" si="341"/>
        <v>2500</v>
      </c>
      <c r="J5226">
        <v>5224</v>
      </c>
      <c r="K5226">
        <f t="shared" si="340"/>
        <v>0</v>
      </c>
      <c r="L5226">
        <f t="shared" si="342"/>
        <v>0</v>
      </c>
      <c r="M5226">
        <f t="shared" si="343"/>
        <v>0</v>
      </c>
    </row>
    <row r="5227" spans="9:13" x14ac:dyDescent="0.25">
      <c r="I5227">
        <f t="shared" si="341"/>
        <v>2500</v>
      </c>
      <c r="J5227">
        <v>5225</v>
      </c>
      <c r="K5227">
        <f t="shared" si="340"/>
        <v>0</v>
      </c>
      <c r="L5227">
        <f t="shared" si="342"/>
        <v>0</v>
      </c>
      <c r="M5227">
        <f t="shared" si="343"/>
        <v>0</v>
      </c>
    </row>
    <row r="5228" spans="9:13" x14ac:dyDescent="0.25">
      <c r="I5228">
        <f t="shared" si="341"/>
        <v>2500</v>
      </c>
      <c r="J5228">
        <v>5226</v>
      </c>
      <c r="K5228">
        <f t="shared" si="340"/>
        <v>0</v>
      </c>
      <c r="L5228">
        <f t="shared" si="342"/>
        <v>0</v>
      </c>
      <c r="M5228">
        <f t="shared" si="343"/>
        <v>0</v>
      </c>
    </row>
    <row r="5229" spans="9:13" x14ac:dyDescent="0.25">
      <c r="I5229">
        <f t="shared" si="341"/>
        <v>2500</v>
      </c>
      <c r="J5229">
        <v>5227</v>
      </c>
      <c r="K5229">
        <f t="shared" si="340"/>
        <v>0</v>
      </c>
      <c r="L5229">
        <f t="shared" si="342"/>
        <v>0</v>
      </c>
      <c r="M5229">
        <f t="shared" si="343"/>
        <v>0</v>
      </c>
    </row>
    <row r="5230" spans="9:13" x14ac:dyDescent="0.25">
      <c r="I5230">
        <f t="shared" si="341"/>
        <v>2500</v>
      </c>
      <c r="J5230">
        <v>5228</v>
      </c>
      <c r="K5230">
        <f t="shared" si="340"/>
        <v>0</v>
      </c>
      <c r="L5230">
        <f t="shared" si="342"/>
        <v>0</v>
      </c>
      <c r="M5230">
        <f t="shared" si="343"/>
        <v>0</v>
      </c>
    </row>
    <row r="5231" spans="9:13" x14ac:dyDescent="0.25">
      <c r="I5231">
        <f t="shared" si="341"/>
        <v>2500</v>
      </c>
      <c r="J5231">
        <v>5229</v>
      </c>
      <c r="K5231">
        <f t="shared" si="340"/>
        <v>0</v>
      </c>
      <c r="L5231">
        <f t="shared" si="342"/>
        <v>0</v>
      </c>
      <c r="M5231">
        <f t="shared" si="343"/>
        <v>0</v>
      </c>
    </row>
    <row r="5232" spans="9:13" x14ac:dyDescent="0.25">
      <c r="I5232">
        <f t="shared" si="341"/>
        <v>2500</v>
      </c>
      <c r="J5232">
        <v>5230</v>
      </c>
      <c r="K5232">
        <f t="shared" si="340"/>
        <v>0</v>
      </c>
      <c r="L5232">
        <f t="shared" si="342"/>
        <v>0</v>
      </c>
      <c r="M5232">
        <f t="shared" si="343"/>
        <v>0</v>
      </c>
    </row>
    <row r="5233" spans="9:13" x14ac:dyDescent="0.25">
      <c r="I5233">
        <f t="shared" si="341"/>
        <v>2500</v>
      </c>
      <c r="J5233">
        <v>5231</v>
      </c>
      <c r="K5233">
        <f t="shared" si="340"/>
        <v>0</v>
      </c>
      <c r="L5233">
        <f t="shared" si="342"/>
        <v>0</v>
      </c>
      <c r="M5233">
        <f t="shared" si="343"/>
        <v>0</v>
      </c>
    </row>
    <row r="5234" spans="9:13" x14ac:dyDescent="0.25">
      <c r="I5234">
        <f t="shared" si="341"/>
        <v>2500</v>
      </c>
      <c r="J5234">
        <v>5232</v>
      </c>
      <c r="K5234">
        <f t="shared" si="340"/>
        <v>0</v>
      </c>
      <c r="L5234">
        <f t="shared" si="342"/>
        <v>0</v>
      </c>
      <c r="M5234">
        <f t="shared" si="343"/>
        <v>0</v>
      </c>
    </row>
    <row r="5235" spans="9:13" x14ac:dyDescent="0.25">
      <c r="I5235">
        <f t="shared" si="341"/>
        <v>2500</v>
      </c>
      <c r="J5235">
        <v>5233</v>
      </c>
      <c r="K5235">
        <f t="shared" si="340"/>
        <v>0</v>
      </c>
      <c r="L5235">
        <f t="shared" si="342"/>
        <v>0</v>
      </c>
      <c r="M5235">
        <f t="shared" si="343"/>
        <v>0</v>
      </c>
    </row>
    <row r="5236" spans="9:13" x14ac:dyDescent="0.25">
      <c r="I5236">
        <f t="shared" si="341"/>
        <v>2500</v>
      </c>
      <c r="J5236">
        <v>5234</v>
      </c>
      <c r="K5236">
        <f t="shared" si="340"/>
        <v>0</v>
      </c>
      <c r="L5236">
        <f t="shared" si="342"/>
        <v>0</v>
      </c>
      <c r="M5236">
        <f t="shared" si="343"/>
        <v>0</v>
      </c>
    </row>
    <row r="5237" spans="9:13" x14ac:dyDescent="0.25">
      <c r="I5237">
        <f t="shared" si="341"/>
        <v>2500</v>
      </c>
      <c r="J5237">
        <v>5235</v>
      </c>
      <c r="K5237">
        <f t="shared" si="340"/>
        <v>0</v>
      </c>
      <c r="L5237">
        <f t="shared" si="342"/>
        <v>0</v>
      </c>
      <c r="M5237">
        <f t="shared" si="343"/>
        <v>0</v>
      </c>
    </row>
    <row r="5238" spans="9:13" x14ac:dyDescent="0.25">
      <c r="I5238">
        <f t="shared" si="341"/>
        <v>2500</v>
      </c>
      <c r="J5238">
        <v>5236</v>
      </c>
      <c r="K5238">
        <f t="shared" si="340"/>
        <v>0</v>
      </c>
      <c r="L5238">
        <f t="shared" si="342"/>
        <v>0</v>
      </c>
      <c r="M5238">
        <f t="shared" si="343"/>
        <v>0</v>
      </c>
    </row>
    <row r="5239" spans="9:13" x14ac:dyDescent="0.25">
      <c r="I5239">
        <f t="shared" si="341"/>
        <v>2500</v>
      </c>
      <c r="J5239">
        <v>5237</v>
      </c>
      <c r="K5239">
        <f t="shared" si="340"/>
        <v>0</v>
      </c>
      <c r="L5239">
        <f t="shared" si="342"/>
        <v>0</v>
      </c>
      <c r="M5239">
        <f t="shared" si="343"/>
        <v>0</v>
      </c>
    </row>
    <row r="5240" spans="9:13" x14ac:dyDescent="0.25">
      <c r="I5240">
        <f t="shared" si="341"/>
        <v>2500</v>
      </c>
      <c r="J5240">
        <v>5238</v>
      </c>
      <c r="K5240">
        <f t="shared" si="340"/>
        <v>0</v>
      </c>
      <c r="L5240">
        <f t="shared" si="342"/>
        <v>0</v>
      </c>
      <c r="M5240">
        <f t="shared" si="343"/>
        <v>0</v>
      </c>
    </row>
    <row r="5241" spans="9:13" x14ac:dyDescent="0.25">
      <c r="I5241">
        <f t="shared" si="341"/>
        <v>2500</v>
      </c>
      <c r="J5241">
        <v>5239</v>
      </c>
      <c r="K5241">
        <f t="shared" si="340"/>
        <v>0</v>
      </c>
      <c r="L5241">
        <f t="shared" si="342"/>
        <v>0</v>
      </c>
      <c r="M5241">
        <f t="shared" si="343"/>
        <v>0</v>
      </c>
    </row>
    <row r="5242" spans="9:13" x14ac:dyDescent="0.25">
      <c r="I5242">
        <f t="shared" si="341"/>
        <v>2500</v>
      </c>
      <c r="J5242">
        <v>5240</v>
      </c>
      <c r="K5242">
        <f t="shared" si="340"/>
        <v>0</v>
      </c>
      <c r="L5242">
        <f t="shared" si="342"/>
        <v>0</v>
      </c>
      <c r="M5242">
        <f t="shared" si="343"/>
        <v>0</v>
      </c>
    </row>
    <row r="5243" spans="9:13" x14ac:dyDescent="0.25">
      <c r="I5243">
        <f t="shared" si="341"/>
        <v>2500</v>
      </c>
      <c r="J5243">
        <v>5241</v>
      </c>
      <c r="K5243">
        <f t="shared" si="340"/>
        <v>0</v>
      </c>
      <c r="L5243">
        <f t="shared" si="342"/>
        <v>0</v>
      </c>
      <c r="M5243">
        <f t="shared" si="343"/>
        <v>0</v>
      </c>
    </row>
    <row r="5244" spans="9:13" x14ac:dyDescent="0.25">
      <c r="I5244">
        <f t="shared" si="341"/>
        <v>2500</v>
      </c>
      <c r="J5244">
        <v>5242</v>
      </c>
      <c r="K5244">
        <f t="shared" si="340"/>
        <v>0</v>
      </c>
      <c r="L5244">
        <f t="shared" si="342"/>
        <v>0</v>
      </c>
      <c r="M5244">
        <f t="shared" si="343"/>
        <v>0</v>
      </c>
    </row>
    <row r="5245" spans="9:13" x14ac:dyDescent="0.25">
      <c r="I5245">
        <f t="shared" si="341"/>
        <v>2500</v>
      </c>
      <c r="J5245">
        <v>5243</v>
      </c>
      <c r="K5245">
        <f t="shared" ref="K5245:K5308" si="344">IF(I5245+J5245&gt;(G$2-(G$2*G$3*G$4/100/100))/2, (1-(_xlfn.HYPGEOM.DIST((I5245+J5245-1), (G$2-(G$2*G$3*G$4/100/100)), G$2/2, G$2, TRUE))),_xlfn.HYPGEOM.DIST(I5245+J5245, (G$2-(G$2*G$3*G$4/100/100)), G$2/2, G$2, TRUE))</f>
        <v>0</v>
      </c>
      <c r="L5245">
        <f t="shared" si="342"/>
        <v>0</v>
      </c>
      <c r="M5245">
        <f t="shared" si="343"/>
        <v>0</v>
      </c>
    </row>
    <row r="5246" spans="9:13" x14ac:dyDescent="0.25">
      <c r="I5246">
        <f t="shared" si="341"/>
        <v>2500</v>
      </c>
      <c r="J5246">
        <v>5244</v>
      </c>
      <c r="K5246">
        <f t="shared" si="344"/>
        <v>0</v>
      </c>
      <c r="L5246">
        <f t="shared" si="342"/>
        <v>0</v>
      </c>
      <c r="M5246">
        <f t="shared" si="343"/>
        <v>0</v>
      </c>
    </row>
    <row r="5247" spans="9:13" x14ac:dyDescent="0.25">
      <c r="I5247">
        <f t="shared" si="341"/>
        <v>2500</v>
      </c>
      <c r="J5247">
        <v>5245</v>
      </c>
      <c r="K5247">
        <f t="shared" si="344"/>
        <v>0</v>
      </c>
      <c r="L5247">
        <f t="shared" si="342"/>
        <v>0</v>
      </c>
      <c r="M5247">
        <f t="shared" si="343"/>
        <v>0</v>
      </c>
    </row>
    <row r="5248" spans="9:13" x14ac:dyDescent="0.25">
      <c r="I5248">
        <f t="shared" si="341"/>
        <v>2500</v>
      </c>
      <c r="J5248">
        <v>5246</v>
      </c>
      <c r="K5248">
        <f t="shared" si="344"/>
        <v>0</v>
      </c>
      <c r="L5248">
        <f t="shared" si="342"/>
        <v>0</v>
      </c>
      <c r="M5248">
        <f t="shared" si="343"/>
        <v>0</v>
      </c>
    </row>
    <row r="5249" spans="9:13" x14ac:dyDescent="0.25">
      <c r="I5249">
        <f t="shared" si="341"/>
        <v>2500</v>
      </c>
      <c r="J5249">
        <v>5247</v>
      </c>
      <c r="K5249">
        <f t="shared" si="344"/>
        <v>0</v>
      </c>
      <c r="L5249">
        <f t="shared" si="342"/>
        <v>0</v>
      </c>
      <c r="M5249">
        <f t="shared" si="343"/>
        <v>0</v>
      </c>
    </row>
    <row r="5250" spans="9:13" x14ac:dyDescent="0.25">
      <c r="I5250">
        <f t="shared" si="341"/>
        <v>2500</v>
      </c>
      <c r="J5250">
        <v>5248</v>
      </c>
      <c r="K5250">
        <f t="shared" si="344"/>
        <v>0</v>
      </c>
      <c r="L5250">
        <f t="shared" si="342"/>
        <v>0</v>
      </c>
      <c r="M5250">
        <f t="shared" si="343"/>
        <v>0</v>
      </c>
    </row>
    <row r="5251" spans="9:13" x14ac:dyDescent="0.25">
      <c r="I5251">
        <f t="shared" si="341"/>
        <v>2500</v>
      </c>
      <c r="J5251">
        <v>5249</v>
      </c>
      <c r="K5251">
        <f t="shared" si="344"/>
        <v>0</v>
      </c>
      <c r="L5251">
        <f t="shared" si="342"/>
        <v>0</v>
      </c>
      <c r="M5251">
        <f t="shared" si="343"/>
        <v>0</v>
      </c>
    </row>
    <row r="5252" spans="9:13" x14ac:dyDescent="0.25">
      <c r="I5252">
        <f t="shared" ref="I5252:I5315" si="345">G$5</f>
        <v>2500</v>
      </c>
      <c r="J5252">
        <v>5250</v>
      </c>
      <c r="K5252">
        <f t="shared" si="344"/>
        <v>0</v>
      </c>
      <c r="L5252">
        <f t="shared" ref="L5252:L5315" si="346">_xlfn.HYPGEOM.DIST(J5252,  (G$2-0.5*G$2)*0.5, G$2/2-I5252,(G$2-0.5*G$2), FALSE)</f>
        <v>0</v>
      </c>
      <c r="M5252">
        <f t="shared" ref="M5252:M5315" si="347">K5252*L5252</f>
        <v>0</v>
      </c>
    </row>
    <row r="5253" spans="9:13" x14ac:dyDescent="0.25">
      <c r="I5253">
        <f t="shared" si="345"/>
        <v>2500</v>
      </c>
      <c r="J5253">
        <v>5251</v>
      </c>
      <c r="K5253">
        <f t="shared" si="344"/>
        <v>0</v>
      </c>
      <c r="L5253">
        <f t="shared" si="346"/>
        <v>0</v>
      </c>
      <c r="M5253">
        <f t="shared" si="347"/>
        <v>0</v>
      </c>
    </row>
    <row r="5254" spans="9:13" x14ac:dyDescent="0.25">
      <c r="I5254">
        <f t="shared" si="345"/>
        <v>2500</v>
      </c>
      <c r="J5254">
        <v>5252</v>
      </c>
      <c r="K5254">
        <f t="shared" si="344"/>
        <v>0</v>
      </c>
      <c r="L5254">
        <f t="shared" si="346"/>
        <v>0</v>
      </c>
      <c r="M5254">
        <f t="shared" si="347"/>
        <v>0</v>
      </c>
    </row>
    <row r="5255" spans="9:13" x14ac:dyDescent="0.25">
      <c r="I5255">
        <f t="shared" si="345"/>
        <v>2500</v>
      </c>
      <c r="J5255">
        <v>5253</v>
      </c>
      <c r="K5255">
        <f t="shared" si="344"/>
        <v>0</v>
      </c>
      <c r="L5255">
        <f t="shared" si="346"/>
        <v>0</v>
      </c>
      <c r="M5255">
        <f t="shared" si="347"/>
        <v>0</v>
      </c>
    </row>
    <row r="5256" spans="9:13" x14ac:dyDescent="0.25">
      <c r="I5256">
        <f t="shared" si="345"/>
        <v>2500</v>
      </c>
      <c r="J5256">
        <v>5254</v>
      </c>
      <c r="K5256">
        <f t="shared" si="344"/>
        <v>0</v>
      </c>
      <c r="L5256">
        <f t="shared" si="346"/>
        <v>0</v>
      </c>
      <c r="M5256">
        <f t="shared" si="347"/>
        <v>0</v>
      </c>
    </row>
    <row r="5257" spans="9:13" x14ac:dyDescent="0.25">
      <c r="I5257">
        <f t="shared" si="345"/>
        <v>2500</v>
      </c>
      <c r="J5257">
        <v>5255</v>
      </c>
      <c r="K5257">
        <f t="shared" si="344"/>
        <v>0</v>
      </c>
      <c r="L5257">
        <f t="shared" si="346"/>
        <v>0</v>
      </c>
      <c r="M5257">
        <f t="shared" si="347"/>
        <v>0</v>
      </c>
    </row>
    <row r="5258" spans="9:13" x14ac:dyDescent="0.25">
      <c r="I5258">
        <f t="shared" si="345"/>
        <v>2500</v>
      </c>
      <c r="J5258">
        <v>5256</v>
      </c>
      <c r="K5258">
        <f t="shared" si="344"/>
        <v>0</v>
      </c>
      <c r="L5258">
        <f t="shared" si="346"/>
        <v>0</v>
      </c>
      <c r="M5258">
        <f t="shared" si="347"/>
        <v>0</v>
      </c>
    </row>
    <row r="5259" spans="9:13" x14ac:dyDescent="0.25">
      <c r="I5259">
        <f t="shared" si="345"/>
        <v>2500</v>
      </c>
      <c r="J5259">
        <v>5257</v>
      </c>
      <c r="K5259">
        <f t="shared" si="344"/>
        <v>0</v>
      </c>
      <c r="L5259">
        <f t="shared" si="346"/>
        <v>0</v>
      </c>
      <c r="M5259">
        <f t="shared" si="347"/>
        <v>0</v>
      </c>
    </row>
    <row r="5260" spans="9:13" x14ac:dyDescent="0.25">
      <c r="I5260">
        <f t="shared" si="345"/>
        <v>2500</v>
      </c>
      <c r="J5260">
        <v>5258</v>
      </c>
      <c r="K5260">
        <f t="shared" si="344"/>
        <v>0</v>
      </c>
      <c r="L5260">
        <f t="shared" si="346"/>
        <v>0</v>
      </c>
      <c r="M5260">
        <f t="shared" si="347"/>
        <v>0</v>
      </c>
    </row>
    <row r="5261" spans="9:13" x14ac:dyDescent="0.25">
      <c r="I5261">
        <f t="shared" si="345"/>
        <v>2500</v>
      </c>
      <c r="J5261">
        <v>5259</v>
      </c>
      <c r="K5261">
        <f t="shared" si="344"/>
        <v>0</v>
      </c>
      <c r="L5261">
        <f t="shared" si="346"/>
        <v>0</v>
      </c>
      <c r="M5261">
        <f t="shared" si="347"/>
        <v>0</v>
      </c>
    </row>
    <row r="5262" spans="9:13" x14ac:dyDescent="0.25">
      <c r="I5262">
        <f t="shared" si="345"/>
        <v>2500</v>
      </c>
      <c r="J5262">
        <v>5260</v>
      </c>
      <c r="K5262">
        <f t="shared" si="344"/>
        <v>0</v>
      </c>
      <c r="L5262">
        <f t="shared" si="346"/>
        <v>0</v>
      </c>
      <c r="M5262">
        <f t="shared" si="347"/>
        <v>0</v>
      </c>
    </row>
    <row r="5263" spans="9:13" x14ac:dyDescent="0.25">
      <c r="I5263">
        <f t="shared" si="345"/>
        <v>2500</v>
      </c>
      <c r="J5263">
        <v>5261</v>
      </c>
      <c r="K5263">
        <f t="shared" si="344"/>
        <v>0</v>
      </c>
      <c r="L5263">
        <f t="shared" si="346"/>
        <v>0</v>
      </c>
      <c r="M5263">
        <f t="shared" si="347"/>
        <v>0</v>
      </c>
    </row>
    <row r="5264" spans="9:13" x14ac:dyDescent="0.25">
      <c r="I5264">
        <f t="shared" si="345"/>
        <v>2500</v>
      </c>
      <c r="J5264">
        <v>5262</v>
      </c>
      <c r="K5264">
        <f t="shared" si="344"/>
        <v>0</v>
      </c>
      <c r="L5264">
        <f t="shared" si="346"/>
        <v>0</v>
      </c>
      <c r="M5264">
        <f t="shared" si="347"/>
        <v>0</v>
      </c>
    </row>
    <row r="5265" spans="9:13" x14ac:dyDescent="0.25">
      <c r="I5265">
        <f t="shared" si="345"/>
        <v>2500</v>
      </c>
      <c r="J5265">
        <v>5263</v>
      </c>
      <c r="K5265">
        <f t="shared" si="344"/>
        <v>0</v>
      </c>
      <c r="L5265">
        <f t="shared" si="346"/>
        <v>0</v>
      </c>
      <c r="M5265">
        <f t="shared" si="347"/>
        <v>0</v>
      </c>
    </row>
    <row r="5266" spans="9:13" x14ac:dyDescent="0.25">
      <c r="I5266">
        <f t="shared" si="345"/>
        <v>2500</v>
      </c>
      <c r="J5266">
        <v>5264</v>
      </c>
      <c r="K5266">
        <f t="shared" si="344"/>
        <v>0</v>
      </c>
      <c r="L5266">
        <f t="shared" si="346"/>
        <v>0</v>
      </c>
      <c r="M5266">
        <f t="shared" si="347"/>
        <v>0</v>
      </c>
    </row>
    <row r="5267" spans="9:13" x14ac:dyDescent="0.25">
      <c r="I5267">
        <f t="shared" si="345"/>
        <v>2500</v>
      </c>
      <c r="J5267">
        <v>5265</v>
      </c>
      <c r="K5267">
        <f t="shared" si="344"/>
        <v>0</v>
      </c>
      <c r="L5267">
        <f t="shared" si="346"/>
        <v>0</v>
      </c>
      <c r="M5267">
        <f t="shared" si="347"/>
        <v>0</v>
      </c>
    </row>
    <row r="5268" spans="9:13" x14ac:dyDescent="0.25">
      <c r="I5268">
        <f t="shared" si="345"/>
        <v>2500</v>
      </c>
      <c r="J5268">
        <v>5266</v>
      </c>
      <c r="K5268">
        <f t="shared" si="344"/>
        <v>0</v>
      </c>
      <c r="L5268">
        <f t="shared" si="346"/>
        <v>0</v>
      </c>
      <c r="M5268">
        <f t="shared" si="347"/>
        <v>0</v>
      </c>
    </row>
    <row r="5269" spans="9:13" x14ac:dyDescent="0.25">
      <c r="I5269">
        <f t="shared" si="345"/>
        <v>2500</v>
      </c>
      <c r="J5269">
        <v>5267</v>
      </c>
      <c r="K5269">
        <f t="shared" si="344"/>
        <v>0</v>
      </c>
      <c r="L5269">
        <f t="shared" si="346"/>
        <v>0</v>
      </c>
      <c r="M5269">
        <f t="shared" si="347"/>
        <v>0</v>
      </c>
    </row>
    <row r="5270" spans="9:13" x14ac:dyDescent="0.25">
      <c r="I5270">
        <f t="shared" si="345"/>
        <v>2500</v>
      </c>
      <c r="J5270">
        <v>5268</v>
      </c>
      <c r="K5270">
        <f t="shared" si="344"/>
        <v>0</v>
      </c>
      <c r="L5270">
        <f t="shared" si="346"/>
        <v>0</v>
      </c>
      <c r="M5270">
        <f t="shared" si="347"/>
        <v>0</v>
      </c>
    </row>
    <row r="5271" spans="9:13" x14ac:dyDescent="0.25">
      <c r="I5271">
        <f t="shared" si="345"/>
        <v>2500</v>
      </c>
      <c r="J5271">
        <v>5269</v>
      </c>
      <c r="K5271">
        <f t="shared" si="344"/>
        <v>0</v>
      </c>
      <c r="L5271">
        <f t="shared" si="346"/>
        <v>0</v>
      </c>
      <c r="M5271">
        <f t="shared" si="347"/>
        <v>0</v>
      </c>
    </row>
    <row r="5272" spans="9:13" x14ac:dyDescent="0.25">
      <c r="I5272">
        <f t="shared" si="345"/>
        <v>2500</v>
      </c>
      <c r="J5272">
        <v>5270</v>
      </c>
      <c r="K5272">
        <f t="shared" si="344"/>
        <v>0</v>
      </c>
      <c r="L5272">
        <f t="shared" si="346"/>
        <v>0</v>
      </c>
      <c r="M5272">
        <f t="shared" si="347"/>
        <v>0</v>
      </c>
    </row>
    <row r="5273" spans="9:13" x14ac:dyDescent="0.25">
      <c r="I5273">
        <f t="shared" si="345"/>
        <v>2500</v>
      </c>
      <c r="J5273">
        <v>5271</v>
      </c>
      <c r="K5273">
        <f t="shared" si="344"/>
        <v>0</v>
      </c>
      <c r="L5273">
        <f t="shared" si="346"/>
        <v>0</v>
      </c>
      <c r="M5273">
        <f t="shared" si="347"/>
        <v>0</v>
      </c>
    </row>
    <row r="5274" spans="9:13" x14ac:dyDescent="0.25">
      <c r="I5274">
        <f t="shared" si="345"/>
        <v>2500</v>
      </c>
      <c r="J5274">
        <v>5272</v>
      </c>
      <c r="K5274">
        <f t="shared" si="344"/>
        <v>0</v>
      </c>
      <c r="L5274">
        <f t="shared" si="346"/>
        <v>0</v>
      </c>
      <c r="M5274">
        <f t="shared" si="347"/>
        <v>0</v>
      </c>
    </row>
    <row r="5275" spans="9:13" x14ac:dyDescent="0.25">
      <c r="I5275">
        <f t="shared" si="345"/>
        <v>2500</v>
      </c>
      <c r="J5275">
        <v>5273</v>
      </c>
      <c r="K5275">
        <f t="shared" si="344"/>
        <v>0</v>
      </c>
      <c r="L5275">
        <f t="shared" si="346"/>
        <v>0</v>
      </c>
      <c r="M5275">
        <f t="shared" si="347"/>
        <v>0</v>
      </c>
    </row>
    <row r="5276" spans="9:13" x14ac:dyDescent="0.25">
      <c r="I5276">
        <f t="shared" si="345"/>
        <v>2500</v>
      </c>
      <c r="J5276">
        <v>5274</v>
      </c>
      <c r="K5276">
        <f t="shared" si="344"/>
        <v>0</v>
      </c>
      <c r="L5276">
        <f t="shared" si="346"/>
        <v>0</v>
      </c>
      <c r="M5276">
        <f t="shared" si="347"/>
        <v>0</v>
      </c>
    </row>
    <row r="5277" spans="9:13" x14ac:dyDescent="0.25">
      <c r="I5277">
        <f t="shared" si="345"/>
        <v>2500</v>
      </c>
      <c r="J5277">
        <v>5275</v>
      </c>
      <c r="K5277">
        <f t="shared" si="344"/>
        <v>0</v>
      </c>
      <c r="L5277">
        <f t="shared" si="346"/>
        <v>0</v>
      </c>
      <c r="M5277">
        <f t="shared" si="347"/>
        <v>0</v>
      </c>
    </row>
    <row r="5278" spans="9:13" x14ac:dyDescent="0.25">
      <c r="I5278">
        <f t="shared" si="345"/>
        <v>2500</v>
      </c>
      <c r="J5278">
        <v>5276</v>
      </c>
      <c r="K5278">
        <f t="shared" si="344"/>
        <v>0</v>
      </c>
      <c r="L5278">
        <f t="shared" si="346"/>
        <v>0</v>
      </c>
      <c r="M5278">
        <f t="shared" si="347"/>
        <v>0</v>
      </c>
    </row>
    <row r="5279" spans="9:13" x14ac:dyDescent="0.25">
      <c r="I5279">
        <f t="shared" si="345"/>
        <v>2500</v>
      </c>
      <c r="J5279">
        <v>5277</v>
      </c>
      <c r="K5279">
        <f t="shared" si="344"/>
        <v>0</v>
      </c>
      <c r="L5279">
        <f t="shared" si="346"/>
        <v>0</v>
      </c>
      <c r="M5279">
        <f t="shared" si="347"/>
        <v>0</v>
      </c>
    </row>
    <row r="5280" spans="9:13" x14ac:dyDescent="0.25">
      <c r="I5280">
        <f t="shared" si="345"/>
        <v>2500</v>
      </c>
      <c r="J5280">
        <v>5278</v>
      </c>
      <c r="K5280">
        <f t="shared" si="344"/>
        <v>0</v>
      </c>
      <c r="L5280">
        <f t="shared" si="346"/>
        <v>0</v>
      </c>
      <c r="M5280">
        <f t="shared" si="347"/>
        <v>0</v>
      </c>
    </row>
    <row r="5281" spans="9:13" x14ac:dyDescent="0.25">
      <c r="I5281">
        <f t="shared" si="345"/>
        <v>2500</v>
      </c>
      <c r="J5281">
        <v>5279</v>
      </c>
      <c r="K5281">
        <f t="shared" si="344"/>
        <v>0</v>
      </c>
      <c r="L5281">
        <f t="shared" si="346"/>
        <v>0</v>
      </c>
      <c r="M5281">
        <f t="shared" si="347"/>
        <v>0</v>
      </c>
    </row>
    <row r="5282" spans="9:13" x14ac:dyDescent="0.25">
      <c r="I5282">
        <f t="shared" si="345"/>
        <v>2500</v>
      </c>
      <c r="J5282">
        <v>5280</v>
      </c>
      <c r="K5282">
        <f t="shared" si="344"/>
        <v>0</v>
      </c>
      <c r="L5282">
        <f t="shared" si="346"/>
        <v>0</v>
      </c>
      <c r="M5282">
        <f t="shared" si="347"/>
        <v>0</v>
      </c>
    </row>
    <row r="5283" spans="9:13" x14ac:dyDescent="0.25">
      <c r="I5283">
        <f t="shared" si="345"/>
        <v>2500</v>
      </c>
      <c r="J5283">
        <v>5281</v>
      </c>
      <c r="K5283">
        <f t="shared" si="344"/>
        <v>0</v>
      </c>
      <c r="L5283">
        <f t="shared" si="346"/>
        <v>0</v>
      </c>
      <c r="M5283">
        <f t="shared" si="347"/>
        <v>0</v>
      </c>
    </row>
    <row r="5284" spans="9:13" x14ac:dyDescent="0.25">
      <c r="I5284">
        <f t="shared" si="345"/>
        <v>2500</v>
      </c>
      <c r="J5284">
        <v>5282</v>
      </c>
      <c r="K5284">
        <f t="shared" si="344"/>
        <v>0</v>
      </c>
      <c r="L5284">
        <f t="shared" si="346"/>
        <v>0</v>
      </c>
      <c r="M5284">
        <f t="shared" si="347"/>
        <v>0</v>
      </c>
    </row>
    <row r="5285" spans="9:13" x14ac:dyDescent="0.25">
      <c r="I5285">
        <f t="shared" si="345"/>
        <v>2500</v>
      </c>
      <c r="J5285">
        <v>5283</v>
      </c>
      <c r="K5285">
        <f t="shared" si="344"/>
        <v>0</v>
      </c>
      <c r="L5285">
        <f t="shared" si="346"/>
        <v>0</v>
      </c>
      <c r="M5285">
        <f t="shared" si="347"/>
        <v>0</v>
      </c>
    </row>
    <row r="5286" spans="9:13" x14ac:dyDescent="0.25">
      <c r="I5286">
        <f t="shared" si="345"/>
        <v>2500</v>
      </c>
      <c r="J5286">
        <v>5284</v>
      </c>
      <c r="K5286">
        <f t="shared" si="344"/>
        <v>0</v>
      </c>
      <c r="L5286">
        <f t="shared" si="346"/>
        <v>0</v>
      </c>
      <c r="M5286">
        <f t="shared" si="347"/>
        <v>0</v>
      </c>
    </row>
    <row r="5287" spans="9:13" x14ac:dyDescent="0.25">
      <c r="I5287">
        <f t="shared" si="345"/>
        <v>2500</v>
      </c>
      <c r="J5287">
        <v>5285</v>
      </c>
      <c r="K5287">
        <f t="shared" si="344"/>
        <v>0</v>
      </c>
      <c r="L5287">
        <f t="shared" si="346"/>
        <v>0</v>
      </c>
      <c r="M5287">
        <f t="shared" si="347"/>
        <v>0</v>
      </c>
    </row>
    <row r="5288" spans="9:13" x14ac:dyDescent="0.25">
      <c r="I5288">
        <f t="shared" si="345"/>
        <v>2500</v>
      </c>
      <c r="J5288">
        <v>5286</v>
      </c>
      <c r="K5288">
        <f t="shared" si="344"/>
        <v>0</v>
      </c>
      <c r="L5288">
        <f t="shared" si="346"/>
        <v>0</v>
      </c>
      <c r="M5288">
        <f t="shared" si="347"/>
        <v>0</v>
      </c>
    </row>
    <row r="5289" spans="9:13" x14ac:dyDescent="0.25">
      <c r="I5289">
        <f t="shared" si="345"/>
        <v>2500</v>
      </c>
      <c r="J5289">
        <v>5287</v>
      </c>
      <c r="K5289">
        <f t="shared" si="344"/>
        <v>0</v>
      </c>
      <c r="L5289">
        <f t="shared" si="346"/>
        <v>0</v>
      </c>
      <c r="M5289">
        <f t="shared" si="347"/>
        <v>0</v>
      </c>
    </row>
    <row r="5290" spans="9:13" x14ac:dyDescent="0.25">
      <c r="I5290">
        <f t="shared" si="345"/>
        <v>2500</v>
      </c>
      <c r="J5290">
        <v>5288</v>
      </c>
      <c r="K5290">
        <f t="shared" si="344"/>
        <v>0</v>
      </c>
      <c r="L5290">
        <f t="shared" si="346"/>
        <v>0</v>
      </c>
      <c r="M5290">
        <f t="shared" si="347"/>
        <v>0</v>
      </c>
    </row>
    <row r="5291" spans="9:13" x14ac:dyDescent="0.25">
      <c r="I5291">
        <f t="shared" si="345"/>
        <v>2500</v>
      </c>
      <c r="J5291">
        <v>5289</v>
      </c>
      <c r="K5291">
        <f t="shared" si="344"/>
        <v>0</v>
      </c>
      <c r="L5291">
        <f t="shared" si="346"/>
        <v>0</v>
      </c>
      <c r="M5291">
        <f t="shared" si="347"/>
        <v>0</v>
      </c>
    </row>
    <row r="5292" spans="9:13" x14ac:dyDescent="0.25">
      <c r="I5292">
        <f t="shared" si="345"/>
        <v>2500</v>
      </c>
      <c r="J5292">
        <v>5290</v>
      </c>
      <c r="K5292">
        <f t="shared" si="344"/>
        <v>0</v>
      </c>
      <c r="L5292">
        <f t="shared" si="346"/>
        <v>0</v>
      </c>
      <c r="M5292">
        <f t="shared" si="347"/>
        <v>0</v>
      </c>
    </row>
    <row r="5293" spans="9:13" x14ac:dyDescent="0.25">
      <c r="I5293">
        <f t="shared" si="345"/>
        <v>2500</v>
      </c>
      <c r="J5293">
        <v>5291</v>
      </c>
      <c r="K5293">
        <f t="shared" si="344"/>
        <v>0</v>
      </c>
      <c r="L5293">
        <f t="shared" si="346"/>
        <v>0</v>
      </c>
      <c r="M5293">
        <f t="shared" si="347"/>
        <v>0</v>
      </c>
    </row>
    <row r="5294" spans="9:13" x14ac:dyDescent="0.25">
      <c r="I5294">
        <f t="shared" si="345"/>
        <v>2500</v>
      </c>
      <c r="J5294">
        <v>5292</v>
      </c>
      <c r="K5294">
        <f t="shared" si="344"/>
        <v>0</v>
      </c>
      <c r="L5294">
        <f t="shared" si="346"/>
        <v>0</v>
      </c>
      <c r="M5294">
        <f t="shared" si="347"/>
        <v>0</v>
      </c>
    </row>
    <row r="5295" spans="9:13" x14ac:dyDescent="0.25">
      <c r="I5295">
        <f t="shared" si="345"/>
        <v>2500</v>
      </c>
      <c r="J5295">
        <v>5293</v>
      </c>
      <c r="K5295">
        <f t="shared" si="344"/>
        <v>0</v>
      </c>
      <c r="L5295">
        <f t="shared" si="346"/>
        <v>0</v>
      </c>
      <c r="M5295">
        <f t="shared" si="347"/>
        <v>0</v>
      </c>
    </row>
    <row r="5296" spans="9:13" x14ac:dyDescent="0.25">
      <c r="I5296">
        <f t="shared" si="345"/>
        <v>2500</v>
      </c>
      <c r="J5296">
        <v>5294</v>
      </c>
      <c r="K5296">
        <f t="shared" si="344"/>
        <v>0</v>
      </c>
      <c r="L5296">
        <f t="shared" si="346"/>
        <v>0</v>
      </c>
      <c r="M5296">
        <f t="shared" si="347"/>
        <v>0</v>
      </c>
    </row>
    <row r="5297" spans="9:13" x14ac:dyDescent="0.25">
      <c r="I5297">
        <f t="shared" si="345"/>
        <v>2500</v>
      </c>
      <c r="J5297">
        <v>5295</v>
      </c>
      <c r="K5297">
        <f t="shared" si="344"/>
        <v>0</v>
      </c>
      <c r="L5297">
        <f t="shared" si="346"/>
        <v>0</v>
      </c>
      <c r="M5297">
        <f t="shared" si="347"/>
        <v>0</v>
      </c>
    </row>
    <row r="5298" spans="9:13" x14ac:dyDescent="0.25">
      <c r="I5298">
        <f t="shared" si="345"/>
        <v>2500</v>
      </c>
      <c r="J5298">
        <v>5296</v>
      </c>
      <c r="K5298">
        <f t="shared" si="344"/>
        <v>0</v>
      </c>
      <c r="L5298">
        <f t="shared" si="346"/>
        <v>0</v>
      </c>
      <c r="M5298">
        <f t="shared" si="347"/>
        <v>0</v>
      </c>
    </row>
    <row r="5299" spans="9:13" x14ac:dyDescent="0.25">
      <c r="I5299">
        <f t="shared" si="345"/>
        <v>2500</v>
      </c>
      <c r="J5299">
        <v>5297</v>
      </c>
      <c r="K5299">
        <f t="shared" si="344"/>
        <v>0</v>
      </c>
      <c r="L5299">
        <f t="shared" si="346"/>
        <v>0</v>
      </c>
      <c r="M5299">
        <f t="shared" si="347"/>
        <v>0</v>
      </c>
    </row>
    <row r="5300" spans="9:13" x14ac:dyDescent="0.25">
      <c r="I5300">
        <f t="shared" si="345"/>
        <v>2500</v>
      </c>
      <c r="J5300">
        <v>5298</v>
      </c>
      <c r="K5300">
        <f t="shared" si="344"/>
        <v>0</v>
      </c>
      <c r="L5300">
        <f t="shared" si="346"/>
        <v>0</v>
      </c>
      <c r="M5300">
        <f t="shared" si="347"/>
        <v>0</v>
      </c>
    </row>
    <row r="5301" spans="9:13" x14ac:dyDescent="0.25">
      <c r="I5301">
        <f t="shared" si="345"/>
        <v>2500</v>
      </c>
      <c r="J5301">
        <v>5299</v>
      </c>
      <c r="K5301">
        <f t="shared" si="344"/>
        <v>0</v>
      </c>
      <c r="L5301">
        <f t="shared" si="346"/>
        <v>0</v>
      </c>
      <c r="M5301">
        <f t="shared" si="347"/>
        <v>0</v>
      </c>
    </row>
    <row r="5302" spans="9:13" x14ac:dyDescent="0.25">
      <c r="I5302">
        <f t="shared" si="345"/>
        <v>2500</v>
      </c>
      <c r="J5302">
        <v>5300</v>
      </c>
      <c r="K5302">
        <f t="shared" si="344"/>
        <v>0</v>
      </c>
      <c r="L5302">
        <f t="shared" si="346"/>
        <v>0</v>
      </c>
      <c r="M5302">
        <f t="shared" si="347"/>
        <v>0</v>
      </c>
    </row>
    <row r="5303" spans="9:13" x14ac:dyDescent="0.25">
      <c r="I5303">
        <f t="shared" si="345"/>
        <v>2500</v>
      </c>
      <c r="J5303">
        <v>5301</v>
      </c>
      <c r="K5303">
        <f t="shared" si="344"/>
        <v>0</v>
      </c>
      <c r="L5303">
        <f t="shared" si="346"/>
        <v>0</v>
      </c>
      <c r="M5303">
        <f t="shared" si="347"/>
        <v>0</v>
      </c>
    </row>
    <row r="5304" spans="9:13" x14ac:dyDescent="0.25">
      <c r="I5304">
        <f t="shared" si="345"/>
        <v>2500</v>
      </c>
      <c r="J5304">
        <v>5302</v>
      </c>
      <c r="K5304">
        <f t="shared" si="344"/>
        <v>0</v>
      </c>
      <c r="L5304">
        <f t="shared" si="346"/>
        <v>0</v>
      </c>
      <c r="M5304">
        <f t="shared" si="347"/>
        <v>0</v>
      </c>
    </row>
    <row r="5305" spans="9:13" x14ac:dyDescent="0.25">
      <c r="I5305">
        <f t="shared" si="345"/>
        <v>2500</v>
      </c>
      <c r="J5305">
        <v>5303</v>
      </c>
      <c r="K5305">
        <f t="shared" si="344"/>
        <v>0</v>
      </c>
      <c r="L5305">
        <f t="shared" si="346"/>
        <v>0</v>
      </c>
      <c r="M5305">
        <f t="shared" si="347"/>
        <v>0</v>
      </c>
    </row>
    <row r="5306" spans="9:13" x14ac:dyDescent="0.25">
      <c r="I5306">
        <f t="shared" si="345"/>
        <v>2500</v>
      </c>
      <c r="J5306">
        <v>5304</v>
      </c>
      <c r="K5306">
        <f t="shared" si="344"/>
        <v>0</v>
      </c>
      <c r="L5306">
        <f t="shared" si="346"/>
        <v>0</v>
      </c>
      <c r="M5306">
        <f t="shared" si="347"/>
        <v>0</v>
      </c>
    </row>
    <row r="5307" spans="9:13" x14ac:dyDescent="0.25">
      <c r="I5307">
        <f t="shared" si="345"/>
        <v>2500</v>
      </c>
      <c r="J5307">
        <v>5305</v>
      </c>
      <c r="K5307">
        <f t="shared" si="344"/>
        <v>0</v>
      </c>
      <c r="L5307">
        <f t="shared" si="346"/>
        <v>0</v>
      </c>
      <c r="M5307">
        <f t="shared" si="347"/>
        <v>0</v>
      </c>
    </row>
    <row r="5308" spans="9:13" x14ac:dyDescent="0.25">
      <c r="I5308">
        <f t="shared" si="345"/>
        <v>2500</v>
      </c>
      <c r="J5308">
        <v>5306</v>
      </c>
      <c r="K5308">
        <f t="shared" si="344"/>
        <v>0</v>
      </c>
      <c r="L5308">
        <f t="shared" si="346"/>
        <v>0</v>
      </c>
      <c r="M5308">
        <f t="shared" si="347"/>
        <v>0</v>
      </c>
    </row>
    <row r="5309" spans="9:13" x14ac:dyDescent="0.25">
      <c r="I5309">
        <f t="shared" si="345"/>
        <v>2500</v>
      </c>
      <c r="J5309">
        <v>5307</v>
      </c>
      <c r="K5309">
        <f t="shared" ref="K5309:K5372" si="348">IF(I5309+J5309&gt;(G$2-(G$2*G$3*G$4/100/100))/2, (1-(_xlfn.HYPGEOM.DIST((I5309+J5309-1), (G$2-(G$2*G$3*G$4/100/100)), G$2/2, G$2, TRUE))),_xlfn.HYPGEOM.DIST(I5309+J5309, (G$2-(G$2*G$3*G$4/100/100)), G$2/2, G$2, TRUE))</f>
        <v>0</v>
      </c>
      <c r="L5309">
        <f t="shared" si="346"/>
        <v>0</v>
      </c>
      <c r="M5309">
        <f t="shared" si="347"/>
        <v>0</v>
      </c>
    </row>
    <row r="5310" spans="9:13" x14ac:dyDescent="0.25">
      <c r="I5310">
        <f t="shared" si="345"/>
        <v>2500</v>
      </c>
      <c r="J5310">
        <v>5308</v>
      </c>
      <c r="K5310">
        <f t="shared" si="348"/>
        <v>0</v>
      </c>
      <c r="L5310">
        <f t="shared" si="346"/>
        <v>0</v>
      </c>
      <c r="M5310">
        <f t="shared" si="347"/>
        <v>0</v>
      </c>
    </row>
    <row r="5311" spans="9:13" x14ac:dyDescent="0.25">
      <c r="I5311">
        <f t="shared" si="345"/>
        <v>2500</v>
      </c>
      <c r="J5311">
        <v>5309</v>
      </c>
      <c r="K5311">
        <f t="shared" si="348"/>
        <v>0</v>
      </c>
      <c r="L5311">
        <f t="shared" si="346"/>
        <v>0</v>
      </c>
      <c r="M5311">
        <f t="shared" si="347"/>
        <v>0</v>
      </c>
    </row>
    <row r="5312" spans="9:13" x14ac:dyDescent="0.25">
      <c r="I5312">
        <f t="shared" si="345"/>
        <v>2500</v>
      </c>
      <c r="J5312">
        <v>5310</v>
      </c>
      <c r="K5312">
        <f t="shared" si="348"/>
        <v>0</v>
      </c>
      <c r="L5312">
        <f t="shared" si="346"/>
        <v>0</v>
      </c>
      <c r="M5312">
        <f t="shared" si="347"/>
        <v>0</v>
      </c>
    </row>
    <row r="5313" spans="9:13" x14ac:dyDescent="0.25">
      <c r="I5313">
        <f t="shared" si="345"/>
        <v>2500</v>
      </c>
      <c r="J5313">
        <v>5311</v>
      </c>
      <c r="K5313">
        <f t="shared" si="348"/>
        <v>0</v>
      </c>
      <c r="L5313">
        <f t="shared" si="346"/>
        <v>0</v>
      </c>
      <c r="M5313">
        <f t="shared" si="347"/>
        <v>0</v>
      </c>
    </row>
    <row r="5314" spans="9:13" x14ac:dyDescent="0.25">
      <c r="I5314">
        <f t="shared" si="345"/>
        <v>2500</v>
      </c>
      <c r="J5314">
        <v>5312</v>
      </c>
      <c r="K5314">
        <f t="shared" si="348"/>
        <v>0</v>
      </c>
      <c r="L5314">
        <f t="shared" si="346"/>
        <v>0</v>
      </c>
      <c r="M5314">
        <f t="shared" si="347"/>
        <v>0</v>
      </c>
    </row>
    <row r="5315" spans="9:13" x14ac:dyDescent="0.25">
      <c r="I5315">
        <f t="shared" si="345"/>
        <v>2500</v>
      </c>
      <c r="J5315">
        <v>5313</v>
      </c>
      <c r="K5315">
        <f t="shared" si="348"/>
        <v>0</v>
      </c>
      <c r="L5315">
        <f t="shared" si="346"/>
        <v>0</v>
      </c>
      <c r="M5315">
        <f t="shared" si="347"/>
        <v>0</v>
      </c>
    </row>
    <row r="5316" spans="9:13" x14ac:dyDescent="0.25">
      <c r="I5316">
        <f t="shared" ref="I5316:I5379" si="349">G$5</f>
        <v>2500</v>
      </c>
      <c r="J5316">
        <v>5314</v>
      </c>
      <c r="K5316">
        <f t="shared" si="348"/>
        <v>0</v>
      </c>
      <c r="L5316">
        <f t="shared" ref="L5316:L5379" si="350">_xlfn.HYPGEOM.DIST(J5316,  (G$2-0.5*G$2)*0.5, G$2/2-I5316,(G$2-0.5*G$2), FALSE)</f>
        <v>0</v>
      </c>
      <c r="M5316">
        <f t="shared" ref="M5316:M5379" si="351">K5316*L5316</f>
        <v>0</v>
      </c>
    </row>
    <row r="5317" spans="9:13" x14ac:dyDescent="0.25">
      <c r="I5317">
        <f t="shared" si="349"/>
        <v>2500</v>
      </c>
      <c r="J5317">
        <v>5315</v>
      </c>
      <c r="K5317">
        <f t="shared" si="348"/>
        <v>0</v>
      </c>
      <c r="L5317">
        <f t="shared" si="350"/>
        <v>0</v>
      </c>
      <c r="M5317">
        <f t="shared" si="351"/>
        <v>0</v>
      </c>
    </row>
    <row r="5318" spans="9:13" x14ac:dyDescent="0.25">
      <c r="I5318">
        <f t="shared" si="349"/>
        <v>2500</v>
      </c>
      <c r="J5318">
        <v>5316</v>
      </c>
      <c r="K5318">
        <f t="shared" si="348"/>
        <v>0</v>
      </c>
      <c r="L5318">
        <f t="shared" si="350"/>
        <v>0</v>
      </c>
      <c r="M5318">
        <f t="shared" si="351"/>
        <v>0</v>
      </c>
    </row>
    <row r="5319" spans="9:13" x14ac:dyDescent="0.25">
      <c r="I5319">
        <f t="shared" si="349"/>
        <v>2500</v>
      </c>
      <c r="J5319">
        <v>5317</v>
      </c>
      <c r="K5319">
        <f t="shared" si="348"/>
        <v>0</v>
      </c>
      <c r="L5319">
        <f t="shared" si="350"/>
        <v>0</v>
      </c>
      <c r="M5319">
        <f t="shared" si="351"/>
        <v>0</v>
      </c>
    </row>
    <row r="5320" spans="9:13" x14ac:dyDescent="0.25">
      <c r="I5320">
        <f t="shared" si="349"/>
        <v>2500</v>
      </c>
      <c r="J5320">
        <v>5318</v>
      </c>
      <c r="K5320">
        <f t="shared" si="348"/>
        <v>0</v>
      </c>
      <c r="L5320">
        <f t="shared" si="350"/>
        <v>0</v>
      </c>
      <c r="M5320">
        <f t="shared" si="351"/>
        <v>0</v>
      </c>
    </row>
    <row r="5321" spans="9:13" x14ac:dyDescent="0.25">
      <c r="I5321">
        <f t="shared" si="349"/>
        <v>2500</v>
      </c>
      <c r="J5321">
        <v>5319</v>
      </c>
      <c r="K5321">
        <f t="shared" si="348"/>
        <v>0</v>
      </c>
      <c r="L5321">
        <f t="shared" si="350"/>
        <v>0</v>
      </c>
      <c r="M5321">
        <f t="shared" si="351"/>
        <v>0</v>
      </c>
    </row>
    <row r="5322" spans="9:13" x14ac:dyDescent="0.25">
      <c r="I5322">
        <f t="shared" si="349"/>
        <v>2500</v>
      </c>
      <c r="J5322">
        <v>5320</v>
      </c>
      <c r="K5322">
        <f t="shared" si="348"/>
        <v>0</v>
      </c>
      <c r="L5322">
        <f t="shared" si="350"/>
        <v>0</v>
      </c>
      <c r="M5322">
        <f t="shared" si="351"/>
        <v>0</v>
      </c>
    </row>
    <row r="5323" spans="9:13" x14ac:dyDescent="0.25">
      <c r="I5323">
        <f t="shared" si="349"/>
        <v>2500</v>
      </c>
      <c r="J5323">
        <v>5321</v>
      </c>
      <c r="K5323">
        <f t="shared" si="348"/>
        <v>0</v>
      </c>
      <c r="L5323">
        <f t="shared" si="350"/>
        <v>0</v>
      </c>
      <c r="M5323">
        <f t="shared" si="351"/>
        <v>0</v>
      </c>
    </row>
    <row r="5324" spans="9:13" x14ac:dyDescent="0.25">
      <c r="I5324">
        <f t="shared" si="349"/>
        <v>2500</v>
      </c>
      <c r="J5324">
        <v>5322</v>
      </c>
      <c r="K5324">
        <f t="shared" si="348"/>
        <v>0</v>
      </c>
      <c r="L5324">
        <f t="shared" si="350"/>
        <v>0</v>
      </c>
      <c r="M5324">
        <f t="shared" si="351"/>
        <v>0</v>
      </c>
    </row>
    <row r="5325" spans="9:13" x14ac:dyDescent="0.25">
      <c r="I5325">
        <f t="shared" si="349"/>
        <v>2500</v>
      </c>
      <c r="J5325">
        <v>5323</v>
      </c>
      <c r="K5325">
        <f t="shared" si="348"/>
        <v>0</v>
      </c>
      <c r="L5325">
        <f t="shared" si="350"/>
        <v>0</v>
      </c>
      <c r="M5325">
        <f t="shared" si="351"/>
        <v>0</v>
      </c>
    </row>
    <row r="5326" spans="9:13" x14ac:dyDescent="0.25">
      <c r="I5326">
        <f t="shared" si="349"/>
        <v>2500</v>
      </c>
      <c r="J5326">
        <v>5324</v>
      </c>
      <c r="K5326">
        <f t="shared" si="348"/>
        <v>0</v>
      </c>
      <c r="L5326">
        <f t="shared" si="350"/>
        <v>0</v>
      </c>
      <c r="M5326">
        <f t="shared" si="351"/>
        <v>0</v>
      </c>
    </row>
    <row r="5327" spans="9:13" x14ac:dyDescent="0.25">
      <c r="I5327">
        <f t="shared" si="349"/>
        <v>2500</v>
      </c>
      <c r="J5327">
        <v>5325</v>
      </c>
      <c r="K5327">
        <f t="shared" si="348"/>
        <v>0</v>
      </c>
      <c r="L5327">
        <f t="shared" si="350"/>
        <v>0</v>
      </c>
      <c r="M5327">
        <f t="shared" si="351"/>
        <v>0</v>
      </c>
    </row>
    <row r="5328" spans="9:13" x14ac:dyDescent="0.25">
      <c r="I5328">
        <f t="shared" si="349"/>
        <v>2500</v>
      </c>
      <c r="J5328">
        <v>5326</v>
      </c>
      <c r="K5328">
        <f t="shared" si="348"/>
        <v>0</v>
      </c>
      <c r="L5328">
        <f t="shared" si="350"/>
        <v>0</v>
      </c>
      <c r="M5328">
        <f t="shared" si="351"/>
        <v>0</v>
      </c>
    </row>
    <row r="5329" spans="9:13" x14ac:dyDescent="0.25">
      <c r="I5329">
        <f t="shared" si="349"/>
        <v>2500</v>
      </c>
      <c r="J5329">
        <v>5327</v>
      </c>
      <c r="K5329">
        <f t="shared" si="348"/>
        <v>0</v>
      </c>
      <c r="L5329">
        <f t="shared" si="350"/>
        <v>0</v>
      </c>
      <c r="M5329">
        <f t="shared" si="351"/>
        <v>0</v>
      </c>
    </row>
    <row r="5330" spans="9:13" x14ac:dyDescent="0.25">
      <c r="I5330">
        <f t="shared" si="349"/>
        <v>2500</v>
      </c>
      <c r="J5330">
        <v>5328</v>
      </c>
      <c r="K5330">
        <f t="shared" si="348"/>
        <v>0</v>
      </c>
      <c r="L5330">
        <f t="shared" si="350"/>
        <v>0</v>
      </c>
      <c r="M5330">
        <f t="shared" si="351"/>
        <v>0</v>
      </c>
    </row>
    <row r="5331" spans="9:13" x14ac:dyDescent="0.25">
      <c r="I5331">
        <f t="shared" si="349"/>
        <v>2500</v>
      </c>
      <c r="J5331">
        <v>5329</v>
      </c>
      <c r="K5331">
        <f t="shared" si="348"/>
        <v>0</v>
      </c>
      <c r="L5331">
        <f t="shared" si="350"/>
        <v>0</v>
      </c>
      <c r="M5331">
        <f t="shared" si="351"/>
        <v>0</v>
      </c>
    </row>
    <row r="5332" spans="9:13" x14ac:dyDescent="0.25">
      <c r="I5332">
        <f t="shared" si="349"/>
        <v>2500</v>
      </c>
      <c r="J5332">
        <v>5330</v>
      </c>
      <c r="K5332">
        <f t="shared" si="348"/>
        <v>0</v>
      </c>
      <c r="L5332">
        <f t="shared" si="350"/>
        <v>0</v>
      </c>
      <c r="M5332">
        <f t="shared" si="351"/>
        <v>0</v>
      </c>
    </row>
    <row r="5333" spans="9:13" x14ac:dyDescent="0.25">
      <c r="I5333">
        <f t="shared" si="349"/>
        <v>2500</v>
      </c>
      <c r="J5333">
        <v>5331</v>
      </c>
      <c r="K5333">
        <f t="shared" si="348"/>
        <v>0</v>
      </c>
      <c r="L5333">
        <f t="shared" si="350"/>
        <v>0</v>
      </c>
      <c r="M5333">
        <f t="shared" si="351"/>
        <v>0</v>
      </c>
    </row>
    <row r="5334" spans="9:13" x14ac:dyDescent="0.25">
      <c r="I5334">
        <f t="shared" si="349"/>
        <v>2500</v>
      </c>
      <c r="J5334">
        <v>5332</v>
      </c>
      <c r="K5334">
        <f t="shared" si="348"/>
        <v>0</v>
      </c>
      <c r="L5334">
        <f t="shared" si="350"/>
        <v>0</v>
      </c>
      <c r="M5334">
        <f t="shared" si="351"/>
        <v>0</v>
      </c>
    </row>
    <row r="5335" spans="9:13" x14ac:dyDescent="0.25">
      <c r="I5335">
        <f t="shared" si="349"/>
        <v>2500</v>
      </c>
      <c r="J5335">
        <v>5333</v>
      </c>
      <c r="K5335">
        <f t="shared" si="348"/>
        <v>0</v>
      </c>
      <c r="L5335">
        <f t="shared" si="350"/>
        <v>0</v>
      </c>
      <c r="M5335">
        <f t="shared" si="351"/>
        <v>0</v>
      </c>
    </row>
    <row r="5336" spans="9:13" x14ac:dyDescent="0.25">
      <c r="I5336">
        <f t="shared" si="349"/>
        <v>2500</v>
      </c>
      <c r="J5336">
        <v>5334</v>
      </c>
      <c r="K5336">
        <f t="shared" si="348"/>
        <v>0</v>
      </c>
      <c r="L5336">
        <f t="shared" si="350"/>
        <v>0</v>
      </c>
      <c r="M5336">
        <f t="shared" si="351"/>
        <v>0</v>
      </c>
    </row>
    <row r="5337" spans="9:13" x14ac:dyDescent="0.25">
      <c r="I5337">
        <f t="shared" si="349"/>
        <v>2500</v>
      </c>
      <c r="J5337">
        <v>5335</v>
      </c>
      <c r="K5337">
        <f t="shared" si="348"/>
        <v>0</v>
      </c>
      <c r="L5337">
        <f t="shared" si="350"/>
        <v>0</v>
      </c>
      <c r="M5337">
        <f t="shared" si="351"/>
        <v>0</v>
      </c>
    </row>
    <row r="5338" spans="9:13" x14ac:dyDescent="0.25">
      <c r="I5338">
        <f t="shared" si="349"/>
        <v>2500</v>
      </c>
      <c r="J5338">
        <v>5336</v>
      </c>
      <c r="K5338">
        <f t="shared" si="348"/>
        <v>0</v>
      </c>
      <c r="L5338">
        <f t="shared" si="350"/>
        <v>0</v>
      </c>
      <c r="M5338">
        <f t="shared" si="351"/>
        <v>0</v>
      </c>
    </row>
    <row r="5339" spans="9:13" x14ac:dyDescent="0.25">
      <c r="I5339">
        <f t="shared" si="349"/>
        <v>2500</v>
      </c>
      <c r="J5339">
        <v>5337</v>
      </c>
      <c r="K5339">
        <f t="shared" si="348"/>
        <v>0</v>
      </c>
      <c r="L5339">
        <f t="shared" si="350"/>
        <v>0</v>
      </c>
      <c r="M5339">
        <f t="shared" si="351"/>
        <v>0</v>
      </c>
    </row>
    <row r="5340" spans="9:13" x14ac:dyDescent="0.25">
      <c r="I5340">
        <f t="shared" si="349"/>
        <v>2500</v>
      </c>
      <c r="J5340">
        <v>5338</v>
      </c>
      <c r="K5340">
        <f t="shared" si="348"/>
        <v>0</v>
      </c>
      <c r="L5340">
        <f t="shared" si="350"/>
        <v>0</v>
      </c>
      <c r="M5340">
        <f t="shared" si="351"/>
        <v>0</v>
      </c>
    </row>
    <row r="5341" spans="9:13" x14ac:dyDescent="0.25">
      <c r="I5341">
        <f t="shared" si="349"/>
        <v>2500</v>
      </c>
      <c r="J5341">
        <v>5339</v>
      </c>
      <c r="K5341">
        <f t="shared" si="348"/>
        <v>0</v>
      </c>
      <c r="L5341">
        <f t="shared" si="350"/>
        <v>0</v>
      </c>
      <c r="M5341">
        <f t="shared" si="351"/>
        <v>0</v>
      </c>
    </row>
    <row r="5342" spans="9:13" x14ac:dyDescent="0.25">
      <c r="I5342">
        <f t="shared" si="349"/>
        <v>2500</v>
      </c>
      <c r="J5342">
        <v>5340</v>
      </c>
      <c r="K5342">
        <f t="shared" si="348"/>
        <v>0</v>
      </c>
      <c r="L5342">
        <f t="shared" si="350"/>
        <v>0</v>
      </c>
      <c r="M5342">
        <f t="shared" si="351"/>
        <v>0</v>
      </c>
    </row>
    <row r="5343" spans="9:13" x14ac:dyDescent="0.25">
      <c r="I5343">
        <f t="shared" si="349"/>
        <v>2500</v>
      </c>
      <c r="J5343">
        <v>5341</v>
      </c>
      <c r="K5343">
        <f t="shared" si="348"/>
        <v>0</v>
      </c>
      <c r="L5343">
        <f t="shared" si="350"/>
        <v>0</v>
      </c>
      <c r="M5343">
        <f t="shared" si="351"/>
        <v>0</v>
      </c>
    </row>
    <row r="5344" spans="9:13" x14ac:dyDescent="0.25">
      <c r="I5344">
        <f t="shared" si="349"/>
        <v>2500</v>
      </c>
      <c r="J5344">
        <v>5342</v>
      </c>
      <c r="K5344">
        <f t="shared" si="348"/>
        <v>0</v>
      </c>
      <c r="L5344">
        <f t="shared" si="350"/>
        <v>0</v>
      </c>
      <c r="M5344">
        <f t="shared" si="351"/>
        <v>0</v>
      </c>
    </row>
    <row r="5345" spans="9:13" x14ac:dyDescent="0.25">
      <c r="I5345">
        <f t="shared" si="349"/>
        <v>2500</v>
      </c>
      <c r="J5345">
        <v>5343</v>
      </c>
      <c r="K5345">
        <f t="shared" si="348"/>
        <v>0</v>
      </c>
      <c r="L5345">
        <f t="shared" si="350"/>
        <v>0</v>
      </c>
      <c r="M5345">
        <f t="shared" si="351"/>
        <v>0</v>
      </c>
    </row>
    <row r="5346" spans="9:13" x14ac:dyDescent="0.25">
      <c r="I5346">
        <f t="shared" si="349"/>
        <v>2500</v>
      </c>
      <c r="J5346">
        <v>5344</v>
      </c>
      <c r="K5346">
        <f t="shared" si="348"/>
        <v>0</v>
      </c>
      <c r="L5346">
        <f t="shared" si="350"/>
        <v>0</v>
      </c>
      <c r="M5346">
        <f t="shared" si="351"/>
        <v>0</v>
      </c>
    </row>
    <row r="5347" spans="9:13" x14ac:dyDescent="0.25">
      <c r="I5347">
        <f t="shared" si="349"/>
        <v>2500</v>
      </c>
      <c r="J5347">
        <v>5345</v>
      </c>
      <c r="K5347">
        <f t="shared" si="348"/>
        <v>0</v>
      </c>
      <c r="L5347">
        <f t="shared" si="350"/>
        <v>0</v>
      </c>
      <c r="M5347">
        <f t="shared" si="351"/>
        <v>0</v>
      </c>
    </row>
    <row r="5348" spans="9:13" x14ac:dyDescent="0.25">
      <c r="I5348">
        <f t="shared" si="349"/>
        <v>2500</v>
      </c>
      <c r="J5348">
        <v>5346</v>
      </c>
      <c r="K5348">
        <f t="shared" si="348"/>
        <v>0</v>
      </c>
      <c r="L5348">
        <f t="shared" si="350"/>
        <v>0</v>
      </c>
      <c r="M5348">
        <f t="shared" si="351"/>
        <v>0</v>
      </c>
    </row>
    <row r="5349" spans="9:13" x14ac:dyDescent="0.25">
      <c r="I5349">
        <f t="shared" si="349"/>
        <v>2500</v>
      </c>
      <c r="J5349">
        <v>5347</v>
      </c>
      <c r="K5349">
        <f t="shared" si="348"/>
        <v>0</v>
      </c>
      <c r="L5349">
        <f t="shared" si="350"/>
        <v>0</v>
      </c>
      <c r="M5349">
        <f t="shared" si="351"/>
        <v>0</v>
      </c>
    </row>
    <row r="5350" spans="9:13" x14ac:dyDescent="0.25">
      <c r="I5350">
        <f t="shared" si="349"/>
        <v>2500</v>
      </c>
      <c r="J5350">
        <v>5348</v>
      </c>
      <c r="K5350">
        <f t="shared" si="348"/>
        <v>0</v>
      </c>
      <c r="L5350">
        <f t="shared" si="350"/>
        <v>0</v>
      </c>
      <c r="M5350">
        <f t="shared" si="351"/>
        <v>0</v>
      </c>
    </row>
    <row r="5351" spans="9:13" x14ac:dyDescent="0.25">
      <c r="I5351">
        <f t="shared" si="349"/>
        <v>2500</v>
      </c>
      <c r="J5351">
        <v>5349</v>
      </c>
      <c r="K5351">
        <f t="shared" si="348"/>
        <v>0</v>
      </c>
      <c r="L5351">
        <f t="shared" si="350"/>
        <v>0</v>
      </c>
      <c r="M5351">
        <f t="shared" si="351"/>
        <v>0</v>
      </c>
    </row>
    <row r="5352" spans="9:13" x14ac:dyDescent="0.25">
      <c r="I5352">
        <f t="shared" si="349"/>
        <v>2500</v>
      </c>
      <c r="J5352">
        <v>5350</v>
      </c>
      <c r="K5352">
        <f t="shared" si="348"/>
        <v>0</v>
      </c>
      <c r="L5352">
        <f t="shared" si="350"/>
        <v>0</v>
      </c>
      <c r="M5352">
        <f t="shared" si="351"/>
        <v>0</v>
      </c>
    </row>
    <row r="5353" spans="9:13" x14ac:dyDescent="0.25">
      <c r="I5353">
        <f t="shared" si="349"/>
        <v>2500</v>
      </c>
      <c r="J5353">
        <v>5351</v>
      </c>
      <c r="K5353">
        <f t="shared" si="348"/>
        <v>0</v>
      </c>
      <c r="L5353">
        <f t="shared" si="350"/>
        <v>0</v>
      </c>
      <c r="M5353">
        <f t="shared" si="351"/>
        <v>0</v>
      </c>
    </row>
    <row r="5354" spans="9:13" x14ac:dyDescent="0.25">
      <c r="I5354">
        <f t="shared" si="349"/>
        <v>2500</v>
      </c>
      <c r="J5354">
        <v>5352</v>
      </c>
      <c r="K5354">
        <f t="shared" si="348"/>
        <v>0</v>
      </c>
      <c r="L5354">
        <f t="shared" si="350"/>
        <v>0</v>
      </c>
      <c r="M5354">
        <f t="shared" si="351"/>
        <v>0</v>
      </c>
    </row>
    <row r="5355" spans="9:13" x14ac:dyDescent="0.25">
      <c r="I5355">
        <f t="shared" si="349"/>
        <v>2500</v>
      </c>
      <c r="J5355">
        <v>5353</v>
      </c>
      <c r="K5355">
        <f t="shared" si="348"/>
        <v>0</v>
      </c>
      <c r="L5355">
        <f t="shared" si="350"/>
        <v>0</v>
      </c>
      <c r="M5355">
        <f t="shared" si="351"/>
        <v>0</v>
      </c>
    </row>
    <row r="5356" spans="9:13" x14ac:dyDescent="0.25">
      <c r="I5356">
        <f t="shared" si="349"/>
        <v>2500</v>
      </c>
      <c r="J5356">
        <v>5354</v>
      </c>
      <c r="K5356">
        <f t="shared" si="348"/>
        <v>0</v>
      </c>
      <c r="L5356">
        <f t="shared" si="350"/>
        <v>0</v>
      </c>
      <c r="M5356">
        <f t="shared" si="351"/>
        <v>0</v>
      </c>
    </row>
    <row r="5357" spans="9:13" x14ac:dyDescent="0.25">
      <c r="I5357">
        <f t="shared" si="349"/>
        <v>2500</v>
      </c>
      <c r="J5357">
        <v>5355</v>
      </c>
      <c r="K5357">
        <f t="shared" si="348"/>
        <v>0</v>
      </c>
      <c r="L5357">
        <f t="shared" si="350"/>
        <v>0</v>
      </c>
      <c r="M5357">
        <f t="shared" si="351"/>
        <v>0</v>
      </c>
    </row>
    <row r="5358" spans="9:13" x14ac:dyDescent="0.25">
      <c r="I5358">
        <f t="shared" si="349"/>
        <v>2500</v>
      </c>
      <c r="J5358">
        <v>5356</v>
      </c>
      <c r="K5358">
        <f t="shared" si="348"/>
        <v>0</v>
      </c>
      <c r="L5358">
        <f t="shared" si="350"/>
        <v>0</v>
      </c>
      <c r="M5358">
        <f t="shared" si="351"/>
        <v>0</v>
      </c>
    </row>
    <row r="5359" spans="9:13" x14ac:dyDescent="0.25">
      <c r="I5359">
        <f t="shared" si="349"/>
        <v>2500</v>
      </c>
      <c r="J5359">
        <v>5357</v>
      </c>
      <c r="K5359">
        <f t="shared" si="348"/>
        <v>0</v>
      </c>
      <c r="L5359">
        <f t="shared" si="350"/>
        <v>0</v>
      </c>
      <c r="M5359">
        <f t="shared" si="351"/>
        <v>0</v>
      </c>
    </row>
    <row r="5360" spans="9:13" x14ac:dyDescent="0.25">
      <c r="I5360">
        <f t="shared" si="349"/>
        <v>2500</v>
      </c>
      <c r="J5360">
        <v>5358</v>
      </c>
      <c r="K5360">
        <f t="shared" si="348"/>
        <v>0</v>
      </c>
      <c r="L5360">
        <f t="shared" si="350"/>
        <v>0</v>
      </c>
      <c r="M5360">
        <f t="shared" si="351"/>
        <v>0</v>
      </c>
    </row>
    <row r="5361" spans="9:13" x14ac:dyDescent="0.25">
      <c r="I5361">
        <f t="shared" si="349"/>
        <v>2500</v>
      </c>
      <c r="J5361">
        <v>5359</v>
      </c>
      <c r="K5361">
        <f t="shared" si="348"/>
        <v>0</v>
      </c>
      <c r="L5361">
        <f t="shared" si="350"/>
        <v>0</v>
      </c>
      <c r="M5361">
        <f t="shared" si="351"/>
        <v>0</v>
      </c>
    </row>
    <row r="5362" spans="9:13" x14ac:dyDescent="0.25">
      <c r="I5362">
        <f t="shared" si="349"/>
        <v>2500</v>
      </c>
      <c r="J5362">
        <v>5360</v>
      </c>
      <c r="K5362">
        <f t="shared" si="348"/>
        <v>0</v>
      </c>
      <c r="L5362">
        <f t="shared" si="350"/>
        <v>0</v>
      </c>
      <c r="M5362">
        <f t="shared" si="351"/>
        <v>0</v>
      </c>
    </row>
    <row r="5363" spans="9:13" x14ac:dyDescent="0.25">
      <c r="I5363">
        <f t="shared" si="349"/>
        <v>2500</v>
      </c>
      <c r="J5363">
        <v>5361</v>
      </c>
      <c r="K5363">
        <f t="shared" si="348"/>
        <v>0</v>
      </c>
      <c r="L5363">
        <f t="shared" si="350"/>
        <v>0</v>
      </c>
      <c r="M5363">
        <f t="shared" si="351"/>
        <v>0</v>
      </c>
    </row>
    <row r="5364" spans="9:13" x14ac:dyDescent="0.25">
      <c r="I5364">
        <f t="shared" si="349"/>
        <v>2500</v>
      </c>
      <c r="J5364">
        <v>5362</v>
      </c>
      <c r="K5364">
        <f t="shared" si="348"/>
        <v>0</v>
      </c>
      <c r="L5364">
        <f t="shared" si="350"/>
        <v>0</v>
      </c>
      <c r="M5364">
        <f t="shared" si="351"/>
        <v>0</v>
      </c>
    </row>
    <row r="5365" spans="9:13" x14ac:dyDescent="0.25">
      <c r="I5365">
        <f t="shared" si="349"/>
        <v>2500</v>
      </c>
      <c r="J5365">
        <v>5363</v>
      </c>
      <c r="K5365">
        <f t="shared" si="348"/>
        <v>0</v>
      </c>
      <c r="L5365">
        <f t="shared" si="350"/>
        <v>0</v>
      </c>
      <c r="M5365">
        <f t="shared" si="351"/>
        <v>0</v>
      </c>
    </row>
    <row r="5366" spans="9:13" x14ac:dyDescent="0.25">
      <c r="I5366">
        <f t="shared" si="349"/>
        <v>2500</v>
      </c>
      <c r="J5366">
        <v>5364</v>
      </c>
      <c r="K5366">
        <f t="shared" si="348"/>
        <v>0</v>
      </c>
      <c r="L5366">
        <f t="shared" si="350"/>
        <v>0</v>
      </c>
      <c r="M5366">
        <f t="shared" si="351"/>
        <v>0</v>
      </c>
    </row>
    <row r="5367" spans="9:13" x14ac:dyDescent="0.25">
      <c r="I5367">
        <f t="shared" si="349"/>
        <v>2500</v>
      </c>
      <c r="J5367">
        <v>5365</v>
      </c>
      <c r="K5367">
        <f t="shared" si="348"/>
        <v>0</v>
      </c>
      <c r="L5367">
        <f t="shared" si="350"/>
        <v>0</v>
      </c>
      <c r="M5367">
        <f t="shared" si="351"/>
        <v>0</v>
      </c>
    </row>
    <row r="5368" spans="9:13" x14ac:dyDescent="0.25">
      <c r="I5368">
        <f t="shared" si="349"/>
        <v>2500</v>
      </c>
      <c r="J5368">
        <v>5366</v>
      </c>
      <c r="K5368">
        <f t="shared" si="348"/>
        <v>0</v>
      </c>
      <c r="L5368">
        <f t="shared" si="350"/>
        <v>0</v>
      </c>
      <c r="M5368">
        <f t="shared" si="351"/>
        <v>0</v>
      </c>
    </row>
    <row r="5369" spans="9:13" x14ac:dyDescent="0.25">
      <c r="I5369">
        <f t="shared" si="349"/>
        <v>2500</v>
      </c>
      <c r="J5369">
        <v>5367</v>
      </c>
      <c r="K5369">
        <f t="shared" si="348"/>
        <v>0</v>
      </c>
      <c r="L5369">
        <f t="shared" si="350"/>
        <v>0</v>
      </c>
      <c r="M5369">
        <f t="shared" si="351"/>
        <v>0</v>
      </c>
    </row>
    <row r="5370" spans="9:13" x14ac:dyDescent="0.25">
      <c r="I5370">
        <f t="shared" si="349"/>
        <v>2500</v>
      </c>
      <c r="J5370">
        <v>5368</v>
      </c>
      <c r="K5370">
        <f t="shared" si="348"/>
        <v>0</v>
      </c>
      <c r="L5370">
        <f t="shared" si="350"/>
        <v>0</v>
      </c>
      <c r="M5370">
        <f t="shared" si="351"/>
        <v>0</v>
      </c>
    </row>
    <row r="5371" spans="9:13" x14ac:dyDescent="0.25">
      <c r="I5371">
        <f t="shared" si="349"/>
        <v>2500</v>
      </c>
      <c r="J5371">
        <v>5369</v>
      </c>
      <c r="K5371">
        <f t="shared" si="348"/>
        <v>0</v>
      </c>
      <c r="L5371">
        <f t="shared" si="350"/>
        <v>0</v>
      </c>
      <c r="M5371">
        <f t="shared" si="351"/>
        <v>0</v>
      </c>
    </row>
    <row r="5372" spans="9:13" x14ac:dyDescent="0.25">
      <c r="I5372">
        <f t="shared" si="349"/>
        <v>2500</v>
      </c>
      <c r="J5372">
        <v>5370</v>
      </c>
      <c r="K5372">
        <f t="shared" si="348"/>
        <v>0</v>
      </c>
      <c r="L5372">
        <f t="shared" si="350"/>
        <v>0</v>
      </c>
      <c r="M5372">
        <f t="shared" si="351"/>
        <v>0</v>
      </c>
    </row>
    <row r="5373" spans="9:13" x14ac:dyDescent="0.25">
      <c r="I5373">
        <f t="shared" si="349"/>
        <v>2500</v>
      </c>
      <c r="J5373">
        <v>5371</v>
      </c>
      <c r="K5373">
        <f t="shared" ref="K5373:K5436" si="352">IF(I5373+J5373&gt;(G$2-(G$2*G$3*G$4/100/100))/2, (1-(_xlfn.HYPGEOM.DIST((I5373+J5373-1), (G$2-(G$2*G$3*G$4/100/100)), G$2/2, G$2, TRUE))),_xlfn.HYPGEOM.DIST(I5373+J5373, (G$2-(G$2*G$3*G$4/100/100)), G$2/2, G$2, TRUE))</f>
        <v>0</v>
      </c>
      <c r="L5373">
        <f t="shared" si="350"/>
        <v>0</v>
      </c>
      <c r="M5373">
        <f t="shared" si="351"/>
        <v>0</v>
      </c>
    </row>
    <row r="5374" spans="9:13" x14ac:dyDescent="0.25">
      <c r="I5374">
        <f t="shared" si="349"/>
        <v>2500</v>
      </c>
      <c r="J5374">
        <v>5372</v>
      </c>
      <c r="K5374">
        <f t="shared" si="352"/>
        <v>0</v>
      </c>
      <c r="L5374">
        <f t="shared" si="350"/>
        <v>0</v>
      </c>
      <c r="M5374">
        <f t="shared" si="351"/>
        <v>0</v>
      </c>
    </row>
    <row r="5375" spans="9:13" x14ac:dyDescent="0.25">
      <c r="I5375">
        <f t="shared" si="349"/>
        <v>2500</v>
      </c>
      <c r="J5375">
        <v>5373</v>
      </c>
      <c r="K5375">
        <f t="shared" si="352"/>
        <v>0</v>
      </c>
      <c r="L5375">
        <f t="shared" si="350"/>
        <v>0</v>
      </c>
      <c r="M5375">
        <f t="shared" si="351"/>
        <v>0</v>
      </c>
    </row>
    <row r="5376" spans="9:13" x14ac:dyDescent="0.25">
      <c r="I5376">
        <f t="shared" si="349"/>
        <v>2500</v>
      </c>
      <c r="J5376">
        <v>5374</v>
      </c>
      <c r="K5376">
        <f t="shared" si="352"/>
        <v>0</v>
      </c>
      <c r="L5376">
        <f t="shared" si="350"/>
        <v>0</v>
      </c>
      <c r="M5376">
        <f t="shared" si="351"/>
        <v>0</v>
      </c>
    </row>
    <row r="5377" spans="9:13" x14ac:dyDescent="0.25">
      <c r="I5377">
        <f t="shared" si="349"/>
        <v>2500</v>
      </c>
      <c r="J5377">
        <v>5375</v>
      </c>
      <c r="K5377">
        <f t="shared" si="352"/>
        <v>0</v>
      </c>
      <c r="L5377">
        <f t="shared" si="350"/>
        <v>0</v>
      </c>
      <c r="M5377">
        <f t="shared" si="351"/>
        <v>0</v>
      </c>
    </row>
    <row r="5378" spans="9:13" x14ac:dyDescent="0.25">
      <c r="I5378">
        <f t="shared" si="349"/>
        <v>2500</v>
      </c>
      <c r="J5378">
        <v>5376</v>
      </c>
      <c r="K5378">
        <f t="shared" si="352"/>
        <v>0</v>
      </c>
      <c r="L5378">
        <f t="shared" si="350"/>
        <v>0</v>
      </c>
      <c r="M5378">
        <f t="shared" si="351"/>
        <v>0</v>
      </c>
    </row>
    <row r="5379" spans="9:13" x14ac:dyDescent="0.25">
      <c r="I5379">
        <f t="shared" si="349"/>
        <v>2500</v>
      </c>
      <c r="J5379">
        <v>5377</v>
      </c>
      <c r="K5379">
        <f t="shared" si="352"/>
        <v>0</v>
      </c>
      <c r="L5379">
        <f t="shared" si="350"/>
        <v>0</v>
      </c>
      <c r="M5379">
        <f t="shared" si="351"/>
        <v>0</v>
      </c>
    </row>
    <row r="5380" spans="9:13" x14ac:dyDescent="0.25">
      <c r="I5380">
        <f t="shared" ref="I5380:I5443" si="353">G$5</f>
        <v>2500</v>
      </c>
      <c r="J5380">
        <v>5378</v>
      </c>
      <c r="K5380">
        <f t="shared" si="352"/>
        <v>0</v>
      </c>
      <c r="L5380">
        <f t="shared" ref="L5380:L5443" si="354">_xlfn.HYPGEOM.DIST(J5380,  (G$2-0.5*G$2)*0.5, G$2/2-I5380,(G$2-0.5*G$2), FALSE)</f>
        <v>0</v>
      </c>
      <c r="M5380">
        <f t="shared" ref="M5380:M5443" si="355">K5380*L5380</f>
        <v>0</v>
      </c>
    </row>
    <row r="5381" spans="9:13" x14ac:dyDescent="0.25">
      <c r="I5381">
        <f t="shared" si="353"/>
        <v>2500</v>
      </c>
      <c r="J5381">
        <v>5379</v>
      </c>
      <c r="K5381">
        <f t="shared" si="352"/>
        <v>0</v>
      </c>
      <c r="L5381">
        <f t="shared" si="354"/>
        <v>0</v>
      </c>
      <c r="M5381">
        <f t="shared" si="355"/>
        <v>0</v>
      </c>
    </row>
    <row r="5382" spans="9:13" x14ac:dyDescent="0.25">
      <c r="I5382">
        <f t="shared" si="353"/>
        <v>2500</v>
      </c>
      <c r="J5382">
        <v>5380</v>
      </c>
      <c r="K5382">
        <f t="shared" si="352"/>
        <v>0</v>
      </c>
      <c r="L5382">
        <f t="shared" si="354"/>
        <v>0</v>
      </c>
      <c r="M5382">
        <f t="shared" si="355"/>
        <v>0</v>
      </c>
    </row>
    <row r="5383" spans="9:13" x14ac:dyDescent="0.25">
      <c r="I5383">
        <f t="shared" si="353"/>
        <v>2500</v>
      </c>
      <c r="J5383">
        <v>5381</v>
      </c>
      <c r="K5383">
        <f t="shared" si="352"/>
        <v>0</v>
      </c>
      <c r="L5383">
        <f t="shared" si="354"/>
        <v>0</v>
      </c>
      <c r="M5383">
        <f t="shared" si="355"/>
        <v>0</v>
      </c>
    </row>
    <row r="5384" spans="9:13" x14ac:dyDescent="0.25">
      <c r="I5384">
        <f t="shared" si="353"/>
        <v>2500</v>
      </c>
      <c r="J5384">
        <v>5382</v>
      </c>
      <c r="K5384">
        <f t="shared" si="352"/>
        <v>0</v>
      </c>
      <c r="L5384">
        <f t="shared" si="354"/>
        <v>0</v>
      </c>
      <c r="M5384">
        <f t="shared" si="355"/>
        <v>0</v>
      </c>
    </row>
    <row r="5385" spans="9:13" x14ac:dyDescent="0.25">
      <c r="I5385">
        <f t="shared" si="353"/>
        <v>2500</v>
      </c>
      <c r="J5385">
        <v>5383</v>
      </c>
      <c r="K5385">
        <f t="shared" si="352"/>
        <v>0</v>
      </c>
      <c r="L5385">
        <f t="shared" si="354"/>
        <v>0</v>
      </c>
      <c r="M5385">
        <f t="shared" si="355"/>
        <v>0</v>
      </c>
    </row>
    <row r="5386" spans="9:13" x14ac:dyDescent="0.25">
      <c r="I5386">
        <f t="shared" si="353"/>
        <v>2500</v>
      </c>
      <c r="J5386">
        <v>5384</v>
      </c>
      <c r="K5386">
        <f t="shared" si="352"/>
        <v>0</v>
      </c>
      <c r="L5386">
        <f t="shared" si="354"/>
        <v>0</v>
      </c>
      <c r="M5386">
        <f t="shared" si="355"/>
        <v>0</v>
      </c>
    </row>
    <row r="5387" spans="9:13" x14ac:dyDescent="0.25">
      <c r="I5387">
        <f t="shared" si="353"/>
        <v>2500</v>
      </c>
      <c r="J5387">
        <v>5385</v>
      </c>
      <c r="K5387">
        <f t="shared" si="352"/>
        <v>0</v>
      </c>
      <c r="L5387">
        <f t="shared" si="354"/>
        <v>0</v>
      </c>
      <c r="M5387">
        <f t="shared" si="355"/>
        <v>0</v>
      </c>
    </row>
    <row r="5388" spans="9:13" x14ac:dyDescent="0.25">
      <c r="I5388">
        <f t="shared" si="353"/>
        <v>2500</v>
      </c>
      <c r="J5388">
        <v>5386</v>
      </c>
      <c r="K5388">
        <f t="shared" si="352"/>
        <v>0</v>
      </c>
      <c r="L5388">
        <f t="shared" si="354"/>
        <v>0</v>
      </c>
      <c r="M5388">
        <f t="shared" si="355"/>
        <v>0</v>
      </c>
    </row>
    <row r="5389" spans="9:13" x14ac:dyDescent="0.25">
      <c r="I5389">
        <f t="shared" si="353"/>
        <v>2500</v>
      </c>
      <c r="J5389">
        <v>5387</v>
      </c>
      <c r="K5389">
        <f t="shared" si="352"/>
        <v>0</v>
      </c>
      <c r="L5389">
        <f t="shared" si="354"/>
        <v>0</v>
      </c>
      <c r="M5389">
        <f t="shared" si="355"/>
        <v>0</v>
      </c>
    </row>
    <row r="5390" spans="9:13" x14ac:dyDescent="0.25">
      <c r="I5390">
        <f t="shared" si="353"/>
        <v>2500</v>
      </c>
      <c r="J5390">
        <v>5388</v>
      </c>
      <c r="K5390">
        <f t="shared" si="352"/>
        <v>0</v>
      </c>
      <c r="L5390">
        <f t="shared" si="354"/>
        <v>0</v>
      </c>
      <c r="M5390">
        <f t="shared" si="355"/>
        <v>0</v>
      </c>
    </row>
    <row r="5391" spans="9:13" x14ac:dyDescent="0.25">
      <c r="I5391">
        <f t="shared" si="353"/>
        <v>2500</v>
      </c>
      <c r="J5391">
        <v>5389</v>
      </c>
      <c r="K5391">
        <f t="shared" si="352"/>
        <v>0</v>
      </c>
      <c r="L5391">
        <f t="shared" si="354"/>
        <v>0</v>
      </c>
      <c r="M5391">
        <f t="shared" si="355"/>
        <v>0</v>
      </c>
    </row>
    <row r="5392" spans="9:13" x14ac:dyDescent="0.25">
      <c r="I5392">
        <f t="shared" si="353"/>
        <v>2500</v>
      </c>
      <c r="J5392">
        <v>5390</v>
      </c>
      <c r="K5392">
        <f t="shared" si="352"/>
        <v>0</v>
      </c>
      <c r="L5392">
        <f t="shared" si="354"/>
        <v>0</v>
      </c>
      <c r="M5392">
        <f t="shared" si="355"/>
        <v>0</v>
      </c>
    </row>
    <row r="5393" spans="9:13" x14ac:dyDescent="0.25">
      <c r="I5393">
        <f t="shared" si="353"/>
        <v>2500</v>
      </c>
      <c r="J5393">
        <v>5391</v>
      </c>
      <c r="K5393">
        <f t="shared" si="352"/>
        <v>0</v>
      </c>
      <c r="L5393">
        <f t="shared" si="354"/>
        <v>0</v>
      </c>
      <c r="M5393">
        <f t="shared" si="355"/>
        <v>0</v>
      </c>
    </row>
    <row r="5394" spans="9:13" x14ac:dyDescent="0.25">
      <c r="I5394">
        <f t="shared" si="353"/>
        <v>2500</v>
      </c>
      <c r="J5394">
        <v>5392</v>
      </c>
      <c r="K5394">
        <f t="shared" si="352"/>
        <v>0</v>
      </c>
      <c r="L5394">
        <f t="shared" si="354"/>
        <v>0</v>
      </c>
      <c r="M5394">
        <f t="shared" si="355"/>
        <v>0</v>
      </c>
    </row>
    <row r="5395" spans="9:13" x14ac:dyDescent="0.25">
      <c r="I5395">
        <f t="shared" si="353"/>
        <v>2500</v>
      </c>
      <c r="J5395">
        <v>5393</v>
      </c>
      <c r="K5395">
        <f t="shared" si="352"/>
        <v>0</v>
      </c>
      <c r="L5395">
        <f t="shared" si="354"/>
        <v>0</v>
      </c>
      <c r="M5395">
        <f t="shared" si="355"/>
        <v>0</v>
      </c>
    </row>
    <row r="5396" spans="9:13" x14ac:dyDescent="0.25">
      <c r="I5396">
        <f t="shared" si="353"/>
        <v>2500</v>
      </c>
      <c r="J5396">
        <v>5394</v>
      </c>
      <c r="K5396">
        <f t="shared" si="352"/>
        <v>0</v>
      </c>
      <c r="L5396">
        <f t="shared" si="354"/>
        <v>0</v>
      </c>
      <c r="M5396">
        <f t="shared" si="355"/>
        <v>0</v>
      </c>
    </row>
    <row r="5397" spans="9:13" x14ac:dyDescent="0.25">
      <c r="I5397">
        <f t="shared" si="353"/>
        <v>2500</v>
      </c>
      <c r="J5397">
        <v>5395</v>
      </c>
      <c r="K5397">
        <f t="shared" si="352"/>
        <v>0</v>
      </c>
      <c r="L5397">
        <f t="shared" si="354"/>
        <v>0</v>
      </c>
      <c r="M5397">
        <f t="shared" si="355"/>
        <v>0</v>
      </c>
    </row>
    <row r="5398" spans="9:13" x14ac:dyDescent="0.25">
      <c r="I5398">
        <f t="shared" si="353"/>
        <v>2500</v>
      </c>
      <c r="J5398">
        <v>5396</v>
      </c>
      <c r="K5398">
        <f t="shared" si="352"/>
        <v>0</v>
      </c>
      <c r="L5398">
        <f t="shared" si="354"/>
        <v>0</v>
      </c>
      <c r="M5398">
        <f t="shared" si="355"/>
        <v>0</v>
      </c>
    </row>
    <row r="5399" spans="9:13" x14ac:dyDescent="0.25">
      <c r="I5399">
        <f t="shared" si="353"/>
        <v>2500</v>
      </c>
      <c r="J5399">
        <v>5397</v>
      </c>
      <c r="K5399">
        <f t="shared" si="352"/>
        <v>0</v>
      </c>
      <c r="L5399">
        <f t="shared" si="354"/>
        <v>0</v>
      </c>
      <c r="M5399">
        <f t="shared" si="355"/>
        <v>0</v>
      </c>
    </row>
    <row r="5400" spans="9:13" x14ac:dyDescent="0.25">
      <c r="I5400">
        <f t="shared" si="353"/>
        <v>2500</v>
      </c>
      <c r="J5400">
        <v>5398</v>
      </c>
      <c r="K5400">
        <f t="shared" si="352"/>
        <v>0</v>
      </c>
      <c r="L5400">
        <f t="shared" si="354"/>
        <v>0</v>
      </c>
      <c r="M5400">
        <f t="shared" si="355"/>
        <v>0</v>
      </c>
    </row>
    <row r="5401" spans="9:13" x14ac:dyDescent="0.25">
      <c r="I5401">
        <f t="shared" si="353"/>
        <v>2500</v>
      </c>
      <c r="J5401">
        <v>5399</v>
      </c>
      <c r="K5401">
        <f t="shared" si="352"/>
        <v>0</v>
      </c>
      <c r="L5401">
        <f t="shared" si="354"/>
        <v>0</v>
      </c>
      <c r="M5401">
        <f t="shared" si="355"/>
        <v>0</v>
      </c>
    </row>
    <row r="5402" spans="9:13" x14ac:dyDescent="0.25">
      <c r="I5402">
        <f t="shared" si="353"/>
        <v>2500</v>
      </c>
      <c r="J5402">
        <v>5400</v>
      </c>
      <c r="K5402">
        <f t="shared" si="352"/>
        <v>0</v>
      </c>
      <c r="L5402">
        <f t="shared" si="354"/>
        <v>0</v>
      </c>
      <c r="M5402">
        <f t="shared" si="355"/>
        <v>0</v>
      </c>
    </row>
    <row r="5403" spans="9:13" x14ac:dyDescent="0.25">
      <c r="I5403">
        <f t="shared" si="353"/>
        <v>2500</v>
      </c>
      <c r="J5403">
        <v>5401</v>
      </c>
      <c r="K5403">
        <f t="shared" si="352"/>
        <v>0</v>
      </c>
      <c r="L5403">
        <f t="shared" si="354"/>
        <v>0</v>
      </c>
      <c r="M5403">
        <f t="shared" si="355"/>
        <v>0</v>
      </c>
    </row>
    <row r="5404" spans="9:13" x14ac:dyDescent="0.25">
      <c r="I5404">
        <f t="shared" si="353"/>
        <v>2500</v>
      </c>
      <c r="J5404">
        <v>5402</v>
      </c>
      <c r="K5404">
        <f t="shared" si="352"/>
        <v>0</v>
      </c>
      <c r="L5404">
        <f t="shared" si="354"/>
        <v>0</v>
      </c>
      <c r="M5404">
        <f t="shared" si="355"/>
        <v>0</v>
      </c>
    </row>
    <row r="5405" spans="9:13" x14ac:dyDescent="0.25">
      <c r="I5405">
        <f t="shared" si="353"/>
        <v>2500</v>
      </c>
      <c r="J5405">
        <v>5403</v>
      </c>
      <c r="K5405">
        <f t="shared" si="352"/>
        <v>0</v>
      </c>
      <c r="L5405">
        <f t="shared" si="354"/>
        <v>0</v>
      </c>
      <c r="M5405">
        <f t="shared" si="355"/>
        <v>0</v>
      </c>
    </row>
    <row r="5406" spans="9:13" x14ac:dyDescent="0.25">
      <c r="I5406">
        <f t="shared" si="353"/>
        <v>2500</v>
      </c>
      <c r="J5406">
        <v>5404</v>
      </c>
      <c r="K5406">
        <f t="shared" si="352"/>
        <v>0</v>
      </c>
      <c r="L5406">
        <f t="shared" si="354"/>
        <v>0</v>
      </c>
      <c r="M5406">
        <f t="shared" si="355"/>
        <v>0</v>
      </c>
    </row>
    <row r="5407" spans="9:13" x14ac:dyDescent="0.25">
      <c r="I5407">
        <f t="shared" si="353"/>
        <v>2500</v>
      </c>
      <c r="J5407">
        <v>5405</v>
      </c>
      <c r="K5407">
        <f t="shared" si="352"/>
        <v>0</v>
      </c>
      <c r="L5407">
        <f t="shared" si="354"/>
        <v>0</v>
      </c>
      <c r="M5407">
        <f t="shared" si="355"/>
        <v>0</v>
      </c>
    </row>
    <row r="5408" spans="9:13" x14ac:dyDescent="0.25">
      <c r="I5408">
        <f t="shared" si="353"/>
        <v>2500</v>
      </c>
      <c r="J5408">
        <v>5406</v>
      </c>
      <c r="K5408">
        <f t="shared" si="352"/>
        <v>0</v>
      </c>
      <c r="L5408">
        <f t="shared" si="354"/>
        <v>0</v>
      </c>
      <c r="M5408">
        <f t="shared" si="355"/>
        <v>0</v>
      </c>
    </row>
    <row r="5409" spans="9:13" x14ac:dyDescent="0.25">
      <c r="I5409">
        <f t="shared" si="353"/>
        <v>2500</v>
      </c>
      <c r="J5409">
        <v>5407</v>
      </c>
      <c r="K5409">
        <f t="shared" si="352"/>
        <v>0</v>
      </c>
      <c r="L5409">
        <f t="shared" si="354"/>
        <v>0</v>
      </c>
      <c r="M5409">
        <f t="shared" si="355"/>
        <v>0</v>
      </c>
    </row>
    <row r="5410" spans="9:13" x14ac:dyDescent="0.25">
      <c r="I5410">
        <f t="shared" si="353"/>
        <v>2500</v>
      </c>
      <c r="J5410">
        <v>5408</v>
      </c>
      <c r="K5410">
        <f t="shared" si="352"/>
        <v>0</v>
      </c>
      <c r="L5410">
        <f t="shared" si="354"/>
        <v>0</v>
      </c>
      <c r="M5410">
        <f t="shared" si="355"/>
        <v>0</v>
      </c>
    </row>
    <row r="5411" spans="9:13" x14ac:dyDescent="0.25">
      <c r="I5411">
        <f t="shared" si="353"/>
        <v>2500</v>
      </c>
      <c r="J5411">
        <v>5409</v>
      </c>
      <c r="K5411">
        <f t="shared" si="352"/>
        <v>0</v>
      </c>
      <c r="L5411">
        <f t="shared" si="354"/>
        <v>0</v>
      </c>
      <c r="M5411">
        <f t="shared" si="355"/>
        <v>0</v>
      </c>
    </row>
    <row r="5412" spans="9:13" x14ac:dyDescent="0.25">
      <c r="I5412">
        <f t="shared" si="353"/>
        <v>2500</v>
      </c>
      <c r="J5412">
        <v>5410</v>
      </c>
      <c r="K5412">
        <f t="shared" si="352"/>
        <v>0</v>
      </c>
      <c r="L5412">
        <f t="shared" si="354"/>
        <v>0</v>
      </c>
      <c r="M5412">
        <f t="shared" si="355"/>
        <v>0</v>
      </c>
    </row>
    <row r="5413" spans="9:13" x14ac:dyDescent="0.25">
      <c r="I5413">
        <f t="shared" si="353"/>
        <v>2500</v>
      </c>
      <c r="J5413">
        <v>5411</v>
      </c>
      <c r="K5413">
        <f t="shared" si="352"/>
        <v>0</v>
      </c>
      <c r="L5413">
        <f t="shared" si="354"/>
        <v>0</v>
      </c>
      <c r="M5413">
        <f t="shared" si="355"/>
        <v>0</v>
      </c>
    </row>
    <row r="5414" spans="9:13" x14ac:dyDescent="0.25">
      <c r="I5414">
        <f t="shared" si="353"/>
        <v>2500</v>
      </c>
      <c r="J5414">
        <v>5412</v>
      </c>
      <c r="K5414">
        <f t="shared" si="352"/>
        <v>0</v>
      </c>
      <c r="L5414">
        <f t="shared" si="354"/>
        <v>0</v>
      </c>
      <c r="M5414">
        <f t="shared" si="355"/>
        <v>0</v>
      </c>
    </row>
    <row r="5415" spans="9:13" x14ac:dyDescent="0.25">
      <c r="I5415">
        <f t="shared" si="353"/>
        <v>2500</v>
      </c>
      <c r="J5415">
        <v>5413</v>
      </c>
      <c r="K5415">
        <f t="shared" si="352"/>
        <v>0</v>
      </c>
      <c r="L5415">
        <f t="shared" si="354"/>
        <v>0</v>
      </c>
      <c r="M5415">
        <f t="shared" si="355"/>
        <v>0</v>
      </c>
    </row>
    <row r="5416" spans="9:13" x14ac:dyDescent="0.25">
      <c r="I5416">
        <f t="shared" si="353"/>
        <v>2500</v>
      </c>
      <c r="J5416">
        <v>5414</v>
      </c>
      <c r="K5416">
        <f t="shared" si="352"/>
        <v>0</v>
      </c>
      <c r="L5416">
        <f t="shared" si="354"/>
        <v>0</v>
      </c>
      <c r="M5416">
        <f t="shared" si="355"/>
        <v>0</v>
      </c>
    </row>
    <row r="5417" spans="9:13" x14ac:dyDescent="0.25">
      <c r="I5417">
        <f t="shared" si="353"/>
        <v>2500</v>
      </c>
      <c r="J5417">
        <v>5415</v>
      </c>
      <c r="K5417">
        <f t="shared" si="352"/>
        <v>0</v>
      </c>
      <c r="L5417">
        <f t="shared" si="354"/>
        <v>0</v>
      </c>
      <c r="M5417">
        <f t="shared" si="355"/>
        <v>0</v>
      </c>
    </row>
    <row r="5418" spans="9:13" x14ac:dyDescent="0.25">
      <c r="I5418">
        <f t="shared" si="353"/>
        <v>2500</v>
      </c>
      <c r="J5418">
        <v>5416</v>
      </c>
      <c r="K5418">
        <f t="shared" si="352"/>
        <v>0</v>
      </c>
      <c r="L5418">
        <f t="shared" si="354"/>
        <v>0</v>
      </c>
      <c r="M5418">
        <f t="shared" si="355"/>
        <v>0</v>
      </c>
    </row>
    <row r="5419" spans="9:13" x14ac:dyDescent="0.25">
      <c r="I5419">
        <f t="shared" si="353"/>
        <v>2500</v>
      </c>
      <c r="J5419">
        <v>5417</v>
      </c>
      <c r="K5419">
        <f t="shared" si="352"/>
        <v>0</v>
      </c>
      <c r="L5419">
        <f t="shared" si="354"/>
        <v>0</v>
      </c>
      <c r="M5419">
        <f t="shared" si="355"/>
        <v>0</v>
      </c>
    </row>
    <row r="5420" spans="9:13" x14ac:dyDescent="0.25">
      <c r="I5420">
        <f t="shared" si="353"/>
        <v>2500</v>
      </c>
      <c r="J5420">
        <v>5418</v>
      </c>
      <c r="K5420">
        <f t="shared" si="352"/>
        <v>0</v>
      </c>
      <c r="L5420">
        <f t="shared" si="354"/>
        <v>0</v>
      </c>
      <c r="M5420">
        <f t="shared" si="355"/>
        <v>0</v>
      </c>
    </row>
    <row r="5421" spans="9:13" x14ac:dyDescent="0.25">
      <c r="I5421">
        <f t="shared" si="353"/>
        <v>2500</v>
      </c>
      <c r="J5421">
        <v>5419</v>
      </c>
      <c r="K5421">
        <f t="shared" si="352"/>
        <v>0</v>
      </c>
      <c r="L5421">
        <f t="shared" si="354"/>
        <v>0</v>
      </c>
      <c r="M5421">
        <f t="shared" si="355"/>
        <v>0</v>
      </c>
    </row>
    <row r="5422" spans="9:13" x14ac:dyDescent="0.25">
      <c r="I5422">
        <f t="shared" si="353"/>
        <v>2500</v>
      </c>
      <c r="J5422">
        <v>5420</v>
      </c>
      <c r="K5422">
        <f t="shared" si="352"/>
        <v>0</v>
      </c>
      <c r="L5422">
        <f t="shared" si="354"/>
        <v>0</v>
      </c>
      <c r="M5422">
        <f t="shared" si="355"/>
        <v>0</v>
      </c>
    </row>
    <row r="5423" spans="9:13" x14ac:dyDescent="0.25">
      <c r="I5423">
        <f t="shared" si="353"/>
        <v>2500</v>
      </c>
      <c r="J5423">
        <v>5421</v>
      </c>
      <c r="K5423">
        <f t="shared" si="352"/>
        <v>0</v>
      </c>
      <c r="L5423">
        <f t="shared" si="354"/>
        <v>0</v>
      </c>
      <c r="M5423">
        <f t="shared" si="355"/>
        <v>0</v>
      </c>
    </row>
    <row r="5424" spans="9:13" x14ac:dyDescent="0.25">
      <c r="I5424">
        <f t="shared" si="353"/>
        <v>2500</v>
      </c>
      <c r="J5424">
        <v>5422</v>
      </c>
      <c r="K5424">
        <f t="shared" si="352"/>
        <v>0</v>
      </c>
      <c r="L5424">
        <f t="shared" si="354"/>
        <v>0</v>
      </c>
      <c r="M5424">
        <f t="shared" si="355"/>
        <v>0</v>
      </c>
    </row>
    <row r="5425" spans="9:13" x14ac:dyDescent="0.25">
      <c r="I5425">
        <f t="shared" si="353"/>
        <v>2500</v>
      </c>
      <c r="J5425">
        <v>5423</v>
      </c>
      <c r="K5425">
        <f t="shared" si="352"/>
        <v>0</v>
      </c>
      <c r="L5425">
        <f t="shared" si="354"/>
        <v>0</v>
      </c>
      <c r="M5425">
        <f t="shared" si="355"/>
        <v>0</v>
      </c>
    </row>
    <row r="5426" spans="9:13" x14ac:dyDescent="0.25">
      <c r="I5426">
        <f t="shared" si="353"/>
        <v>2500</v>
      </c>
      <c r="J5426">
        <v>5424</v>
      </c>
      <c r="K5426">
        <f t="shared" si="352"/>
        <v>0</v>
      </c>
      <c r="L5426">
        <f t="shared" si="354"/>
        <v>0</v>
      </c>
      <c r="M5426">
        <f t="shared" si="355"/>
        <v>0</v>
      </c>
    </row>
    <row r="5427" spans="9:13" x14ac:dyDescent="0.25">
      <c r="I5427">
        <f t="shared" si="353"/>
        <v>2500</v>
      </c>
      <c r="J5427">
        <v>5425</v>
      </c>
      <c r="K5427">
        <f t="shared" si="352"/>
        <v>0</v>
      </c>
      <c r="L5427">
        <f t="shared" si="354"/>
        <v>0</v>
      </c>
      <c r="M5427">
        <f t="shared" si="355"/>
        <v>0</v>
      </c>
    </row>
    <row r="5428" spans="9:13" x14ac:dyDescent="0.25">
      <c r="I5428">
        <f t="shared" si="353"/>
        <v>2500</v>
      </c>
      <c r="J5428">
        <v>5426</v>
      </c>
      <c r="K5428">
        <f t="shared" si="352"/>
        <v>0</v>
      </c>
      <c r="L5428">
        <f t="shared" si="354"/>
        <v>0</v>
      </c>
      <c r="M5428">
        <f t="shared" si="355"/>
        <v>0</v>
      </c>
    </row>
    <row r="5429" spans="9:13" x14ac:dyDescent="0.25">
      <c r="I5429">
        <f t="shared" si="353"/>
        <v>2500</v>
      </c>
      <c r="J5429">
        <v>5427</v>
      </c>
      <c r="K5429">
        <f t="shared" si="352"/>
        <v>0</v>
      </c>
      <c r="L5429">
        <f t="shared" si="354"/>
        <v>0</v>
      </c>
      <c r="M5429">
        <f t="shared" si="355"/>
        <v>0</v>
      </c>
    </row>
    <row r="5430" spans="9:13" x14ac:dyDescent="0.25">
      <c r="I5430">
        <f t="shared" si="353"/>
        <v>2500</v>
      </c>
      <c r="J5430">
        <v>5428</v>
      </c>
      <c r="K5430">
        <f t="shared" si="352"/>
        <v>0</v>
      </c>
      <c r="L5430">
        <f t="shared" si="354"/>
        <v>0</v>
      </c>
      <c r="M5430">
        <f t="shared" si="355"/>
        <v>0</v>
      </c>
    </row>
    <row r="5431" spans="9:13" x14ac:dyDescent="0.25">
      <c r="I5431">
        <f t="shared" si="353"/>
        <v>2500</v>
      </c>
      <c r="J5431">
        <v>5429</v>
      </c>
      <c r="K5431">
        <f t="shared" si="352"/>
        <v>0</v>
      </c>
      <c r="L5431">
        <f t="shared" si="354"/>
        <v>0</v>
      </c>
      <c r="M5431">
        <f t="shared" si="355"/>
        <v>0</v>
      </c>
    </row>
    <row r="5432" spans="9:13" x14ac:dyDescent="0.25">
      <c r="I5432">
        <f t="shared" si="353"/>
        <v>2500</v>
      </c>
      <c r="J5432">
        <v>5430</v>
      </c>
      <c r="K5432">
        <f t="shared" si="352"/>
        <v>0</v>
      </c>
      <c r="L5432">
        <f t="shared" si="354"/>
        <v>0</v>
      </c>
      <c r="M5432">
        <f t="shared" si="355"/>
        <v>0</v>
      </c>
    </row>
    <row r="5433" spans="9:13" x14ac:dyDescent="0.25">
      <c r="I5433">
        <f t="shared" si="353"/>
        <v>2500</v>
      </c>
      <c r="J5433">
        <v>5431</v>
      </c>
      <c r="K5433">
        <f t="shared" si="352"/>
        <v>0</v>
      </c>
      <c r="L5433">
        <f t="shared" si="354"/>
        <v>0</v>
      </c>
      <c r="M5433">
        <f t="shared" si="355"/>
        <v>0</v>
      </c>
    </row>
    <row r="5434" spans="9:13" x14ac:dyDescent="0.25">
      <c r="I5434">
        <f t="shared" si="353"/>
        <v>2500</v>
      </c>
      <c r="J5434">
        <v>5432</v>
      </c>
      <c r="K5434">
        <f t="shared" si="352"/>
        <v>0</v>
      </c>
      <c r="L5434">
        <f t="shared" si="354"/>
        <v>0</v>
      </c>
      <c r="M5434">
        <f t="shared" si="355"/>
        <v>0</v>
      </c>
    </row>
    <row r="5435" spans="9:13" x14ac:dyDescent="0.25">
      <c r="I5435">
        <f t="shared" si="353"/>
        <v>2500</v>
      </c>
      <c r="J5435">
        <v>5433</v>
      </c>
      <c r="K5435">
        <f t="shared" si="352"/>
        <v>0</v>
      </c>
      <c r="L5435">
        <f t="shared" si="354"/>
        <v>0</v>
      </c>
      <c r="M5435">
        <f t="shared" si="355"/>
        <v>0</v>
      </c>
    </row>
    <row r="5436" spans="9:13" x14ac:dyDescent="0.25">
      <c r="I5436">
        <f t="shared" si="353"/>
        <v>2500</v>
      </c>
      <c r="J5436">
        <v>5434</v>
      </c>
      <c r="K5436">
        <f t="shared" si="352"/>
        <v>0</v>
      </c>
      <c r="L5436">
        <f t="shared" si="354"/>
        <v>0</v>
      </c>
      <c r="M5436">
        <f t="shared" si="355"/>
        <v>0</v>
      </c>
    </row>
    <row r="5437" spans="9:13" x14ac:dyDescent="0.25">
      <c r="I5437">
        <f t="shared" si="353"/>
        <v>2500</v>
      </c>
      <c r="J5437">
        <v>5435</v>
      </c>
      <c r="K5437">
        <f t="shared" ref="K5437:K5500" si="356">IF(I5437+J5437&gt;(G$2-(G$2*G$3*G$4/100/100))/2, (1-(_xlfn.HYPGEOM.DIST((I5437+J5437-1), (G$2-(G$2*G$3*G$4/100/100)), G$2/2, G$2, TRUE))),_xlfn.HYPGEOM.DIST(I5437+J5437, (G$2-(G$2*G$3*G$4/100/100)), G$2/2, G$2, TRUE))</f>
        <v>0</v>
      </c>
      <c r="L5437">
        <f t="shared" si="354"/>
        <v>0</v>
      </c>
      <c r="M5437">
        <f t="shared" si="355"/>
        <v>0</v>
      </c>
    </row>
    <row r="5438" spans="9:13" x14ac:dyDescent="0.25">
      <c r="I5438">
        <f t="shared" si="353"/>
        <v>2500</v>
      </c>
      <c r="J5438">
        <v>5436</v>
      </c>
      <c r="K5438">
        <f t="shared" si="356"/>
        <v>0</v>
      </c>
      <c r="L5438">
        <f t="shared" si="354"/>
        <v>0</v>
      </c>
      <c r="M5438">
        <f t="shared" si="355"/>
        <v>0</v>
      </c>
    </row>
    <row r="5439" spans="9:13" x14ac:dyDescent="0.25">
      <c r="I5439">
        <f t="shared" si="353"/>
        <v>2500</v>
      </c>
      <c r="J5439">
        <v>5437</v>
      </c>
      <c r="K5439">
        <f t="shared" si="356"/>
        <v>0</v>
      </c>
      <c r="L5439">
        <f t="shared" si="354"/>
        <v>0</v>
      </c>
      <c r="M5439">
        <f t="shared" si="355"/>
        <v>0</v>
      </c>
    </row>
    <row r="5440" spans="9:13" x14ac:dyDescent="0.25">
      <c r="I5440">
        <f t="shared" si="353"/>
        <v>2500</v>
      </c>
      <c r="J5440">
        <v>5438</v>
      </c>
      <c r="K5440">
        <f t="shared" si="356"/>
        <v>0</v>
      </c>
      <c r="L5440">
        <f t="shared" si="354"/>
        <v>0</v>
      </c>
      <c r="M5440">
        <f t="shared" si="355"/>
        <v>0</v>
      </c>
    </row>
    <row r="5441" spans="9:13" x14ac:dyDescent="0.25">
      <c r="I5441">
        <f t="shared" si="353"/>
        <v>2500</v>
      </c>
      <c r="J5441">
        <v>5439</v>
      </c>
      <c r="K5441">
        <f t="shared" si="356"/>
        <v>0</v>
      </c>
      <c r="L5441">
        <f t="shared" si="354"/>
        <v>0</v>
      </c>
      <c r="M5441">
        <f t="shared" si="355"/>
        <v>0</v>
      </c>
    </row>
    <row r="5442" spans="9:13" x14ac:dyDescent="0.25">
      <c r="I5442">
        <f t="shared" si="353"/>
        <v>2500</v>
      </c>
      <c r="J5442">
        <v>5440</v>
      </c>
      <c r="K5442">
        <f t="shared" si="356"/>
        <v>0</v>
      </c>
      <c r="L5442">
        <f t="shared" si="354"/>
        <v>0</v>
      </c>
      <c r="M5442">
        <f t="shared" si="355"/>
        <v>0</v>
      </c>
    </row>
    <row r="5443" spans="9:13" x14ac:dyDescent="0.25">
      <c r="I5443">
        <f t="shared" si="353"/>
        <v>2500</v>
      </c>
      <c r="J5443">
        <v>5441</v>
      </c>
      <c r="K5443">
        <f t="shared" si="356"/>
        <v>0</v>
      </c>
      <c r="L5443">
        <f t="shared" si="354"/>
        <v>0</v>
      </c>
      <c r="M5443">
        <f t="shared" si="355"/>
        <v>0</v>
      </c>
    </row>
    <row r="5444" spans="9:13" x14ac:dyDescent="0.25">
      <c r="I5444">
        <f t="shared" ref="I5444:I5507" si="357">G$5</f>
        <v>2500</v>
      </c>
      <c r="J5444">
        <v>5442</v>
      </c>
      <c r="K5444">
        <f t="shared" si="356"/>
        <v>0</v>
      </c>
      <c r="L5444">
        <f t="shared" ref="L5444:L5507" si="358">_xlfn.HYPGEOM.DIST(J5444,  (G$2-0.5*G$2)*0.5, G$2/2-I5444,(G$2-0.5*G$2), FALSE)</f>
        <v>0</v>
      </c>
      <c r="M5444">
        <f t="shared" ref="M5444:M5507" si="359">K5444*L5444</f>
        <v>0</v>
      </c>
    </row>
    <row r="5445" spans="9:13" x14ac:dyDescent="0.25">
      <c r="I5445">
        <f t="shared" si="357"/>
        <v>2500</v>
      </c>
      <c r="J5445">
        <v>5443</v>
      </c>
      <c r="K5445">
        <f t="shared" si="356"/>
        <v>0</v>
      </c>
      <c r="L5445">
        <f t="shared" si="358"/>
        <v>0</v>
      </c>
      <c r="M5445">
        <f t="shared" si="359"/>
        <v>0</v>
      </c>
    </row>
    <row r="5446" spans="9:13" x14ac:dyDescent="0.25">
      <c r="I5446">
        <f t="shared" si="357"/>
        <v>2500</v>
      </c>
      <c r="J5446">
        <v>5444</v>
      </c>
      <c r="K5446">
        <f t="shared" si="356"/>
        <v>0</v>
      </c>
      <c r="L5446">
        <f t="shared" si="358"/>
        <v>0</v>
      </c>
      <c r="M5446">
        <f t="shared" si="359"/>
        <v>0</v>
      </c>
    </row>
    <row r="5447" spans="9:13" x14ac:dyDescent="0.25">
      <c r="I5447">
        <f t="shared" si="357"/>
        <v>2500</v>
      </c>
      <c r="J5447">
        <v>5445</v>
      </c>
      <c r="K5447">
        <f t="shared" si="356"/>
        <v>0</v>
      </c>
      <c r="L5447">
        <f t="shared" si="358"/>
        <v>0</v>
      </c>
      <c r="M5447">
        <f t="shared" si="359"/>
        <v>0</v>
      </c>
    </row>
    <row r="5448" spans="9:13" x14ac:dyDescent="0.25">
      <c r="I5448">
        <f t="shared" si="357"/>
        <v>2500</v>
      </c>
      <c r="J5448">
        <v>5446</v>
      </c>
      <c r="K5448">
        <f t="shared" si="356"/>
        <v>0</v>
      </c>
      <c r="L5448">
        <f t="shared" si="358"/>
        <v>0</v>
      </c>
      <c r="M5448">
        <f t="shared" si="359"/>
        <v>0</v>
      </c>
    </row>
    <row r="5449" spans="9:13" x14ac:dyDescent="0.25">
      <c r="I5449">
        <f t="shared" si="357"/>
        <v>2500</v>
      </c>
      <c r="J5449">
        <v>5447</v>
      </c>
      <c r="K5449">
        <f t="shared" si="356"/>
        <v>0</v>
      </c>
      <c r="L5449">
        <f t="shared" si="358"/>
        <v>0</v>
      </c>
      <c r="M5449">
        <f t="shared" si="359"/>
        <v>0</v>
      </c>
    </row>
    <row r="5450" spans="9:13" x14ac:dyDescent="0.25">
      <c r="I5450">
        <f t="shared" si="357"/>
        <v>2500</v>
      </c>
      <c r="J5450">
        <v>5448</v>
      </c>
      <c r="K5450">
        <f t="shared" si="356"/>
        <v>0</v>
      </c>
      <c r="L5450">
        <f t="shared" si="358"/>
        <v>0</v>
      </c>
      <c r="M5450">
        <f t="shared" si="359"/>
        <v>0</v>
      </c>
    </row>
    <row r="5451" spans="9:13" x14ac:dyDescent="0.25">
      <c r="I5451">
        <f t="shared" si="357"/>
        <v>2500</v>
      </c>
      <c r="J5451">
        <v>5449</v>
      </c>
      <c r="K5451">
        <f t="shared" si="356"/>
        <v>0</v>
      </c>
      <c r="L5451">
        <f t="shared" si="358"/>
        <v>0</v>
      </c>
      <c r="M5451">
        <f t="shared" si="359"/>
        <v>0</v>
      </c>
    </row>
    <row r="5452" spans="9:13" x14ac:dyDescent="0.25">
      <c r="I5452">
        <f t="shared" si="357"/>
        <v>2500</v>
      </c>
      <c r="J5452">
        <v>5450</v>
      </c>
      <c r="K5452">
        <f t="shared" si="356"/>
        <v>0</v>
      </c>
      <c r="L5452">
        <f t="shared" si="358"/>
        <v>0</v>
      </c>
      <c r="M5452">
        <f t="shared" si="359"/>
        <v>0</v>
      </c>
    </row>
    <row r="5453" spans="9:13" x14ac:dyDescent="0.25">
      <c r="I5453">
        <f t="shared" si="357"/>
        <v>2500</v>
      </c>
      <c r="J5453">
        <v>5451</v>
      </c>
      <c r="K5453">
        <f t="shared" si="356"/>
        <v>0</v>
      </c>
      <c r="L5453">
        <f t="shared" si="358"/>
        <v>0</v>
      </c>
      <c r="M5453">
        <f t="shared" si="359"/>
        <v>0</v>
      </c>
    </row>
    <row r="5454" spans="9:13" x14ac:dyDescent="0.25">
      <c r="I5454">
        <f t="shared" si="357"/>
        <v>2500</v>
      </c>
      <c r="J5454">
        <v>5452</v>
      </c>
      <c r="K5454">
        <f t="shared" si="356"/>
        <v>0</v>
      </c>
      <c r="L5454">
        <f t="shared" si="358"/>
        <v>0</v>
      </c>
      <c r="M5454">
        <f t="shared" si="359"/>
        <v>0</v>
      </c>
    </row>
    <row r="5455" spans="9:13" x14ac:dyDescent="0.25">
      <c r="I5455">
        <f t="shared" si="357"/>
        <v>2500</v>
      </c>
      <c r="J5455">
        <v>5453</v>
      </c>
      <c r="K5455">
        <f t="shared" si="356"/>
        <v>0</v>
      </c>
      <c r="L5455">
        <f t="shared" si="358"/>
        <v>0</v>
      </c>
      <c r="M5455">
        <f t="shared" si="359"/>
        <v>0</v>
      </c>
    </row>
    <row r="5456" spans="9:13" x14ac:dyDescent="0.25">
      <c r="I5456">
        <f t="shared" si="357"/>
        <v>2500</v>
      </c>
      <c r="J5456">
        <v>5454</v>
      </c>
      <c r="K5456">
        <f t="shared" si="356"/>
        <v>0</v>
      </c>
      <c r="L5456">
        <f t="shared" si="358"/>
        <v>0</v>
      </c>
      <c r="M5456">
        <f t="shared" si="359"/>
        <v>0</v>
      </c>
    </row>
    <row r="5457" spans="9:13" x14ac:dyDescent="0.25">
      <c r="I5457">
        <f t="shared" si="357"/>
        <v>2500</v>
      </c>
      <c r="J5457">
        <v>5455</v>
      </c>
      <c r="K5457">
        <f t="shared" si="356"/>
        <v>0</v>
      </c>
      <c r="L5457">
        <f t="shared" si="358"/>
        <v>0</v>
      </c>
      <c r="M5457">
        <f t="shared" si="359"/>
        <v>0</v>
      </c>
    </row>
    <row r="5458" spans="9:13" x14ac:dyDescent="0.25">
      <c r="I5458">
        <f t="shared" si="357"/>
        <v>2500</v>
      </c>
      <c r="J5458">
        <v>5456</v>
      </c>
      <c r="K5458">
        <f t="shared" si="356"/>
        <v>0</v>
      </c>
      <c r="L5458">
        <f t="shared" si="358"/>
        <v>0</v>
      </c>
      <c r="M5458">
        <f t="shared" si="359"/>
        <v>0</v>
      </c>
    </row>
    <row r="5459" spans="9:13" x14ac:dyDescent="0.25">
      <c r="I5459">
        <f t="shared" si="357"/>
        <v>2500</v>
      </c>
      <c r="J5459">
        <v>5457</v>
      </c>
      <c r="K5459">
        <f t="shared" si="356"/>
        <v>0</v>
      </c>
      <c r="L5459">
        <f t="shared" si="358"/>
        <v>0</v>
      </c>
      <c r="M5459">
        <f t="shared" si="359"/>
        <v>0</v>
      </c>
    </row>
    <row r="5460" spans="9:13" x14ac:dyDescent="0.25">
      <c r="I5460">
        <f t="shared" si="357"/>
        <v>2500</v>
      </c>
      <c r="J5460">
        <v>5458</v>
      </c>
      <c r="K5460">
        <f t="shared" si="356"/>
        <v>0</v>
      </c>
      <c r="L5460">
        <f t="shared" si="358"/>
        <v>0</v>
      </c>
      <c r="M5460">
        <f t="shared" si="359"/>
        <v>0</v>
      </c>
    </row>
    <row r="5461" spans="9:13" x14ac:dyDescent="0.25">
      <c r="I5461">
        <f t="shared" si="357"/>
        <v>2500</v>
      </c>
      <c r="J5461">
        <v>5459</v>
      </c>
      <c r="K5461">
        <f t="shared" si="356"/>
        <v>0</v>
      </c>
      <c r="L5461">
        <f t="shared" si="358"/>
        <v>0</v>
      </c>
      <c r="M5461">
        <f t="shared" si="359"/>
        <v>0</v>
      </c>
    </row>
    <row r="5462" spans="9:13" x14ac:dyDescent="0.25">
      <c r="I5462">
        <f t="shared" si="357"/>
        <v>2500</v>
      </c>
      <c r="J5462">
        <v>5460</v>
      </c>
      <c r="K5462">
        <f t="shared" si="356"/>
        <v>0</v>
      </c>
      <c r="L5462">
        <f t="shared" si="358"/>
        <v>0</v>
      </c>
      <c r="M5462">
        <f t="shared" si="359"/>
        <v>0</v>
      </c>
    </row>
    <row r="5463" spans="9:13" x14ac:dyDescent="0.25">
      <c r="I5463">
        <f t="shared" si="357"/>
        <v>2500</v>
      </c>
      <c r="J5463">
        <v>5461</v>
      </c>
      <c r="K5463">
        <f t="shared" si="356"/>
        <v>0</v>
      </c>
      <c r="L5463">
        <f t="shared" si="358"/>
        <v>0</v>
      </c>
      <c r="M5463">
        <f t="shared" si="359"/>
        <v>0</v>
      </c>
    </row>
    <row r="5464" spans="9:13" x14ac:dyDescent="0.25">
      <c r="I5464">
        <f t="shared" si="357"/>
        <v>2500</v>
      </c>
      <c r="J5464">
        <v>5462</v>
      </c>
      <c r="K5464">
        <f t="shared" si="356"/>
        <v>0</v>
      </c>
      <c r="L5464">
        <f t="shared" si="358"/>
        <v>0</v>
      </c>
      <c r="M5464">
        <f t="shared" si="359"/>
        <v>0</v>
      </c>
    </row>
    <row r="5465" spans="9:13" x14ac:dyDescent="0.25">
      <c r="I5465">
        <f t="shared" si="357"/>
        <v>2500</v>
      </c>
      <c r="J5465">
        <v>5463</v>
      </c>
      <c r="K5465">
        <f t="shared" si="356"/>
        <v>0</v>
      </c>
      <c r="L5465">
        <f t="shared" si="358"/>
        <v>0</v>
      </c>
      <c r="M5465">
        <f t="shared" si="359"/>
        <v>0</v>
      </c>
    </row>
    <row r="5466" spans="9:13" x14ac:dyDescent="0.25">
      <c r="I5466">
        <f t="shared" si="357"/>
        <v>2500</v>
      </c>
      <c r="J5466">
        <v>5464</v>
      </c>
      <c r="K5466">
        <f t="shared" si="356"/>
        <v>0</v>
      </c>
      <c r="L5466">
        <f t="shared" si="358"/>
        <v>0</v>
      </c>
      <c r="M5466">
        <f t="shared" si="359"/>
        <v>0</v>
      </c>
    </row>
    <row r="5467" spans="9:13" x14ac:dyDescent="0.25">
      <c r="I5467">
        <f t="shared" si="357"/>
        <v>2500</v>
      </c>
      <c r="J5467">
        <v>5465</v>
      </c>
      <c r="K5467">
        <f t="shared" si="356"/>
        <v>0</v>
      </c>
      <c r="L5467">
        <f t="shared" si="358"/>
        <v>0</v>
      </c>
      <c r="M5467">
        <f t="shared" si="359"/>
        <v>0</v>
      </c>
    </row>
    <row r="5468" spans="9:13" x14ac:dyDescent="0.25">
      <c r="I5468">
        <f t="shared" si="357"/>
        <v>2500</v>
      </c>
      <c r="J5468">
        <v>5466</v>
      </c>
      <c r="K5468">
        <f t="shared" si="356"/>
        <v>0</v>
      </c>
      <c r="L5468">
        <f t="shared" si="358"/>
        <v>0</v>
      </c>
      <c r="M5468">
        <f t="shared" si="359"/>
        <v>0</v>
      </c>
    </row>
    <row r="5469" spans="9:13" x14ac:dyDescent="0.25">
      <c r="I5469">
        <f t="shared" si="357"/>
        <v>2500</v>
      </c>
      <c r="J5469">
        <v>5467</v>
      </c>
      <c r="K5469">
        <f t="shared" si="356"/>
        <v>0</v>
      </c>
      <c r="L5469">
        <f t="shared" si="358"/>
        <v>0</v>
      </c>
      <c r="M5469">
        <f t="shared" si="359"/>
        <v>0</v>
      </c>
    </row>
    <row r="5470" spans="9:13" x14ac:dyDescent="0.25">
      <c r="I5470">
        <f t="shared" si="357"/>
        <v>2500</v>
      </c>
      <c r="J5470">
        <v>5468</v>
      </c>
      <c r="K5470">
        <f t="shared" si="356"/>
        <v>0</v>
      </c>
      <c r="L5470">
        <f t="shared" si="358"/>
        <v>0</v>
      </c>
      <c r="M5470">
        <f t="shared" si="359"/>
        <v>0</v>
      </c>
    </row>
    <row r="5471" spans="9:13" x14ac:dyDescent="0.25">
      <c r="I5471">
        <f t="shared" si="357"/>
        <v>2500</v>
      </c>
      <c r="J5471">
        <v>5469</v>
      </c>
      <c r="K5471">
        <f t="shared" si="356"/>
        <v>0</v>
      </c>
      <c r="L5471">
        <f t="shared" si="358"/>
        <v>0</v>
      </c>
      <c r="M5471">
        <f t="shared" si="359"/>
        <v>0</v>
      </c>
    </row>
    <row r="5472" spans="9:13" x14ac:dyDescent="0.25">
      <c r="I5472">
        <f t="shared" si="357"/>
        <v>2500</v>
      </c>
      <c r="J5472">
        <v>5470</v>
      </c>
      <c r="K5472">
        <f t="shared" si="356"/>
        <v>0</v>
      </c>
      <c r="L5472">
        <f t="shared" si="358"/>
        <v>0</v>
      </c>
      <c r="M5472">
        <f t="shared" si="359"/>
        <v>0</v>
      </c>
    </row>
    <row r="5473" spans="9:13" x14ac:dyDescent="0.25">
      <c r="I5473">
        <f t="shared" si="357"/>
        <v>2500</v>
      </c>
      <c r="J5473">
        <v>5471</v>
      </c>
      <c r="K5473">
        <f t="shared" si="356"/>
        <v>0</v>
      </c>
      <c r="L5473">
        <f t="shared" si="358"/>
        <v>0</v>
      </c>
      <c r="M5473">
        <f t="shared" si="359"/>
        <v>0</v>
      </c>
    </row>
    <row r="5474" spans="9:13" x14ac:dyDescent="0.25">
      <c r="I5474">
        <f t="shared" si="357"/>
        <v>2500</v>
      </c>
      <c r="J5474">
        <v>5472</v>
      </c>
      <c r="K5474">
        <f t="shared" si="356"/>
        <v>0</v>
      </c>
      <c r="L5474">
        <f t="shared" si="358"/>
        <v>0</v>
      </c>
      <c r="M5474">
        <f t="shared" si="359"/>
        <v>0</v>
      </c>
    </row>
    <row r="5475" spans="9:13" x14ac:dyDescent="0.25">
      <c r="I5475">
        <f t="shared" si="357"/>
        <v>2500</v>
      </c>
      <c r="J5475">
        <v>5473</v>
      </c>
      <c r="K5475">
        <f t="shared" si="356"/>
        <v>0</v>
      </c>
      <c r="L5475">
        <f t="shared" si="358"/>
        <v>0</v>
      </c>
      <c r="M5475">
        <f t="shared" si="359"/>
        <v>0</v>
      </c>
    </row>
    <row r="5476" spans="9:13" x14ac:dyDescent="0.25">
      <c r="I5476">
        <f t="shared" si="357"/>
        <v>2500</v>
      </c>
      <c r="J5476">
        <v>5474</v>
      </c>
      <c r="K5476">
        <f t="shared" si="356"/>
        <v>0</v>
      </c>
      <c r="L5476">
        <f t="shared" si="358"/>
        <v>0</v>
      </c>
      <c r="M5476">
        <f t="shared" si="359"/>
        <v>0</v>
      </c>
    </row>
    <row r="5477" spans="9:13" x14ac:dyDescent="0.25">
      <c r="I5477">
        <f t="shared" si="357"/>
        <v>2500</v>
      </c>
      <c r="J5477">
        <v>5475</v>
      </c>
      <c r="K5477">
        <f t="shared" si="356"/>
        <v>0</v>
      </c>
      <c r="L5477">
        <f t="shared" si="358"/>
        <v>0</v>
      </c>
      <c r="M5477">
        <f t="shared" si="359"/>
        <v>0</v>
      </c>
    </row>
    <row r="5478" spans="9:13" x14ac:dyDescent="0.25">
      <c r="I5478">
        <f t="shared" si="357"/>
        <v>2500</v>
      </c>
      <c r="J5478">
        <v>5476</v>
      </c>
      <c r="K5478">
        <f t="shared" si="356"/>
        <v>0</v>
      </c>
      <c r="L5478">
        <f t="shared" si="358"/>
        <v>0</v>
      </c>
      <c r="M5478">
        <f t="shared" si="359"/>
        <v>0</v>
      </c>
    </row>
    <row r="5479" spans="9:13" x14ac:dyDescent="0.25">
      <c r="I5479">
        <f t="shared" si="357"/>
        <v>2500</v>
      </c>
      <c r="J5479">
        <v>5477</v>
      </c>
      <c r="K5479">
        <f t="shared" si="356"/>
        <v>0</v>
      </c>
      <c r="L5479">
        <f t="shared" si="358"/>
        <v>0</v>
      </c>
      <c r="M5479">
        <f t="shared" si="359"/>
        <v>0</v>
      </c>
    </row>
    <row r="5480" spans="9:13" x14ac:dyDescent="0.25">
      <c r="I5480">
        <f t="shared" si="357"/>
        <v>2500</v>
      </c>
      <c r="J5480">
        <v>5478</v>
      </c>
      <c r="K5480">
        <f t="shared" si="356"/>
        <v>0</v>
      </c>
      <c r="L5480">
        <f t="shared" si="358"/>
        <v>0</v>
      </c>
      <c r="M5480">
        <f t="shared" si="359"/>
        <v>0</v>
      </c>
    </row>
    <row r="5481" spans="9:13" x14ac:dyDescent="0.25">
      <c r="I5481">
        <f t="shared" si="357"/>
        <v>2500</v>
      </c>
      <c r="J5481">
        <v>5479</v>
      </c>
      <c r="K5481">
        <f t="shared" si="356"/>
        <v>0</v>
      </c>
      <c r="L5481">
        <f t="shared" si="358"/>
        <v>0</v>
      </c>
      <c r="M5481">
        <f t="shared" si="359"/>
        <v>0</v>
      </c>
    </row>
    <row r="5482" spans="9:13" x14ac:dyDescent="0.25">
      <c r="I5482">
        <f t="shared" si="357"/>
        <v>2500</v>
      </c>
      <c r="J5482">
        <v>5480</v>
      </c>
      <c r="K5482">
        <f t="shared" si="356"/>
        <v>0</v>
      </c>
      <c r="L5482">
        <f t="shared" si="358"/>
        <v>0</v>
      </c>
      <c r="M5482">
        <f t="shared" si="359"/>
        <v>0</v>
      </c>
    </row>
    <row r="5483" spans="9:13" x14ac:dyDescent="0.25">
      <c r="I5483">
        <f t="shared" si="357"/>
        <v>2500</v>
      </c>
      <c r="J5483">
        <v>5481</v>
      </c>
      <c r="K5483">
        <f t="shared" si="356"/>
        <v>0</v>
      </c>
      <c r="L5483">
        <f t="shared" si="358"/>
        <v>0</v>
      </c>
      <c r="M5483">
        <f t="shared" si="359"/>
        <v>0</v>
      </c>
    </row>
    <row r="5484" spans="9:13" x14ac:dyDescent="0.25">
      <c r="I5484">
        <f t="shared" si="357"/>
        <v>2500</v>
      </c>
      <c r="J5484">
        <v>5482</v>
      </c>
      <c r="K5484">
        <f t="shared" si="356"/>
        <v>0</v>
      </c>
      <c r="L5484">
        <f t="shared" si="358"/>
        <v>0</v>
      </c>
      <c r="M5484">
        <f t="shared" si="359"/>
        <v>0</v>
      </c>
    </row>
    <row r="5485" spans="9:13" x14ac:dyDescent="0.25">
      <c r="I5485">
        <f t="shared" si="357"/>
        <v>2500</v>
      </c>
      <c r="J5485">
        <v>5483</v>
      </c>
      <c r="K5485">
        <f t="shared" si="356"/>
        <v>0</v>
      </c>
      <c r="L5485">
        <f t="shared" si="358"/>
        <v>0</v>
      </c>
      <c r="M5485">
        <f t="shared" si="359"/>
        <v>0</v>
      </c>
    </row>
    <row r="5486" spans="9:13" x14ac:dyDescent="0.25">
      <c r="I5486">
        <f t="shared" si="357"/>
        <v>2500</v>
      </c>
      <c r="J5486">
        <v>5484</v>
      </c>
      <c r="K5486">
        <f t="shared" si="356"/>
        <v>0</v>
      </c>
      <c r="L5486">
        <f t="shared" si="358"/>
        <v>0</v>
      </c>
      <c r="M5486">
        <f t="shared" si="359"/>
        <v>0</v>
      </c>
    </row>
    <row r="5487" spans="9:13" x14ac:dyDescent="0.25">
      <c r="I5487">
        <f t="shared" si="357"/>
        <v>2500</v>
      </c>
      <c r="J5487">
        <v>5485</v>
      </c>
      <c r="K5487">
        <f t="shared" si="356"/>
        <v>0</v>
      </c>
      <c r="L5487">
        <f t="shared" si="358"/>
        <v>0</v>
      </c>
      <c r="M5487">
        <f t="shared" si="359"/>
        <v>0</v>
      </c>
    </row>
    <row r="5488" spans="9:13" x14ac:dyDescent="0.25">
      <c r="I5488">
        <f t="shared" si="357"/>
        <v>2500</v>
      </c>
      <c r="J5488">
        <v>5486</v>
      </c>
      <c r="K5488">
        <f t="shared" si="356"/>
        <v>0</v>
      </c>
      <c r="L5488">
        <f t="shared" si="358"/>
        <v>0</v>
      </c>
      <c r="M5488">
        <f t="shared" si="359"/>
        <v>0</v>
      </c>
    </row>
    <row r="5489" spans="9:13" x14ac:dyDescent="0.25">
      <c r="I5489">
        <f t="shared" si="357"/>
        <v>2500</v>
      </c>
      <c r="J5489">
        <v>5487</v>
      </c>
      <c r="K5489">
        <f t="shared" si="356"/>
        <v>0</v>
      </c>
      <c r="L5489">
        <f t="shared" si="358"/>
        <v>0</v>
      </c>
      <c r="M5489">
        <f t="shared" si="359"/>
        <v>0</v>
      </c>
    </row>
    <row r="5490" spans="9:13" x14ac:dyDescent="0.25">
      <c r="I5490">
        <f t="shared" si="357"/>
        <v>2500</v>
      </c>
      <c r="J5490">
        <v>5488</v>
      </c>
      <c r="K5490">
        <f t="shared" si="356"/>
        <v>0</v>
      </c>
      <c r="L5490">
        <f t="shared" si="358"/>
        <v>0</v>
      </c>
      <c r="M5490">
        <f t="shared" si="359"/>
        <v>0</v>
      </c>
    </row>
    <row r="5491" spans="9:13" x14ac:dyDescent="0.25">
      <c r="I5491">
        <f t="shared" si="357"/>
        <v>2500</v>
      </c>
      <c r="J5491">
        <v>5489</v>
      </c>
      <c r="K5491">
        <f t="shared" si="356"/>
        <v>0</v>
      </c>
      <c r="L5491">
        <f t="shared" si="358"/>
        <v>0</v>
      </c>
      <c r="M5491">
        <f t="shared" si="359"/>
        <v>0</v>
      </c>
    </row>
    <row r="5492" spans="9:13" x14ac:dyDescent="0.25">
      <c r="I5492">
        <f t="shared" si="357"/>
        <v>2500</v>
      </c>
      <c r="J5492">
        <v>5490</v>
      </c>
      <c r="K5492">
        <f t="shared" si="356"/>
        <v>0</v>
      </c>
      <c r="L5492">
        <f t="shared" si="358"/>
        <v>0</v>
      </c>
      <c r="M5492">
        <f t="shared" si="359"/>
        <v>0</v>
      </c>
    </row>
    <row r="5493" spans="9:13" x14ac:dyDescent="0.25">
      <c r="I5493">
        <f t="shared" si="357"/>
        <v>2500</v>
      </c>
      <c r="J5493">
        <v>5491</v>
      </c>
      <c r="K5493">
        <f t="shared" si="356"/>
        <v>0</v>
      </c>
      <c r="L5493">
        <f t="shared" si="358"/>
        <v>0</v>
      </c>
      <c r="M5493">
        <f t="shared" si="359"/>
        <v>0</v>
      </c>
    </row>
    <row r="5494" spans="9:13" x14ac:dyDescent="0.25">
      <c r="I5494">
        <f t="shared" si="357"/>
        <v>2500</v>
      </c>
      <c r="J5494">
        <v>5492</v>
      </c>
      <c r="K5494">
        <f t="shared" si="356"/>
        <v>0</v>
      </c>
      <c r="L5494">
        <f t="shared" si="358"/>
        <v>0</v>
      </c>
      <c r="M5494">
        <f t="shared" si="359"/>
        <v>0</v>
      </c>
    </row>
    <row r="5495" spans="9:13" x14ac:dyDescent="0.25">
      <c r="I5495">
        <f t="shared" si="357"/>
        <v>2500</v>
      </c>
      <c r="J5495">
        <v>5493</v>
      </c>
      <c r="K5495">
        <f t="shared" si="356"/>
        <v>0</v>
      </c>
      <c r="L5495">
        <f t="shared" si="358"/>
        <v>0</v>
      </c>
      <c r="M5495">
        <f t="shared" si="359"/>
        <v>0</v>
      </c>
    </row>
    <row r="5496" spans="9:13" x14ac:dyDescent="0.25">
      <c r="I5496">
        <f t="shared" si="357"/>
        <v>2500</v>
      </c>
      <c r="J5496">
        <v>5494</v>
      </c>
      <c r="K5496">
        <f t="shared" si="356"/>
        <v>0</v>
      </c>
      <c r="L5496">
        <f t="shared" si="358"/>
        <v>0</v>
      </c>
      <c r="M5496">
        <f t="shared" si="359"/>
        <v>0</v>
      </c>
    </row>
    <row r="5497" spans="9:13" x14ac:dyDescent="0.25">
      <c r="I5497">
        <f t="shared" si="357"/>
        <v>2500</v>
      </c>
      <c r="J5497">
        <v>5495</v>
      </c>
      <c r="K5497">
        <f t="shared" si="356"/>
        <v>0</v>
      </c>
      <c r="L5497">
        <f t="shared" si="358"/>
        <v>0</v>
      </c>
      <c r="M5497">
        <f t="shared" si="359"/>
        <v>0</v>
      </c>
    </row>
    <row r="5498" spans="9:13" x14ac:dyDescent="0.25">
      <c r="I5498">
        <f t="shared" si="357"/>
        <v>2500</v>
      </c>
      <c r="J5498">
        <v>5496</v>
      </c>
      <c r="K5498">
        <f t="shared" si="356"/>
        <v>0</v>
      </c>
      <c r="L5498">
        <f t="shared" si="358"/>
        <v>0</v>
      </c>
      <c r="M5498">
        <f t="shared" si="359"/>
        <v>0</v>
      </c>
    </row>
    <row r="5499" spans="9:13" x14ac:dyDescent="0.25">
      <c r="I5499">
        <f t="shared" si="357"/>
        <v>2500</v>
      </c>
      <c r="J5499">
        <v>5497</v>
      </c>
      <c r="K5499">
        <f t="shared" si="356"/>
        <v>0</v>
      </c>
      <c r="L5499">
        <f t="shared" si="358"/>
        <v>0</v>
      </c>
      <c r="M5499">
        <f t="shared" si="359"/>
        <v>0</v>
      </c>
    </row>
    <row r="5500" spans="9:13" x14ac:dyDescent="0.25">
      <c r="I5500">
        <f t="shared" si="357"/>
        <v>2500</v>
      </c>
      <c r="J5500">
        <v>5498</v>
      </c>
      <c r="K5500">
        <f t="shared" si="356"/>
        <v>0</v>
      </c>
      <c r="L5500">
        <f t="shared" si="358"/>
        <v>0</v>
      </c>
      <c r="M5500">
        <f t="shared" si="359"/>
        <v>0</v>
      </c>
    </row>
    <row r="5501" spans="9:13" x14ac:dyDescent="0.25">
      <c r="I5501">
        <f t="shared" si="357"/>
        <v>2500</v>
      </c>
      <c r="J5501">
        <v>5499</v>
      </c>
      <c r="K5501">
        <f t="shared" ref="K5501:K5564" si="360">IF(I5501+J5501&gt;(G$2-(G$2*G$3*G$4/100/100))/2, (1-(_xlfn.HYPGEOM.DIST((I5501+J5501-1), (G$2-(G$2*G$3*G$4/100/100)), G$2/2, G$2, TRUE))),_xlfn.HYPGEOM.DIST(I5501+J5501, (G$2-(G$2*G$3*G$4/100/100)), G$2/2, G$2, TRUE))</f>
        <v>0</v>
      </c>
      <c r="L5501">
        <f t="shared" si="358"/>
        <v>0</v>
      </c>
      <c r="M5501">
        <f t="shared" si="359"/>
        <v>0</v>
      </c>
    </row>
    <row r="5502" spans="9:13" x14ac:dyDescent="0.25">
      <c r="I5502">
        <f t="shared" si="357"/>
        <v>2500</v>
      </c>
      <c r="J5502">
        <v>5500</v>
      </c>
      <c r="K5502">
        <f t="shared" si="360"/>
        <v>0</v>
      </c>
      <c r="L5502">
        <f t="shared" si="358"/>
        <v>0</v>
      </c>
      <c r="M5502">
        <f t="shared" si="359"/>
        <v>0</v>
      </c>
    </row>
    <row r="5503" spans="9:13" x14ac:dyDescent="0.25">
      <c r="I5503">
        <f t="shared" si="357"/>
        <v>2500</v>
      </c>
      <c r="J5503">
        <v>5501</v>
      </c>
      <c r="K5503">
        <f t="shared" si="360"/>
        <v>0</v>
      </c>
      <c r="L5503">
        <f t="shared" si="358"/>
        <v>0</v>
      </c>
      <c r="M5503">
        <f t="shared" si="359"/>
        <v>0</v>
      </c>
    </row>
    <row r="5504" spans="9:13" x14ac:dyDescent="0.25">
      <c r="I5504">
        <f t="shared" si="357"/>
        <v>2500</v>
      </c>
      <c r="J5504">
        <v>5502</v>
      </c>
      <c r="K5504">
        <f t="shared" si="360"/>
        <v>0</v>
      </c>
      <c r="L5504">
        <f t="shared" si="358"/>
        <v>0</v>
      </c>
      <c r="M5504">
        <f t="shared" si="359"/>
        <v>0</v>
      </c>
    </row>
    <row r="5505" spans="9:13" x14ac:dyDescent="0.25">
      <c r="I5505">
        <f t="shared" si="357"/>
        <v>2500</v>
      </c>
      <c r="J5505">
        <v>5503</v>
      </c>
      <c r="K5505">
        <f t="shared" si="360"/>
        <v>0</v>
      </c>
      <c r="L5505">
        <f t="shared" si="358"/>
        <v>0</v>
      </c>
      <c r="M5505">
        <f t="shared" si="359"/>
        <v>0</v>
      </c>
    </row>
    <row r="5506" spans="9:13" x14ac:dyDescent="0.25">
      <c r="I5506">
        <f t="shared" si="357"/>
        <v>2500</v>
      </c>
      <c r="J5506">
        <v>5504</v>
      </c>
      <c r="K5506">
        <f t="shared" si="360"/>
        <v>0</v>
      </c>
      <c r="L5506">
        <f t="shared" si="358"/>
        <v>0</v>
      </c>
      <c r="M5506">
        <f t="shared" si="359"/>
        <v>0</v>
      </c>
    </row>
    <row r="5507" spans="9:13" x14ac:dyDescent="0.25">
      <c r="I5507">
        <f t="shared" si="357"/>
        <v>2500</v>
      </c>
      <c r="J5507">
        <v>5505</v>
      </c>
      <c r="K5507">
        <f t="shared" si="360"/>
        <v>0</v>
      </c>
      <c r="L5507">
        <f t="shared" si="358"/>
        <v>0</v>
      </c>
      <c r="M5507">
        <f t="shared" si="359"/>
        <v>0</v>
      </c>
    </row>
    <row r="5508" spans="9:13" x14ac:dyDescent="0.25">
      <c r="I5508">
        <f t="shared" ref="I5508:I5571" si="361">G$5</f>
        <v>2500</v>
      </c>
      <c r="J5508">
        <v>5506</v>
      </c>
      <c r="K5508">
        <f t="shared" si="360"/>
        <v>0</v>
      </c>
      <c r="L5508">
        <f t="shared" ref="L5508:L5571" si="362">_xlfn.HYPGEOM.DIST(J5508,  (G$2-0.5*G$2)*0.5, G$2/2-I5508,(G$2-0.5*G$2), FALSE)</f>
        <v>0</v>
      </c>
      <c r="M5508">
        <f t="shared" ref="M5508:M5571" si="363">K5508*L5508</f>
        <v>0</v>
      </c>
    </row>
    <row r="5509" spans="9:13" x14ac:dyDescent="0.25">
      <c r="I5509">
        <f t="shared" si="361"/>
        <v>2500</v>
      </c>
      <c r="J5509">
        <v>5507</v>
      </c>
      <c r="K5509">
        <f t="shared" si="360"/>
        <v>0</v>
      </c>
      <c r="L5509">
        <f t="shared" si="362"/>
        <v>0</v>
      </c>
      <c r="M5509">
        <f t="shared" si="363"/>
        <v>0</v>
      </c>
    </row>
    <row r="5510" spans="9:13" x14ac:dyDescent="0.25">
      <c r="I5510">
        <f t="shared" si="361"/>
        <v>2500</v>
      </c>
      <c r="J5510">
        <v>5508</v>
      </c>
      <c r="K5510">
        <f t="shared" si="360"/>
        <v>0</v>
      </c>
      <c r="L5510">
        <f t="shared" si="362"/>
        <v>0</v>
      </c>
      <c r="M5510">
        <f t="shared" si="363"/>
        <v>0</v>
      </c>
    </row>
    <row r="5511" spans="9:13" x14ac:dyDescent="0.25">
      <c r="I5511">
        <f t="shared" si="361"/>
        <v>2500</v>
      </c>
      <c r="J5511">
        <v>5509</v>
      </c>
      <c r="K5511">
        <f t="shared" si="360"/>
        <v>0</v>
      </c>
      <c r="L5511">
        <f t="shared" si="362"/>
        <v>0</v>
      </c>
      <c r="M5511">
        <f t="shared" si="363"/>
        <v>0</v>
      </c>
    </row>
    <row r="5512" spans="9:13" x14ac:dyDescent="0.25">
      <c r="I5512">
        <f t="shared" si="361"/>
        <v>2500</v>
      </c>
      <c r="J5512">
        <v>5510</v>
      </c>
      <c r="K5512">
        <f t="shared" si="360"/>
        <v>0</v>
      </c>
      <c r="L5512">
        <f t="shared" si="362"/>
        <v>0</v>
      </c>
      <c r="M5512">
        <f t="shared" si="363"/>
        <v>0</v>
      </c>
    </row>
    <row r="5513" spans="9:13" x14ac:dyDescent="0.25">
      <c r="I5513">
        <f t="shared" si="361"/>
        <v>2500</v>
      </c>
      <c r="J5513">
        <v>5511</v>
      </c>
      <c r="K5513">
        <f t="shared" si="360"/>
        <v>0</v>
      </c>
      <c r="L5513">
        <f t="shared" si="362"/>
        <v>0</v>
      </c>
      <c r="M5513">
        <f t="shared" si="363"/>
        <v>0</v>
      </c>
    </row>
    <row r="5514" spans="9:13" x14ac:dyDescent="0.25">
      <c r="I5514">
        <f t="shared" si="361"/>
        <v>2500</v>
      </c>
      <c r="J5514">
        <v>5512</v>
      </c>
      <c r="K5514">
        <f t="shared" si="360"/>
        <v>0</v>
      </c>
      <c r="L5514">
        <f t="shared" si="362"/>
        <v>0</v>
      </c>
      <c r="M5514">
        <f t="shared" si="363"/>
        <v>0</v>
      </c>
    </row>
    <row r="5515" spans="9:13" x14ac:dyDescent="0.25">
      <c r="I5515">
        <f t="shared" si="361"/>
        <v>2500</v>
      </c>
      <c r="J5515">
        <v>5513</v>
      </c>
      <c r="K5515">
        <f t="shared" si="360"/>
        <v>0</v>
      </c>
      <c r="L5515">
        <f t="shared" si="362"/>
        <v>0</v>
      </c>
      <c r="M5515">
        <f t="shared" si="363"/>
        <v>0</v>
      </c>
    </row>
    <row r="5516" spans="9:13" x14ac:dyDescent="0.25">
      <c r="I5516">
        <f t="shared" si="361"/>
        <v>2500</v>
      </c>
      <c r="J5516">
        <v>5514</v>
      </c>
      <c r="K5516">
        <f t="shared" si="360"/>
        <v>0</v>
      </c>
      <c r="L5516">
        <f t="shared" si="362"/>
        <v>0</v>
      </c>
      <c r="M5516">
        <f t="shared" si="363"/>
        <v>0</v>
      </c>
    </row>
    <row r="5517" spans="9:13" x14ac:dyDescent="0.25">
      <c r="I5517">
        <f t="shared" si="361"/>
        <v>2500</v>
      </c>
      <c r="J5517">
        <v>5515</v>
      </c>
      <c r="K5517">
        <f t="shared" si="360"/>
        <v>0</v>
      </c>
      <c r="L5517">
        <f t="shared" si="362"/>
        <v>0</v>
      </c>
      <c r="M5517">
        <f t="shared" si="363"/>
        <v>0</v>
      </c>
    </row>
    <row r="5518" spans="9:13" x14ac:dyDescent="0.25">
      <c r="I5518">
        <f t="shared" si="361"/>
        <v>2500</v>
      </c>
      <c r="J5518">
        <v>5516</v>
      </c>
      <c r="K5518">
        <f t="shared" si="360"/>
        <v>0</v>
      </c>
      <c r="L5518">
        <f t="shared" si="362"/>
        <v>0</v>
      </c>
      <c r="M5518">
        <f t="shared" si="363"/>
        <v>0</v>
      </c>
    </row>
    <row r="5519" spans="9:13" x14ac:dyDescent="0.25">
      <c r="I5519">
        <f t="shared" si="361"/>
        <v>2500</v>
      </c>
      <c r="J5519">
        <v>5517</v>
      </c>
      <c r="K5519">
        <f t="shared" si="360"/>
        <v>0</v>
      </c>
      <c r="L5519">
        <f t="shared" si="362"/>
        <v>0</v>
      </c>
      <c r="M5519">
        <f t="shared" si="363"/>
        <v>0</v>
      </c>
    </row>
    <row r="5520" spans="9:13" x14ac:dyDescent="0.25">
      <c r="I5520">
        <f t="shared" si="361"/>
        <v>2500</v>
      </c>
      <c r="J5520">
        <v>5518</v>
      </c>
      <c r="K5520">
        <f t="shared" si="360"/>
        <v>0</v>
      </c>
      <c r="L5520">
        <f t="shared" si="362"/>
        <v>0</v>
      </c>
      <c r="M5520">
        <f t="shared" si="363"/>
        <v>0</v>
      </c>
    </row>
    <row r="5521" spans="9:13" x14ac:dyDescent="0.25">
      <c r="I5521">
        <f t="shared" si="361"/>
        <v>2500</v>
      </c>
      <c r="J5521">
        <v>5519</v>
      </c>
      <c r="K5521">
        <f t="shared" si="360"/>
        <v>0</v>
      </c>
      <c r="L5521">
        <f t="shared" si="362"/>
        <v>0</v>
      </c>
      <c r="M5521">
        <f t="shared" si="363"/>
        <v>0</v>
      </c>
    </row>
    <row r="5522" spans="9:13" x14ac:dyDescent="0.25">
      <c r="I5522">
        <f t="shared" si="361"/>
        <v>2500</v>
      </c>
      <c r="J5522">
        <v>5520</v>
      </c>
      <c r="K5522">
        <f t="shared" si="360"/>
        <v>0</v>
      </c>
      <c r="L5522">
        <f t="shared" si="362"/>
        <v>0</v>
      </c>
      <c r="M5522">
        <f t="shared" si="363"/>
        <v>0</v>
      </c>
    </row>
    <row r="5523" spans="9:13" x14ac:dyDescent="0.25">
      <c r="I5523">
        <f t="shared" si="361"/>
        <v>2500</v>
      </c>
      <c r="J5523">
        <v>5521</v>
      </c>
      <c r="K5523">
        <f t="shared" si="360"/>
        <v>0</v>
      </c>
      <c r="L5523">
        <f t="shared" si="362"/>
        <v>0</v>
      </c>
      <c r="M5523">
        <f t="shared" si="363"/>
        <v>0</v>
      </c>
    </row>
    <row r="5524" spans="9:13" x14ac:dyDescent="0.25">
      <c r="I5524">
        <f t="shared" si="361"/>
        <v>2500</v>
      </c>
      <c r="J5524">
        <v>5522</v>
      </c>
      <c r="K5524">
        <f t="shared" si="360"/>
        <v>0</v>
      </c>
      <c r="L5524">
        <f t="shared" si="362"/>
        <v>0</v>
      </c>
      <c r="M5524">
        <f t="shared" si="363"/>
        <v>0</v>
      </c>
    </row>
    <row r="5525" spans="9:13" x14ac:dyDescent="0.25">
      <c r="I5525">
        <f t="shared" si="361"/>
        <v>2500</v>
      </c>
      <c r="J5525">
        <v>5523</v>
      </c>
      <c r="K5525">
        <f t="shared" si="360"/>
        <v>0</v>
      </c>
      <c r="L5525">
        <f t="shared" si="362"/>
        <v>0</v>
      </c>
      <c r="M5525">
        <f t="shared" si="363"/>
        <v>0</v>
      </c>
    </row>
    <row r="5526" spans="9:13" x14ac:dyDescent="0.25">
      <c r="I5526">
        <f t="shared" si="361"/>
        <v>2500</v>
      </c>
      <c r="J5526">
        <v>5524</v>
      </c>
      <c r="K5526">
        <f t="shared" si="360"/>
        <v>0</v>
      </c>
      <c r="L5526">
        <f t="shared" si="362"/>
        <v>0</v>
      </c>
      <c r="M5526">
        <f t="shared" si="363"/>
        <v>0</v>
      </c>
    </row>
    <row r="5527" spans="9:13" x14ac:dyDescent="0.25">
      <c r="I5527">
        <f t="shared" si="361"/>
        <v>2500</v>
      </c>
      <c r="J5527">
        <v>5525</v>
      </c>
      <c r="K5527">
        <f t="shared" si="360"/>
        <v>0</v>
      </c>
      <c r="L5527">
        <f t="shared" si="362"/>
        <v>0</v>
      </c>
      <c r="M5527">
        <f t="shared" si="363"/>
        <v>0</v>
      </c>
    </row>
    <row r="5528" spans="9:13" x14ac:dyDescent="0.25">
      <c r="I5528">
        <f t="shared" si="361"/>
        <v>2500</v>
      </c>
      <c r="J5528">
        <v>5526</v>
      </c>
      <c r="K5528">
        <f t="shared" si="360"/>
        <v>0</v>
      </c>
      <c r="L5528">
        <f t="shared" si="362"/>
        <v>0</v>
      </c>
      <c r="M5528">
        <f t="shared" si="363"/>
        <v>0</v>
      </c>
    </row>
    <row r="5529" spans="9:13" x14ac:dyDescent="0.25">
      <c r="I5529">
        <f t="shared" si="361"/>
        <v>2500</v>
      </c>
      <c r="J5529">
        <v>5527</v>
      </c>
      <c r="K5529">
        <f t="shared" si="360"/>
        <v>0</v>
      </c>
      <c r="L5529">
        <f t="shared" si="362"/>
        <v>0</v>
      </c>
      <c r="M5529">
        <f t="shared" si="363"/>
        <v>0</v>
      </c>
    </row>
    <row r="5530" spans="9:13" x14ac:dyDescent="0.25">
      <c r="I5530">
        <f t="shared" si="361"/>
        <v>2500</v>
      </c>
      <c r="J5530">
        <v>5528</v>
      </c>
      <c r="K5530">
        <f t="shared" si="360"/>
        <v>0</v>
      </c>
      <c r="L5530">
        <f t="shared" si="362"/>
        <v>0</v>
      </c>
      <c r="M5530">
        <f t="shared" si="363"/>
        <v>0</v>
      </c>
    </row>
    <row r="5531" spans="9:13" x14ac:dyDescent="0.25">
      <c r="I5531">
        <f t="shared" si="361"/>
        <v>2500</v>
      </c>
      <c r="J5531">
        <v>5529</v>
      </c>
      <c r="K5531">
        <f t="shared" si="360"/>
        <v>0</v>
      </c>
      <c r="L5531">
        <f t="shared" si="362"/>
        <v>0</v>
      </c>
      <c r="M5531">
        <f t="shared" si="363"/>
        <v>0</v>
      </c>
    </row>
    <row r="5532" spans="9:13" x14ac:dyDescent="0.25">
      <c r="I5532">
        <f t="shared" si="361"/>
        <v>2500</v>
      </c>
      <c r="J5532">
        <v>5530</v>
      </c>
      <c r="K5532">
        <f t="shared" si="360"/>
        <v>0</v>
      </c>
      <c r="L5532">
        <f t="shared" si="362"/>
        <v>0</v>
      </c>
      <c r="M5532">
        <f t="shared" si="363"/>
        <v>0</v>
      </c>
    </row>
    <row r="5533" spans="9:13" x14ac:dyDescent="0.25">
      <c r="I5533">
        <f t="shared" si="361"/>
        <v>2500</v>
      </c>
      <c r="J5533">
        <v>5531</v>
      </c>
      <c r="K5533">
        <f t="shared" si="360"/>
        <v>0</v>
      </c>
      <c r="L5533">
        <f t="shared" si="362"/>
        <v>0</v>
      </c>
      <c r="M5533">
        <f t="shared" si="363"/>
        <v>0</v>
      </c>
    </row>
    <row r="5534" spans="9:13" x14ac:dyDescent="0.25">
      <c r="I5534">
        <f t="shared" si="361"/>
        <v>2500</v>
      </c>
      <c r="J5534">
        <v>5532</v>
      </c>
      <c r="K5534">
        <f t="shared" si="360"/>
        <v>0</v>
      </c>
      <c r="L5534">
        <f t="shared" si="362"/>
        <v>0</v>
      </c>
      <c r="M5534">
        <f t="shared" si="363"/>
        <v>0</v>
      </c>
    </row>
    <row r="5535" spans="9:13" x14ac:dyDescent="0.25">
      <c r="I5535">
        <f t="shared" si="361"/>
        <v>2500</v>
      </c>
      <c r="J5535">
        <v>5533</v>
      </c>
      <c r="K5535">
        <f t="shared" si="360"/>
        <v>0</v>
      </c>
      <c r="L5535">
        <f t="shared" si="362"/>
        <v>0</v>
      </c>
      <c r="M5535">
        <f t="shared" si="363"/>
        <v>0</v>
      </c>
    </row>
    <row r="5536" spans="9:13" x14ac:dyDescent="0.25">
      <c r="I5536">
        <f t="shared" si="361"/>
        <v>2500</v>
      </c>
      <c r="J5536">
        <v>5534</v>
      </c>
      <c r="K5536">
        <f t="shared" si="360"/>
        <v>0</v>
      </c>
      <c r="L5536">
        <f t="shared" si="362"/>
        <v>0</v>
      </c>
      <c r="M5536">
        <f t="shared" si="363"/>
        <v>0</v>
      </c>
    </row>
    <row r="5537" spans="9:13" x14ac:dyDescent="0.25">
      <c r="I5537">
        <f t="shared" si="361"/>
        <v>2500</v>
      </c>
      <c r="J5537">
        <v>5535</v>
      </c>
      <c r="K5537">
        <f t="shared" si="360"/>
        <v>0</v>
      </c>
      <c r="L5537">
        <f t="shared" si="362"/>
        <v>0</v>
      </c>
      <c r="M5537">
        <f t="shared" si="363"/>
        <v>0</v>
      </c>
    </row>
    <row r="5538" spans="9:13" x14ac:dyDescent="0.25">
      <c r="I5538">
        <f t="shared" si="361"/>
        <v>2500</v>
      </c>
      <c r="J5538">
        <v>5536</v>
      </c>
      <c r="K5538">
        <f t="shared" si="360"/>
        <v>0</v>
      </c>
      <c r="L5538">
        <f t="shared" si="362"/>
        <v>0</v>
      </c>
      <c r="M5538">
        <f t="shared" si="363"/>
        <v>0</v>
      </c>
    </row>
    <row r="5539" spans="9:13" x14ac:dyDescent="0.25">
      <c r="I5539">
        <f t="shared" si="361"/>
        <v>2500</v>
      </c>
      <c r="J5539">
        <v>5537</v>
      </c>
      <c r="K5539">
        <f t="shared" si="360"/>
        <v>0</v>
      </c>
      <c r="L5539">
        <f t="shared" si="362"/>
        <v>0</v>
      </c>
      <c r="M5539">
        <f t="shared" si="363"/>
        <v>0</v>
      </c>
    </row>
    <row r="5540" spans="9:13" x14ac:dyDescent="0.25">
      <c r="I5540">
        <f t="shared" si="361"/>
        <v>2500</v>
      </c>
      <c r="J5540">
        <v>5538</v>
      </c>
      <c r="K5540">
        <f t="shared" si="360"/>
        <v>0</v>
      </c>
      <c r="L5540">
        <f t="shared" si="362"/>
        <v>0</v>
      </c>
      <c r="M5540">
        <f t="shared" si="363"/>
        <v>0</v>
      </c>
    </row>
    <row r="5541" spans="9:13" x14ac:dyDescent="0.25">
      <c r="I5541">
        <f t="shared" si="361"/>
        <v>2500</v>
      </c>
      <c r="J5541">
        <v>5539</v>
      </c>
      <c r="K5541">
        <f t="shared" si="360"/>
        <v>0</v>
      </c>
      <c r="L5541">
        <f t="shared" si="362"/>
        <v>0</v>
      </c>
      <c r="M5541">
        <f t="shared" si="363"/>
        <v>0</v>
      </c>
    </row>
    <row r="5542" spans="9:13" x14ac:dyDescent="0.25">
      <c r="I5542">
        <f t="shared" si="361"/>
        <v>2500</v>
      </c>
      <c r="J5542">
        <v>5540</v>
      </c>
      <c r="K5542">
        <f t="shared" si="360"/>
        <v>0</v>
      </c>
      <c r="L5542">
        <f t="shared" si="362"/>
        <v>0</v>
      </c>
      <c r="M5542">
        <f t="shared" si="363"/>
        <v>0</v>
      </c>
    </row>
    <row r="5543" spans="9:13" x14ac:dyDescent="0.25">
      <c r="I5543">
        <f t="shared" si="361"/>
        <v>2500</v>
      </c>
      <c r="J5543">
        <v>5541</v>
      </c>
      <c r="K5543">
        <f t="shared" si="360"/>
        <v>0</v>
      </c>
      <c r="L5543">
        <f t="shared" si="362"/>
        <v>0</v>
      </c>
      <c r="M5543">
        <f t="shared" si="363"/>
        <v>0</v>
      </c>
    </row>
    <row r="5544" spans="9:13" x14ac:dyDescent="0.25">
      <c r="I5544">
        <f t="shared" si="361"/>
        <v>2500</v>
      </c>
      <c r="J5544">
        <v>5542</v>
      </c>
      <c r="K5544">
        <f t="shared" si="360"/>
        <v>0</v>
      </c>
      <c r="L5544">
        <f t="shared" si="362"/>
        <v>0</v>
      </c>
      <c r="M5544">
        <f t="shared" si="363"/>
        <v>0</v>
      </c>
    </row>
    <row r="5545" spans="9:13" x14ac:dyDescent="0.25">
      <c r="I5545">
        <f t="shared" si="361"/>
        <v>2500</v>
      </c>
      <c r="J5545">
        <v>5543</v>
      </c>
      <c r="K5545">
        <f t="shared" si="360"/>
        <v>0</v>
      </c>
      <c r="L5545">
        <f t="shared" si="362"/>
        <v>0</v>
      </c>
      <c r="M5545">
        <f t="shared" si="363"/>
        <v>0</v>
      </c>
    </row>
    <row r="5546" spans="9:13" x14ac:dyDescent="0.25">
      <c r="I5546">
        <f t="shared" si="361"/>
        <v>2500</v>
      </c>
      <c r="J5546">
        <v>5544</v>
      </c>
      <c r="K5546">
        <f t="shared" si="360"/>
        <v>0</v>
      </c>
      <c r="L5546">
        <f t="shared" si="362"/>
        <v>0</v>
      </c>
      <c r="M5546">
        <f t="shared" si="363"/>
        <v>0</v>
      </c>
    </row>
    <row r="5547" spans="9:13" x14ac:dyDescent="0.25">
      <c r="I5547">
        <f t="shared" si="361"/>
        <v>2500</v>
      </c>
      <c r="J5547">
        <v>5545</v>
      </c>
      <c r="K5547">
        <f t="shared" si="360"/>
        <v>0</v>
      </c>
      <c r="L5547">
        <f t="shared" si="362"/>
        <v>0</v>
      </c>
      <c r="M5547">
        <f t="shared" si="363"/>
        <v>0</v>
      </c>
    </row>
    <row r="5548" spans="9:13" x14ac:dyDescent="0.25">
      <c r="I5548">
        <f t="shared" si="361"/>
        <v>2500</v>
      </c>
      <c r="J5548">
        <v>5546</v>
      </c>
      <c r="K5548">
        <f t="shared" si="360"/>
        <v>0</v>
      </c>
      <c r="L5548">
        <f t="shared" si="362"/>
        <v>0</v>
      </c>
      <c r="M5548">
        <f t="shared" si="363"/>
        <v>0</v>
      </c>
    </row>
    <row r="5549" spans="9:13" x14ac:dyDescent="0.25">
      <c r="I5549">
        <f t="shared" si="361"/>
        <v>2500</v>
      </c>
      <c r="J5549">
        <v>5547</v>
      </c>
      <c r="K5549">
        <f t="shared" si="360"/>
        <v>0</v>
      </c>
      <c r="L5549">
        <f t="shared" si="362"/>
        <v>0</v>
      </c>
      <c r="M5549">
        <f t="shared" si="363"/>
        <v>0</v>
      </c>
    </row>
    <row r="5550" spans="9:13" x14ac:dyDescent="0.25">
      <c r="I5550">
        <f t="shared" si="361"/>
        <v>2500</v>
      </c>
      <c r="J5550">
        <v>5548</v>
      </c>
      <c r="K5550">
        <f t="shared" si="360"/>
        <v>0</v>
      </c>
      <c r="L5550">
        <f t="shared" si="362"/>
        <v>0</v>
      </c>
      <c r="M5550">
        <f t="shared" si="363"/>
        <v>0</v>
      </c>
    </row>
    <row r="5551" spans="9:13" x14ac:dyDescent="0.25">
      <c r="I5551">
        <f t="shared" si="361"/>
        <v>2500</v>
      </c>
      <c r="J5551">
        <v>5549</v>
      </c>
      <c r="K5551">
        <f t="shared" si="360"/>
        <v>0</v>
      </c>
      <c r="L5551">
        <f t="shared" si="362"/>
        <v>0</v>
      </c>
      <c r="M5551">
        <f t="shared" si="363"/>
        <v>0</v>
      </c>
    </row>
    <row r="5552" spans="9:13" x14ac:dyDescent="0.25">
      <c r="I5552">
        <f t="shared" si="361"/>
        <v>2500</v>
      </c>
      <c r="J5552">
        <v>5550</v>
      </c>
      <c r="K5552">
        <f t="shared" si="360"/>
        <v>0</v>
      </c>
      <c r="L5552">
        <f t="shared" si="362"/>
        <v>0</v>
      </c>
      <c r="M5552">
        <f t="shared" si="363"/>
        <v>0</v>
      </c>
    </row>
    <row r="5553" spans="9:13" x14ac:dyDescent="0.25">
      <c r="I5553">
        <f t="shared" si="361"/>
        <v>2500</v>
      </c>
      <c r="J5553">
        <v>5551</v>
      </c>
      <c r="K5553">
        <f t="shared" si="360"/>
        <v>0</v>
      </c>
      <c r="L5553">
        <f t="shared" si="362"/>
        <v>0</v>
      </c>
      <c r="M5553">
        <f t="shared" si="363"/>
        <v>0</v>
      </c>
    </row>
    <row r="5554" spans="9:13" x14ac:dyDescent="0.25">
      <c r="I5554">
        <f t="shared" si="361"/>
        <v>2500</v>
      </c>
      <c r="J5554">
        <v>5552</v>
      </c>
      <c r="K5554">
        <f t="shared" si="360"/>
        <v>0</v>
      </c>
      <c r="L5554">
        <f t="shared" si="362"/>
        <v>0</v>
      </c>
      <c r="M5554">
        <f t="shared" si="363"/>
        <v>0</v>
      </c>
    </row>
    <row r="5555" spans="9:13" x14ac:dyDescent="0.25">
      <c r="I5555">
        <f t="shared" si="361"/>
        <v>2500</v>
      </c>
      <c r="J5555">
        <v>5553</v>
      </c>
      <c r="K5555">
        <f t="shared" si="360"/>
        <v>0</v>
      </c>
      <c r="L5555">
        <f t="shared" si="362"/>
        <v>0</v>
      </c>
      <c r="M5555">
        <f t="shared" si="363"/>
        <v>0</v>
      </c>
    </row>
    <row r="5556" spans="9:13" x14ac:dyDescent="0.25">
      <c r="I5556">
        <f t="shared" si="361"/>
        <v>2500</v>
      </c>
      <c r="J5556">
        <v>5554</v>
      </c>
      <c r="K5556">
        <f t="shared" si="360"/>
        <v>0</v>
      </c>
      <c r="L5556">
        <f t="shared" si="362"/>
        <v>0</v>
      </c>
      <c r="M5556">
        <f t="shared" si="363"/>
        <v>0</v>
      </c>
    </row>
    <row r="5557" spans="9:13" x14ac:dyDescent="0.25">
      <c r="I5557">
        <f t="shared" si="361"/>
        <v>2500</v>
      </c>
      <c r="J5557">
        <v>5555</v>
      </c>
      <c r="K5557">
        <f t="shared" si="360"/>
        <v>0</v>
      </c>
      <c r="L5557">
        <f t="shared" si="362"/>
        <v>0</v>
      </c>
      <c r="M5557">
        <f t="shared" si="363"/>
        <v>0</v>
      </c>
    </row>
    <row r="5558" spans="9:13" x14ac:dyDescent="0.25">
      <c r="I5558">
        <f t="shared" si="361"/>
        <v>2500</v>
      </c>
      <c r="J5558">
        <v>5556</v>
      </c>
      <c r="K5558">
        <f t="shared" si="360"/>
        <v>0</v>
      </c>
      <c r="L5558">
        <f t="shared" si="362"/>
        <v>0</v>
      </c>
      <c r="M5558">
        <f t="shared" si="363"/>
        <v>0</v>
      </c>
    </row>
    <row r="5559" spans="9:13" x14ac:dyDescent="0.25">
      <c r="I5559">
        <f t="shared" si="361"/>
        <v>2500</v>
      </c>
      <c r="J5559">
        <v>5557</v>
      </c>
      <c r="K5559">
        <f t="shared" si="360"/>
        <v>0</v>
      </c>
      <c r="L5559">
        <f t="shared" si="362"/>
        <v>0</v>
      </c>
      <c r="M5559">
        <f t="shared" si="363"/>
        <v>0</v>
      </c>
    </row>
    <row r="5560" spans="9:13" x14ac:dyDescent="0.25">
      <c r="I5560">
        <f t="shared" si="361"/>
        <v>2500</v>
      </c>
      <c r="J5560">
        <v>5558</v>
      </c>
      <c r="K5560">
        <f t="shared" si="360"/>
        <v>0</v>
      </c>
      <c r="L5560">
        <f t="shared" si="362"/>
        <v>0</v>
      </c>
      <c r="M5560">
        <f t="shared" si="363"/>
        <v>0</v>
      </c>
    </row>
    <row r="5561" spans="9:13" x14ac:dyDescent="0.25">
      <c r="I5561">
        <f t="shared" si="361"/>
        <v>2500</v>
      </c>
      <c r="J5561">
        <v>5559</v>
      </c>
      <c r="K5561">
        <f t="shared" si="360"/>
        <v>0</v>
      </c>
      <c r="L5561">
        <f t="shared" si="362"/>
        <v>0</v>
      </c>
      <c r="M5561">
        <f t="shared" si="363"/>
        <v>0</v>
      </c>
    </row>
    <row r="5562" spans="9:13" x14ac:dyDescent="0.25">
      <c r="I5562">
        <f t="shared" si="361"/>
        <v>2500</v>
      </c>
      <c r="J5562">
        <v>5560</v>
      </c>
      <c r="K5562">
        <f t="shared" si="360"/>
        <v>0</v>
      </c>
      <c r="L5562">
        <f t="shared" si="362"/>
        <v>0</v>
      </c>
      <c r="M5562">
        <f t="shared" si="363"/>
        <v>0</v>
      </c>
    </row>
    <row r="5563" spans="9:13" x14ac:dyDescent="0.25">
      <c r="I5563">
        <f t="shared" si="361"/>
        <v>2500</v>
      </c>
      <c r="J5563">
        <v>5561</v>
      </c>
      <c r="K5563">
        <f t="shared" si="360"/>
        <v>0</v>
      </c>
      <c r="L5563">
        <f t="shared" si="362"/>
        <v>0</v>
      </c>
      <c r="M5563">
        <f t="shared" si="363"/>
        <v>0</v>
      </c>
    </row>
    <row r="5564" spans="9:13" x14ac:dyDescent="0.25">
      <c r="I5564">
        <f t="shared" si="361"/>
        <v>2500</v>
      </c>
      <c r="J5564">
        <v>5562</v>
      </c>
      <c r="K5564">
        <f t="shared" si="360"/>
        <v>0</v>
      </c>
      <c r="L5564">
        <f t="shared" si="362"/>
        <v>0</v>
      </c>
      <c r="M5564">
        <f t="shared" si="363"/>
        <v>0</v>
      </c>
    </row>
    <row r="5565" spans="9:13" x14ac:dyDescent="0.25">
      <c r="I5565">
        <f t="shared" si="361"/>
        <v>2500</v>
      </c>
      <c r="J5565">
        <v>5563</v>
      </c>
      <c r="K5565">
        <f t="shared" ref="K5565:K5628" si="364">IF(I5565+J5565&gt;(G$2-(G$2*G$3*G$4/100/100))/2, (1-(_xlfn.HYPGEOM.DIST((I5565+J5565-1), (G$2-(G$2*G$3*G$4/100/100)), G$2/2, G$2, TRUE))),_xlfn.HYPGEOM.DIST(I5565+J5565, (G$2-(G$2*G$3*G$4/100/100)), G$2/2, G$2, TRUE))</f>
        <v>0</v>
      </c>
      <c r="L5565">
        <f t="shared" si="362"/>
        <v>0</v>
      </c>
      <c r="M5565">
        <f t="shared" si="363"/>
        <v>0</v>
      </c>
    </row>
    <row r="5566" spans="9:13" x14ac:dyDescent="0.25">
      <c r="I5566">
        <f t="shared" si="361"/>
        <v>2500</v>
      </c>
      <c r="J5566">
        <v>5564</v>
      </c>
      <c r="K5566">
        <f t="shared" si="364"/>
        <v>0</v>
      </c>
      <c r="L5566">
        <f t="shared" si="362"/>
        <v>0</v>
      </c>
      <c r="M5566">
        <f t="shared" si="363"/>
        <v>0</v>
      </c>
    </row>
    <row r="5567" spans="9:13" x14ac:dyDescent="0.25">
      <c r="I5567">
        <f t="shared" si="361"/>
        <v>2500</v>
      </c>
      <c r="J5567">
        <v>5565</v>
      </c>
      <c r="K5567">
        <f t="shared" si="364"/>
        <v>0</v>
      </c>
      <c r="L5567">
        <f t="shared" si="362"/>
        <v>0</v>
      </c>
      <c r="M5567">
        <f t="shared" si="363"/>
        <v>0</v>
      </c>
    </row>
    <row r="5568" spans="9:13" x14ac:dyDescent="0.25">
      <c r="I5568">
        <f t="shared" si="361"/>
        <v>2500</v>
      </c>
      <c r="J5568">
        <v>5566</v>
      </c>
      <c r="K5568">
        <f t="shared" si="364"/>
        <v>0</v>
      </c>
      <c r="L5568">
        <f t="shared" si="362"/>
        <v>0</v>
      </c>
      <c r="M5568">
        <f t="shared" si="363"/>
        <v>0</v>
      </c>
    </row>
    <row r="5569" spans="9:13" x14ac:dyDescent="0.25">
      <c r="I5569">
        <f t="shared" si="361"/>
        <v>2500</v>
      </c>
      <c r="J5569">
        <v>5567</v>
      </c>
      <c r="K5569">
        <f t="shared" si="364"/>
        <v>0</v>
      </c>
      <c r="L5569">
        <f t="shared" si="362"/>
        <v>0</v>
      </c>
      <c r="M5569">
        <f t="shared" si="363"/>
        <v>0</v>
      </c>
    </row>
    <row r="5570" spans="9:13" x14ac:dyDescent="0.25">
      <c r="I5570">
        <f t="shared" si="361"/>
        <v>2500</v>
      </c>
      <c r="J5570">
        <v>5568</v>
      </c>
      <c r="K5570">
        <f t="shared" si="364"/>
        <v>0</v>
      </c>
      <c r="L5570">
        <f t="shared" si="362"/>
        <v>0</v>
      </c>
      <c r="M5570">
        <f t="shared" si="363"/>
        <v>0</v>
      </c>
    </row>
    <row r="5571" spans="9:13" x14ac:dyDescent="0.25">
      <c r="I5571">
        <f t="shared" si="361"/>
        <v>2500</v>
      </c>
      <c r="J5571">
        <v>5569</v>
      </c>
      <c r="K5571">
        <f t="shared" si="364"/>
        <v>0</v>
      </c>
      <c r="L5571">
        <f t="shared" si="362"/>
        <v>0</v>
      </c>
      <c r="M5571">
        <f t="shared" si="363"/>
        <v>0</v>
      </c>
    </row>
    <row r="5572" spans="9:13" x14ac:dyDescent="0.25">
      <c r="I5572">
        <f t="shared" ref="I5572:I5635" si="365">G$5</f>
        <v>2500</v>
      </c>
      <c r="J5572">
        <v>5570</v>
      </c>
      <c r="K5572">
        <f t="shared" si="364"/>
        <v>0</v>
      </c>
      <c r="L5572">
        <f t="shared" ref="L5572:L5635" si="366">_xlfn.HYPGEOM.DIST(J5572,  (G$2-0.5*G$2)*0.5, G$2/2-I5572,(G$2-0.5*G$2), FALSE)</f>
        <v>0</v>
      </c>
      <c r="M5572">
        <f t="shared" ref="M5572:M5635" si="367">K5572*L5572</f>
        <v>0</v>
      </c>
    </row>
    <row r="5573" spans="9:13" x14ac:dyDescent="0.25">
      <c r="I5573">
        <f t="shared" si="365"/>
        <v>2500</v>
      </c>
      <c r="J5573">
        <v>5571</v>
      </c>
      <c r="K5573">
        <f t="shared" si="364"/>
        <v>0</v>
      </c>
      <c r="L5573">
        <f t="shared" si="366"/>
        <v>0</v>
      </c>
      <c r="M5573">
        <f t="shared" si="367"/>
        <v>0</v>
      </c>
    </row>
    <row r="5574" spans="9:13" x14ac:dyDescent="0.25">
      <c r="I5574">
        <f t="shared" si="365"/>
        <v>2500</v>
      </c>
      <c r="J5574">
        <v>5572</v>
      </c>
      <c r="K5574">
        <f t="shared" si="364"/>
        <v>0</v>
      </c>
      <c r="L5574">
        <f t="shared" si="366"/>
        <v>0</v>
      </c>
      <c r="M5574">
        <f t="shared" si="367"/>
        <v>0</v>
      </c>
    </row>
    <row r="5575" spans="9:13" x14ac:dyDescent="0.25">
      <c r="I5575">
        <f t="shared" si="365"/>
        <v>2500</v>
      </c>
      <c r="J5575">
        <v>5573</v>
      </c>
      <c r="K5575">
        <f t="shared" si="364"/>
        <v>0</v>
      </c>
      <c r="L5575">
        <f t="shared" si="366"/>
        <v>0</v>
      </c>
      <c r="M5575">
        <f t="shared" si="367"/>
        <v>0</v>
      </c>
    </row>
    <row r="5576" spans="9:13" x14ac:dyDescent="0.25">
      <c r="I5576">
        <f t="shared" si="365"/>
        <v>2500</v>
      </c>
      <c r="J5576">
        <v>5574</v>
      </c>
      <c r="K5576">
        <f t="shared" si="364"/>
        <v>0</v>
      </c>
      <c r="L5576">
        <f t="shared" si="366"/>
        <v>0</v>
      </c>
      <c r="M5576">
        <f t="shared" si="367"/>
        <v>0</v>
      </c>
    </row>
    <row r="5577" spans="9:13" x14ac:dyDescent="0.25">
      <c r="I5577">
        <f t="shared" si="365"/>
        <v>2500</v>
      </c>
      <c r="J5577">
        <v>5575</v>
      </c>
      <c r="K5577">
        <f t="shared" si="364"/>
        <v>0</v>
      </c>
      <c r="L5577">
        <f t="shared" si="366"/>
        <v>0</v>
      </c>
      <c r="M5577">
        <f t="shared" si="367"/>
        <v>0</v>
      </c>
    </row>
    <row r="5578" spans="9:13" x14ac:dyDescent="0.25">
      <c r="I5578">
        <f t="shared" si="365"/>
        <v>2500</v>
      </c>
      <c r="J5578">
        <v>5576</v>
      </c>
      <c r="K5578">
        <f t="shared" si="364"/>
        <v>0</v>
      </c>
      <c r="L5578">
        <f t="shared" si="366"/>
        <v>0</v>
      </c>
      <c r="M5578">
        <f t="shared" si="367"/>
        <v>0</v>
      </c>
    </row>
    <row r="5579" spans="9:13" x14ac:dyDescent="0.25">
      <c r="I5579">
        <f t="shared" si="365"/>
        <v>2500</v>
      </c>
      <c r="J5579">
        <v>5577</v>
      </c>
      <c r="K5579">
        <f t="shared" si="364"/>
        <v>0</v>
      </c>
      <c r="L5579">
        <f t="shared" si="366"/>
        <v>0</v>
      </c>
      <c r="M5579">
        <f t="shared" si="367"/>
        <v>0</v>
      </c>
    </row>
    <row r="5580" spans="9:13" x14ac:dyDescent="0.25">
      <c r="I5580">
        <f t="shared" si="365"/>
        <v>2500</v>
      </c>
      <c r="J5580">
        <v>5578</v>
      </c>
      <c r="K5580">
        <f t="shared" si="364"/>
        <v>0</v>
      </c>
      <c r="L5580">
        <f t="shared" si="366"/>
        <v>0</v>
      </c>
      <c r="M5580">
        <f t="shared" si="367"/>
        <v>0</v>
      </c>
    </row>
    <row r="5581" spans="9:13" x14ac:dyDescent="0.25">
      <c r="I5581">
        <f t="shared" si="365"/>
        <v>2500</v>
      </c>
      <c r="J5581">
        <v>5579</v>
      </c>
      <c r="K5581">
        <f t="shared" si="364"/>
        <v>0</v>
      </c>
      <c r="L5581">
        <f t="shared" si="366"/>
        <v>0</v>
      </c>
      <c r="M5581">
        <f t="shared" si="367"/>
        <v>0</v>
      </c>
    </row>
    <row r="5582" spans="9:13" x14ac:dyDescent="0.25">
      <c r="I5582">
        <f t="shared" si="365"/>
        <v>2500</v>
      </c>
      <c r="J5582">
        <v>5580</v>
      </c>
      <c r="K5582">
        <f t="shared" si="364"/>
        <v>0</v>
      </c>
      <c r="L5582">
        <f t="shared" si="366"/>
        <v>0</v>
      </c>
      <c r="M5582">
        <f t="shared" si="367"/>
        <v>0</v>
      </c>
    </row>
    <row r="5583" spans="9:13" x14ac:dyDescent="0.25">
      <c r="I5583">
        <f t="shared" si="365"/>
        <v>2500</v>
      </c>
      <c r="J5583">
        <v>5581</v>
      </c>
      <c r="K5583">
        <f t="shared" si="364"/>
        <v>0</v>
      </c>
      <c r="L5583">
        <f t="shared" si="366"/>
        <v>0</v>
      </c>
      <c r="M5583">
        <f t="shared" si="367"/>
        <v>0</v>
      </c>
    </row>
    <row r="5584" spans="9:13" x14ac:dyDescent="0.25">
      <c r="I5584">
        <f t="shared" si="365"/>
        <v>2500</v>
      </c>
      <c r="J5584">
        <v>5582</v>
      </c>
      <c r="K5584">
        <f t="shared" si="364"/>
        <v>0</v>
      </c>
      <c r="L5584">
        <f t="shared" si="366"/>
        <v>0</v>
      </c>
      <c r="M5584">
        <f t="shared" si="367"/>
        <v>0</v>
      </c>
    </row>
    <row r="5585" spans="9:13" x14ac:dyDescent="0.25">
      <c r="I5585">
        <f t="shared" si="365"/>
        <v>2500</v>
      </c>
      <c r="J5585">
        <v>5583</v>
      </c>
      <c r="K5585">
        <f t="shared" si="364"/>
        <v>0</v>
      </c>
      <c r="L5585">
        <f t="shared" si="366"/>
        <v>0</v>
      </c>
      <c r="M5585">
        <f t="shared" si="367"/>
        <v>0</v>
      </c>
    </row>
    <row r="5586" spans="9:13" x14ac:dyDescent="0.25">
      <c r="I5586">
        <f t="shared" si="365"/>
        <v>2500</v>
      </c>
      <c r="J5586">
        <v>5584</v>
      </c>
      <c r="K5586">
        <f t="shared" si="364"/>
        <v>0</v>
      </c>
      <c r="L5586">
        <f t="shared" si="366"/>
        <v>0</v>
      </c>
      <c r="M5586">
        <f t="shared" si="367"/>
        <v>0</v>
      </c>
    </row>
    <row r="5587" spans="9:13" x14ac:dyDescent="0.25">
      <c r="I5587">
        <f t="shared" si="365"/>
        <v>2500</v>
      </c>
      <c r="J5587">
        <v>5585</v>
      </c>
      <c r="K5587">
        <f t="shared" si="364"/>
        <v>0</v>
      </c>
      <c r="L5587">
        <f t="shared" si="366"/>
        <v>0</v>
      </c>
      <c r="M5587">
        <f t="shared" si="367"/>
        <v>0</v>
      </c>
    </row>
    <row r="5588" spans="9:13" x14ac:dyDescent="0.25">
      <c r="I5588">
        <f t="shared" si="365"/>
        <v>2500</v>
      </c>
      <c r="J5588">
        <v>5586</v>
      </c>
      <c r="K5588">
        <f t="shared" si="364"/>
        <v>0</v>
      </c>
      <c r="L5588">
        <f t="shared" si="366"/>
        <v>0</v>
      </c>
      <c r="M5588">
        <f t="shared" si="367"/>
        <v>0</v>
      </c>
    </row>
    <row r="5589" spans="9:13" x14ac:dyDescent="0.25">
      <c r="I5589">
        <f t="shared" si="365"/>
        <v>2500</v>
      </c>
      <c r="J5589">
        <v>5587</v>
      </c>
      <c r="K5589">
        <f t="shared" si="364"/>
        <v>0</v>
      </c>
      <c r="L5589">
        <f t="shared" si="366"/>
        <v>0</v>
      </c>
      <c r="M5589">
        <f t="shared" si="367"/>
        <v>0</v>
      </c>
    </row>
    <row r="5590" spans="9:13" x14ac:dyDescent="0.25">
      <c r="I5590">
        <f t="shared" si="365"/>
        <v>2500</v>
      </c>
      <c r="J5590">
        <v>5588</v>
      </c>
      <c r="K5590">
        <f t="shared" si="364"/>
        <v>0</v>
      </c>
      <c r="L5590">
        <f t="shared" si="366"/>
        <v>0</v>
      </c>
      <c r="M5590">
        <f t="shared" si="367"/>
        <v>0</v>
      </c>
    </row>
    <row r="5591" spans="9:13" x14ac:dyDescent="0.25">
      <c r="I5591">
        <f t="shared" si="365"/>
        <v>2500</v>
      </c>
      <c r="J5591">
        <v>5589</v>
      </c>
      <c r="K5591">
        <f t="shared" si="364"/>
        <v>0</v>
      </c>
      <c r="L5591">
        <f t="shared" si="366"/>
        <v>0</v>
      </c>
      <c r="M5591">
        <f t="shared" si="367"/>
        <v>0</v>
      </c>
    </row>
    <row r="5592" spans="9:13" x14ac:dyDescent="0.25">
      <c r="I5592">
        <f t="shared" si="365"/>
        <v>2500</v>
      </c>
      <c r="J5592">
        <v>5590</v>
      </c>
      <c r="K5592">
        <f t="shared" si="364"/>
        <v>0</v>
      </c>
      <c r="L5592">
        <f t="shared" si="366"/>
        <v>0</v>
      </c>
      <c r="M5592">
        <f t="shared" si="367"/>
        <v>0</v>
      </c>
    </row>
    <row r="5593" spans="9:13" x14ac:dyDescent="0.25">
      <c r="I5593">
        <f t="shared" si="365"/>
        <v>2500</v>
      </c>
      <c r="J5593">
        <v>5591</v>
      </c>
      <c r="K5593">
        <f t="shared" si="364"/>
        <v>0</v>
      </c>
      <c r="L5593">
        <f t="shared" si="366"/>
        <v>0</v>
      </c>
      <c r="M5593">
        <f t="shared" si="367"/>
        <v>0</v>
      </c>
    </row>
    <row r="5594" spans="9:13" x14ac:dyDescent="0.25">
      <c r="I5594">
        <f t="shared" si="365"/>
        <v>2500</v>
      </c>
      <c r="J5594">
        <v>5592</v>
      </c>
      <c r="K5594">
        <f t="shared" si="364"/>
        <v>0</v>
      </c>
      <c r="L5594">
        <f t="shared" si="366"/>
        <v>0</v>
      </c>
      <c r="M5594">
        <f t="shared" si="367"/>
        <v>0</v>
      </c>
    </row>
    <row r="5595" spans="9:13" x14ac:dyDescent="0.25">
      <c r="I5595">
        <f t="shared" si="365"/>
        <v>2500</v>
      </c>
      <c r="J5595">
        <v>5593</v>
      </c>
      <c r="K5595">
        <f t="shared" si="364"/>
        <v>0</v>
      </c>
      <c r="L5595">
        <f t="shared" si="366"/>
        <v>0</v>
      </c>
      <c r="M5595">
        <f t="shared" si="367"/>
        <v>0</v>
      </c>
    </row>
    <row r="5596" spans="9:13" x14ac:dyDescent="0.25">
      <c r="I5596">
        <f t="shared" si="365"/>
        <v>2500</v>
      </c>
      <c r="J5596">
        <v>5594</v>
      </c>
      <c r="K5596">
        <f t="shared" si="364"/>
        <v>0</v>
      </c>
      <c r="L5596">
        <f t="shared" si="366"/>
        <v>0</v>
      </c>
      <c r="M5596">
        <f t="shared" si="367"/>
        <v>0</v>
      </c>
    </row>
    <row r="5597" spans="9:13" x14ac:dyDescent="0.25">
      <c r="I5597">
        <f t="shared" si="365"/>
        <v>2500</v>
      </c>
      <c r="J5597">
        <v>5595</v>
      </c>
      <c r="K5597">
        <f t="shared" si="364"/>
        <v>0</v>
      </c>
      <c r="L5597">
        <f t="shared" si="366"/>
        <v>0</v>
      </c>
      <c r="M5597">
        <f t="shared" si="367"/>
        <v>0</v>
      </c>
    </row>
    <row r="5598" spans="9:13" x14ac:dyDescent="0.25">
      <c r="I5598">
        <f t="shared" si="365"/>
        <v>2500</v>
      </c>
      <c r="J5598">
        <v>5596</v>
      </c>
      <c r="K5598">
        <f t="shared" si="364"/>
        <v>0</v>
      </c>
      <c r="L5598">
        <f t="shared" si="366"/>
        <v>0</v>
      </c>
      <c r="M5598">
        <f t="shared" si="367"/>
        <v>0</v>
      </c>
    </row>
    <row r="5599" spans="9:13" x14ac:dyDescent="0.25">
      <c r="I5599">
        <f t="shared" si="365"/>
        <v>2500</v>
      </c>
      <c r="J5599">
        <v>5597</v>
      </c>
      <c r="K5599">
        <f t="shared" si="364"/>
        <v>0</v>
      </c>
      <c r="L5599">
        <f t="shared" si="366"/>
        <v>0</v>
      </c>
      <c r="M5599">
        <f t="shared" si="367"/>
        <v>0</v>
      </c>
    </row>
    <row r="5600" spans="9:13" x14ac:dyDescent="0.25">
      <c r="I5600">
        <f t="shared" si="365"/>
        <v>2500</v>
      </c>
      <c r="J5600">
        <v>5598</v>
      </c>
      <c r="K5600">
        <f t="shared" si="364"/>
        <v>0</v>
      </c>
      <c r="L5600">
        <f t="shared" si="366"/>
        <v>0</v>
      </c>
      <c r="M5600">
        <f t="shared" si="367"/>
        <v>0</v>
      </c>
    </row>
    <row r="5601" spans="9:13" x14ac:dyDescent="0.25">
      <c r="I5601">
        <f t="shared" si="365"/>
        <v>2500</v>
      </c>
      <c r="J5601">
        <v>5599</v>
      </c>
      <c r="K5601">
        <f t="shared" si="364"/>
        <v>0</v>
      </c>
      <c r="L5601">
        <f t="shared" si="366"/>
        <v>0</v>
      </c>
      <c r="M5601">
        <f t="shared" si="367"/>
        <v>0</v>
      </c>
    </row>
    <row r="5602" spans="9:13" x14ac:dyDescent="0.25">
      <c r="I5602">
        <f t="shared" si="365"/>
        <v>2500</v>
      </c>
      <c r="J5602">
        <v>5600</v>
      </c>
      <c r="K5602">
        <f t="shared" si="364"/>
        <v>0</v>
      </c>
      <c r="L5602">
        <f t="shared" si="366"/>
        <v>0</v>
      </c>
      <c r="M5602">
        <f t="shared" si="367"/>
        <v>0</v>
      </c>
    </row>
    <row r="5603" spans="9:13" x14ac:dyDescent="0.25">
      <c r="I5603">
        <f t="shared" si="365"/>
        <v>2500</v>
      </c>
      <c r="J5603">
        <v>5601</v>
      </c>
      <c r="K5603">
        <f t="shared" si="364"/>
        <v>0</v>
      </c>
      <c r="L5603">
        <f t="shared" si="366"/>
        <v>0</v>
      </c>
      <c r="M5603">
        <f t="shared" si="367"/>
        <v>0</v>
      </c>
    </row>
    <row r="5604" spans="9:13" x14ac:dyDescent="0.25">
      <c r="I5604">
        <f t="shared" si="365"/>
        <v>2500</v>
      </c>
      <c r="J5604">
        <v>5602</v>
      </c>
      <c r="K5604">
        <f t="shared" si="364"/>
        <v>0</v>
      </c>
      <c r="L5604">
        <f t="shared" si="366"/>
        <v>0</v>
      </c>
      <c r="M5604">
        <f t="shared" si="367"/>
        <v>0</v>
      </c>
    </row>
    <row r="5605" spans="9:13" x14ac:dyDescent="0.25">
      <c r="I5605">
        <f t="shared" si="365"/>
        <v>2500</v>
      </c>
      <c r="J5605">
        <v>5603</v>
      </c>
      <c r="K5605">
        <f t="shared" si="364"/>
        <v>0</v>
      </c>
      <c r="L5605">
        <f t="shared" si="366"/>
        <v>0</v>
      </c>
      <c r="M5605">
        <f t="shared" si="367"/>
        <v>0</v>
      </c>
    </row>
    <row r="5606" spans="9:13" x14ac:dyDescent="0.25">
      <c r="I5606">
        <f t="shared" si="365"/>
        <v>2500</v>
      </c>
      <c r="J5606">
        <v>5604</v>
      </c>
      <c r="K5606">
        <f t="shared" si="364"/>
        <v>0</v>
      </c>
      <c r="L5606">
        <f t="shared" si="366"/>
        <v>0</v>
      </c>
      <c r="M5606">
        <f t="shared" si="367"/>
        <v>0</v>
      </c>
    </row>
    <row r="5607" spans="9:13" x14ac:dyDescent="0.25">
      <c r="I5607">
        <f t="shared" si="365"/>
        <v>2500</v>
      </c>
      <c r="J5607">
        <v>5605</v>
      </c>
      <c r="K5607">
        <f t="shared" si="364"/>
        <v>0</v>
      </c>
      <c r="L5607">
        <f t="shared" si="366"/>
        <v>0</v>
      </c>
      <c r="M5607">
        <f t="shared" si="367"/>
        <v>0</v>
      </c>
    </row>
    <row r="5608" spans="9:13" x14ac:dyDescent="0.25">
      <c r="I5608">
        <f t="shared" si="365"/>
        <v>2500</v>
      </c>
      <c r="J5608">
        <v>5606</v>
      </c>
      <c r="K5608">
        <f t="shared" si="364"/>
        <v>0</v>
      </c>
      <c r="L5608">
        <f t="shared" si="366"/>
        <v>0</v>
      </c>
      <c r="M5608">
        <f t="shared" si="367"/>
        <v>0</v>
      </c>
    </row>
    <row r="5609" spans="9:13" x14ac:dyDescent="0.25">
      <c r="I5609">
        <f t="shared" si="365"/>
        <v>2500</v>
      </c>
      <c r="J5609">
        <v>5607</v>
      </c>
      <c r="K5609">
        <f t="shared" si="364"/>
        <v>0</v>
      </c>
      <c r="L5609">
        <f t="shared" si="366"/>
        <v>0</v>
      </c>
      <c r="M5609">
        <f t="shared" si="367"/>
        <v>0</v>
      </c>
    </row>
    <row r="5610" spans="9:13" x14ac:dyDescent="0.25">
      <c r="I5610">
        <f t="shared" si="365"/>
        <v>2500</v>
      </c>
      <c r="J5610">
        <v>5608</v>
      </c>
      <c r="K5610">
        <f t="shared" si="364"/>
        <v>0</v>
      </c>
      <c r="L5610">
        <f t="shared" si="366"/>
        <v>0</v>
      </c>
      <c r="M5610">
        <f t="shared" si="367"/>
        <v>0</v>
      </c>
    </row>
    <row r="5611" spans="9:13" x14ac:dyDescent="0.25">
      <c r="I5611">
        <f t="shared" si="365"/>
        <v>2500</v>
      </c>
      <c r="J5611">
        <v>5609</v>
      </c>
      <c r="K5611">
        <f t="shared" si="364"/>
        <v>0</v>
      </c>
      <c r="L5611">
        <f t="shared" si="366"/>
        <v>0</v>
      </c>
      <c r="M5611">
        <f t="shared" si="367"/>
        <v>0</v>
      </c>
    </row>
    <row r="5612" spans="9:13" x14ac:dyDescent="0.25">
      <c r="I5612">
        <f t="shared" si="365"/>
        <v>2500</v>
      </c>
      <c r="J5612">
        <v>5610</v>
      </c>
      <c r="K5612">
        <f t="shared" si="364"/>
        <v>0</v>
      </c>
      <c r="L5612">
        <f t="shared" si="366"/>
        <v>0</v>
      </c>
      <c r="M5612">
        <f t="shared" si="367"/>
        <v>0</v>
      </c>
    </row>
    <row r="5613" spans="9:13" x14ac:dyDescent="0.25">
      <c r="I5613">
        <f t="shared" si="365"/>
        <v>2500</v>
      </c>
      <c r="J5613">
        <v>5611</v>
      </c>
      <c r="K5613">
        <f t="shared" si="364"/>
        <v>0</v>
      </c>
      <c r="L5613">
        <f t="shared" si="366"/>
        <v>0</v>
      </c>
      <c r="M5613">
        <f t="shared" si="367"/>
        <v>0</v>
      </c>
    </row>
    <row r="5614" spans="9:13" x14ac:dyDescent="0.25">
      <c r="I5614">
        <f t="shared" si="365"/>
        <v>2500</v>
      </c>
      <c r="J5614">
        <v>5612</v>
      </c>
      <c r="K5614">
        <f t="shared" si="364"/>
        <v>0</v>
      </c>
      <c r="L5614">
        <f t="shared" si="366"/>
        <v>0</v>
      </c>
      <c r="M5614">
        <f t="shared" si="367"/>
        <v>0</v>
      </c>
    </row>
    <row r="5615" spans="9:13" x14ac:dyDescent="0.25">
      <c r="I5615">
        <f t="shared" si="365"/>
        <v>2500</v>
      </c>
      <c r="J5615">
        <v>5613</v>
      </c>
      <c r="K5615">
        <f t="shared" si="364"/>
        <v>0</v>
      </c>
      <c r="L5615">
        <f t="shared" si="366"/>
        <v>0</v>
      </c>
      <c r="M5615">
        <f t="shared" si="367"/>
        <v>0</v>
      </c>
    </row>
    <row r="5616" spans="9:13" x14ac:dyDescent="0.25">
      <c r="I5616">
        <f t="shared" si="365"/>
        <v>2500</v>
      </c>
      <c r="J5616">
        <v>5614</v>
      </c>
      <c r="K5616">
        <f t="shared" si="364"/>
        <v>0</v>
      </c>
      <c r="L5616">
        <f t="shared" si="366"/>
        <v>0</v>
      </c>
      <c r="M5616">
        <f t="shared" si="367"/>
        <v>0</v>
      </c>
    </row>
    <row r="5617" spans="9:13" x14ac:dyDescent="0.25">
      <c r="I5617">
        <f t="shared" si="365"/>
        <v>2500</v>
      </c>
      <c r="J5617">
        <v>5615</v>
      </c>
      <c r="K5617">
        <f t="shared" si="364"/>
        <v>0</v>
      </c>
      <c r="L5617">
        <f t="shared" si="366"/>
        <v>0</v>
      </c>
      <c r="M5617">
        <f t="shared" si="367"/>
        <v>0</v>
      </c>
    </row>
    <row r="5618" spans="9:13" x14ac:dyDescent="0.25">
      <c r="I5618">
        <f t="shared" si="365"/>
        <v>2500</v>
      </c>
      <c r="J5618">
        <v>5616</v>
      </c>
      <c r="K5618">
        <f t="shared" si="364"/>
        <v>0</v>
      </c>
      <c r="L5618">
        <f t="shared" si="366"/>
        <v>0</v>
      </c>
      <c r="M5618">
        <f t="shared" si="367"/>
        <v>0</v>
      </c>
    </row>
    <row r="5619" spans="9:13" x14ac:dyDescent="0.25">
      <c r="I5619">
        <f t="shared" si="365"/>
        <v>2500</v>
      </c>
      <c r="J5619">
        <v>5617</v>
      </c>
      <c r="K5619">
        <f t="shared" si="364"/>
        <v>0</v>
      </c>
      <c r="L5619">
        <f t="shared" si="366"/>
        <v>0</v>
      </c>
      <c r="M5619">
        <f t="shared" si="367"/>
        <v>0</v>
      </c>
    </row>
    <row r="5620" spans="9:13" x14ac:dyDescent="0.25">
      <c r="I5620">
        <f t="shared" si="365"/>
        <v>2500</v>
      </c>
      <c r="J5620">
        <v>5618</v>
      </c>
      <c r="K5620">
        <f t="shared" si="364"/>
        <v>0</v>
      </c>
      <c r="L5620">
        <f t="shared" si="366"/>
        <v>0</v>
      </c>
      <c r="M5620">
        <f t="shared" si="367"/>
        <v>0</v>
      </c>
    </row>
    <row r="5621" spans="9:13" x14ac:dyDescent="0.25">
      <c r="I5621">
        <f t="shared" si="365"/>
        <v>2500</v>
      </c>
      <c r="J5621">
        <v>5619</v>
      </c>
      <c r="K5621">
        <f t="shared" si="364"/>
        <v>0</v>
      </c>
      <c r="L5621">
        <f t="shared" si="366"/>
        <v>0</v>
      </c>
      <c r="M5621">
        <f t="shared" si="367"/>
        <v>0</v>
      </c>
    </row>
    <row r="5622" spans="9:13" x14ac:dyDescent="0.25">
      <c r="I5622">
        <f t="shared" si="365"/>
        <v>2500</v>
      </c>
      <c r="J5622">
        <v>5620</v>
      </c>
      <c r="K5622">
        <f t="shared" si="364"/>
        <v>0</v>
      </c>
      <c r="L5622">
        <f t="shared" si="366"/>
        <v>0</v>
      </c>
      <c r="M5622">
        <f t="shared" si="367"/>
        <v>0</v>
      </c>
    </row>
    <row r="5623" spans="9:13" x14ac:dyDescent="0.25">
      <c r="I5623">
        <f t="shared" si="365"/>
        <v>2500</v>
      </c>
      <c r="J5623">
        <v>5621</v>
      </c>
      <c r="K5623">
        <f t="shared" si="364"/>
        <v>0</v>
      </c>
      <c r="L5623">
        <f t="shared" si="366"/>
        <v>0</v>
      </c>
      <c r="M5623">
        <f t="shared" si="367"/>
        <v>0</v>
      </c>
    </row>
    <row r="5624" spans="9:13" x14ac:dyDescent="0.25">
      <c r="I5624">
        <f t="shared" si="365"/>
        <v>2500</v>
      </c>
      <c r="J5624">
        <v>5622</v>
      </c>
      <c r="K5624">
        <f t="shared" si="364"/>
        <v>0</v>
      </c>
      <c r="L5624">
        <f t="shared" si="366"/>
        <v>0</v>
      </c>
      <c r="M5624">
        <f t="shared" si="367"/>
        <v>0</v>
      </c>
    </row>
    <row r="5625" spans="9:13" x14ac:dyDescent="0.25">
      <c r="I5625">
        <f t="shared" si="365"/>
        <v>2500</v>
      </c>
      <c r="J5625">
        <v>5623</v>
      </c>
      <c r="K5625">
        <f t="shared" si="364"/>
        <v>0</v>
      </c>
      <c r="L5625">
        <f t="shared" si="366"/>
        <v>0</v>
      </c>
      <c r="M5625">
        <f t="shared" si="367"/>
        <v>0</v>
      </c>
    </row>
    <row r="5626" spans="9:13" x14ac:dyDescent="0.25">
      <c r="I5626">
        <f t="shared" si="365"/>
        <v>2500</v>
      </c>
      <c r="J5626">
        <v>5624</v>
      </c>
      <c r="K5626">
        <f t="shared" si="364"/>
        <v>0</v>
      </c>
      <c r="L5626">
        <f t="shared" si="366"/>
        <v>0</v>
      </c>
      <c r="M5626">
        <f t="shared" si="367"/>
        <v>0</v>
      </c>
    </row>
    <row r="5627" spans="9:13" x14ac:dyDescent="0.25">
      <c r="I5627">
        <f t="shared" si="365"/>
        <v>2500</v>
      </c>
      <c r="J5627">
        <v>5625</v>
      </c>
      <c r="K5627">
        <f t="shared" si="364"/>
        <v>0</v>
      </c>
      <c r="L5627">
        <f t="shared" si="366"/>
        <v>0</v>
      </c>
      <c r="M5627">
        <f t="shared" si="367"/>
        <v>0</v>
      </c>
    </row>
    <row r="5628" spans="9:13" x14ac:dyDescent="0.25">
      <c r="I5628">
        <f t="shared" si="365"/>
        <v>2500</v>
      </c>
      <c r="J5628">
        <v>5626</v>
      </c>
      <c r="K5628">
        <f t="shared" si="364"/>
        <v>0</v>
      </c>
      <c r="L5628">
        <f t="shared" si="366"/>
        <v>0</v>
      </c>
      <c r="M5628">
        <f t="shared" si="367"/>
        <v>0</v>
      </c>
    </row>
    <row r="5629" spans="9:13" x14ac:dyDescent="0.25">
      <c r="I5629">
        <f t="shared" si="365"/>
        <v>2500</v>
      </c>
      <c r="J5629">
        <v>5627</v>
      </c>
      <c r="K5629">
        <f t="shared" ref="K5629:K5692" si="368">IF(I5629+J5629&gt;(G$2-(G$2*G$3*G$4/100/100))/2, (1-(_xlfn.HYPGEOM.DIST((I5629+J5629-1), (G$2-(G$2*G$3*G$4/100/100)), G$2/2, G$2, TRUE))),_xlfn.HYPGEOM.DIST(I5629+J5629, (G$2-(G$2*G$3*G$4/100/100)), G$2/2, G$2, TRUE))</f>
        <v>0</v>
      </c>
      <c r="L5629">
        <f t="shared" si="366"/>
        <v>0</v>
      </c>
      <c r="M5629">
        <f t="shared" si="367"/>
        <v>0</v>
      </c>
    </row>
    <row r="5630" spans="9:13" x14ac:dyDescent="0.25">
      <c r="I5630">
        <f t="shared" si="365"/>
        <v>2500</v>
      </c>
      <c r="J5630">
        <v>5628</v>
      </c>
      <c r="K5630">
        <f t="shared" si="368"/>
        <v>0</v>
      </c>
      <c r="L5630">
        <f t="shared" si="366"/>
        <v>0</v>
      </c>
      <c r="M5630">
        <f t="shared" si="367"/>
        <v>0</v>
      </c>
    </row>
    <row r="5631" spans="9:13" x14ac:dyDescent="0.25">
      <c r="I5631">
        <f t="shared" si="365"/>
        <v>2500</v>
      </c>
      <c r="J5631">
        <v>5629</v>
      </c>
      <c r="K5631">
        <f t="shared" si="368"/>
        <v>0</v>
      </c>
      <c r="L5631">
        <f t="shared" si="366"/>
        <v>0</v>
      </c>
      <c r="M5631">
        <f t="shared" si="367"/>
        <v>0</v>
      </c>
    </row>
    <row r="5632" spans="9:13" x14ac:dyDescent="0.25">
      <c r="I5632">
        <f t="shared" si="365"/>
        <v>2500</v>
      </c>
      <c r="J5632">
        <v>5630</v>
      </c>
      <c r="K5632">
        <f t="shared" si="368"/>
        <v>0</v>
      </c>
      <c r="L5632">
        <f t="shared" si="366"/>
        <v>0</v>
      </c>
      <c r="M5632">
        <f t="shared" si="367"/>
        <v>0</v>
      </c>
    </row>
    <row r="5633" spans="9:13" x14ac:dyDescent="0.25">
      <c r="I5633">
        <f t="shared" si="365"/>
        <v>2500</v>
      </c>
      <c r="J5633">
        <v>5631</v>
      </c>
      <c r="K5633">
        <f t="shared" si="368"/>
        <v>0</v>
      </c>
      <c r="L5633">
        <f t="shared" si="366"/>
        <v>0</v>
      </c>
      <c r="M5633">
        <f t="shared" si="367"/>
        <v>0</v>
      </c>
    </row>
    <row r="5634" spans="9:13" x14ac:dyDescent="0.25">
      <c r="I5634">
        <f t="shared" si="365"/>
        <v>2500</v>
      </c>
      <c r="J5634">
        <v>5632</v>
      </c>
      <c r="K5634">
        <f t="shared" si="368"/>
        <v>0</v>
      </c>
      <c r="L5634">
        <f t="shared" si="366"/>
        <v>0</v>
      </c>
      <c r="M5634">
        <f t="shared" si="367"/>
        <v>0</v>
      </c>
    </row>
    <row r="5635" spans="9:13" x14ac:dyDescent="0.25">
      <c r="I5635">
        <f t="shared" si="365"/>
        <v>2500</v>
      </c>
      <c r="J5635">
        <v>5633</v>
      </c>
      <c r="K5635">
        <f t="shared" si="368"/>
        <v>0</v>
      </c>
      <c r="L5635">
        <f t="shared" si="366"/>
        <v>0</v>
      </c>
      <c r="M5635">
        <f t="shared" si="367"/>
        <v>0</v>
      </c>
    </row>
    <row r="5636" spans="9:13" x14ac:dyDescent="0.25">
      <c r="I5636">
        <f t="shared" ref="I5636:I5699" si="369">G$5</f>
        <v>2500</v>
      </c>
      <c r="J5636">
        <v>5634</v>
      </c>
      <c r="K5636">
        <f t="shared" si="368"/>
        <v>0</v>
      </c>
      <c r="L5636">
        <f t="shared" ref="L5636:L5699" si="370">_xlfn.HYPGEOM.DIST(J5636,  (G$2-0.5*G$2)*0.5, G$2/2-I5636,(G$2-0.5*G$2), FALSE)</f>
        <v>0</v>
      </c>
      <c r="M5636">
        <f t="shared" ref="M5636:M5699" si="371">K5636*L5636</f>
        <v>0</v>
      </c>
    </row>
    <row r="5637" spans="9:13" x14ac:dyDescent="0.25">
      <c r="I5637">
        <f t="shared" si="369"/>
        <v>2500</v>
      </c>
      <c r="J5637">
        <v>5635</v>
      </c>
      <c r="K5637">
        <f t="shared" si="368"/>
        <v>0</v>
      </c>
      <c r="L5637">
        <f t="shared" si="370"/>
        <v>0</v>
      </c>
      <c r="M5637">
        <f t="shared" si="371"/>
        <v>0</v>
      </c>
    </row>
    <row r="5638" spans="9:13" x14ac:dyDescent="0.25">
      <c r="I5638">
        <f t="shared" si="369"/>
        <v>2500</v>
      </c>
      <c r="J5638">
        <v>5636</v>
      </c>
      <c r="K5638">
        <f t="shared" si="368"/>
        <v>0</v>
      </c>
      <c r="L5638">
        <f t="shared" si="370"/>
        <v>0</v>
      </c>
      <c r="M5638">
        <f t="shared" si="371"/>
        <v>0</v>
      </c>
    </row>
    <row r="5639" spans="9:13" x14ac:dyDescent="0.25">
      <c r="I5639">
        <f t="shared" si="369"/>
        <v>2500</v>
      </c>
      <c r="J5639">
        <v>5637</v>
      </c>
      <c r="K5639">
        <f t="shared" si="368"/>
        <v>0</v>
      </c>
      <c r="L5639">
        <f t="shared" si="370"/>
        <v>0</v>
      </c>
      <c r="M5639">
        <f t="shared" si="371"/>
        <v>0</v>
      </c>
    </row>
    <row r="5640" spans="9:13" x14ac:dyDescent="0.25">
      <c r="I5640">
        <f t="shared" si="369"/>
        <v>2500</v>
      </c>
      <c r="J5640">
        <v>5638</v>
      </c>
      <c r="K5640">
        <f t="shared" si="368"/>
        <v>0</v>
      </c>
      <c r="L5640">
        <f t="shared" si="370"/>
        <v>0</v>
      </c>
      <c r="M5640">
        <f t="shared" si="371"/>
        <v>0</v>
      </c>
    </row>
    <row r="5641" spans="9:13" x14ac:dyDescent="0.25">
      <c r="I5641">
        <f t="shared" si="369"/>
        <v>2500</v>
      </c>
      <c r="J5641">
        <v>5639</v>
      </c>
      <c r="K5641">
        <f t="shared" si="368"/>
        <v>0</v>
      </c>
      <c r="L5641">
        <f t="shared" si="370"/>
        <v>0</v>
      </c>
      <c r="M5641">
        <f t="shared" si="371"/>
        <v>0</v>
      </c>
    </row>
    <row r="5642" spans="9:13" x14ac:dyDescent="0.25">
      <c r="I5642">
        <f t="shared" si="369"/>
        <v>2500</v>
      </c>
      <c r="J5642">
        <v>5640</v>
      </c>
      <c r="K5642">
        <f t="shared" si="368"/>
        <v>0</v>
      </c>
      <c r="L5642">
        <f t="shared" si="370"/>
        <v>0</v>
      </c>
      <c r="M5642">
        <f t="shared" si="371"/>
        <v>0</v>
      </c>
    </row>
    <row r="5643" spans="9:13" x14ac:dyDescent="0.25">
      <c r="I5643">
        <f t="shared" si="369"/>
        <v>2500</v>
      </c>
      <c r="J5643">
        <v>5641</v>
      </c>
      <c r="K5643">
        <f t="shared" si="368"/>
        <v>0</v>
      </c>
      <c r="L5643">
        <f t="shared" si="370"/>
        <v>0</v>
      </c>
      <c r="M5643">
        <f t="shared" si="371"/>
        <v>0</v>
      </c>
    </row>
    <row r="5644" spans="9:13" x14ac:dyDescent="0.25">
      <c r="I5644">
        <f t="shared" si="369"/>
        <v>2500</v>
      </c>
      <c r="J5644">
        <v>5642</v>
      </c>
      <c r="K5644">
        <f t="shared" si="368"/>
        <v>0</v>
      </c>
      <c r="L5644">
        <f t="shared" si="370"/>
        <v>0</v>
      </c>
      <c r="M5644">
        <f t="shared" si="371"/>
        <v>0</v>
      </c>
    </row>
    <row r="5645" spans="9:13" x14ac:dyDescent="0.25">
      <c r="I5645">
        <f t="shared" si="369"/>
        <v>2500</v>
      </c>
      <c r="J5645">
        <v>5643</v>
      </c>
      <c r="K5645">
        <f t="shared" si="368"/>
        <v>0</v>
      </c>
      <c r="L5645">
        <f t="shared" si="370"/>
        <v>0</v>
      </c>
      <c r="M5645">
        <f t="shared" si="371"/>
        <v>0</v>
      </c>
    </row>
    <row r="5646" spans="9:13" x14ac:dyDescent="0.25">
      <c r="I5646">
        <f t="shared" si="369"/>
        <v>2500</v>
      </c>
      <c r="J5646">
        <v>5644</v>
      </c>
      <c r="K5646">
        <f t="shared" si="368"/>
        <v>0</v>
      </c>
      <c r="L5646">
        <f t="shared" si="370"/>
        <v>0</v>
      </c>
      <c r="M5646">
        <f t="shared" si="371"/>
        <v>0</v>
      </c>
    </row>
    <row r="5647" spans="9:13" x14ac:dyDescent="0.25">
      <c r="I5647">
        <f t="shared" si="369"/>
        <v>2500</v>
      </c>
      <c r="J5647">
        <v>5645</v>
      </c>
      <c r="K5647">
        <f t="shared" si="368"/>
        <v>0</v>
      </c>
      <c r="L5647">
        <f t="shared" si="370"/>
        <v>0</v>
      </c>
      <c r="M5647">
        <f t="shared" si="371"/>
        <v>0</v>
      </c>
    </row>
    <row r="5648" spans="9:13" x14ac:dyDescent="0.25">
      <c r="I5648">
        <f t="shared" si="369"/>
        <v>2500</v>
      </c>
      <c r="J5648">
        <v>5646</v>
      </c>
      <c r="K5648">
        <f t="shared" si="368"/>
        <v>0</v>
      </c>
      <c r="L5648">
        <f t="shared" si="370"/>
        <v>0</v>
      </c>
      <c r="M5648">
        <f t="shared" si="371"/>
        <v>0</v>
      </c>
    </row>
    <row r="5649" spans="9:13" x14ac:dyDescent="0.25">
      <c r="I5649">
        <f t="shared" si="369"/>
        <v>2500</v>
      </c>
      <c r="J5649">
        <v>5647</v>
      </c>
      <c r="K5649">
        <f t="shared" si="368"/>
        <v>0</v>
      </c>
      <c r="L5649">
        <f t="shared" si="370"/>
        <v>0</v>
      </c>
      <c r="M5649">
        <f t="shared" si="371"/>
        <v>0</v>
      </c>
    </row>
    <row r="5650" spans="9:13" x14ac:dyDescent="0.25">
      <c r="I5650">
        <f t="shared" si="369"/>
        <v>2500</v>
      </c>
      <c r="J5650">
        <v>5648</v>
      </c>
      <c r="K5650">
        <f t="shared" si="368"/>
        <v>0</v>
      </c>
      <c r="L5650">
        <f t="shared" si="370"/>
        <v>0</v>
      </c>
      <c r="M5650">
        <f t="shared" si="371"/>
        <v>0</v>
      </c>
    </row>
    <row r="5651" spans="9:13" x14ac:dyDescent="0.25">
      <c r="I5651">
        <f t="shared" si="369"/>
        <v>2500</v>
      </c>
      <c r="J5651">
        <v>5649</v>
      </c>
      <c r="K5651">
        <f t="shared" si="368"/>
        <v>0</v>
      </c>
      <c r="L5651">
        <f t="shared" si="370"/>
        <v>0</v>
      </c>
      <c r="M5651">
        <f t="shared" si="371"/>
        <v>0</v>
      </c>
    </row>
    <row r="5652" spans="9:13" x14ac:dyDescent="0.25">
      <c r="I5652">
        <f t="shared" si="369"/>
        <v>2500</v>
      </c>
      <c r="J5652">
        <v>5650</v>
      </c>
      <c r="K5652">
        <f t="shared" si="368"/>
        <v>0</v>
      </c>
      <c r="L5652">
        <f t="shared" si="370"/>
        <v>0</v>
      </c>
      <c r="M5652">
        <f t="shared" si="371"/>
        <v>0</v>
      </c>
    </row>
    <row r="5653" spans="9:13" x14ac:dyDescent="0.25">
      <c r="I5653">
        <f t="shared" si="369"/>
        <v>2500</v>
      </c>
      <c r="J5653">
        <v>5651</v>
      </c>
      <c r="K5653">
        <f t="shared" si="368"/>
        <v>0</v>
      </c>
      <c r="L5653">
        <f t="shared" si="370"/>
        <v>0</v>
      </c>
      <c r="M5653">
        <f t="shared" si="371"/>
        <v>0</v>
      </c>
    </row>
    <row r="5654" spans="9:13" x14ac:dyDescent="0.25">
      <c r="I5654">
        <f t="shared" si="369"/>
        <v>2500</v>
      </c>
      <c r="J5654">
        <v>5652</v>
      </c>
      <c r="K5654">
        <f t="shared" si="368"/>
        <v>0</v>
      </c>
      <c r="L5654">
        <f t="shared" si="370"/>
        <v>0</v>
      </c>
      <c r="M5654">
        <f t="shared" si="371"/>
        <v>0</v>
      </c>
    </row>
    <row r="5655" spans="9:13" x14ac:dyDescent="0.25">
      <c r="I5655">
        <f t="shared" si="369"/>
        <v>2500</v>
      </c>
      <c r="J5655">
        <v>5653</v>
      </c>
      <c r="K5655">
        <f t="shared" si="368"/>
        <v>0</v>
      </c>
      <c r="L5655">
        <f t="shared" si="370"/>
        <v>0</v>
      </c>
      <c r="M5655">
        <f t="shared" si="371"/>
        <v>0</v>
      </c>
    </row>
    <row r="5656" spans="9:13" x14ac:dyDescent="0.25">
      <c r="I5656">
        <f t="shared" si="369"/>
        <v>2500</v>
      </c>
      <c r="J5656">
        <v>5654</v>
      </c>
      <c r="K5656">
        <f t="shared" si="368"/>
        <v>0</v>
      </c>
      <c r="L5656">
        <f t="shared" si="370"/>
        <v>0</v>
      </c>
      <c r="M5656">
        <f t="shared" si="371"/>
        <v>0</v>
      </c>
    </row>
    <row r="5657" spans="9:13" x14ac:dyDescent="0.25">
      <c r="I5657">
        <f t="shared" si="369"/>
        <v>2500</v>
      </c>
      <c r="J5657">
        <v>5655</v>
      </c>
      <c r="K5657">
        <f t="shared" si="368"/>
        <v>0</v>
      </c>
      <c r="L5657">
        <f t="shared" si="370"/>
        <v>0</v>
      </c>
      <c r="M5657">
        <f t="shared" si="371"/>
        <v>0</v>
      </c>
    </row>
    <row r="5658" spans="9:13" x14ac:dyDescent="0.25">
      <c r="I5658">
        <f t="shared" si="369"/>
        <v>2500</v>
      </c>
      <c r="J5658">
        <v>5656</v>
      </c>
      <c r="K5658">
        <f t="shared" si="368"/>
        <v>0</v>
      </c>
      <c r="L5658">
        <f t="shared" si="370"/>
        <v>0</v>
      </c>
      <c r="M5658">
        <f t="shared" si="371"/>
        <v>0</v>
      </c>
    </row>
    <row r="5659" spans="9:13" x14ac:dyDescent="0.25">
      <c r="I5659">
        <f t="shared" si="369"/>
        <v>2500</v>
      </c>
      <c r="J5659">
        <v>5657</v>
      </c>
      <c r="K5659">
        <f t="shared" si="368"/>
        <v>0</v>
      </c>
      <c r="L5659">
        <f t="shared" si="370"/>
        <v>0</v>
      </c>
      <c r="M5659">
        <f t="shared" si="371"/>
        <v>0</v>
      </c>
    </row>
    <row r="5660" spans="9:13" x14ac:dyDescent="0.25">
      <c r="I5660">
        <f t="shared" si="369"/>
        <v>2500</v>
      </c>
      <c r="J5660">
        <v>5658</v>
      </c>
      <c r="K5660">
        <f t="shared" si="368"/>
        <v>0</v>
      </c>
      <c r="L5660">
        <f t="shared" si="370"/>
        <v>0</v>
      </c>
      <c r="M5660">
        <f t="shared" si="371"/>
        <v>0</v>
      </c>
    </row>
    <row r="5661" spans="9:13" x14ac:dyDescent="0.25">
      <c r="I5661">
        <f t="shared" si="369"/>
        <v>2500</v>
      </c>
      <c r="J5661">
        <v>5659</v>
      </c>
      <c r="K5661">
        <f t="shared" si="368"/>
        <v>0</v>
      </c>
      <c r="L5661">
        <f t="shared" si="370"/>
        <v>0</v>
      </c>
      <c r="M5661">
        <f t="shared" si="371"/>
        <v>0</v>
      </c>
    </row>
    <row r="5662" spans="9:13" x14ac:dyDescent="0.25">
      <c r="I5662">
        <f t="shared" si="369"/>
        <v>2500</v>
      </c>
      <c r="J5662">
        <v>5660</v>
      </c>
      <c r="K5662">
        <f t="shared" si="368"/>
        <v>0</v>
      </c>
      <c r="L5662">
        <f t="shared" si="370"/>
        <v>0</v>
      </c>
      <c r="M5662">
        <f t="shared" si="371"/>
        <v>0</v>
      </c>
    </row>
    <row r="5663" spans="9:13" x14ac:dyDescent="0.25">
      <c r="I5663">
        <f t="shared" si="369"/>
        <v>2500</v>
      </c>
      <c r="J5663">
        <v>5661</v>
      </c>
      <c r="K5663">
        <f t="shared" si="368"/>
        <v>0</v>
      </c>
      <c r="L5663">
        <f t="shared" si="370"/>
        <v>0</v>
      </c>
      <c r="M5663">
        <f t="shared" si="371"/>
        <v>0</v>
      </c>
    </row>
    <row r="5664" spans="9:13" x14ac:dyDescent="0.25">
      <c r="I5664">
        <f t="shared" si="369"/>
        <v>2500</v>
      </c>
      <c r="J5664">
        <v>5662</v>
      </c>
      <c r="K5664">
        <f t="shared" si="368"/>
        <v>0</v>
      </c>
      <c r="L5664">
        <f t="shared" si="370"/>
        <v>0</v>
      </c>
      <c r="M5664">
        <f t="shared" si="371"/>
        <v>0</v>
      </c>
    </row>
    <row r="5665" spans="9:13" x14ac:dyDescent="0.25">
      <c r="I5665">
        <f t="shared" si="369"/>
        <v>2500</v>
      </c>
      <c r="J5665">
        <v>5663</v>
      </c>
      <c r="K5665">
        <f t="shared" si="368"/>
        <v>0</v>
      </c>
      <c r="L5665">
        <f t="shared" si="370"/>
        <v>0</v>
      </c>
      <c r="M5665">
        <f t="shared" si="371"/>
        <v>0</v>
      </c>
    </row>
    <row r="5666" spans="9:13" x14ac:dyDescent="0.25">
      <c r="I5666">
        <f t="shared" si="369"/>
        <v>2500</v>
      </c>
      <c r="J5666">
        <v>5664</v>
      </c>
      <c r="K5666">
        <f t="shared" si="368"/>
        <v>0</v>
      </c>
      <c r="L5666">
        <f t="shared" si="370"/>
        <v>0</v>
      </c>
      <c r="M5666">
        <f t="shared" si="371"/>
        <v>0</v>
      </c>
    </row>
    <row r="5667" spans="9:13" x14ac:dyDescent="0.25">
      <c r="I5667">
        <f t="shared" si="369"/>
        <v>2500</v>
      </c>
      <c r="J5667">
        <v>5665</v>
      </c>
      <c r="K5667">
        <f t="shared" si="368"/>
        <v>0</v>
      </c>
      <c r="L5667">
        <f t="shared" si="370"/>
        <v>0</v>
      </c>
      <c r="M5667">
        <f t="shared" si="371"/>
        <v>0</v>
      </c>
    </row>
    <row r="5668" spans="9:13" x14ac:dyDescent="0.25">
      <c r="I5668">
        <f t="shared" si="369"/>
        <v>2500</v>
      </c>
      <c r="J5668">
        <v>5666</v>
      </c>
      <c r="K5668">
        <f t="shared" si="368"/>
        <v>0</v>
      </c>
      <c r="L5668">
        <f t="shared" si="370"/>
        <v>0</v>
      </c>
      <c r="M5668">
        <f t="shared" si="371"/>
        <v>0</v>
      </c>
    </row>
    <row r="5669" spans="9:13" x14ac:dyDescent="0.25">
      <c r="I5669">
        <f t="shared" si="369"/>
        <v>2500</v>
      </c>
      <c r="J5669">
        <v>5667</v>
      </c>
      <c r="K5669">
        <f t="shared" si="368"/>
        <v>0</v>
      </c>
      <c r="L5669">
        <f t="shared" si="370"/>
        <v>0</v>
      </c>
      <c r="M5669">
        <f t="shared" si="371"/>
        <v>0</v>
      </c>
    </row>
    <row r="5670" spans="9:13" x14ac:dyDescent="0.25">
      <c r="I5670">
        <f t="shared" si="369"/>
        <v>2500</v>
      </c>
      <c r="J5670">
        <v>5668</v>
      </c>
      <c r="K5670">
        <f t="shared" si="368"/>
        <v>0</v>
      </c>
      <c r="L5670">
        <f t="shared" si="370"/>
        <v>0</v>
      </c>
      <c r="M5670">
        <f t="shared" si="371"/>
        <v>0</v>
      </c>
    </row>
    <row r="5671" spans="9:13" x14ac:dyDescent="0.25">
      <c r="I5671">
        <f t="shared" si="369"/>
        <v>2500</v>
      </c>
      <c r="J5671">
        <v>5669</v>
      </c>
      <c r="K5671">
        <f t="shared" si="368"/>
        <v>0</v>
      </c>
      <c r="L5671">
        <f t="shared" si="370"/>
        <v>0</v>
      </c>
      <c r="M5671">
        <f t="shared" si="371"/>
        <v>0</v>
      </c>
    </row>
    <row r="5672" spans="9:13" x14ac:dyDescent="0.25">
      <c r="I5672">
        <f t="shared" si="369"/>
        <v>2500</v>
      </c>
      <c r="J5672">
        <v>5670</v>
      </c>
      <c r="K5672">
        <f t="shared" si="368"/>
        <v>0</v>
      </c>
      <c r="L5672">
        <f t="shared" si="370"/>
        <v>0</v>
      </c>
      <c r="M5672">
        <f t="shared" si="371"/>
        <v>0</v>
      </c>
    </row>
    <row r="5673" spans="9:13" x14ac:dyDescent="0.25">
      <c r="I5673">
        <f t="shared" si="369"/>
        <v>2500</v>
      </c>
      <c r="J5673">
        <v>5671</v>
      </c>
      <c r="K5673">
        <f t="shared" si="368"/>
        <v>0</v>
      </c>
      <c r="L5673">
        <f t="shared" si="370"/>
        <v>0</v>
      </c>
      <c r="M5673">
        <f t="shared" si="371"/>
        <v>0</v>
      </c>
    </row>
    <row r="5674" spans="9:13" x14ac:dyDescent="0.25">
      <c r="I5674">
        <f t="shared" si="369"/>
        <v>2500</v>
      </c>
      <c r="J5674">
        <v>5672</v>
      </c>
      <c r="K5674">
        <f t="shared" si="368"/>
        <v>0</v>
      </c>
      <c r="L5674">
        <f t="shared" si="370"/>
        <v>0</v>
      </c>
      <c r="M5674">
        <f t="shared" si="371"/>
        <v>0</v>
      </c>
    </row>
    <row r="5675" spans="9:13" x14ac:dyDescent="0.25">
      <c r="I5675">
        <f t="shared" si="369"/>
        <v>2500</v>
      </c>
      <c r="J5675">
        <v>5673</v>
      </c>
      <c r="K5675">
        <f t="shared" si="368"/>
        <v>0</v>
      </c>
      <c r="L5675">
        <f t="shared" si="370"/>
        <v>0</v>
      </c>
      <c r="M5675">
        <f t="shared" si="371"/>
        <v>0</v>
      </c>
    </row>
    <row r="5676" spans="9:13" x14ac:dyDescent="0.25">
      <c r="I5676">
        <f t="shared" si="369"/>
        <v>2500</v>
      </c>
      <c r="J5676">
        <v>5674</v>
      </c>
      <c r="K5676">
        <f t="shared" si="368"/>
        <v>0</v>
      </c>
      <c r="L5676">
        <f t="shared" si="370"/>
        <v>0</v>
      </c>
      <c r="M5676">
        <f t="shared" si="371"/>
        <v>0</v>
      </c>
    </row>
    <row r="5677" spans="9:13" x14ac:dyDescent="0.25">
      <c r="I5677">
        <f t="shared" si="369"/>
        <v>2500</v>
      </c>
      <c r="J5677">
        <v>5675</v>
      </c>
      <c r="K5677">
        <f t="shared" si="368"/>
        <v>0</v>
      </c>
      <c r="L5677">
        <f t="shared" si="370"/>
        <v>0</v>
      </c>
      <c r="M5677">
        <f t="shared" si="371"/>
        <v>0</v>
      </c>
    </row>
    <row r="5678" spans="9:13" x14ac:dyDescent="0.25">
      <c r="I5678">
        <f t="shared" si="369"/>
        <v>2500</v>
      </c>
      <c r="J5678">
        <v>5676</v>
      </c>
      <c r="K5678">
        <f t="shared" si="368"/>
        <v>0</v>
      </c>
      <c r="L5678">
        <f t="shared" si="370"/>
        <v>0</v>
      </c>
      <c r="M5678">
        <f t="shared" si="371"/>
        <v>0</v>
      </c>
    </row>
    <row r="5679" spans="9:13" x14ac:dyDescent="0.25">
      <c r="I5679">
        <f t="shared" si="369"/>
        <v>2500</v>
      </c>
      <c r="J5679">
        <v>5677</v>
      </c>
      <c r="K5679">
        <f t="shared" si="368"/>
        <v>0</v>
      </c>
      <c r="L5679">
        <f t="shared" si="370"/>
        <v>0</v>
      </c>
      <c r="M5679">
        <f t="shared" si="371"/>
        <v>0</v>
      </c>
    </row>
    <row r="5680" spans="9:13" x14ac:dyDescent="0.25">
      <c r="I5680">
        <f t="shared" si="369"/>
        <v>2500</v>
      </c>
      <c r="J5680">
        <v>5678</v>
      </c>
      <c r="K5680">
        <f t="shared" si="368"/>
        <v>0</v>
      </c>
      <c r="L5680">
        <f t="shared" si="370"/>
        <v>0</v>
      </c>
      <c r="M5680">
        <f t="shared" si="371"/>
        <v>0</v>
      </c>
    </row>
    <row r="5681" spans="9:13" x14ac:dyDescent="0.25">
      <c r="I5681">
        <f t="shared" si="369"/>
        <v>2500</v>
      </c>
      <c r="J5681">
        <v>5679</v>
      </c>
      <c r="K5681">
        <f t="shared" si="368"/>
        <v>0</v>
      </c>
      <c r="L5681">
        <f t="shared" si="370"/>
        <v>0</v>
      </c>
      <c r="M5681">
        <f t="shared" si="371"/>
        <v>0</v>
      </c>
    </row>
    <row r="5682" spans="9:13" x14ac:dyDescent="0.25">
      <c r="I5682">
        <f t="shared" si="369"/>
        <v>2500</v>
      </c>
      <c r="J5682">
        <v>5680</v>
      </c>
      <c r="K5682">
        <f t="shared" si="368"/>
        <v>0</v>
      </c>
      <c r="L5682">
        <f t="shared" si="370"/>
        <v>0</v>
      </c>
      <c r="M5682">
        <f t="shared" si="371"/>
        <v>0</v>
      </c>
    </row>
    <row r="5683" spans="9:13" x14ac:dyDescent="0.25">
      <c r="I5683">
        <f t="shared" si="369"/>
        <v>2500</v>
      </c>
      <c r="J5683">
        <v>5681</v>
      </c>
      <c r="K5683">
        <f t="shared" si="368"/>
        <v>0</v>
      </c>
      <c r="L5683">
        <f t="shared" si="370"/>
        <v>0</v>
      </c>
      <c r="M5683">
        <f t="shared" si="371"/>
        <v>0</v>
      </c>
    </row>
    <row r="5684" spans="9:13" x14ac:dyDescent="0.25">
      <c r="I5684">
        <f t="shared" si="369"/>
        <v>2500</v>
      </c>
      <c r="J5684">
        <v>5682</v>
      </c>
      <c r="K5684">
        <f t="shared" si="368"/>
        <v>0</v>
      </c>
      <c r="L5684">
        <f t="shared" si="370"/>
        <v>0</v>
      </c>
      <c r="M5684">
        <f t="shared" si="371"/>
        <v>0</v>
      </c>
    </row>
    <row r="5685" spans="9:13" x14ac:dyDescent="0.25">
      <c r="I5685">
        <f t="shared" si="369"/>
        <v>2500</v>
      </c>
      <c r="J5685">
        <v>5683</v>
      </c>
      <c r="K5685">
        <f t="shared" si="368"/>
        <v>0</v>
      </c>
      <c r="L5685">
        <f t="shared" si="370"/>
        <v>0</v>
      </c>
      <c r="M5685">
        <f t="shared" si="371"/>
        <v>0</v>
      </c>
    </row>
    <row r="5686" spans="9:13" x14ac:dyDescent="0.25">
      <c r="I5686">
        <f t="shared" si="369"/>
        <v>2500</v>
      </c>
      <c r="J5686">
        <v>5684</v>
      </c>
      <c r="K5686">
        <f t="shared" si="368"/>
        <v>0</v>
      </c>
      <c r="L5686">
        <f t="shared" si="370"/>
        <v>0</v>
      </c>
      <c r="M5686">
        <f t="shared" si="371"/>
        <v>0</v>
      </c>
    </row>
    <row r="5687" spans="9:13" x14ac:dyDescent="0.25">
      <c r="I5687">
        <f t="shared" si="369"/>
        <v>2500</v>
      </c>
      <c r="J5687">
        <v>5685</v>
      </c>
      <c r="K5687">
        <f t="shared" si="368"/>
        <v>0</v>
      </c>
      <c r="L5687">
        <f t="shared" si="370"/>
        <v>0</v>
      </c>
      <c r="M5687">
        <f t="shared" si="371"/>
        <v>0</v>
      </c>
    </row>
    <row r="5688" spans="9:13" x14ac:dyDescent="0.25">
      <c r="I5688">
        <f t="shared" si="369"/>
        <v>2500</v>
      </c>
      <c r="J5688">
        <v>5686</v>
      </c>
      <c r="K5688">
        <f t="shared" si="368"/>
        <v>0</v>
      </c>
      <c r="L5688">
        <f t="shared" si="370"/>
        <v>0</v>
      </c>
      <c r="M5688">
        <f t="shared" si="371"/>
        <v>0</v>
      </c>
    </row>
    <row r="5689" spans="9:13" x14ac:dyDescent="0.25">
      <c r="I5689">
        <f t="shared" si="369"/>
        <v>2500</v>
      </c>
      <c r="J5689">
        <v>5687</v>
      </c>
      <c r="K5689">
        <f t="shared" si="368"/>
        <v>0</v>
      </c>
      <c r="L5689">
        <f t="shared" si="370"/>
        <v>0</v>
      </c>
      <c r="M5689">
        <f t="shared" si="371"/>
        <v>0</v>
      </c>
    </row>
    <row r="5690" spans="9:13" x14ac:dyDescent="0.25">
      <c r="I5690">
        <f t="shared" si="369"/>
        <v>2500</v>
      </c>
      <c r="J5690">
        <v>5688</v>
      </c>
      <c r="K5690">
        <f t="shared" si="368"/>
        <v>0</v>
      </c>
      <c r="L5690">
        <f t="shared" si="370"/>
        <v>0</v>
      </c>
      <c r="M5690">
        <f t="shared" si="371"/>
        <v>0</v>
      </c>
    </row>
    <row r="5691" spans="9:13" x14ac:dyDescent="0.25">
      <c r="I5691">
        <f t="shared" si="369"/>
        <v>2500</v>
      </c>
      <c r="J5691">
        <v>5689</v>
      </c>
      <c r="K5691">
        <f t="shared" si="368"/>
        <v>0</v>
      </c>
      <c r="L5691">
        <f t="shared" si="370"/>
        <v>0</v>
      </c>
      <c r="M5691">
        <f t="shared" si="371"/>
        <v>0</v>
      </c>
    </row>
    <row r="5692" spans="9:13" x14ac:dyDescent="0.25">
      <c r="I5692">
        <f t="shared" si="369"/>
        <v>2500</v>
      </c>
      <c r="J5692">
        <v>5690</v>
      </c>
      <c r="K5692">
        <f t="shared" si="368"/>
        <v>0</v>
      </c>
      <c r="L5692">
        <f t="shared" si="370"/>
        <v>0</v>
      </c>
      <c r="M5692">
        <f t="shared" si="371"/>
        <v>0</v>
      </c>
    </row>
    <row r="5693" spans="9:13" x14ac:dyDescent="0.25">
      <c r="I5693">
        <f t="shared" si="369"/>
        <v>2500</v>
      </c>
      <c r="J5693">
        <v>5691</v>
      </c>
      <c r="K5693">
        <f t="shared" ref="K5693:K5756" si="372">IF(I5693+J5693&gt;(G$2-(G$2*G$3*G$4/100/100))/2, (1-(_xlfn.HYPGEOM.DIST((I5693+J5693-1), (G$2-(G$2*G$3*G$4/100/100)), G$2/2, G$2, TRUE))),_xlfn.HYPGEOM.DIST(I5693+J5693, (G$2-(G$2*G$3*G$4/100/100)), G$2/2, G$2, TRUE))</f>
        <v>0</v>
      </c>
      <c r="L5693">
        <f t="shared" si="370"/>
        <v>0</v>
      </c>
      <c r="M5693">
        <f t="shared" si="371"/>
        <v>0</v>
      </c>
    </row>
    <row r="5694" spans="9:13" x14ac:dyDescent="0.25">
      <c r="I5694">
        <f t="shared" si="369"/>
        <v>2500</v>
      </c>
      <c r="J5694">
        <v>5692</v>
      </c>
      <c r="K5694">
        <f t="shared" si="372"/>
        <v>0</v>
      </c>
      <c r="L5694">
        <f t="shared" si="370"/>
        <v>0</v>
      </c>
      <c r="M5694">
        <f t="shared" si="371"/>
        <v>0</v>
      </c>
    </row>
    <row r="5695" spans="9:13" x14ac:dyDescent="0.25">
      <c r="I5695">
        <f t="shared" si="369"/>
        <v>2500</v>
      </c>
      <c r="J5695">
        <v>5693</v>
      </c>
      <c r="K5695">
        <f t="shared" si="372"/>
        <v>0</v>
      </c>
      <c r="L5695">
        <f t="shared" si="370"/>
        <v>0</v>
      </c>
      <c r="M5695">
        <f t="shared" si="371"/>
        <v>0</v>
      </c>
    </row>
    <row r="5696" spans="9:13" x14ac:dyDescent="0.25">
      <c r="I5696">
        <f t="shared" si="369"/>
        <v>2500</v>
      </c>
      <c r="J5696">
        <v>5694</v>
      </c>
      <c r="K5696">
        <f t="shared" si="372"/>
        <v>0</v>
      </c>
      <c r="L5696">
        <f t="shared" si="370"/>
        <v>0</v>
      </c>
      <c r="M5696">
        <f t="shared" si="371"/>
        <v>0</v>
      </c>
    </row>
    <row r="5697" spans="9:13" x14ac:dyDescent="0.25">
      <c r="I5697">
        <f t="shared" si="369"/>
        <v>2500</v>
      </c>
      <c r="J5697">
        <v>5695</v>
      </c>
      <c r="K5697">
        <f t="shared" si="372"/>
        <v>0</v>
      </c>
      <c r="L5697">
        <f t="shared" si="370"/>
        <v>0</v>
      </c>
      <c r="M5697">
        <f t="shared" si="371"/>
        <v>0</v>
      </c>
    </row>
    <row r="5698" spans="9:13" x14ac:dyDescent="0.25">
      <c r="I5698">
        <f t="shared" si="369"/>
        <v>2500</v>
      </c>
      <c r="J5698">
        <v>5696</v>
      </c>
      <c r="K5698">
        <f t="shared" si="372"/>
        <v>0</v>
      </c>
      <c r="L5698">
        <f t="shared" si="370"/>
        <v>0</v>
      </c>
      <c r="M5698">
        <f t="shared" si="371"/>
        <v>0</v>
      </c>
    </row>
    <row r="5699" spans="9:13" x14ac:dyDescent="0.25">
      <c r="I5699">
        <f t="shared" si="369"/>
        <v>2500</v>
      </c>
      <c r="J5699">
        <v>5697</v>
      </c>
      <c r="K5699">
        <f t="shared" si="372"/>
        <v>0</v>
      </c>
      <c r="L5699">
        <f t="shared" si="370"/>
        <v>0</v>
      </c>
      <c r="M5699">
        <f t="shared" si="371"/>
        <v>0</v>
      </c>
    </row>
    <row r="5700" spans="9:13" x14ac:dyDescent="0.25">
      <c r="I5700">
        <f t="shared" ref="I5700:I5763" si="373">G$5</f>
        <v>2500</v>
      </c>
      <c r="J5700">
        <v>5698</v>
      </c>
      <c r="K5700">
        <f t="shared" si="372"/>
        <v>0</v>
      </c>
      <c r="L5700">
        <f t="shared" ref="L5700:L5763" si="374">_xlfn.HYPGEOM.DIST(J5700,  (G$2-0.5*G$2)*0.5, G$2/2-I5700,(G$2-0.5*G$2), FALSE)</f>
        <v>0</v>
      </c>
      <c r="M5700">
        <f t="shared" ref="M5700:M5763" si="375">K5700*L5700</f>
        <v>0</v>
      </c>
    </row>
    <row r="5701" spans="9:13" x14ac:dyDescent="0.25">
      <c r="I5701">
        <f t="shared" si="373"/>
        <v>2500</v>
      </c>
      <c r="J5701">
        <v>5699</v>
      </c>
      <c r="K5701">
        <f t="shared" si="372"/>
        <v>0</v>
      </c>
      <c r="L5701">
        <f t="shared" si="374"/>
        <v>0</v>
      </c>
      <c r="M5701">
        <f t="shared" si="375"/>
        <v>0</v>
      </c>
    </row>
    <row r="5702" spans="9:13" x14ac:dyDescent="0.25">
      <c r="I5702">
        <f t="shared" si="373"/>
        <v>2500</v>
      </c>
      <c r="J5702">
        <v>5700</v>
      </c>
      <c r="K5702">
        <f t="shared" si="372"/>
        <v>0</v>
      </c>
      <c r="L5702">
        <f t="shared" si="374"/>
        <v>0</v>
      </c>
      <c r="M5702">
        <f t="shared" si="375"/>
        <v>0</v>
      </c>
    </row>
    <row r="5703" spans="9:13" x14ac:dyDescent="0.25">
      <c r="I5703">
        <f t="shared" si="373"/>
        <v>2500</v>
      </c>
      <c r="J5703">
        <v>5701</v>
      </c>
      <c r="K5703">
        <f t="shared" si="372"/>
        <v>0</v>
      </c>
      <c r="L5703">
        <f t="shared" si="374"/>
        <v>0</v>
      </c>
      <c r="M5703">
        <f t="shared" si="375"/>
        <v>0</v>
      </c>
    </row>
    <row r="5704" spans="9:13" x14ac:dyDescent="0.25">
      <c r="I5704">
        <f t="shared" si="373"/>
        <v>2500</v>
      </c>
      <c r="J5704">
        <v>5702</v>
      </c>
      <c r="K5704">
        <f t="shared" si="372"/>
        <v>0</v>
      </c>
      <c r="L5704">
        <f t="shared" si="374"/>
        <v>0</v>
      </c>
      <c r="M5704">
        <f t="shared" si="375"/>
        <v>0</v>
      </c>
    </row>
    <row r="5705" spans="9:13" x14ac:dyDescent="0.25">
      <c r="I5705">
        <f t="shared" si="373"/>
        <v>2500</v>
      </c>
      <c r="J5705">
        <v>5703</v>
      </c>
      <c r="K5705">
        <f t="shared" si="372"/>
        <v>0</v>
      </c>
      <c r="L5705">
        <f t="shared" si="374"/>
        <v>0</v>
      </c>
      <c r="M5705">
        <f t="shared" si="375"/>
        <v>0</v>
      </c>
    </row>
    <row r="5706" spans="9:13" x14ac:dyDescent="0.25">
      <c r="I5706">
        <f t="shared" si="373"/>
        <v>2500</v>
      </c>
      <c r="J5706">
        <v>5704</v>
      </c>
      <c r="K5706">
        <f t="shared" si="372"/>
        <v>0</v>
      </c>
      <c r="L5706">
        <f t="shared" si="374"/>
        <v>0</v>
      </c>
      <c r="M5706">
        <f t="shared" si="375"/>
        <v>0</v>
      </c>
    </row>
    <row r="5707" spans="9:13" x14ac:dyDescent="0.25">
      <c r="I5707">
        <f t="shared" si="373"/>
        <v>2500</v>
      </c>
      <c r="J5707">
        <v>5705</v>
      </c>
      <c r="K5707">
        <f t="shared" si="372"/>
        <v>0</v>
      </c>
      <c r="L5707">
        <f t="shared" si="374"/>
        <v>0</v>
      </c>
      <c r="M5707">
        <f t="shared" si="375"/>
        <v>0</v>
      </c>
    </row>
    <row r="5708" spans="9:13" x14ac:dyDescent="0.25">
      <c r="I5708">
        <f t="shared" si="373"/>
        <v>2500</v>
      </c>
      <c r="J5708">
        <v>5706</v>
      </c>
      <c r="K5708">
        <f t="shared" si="372"/>
        <v>0</v>
      </c>
      <c r="L5708">
        <f t="shared" si="374"/>
        <v>0</v>
      </c>
      <c r="M5708">
        <f t="shared" si="375"/>
        <v>0</v>
      </c>
    </row>
    <row r="5709" spans="9:13" x14ac:dyDescent="0.25">
      <c r="I5709">
        <f t="shared" si="373"/>
        <v>2500</v>
      </c>
      <c r="J5709">
        <v>5707</v>
      </c>
      <c r="K5709">
        <f t="shared" si="372"/>
        <v>0</v>
      </c>
      <c r="L5709">
        <f t="shared" si="374"/>
        <v>0</v>
      </c>
      <c r="M5709">
        <f t="shared" si="375"/>
        <v>0</v>
      </c>
    </row>
    <row r="5710" spans="9:13" x14ac:dyDescent="0.25">
      <c r="I5710">
        <f t="shared" si="373"/>
        <v>2500</v>
      </c>
      <c r="J5710">
        <v>5708</v>
      </c>
      <c r="K5710">
        <f t="shared" si="372"/>
        <v>0</v>
      </c>
      <c r="L5710">
        <f t="shared" si="374"/>
        <v>0</v>
      </c>
      <c r="M5710">
        <f t="shared" si="375"/>
        <v>0</v>
      </c>
    </row>
    <row r="5711" spans="9:13" x14ac:dyDescent="0.25">
      <c r="I5711">
        <f t="shared" si="373"/>
        <v>2500</v>
      </c>
      <c r="J5711">
        <v>5709</v>
      </c>
      <c r="K5711">
        <f t="shared" si="372"/>
        <v>0</v>
      </c>
      <c r="L5711">
        <f t="shared" si="374"/>
        <v>0</v>
      </c>
      <c r="M5711">
        <f t="shared" si="375"/>
        <v>0</v>
      </c>
    </row>
    <row r="5712" spans="9:13" x14ac:dyDescent="0.25">
      <c r="I5712">
        <f t="shared" si="373"/>
        <v>2500</v>
      </c>
      <c r="J5712">
        <v>5710</v>
      </c>
      <c r="K5712">
        <f t="shared" si="372"/>
        <v>0</v>
      </c>
      <c r="L5712">
        <f t="shared" si="374"/>
        <v>0</v>
      </c>
      <c r="M5712">
        <f t="shared" si="375"/>
        <v>0</v>
      </c>
    </row>
    <row r="5713" spans="9:13" x14ac:dyDescent="0.25">
      <c r="I5713">
        <f t="shared" si="373"/>
        <v>2500</v>
      </c>
      <c r="J5713">
        <v>5711</v>
      </c>
      <c r="K5713">
        <f t="shared" si="372"/>
        <v>0</v>
      </c>
      <c r="L5713">
        <f t="shared" si="374"/>
        <v>0</v>
      </c>
      <c r="M5713">
        <f t="shared" si="375"/>
        <v>0</v>
      </c>
    </row>
    <row r="5714" spans="9:13" x14ac:dyDescent="0.25">
      <c r="I5714">
        <f t="shared" si="373"/>
        <v>2500</v>
      </c>
      <c r="J5714">
        <v>5712</v>
      </c>
      <c r="K5714">
        <f t="shared" si="372"/>
        <v>0</v>
      </c>
      <c r="L5714">
        <f t="shared" si="374"/>
        <v>0</v>
      </c>
      <c r="M5714">
        <f t="shared" si="375"/>
        <v>0</v>
      </c>
    </row>
    <row r="5715" spans="9:13" x14ac:dyDescent="0.25">
      <c r="I5715">
        <f t="shared" si="373"/>
        <v>2500</v>
      </c>
      <c r="J5715">
        <v>5713</v>
      </c>
      <c r="K5715">
        <f t="shared" si="372"/>
        <v>0</v>
      </c>
      <c r="L5715">
        <f t="shared" si="374"/>
        <v>0</v>
      </c>
      <c r="M5715">
        <f t="shared" si="375"/>
        <v>0</v>
      </c>
    </row>
    <row r="5716" spans="9:13" x14ac:dyDescent="0.25">
      <c r="I5716">
        <f t="shared" si="373"/>
        <v>2500</v>
      </c>
      <c r="J5716">
        <v>5714</v>
      </c>
      <c r="K5716">
        <f t="shared" si="372"/>
        <v>0</v>
      </c>
      <c r="L5716">
        <f t="shared" si="374"/>
        <v>0</v>
      </c>
      <c r="M5716">
        <f t="shared" si="375"/>
        <v>0</v>
      </c>
    </row>
    <row r="5717" spans="9:13" x14ac:dyDescent="0.25">
      <c r="I5717">
        <f t="shared" si="373"/>
        <v>2500</v>
      </c>
      <c r="J5717">
        <v>5715</v>
      </c>
      <c r="K5717">
        <f t="shared" si="372"/>
        <v>0</v>
      </c>
      <c r="L5717">
        <f t="shared" si="374"/>
        <v>0</v>
      </c>
      <c r="M5717">
        <f t="shared" si="375"/>
        <v>0</v>
      </c>
    </row>
    <row r="5718" spans="9:13" x14ac:dyDescent="0.25">
      <c r="I5718">
        <f t="shared" si="373"/>
        <v>2500</v>
      </c>
      <c r="J5718">
        <v>5716</v>
      </c>
      <c r="K5718">
        <f t="shared" si="372"/>
        <v>0</v>
      </c>
      <c r="L5718">
        <f t="shared" si="374"/>
        <v>0</v>
      </c>
      <c r="M5718">
        <f t="shared" si="375"/>
        <v>0</v>
      </c>
    </row>
    <row r="5719" spans="9:13" x14ac:dyDescent="0.25">
      <c r="I5719">
        <f t="shared" si="373"/>
        <v>2500</v>
      </c>
      <c r="J5719">
        <v>5717</v>
      </c>
      <c r="K5719">
        <f t="shared" si="372"/>
        <v>0</v>
      </c>
      <c r="L5719">
        <f t="shared" si="374"/>
        <v>0</v>
      </c>
      <c r="M5719">
        <f t="shared" si="375"/>
        <v>0</v>
      </c>
    </row>
    <row r="5720" spans="9:13" x14ac:dyDescent="0.25">
      <c r="I5720">
        <f t="shared" si="373"/>
        <v>2500</v>
      </c>
      <c r="J5720">
        <v>5718</v>
      </c>
      <c r="K5720">
        <f t="shared" si="372"/>
        <v>0</v>
      </c>
      <c r="L5720">
        <f t="shared" si="374"/>
        <v>0</v>
      </c>
      <c r="M5720">
        <f t="shared" si="375"/>
        <v>0</v>
      </c>
    </row>
    <row r="5721" spans="9:13" x14ac:dyDescent="0.25">
      <c r="I5721">
        <f t="shared" si="373"/>
        <v>2500</v>
      </c>
      <c r="J5721">
        <v>5719</v>
      </c>
      <c r="K5721">
        <f t="shared" si="372"/>
        <v>0</v>
      </c>
      <c r="L5721">
        <f t="shared" si="374"/>
        <v>0</v>
      </c>
      <c r="M5721">
        <f t="shared" si="375"/>
        <v>0</v>
      </c>
    </row>
    <row r="5722" spans="9:13" x14ac:dyDescent="0.25">
      <c r="I5722">
        <f t="shared" si="373"/>
        <v>2500</v>
      </c>
      <c r="J5722">
        <v>5720</v>
      </c>
      <c r="K5722">
        <f t="shared" si="372"/>
        <v>0</v>
      </c>
      <c r="L5722">
        <f t="shared" si="374"/>
        <v>0</v>
      </c>
      <c r="M5722">
        <f t="shared" si="375"/>
        <v>0</v>
      </c>
    </row>
    <row r="5723" spans="9:13" x14ac:dyDescent="0.25">
      <c r="I5723">
        <f t="shared" si="373"/>
        <v>2500</v>
      </c>
      <c r="J5723">
        <v>5721</v>
      </c>
      <c r="K5723">
        <f t="shared" si="372"/>
        <v>0</v>
      </c>
      <c r="L5723">
        <f t="shared" si="374"/>
        <v>0</v>
      </c>
      <c r="M5723">
        <f t="shared" si="375"/>
        <v>0</v>
      </c>
    </row>
    <row r="5724" spans="9:13" x14ac:dyDescent="0.25">
      <c r="I5724">
        <f t="shared" si="373"/>
        <v>2500</v>
      </c>
      <c r="J5724">
        <v>5722</v>
      </c>
      <c r="K5724">
        <f t="shared" si="372"/>
        <v>0</v>
      </c>
      <c r="L5724">
        <f t="shared" si="374"/>
        <v>0</v>
      </c>
      <c r="M5724">
        <f t="shared" si="375"/>
        <v>0</v>
      </c>
    </row>
    <row r="5725" spans="9:13" x14ac:dyDescent="0.25">
      <c r="I5725">
        <f t="shared" si="373"/>
        <v>2500</v>
      </c>
      <c r="J5725">
        <v>5723</v>
      </c>
      <c r="K5725">
        <f t="shared" si="372"/>
        <v>0</v>
      </c>
      <c r="L5725">
        <f t="shared" si="374"/>
        <v>0</v>
      </c>
      <c r="M5725">
        <f t="shared" si="375"/>
        <v>0</v>
      </c>
    </row>
    <row r="5726" spans="9:13" x14ac:dyDescent="0.25">
      <c r="I5726">
        <f t="shared" si="373"/>
        <v>2500</v>
      </c>
      <c r="J5726">
        <v>5724</v>
      </c>
      <c r="K5726">
        <f t="shared" si="372"/>
        <v>0</v>
      </c>
      <c r="L5726">
        <f t="shared" si="374"/>
        <v>0</v>
      </c>
      <c r="M5726">
        <f t="shared" si="375"/>
        <v>0</v>
      </c>
    </row>
    <row r="5727" spans="9:13" x14ac:dyDescent="0.25">
      <c r="I5727">
        <f t="shared" si="373"/>
        <v>2500</v>
      </c>
      <c r="J5727">
        <v>5725</v>
      </c>
      <c r="K5727">
        <f t="shared" si="372"/>
        <v>0</v>
      </c>
      <c r="L5727">
        <f t="shared" si="374"/>
        <v>0</v>
      </c>
      <c r="M5727">
        <f t="shared" si="375"/>
        <v>0</v>
      </c>
    </row>
    <row r="5728" spans="9:13" x14ac:dyDescent="0.25">
      <c r="I5728">
        <f t="shared" si="373"/>
        <v>2500</v>
      </c>
      <c r="J5728">
        <v>5726</v>
      </c>
      <c r="K5728">
        <f t="shared" si="372"/>
        <v>0</v>
      </c>
      <c r="L5728">
        <f t="shared" si="374"/>
        <v>0</v>
      </c>
      <c r="M5728">
        <f t="shared" si="375"/>
        <v>0</v>
      </c>
    </row>
    <row r="5729" spans="9:13" x14ac:dyDescent="0.25">
      <c r="I5729">
        <f t="shared" si="373"/>
        <v>2500</v>
      </c>
      <c r="J5729">
        <v>5727</v>
      </c>
      <c r="K5729">
        <f t="shared" si="372"/>
        <v>0</v>
      </c>
      <c r="L5729">
        <f t="shared" si="374"/>
        <v>0</v>
      </c>
      <c r="M5729">
        <f t="shared" si="375"/>
        <v>0</v>
      </c>
    </row>
    <row r="5730" spans="9:13" x14ac:dyDescent="0.25">
      <c r="I5730">
        <f t="shared" si="373"/>
        <v>2500</v>
      </c>
      <c r="J5730">
        <v>5728</v>
      </c>
      <c r="K5730">
        <f t="shared" si="372"/>
        <v>0</v>
      </c>
      <c r="L5730">
        <f t="shared" si="374"/>
        <v>0</v>
      </c>
      <c r="M5730">
        <f t="shared" si="375"/>
        <v>0</v>
      </c>
    </row>
    <row r="5731" spans="9:13" x14ac:dyDescent="0.25">
      <c r="I5731">
        <f t="shared" si="373"/>
        <v>2500</v>
      </c>
      <c r="J5731">
        <v>5729</v>
      </c>
      <c r="K5731">
        <f t="shared" si="372"/>
        <v>0</v>
      </c>
      <c r="L5731">
        <f t="shared" si="374"/>
        <v>0</v>
      </c>
      <c r="M5731">
        <f t="shared" si="375"/>
        <v>0</v>
      </c>
    </row>
    <row r="5732" spans="9:13" x14ac:dyDescent="0.25">
      <c r="I5732">
        <f t="shared" si="373"/>
        <v>2500</v>
      </c>
      <c r="J5732">
        <v>5730</v>
      </c>
      <c r="K5732">
        <f t="shared" si="372"/>
        <v>0</v>
      </c>
      <c r="L5732">
        <f t="shared" si="374"/>
        <v>0</v>
      </c>
      <c r="M5732">
        <f t="shared" si="375"/>
        <v>0</v>
      </c>
    </row>
    <row r="5733" spans="9:13" x14ac:dyDescent="0.25">
      <c r="I5733">
        <f t="shared" si="373"/>
        <v>2500</v>
      </c>
      <c r="J5733">
        <v>5731</v>
      </c>
      <c r="K5733">
        <f t="shared" si="372"/>
        <v>0</v>
      </c>
      <c r="L5733">
        <f t="shared" si="374"/>
        <v>0</v>
      </c>
      <c r="M5733">
        <f t="shared" si="375"/>
        <v>0</v>
      </c>
    </row>
    <row r="5734" spans="9:13" x14ac:dyDescent="0.25">
      <c r="I5734">
        <f t="shared" si="373"/>
        <v>2500</v>
      </c>
      <c r="J5734">
        <v>5732</v>
      </c>
      <c r="K5734">
        <f t="shared" si="372"/>
        <v>0</v>
      </c>
      <c r="L5734">
        <f t="shared" si="374"/>
        <v>0</v>
      </c>
      <c r="M5734">
        <f t="shared" si="375"/>
        <v>0</v>
      </c>
    </row>
    <row r="5735" spans="9:13" x14ac:dyDescent="0.25">
      <c r="I5735">
        <f t="shared" si="373"/>
        <v>2500</v>
      </c>
      <c r="J5735">
        <v>5733</v>
      </c>
      <c r="K5735">
        <f t="shared" si="372"/>
        <v>0</v>
      </c>
      <c r="L5735">
        <f t="shared" si="374"/>
        <v>0</v>
      </c>
      <c r="M5735">
        <f t="shared" si="375"/>
        <v>0</v>
      </c>
    </row>
    <row r="5736" spans="9:13" x14ac:dyDescent="0.25">
      <c r="I5736">
        <f t="shared" si="373"/>
        <v>2500</v>
      </c>
      <c r="J5736">
        <v>5734</v>
      </c>
      <c r="K5736">
        <f t="shared" si="372"/>
        <v>0</v>
      </c>
      <c r="L5736">
        <f t="shared" si="374"/>
        <v>0</v>
      </c>
      <c r="M5736">
        <f t="shared" si="375"/>
        <v>0</v>
      </c>
    </row>
    <row r="5737" spans="9:13" x14ac:dyDescent="0.25">
      <c r="I5737">
        <f t="shared" si="373"/>
        <v>2500</v>
      </c>
      <c r="J5737">
        <v>5735</v>
      </c>
      <c r="K5737">
        <f t="shared" si="372"/>
        <v>0</v>
      </c>
      <c r="L5737">
        <f t="shared" si="374"/>
        <v>0</v>
      </c>
      <c r="M5737">
        <f t="shared" si="375"/>
        <v>0</v>
      </c>
    </row>
    <row r="5738" spans="9:13" x14ac:dyDescent="0.25">
      <c r="I5738">
        <f t="shared" si="373"/>
        <v>2500</v>
      </c>
      <c r="J5738">
        <v>5736</v>
      </c>
      <c r="K5738">
        <f t="shared" si="372"/>
        <v>0</v>
      </c>
      <c r="L5738">
        <f t="shared" si="374"/>
        <v>0</v>
      </c>
      <c r="M5738">
        <f t="shared" si="375"/>
        <v>0</v>
      </c>
    </row>
    <row r="5739" spans="9:13" x14ac:dyDescent="0.25">
      <c r="I5739">
        <f t="shared" si="373"/>
        <v>2500</v>
      </c>
      <c r="J5739">
        <v>5737</v>
      </c>
      <c r="K5739">
        <f t="shared" si="372"/>
        <v>0</v>
      </c>
      <c r="L5739">
        <f t="shared" si="374"/>
        <v>0</v>
      </c>
      <c r="M5739">
        <f t="shared" si="375"/>
        <v>0</v>
      </c>
    </row>
    <row r="5740" spans="9:13" x14ac:dyDescent="0.25">
      <c r="I5740">
        <f t="shared" si="373"/>
        <v>2500</v>
      </c>
      <c r="J5740">
        <v>5738</v>
      </c>
      <c r="K5740">
        <f t="shared" si="372"/>
        <v>0</v>
      </c>
      <c r="L5740">
        <f t="shared" si="374"/>
        <v>0</v>
      </c>
      <c r="M5740">
        <f t="shared" si="375"/>
        <v>0</v>
      </c>
    </row>
    <row r="5741" spans="9:13" x14ac:dyDescent="0.25">
      <c r="I5741">
        <f t="shared" si="373"/>
        <v>2500</v>
      </c>
      <c r="J5741">
        <v>5739</v>
      </c>
      <c r="K5741">
        <f t="shared" si="372"/>
        <v>0</v>
      </c>
      <c r="L5741">
        <f t="shared" si="374"/>
        <v>0</v>
      </c>
      <c r="M5741">
        <f t="shared" si="375"/>
        <v>0</v>
      </c>
    </row>
    <row r="5742" spans="9:13" x14ac:dyDescent="0.25">
      <c r="I5742">
        <f t="shared" si="373"/>
        <v>2500</v>
      </c>
      <c r="J5742">
        <v>5740</v>
      </c>
      <c r="K5742">
        <f t="shared" si="372"/>
        <v>0</v>
      </c>
      <c r="L5742">
        <f t="shared" si="374"/>
        <v>0</v>
      </c>
      <c r="M5742">
        <f t="shared" si="375"/>
        <v>0</v>
      </c>
    </row>
    <row r="5743" spans="9:13" x14ac:dyDescent="0.25">
      <c r="I5743">
        <f t="shared" si="373"/>
        <v>2500</v>
      </c>
      <c r="J5743">
        <v>5741</v>
      </c>
      <c r="K5743">
        <f t="shared" si="372"/>
        <v>0</v>
      </c>
      <c r="L5743">
        <f t="shared" si="374"/>
        <v>0</v>
      </c>
      <c r="M5743">
        <f t="shared" si="375"/>
        <v>0</v>
      </c>
    </row>
    <row r="5744" spans="9:13" x14ac:dyDescent="0.25">
      <c r="I5744">
        <f t="shared" si="373"/>
        <v>2500</v>
      </c>
      <c r="J5744">
        <v>5742</v>
      </c>
      <c r="K5744">
        <f t="shared" si="372"/>
        <v>0</v>
      </c>
      <c r="L5744">
        <f t="shared" si="374"/>
        <v>0</v>
      </c>
      <c r="M5744">
        <f t="shared" si="375"/>
        <v>0</v>
      </c>
    </row>
    <row r="5745" spans="9:13" x14ac:dyDescent="0.25">
      <c r="I5745">
        <f t="shared" si="373"/>
        <v>2500</v>
      </c>
      <c r="J5745">
        <v>5743</v>
      </c>
      <c r="K5745">
        <f t="shared" si="372"/>
        <v>0</v>
      </c>
      <c r="L5745">
        <f t="shared" si="374"/>
        <v>0</v>
      </c>
      <c r="M5745">
        <f t="shared" si="375"/>
        <v>0</v>
      </c>
    </row>
    <row r="5746" spans="9:13" x14ac:dyDescent="0.25">
      <c r="I5746">
        <f t="shared" si="373"/>
        <v>2500</v>
      </c>
      <c r="J5746">
        <v>5744</v>
      </c>
      <c r="K5746">
        <f t="shared" si="372"/>
        <v>0</v>
      </c>
      <c r="L5746">
        <f t="shared" si="374"/>
        <v>0</v>
      </c>
      <c r="M5746">
        <f t="shared" si="375"/>
        <v>0</v>
      </c>
    </row>
    <row r="5747" spans="9:13" x14ac:dyDescent="0.25">
      <c r="I5747">
        <f t="shared" si="373"/>
        <v>2500</v>
      </c>
      <c r="J5747">
        <v>5745</v>
      </c>
      <c r="K5747">
        <f t="shared" si="372"/>
        <v>0</v>
      </c>
      <c r="L5747">
        <f t="shared" si="374"/>
        <v>0</v>
      </c>
      <c r="M5747">
        <f t="shared" si="375"/>
        <v>0</v>
      </c>
    </row>
    <row r="5748" spans="9:13" x14ac:dyDescent="0.25">
      <c r="I5748">
        <f t="shared" si="373"/>
        <v>2500</v>
      </c>
      <c r="J5748">
        <v>5746</v>
      </c>
      <c r="K5748">
        <f t="shared" si="372"/>
        <v>0</v>
      </c>
      <c r="L5748">
        <f t="shared" si="374"/>
        <v>0</v>
      </c>
      <c r="M5748">
        <f t="shared" si="375"/>
        <v>0</v>
      </c>
    </row>
    <row r="5749" spans="9:13" x14ac:dyDescent="0.25">
      <c r="I5749">
        <f t="shared" si="373"/>
        <v>2500</v>
      </c>
      <c r="J5749">
        <v>5747</v>
      </c>
      <c r="K5749">
        <f t="shared" si="372"/>
        <v>0</v>
      </c>
      <c r="L5749">
        <f t="shared" si="374"/>
        <v>0</v>
      </c>
      <c r="M5749">
        <f t="shared" si="375"/>
        <v>0</v>
      </c>
    </row>
    <row r="5750" spans="9:13" x14ac:dyDescent="0.25">
      <c r="I5750">
        <f t="shared" si="373"/>
        <v>2500</v>
      </c>
      <c r="J5750">
        <v>5748</v>
      </c>
      <c r="K5750">
        <f t="shared" si="372"/>
        <v>0</v>
      </c>
      <c r="L5750">
        <f t="shared" si="374"/>
        <v>0</v>
      </c>
      <c r="M5750">
        <f t="shared" si="375"/>
        <v>0</v>
      </c>
    </row>
    <row r="5751" spans="9:13" x14ac:dyDescent="0.25">
      <c r="I5751">
        <f t="shared" si="373"/>
        <v>2500</v>
      </c>
      <c r="J5751">
        <v>5749</v>
      </c>
      <c r="K5751">
        <f t="shared" si="372"/>
        <v>0</v>
      </c>
      <c r="L5751">
        <f t="shared" si="374"/>
        <v>0</v>
      </c>
      <c r="M5751">
        <f t="shared" si="375"/>
        <v>0</v>
      </c>
    </row>
    <row r="5752" spans="9:13" x14ac:dyDescent="0.25">
      <c r="I5752">
        <f t="shared" si="373"/>
        <v>2500</v>
      </c>
      <c r="J5752">
        <v>5750</v>
      </c>
      <c r="K5752">
        <f t="shared" si="372"/>
        <v>0</v>
      </c>
      <c r="L5752">
        <f t="shared" si="374"/>
        <v>0</v>
      </c>
      <c r="M5752">
        <f t="shared" si="375"/>
        <v>0</v>
      </c>
    </row>
    <row r="5753" spans="9:13" x14ac:dyDescent="0.25">
      <c r="I5753">
        <f t="shared" si="373"/>
        <v>2500</v>
      </c>
      <c r="J5753">
        <v>5751</v>
      </c>
      <c r="K5753">
        <f t="shared" si="372"/>
        <v>0</v>
      </c>
      <c r="L5753">
        <f t="shared" si="374"/>
        <v>0</v>
      </c>
      <c r="M5753">
        <f t="shared" si="375"/>
        <v>0</v>
      </c>
    </row>
    <row r="5754" spans="9:13" x14ac:dyDescent="0.25">
      <c r="I5754">
        <f t="shared" si="373"/>
        <v>2500</v>
      </c>
      <c r="J5754">
        <v>5752</v>
      </c>
      <c r="K5754">
        <f t="shared" si="372"/>
        <v>0</v>
      </c>
      <c r="L5754">
        <f t="shared" si="374"/>
        <v>0</v>
      </c>
      <c r="M5754">
        <f t="shared" si="375"/>
        <v>0</v>
      </c>
    </row>
    <row r="5755" spans="9:13" x14ac:dyDescent="0.25">
      <c r="I5755">
        <f t="shared" si="373"/>
        <v>2500</v>
      </c>
      <c r="J5755">
        <v>5753</v>
      </c>
      <c r="K5755">
        <f t="shared" si="372"/>
        <v>0</v>
      </c>
      <c r="L5755">
        <f t="shared" si="374"/>
        <v>0</v>
      </c>
      <c r="M5755">
        <f t="shared" si="375"/>
        <v>0</v>
      </c>
    </row>
    <row r="5756" spans="9:13" x14ac:dyDescent="0.25">
      <c r="I5756">
        <f t="shared" si="373"/>
        <v>2500</v>
      </c>
      <c r="J5756">
        <v>5754</v>
      </c>
      <c r="K5756">
        <f t="shared" si="372"/>
        <v>0</v>
      </c>
      <c r="L5756">
        <f t="shared" si="374"/>
        <v>0</v>
      </c>
      <c r="M5756">
        <f t="shared" si="375"/>
        <v>0</v>
      </c>
    </row>
    <row r="5757" spans="9:13" x14ac:dyDescent="0.25">
      <c r="I5757">
        <f t="shared" si="373"/>
        <v>2500</v>
      </c>
      <c r="J5757">
        <v>5755</v>
      </c>
      <c r="K5757">
        <f t="shared" ref="K5757:K5820" si="376">IF(I5757+J5757&gt;(G$2-(G$2*G$3*G$4/100/100))/2, (1-(_xlfn.HYPGEOM.DIST((I5757+J5757-1), (G$2-(G$2*G$3*G$4/100/100)), G$2/2, G$2, TRUE))),_xlfn.HYPGEOM.DIST(I5757+J5757, (G$2-(G$2*G$3*G$4/100/100)), G$2/2, G$2, TRUE))</f>
        <v>0</v>
      </c>
      <c r="L5757">
        <f t="shared" si="374"/>
        <v>0</v>
      </c>
      <c r="M5757">
        <f t="shared" si="375"/>
        <v>0</v>
      </c>
    </row>
    <row r="5758" spans="9:13" x14ac:dyDescent="0.25">
      <c r="I5758">
        <f t="shared" si="373"/>
        <v>2500</v>
      </c>
      <c r="J5758">
        <v>5756</v>
      </c>
      <c r="K5758">
        <f t="shared" si="376"/>
        <v>0</v>
      </c>
      <c r="L5758">
        <f t="shared" si="374"/>
        <v>0</v>
      </c>
      <c r="M5758">
        <f t="shared" si="375"/>
        <v>0</v>
      </c>
    </row>
    <row r="5759" spans="9:13" x14ac:dyDescent="0.25">
      <c r="I5759">
        <f t="shared" si="373"/>
        <v>2500</v>
      </c>
      <c r="J5759">
        <v>5757</v>
      </c>
      <c r="K5759">
        <f t="shared" si="376"/>
        <v>0</v>
      </c>
      <c r="L5759">
        <f t="shared" si="374"/>
        <v>0</v>
      </c>
      <c r="M5759">
        <f t="shared" si="375"/>
        <v>0</v>
      </c>
    </row>
    <row r="5760" spans="9:13" x14ac:dyDescent="0.25">
      <c r="I5760">
        <f t="shared" si="373"/>
        <v>2500</v>
      </c>
      <c r="J5760">
        <v>5758</v>
      </c>
      <c r="K5760">
        <f t="shared" si="376"/>
        <v>0</v>
      </c>
      <c r="L5760">
        <f t="shared" si="374"/>
        <v>0</v>
      </c>
      <c r="M5760">
        <f t="shared" si="375"/>
        <v>0</v>
      </c>
    </row>
    <row r="5761" spans="9:13" x14ac:dyDescent="0.25">
      <c r="I5761">
        <f t="shared" si="373"/>
        <v>2500</v>
      </c>
      <c r="J5761">
        <v>5759</v>
      </c>
      <c r="K5761">
        <f t="shared" si="376"/>
        <v>0</v>
      </c>
      <c r="L5761">
        <f t="shared" si="374"/>
        <v>0</v>
      </c>
      <c r="M5761">
        <f t="shared" si="375"/>
        <v>0</v>
      </c>
    </row>
    <row r="5762" spans="9:13" x14ac:dyDescent="0.25">
      <c r="I5762">
        <f t="shared" si="373"/>
        <v>2500</v>
      </c>
      <c r="J5762">
        <v>5760</v>
      </c>
      <c r="K5762">
        <f t="shared" si="376"/>
        <v>0</v>
      </c>
      <c r="L5762">
        <f t="shared" si="374"/>
        <v>0</v>
      </c>
      <c r="M5762">
        <f t="shared" si="375"/>
        <v>0</v>
      </c>
    </row>
    <row r="5763" spans="9:13" x14ac:dyDescent="0.25">
      <c r="I5763">
        <f t="shared" si="373"/>
        <v>2500</v>
      </c>
      <c r="J5763">
        <v>5761</v>
      </c>
      <c r="K5763">
        <f t="shared" si="376"/>
        <v>0</v>
      </c>
      <c r="L5763">
        <f t="shared" si="374"/>
        <v>0</v>
      </c>
      <c r="M5763">
        <f t="shared" si="375"/>
        <v>0</v>
      </c>
    </row>
    <row r="5764" spans="9:13" x14ac:dyDescent="0.25">
      <c r="I5764">
        <f t="shared" ref="I5764:I5827" si="377">G$5</f>
        <v>2500</v>
      </c>
      <c r="J5764">
        <v>5762</v>
      </c>
      <c r="K5764">
        <f t="shared" si="376"/>
        <v>0</v>
      </c>
      <c r="L5764">
        <f t="shared" ref="L5764:L5827" si="378">_xlfn.HYPGEOM.DIST(J5764,  (G$2-0.5*G$2)*0.5, G$2/2-I5764,(G$2-0.5*G$2), FALSE)</f>
        <v>0</v>
      </c>
      <c r="M5764">
        <f t="shared" ref="M5764:M5827" si="379">K5764*L5764</f>
        <v>0</v>
      </c>
    </row>
    <row r="5765" spans="9:13" x14ac:dyDescent="0.25">
      <c r="I5765">
        <f t="shared" si="377"/>
        <v>2500</v>
      </c>
      <c r="J5765">
        <v>5763</v>
      </c>
      <c r="K5765">
        <f t="shared" si="376"/>
        <v>0</v>
      </c>
      <c r="L5765">
        <f t="shared" si="378"/>
        <v>0</v>
      </c>
      <c r="M5765">
        <f t="shared" si="379"/>
        <v>0</v>
      </c>
    </row>
    <row r="5766" spans="9:13" x14ac:dyDescent="0.25">
      <c r="I5766">
        <f t="shared" si="377"/>
        <v>2500</v>
      </c>
      <c r="J5766">
        <v>5764</v>
      </c>
      <c r="K5766">
        <f t="shared" si="376"/>
        <v>0</v>
      </c>
      <c r="L5766">
        <f t="shared" si="378"/>
        <v>0</v>
      </c>
      <c r="M5766">
        <f t="shared" si="379"/>
        <v>0</v>
      </c>
    </row>
    <row r="5767" spans="9:13" x14ac:dyDescent="0.25">
      <c r="I5767">
        <f t="shared" si="377"/>
        <v>2500</v>
      </c>
      <c r="J5767">
        <v>5765</v>
      </c>
      <c r="K5767">
        <f t="shared" si="376"/>
        <v>0</v>
      </c>
      <c r="L5767">
        <f t="shared" si="378"/>
        <v>0</v>
      </c>
      <c r="M5767">
        <f t="shared" si="379"/>
        <v>0</v>
      </c>
    </row>
    <row r="5768" spans="9:13" x14ac:dyDescent="0.25">
      <c r="I5768">
        <f t="shared" si="377"/>
        <v>2500</v>
      </c>
      <c r="J5768">
        <v>5766</v>
      </c>
      <c r="K5768">
        <f t="shared" si="376"/>
        <v>0</v>
      </c>
      <c r="L5768">
        <f t="shared" si="378"/>
        <v>0</v>
      </c>
      <c r="M5768">
        <f t="shared" si="379"/>
        <v>0</v>
      </c>
    </row>
    <row r="5769" spans="9:13" x14ac:dyDescent="0.25">
      <c r="I5769">
        <f t="shared" si="377"/>
        <v>2500</v>
      </c>
      <c r="J5769">
        <v>5767</v>
      </c>
      <c r="K5769">
        <f t="shared" si="376"/>
        <v>0</v>
      </c>
      <c r="L5769">
        <f t="shared" si="378"/>
        <v>0</v>
      </c>
      <c r="M5769">
        <f t="shared" si="379"/>
        <v>0</v>
      </c>
    </row>
    <row r="5770" spans="9:13" x14ac:dyDescent="0.25">
      <c r="I5770">
        <f t="shared" si="377"/>
        <v>2500</v>
      </c>
      <c r="J5770">
        <v>5768</v>
      </c>
      <c r="K5770">
        <f t="shared" si="376"/>
        <v>0</v>
      </c>
      <c r="L5770">
        <f t="shared" si="378"/>
        <v>0</v>
      </c>
      <c r="M5770">
        <f t="shared" si="379"/>
        <v>0</v>
      </c>
    </row>
    <row r="5771" spans="9:13" x14ac:dyDescent="0.25">
      <c r="I5771">
        <f t="shared" si="377"/>
        <v>2500</v>
      </c>
      <c r="J5771">
        <v>5769</v>
      </c>
      <c r="K5771">
        <f t="shared" si="376"/>
        <v>0</v>
      </c>
      <c r="L5771">
        <f t="shared" si="378"/>
        <v>0</v>
      </c>
      <c r="M5771">
        <f t="shared" si="379"/>
        <v>0</v>
      </c>
    </row>
    <row r="5772" spans="9:13" x14ac:dyDescent="0.25">
      <c r="I5772">
        <f t="shared" si="377"/>
        <v>2500</v>
      </c>
      <c r="J5772">
        <v>5770</v>
      </c>
      <c r="K5772">
        <f t="shared" si="376"/>
        <v>0</v>
      </c>
      <c r="L5772">
        <f t="shared" si="378"/>
        <v>0</v>
      </c>
      <c r="M5772">
        <f t="shared" si="379"/>
        <v>0</v>
      </c>
    </row>
    <row r="5773" spans="9:13" x14ac:dyDescent="0.25">
      <c r="I5773">
        <f t="shared" si="377"/>
        <v>2500</v>
      </c>
      <c r="J5773">
        <v>5771</v>
      </c>
      <c r="K5773">
        <f t="shared" si="376"/>
        <v>0</v>
      </c>
      <c r="L5773">
        <f t="shared" si="378"/>
        <v>0</v>
      </c>
      <c r="M5773">
        <f t="shared" si="379"/>
        <v>0</v>
      </c>
    </row>
    <row r="5774" spans="9:13" x14ac:dyDescent="0.25">
      <c r="I5774">
        <f t="shared" si="377"/>
        <v>2500</v>
      </c>
      <c r="J5774">
        <v>5772</v>
      </c>
      <c r="K5774">
        <f t="shared" si="376"/>
        <v>0</v>
      </c>
      <c r="L5774">
        <f t="shared" si="378"/>
        <v>0</v>
      </c>
      <c r="M5774">
        <f t="shared" si="379"/>
        <v>0</v>
      </c>
    </row>
    <row r="5775" spans="9:13" x14ac:dyDescent="0.25">
      <c r="I5775">
        <f t="shared" si="377"/>
        <v>2500</v>
      </c>
      <c r="J5775">
        <v>5773</v>
      </c>
      <c r="K5775">
        <f t="shared" si="376"/>
        <v>0</v>
      </c>
      <c r="L5775">
        <f t="shared" si="378"/>
        <v>0</v>
      </c>
      <c r="M5775">
        <f t="shared" si="379"/>
        <v>0</v>
      </c>
    </row>
    <row r="5776" spans="9:13" x14ac:dyDescent="0.25">
      <c r="I5776">
        <f t="shared" si="377"/>
        <v>2500</v>
      </c>
      <c r="J5776">
        <v>5774</v>
      </c>
      <c r="K5776">
        <f t="shared" si="376"/>
        <v>0</v>
      </c>
      <c r="L5776">
        <f t="shared" si="378"/>
        <v>0</v>
      </c>
      <c r="M5776">
        <f t="shared" si="379"/>
        <v>0</v>
      </c>
    </row>
    <row r="5777" spans="9:13" x14ac:dyDescent="0.25">
      <c r="I5777">
        <f t="shared" si="377"/>
        <v>2500</v>
      </c>
      <c r="J5777">
        <v>5775</v>
      </c>
      <c r="K5777">
        <f t="shared" si="376"/>
        <v>0</v>
      </c>
      <c r="L5777">
        <f t="shared" si="378"/>
        <v>0</v>
      </c>
      <c r="M5777">
        <f t="shared" si="379"/>
        <v>0</v>
      </c>
    </row>
    <row r="5778" spans="9:13" x14ac:dyDescent="0.25">
      <c r="I5778">
        <f t="shared" si="377"/>
        <v>2500</v>
      </c>
      <c r="J5778">
        <v>5776</v>
      </c>
      <c r="K5778">
        <f t="shared" si="376"/>
        <v>0</v>
      </c>
      <c r="L5778">
        <f t="shared" si="378"/>
        <v>0</v>
      </c>
      <c r="M5778">
        <f t="shared" si="379"/>
        <v>0</v>
      </c>
    </row>
    <row r="5779" spans="9:13" x14ac:dyDescent="0.25">
      <c r="I5779">
        <f t="shared" si="377"/>
        <v>2500</v>
      </c>
      <c r="J5779">
        <v>5777</v>
      </c>
      <c r="K5779">
        <f t="shared" si="376"/>
        <v>0</v>
      </c>
      <c r="L5779">
        <f t="shared" si="378"/>
        <v>0</v>
      </c>
      <c r="M5779">
        <f t="shared" si="379"/>
        <v>0</v>
      </c>
    </row>
    <row r="5780" spans="9:13" x14ac:dyDescent="0.25">
      <c r="I5780">
        <f t="shared" si="377"/>
        <v>2500</v>
      </c>
      <c r="J5780">
        <v>5778</v>
      </c>
      <c r="K5780">
        <f t="shared" si="376"/>
        <v>0</v>
      </c>
      <c r="L5780">
        <f t="shared" si="378"/>
        <v>0</v>
      </c>
      <c r="M5780">
        <f t="shared" si="379"/>
        <v>0</v>
      </c>
    </row>
    <row r="5781" spans="9:13" x14ac:dyDescent="0.25">
      <c r="I5781">
        <f t="shared" si="377"/>
        <v>2500</v>
      </c>
      <c r="J5781">
        <v>5779</v>
      </c>
      <c r="K5781">
        <f t="shared" si="376"/>
        <v>0</v>
      </c>
      <c r="L5781">
        <f t="shared" si="378"/>
        <v>0</v>
      </c>
      <c r="M5781">
        <f t="shared" si="379"/>
        <v>0</v>
      </c>
    </row>
    <row r="5782" spans="9:13" x14ac:dyDescent="0.25">
      <c r="I5782">
        <f t="shared" si="377"/>
        <v>2500</v>
      </c>
      <c r="J5782">
        <v>5780</v>
      </c>
      <c r="K5782">
        <f t="shared" si="376"/>
        <v>0</v>
      </c>
      <c r="L5782">
        <f t="shared" si="378"/>
        <v>0</v>
      </c>
      <c r="M5782">
        <f t="shared" si="379"/>
        <v>0</v>
      </c>
    </row>
    <row r="5783" spans="9:13" x14ac:dyDescent="0.25">
      <c r="I5783">
        <f t="shared" si="377"/>
        <v>2500</v>
      </c>
      <c r="J5783">
        <v>5781</v>
      </c>
      <c r="K5783">
        <f t="shared" si="376"/>
        <v>0</v>
      </c>
      <c r="L5783">
        <f t="shared" si="378"/>
        <v>0</v>
      </c>
      <c r="M5783">
        <f t="shared" si="379"/>
        <v>0</v>
      </c>
    </row>
    <row r="5784" spans="9:13" x14ac:dyDescent="0.25">
      <c r="I5784">
        <f t="shared" si="377"/>
        <v>2500</v>
      </c>
      <c r="J5784">
        <v>5782</v>
      </c>
      <c r="K5784">
        <f t="shared" si="376"/>
        <v>0</v>
      </c>
      <c r="L5784">
        <f t="shared" si="378"/>
        <v>0</v>
      </c>
      <c r="M5784">
        <f t="shared" si="379"/>
        <v>0</v>
      </c>
    </row>
    <row r="5785" spans="9:13" x14ac:dyDescent="0.25">
      <c r="I5785">
        <f t="shared" si="377"/>
        <v>2500</v>
      </c>
      <c r="J5785">
        <v>5783</v>
      </c>
      <c r="K5785">
        <f t="shared" si="376"/>
        <v>0</v>
      </c>
      <c r="L5785">
        <f t="shared" si="378"/>
        <v>0</v>
      </c>
      <c r="M5785">
        <f t="shared" si="379"/>
        <v>0</v>
      </c>
    </row>
    <row r="5786" spans="9:13" x14ac:dyDescent="0.25">
      <c r="I5786">
        <f t="shared" si="377"/>
        <v>2500</v>
      </c>
      <c r="J5786">
        <v>5784</v>
      </c>
      <c r="K5786">
        <f t="shared" si="376"/>
        <v>0</v>
      </c>
      <c r="L5786">
        <f t="shared" si="378"/>
        <v>0</v>
      </c>
      <c r="M5786">
        <f t="shared" si="379"/>
        <v>0</v>
      </c>
    </row>
    <row r="5787" spans="9:13" x14ac:dyDescent="0.25">
      <c r="I5787">
        <f t="shared" si="377"/>
        <v>2500</v>
      </c>
      <c r="J5787">
        <v>5785</v>
      </c>
      <c r="K5787">
        <f t="shared" si="376"/>
        <v>0</v>
      </c>
      <c r="L5787">
        <f t="shared" si="378"/>
        <v>0</v>
      </c>
      <c r="M5787">
        <f t="shared" si="379"/>
        <v>0</v>
      </c>
    </row>
    <row r="5788" spans="9:13" x14ac:dyDescent="0.25">
      <c r="I5788">
        <f t="shared" si="377"/>
        <v>2500</v>
      </c>
      <c r="J5788">
        <v>5786</v>
      </c>
      <c r="K5788">
        <f t="shared" si="376"/>
        <v>0</v>
      </c>
      <c r="L5788">
        <f t="shared" si="378"/>
        <v>0</v>
      </c>
      <c r="M5788">
        <f t="shared" si="379"/>
        <v>0</v>
      </c>
    </row>
    <row r="5789" spans="9:13" x14ac:dyDescent="0.25">
      <c r="I5789">
        <f t="shared" si="377"/>
        <v>2500</v>
      </c>
      <c r="J5789">
        <v>5787</v>
      </c>
      <c r="K5789">
        <f t="shared" si="376"/>
        <v>0</v>
      </c>
      <c r="L5789">
        <f t="shared" si="378"/>
        <v>0</v>
      </c>
      <c r="M5789">
        <f t="shared" si="379"/>
        <v>0</v>
      </c>
    </row>
    <row r="5790" spans="9:13" x14ac:dyDescent="0.25">
      <c r="I5790">
        <f t="shared" si="377"/>
        <v>2500</v>
      </c>
      <c r="J5790">
        <v>5788</v>
      </c>
      <c r="K5790">
        <f t="shared" si="376"/>
        <v>0</v>
      </c>
      <c r="L5790">
        <f t="shared" si="378"/>
        <v>0</v>
      </c>
      <c r="M5790">
        <f t="shared" si="379"/>
        <v>0</v>
      </c>
    </row>
    <row r="5791" spans="9:13" x14ac:dyDescent="0.25">
      <c r="I5791">
        <f t="shared" si="377"/>
        <v>2500</v>
      </c>
      <c r="J5791">
        <v>5789</v>
      </c>
      <c r="K5791">
        <f t="shared" si="376"/>
        <v>0</v>
      </c>
      <c r="L5791">
        <f t="shared" si="378"/>
        <v>0</v>
      </c>
      <c r="M5791">
        <f t="shared" si="379"/>
        <v>0</v>
      </c>
    </row>
    <row r="5792" spans="9:13" x14ac:dyDescent="0.25">
      <c r="I5792">
        <f t="shared" si="377"/>
        <v>2500</v>
      </c>
      <c r="J5792">
        <v>5790</v>
      </c>
      <c r="K5792">
        <f t="shared" si="376"/>
        <v>0</v>
      </c>
      <c r="L5792">
        <f t="shared" si="378"/>
        <v>0</v>
      </c>
      <c r="M5792">
        <f t="shared" si="379"/>
        <v>0</v>
      </c>
    </row>
    <row r="5793" spans="9:13" x14ac:dyDescent="0.25">
      <c r="I5793">
        <f t="shared" si="377"/>
        <v>2500</v>
      </c>
      <c r="J5793">
        <v>5791</v>
      </c>
      <c r="K5793">
        <f t="shared" si="376"/>
        <v>0</v>
      </c>
      <c r="L5793">
        <f t="shared" si="378"/>
        <v>0</v>
      </c>
      <c r="M5793">
        <f t="shared" si="379"/>
        <v>0</v>
      </c>
    </row>
    <row r="5794" spans="9:13" x14ac:dyDescent="0.25">
      <c r="I5794">
        <f t="shared" si="377"/>
        <v>2500</v>
      </c>
      <c r="J5794">
        <v>5792</v>
      </c>
      <c r="K5794">
        <f t="shared" si="376"/>
        <v>0</v>
      </c>
      <c r="L5794">
        <f t="shared" si="378"/>
        <v>0</v>
      </c>
      <c r="M5794">
        <f t="shared" si="379"/>
        <v>0</v>
      </c>
    </row>
    <row r="5795" spans="9:13" x14ac:dyDescent="0.25">
      <c r="I5795">
        <f t="shared" si="377"/>
        <v>2500</v>
      </c>
      <c r="J5795">
        <v>5793</v>
      </c>
      <c r="K5795">
        <f t="shared" si="376"/>
        <v>0</v>
      </c>
      <c r="L5795">
        <f t="shared" si="378"/>
        <v>0</v>
      </c>
      <c r="M5795">
        <f t="shared" si="379"/>
        <v>0</v>
      </c>
    </row>
    <row r="5796" spans="9:13" x14ac:dyDescent="0.25">
      <c r="I5796">
        <f t="shared" si="377"/>
        <v>2500</v>
      </c>
      <c r="J5796">
        <v>5794</v>
      </c>
      <c r="K5796">
        <f t="shared" si="376"/>
        <v>0</v>
      </c>
      <c r="L5796">
        <f t="shared" si="378"/>
        <v>0</v>
      </c>
      <c r="M5796">
        <f t="shared" si="379"/>
        <v>0</v>
      </c>
    </row>
    <row r="5797" spans="9:13" x14ac:dyDescent="0.25">
      <c r="I5797">
        <f t="shared" si="377"/>
        <v>2500</v>
      </c>
      <c r="J5797">
        <v>5795</v>
      </c>
      <c r="K5797">
        <f t="shared" si="376"/>
        <v>0</v>
      </c>
      <c r="L5797">
        <f t="shared" si="378"/>
        <v>0</v>
      </c>
      <c r="M5797">
        <f t="shared" si="379"/>
        <v>0</v>
      </c>
    </row>
    <row r="5798" spans="9:13" x14ac:dyDescent="0.25">
      <c r="I5798">
        <f t="shared" si="377"/>
        <v>2500</v>
      </c>
      <c r="J5798">
        <v>5796</v>
      </c>
      <c r="K5798">
        <f t="shared" si="376"/>
        <v>0</v>
      </c>
      <c r="L5798">
        <f t="shared" si="378"/>
        <v>0</v>
      </c>
      <c r="M5798">
        <f t="shared" si="379"/>
        <v>0</v>
      </c>
    </row>
    <row r="5799" spans="9:13" x14ac:dyDescent="0.25">
      <c r="I5799">
        <f t="shared" si="377"/>
        <v>2500</v>
      </c>
      <c r="J5799">
        <v>5797</v>
      </c>
      <c r="K5799">
        <f t="shared" si="376"/>
        <v>0</v>
      </c>
      <c r="L5799">
        <f t="shared" si="378"/>
        <v>0</v>
      </c>
      <c r="M5799">
        <f t="shared" si="379"/>
        <v>0</v>
      </c>
    </row>
    <row r="5800" spans="9:13" x14ac:dyDescent="0.25">
      <c r="I5800">
        <f t="shared" si="377"/>
        <v>2500</v>
      </c>
      <c r="J5800">
        <v>5798</v>
      </c>
      <c r="K5800">
        <f t="shared" si="376"/>
        <v>0</v>
      </c>
      <c r="L5800">
        <f t="shared" si="378"/>
        <v>0</v>
      </c>
      <c r="M5800">
        <f t="shared" si="379"/>
        <v>0</v>
      </c>
    </row>
    <row r="5801" spans="9:13" x14ac:dyDescent="0.25">
      <c r="I5801">
        <f t="shared" si="377"/>
        <v>2500</v>
      </c>
      <c r="J5801">
        <v>5799</v>
      </c>
      <c r="K5801">
        <f t="shared" si="376"/>
        <v>0</v>
      </c>
      <c r="L5801">
        <f t="shared" si="378"/>
        <v>0</v>
      </c>
      <c r="M5801">
        <f t="shared" si="379"/>
        <v>0</v>
      </c>
    </row>
    <row r="5802" spans="9:13" x14ac:dyDescent="0.25">
      <c r="I5802">
        <f t="shared" si="377"/>
        <v>2500</v>
      </c>
      <c r="J5802">
        <v>5800</v>
      </c>
      <c r="K5802">
        <f t="shared" si="376"/>
        <v>0</v>
      </c>
      <c r="L5802">
        <f t="shared" si="378"/>
        <v>0</v>
      </c>
      <c r="M5802">
        <f t="shared" si="379"/>
        <v>0</v>
      </c>
    </row>
    <row r="5803" spans="9:13" x14ac:dyDescent="0.25">
      <c r="I5803">
        <f t="shared" si="377"/>
        <v>2500</v>
      </c>
      <c r="J5803">
        <v>5801</v>
      </c>
      <c r="K5803">
        <f t="shared" si="376"/>
        <v>0</v>
      </c>
      <c r="L5803">
        <f t="shared" si="378"/>
        <v>0</v>
      </c>
      <c r="M5803">
        <f t="shared" si="379"/>
        <v>0</v>
      </c>
    </row>
    <row r="5804" spans="9:13" x14ac:dyDescent="0.25">
      <c r="I5804">
        <f t="shared" si="377"/>
        <v>2500</v>
      </c>
      <c r="J5804">
        <v>5802</v>
      </c>
      <c r="K5804">
        <f t="shared" si="376"/>
        <v>0</v>
      </c>
      <c r="L5804">
        <f t="shared" si="378"/>
        <v>0</v>
      </c>
      <c r="M5804">
        <f t="shared" si="379"/>
        <v>0</v>
      </c>
    </row>
    <row r="5805" spans="9:13" x14ac:dyDescent="0.25">
      <c r="I5805">
        <f t="shared" si="377"/>
        <v>2500</v>
      </c>
      <c r="J5805">
        <v>5803</v>
      </c>
      <c r="K5805">
        <f t="shared" si="376"/>
        <v>0</v>
      </c>
      <c r="L5805">
        <f t="shared" si="378"/>
        <v>0</v>
      </c>
      <c r="M5805">
        <f t="shared" si="379"/>
        <v>0</v>
      </c>
    </row>
    <row r="5806" spans="9:13" x14ac:dyDescent="0.25">
      <c r="I5806">
        <f t="shared" si="377"/>
        <v>2500</v>
      </c>
      <c r="J5806">
        <v>5804</v>
      </c>
      <c r="K5806">
        <f t="shared" si="376"/>
        <v>0</v>
      </c>
      <c r="L5806">
        <f t="shared" si="378"/>
        <v>0</v>
      </c>
      <c r="M5806">
        <f t="shared" si="379"/>
        <v>0</v>
      </c>
    </row>
    <row r="5807" spans="9:13" x14ac:dyDescent="0.25">
      <c r="I5807">
        <f t="shared" si="377"/>
        <v>2500</v>
      </c>
      <c r="J5807">
        <v>5805</v>
      </c>
      <c r="K5807">
        <f t="shared" si="376"/>
        <v>0</v>
      </c>
      <c r="L5807">
        <f t="shared" si="378"/>
        <v>0</v>
      </c>
      <c r="M5807">
        <f t="shared" si="379"/>
        <v>0</v>
      </c>
    </row>
    <row r="5808" spans="9:13" x14ac:dyDescent="0.25">
      <c r="I5808">
        <f t="shared" si="377"/>
        <v>2500</v>
      </c>
      <c r="J5808">
        <v>5806</v>
      </c>
      <c r="K5808">
        <f t="shared" si="376"/>
        <v>0</v>
      </c>
      <c r="L5808">
        <f t="shared" si="378"/>
        <v>0</v>
      </c>
      <c r="M5808">
        <f t="shared" si="379"/>
        <v>0</v>
      </c>
    </row>
    <row r="5809" spans="9:13" x14ac:dyDescent="0.25">
      <c r="I5809">
        <f t="shared" si="377"/>
        <v>2500</v>
      </c>
      <c r="J5809">
        <v>5807</v>
      </c>
      <c r="K5809">
        <f t="shared" si="376"/>
        <v>0</v>
      </c>
      <c r="L5809">
        <f t="shared" si="378"/>
        <v>0</v>
      </c>
      <c r="M5809">
        <f t="shared" si="379"/>
        <v>0</v>
      </c>
    </row>
    <row r="5810" spans="9:13" x14ac:dyDescent="0.25">
      <c r="I5810">
        <f t="shared" si="377"/>
        <v>2500</v>
      </c>
      <c r="J5810">
        <v>5808</v>
      </c>
      <c r="K5810">
        <f t="shared" si="376"/>
        <v>0</v>
      </c>
      <c r="L5810">
        <f t="shared" si="378"/>
        <v>0</v>
      </c>
      <c r="M5810">
        <f t="shared" si="379"/>
        <v>0</v>
      </c>
    </row>
    <row r="5811" spans="9:13" x14ac:dyDescent="0.25">
      <c r="I5811">
        <f t="shared" si="377"/>
        <v>2500</v>
      </c>
      <c r="J5811">
        <v>5809</v>
      </c>
      <c r="K5811">
        <f t="shared" si="376"/>
        <v>0</v>
      </c>
      <c r="L5811">
        <f t="shared" si="378"/>
        <v>0</v>
      </c>
      <c r="M5811">
        <f t="shared" si="379"/>
        <v>0</v>
      </c>
    </row>
    <row r="5812" spans="9:13" x14ac:dyDescent="0.25">
      <c r="I5812">
        <f t="shared" si="377"/>
        <v>2500</v>
      </c>
      <c r="J5812">
        <v>5810</v>
      </c>
      <c r="K5812">
        <f t="shared" si="376"/>
        <v>0</v>
      </c>
      <c r="L5812">
        <f t="shared" si="378"/>
        <v>0</v>
      </c>
      <c r="M5812">
        <f t="shared" si="379"/>
        <v>0</v>
      </c>
    </row>
    <row r="5813" spans="9:13" x14ac:dyDescent="0.25">
      <c r="I5813">
        <f t="shared" si="377"/>
        <v>2500</v>
      </c>
      <c r="J5813">
        <v>5811</v>
      </c>
      <c r="K5813">
        <f t="shared" si="376"/>
        <v>0</v>
      </c>
      <c r="L5813">
        <f t="shared" si="378"/>
        <v>0</v>
      </c>
      <c r="M5813">
        <f t="shared" si="379"/>
        <v>0</v>
      </c>
    </row>
    <row r="5814" spans="9:13" x14ac:dyDescent="0.25">
      <c r="I5814">
        <f t="shared" si="377"/>
        <v>2500</v>
      </c>
      <c r="J5814">
        <v>5812</v>
      </c>
      <c r="K5814">
        <f t="shared" si="376"/>
        <v>0</v>
      </c>
      <c r="L5814">
        <f t="shared" si="378"/>
        <v>0</v>
      </c>
      <c r="M5814">
        <f t="shared" si="379"/>
        <v>0</v>
      </c>
    </row>
    <row r="5815" spans="9:13" x14ac:dyDescent="0.25">
      <c r="I5815">
        <f t="shared" si="377"/>
        <v>2500</v>
      </c>
      <c r="J5815">
        <v>5813</v>
      </c>
      <c r="K5815">
        <f t="shared" si="376"/>
        <v>0</v>
      </c>
      <c r="L5815">
        <f t="shared" si="378"/>
        <v>0</v>
      </c>
      <c r="M5815">
        <f t="shared" si="379"/>
        <v>0</v>
      </c>
    </row>
    <row r="5816" spans="9:13" x14ac:dyDescent="0.25">
      <c r="I5816">
        <f t="shared" si="377"/>
        <v>2500</v>
      </c>
      <c r="J5816">
        <v>5814</v>
      </c>
      <c r="K5816">
        <f t="shared" si="376"/>
        <v>0</v>
      </c>
      <c r="L5816">
        <f t="shared" si="378"/>
        <v>0</v>
      </c>
      <c r="M5816">
        <f t="shared" si="379"/>
        <v>0</v>
      </c>
    </row>
    <row r="5817" spans="9:13" x14ac:dyDescent="0.25">
      <c r="I5817">
        <f t="shared" si="377"/>
        <v>2500</v>
      </c>
      <c r="J5817">
        <v>5815</v>
      </c>
      <c r="K5817">
        <f t="shared" si="376"/>
        <v>0</v>
      </c>
      <c r="L5817">
        <f t="shared" si="378"/>
        <v>0</v>
      </c>
      <c r="M5817">
        <f t="shared" si="379"/>
        <v>0</v>
      </c>
    </row>
    <row r="5818" spans="9:13" x14ac:dyDescent="0.25">
      <c r="I5818">
        <f t="shared" si="377"/>
        <v>2500</v>
      </c>
      <c r="J5818">
        <v>5816</v>
      </c>
      <c r="K5818">
        <f t="shared" si="376"/>
        <v>0</v>
      </c>
      <c r="L5818">
        <f t="shared" si="378"/>
        <v>0</v>
      </c>
      <c r="M5818">
        <f t="shared" si="379"/>
        <v>0</v>
      </c>
    </row>
    <row r="5819" spans="9:13" x14ac:dyDescent="0.25">
      <c r="I5819">
        <f t="shared" si="377"/>
        <v>2500</v>
      </c>
      <c r="J5819">
        <v>5817</v>
      </c>
      <c r="K5819">
        <f t="shared" si="376"/>
        <v>0</v>
      </c>
      <c r="L5819">
        <f t="shared" si="378"/>
        <v>0</v>
      </c>
      <c r="M5819">
        <f t="shared" si="379"/>
        <v>0</v>
      </c>
    </row>
    <row r="5820" spans="9:13" x14ac:dyDescent="0.25">
      <c r="I5820">
        <f t="shared" si="377"/>
        <v>2500</v>
      </c>
      <c r="J5820">
        <v>5818</v>
      </c>
      <c r="K5820">
        <f t="shared" si="376"/>
        <v>0</v>
      </c>
      <c r="L5820">
        <f t="shared" si="378"/>
        <v>0</v>
      </c>
      <c r="M5820">
        <f t="shared" si="379"/>
        <v>0</v>
      </c>
    </row>
    <row r="5821" spans="9:13" x14ac:dyDescent="0.25">
      <c r="I5821">
        <f t="shared" si="377"/>
        <v>2500</v>
      </c>
      <c r="J5821">
        <v>5819</v>
      </c>
      <c r="K5821">
        <f t="shared" ref="K5821:K5884" si="380">IF(I5821+J5821&gt;(G$2-(G$2*G$3*G$4/100/100))/2, (1-(_xlfn.HYPGEOM.DIST((I5821+J5821-1), (G$2-(G$2*G$3*G$4/100/100)), G$2/2, G$2, TRUE))),_xlfn.HYPGEOM.DIST(I5821+J5821, (G$2-(G$2*G$3*G$4/100/100)), G$2/2, G$2, TRUE))</f>
        <v>0</v>
      </c>
      <c r="L5821">
        <f t="shared" si="378"/>
        <v>0</v>
      </c>
      <c r="M5821">
        <f t="shared" si="379"/>
        <v>0</v>
      </c>
    </row>
    <row r="5822" spans="9:13" x14ac:dyDescent="0.25">
      <c r="I5822">
        <f t="shared" si="377"/>
        <v>2500</v>
      </c>
      <c r="J5822">
        <v>5820</v>
      </c>
      <c r="K5822">
        <f t="shared" si="380"/>
        <v>0</v>
      </c>
      <c r="L5822">
        <f t="shared" si="378"/>
        <v>0</v>
      </c>
      <c r="M5822">
        <f t="shared" si="379"/>
        <v>0</v>
      </c>
    </row>
    <row r="5823" spans="9:13" x14ac:dyDescent="0.25">
      <c r="I5823">
        <f t="shared" si="377"/>
        <v>2500</v>
      </c>
      <c r="J5823">
        <v>5821</v>
      </c>
      <c r="K5823">
        <f t="shared" si="380"/>
        <v>0</v>
      </c>
      <c r="L5823">
        <f t="shared" si="378"/>
        <v>0</v>
      </c>
      <c r="M5823">
        <f t="shared" si="379"/>
        <v>0</v>
      </c>
    </row>
    <row r="5824" spans="9:13" x14ac:dyDescent="0.25">
      <c r="I5824">
        <f t="shared" si="377"/>
        <v>2500</v>
      </c>
      <c r="J5824">
        <v>5822</v>
      </c>
      <c r="K5824">
        <f t="shared" si="380"/>
        <v>0</v>
      </c>
      <c r="L5824">
        <f t="shared" si="378"/>
        <v>0</v>
      </c>
      <c r="M5824">
        <f t="shared" si="379"/>
        <v>0</v>
      </c>
    </row>
    <row r="5825" spans="9:13" x14ac:dyDescent="0.25">
      <c r="I5825">
        <f t="shared" si="377"/>
        <v>2500</v>
      </c>
      <c r="J5825">
        <v>5823</v>
      </c>
      <c r="K5825">
        <f t="shared" si="380"/>
        <v>0</v>
      </c>
      <c r="L5825">
        <f t="shared" si="378"/>
        <v>0</v>
      </c>
      <c r="M5825">
        <f t="shared" si="379"/>
        <v>0</v>
      </c>
    </row>
    <row r="5826" spans="9:13" x14ac:dyDescent="0.25">
      <c r="I5826">
        <f t="shared" si="377"/>
        <v>2500</v>
      </c>
      <c r="J5826">
        <v>5824</v>
      </c>
      <c r="K5826">
        <f t="shared" si="380"/>
        <v>0</v>
      </c>
      <c r="L5826">
        <f t="shared" si="378"/>
        <v>0</v>
      </c>
      <c r="M5826">
        <f t="shared" si="379"/>
        <v>0</v>
      </c>
    </row>
    <row r="5827" spans="9:13" x14ac:dyDescent="0.25">
      <c r="I5827">
        <f t="shared" si="377"/>
        <v>2500</v>
      </c>
      <c r="J5827">
        <v>5825</v>
      </c>
      <c r="K5827">
        <f t="shared" si="380"/>
        <v>0</v>
      </c>
      <c r="L5827">
        <f t="shared" si="378"/>
        <v>0</v>
      </c>
      <c r="M5827">
        <f t="shared" si="379"/>
        <v>0</v>
      </c>
    </row>
    <row r="5828" spans="9:13" x14ac:dyDescent="0.25">
      <c r="I5828">
        <f t="shared" ref="I5828:I5891" si="381">G$5</f>
        <v>2500</v>
      </c>
      <c r="J5828">
        <v>5826</v>
      </c>
      <c r="K5828">
        <f t="shared" si="380"/>
        <v>0</v>
      </c>
      <c r="L5828">
        <f t="shared" ref="L5828:L5891" si="382">_xlfn.HYPGEOM.DIST(J5828,  (G$2-0.5*G$2)*0.5, G$2/2-I5828,(G$2-0.5*G$2), FALSE)</f>
        <v>0</v>
      </c>
      <c r="M5828">
        <f t="shared" ref="M5828:M5891" si="383">K5828*L5828</f>
        <v>0</v>
      </c>
    </row>
    <row r="5829" spans="9:13" x14ac:dyDescent="0.25">
      <c r="I5829">
        <f t="shared" si="381"/>
        <v>2500</v>
      </c>
      <c r="J5829">
        <v>5827</v>
      </c>
      <c r="K5829">
        <f t="shared" si="380"/>
        <v>0</v>
      </c>
      <c r="L5829">
        <f t="shared" si="382"/>
        <v>0</v>
      </c>
      <c r="M5829">
        <f t="shared" si="383"/>
        <v>0</v>
      </c>
    </row>
    <row r="5830" spans="9:13" x14ac:dyDescent="0.25">
      <c r="I5830">
        <f t="shared" si="381"/>
        <v>2500</v>
      </c>
      <c r="J5830">
        <v>5828</v>
      </c>
      <c r="K5830">
        <f t="shared" si="380"/>
        <v>0</v>
      </c>
      <c r="L5830">
        <f t="shared" si="382"/>
        <v>0</v>
      </c>
      <c r="M5830">
        <f t="shared" si="383"/>
        <v>0</v>
      </c>
    </row>
    <row r="5831" spans="9:13" x14ac:dyDescent="0.25">
      <c r="I5831">
        <f t="shared" si="381"/>
        <v>2500</v>
      </c>
      <c r="J5831">
        <v>5829</v>
      </c>
      <c r="K5831">
        <f t="shared" si="380"/>
        <v>0</v>
      </c>
      <c r="L5831">
        <f t="shared" si="382"/>
        <v>0</v>
      </c>
      <c r="M5831">
        <f t="shared" si="383"/>
        <v>0</v>
      </c>
    </row>
    <row r="5832" spans="9:13" x14ac:dyDescent="0.25">
      <c r="I5832">
        <f t="shared" si="381"/>
        <v>2500</v>
      </c>
      <c r="J5832">
        <v>5830</v>
      </c>
      <c r="K5832">
        <f t="shared" si="380"/>
        <v>0</v>
      </c>
      <c r="L5832">
        <f t="shared" si="382"/>
        <v>0</v>
      </c>
      <c r="M5832">
        <f t="shared" si="383"/>
        <v>0</v>
      </c>
    </row>
    <row r="5833" spans="9:13" x14ac:dyDescent="0.25">
      <c r="I5833">
        <f t="shared" si="381"/>
        <v>2500</v>
      </c>
      <c r="J5833">
        <v>5831</v>
      </c>
      <c r="K5833">
        <f t="shared" si="380"/>
        <v>0</v>
      </c>
      <c r="L5833">
        <f t="shared" si="382"/>
        <v>0</v>
      </c>
      <c r="M5833">
        <f t="shared" si="383"/>
        <v>0</v>
      </c>
    </row>
    <row r="5834" spans="9:13" x14ac:dyDescent="0.25">
      <c r="I5834">
        <f t="shared" si="381"/>
        <v>2500</v>
      </c>
      <c r="J5834">
        <v>5832</v>
      </c>
      <c r="K5834">
        <f t="shared" si="380"/>
        <v>0</v>
      </c>
      <c r="L5834">
        <f t="shared" si="382"/>
        <v>0</v>
      </c>
      <c r="M5834">
        <f t="shared" si="383"/>
        <v>0</v>
      </c>
    </row>
    <row r="5835" spans="9:13" x14ac:dyDescent="0.25">
      <c r="I5835">
        <f t="shared" si="381"/>
        <v>2500</v>
      </c>
      <c r="J5835">
        <v>5833</v>
      </c>
      <c r="K5835">
        <f t="shared" si="380"/>
        <v>0</v>
      </c>
      <c r="L5835">
        <f t="shared" si="382"/>
        <v>0</v>
      </c>
      <c r="M5835">
        <f t="shared" si="383"/>
        <v>0</v>
      </c>
    </row>
    <row r="5836" spans="9:13" x14ac:dyDescent="0.25">
      <c r="I5836">
        <f t="shared" si="381"/>
        <v>2500</v>
      </c>
      <c r="J5836">
        <v>5834</v>
      </c>
      <c r="K5836">
        <f t="shared" si="380"/>
        <v>0</v>
      </c>
      <c r="L5836">
        <f t="shared" si="382"/>
        <v>0</v>
      </c>
      <c r="M5836">
        <f t="shared" si="383"/>
        <v>0</v>
      </c>
    </row>
    <row r="5837" spans="9:13" x14ac:dyDescent="0.25">
      <c r="I5837">
        <f t="shared" si="381"/>
        <v>2500</v>
      </c>
      <c r="J5837">
        <v>5835</v>
      </c>
      <c r="K5837">
        <f t="shared" si="380"/>
        <v>0</v>
      </c>
      <c r="L5837">
        <f t="shared" si="382"/>
        <v>0</v>
      </c>
      <c r="M5837">
        <f t="shared" si="383"/>
        <v>0</v>
      </c>
    </row>
    <row r="5838" spans="9:13" x14ac:dyDescent="0.25">
      <c r="I5838">
        <f t="shared" si="381"/>
        <v>2500</v>
      </c>
      <c r="J5838">
        <v>5836</v>
      </c>
      <c r="K5838">
        <f t="shared" si="380"/>
        <v>0</v>
      </c>
      <c r="L5838">
        <f t="shared" si="382"/>
        <v>0</v>
      </c>
      <c r="M5838">
        <f t="shared" si="383"/>
        <v>0</v>
      </c>
    </row>
    <row r="5839" spans="9:13" x14ac:dyDescent="0.25">
      <c r="I5839">
        <f t="shared" si="381"/>
        <v>2500</v>
      </c>
      <c r="J5839">
        <v>5837</v>
      </c>
      <c r="K5839">
        <f t="shared" si="380"/>
        <v>0</v>
      </c>
      <c r="L5839">
        <f t="shared" si="382"/>
        <v>0</v>
      </c>
      <c r="M5839">
        <f t="shared" si="383"/>
        <v>0</v>
      </c>
    </row>
    <row r="5840" spans="9:13" x14ac:dyDescent="0.25">
      <c r="I5840">
        <f t="shared" si="381"/>
        <v>2500</v>
      </c>
      <c r="J5840">
        <v>5838</v>
      </c>
      <c r="K5840">
        <f t="shared" si="380"/>
        <v>0</v>
      </c>
      <c r="L5840">
        <f t="shared" si="382"/>
        <v>0</v>
      </c>
      <c r="M5840">
        <f t="shared" si="383"/>
        <v>0</v>
      </c>
    </row>
    <row r="5841" spans="9:13" x14ac:dyDescent="0.25">
      <c r="I5841">
        <f t="shared" si="381"/>
        <v>2500</v>
      </c>
      <c r="J5841">
        <v>5839</v>
      </c>
      <c r="K5841">
        <f t="shared" si="380"/>
        <v>0</v>
      </c>
      <c r="L5841">
        <f t="shared" si="382"/>
        <v>0</v>
      </c>
      <c r="M5841">
        <f t="shared" si="383"/>
        <v>0</v>
      </c>
    </row>
    <row r="5842" spans="9:13" x14ac:dyDescent="0.25">
      <c r="I5842">
        <f t="shared" si="381"/>
        <v>2500</v>
      </c>
      <c r="J5842">
        <v>5840</v>
      </c>
      <c r="K5842">
        <f t="shared" si="380"/>
        <v>0</v>
      </c>
      <c r="L5842">
        <f t="shared" si="382"/>
        <v>0</v>
      </c>
      <c r="M5842">
        <f t="shared" si="383"/>
        <v>0</v>
      </c>
    </row>
    <row r="5843" spans="9:13" x14ac:dyDescent="0.25">
      <c r="I5843">
        <f t="shared" si="381"/>
        <v>2500</v>
      </c>
      <c r="J5843">
        <v>5841</v>
      </c>
      <c r="K5843">
        <f t="shared" si="380"/>
        <v>0</v>
      </c>
      <c r="L5843">
        <f t="shared" si="382"/>
        <v>0</v>
      </c>
      <c r="M5843">
        <f t="shared" si="383"/>
        <v>0</v>
      </c>
    </row>
    <row r="5844" spans="9:13" x14ac:dyDescent="0.25">
      <c r="I5844">
        <f t="shared" si="381"/>
        <v>2500</v>
      </c>
      <c r="J5844">
        <v>5842</v>
      </c>
      <c r="K5844">
        <f t="shared" si="380"/>
        <v>0</v>
      </c>
      <c r="L5844">
        <f t="shared" si="382"/>
        <v>0</v>
      </c>
      <c r="M5844">
        <f t="shared" si="383"/>
        <v>0</v>
      </c>
    </row>
    <row r="5845" spans="9:13" x14ac:dyDescent="0.25">
      <c r="I5845">
        <f t="shared" si="381"/>
        <v>2500</v>
      </c>
      <c r="J5845">
        <v>5843</v>
      </c>
      <c r="K5845">
        <f t="shared" si="380"/>
        <v>0</v>
      </c>
      <c r="L5845">
        <f t="shared" si="382"/>
        <v>0</v>
      </c>
      <c r="M5845">
        <f t="shared" si="383"/>
        <v>0</v>
      </c>
    </row>
    <row r="5846" spans="9:13" x14ac:dyDescent="0.25">
      <c r="I5846">
        <f t="shared" si="381"/>
        <v>2500</v>
      </c>
      <c r="J5846">
        <v>5844</v>
      </c>
      <c r="K5846">
        <f t="shared" si="380"/>
        <v>0</v>
      </c>
      <c r="L5846">
        <f t="shared" si="382"/>
        <v>0</v>
      </c>
      <c r="M5846">
        <f t="shared" si="383"/>
        <v>0</v>
      </c>
    </row>
    <row r="5847" spans="9:13" x14ac:dyDescent="0.25">
      <c r="I5847">
        <f t="shared" si="381"/>
        <v>2500</v>
      </c>
      <c r="J5847">
        <v>5845</v>
      </c>
      <c r="K5847">
        <f t="shared" si="380"/>
        <v>0</v>
      </c>
      <c r="L5847">
        <f t="shared" si="382"/>
        <v>0</v>
      </c>
      <c r="M5847">
        <f t="shared" si="383"/>
        <v>0</v>
      </c>
    </row>
    <row r="5848" spans="9:13" x14ac:dyDescent="0.25">
      <c r="I5848">
        <f t="shared" si="381"/>
        <v>2500</v>
      </c>
      <c r="J5848">
        <v>5846</v>
      </c>
      <c r="K5848">
        <f t="shared" si="380"/>
        <v>0</v>
      </c>
      <c r="L5848">
        <f t="shared" si="382"/>
        <v>0</v>
      </c>
      <c r="M5848">
        <f t="shared" si="383"/>
        <v>0</v>
      </c>
    </row>
    <row r="5849" spans="9:13" x14ac:dyDescent="0.25">
      <c r="I5849">
        <f t="shared" si="381"/>
        <v>2500</v>
      </c>
      <c r="J5849">
        <v>5847</v>
      </c>
      <c r="K5849">
        <f t="shared" si="380"/>
        <v>0</v>
      </c>
      <c r="L5849">
        <f t="shared" si="382"/>
        <v>0</v>
      </c>
      <c r="M5849">
        <f t="shared" si="383"/>
        <v>0</v>
      </c>
    </row>
    <row r="5850" spans="9:13" x14ac:dyDescent="0.25">
      <c r="I5850">
        <f t="shared" si="381"/>
        <v>2500</v>
      </c>
      <c r="J5850">
        <v>5848</v>
      </c>
      <c r="K5850">
        <f t="shared" si="380"/>
        <v>0</v>
      </c>
      <c r="L5850">
        <f t="shared" si="382"/>
        <v>0</v>
      </c>
      <c r="M5850">
        <f t="shared" si="383"/>
        <v>0</v>
      </c>
    </row>
    <row r="5851" spans="9:13" x14ac:dyDescent="0.25">
      <c r="I5851">
        <f t="shared" si="381"/>
        <v>2500</v>
      </c>
      <c r="J5851">
        <v>5849</v>
      </c>
      <c r="K5851">
        <f t="shared" si="380"/>
        <v>0</v>
      </c>
      <c r="L5851">
        <f t="shared" si="382"/>
        <v>0</v>
      </c>
      <c r="M5851">
        <f t="shared" si="383"/>
        <v>0</v>
      </c>
    </row>
    <row r="5852" spans="9:13" x14ac:dyDescent="0.25">
      <c r="I5852">
        <f t="shared" si="381"/>
        <v>2500</v>
      </c>
      <c r="J5852">
        <v>5850</v>
      </c>
      <c r="K5852">
        <f t="shared" si="380"/>
        <v>0</v>
      </c>
      <c r="L5852">
        <f t="shared" si="382"/>
        <v>0</v>
      </c>
      <c r="M5852">
        <f t="shared" si="383"/>
        <v>0</v>
      </c>
    </row>
    <row r="5853" spans="9:13" x14ac:dyDescent="0.25">
      <c r="I5853">
        <f t="shared" si="381"/>
        <v>2500</v>
      </c>
      <c r="J5853">
        <v>5851</v>
      </c>
      <c r="K5853">
        <f t="shared" si="380"/>
        <v>0</v>
      </c>
      <c r="L5853">
        <f t="shared" si="382"/>
        <v>0</v>
      </c>
      <c r="M5853">
        <f t="shared" si="383"/>
        <v>0</v>
      </c>
    </row>
    <row r="5854" spans="9:13" x14ac:dyDescent="0.25">
      <c r="I5854">
        <f t="shared" si="381"/>
        <v>2500</v>
      </c>
      <c r="J5854">
        <v>5852</v>
      </c>
      <c r="K5854">
        <f t="shared" si="380"/>
        <v>0</v>
      </c>
      <c r="L5854">
        <f t="shared" si="382"/>
        <v>0</v>
      </c>
      <c r="M5854">
        <f t="shared" si="383"/>
        <v>0</v>
      </c>
    </row>
    <row r="5855" spans="9:13" x14ac:dyDescent="0.25">
      <c r="I5855">
        <f t="shared" si="381"/>
        <v>2500</v>
      </c>
      <c r="J5855">
        <v>5853</v>
      </c>
      <c r="K5855">
        <f t="shared" si="380"/>
        <v>0</v>
      </c>
      <c r="L5855">
        <f t="shared" si="382"/>
        <v>0</v>
      </c>
      <c r="M5855">
        <f t="shared" si="383"/>
        <v>0</v>
      </c>
    </row>
    <row r="5856" spans="9:13" x14ac:dyDescent="0.25">
      <c r="I5856">
        <f t="shared" si="381"/>
        <v>2500</v>
      </c>
      <c r="J5856">
        <v>5854</v>
      </c>
      <c r="K5856">
        <f t="shared" si="380"/>
        <v>0</v>
      </c>
      <c r="L5856">
        <f t="shared" si="382"/>
        <v>0</v>
      </c>
      <c r="M5856">
        <f t="shared" si="383"/>
        <v>0</v>
      </c>
    </row>
    <row r="5857" spans="9:13" x14ac:dyDescent="0.25">
      <c r="I5857">
        <f t="shared" si="381"/>
        <v>2500</v>
      </c>
      <c r="J5857">
        <v>5855</v>
      </c>
      <c r="K5857">
        <f t="shared" si="380"/>
        <v>0</v>
      </c>
      <c r="L5857">
        <f t="shared" si="382"/>
        <v>0</v>
      </c>
      <c r="M5857">
        <f t="shared" si="383"/>
        <v>0</v>
      </c>
    </row>
    <row r="5858" spans="9:13" x14ac:dyDescent="0.25">
      <c r="I5858">
        <f t="shared" si="381"/>
        <v>2500</v>
      </c>
      <c r="J5858">
        <v>5856</v>
      </c>
      <c r="K5858">
        <f t="shared" si="380"/>
        <v>0</v>
      </c>
      <c r="L5858">
        <f t="shared" si="382"/>
        <v>0</v>
      </c>
      <c r="M5858">
        <f t="shared" si="383"/>
        <v>0</v>
      </c>
    </row>
    <row r="5859" spans="9:13" x14ac:dyDescent="0.25">
      <c r="I5859">
        <f t="shared" si="381"/>
        <v>2500</v>
      </c>
      <c r="J5859">
        <v>5857</v>
      </c>
      <c r="K5859">
        <f t="shared" si="380"/>
        <v>0</v>
      </c>
      <c r="L5859">
        <f t="shared" si="382"/>
        <v>0</v>
      </c>
      <c r="M5859">
        <f t="shared" si="383"/>
        <v>0</v>
      </c>
    </row>
    <row r="5860" spans="9:13" x14ac:dyDescent="0.25">
      <c r="I5860">
        <f t="shared" si="381"/>
        <v>2500</v>
      </c>
      <c r="J5860">
        <v>5858</v>
      </c>
      <c r="K5860">
        <f t="shared" si="380"/>
        <v>0</v>
      </c>
      <c r="L5860">
        <f t="shared" si="382"/>
        <v>0</v>
      </c>
      <c r="M5860">
        <f t="shared" si="383"/>
        <v>0</v>
      </c>
    </row>
    <row r="5861" spans="9:13" x14ac:dyDescent="0.25">
      <c r="I5861">
        <f t="shared" si="381"/>
        <v>2500</v>
      </c>
      <c r="J5861">
        <v>5859</v>
      </c>
      <c r="K5861">
        <f t="shared" si="380"/>
        <v>0</v>
      </c>
      <c r="L5861">
        <f t="shared" si="382"/>
        <v>0</v>
      </c>
      <c r="M5861">
        <f t="shared" si="383"/>
        <v>0</v>
      </c>
    </row>
    <row r="5862" spans="9:13" x14ac:dyDescent="0.25">
      <c r="I5862">
        <f t="shared" si="381"/>
        <v>2500</v>
      </c>
      <c r="J5862">
        <v>5860</v>
      </c>
      <c r="K5862">
        <f t="shared" si="380"/>
        <v>0</v>
      </c>
      <c r="L5862">
        <f t="shared" si="382"/>
        <v>0</v>
      </c>
      <c r="M5862">
        <f t="shared" si="383"/>
        <v>0</v>
      </c>
    </row>
    <row r="5863" spans="9:13" x14ac:dyDescent="0.25">
      <c r="I5863">
        <f t="shared" si="381"/>
        <v>2500</v>
      </c>
      <c r="J5863">
        <v>5861</v>
      </c>
      <c r="K5863">
        <f t="shared" si="380"/>
        <v>0</v>
      </c>
      <c r="L5863">
        <f t="shared" si="382"/>
        <v>0</v>
      </c>
      <c r="M5863">
        <f t="shared" si="383"/>
        <v>0</v>
      </c>
    </row>
    <row r="5864" spans="9:13" x14ac:dyDescent="0.25">
      <c r="I5864">
        <f t="shared" si="381"/>
        <v>2500</v>
      </c>
      <c r="J5864">
        <v>5862</v>
      </c>
      <c r="K5864">
        <f t="shared" si="380"/>
        <v>0</v>
      </c>
      <c r="L5864">
        <f t="shared" si="382"/>
        <v>0</v>
      </c>
      <c r="M5864">
        <f t="shared" si="383"/>
        <v>0</v>
      </c>
    </row>
    <row r="5865" spans="9:13" x14ac:dyDescent="0.25">
      <c r="I5865">
        <f t="shared" si="381"/>
        <v>2500</v>
      </c>
      <c r="J5865">
        <v>5863</v>
      </c>
      <c r="K5865">
        <f t="shared" si="380"/>
        <v>0</v>
      </c>
      <c r="L5865">
        <f t="shared" si="382"/>
        <v>0</v>
      </c>
      <c r="M5865">
        <f t="shared" si="383"/>
        <v>0</v>
      </c>
    </row>
    <row r="5866" spans="9:13" x14ac:dyDescent="0.25">
      <c r="I5866">
        <f t="shared" si="381"/>
        <v>2500</v>
      </c>
      <c r="J5866">
        <v>5864</v>
      </c>
      <c r="K5866">
        <f t="shared" si="380"/>
        <v>0</v>
      </c>
      <c r="L5866">
        <f t="shared" si="382"/>
        <v>0</v>
      </c>
      <c r="M5866">
        <f t="shared" si="383"/>
        <v>0</v>
      </c>
    </row>
    <row r="5867" spans="9:13" x14ac:dyDescent="0.25">
      <c r="I5867">
        <f t="shared" si="381"/>
        <v>2500</v>
      </c>
      <c r="J5867">
        <v>5865</v>
      </c>
      <c r="K5867">
        <f t="shared" si="380"/>
        <v>0</v>
      </c>
      <c r="L5867">
        <f t="shared" si="382"/>
        <v>0</v>
      </c>
      <c r="M5867">
        <f t="shared" si="383"/>
        <v>0</v>
      </c>
    </row>
    <row r="5868" spans="9:13" x14ac:dyDescent="0.25">
      <c r="I5868">
        <f t="shared" si="381"/>
        <v>2500</v>
      </c>
      <c r="J5868">
        <v>5866</v>
      </c>
      <c r="K5868">
        <f t="shared" si="380"/>
        <v>0</v>
      </c>
      <c r="L5868">
        <f t="shared" si="382"/>
        <v>0</v>
      </c>
      <c r="M5868">
        <f t="shared" si="383"/>
        <v>0</v>
      </c>
    </row>
    <row r="5869" spans="9:13" x14ac:dyDescent="0.25">
      <c r="I5869">
        <f t="shared" si="381"/>
        <v>2500</v>
      </c>
      <c r="J5869">
        <v>5867</v>
      </c>
      <c r="K5869">
        <f t="shared" si="380"/>
        <v>0</v>
      </c>
      <c r="L5869">
        <f t="shared" si="382"/>
        <v>0</v>
      </c>
      <c r="M5869">
        <f t="shared" si="383"/>
        <v>0</v>
      </c>
    </row>
    <row r="5870" spans="9:13" x14ac:dyDescent="0.25">
      <c r="I5870">
        <f t="shared" si="381"/>
        <v>2500</v>
      </c>
      <c r="J5870">
        <v>5868</v>
      </c>
      <c r="K5870">
        <f t="shared" si="380"/>
        <v>0</v>
      </c>
      <c r="L5870">
        <f t="shared" si="382"/>
        <v>0</v>
      </c>
      <c r="M5870">
        <f t="shared" si="383"/>
        <v>0</v>
      </c>
    </row>
    <row r="5871" spans="9:13" x14ac:dyDescent="0.25">
      <c r="I5871">
        <f t="shared" si="381"/>
        <v>2500</v>
      </c>
      <c r="J5871">
        <v>5869</v>
      </c>
      <c r="K5871">
        <f t="shared" si="380"/>
        <v>0</v>
      </c>
      <c r="L5871">
        <f t="shared" si="382"/>
        <v>0</v>
      </c>
      <c r="M5871">
        <f t="shared" si="383"/>
        <v>0</v>
      </c>
    </row>
    <row r="5872" spans="9:13" x14ac:dyDescent="0.25">
      <c r="I5872">
        <f t="shared" si="381"/>
        <v>2500</v>
      </c>
      <c r="J5872">
        <v>5870</v>
      </c>
      <c r="K5872">
        <f t="shared" si="380"/>
        <v>0</v>
      </c>
      <c r="L5872">
        <f t="shared" si="382"/>
        <v>0</v>
      </c>
      <c r="M5872">
        <f t="shared" si="383"/>
        <v>0</v>
      </c>
    </row>
    <row r="5873" spans="9:13" x14ac:dyDescent="0.25">
      <c r="I5873">
        <f t="shared" si="381"/>
        <v>2500</v>
      </c>
      <c r="J5873">
        <v>5871</v>
      </c>
      <c r="K5873">
        <f t="shared" si="380"/>
        <v>0</v>
      </c>
      <c r="L5873">
        <f t="shared" si="382"/>
        <v>0</v>
      </c>
      <c r="M5873">
        <f t="shared" si="383"/>
        <v>0</v>
      </c>
    </row>
    <row r="5874" spans="9:13" x14ac:dyDescent="0.25">
      <c r="I5874">
        <f t="shared" si="381"/>
        <v>2500</v>
      </c>
      <c r="J5874">
        <v>5872</v>
      </c>
      <c r="K5874">
        <f t="shared" si="380"/>
        <v>0</v>
      </c>
      <c r="L5874">
        <f t="shared" si="382"/>
        <v>0</v>
      </c>
      <c r="M5874">
        <f t="shared" si="383"/>
        <v>0</v>
      </c>
    </row>
    <row r="5875" spans="9:13" x14ac:dyDescent="0.25">
      <c r="I5875">
        <f t="shared" si="381"/>
        <v>2500</v>
      </c>
      <c r="J5875">
        <v>5873</v>
      </c>
      <c r="K5875">
        <f t="shared" si="380"/>
        <v>0</v>
      </c>
      <c r="L5875">
        <f t="shared" si="382"/>
        <v>0</v>
      </c>
      <c r="M5875">
        <f t="shared" si="383"/>
        <v>0</v>
      </c>
    </row>
    <row r="5876" spans="9:13" x14ac:dyDescent="0.25">
      <c r="I5876">
        <f t="shared" si="381"/>
        <v>2500</v>
      </c>
      <c r="J5876">
        <v>5874</v>
      </c>
      <c r="K5876">
        <f t="shared" si="380"/>
        <v>0</v>
      </c>
      <c r="L5876">
        <f t="shared" si="382"/>
        <v>0</v>
      </c>
      <c r="M5876">
        <f t="shared" si="383"/>
        <v>0</v>
      </c>
    </row>
    <row r="5877" spans="9:13" x14ac:dyDescent="0.25">
      <c r="I5877">
        <f t="shared" si="381"/>
        <v>2500</v>
      </c>
      <c r="J5877">
        <v>5875</v>
      </c>
      <c r="K5877">
        <f t="shared" si="380"/>
        <v>0</v>
      </c>
      <c r="L5877">
        <f t="shared" si="382"/>
        <v>0</v>
      </c>
      <c r="M5877">
        <f t="shared" si="383"/>
        <v>0</v>
      </c>
    </row>
    <row r="5878" spans="9:13" x14ac:dyDescent="0.25">
      <c r="I5878">
        <f t="shared" si="381"/>
        <v>2500</v>
      </c>
      <c r="J5878">
        <v>5876</v>
      </c>
      <c r="K5878">
        <f t="shared" si="380"/>
        <v>0</v>
      </c>
      <c r="L5878">
        <f t="shared" si="382"/>
        <v>0</v>
      </c>
      <c r="M5878">
        <f t="shared" si="383"/>
        <v>0</v>
      </c>
    </row>
    <row r="5879" spans="9:13" x14ac:dyDescent="0.25">
      <c r="I5879">
        <f t="shared" si="381"/>
        <v>2500</v>
      </c>
      <c r="J5879">
        <v>5877</v>
      </c>
      <c r="K5879">
        <f t="shared" si="380"/>
        <v>0</v>
      </c>
      <c r="L5879">
        <f t="shared" si="382"/>
        <v>0</v>
      </c>
      <c r="M5879">
        <f t="shared" si="383"/>
        <v>0</v>
      </c>
    </row>
    <row r="5880" spans="9:13" x14ac:dyDescent="0.25">
      <c r="I5880">
        <f t="shared" si="381"/>
        <v>2500</v>
      </c>
      <c r="J5880">
        <v>5878</v>
      </c>
      <c r="K5880">
        <f t="shared" si="380"/>
        <v>0</v>
      </c>
      <c r="L5880">
        <f t="shared" si="382"/>
        <v>0</v>
      </c>
      <c r="M5880">
        <f t="shared" si="383"/>
        <v>0</v>
      </c>
    </row>
    <row r="5881" spans="9:13" x14ac:dyDescent="0.25">
      <c r="I5881">
        <f t="shared" si="381"/>
        <v>2500</v>
      </c>
      <c r="J5881">
        <v>5879</v>
      </c>
      <c r="K5881">
        <f t="shared" si="380"/>
        <v>0</v>
      </c>
      <c r="L5881">
        <f t="shared" si="382"/>
        <v>0</v>
      </c>
      <c r="M5881">
        <f t="shared" si="383"/>
        <v>0</v>
      </c>
    </row>
    <row r="5882" spans="9:13" x14ac:dyDescent="0.25">
      <c r="I5882">
        <f t="shared" si="381"/>
        <v>2500</v>
      </c>
      <c r="J5882">
        <v>5880</v>
      </c>
      <c r="K5882">
        <f t="shared" si="380"/>
        <v>0</v>
      </c>
      <c r="L5882">
        <f t="shared" si="382"/>
        <v>0</v>
      </c>
      <c r="M5882">
        <f t="shared" si="383"/>
        <v>0</v>
      </c>
    </row>
    <row r="5883" spans="9:13" x14ac:dyDescent="0.25">
      <c r="I5883">
        <f t="shared" si="381"/>
        <v>2500</v>
      </c>
      <c r="J5883">
        <v>5881</v>
      </c>
      <c r="K5883">
        <f t="shared" si="380"/>
        <v>0</v>
      </c>
      <c r="L5883">
        <f t="shared" si="382"/>
        <v>0</v>
      </c>
      <c r="M5883">
        <f t="shared" si="383"/>
        <v>0</v>
      </c>
    </row>
    <row r="5884" spans="9:13" x14ac:dyDescent="0.25">
      <c r="I5884">
        <f t="shared" si="381"/>
        <v>2500</v>
      </c>
      <c r="J5884">
        <v>5882</v>
      </c>
      <c r="K5884">
        <f t="shared" si="380"/>
        <v>0</v>
      </c>
      <c r="L5884">
        <f t="shared" si="382"/>
        <v>0</v>
      </c>
      <c r="M5884">
        <f t="shared" si="383"/>
        <v>0</v>
      </c>
    </row>
    <row r="5885" spans="9:13" x14ac:dyDescent="0.25">
      <c r="I5885">
        <f t="shared" si="381"/>
        <v>2500</v>
      </c>
      <c r="J5885">
        <v>5883</v>
      </c>
      <c r="K5885">
        <f t="shared" ref="K5885:K5948" si="384">IF(I5885+J5885&gt;(G$2-(G$2*G$3*G$4/100/100))/2, (1-(_xlfn.HYPGEOM.DIST((I5885+J5885-1), (G$2-(G$2*G$3*G$4/100/100)), G$2/2, G$2, TRUE))),_xlfn.HYPGEOM.DIST(I5885+J5885, (G$2-(G$2*G$3*G$4/100/100)), G$2/2, G$2, TRUE))</f>
        <v>0</v>
      </c>
      <c r="L5885">
        <f t="shared" si="382"/>
        <v>0</v>
      </c>
      <c r="M5885">
        <f t="shared" si="383"/>
        <v>0</v>
      </c>
    </row>
    <row r="5886" spans="9:13" x14ac:dyDescent="0.25">
      <c r="I5886">
        <f t="shared" si="381"/>
        <v>2500</v>
      </c>
      <c r="J5886">
        <v>5884</v>
      </c>
      <c r="K5886">
        <f t="shared" si="384"/>
        <v>0</v>
      </c>
      <c r="L5886">
        <f t="shared" si="382"/>
        <v>0</v>
      </c>
      <c r="M5886">
        <f t="shared" si="383"/>
        <v>0</v>
      </c>
    </row>
    <row r="5887" spans="9:13" x14ac:dyDescent="0.25">
      <c r="I5887">
        <f t="shared" si="381"/>
        <v>2500</v>
      </c>
      <c r="J5887">
        <v>5885</v>
      </c>
      <c r="K5887">
        <f t="shared" si="384"/>
        <v>0</v>
      </c>
      <c r="L5887">
        <f t="shared" si="382"/>
        <v>0</v>
      </c>
      <c r="M5887">
        <f t="shared" si="383"/>
        <v>0</v>
      </c>
    </row>
    <row r="5888" spans="9:13" x14ac:dyDescent="0.25">
      <c r="I5888">
        <f t="shared" si="381"/>
        <v>2500</v>
      </c>
      <c r="J5888">
        <v>5886</v>
      </c>
      <c r="K5888">
        <f t="shared" si="384"/>
        <v>0</v>
      </c>
      <c r="L5888">
        <f t="shared" si="382"/>
        <v>0</v>
      </c>
      <c r="M5888">
        <f t="shared" si="383"/>
        <v>0</v>
      </c>
    </row>
    <row r="5889" spans="9:13" x14ac:dyDescent="0.25">
      <c r="I5889">
        <f t="shared" si="381"/>
        <v>2500</v>
      </c>
      <c r="J5889">
        <v>5887</v>
      </c>
      <c r="K5889">
        <f t="shared" si="384"/>
        <v>0</v>
      </c>
      <c r="L5889">
        <f t="shared" si="382"/>
        <v>0</v>
      </c>
      <c r="M5889">
        <f t="shared" si="383"/>
        <v>0</v>
      </c>
    </row>
    <row r="5890" spans="9:13" x14ac:dyDescent="0.25">
      <c r="I5890">
        <f t="shared" si="381"/>
        <v>2500</v>
      </c>
      <c r="J5890">
        <v>5888</v>
      </c>
      <c r="K5890">
        <f t="shared" si="384"/>
        <v>0</v>
      </c>
      <c r="L5890">
        <f t="shared" si="382"/>
        <v>0</v>
      </c>
      <c r="M5890">
        <f t="shared" si="383"/>
        <v>0</v>
      </c>
    </row>
    <row r="5891" spans="9:13" x14ac:dyDescent="0.25">
      <c r="I5891">
        <f t="shared" si="381"/>
        <v>2500</v>
      </c>
      <c r="J5891">
        <v>5889</v>
      </c>
      <c r="K5891">
        <f t="shared" si="384"/>
        <v>0</v>
      </c>
      <c r="L5891">
        <f t="shared" si="382"/>
        <v>0</v>
      </c>
      <c r="M5891">
        <f t="shared" si="383"/>
        <v>0</v>
      </c>
    </row>
    <row r="5892" spans="9:13" x14ac:dyDescent="0.25">
      <c r="I5892">
        <f t="shared" ref="I5892:I5955" si="385">G$5</f>
        <v>2500</v>
      </c>
      <c r="J5892">
        <v>5890</v>
      </c>
      <c r="K5892">
        <f t="shared" si="384"/>
        <v>0</v>
      </c>
      <c r="L5892">
        <f t="shared" ref="L5892:L5955" si="386">_xlfn.HYPGEOM.DIST(J5892,  (G$2-0.5*G$2)*0.5, G$2/2-I5892,(G$2-0.5*G$2), FALSE)</f>
        <v>0</v>
      </c>
      <c r="M5892">
        <f t="shared" ref="M5892:M5955" si="387">K5892*L5892</f>
        <v>0</v>
      </c>
    </row>
    <row r="5893" spans="9:13" x14ac:dyDescent="0.25">
      <c r="I5893">
        <f t="shared" si="385"/>
        <v>2500</v>
      </c>
      <c r="J5893">
        <v>5891</v>
      </c>
      <c r="K5893">
        <f t="shared" si="384"/>
        <v>0</v>
      </c>
      <c r="L5893">
        <f t="shared" si="386"/>
        <v>0</v>
      </c>
      <c r="M5893">
        <f t="shared" si="387"/>
        <v>0</v>
      </c>
    </row>
    <row r="5894" spans="9:13" x14ac:dyDescent="0.25">
      <c r="I5894">
        <f t="shared" si="385"/>
        <v>2500</v>
      </c>
      <c r="J5894">
        <v>5892</v>
      </c>
      <c r="K5894">
        <f t="shared" si="384"/>
        <v>0</v>
      </c>
      <c r="L5894">
        <f t="shared" si="386"/>
        <v>0</v>
      </c>
      <c r="M5894">
        <f t="shared" si="387"/>
        <v>0</v>
      </c>
    </row>
    <row r="5895" spans="9:13" x14ac:dyDescent="0.25">
      <c r="I5895">
        <f t="shared" si="385"/>
        <v>2500</v>
      </c>
      <c r="J5895">
        <v>5893</v>
      </c>
      <c r="K5895">
        <f t="shared" si="384"/>
        <v>0</v>
      </c>
      <c r="L5895">
        <f t="shared" si="386"/>
        <v>0</v>
      </c>
      <c r="M5895">
        <f t="shared" si="387"/>
        <v>0</v>
      </c>
    </row>
    <row r="5896" spans="9:13" x14ac:dyDescent="0.25">
      <c r="I5896">
        <f t="shared" si="385"/>
        <v>2500</v>
      </c>
      <c r="J5896">
        <v>5894</v>
      </c>
      <c r="K5896">
        <f t="shared" si="384"/>
        <v>0</v>
      </c>
      <c r="L5896">
        <f t="shared" si="386"/>
        <v>0</v>
      </c>
      <c r="M5896">
        <f t="shared" si="387"/>
        <v>0</v>
      </c>
    </row>
    <row r="5897" spans="9:13" x14ac:dyDescent="0.25">
      <c r="I5897">
        <f t="shared" si="385"/>
        <v>2500</v>
      </c>
      <c r="J5897">
        <v>5895</v>
      </c>
      <c r="K5897">
        <f t="shared" si="384"/>
        <v>0</v>
      </c>
      <c r="L5897">
        <f t="shared" si="386"/>
        <v>0</v>
      </c>
      <c r="M5897">
        <f t="shared" si="387"/>
        <v>0</v>
      </c>
    </row>
    <row r="5898" spans="9:13" x14ac:dyDescent="0.25">
      <c r="I5898">
        <f t="shared" si="385"/>
        <v>2500</v>
      </c>
      <c r="J5898">
        <v>5896</v>
      </c>
      <c r="K5898">
        <f t="shared" si="384"/>
        <v>0</v>
      </c>
      <c r="L5898">
        <f t="shared" si="386"/>
        <v>0</v>
      </c>
      <c r="M5898">
        <f t="shared" si="387"/>
        <v>0</v>
      </c>
    </row>
    <row r="5899" spans="9:13" x14ac:dyDescent="0.25">
      <c r="I5899">
        <f t="shared" si="385"/>
        <v>2500</v>
      </c>
      <c r="J5899">
        <v>5897</v>
      </c>
      <c r="K5899">
        <f t="shared" si="384"/>
        <v>0</v>
      </c>
      <c r="L5899">
        <f t="shared" si="386"/>
        <v>0</v>
      </c>
      <c r="M5899">
        <f t="shared" si="387"/>
        <v>0</v>
      </c>
    </row>
    <row r="5900" spans="9:13" x14ac:dyDescent="0.25">
      <c r="I5900">
        <f t="shared" si="385"/>
        <v>2500</v>
      </c>
      <c r="J5900">
        <v>5898</v>
      </c>
      <c r="K5900">
        <f t="shared" si="384"/>
        <v>0</v>
      </c>
      <c r="L5900">
        <f t="shared" si="386"/>
        <v>0</v>
      </c>
      <c r="M5900">
        <f t="shared" si="387"/>
        <v>0</v>
      </c>
    </row>
    <row r="5901" spans="9:13" x14ac:dyDescent="0.25">
      <c r="I5901">
        <f t="shared" si="385"/>
        <v>2500</v>
      </c>
      <c r="J5901">
        <v>5899</v>
      </c>
      <c r="K5901">
        <f t="shared" si="384"/>
        <v>0</v>
      </c>
      <c r="L5901">
        <f t="shared" si="386"/>
        <v>0</v>
      </c>
      <c r="M5901">
        <f t="shared" si="387"/>
        <v>0</v>
      </c>
    </row>
    <row r="5902" spans="9:13" x14ac:dyDescent="0.25">
      <c r="I5902">
        <f t="shared" si="385"/>
        <v>2500</v>
      </c>
      <c r="J5902">
        <v>5900</v>
      </c>
      <c r="K5902">
        <f t="shared" si="384"/>
        <v>0</v>
      </c>
      <c r="L5902">
        <f t="shared" si="386"/>
        <v>0</v>
      </c>
      <c r="M5902">
        <f t="shared" si="387"/>
        <v>0</v>
      </c>
    </row>
    <row r="5903" spans="9:13" x14ac:dyDescent="0.25">
      <c r="I5903">
        <f t="shared" si="385"/>
        <v>2500</v>
      </c>
      <c r="J5903">
        <v>5901</v>
      </c>
      <c r="K5903">
        <f t="shared" si="384"/>
        <v>0</v>
      </c>
      <c r="L5903">
        <f t="shared" si="386"/>
        <v>0</v>
      </c>
      <c r="M5903">
        <f t="shared" si="387"/>
        <v>0</v>
      </c>
    </row>
    <row r="5904" spans="9:13" x14ac:dyDescent="0.25">
      <c r="I5904">
        <f t="shared" si="385"/>
        <v>2500</v>
      </c>
      <c r="J5904">
        <v>5902</v>
      </c>
      <c r="K5904">
        <f t="shared" si="384"/>
        <v>0</v>
      </c>
      <c r="L5904">
        <f t="shared" si="386"/>
        <v>0</v>
      </c>
      <c r="M5904">
        <f t="shared" si="387"/>
        <v>0</v>
      </c>
    </row>
    <row r="5905" spans="9:13" x14ac:dyDescent="0.25">
      <c r="I5905">
        <f t="shared" si="385"/>
        <v>2500</v>
      </c>
      <c r="J5905">
        <v>5903</v>
      </c>
      <c r="K5905">
        <f t="shared" si="384"/>
        <v>0</v>
      </c>
      <c r="L5905">
        <f t="shared" si="386"/>
        <v>0</v>
      </c>
      <c r="M5905">
        <f t="shared" si="387"/>
        <v>0</v>
      </c>
    </row>
    <row r="5906" spans="9:13" x14ac:dyDescent="0.25">
      <c r="I5906">
        <f t="shared" si="385"/>
        <v>2500</v>
      </c>
      <c r="J5906">
        <v>5904</v>
      </c>
      <c r="K5906">
        <f t="shared" si="384"/>
        <v>0</v>
      </c>
      <c r="L5906">
        <f t="shared" si="386"/>
        <v>0</v>
      </c>
      <c r="M5906">
        <f t="shared" si="387"/>
        <v>0</v>
      </c>
    </row>
    <row r="5907" spans="9:13" x14ac:dyDescent="0.25">
      <c r="I5907">
        <f t="shared" si="385"/>
        <v>2500</v>
      </c>
      <c r="J5907">
        <v>5905</v>
      </c>
      <c r="K5907">
        <f t="shared" si="384"/>
        <v>0</v>
      </c>
      <c r="L5907">
        <f t="shared" si="386"/>
        <v>0</v>
      </c>
      <c r="M5907">
        <f t="shared" si="387"/>
        <v>0</v>
      </c>
    </row>
    <row r="5908" spans="9:13" x14ac:dyDescent="0.25">
      <c r="I5908">
        <f t="shared" si="385"/>
        <v>2500</v>
      </c>
      <c r="J5908">
        <v>5906</v>
      </c>
      <c r="K5908">
        <f t="shared" si="384"/>
        <v>0</v>
      </c>
      <c r="L5908">
        <f t="shared" si="386"/>
        <v>0</v>
      </c>
      <c r="M5908">
        <f t="shared" si="387"/>
        <v>0</v>
      </c>
    </row>
    <row r="5909" spans="9:13" x14ac:dyDescent="0.25">
      <c r="I5909">
        <f t="shared" si="385"/>
        <v>2500</v>
      </c>
      <c r="J5909">
        <v>5907</v>
      </c>
      <c r="K5909">
        <f t="shared" si="384"/>
        <v>0</v>
      </c>
      <c r="L5909">
        <f t="shared" si="386"/>
        <v>0</v>
      </c>
      <c r="M5909">
        <f t="shared" si="387"/>
        <v>0</v>
      </c>
    </row>
    <row r="5910" spans="9:13" x14ac:dyDescent="0.25">
      <c r="I5910">
        <f t="shared" si="385"/>
        <v>2500</v>
      </c>
      <c r="J5910">
        <v>5908</v>
      </c>
      <c r="K5910">
        <f t="shared" si="384"/>
        <v>0</v>
      </c>
      <c r="L5910">
        <f t="shared" si="386"/>
        <v>0</v>
      </c>
      <c r="M5910">
        <f t="shared" si="387"/>
        <v>0</v>
      </c>
    </row>
    <row r="5911" spans="9:13" x14ac:dyDescent="0.25">
      <c r="I5911">
        <f t="shared" si="385"/>
        <v>2500</v>
      </c>
      <c r="J5911">
        <v>5909</v>
      </c>
      <c r="K5911">
        <f t="shared" si="384"/>
        <v>0</v>
      </c>
      <c r="L5911">
        <f t="shared" si="386"/>
        <v>0</v>
      </c>
      <c r="M5911">
        <f t="shared" si="387"/>
        <v>0</v>
      </c>
    </row>
    <row r="5912" spans="9:13" x14ac:dyDescent="0.25">
      <c r="I5912">
        <f t="shared" si="385"/>
        <v>2500</v>
      </c>
      <c r="J5912">
        <v>5910</v>
      </c>
      <c r="K5912">
        <f t="shared" si="384"/>
        <v>0</v>
      </c>
      <c r="L5912">
        <f t="shared" si="386"/>
        <v>0</v>
      </c>
      <c r="M5912">
        <f t="shared" si="387"/>
        <v>0</v>
      </c>
    </row>
    <row r="5913" spans="9:13" x14ac:dyDescent="0.25">
      <c r="I5913">
        <f t="shared" si="385"/>
        <v>2500</v>
      </c>
      <c r="J5913">
        <v>5911</v>
      </c>
      <c r="K5913">
        <f t="shared" si="384"/>
        <v>0</v>
      </c>
      <c r="L5913">
        <f t="shared" si="386"/>
        <v>0</v>
      </c>
      <c r="M5913">
        <f t="shared" si="387"/>
        <v>0</v>
      </c>
    </row>
    <row r="5914" spans="9:13" x14ac:dyDescent="0.25">
      <c r="I5914">
        <f t="shared" si="385"/>
        <v>2500</v>
      </c>
      <c r="J5914">
        <v>5912</v>
      </c>
      <c r="K5914">
        <f t="shared" si="384"/>
        <v>0</v>
      </c>
      <c r="L5914">
        <f t="shared" si="386"/>
        <v>0</v>
      </c>
      <c r="M5914">
        <f t="shared" si="387"/>
        <v>0</v>
      </c>
    </row>
    <row r="5915" spans="9:13" x14ac:dyDescent="0.25">
      <c r="I5915">
        <f t="shared" si="385"/>
        <v>2500</v>
      </c>
      <c r="J5915">
        <v>5913</v>
      </c>
      <c r="K5915">
        <f t="shared" si="384"/>
        <v>0</v>
      </c>
      <c r="L5915">
        <f t="shared" si="386"/>
        <v>0</v>
      </c>
      <c r="M5915">
        <f t="shared" si="387"/>
        <v>0</v>
      </c>
    </row>
    <row r="5916" spans="9:13" x14ac:dyDescent="0.25">
      <c r="I5916">
        <f t="shared" si="385"/>
        <v>2500</v>
      </c>
      <c r="J5916">
        <v>5914</v>
      </c>
      <c r="K5916">
        <f t="shared" si="384"/>
        <v>0</v>
      </c>
      <c r="L5916">
        <f t="shared" si="386"/>
        <v>0</v>
      </c>
      <c r="M5916">
        <f t="shared" si="387"/>
        <v>0</v>
      </c>
    </row>
    <row r="5917" spans="9:13" x14ac:dyDescent="0.25">
      <c r="I5917">
        <f t="shared" si="385"/>
        <v>2500</v>
      </c>
      <c r="J5917">
        <v>5915</v>
      </c>
      <c r="K5917">
        <f t="shared" si="384"/>
        <v>0</v>
      </c>
      <c r="L5917">
        <f t="shared" si="386"/>
        <v>0</v>
      </c>
      <c r="M5917">
        <f t="shared" si="387"/>
        <v>0</v>
      </c>
    </row>
    <row r="5918" spans="9:13" x14ac:dyDescent="0.25">
      <c r="I5918">
        <f t="shared" si="385"/>
        <v>2500</v>
      </c>
      <c r="J5918">
        <v>5916</v>
      </c>
      <c r="K5918">
        <f t="shared" si="384"/>
        <v>0</v>
      </c>
      <c r="L5918">
        <f t="shared" si="386"/>
        <v>0</v>
      </c>
      <c r="M5918">
        <f t="shared" si="387"/>
        <v>0</v>
      </c>
    </row>
    <row r="5919" spans="9:13" x14ac:dyDescent="0.25">
      <c r="I5919">
        <f t="shared" si="385"/>
        <v>2500</v>
      </c>
      <c r="J5919">
        <v>5917</v>
      </c>
      <c r="K5919">
        <f t="shared" si="384"/>
        <v>0</v>
      </c>
      <c r="L5919">
        <f t="shared" si="386"/>
        <v>0</v>
      </c>
      <c r="M5919">
        <f t="shared" si="387"/>
        <v>0</v>
      </c>
    </row>
    <row r="5920" spans="9:13" x14ac:dyDescent="0.25">
      <c r="I5920">
        <f t="shared" si="385"/>
        <v>2500</v>
      </c>
      <c r="J5920">
        <v>5918</v>
      </c>
      <c r="K5920">
        <f t="shared" si="384"/>
        <v>0</v>
      </c>
      <c r="L5920">
        <f t="shared" si="386"/>
        <v>0</v>
      </c>
      <c r="M5920">
        <f t="shared" si="387"/>
        <v>0</v>
      </c>
    </row>
    <row r="5921" spans="9:13" x14ac:dyDescent="0.25">
      <c r="I5921">
        <f t="shared" si="385"/>
        <v>2500</v>
      </c>
      <c r="J5921">
        <v>5919</v>
      </c>
      <c r="K5921">
        <f t="shared" si="384"/>
        <v>0</v>
      </c>
      <c r="L5921">
        <f t="shared" si="386"/>
        <v>0</v>
      </c>
      <c r="M5921">
        <f t="shared" si="387"/>
        <v>0</v>
      </c>
    </row>
    <row r="5922" spans="9:13" x14ac:dyDescent="0.25">
      <c r="I5922">
        <f t="shared" si="385"/>
        <v>2500</v>
      </c>
      <c r="J5922">
        <v>5920</v>
      </c>
      <c r="K5922">
        <f t="shared" si="384"/>
        <v>0</v>
      </c>
      <c r="L5922">
        <f t="shared" si="386"/>
        <v>0</v>
      </c>
      <c r="M5922">
        <f t="shared" si="387"/>
        <v>0</v>
      </c>
    </row>
    <row r="5923" spans="9:13" x14ac:dyDescent="0.25">
      <c r="I5923">
        <f t="shared" si="385"/>
        <v>2500</v>
      </c>
      <c r="J5923">
        <v>5921</v>
      </c>
      <c r="K5923">
        <f t="shared" si="384"/>
        <v>0</v>
      </c>
      <c r="L5923">
        <f t="shared" si="386"/>
        <v>0</v>
      </c>
      <c r="M5923">
        <f t="shared" si="387"/>
        <v>0</v>
      </c>
    </row>
    <row r="5924" spans="9:13" x14ac:dyDescent="0.25">
      <c r="I5924">
        <f t="shared" si="385"/>
        <v>2500</v>
      </c>
      <c r="J5924">
        <v>5922</v>
      </c>
      <c r="K5924">
        <f t="shared" si="384"/>
        <v>0</v>
      </c>
      <c r="L5924">
        <f t="shared" si="386"/>
        <v>0</v>
      </c>
      <c r="M5924">
        <f t="shared" si="387"/>
        <v>0</v>
      </c>
    </row>
    <row r="5925" spans="9:13" x14ac:dyDescent="0.25">
      <c r="I5925">
        <f t="shared" si="385"/>
        <v>2500</v>
      </c>
      <c r="J5925">
        <v>5923</v>
      </c>
      <c r="K5925">
        <f t="shared" si="384"/>
        <v>0</v>
      </c>
      <c r="L5925">
        <f t="shared" si="386"/>
        <v>0</v>
      </c>
      <c r="M5925">
        <f t="shared" si="387"/>
        <v>0</v>
      </c>
    </row>
    <row r="5926" spans="9:13" x14ac:dyDescent="0.25">
      <c r="I5926">
        <f t="shared" si="385"/>
        <v>2500</v>
      </c>
      <c r="J5926">
        <v>5924</v>
      </c>
      <c r="K5926">
        <f t="shared" si="384"/>
        <v>0</v>
      </c>
      <c r="L5926">
        <f t="shared" si="386"/>
        <v>0</v>
      </c>
      <c r="M5926">
        <f t="shared" si="387"/>
        <v>0</v>
      </c>
    </row>
    <row r="5927" spans="9:13" x14ac:dyDescent="0.25">
      <c r="I5927">
        <f t="shared" si="385"/>
        <v>2500</v>
      </c>
      <c r="J5927">
        <v>5925</v>
      </c>
      <c r="K5927">
        <f t="shared" si="384"/>
        <v>0</v>
      </c>
      <c r="L5927">
        <f t="shared" si="386"/>
        <v>0</v>
      </c>
      <c r="M5927">
        <f t="shared" si="387"/>
        <v>0</v>
      </c>
    </row>
    <row r="5928" spans="9:13" x14ac:dyDescent="0.25">
      <c r="I5928">
        <f t="shared" si="385"/>
        <v>2500</v>
      </c>
      <c r="J5928">
        <v>5926</v>
      </c>
      <c r="K5928">
        <f t="shared" si="384"/>
        <v>0</v>
      </c>
      <c r="L5928">
        <f t="shared" si="386"/>
        <v>0</v>
      </c>
      <c r="M5928">
        <f t="shared" si="387"/>
        <v>0</v>
      </c>
    </row>
    <row r="5929" spans="9:13" x14ac:dyDescent="0.25">
      <c r="I5929">
        <f t="shared" si="385"/>
        <v>2500</v>
      </c>
      <c r="J5929">
        <v>5927</v>
      </c>
      <c r="K5929">
        <f t="shared" si="384"/>
        <v>0</v>
      </c>
      <c r="L5929">
        <f t="shared" si="386"/>
        <v>0</v>
      </c>
      <c r="M5929">
        <f t="shared" si="387"/>
        <v>0</v>
      </c>
    </row>
    <row r="5930" spans="9:13" x14ac:dyDescent="0.25">
      <c r="I5930">
        <f t="shared" si="385"/>
        <v>2500</v>
      </c>
      <c r="J5930">
        <v>5928</v>
      </c>
      <c r="K5930">
        <f t="shared" si="384"/>
        <v>0</v>
      </c>
      <c r="L5930">
        <f t="shared" si="386"/>
        <v>0</v>
      </c>
      <c r="M5930">
        <f t="shared" si="387"/>
        <v>0</v>
      </c>
    </row>
    <row r="5931" spans="9:13" x14ac:dyDescent="0.25">
      <c r="I5931">
        <f t="shared" si="385"/>
        <v>2500</v>
      </c>
      <c r="J5931">
        <v>5929</v>
      </c>
      <c r="K5931">
        <f t="shared" si="384"/>
        <v>0</v>
      </c>
      <c r="L5931">
        <f t="shared" si="386"/>
        <v>0</v>
      </c>
      <c r="M5931">
        <f t="shared" si="387"/>
        <v>0</v>
      </c>
    </row>
    <row r="5932" spans="9:13" x14ac:dyDescent="0.25">
      <c r="I5932">
        <f t="shared" si="385"/>
        <v>2500</v>
      </c>
      <c r="J5932">
        <v>5930</v>
      </c>
      <c r="K5932">
        <f t="shared" si="384"/>
        <v>0</v>
      </c>
      <c r="L5932">
        <f t="shared" si="386"/>
        <v>0</v>
      </c>
      <c r="M5932">
        <f t="shared" si="387"/>
        <v>0</v>
      </c>
    </row>
    <row r="5933" spans="9:13" x14ac:dyDescent="0.25">
      <c r="I5933">
        <f t="shared" si="385"/>
        <v>2500</v>
      </c>
      <c r="J5933">
        <v>5931</v>
      </c>
      <c r="K5933">
        <f t="shared" si="384"/>
        <v>0</v>
      </c>
      <c r="L5933">
        <f t="shared" si="386"/>
        <v>0</v>
      </c>
      <c r="M5933">
        <f t="shared" si="387"/>
        <v>0</v>
      </c>
    </row>
    <row r="5934" spans="9:13" x14ac:dyDescent="0.25">
      <c r="I5934">
        <f t="shared" si="385"/>
        <v>2500</v>
      </c>
      <c r="J5934">
        <v>5932</v>
      </c>
      <c r="K5934">
        <f t="shared" si="384"/>
        <v>0</v>
      </c>
      <c r="L5934">
        <f t="shared" si="386"/>
        <v>0</v>
      </c>
      <c r="M5934">
        <f t="shared" si="387"/>
        <v>0</v>
      </c>
    </row>
    <row r="5935" spans="9:13" x14ac:dyDescent="0.25">
      <c r="I5935">
        <f t="shared" si="385"/>
        <v>2500</v>
      </c>
      <c r="J5935">
        <v>5933</v>
      </c>
      <c r="K5935">
        <f t="shared" si="384"/>
        <v>0</v>
      </c>
      <c r="L5935">
        <f t="shared" si="386"/>
        <v>0</v>
      </c>
      <c r="M5935">
        <f t="shared" si="387"/>
        <v>0</v>
      </c>
    </row>
    <row r="5936" spans="9:13" x14ac:dyDescent="0.25">
      <c r="I5936">
        <f t="shared" si="385"/>
        <v>2500</v>
      </c>
      <c r="J5936">
        <v>5934</v>
      </c>
      <c r="K5936">
        <f t="shared" si="384"/>
        <v>0</v>
      </c>
      <c r="L5936">
        <f t="shared" si="386"/>
        <v>0</v>
      </c>
      <c r="M5936">
        <f t="shared" si="387"/>
        <v>0</v>
      </c>
    </row>
    <row r="5937" spans="9:13" x14ac:dyDescent="0.25">
      <c r="I5937">
        <f t="shared" si="385"/>
        <v>2500</v>
      </c>
      <c r="J5937">
        <v>5935</v>
      </c>
      <c r="K5937">
        <f t="shared" si="384"/>
        <v>0</v>
      </c>
      <c r="L5937">
        <f t="shared" si="386"/>
        <v>0</v>
      </c>
      <c r="M5937">
        <f t="shared" si="387"/>
        <v>0</v>
      </c>
    </row>
    <row r="5938" spans="9:13" x14ac:dyDescent="0.25">
      <c r="I5938">
        <f t="shared" si="385"/>
        <v>2500</v>
      </c>
      <c r="J5938">
        <v>5936</v>
      </c>
      <c r="K5938">
        <f t="shared" si="384"/>
        <v>0</v>
      </c>
      <c r="L5938">
        <f t="shared" si="386"/>
        <v>0</v>
      </c>
      <c r="M5938">
        <f t="shared" si="387"/>
        <v>0</v>
      </c>
    </row>
    <row r="5939" spans="9:13" x14ac:dyDescent="0.25">
      <c r="I5939">
        <f t="shared" si="385"/>
        <v>2500</v>
      </c>
      <c r="J5939">
        <v>5937</v>
      </c>
      <c r="K5939">
        <f t="shared" si="384"/>
        <v>0</v>
      </c>
      <c r="L5939">
        <f t="shared" si="386"/>
        <v>0</v>
      </c>
      <c r="M5939">
        <f t="shared" si="387"/>
        <v>0</v>
      </c>
    </row>
    <row r="5940" spans="9:13" x14ac:dyDescent="0.25">
      <c r="I5940">
        <f t="shared" si="385"/>
        <v>2500</v>
      </c>
      <c r="J5940">
        <v>5938</v>
      </c>
      <c r="K5940">
        <f t="shared" si="384"/>
        <v>0</v>
      </c>
      <c r="L5940">
        <f t="shared" si="386"/>
        <v>0</v>
      </c>
      <c r="M5940">
        <f t="shared" si="387"/>
        <v>0</v>
      </c>
    </row>
    <row r="5941" spans="9:13" x14ac:dyDescent="0.25">
      <c r="I5941">
        <f t="shared" si="385"/>
        <v>2500</v>
      </c>
      <c r="J5941">
        <v>5939</v>
      </c>
      <c r="K5941">
        <f t="shared" si="384"/>
        <v>0</v>
      </c>
      <c r="L5941">
        <f t="shared" si="386"/>
        <v>0</v>
      </c>
      <c r="M5941">
        <f t="shared" si="387"/>
        <v>0</v>
      </c>
    </row>
    <row r="5942" spans="9:13" x14ac:dyDescent="0.25">
      <c r="I5942">
        <f t="shared" si="385"/>
        <v>2500</v>
      </c>
      <c r="J5942">
        <v>5940</v>
      </c>
      <c r="K5942">
        <f t="shared" si="384"/>
        <v>0</v>
      </c>
      <c r="L5942">
        <f t="shared" si="386"/>
        <v>0</v>
      </c>
      <c r="M5942">
        <f t="shared" si="387"/>
        <v>0</v>
      </c>
    </row>
    <row r="5943" spans="9:13" x14ac:dyDescent="0.25">
      <c r="I5943">
        <f t="shared" si="385"/>
        <v>2500</v>
      </c>
      <c r="J5943">
        <v>5941</v>
      </c>
      <c r="K5943">
        <f t="shared" si="384"/>
        <v>0</v>
      </c>
      <c r="L5943">
        <f t="shared" si="386"/>
        <v>0</v>
      </c>
      <c r="M5943">
        <f t="shared" si="387"/>
        <v>0</v>
      </c>
    </row>
    <row r="5944" spans="9:13" x14ac:dyDescent="0.25">
      <c r="I5944">
        <f t="shared" si="385"/>
        <v>2500</v>
      </c>
      <c r="J5944">
        <v>5942</v>
      </c>
      <c r="K5944">
        <f t="shared" si="384"/>
        <v>0</v>
      </c>
      <c r="L5944">
        <f t="shared" si="386"/>
        <v>0</v>
      </c>
      <c r="M5944">
        <f t="shared" si="387"/>
        <v>0</v>
      </c>
    </row>
    <row r="5945" spans="9:13" x14ac:dyDescent="0.25">
      <c r="I5945">
        <f t="shared" si="385"/>
        <v>2500</v>
      </c>
      <c r="J5945">
        <v>5943</v>
      </c>
      <c r="K5945">
        <f t="shared" si="384"/>
        <v>0</v>
      </c>
      <c r="L5945">
        <f t="shared" si="386"/>
        <v>0</v>
      </c>
      <c r="M5945">
        <f t="shared" si="387"/>
        <v>0</v>
      </c>
    </row>
    <row r="5946" spans="9:13" x14ac:dyDescent="0.25">
      <c r="I5946">
        <f t="shared" si="385"/>
        <v>2500</v>
      </c>
      <c r="J5946">
        <v>5944</v>
      </c>
      <c r="K5946">
        <f t="shared" si="384"/>
        <v>0</v>
      </c>
      <c r="L5946">
        <f t="shared" si="386"/>
        <v>0</v>
      </c>
      <c r="M5946">
        <f t="shared" si="387"/>
        <v>0</v>
      </c>
    </row>
    <row r="5947" spans="9:13" x14ac:dyDescent="0.25">
      <c r="I5947">
        <f t="shared" si="385"/>
        <v>2500</v>
      </c>
      <c r="J5947">
        <v>5945</v>
      </c>
      <c r="K5947">
        <f t="shared" si="384"/>
        <v>0</v>
      </c>
      <c r="L5947">
        <f t="shared" si="386"/>
        <v>0</v>
      </c>
      <c r="M5947">
        <f t="shared" si="387"/>
        <v>0</v>
      </c>
    </row>
    <row r="5948" spans="9:13" x14ac:dyDescent="0.25">
      <c r="I5948">
        <f t="shared" si="385"/>
        <v>2500</v>
      </c>
      <c r="J5948">
        <v>5946</v>
      </c>
      <c r="K5948">
        <f t="shared" si="384"/>
        <v>0</v>
      </c>
      <c r="L5948">
        <f t="shared" si="386"/>
        <v>0</v>
      </c>
      <c r="M5948">
        <f t="shared" si="387"/>
        <v>0</v>
      </c>
    </row>
    <row r="5949" spans="9:13" x14ac:dyDescent="0.25">
      <c r="I5949">
        <f t="shared" si="385"/>
        <v>2500</v>
      </c>
      <c r="J5949">
        <v>5947</v>
      </c>
      <c r="K5949">
        <f t="shared" ref="K5949:K6012" si="388">IF(I5949+J5949&gt;(G$2-(G$2*G$3*G$4/100/100))/2, (1-(_xlfn.HYPGEOM.DIST((I5949+J5949-1), (G$2-(G$2*G$3*G$4/100/100)), G$2/2, G$2, TRUE))),_xlfn.HYPGEOM.DIST(I5949+J5949, (G$2-(G$2*G$3*G$4/100/100)), G$2/2, G$2, TRUE))</f>
        <v>0</v>
      </c>
      <c r="L5949">
        <f t="shared" si="386"/>
        <v>0</v>
      </c>
      <c r="M5949">
        <f t="shared" si="387"/>
        <v>0</v>
      </c>
    </row>
    <row r="5950" spans="9:13" x14ac:dyDescent="0.25">
      <c r="I5950">
        <f t="shared" si="385"/>
        <v>2500</v>
      </c>
      <c r="J5950">
        <v>5948</v>
      </c>
      <c r="K5950">
        <f t="shared" si="388"/>
        <v>0</v>
      </c>
      <c r="L5950">
        <f t="shared" si="386"/>
        <v>0</v>
      </c>
      <c r="M5950">
        <f t="shared" si="387"/>
        <v>0</v>
      </c>
    </row>
    <row r="5951" spans="9:13" x14ac:dyDescent="0.25">
      <c r="I5951">
        <f t="shared" si="385"/>
        <v>2500</v>
      </c>
      <c r="J5951">
        <v>5949</v>
      </c>
      <c r="K5951">
        <f t="shared" si="388"/>
        <v>0</v>
      </c>
      <c r="L5951">
        <f t="shared" si="386"/>
        <v>0</v>
      </c>
      <c r="M5951">
        <f t="shared" si="387"/>
        <v>0</v>
      </c>
    </row>
    <row r="5952" spans="9:13" x14ac:dyDescent="0.25">
      <c r="I5952">
        <f t="shared" si="385"/>
        <v>2500</v>
      </c>
      <c r="J5952">
        <v>5950</v>
      </c>
      <c r="K5952">
        <f t="shared" si="388"/>
        <v>0</v>
      </c>
      <c r="L5952">
        <f t="shared" si="386"/>
        <v>0</v>
      </c>
      <c r="M5952">
        <f t="shared" si="387"/>
        <v>0</v>
      </c>
    </row>
    <row r="5953" spans="9:13" x14ac:dyDescent="0.25">
      <c r="I5953">
        <f t="shared" si="385"/>
        <v>2500</v>
      </c>
      <c r="J5953">
        <v>5951</v>
      </c>
      <c r="K5953">
        <f t="shared" si="388"/>
        <v>0</v>
      </c>
      <c r="L5953">
        <f t="shared" si="386"/>
        <v>0</v>
      </c>
      <c r="M5953">
        <f t="shared" si="387"/>
        <v>0</v>
      </c>
    </row>
    <row r="5954" spans="9:13" x14ac:dyDescent="0.25">
      <c r="I5954">
        <f t="shared" si="385"/>
        <v>2500</v>
      </c>
      <c r="J5954">
        <v>5952</v>
      </c>
      <c r="K5954">
        <f t="shared" si="388"/>
        <v>0</v>
      </c>
      <c r="L5954">
        <f t="shared" si="386"/>
        <v>0</v>
      </c>
      <c r="M5954">
        <f t="shared" si="387"/>
        <v>0</v>
      </c>
    </row>
    <row r="5955" spans="9:13" x14ac:dyDescent="0.25">
      <c r="I5955">
        <f t="shared" si="385"/>
        <v>2500</v>
      </c>
      <c r="J5955">
        <v>5953</v>
      </c>
      <c r="K5955">
        <f t="shared" si="388"/>
        <v>0</v>
      </c>
      <c r="L5955">
        <f t="shared" si="386"/>
        <v>0</v>
      </c>
      <c r="M5955">
        <f t="shared" si="387"/>
        <v>0</v>
      </c>
    </row>
    <row r="5956" spans="9:13" x14ac:dyDescent="0.25">
      <c r="I5956">
        <f t="shared" ref="I5956:I6019" si="389">G$5</f>
        <v>2500</v>
      </c>
      <c r="J5956">
        <v>5954</v>
      </c>
      <c r="K5956">
        <f t="shared" si="388"/>
        <v>0</v>
      </c>
      <c r="L5956">
        <f t="shared" ref="L5956:L6019" si="390">_xlfn.HYPGEOM.DIST(J5956,  (G$2-0.5*G$2)*0.5, G$2/2-I5956,(G$2-0.5*G$2), FALSE)</f>
        <v>0</v>
      </c>
      <c r="M5956">
        <f t="shared" ref="M5956:M6019" si="391">K5956*L5956</f>
        <v>0</v>
      </c>
    </row>
    <row r="5957" spans="9:13" x14ac:dyDescent="0.25">
      <c r="I5957">
        <f t="shared" si="389"/>
        <v>2500</v>
      </c>
      <c r="J5957">
        <v>5955</v>
      </c>
      <c r="K5957">
        <f t="shared" si="388"/>
        <v>0</v>
      </c>
      <c r="L5957">
        <f t="shared" si="390"/>
        <v>0</v>
      </c>
      <c r="M5957">
        <f t="shared" si="391"/>
        <v>0</v>
      </c>
    </row>
    <row r="5958" spans="9:13" x14ac:dyDescent="0.25">
      <c r="I5958">
        <f t="shared" si="389"/>
        <v>2500</v>
      </c>
      <c r="J5958">
        <v>5956</v>
      </c>
      <c r="K5958">
        <f t="shared" si="388"/>
        <v>0</v>
      </c>
      <c r="L5958">
        <f t="shared" si="390"/>
        <v>0</v>
      </c>
      <c r="M5958">
        <f t="shared" si="391"/>
        <v>0</v>
      </c>
    </row>
    <row r="5959" spans="9:13" x14ac:dyDescent="0.25">
      <c r="I5959">
        <f t="shared" si="389"/>
        <v>2500</v>
      </c>
      <c r="J5959">
        <v>5957</v>
      </c>
      <c r="K5959">
        <f t="shared" si="388"/>
        <v>0</v>
      </c>
      <c r="L5959">
        <f t="shared" si="390"/>
        <v>0</v>
      </c>
      <c r="M5959">
        <f t="shared" si="391"/>
        <v>0</v>
      </c>
    </row>
    <row r="5960" spans="9:13" x14ac:dyDescent="0.25">
      <c r="I5960">
        <f t="shared" si="389"/>
        <v>2500</v>
      </c>
      <c r="J5960">
        <v>5958</v>
      </c>
      <c r="K5960">
        <f t="shared" si="388"/>
        <v>0</v>
      </c>
      <c r="L5960">
        <f t="shared" si="390"/>
        <v>0</v>
      </c>
      <c r="M5960">
        <f t="shared" si="391"/>
        <v>0</v>
      </c>
    </row>
    <row r="5961" spans="9:13" x14ac:dyDescent="0.25">
      <c r="I5961">
        <f t="shared" si="389"/>
        <v>2500</v>
      </c>
      <c r="J5961">
        <v>5959</v>
      </c>
      <c r="K5961">
        <f t="shared" si="388"/>
        <v>0</v>
      </c>
      <c r="L5961">
        <f t="shared" si="390"/>
        <v>0</v>
      </c>
      <c r="M5961">
        <f t="shared" si="391"/>
        <v>0</v>
      </c>
    </row>
    <row r="5962" spans="9:13" x14ac:dyDescent="0.25">
      <c r="I5962">
        <f t="shared" si="389"/>
        <v>2500</v>
      </c>
      <c r="J5962">
        <v>5960</v>
      </c>
      <c r="K5962">
        <f t="shared" si="388"/>
        <v>0</v>
      </c>
      <c r="L5962">
        <f t="shared" si="390"/>
        <v>0</v>
      </c>
      <c r="M5962">
        <f t="shared" si="391"/>
        <v>0</v>
      </c>
    </row>
    <row r="5963" spans="9:13" x14ac:dyDescent="0.25">
      <c r="I5963">
        <f t="shared" si="389"/>
        <v>2500</v>
      </c>
      <c r="J5963">
        <v>5961</v>
      </c>
      <c r="K5963">
        <f t="shared" si="388"/>
        <v>0</v>
      </c>
      <c r="L5963">
        <f t="shared" si="390"/>
        <v>0</v>
      </c>
      <c r="M5963">
        <f t="shared" si="391"/>
        <v>0</v>
      </c>
    </row>
    <row r="5964" spans="9:13" x14ac:dyDescent="0.25">
      <c r="I5964">
        <f t="shared" si="389"/>
        <v>2500</v>
      </c>
      <c r="J5964">
        <v>5962</v>
      </c>
      <c r="K5964">
        <f t="shared" si="388"/>
        <v>0</v>
      </c>
      <c r="L5964">
        <f t="shared" si="390"/>
        <v>0</v>
      </c>
      <c r="M5964">
        <f t="shared" si="391"/>
        <v>0</v>
      </c>
    </row>
    <row r="5965" spans="9:13" x14ac:dyDescent="0.25">
      <c r="I5965">
        <f t="shared" si="389"/>
        <v>2500</v>
      </c>
      <c r="J5965">
        <v>5963</v>
      </c>
      <c r="K5965">
        <f t="shared" si="388"/>
        <v>0</v>
      </c>
      <c r="L5965">
        <f t="shared" si="390"/>
        <v>0</v>
      </c>
      <c r="M5965">
        <f t="shared" si="391"/>
        <v>0</v>
      </c>
    </row>
    <row r="5966" spans="9:13" x14ac:dyDescent="0.25">
      <c r="I5966">
        <f t="shared" si="389"/>
        <v>2500</v>
      </c>
      <c r="J5966">
        <v>5964</v>
      </c>
      <c r="K5966">
        <f t="shared" si="388"/>
        <v>0</v>
      </c>
      <c r="L5966">
        <f t="shared" si="390"/>
        <v>0</v>
      </c>
      <c r="M5966">
        <f t="shared" si="391"/>
        <v>0</v>
      </c>
    </row>
    <row r="5967" spans="9:13" x14ac:dyDescent="0.25">
      <c r="I5967">
        <f t="shared" si="389"/>
        <v>2500</v>
      </c>
      <c r="J5967">
        <v>5965</v>
      </c>
      <c r="K5967">
        <f t="shared" si="388"/>
        <v>0</v>
      </c>
      <c r="L5967">
        <f t="shared" si="390"/>
        <v>0</v>
      </c>
      <c r="M5967">
        <f t="shared" si="391"/>
        <v>0</v>
      </c>
    </row>
    <row r="5968" spans="9:13" x14ac:dyDescent="0.25">
      <c r="I5968">
        <f t="shared" si="389"/>
        <v>2500</v>
      </c>
      <c r="J5968">
        <v>5966</v>
      </c>
      <c r="K5968">
        <f t="shared" si="388"/>
        <v>0</v>
      </c>
      <c r="L5968">
        <f t="shared" si="390"/>
        <v>0</v>
      </c>
      <c r="M5968">
        <f t="shared" si="391"/>
        <v>0</v>
      </c>
    </row>
    <row r="5969" spans="9:13" x14ac:dyDescent="0.25">
      <c r="I5969">
        <f t="shared" si="389"/>
        <v>2500</v>
      </c>
      <c r="J5969">
        <v>5967</v>
      </c>
      <c r="K5969">
        <f t="shared" si="388"/>
        <v>0</v>
      </c>
      <c r="L5969">
        <f t="shared" si="390"/>
        <v>0</v>
      </c>
      <c r="M5969">
        <f t="shared" si="391"/>
        <v>0</v>
      </c>
    </row>
    <row r="5970" spans="9:13" x14ac:dyDescent="0.25">
      <c r="I5970">
        <f t="shared" si="389"/>
        <v>2500</v>
      </c>
      <c r="J5970">
        <v>5968</v>
      </c>
      <c r="K5970">
        <f t="shared" si="388"/>
        <v>0</v>
      </c>
      <c r="L5970">
        <f t="shared" si="390"/>
        <v>0</v>
      </c>
      <c r="M5970">
        <f t="shared" si="391"/>
        <v>0</v>
      </c>
    </row>
    <row r="5971" spans="9:13" x14ac:dyDescent="0.25">
      <c r="I5971">
        <f t="shared" si="389"/>
        <v>2500</v>
      </c>
      <c r="J5971">
        <v>5969</v>
      </c>
      <c r="K5971">
        <f t="shared" si="388"/>
        <v>0</v>
      </c>
      <c r="L5971">
        <f t="shared" si="390"/>
        <v>0</v>
      </c>
      <c r="M5971">
        <f t="shared" si="391"/>
        <v>0</v>
      </c>
    </row>
    <row r="5972" spans="9:13" x14ac:dyDescent="0.25">
      <c r="I5972">
        <f t="shared" si="389"/>
        <v>2500</v>
      </c>
      <c r="J5972">
        <v>5970</v>
      </c>
      <c r="K5972">
        <f t="shared" si="388"/>
        <v>0</v>
      </c>
      <c r="L5972">
        <f t="shared" si="390"/>
        <v>0</v>
      </c>
      <c r="M5972">
        <f t="shared" si="391"/>
        <v>0</v>
      </c>
    </row>
    <row r="5973" spans="9:13" x14ac:dyDescent="0.25">
      <c r="I5973">
        <f t="shared" si="389"/>
        <v>2500</v>
      </c>
      <c r="J5973">
        <v>5971</v>
      </c>
      <c r="K5973">
        <f t="shared" si="388"/>
        <v>0</v>
      </c>
      <c r="L5973">
        <f t="shared" si="390"/>
        <v>0</v>
      </c>
      <c r="M5973">
        <f t="shared" si="391"/>
        <v>0</v>
      </c>
    </row>
    <row r="5974" spans="9:13" x14ac:dyDescent="0.25">
      <c r="I5974">
        <f t="shared" si="389"/>
        <v>2500</v>
      </c>
      <c r="J5974">
        <v>5972</v>
      </c>
      <c r="K5974">
        <f t="shared" si="388"/>
        <v>0</v>
      </c>
      <c r="L5974">
        <f t="shared" si="390"/>
        <v>0</v>
      </c>
      <c r="M5974">
        <f t="shared" si="391"/>
        <v>0</v>
      </c>
    </row>
    <row r="5975" spans="9:13" x14ac:dyDescent="0.25">
      <c r="I5975">
        <f t="shared" si="389"/>
        <v>2500</v>
      </c>
      <c r="J5975">
        <v>5973</v>
      </c>
      <c r="K5975">
        <f t="shared" si="388"/>
        <v>0</v>
      </c>
      <c r="L5975">
        <f t="shared" si="390"/>
        <v>0</v>
      </c>
      <c r="M5975">
        <f t="shared" si="391"/>
        <v>0</v>
      </c>
    </row>
    <row r="5976" spans="9:13" x14ac:dyDescent="0.25">
      <c r="I5976">
        <f t="shared" si="389"/>
        <v>2500</v>
      </c>
      <c r="J5976">
        <v>5974</v>
      </c>
      <c r="K5976">
        <f t="shared" si="388"/>
        <v>0</v>
      </c>
      <c r="L5976">
        <f t="shared" si="390"/>
        <v>0</v>
      </c>
      <c r="M5976">
        <f t="shared" si="391"/>
        <v>0</v>
      </c>
    </row>
    <row r="5977" spans="9:13" x14ac:dyDescent="0.25">
      <c r="I5977">
        <f t="shared" si="389"/>
        <v>2500</v>
      </c>
      <c r="J5977">
        <v>5975</v>
      </c>
      <c r="K5977">
        <f t="shared" si="388"/>
        <v>0</v>
      </c>
      <c r="L5977">
        <f t="shared" si="390"/>
        <v>0</v>
      </c>
      <c r="M5977">
        <f t="shared" si="391"/>
        <v>0</v>
      </c>
    </row>
    <row r="5978" spans="9:13" x14ac:dyDescent="0.25">
      <c r="I5978">
        <f t="shared" si="389"/>
        <v>2500</v>
      </c>
      <c r="J5978">
        <v>5976</v>
      </c>
      <c r="K5978">
        <f t="shared" si="388"/>
        <v>0</v>
      </c>
      <c r="L5978">
        <f t="shared" si="390"/>
        <v>0</v>
      </c>
      <c r="M5978">
        <f t="shared" si="391"/>
        <v>0</v>
      </c>
    </row>
    <row r="5979" spans="9:13" x14ac:dyDescent="0.25">
      <c r="I5979">
        <f t="shared" si="389"/>
        <v>2500</v>
      </c>
      <c r="J5979">
        <v>5977</v>
      </c>
      <c r="K5979">
        <f t="shared" si="388"/>
        <v>0</v>
      </c>
      <c r="L5979">
        <f t="shared" si="390"/>
        <v>0</v>
      </c>
      <c r="M5979">
        <f t="shared" si="391"/>
        <v>0</v>
      </c>
    </row>
    <row r="5980" spans="9:13" x14ac:dyDescent="0.25">
      <c r="I5980">
        <f t="shared" si="389"/>
        <v>2500</v>
      </c>
      <c r="J5980">
        <v>5978</v>
      </c>
      <c r="K5980">
        <f t="shared" si="388"/>
        <v>0</v>
      </c>
      <c r="L5980">
        <f t="shared" si="390"/>
        <v>0</v>
      </c>
      <c r="M5980">
        <f t="shared" si="391"/>
        <v>0</v>
      </c>
    </row>
    <row r="5981" spans="9:13" x14ac:dyDescent="0.25">
      <c r="I5981">
        <f t="shared" si="389"/>
        <v>2500</v>
      </c>
      <c r="J5981">
        <v>5979</v>
      </c>
      <c r="K5981">
        <f t="shared" si="388"/>
        <v>0</v>
      </c>
      <c r="L5981">
        <f t="shared" si="390"/>
        <v>0</v>
      </c>
      <c r="M5981">
        <f t="shared" si="391"/>
        <v>0</v>
      </c>
    </row>
    <row r="5982" spans="9:13" x14ac:dyDescent="0.25">
      <c r="I5982">
        <f t="shared" si="389"/>
        <v>2500</v>
      </c>
      <c r="J5982">
        <v>5980</v>
      </c>
      <c r="K5982">
        <f t="shared" si="388"/>
        <v>0</v>
      </c>
      <c r="L5982">
        <f t="shared" si="390"/>
        <v>0</v>
      </c>
      <c r="M5982">
        <f t="shared" si="391"/>
        <v>0</v>
      </c>
    </row>
    <row r="5983" spans="9:13" x14ac:dyDescent="0.25">
      <c r="I5983">
        <f t="shared" si="389"/>
        <v>2500</v>
      </c>
      <c r="J5983">
        <v>5981</v>
      </c>
      <c r="K5983">
        <f t="shared" si="388"/>
        <v>0</v>
      </c>
      <c r="L5983">
        <f t="shared" si="390"/>
        <v>0</v>
      </c>
      <c r="M5983">
        <f t="shared" si="391"/>
        <v>0</v>
      </c>
    </row>
    <row r="5984" spans="9:13" x14ac:dyDescent="0.25">
      <c r="I5984">
        <f t="shared" si="389"/>
        <v>2500</v>
      </c>
      <c r="J5984">
        <v>5982</v>
      </c>
      <c r="K5984">
        <f t="shared" si="388"/>
        <v>0</v>
      </c>
      <c r="L5984">
        <f t="shared" si="390"/>
        <v>0</v>
      </c>
      <c r="M5984">
        <f t="shared" si="391"/>
        <v>0</v>
      </c>
    </row>
    <row r="5985" spans="9:13" x14ac:dyDescent="0.25">
      <c r="I5985">
        <f t="shared" si="389"/>
        <v>2500</v>
      </c>
      <c r="J5985">
        <v>5983</v>
      </c>
      <c r="K5985">
        <f t="shared" si="388"/>
        <v>0</v>
      </c>
      <c r="L5985">
        <f t="shared" si="390"/>
        <v>0</v>
      </c>
      <c r="M5985">
        <f t="shared" si="391"/>
        <v>0</v>
      </c>
    </row>
    <row r="5986" spans="9:13" x14ac:dyDescent="0.25">
      <c r="I5986">
        <f t="shared" si="389"/>
        <v>2500</v>
      </c>
      <c r="J5986">
        <v>5984</v>
      </c>
      <c r="K5986">
        <f t="shared" si="388"/>
        <v>0</v>
      </c>
      <c r="L5986">
        <f t="shared" si="390"/>
        <v>0</v>
      </c>
      <c r="M5986">
        <f t="shared" si="391"/>
        <v>0</v>
      </c>
    </row>
    <row r="5987" spans="9:13" x14ac:dyDescent="0.25">
      <c r="I5987">
        <f t="shared" si="389"/>
        <v>2500</v>
      </c>
      <c r="J5987">
        <v>5985</v>
      </c>
      <c r="K5987">
        <f t="shared" si="388"/>
        <v>0</v>
      </c>
      <c r="L5987">
        <f t="shared" si="390"/>
        <v>0</v>
      </c>
      <c r="M5987">
        <f t="shared" si="391"/>
        <v>0</v>
      </c>
    </row>
    <row r="5988" spans="9:13" x14ac:dyDescent="0.25">
      <c r="I5988">
        <f t="shared" si="389"/>
        <v>2500</v>
      </c>
      <c r="J5988">
        <v>5986</v>
      </c>
      <c r="K5988">
        <f t="shared" si="388"/>
        <v>0</v>
      </c>
      <c r="L5988">
        <f t="shared" si="390"/>
        <v>0</v>
      </c>
      <c r="M5988">
        <f t="shared" si="391"/>
        <v>0</v>
      </c>
    </row>
    <row r="5989" spans="9:13" x14ac:dyDescent="0.25">
      <c r="I5989">
        <f t="shared" si="389"/>
        <v>2500</v>
      </c>
      <c r="J5989">
        <v>5987</v>
      </c>
      <c r="K5989">
        <f t="shared" si="388"/>
        <v>0</v>
      </c>
      <c r="L5989">
        <f t="shared" si="390"/>
        <v>0</v>
      </c>
      <c r="M5989">
        <f t="shared" si="391"/>
        <v>0</v>
      </c>
    </row>
    <row r="5990" spans="9:13" x14ac:dyDescent="0.25">
      <c r="I5990">
        <f t="shared" si="389"/>
        <v>2500</v>
      </c>
      <c r="J5990">
        <v>5988</v>
      </c>
      <c r="K5990">
        <f t="shared" si="388"/>
        <v>0</v>
      </c>
      <c r="L5990">
        <f t="shared" si="390"/>
        <v>0</v>
      </c>
      <c r="M5990">
        <f t="shared" si="391"/>
        <v>0</v>
      </c>
    </row>
    <row r="5991" spans="9:13" x14ac:dyDescent="0.25">
      <c r="I5991">
        <f t="shared" si="389"/>
        <v>2500</v>
      </c>
      <c r="J5991">
        <v>5989</v>
      </c>
      <c r="K5991">
        <f t="shared" si="388"/>
        <v>0</v>
      </c>
      <c r="L5991">
        <f t="shared" si="390"/>
        <v>0</v>
      </c>
      <c r="M5991">
        <f t="shared" si="391"/>
        <v>0</v>
      </c>
    </row>
    <row r="5992" spans="9:13" x14ac:dyDescent="0.25">
      <c r="I5992">
        <f t="shared" si="389"/>
        <v>2500</v>
      </c>
      <c r="J5992">
        <v>5990</v>
      </c>
      <c r="K5992">
        <f t="shared" si="388"/>
        <v>0</v>
      </c>
      <c r="L5992">
        <f t="shared" si="390"/>
        <v>0</v>
      </c>
      <c r="M5992">
        <f t="shared" si="391"/>
        <v>0</v>
      </c>
    </row>
    <row r="5993" spans="9:13" x14ac:dyDescent="0.25">
      <c r="I5993">
        <f t="shared" si="389"/>
        <v>2500</v>
      </c>
      <c r="J5993">
        <v>5991</v>
      </c>
      <c r="K5993">
        <f t="shared" si="388"/>
        <v>0</v>
      </c>
      <c r="L5993">
        <f t="shared" si="390"/>
        <v>0</v>
      </c>
      <c r="M5993">
        <f t="shared" si="391"/>
        <v>0</v>
      </c>
    </row>
    <row r="5994" spans="9:13" x14ac:dyDescent="0.25">
      <c r="I5994">
        <f t="shared" si="389"/>
        <v>2500</v>
      </c>
      <c r="J5994">
        <v>5992</v>
      </c>
      <c r="K5994">
        <f t="shared" si="388"/>
        <v>0</v>
      </c>
      <c r="L5994">
        <f t="shared" si="390"/>
        <v>0</v>
      </c>
      <c r="M5994">
        <f t="shared" si="391"/>
        <v>0</v>
      </c>
    </row>
    <row r="5995" spans="9:13" x14ac:dyDescent="0.25">
      <c r="I5995">
        <f t="shared" si="389"/>
        <v>2500</v>
      </c>
      <c r="J5995">
        <v>5993</v>
      </c>
      <c r="K5995">
        <f t="shared" si="388"/>
        <v>0</v>
      </c>
      <c r="L5995">
        <f t="shared" si="390"/>
        <v>0</v>
      </c>
      <c r="M5995">
        <f t="shared" si="391"/>
        <v>0</v>
      </c>
    </row>
    <row r="5996" spans="9:13" x14ac:dyDescent="0.25">
      <c r="I5996">
        <f t="shared" si="389"/>
        <v>2500</v>
      </c>
      <c r="J5996">
        <v>5994</v>
      </c>
      <c r="K5996">
        <f t="shared" si="388"/>
        <v>0</v>
      </c>
      <c r="L5996">
        <f t="shared" si="390"/>
        <v>0</v>
      </c>
      <c r="M5996">
        <f t="shared" si="391"/>
        <v>0</v>
      </c>
    </row>
    <row r="5997" spans="9:13" x14ac:dyDescent="0.25">
      <c r="I5997">
        <f t="shared" si="389"/>
        <v>2500</v>
      </c>
      <c r="J5997">
        <v>5995</v>
      </c>
      <c r="K5997">
        <f t="shared" si="388"/>
        <v>0</v>
      </c>
      <c r="L5997">
        <f t="shared" si="390"/>
        <v>0</v>
      </c>
      <c r="M5997">
        <f t="shared" si="391"/>
        <v>0</v>
      </c>
    </row>
    <row r="5998" spans="9:13" x14ac:dyDescent="0.25">
      <c r="I5998">
        <f t="shared" si="389"/>
        <v>2500</v>
      </c>
      <c r="J5998">
        <v>5996</v>
      </c>
      <c r="K5998">
        <f t="shared" si="388"/>
        <v>0</v>
      </c>
      <c r="L5998">
        <f t="shared" si="390"/>
        <v>0</v>
      </c>
      <c r="M5998">
        <f t="shared" si="391"/>
        <v>0</v>
      </c>
    </row>
    <row r="5999" spans="9:13" x14ac:dyDescent="0.25">
      <c r="I5999">
        <f t="shared" si="389"/>
        <v>2500</v>
      </c>
      <c r="J5999">
        <v>5997</v>
      </c>
      <c r="K5999">
        <f t="shared" si="388"/>
        <v>0</v>
      </c>
      <c r="L5999">
        <f t="shared" si="390"/>
        <v>0</v>
      </c>
      <c r="M5999">
        <f t="shared" si="391"/>
        <v>0</v>
      </c>
    </row>
    <row r="6000" spans="9:13" x14ac:dyDescent="0.25">
      <c r="I6000">
        <f t="shared" si="389"/>
        <v>2500</v>
      </c>
      <c r="J6000">
        <v>5998</v>
      </c>
      <c r="K6000">
        <f t="shared" si="388"/>
        <v>0</v>
      </c>
      <c r="L6000">
        <f t="shared" si="390"/>
        <v>0</v>
      </c>
      <c r="M6000">
        <f t="shared" si="391"/>
        <v>0</v>
      </c>
    </row>
    <row r="6001" spans="9:13" x14ac:dyDescent="0.25">
      <c r="I6001">
        <f t="shared" si="389"/>
        <v>2500</v>
      </c>
      <c r="J6001">
        <v>5999</v>
      </c>
      <c r="K6001">
        <f t="shared" si="388"/>
        <v>0</v>
      </c>
      <c r="L6001">
        <f t="shared" si="390"/>
        <v>0</v>
      </c>
      <c r="M6001">
        <f t="shared" si="391"/>
        <v>0</v>
      </c>
    </row>
    <row r="6002" spans="9:13" x14ac:dyDescent="0.25">
      <c r="I6002">
        <f t="shared" si="389"/>
        <v>2500</v>
      </c>
      <c r="J6002">
        <v>6000</v>
      </c>
      <c r="K6002">
        <f t="shared" si="388"/>
        <v>0</v>
      </c>
      <c r="L6002">
        <f t="shared" si="390"/>
        <v>0</v>
      </c>
      <c r="M6002">
        <f t="shared" si="391"/>
        <v>0</v>
      </c>
    </row>
    <row r="6003" spans="9:13" x14ac:dyDescent="0.25">
      <c r="I6003">
        <f t="shared" si="389"/>
        <v>2500</v>
      </c>
      <c r="J6003">
        <v>6001</v>
      </c>
      <c r="K6003">
        <f t="shared" si="388"/>
        <v>0</v>
      </c>
      <c r="L6003">
        <f t="shared" si="390"/>
        <v>0</v>
      </c>
      <c r="M6003">
        <f t="shared" si="391"/>
        <v>0</v>
      </c>
    </row>
    <row r="6004" spans="9:13" x14ac:dyDescent="0.25">
      <c r="I6004">
        <f t="shared" si="389"/>
        <v>2500</v>
      </c>
      <c r="J6004">
        <v>6002</v>
      </c>
      <c r="K6004">
        <f t="shared" si="388"/>
        <v>0</v>
      </c>
      <c r="L6004">
        <f t="shared" si="390"/>
        <v>0</v>
      </c>
      <c r="M6004">
        <f t="shared" si="391"/>
        <v>0</v>
      </c>
    </row>
    <row r="6005" spans="9:13" x14ac:dyDescent="0.25">
      <c r="I6005">
        <f t="shared" si="389"/>
        <v>2500</v>
      </c>
      <c r="J6005">
        <v>6003</v>
      </c>
      <c r="K6005">
        <f t="shared" si="388"/>
        <v>0</v>
      </c>
      <c r="L6005">
        <f t="shared" si="390"/>
        <v>0</v>
      </c>
      <c r="M6005">
        <f t="shared" si="391"/>
        <v>0</v>
      </c>
    </row>
    <row r="6006" spans="9:13" x14ac:dyDescent="0.25">
      <c r="I6006">
        <f t="shared" si="389"/>
        <v>2500</v>
      </c>
      <c r="J6006">
        <v>6004</v>
      </c>
      <c r="K6006">
        <f t="shared" si="388"/>
        <v>0</v>
      </c>
      <c r="L6006">
        <f t="shared" si="390"/>
        <v>0</v>
      </c>
      <c r="M6006">
        <f t="shared" si="391"/>
        <v>0</v>
      </c>
    </row>
    <row r="6007" spans="9:13" x14ac:dyDescent="0.25">
      <c r="I6007">
        <f t="shared" si="389"/>
        <v>2500</v>
      </c>
      <c r="J6007">
        <v>6005</v>
      </c>
      <c r="K6007">
        <f t="shared" si="388"/>
        <v>0</v>
      </c>
      <c r="L6007">
        <f t="shared" si="390"/>
        <v>0</v>
      </c>
      <c r="M6007">
        <f t="shared" si="391"/>
        <v>0</v>
      </c>
    </row>
    <row r="6008" spans="9:13" x14ac:dyDescent="0.25">
      <c r="I6008">
        <f t="shared" si="389"/>
        <v>2500</v>
      </c>
      <c r="J6008">
        <v>6006</v>
      </c>
      <c r="K6008">
        <f t="shared" si="388"/>
        <v>0</v>
      </c>
      <c r="L6008">
        <f t="shared" si="390"/>
        <v>0</v>
      </c>
      <c r="M6008">
        <f t="shared" si="391"/>
        <v>0</v>
      </c>
    </row>
    <row r="6009" spans="9:13" x14ac:dyDescent="0.25">
      <c r="I6009">
        <f t="shared" si="389"/>
        <v>2500</v>
      </c>
      <c r="J6009">
        <v>6007</v>
      </c>
      <c r="K6009">
        <f t="shared" si="388"/>
        <v>0</v>
      </c>
      <c r="L6009">
        <f t="shared" si="390"/>
        <v>0</v>
      </c>
      <c r="M6009">
        <f t="shared" si="391"/>
        <v>0</v>
      </c>
    </row>
    <row r="6010" spans="9:13" x14ac:dyDescent="0.25">
      <c r="I6010">
        <f t="shared" si="389"/>
        <v>2500</v>
      </c>
      <c r="J6010">
        <v>6008</v>
      </c>
      <c r="K6010">
        <f t="shared" si="388"/>
        <v>0</v>
      </c>
      <c r="L6010">
        <f t="shared" si="390"/>
        <v>0</v>
      </c>
      <c r="M6010">
        <f t="shared" si="391"/>
        <v>0</v>
      </c>
    </row>
    <row r="6011" spans="9:13" x14ac:dyDescent="0.25">
      <c r="I6011">
        <f t="shared" si="389"/>
        <v>2500</v>
      </c>
      <c r="J6011">
        <v>6009</v>
      </c>
      <c r="K6011">
        <f t="shared" si="388"/>
        <v>0</v>
      </c>
      <c r="L6011">
        <f t="shared" si="390"/>
        <v>0</v>
      </c>
      <c r="M6011">
        <f t="shared" si="391"/>
        <v>0</v>
      </c>
    </row>
    <row r="6012" spans="9:13" x14ac:dyDescent="0.25">
      <c r="I6012">
        <f t="shared" si="389"/>
        <v>2500</v>
      </c>
      <c r="J6012">
        <v>6010</v>
      </c>
      <c r="K6012">
        <f t="shared" si="388"/>
        <v>0</v>
      </c>
      <c r="L6012">
        <f t="shared" si="390"/>
        <v>0</v>
      </c>
      <c r="M6012">
        <f t="shared" si="391"/>
        <v>0</v>
      </c>
    </row>
    <row r="6013" spans="9:13" x14ac:dyDescent="0.25">
      <c r="I6013">
        <f t="shared" si="389"/>
        <v>2500</v>
      </c>
      <c r="J6013">
        <v>6011</v>
      </c>
      <c r="K6013">
        <f t="shared" ref="K6013:K6076" si="392">IF(I6013+J6013&gt;(G$2-(G$2*G$3*G$4/100/100))/2, (1-(_xlfn.HYPGEOM.DIST((I6013+J6013-1), (G$2-(G$2*G$3*G$4/100/100)), G$2/2, G$2, TRUE))),_xlfn.HYPGEOM.DIST(I6013+J6013, (G$2-(G$2*G$3*G$4/100/100)), G$2/2, G$2, TRUE))</f>
        <v>0</v>
      </c>
      <c r="L6013">
        <f t="shared" si="390"/>
        <v>0</v>
      </c>
      <c r="M6013">
        <f t="shared" si="391"/>
        <v>0</v>
      </c>
    </row>
    <row r="6014" spans="9:13" x14ac:dyDescent="0.25">
      <c r="I6014">
        <f t="shared" si="389"/>
        <v>2500</v>
      </c>
      <c r="J6014">
        <v>6012</v>
      </c>
      <c r="K6014">
        <f t="shared" si="392"/>
        <v>0</v>
      </c>
      <c r="L6014">
        <f t="shared" si="390"/>
        <v>0</v>
      </c>
      <c r="M6014">
        <f t="shared" si="391"/>
        <v>0</v>
      </c>
    </row>
    <row r="6015" spans="9:13" x14ac:dyDescent="0.25">
      <c r="I6015">
        <f t="shared" si="389"/>
        <v>2500</v>
      </c>
      <c r="J6015">
        <v>6013</v>
      </c>
      <c r="K6015">
        <f t="shared" si="392"/>
        <v>0</v>
      </c>
      <c r="L6015">
        <f t="shared" si="390"/>
        <v>0</v>
      </c>
      <c r="M6015">
        <f t="shared" si="391"/>
        <v>0</v>
      </c>
    </row>
    <row r="6016" spans="9:13" x14ac:dyDescent="0.25">
      <c r="I6016">
        <f t="shared" si="389"/>
        <v>2500</v>
      </c>
      <c r="J6016">
        <v>6014</v>
      </c>
      <c r="K6016">
        <f t="shared" si="392"/>
        <v>0</v>
      </c>
      <c r="L6016">
        <f t="shared" si="390"/>
        <v>0</v>
      </c>
      <c r="M6016">
        <f t="shared" si="391"/>
        <v>0</v>
      </c>
    </row>
    <row r="6017" spans="9:13" x14ac:dyDescent="0.25">
      <c r="I6017">
        <f t="shared" si="389"/>
        <v>2500</v>
      </c>
      <c r="J6017">
        <v>6015</v>
      </c>
      <c r="K6017">
        <f t="shared" si="392"/>
        <v>0</v>
      </c>
      <c r="L6017">
        <f t="shared" si="390"/>
        <v>0</v>
      </c>
      <c r="M6017">
        <f t="shared" si="391"/>
        <v>0</v>
      </c>
    </row>
    <row r="6018" spans="9:13" x14ac:dyDescent="0.25">
      <c r="I6018">
        <f t="shared" si="389"/>
        <v>2500</v>
      </c>
      <c r="J6018">
        <v>6016</v>
      </c>
      <c r="K6018">
        <f t="shared" si="392"/>
        <v>0</v>
      </c>
      <c r="L6018">
        <f t="shared" si="390"/>
        <v>0</v>
      </c>
      <c r="M6018">
        <f t="shared" si="391"/>
        <v>0</v>
      </c>
    </row>
    <row r="6019" spans="9:13" x14ac:dyDescent="0.25">
      <c r="I6019">
        <f t="shared" si="389"/>
        <v>2500</v>
      </c>
      <c r="J6019">
        <v>6017</v>
      </c>
      <c r="K6019">
        <f t="shared" si="392"/>
        <v>0</v>
      </c>
      <c r="L6019">
        <f t="shared" si="390"/>
        <v>0</v>
      </c>
      <c r="M6019">
        <f t="shared" si="391"/>
        <v>0</v>
      </c>
    </row>
    <row r="6020" spans="9:13" x14ac:dyDescent="0.25">
      <c r="I6020">
        <f t="shared" ref="I6020:I6083" si="393">G$5</f>
        <v>2500</v>
      </c>
      <c r="J6020">
        <v>6018</v>
      </c>
      <c r="K6020">
        <f t="shared" si="392"/>
        <v>0</v>
      </c>
      <c r="L6020">
        <f t="shared" ref="L6020:L6083" si="394">_xlfn.HYPGEOM.DIST(J6020,  (G$2-0.5*G$2)*0.5, G$2/2-I6020,(G$2-0.5*G$2), FALSE)</f>
        <v>0</v>
      </c>
      <c r="M6020">
        <f t="shared" ref="M6020:M6083" si="395">K6020*L6020</f>
        <v>0</v>
      </c>
    </row>
    <row r="6021" spans="9:13" x14ac:dyDescent="0.25">
      <c r="I6021">
        <f t="shared" si="393"/>
        <v>2500</v>
      </c>
      <c r="J6021">
        <v>6019</v>
      </c>
      <c r="K6021">
        <f t="shared" si="392"/>
        <v>0</v>
      </c>
      <c r="L6021">
        <f t="shared" si="394"/>
        <v>0</v>
      </c>
      <c r="M6021">
        <f t="shared" si="395"/>
        <v>0</v>
      </c>
    </row>
    <row r="6022" spans="9:13" x14ac:dyDescent="0.25">
      <c r="I6022">
        <f t="shared" si="393"/>
        <v>2500</v>
      </c>
      <c r="J6022">
        <v>6020</v>
      </c>
      <c r="K6022">
        <f t="shared" si="392"/>
        <v>0</v>
      </c>
      <c r="L6022">
        <f t="shared" si="394"/>
        <v>0</v>
      </c>
      <c r="M6022">
        <f t="shared" si="395"/>
        <v>0</v>
      </c>
    </row>
    <row r="6023" spans="9:13" x14ac:dyDescent="0.25">
      <c r="I6023">
        <f t="shared" si="393"/>
        <v>2500</v>
      </c>
      <c r="J6023">
        <v>6021</v>
      </c>
      <c r="K6023">
        <f t="shared" si="392"/>
        <v>0</v>
      </c>
      <c r="L6023">
        <f t="shared" si="394"/>
        <v>0</v>
      </c>
      <c r="M6023">
        <f t="shared" si="395"/>
        <v>0</v>
      </c>
    </row>
    <row r="6024" spans="9:13" x14ac:dyDescent="0.25">
      <c r="I6024">
        <f t="shared" si="393"/>
        <v>2500</v>
      </c>
      <c r="J6024">
        <v>6022</v>
      </c>
      <c r="K6024">
        <f t="shared" si="392"/>
        <v>0</v>
      </c>
      <c r="L6024">
        <f t="shared" si="394"/>
        <v>0</v>
      </c>
      <c r="M6024">
        <f t="shared" si="395"/>
        <v>0</v>
      </c>
    </row>
    <row r="6025" spans="9:13" x14ac:dyDescent="0.25">
      <c r="I6025">
        <f t="shared" si="393"/>
        <v>2500</v>
      </c>
      <c r="J6025">
        <v>6023</v>
      </c>
      <c r="K6025">
        <f t="shared" si="392"/>
        <v>0</v>
      </c>
      <c r="L6025">
        <f t="shared" si="394"/>
        <v>0</v>
      </c>
      <c r="M6025">
        <f t="shared" si="395"/>
        <v>0</v>
      </c>
    </row>
    <row r="6026" spans="9:13" x14ac:dyDescent="0.25">
      <c r="I6026">
        <f t="shared" si="393"/>
        <v>2500</v>
      </c>
      <c r="J6026">
        <v>6024</v>
      </c>
      <c r="K6026">
        <f t="shared" si="392"/>
        <v>0</v>
      </c>
      <c r="L6026">
        <f t="shared" si="394"/>
        <v>0</v>
      </c>
      <c r="M6026">
        <f t="shared" si="395"/>
        <v>0</v>
      </c>
    </row>
    <row r="6027" spans="9:13" x14ac:dyDescent="0.25">
      <c r="I6027">
        <f t="shared" si="393"/>
        <v>2500</v>
      </c>
      <c r="J6027">
        <v>6025</v>
      </c>
      <c r="K6027">
        <f t="shared" si="392"/>
        <v>0</v>
      </c>
      <c r="L6027">
        <f t="shared" si="394"/>
        <v>0</v>
      </c>
      <c r="M6027">
        <f t="shared" si="395"/>
        <v>0</v>
      </c>
    </row>
    <row r="6028" spans="9:13" x14ac:dyDescent="0.25">
      <c r="I6028">
        <f t="shared" si="393"/>
        <v>2500</v>
      </c>
      <c r="J6028">
        <v>6026</v>
      </c>
      <c r="K6028">
        <f t="shared" si="392"/>
        <v>0</v>
      </c>
      <c r="L6028">
        <f t="shared" si="394"/>
        <v>0</v>
      </c>
      <c r="M6028">
        <f t="shared" si="395"/>
        <v>0</v>
      </c>
    </row>
    <row r="6029" spans="9:13" x14ac:dyDescent="0.25">
      <c r="I6029">
        <f t="shared" si="393"/>
        <v>2500</v>
      </c>
      <c r="J6029">
        <v>6027</v>
      </c>
      <c r="K6029">
        <f t="shared" si="392"/>
        <v>0</v>
      </c>
      <c r="L6029">
        <f t="shared" si="394"/>
        <v>0</v>
      </c>
      <c r="M6029">
        <f t="shared" si="395"/>
        <v>0</v>
      </c>
    </row>
    <row r="6030" spans="9:13" x14ac:dyDescent="0.25">
      <c r="I6030">
        <f t="shared" si="393"/>
        <v>2500</v>
      </c>
      <c r="J6030">
        <v>6028</v>
      </c>
      <c r="K6030">
        <f t="shared" si="392"/>
        <v>0</v>
      </c>
      <c r="L6030">
        <f t="shared" si="394"/>
        <v>0</v>
      </c>
      <c r="M6030">
        <f t="shared" si="395"/>
        <v>0</v>
      </c>
    </row>
    <row r="6031" spans="9:13" x14ac:dyDescent="0.25">
      <c r="I6031">
        <f t="shared" si="393"/>
        <v>2500</v>
      </c>
      <c r="J6031">
        <v>6029</v>
      </c>
      <c r="K6031">
        <f t="shared" si="392"/>
        <v>0</v>
      </c>
      <c r="L6031">
        <f t="shared" si="394"/>
        <v>0</v>
      </c>
      <c r="M6031">
        <f t="shared" si="395"/>
        <v>0</v>
      </c>
    </row>
    <row r="6032" spans="9:13" x14ac:dyDescent="0.25">
      <c r="I6032">
        <f t="shared" si="393"/>
        <v>2500</v>
      </c>
      <c r="J6032">
        <v>6030</v>
      </c>
      <c r="K6032">
        <f t="shared" si="392"/>
        <v>0</v>
      </c>
      <c r="L6032">
        <f t="shared" si="394"/>
        <v>0</v>
      </c>
      <c r="M6032">
        <f t="shared" si="395"/>
        <v>0</v>
      </c>
    </row>
    <row r="6033" spans="9:13" x14ac:dyDescent="0.25">
      <c r="I6033">
        <f t="shared" si="393"/>
        <v>2500</v>
      </c>
      <c r="J6033">
        <v>6031</v>
      </c>
      <c r="K6033">
        <f t="shared" si="392"/>
        <v>0</v>
      </c>
      <c r="L6033">
        <f t="shared" si="394"/>
        <v>0</v>
      </c>
      <c r="M6033">
        <f t="shared" si="395"/>
        <v>0</v>
      </c>
    </row>
    <row r="6034" spans="9:13" x14ac:dyDescent="0.25">
      <c r="I6034">
        <f t="shared" si="393"/>
        <v>2500</v>
      </c>
      <c r="J6034">
        <v>6032</v>
      </c>
      <c r="K6034">
        <f t="shared" si="392"/>
        <v>0</v>
      </c>
      <c r="L6034">
        <f t="shared" si="394"/>
        <v>0</v>
      </c>
      <c r="M6034">
        <f t="shared" si="395"/>
        <v>0</v>
      </c>
    </row>
    <row r="6035" spans="9:13" x14ac:dyDescent="0.25">
      <c r="I6035">
        <f t="shared" si="393"/>
        <v>2500</v>
      </c>
      <c r="J6035">
        <v>6033</v>
      </c>
      <c r="K6035">
        <f t="shared" si="392"/>
        <v>0</v>
      </c>
      <c r="L6035">
        <f t="shared" si="394"/>
        <v>0</v>
      </c>
      <c r="M6035">
        <f t="shared" si="395"/>
        <v>0</v>
      </c>
    </row>
    <row r="6036" spans="9:13" x14ac:dyDescent="0.25">
      <c r="I6036">
        <f t="shared" si="393"/>
        <v>2500</v>
      </c>
      <c r="J6036">
        <v>6034</v>
      </c>
      <c r="K6036">
        <f t="shared" si="392"/>
        <v>0</v>
      </c>
      <c r="L6036">
        <f t="shared" si="394"/>
        <v>0</v>
      </c>
      <c r="M6036">
        <f t="shared" si="395"/>
        <v>0</v>
      </c>
    </row>
    <row r="6037" spans="9:13" x14ac:dyDescent="0.25">
      <c r="I6037">
        <f t="shared" si="393"/>
        <v>2500</v>
      </c>
      <c r="J6037">
        <v>6035</v>
      </c>
      <c r="K6037">
        <f t="shared" si="392"/>
        <v>0</v>
      </c>
      <c r="L6037">
        <f t="shared" si="394"/>
        <v>0</v>
      </c>
      <c r="M6037">
        <f t="shared" si="395"/>
        <v>0</v>
      </c>
    </row>
    <row r="6038" spans="9:13" x14ac:dyDescent="0.25">
      <c r="I6038">
        <f t="shared" si="393"/>
        <v>2500</v>
      </c>
      <c r="J6038">
        <v>6036</v>
      </c>
      <c r="K6038">
        <f t="shared" si="392"/>
        <v>0</v>
      </c>
      <c r="L6038">
        <f t="shared" si="394"/>
        <v>0</v>
      </c>
      <c r="M6038">
        <f t="shared" si="395"/>
        <v>0</v>
      </c>
    </row>
    <row r="6039" spans="9:13" x14ac:dyDescent="0.25">
      <c r="I6039">
        <f t="shared" si="393"/>
        <v>2500</v>
      </c>
      <c r="J6039">
        <v>6037</v>
      </c>
      <c r="K6039">
        <f t="shared" si="392"/>
        <v>0</v>
      </c>
      <c r="L6039">
        <f t="shared" si="394"/>
        <v>0</v>
      </c>
      <c r="M6039">
        <f t="shared" si="395"/>
        <v>0</v>
      </c>
    </row>
    <row r="6040" spans="9:13" x14ac:dyDescent="0.25">
      <c r="I6040">
        <f t="shared" si="393"/>
        <v>2500</v>
      </c>
      <c r="J6040">
        <v>6038</v>
      </c>
      <c r="K6040">
        <f t="shared" si="392"/>
        <v>0</v>
      </c>
      <c r="L6040">
        <f t="shared" si="394"/>
        <v>0</v>
      </c>
      <c r="M6040">
        <f t="shared" si="395"/>
        <v>0</v>
      </c>
    </row>
    <row r="6041" spans="9:13" x14ac:dyDescent="0.25">
      <c r="I6041">
        <f t="shared" si="393"/>
        <v>2500</v>
      </c>
      <c r="J6041">
        <v>6039</v>
      </c>
      <c r="K6041">
        <f t="shared" si="392"/>
        <v>0</v>
      </c>
      <c r="L6041">
        <f t="shared" si="394"/>
        <v>0</v>
      </c>
      <c r="M6041">
        <f t="shared" si="395"/>
        <v>0</v>
      </c>
    </row>
    <row r="6042" spans="9:13" x14ac:dyDescent="0.25">
      <c r="I6042">
        <f t="shared" si="393"/>
        <v>2500</v>
      </c>
      <c r="J6042">
        <v>6040</v>
      </c>
      <c r="K6042">
        <f t="shared" si="392"/>
        <v>0</v>
      </c>
      <c r="L6042">
        <f t="shared" si="394"/>
        <v>0</v>
      </c>
      <c r="M6042">
        <f t="shared" si="395"/>
        <v>0</v>
      </c>
    </row>
    <row r="6043" spans="9:13" x14ac:dyDescent="0.25">
      <c r="I6043">
        <f t="shared" si="393"/>
        <v>2500</v>
      </c>
      <c r="J6043">
        <v>6041</v>
      </c>
      <c r="K6043">
        <f t="shared" si="392"/>
        <v>0</v>
      </c>
      <c r="L6043">
        <f t="shared" si="394"/>
        <v>0</v>
      </c>
      <c r="M6043">
        <f t="shared" si="395"/>
        <v>0</v>
      </c>
    </row>
    <row r="6044" spans="9:13" x14ac:dyDescent="0.25">
      <c r="I6044">
        <f t="shared" si="393"/>
        <v>2500</v>
      </c>
      <c r="J6044">
        <v>6042</v>
      </c>
      <c r="K6044">
        <f t="shared" si="392"/>
        <v>0</v>
      </c>
      <c r="L6044">
        <f t="shared" si="394"/>
        <v>0</v>
      </c>
      <c r="M6044">
        <f t="shared" si="395"/>
        <v>0</v>
      </c>
    </row>
    <row r="6045" spans="9:13" x14ac:dyDescent="0.25">
      <c r="I6045">
        <f t="shared" si="393"/>
        <v>2500</v>
      </c>
      <c r="J6045">
        <v>6043</v>
      </c>
      <c r="K6045">
        <f t="shared" si="392"/>
        <v>0</v>
      </c>
      <c r="L6045">
        <f t="shared" si="394"/>
        <v>0</v>
      </c>
      <c r="M6045">
        <f t="shared" si="395"/>
        <v>0</v>
      </c>
    </row>
    <row r="6046" spans="9:13" x14ac:dyDescent="0.25">
      <c r="I6046">
        <f t="shared" si="393"/>
        <v>2500</v>
      </c>
      <c r="J6046">
        <v>6044</v>
      </c>
      <c r="K6046">
        <f t="shared" si="392"/>
        <v>0</v>
      </c>
      <c r="L6046">
        <f t="shared" si="394"/>
        <v>0</v>
      </c>
      <c r="M6046">
        <f t="shared" si="395"/>
        <v>0</v>
      </c>
    </row>
    <row r="6047" spans="9:13" x14ac:dyDescent="0.25">
      <c r="I6047">
        <f t="shared" si="393"/>
        <v>2500</v>
      </c>
      <c r="J6047">
        <v>6045</v>
      </c>
      <c r="K6047">
        <f t="shared" si="392"/>
        <v>0</v>
      </c>
      <c r="L6047">
        <f t="shared" si="394"/>
        <v>0</v>
      </c>
      <c r="M6047">
        <f t="shared" si="395"/>
        <v>0</v>
      </c>
    </row>
    <row r="6048" spans="9:13" x14ac:dyDescent="0.25">
      <c r="I6048">
        <f t="shared" si="393"/>
        <v>2500</v>
      </c>
      <c r="J6048">
        <v>6046</v>
      </c>
      <c r="K6048">
        <f t="shared" si="392"/>
        <v>0</v>
      </c>
      <c r="L6048">
        <f t="shared" si="394"/>
        <v>0</v>
      </c>
      <c r="M6048">
        <f t="shared" si="395"/>
        <v>0</v>
      </c>
    </row>
    <row r="6049" spans="9:13" x14ac:dyDescent="0.25">
      <c r="I6049">
        <f t="shared" si="393"/>
        <v>2500</v>
      </c>
      <c r="J6049">
        <v>6047</v>
      </c>
      <c r="K6049">
        <f t="shared" si="392"/>
        <v>0</v>
      </c>
      <c r="L6049">
        <f t="shared" si="394"/>
        <v>0</v>
      </c>
      <c r="M6049">
        <f t="shared" si="395"/>
        <v>0</v>
      </c>
    </row>
    <row r="6050" spans="9:13" x14ac:dyDescent="0.25">
      <c r="I6050">
        <f t="shared" si="393"/>
        <v>2500</v>
      </c>
      <c r="J6050">
        <v>6048</v>
      </c>
      <c r="K6050">
        <f t="shared" si="392"/>
        <v>0</v>
      </c>
      <c r="L6050">
        <f t="shared" si="394"/>
        <v>0</v>
      </c>
      <c r="M6050">
        <f t="shared" si="395"/>
        <v>0</v>
      </c>
    </row>
    <row r="6051" spans="9:13" x14ac:dyDescent="0.25">
      <c r="I6051">
        <f t="shared" si="393"/>
        <v>2500</v>
      </c>
      <c r="J6051">
        <v>6049</v>
      </c>
      <c r="K6051">
        <f t="shared" si="392"/>
        <v>0</v>
      </c>
      <c r="L6051">
        <f t="shared" si="394"/>
        <v>0</v>
      </c>
      <c r="M6051">
        <f t="shared" si="395"/>
        <v>0</v>
      </c>
    </row>
    <row r="6052" spans="9:13" x14ac:dyDescent="0.25">
      <c r="I6052">
        <f t="shared" si="393"/>
        <v>2500</v>
      </c>
      <c r="J6052">
        <v>6050</v>
      </c>
      <c r="K6052">
        <f t="shared" si="392"/>
        <v>0</v>
      </c>
      <c r="L6052">
        <f t="shared" si="394"/>
        <v>0</v>
      </c>
      <c r="M6052">
        <f t="shared" si="395"/>
        <v>0</v>
      </c>
    </row>
    <row r="6053" spans="9:13" x14ac:dyDescent="0.25">
      <c r="I6053">
        <f t="shared" si="393"/>
        <v>2500</v>
      </c>
      <c r="J6053">
        <v>6051</v>
      </c>
      <c r="K6053">
        <f t="shared" si="392"/>
        <v>0</v>
      </c>
      <c r="L6053">
        <f t="shared" si="394"/>
        <v>0</v>
      </c>
      <c r="M6053">
        <f t="shared" si="395"/>
        <v>0</v>
      </c>
    </row>
    <row r="6054" spans="9:13" x14ac:dyDescent="0.25">
      <c r="I6054">
        <f t="shared" si="393"/>
        <v>2500</v>
      </c>
      <c r="J6054">
        <v>6052</v>
      </c>
      <c r="K6054">
        <f t="shared" si="392"/>
        <v>0</v>
      </c>
      <c r="L6054">
        <f t="shared" si="394"/>
        <v>0</v>
      </c>
      <c r="M6054">
        <f t="shared" si="395"/>
        <v>0</v>
      </c>
    </row>
    <row r="6055" spans="9:13" x14ac:dyDescent="0.25">
      <c r="I6055">
        <f t="shared" si="393"/>
        <v>2500</v>
      </c>
      <c r="J6055">
        <v>6053</v>
      </c>
      <c r="K6055">
        <f t="shared" si="392"/>
        <v>0</v>
      </c>
      <c r="L6055">
        <f t="shared" si="394"/>
        <v>0</v>
      </c>
      <c r="M6055">
        <f t="shared" si="395"/>
        <v>0</v>
      </c>
    </row>
    <row r="6056" spans="9:13" x14ac:dyDescent="0.25">
      <c r="I6056">
        <f t="shared" si="393"/>
        <v>2500</v>
      </c>
      <c r="J6056">
        <v>6054</v>
      </c>
      <c r="K6056">
        <f t="shared" si="392"/>
        <v>0</v>
      </c>
      <c r="L6056">
        <f t="shared" si="394"/>
        <v>0</v>
      </c>
      <c r="M6056">
        <f t="shared" si="395"/>
        <v>0</v>
      </c>
    </row>
    <row r="6057" spans="9:13" x14ac:dyDescent="0.25">
      <c r="I6057">
        <f t="shared" si="393"/>
        <v>2500</v>
      </c>
      <c r="J6057">
        <v>6055</v>
      </c>
      <c r="K6057">
        <f t="shared" si="392"/>
        <v>0</v>
      </c>
      <c r="L6057">
        <f t="shared" si="394"/>
        <v>0</v>
      </c>
      <c r="M6057">
        <f t="shared" si="395"/>
        <v>0</v>
      </c>
    </row>
    <row r="6058" spans="9:13" x14ac:dyDescent="0.25">
      <c r="I6058">
        <f t="shared" si="393"/>
        <v>2500</v>
      </c>
      <c r="J6058">
        <v>6056</v>
      </c>
      <c r="K6058">
        <f t="shared" si="392"/>
        <v>0</v>
      </c>
      <c r="L6058">
        <f t="shared" si="394"/>
        <v>0</v>
      </c>
      <c r="M6058">
        <f t="shared" si="395"/>
        <v>0</v>
      </c>
    </row>
    <row r="6059" spans="9:13" x14ac:dyDescent="0.25">
      <c r="I6059">
        <f t="shared" si="393"/>
        <v>2500</v>
      </c>
      <c r="J6059">
        <v>6057</v>
      </c>
      <c r="K6059">
        <f t="shared" si="392"/>
        <v>0</v>
      </c>
      <c r="L6059">
        <f t="shared" si="394"/>
        <v>0</v>
      </c>
      <c r="M6059">
        <f t="shared" si="395"/>
        <v>0</v>
      </c>
    </row>
    <row r="6060" spans="9:13" x14ac:dyDescent="0.25">
      <c r="I6060">
        <f t="shared" si="393"/>
        <v>2500</v>
      </c>
      <c r="J6060">
        <v>6058</v>
      </c>
      <c r="K6060">
        <f t="shared" si="392"/>
        <v>0</v>
      </c>
      <c r="L6060">
        <f t="shared" si="394"/>
        <v>0</v>
      </c>
      <c r="M6060">
        <f t="shared" si="395"/>
        <v>0</v>
      </c>
    </row>
    <row r="6061" spans="9:13" x14ac:dyDescent="0.25">
      <c r="I6061">
        <f t="shared" si="393"/>
        <v>2500</v>
      </c>
      <c r="J6061">
        <v>6059</v>
      </c>
      <c r="K6061">
        <f t="shared" si="392"/>
        <v>0</v>
      </c>
      <c r="L6061">
        <f t="shared" si="394"/>
        <v>0</v>
      </c>
      <c r="M6061">
        <f t="shared" si="395"/>
        <v>0</v>
      </c>
    </row>
    <row r="6062" spans="9:13" x14ac:dyDescent="0.25">
      <c r="I6062">
        <f t="shared" si="393"/>
        <v>2500</v>
      </c>
      <c r="J6062">
        <v>6060</v>
      </c>
      <c r="K6062">
        <f t="shared" si="392"/>
        <v>0</v>
      </c>
      <c r="L6062">
        <f t="shared" si="394"/>
        <v>0</v>
      </c>
      <c r="M6062">
        <f t="shared" si="395"/>
        <v>0</v>
      </c>
    </row>
    <row r="6063" spans="9:13" x14ac:dyDescent="0.25">
      <c r="I6063">
        <f t="shared" si="393"/>
        <v>2500</v>
      </c>
      <c r="J6063">
        <v>6061</v>
      </c>
      <c r="K6063">
        <f t="shared" si="392"/>
        <v>0</v>
      </c>
      <c r="L6063">
        <f t="shared" si="394"/>
        <v>0</v>
      </c>
      <c r="M6063">
        <f t="shared" si="395"/>
        <v>0</v>
      </c>
    </row>
    <row r="6064" spans="9:13" x14ac:dyDescent="0.25">
      <c r="I6064">
        <f t="shared" si="393"/>
        <v>2500</v>
      </c>
      <c r="J6064">
        <v>6062</v>
      </c>
      <c r="K6064">
        <f t="shared" si="392"/>
        <v>0</v>
      </c>
      <c r="L6064">
        <f t="shared" si="394"/>
        <v>0</v>
      </c>
      <c r="M6064">
        <f t="shared" si="395"/>
        <v>0</v>
      </c>
    </row>
    <row r="6065" spans="9:13" x14ac:dyDescent="0.25">
      <c r="I6065">
        <f t="shared" si="393"/>
        <v>2500</v>
      </c>
      <c r="J6065">
        <v>6063</v>
      </c>
      <c r="K6065">
        <f t="shared" si="392"/>
        <v>0</v>
      </c>
      <c r="L6065">
        <f t="shared" si="394"/>
        <v>0</v>
      </c>
      <c r="M6065">
        <f t="shared" si="395"/>
        <v>0</v>
      </c>
    </row>
    <row r="6066" spans="9:13" x14ac:dyDescent="0.25">
      <c r="I6066">
        <f t="shared" si="393"/>
        <v>2500</v>
      </c>
      <c r="J6066">
        <v>6064</v>
      </c>
      <c r="K6066">
        <f t="shared" si="392"/>
        <v>0</v>
      </c>
      <c r="L6066">
        <f t="shared" si="394"/>
        <v>0</v>
      </c>
      <c r="M6066">
        <f t="shared" si="395"/>
        <v>0</v>
      </c>
    </row>
    <row r="6067" spans="9:13" x14ac:dyDescent="0.25">
      <c r="I6067">
        <f t="shared" si="393"/>
        <v>2500</v>
      </c>
      <c r="J6067">
        <v>6065</v>
      </c>
      <c r="K6067">
        <f t="shared" si="392"/>
        <v>0</v>
      </c>
      <c r="L6067">
        <f t="shared" si="394"/>
        <v>0</v>
      </c>
      <c r="M6067">
        <f t="shared" si="395"/>
        <v>0</v>
      </c>
    </row>
    <row r="6068" spans="9:13" x14ac:dyDescent="0.25">
      <c r="I6068">
        <f t="shared" si="393"/>
        <v>2500</v>
      </c>
      <c r="J6068">
        <v>6066</v>
      </c>
      <c r="K6068">
        <f t="shared" si="392"/>
        <v>0</v>
      </c>
      <c r="L6068">
        <f t="shared" si="394"/>
        <v>0</v>
      </c>
      <c r="M6068">
        <f t="shared" si="395"/>
        <v>0</v>
      </c>
    </row>
    <row r="6069" spans="9:13" x14ac:dyDescent="0.25">
      <c r="I6069">
        <f t="shared" si="393"/>
        <v>2500</v>
      </c>
      <c r="J6069">
        <v>6067</v>
      </c>
      <c r="K6069">
        <f t="shared" si="392"/>
        <v>0</v>
      </c>
      <c r="L6069">
        <f t="shared" si="394"/>
        <v>0</v>
      </c>
      <c r="M6069">
        <f t="shared" si="395"/>
        <v>0</v>
      </c>
    </row>
    <row r="6070" spans="9:13" x14ac:dyDescent="0.25">
      <c r="I6070">
        <f t="shared" si="393"/>
        <v>2500</v>
      </c>
      <c r="J6070">
        <v>6068</v>
      </c>
      <c r="K6070">
        <f t="shared" si="392"/>
        <v>0</v>
      </c>
      <c r="L6070">
        <f t="shared" si="394"/>
        <v>0</v>
      </c>
      <c r="M6070">
        <f t="shared" si="395"/>
        <v>0</v>
      </c>
    </row>
    <row r="6071" spans="9:13" x14ac:dyDescent="0.25">
      <c r="I6071">
        <f t="shared" si="393"/>
        <v>2500</v>
      </c>
      <c r="J6071">
        <v>6069</v>
      </c>
      <c r="K6071">
        <f t="shared" si="392"/>
        <v>0</v>
      </c>
      <c r="L6071">
        <f t="shared" si="394"/>
        <v>0</v>
      </c>
      <c r="M6071">
        <f t="shared" si="395"/>
        <v>0</v>
      </c>
    </row>
    <row r="6072" spans="9:13" x14ac:dyDescent="0.25">
      <c r="I6072">
        <f t="shared" si="393"/>
        <v>2500</v>
      </c>
      <c r="J6072">
        <v>6070</v>
      </c>
      <c r="K6072">
        <f t="shared" si="392"/>
        <v>0</v>
      </c>
      <c r="L6072">
        <f t="shared" si="394"/>
        <v>0</v>
      </c>
      <c r="M6072">
        <f t="shared" si="395"/>
        <v>0</v>
      </c>
    </row>
    <row r="6073" spans="9:13" x14ac:dyDescent="0.25">
      <c r="I6073">
        <f t="shared" si="393"/>
        <v>2500</v>
      </c>
      <c r="J6073">
        <v>6071</v>
      </c>
      <c r="K6073">
        <f t="shared" si="392"/>
        <v>0</v>
      </c>
      <c r="L6073">
        <f t="shared" si="394"/>
        <v>0</v>
      </c>
      <c r="M6073">
        <f t="shared" si="395"/>
        <v>0</v>
      </c>
    </row>
    <row r="6074" spans="9:13" x14ac:dyDescent="0.25">
      <c r="I6074">
        <f t="shared" si="393"/>
        <v>2500</v>
      </c>
      <c r="J6074">
        <v>6072</v>
      </c>
      <c r="K6074">
        <f t="shared" si="392"/>
        <v>0</v>
      </c>
      <c r="L6074">
        <f t="shared" si="394"/>
        <v>0</v>
      </c>
      <c r="M6074">
        <f t="shared" si="395"/>
        <v>0</v>
      </c>
    </row>
    <row r="6075" spans="9:13" x14ac:dyDescent="0.25">
      <c r="I6075">
        <f t="shared" si="393"/>
        <v>2500</v>
      </c>
      <c r="J6075">
        <v>6073</v>
      </c>
      <c r="K6075">
        <f t="shared" si="392"/>
        <v>0</v>
      </c>
      <c r="L6075">
        <f t="shared" si="394"/>
        <v>0</v>
      </c>
      <c r="M6075">
        <f t="shared" si="395"/>
        <v>0</v>
      </c>
    </row>
    <row r="6076" spans="9:13" x14ac:dyDescent="0.25">
      <c r="I6076">
        <f t="shared" si="393"/>
        <v>2500</v>
      </c>
      <c r="J6076">
        <v>6074</v>
      </c>
      <c r="K6076">
        <f t="shared" si="392"/>
        <v>0</v>
      </c>
      <c r="L6076">
        <f t="shared" si="394"/>
        <v>0</v>
      </c>
      <c r="M6076">
        <f t="shared" si="395"/>
        <v>0</v>
      </c>
    </row>
    <row r="6077" spans="9:13" x14ac:dyDescent="0.25">
      <c r="I6077">
        <f t="shared" si="393"/>
        <v>2500</v>
      </c>
      <c r="J6077">
        <v>6075</v>
      </c>
      <c r="K6077">
        <f t="shared" ref="K6077:K6140" si="396">IF(I6077+J6077&gt;(G$2-(G$2*G$3*G$4/100/100))/2, (1-(_xlfn.HYPGEOM.DIST((I6077+J6077-1), (G$2-(G$2*G$3*G$4/100/100)), G$2/2, G$2, TRUE))),_xlfn.HYPGEOM.DIST(I6077+J6077, (G$2-(G$2*G$3*G$4/100/100)), G$2/2, G$2, TRUE))</f>
        <v>0</v>
      </c>
      <c r="L6077">
        <f t="shared" si="394"/>
        <v>0</v>
      </c>
      <c r="M6077">
        <f t="shared" si="395"/>
        <v>0</v>
      </c>
    </row>
    <row r="6078" spans="9:13" x14ac:dyDescent="0.25">
      <c r="I6078">
        <f t="shared" si="393"/>
        <v>2500</v>
      </c>
      <c r="J6078">
        <v>6076</v>
      </c>
      <c r="K6078">
        <f t="shared" si="396"/>
        <v>0</v>
      </c>
      <c r="L6078">
        <f t="shared" si="394"/>
        <v>0</v>
      </c>
      <c r="M6078">
        <f t="shared" si="395"/>
        <v>0</v>
      </c>
    </row>
    <row r="6079" spans="9:13" x14ac:dyDescent="0.25">
      <c r="I6079">
        <f t="shared" si="393"/>
        <v>2500</v>
      </c>
      <c r="J6079">
        <v>6077</v>
      </c>
      <c r="K6079">
        <f t="shared" si="396"/>
        <v>0</v>
      </c>
      <c r="L6079">
        <f t="shared" si="394"/>
        <v>0</v>
      </c>
      <c r="M6079">
        <f t="shared" si="395"/>
        <v>0</v>
      </c>
    </row>
    <row r="6080" spans="9:13" x14ac:dyDescent="0.25">
      <c r="I6080">
        <f t="shared" si="393"/>
        <v>2500</v>
      </c>
      <c r="J6080">
        <v>6078</v>
      </c>
      <c r="K6080">
        <f t="shared" si="396"/>
        <v>0</v>
      </c>
      <c r="L6080">
        <f t="shared" si="394"/>
        <v>0</v>
      </c>
      <c r="M6080">
        <f t="shared" si="395"/>
        <v>0</v>
      </c>
    </row>
    <row r="6081" spans="9:13" x14ac:dyDescent="0.25">
      <c r="I6081">
        <f t="shared" si="393"/>
        <v>2500</v>
      </c>
      <c r="J6081">
        <v>6079</v>
      </c>
      <c r="K6081">
        <f t="shared" si="396"/>
        <v>0</v>
      </c>
      <c r="L6081">
        <f t="shared" si="394"/>
        <v>0</v>
      </c>
      <c r="M6081">
        <f t="shared" si="395"/>
        <v>0</v>
      </c>
    </row>
    <row r="6082" spans="9:13" x14ac:dyDescent="0.25">
      <c r="I6082">
        <f t="shared" si="393"/>
        <v>2500</v>
      </c>
      <c r="J6082">
        <v>6080</v>
      </c>
      <c r="K6082">
        <f t="shared" si="396"/>
        <v>0</v>
      </c>
      <c r="L6082">
        <f t="shared" si="394"/>
        <v>0</v>
      </c>
      <c r="M6082">
        <f t="shared" si="395"/>
        <v>0</v>
      </c>
    </row>
    <row r="6083" spans="9:13" x14ac:dyDescent="0.25">
      <c r="I6083">
        <f t="shared" si="393"/>
        <v>2500</v>
      </c>
      <c r="J6083">
        <v>6081</v>
      </c>
      <c r="K6083">
        <f t="shared" si="396"/>
        <v>0</v>
      </c>
      <c r="L6083">
        <f t="shared" si="394"/>
        <v>0</v>
      </c>
      <c r="M6083">
        <f t="shared" si="395"/>
        <v>0</v>
      </c>
    </row>
    <row r="6084" spans="9:13" x14ac:dyDescent="0.25">
      <c r="I6084">
        <f t="shared" ref="I6084:I6147" si="397">G$5</f>
        <v>2500</v>
      </c>
      <c r="J6084">
        <v>6082</v>
      </c>
      <c r="K6084">
        <f t="shared" si="396"/>
        <v>0</v>
      </c>
      <c r="L6084">
        <f t="shared" ref="L6084:L6147" si="398">_xlfn.HYPGEOM.DIST(J6084,  (G$2-0.5*G$2)*0.5, G$2/2-I6084,(G$2-0.5*G$2), FALSE)</f>
        <v>0</v>
      </c>
      <c r="M6084">
        <f t="shared" ref="M6084:M6147" si="399">K6084*L6084</f>
        <v>0</v>
      </c>
    </row>
    <row r="6085" spans="9:13" x14ac:dyDescent="0.25">
      <c r="I6085">
        <f t="shared" si="397"/>
        <v>2500</v>
      </c>
      <c r="J6085">
        <v>6083</v>
      </c>
      <c r="K6085">
        <f t="shared" si="396"/>
        <v>0</v>
      </c>
      <c r="L6085">
        <f t="shared" si="398"/>
        <v>0</v>
      </c>
      <c r="M6085">
        <f t="shared" si="399"/>
        <v>0</v>
      </c>
    </row>
    <row r="6086" spans="9:13" x14ac:dyDescent="0.25">
      <c r="I6086">
        <f t="shared" si="397"/>
        <v>2500</v>
      </c>
      <c r="J6086">
        <v>6084</v>
      </c>
      <c r="K6086">
        <f t="shared" si="396"/>
        <v>0</v>
      </c>
      <c r="L6086">
        <f t="shared" si="398"/>
        <v>0</v>
      </c>
      <c r="M6086">
        <f t="shared" si="399"/>
        <v>0</v>
      </c>
    </row>
    <row r="6087" spans="9:13" x14ac:dyDescent="0.25">
      <c r="I6087">
        <f t="shared" si="397"/>
        <v>2500</v>
      </c>
      <c r="J6087">
        <v>6085</v>
      </c>
      <c r="K6087">
        <f t="shared" si="396"/>
        <v>0</v>
      </c>
      <c r="L6087">
        <f t="shared" si="398"/>
        <v>0</v>
      </c>
      <c r="M6087">
        <f t="shared" si="399"/>
        <v>0</v>
      </c>
    </row>
    <row r="6088" spans="9:13" x14ac:dyDescent="0.25">
      <c r="I6088">
        <f t="shared" si="397"/>
        <v>2500</v>
      </c>
      <c r="J6088">
        <v>6086</v>
      </c>
      <c r="K6088">
        <f t="shared" si="396"/>
        <v>0</v>
      </c>
      <c r="L6088">
        <f t="shared" si="398"/>
        <v>0</v>
      </c>
      <c r="M6088">
        <f t="shared" si="399"/>
        <v>0</v>
      </c>
    </row>
    <row r="6089" spans="9:13" x14ac:dyDescent="0.25">
      <c r="I6089">
        <f t="shared" si="397"/>
        <v>2500</v>
      </c>
      <c r="J6089">
        <v>6087</v>
      </c>
      <c r="K6089">
        <f t="shared" si="396"/>
        <v>0</v>
      </c>
      <c r="L6089">
        <f t="shared" si="398"/>
        <v>0</v>
      </c>
      <c r="M6089">
        <f t="shared" si="399"/>
        <v>0</v>
      </c>
    </row>
    <row r="6090" spans="9:13" x14ac:dyDescent="0.25">
      <c r="I6090">
        <f t="shared" si="397"/>
        <v>2500</v>
      </c>
      <c r="J6090">
        <v>6088</v>
      </c>
      <c r="K6090">
        <f t="shared" si="396"/>
        <v>0</v>
      </c>
      <c r="L6090">
        <f t="shared" si="398"/>
        <v>0</v>
      </c>
      <c r="M6090">
        <f t="shared" si="399"/>
        <v>0</v>
      </c>
    </row>
    <row r="6091" spans="9:13" x14ac:dyDescent="0.25">
      <c r="I6091">
        <f t="shared" si="397"/>
        <v>2500</v>
      </c>
      <c r="J6091">
        <v>6089</v>
      </c>
      <c r="K6091">
        <f t="shared" si="396"/>
        <v>0</v>
      </c>
      <c r="L6091">
        <f t="shared" si="398"/>
        <v>0</v>
      </c>
      <c r="M6091">
        <f t="shared" si="399"/>
        <v>0</v>
      </c>
    </row>
    <row r="6092" spans="9:13" x14ac:dyDescent="0.25">
      <c r="I6092">
        <f t="shared" si="397"/>
        <v>2500</v>
      </c>
      <c r="J6092">
        <v>6090</v>
      </c>
      <c r="K6092">
        <f t="shared" si="396"/>
        <v>0</v>
      </c>
      <c r="L6092">
        <f t="shared" si="398"/>
        <v>0</v>
      </c>
      <c r="M6092">
        <f t="shared" si="399"/>
        <v>0</v>
      </c>
    </row>
    <row r="6093" spans="9:13" x14ac:dyDescent="0.25">
      <c r="I6093">
        <f t="shared" si="397"/>
        <v>2500</v>
      </c>
      <c r="J6093">
        <v>6091</v>
      </c>
      <c r="K6093">
        <f t="shared" si="396"/>
        <v>0</v>
      </c>
      <c r="L6093">
        <f t="shared" si="398"/>
        <v>0</v>
      </c>
      <c r="M6093">
        <f t="shared" si="399"/>
        <v>0</v>
      </c>
    </row>
    <row r="6094" spans="9:13" x14ac:dyDescent="0.25">
      <c r="I6094">
        <f t="shared" si="397"/>
        <v>2500</v>
      </c>
      <c r="J6094">
        <v>6092</v>
      </c>
      <c r="K6094">
        <f t="shared" si="396"/>
        <v>0</v>
      </c>
      <c r="L6094">
        <f t="shared" si="398"/>
        <v>0</v>
      </c>
      <c r="M6094">
        <f t="shared" si="399"/>
        <v>0</v>
      </c>
    </row>
    <row r="6095" spans="9:13" x14ac:dyDescent="0.25">
      <c r="I6095">
        <f t="shared" si="397"/>
        <v>2500</v>
      </c>
      <c r="J6095">
        <v>6093</v>
      </c>
      <c r="K6095">
        <f t="shared" si="396"/>
        <v>0</v>
      </c>
      <c r="L6095">
        <f t="shared" si="398"/>
        <v>0</v>
      </c>
      <c r="M6095">
        <f t="shared" si="399"/>
        <v>0</v>
      </c>
    </row>
    <row r="6096" spans="9:13" x14ac:dyDescent="0.25">
      <c r="I6096">
        <f t="shared" si="397"/>
        <v>2500</v>
      </c>
      <c r="J6096">
        <v>6094</v>
      </c>
      <c r="K6096">
        <f t="shared" si="396"/>
        <v>0</v>
      </c>
      <c r="L6096">
        <f t="shared" si="398"/>
        <v>0</v>
      </c>
      <c r="M6096">
        <f t="shared" si="399"/>
        <v>0</v>
      </c>
    </row>
    <row r="6097" spans="9:13" x14ac:dyDescent="0.25">
      <c r="I6097">
        <f t="shared" si="397"/>
        <v>2500</v>
      </c>
      <c r="J6097">
        <v>6095</v>
      </c>
      <c r="K6097">
        <f t="shared" si="396"/>
        <v>0</v>
      </c>
      <c r="L6097">
        <f t="shared" si="398"/>
        <v>0</v>
      </c>
      <c r="M6097">
        <f t="shared" si="399"/>
        <v>0</v>
      </c>
    </row>
    <row r="6098" spans="9:13" x14ac:dyDescent="0.25">
      <c r="I6098">
        <f t="shared" si="397"/>
        <v>2500</v>
      </c>
      <c r="J6098">
        <v>6096</v>
      </c>
      <c r="K6098">
        <f t="shared" si="396"/>
        <v>0</v>
      </c>
      <c r="L6098">
        <f t="shared" si="398"/>
        <v>0</v>
      </c>
      <c r="M6098">
        <f t="shared" si="399"/>
        <v>0</v>
      </c>
    </row>
    <row r="6099" spans="9:13" x14ac:dyDescent="0.25">
      <c r="I6099">
        <f t="shared" si="397"/>
        <v>2500</v>
      </c>
      <c r="J6099">
        <v>6097</v>
      </c>
      <c r="K6099">
        <f t="shared" si="396"/>
        <v>0</v>
      </c>
      <c r="L6099">
        <f t="shared" si="398"/>
        <v>0</v>
      </c>
      <c r="M6099">
        <f t="shared" si="399"/>
        <v>0</v>
      </c>
    </row>
    <row r="6100" spans="9:13" x14ac:dyDescent="0.25">
      <c r="I6100">
        <f t="shared" si="397"/>
        <v>2500</v>
      </c>
      <c r="J6100">
        <v>6098</v>
      </c>
      <c r="K6100">
        <f t="shared" si="396"/>
        <v>0</v>
      </c>
      <c r="L6100">
        <f t="shared" si="398"/>
        <v>0</v>
      </c>
      <c r="M6100">
        <f t="shared" si="399"/>
        <v>0</v>
      </c>
    </row>
    <row r="6101" spans="9:13" x14ac:dyDescent="0.25">
      <c r="I6101">
        <f t="shared" si="397"/>
        <v>2500</v>
      </c>
      <c r="J6101">
        <v>6099</v>
      </c>
      <c r="K6101">
        <f t="shared" si="396"/>
        <v>0</v>
      </c>
      <c r="L6101">
        <f t="shared" si="398"/>
        <v>0</v>
      </c>
      <c r="M6101">
        <f t="shared" si="399"/>
        <v>0</v>
      </c>
    </row>
    <row r="6102" spans="9:13" x14ac:dyDescent="0.25">
      <c r="I6102">
        <f t="shared" si="397"/>
        <v>2500</v>
      </c>
      <c r="J6102">
        <v>6100</v>
      </c>
      <c r="K6102">
        <f t="shared" si="396"/>
        <v>0</v>
      </c>
      <c r="L6102">
        <f t="shared" si="398"/>
        <v>0</v>
      </c>
      <c r="M6102">
        <f t="shared" si="399"/>
        <v>0</v>
      </c>
    </row>
    <row r="6103" spans="9:13" x14ac:dyDescent="0.25">
      <c r="I6103">
        <f t="shared" si="397"/>
        <v>2500</v>
      </c>
      <c r="J6103">
        <v>6101</v>
      </c>
      <c r="K6103">
        <f t="shared" si="396"/>
        <v>0</v>
      </c>
      <c r="L6103">
        <f t="shared" si="398"/>
        <v>0</v>
      </c>
      <c r="M6103">
        <f t="shared" si="399"/>
        <v>0</v>
      </c>
    </row>
    <row r="6104" spans="9:13" x14ac:dyDescent="0.25">
      <c r="I6104">
        <f t="shared" si="397"/>
        <v>2500</v>
      </c>
      <c r="J6104">
        <v>6102</v>
      </c>
      <c r="K6104">
        <f t="shared" si="396"/>
        <v>0</v>
      </c>
      <c r="L6104">
        <f t="shared" si="398"/>
        <v>0</v>
      </c>
      <c r="M6104">
        <f t="shared" si="399"/>
        <v>0</v>
      </c>
    </row>
    <row r="6105" spans="9:13" x14ac:dyDescent="0.25">
      <c r="I6105">
        <f t="shared" si="397"/>
        <v>2500</v>
      </c>
      <c r="J6105">
        <v>6103</v>
      </c>
      <c r="K6105">
        <f t="shared" si="396"/>
        <v>0</v>
      </c>
      <c r="L6105">
        <f t="shared" si="398"/>
        <v>0</v>
      </c>
      <c r="M6105">
        <f t="shared" si="399"/>
        <v>0</v>
      </c>
    </row>
    <row r="6106" spans="9:13" x14ac:dyDescent="0.25">
      <c r="I6106">
        <f t="shared" si="397"/>
        <v>2500</v>
      </c>
      <c r="J6106">
        <v>6104</v>
      </c>
      <c r="K6106">
        <f t="shared" si="396"/>
        <v>0</v>
      </c>
      <c r="L6106">
        <f t="shared" si="398"/>
        <v>0</v>
      </c>
      <c r="M6106">
        <f t="shared" si="399"/>
        <v>0</v>
      </c>
    </row>
    <row r="6107" spans="9:13" x14ac:dyDescent="0.25">
      <c r="I6107">
        <f t="shared" si="397"/>
        <v>2500</v>
      </c>
      <c r="J6107">
        <v>6105</v>
      </c>
      <c r="K6107">
        <f t="shared" si="396"/>
        <v>0</v>
      </c>
      <c r="L6107">
        <f t="shared" si="398"/>
        <v>0</v>
      </c>
      <c r="M6107">
        <f t="shared" si="399"/>
        <v>0</v>
      </c>
    </row>
    <row r="6108" spans="9:13" x14ac:dyDescent="0.25">
      <c r="I6108">
        <f t="shared" si="397"/>
        <v>2500</v>
      </c>
      <c r="J6108">
        <v>6106</v>
      </c>
      <c r="K6108">
        <f t="shared" si="396"/>
        <v>0</v>
      </c>
      <c r="L6108">
        <f t="shared" si="398"/>
        <v>0</v>
      </c>
      <c r="M6108">
        <f t="shared" si="399"/>
        <v>0</v>
      </c>
    </row>
    <row r="6109" spans="9:13" x14ac:dyDescent="0.25">
      <c r="I6109">
        <f t="shared" si="397"/>
        <v>2500</v>
      </c>
      <c r="J6109">
        <v>6107</v>
      </c>
      <c r="K6109">
        <f t="shared" si="396"/>
        <v>0</v>
      </c>
      <c r="L6109">
        <f t="shared" si="398"/>
        <v>0</v>
      </c>
      <c r="M6109">
        <f t="shared" si="399"/>
        <v>0</v>
      </c>
    </row>
    <row r="6110" spans="9:13" x14ac:dyDescent="0.25">
      <c r="I6110">
        <f t="shared" si="397"/>
        <v>2500</v>
      </c>
      <c r="J6110">
        <v>6108</v>
      </c>
      <c r="K6110">
        <f t="shared" si="396"/>
        <v>0</v>
      </c>
      <c r="L6110">
        <f t="shared" si="398"/>
        <v>0</v>
      </c>
      <c r="M6110">
        <f t="shared" si="399"/>
        <v>0</v>
      </c>
    </row>
    <row r="6111" spans="9:13" x14ac:dyDescent="0.25">
      <c r="I6111">
        <f t="shared" si="397"/>
        <v>2500</v>
      </c>
      <c r="J6111">
        <v>6109</v>
      </c>
      <c r="K6111">
        <f t="shared" si="396"/>
        <v>0</v>
      </c>
      <c r="L6111">
        <f t="shared" si="398"/>
        <v>0</v>
      </c>
      <c r="M6111">
        <f t="shared" si="399"/>
        <v>0</v>
      </c>
    </row>
    <row r="6112" spans="9:13" x14ac:dyDescent="0.25">
      <c r="I6112">
        <f t="shared" si="397"/>
        <v>2500</v>
      </c>
      <c r="J6112">
        <v>6110</v>
      </c>
      <c r="K6112">
        <f t="shared" si="396"/>
        <v>0</v>
      </c>
      <c r="L6112">
        <f t="shared" si="398"/>
        <v>0</v>
      </c>
      <c r="M6112">
        <f t="shared" si="399"/>
        <v>0</v>
      </c>
    </row>
    <row r="6113" spans="9:13" x14ac:dyDescent="0.25">
      <c r="I6113">
        <f t="shared" si="397"/>
        <v>2500</v>
      </c>
      <c r="J6113">
        <v>6111</v>
      </c>
      <c r="K6113">
        <f t="shared" si="396"/>
        <v>0</v>
      </c>
      <c r="L6113">
        <f t="shared" si="398"/>
        <v>0</v>
      </c>
      <c r="M6113">
        <f t="shared" si="399"/>
        <v>0</v>
      </c>
    </row>
    <row r="6114" spans="9:13" x14ac:dyDescent="0.25">
      <c r="I6114">
        <f t="shared" si="397"/>
        <v>2500</v>
      </c>
      <c r="J6114">
        <v>6112</v>
      </c>
      <c r="K6114">
        <f t="shared" si="396"/>
        <v>0</v>
      </c>
      <c r="L6114">
        <f t="shared" si="398"/>
        <v>0</v>
      </c>
      <c r="M6114">
        <f t="shared" si="399"/>
        <v>0</v>
      </c>
    </row>
    <row r="6115" spans="9:13" x14ac:dyDescent="0.25">
      <c r="I6115">
        <f t="shared" si="397"/>
        <v>2500</v>
      </c>
      <c r="J6115">
        <v>6113</v>
      </c>
      <c r="K6115">
        <f t="shared" si="396"/>
        <v>0</v>
      </c>
      <c r="L6115">
        <f t="shared" si="398"/>
        <v>0</v>
      </c>
      <c r="M6115">
        <f t="shared" si="399"/>
        <v>0</v>
      </c>
    </row>
    <row r="6116" spans="9:13" x14ac:dyDescent="0.25">
      <c r="I6116">
        <f t="shared" si="397"/>
        <v>2500</v>
      </c>
      <c r="J6116">
        <v>6114</v>
      </c>
      <c r="K6116">
        <f t="shared" si="396"/>
        <v>0</v>
      </c>
      <c r="L6116">
        <f t="shared" si="398"/>
        <v>0</v>
      </c>
      <c r="M6116">
        <f t="shared" si="399"/>
        <v>0</v>
      </c>
    </row>
    <row r="6117" spans="9:13" x14ac:dyDescent="0.25">
      <c r="I6117">
        <f t="shared" si="397"/>
        <v>2500</v>
      </c>
      <c r="J6117">
        <v>6115</v>
      </c>
      <c r="K6117">
        <f t="shared" si="396"/>
        <v>0</v>
      </c>
      <c r="L6117">
        <f t="shared" si="398"/>
        <v>0</v>
      </c>
      <c r="M6117">
        <f t="shared" si="399"/>
        <v>0</v>
      </c>
    </row>
    <row r="6118" spans="9:13" x14ac:dyDescent="0.25">
      <c r="I6118">
        <f t="shared" si="397"/>
        <v>2500</v>
      </c>
      <c r="J6118">
        <v>6116</v>
      </c>
      <c r="K6118">
        <f t="shared" si="396"/>
        <v>0</v>
      </c>
      <c r="L6118">
        <f t="shared" si="398"/>
        <v>0</v>
      </c>
      <c r="M6118">
        <f t="shared" si="399"/>
        <v>0</v>
      </c>
    </row>
    <row r="6119" spans="9:13" x14ac:dyDescent="0.25">
      <c r="I6119">
        <f t="shared" si="397"/>
        <v>2500</v>
      </c>
      <c r="J6119">
        <v>6117</v>
      </c>
      <c r="K6119">
        <f t="shared" si="396"/>
        <v>0</v>
      </c>
      <c r="L6119">
        <f t="shared" si="398"/>
        <v>0</v>
      </c>
      <c r="M6119">
        <f t="shared" si="399"/>
        <v>0</v>
      </c>
    </row>
    <row r="6120" spans="9:13" x14ac:dyDescent="0.25">
      <c r="I6120">
        <f t="shared" si="397"/>
        <v>2500</v>
      </c>
      <c r="J6120">
        <v>6118</v>
      </c>
      <c r="K6120">
        <f t="shared" si="396"/>
        <v>0</v>
      </c>
      <c r="L6120">
        <f t="shared" si="398"/>
        <v>0</v>
      </c>
      <c r="M6120">
        <f t="shared" si="399"/>
        <v>0</v>
      </c>
    </row>
    <row r="6121" spans="9:13" x14ac:dyDescent="0.25">
      <c r="I6121">
        <f t="shared" si="397"/>
        <v>2500</v>
      </c>
      <c r="J6121">
        <v>6119</v>
      </c>
      <c r="K6121">
        <f t="shared" si="396"/>
        <v>0</v>
      </c>
      <c r="L6121">
        <f t="shared" si="398"/>
        <v>0</v>
      </c>
      <c r="M6121">
        <f t="shared" si="399"/>
        <v>0</v>
      </c>
    </row>
    <row r="6122" spans="9:13" x14ac:dyDescent="0.25">
      <c r="I6122">
        <f t="shared" si="397"/>
        <v>2500</v>
      </c>
      <c r="J6122">
        <v>6120</v>
      </c>
      <c r="K6122">
        <f t="shared" si="396"/>
        <v>0</v>
      </c>
      <c r="L6122">
        <f t="shared" si="398"/>
        <v>0</v>
      </c>
      <c r="M6122">
        <f t="shared" si="399"/>
        <v>0</v>
      </c>
    </row>
    <row r="6123" spans="9:13" x14ac:dyDescent="0.25">
      <c r="I6123">
        <f t="shared" si="397"/>
        <v>2500</v>
      </c>
      <c r="J6123">
        <v>6121</v>
      </c>
      <c r="K6123">
        <f t="shared" si="396"/>
        <v>0</v>
      </c>
      <c r="L6123">
        <f t="shared" si="398"/>
        <v>0</v>
      </c>
      <c r="M6123">
        <f t="shared" si="399"/>
        <v>0</v>
      </c>
    </row>
    <row r="6124" spans="9:13" x14ac:dyDescent="0.25">
      <c r="I6124">
        <f t="shared" si="397"/>
        <v>2500</v>
      </c>
      <c r="J6124">
        <v>6122</v>
      </c>
      <c r="K6124">
        <f t="shared" si="396"/>
        <v>0</v>
      </c>
      <c r="L6124">
        <f t="shared" si="398"/>
        <v>0</v>
      </c>
      <c r="M6124">
        <f t="shared" si="399"/>
        <v>0</v>
      </c>
    </row>
    <row r="6125" spans="9:13" x14ac:dyDescent="0.25">
      <c r="I6125">
        <f t="shared" si="397"/>
        <v>2500</v>
      </c>
      <c r="J6125">
        <v>6123</v>
      </c>
      <c r="K6125">
        <f t="shared" si="396"/>
        <v>0</v>
      </c>
      <c r="L6125">
        <f t="shared" si="398"/>
        <v>0</v>
      </c>
      <c r="M6125">
        <f t="shared" si="399"/>
        <v>0</v>
      </c>
    </row>
    <row r="6126" spans="9:13" x14ac:dyDescent="0.25">
      <c r="I6126">
        <f t="shared" si="397"/>
        <v>2500</v>
      </c>
      <c r="J6126">
        <v>6124</v>
      </c>
      <c r="K6126">
        <f t="shared" si="396"/>
        <v>0</v>
      </c>
      <c r="L6126">
        <f t="shared" si="398"/>
        <v>0</v>
      </c>
      <c r="M6126">
        <f t="shared" si="399"/>
        <v>0</v>
      </c>
    </row>
    <row r="6127" spans="9:13" x14ac:dyDescent="0.25">
      <c r="I6127">
        <f t="shared" si="397"/>
        <v>2500</v>
      </c>
      <c r="J6127">
        <v>6125</v>
      </c>
      <c r="K6127">
        <f t="shared" si="396"/>
        <v>0</v>
      </c>
      <c r="L6127">
        <f t="shared" si="398"/>
        <v>0</v>
      </c>
      <c r="M6127">
        <f t="shared" si="399"/>
        <v>0</v>
      </c>
    </row>
    <row r="6128" spans="9:13" x14ac:dyDescent="0.25">
      <c r="I6128">
        <f t="shared" si="397"/>
        <v>2500</v>
      </c>
      <c r="J6128">
        <v>6126</v>
      </c>
      <c r="K6128">
        <f t="shared" si="396"/>
        <v>0</v>
      </c>
      <c r="L6128">
        <f t="shared" si="398"/>
        <v>0</v>
      </c>
      <c r="M6128">
        <f t="shared" si="399"/>
        <v>0</v>
      </c>
    </row>
    <row r="6129" spans="9:13" x14ac:dyDescent="0.25">
      <c r="I6129">
        <f t="shared" si="397"/>
        <v>2500</v>
      </c>
      <c r="J6129">
        <v>6127</v>
      </c>
      <c r="K6129">
        <f t="shared" si="396"/>
        <v>0</v>
      </c>
      <c r="L6129">
        <f t="shared" si="398"/>
        <v>0</v>
      </c>
      <c r="M6129">
        <f t="shared" si="399"/>
        <v>0</v>
      </c>
    </row>
    <row r="6130" spans="9:13" x14ac:dyDescent="0.25">
      <c r="I6130">
        <f t="shared" si="397"/>
        <v>2500</v>
      </c>
      <c r="J6130">
        <v>6128</v>
      </c>
      <c r="K6130">
        <f t="shared" si="396"/>
        <v>0</v>
      </c>
      <c r="L6130">
        <f t="shared" si="398"/>
        <v>0</v>
      </c>
      <c r="M6130">
        <f t="shared" si="399"/>
        <v>0</v>
      </c>
    </row>
    <row r="6131" spans="9:13" x14ac:dyDescent="0.25">
      <c r="I6131">
        <f t="shared" si="397"/>
        <v>2500</v>
      </c>
      <c r="J6131">
        <v>6129</v>
      </c>
      <c r="K6131">
        <f t="shared" si="396"/>
        <v>0</v>
      </c>
      <c r="L6131">
        <f t="shared" si="398"/>
        <v>0</v>
      </c>
      <c r="M6131">
        <f t="shared" si="399"/>
        <v>0</v>
      </c>
    </row>
    <row r="6132" spans="9:13" x14ac:dyDescent="0.25">
      <c r="I6132">
        <f t="shared" si="397"/>
        <v>2500</v>
      </c>
      <c r="J6132">
        <v>6130</v>
      </c>
      <c r="K6132">
        <f t="shared" si="396"/>
        <v>0</v>
      </c>
      <c r="L6132">
        <f t="shared" si="398"/>
        <v>0</v>
      </c>
      <c r="M6132">
        <f t="shared" si="399"/>
        <v>0</v>
      </c>
    </row>
    <row r="6133" spans="9:13" x14ac:dyDescent="0.25">
      <c r="I6133">
        <f t="shared" si="397"/>
        <v>2500</v>
      </c>
      <c r="J6133">
        <v>6131</v>
      </c>
      <c r="K6133">
        <f t="shared" si="396"/>
        <v>0</v>
      </c>
      <c r="L6133">
        <f t="shared" si="398"/>
        <v>0</v>
      </c>
      <c r="M6133">
        <f t="shared" si="399"/>
        <v>0</v>
      </c>
    </row>
    <row r="6134" spans="9:13" x14ac:dyDescent="0.25">
      <c r="I6134">
        <f t="shared" si="397"/>
        <v>2500</v>
      </c>
      <c r="J6134">
        <v>6132</v>
      </c>
      <c r="K6134">
        <f t="shared" si="396"/>
        <v>0</v>
      </c>
      <c r="L6134">
        <f t="shared" si="398"/>
        <v>0</v>
      </c>
      <c r="M6134">
        <f t="shared" si="399"/>
        <v>0</v>
      </c>
    </row>
    <row r="6135" spans="9:13" x14ac:dyDescent="0.25">
      <c r="I6135">
        <f t="shared" si="397"/>
        <v>2500</v>
      </c>
      <c r="J6135">
        <v>6133</v>
      </c>
      <c r="K6135">
        <f t="shared" si="396"/>
        <v>0</v>
      </c>
      <c r="L6135">
        <f t="shared" si="398"/>
        <v>0</v>
      </c>
      <c r="M6135">
        <f t="shared" si="399"/>
        <v>0</v>
      </c>
    </row>
    <row r="6136" spans="9:13" x14ac:dyDescent="0.25">
      <c r="I6136">
        <f t="shared" si="397"/>
        <v>2500</v>
      </c>
      <c r="J6136">
        <v>6134</v>
      </c>
      <c r="K6136">
        <f t="shared" si="396"/>
        <v>0</v>
      </c>
      <c r="L6136">
        <f t="shared" si="398"/>
        <v>0</v>
      </c>
      <c r="M6136">
        <f t="shared" si="399"/>
        <v>0</v>
      </c>
    </row>
    <row r="6137" spans="9:13" x14ac:dyDescent="0.25">
      <c r="I6137">
        <f t="shared" si="397"/>
        <v>2500</v>
      </c>
      <c r="J6137">
        <v>6135</v>
      </c>
      <c r="K6137">
        <f t="shared" si="396"/>
        <v>0</v>
      </c>
      <c r="L6137">
        <f t="shared" si="398"/>
        <v>0</v>
      </c>
      <c r="M6137">
        <f t="shared" si="399"/>
        <v>0</v>
      </c>
    </row>
    <row r="6138" spans="9:13" x14ac:dyDescent="0.25">
      <c r="I6138">
        <f t="shared" si="397"/>
        <v>2500</v>
      </c>
      <c r="J6138">
        <v>6136</v>
      </c>
      <c r="K6138">
        <f t="shared" si="396"/>
        <v>0</v>
      </c>
      <c r="L6138">
        <f t="shared" si="398"/>
        <v>0</v>
      </c>
      <c r="M6138">
        <f t="shared" si="399"/>
        <v>0</v>
      </c>
    </row>
    <row r="6139" spans="9:13" x14ac:dyDescent="0.25">
      <c r="I6139">
        <f t="shared" si="397"/>
        <v>2500</v>
      </c>
      <c r="J6139">
        <v>6137</v>
      </c>
      <c r="K6139">
        <f t="shared" si="396"/>
        <v>0</v>
      </c>
      <c r="L6139">
        <f t="shared" si="398"/>
        <v>0</v>
      </c>
      <c r="M6139">
        <f t="shared" si="399"/>
        <v>0</v>
      </c>
    </row>
    <row r="6140" spans="9:13" x14ac:dyDescent="0.25">
      <c r="I6140">
        <f t="shared" si="397"/>
        <v>2500</v>
      </c>
      <c r="J6140">
        <v>6138</v>
      </c>
      <c r="K6140">
        <f t="shared" si="396"/>
        <v>0</v>
      </c>
      <c r="L6140">
        <f t="shared" si="398"/>
        <v>0</v>
      </c>
      <c r="M6140">
        <f t="shared" si="399"/>
        <v>0</v>
      </c>
    </row>
    <row r="6141" spans="9:13" x14ac:dyDescent="0.25">
      <c r="I6141">
        <f t="shared" si="397"/>
        <v>2500</v>
      </c>
      <c r="J6141">
        <v>6139</v>
      </c>
      <c r="K6141">
        <f t="shared" ref="K6141:K6204" si="400">IF(I6141+J6141&gt;(G$2-(G$2*G$3*G$4/100/100))/2, (1-(_xlfn.HYPGEOM.DIST((I6141+J6141-1), (G$2-(G$2*G$3*G$4/100/100)), G$2/2, G$2, TRUE))),_xlfn.HYPGEOM.DIST(I6141+J6141, (G$2-(G$2*G$3*G$4/100/100)), G$2/2, G$2, TRUE))</f>
        <v>0</v>
      </c>
      <c r="L6141">
        <f t="shared" si="398"/>
        <v>0</v>
      </c>
      <c r="M6141">
        <f t="shared" si="399"/>
        <v>0</v>
      </c>
    </row>
    <row r="6142" spans="9:13" x14ac:dyDescent="0.25">
      <c r="I6142">
        <f t="shared" si="397"/>
        <v>2500</v>
      </c>
      <c r="J6142">
        <v>6140</v>
      </c>
      <c r="K6142">
        <f t="shared" si="400"/>
        <v>0</v>
      </c>
      <c r="L6142">
        <f t="shared" si="398"/>
        <v>0</v>
      </c>
      <c r="M6142">
        <f t="shared" si="399"/>
        <v>0</v>
      </c>
    </row>
    <row r="6143" spans="9:13" x14ac:dyDescent="0.25">
      <c r="I6143">
        <f t="shared" si="397"/>
        <v>2500</v>
      </c>
      <c r="J6143">
        <v>6141</v>
      </c>
      <c r="K6143">
        <f t="shared" si="400"/>
        <v>0</v>
      </c>
      <c r="L6143">
        <f t="shared" si="398"/>
        <v>0</v>
      </c>
      <c r="M6143">
        <f t="shared" si="399"/>
        <v>0</v>
      </c>
    </row>
    <row r="6144" spans="9:13" x14ac:dyDescent="0.25">
      <c r="I6144">
        <f t="shared" si="397"/>
        <v>2500</v>
      </c>
      <c r="J6144">
        <v>6142</v>
      </c>
      <c r="K6144">
        <f t="shared" si="400"/>
        <v>0</v>
      </c>
      <c r="L6144">
        <f t="shared" si="398"/>
        <v>0</v>
      </c>
      <c r="M6144">
        <f t="shared" si="399"/>
        <v>0</v>
      </c>
    </row>
    <row r="6145" spans="9:13" x14ac:dyDescent="0.25">
      <c r="I6145">
        <f t="shared" si="397"/>
        <v>2500</v>
      </c>
      <c r="J6145">
        <v>6143</v>
      </c>
      <c r="K6145">
        <f t="shared" si="400"/>
        <v>0</v>
      </c>
      <c r="L6145">
        <f t="shared" si="398"/>
        <v>0</v>
      </c>
      <c r="M6145">
        <f t="shared" si="399"/>
        <v>0</v>
      </c>
    </row>
    <row r="6146" spans="9:13" x14ac:dyDescent="0.25">
      <c r="I6146">
        <f t="shared" si="397"/>
        <v>2500</v>
      </c>
      <c r="J6146">
        <v>6144</v>
      </c>
      <c r="K6146">
        <f t="shared" si="400"/>
        <v>0</v>
      </c>
      <c r="L6146">
        <f t="shared" si="398"/>
        <v>0</v>
      </c>
      <c r="M6146">
        <f t="shared" si="399"/>
        <v>0</v>
      </c>
    </row>
    <row r="6147" spans="9:13" x14ac:dyDescent="0.25">
      <c r="I6147">
        <f t="shared" si="397"/>
        <v>2500</v>
      </c>
      <c r="J6147">
        <v>6145</v>
      </c>
      <c r="K6147">
        <f t="shared" si="400"/>
        <v>0</v>
      </c>
      <c r="L6147">
        <f t="shared" si="398"/>
        <v>0</v>
      </c>
      <c r="M6147">
        <f t="shared" si="399"/>
        <v>0</v>
      </c>
    </row>
    <row r="6148" spans="9:13" x14ac:dyDescent="0.25">
      <c r="I6148">
        <f t="shared" ref="I6148:I6211" si="401">G$5</f>
        <v>2500</v>
      </c>
      <c r="J6148">
        <v>6146</v>
      </c>
      <c r="K6148">
        <f t="shared" si="400"/>
        <v>0</v>
      </c>
      <c r="L6148">
        <f t="shared" ref="L6148:L6211" si="402">_xlfn.HYPGEOM.DIST(J6148,  (G$2-0.5*G$2)*0.5, G$2/2-I6148,(G$2-0.5*G$2), FALSE)</f>
        <v>0</v>
      </c>
      <c r="M6148">
        <f t="shared" ref="M6148:M6211" si="403">K6148*L6148</f>
        <v>0</v>
      </c>
    </row>
    <row r="6149" spans="9:13" x14ac:dyDescent="0.25">
      <c r="I6149">
        <f t="shared" si="401"/>
        <v>2500</v>
      </c>
      <c r="J6149">
        <v>6147</v>
      </c>
      <c r="K6149">
        <f t="shared" si="400"/>
        <v>0</v>
      </c>
      <c r="L6149">
        <f t="shared" si="402"/>
        <v>0</v>
      </c>
      <c r="M6149">
        <f t="shared" si="403"/>
        <v>0</v>
      </c>
    </row>
    <row r="6150" spans="9:13" x14ac:dyDescent="0.25">
      <c r="I6150">
        <f t="shared" si="401"/>
        <v>2500</v>
      </c>
      <c r="J6150">
        <v>6148</v>
      </c>
      <c r="K6150">
        <f t="shared" si="400"/>
        <v>0</v>
      </c>
      <c r="L6150">
        <f t="shared" si="402"/>
        <v>0</v>
      </c>
      <c r="M6150">
        <f t="shared" si="403"/>
        <v>0</v>
      </c>
    </row>
    <row r="6151" spans="9:13" x14ac:dyDescent="0.25">
      <c r="I6151">
        <f t="shared" si="401"/>
        <v>2500</v>
      </c>
      <c r="J6151">
        <v>6149</v>
      </c>
      <c r="K6151">
        <f t="shared" si="400"/>
        <v>0</v>
      </c>
      <c r="L6151">
        <f t="shared" si="402"/>
        <v>0</v>
      </c>
      <c r="M6151">
        <f t="shared" si="403"/>
        <v>0</v>
      </c>
    </row>
    <row r="6152" spans="9:13" x14ac:dyDescent="0.25">
      <c r="I6152">
        <f t="shared" si="401"/>
        <v>2500</v>
      </c>
      <c r="J6152">
        <v>6150</v>
      </c>
      <c r="K6152">
        <f t="shared" si="400"/>
        <v>0</v>
      </c>
      <c r="L6152">
        <f t="shared" si="402"/>
        <v>0</v>
      </c>
      <c r="M6152">
        <f t="shared" si="403"/>
        <v>0</v>
      </c>
    </row>
    <row r="6153" spans="9:13" x14ac:dyDescent="0.25">
      <c r="I6153">
        <f t="shared" si="401"/>
        <v>2500</v>
      </c>
      <c r="J6153">
        <v>6151</v>
      </c>
      <c r="K6153">
        <f t="shared" si="400"/>
        <v>0</v>
      </c>
      <c r="L6153">
        <f t="shared" si="402"/>
        <v>0</v>
      </c>
      <c r="M6153">
        <f t="shared" si="403"/>
        <v>0</v>
      </c>
    </row>
    <row r="6154" spans="9:13" x14ac:dyDescent="0.25">
      <c r="I6154">
        <f t="shared" si="401"/>
        <v>2500</v>
      </c>
      <c r="J6154">
        <v>6152</v>
      </c>
      <c r="K6154">
        <f t="shared" si="400"/>
        <v>0</v>
      </c>
      <c r="L6154">
        <f t="shared" si="402"/>
        <v>0</v>
      </c>
      <c r="M6154">
        <f t="shared" si="403"/>
        <v>0</v>
      </c>
    </row>
    <row r="6155" spans="9:13" x14ac:dyDescent="0.25">
      <c r="I6155">
        <f t="shared" si="401"/>
        <v>2500</v>
      </c>
      <c r="J6155">
        <v>6153</v>
      </c>
      <c r="K6155">
        <f t="shared" si="400"/>
        <v>0</v>
      </c>
      <c r="L6155">
        <f t="shared" si="402"/>
        <v>0</v>
      </c>
      <c r="M6155">
        <f t="shared" si="403"/>
        <v>0</v>
      </c>
    </row>
    <row r="6156" spans="9:13" x14ac:dyDescent="0.25">
      <c r="I6156">
        <f t="shared" si="401"/>
        <v>2500</v>
      </c>
      <c r="J6156">
        <v>6154</v>
      </c>
      <c r="K6156">
        <f t="shared" si="400"/>
        <v>0</v>
      </c>
      <c r="L6156">
        <f t="shared" si="402"/>
        <v>0</v>
      </c>
      <c r="M6156">
        <f t="shared" si="403"/>
        <v>0</v>
      </c>
    </row>
    <row r="6157" spans="9:13" x14ac:dyDescent="0.25">
      <c r="I6157">
        <f t="shared" si="401"/>
        <v>2500</v>
      </c>
      <c r="J6157">
        <v>6155</v>
      </c>
      <c r="K6157">
        <f t="shared" si="400"/>
        <v>0</v>
      </c>
      <c r="L6157">
        <f t="shared" si="402"/>
        <v>0</v>
      </c>
      <c r="M6157">
        <f t="shared" si="403"/>
        <v>0</v>
      </c>
    </row>
    <row r="6158" spans="9:13" x14ac:dyDescent="0.25">
      <c r="I6158">
        <f t="shared" si="401"/>
        <v>2500</v>
      </c>
      <c r="J6158">
        <v>6156</v>
      </c>
      <c r="K6158">
        <f t="shared" si="400"/>
        <v>0</v>
      </c>
      <c r="L6158">
        <f t="shared" si="402"/>
        <v>0</v>
      </c>
      <c r="M6158">
        <f t="shared" si="403"/>
        <v>0</v>
      </c>
    </row>
    <row r="6159" spans="9:13" x14ac:dyDescent="0.25">
      <c r="I6159">
        <f t="shared" si="401"/>
        <v>2500</v>
      </c>
      <c r="J6159">
        <v>6157</v>
      </c>
      <c r="K6159">
        <f t="shared" si="400"/>
        <v>0</v>
      </c>
      <c r="L6159">
        <f t="shared" si="402"/>
        <v>0</v>
      </c>
      <c r="M6159">
        <f t="shared" si="403"/>
        <v>0</v>
      </c>
    </row>
    <row r="6160" spans="9:13" x14ac:dyDescent="0.25">
      <c r="I6160">
        <f t="shared" si="401"/>
        <v>2500</v>
      </c>
      <c r="J6160">
        <v>6158</v>
      </c>
      <c r="K6160">
        <f t="shared" si="400"/>
        <v>0</v>
      </c>
      <c r="L6160">
        <f t="shared" si="402"/>
        <v>0</v>
      </c>
      <c r="M6160">
        <f t="shared" si="403"/>
        <v>0</v>
      </c>
    </row>
    <row r="6161" spans="9:13" x14ac:dyDescent="0.25">
      <c r="I6161">
        <f t="shared" si="401"/>
        <v>2500</v>
      </c>
      <c r="J6161">
        <v>6159</v>
      </c>
      <c r="K6161">
        <f t="shared" si="400"/>
        <v>0</v>
      </c>
      <c r="L6161">
        <f t="shared" si="402"/>
        <v>0</v>
      </c>
      <c r="M6161">
        <f t="shared" si="403"/>
        <v>0</v>
      </c>
    </row>
    <row r="6162" spans="9:13" x14ac:dyDescent="0.25">
      <c r="I6162">
        <f t="shared" si="401"/>
        <v>2500</v>
      </c>
      <c r="J6162">
        <v>6160</v>
      </c>
      <c r="K6162">
        <f t="shared" si="400"/>
        <v>0</v>
      </c>
      <c r="L6162">
        <f t="shared" si="402"/>
        <v>0</v>
      </c>
      <c r="M6162">
        <f t="shared" si="403"/>
        <v>0</v>
      </c>
    </row>
    <row r="6163" spans="9:13" x14ac:dyDescent="0.25">
      <c r="I6163">
        <f t="shared" si="401"/>
        <v>2500</v>
      </c>
      <c r="J6163">
        <v>6161</v>
      </c>
      <c r="K6163">
        <f t="shared" si="400"/>
        <v>0</v>
      </c>
      <c r="L6163">
        <f t="shared" si="402"/>
        <v>0</v>
      </c>
      <c r="M6163">
        <f t="shared" si="403"/>
        <v>0</v>
      </c>
    </row>
    <row r="6164" spans="9:13" x14ac:dyDescent="0.25">
      <c r="I6164">
        <f t="shared" si="401"/>
        <v>2500</v>
      </c>
      <c r="J6164">
        <v>6162</v>
      </c>
      <c r="K6164">
        <f t="shared" si="400"/>
        <v>0</v>
      </c>
      <c r="L6164">
        <f t="shared" si="402"/>
        <v>0</v>
      </c>
      <c r="M6164">
        <f t="shared" si="403"/>
        <v>0</v>
      </c>
    </row>
    <row r="6165" spans="9:13" x14ac:dyDescent="0.25">
      <c r="I6165">
        <f t="shared" si="401"/>
        <v>2500</v>
      </c>
      <c r="J6165">
        <v>6163</v>
      </c>
      <c r="K6165">
        <f t="shared" si="400"/>
        <v>0</v>
      </c>
      <c r="L6165">
        <f t="shared" si="402"/>
        <v>0</v>
      </c>
      <c r="M6165">
        <f t="shared" si="403"/>
        <v>0</v>
      </c>
    </row>
    <row r="6166" spans="9:13" x14ac:dyDescent="0.25">
      <c r="I6166">
        <f t="shared" si="401"/>
        <v>2500</v>
      </c>
      <c r="J6166">
        <v>6164</v>
      </c>
      <c r="K6166">
        <f t="shared" si="400"/>
        <v>0</v>
      </c>
      <c r="L6166">
        <f t="shared" si="402"/>
        <v>0</v>
      </c>
      <c r="M6166">
        <f t="shared" si="403"/>
        <v>0</v>
      </c>
    </row>
    <row r="6167" spans="9:13" x14ac:dyDescent="0.25">
      <c r="I6167">
        <f t="shared" si="401"/>
        <v>2500</v>
      </c>
      <c r="J6167">
        <v>6165</v>
      </c>
      <c r="K6167">
        <f t="shared" si="400"/>
        <v>0</v>
      </c>
      <c r="L6167">
        <f t="shared" si="402"/>
        <v>0</v>
      </c>
      <c r="M6167">
        <f t="shared" si="403"/>
        <v>0</v>
      </c>
    </row>
    <row r="6168" spans="9:13" x14ac:dyDescent="0.25">
      <c r="I6168">
        <f t="shared" si="401"/>
        <v>2500</v>
      </c>
      <c r="J6168">
        <v>6166</v>
      </c>
      <c r="K6168">
        <f t="shared" si="400"/>
        <v>0</v>
      </c>
      <c r="L6168">
        <f t="shared" si="402"/>
        <v>0</v>
      </c>
      <c r="M6168">
        <f t="shared" si="403"/>
        <v>0</v>
      </c>
    </row>
    <row r="6169" spans="9:13" x14ac:dyDescent="0.25">
      <c r="I6169">
        <f t="shared" si="401"/>
        <v>2500</v>
      </c>
      <c r="J6169">
        <v>6167</v>
      </c>
      <c r="K6169">
        <f t="shared" si="400"/>
        <v>0</v>
      </c>
      <c r="L6169">
        <f t="shared" si="402"/>
        <v>0</v>
      </c>
      <c r="M6169">
        <f t="shared" si="403"/>
        <v>0</v>
      </c>
    </row>
    <row r="6170" spans="9:13" x14ac:dyDescent="0.25">
      <c r="I6170">
        <f t="shared" si="401"/>
        <v>2500</v>
      </c>
      <c r="J6170">
        <v>6168</v>
      </c>
      <c r="K6170">
        <f t="shared" si="400"/>
        <v>0</v>
      </c>
      <c r="L6170">
        <f t="shared" si="402"/>
        <v>0</v>
      </c>
      <c r="M6170">
        <f t="shared" si="403"/>
        <v>0</v>
      </c>
    </row>
    <row r="6171" spans="9:13" x14ac:dyDescent="0.25">
      <c r="I6171">
        <f t="shared" si="401"/>
        <v>2500</v>
      </c>
      <c r="J6171">
        <v>6169</v>
      </c>
      <c r="K6171">
        <f t="shared" si="400"/>
        <v>0</v>
      </c>
      <c r="L6171">
        <f t="shared" si="402"/>
        <v>0</v>
      </c>
      <c r="M6171">
        <f t="shared" si="403"/>
        <v>0</v>
      </c>
    </row>
    <row r="6172" spans="9:13" x14ac:dyDescent="0.25">
      <c r="I6172">
        <f t="shared" si="401"/>
        <v>2500</v>
      </c>
      <c r="J6172">
        <v>6170</v>
      </c>
      <c r="K6172">
        <f t="shared" si="400"/>
        <v>0</v>
      </c>
      <c r="L6172">
        <f t="shared" si="402"/>
        <v>0</v>
      </c>
      <c r="M6172">
        <f t="shared" si="403"/>
        <v>0</v>
      </c>
    </row>
    <row r="6173" spans="9:13" x14ac:dyDescent="0.25">
      <c r="I6173">
        <f t="shared" si="401"/>
        <v>2500</v>
      </c>
      <c r="J6173">
        <v>6171</v>
      </c>
      <c r="K6173">
        <f t="shared" si="400"/>
        <v>0</v>
      </c>
      <c r="L6173">
        <f t="shared" si="402"/>
        <v>0</v>
      </c>
      <c r="M6173">
        <f t="shared" si="403"/>
        <v>0</v>
      </c>
    </row>
    <row r="6174" spans="9:13" x14ac:dyDescent="0.25">
      <c r="I6174">
        <f t="shared" si="401"/>
        <v>2500</v>
      </c>
      <c r="J6174">
        <v>6172</v>
      </c>
      <c r="K6174">
        <f t="shared" si="400"/>
        <v>0</v>
      </c>
      <c r="L6174">
        <f t="shared" si="402"/>
        <v>0</v>
      </c>
      <c r="M6174">
        <f t="shared" si="403"/>
        <v>0</v>
      </c>
    </row>
    <row r="6175" spans="9:13" x14ac:dyDescent="0.25">
      <c r="I6175">
        <f t="shared" si="401"/>
        <v>2500</v>
      </c>
      <c r="J6175">
        <v>6173</v>
      </c>
      <c r="K6175">
        <f t="shared" si="400"/>
        <v>0</v>
      </c>
      <c r="L6175">
        <f t="shared" si="402"/>
        <v>0</v>
      </c>
      <c r="M6175">
        <f t="shared" si="403"/>
        <v>0</v>
      </c>
    </row>
    <row r="6176" spans="9:13" x14ac:dyDescent="0.25">
      <c r="I6176">
        <f t="shared" si="401"/>
        <v>2500</v>
      </c>
      <c r="J6176">
        <v>6174</v>
      </c>
      <c r="K6176">
        <f t="shared" si="400"/>
        <v>0</v>
      </c>
      <c r="L6176">
        <f t="shared" si="402"/>
        <v>0</v>
      </c>
      <c r="M6176">
        <f t="shared" si="403"/>
        <v>0</v>
      </c>
    </row>
    <row r="6177" spans="9:13" x14ac:dyDescent="0.25">
      <c r="I6177">
        <f t="shared" si="401"/>
        <v>2500</v>
      </c>
      <c r="J6177">
        <v>6175</v>
      </c>
      <c r="K6177">
        <f t="shared" si="400"/>
        <v>0</v>
      </c>
      <c r="L6177">
        <f t="shared" si="402"/>
        <v>0</v>
      </c>
      <c r="M6177">
        <f t="shared" si="403"/>
        <v>0</v>
      </c>
    </row>
    <row r="6178" spans="9:13" x14ac:dyDescent="0.25">
      <c r="I6178">
        <f t="shared" si="401"/>
        <v>2500</v>
      </c>
      <c r="J6178">
        <v>6176</v>
      </c>
      <c r="K6178">
        <f t="shared" si="400"/>
        <v>0</v>
      </c>
      <c r="L6178">
        <f t="shared" si="402"/>
        <v>0</v>
      </c>
      <c r="M6178">
        <f t="shared" si="403"/>
        <v>0</v>
      </c>
    </row>
    <row r="6179" spans="9:13" x14ac:dyDescent="0.25">
      <c r="I6179">
        <f t="shared" si="401"/>
        <v>2500</v>
      </c>
      <c r="J6179">
        <v>6177</v>
      </c>
      <c r="K6179">
        <f t="shared" si="400"/>
        <v>0</v>
      </c>
      <c r="L6179">
        <f t="shared" si="402"/>
        <v>0</v>
      </c>
      <c r="M6179">
        <f t="shared" si="403"/>
        <v>0</v>
      </c>
    </row>
    <row r="6180" spans="9:13" x14ac:dyDescent="0.25">
      <c r="I6180">
        <f t="shared" si="401"/>
        <v>2500</v>
      </c>
      <c r="J6180">
        <v>6178</v>
      </c>
      <c r="K6180">
        <f t="shared" si="400"/>
        <v>0</v>
      </c>
      <c r="L6180">
        <f t="shared" si="402"/>
        <v>0</v>
      </c>
      <c r="M6180">
        <f t="shared" si="403"/>
        <v>0</v>
      </c>
    </row>
    <row r="6181" spans="9:13" x14ac:dyDescent="0.25">
      <c r="I6181">
        <f t="shared" si="401"/>
        <v>2500</v>
      </c>
      <c r="J6181">
        <v>6179</v>
      </c>
      <c r="K6181">
        <f t="shared" si="400"/>
        <v>0</v>
      </c>
      <c r="L6181">
        <f t="shared" si="402"/>
        <v>0</v>
      </c>
      <c r="M6181">
        <f t="shared" si="403"/>
        <v>0</v>
      </c>
    </row>
    <row r="6182" spans="9:13" x14ac:dyDescent="0.25">
      <c r="I6182">
        <f t="shared" si="401"/>
        <v>2500</v>
      </c>
      <c r="J6182">
        <v>6180</v>
      </c>
      <c r="K6182">
        <f t="shared" si="400"/>
        <v>0</v>
      </c>
      <c r="L6182">
        <f t="shared" si="402"/>
        <v>0</v>
      </c>
      <c r="M6182">
        <f t="shared" si="403"/>
        <v>0</v>
      </c>
    </row>
    <row r="6183" spans="9:13" x14ac:dyDescent="0.25">
      <c r="I6183">
        <f t="shared" si="401"/>
        <v>2500</v>
      </c>
      <c r="J6183">
        <v>6181</v>
      </c>
      <c r="K6183">
        <f t="shared" si="400"/>
        <v>0</v>
      </c>
      <c r="L6183">
        <f t="shared" si="402"/>
        <v>0</v>
      </c>
      <c r="M6183">
        <f t="shared" si="403"/>
        <v>0</v>
      </c>
    </row>
    <row r="6184" spans="9:13" x14ac:dyDescent="0.25">
      <c r="I6184">
        <f t="shared" si="401"/>
        <v>2500</v>
      </c>
      <c r="J6184">
        <v>6182</v>
      </c>
      <c r="K6184">
        <f t="shared" si="400"/>
        <v>0</v>
      </c>
      <c r="L6184">
        <f t="shared" si="402"/>
        <v>0</v>
      </c>
      <c r="M6184">
        <f t="shared" si="403"/>
        <v>0</v>
      </c>
    </row>
    <row r="6185" spans="9:13" x14ac:dyDescent="0.25">
      <c r="I6185">
        <f t="shared" si="401"/>
        <v>2500</v>
      </c>
      <c r="J6185">
        <v>6183</v>
      </c>
      <c r="K6185">
        <f t="shared" si="400"/>
        <v>0</v>
      </c>
      <c r="L6185">
        <f t="shared" si="402"/>
        <v>0</v>
      </c>
      <c r="M6185">
        <f t="shared" si="403"/>
        <v>0</v>
      </c>
    </row>
    <row r="6186" spans="9:13" x14ac:dyDescent="0.25">
      <c r="I6186">
        <f t="shared" si="401"/>
        <v>2500</v>
      </c>
      <c r="J6186">
        <v>6184</v>
      </c>
      <c r="K6186">
        <f t="shared" si="400"/>
        <v>0</v>
      </c>
      <c r="L6186">
        <f t="shared" si="402"/>
        <v>0</v>
      </c>
      <c r="M6186">
        <f t="shared" si="403"/>
        <v>0</v>
      </c>
    </row>
    <row r="6187" spans="9:13" x14ac:dyDescent="0.25">
      <c r="I6187">
        <f t="shared" si="401"/>
        <v>2500</v>
      </c>
      <c r="J6187">
        <v>6185</v>
      </c>
      <c r="K6187">
        <f t="shared" si="400"/>
        <v>0</v>
      </c>
      <c r="L6187">
        <f t="shared" si="402"/>
        <v>0</v>
      </c>
      <c r="M6187">
        <f t="shared" si="403"/>
        <v>0</v>
      </c>
    </row>
    <row r="6188" spans="9:13" x14ac:dyDescent="0.25">
      <c r="I6188">
        <f t="shared" si="401"/>
        <v>2500</v>
      </c>
      <c r="J6188">
        <v>6186</v>
      </c>
      <c r="K6188">
        <f t="shared" si="400"/>
        <v>0</v>
      </c>
      <c r="L6188">
        <f t="shared" si="402"/>
        <v>0</v>
      </c>
      <c r="M6188">
        <f t="shared" si="403"/>
        <v>0</v>
      </c>
    </row>
    <row r="6189" spans="9:13" x14ac:dyDescent="0.25">
      <c r="I6189">
        <f t="shared" si="401"/>
        <v>2500</v>
      </c>
      <c r="J6189">
        <v>6187</v>
      </c>
      <c r="K6189">
        <f t="shared" si="400"/>
        <v>0</v>
      </c>
      <c r="L6189">
        <f t="shared" si="402"/>
        <v>0</v>
      </c>
      <c r="M6189">
        <f t="shared" si="403"/>
        <v>0</v>
      </c>
    </row>
    <row r="6190" spans="9:13" x14ac:dyDescent="0.25">
      <c r="I6190">
        <f t="shared" si="401"/>
        <v>2500</v>
      </c>
      <c r="J6190">
        <v>6188</v>
      </c>
      <c r="K6190">
        <f t="shared" si="400"/>
        <v>0</v>
      </c>
      <c r="L6190">
        <f t="shared" si="402"/>
        <v>0</v>
      </c>
      <c r="M6190">
        <f t="shared" si="403"/>
        <v>0</v>
      </c>
    </row>
    <row r="6191" spans="9:13" x14ac:dyDescent="0.25">
      <c r="I6191">
        <f t="shared" si="401"/>
        <v>2500</v>
      </c>
      <c r="J6191">
        <v>6189</v>
      </c>
      <c r="K6191">
        <f t="shared" si="400"/>
        <v>0</v>
      </c>
      <c r="L6191">
        <f t="shared" si="402"/>
        <v>0</v>
      </c>
      <c r="M6191">
        <f t="shared" si="403"/>
        <v>0</v>
      </c>
    </row>
    <row r="6192" spans="9:13" x14ac:dyDescent="0.25">
      <c r="I6192">
        <f t="shared" si="401"/>
        <v>2500</v>
      </c>
      <c r="J6192">
        <v>6190</v>
      </c>
      <c r="K6192">
        <f t="shared" si="400"/>
        <v>0</v>
      </c>
      <c r="L6192">
        <f t="shared" si="402"/>
        <v>0</v>
      </c>
      <c r="M6192">
        <f t="shared" si="403"/>
        <v>0</v>
      </c>
    </row>
    <row r="6193" spans="9:13" x14ac:dyDescent="0.25">
      <c r="I6193">
        <f t="shared" si="401"/>
        <v>2500</v>
      </c>
      <c r="J6193">
        <v>6191</v>
      </c>
      <c r="K6193">
        <f t="shared" si="400"/>
        <v>0</v>
      </c>
      <c r="L6193">
        <f t="shared" si="402"/>
        <v>0</v>
      </c>
      <c r="M6193">
        <f t="shared" si="403"/>
        <v>0</v>
      </c>
    </row>
    <row r="6194" spans="9:13" x14ac:dyDescent="0.25">
      <c r="I6194">
        <f t="shared" si="401"/>
        <v>2500</v>
      </c>
      <c r="J6194">
        <v>6192</v>
      </c>
      <c r="K6194">
        <f t="shared" si="400"/>
        <v>0</v>
      </c>
      <c r="L6194">
        <f t="shared" si="402"/>
        <v>0</v>
      </c>
      <c r="M6194">
        <f t="shared" si="403"/>
        <v>0</v>
      </c>
    </row>
    <row r="6195" spans="9:13" x14ac:dyDescent="0.25">
      <c r="I6195">
        <f t="shared" si="401"/>
        <v>2500</v>
      </c>
      <c r="J6195">
        <v>6193</v>
      </c>
      <c r="K6195">
        <f t="shared" si="400"/>
        <v>0</v>
      </c>
      <c r="L6195">
        <f t="shared" si="402"/>
        <v>0</v>
      </c>
      <c r="M6195">
        <f t="shared" si="403"/>
        <v>0</v>
      </c>
    </row>
    <row r="6196" spans="9:13" x14ac:dyDescent="0.25">
      <c r="I6196">
        <f t="shared" si="401"/>
        <v>2500</v>
      </c>
      <c r="J6196">
        <v>6194</v>
      </c>
      <c r="K6196">
        <f t="shared" si="400"/>
        <v>0</v>
      </c>
      <c r="L6196">
        <f t="shared" si="402"/>
        <v>0</v>
      </c>
      <c r="M6196">
        <f t="shared" si="403"/>
        <v>0</v>
      </c>
    </row>
    <row r="6197" spans="9:13" x14ac:dyDescent="0.25">
      <c r="I6197">
        <f t="shared" si="401"/>
        <v>2500</v>
      </c>
      <c r="J6197">
        <v>6195</v>
      </c>
      <c r="K6197">
        <f t="shared" si="400"/>
        <v>0</v>
      </c>
      <c r="L6197">
        <f t="shared" si="402"/>
        <v>0</v>
      </c>
      <c r="M6197">
        <f t="shared" si="403"/>
        <v>0</v>
      </c>
    </row>
    <row r="6198" spans="9:13" x14ac:dyDescent="0.25">
      <c r="I6198">
        <f t="shared" si="401"/>
        <v>2500</v>
      </c>
      <c r="J6198">
        <v>6196</v>
      </c>
      <c r="K6198">
        <f t="shared" si="400"/>
        <v>0</v>
      </c>
      <c r="L6198">
        <f t="shared" si="402"/>
        <v>0</v>
      </c>
      <c r="M6198">
        <f t="shared" si="403"/>
        <v>0</v>
      </c>
    </row>
    <row r="6199" spans="9:13" x14ac:dyDescent="0.25">
      <c r="I6199">
        <f t="shared" si="401"/>
        <v>2500</v>
      </c>
      <c r="J6199">
        <v>6197</v>
      </c>
      <c r="K6199">
        <f t="shared" si="400"/>
        <v>0</v>
      </c>
      <c r="L6199">
        <f t="shared" si="402"/>
        <v>0</v>
      </c>
      <c r="M6199">
        <f t="shared" si="403"/>
        <v>0</v>
      </c>
    </row>
    <row r="6200" spans="9:13" x14ac:dyDescent="0.25">
      <c r="I6200">
        <f t="shared" si="401"/>
        <v>2500</v>
      </c>
      <c r="J6200">
        <v>6198</v>
      </c>
      <c r="K6200">
        <f t="shared" si="400"/>
        <v>0</v>
      </c>
      <c r="L6200">
        <f t="shared" si="402"/>
        <v>0</v>
      </c>
      <c r="M6200">
        <f t="shared" si="403"/>
        <v>0</v>
      </c>
    </row>
    <row r="6201" spans="9:13" x14ac:dyDescent="0.25">
      <c r="I6201">
        <f t="shared" si="401"/>
        <v>2500</v>
      </c>
      <c r="J6201">
        <v>6199</v>
      </c>
      <c r="K6201">
        <f t="shared" si="400"/>
        <v>0</v>
      </c>
      <c r="L6201">
        <f t="shared" si="402"/>
        <v>0</v>
      </c>
      <c r="M6201">
        <f t="shared" si="403"/>
        <v>0</v>
      </c>
    </row>
    <row r="6202" spans="9:13" x14ac:dyDescent="0.25">
      <c r="I6202">
        <f t="shared" si="401"/>
        <v>2500</v>
      </c>
      <c r="J6202">
        <v>6200</v>
      </c>
      <c r="K6202">
        <f t="shared" si="400"/>
        <v>0</v>
      </c>
      <c r="L6202">
        <f t="shared" si="402"/>
        <v>0</v>
      </c>
      <c r="M6202">
        <f t="shared" si="403"/>
        <v>0</v>
      </c>
    </row>
    <row r="6203" spans="9:13" x14ac:dyDescent="0.25">
      <c r="I6203">
        <f t="shared" si="401"/>
        <v>2500</v>
      </c>
      <c r="J6203">
        <v>6201</v>
      </c>
      <c r="K6203">
        <f t="shared" si="400"/>
        <v>0</v>
      </c>
      <c r="L6203">
        <f t="shared" si="402"/>
        <v>0</v>
      </c>
      <c r="M6203">
        <f t="shared" si="403"/>
        <v>0</v>
      </c>
    </row>
    <row r="6204" spans="9:13" x14ac:dyDescent="0.25">
      <c r="I6204">
        <f t="shared" si="401"/>
        <v>2500</v>
      </c>
      <c r="J6204">
        <v>6202</v>
      </c>
      <c r="K6204">
        <f t="shared" si="400"/>
        <v>0</v>
      </c>
      <c r="L6204">
        <f t="shared" si="402"/>
        <v>0</v>
      </c>
      <c r="M6204">
        <f t="shared" si="403"/>
        <v>0</v>
      </c>
    </row>
    <row r="6205" spans="9:13" x14ac:dyDescent="0.25">
      <c r="I6205">
        <f t="shared" si="401"/>
        <v>2500</v>
      </c>
      <c r="J6205">
        <v>6203</v>
      </c>
      <c r="K6205">
        <f t="shared" ref="K6205:K6268" si="404">IF(I6205+J6205&gt;(G$2-(G$2*G$3*G$4/100/100))/2, (1-(_xlfn.HYPGEOM.DIST((I6205+J6205-1), (G$2-(G$2*G$3*G$4/100/100)), G$2/2, G$2, TRUE))),_xlfn.HYPGEOM.DIST(I6205+J6205, (G$2-(G$2*G$3*G$4/100/100)), G$2/2, G$2, TRUE))</f>
        <v>0</v>
      </c>
      <c r="L6205">
        <f t="shared" si="402"/>
        <v>0</v>
      </c>
      <c r="M6205">
        <f t="shared" si="403"/>
        <v>0</v>
      </c>
    </row>
    <row r="6206" spans="9:13" x14ac:dyDescent="0.25">
      <c r="I6206">
        <f t="shared" si="401"/>
        <v>2500</v>
      </c>
      <c r="J6206">
        <v>6204</v>
      </c>
      <c r="K6206">
        <f t="shared" si="404"/>
        <v>0</v>
      </c>
      <c r="L6206">
        <f t="shared" si="402"/>
        <v>0</v>
      </c>
      <c r="M6206">
        <f t="shared" si="403"/>
        <v>0</v>
      </c>
    </row>
    <row r="6207" spans="9:13" x14ac:dyDescent="0.25">
      <c r="I6207">
        <f t="shared" si="401"/>
        <v>2500</v>
      </c>
      <c r="J6207">
        <v>6205</v>
      </c>
      <c r="K6207">
        <f t="shared" si="404"/>
        <v>0</v>
      </c>
      <c r="L6207">
        <f t="shared" si="402"/>
        <v>0</v>
      </c>
      <c r="M6207">
        <f t="shared" si="403"/>
        <v>0</v>
      </c>
    </row>
    <row r="6208" spans="9:13" x14ac:dyDescent="0.25">
      <c r="I6208">
        <f t="shared" si="401"/>
        <v>2500</v>
      </c>
      <c r="J6208">
        <v>6206</v>
      </c>
      <c r="K6208">
        <f t="shared" si="404"/>
        <v>0</v>
      </c>
      <c r="L6208">
        <f t="shared" si="402"/>
        <v>0</v>
      </c>
      <c r="M6208">
        <f t="shared" si="403"/>
        <v>0</v>
      </c>
    </row>
    <row r="6209" spans="9:13" x14ac:dyDescent="0.25">
      <c r="I6209">
        <f t="shared" si="401"/>
        <v>2500</v>
      </c>
      <c r="J6209">
        <v>6207</v>
      </c>
      <c r="K6209">
        <f t="shared" si="404"/>
        <v>0</v>
      </c>
      <c r="L6209">
        <f t="shared" si="402"/>
        <v>0</v>
      </c>
      <c r="M6209">
        <f t="shared" si="403"/>
        <v>0</v>
      </c>
    </row>
    <row r="6210" spans="9:13" x14ac:dyDescent="0.25">
      <c r="I6210">
        <f t="shared" si="401"/>
        <v>2500</v>
      </c>
      <c r="J6210">
        <v>6208</v>
      </c>
      <c r="K6210">
        <f t="shared" si="404"/>
        <v>0</v>
      </c>
      <c r="L6210">
        <f t="shared" si="402"/>
        <v>0</v>
      </c>
      <c r="M6210">
        <f t="shared" si="403"/>
        <v>0</v>
      </c>
    </row>
    <row r="6211" spans="9:13" x14ac:dyDescent="0.25">
      <c r="I6211">
        <f t="shared" si="401"/>
        <v>2500</v>
      </c>
      <c r="J6211">
        <v>6209</v>
      </c>
      <c r="K6211">
        <f t="shared" si="404"/>
        <v>0</v>
      </c>
      <c r="L6211">
        <f t="shared" si="402"/>
        <v>0</v>
      </c>
      <c r="M6211">
        <f t="shared" si="403"/>
        <v>0</v>
      </c>
    </row>
    <row r="6212" spans="9:13" x14ac:dyDescent="0.25">
      <c r="I6212">
        <f t="shared" ref="I6212:I6275" si="405">G$5</f>
        <v>2500</v>
      </c>
      <c r="J6212">
        <v>6210</v>
      </c>
      <c r="K6212">
        <f t="shared" si="404"/>
        <v>0</v>
      </c>
      <c r="L6212">
        <f t="shared" ref="L6212:L6275" si="406">_xlfn.HYPGEOM.DIST(J6212,  (G$2-0.5*G$2)*0.5, G$2/2-I6212,(G$2-0.5*G$2), FALSE)</f>
        <v>0</v>
      </c>
      <c r="M6212">
        <f t="shared" ref="M6212:M6275" si="407">K6212*L6212</f>
        <v>0</v>
      </c>
    </row>
    <row r="6213" spans="9:13" x14ac:dyDescent="0.25">
      <c r="I6213">
        <f t="shared" si="405"/>
        <v>2500</v>
      </c>
      <c r="J6213">
        <v>6211</v>
      </c>
      <c r="K6213">
        <f t="shared" si="404"/>
        <v>0</v>
      </c>
      <c r="L6213">
        <f t="shared" si="406"/>
        <v>0</v>
      </c>
      <c r="M6213">
        <f t="shared" si="407"/>
        <v>0</v>
      </c>
    </row>
    <row r="6214" spans="9:13" x14ac:dyDescent="0.25">
      <c r="I6214">
        <f t="shared" si="405"/>
        <v>2500</v>
      </c>
      <c r="J6214">
        <v>6212</v>
      </c>
      <c r="K6214">
        <f t="shared" si="404"/>
        <v>0</v>
      </c>
      <c r="L6214">
        <f t="shared" si="406"/>
        <v>0</v>
      </c>
      <c r="M6214">
        <f t="shared" si="407"/>
        <v>0</v>
      </c>
    </row>
    <row r="6215" spans="9:13" x14ac:dyDescent="0.25">
      <c r="I6215">
        <f t="shared" si="405"/>
        <v>2500</v>
      </c>
      <c r="J6215">
        <v>6213</v>
      </c>
      <c r="K6215">
        <f t="shared" si="404"/>
        <v>0</v>
      </c>
      <c r="L6215">
        <f t="shared" si="406"/>
        <v>0</v>
      </c>
      <c r="M6215">
        <f t="shared" si="407"/>
        <v>0</v>
      </c>
    </row>
    <row r="6216" spans="9:13" x14ac:dyDescent="0.25">
      <c r="I6216">
        <f t="shared" si="405"/>
        <v>2500</v>
      </c>
      <c r="J6216">
        <v>6214</v>
      </c>
      <c r="K6216">
        <f t="shared" si="404"/>
        <v>0</v>
      </c>
      <c r="L6216">
        <f t="shared" si="406"/>
        <v>0</v>
      </c>
      <c r="M6216">
        <f t="shared" si="407"/>
        <v>0</v>
      </c>
    </row>
    <row r="6217" spans="9:13" x14ac:dyDescent="0.25">
      <c r="I6217">
        <f t="shared" si="405"/>
        <v>2500</v>
      </c>
      <c r="J6217">
        <v>6215</v>
      </c>
      <c r="K6217">
        <f t="shared" si="404"/>
        <v>0</v>
      </c>
      <c r="L6217">
        <f t="shared" si="406"/>
        <v>0</v>
      </c>
      <c r="M6217">
        <f t="shared" si="407"/>
        <v>0</v>
      </c>
    </row>
    <row r="6218" spans="9:13" x14ac:dyDescent="0.25">
      <c r="I6218">
        <f t="shared" si="405"/>
        <v>2500</v>
      </c>
      <c r="J6218">
        <v>6216</v>
      </c>
      <c r="K6218">
        <f t="shared" si="404"/>
        <v>0</v>
      </c>
      <c r="L6218">
        <f t="shared" si="406"/>
        <v>0</v>
      </c>
      <c r="M6218">
        <f t="shared" si="407"/>
        <v>0</v>
      </c>
    </row>
    <row r="6219" spans="9:13" x14ac:dyDescent="0.25">
      <c r="I6219">
        <f t="shared" si="405"/>
        <v>2500</v>
      </c>
      <c r="J6219">
        <v>6217</v>
      </c>
      <c r="K6219">
        <f t="shared" si="404"/>
        <v>0</v>
      </c>
      <c r="L6219">
        <f t="shared" si="406"/>
        <v>0</v>
      </c>
      <c r="M6219">
        <f t="shared" si="407"/>
        <v>0</v>
      </c>
    </row>
    <row r="6220" spans="9:13" x14ac:dyDescent="0.25">
      <c r="I6220">
        <f t="shared" si="405"/>
        <v>2500</v>
      </c>
      <c r="J6220">
        <v>6218</v>
      </c>
      <c r="K6220">
        <f t="shared" si="404"/>
        <v>0</v>
      </c>
      <c r="L6220">
        <f t="shared" si="406"/>
        <v>0</v>
      </c>
      <c r="M6220">
        <f t="shared" si="407"/>
        <v>0</v>
      </c>
    </row>
    <row r="6221" spans="9:13" x14ac:dyDescent="0.25">
      <c r="I6221">
        <f t="shared" si="405"/>
        <v>2500</v>
      </c>
      <c r="J6221">
        <v>6219</v>
      </c>
      <c r="K6221">
        <f t="shared" si="404"/>
        <v>0</v>
      </c>
      <c r="L6221">
        <f t="shared" si="406"/>
        <v>0</v>
      </c>
      <c r="M6221">
        <f t="shared" si="407"/>
        <v>0</v>
      </c>
    </row>
    <row r="6222" spans="9:13" x14ac:dyDescent="0.25">
      <c r="I6222">
        <f t="shared" si="405"/>
        <v>2500</v>
      </c>
      <c r="J6222">
        <v>6220</v>
      </c>
      <c r="K6222">
        <f t="shared" si="404"/>
        <v>0</v>
      </c>
      <c r="L6222">
        <f t="shared" si="406"/>
        <v>0</v>
      </c>
      <c r="M6222">
        <f t="shared" si="407"/>
        <v>0</v>
      </c>
    </row>
    <row r="6223" spans="9:13" x14ac:dyDescent="0.25">
      <c r="I6223">
        <f t="shared" si="405"/>
        <v>2500</v>
      </c>
      <c r="J6223">
        <v>6221</v>
      </c>
      <c r="K6223">
        <f t="shared" si="404"/>
        <v>0</v>
      </c>
      <c r="L6223">
        <f t="shared" si="406"/>
        <v>0</v>
      </c>
      <c r="M6223">
        <f t="shared" si="407"/>
        <v>0</v>
      </c>
    </row>
    <row r="6224" spans="9:13" x14ac:dyDescent="0.25">
      <c r="I6224">
        <f t="shared" si="405"/>
        <v>2500</v>
      </c>
      <c r="J6224">
        <v>6222</v>
      </c>
      <c r="K6224">
        <f t="shared" si="404"/>
        <v>0</v>
      </c>
      <c r="L6224">
        <f t="shared" si="406"/>
        <v>0</v>
      </c>
      <c r="M6224">
        <f t="shared" si="407"/>
        <v>0</v>
      </c>
    </row>
    <row r="6225" spans="9:13" x14ac:dyDescent="0.25">
      <c r="I6225">
        <f t="shared" si="405"/>
        <v>2500</v>
      </c>
      <c r="J6225">
        <v>6223</v>
      </c>
      <c r="K6225">
        <f t="shared" si="404"/>
        <v>0</v>
      </c>
      <c r="L6225">
        <f t="shared" si="406"/>
        <v>0</v>
      </c>
      <c r="M6225">
        <f t="shared" si="407"/>
        <v>0</v>
      </c>
    </row>
    <row r="6226" spans="9:13" x14ac:dyDescent="0.25">
      <c r="I6226">
        <f t="shared" si="405"/>
        <v>2500</v>
      </c>
      <c r="J6226">
        <v>6224</v>
      </c>
      <c r="K6226">
        <f t="shared" si="404"/>
        <v>0</v>
      </c>
      <c r="L6226">
        <f t="shared" si="406"/>
        <v>0</v>
      </c>
      <c r="M6226">
        <f t="shared" si="407"/>
        <v>0</v>
      </c>
    </row>
    <row r="6227" spans="9:13" x14ac:dyDescent="0.25">
      <c r="I6227">
        <f t="shared" si="405"/>
        <v>2500</v>
      </c>
      <c r="J6227">
        <v>6225</v>
      </c>
      <c r="K6227">
        <f t="shared" si="404"/>
        <v>0</v>
      </c>
      <c r="L6227">
        <f t="shared" si="406"/>
        <v>0</v>
      </c>
      <c r="M6227">
        <f t="shared" si="407"/>
        <v>0</v>
      </c>
    </row>
    <row r="6228" spans="9:13" x14ac:dyDescent="0.25">
      <c r="I6228">
        <f t="shared" si="405"/>
        <v>2500</v>
      </c>
      <c r="J6228">
        <v>6226</v>
      </c>
      <c r="K6228">
        <f t="shared" si="404"/>
        <v>0</v>
      </c>
      <c r="L6228">
        <f t="shared" si="406"/>
        <v>0</v>
      </c>
      <c r="M6228">
        <f t="shared" si="407"/>
        <v>0</v>
      </c>
    </row>
    <row r="6229" spans="9:13" x14ac:dyDescent="0.25">
      <c r="I6229">
        <f t="shared" si="405"/>
        <v>2500</v>
      </c>
      <c r="J6229">
        <v>6227</v>
      </c>
      <c r="K6229">
        <f t="shared" si="404"/>
        <v>0</v>
      </c>
      <c r="L6229">
        <f t="shared" si="406"/>
        <v>0</v>
      </c>
      <c r="M6229">
        <f t="shared" si="407"/>
        <v>0</v>
      </c>
    </row>
    <row r="6230" spans="9:13" x14ac:dyDescent="0.25">
      <c r="I6230">
        <f t="shared" si="405"/>
        <v>2500</v>
      </c>
      <c r="J6230">
        <v>6228</v>
      </c>
      <c r="K6230">
        <f t="shared" si="404"/>
        <v>0</v>
      </c>
      <c r="L6230">
        <f t="shared" si="406"/>
        <v>0</v>
      </c>
      <c r="M6230">
        <f t="shared" si="407"/>
        <v>0</v>
      </c>
    </row>
    <row r="6231" spans="9:13" x14ac:dyDescent="0.25">
      <c r="I6231">
        <f t="shared" si="405"/>
        <v>2500</v>
      </c>
      <c r="J6231">
        <v>6229</v>
      </c>
      <c r="K6231">
        <f t="shared" si="404"/>
        <v>0</v>
      </c>
      <c r="L6231">
        <f t="shared" si="406"/>
        <v>0</v>
      </c>
      <c r="M6231">
        <f t="shared" si="407"/>
        <v>0</v>
      </c>
    </row>
    <row r="6232" spans="9:13" x14ac:dyDescent="0.25">
      <c r="I6232">
        <f t="shared" si="405"/>
        <v>2500</v>
      </c>
      <c r="J6232">
        <v>6230</v>
      </c>
      <c r="K6232">
        <f t="shared" si="404"/>
        <v>0</v>
      </c>
      <c r="L6232">
        <f t="shared" si="406"/>
        <v>0</v>
      </c>
      <c r="M6232">
        <f t="shared" si="407"/>
        <v>0</v>
      </c>
    </row>
    <row r="6233" spans="9:13" x14ac:dyDescent="0.25">
      <c r="I6233">
        <f t="shared" si="405"/>
        <v>2500</v>
      </c>
      <c r="J6233">
        <v>6231</v>
      </c>
      <c r="K6233">
        <f t="shared" si="404"/>
        <v>0</v>
      </c>
      <c r="L6233">
        <f t="shared" si="406"/>
        <v>0</v>
      </c>
      <c r="M6233">
        <f t="shared" si="407"/>
        <v>0</v>
      </c>
    </row>
    <row r="6234" spans="9:13" x14ac:dyDescent="0.25">
      <c r="I6234">
        <f t="shared" si="405"/>
        <v>2500</v>
      </c>
      <c r="J6234">
        <v>6232</v>
      </c>
      <c r="K6234">
        <f t="shared" si="404"/>
        <v>0</v>
      </c>
      <c r="L6234">
        <f t="shared" si="406"/>
        <v>0</v>
      </c>
      <c r="M6234">
        <f t="shared" si="407"/>
        <v>0</v>
      </c>
    </row>
    <row r="6235" spans="9:13" x14ac:dyDescent="0.25">
      <c r="I6235">
        <f t="shared" si="405"/>
        <v>2500</v>
      </c>
      <c r="J6235">
        <v>6233</v>
      </c>
      <c r="K6235">
        <f t="shared" si="404"/>
        <v>0</v>
      </c>
      <c r="L6235">
        <f t="shared" si="406"/>
        <v>0</v>
      </c>
      <c r="M6235">
        <f t="shared" si="407"/>
        <v>0</v>
      </c>
    </row>
    <row r="6236" spans="9:13" x14ac:dyDescent="0.25">
      <c r="I6236">
        <f t="shared" si="405"/>
        <v>2500</v>
      </c>
      <c r="J6236">
        <v>6234</v>
      </c>
      <c r="K6236">
        <f t="shared" si="404"/>
        <v>0</v>
      </c>
      <c r="L6236">
        <f t="shared" si="406"/>
        <v>0</v>
      </c>
      <c r="M6236">
        <f t="shared" si="407"/>
        <v>0</v>
      </c>
    </row>
    <row r="6237" spans="9:13" x14ac:dyDescent="0.25">
      <c r="I6237">
        <f t="shared" si="405"/>
        <v>2500</v>
      </c>
      <c r="J6237">
        <v>6235</v>
      </c>
      <c r="K6237">
        <f t="shared" si="404"/>
        <v>0</v>
      </c>
      <c r="L6237">
        <f t="shared" si="406"/>
        <v>0</v>
      </c>
      <c r="M6237">
        <f t="shared" si="407"/>
        <v>0</v>
      </c>
    </row>
    <row r="6238" spans="9:13" x14ac:dyDescent="0.25">
      <c r="I6238">
        <f t="shared" si="405"/>
        <v>2500</v>
      </c>
      <c r="J6238">
        <v>6236</v>
      </c>
      <c r="K6238">
        <f t="shared" si="404"/>
        <v>0</v>
      </c>
      <c r="L6238">
        <f t="shared" si="406"/>
        <v>0</v>
      </c>
      <c r="M6238">
        <f t="shared" si="407"/>
        <v>0</v>
      </c>
    </row>
    <row r="6239" spans="9:13" x14ac:dyDescent="0.25">
      <c r="I6239">
        <f t="shared" si="405"/>
        <v>2500</v>
      </c>
      <c r="J6239">
        <v>6237</v>
      </c>
      <c r="K6239">
        <f t="shared" si="404"/>
        <v>0</v>
      </c>
      <c r="L6239">
        <f t="shared" si="406"/>
        <v>0</v>
      </c>
      <c r="M6239">
        <f t="shared" si="407"/>
        <v>0</v>
      </c>
    </row>
    <row r="6240" spans="9:13" x14ac:dyDescent="0.25">
      <c r="I6240">
        <f t="shared" si="405"/>
        <v>2500</v>
      </c>
      <c r="J6240">
        <v>6238</v>
      </c>
      <c r="K6240">
        <f t="shared" si="404"/>
        <v>0</v>
      </c>
      <c r="L6240">
        <f t="shared" si="406"/>
        <v>0</v>
      </c>
      <c r="M6240">
        <f t="shared" si="407"/>
        <v>0</v>
      </c>
    </row>
    <row r="6241" spans="9:13" x14ac:dyDescent="0.25">
      <c r="I6241">
        <f t="shared" si="405"/>
        <v>2500</v>
      </c>
      <c r="J6241">
        <v>6239</v>
      </c>
      <c r="K6241">
        <f t="shared" si="404"/>
        <v>0</v>
      </c>
      <c r="L6241">
        <f t="shared" si="406"/>
        <v>0</v>
      </c>
      <c r="M6241">
        <f t="shared" si="407"/>
        <v>0</v>
      </c>
    </row>
    <row r="6242" spans="9:13" x14ac:dyDescent="0.25">
      <c r="I6242">
        <f t="shared" si="405"/>
        <v>2500</v>
      </c>
      <c r="J6242">
        <v>6240</v>
      </c>
      <c r="K6242">
        <f t="shared" si="404"/>
        <v>0</v>
      </c>
      <c r="L6242">
        <f t="shared" si="406"/>
        <v>0</v>
      </c>
      <c r="M6242">
        <f t="shared" si="407"/>
        <v>0</v>
      </c>
    </row>
    <row r="6243" spans="9:13" x14ac:dyDescent="0.25">
      <c r="I6243">
        <f t="shared" si="405"/>
        <v>2500</v>
      </c>
      <c r="J6243">
        <v>6241</v>
      </c>
      <c r="K6243">
        <f t="shared" si="404"/>
        <v>0</v>
      </c>
      <c r="L6243">
        <f t="shared" si="406"/>
        <v>0</v>
      </c>
      <c r="M6243">
        <f t="shared" si="407"/>
        <v>0</v>
      </c>
    </row>
    <row r="6244" spans="9:13" x14ac:dyDescent="0.25">
      <c r="I6244">
        <f t="shared" si="405"/>
        <v>2500</v>
      </c>
      <c r="J6244">
        <v>6242</v>
      </c>
      <c r="K6244">
        <f t="shared" si="404"/>
        <v>0</v>
      </c>
      <c r="L6244">
        <f t="shared" si="406"/>
        <v>0</v>
      </c>
      <c r="M6244">
        <f t="shared" si="407"/>
        <v>0</v>
      </c>
    </row>
    <row r="6245" spans="9:13" x14ac:dyDescent="0.25">
      <c r="I6245">
        <f t="shared" si="405"/>
        <v>2500</v>
      </c>
      <c r="J6245">
        <v>6243</v>
      </c>
      <c r="K6245">
        <f t="shared" si="404"/>
        <v>0</v>
      </c>
      <c r="L6245">
        <f t="shared" si="406"/>
        <v>0</v>
      </c>
      <c r="M6245">
        <f t="shared" si="407"/>
        <v>0</v>
      </c>
    </row>
    <row r="6246" spans="9:13" x14ac:dyDescent="0.25">
      <c r="I6246">
        <f t="shared" si="405"/>
        <v>2500</v>
      </c>
      <c r="J6246">
        <v>6244</v>
      </c>
      <c r="K6246">
        <f t="shared" si="404"/>
        <v>0</v>
      </c>
      <c r="L6246">
        <f t="shared" si="406"/>
        <v>0</v>
      </c>
      <c r="M6246">
        <f t="shared" si="407"/>
        <v>0</v>
      </c>
    </row>
    <row r="6247" spans="9:13" x14ac:dyDescent="0.25">
      <c r="I6247">
        <f t="shared" si="405"/>
        <v>2500</v>
      </c>
      <c r="J6247">
        <v>6245</v>
      </c>
      <c r="K6247">
        <f t="shared" si="404"/>
        <v>0</v>
      </c>
      <c r="L6247">
        <f t="shared" si="406"/>
        <v>0</v>
      </c>
      <c r="M6247">
        <f t="shared" si="407"/>
        <v>0</v>
      </c>
    </row>
    <row r="6248" spans="9:13" x14ac:dyDescent="0.25">
      <c r="I6248">
        <f t="shared" si="405"/>
        <v>2500</v>
      </c>
      <c r="J6248">
        <v>6246</v>
      </c>
      <c r="K6248">
        <f t="shared" si="404"/>
        <v>0</v>
      </c>
      <c r="L6248">
        <f t="shared" si="406"/>
        <v>0</v>
      </c>
      <c r="M6248">
        <f t="shared" si="407"/>
        <v>0</v>
      </c>
    </row>
    <row r="6249" spans="9:13" x14ac:dyDescent="0.25">
      <c r="I6249">
        <f t="shared" si="405"/>
        <v>2500</v>
      </c>
      <c r="J6249">
        <v>6247</v>
      </c>
      <c r="K6249">
        <f t="shared" si="404"/>
        <v>0</v>
      </c>
      <c r="L6249">
        <f t="shared" si="406"/>
        <v>0</v>
      </c>
      <c r="M6249">
        <f t="shared" si="407"/>
        <v>0</v>
      </c>
    </row>
    <row r="6250" spans="9:13" x14ac:dyDescent="0.25">
      <c r="I6250">
        <f t="shared" si="405"/>
        <v>2500</v>
      </c>
      <c r="J6250">
        <v>6248</v>
      </c>
      <c r="K6250">
        <f t="shared" si="404"/>
        <v>0</v>
      </c>
      <c r="L6250">
        <f t="shared" si="406"/>
        <v>0</v>
      </c>
      <c r="M6250">
        <f t="shared" si="407"/>
        <v>0</v>
      </c>
    </row>
    <row r="6251" spans="9:13" x14ac:dyDescent="0.25">
      <c r="I6251">
        <f t="shared" si="405"/>
        <v>2500</v>
      </c>
      <c r="J6251">
        <v>6249</v>
      </c>
      <c r="K6251">
        <f t="shared" si="404"/>
        <v>0</v>
      </c>
      <c r="L6251">
        <f t="shared" si="406"/>
        <v>0</v>
      </c>
      <c r="M6251">
        <f t="shared" si="407"/>
        <v>0</v>
      </c>
    </row>
    <row r="6252" spans="9:13" x14ac:dyDescent="0.25">
      <c r="I6252">
        <f t="shared" si="405"/>
        <v>2500</v>
      </c>
      <c r="J6252">
        <v>6250</v>
      </c>
      <c r="K6252">
        <f t="shared" si="404"/>
        <v>0</v>
      </c>
      <c r="L6252">
        <f t="shared" si="406"/>
        <v>0</v>
      </c>
      <c r="M6252">
        <f t="shared" si="407"/>
        <v>0</v>
      </c>
    </row>
    <row r="6253" spans="9:13" x14ac:dyDescent="0.25">
      <c r="I6253">
        <f t="shared" si="405"/>
        <v>2500</v>
      </c>
      <c r="J6253">
        <v>6251</v>
      </c>
      <c r="K6253">
        <f t="shared" si="404"/>
        <v>0</v>
      </c>
      <c r="L6253">
        <f t="shared" si="406"/>
        <v>0</v>
      </c>
      <c r="M6253">
        <f t="shared" si="407"/>
        <v>0</v>
      </c>
    </row>
    <row r="6254" spans="9:13" x14ac:dyDescent="0.25">
      <c r="I6254">
        <f t="shared" si="405"/>
        <v>2500</v>
      </c>
      <c r="J6254">
        <v>6252</v>
      </c>
      <c r="K6254">
        <f t="shared" si="404"/>
        <v>0</v>
      </c>
      <c r="L6254">
        <f t="shared" si="406"/>
        <v>0</v>
      </c>
      <c r="M6254">
        <f t="shared" si="407"/>
        <v>0</v>
      </c>
    </row>
    <row r="6255" spans="9:13" x14ac:dyDescent="0.25">
      <c r="I6255">
        <f t="shared" si="405"/>
        <v>2500</v>
      </c>
      <c r="J6255">
        <v>6253</v>
      </c>
      <c r="K6255">
        <f t="shared" si="404"/>
        <v>0</v>
      </c>
      <c r="L6255">
        <f t="shared" si="406"/>
        <v>0</v>
      </c>
      <c r="M6255">
        <f t="shared" si="407"/>
        <v>0</v>
      </c>
    </row>
    <row r="6256" spans="9:13" x14ac:dyDescent="0.25">
      <c r="I6256">
        <f t="shared" si="405"/>
        <v>2500</v>
      </c>
      <c r="J6256">
        <v>6254</v>
      </c>
      <c r="K6256">
        <f t="shared" si="404"/>
        <v>0</v>
      </c>
      <c r="L6256">
        <f t="shared" si="406"/>
        <v>0</v>
      </c>
      <c r="M6256">
        <f t="shared" si="407"/>
        <v>0</v>
      </c>
    </row>
    <row r="6257" spans="9:13" x14ac:dyDescent="0.25">
      <c r="I6257">
        <f t="shared" si="405"/>
        <v>2500</v>
      </c>
      <c r="J6257">
        <v>6255</v>
      </c>
      <c r="K6257">
        <f t="shared" si="404"/>
        <v>0</v>
      </c>
      <c r="L6257">
        <f t="shared" si="406"/>
        <v>0</v>
      </c>
      <c r="M6257">
        <f t="shared" si="407"/>
        <v>0</v>
      </c>
    </row>
    <row r="6258" spans="9:13" x14ac:dyDescent="0.25">
      <c r="I6258">
        <f t="shared" si="405"/>
        <v>2500</v>
      </c>
      <c r="J6258">
        <v>6256</v>
      </c>
      <c r="K6258">
        <f t="shared" si="404"/>
        <v>0</v>
      </c>
      <c r="L6258">
        <f t="shared" si="406"/>
        <v>0</v>
      </c>
      <c r="M6258">
        <f t="shared" si="407"/>
        <v>0</v>
      </c>
    </row>
    <row r="6259" spans="9:13" x14ac:dyDescent="0.25">
      <c r="I6259">
        <f t="shared" si="405"/>
        <v>2500</v>
      </c>
      <c r="J6259">
        <v>6257</v>
      </c>
      <c r="K6259">
        <f t="shared" si="404"/>
        <v>0</v>
      </c>
      <c r="L6259">
        <f t="shared" si="406"/>
        <v>0</v>
      </c>
      <c r="M6259">
        <f t="shared" si="407"/>
        <v>0</v>
      </c>
    </row>
    <row r="6260" spans="9:13" x14ac:dyDescent="0.25">
      <c r="I6260">
        <f t="shared" si="405"/>
        <v>2500</v>
      </c>
      <c r="J6260">
        <v>6258</v>
      </c>
      <c r="K6260">
        <f t="shared" si="404"/>
        <v>0</v>
      </c>
      <c r="L6260">
        <f t="shared" si="406"/>
        <v>0</v>
      </c>
      <c r="M6260">
        <f t="shared" si="407"/>
        <v>0</v>
      </c>
    </row>
    <row r="6261" spans="9:13" x14ac:dyDescent="0.25">
      <c r="I6261">
        <f t="shared" si="405"/>
        <v>2500</v>
      </c>
      <c r="J6261">
        <v>6259</v>
      </c>
      <c r="K6261">
        <f t="shared" si="404"/>
        <v>0</v>
      </c>
      <c r="L6261">
        <f t="shared" si="406"/>
        <v>0</v>
      </c>
      <c r="M6261">
        <f t="shared" si="407"/>
        <v>0</v>
      </c>
    </row>
    <row r="6262" spans="9:13" x14ac:dyDescent="0.25">
      <c r="I6262">
        <f t="shared" si="405"/>
        <v>2500</v>
      </c>
      <c r="J6262">
        <v>6260</v>
      </c>
      <c r="K6262">
        <f t="shared" si="404"/>
        <v>0</v>
      </c>
      <c r="L6262">
        <f t="shared" si="406"/>
        <v>0</v>
      </c>
      <c r="M6262">
        <f t="shared" si="407"/>
        <v>0</v>
      </c>
    </row>
    <row r="6263" spans="9:13" x14ac:dyDescent="0.25">
      <c r="I6263">
        <f t="shared" si="405"/>
        <v>2500</v>
      </c>
      <c r="J6263">
        <v>6261</v>
      </c>
      <c r="K6263">
        <f t="shared" si="404"/>
        <v>0</v>
      </c>
      <c r="L6263">
        <f t="shared" si="406"/>
        <v>0</v>
      </c>
      <c r="M6263">
        <f t="shared" si="407"/>
        <v>0</v>
      </c>
    </row>
    <row r="6264" spans="9:13" x14ac:dyDescent="0.25">
      <c r="I6264">
        <f t="shared" si="405"/>
        <v>2500</v>
      </c>
      <c r="J6264">
        <v>6262</v>
      </c>
      <c r="K6264">
        <f t="shared" si="404"/>
        <v>0</v>
      </c>
      <c r="L6264">
        <f t="shared" si="406"/>
        <v>0</v>
      </c>
      <c r="M6264">
        <f t="shared" si="407"/>
        <v>0</v>
      </c>
    </row>
    <row r="6265" spans="9:13" x14ac:dyDescent="0.25">
      <c r="I6265">
        <f t="shared" si="405"/>
        <v>2500</v>
      </c>
      <c r="J6265">
        <v>6263</v>
      </c>
      <c r="K6265">
        <f t="shared" si="404"/>
        <v>0</v>
      </c>
      <c r="L6265">
        <f t="shared" si="406"/>
        <v>0</v>
      </c>
      <c r="M6265">
        <f t="shared" si="407"/>
        <v>0</v>
      </c>
    </row>
    <row r="6266" spans="9:13" x14ac:dyDescent="0.25">
      <c r="I6266">
        <f t="shared" si="405"/>
        <v>2500</v>
      </c>
      <c r="J6266">
        <v>6264</v>
      </c>
      <c r="K6266">
        <f t="shared" si="404"/>
        <v>0</v>
      </c>
      <c r="L6266">
        <f t="shared" si="406"/>
        <v>0</v>
      </c>
      <c r="M6266">
        <f t="shared" si="407"/>
        <v>0</v>
      </c>
    </row>
    <row r="6267" spans="9:13" x14ac:dyDescent="0.25">
      <c r="I6267">
        <f t="shared" si="405"/>
        <v>2500</v>
      </c>
      <c r="J6267">
        <v>6265</v>
      </c>
      <c r="K6267">
        <f t="shared" si="404"/>
        <v>0</v>
      </c>
      <c r="L6267">
        <f t="shared" si="406"/>
        <v>0</v>
      </c>
      <c r="M6267">
        <f t="shared" si="407"/>
        <v>0</v>
      </c>
    </row>
    <row r="6268" spans="9:13" x14ac:dyDescent="0.25">
      <c r="I6268">
        <f t="shared" si="405"/>
        <v>2500</v>
      </c>
      <c r="J6268">
        <v>6266</v>
      </c>
      <c r="K6268">
        <f t="shared" si="404"/>
        <v>0</v>
      </c>
      <c r="L6268">
        <f t="shared" si="406"/>
        <v>0</v>
      </c>
      <c r="M6268">
        <f t="shared" si="407"/>
        <v>0</v>
      </c>
    </row>
    <row r="6269" spans="9:13" x14ac:dyDescent="0.25">
      <c r="I6269">
        <f t="shared" si="405"/>
        <v>2500</v>
      </c>
      <c r="J6269">
        <v>6267</v>
      </c>
      <c r="K6269">
        <f t="shared" ref="K6269:K6332" si="408">IF(I6269+J6269&gt;(G$2-(G$2*G$3*G$4/100/100))/2, (1-(_xlfn.HYPGEOM.DIST((I6269+J6269-1), (G$2-(G$2*G$3*G$4/100/100)), G$2/2, G$2, TRUE))),_xlfn.HYPGEOM.DIST(I6269+J6269, (G$2-(G$2*G$3*G$4/100/100)), G$2/2, G$2, TRUE))</f>
        <v>0</v>
      </c>
      <c r="L6269">
        <f t="shared" si="406"/>
        <v>0</v>
      </c>
      <c r="M6269">
        <f t="shared" si="407"/>
        <v>0</v>
      </c>
    </row>
    <row r="6270" spans="9:13" x14ac:dyDescent="0.25">
      <c r="I6270">
        <f t="shared" si="405"/>
        <v>2500</v>
      </c>
      <c r="J6270">
        <v>6268</v>
      </c>
      <c r="K6270">
        <f t="shared" si="408"/>
        <v>0</v>
      </c>
      <c r="L6270">
        <f t="shared" si="406"/>
        <v>0</v>
      </c>
      <c r="M6270">
        <f t="shared" si="407"/>
        <v>0</v>
      </c>
    </row>
    <row r="6271" spans="9:13" x14ac:dyDescent="0.25">
      <c r="I6271">
        <f t="shared" si="405"/>
        <v>2500</v>
      </c>
      <c r="J6271">
        <v>6269</v>
      </c>
      <c r="K6271">
        <f t="shared" si="408"/>
        <v>0</v>
      </c>
      <c r="L6271">
        <f t="shared" si="406"/>
        <v>0</v>
      </c>
      <c r="M6271">
        <f t="shared" si="407"/>
        <v>0</v>
      </c>
    </row>
    <row r="6272" spans="9:13" x14ac:dyDescent="0.25">
      <c r="I6272">
        <f t="shared" si="405"/>
        <v>2500</v>
      </c>
      <c r="J6272">
        <v>6270</v>
      </c>
      <c r="K6272">
        <f t="shared" si="408"/>
        <v>0</v>
      </c>
      <c r="L6272">
        <f t="shared" si="406"/>
        <v>0</v>
      </c>
      <c r="M6272">
        <f t="shared" si="407"/>
        <v>0</v>
      </c>
    </row>
    <row r="6273" spans="9:13" x14ac:dyDescent="0.25">
      <c r="I6273">
        <f t="shared" si="405"/>
        <v>2500</v>
      </c>
      <c r="J6273">
        <v>6271</v>
      </c>
      <c r="K6273">
        <f t="shared" si="408"/>
        <v>0</v>
      </c>
      <c r="L6273">
        <f t="shared" si="406"/>
        <v>0</v>
      </c>
      <c r="M6273">
        <f t="shared" si="407"/>
        <v>0</v>
      </c>
    </row>
    <row r="6274" spans="9:13" x14ac:dyDescent="0.25">
      <c r="I6274">
        <f t="shared" si="405"/>
        <v>2500</v>
      </c>
      <c r="J6274">
        <v>6272</v>
      </c>
      <c r="K6274">
        <f t="shared" si="408"/>
        <v>0</v>
      </c>
      <c r="L6274">
        <f t="shared" si="406"/>
        <v>0</v>
      </c>
      <c r="M6274">
        <f t="shared" si="407"/>
        <v>0</v>
      </c>
    </row>
    <row r="6275" spans="9:13" x14ac:dyDescent="0.25">
      <c r="I6275">
        <f t="shared" si="405"/>
        <v>2500</v>
      </c>
      <c r="J6275">
        <v>6273</v>
      </c>
      <c r="K6275">
        <f t="shared" si="408"/>
        <v>0</v>
      </c>
      <c r="L6275">
        <f t="shared" si="406"/>
        <v>0</v>
      </c>
      <c r="M6275">
        <f t="shared" si="407"/>
        <v>0</v>
      </c>
    </row>
    <row r="6276" spans="9:13" x14ac:dyDescent="0.25">
      <c r="I6276">
        <f t="shared" ref="I6276:I6339" si="409">G$5</f>
        <v>2500</v>
      </c>
      <c r="J6276">
        <v>6274</v>
      </c>
      <c r="K6276">
        <f t="shared" si="408"/>
        <v>0</v>
      </c>
      <c r="L6276">
        <f t="shared" ref="L6276:L6339" si="410">_xlfn.HYPGEOM.DIST(J6276,  (G$2-0.5*G$2)*0.5, G$2/2-I6276,(G$2-0.5*G$2), FALSE)</f>
        <v>0</v>
      </c>
      <c r="M6276">
        <f t="shared" ref="M6276:M6339" si="411">K6276*L6276</f>
        <v>0</v>
      </c>
    </row>
    <row r="6277" spans="9:13" x14ac:dyDescent="0.25">
      <c r="I6277">
        <f t="shared" si="409"/>
        <v>2500</v>
      </c>
      <c r="J6277">
        <v>6275</v>
      </c>
      <c r="K6277">
        <f t="shared" si="408"/>
        <v>0</v>
      </c>
      <c r="L6277">
        <f t="shared" si="410"/>
        <v>0</v>
      </c>
      <c r="M6277">
        <f t="shared" si="411"/>
        <v>0</v>
      </c>
    </row>
    <row r="6278" spans="9:13" x14ac:dyDescent="0.25">
      <c r="I6278">
        <f t="shared" si="409"/>
        <v>2500</v>
      </c>
      <c r="J6278">
        <v>6276</v>
      </c>
      <c r="K6278">
        <f t="shared" si="408"/>
        <v>0</v>
      </c>
      <c r="L6278">
        <f t="shared" si="410"/>
        <v>0</v>
      </c>
      <c r="M6278">
        <f t="shared" si="411"/>
        <v>0</v>
      </c>
    </row>
    <row r="6279" spans="9:13" x14ac:dyDescent="0.25">
      <c r="I6279">
        <f t="shared" si="409"/>
        <v>2500</v>
      </c>
      <c r="J6279">
        <v>6277</v>
      </c>
      <c r="K6279">
        <f t="shared" si="408"/>
        <v>0</v>
      </c>
      <c r="L6279">
        <f t="shared" si="410"/>
        <v>0</v>
      </c>
      <c r="M6279">
        <f t="shared" si="411"/>
        <v>0</v>
      </c>
    </row>
    <row r="6280" spans="9:13" x14ac:dyDescent="0.25">
      <c r="I6280">
        <f t="shared" si="409"/>
        <v>2500</v>
      </c>
      <c r="J6280">
        <v>6278</v>
      </c>
      <c r="K6280">
        <f t="shared" si="408"/>
        <v>0</v>
      </c>
      <c r="L6280">
        <f t="shared" si="410"/>
        <v>0</v>
      </c>
      <c r="M6280">
        <f t="shared" si="411"/>
        <v>0</v>
      </c>
    </row>
    <row r="6281" spans="9:13" x14ac:dyDescent="0.25">
      <c r="I6281">
        <f t="shared" si="409"/>
        <v>2500</v>
      </c>
      <c r="J6281">
        <v>6279</v>
      </c>
      <c r="K6281">
        <f t="shared" si="408"/>
        <v>0</v>
      </c>
      <c r="L6281">
        <f t="shared" si="410"/>
        <v>0</v>
      </c>
      <c r="M6281">
        <f t="shared" si="411"/>
        <v>0</v>
      </c>
    </row>
    <row r="6282" spans="9:13" x14ac:dyDescent="0.25">
      <c r="I6282">
        <f t="shared" si="409"/>
        <v>2500</v>
      </c>
      <c r="J6282">
        <v>6280</v>
      </c>
      <c r="K6282">
        <f t="shared" si="408"/>
        <v>0</v>
      </c>
      <c r="L6282">
        <f t="shared" si="410"/>
        <v>0</v>
      </c>
      <c r="M6282">
        <f t="shared" si="411"/>
        <v>0</v>
      </c>
    </row>
    <row r="6283" spans="9:13" x14ac:dyDescent="0.25">
      <c r="I6283">
        <f t="shared" si="409"/>
        <v>2500</v>
      </c>
      <c r="J6283">
        <v>6281</v>
      </c>
      <c r="K6283">
        <f t="shared" si="408"/>
        <v>0</v>
      </c>
      <c r="L6283">
        <f t="shared" si="410"/>
        <v>0</v>
      </c>
      <c r="M6283">
        <f t="shared" si="411"/>
        <v>0</v>
      </c>
    </row>
    <row r="6284" spans="9:13" x14ac:dyDescent="0.25">
      <c r="I6284">
        <f t="shared" si="409"/>
        <v>2500</v>
      </c>
      <c r="J6284">
        <v>6282</v>
      </c>
      <c r="K6284">
        <f t="shared" si="408"/>
        <v>0</v>
      </c>
      <c r="L6284">
        <f t="shared" si="410"/>
        <v>0</v>
      </c>
      <c r="M6284">
        <f t="shared" si="411"/>
        <v>0</v>
      </c>
    </row>
    <row r="6285" spans="9:13" x14ac:dyDescent="0.25">
      <c r="I6285">
        <f t="shared" si="409"/>
        <v>2500</v>
      </c>
      <c r="J6285">
        <v>6283</v>
      </c>
      <c r="K6285">
        <f t="shared" si="408"/>
        <v>0</v>
      </c>
      <c r="L6285">
        <f t="shared" si="410"/>
        <v>0</v>
      </c>
      <c r="M6285">
        <f t="shared" si="411"/>
        <v>0</v>
      </c>
    </row>
    <row r="6286" spans="9:13" x14ac:dyDescent="0.25">
      <c r="I6286">
        <f t="shared" si="409"/>
        <v>2500</v>
      </c>
      <c r="J6286">
        <v>6284</v>
      </c>
      <c r="K6286">
        <f t="shared" si="408"/>
        <v>0</v>
      </c>
      <c r="L6286">
        <f t="shared" si="410"/>
        <v>0</v>
      </c>
      <c r="M6286">
        <f t="shared" si="411"/>
        <v>0</v>
      </c>
    </row>
    <row r="6287" spans="9:13" x14ac:dyDescent="0.25">
      <c r="I6287">
        <f t="shared" si="409"/>
        <v>2500</v>
      </c>
      <c r="J6287">
        <v>6285</v>
      </c>
      <c r="K6287">
        <f t="shared" si="408"/>
        <v>0</v>
      </c>
      <c r="L6287">
        <f t="shared" si="410"/>
        <v>0</v>
      </c>
      <c r="M6287">
        <f t="shared" si="411"/>
        <v>0</v>
      </c>
    </row>
    <row r="6288" spans="9:13" x14ac:dyDescent="0.25">
      <c r="I6288">
        <f t="shared" si="409"/>
        <v>2500</v>
      </c>
      <c r="J6288">
        <v>6286</v>
      </c>
      <c r="K6288">
        <f t="shared" si="408"/>
        <v>0</v>
      </c>
      <c r="L6288">
        <f t="shared" si="410"/>
        <v>0</v>
      </c>
      <c r="M6288">
        <f t="shared" si="411"/>
        <v>0</v>
      </c>
    </row>
    <row r="6289" spans="9:13" x14ac:dyDescent="0.25">
      <c r="I6289">
        <f t="shared" si="409"/>
        <v>2500</v>
      </c>
      <c r="J6289">
        <v>6287</v>
      </c>
      <c r="K6289">
        <f t="shared" si="408"/>
        <v>0</v>
      </c>
      <c r="L6289">
        <f t="shared" si="410"/>
        <v>0</v>
      </c>
      <c r="M6289">
        <f t="shared" si="411"/>
        <v>0</v>
      </c>
    </row>
    <row r="6290" spans="9:13" x14ac:dyDescent="0.25">
      <c r="I6290">
        <f t="shared" si="409"/>
        <v>2500</v>
      </c>
      <c r="J6290">
        <v>6288</v>
      </c>
      <c r="K6290">
        <f t="shared" si="408"/>
        <v>0</v>
      </c>
      <c r="L6290">
        <f t="shared" si="410"/>
        <v>0</v>
      </c>
      <c r="M6290">
        <f t="shared" si="411"/>
        <v>0</v>
      </c>
    </row>
    <row r="6291" spans="9:13" x14ac:dyDescent="0.25">
      <c r="I6291">
        <f t="shared" si="409"/>
        <v>2500</v>
      </c>
      <c r="J6291">
        <v>6289</v>
      </c>
      <c r="K6291">
        <f t="shared" si="408"/>
        <v>0</v>
      </c>
      <c r="L6291">
        <f t="shared" si="410"/>
        <v>0</v>
      </c>
      <c r="M6291">
        <f t="shared" si="411"/>
        <v>0</v>
      </c>
    </row>
    <row r="6292" spans="9:13" x14ac:dyDescent="0.25">
      <c r="I6292">
        <f t="shared" si="409"/>
        <v>2500</v>
      </c>
      <c r="J6292">
        <v>6290</v>
      </c>
      <c r="K6292">
        <f t="shared" si="408"/>
        <v>0</v>
      </c>
      <c r="L6292">
        <f t="shared" si="410"/>
        <v>0</v>
      </c>
      <c r="M6292">
        <f t="shared" si="411"/>
        <v>0</v>
      </c>
    </row>
    <row r="6293" spans="9:13" x14ac:dyDescent="0.25">
      <c r="I6293">
        <f t="shared" si="409"/>
        <v>2500</v>
      </c>
      <c r="J6293">
        <v>6291</v>
      </c>
      <c r="K6293">
        <f t="shared" si="408"/>
        <v>0</v>
      </c>
      <c r="L6293">
        <f t="shared" si="410"/>
        <v>0</v>
      </c>
      <c r="M6293">
        <f t="shared" si="411"/>
        <v>0</v>
      </c>
    </row>
    <row r="6294" spans="9:13" x14ac:dyDescent="0.25">
      <c r="I6294">
        <f t="shared" si="409"/>
        <v>2500</v>
      </c>
      <c r="J6294">
        <v>6292</v>
      </c>
      <c r="K6294">
        <f t="shared" si="408"/>
        <v>0</v>
      </c>
      <c r="L6294">
        <f t="shared" si="410"/>
        <v>0</v>
      </c>
      <c r="M6294">
        <f t="shared" si="411"/>
        <v>0</v>
      </c>
    </row>
    <row r="6295" spans="9:13" x14ac:dyDescent="0.25">
      <c r="I6295">
        <f t="shared" si="409"/>
        <v>2500</v>
      </c>
      <c r="J6295">
        <v>6293</v>
      </c>
      <c r="K6295">
        <f t="shared" si="408"/>
        <v>0</v>
      </c>
      <c r="L6295">
        <f t="shared" si="410"/>
        <v>0</v>
      </c>
      <c r="M6295">
        <f t="shared" si="411"/>
        <v>0</v>
      </c>
    </row>
    <row r="6296" spans="9:13" x14ac:dyDescent="0.25">
      <c r="I6296">
        <f t="shared" si="409"/>
        <v>2500</v>
      </c>
      <c r="J6296">
        <v>6294</v>
      </c>
      <c r="K6296">
        <f t="shared" si="408"/>
        <v>0</v>
      </c>
      <c r="L6296">
        <f t="shared" si="410"/>
        <v>0</v>
      </c>
      <c r="M6296">
        <f t="shared" si="411"/>
        <v>0</v>
      </c>
    </row>
    <row r="6297" spans="9:13" x14ac:dyDescent="0.25">
      <c r="I6297">
        <f t="shared" si="409"/>
        <v>2500</v>
      </c>
      <c r="J6297">
        <v>6295</v>
      </c>
      <c r="K6297">
        <f t="shared" si="408"/>
        <v>0</v>
      </c>
      <c r="L6297">
        <f t="shared" si="410"/>
        <v>0</v>
      </c>
      <c r="M6297">
        <f t="shared" si="411"/>
        <v>0</v>
      </c>
    </row>
    <row r="6298" spans="9:13" x14ac:dyDescent="0.25">
      <c r="I6298">
        <f t="shared" si="409"/>
        <v>2500</v>
      </c>
      <c r="J6298">
        <v>6296</v>
      </c>
      <c r="K6298">
        <f t="shared" si="408"/>
        <v>0</v>
      </c>
      <c r="L6298">
        <f t="shared" si="410"/>
        <v>0</v>
      </c>
      <c r="M6298">
        <f t="shared" si="411"/>
        <v>0</v>
      </c>
    </row>
    <row r="6299" spans="9:13" x14ac:dyDescent="0.25">
      <c r="I6299">
        <f t="shared" si="409"/>
        <v>2500</v>
      </c>
      <c r="J6299">
        <v>6297</v>
      </c>
      <c r="K6299">
        <f t="shared" si="408"/>
        <v>0</v>
      </c>
      <c r="L6299">
        <f t="shared" si="410"/>
        <v>0</v>
      </c>
      <c r="M6299">
        <f t="shared" si="411"/>
        <v>0</v>
      </c>
    </row>
    <row r="6300" spans="9:13" x14ac:dyDescent="0.25">
      <c r="I6300">
        <f t="shared" si="409"/>
        <v>2500</v>
      </c>
      <c r="J6300">
        <v>6298</v>
      </c>
      <c r="K6300">
        <f t="shared" si="408"/>
        <v>0</v>
      </c>
      <c r="L6300">
        <f t="shared" si="410"/>
        <v>0</v>
      </c>
      <c r="M6300">
        <f t="shared" si="411"/>
        <v>0</v>
      </c>
    </row>
    <row r="6301" spans="9:13" x14ac:dyDescent="0.25">
      <c r="I6301">
        <f t="shared" si="409"/>
        <v>2500</v>
      </c>
      <c r="J6301">
        <v>6299</v>
      </c>
      <c r="K6301">
        <f t="shared" si="408"/>
        <v>0</v>
      </c>
      <c r="L6301">
        <f t="shared" si="410"/>
        <v>0</v>
      </c>
      <c r="M6301">
        <f t="shared" si="411"/>
        <v>0</v>
      </c>
    </row>
    <row r="6302" spans="9:13" x14ac:dyDescent="0.25">
      <c r="I6302">
        <f t="shared" si="409"/>
        <v>2500</v>
      </c>
      <c r="J6302">
        <v>6300</v>
      </c>
      <c r="K6302">
        <f t="shared" si="408"/>
        <v>0</v>
      </c>
      <c r="L6302">
        <f t="shared" si="410"/>
        <v>0</v>
      </c>
      <c r="M6302">
        <f t="shared" si="411"/>
        <v>0</v>
      </c>
    </row>
    <row r="6303" spans="9:13" x14ac:dyDescent="0.25">
      <c r="I6303">
        <f t="shared" si="409"/>
        <v>2500</v>
      </c>
      <c r="J6303">
        <v>6301</v>
      </c>
      <c r="K6303">
        <f t="shared" si="408"/>
        <v>0</v>
      </c>
      <c r="L6303">
        <f t="shared" si="410"/>
        <v>0</v>
      </c>
      <c r="M6303">
        <f t="shared" si="411"/>
        <v>0</v>
      </c>
    </row>
    <row r="6304" spans="9:13" x14ac:dyDescent="0.25">
      <c r="I6304">
        <f t="shared" si="409"/>
        <v>2500</v>
      </c>
      <c r="J6304">
        <v>6302</v>
      </c>
      <c r="K6304">
        <f t="shared" si="408"/>
        <v>0</v>
      </c>
      <c r="L6304">
        <f t="shared" si="410"/>
        <v>0</v>
      </c>
      <c r="M6304">
        <f t="shared" si="411"/>
        <v>0</v>
      </c>
    </row>
    <row r="6305" spans="9:13" x14ac:dyDescent="0.25">
      <c r="I6305">
        <f t="shared" si="409"/>
        <v>2500</v>
      </c>
      <c r="J6305">
        <v>6303</v>
      </c>
      <c r="K6305">
        <f t="shared" si="408"/>
        <v>0</v>
      </c>
      <c r="L6305">
        <f t="shared" si="410"/>
        <v>0</v>
      </c>
      <c r="M6305">
        <f t="shared" si="411"/>
        <v>0</v>
      </c>
    </row>
    <row r="6306" spans="9:13" x14ac:dyDescent="0.25">
      <c r="I6306">
        <f t="shared" si="409"/>
        <v>2500</v>
      </c>
      <c r="J6306">
        <v>6304</v>
      </c>
      <c r="K6306">
        <f t="shared" si="408"/>
        <v>0</v>
      </c>
      <c r="L6306">
        <f t="shared" si="410"/>
        <v>0</v>
      </c>
      <c r="M6306">
        <f t="shared" si="411"/>
        <v>0</v>
      </c>
    </row>
    <row r="6307" spans="9:13" x14ac:dyDescent="0.25">
      <c r="I6307">
        <f t="shared" si="409"/>
        <v>2500</v>
      </c>
      <c r="J6307">
        <v>6305</v>
      </c>
      <c r="K6307">
        <f t="shared" si="408"/>
        <v>0</v>
      </c>
      <c r="L6307">
        <f t="shared" si="410"/>
        <v>0</v>
      </c>
      <c r="M6307">
        <f t="shared" si="411"/>
        <v>0</v>
      </c>
    </row>
    <row r="6308" spans="9:13" x14ac:dyDescent="0.25">
      <c r="I6308">
        <f t="shared" si="409"/>
        <v>2500</v>
      </c>
      <c r="J6308">
        <v>6306</v>
      </c>
      <c r="K6308">
        <f t="shared" si="408"/>
        <v>0</v>
      </c>
      <c r="L6308">
        <f t="shared" si="410"/>
        <v>0</v>
      </c>
      <c r="M6308">
        <f t="shared" si="411"/>
        <v>0</v>
      </c>
    </row>
    <row r="6309" spans="9:13" x14ac:dyDescent="0.25">
      <c r="I6309">
        <f t="shared" si="409"/>
        <v>2500</v>
      </c>
      <c r="J6309">
        <v>6307</v>
      </c>
      <c r="K6309">
        <f t="shared" si="408"/>
        <v>0</v>
      </c>
      <c r="L6309">
        <f t="shared" si="410"/>
        <v>0</v>
      </c>
      <c r="M6309">
        <f t="shared" si="411"/>
        <v>0</v>
      </c>
    </row>
    <row r="6310" spans="9:13" x14ac:dyDescent="0.25">
      <c r="I6310">
        <f t="shared" si="409"/>
        <v>2500</v>
      </c>
      <c r="J6310">
        <v>6308</v>
      </c>
      <c r="K6310">
        <f t="shared" si="408"/>
        <v>0</v>
      </c>
      <c r="L6310">
        <f t="shared" si="410"/>
        <v>0</v>
      </c>
      <c r="M6310">
        <f t="shared" si="411"/>
        <v>0</v>
      </c>
    </row>
    <row r="6311" spans="9:13" x14ac:dyDescent="0.25">
      <c r="I6311">
        <f t="shared" si="409"/>
        <v>2500</v>
      </c>
      <c r="J6311">
        <v>6309</v>
      </c>
      <c r="K6311">
        <f t="shared" si="408"/>
        <v>0</v>
      </c>
      <c r="L6311">
        <f t="shared" si="410"/>
        <v>0</v>
      </c>
      <c r="M6311">
        <f t="shared" si="411"/>
        <v>0</v>
      </c>
    </row>
    <row r="6312" spans="9:13" x14ac:dyDescent="0.25">
      <c r="I6312">
        <f t="shared" si="409"/>
        <v>2500</v>
      </c>
      <c r="J6312">
        <v>6310</v>
      </c>
      <c r="K6312">
        <f t="shared" si="408"/>
        <v>0</v>
      </c>
      <c r="L6312">
        <f t="shared" si="410"/>
        <v>0</v>
      </c>
      <c r="M6312">
        <f t="shared" si="411"/>
        <v>0</v>
      </c>
    </row>
    <row r="6313" spans="9:13" x14ac:dyDescent="0.25">
      <c r="I6313">
        <f t="shared" si="409"/>
        <v>2500</v>
      </c>
      <c r="J6313">
        <v>6311</v>
      </c>
      <c r="K6313">
        <f t="shared" si="408"/>
        <v>0</v>
      </c>
      <c r="L6313">
        <f t="shared" si="410"/>
        <v>0</v>
      </c>
      <c r="M6313">
        <f t="shared" si="411"/>
        <v>0</v>
      </c>
    </row>
    <row r="6314" spans="9:13" x14ac:dyDescent="0.25">
      <c r="I6314">
        <f t="shared" si="409"/>
        <v>2500</v>
      </c>
      <c r="J6314">
        <v>6312</v>
      </c>
      <c r="K6314">
        <f t="shared" si="408"/>
        <v>0</v>
      </c>
      <c r="L6314">
        <f t="shared" si="410"/>
        <v>0</v>
      </c>
      <c r="M6314">
        <f t="shared" si="411"/>
        <v>0</v>
      </c>
    </row>
    <row r="6315" spans="9:13" x14ac:dyDescent="0.25">
      <c r="I6315">
        <f t="shared" si="409"/>
        <v>2500</v>
      </c>
      <c r="J6315">
        <v>6313</v>
      </c>
      <c r="K6315">
        <f t="shared" si="408"/>
        <v>0</v>
      </c>
      <c r="L6315">
        <f t="shared" si="410"/>
        <v>0</v>
      </c>
      <c r="M6315">
        <f t="shared" si="411"/>
        <v>0</v>
      </c>
    </row>
    <row r="6316" spans="9:13" x14ac:dyDescent="0.25">
      <c r="I6316">
        <f t="shared" si="409"/>
        <v>2500</v>
      </c>
      <c r="J6316">
        <v>6314</v>
      </c>
      <c r="K6316">
        <f t="shared" si="408"/>
        <v>0</v>
      </c>
      <c r="L6316">
        <f t="shared" si="410"/>
        <v>0</v>
      </c>
      <c r="M6316">
        <f t="shared" si="411"/>
        <v>0</v>
      </c>
    </row>
    <row r="6317" spans="9:13" x14ac:dyDescent="0.25">
      <c r="I6317">
        <f t="shared" si="409"/>
        <v>2500</v>
      </c>
      <c r="J6317">
        <v>6315</v>
      </c>
      <c r="K6317">
        <f t="shared" si="408"/>
        <v>0</v>
      </c>
      <c r="L6317">
        <f t="shared" si="410"/>
        <v>0</v>
      </c>
      <c r="M6317">
        <f t="shared" si="411"/>
        <v>0</v>
      </c>
    </row>
    <row r="6318" spans="9:13" x14ac:dyDescent="0.25">
      <c r="I6318">
        <f t="shared" si="409"/>
        <v>2500</v>
      </c>
      <c r="J6318">
        <v>6316</v>
      </c>
      <c r="K6318">
        <f t="shared" si="408"/>
        <v>0</v>
      </c>
      <c r="L6318">
        <f t="shared" si="410"/>
        <v>0</v>
      </c>
      <c r="M6318">
        <f t="shared" si="411"/>
        <v>0</v>
      </c>
    </row>
    <row r="6319" spans="9:13" x14ac:dyDescent="0.25">
      <c r="I6319">
        <f t="shared" si="409"/>
        <v>2500</v>
      </c>
      <c r="J6319">
        <v>6317</v>
      </c>
      <c r="K6319">
        <f t="shared" si="408"/>
        <v>0</v>
      </c>
      <c r="L6319">
        <f t="shared" si="410"/>
        <v>0</v>
      </c>
      <c r="M6319">
        <f t="shared" si="411"/>
        <v>0</v>
      </c>
    </row>
    <row r="6320" spans="9:13" x14ac:dyDescent="0.25">
      <c r="I6320">
        <f t="shared" si="409"/>
        <v>2500</v>
      </c>
      <c r="J6320">
        <v>6318</v>
      </c>
      <c r="K6320">
        <f t="shared" si="408"/>
        <v>0</v>
      </c>
      <c r="L6320">
        <f t="shared" si="410"/>
        <v>0</v>
      </c>
      <c r="M6320">
        <f t="shared" si="411"/>
        <v>0</v>
      </c>
    </row>
    <row r="6321" spans="9:13" x14ac:dyDescent="0.25">
      <c r="I6321">
        <f t="shared" si="409"/>
        <v>2500</v>
      </c>
      <c r="J6321">
        <v>6319</v>
      </c>
      <c r="K6321">
        <f t="shared" si="408"/>
        <v>0</v>
      </c>
      <c r="L6321">
        <f t="shared" si="410"/>
        <v>0</v>
      </c>
      <c r="M6321">
        <f t="shared" si="411"/>
        <v>0</v>
      </c>
    </row>
    <row r="6322" spans="9:13" x14ac:dyDescent="0.25">
      <c r="I6322">
        <f t="shared" si="409"/>
        <v>2500</v>
      </c>
      <c r="J6322">
        <v>6320</v>
      </c>
      <c r="K6322">
        <f t="shared" si="408"/>
        <v>0</v>
      </c>
      <c r="L6322">
        <f t="shared" si="410"/>
        <v>0</v>
      </c>
      <c r="M6322">
        <f t="shared" si="411"/>
        <v>0</v>
      </c>
    </row>
    <row r="6323" spans="9:13" x14ac:dyDescent="0.25">
      <c r="I6323">
        <f t="shared" si="409"/>
        <v>2500</v>
      </c>
      <c r="J6323">
        <v>6321</v>
      </c>
      <c r="K6323">
        <f t="shared" si="408"/>
        <v>0</v>
      </c>
      <c r="L6323">
        <f t="shared" si="410"/>
        <v>0</v>
      </c>
      <c r="M6323">
        <f t="shared" si="411"/>
        <v>0</v>
      </c>
    </row>
    <row r="6324" spans="9:13" x14ac:dyDescent="0.25">
      <c r="I6324">
        <f t="shared" si="409"/>
        <v>2500</v>
      </c>
      <c r="J6324">
        <v>6322</v>
      </c>
      <c r="K6324">
        <f t="shared" si="408"/>
        <v>0</v>
      </c>
      <c r="L6324">
        <f t="shared" si="410"/>
        <v>0</v>
      </c>
      <c r="M6324">
        <f t="shared" si="411"/>
        <v>0</v>
      </c>
    </row>
    <row r="6325" spans="9:13" x14ac:dyDescent="0.25">
      <c r="I6325">
        <f t="shared" si="409"/>
        <v>2500</v>
      </c>
      <c r="J6325">
        <v>6323</v>
      </c>
      <c r="K6325">
        <f t="shared" si="408"/>
        <v>0</v>
      </c>
      <c r="L6325">
        <f t="shared" si="410"/>
        <v>0</v>
      </c>
      <c r="M6325">
        <f t="shared" si="411"/>
        <v>0</v>
      </c>
    </row>
    <row r="6326" spans="9:13" x14ac:dyDescent="0.25">
      <c r="I6326">
        <f t="shared" si="409"/>
        <v>2500</v>
      </c>
      <c r="J6326">
        <v>6324</v>
      </c>
      <c r="K6326">
        <f t="shared" si="408"/>
        <v>0</v>
      </c>
      <c r="L6326">
        <f t="shared" si="410"/>
        <v>0</v>
      </c>
      <c r="M6326">
        <f t="shared" si="411"/>
        <v>0</v>
      </c>
    </row>
    <row r="6327" spans="9:13" x14ac:dyDescent="0.25">
      <c r="I6327">
        <f t="shared" si="409"/>
        <v>2500</v>
      </c>
      <c r="J6327">
        <v>6325</v>
      </c>
      <c r="K6327">
        <f t="shared" si="408"/>
        <v>0</v>
      </c>
      <c r="L6327">
        <f t="shared" si="410"/>
        <v>0</v>
      </c>
      <c r="M6327">
        <f t="shared" si="411"/>
        <v>0</v>
      </c>
    </row>
    <row r="6328" spans="9:13" x14ac:dyDescent="0.25">
      <c r="I6328">
        <f t="shared" si="409"/>
        <v>2500</v>
      </c>
      <c r="J6328">
        <v>6326</v>
      </c>
      <c r="K6328">
        <f t="shared" si="408"/>
        <v>0</v>
      </c>
      <c r="L6328">
        <f t="shared" si="410"/>
        <v>0</v>
      </c>
      <c r="M6328">
        <f t="shared" si="411"/>
        <v>0</v>
      </c>
    </row>
    <row r="6329" spans="9:13" x14ac:dyDescent="0.25">
      <c r="I6329">
        <f t="shared" si="409"/>
        <v>2500</v>
      </c>
      <c r="J6329">
        <v>6327</v>
      </c>
      <c r="K6329">
        <f t="shared" si="408"/>
        <v>0</v>
      </c>
      <c r="L6329">
        <f t="shared" si="410"/>
        <v>0</v>
      </c>
      <c r="M6329">
        <f t="shared" si="411"/>
        <v>0</v>
      </c>
    </row>
    <row r="6330" spans="9:13" x14ac:dyDescent="0.25">
      <c r="I6330">
        <f t="shared" si="409"/>
        <v>2500</v>
      </c>
      <c r="J6330">
        <v>6328</v>
      </c>
      <c r="K6330">
        <f t="shared" si="408"/>
        <v>0</v>
      </c>
      <c r="L6330">
        <f t="shared" si="410"/>
        <v>0</v>
      </c>
      <c r="M6330">
        <f t="shared" si="411"/>
        <v>0</v>
      </c>
    </row>
    <row r="6331" spans="9:13" x14ac:dyDescent="0.25">
      <c r="I6331">
        <f t="shared" si="409"/>
        <v>2500</v>
      </c>
      <c r="J6331">
        <v>6329</v>
      </c>
      <c r="K6331">
        <f t="shared" si="408"/>
        <v>0</v>
      </c>
      <c r="L6331">
        <f t="shared" si="410"/>
        <v>0</v>
      </c>
      <c r="M6331">
        <f t="shared" si="411"/>
        <v>0</v>
      </c>
    </row>
    <row r="6332" spans="9:13" x14ac:dyDescent="0.25">
      <c r="I6332">
        <f t="shared" si="409"/>
        <v>2500</v>
      </c>
      <c r="J6332">
        <v>6330</v>
      </c>
      <c r="K6332">
        <f t="shared" si="408"/>
        <v>0</v>
      </c>
      <c r="L6332">
        <f t="shared" si="410"/>
        <v>0</v>
      </c>
      <c r="M6332">
        <f t="shared" si="411"/>
        <v>0</v>
      </c>
    </row>
    <row r="6333" spans="9:13" x14ac:dyDescent="0.25">
      <c r="I6333">
        <f t="shared" si="409"/>
        <v>2500</v>
      </c>
      <c r="J6333">
        <v>6331</v>
      </c>
      <c r="K6333">
        <f t="shared" ref="K6333:K6396" si="412">IF(I6333+J6333&gt;(G$2-(G$2*G$3*G$4/100/100))/2, (1-(_xlfn.HYPGEOM.DIST((I6333+J6333-1), (G$2-(G$2*G$3*G$4/100/100)), G$2/2, G$2, TRUE))),_xlfn.HYPGEOM.DIST(I6333+J6333, (G$2-(G$2*G$3*G$4/100/100)), G$2/2, G$2, TRUE))</f>
        <v>0</v>
      </c>
      <c r="L6333">
        <f t="shared" si="410"/>
        <v>0</v>
      </c>
      <c r="M6333">
        <f t="shared" si="411"/>
        <v>0</v>
      </c>
    </row>
    <row r="6334" spans="9:13" x14ac:dyDescent="0.25">
      <c r="I6334">
        <f t="shared" si="409"/>
        <v>2500</v>
      </c>
      <c r="J6334">
        <v>6332</v>
      </c>
      <c r="K6334">
        <f t="shared" si="412"/>
        <v>0</v>
      </c>
      <c r="L6334">
        <f t="shared" si="410"/>
        <v>0</v>
      </c>
      <c r="M6334">
        <f t="shared" si="411"/>
        <v>0</v>
      </c>
    </row>
    <row r="6335" spans="9:13" x14ac:dyDescent="0.25">
      <c r="I6335">
        <f t="shared" si="409"/>
        <v>2500</v>
      </c>
      <c r="J6335">
        <v>6333</v>
      </c>
      <c r="K6335">
        <f t="shared" si="412"/>
        <v>0</v>
      </c>
      <c r="L6335">
        <f t="shared" si="410"/>
        <v>0</v>
      </c>
      <c r="M6335">
        <f t="shared" si="411"/>
        <v>0</v>
      </c>
    </row>
    <row r="6336" spans="9:13" x14ac:dyDescent="0.25">
      <c r="I6336">
        <f t="shared" si="409"/>
        <v>2500</v>
      </c>
      <c r="J6336">
        <v>6334</v>
      </c>
      <c r="K6336">
        <f t="shared" si="412"/>
        <v>0</v>
      </c>
      <c r="L6336">
        <f t="shared" si="410"/>
        <v>0</v>
      </c>
      <c r="M6336">
        <f t="shared" si="411"/>
        <v>0</v>
      </c>
    </row>
    <row r="6337" spans="9:13" x14ac:dyDescent="0.25">
      <c r="I6337">
        <f t="shared" si="409"/>
        <v>2500</v>
      </c>
      <c r="J6337">
        <v>6335</v>
      </c>
      <c r="K6337">
        <f t="shared" si="412"/>
        <v>0</v>
      </c>
      <c r="L6337">
        <f t="shared" si="410"/>
        <v>0</v>
      </c>
      <c r="M6337">
        <f t="shared" si="411"/>
        <v>0</v>
      </c>
    </row>
    <row r="6338" spans="9:13" x14ac:dyDescent="0.25">
      <c r="I6338">
        <f t="shared" si="409"/>
        <v>2500</v>
      </c>
      <c r="J6338">
        <v>6336</v>
      </c>
      <c r="K6338">
        <f t="shared" si="412"/>
        <v>0</v>
      </c>
      <c r="L6338">
        <f t="shared" si="410"/>
        <v>0</v>
      </c>
      <c r="M6338">
        <f t="shared" si="411"/>
        <v>0</v>
      </c>
    </row>
    <row r="6339" spans="9:13" x14ac:dyDescent="0.25">
      <c r="I6339">
        <f t="shared" si="409"/>
        <v>2500</v>
      </c>
      <c r="J6339">
        <v>6337</v>
      </c>
      <c r="K6339">
        <f t="shared" si="412"/>
        <v>0</v>
      </c>
      <c r="L6339">
        <f t="shared" si="410"/>
        <v>0</v>
      </c>
      <c r="M6339">
        <f t="shared" si="411"/>
        <v>0</v>
      </c>
    </row>
    <row r="6340" spans="9:13" x14ac:dyDescent="0.25">
      <c r="I6340">
        <f t="shared" ref="I6340:I6403" si="413">G$5</f>
        <v>2500</v>
      </c>
      <c r="J6340">
        <v>6338</v>
      </c>
      <c r="K6340">
        <f t="shared" si="412"/>
        <v>0</v>
      </c>
      <c r="L6340">
        <f t="shared" ref="L6340:L6403" si="414">_xlfn.HYPGEOM.DIST(J6340,  (G$2-0.5*G$2)*0.5, G$2/2-I6340,(G$2-0.5*G$2), FALSE)</f>
        <v>0</v>
      </c>
      <c r="M6340">
        <f t="shared" ref="M6340:M6403" si="415">K6340*L6340</f>
        <v>0</v>
      </c>
    </row>
    <row r="6341" spans="9:13" x14ac:dyDescent="0.25">
      <c r="I6341">
        <f t="shared" si="413"/>
        <v>2500</v>
      </c>
      <c r="J6341">
        <v>6339</v>
      </c>
      <c r="K6341">
        <f t="shared" si="412"/>
        <v>0</v>
      </c>
      <c r="L6341">
        <f t="shared" si="414"/>
        <v>0</v>
      </c>
      <c r="M6341">
        <f t="shared" si="415"/>
        <v>0</v>
      </c>
    </row>
    <row r="6342" spans="9:13" x14ac:dyDescent="0.25">
      <c r="I6342">
        <f t="shared" si="413"/>
        <v>2500</v>
      </c>
      <c r="J6342">
        <v>6340</v>
      </c>
      <c r="K6342">
        <f t="shared" si="412"/>
        <v>0</v>
      </c>
      <c r="L6342">
        <f t="shared" si="414"/>
        <v>0</v>
      </c>
      <c r="M6342">
        <f t="shared" si="415"/>
        <v>0</v>
      </c>
    </row>
    <row r="6343" spans="9:13" x14ac:dyDescent="0.25">
      <c r="I6343">
        <f t="shared" si="413"/>
        <v>2500</v>
      </c>
      <c r="J6343">
        <v>6341</v>
      </c>
      <c r="K6343">
        <f t="shared" si="412"/>
        <v>0</v>
      </c>
      <c r="L6343">
        <f t="shared" si="414"/>
        <v>0</v>
      </c>
      <c r="M6343">
        <f t="shared" si="415"/>
        <v>0</v>
      </c>
    </row>
    <row r="6344" spans="9:13" x14ac:dyDescent="0.25">
      <c r="I6344">
        <f t="shared" si="413"/>
        <v>2500</v>
      </c>
      <c r="J6344">
        <v>6342</v>
      </c>
      <c r="K6344">
        <f t="shared" si="412"/>
        <v>0</v>
      </c>
      <c r="L6344">
        <f t="shared" si="414"/>
        <v>0</v>
      </c>
      <c r="M6344">
        <f t="shared" si="415"/>
        <v>0</v>
      </c>
    </row>
    <row r="6345" spans="9:13" x14ac:dyDescent="0.25">
      <c r="I6345">
        <f t="shared" si="413"/>
        <v>2500</v>
      </c>
      <c r="J6345">
        <v>6343</v>
      </c>
      <c r="K6345">
        <f t="shared" si="412"/>
        <v>0</v>
      </c>
      <c r="L6345">
        <f t="shared" si="414"/>
        <v>0</v>
      </c>
      <c r="M6345">
        <f t="shared" si="415"/>
        <v>0</v>
      </c>
    </row>
    <row r="6346" spans="9:13" x14ac:dyDescent="0.25">
      <c r="I6346">
        <f t="shared" si="413"/>
        <v>2500</v>
      </c>
      <c r="J6346">
        <v>6344</v>
      </c>
      <c r="K6346">
        <f t="shared" si="412"/>
        <v>0</v>
      </c>
      <c r="L6346">
        <f t="shared" si="414"/>
        <v>0</v>
      </c>
      <c r="M6346">
        <f t="shared" si="415"/>
        <v>0</v>
      </c>
    </row>
    <row r="6347" spans="9:13" x14ac:dyDescent="0.25">
      <c r="I6347">
        <f t="shared" si="413"/>
        <v>2500</v>
      </c>
      <c r="J6347">
        <v>6345</v>
      </c>
      <c r="K6347">
        <f t="shared" si="412"/>
        <v>0</v>
      </c>
      <c r="L6347">
        <f t="shared" si="414"/>
        <v>0</v>
      </c>
      <c r="M6347">
        <f t="shared" si="415"/>
        <v>0</v>
      </c>
    </row>
    <row r="6348" spans="9:13" x14ac:dyDescent="0.25">
      <c r="I6348">
        <f t="shared" si="413"/>
        <v>2500</v>
      </c>
      <c r="J6348">
        <v>6346</v>
      </c>
      <c r="K6348">
        <f t="shared" si="412"/>
        <v>0</v>
      </c>
      <c r="L6348">
        <f t="shared" si="414"/>
        <v>0</v>
      </c>
      <c r="M6348">
        <f t="shared" si="415"/>
        <v>0</v>
      </c>
    </row>
    <row r="6349" spans="9:13" x14ac:dyDescent="0.25">
      <c r="I6349">
        <f t="shared" si="413"/>
        <v>2500</v>
      </c>
      <c r="J6349">
        <v>6347</v>
      </c>
      <c r="K6349">
        <f t="shared" si="412"/>
        <v>0</v>
      </c>
      <c r="L6349">
        <f t="shared" si="414"/>
        <v>0</v>
      </c>
      <c r="M6349">
        <f t="shared" si="415"/>
        <v>0</v>
      </c>
    </row>
    <row r="6350" spans="9:13" x14ac:dyDescent="0.25">
      <c r="I6350">
        <f t="shared" si="413"/>
        <v>2500</v>
      </c>
      <c r="J6350">
        <v>6348</v>
      </c>
      <c r="K6350">
        <f t="shared" si="412"/>
        <v>0</v>
      </c>
      <c r="L6350">
        <f t="shared" si="414"/>
        <v>0</v>
      </c>
      <c r="M6350">
        <f t="shared" si="415"/>
        <v>0</v>
      </c>
    </row>
    <row r="6351" spans="9:13" x14ac:dyDescent="0.25">
      <c r="I6351">
        <f t="shared" si="413"/>
        <v>2500</v>
      </c>
      <c r="J6351">
        <v>6349</v>
      </c>
      <c r="K6351">
        <f t="shared" si="412"/>
        <v>0</v>
      </c>
      <c r="L6351">
        <f t="shared" si="414"/>
        <v>0</v>
      </c>
      <c r="M6351">
        <f t="shared" si="415"/>
        <v>0</v>
      </c>
    </row>
    <row r="6352" spans="9:13" x14ac:dyDescent="0.25">
      <c r="I6352">
        <f t="shared" si="413"/>
        <v>2500</v>
      </c>
      <c r="J6352">
        <v>6350</v>
      </c>
      <c r="K6352">
        <f t="shared" si="412"/>
        <v>0</v>
      </c>
      <c r="L6352">
        <f t="shared" si="414"/>
        <v>0</v>
      </c>
      <c r="M6352">
        <f t="shared" si="415"/>
        <v>0</v>
      </c>
    </row>
    <row r="6353" spans="9:13" x14ac:dyDescent="0.25">
      <c r="I6353">
        <f t="shared" si="413"/>
        <v>2500</v>
      </c>
      <c r="J6353">
        <v>6351</v>
      </c>
      <c r="K6353">
        <f t="shared" si="412"/>
        <v>0</v>
      </c>
      <c r="L6353">
        <f t="shared" si="414"/>
        <v>0</v>
      </c>
      <c r="M6353">
        <f t="shared" si="415"/>
        <v>0</v>
      </c>
    </row>
    <row r="6354" spans="9:13" x14ac:dyDescent="0.25">
      <c r="I6354">
        <f t="shared" si="413"/>
        <v>2500</v>
      </c>
      <c r="J6354">
        <v>6352</v>
      </c>
      <c r="K6354">
        <f t="shared" si="412"/>
        <v>0</v>
      </c>
      <c r="L6354">
        <f t="shared" si="414"/>
        <v>0</v>
      </c>
      <c r="M6354">
        <f t="shared" si="415"/>
        <v>0</v>
      </c>
    </row>
    <row r="6355" spans="9:13" x14ac:dyDescent="0.25">
      <c r="I6355">
        <f t="shared" si="413"/>
        <v>2500</v>
      </c>
      <c r="J6355">
        <v>6353</v>
      </c>
      <c r="K6355">
        <f t="shared" si="412"/>
        <v>0</v>
      </c>
      <c r="L6355">
        <f t="shared" si="414"/>
        <v>0</v>
      </c>
      <c r="M6355">
        <f t="shared" si="415"/>
        <v>0</v>
      </c>
    </row>
    <row r="6356" spans="9:13" x14ac:dyDescent="0.25">
      <c r="I6356">
        <f t="shared" si="413"/>
        <v>2500</v>
      </c>
      <c r="J6356">
        <v>6354</v>
      </c>
      <c r="K6356">
        <f t="shared" si="412"/>
        <v>0</v>
      </c>
      <c r="L6356">
        <f t="shared" si="414"/>
        <v>0</v>
      </c>
      <c r="M6356">
        <f t="shared" si="415"/>
        <v>0</v>
      </c>
    </row>
    <row r="6357" spans="9:13" x14ac:dyDescent="0.25">
      <c r="I6357">
        <f t="shared" si="413"/>
        <v>2500</v>
      </c>
      <c r="J6357">
        <v>6355</v>
      </c>
      <c r="K6357">
        <f t="shared" si="412"/>
        <v>0</v>
      </c>
      <c r="L6357">
        <f t="shared" si="414"/>
        <v>0</v>
      </c>
      <c r="M6357">
        <f t="shared" si="415"/>
        <v>0</v>
      </c>
    </row>
    <row r="6358" spans="9:13" x14ac:dyDescent="0.25">
      <c r="I6358">
        <f t="shared" si="413"/>
        <v>2500</v>
      </c>
      <c r="J6358">
        <v>6356</v>
      </c>
      <c r="K6358">
        <f t="shared" si="412"/>
        <v>0</v>
      </c>
      <c r="L6358">
        <f t="shared" si="414"/>
        <v>0</v>
      </c>
      <c r="M6358">
        <f t="shared" si="415"/>
        <v>0</v>
      </c>
    </row>
    <row r="6359" spans="9:13" x14ac:dyDescent="0.25">
      <c r="I6359">
        <f t="shared" si="413"/>
        <v>2500</v>
      </c>
      <c r="J6359">
        <v>6357</v>
      </c>
      <c r="K6359">
        <f t="shared" si="412"/>
        <v>0</v>
      </c>
      <c r="L6359">
        <f t="shared" si="414"/>
        <v>0</v>
      </c>
      <c r="M6359">
        <f t="shared" si="415"/>
        <v>0</v>
      </c>
    </row>
    <row r="6360" spans="9:13" x14ac:dyDescent="0.25">
      <c r="I6360">
        <f t="shared" si="413"/>
        <v>2500</v>
      </c>
      <c r="J6360">
        <v>6358</v>
      </c>
      <c r="K6360">
        <f t="shared" si="412"/>
        <v>0</v>
      </c>
      <c r="L6360">
        <f t="shared" si="414"/>
        <v>0</v>
      </c>
      <c r="M6360">
        <f t="shared" si="415"/>
        <v>0</v>
      </c>
    </row>
    <row r="6361" spans="9:13" x14ac:dyDescent="0.25">
      <c r="I6361">
        <f t="shared" si="413"/>
        <v>2500</v>
      </c>
      <c r="J6361">
        <v>6359</v>
      </c>
      <c r="K6361">
        <f t="shared" si="412"/>
        <v>0</v>
      </c>
      <c r="L6361">
        <f t="shared" si="414"/>
        <v>0</v>
      </c>
      <c r="M6361">
        <f t="shared" si="415"/>
        <v>0</v>
      </c>
    </row>
    <row r="6362" spans="9:13" x14ac:dyDescent="0.25">
      <c r="I6362">
        <f t="shared" si="413"/>
        <v>2500</v>
      </c>
      <c r="J6362">
        <v>6360</v>
      </c>
      <c r="K6362">
        <f t="shared" si="412"/>
        <v>0</v>
      </c>
      <c r="L6362">
        <f t="shared" si="414"/>
        <v>0</v>
      </c>
      <c r="M6362">
        <f t="shared" si="415"/>
        <v>0</v>
      </c>
    </row>
    <row r="6363" spans="9:13" x14ac:dyDescent="0.25">
      <c r="I6363">
        <f t="shared" si="413"/>
        <v>2500</v>
      </c>
      <c r="J6363">
        <v>6361</v>
      </c>
      <c r="K6363">
        <f t="shared" si="412"/>
        <v>0</v>
      </c>
      <c r="L6363">
        <f t="shared" si="414"/>
        <v>0</v>
      </c>
      <c r="M6363">
        <f t="shared" si="415"/>
        <v>0</v>
      </c>
    </row>
    <row r="6364" spans="9:13" x14ac:dyDescent="0.25">
      <c r="I6364">
        <f t="shared" si="413"/>
        <v>2500</v>
      </c>
      <c r="J6364">
        <v>6362</v>
      </c>
      <c r="K6364">
        <f t="shared" si="412"/>
        <v>0</v>
      </c>
      <c r="L6364">
        <f t="shared" si="414"/>
        <v>0</v>
      </c>
      <c r="M6364">
        <f t="shared" si="415"/>
        <v>0</v>
      </c>
    </row>
    <row r="6365" spans="9:13" x14ac:dyDescent="0.25">
      <c r="I6365">
        <f t="shared" si="413"/>
        <v>2500</v>
      </c>
      <c r="J6365">
        <v>6363</v>
      </c>
      <c r="K6365">
        <f t="shared" si="412"/>
        <v>0</v>
      </c>
      <c r="L6365">
        <f t="shared" si="414"/>
        <v>0</v>
      </c>
      <c r="M6365">
        <f t="shared" si="415"/>
        <v>0</v>
      </c>
    </row>
    <row r="6366" spans="9:13" x14ac:dyDescent="0.25">
      <c r="I6366">
        <f t="shared" si="413"/>
        <v>2500</v>
      </c>
      <c r="J6366">
        <v>6364</v>
      </c>
      <c r="K6366">
        <f t="shared" si="412"/>
        <v>0</v>
      </c>
      <c r="L6366">
        <f t="shared" si="414"/>
        <v>0</v>
      </c>
      <c r="M6366">
        <f t="shared" si="415"/>
        <v>0</v>
      </c>
    </row>
    <row r="6367" spans="9:13" x14ac:dyDescent="0.25">
      <c r="I6367">
        <f t="shared" si="413"/>
        <v>2500</v>
      </c>
      <c r="J6367">
        <v>6365</v>
      </c>
      <c r="K6367">
        <f t="shared" si="412"/>
        <v>0</v>
      </c>
      <c r="L6367">
        <f t="shared" si="414"/>
        <v>0</v>
      </c>
      <c r="M6367">
        <f t="shared" si="415"/>
        <v>0</v>
      </c>
    </row>
    <row r="6368" spans="9:13" x14ac:dyDescent="0.25">
      <c r="I6368">
        <f t="shared" si="413"/>
        <v>2500</v>
      </c>
      <c r="J6368">
        <v>6366</v>
      </c>
      <c r="K6368">
        <f t="shared" si="412"/>
        <v>0</v>
      </c>
      <c r="L6368">
        <f t="shared" si="414"/>
        <v>0</v>
      </c>
      <c r="M6368">
        <f t="shared" si="415"/>
        <v>0</v>
      </c>
    </row>
    <row r="6369" spans="9:13" x14ac:dyDescent="0.25">
      <c r="I6369">
        <f t="shared" si="413"/>
        <v>2500</v>
      </c>
      <c r="J6369">
        <v>6367</v>
      </c>
      <c r="K6369">
        <f t="shared" si="412"/>
        <v>0</v>
      </c>
      <c r="L6369">
        <f t="shared" si="414"/>
        <v>0</v>
      </c>
      <c r="M6369">
        <f t="shared" si="415"/>
        <v>0</v>
      </c>
    </row>
    <row r="6370" spans="9:13" x14ac:dyDescent="0.25">
      <c r="I6370">
        <f t="shared" si="413"/>
        <v>2500</v>
      </c>
      <c r="J6370">
        <v>6368</v>
      </c>
      <c r="K6370">
        <f t="shared" si="412"/>
        <v>0</v>
      </c>
      <c r="L6370">
        <f t="shared" si="414"/>
        <v>0</v>
      </c>
      <c r="M6370">
        <f t="shared" si="415"/>
        <v>0</v>
      </c>
    </row>
    <row r="6371" spans="9:13" x14ac:dyDescent="0.25">
      <c r="I6371">
        <f t="shared" si="413"/>
        <v>2500</v>
      </c>
      <c r="J6371">
        <v>6369</v>
      </c>
      <c r="K6371">
        <f t="shared" si="412"/>
        <v>0</v>
      </c>
      <c r="L6371">
        <f t="shared" si="414"/>
        <v>0</v>
      </c>
      <c r="M6371">
        <f t="shared" si="415"/>
        <v>0</v>
      </c>
    </row>
    <row r="6372" spans="9:13" x14ac:dyDescent="0.25">
      <c r="I6372">
        <f t="shared" si="413"/>
        <v>2500</v>
      </c>
      <c r="J6372">
        <v>6370</v>
      </c>
      <c r="K6372">
        <f t="shared" si="412"/>
        <v>0</v>
      </c>
      <c r="L6372">
        <f t="shared" si="414"/>
        <v>0</v>
      </c>
      <c r="M6372">
        <f t="shared" si="415"/>
        <v>0</v>
      </c>
    </row>
    <row r="6373" spans="9:13" x14ac:dyDescent="0.25">
      <c r="I6373">
        <f t="shared" si="413"/>
        <v>2500</v>
      </c>
      <c r="J6373">
        <v>6371</v>
      </c>
      <c r="K6373">
        <f t="shared" si="412"/>
        <v>0</v>
      </c>
      <c r="L6373">
        <f t="shared" si="414"/>
        <v>0</v>
      </c>
      <c r="M6373">
        <f t="shared" si="415"/>
        <v>0</v>
      </c>
    </row>
    <row r="6374" spans="9:13" x14ac:dyDescent="0.25">
      <c r="I6374">
        <f t="shared" si="413"/>
        <v>2500</v>
      </c>
      <c r="J6374">
        <v>6372</v>
      </c>
      <c r="K6374">
        <f t="shared" si="412"/>
        <v>0</v>
      </c>
      <c r="L6374">
        <f t="shared" si="414"/>
        <v>0</v>
      </c>
      <c r="M6374">
        <f t="shared" si="415"/>
        <v>0</v>
      </c>
    </row>
    <row r="6375" spans="9:13" x14ac:dyDescent="0.25">
      <c r="I6375">
        <f t="shared" si="413"/>
        <v>2500</v>
      </c>
      <c r="J6375">
        <v>6373</v>
      </c>
      <c r="K6375">
        <f t="shared" si="412"/>
        <v>0</v>
      </c>
      <c r="L6375">
        <f t="shared" si="414"/>
        <v>0</v>
      </c>
      <c r="M6375">
        <f t="shared" si="415"/>
        <v>0</v>
      </c>
    </row>
    <row r="6376" spans="9:13" x14ac:dyDescent="0.25">
      <c r="I6376">
        <f t="shared" si="413"/>
        <v>2500</v>
      </c>
      <c r="J6376">
        <v>6374</v>
      </c>
      <c r="K6376">
        <f t="shared" si="412"/>
        <v>0</v>
      </c>
      <c r="L6376">
        <f t="shared" si="414"/>
        <v>0</v>
      </c>
      <c r="M6376">
        <f t="shared" si="415"/>
        <v>0</v>
      </c>
    </row>
    <row r="6377" spans="9:13" x14ac:dyDescent="0.25">
      <c r="I6377">
        <f t="shared" si="413"/>
        <v>2500</v>
      </c>
      <c r="J6377">
        <v>6375</v>
      </c>
      <c r="K6377">
        <f t="shared" si="412"/>
        <v>0</v>
      </c>
      <c r="L6377">
        <f t="shared" si="414"/>
        <v>0</v>
      </c>
      <c r="M6377">
        <f t="shared" si="415"/>
        <v>0</v>
      </c>
    </row>
    <row r="6378" spans="9:13" x14ac:dyDescent="0.25">
      <c r="I6378">
        <f t="shared" si="413"/>
        <v>2500</v>
      </c>
      <c r="J6378">
        <v>6376</v>
      </c>
      <c r="K6378">
        <f t="shared" si="412"/>
        <v>0</v>
      </c>
      <c r="L6378">
        <f t="shared" si="414"/>
        <v>0</v>
      </c>
      <c r="M6378">
        <f t="shared" si="415"/>
        <v>0</v>
      </c>
    </row>
    <row r="6379" spans="9:13" x14ac:dyDescent="0.25">
      <c r="I6379">
        <f t="shared" si="413"/>
        <v>2500</v>
      </c>
      <c r="J6379">
        <v>6377</v>
      </c>
      <c r="K6379">
        <f t="shared" si="412"/>
        <v>0</v>
      </c>
      <c r="L6379">
        <f t="shared" si="414"/>
        <v>0</v>
      </c>
      <c r="M6379">
        <f t="shared" si="415"/>
        <v>0</v>
      </c>
    </row>
    <row r="6380" spans="9:13" x14ac:dyDescent="0.25">
      <c r="I6380">
        <f t="shared" si="413"/>
        <v>2500</v>
      </c>
      <c r="J6380">
        <v>6378</v>
      </c>
      <c r="K6380">
        <f t="shared" si="412"/>
        <v>0</v>
      </c>
      <c r="L6380">
        <f t="shared" si="414"/>
        <v>0</v>
      </c>
      <c r="M6380">
        <f t="shared" si="415"/>
        <v>0</v>
      </c>
    </row>
    <row r="6381" spans="9:13" x14ac:dyDescent="0.25">
      <c r="I6381">
        <f t="shared" si="413"/>
        <v>2500</v>
      </c>
      <c r="J6381">
        <v>6379</v>
      </c>
      <c r="K6381">
        <f t="shared" si="412"/>
        <v>0</v>
      </c>
      <c r="L6381">
        <f t="shared" si="414"/>
        <v>0</v>
      </c>
      <c r="M6381">
        <f t="shared" si="415"/>
        <v>0</v>
      </c>
    </row>
    <row r="6382" spans="9:13" x14ac:dyDescent="0.25">
      <c r="I6382">
        <f t="shared" si="413"/>
        <v>2500</v>
      </c>
      <c r="J6382">
        <v>6380</v>
      </c>
      <c r="K6382">
        <f t="shared" si="412"/>
        <v>0</v>
      </c>
      <c r="L6382">
        <f t="shared" si="414"/>
        <v>0</v>
      </c>
      <c r="M6382">
        <f t="shared" si="415"/>
        <v>0</v>
      </c>
    </row>
    <row r="6383" spans="9:13" x14ac:dyDescent="0.25">
      <c r="I6383">
        <f t="shared" si="413"/>
        <v>2500</v>
      </c>
      <c r="J6383">
        <v>6381</v>
      </c>
      <c r="K6383">
        <f t="shared" si="412"/>
        <v>0</v>
      </c>
      <c r="L6383">
        <f t="shared" si="414"/>
        <v>0</v>
      </c>
      <c r="M6383">
        <f t="shared" si="415"/>
        <v>0</v>
      </c>
    </row>
    <row r="6384" spans="9:13" x14ac:dyDescent="0.25">
      <c r="I6384">
        <f t="shared" si="413"/>
        <v>2500</v>
      </c>
      <c r="J6384">
        <v>6382</v>
      </c>
      <c r="K6384">
        <f t="shared" si="412"/>
        <v>0</v>
      </c>
      <c r="L6384">
        <f t="shared" si="414"/>
        <v>0</v>
      </c>
      <c r="M6384">
        <f t="shared" si="415"/>
        <v>0</v>
      </c>
    </row>
    <row r="6385" spans="9:13" x14ac:dyDescent="0.25">
      <c r="I6385">
        <f t="shared" si="413"/>
        <v>2500</v>
      </c>
      <c r="J6385">
        <v>6383</v>
      </c>
      <c r="K6385">
        <f t="shared" si="412"/>
        <v>0</v>
      </c>
      <c r="L6385">
        <f t="shared" si="414"/>
        <v>0</v>
      </c>
      <c r="M6385">
        <f t="shared" si="415"/>
        <v>0</v>
      </c>
    </row>
    <row r="6386" spans="9:13" x14ac:dyDescent="0.25">
      <c r="I6386">
        <f t="shared" si="413"/>
        <v>2500</v>
      </c>
      <c r="J6386">
        <v>6384</v>
      </c>
      <c r="K6386">
        <f t="shared" si="412"/>
        <v>0</v>
      </c>
      <c r="L6386">
        <f t="shared" si="414"/>
        <v>0</v>
      </c>
      <c r="M6386">
        <f t="shared" si="415"/>
        <v>0</v>
      </c>
    </row>
    <row r="6387" spans="9:13" x14ac:dyDescent="0.25">
      <c r="I6387">
        <f t="shared" si="413"/>
        <v>2500</v>
      </c>
      <c r="J6387">
        <v>6385</v>
      </c>
      <c r="K6387">
        <f t="shared" si="412"/>
        <v>0</v>
      </c>
      <c r="L6387">
        <f t="shared" si="414"/>
        <v>0</v>
      </c>
      <c r="M6387">
        <f t="shared" si="415"/>
        <v>0</v>
      </c>
    </row>
    <row r="6388" spans="9:13" x14ac:dyDescent="0.25">
      <c r="I6388">
        <f t="shared" si="413"/>
        <v>2500</v>
      </c>
      <c r="J6388">
        <v>6386</v>
      </c>
      <c r="K6388">
        <f t="shared" si="412"/>
        <v>0</v>
      </c>
      <c r="L6388">
        <f t="shared" si="414"/>
        <v>0</v>
      </c>
      <c r="M6388">
        <f t="shared" si="415"/>
        <v>0</v>
      </c>
    </row>
    <row r="6389" spans="9:13" x14ac:dyDescent="0.25">
      <c r="I6389">
        <f t="shared" si="413"/>
        <v>2500</v>
      </c>
      <c r="J6389">
        <v>6387</v>
      </c>
      <c r="K6389">
        <f t="shared" si="412"/>
        <v>0</v>
      </c>
      <c r="L6389">
        <f t="shared" si="414"/>
        <v>0</v>
      </c>
      <c r="M6389">
        <f t="shared" si="415"/>
        <v>0</v>
      </c>
    </row>
    <row r="6390" spans="9:13" x14ac:dyDescent="0.25">
      <c r="I6390">
        <f t="shared" si="413"/>
        <v>2500</v>
      </c>
      <c r="J6390">
        <v>6388</v>
      </c>
      <c r="K6390">
        <f t="shared" si="412"/>
        <v>0</v>
      </c>
      <c r="L6390">
        <f t="shared" si="414"/>
        <v>0</v>
      </c>
      <c r="M6390">
        <f t="shared" si="415"/>
        <v>0</v>
      </c>
    </row>
    <row r="6391" spans="9:13" x14ac:dyDescent="0.25">
      <c r="I6391">
        <f t="shared" si="413"/>
        <v>2500</v>
      </c>
      <c r="J6391">
        <v>6389</v>
      </c>
      <c r="K6391">
        <f t="shared" si="412"/>
        <v>0</v>
      </c>
      <c r="L6391">
        <f t="shared" si="414"/>
        <v>0</v>
      </c>
      <c r="M6391">
        <f t="shared" si="415"/>
        <v>0</v>
      </c>
    </row>
    <row r="6392" spans="9:13" x14ac:dyDescent="0.25">
      <c r="I6392">
        <f t="shared" si="413"/>
        <v>2500</v>
      </c>
      <c r="J6392">
        <v>6390</v>
      </c>
      <c r="K6392">
        <f t="shared" si="412"/>
        <v>0</v>
      </c>
      <c r="L6392">
        <f t="shared" si="414"/>
        <v>0</v>
      </c>
      <c r="M6392">
        <f t="shared" si="415"/>
        <v>0</v>
      </c>
    </row>
    <row r="6393" spans="9:13" x14ac:dyDescent="0.25">
      <c r="I6393">
        <f t="shared" si="413"/>
        <v>2500</v>
      </c>
      <c r="J6393">
        <v>6391</v>
      </c>
      <c r="K6393">
        <f t="shared" si="412"/>
        <v>0</v>
      </c>
      <c r="L6393">
        <f t="shared" si="414"/>
        <v>0</v>
      </c>
      <c r="M6393">
        <f t="shared" si="415"/>
        <v>0</v>
      </c>
    </row>
    <row r="6394" spans="9:13" x14ac:dyDescent="0.25">
      <c r="I6394">
        <f t="shared" si="413"/>
        <v>2500</v>
      </c>
      <c r="J6394">
        <v>6392</v>
      </c>
      <c r="K6394">
        <f t="shared" si="412"/>
        <v>0</v>
      </c>
      <c r="L6394">
        <f t="shared" si="414"/>
        <v>0</v>
      </c>
      <c r="M6394">
        <f t="shared" si="415"/>
        <v>0</v>
      </c>
    </row>
    <row r="6395" spans="9:13" x14ac:dyDescent="0.25">
      <c r="I6395">
        <f t="shared" si="413"/>
        <v>2500</v>
      </c>
      <c r="J6395">
        <v>6393</v>
      </c>
      <c r="K6395">
        <f t="shared" si="412"/>
        <v>0</v>
      </c>
      <c r="L6395">
        <f t="shared" si="414"/>
        <v>0</v>
      </c>
      <c r="M6395">
        <f t="shared" si="415"/>
        <v>0</v>
      </c>
    </row>
    <row r="6396" spans="9:13" x14ac:dyDescent="0.25">
      <c r="I6396">
        <f t="shared" si="413"/>
        <v>2500</v>
      </c>
      <c r="J6396">
        <v>6394</v>
      </c>
      <c r="K6396">
        <f t="shared" si="412"/>
        <v>0</v>
      </c>
      <c r="L6396">
        <f t="shared" si="414"/>
        <v>0</v>
      </c>
      <c r="M6396">
        <f t="shared" si="415"/>
        <v>0</v>
      </c>
    </row>
    <row r="6397" spans="9:13" x14ac:dyDescent="0.25">
      <c r="I6397">
        <f t="shared" si="413"/>
        <v>2500</v>
      </c>
      <c r="J6397">
        <v>6395</v>
      </c>
      <c r="K6397">
        <f t="shared" ref="K6397:K6460" si="416">IF(I6397+J6397&gt;(G$2-(G$2*G$3*G$4/100/100))/2, (1-(_xlfn.HYPGEOM.DIST((I6397+J6397-1), (G$2-(G$2*G$3*G$4/100/100)), G$2/2, G$2, TRUE))),_xlfn.HYPGEOM.DIST(I6397+J6397, (G$2-(G$2*G$3*G$4/100/100)), G$2/2, G$2, TRUE))</f>
        <v>0</v>
      </c>
      <c r="L6397">
        <f t="shared" si="414"/>
        <v>0</v>
      </c>
      <c r="M6397">
        <f t="shared" si="415"/>
        <v>0</v>
      </c>
    </row>
    <row r="6398" spans="9:13" x14ac:dyDescent="0.25">
      <c r="I6398">
        <f t="shared" si="413"/>
        <v>2500</v>
      </c>
      <c r="J6398">
        <v>6396</v>
      </c>
      <c r="K6398">
        <f t="shared" si="416"/>
        <v>0</v>
      </c>
      <c r="L6398">
        <f t="shared" si="414"/>
        <v>0</v>
      </c>
      <c r="M6398">
        <f t="shared" si="415"/>
        <v>0</v>
      </c>
    </row>
    <row r="6399" spans="9:13" x14ac:dyDescent="0.25">
      <c r="I6399">
        <f t="shared" si="413"/>
        <v>2500</v>
      </c>
      <c r="J6399">
        <v>6397</v>
      </c>
      <c r="K6399">
        <f t="shared" si="416"/>
        <v>0</v>
      </c>
      <c r="L6399">
        <f t="shared" si="414"/>
        <v>0</v>
      </c>
      <c r="M6399">
        <f t="shared" si="415"/>
        <v>0</v>
      </c>
    </row>
    <row r="6400" spans="9:13" x14ac:dyDescent="0.25">
      <c r="I6400">
        <f t="shared" si="413"/>
        <v>2500</v>
      </c>
      <c r="J6400">
        <v>6398</v>
      </c>
      <c r="K6400">
        <f t="shared" si="416"/>
        <v>0</v>
      </c>
      <c r="L6400">
        <f t="shared" si="414"/>
        <v>0</v>
      </c>
      <c r="M6400">
        <f t="shared" si="415"/>
        <v>0</v>
      </c>
    </row>
    <row r="6401" spans="9:13" x14ac:dyDescent="0.25">
      <c r="I6401">
        <f t="shared" si="413"/>
        <v>2500</v>
      </c>
      <c r="J6401">
        <v>6399</v>
      </c>
      <c r="K6401">
        <f t="shared" si="416"/>
        <v>0</v>
      </c>
      <c r="L6401">
        <f t="shared" si="414"/>
        <v>0</v>
      </c>
      <c r="M6401">
        <f t="shared" si="415"/>
        <v>0</v>
      </c>
    </row>
    <row r="6402" spans="9:13" x14ac:dyDescent="0.25">
      <c r="I6402">
        <f t="shared" si="413"/>
        <v>2500</v>
      </c>
      <c r="J6402">
        <v>6400</v>
      </c>
      <c r="K6402">
        <f t="shared" si="416"/>
        <v>0</v>
      </c>
      <c r="L6402">
        <f t="shared" si="414"/>
        <v>0</v>
      </c>
      <c r="M6402">
        <f t="shared" si="415"/>
        <v>0</v>
      </c>
    </row>
    <row r="6403" spans="9:13" x14ac:dyDescent="0.25">
      <c r="I6403">
        <f t="shared" si="413"/>
        <v>2500</v>
      </c>
      <c r="J6403">
        <v>6401</v>
      </c>
      <c r="K6403">
        <f t="shared" si="416"/>
        <v>0</v>
      </c>
      <c r="L6403">
        <f t="shared" si="414"/>
        <v>0</v>
      </c>
      <c r="M6403">
        <f t="shared" si="415"/>
        <v>0</v>
      </c>
    </row>
    <row r="6404" spans="9:13" x14ac:dyDescent="0.25">
      <c r="I6404">
        <f t="shared" ref="I6404:I6467" si="417">G$5</f>
        <v>2500</v>
      </c>
      <c r="J6404">
        <v>6402</v>
      </c>
      <c r="K6404">
        <f t="shared" si="416"/>
        <v>0</v>
      </c>
      <c r="L6404">
        <f t="shared" ref="L6404:L6467" si="418">_xlfn.HYPGEOM.DIST(J6404,  (G$2-0.5*G$2)*0.5, G$2/2-I6404,(G$2-0.5*G$2), FALSE)</f>
        <v>0</v>
      </c>
      <c r="M6404">
        <f t="shared" ref="M6404:M6467" si="419">K6404*L6404</f>
        <v>0</v>
      </c>
    </row>
    <row r="6405" spans="9:13" x14ac:dyDescent="0.25">
      <c r="I6405">
        <f t="shared" si="417"/>
        <v>2500</v>
      </c>
      <c r="J6405">
        <v>6403</v>
      </c>
      <c r="K6405">
        <f t="shared" si="416"/>
        <v>0</v>
      </c>
      <c r="L6405">
        <f t="shared" si="418"/>
        <v>0</v>
      </c>
      <c r="M6405">
        <f t="shared" si="419"/>
        <v>0</v>
      </c>
    </row>
    <row r="6406" spans="9:13" x14ac:dyDescent="0.25">
      <c r="I6406">
        <f t="shared" si="417"/>
        <v>2500</v>
      </c>
      <c r="J6406">
        <v>6404</v>
      </c>
      <c r="K6406">
        <f t="shared" si="416"/>
        <v>0</v>
      </c>
      <c r="L6406">
        <f t="shared" si="418"/>
        <v>0</v>
      </c>
      <c r="M6406">
        <f t="shared" si="419"/>
        <v>0</v>
      </c>
    </row>
    <row r="6407" spans="9:13" x14ac:dyDescent="0.25">
      <c r="I6407">
        <f t="shared" si="417"/>
        <v>2500</v>
      </c>
      <c r="J6407">
        <v>6405</v>
      </c>
      <c r="K6407">
        <f t="shared" si="416"/>
        <v>0</v>
      </c>
      <c r="L6407">
        <f t="shared" si="418"/>
        <v>0</v>
      </c>
      <c r="M6407">
        <f t="shared" si="419"/>
        <v>0</v>
      </c>
    </row>
    <row r="6408" spans="9:13" x14ac:dyDescent="0.25">
      <c r="I6408">
        <f t="shared" si="417"/>
        <v>2500</v>
      </c>
      <c r="J6408">
        <v>6406</v>
      </c>
      <c r="K6408">
        <f t="shared" si="416"/>
        <v>0</v>
      </c>
      <c r="L6408">
        <f t="shared" si="418"/>
        <v>0</v>
      </c>
      <c r="M6408">
        <f t="shared" si="419"/>
        <v>0</v>
      </c>
    </row>
    <row r="6409" spans="9:13" x14ac:dyDescent="0.25">
      <c r="I6409">
        <f t="shared" si="417"/>
        <v>2500</v>
      </c>
      <c r="J6409">
        <v>6407</v>
      </c>
      <c r="K6409">
        <f t="shared" si="416"/>
        <v>0</v>
      </c>
      <c r="L6409">
        <f t="shared" si="418"/>
        <v>0</v>
      </c>
      <c r="M6409">
        <f t="shared" si="419"/>
        <v>0</v>
      </c>
    </row>
    <row r="6410" spans="9:13" x14ac:dyDescent="0.25">
      <c r="I6410">
        <f t="shared" si="417"/>
        <v>2500</v>
      </c>
      <c r="J6410">
        <v>6408</v>
      </c>
      <c r="K6410">
        <f t="shared" si="416"/>
        <v>0</v>
      </c>
      <c r="L6410">
        <f t="shared" si="418"/>
        <v>0</v>
      </c>
      <c r="M6410">
        <f t="shared" si="419"/>
        <v>0</v>
      </c>
    </row>
    <row r="6411" spans="9:13" x14ac:dyDescent="0.25">
      <c r="I6411">
        <f t="shared" si="417"/>
        <v>2500</v>
      </c>
      <c r="J6411">
        <v>6409</v>
      </c>
      <c r="K6411">
        <f t="shared" si="416"/>
        <v>0</v>
      </c>
      <c r="L6411">
        <f t="shared" si="418"/>
        <v>0</v>
      </c>
      <c r="M6411">
        <f t="shared" si="419"/>
        <v>0</v>
      </c>
    </row>
    <row r="6412" spans="9:13" x14ac:dyDescent="0.25">
      <c r="I6412">
        <f t="shared" si="417"/>
        <v>2500</v>
      </c>
      <c r="J6412">
        <v>6410</v>
      </c>
      <c r="K6412">
        <f t="shared" si="416"/>
        <v>0</v>
      </c>
      <c r="L6412">
        <f t="shared" si="418"/>
        <v>0</v>
      </c>
      <c r="M6412">
        <f t="shared" si="419"/>
        <v>0</v>
      </c>
    </row>
    <row r="6413" spans="9:13" x14ac:dyDescent="0.25">
      <c r="I6413">
        <f t="shared" si="417"/>
        <v>2500</v>
      </c>
      <c r="J6413">
        <v>6411</v>
      </c>
      <c r="K6413">
        <f t="shared" si="416"/>
        <v>0</v>
      </c>
      <c r="L6413">
        <f t="shared" si="418"/>
        <v>0</v>
      </c>
      <c r="M6413">
        <f t="shared" si="419"/>
        <v>0</v>
      </c>
    </row>
    <row r="6414" spans="9:13" x14ac:dyDescent="0.25">
      <c r="I6414">
        <f t="shared" si="417"/>
        <v>2500</v>
      </c>
      <c r="J6414">
        <v>6412</v>
      </c>
      <c r="K6414">
        <f t="shared" si="416"/>
        <v>0</v>
      </c>
      <c r="L6414">
        <f t="shared" si="418"/>
        <v>0</v>
      </c>
      <c r="M6414">
        <f t="shared" si="419"/>
        <v>0</v>
      </c>
    </row>
    <row r="6415" spans="9:13" x14ac:dyDescent="0.25">
      <c r="I6415">
        <f t="shared" si="417"/>
        <v>2500</v>
      </c>
      <c r="J6415">
        <v>6413</v>
      </c>
      <c r="K6415">
        <f t="shared" si="416"/>
        <v>0</v>
      </c>
      <c r="L6415">
        <f t="shared" si="418"/>
        <v>0</v>
      </c>
      <c r="M6415">
        <f t="shared" si="419"/>
        <v>0</v>
      </c>
    </row>
    <row r="6416" spans="9:13" x14ac:dyDescent="0.25">
      <c r="I6416">
        <f t="shared" si="417"/>
        <v>2500</v>
      </c>
      <c r="J6416">
        <v>6414</v>
      </c>
      <c r="K6416">
        <f t="shared" si="416"/>
        <v>0</v>
      </c>
      <c r="L6416">
        <f t="shared" si="418"/>
        <v>0</v>
      </c>
      <c r="M6416">
        <f t="shared" si="419"/>
        <v>0</v>
      </c>
    </row>
    <row r="6417" spans="9:13" x14ac:dyDescent="0.25">
      <c r="I6417">
        <f t="shared" si="417"/>
        <v>2500</v>
      </c>
      <c r="J6417">
        <v>6415</v>
      </c>
      <c r="K6417">
        <f t="shared" si="416"/>
        <v>0</v>
      </c>
      <c r="L6417">
        <f t="shared" si="418"/>
        <v>0</v>
      </c>
      <c r="M6417">
        <f t="shared" si="419"/>
        <v>0</v>
      </c>
    </row>
    <row r="6418" spans="9:13" x14ac:dyDescent="0.25">
      <c r="I6418">
        <f t="shared" si="417"/>
        <v>2500</v>
      </c>
      <c r="J6418">
        <v>6416</v>
      </c>
      <c r="K6418">
        <f t="shared" si="416"/>
        <v>0</v>
      </c>
      <c r="L6418">
        <f t="shared" si="418"/>
        <v>0</v>
      </c>
      <c r="M6418">
        <f t="shared" si="419"/>
        <v>0</v>
      </c>
    </row>
    <row r="6419" spans="9:13" x14ac:dyDescent="0.25">
      <c r="I6419">
        <f t="shared" si="417"/>
        <v>2500</v>
      </c>
      <c r="J6419">
        <v>6417</v>
      </c>
      <c r="K6419">
        <f t="shared" si="416"/>
        <v>0</v>
      </c>
      <c r="L6419">
        <f t="shared" si="418"/>
        <v>0</v>
      </c>
      <c r="M6419">
        <f t="shared" si="419"/>
        <v>0</v>
      </c>
    </row>
    <row r="6420" spans="9:13" x14ac:dyDescent="0.25">
      <c r="I6420">
        <f t="shared" si="417"/>
        <v>2500</v>
      </c>
      <c r="J6420">
        <v>6418</v>
      </c>
      <c r="K6420">
        <f t="shared" si="416"/>
        <v>0</v>
      </c>
      <c r="L6420">
        <f t="shared" si="418"/>
        <v>0</v>
      </c>
      <c r="M6420">
        <f t="shared" si="419"/>
        <v>0</v>
      </c>
    </row>
    <row r="6421" spans="9:13" x14ac:dyDescent="0.25">
      <c r="I6421">
        <f t="shared" si="417"/>
        <v>2500</v>
      </c>
      <c r="J6421">
        <v>6419</v>
      </c>
      <c r="K6421">
        <f t="shared" si="416"/>
        <v>0</v>
      </c>
      <c r="L6421">
        <f t="shared" si="418"/>
        <v>0</v>
      </c>
      <c r="M6421">
        <f t="shared" si="419"/>
        <v>0</v>
      </c>
    </row>
    <row r="6422" spans="9:13" x14ac:dyDescent="0.25">
      <c r="I6422">
        <f t="shared" si="417"/>
        <v>2500</v>
      </c>
      <c r="J6422">
        <v>6420</v>
      </c>
      <c r="K6422">
        <f t="shared" si="416"/>
        <v>0</v>
      </c>
      <c r="L6422">
        <f t="shared" si="418"/>
        <v>0</v>
      </c>
      <c r="M6422">
        <f t="shared" si="419"/>
        <v>0</v>
      </c>
    </row>
    <row r="6423" spans="9:13" x14ac:dyDescent="0.25">
      <c r="I6423">
        <f t="shared" si="417"/>
        <v>2500</v>
      </c>
      <c r="J6423">
        <v>6421</v>
      </c>
      <c r="K6423">
        <f t="shared" si="416"/>
        <v>0</v>
      </c>
      <c r="L6423">
        <f t="shared" si="418"/>
        <v>0</v>
      </c>
      <c r="M6423">
        <f t="shared" si="419"/>
        <v>0</v>
      </c>
    </row>
    <row r="6424" spans="9:13" x14ac:dyDescent="0.25">
      <c r="I6424">
        <f t="shared" si="417"/>
        <v>2500</v>
      </c>
      <c r="J6424">
        <v>6422</v>
      </c>
      <c r="K6424">
        <f t="shared" si="416"/>
        <v>0</v>
      </c>
      <c r="L6424">
        <f t="shared" si="418"/>
        <v>0</v>
      </c>
      <c r="M6424">
        <f t="shared" si="419"/>
        <v>0</v>
      </c>
    </row>
    <row r="6425" spans="9:13" x14ac:dyDescent="0.25">
      <c r="I6425">
        <f t="shared" si="417"/>
        <v>2500</v>
      </c>
      <c r="J6425">
        <v>6423</v>
      </c>
      <c r="K6425">
        <f t="shared" si="416"/>
        <v>0</v>
      </c>
      <c r="L6425">
        <f t="shared" si="418"/>
        <v>0</v>
      </c>
      <c r="M6425">
        <f t="shared" si="419"/>
        <v>0</v>
      </c>
    </row>
    <row r="6426" spans="9:13" x14ac:dyDescent="0.25">
      <c r="I6426">
        <f t="shared" si="417"/>
        <v>2500</v>
      </c>
      <c r="J6426">
        <v>6424</v>
      </c>
      <c r="K6426">
        <f t="shared" si="416"/>
        <v>0</v>
      </c>
      <c r="L6426">
        <f t="shared" si="418"/>
        <v>0</v>
      </c>
      <c r="M6426">
        <f t="shared" si="419"/>
        <v>0</v>
      </c>
    </row>
    <row r="6427" spans="9:13" x14ac:dyDescent="0.25">
      <c r="I6427">
        <f t="shared" si="417"/>
        <v>2500</v>
      </c>
      <c r="J6427">
        <v>6425</v>
      </c>
      <c r="K6427">
        <f t="shared" si="416"/>
        <v>0</v>
      </c>
      <c r="L6427">
        <f t="shared" si="418"/>
        <v>0</v>
      </c>
      <c r="M6427">
        <f t="shared" si="419"/>
        <v>0</v>
      </c>
    </row>
    <row r="6428" spans="9:13" x14ac:dyDescent="0.25">
      <c r="I6428">
        <f t="shared" si="417"/>
        <v>2500</v>
      </c>
      <c r="J6428">
        <v>6426</v>
      </c>
      <c r="K6428">
        <f t="shared" si="416"/>
        <v>0</v>
      </c>
      <c r="L6428">
        <f t="shared" si="418"/>
        <v>0</v>
      </c>
      <c r="M6428">
        <f t="shared" si="419"/>
        <v>0</v>
      </c>
    </row>
    <row r="6429" spans="9:13" x14ac:dyDescent="0.25">
      <c r="I6429">
        <f t="shared" si="417"/>
        <v>2500</v>
      </c>
      <c r="J6429">
        <v>6427</v>
      </c>
      <c r="K6429">
        <f t="shared" si="416"/>
        <v>0</v>
      </c>
      <c r="L6429">
        <f t="shared" si="418"/>
        <v>0</v>
      </c>
      <c r="M6429">
        <f t="shared" si="419"/>
        <v>0</v>
      </c>
    </row>
    <row r="6430" spans="9:13" x14ac:dyDescent="0.25">
      <c r="I6430">
        <f t="shared" si="417"/>
        <v>2500</v>
      </c>
      <c r="J6430">
        <v>6428</v>
      </c>
      <c r="K6430">
        <f t="shared" si="416"/>
        <v>0</v>
      </c>
      <c r="L6430">
        <f t="shared" si="418"/>
        <v>0</v>
      </c>
      <c r="M6430">
        <f t="shared" si="419"/>
        <v>0</v>
      </c>
    </row>
    <row r="6431" spans="9:13" x14ac:dyDescent="0.25">
      <c r="I6431">
        <f t="shared" si="417"/>
        <v>2500</v>
      </c>
      <c r="J6431">
        <v>6429</v>
      </c>
      <c r="K6431">
        <f t="shared" si="416"/>
        <v>0</v>
      </c>
      <c r="L6431">
        <f t="shared" si="418"/>
        <v>0</v>
      </c>
      <c r="M6431">
        <f t="shared" si="419"/>
        <v>0</v>
      </c>
    </row>
    <row r="6432" spans="9:13" x14ac:dyDescent="0.25">
      <c r="I6432">
        <f t="shared" si="417"/>
        <v>2500</v>
      </c>
      <c r="J6432">
        <v>6430</v>
      </c>
      <c r="K6432">
        <f t="shared" si="416"/>
        <v>0</v>
      </c>
      <c r="L6432">
        <f t="shared" si="418"/>
        <v>0</v>
      </c>
      <c r="M6432">
        <f t="shared" si="419"/>
        <v>0</v>
      </c>
    </row>
    <row r="6433" spans="9:13" x14ac:dyDescent="0.25">
      <c r="I6433">
        <f t="shared" si="417"/>
        <v>2500</v>
      </c>
      <c r="J6433">
        <v>6431</v>
      </c>
      <c r="K6433">
        <f t="shared" si="416"/>
        <v>0</v>
      </c>
      <c r="L6433">
        <f t="shared" si="418"/>
        <v>0</v>
      </c>
      <c r="M6433">
        <f t="shared" si="419"/>
        <v>0</v>
      </c>
    </row>
    <row r="6434" spans="9:13" x14ac:dyDescent="0.25">
      <c r="I6434">
        <f t="shared" si="417"/>
        <v>2500</v>
      </c>
      <c r="J6434">
        <v>6432</v>
      </c>
      <c r="K6434">
        <f t="shared" si="416"/>
        <v>0</v>
      </c>
      <c r="L6434">
        <f t="shared" si="418"/>
        <v>0</v>
      </c>
      <c r="M6434">
        <f t="shared" si="419"/>
        <v>0</v>
      </c>
    </row>
    <row r="6435" spans="9:13" x14ac:dyDescent="0.25">
      <c r="I6435">
        <f t="shared" si="417"/>
        <v>2500</v>
      </c>
      <c r="J6435">
        <v>6433</v>
      </c>
      <c r="K6435">
        <f t="shared" si="416"/>
        <v>0</v>
      </c>
      <c r="L6435">
        <f t="shared" si="418"/>
        <v>0</v>
      </c>
      <c r="M6435">
        <f t="shared" si="419"/>
        <v>0</v>
      </c>
    </row>
    <row r="6436" spans="9:13" x14ac:dyDescent="0.25">
      <c r="I6436">
        <f t="shared" si="417"/>
        <v>2500</v>
      </c>
      <c r="J6436">
        <v>6434</v>
      </c>
      <c r="K6436">
        <f t="shared" si="416"/>
        <v>0</v>
      </c>
      <c r="L6436">
        <f t="shared" si="418"/>
        <v>0</v>
      </c>
      <c r="M6436">
        <f t="shared" si="419"/>
        <v>0</v>
      </c>
    </row>
    <row r="6437" spans="9:13" x14ac:dyDescent="0.25">
      <c r="I6437">
        <f t="shared" si="417"/>
        <v>2500</v>
      </c>
      <c r="J6437">
        <v>6435</v>
      </c>
      <c r="K6437">
        <f t="shared" si="416"/>
        <v>0</v>
      </c>
      <c r="L6437">
        <f t="shared" si="418"/>
        <v>0</v>
      </c>
      <c r="M6437">
        <f t="shared" si="419"/>
        <v>0</v>
      </c>
    </row>
    <row r="6438" spans="9:13" x14ac:dyDescent="0.25">
      <c r="I6438">
        <f t="shared" si="417"/>
        <v>2500</v>
      </c>
      <c r="J6438">
        <v>6436</v>
      </c>
      <c r="K6438">
        <f t="shared" si="416"/>
        <v>0</v>
      </c>
      <c r="L6438">
        <f t="shared" si="418"/>
        <v>0</v>
      </c>
      <c r="M6438">
        <f t="shared" si="419"/>
        <v>0</v>
      </c>
    </row>
    <row r="6439" spans="9:13" x14ac:dyDescent="0.25">
      <c r="I6439">
        <f t="shared" si="417"/>
        <v>2500</v>
      </c>
      <c r="J6439">
        <v>6437</v>
      </c>
      <c r="K6439">
        <f t="shared" si="416"/>
        <v>0</v>
      </c>
      <c r="L6439">
        <f t="shared" si="418"/>
        <v>0</v>
      </c>
      <c r="M6439">
        <f t="shared" si="419"/>
        <v>0</v>
      </c>
    </row>
    <row r="6440" spans="9:13" x14ac:dyDescent="0.25">
      <c r="I6440">
        <f t="shared" si="417"/>
        <v>2500</v>
      </c>
      <c r="J6440">
        <v>6438</v>
      </c>
      <c r="K6440">
        <f t="shared" si="416"/>
        <v>0</v>
      </c>
      <c r="L6440">
        <f t="shared" si="418"/>
        <v>0</v>
      </c>
      <c r="M6440">
        <f t="shared" si="419"/>
        <v>0</v>
      </c>
    </row>
    <row r="6441" spans="9:13" x14ac:dyDescent="0.25">
      <c r="I6441">
        <f t="shared" si="417"/>
        <v>2500</v>
      </c>
      <c r="J6441">
        <v>6439</v>
      </c>
      <c r="K6441">
        <f t="shared" si="416"/>
        <v>0</v>
      </c>
      <c r="L6441">
        <f t="shared" si="418"/>
        <v>0</v>
      </c>
      <c r="M6441">
        <f t="shared" si="419"/>
        <v>0</v>
      </c>
    </row>
    <row r="6442" spans="9:13" x14ac:dyDescent="0.25">
      <c r="I6442">
        <f t="shared" si="417"/>
        <v>2500</v>
      </c>
      <c r="J6442">
        <v>6440</v>
      </c>
      <c r="K6442">
        <f t="shared" si="416"/>
        <v>0</v>
      </c>
      <c r="L6442">
        <f t="shared" si="418"/>
        <v>0</v>
      </c>
      <c r="M6442">
        <f t="shared" si="419"/>
        <v>0</v>
      </c>
    </row>
    <row r="6443" spans="9:13" x14ac:dyDescent="0.25">
      <c r="I6443">
        <f t="shared" si="417"/>
        <v>2500</v>
      </c>
      <c r="J6443">
        <v>6441</v>
      </c>
      <c r="K6443">
        <f t="shared" si="416"/>
        <v>0</v>
      </c>
      <c r="L6443">
        <f t="shared" si="418"/>
        <v>0</v>
      </c>
      <c r="M6443">
        <f t="shared" si="419"/>
        <v>0</v>
      </c>
    </row>
    <row r="6444" spans="9:13" x14ac:dyDescent="0.25">
      <c r="I6444">
        <f t="shared" si="417"/>
        <v>2500</v>
      </c>
      <c r="J6444">
        <v>6442</v>
      </c>
      <c r="K6444">
        <f t="shared" si="416"/>
        <v>0</v>
      </c>
      <c r="L6444">
        <f t="shared" si="418"/>
        <v>0</v>
      </c>
      <c r="M6444">
        <f t="shared" si="419"/>
        <v>0</v>
      </c>
    </row>
    <row r="6445" spans="9:13" x14ac:dyDescent="0.25">
      <c r="I6445">
        <f t="shared" si="417"/>
        <v>2500</v>
      </c>
      <c r="J6445">
        <v>6443</v>
      </c>
      <c r="K6445">
        <f t="shared" si="416"/>
        <v>0</v>
      </c>
      <c r="L6445">
        <f t="shared" si="418"/>
        <v>0</v>
      </c>
      <c r="M6445">
        <f t="shared" si="419"/>
        <v>0</v>
      </c>
    </row>
    <row r="6446" spans="9:13" x14ac:dyDescent="0.25">
      <c r="I6446">
        <f t="shared" si="417"/>
        <v>2500</v>
      </c>
      <c r="J6446">
        <v>6444</v>
      </c>
      <c r="K6446">
        <f t="shared" si="416"/>
        <v>0</v>
      </c>
      <c r="L6446">
        <f t="shared" si="418"/>
        <v>0</v>
      </c>
      <c r="M6446">
        <f t="shared" si="419"/>
        <v>0</v>
      </c>
    </row>
    <row r="6447" spans="9:13" x14ac:dyDescent="0.25">
      <c r="I6447">
        <f t="shared" si="417"/>
        <v>2500</v>
      </c>
      <c r="J6447">
        <v>6445</v>
      </c>
      <c r="K6447">
        <f t="shared" si="416"/>
        <v>0</v>
      </c>
      <c r="L6447">
        <f t="shared" si="418"/>
        <v>0</v>
      </c>
      <c r="M6447">
        <f t="shared" si="419"/>
        <v>0</v>
      </c>
    </row>
    <row r="6448" spans="9:13" x14ac:dyDescent="0.25">
      <c r="I6448">
        <f t="shared" si="417"/>
        <v>2500</v>
      </c>
      <c r="J6448">
        <v>6446</v>
      </c>
      <c r="K6448">
        <f t="shared" si="416"/>
        <v>0</v>
      </c>
      <c r="L6448">
        <f t="shared" si="418"/>
        <v>0</v>
      </c>
      <c r="M6448">
        <f t="shared" si="419"/>
        <v>0</v>
      </c>
    </row>
    <row r="6449" spans="9:13" x14ac:dyDescent="0.25">
      <c r="I6449">
        <f t="shared" si="417"/>
        <v>2500</v>
      </c>
      <c r="J6449">
        <v>6447</v>
      </c>
      <c r="K6449">
        <f t="shared" si="416"/>
        <v>0</v>
      </c>
      <c r="L6449">
        <f t="shared" si="418"/>
        <v>0</v>
      </c>
      <c r="M6449">
        <f t="shared" si="419"/>
        <v>0</v>
      </c>
    </row>
    <row r="6450" spans="9:13" x14ac:dyDescent="0.25">
      <c r="I6450">
        <f t="shared" si="417"/>
        <v>2500</v>
      </c>
      <c r="J6450">
        <v>6448</v>
      </c>
      <c r="K6450">
        <f t="shared" si="416"/>
        <v>0</v>
      </c>
      <c r="L6450">
        <f t="shared" si="418"/>
        <v>0</v>
      </c>
      <c r="M6450">
        <f t="shared" si="419"/>
        <v>0</v>
      </c>
    </row>
    <row r="6451" spans="9:13" x14ac:dyDescent="0.25">
      <c r="I6451">
        <f t="shared" si="417"/>
        <v>2500</v>
      </c>
      <c r="J6451">
        <v>6449</v>
      </c>
      <c r="K6451">
        <f t="shared" si="416"/>
        <v>0</v>
      </c>
      <c r="L6451">
        <f t="shared" si="418"/>
        <v>0</v>
      </c>
      <c r="M6451">
        <f t="shared" si="419"/>
        <v>0</v>
      </c>
    </row>
    <row r="6452" spans="9:13" x14ac:dyDescent="0.25">
      <c r="I6452">
        <f t="shared" si="417"/>
        <v>2500</v>
      </c>
      <c r="J6452">
        <v>6450</v>
      </c>
      <c r="K6452">
        <f t="shared" si="416"/>
        <v>0</v>
      </c>
      <c r="L6452">
        <f t="shared" si="418"/>
        <v>0</v>
      </c>
      <c r="M6452">
        <f t="shared" si="419"/>
        <v>0</v>
      </c>
    </row>
    <row r="6453" spans="9:13" x14ac:dyDescent="0.25">
      <c r="I6453">
        <f t="shared" si="417"/>
        <v>2500</v>
      </c>
      <c r="J6453">
        <v>6451</v>
      </c>
      <c r="K6453">
        <f t="shared" si="416"/>
        <v>0</v>
      </c>
      <c r="L6453">
        <f t="shared" si="418"/>
        <v>0</v>
      </c>
      <c r="M6453">
        <f t="shared" si="419"/>
        <v>0</v>
      </c>
    </row>
    <row r="6454" spans="9:13" x14ac:dyDescent="0.25">
      <c r="I6454">
        <f t="shared" si="417"/>
        <v>2500</v>
      </c>
      <c r="J6454">
        <v>6452</v>
      </c>
      <c r="K6454">
        <f t="shared" si="416"/>
        <v>0</v>
      </c>
      <c r="L6454">
        <f t="shared" si="418"/>
        <v>0</v>
      </c>
      <c r="M6454">
        <f t="shared" si="419"/>
        <v>0</v>
      </c>
    </row>
    <row r="6455" spans="9:13" x14ac:dyDescent="0.25">
      <c r="I6455">
        <f t="shared" si="417"/>
        <v>2500</v>
      </c>
      <c r="J6455">
        <v>6453</v>
      </c>
      <c r="K6455">
        <f t="shared" si="416"/>
        <v>0</v>
      </c>
      <c r="L6455">
        <f t="shared" si="418"/>
        <v>0</v>
      </c>
      <c r="M6455">
        <f t="shared" si="419"/>
        <v>0</v>
      </c>
    </row>
    <row r="6456" spans="9:13" x14ac:dyDescent="0.25">
      <c r="I6456">
        <f t="shared" si="417"/>
        <v>2500</v>
      </c>
      <c r="J6456">
        <v>6454</v>
      </c>
      <c r="K6456">
        <f t="shared" si="416"/>
        <v>0</v>
      </c>
      <c r="L6456">
        <f t="shared" si="418"/>
        <v>0</v>
      </c>
      <c r="M6456">
        <f t="shared" si="419"/>
        <v>0</v>
      </c>
    </row>
    <row r="6457" spans="9:13" x14ac:dyDescent="0.25">
      <c r="I6457">
        <f t="shared" si="417"/>
        <v>2500</v>
      </c>
      <c r="J6457">
        <v>6455</v>
      </c>
      <c r="K6457">
        <f t="shared" si="416"/>
        <v>0</v>
      </c>
      <c r="L6457">
        <f t="shared" si="418"/>
        <v>0</v>
      </c>
      <c r="M6457">
        <f t="shared" si="419"/>
        <v>0</v>
      </c>
    </row>
    <row r="6458" spans="9:13" x14ac:dyDescent="0.25">
      <c r="I6458">
        <f t="shared" si="417"/>
        <v>2500</v>
      </c>
      <c r="J6458">
        <v>6456</v>
      </c>
      <c r="K6458">
        <f t="shared" si="416"/>
        <v>0</v>
      </c>
      <c r="L6458">
        <f t="shared" si="418"/>
        <v>0</v>
      </c>
      <c r="M6458">
        <f t="shared" si="419"/>
        <v>0</v>
      </c>
    </row>
    <row r="6459" spans="9:13" x14ac:dyDescent="0.25">
      <c r="I6459">
        <f t="shared" si="417"/>
        <v>2500</v>
      </c>
      <c r="J6459">
        <v>6457</v>
      </c>
      <c r="K6459">
        <f t="shared" si="416"/>
        <v>0</v>
      </c>
      <c r="L6459">
        <f t="shared" si="418"/>
        <v>0</v>
      </c>
      <c r="M6459">
        <f t="shared" si="419"/>
        <v>0</v>
      </c>
    </row>
    <row r="6460" spans="9:13" x14ac:dyDescent="0.25">
      <c r="I6460">
        <f t="shared" si="417"/>
        <v>2500</v>
      </c>
      <c r="J6460">
        <v>6458</v>
      </c>
      <c r="K6460">
        <f t="shared" si="416"/>
        <v>0</v>
      </c>
      <c r="L6460">
        <f t="shared" si="418"/>
        <v>0</v>
      </c>
      <c r="M6460">
        <f t="shared" si="419"/>
        <v>0</v>
      </c>
    </row>
    <row r="6461" spans="9:13" x14ac:dyDescent="0.25">
      <c r="I6461">
        <f t="shared" si="417"/>
        <v>2500</v>
      </c>
      <c r="J6461">
        <v>6459</v>
      </c>
      <c r="K6461">
        <f t="shared" ref="K6461:K6524" si="420">IF(I6461+J6461&gt;(G$2-(G$2*G$3*G$4/100/100))/2, (1-(_xlfn.HYPGEOM.DIST((I6461+J6461-1), (G$2-(G$2*G$3*G$4/100/100)), G$2/2, G$2, TRUE))),_xlfn.HYPGEOM.DIST(I6461+J6461, (G$2-(G$2*G$3*G$4/100/100)), G$2/2, G$2, TRUE))</f>
        <v>0</v>
      </c>
      <c r="L6461">
        <f t="shared" si="418"/>
        <v>0</v>
      </c>
      <c r="M6461">
        <f t="shared" si="419"/>
        <v>0</v>
      </c>
    </row>
    <row r="6462" spans="9:13" x14ac:dyDescent="0.25">
      <c r="I6462">
        <f t="shared" si="417"/>
        <v>2500</v>
      </c>
      <c r="J6462">
        <v>6460</v>
      </c>
      <c r="K6462">
        <f t="shared" si="420"/>
        <v>0</v>
      </c>
      <c r="L6462">
        <f t="shared" si="418"/>
        <v>0</v>
      </c>
      <c r="M6462">
        <f t="shared" si="419"/>
        <v>0</v>
      </c>
    </row>
    <row r="6463" spans="9:13" x14ac:dyDescent="0.25">
      <c r="I6463">
        <f t="shared" si="417"/>
        <v>2500</v>
      </c>
      <c r="J6463">
        <v>6461</v>
      </c>
      <c r="K6463">
        <f t="shared" si="420"/>
        <v>0</v>
      </c>
      <c r="L6463">
        <f t="shared" si="418"/>
        <v>0</v>
      </c>
      <c r="M6463">
        <f t="shared" si="419"/>
        <v>0</v>
      </c>
    </row>
    <row r="6464" spans="9:13" x14ac:dyDescent="0.25">
      <c r="I6464">
        <f t="shared" si="417"/>
        <v>2500</v>
      </c>
      <c r="J6464">
        <v>6462</v>
      </c>
      <c r="K6464">
        <f t="shared" si="420"/>
        <v>0</v>
      </c>
      <c r="L6464">
        <f t="shared" si="418"/>
        <v>0</v>
      </c>
      <c r="M6464">
        <f t="shared" si="419"/>
        <v>0</v>
      </c>
    </row>
    <row r="6465" spans="9:13" x14ac:dyDescent="0.25">
      <c r="I6465">
        <f t="shared" si="417"/>
        <v>2500</v>
      </c>
      <c r="J6465">
        <v>6463</v>
      </c>
      <c r="K6465">
        <f t="shared" si="420"/>
        <v>0</v>
      </c>
      <c r="L6465">
        <f t="shared" si="418"/>
        <v>0</v>
      </c>
      <c r="M6465">
        <f t="shared" si="419"/>
        <v>0</v>
      </c>
    </row>
    <row r="6466" spans="9:13" x14ac:dyDescent="0.25">
      <c r="I6466">
        <f t="shared" si="417"/>
        <v>2500</v>
      </c>
      <c r="J6466">
        <v>6464</v>
      </c>
      <c r="K6466">
        <f t="shared" si="420"/>
        <v>0</v>
      </c>
      <c r="L6466">
        <f t="shared" si="418"/>
        <v>0</v>
      </c>
      <c r="M6466">
        <f t="shared" si="419"/>
        <v>0</v>
      </c>
    </row>
    <row r="6467" spans="9:13" x14ac:dyDescent="0.25">
      <c r="I6467">
        <f t="shared" si="417"/>
        <v>2500</v>
      </c>
      <c r="J6467">
        <v>6465</v>
      </c>
      <c r="K6467">
        <f t="shared" si="420"/>
        <v>0</v>
      </c>
      <c r="L6467">
        <f t="shared" si="418"/>
        <v>0</v>
      </c>
      <c r="M6467">
        <f t="shared" si="419"/>
        <v>0</v>
      </c>
    </row>
    <row r="6468" spans="9:13" x14ac:dyDescent="0.25">
      <c r="I6468">
        <f t="shared" ref="I6468:I6531" si="421">G$5</f>
        <v>2500</v>
      </c>
      <c r="J6468">
        <v>6466</v>
      </c>
      <c r="K6468">
        <f t="shared" si="420"/>
        <v>0</v>
      </c>
      <c r="L6468">
        <f t="shared" ref="L6468:L6531" si="422">_xlfn.HYPGEOM.DIST(J6468,  (G$2-0.5*G$2)*0.5, G$2/2-I6468,(G$2-0.5*G$2), FALSE)</f>
        <v>0</v>
      </c>
      <c r="M6468">
        <f t="shared" ref="M6468:M6531" si="423">K6468*L6468</f>
        <v>0</v>
      </c>
    </row>
    <row r="6469" spans="9:13" x14ac:dyDescent="0.25">
      <c r="I6469">
        <f t="shared" si="421"/>
        <v>2500</v>
      </c>
      <c r="J6469">
        <v>6467</v>
      </c>
      <c r="K6469">
        <f t="shared" si="420"/>
        <v>0</v>
      </c>
      <c r="L6469">
        <f t="shared" si="422"/>
        <v>0</v>
      </c>
      <c r="M6469">
        <f t="shared" si="423"/>
        <v>0</v>
      </c>
    </row>
    <row r="6470" spans="9:13" x14ac:dyDescent="0.25">
      <c r="I6470">
        <f t="shared" si="421"/>
        <v>2500</v>
      </c>
      <c r="J6470">
        <v>6468</v>
      </c>
      <c r="K6470">
        <f t="shared" si="420"/>
        <v>0</v>
      </c>
      <c r="L6470">
        <f t="shared" si="422"/>
        <v>0</v>
      </c>
      <c r="M6470">
        <f t="shared" si="423"/>
        <v>0</v>
      </c>
    </row>
    <row r="6471" spans="9:13" x14ac:dyDescent="0.25">
      <c r="I6471">
        <f t="shared" si="421"/>
        <v>2500</v>
      </c>
      <c r="J6471">
        <v>6469</v>
      </c>
      <c r="K6471">
        <f t="shared" si="420"/>
        <v>0</v>
      </c>
      <c r="L6471">
        <f t="shared" si="422"/>
        <v>0</v>
      </c>
      <c r="M6471">
        <f t="shared" si="423"/>
        <v>0</v>
      </c>
    </row>
    <row r="6472" spans="9:13" x14ac:dyDescent="0.25">
      <c r="I6472">
        <f t="shared" si="421"/>
        <v>2500</v>
      </c>
      <c r="J6472">
        <v>6470</v>
      </c>
      <c r="K6472">
        <f t="shared" si="420"/>
        <v>0</v>
      </c>
      <c r="L6472">
        <f t="shared" si="422"/>
        <v>0</v>
      </c>
      <c r="M6472">
        <f t="shared" si="423"/>
        <v>0</v>
      </c>
    </row>
    <row r="6473" spans="9:13" x14ac:dyDescent="0.25">
      <c r="I6473">
        <f t="shared" si="421"/>
        <v>2500</v>
      </c>
      <c r="J6473">
        <v>6471</v>
      </c>
      <c r="K6473">
        <f t="shared" si="420"/>
        <v>0</v>
      </c>
      <c r="L6473">
        <f t="shared" si="422"/>
        <v>0</v>
      </c>
      <c r="M6473">
        <f t="shared" si="423"/>
        <v>0</v>
      </c>
    </row>
    <row r="6474" spans="9:13" x14ac:dyDescent="0.25">
      <c r="I6474">
        <f t="shared" si="421"/>
        <v>2500</v>
      </c>
      <c r="J6474">
        <v>6472</v>
      </c>
      <c r="K6474">
        <f t="shared" si="420"/>
        <v>0</v>
      </c>
      <c r="L6474">
        <f t="shared" si="422"/>
        <v>0</v>
      </c>
      <c r="M6474">
        <f t="shared" si="423"/>
        <v>0</v>
      </c>
    </row>
    <row r="6475" spans="9:13" x14ac:dyDescent="0.25">
      <c r="I6475">
        <f t="shared" si="421"/>
        <v>2500</v>
      </c>
      <c r="J6475">
        <v>6473</v>
      </c>
      <c r="K6475">
        <f t="shared" si="420"/>
        <v>0</v>
      </c>
      <c r="L6475">
        <f t="shared" si="422"/>
        <v>0</v>
      </c>
      <c r="M6475">
        <f t="shared" si="423"/>
        <v>0</v>
      </c>
    </row>
    <row r="6476" spans="9:13" x14ac:dyDescent="0.25">
      <c r="I6476">
        <f t="shared" si="421"/>
        <v>2500</v>
      </c>
      <c r="J6476">
        <v>6474</v>
      </c>
      <c r="K6476">
        <f t="shared" si="420"/>
        <v>0</v>
      </c>
      <c r="L6476">
        <f t="shared" si="422"/>
        <v>0</v>
      </c>
      <c r="M6476">
        <f t="shared" si="423"/>
        <v>0</v>
      </c>
    </row>
    <row r="6477" spans="9:13" x14ac:dyDescent="0.25">
      <c r="I6477">
        <f t="shared" si="421"/>
        <v>2500</v>
      </c>
      <c r="J6477">
        <v>6475</v>
      </c>
      <c r="K6477">
        <f t="shared" si="420"/>
        <v>0</v>
      </c>
      <c r="L6477">
        <f t="shared" si="422"/>
        <v>0</v>
      </c>
      <c r="M6477">
        <f t="shared" si="423"/>
        <v>0</v>
      </c>
    </row>
    <row r="6478" spans="9:13" x14ac:dyDescent="0.25">
      <c r="I6478">
        <f t="shared" si="421"/>
        <v>2500</v>
      </c>
      <c r="J6478">
        <v>6476</v>
      </c>
      <c r="K6478">
        <f t="shared" si="420"/>
        <v>0</v>
      </c>
      <c r="L6478">
        <f t="shared" si="422"/>
        <v>0</v>
      </c>
      <c r="M6478">
        <f t="shared" si="423"/>
        <v>0</v>
      </c>
    </row>
    <row r="6479" spans="9:13" x14ac:dyDescent="0.25">
      <c r="I6479">
        <f t="shared" si="421"/>
        <v>2500</v>
      </c>
      <c r="J6479">
        <v>6477</v>
      </c>
      <c r="K6479">
        <f t="shared" si="420"/>
        <v>0</v>
      </c>
      <c r="L6479">
        <f t="shared" si="422"/>
        <v>0</v>
      </c>
      <c r="M6479">
        <f t="shared" si="423"/>
        <v>0</v>
      </c>
    </row>
    <row r="6480" spans="9:13" x14ac:dyDescent="0.25">
      <c r="I6480">
        <f t="shared" si="421"/>
        <v>2500</v>
      </c>
      <c r="J6480">
        <v>6478</v>
      </c>
      <c r="K6480">
        <f t="shared" si="420"/>
        <v>0</v>
      </c>
      <c r="L6480">
        <f t="shared" si="422"/>
        <v>0</v>
      </c>
      <c r="M6480">
        <f t="shared" si="423"/>
        <v>0</v>
      </c>
    </row>
    <row r="6481" spans="9:13" x14ac:dyDescent="0.25">
      <c r="I6481">
        <f t="shared" si="421"/>
        <v>2500</v>
      </c>
      <c r="J6481">
        <v>6479</v>
      </c>
      <c r="K6481">
        <f t="shared" si="420"/>
        <v>0</v>
      </c>
      <c r="L6481">
        <f t="shared" si="422"/>
        <v>0</v>
      </c>
      <c r="M6481">
        <f t="shared" si="423"/>
        <v>0</v>
      </c>
    </row>
    <row r="6482" spans="9:13" x14ac:dyDescent="0.25">
      <c r="I6482">
        <f t="shared" si="421"/>
        <v>2500</v>
      </c>
      <c r="J6482">
        <v>6480</v>
      </c>
      <c r="K6482">
        <f t="shared" si="420"/>
        <v>0</v>
      </c>
      <c r="L6482">
        <f t="shared" si="422"/>
        <v>0</v>
      </c>
      <c r="M6482">
        <f t="shared" si="423"/>
        <v>0</v>
      </c>
    </row>
    <row r="6483" spans="9:13" x14ac:dyDescent="0.25">
      <c r="I6483">
        <f t="shared" si="421"/>
        <v>2500</v>
      </c>
      <c r="J6483">
        <v>6481</v>
      </c>
      <c r="K6483">
        <f t="shared" si="420"/>
        <v>0</v>
      </c>
      <c r="L6483">
        <f t="shared" si="422"/>
        <v>0</v>
      </c>
      <c r="M6483">
        <f t="shared" si="423"/>
        <v>0</v>
      </c>
    </row>
    <row r="6484" spans="9:13" x14ac:dyDescent="0.25">
      <c r="I6484">
        <f t="shared" si="421"/>
        <v>2500</v>
      </c>
      <c r="J6484">
        <v>6482</v>
      </c>
      <c r="K6484">
        <f t="shared" si="420"/>
        <v>0</v>
      </c>
      <c r="L6484">
        <f t="shared" si="422"/>
        <v>0</v>
      </c>
      <c r="M6484">
        <f t="shared" si="423"/>
        <v>0</v>
      </c>
    </row>
    <row r="6485" spans="9:13" x14ac:dyDescent="0.25">
      <c r="I6485">
        <f t="shared" si="421"/>
        <v>2500</v>
      </c>
      <c r="J6485">
        <v>6483</v>
      </c>
      <c r="K6485">
        <f t="shared" si="420"/>
        <v>0</v>
      </c>
      <c r="L6485">
        <f t="shared" si="422"/>
        <v>0</v>
      </c>
      <c r="M6485">
        <f t="shared" si="423"/>
        <v>0</v>
      </c>
    </row>
    <row r="6486" spans="9:13" x14ac:dyDescent="0.25">
      <c r="I6486">
        <f t="shared" si="421"/>
        <v>2500</v>
      </c>
      <c r="J6486">
        <v>6484</v>
      </c>
      <c r="K6486">
        <f t="shared" si="420"/>
        <v>0</v>
      </c>
      <c r="L6486">
        <f t="shared" si="422"/>
        <v>0</v>
      </c>
      <c r="M6486">
        <f t="shared" si="423"/>
        <v>0</v>
      </c>
    </row>
    <row r="6487" spans="9:13" x14ac:dyDescent="0.25">
      <c r="I6487">
        <f t="shared" si="421"/>
        <v>2500</v>
      </c>
      <c r="J6487">
        <v>6485</v>
      </c>
      <c r="K6487">
        <f t="shared" si="420"/>
        <v>0</v>
      </c>
      <c r="L6487">
        <f t="shared" si="422"/>
        <v>0</v>
      </c>
      <c r="M6487">
        <f t="shared" si="423"/>
        <v>0</v>
      </c>
    </row>
    <row r="6488" spans="9:13" x14ac:dyDescent="0.25">
      <c r="I6488">
        <f t="shared" si="421"/>
        <v>2500</v>
      </c>
      <c r="J6488">
        <v>6486</v>
      </c>
      <c r="K6488">
        <f t="shared" si="420"/>
        <v>0</v>
      </c>
      <c r="L6488">
        <f t="shared" si="422"/>
        <v>0</v>
      </c>
      <c r="M6488">
        <f t="shared" si="423"/>
        <v>0</v>
      </c>
    </row>
    <row r="6489" spans="9:13" x14ac:dyDescent="0.25">
      <c r="I6489">
        <f t="shared" si="421"/>
        <v>2500</v>
      </c>
      <c r="J6489">
        <v>6487</v>
      </c>
      <c r="K6489">
        <f t="shared" si="420"/>
        <v>0</v>
      </c>
      <c r="L6489">
        <f t="shared" si="422"/>
        <v>0</v>
      </c>
      <c r="M6489">
        <f t="shared" si="423"/>
        <v>0</v>
      </c>
    </row>
    <row r="6490" spans="9:13" x14ac:dyDescent="0.25">
      <c r="I6490">
        <f t="shared" si="421"/>
        <v>2500</v>
      </c>
      <c r="J6490">
        <v>6488</v>
      </c>
      <c r="K6490">
        <f t="shared" si="420"/>
        <v>0</v>
      </c>
      <c r="L6490">
        <f t="shared" si="422"/>
        <v>0</v>
      </c>
      <c r="M6490">
        <f t="shared" si="423"/>
        <v>0</v>
      </c>
    </row>
    <row r="6491" spans="9:13" x14ac:dyDescent="0.25">
      <c r="I6491">
        <f t="shared" si="421"/>
        <v>2500</v>
      </c>
      <c r="J6491">
        <v>6489</v>
      </c>
      <c r="K6491">
        <f t="shared" si="420"/>
        <v>0</v>
      </c>
      <c r="L6491">
        <f t="shared" si="422"/>
        <v>0</v>
      </c>
      <c r="M6491">
        <f t="shared" si="423"/>
        <v>0</v>
      </c>
    </row>
    <row r="6492" spans="9:13" x14ac:dyDescent="0.25">
      <c r="I6492">
        <f t="shared" si="421"/>
        <v>2500</v>
      </c>
      <c r="J6492">
        <v>6490</v>
      </c>
      <c r="K6492">
        <f t="shared" si="420"/>
        <v>0</v>
      </c>
      <c r="L6492">
        <f t="shared" si="422"/>
        <v>0</v>
      </c>
      <c r="M6492">
        <f t="shared" si="423"/>
        <v>0</v>
      </c>
    </row>
    <row r="6493" spans="9:13" x14ac:dyDescent="0.25">
      <c r="I6493">
        <f t="shared" si="421"/>
        <v>2500</v>
      </c>
      <c r="J6493">
        <v>6491</v>
      </c>
      <c r="K6493">
        <f t="shared" si="420"/>
        <v>0</v>
      </c>
      <c r="L6493">
        <f t="shared" si="422"/>
        <v>0</v>
      </c>
      <c r="M6493">
        <f t="shared" si="423"/>
        <v>0</v>
      </c>
    </row>
    <row r="6494" spans="9:13" x14ac:dyDescent="0.25">
      <c r="I6494">
        <f t="shared" si="421"/>
        <v>2500</v>
      </c>
      <c r="J6494">
        <v>6492</v>
      </c>
      <c r="K6494">
        <f t="shared" si="420"/>
        <v>0</v>
      </c>
      <c r="L6494">
        <f t="shared" si="422"/>
        <v>0</v>
      </c>
      <c r="M6494">
        <f t="shared" si="423"/>
        <v>0</v>
      </c>
    </row>
    <row r="6495" spans="9:13" x14ac:dyDescent="0.25">
      <c r="I6495">
        <f t="shared" si="421"/>
        <v>2500</v>
      </c>
      <c r="J6495">
        <v>6493</v>
      </c>
      <c r="K6495">
        <f t="shared" si="420"/>
        <v>0</v>
      </c>
      <c r="L6495">
        <f t="shared" si="422"/>
        <v>0</v>
      </c>
      <c r="M6495">
        <f t="shared" si="423"/>
        <v>0</v>
      </c>
    </row>
    <row r="6496" spans="9:13" x14ac:dyDescent="0.25">
      <c r="I6496">
        <f t="shared" si="421"/>
        <v>2500</v>
      </c>
      <c r="J6496">
        <v>6494</v>
      </c>
      <c r="K6496">
        <f t="shared" si="420"/>
        <v>0</v>
      </c>
      <c r="L6496">
        <f t="shared" si="422"/>
        <v>0</v>
      </c>
      <c r="M6496">
        <f t="shared" si="423"/>
        <v>0</v>
      </c>
    </row>
    <row r="6497" spans="9:13" x14ac:dyDescent="0.25">
      <c r="I6497">
        <f t="shared" si="421"/>
        <v>2500</v>
      </c>
      <c r="J6497">
        <v>6495</v>
      </c>
      <c r="K6497">
        <f t="shared" si="420"/>
        <v>0</v>
      </c>
      <c r="L6497">
        <f t="shared" si="422"/>
        <v>0</v>
      </c>
      <c r="M6497">
        <f t="shared" si="423"/>
        <v>0</v>
      </c>
    </row>
    <row r="6498" spans="9:13" x14ac:dyDescent="0.25">
      <c r="I6498">
        <f t="shared" si="421"/>
        <v>2500</v>
      </c>
      <c r="J6498">
        <v>6496</v>
      </c>
      <c r="K6498">
        <f t="shared" si="420"/>
        <v>0</v>
      </c>
      <c r="L6498">
        <f t="shared" si="422"/>
        <v>0</v>
      </c>
      <c r="M6498">
        <f t="shared" si="423"/>
        <v>0</v>
      </c>
    </row>
    <row r="6499" spans="9:13" x14ac:dyDescent="0.25">
      <c r="I6499">
        <f t="shared" si="421"/>
        <v>2500</v>
      </c>
      <c r="J6499">
        <v>6497</v>
      </c>
      <c r="K6499">
        <f t="shared" si="420"/>
        <v>0</v>
      </c>
      <c r="L6499">
        <f t="shared" si="422"/>
        <v>0</v>
      </c>
      <c r="M6499">
        <f t="shared" si="423"/>
        <v>0</v>
      </c>
    </row>
    <row r="6500" spans="9:13" x14ac:dyDescent="0.25">
      <c r="I6500">
        <f t="shared" si="421"/>
        <v>2500</v>
      </c>
      <c r="J6500">
        <v>6498</v>
      </c>
      <c r="K6500">
        <f t="shared" si="420"/>
        <v>0</v>
      </c>
      <c r="L6500">
        <f t="shared" si="422"/>
        <v>0</v>
      </c>
      <c r="M6500">
        <f t="shared" si="423"/>
        <v>0</v>
      </c>
    </row>
    <row r="6501" spans="9:13" x14ac:dyDescent="0.25">
      <c r="I6501">
        <f t="shared" si="421"/>
        <v>2500</v>
      </c>
      <c r="J6501">
        <v>6499</v>
      </c>
      <c r="K6501">
        <f t="shared" si="420"/>
        <v>0</v>
      </c>
      <c r="L6501">
        <f t="shared" si="422"/>
        <v>0</v>
      </c>
      <c r="M6501">
        <f t="shared" si="423"/>
        <v>0</v>
      </c>
    </row>
    <row r="6502" spans="9:13" x14ac:dyDescent="0.25">
      <c r="I6502">
        <f t="shared" si="421"/>
        <v>2500</v>
      </c>
      <c r="J6502">
        <v>6500</v>
      </c>
      <c r="K6502">
        <f t="shared" si="420"/>
        <v>0</v>
      </c>
      <c r="L6502">
        <f t="shared" si="422"/>
        <v>0</v>
      </c>
      <c r="M6502">
        <f t="shared" si="423"/>
        <v>0</v>
      </c>
    </row>
    <row r="6503" spans="9:13" x14ac:dyDescent="0.25">
      <c r="I6503">
        <f t="shared" si="421"/>
        <v>2500</v>
      </c>
      <c r="J6503">
        <v>6501</v>
      </c>
      <c r="K6503">
        <f t="shared" si="420"/>
        <v>0</v>
      </c>
      <c r="L6503">
        <f t="shared" si="422"/>
        <v>0</v>
      </c>
      <c r="M6503">
        <f t="shared" si="423"/>
        <v>0</v>
      </c>
    </row>
    <row r="6504" spans="9:13" x14ac:dyDescent="0.25">
      <c r="I6504">
        <f t="shared" si="421"/>
        <v>2500</v>
      </c>
      <c r="J6504">
        <v>6502</v>
      </c>
      <c r="K6504">
        <f t="shared" si="420"/>
        <v>0</v>
      </c>
      <c r="L6504">
        <f t="shared" si="422"/>
        <v>0</v>
      </c>
      <c r="M6504">
        <f t="shared" si="423"/>
        <v>0</v>
      </c>
    </row>
    <row r="6505" spans="9:13" x14ac:dyDescent="0.25">
      <c r="I6505">
        <f t="shared" si="421"/>
        <v>2500</v>
      </c>
      <c r="J6505">
        <v>6503</v>
      </c>
      <c r="K6505">
        <f t="shared" si="420"/>
        <v>0</v>
      </c>
      <c r="L6505">
        <f t="shared" si="422"/>
        <v>0</v>
      </c>
      <c r="M6505">
        <f t="shared" si="423"/>
        <v>0</v>
      </c>
    </row>
    <row r="6506" spans="9:13" x14ac:dyDescent="0.25">
      <c r="I6506">
        <f t="shared" si="421"/>
        <v>2500</v>
      </c>
      <c r="J6506">
        <v>6504</v>
      </c>
      <c r="K6506">
        <f t="shared" si="420"/>
        <v>0</v>
      </c>
      <c r="L6506">
        <f t="shared" si="422"/>
        <v>0</v>
      </c>
      <c r="M6506">
        <f t="shared" si="423"/>
        <v>0</v>
      </c>
    </row>
    <row r="6507" spans="9:13" x14ac:dyDescent="0.25">
      <c r="I6507">
        <f t="shared" si="421"/>
        <v>2500</v>
      </c>
      <c r="J6507">
        <v>6505</v>
      </c>
      <c r="K6507">
        <f t="shared" si="420"/>
        <v>0</v>
      </c>
      <c r="L6507">
        <f t="shared" si="422"/>
        <v>0</v>
      </c>
      <c r="M6507">
        <f t="shared" si="423"/>
        <v>0</v>
      </c>
    </row>
    <row r="6508" spans="9:13" x14ac:dyDescent="0.25">
      <c r="I6508">
        <f t="shared" si="421"/>
        <v>2500</v>
      </c>
      <c r="J6508">
        <v>6506</v>
      </c>
      <c r="K6508">
        <f t="shared" si="420"/>
        <v>0</v>
      </c>
      <c r="L6508">
        <f t="shared" si="422"/>
        <v>0</v>
      </c>
      <c r="M6508">
        <f t="shared" si="423"/>
        <v>0</v>
      </c>
    </row>
    <row r="6509" spans="9:13" x14ac:dyDescent="0.25">
      <c r="I6509">
        <f t="shared" si="421"/>
        <v>2500</v>
      </c>
      <c r="J6509">
        <v>6507</v>
      </c>
      <c r="K6509">
        <f t="shared" si="420"/>
        <v>0</v>
      </c>
      <c r="L6509">
        <f t="shared" si="422"/>
        <v>0</v>
      </c>
      <c r="M6509">
        <f t="shared" si="423"/>
        <v>0</v>
      </c>
    </row>
    <row r="6510" spans="9:13" x14ac:dyDescent="0.25">
      <c r="I6510">
        <f t="shared" si="421"/>
        <v>2500</v>
      </c>
      <c r="J6510">
        <v>6508</v>
      </c>
      <c r="K6510">
        <f t="shared" si="420"/>
        <v>0</v>
      </c>
      <c r="L6510">
        <f t="shared" si="422"/>
        <v>0</v>
      </c>
      <c r="M6510">
        <f t="shared" si="423"/>
        <v>0</v>
      </c>
    </row>
    <row r="6511" spans="9:13" x14ac:dyDescent="0.25">
      <c r="I6511">
        <f t="shared" si="421"/>
        <v>2500</v>
      </c>
      <c r="J6511">
        <v>6509</v>
      </c>
      <c r="K6511">
        <f t="shared" si="420"/>
        <v>0</v>
      </c>
      <c r="L6511">
        <f t="shared" si="422"/>
        <v>0</v>
      </c>
      <c r="M6511">
        <f t="shared" si="423"/>
        <v>0</v>
      </c>
    </row>
    <row r="6512" spans="9:13" x14ac:dyDescent="0.25">
      <c r="I6512">
        <f t="shared" si="421"/>
        <v>2500</v>
      </c>
      <c r="J6512">
        <v>6510</v>
      </c>
      <c r="K6512">
        <f t="shared" si="420"/>
        <v>0</v>
      </c>
      <c r="L6512">
        <f t="shared" si="422"/>
        <v>0</v>
      </c>
      <c r="M6512">
        <f t="shared" si="423"/>
        <v>0</v>
      </c>
    </row>
    <row r="6513" spans="9:13" x14ac:dyDescent="0.25">
      <c r="I6513">
        <f t="shared" si="421"/>
        <v>2500</v>
      </c>
      <c r="J6513">
        <v>6511</v>
      </c>
      <c r="K6513">
        <f t="shared" si="420"/>
        <v>0</v>
      </c>
      <c r="L6513">
        <f t="shared" si="422"/>
        <v>0</v>
      </c>
      <c r="M6513">
        <f t="shared" si="423"/>
        <v>0</v>
      </c>
    </row>
    <row r="6514" spans="9:13" x14ac:dyDescent="0.25">
      <c r="I6514">
        <f t="shared" si="421"/>
        <v>2500</v>
      </c>
      <c r="J6514">
        <v>6512</v>
      </c>
      <c r="K6514">
        <f t="shared" si="420"/>
        <v>0</v>
      </c>
      <c r="L6514">
        <f t="shared" si="422"/>
        <v>0</v>
      </c>
      <c r="M6514">
        <f t="shared" si="423"/>
        <v>0</v>
      </c>
    </row>
    <row r="6515" spans="9:13" x14ac:dyDescent="0.25">
      <c r="I6515">
        <f t="shared" si="421"/>
        <v>2500</v>
      </c>
      <c r="J6515">
        <v>6513</v>
      </c>
      <c r="K6515">
        <f t="shared" si="420"/>
        <v>0</v>
      </c>
      <c r="L6515">
        <f t="shared" si="422"/>
        <v>0</v>
      </c>
      <c r="M6515">
        <f t="shared" si="423"/>
        <v>0</v>
      </c>
    </row>
    <row r="6516" spans="9:13" x14ac:dyDescent="0.25">
      <c r="I6516">
        <f t="shared" si="421"/>
        <v>2500</v>
      </c>
      <c r="J6516">
        <v>6514</v>
      </c>
      <c r="K6516">
        <f t="shared" si="420"/>
        <v>0</v>
      </c>
      <c r="L6516">
        <f t="shared" si="422"/>
        <v>0</v>
      </c>
      <c r="M6516">
        <f t="shared" si="423"/>
        <v>0</v>
      </c>
    </row>
    <row r="6517" spans="9:13" x14ac:dyDescent="0.25">
      <c r="I6517">
        <f t="shared" si="421"/>
        <v>2500</v>
      </c>
      <c r="J6517">
        <v>6515</v>
      </c>
      <c r="K6517">
        <f t="shared" si="420"/>
        <v>0</v>
      </c>
      <c r="L6517">
        <f t="shared" si="422"/>
        <v>0</v>
      </c>
      <c r="M6517">
        <f t="shared" si="423"/>
        <v>0</v>
      </c>
    </row>
    <row r="6518" spans="9:13" x14ac:dyDescent="0.25">
      <c r="I6518">
        <f t="shared" si="421"/>
        <v>2500</v>
      </c>
      <c r="J6518">
        <v>6516</v>
      </c>
      <c r="K6518">
        <f t="shared" si="420"/>
        <v>0</v>
      </c>
      <c r="L6518">
        <f t="shared" si="422"/>
        <v>0</v>
      </c>
      <c r="M6518">
        <f t="shared" si="423"/>
        <v>0</v>
      </c>
    </row>
    <row r="6519" spans="9:13" x14ac:dyDescent="0.25">
      <c r="I6519">
        <f t="shared" si="421"/>
        <v>2500</v>
      </c>
      <c r="J6519">
        <v>6517</v>
      </c>
      <c r="K6519">
        <f t="shared" si="420"/>
        <v>0</v>
      </c>
      <c r="L6519">
        <f t="shared" si="422"/>
        <v>0</v>
      </c>
      <c r="M6519">
        <f t="shared" si="423"/>
        <v>0</v>
      </c>
    </row>
    <row r="6520" spans="9:13" x14ac:dyDescent="0.25">
      <c r="I6520">
        <f t="shared" si="421"/>
        <v>2500</v>
      </c>
      <c r="J6520">
        <v>6518</v>
      </c>
      <c r="K6520">
        <f t="shared" si="420"/>
        <v>0</v>
      </c>
      <c r="L6520">
        <f t="shared" si="422"/>
        <v>0</v>
      </c>
      <c r="M6520">
        <f t="shared" si="423"/>
        <v>0</v>
      </c>
    </row>
    <row r="6521" spans="9:13" x14ac:dyDescent="0.25">
      <c r="I6521">
        <f t="shared" si="421"/>
        <v>2500</v>
      </c>
      <c r="J6521">
        <v>6519</v>
      </c>
      <c r="K6521">
        <f t="shared" si="420"/>
        <v>0</v>
      </c>
      <c r="L6521">
        <f t="shared" si="422"/>
        <v>0</v>
      </c>
      <c r="M6521">
        <f t="shared" si="423"/>
        <v>0</v>
      </c>
    </row>
    <row r="6522" spans="9:13" x14ac:dyDescent="0.25">
      <c r="I6522">
        <f t="shared" si="421"/>
        <v>2500</v>
      </c>
      <c r="J6522">
        <v>6520</v>
      </c>
      <c r="K6522">
        <f t="shared" si="420"/>
        <v>0</v>
      </c>
      <c r="L6522">
        <f t="shared" si="422"/>
        <v>0</v>
      </c>
      <c r="M6522">
        <f t="shared" si="423"/>
        <v>0</v>
      </c>
    </row>
    <row r="6523" spans="9:13" x14ac:dyDescent="0.25">
      <c r="I6523">
        <f t="shared" si="421"/>
        <v>2500</v>
      </c>
      <c r="J6523">
        <v>6521</v>
      </c>
      <c r="K6523">
        <f t="shared" si="420"/>
        <v>0</v>
      </c>
      <c r="L6523">
        <f t="shared" si="422"/>
        <v>0</v>
      </c>
      <c r="M6523">
        <f t="shared" si="423"/>
        <v>0</v>
      </c>
    </row>
    <row r="6524" spans="9:13" x14ac:dyDescent="0.25">
      <c r="I6524">
        <f t="shared" si="421"/>
        <v>2500</v>
      </c>
      <c r="J6524">
        <v>6522</v>
      </c>
      <c r="K6524">
        <f t="shared" si="420"/>
        <v>0</v>
      </c>
      <c r="L6524">
        <f t="shared" si="422"/>
        <v>0</v>
      </c>
      <c r="M6524">
        <f t="shared" si="423"/>
        <v>0</v>
      </c>
    </row>
    <row r="6525" spans="9:13" x14ac:dyDescent="0.25">
      <c r="I6525">
        <f t="shared" si="421"/>
        <v>2500</v>
      </c>
      <c r="J6525">
        <v>6523</v>
      </c>
      <c r="K6525">
        <f t="shared" ref="K6525:K6588" si="424">IF(I6525+J6525&gt;(G$2-(G$2*G$3*G$4/100/100))/2, (1-(_xlfn.HYPGEOM.DIST((I6525+J6525-1), (G$2-(G$2*G$3*G$4/100/100)), G$2/2, G$2, TRUE))),_xlfn.HYPGEOM.DIST(I6525+J6525, (G$2-(G$2*G$3*G$4/100/100)), G$2/2, G$2, TRUE))</f>
        <v>0</v>
      </c>
      <c r="L6525">
        <f t="shared" si="422"/>
        <v>0</v>
      </c>
      <c r="M6525">
        <f t="shared" si="423"/>
        <v>0</v>
      </c>
    </row>
    <row r="6526" spans="9:13" x14ac:dyDescent="0.25">
      <c r="I6526">
        <f t="shared" si="421"/>
        <v>2500</v>
      </c>
      <c r="J6526">
        <v>6524</v>
      </c>
      <c r="K6526">
        <f t="shared" si="424"/>
        <v>0</v>
      </c>
      <c r="L6526">
        <f t="shared" si="422"/>
        <v>0</v>
      </c>
      <c r="M6526">
        <f t="shared" si="423"/>
        <v>0</v>
      </c>
    </row>
    <row r="6527" spans="9:13" x14ac:dyDescent="0.25">
      <c r="I6527">
        <f t="shared" si="421"/>
        <v>2500</v>
      </c>
      <c r="J6527">
        <v>6525</v>
      </c>
      <c r="K6527">
        <f t="shared" si="424"/>
        <v>0</v>
      </c>
      <c r="L6527">
        <f t="shared" si="422"/>
        <v>0</v>
      </c>
      <c r="M6527">
        <f t="shared" si="423"/>
        <v>0</v>
      </c>
    </row>
    <row r="6528" spans="9:13" x14ac:dyDescent="0.25">
      <c r="I6528">
        <f t="shared" si="421"/>
        <v>2500</v>
      </c>
      <c r="J6528">
        <v>6526</v>
      </c>
      <c r="K6528">
        <f t="shared" si="424"/>
        <v>0</v>
      </c>
      <c r="L6528">
        <f t="shared" si="422"/>
        <v>0</v>
      </c>
      <c r="M6528">
        <f t="shared" si="423"/>
        <v>0</v>
      </c>
    </row>
    <row r="6529" spans="9:13" x14ac:dyDescent="0.25">
      <c r="I6529">
        <f t="shared" si="421"/>
        <v>2500</v>
      </c>
      <c r="J6529">
        <v>6527</v>
      </c>
      <c r="K6529">
        <f t="shared" si="424"/>
        <v>0</v>
      </c>
      <c r="L6529">
        <f t="shared" si="422"/>
        <v>0</v>
      </c>
      <c r="M6529">
        <f t="shared" si="423"/>
        <v>0</v>
      </c>
    </row>
    <row r="6530" spans="9:13" x14ac:dyDescent="0.25">
      <c r="I6530">
        <f t="shared" si="421"/>
        <v>2500</v>
      </c>
      <c r="J6530">
        <v>6528</v>
      </c>
      <c r="K6530">
        <f t="shared" si="424"/>
        <v>0</v>
      </c>
      <c r="L6530">
        <f t="shared" si="422"/>
        <v>0</v>
      </c>
      <c r="M6530">
        <f t="shared" si="423"/>
        <v>0</v>
      </c>
    </row>
    <row r="6531" spans="9:13" x14ac:dyDescent="0.25">
      <c r="I6531">
        <f t="shared" si="421"/>
        <v>2500</v>
      </c>
      <c r="J6531">
        <v>6529</v>
      </c>
      <c r="K6531">
        <f t="shared" si="424"/>
        <v>0</v>
      </c>
      <c r="L6531">
        <f t="shared" si="422"/>
        <v>0</v>
      </c>
      <c r="M6531">
        <f t="shared" si="423"/>
        <v>0</v>
      </c>
    </row>
    <row r="6532" spans="9:13" x14ac:dyDescent="0.25">
      <c r="I6532">
        <f t="shared" ref="I6532:I6595" si="425">G$5</f>
        <v>2500</v>
      </c>
      <c r="J6532">
        <v>6530</v>
      </c>
      <c r="K6532">
        <f t="shared" si="424"/>
        <v>0</v>
      </c>
      <c r="L6532">
        <f t="shared" ref="L6532:L6595" si="426">_xlfn.HYPGEOM.DIST(J6532,  (G$2-0.5*G$2)*0.5, G$2/2-I6532,(G$2-0.5*G$2), FALSE)</f>
        <v>0</v>
      </c>
      <c r="M6532">
        <f t="shared" ref="M6532:M6595" si="427">K6532*L6532</f>
        <v>0</v>
      </c>
    </row>
    <row r="6533" spans="9:13" x14ac:dyDescent="0.25">
      <c r="I6533">
        <f t="shared" si="425"/>
        <v>2500</v>
      </c>
      <c r="J6533">
        <v>6531</v>
      </c>
      <c r="K6533">
        <f t="shared" si="424"/>
        <v>0</v>
      </c>
      <c r="L6533">
        <f t="shared" si="426"/>
        <v>0</v>
      </c>
      <c r="M6533">
        <f t="shared" si="427"/>
        <v>0</v>
      </c>
    </row>
    <row r="6534" spans="9:13" x14ac:dyDescent="0.25">
      <c r="I6534">
        <f t="shared" si="425"/>
        <v>2500</v>
      </c>
      <c r="J6534">
        <v>6532</v>
      </c>
      <c r="K6534">
        <f t="shared" si="424"/>
        <v>0</v>
      </c>
      <c r="L6534">
        <f t="shared" si="426"/>
        <v>0</v>
      </c>
      <c r="M6534">
        <f t="shared" si="427"/>
        <v>0</v>
      </c>
    </row>
    <row r="6535" spans="9:13" x14ac:dyDescent="0.25">
      <c r="I6535">
        <f t="shared" si="425"/>
        <v>2500</v>
      </c>
      <c r="J6535">
        <v>6533</v>
      </c>
      <c r="K6535">
        <f t="shared" si="424"/>
        <v>0</v>
      </c>
      <c r="L6535">
        <f t="shared" si="426"/>
        <v>0</v>
      </c>
      <c r="M6535">
        <f t="shared" si="427"/>
        <v>0</v>
      </c>
    </row>
    <row r="6536" spans="9:13" x14ac:dyDescent="0.25">
      <c r="I6536">
        <f t="shared" si="425"/>
        <v>2500</v>
      </c>
      <c r="J6536">
        <v>6534</v>
      </c>
      <c r="K6536">
        <f t="shared" si="424"/>
        <v>0</v>
      </c>
      <c r="L6536">
        <f t="shared" si="426"/>
        <v>0</v>
      </c>
      <c r="M6536">
        <f t="shared" si="427"/>
        <v>0</v>
      </c>
    </row>
    <row r="6537" spans="9:13" x14ac:dyDescent="0.25">
      <c r="I6537">
        <f t="shared" si="425"/>
        <v>2500</v>
      </c>
      <c r="J6537">
        <v>6535</v>
      </c>
      <c r="K6537">
        <f t="shared" si="424"/>
        <v>0</v>
      </c>
      <c r="L6537">
        <f t="shared" si="426"/>
        <v>0</v>
      </c>
      <c r="M6537">
        <f t="shared" si="427"/>
        <v>0</v>
      </c>
    </row>
    <row r="6538" spans="9:13" x14ac:dyDescent="0.25">
      <c r="I6538">
        <f t="shared" si="425"/>
        <v>2500</v>
      </c>
      <c r="J6538">
        <v>6536</v>
      </c>
      <c r="K6538">
        <f t="shared" si="424"/>
        <v>0</v>
      </c>
      <c r="L6538">
        <f t="shared" si="426"/>
        <v>0</v>
      </c>
      <c r="M6538">
        <f t="shared" si="427"/>
        <v>0</v>
      </c>
    </row>
    <row r="6539" spans="9:13" x14ac:dyDescent="0.25">
      <c r="I6539">
        <f t="shared" si="425"/>
        <v>2500</v>
      </c>
      <c r="J6539">
        <v>6537</v>
      </c>
      <c r="K6539">
        <f t="shared" si="424"/>
        <v>0</v>
      </c>
      <c r="L6539">
        <f t="shared" si="426"/>
        <v>0</v>
      </c>
      <c r="M6539">
        <f t="shared" si="427"/>
        <v>0</v>
      </c>
    </row>
    <row r="6540" spans="9:13" x14ac:dyDescent="0.25">
      <c r="I6540">
        <f t="shared" si="425"/>
        <v>2500</v>
      </c>
      <c r="J6540">
        <v>6538</v>
      </c>
      <c r="K6540">
        <f t="shared" si="424"/>
        <v>0</v>
      </c>
      <c r="L6540">
        <f t="shared" si="426"/>
        <v>0</v>
      </c>
      <c r="M6540">
        <f t="shared" si="427"/>
        <v>0</v>
      </c>
    </row>
    <row r="6541" spans="9:13" x14ac:dyDescent="0.25">
      <c r="I6541">
        <f t="shared" si="425"/>
        <v>2500</v>
      </c>
      <c r="J6541">
        <v>6539</v>
      </c>
      <c r="K6541">
        <f t="shared" si="424"/>
        <v>0</v>
      </c>
      <c r="L6541">
        <f t="shared" si="426"/>
        <v>0</v>
      </c>
      <c r="M6541">
        <f t="shared" si="427"/>
        <v>0</v>
      </c>
    </row>
    <row r="6542" spans="9:13" x14ac:dyDescent="0.25">
      <c r="I6542">
        <f t="shared" si="425"/>
        <v>2500</v>
      </c>
      <c r="J6542">
        <v>6540</v>
      </c>
      <c r="K6542">
        <f t="shared" si="424"/>
        <v>0</v>
      </c>
      <c r="L6542">
        <f t="shared" si="426"/>
        <v>0</v>
      </c>
      <c r="M6542">
        <f t="shared" si="427"/>
        <v>0</v>
      </c>
    </row>
    <row r="6543" spans="9:13" x14ac:dyDescent="0.25">
      <c r="I6543">
        <f t="shared" si="425"/>
        <v>2500</v>
      </c>
      <c r="J6543">
        <v>6541</v>
      </c>
      <c r="K6543">
        <f t="shared" si="424"/>
        <v>0</v>
      </c>
      <c r="L6543">
        <f t="shared" si="426"/>
        <v>0</v>
      </c>
      <c r="M6543">
        <f t="shared" si="427"/>
        <v>0</v>
      </c>
    </row>
    <row r="6544" spans="9:13" x14ac:dyDescent="0.25">
      <c r="I6544">
        <f t="shared" si="425"/>
        <v>2500</v>
      </c>
      <c r="J6544">
        <v>6542</v>
      </c>
      <c r="K6544">
        <f t="shared" si="424"/>
        <v>0</v>
      </c>
      <c r="L6544">
        <f t="shared" si="426"/>
        <v>0</v>
      </c>
      <c r="M6544">
        <f t="shared" si="427"/>
        <v>0</v>
      </c>
    </row>
    <row r="6545" spans="9:13" x14ac:dyDescent="0.25">
      <c r="I6545">
        <f t="shared" si="425"/>
        <v>2500</v>
      </c>
      <c r="J6545">
        <v>6543</v>
      </c>
      <c r="K6545">
        <f t="shared" si="424"/>
        <v>0</v>
      </c>
      <c r="L6545">
        <f t="shared" si="426"/>
        <v>0</v>
      </c>
      <c r="M6545">
        <f t="shared" si="427"/>
        <v>0</v>
      </c>
    </row>
    <row r="6546" spans="9:13" x14ac:dyDescent="0.25">
      <c r="I6546">
        <f t="shared" si="425"/>
        <v>2500</v>
      </c>
      <c r="J6546">
        <v>6544</v>
      </c>
      <c r="K6546">
        <f t="shared" si="424"/>
        <v>0</v>
      </c>
      <c r="L6546">
        <f t="shared" si="426"/>
        <v>0</v>
      </c>
      <c r="M6546">
        <f t="shared" si="427"/>
        <v>0</v>
      </c>
    </row>
    <row r="6547" spans="9:13" x14ac:dyDescent="0.25">
      <c r="I6547">
        <f t="shared" si="425"/>
        <v>2500</v>
      </c>
      <c r="J6547">
        <v>6545</v>
      </c>
      <c r="K6547">
        <f t="shared" si="424"/>
        <v>0</v>
      </c>
      <c r="L6547">
        <f t="shared" si="426"/>
        <v>0</v>
      </c>
      <c r="M6547">
        <f t="shared" si="427"/>
        <v>0</v>
      </c>
    </row>
    <row r="6548" spans="9:13" x14ac:dyDescent="0.25">
      <c r="I6548">
        <f t="shared" si="425"/>
        <v>2500</v>
      </c>
      <c r="J6548">
        <v>6546</v>
      </c>
      <c r="K6548">
        <f t="shared" si="424"/>
        <v>0</v>
      </c>
      <c r="L6548">
        <f t="shared" si="426"/>
        <v>0</v>
      </c>
      <c r="M6548">
        <f t="shared" si="427"/>
        <v>0</v>
      </c>
    </row>
    <row r="6549" spans="9:13" x14ac:dyDescent="0.25">
      <c r="I6549">
        <f t="shared" si="425"/>
        <v>2500</v>
      </c>
      <c r="J6549">
        <v>6547</v>
      </c>
      <c r="K6549">
        <f t="shared" si="424"/>
        <v>0</v>
      </c>
      <c r="L6549">
        <f t="shared" si="426"/>
        <v>0</v>
      </c>
      <c r="M6549">
        <f t="shared" si="427"/>
        <v>0</v>
      </c>
    </row>
    <row r="6550" spans="9:13" x14ac:dyDescent="0.25">
      <c r="I6550">
        <f t="shared" si="425"/>
        <v>2500</v>
      </c>
      <c r="J6550">
        <v>6548</v>
      </c>
      <c r="K6550">
        <f t="shared" si="424"/>
        <v>0</v>
      </c>
      <c r="L6550">
        <f t="shared" si="426"/>
        <v>0</v>
      </c>
      <c r="M6550">
        <f t="shared" si="427"/>
        <v>0</v>
      </c>
    </row>
    <row r="6551" spans="9:13" x14ac:dyDescent="0.25">
      <c r="I6551">
        <f t="shared" si="425"/>
        <v>2500</v>
      </c>
      <c r="J6551">
        <v>6549</v>
      </c>
      <c r="K6551">
        <f t="shared" si="424"/>
        <v>0</v>
      </c>
      <c r="L6551">
        <f t="shared" si="426"/>
        <v>0</v>
      </c>
      <c r="M6551">
        <f t="shared" si="427"/>
        <v>0</v>
      </c>
    </row>
    <row r="6552" spans="9:13" x14ac:dyDescent="0.25">
      <c r="I6552">
        <f t="shared" si="425"/>
        <v>2500</v>
      </c>
      <c r="J6552">
        <v>6550</v>
      </c>
      <c r="K6552">
        <f t="shared" si="424"/>
        <v>0</v>
      </c>
      <c r="L6552">
        <f t="shared" si="426"/>
        <v>0</v>
      </c>
      <c r="M6552">
        <f t="shared" si="427"/>
        <v>0</v>
      </c>
    </row>
    <row r="6553" spans="9:13" x14ac:dyDescent="0.25">
      <c r="I6553">
        <f t="shared" si="425"/>
        <v>2500</v>
      </c>
      <c r="J6553">
        <v>6551</v>
      </c>
      <c r="K6553">
        <f t="shared" si="424"/>
        <v>0</v>
      </c>
      <c r="L6553">
        <f t="shared" si="426"/>
        <v>0</v>
      </c>
      <c r="M6553">
        <f t="shared" si="427"/>
        <v>0</v>
      </c>
    </row>
    <row r="6554" spans="9:13" x14ac:dyDescent="0.25">
      <c r="I6554">
        <f t="shared" si="425"/>
        <v>2500</v>
      </c>
      <c r="J6554">
        <v>6552</v>
      </c>
      <c r="K6554">
        <f t="shared" si="424"/>
        <v>0</v>
      </c>
      <c r="L6554">
        <f t="shared" si="426"/>
        <v>0</v>
      </c>
      <c r="M6554">
        <f t="shared" si="427"/>
        <v>0</v>
      </c>
    </row>
    <row r="6555" spans="9:13" x14ac:dyDescent="0.25">
      <c r="I6555">
        <f t="shared" si="425"/>
        <v>2500</v>
      </c>
      <c r="J6555">
        <v>6553</v>
      </c>
      <c r="K6555">
        <f t="shared" si="424"/>
        <v>0</v>
      </c>
      <c r="L6555">
        <f t="shared" si="426"/>
        <v>0</v>
      </c>
      <c r="M6555">
        <f t="shared" si="427"/>
        <v>0</v>
      </c>
    </row>
    <row r="6556" spans="9:13" x14ac:dyDescent="0.25">
      <c r="I6556">
        <f t="shared" si="425"/>
        <v>2500</v>
      </c>
      <c r="J6556">
        <v>6554</v>
      </c>
      <c r="K6556">
        <f t="shared" si="424"/>
        <v>0</v>
      </c>
      <c r="L6556">
        <f t="shared" si="426"/>
        <v>0</v>
      </c>
      <c r="M6556">
        <f t="shared" si="427"/>
        <v>0</v>
      </c>
    </row>
    <row r="6557" spans="9:13" x14ac:dyDescent="0.25">
      <c r="I6557">
        <f t="shared" si="425"/>
        <v>2500</v>
      </c>
      <c r="J6557">
        <v>6555</v>
      </c>
      <c r="K6557">
        <f t="shared" si="424"/>
        <v>0</v>
      </c>
      <c r="L6557">
        <f t="shared" si="426"/>
        <v>0</v>
      </c>
      <c r="M6557">
        <f t="shared" si="427"/>
        <v>0</v>
      </c>
    </row>
    <row r="6558" spans="9:13" x14ac:dyDescent="0.25">
      <c r="I6558">
        <f t="shared" si="425"/>
        <v>2500</v>
      </c>
      <c r="J6558">
        <v>6556</v>
      </c>
      <c r="K6558">
        <f t="shared" si="424"/>
        <v>0</v>
      </c>
      <c r="L6558">
        <f t="shared" si="426"/>
        <v>0</v>
      </c>
      <c r="M6558">
        <f t="shared" si="427"/>
        <v>0</v>
      </c>
    </row>
    <row r="6559" spans="9:13" x14ac:dyDescent="0.25">
      <c r="I6559">
        <f t="shared" si="425"/>
        <v>2500</v>
      </c>
      <c r="J6559">
        <v>6557</v>
      </c>
      <c r="K6559">
        <f t="shared" si="424"/>
        <v>0</v>
      </c>
      <c r="L6559">
        <f t="shared" si="426"/>
        <v>0</v>
      </c>
      <c r="M6559">
        <f t="shared" si="427"/>
        <v>0</v>
      </c>
    </row>
    <row r="6560" spans="9:13" x14ac:dyDescent="0.25">
      <c r="I6560">
        <f t="shared" si="425"/>
        <v>2500</v>
      </c>
      <c r="J6560">
        <v>6558</v>
      </c>
      <c r="K6560">
        <f t="shared" si="424"/>
        <v>0</v>
      </c>
      <c r="L6560">
        <f t="shared" si="426"/>
        <v>0</v>
      </c>
      <c r="M6560">
        <f t="shared" si="427"/>
        <v>0</v>
      </c>
    </row>
    <row r="6561" spans="9:13" x14ac:dyDescent="0.25">
      <c r="I6561">
        <f t="shared" si="425"/>
        <v>2500</v>
      </c>
      <c r="J6561">
        <v>6559</v>
      </c>
      <c r="K6561">
        <f t="shared" si="424"/>
        <v>0</v>
      </c>
      <c r="L6561">
        <f t="shared" si="426"/>
        <v>0</v>
      </c>
      <c r="M6561">
        <f t="shared" si="427"/>
        <v>0</v>
      </c>
    </row>
    <row r="6562" spans="9:13" x14ac:dyDescent="0.25">
      <c r="I6562">
        <f t="shared" si="425"/>
        <v>2500</v>
      </c>
      <c r="J6562">
        <v>6560</v>
      </c>
      <c r="K6562">
        <f t="shared" si="424"/>
        <v>0</v>
      </c>
      <c r="L6562">
        <f t="shared" si="426"/>
        <v>0</v>
      </c>
      <c r="M6562">
        <f t="shared" si="427"/>
        <v>0</v>
      </c>
    </row>
    <row r="6563" spans="9:13" x14ac:dyDescent="0.25">
      <c r="I6563">
        <f t="shared" si="425"/>
        <v>2500</v>
      </c>
      <c r="J6563">
        <v>6561</v>
      </c>
      <c r="K6563">
        <f t="shared" si="424"/>
        <v>0</v>
      </c>
      <c r="L6563">
        <f t="shared" si="426"/>
        <v>0</v>
      </c>
      <c r="M6563">
        <f t="shared" si="427"/>
        <v>0</v>
      </c>
    </row>
    <row r="6564" spans="9:13" x14ac:dyDescent="0.25">
      <c r="I6564">
        <f t="shared" si="425"/>
        <v>2500</v>
      </c>
      <c r="J6564">
        <v>6562</v>
      </c>
      <c r="K6564">
        <f t="shared" si="424"/>
        <v>0</v>
      </c>
      <c r="L6564">
        <f t="shared" si="426"/>
        <v>0</v>
      </c>
      <c r="M6564">
        <f t="shared" si="427"/>
        <v>0</v>
      </c>
    </row>
    <row r="6565" spans="9:13" x14ac:dyDescent="0.25">
      <c r="I6565">
        <f t="shared" si="425"/>
        <v>2500</v>
      </c>
      <c r="J6565">
        <v>6563</v>
      </c>
      <c r="K6565">
        <f t="shared" si="424"/>
        <v>0</v>
      </c>
      <c r="L6565">
        <f t="shared" si="426"/>
        <v>0</v>
      </c>
      <c r="M6565">
        <f t="shared" si="427"/>
        <v>0</v>
      </c>
    </row>
    <row r="6566" spans="9:13" x14ac:dyDescent="0.25">
      <c r="I6566">
        <f t="shared" si="425"/>
        <v>2500</v>
      </c>
      <c r="J6566">
        <v>6564</v>
      </c>
      <c r="K6566">
        <f t="shared" si="424"/>
        <v>0</v>
      </c>
      <c r="L6566">
        <f t="shared" si="426"/>
        <v>0</v>
      </c>
      <c r="M6566">
        <f t="shared" si="427"/>
        <v>0</v>
      </c>
    </row>
    <row r="6567" spans="9:13" x14ac:dyDescent="0.25">
      <c r="I6567">
        <f t="shared" si="425"/>
        <v>2500</v>
      </c>
      <c r="J6567">
        <v>6565</v>
      </c>
      <c r="K6567">
        <f t="shared" si="424"/>
        <v>0</v>
      </c>
      <c r="L6567">
        <f t="shared" si="426"/>
        <v>0</v>
      </c>
      <c r="M6567">
        <f t="shared" si="427"/>
        <v>0</v>
      </c>
    </row>
    <row r="6568" spans="9:13" x14ac:dyDescent="0.25">
      <c r="I6568">
        <f t="shared" si="425"/>
        <v>2500</v>
      </c>
      <c r="J6568">
        <v>6566</v>
      </c>
      <c r="K6568">
        <f t="shared" si="424"/>
        <v>0</v>
      </c>
      <c r="L6568">
        <f t="shared" si="426"/>
        <v>0</v>
      </c>
      <c r="M6568">
        <f t="shared" si="427"/>
        <v>0</v>
      </c>
    </row>
    <row r="6569" spans="9:13" x14ac:dyDescent="0.25">
      <c r="I6569">
        <f t="shared" si="425"/>
        <v>2500</v>
      </c>
      <c r="J6569">
        <v>6567</v>
      </c>
      <c r="K6569">
        <f t="shared" si="424"/>
        <v>0</v>
      </c>
      <c r="L6569">
        <f t="shared" si="426"/>
        <v>0</v>
      </c>
      <c r="M6569">
        <f t="shared" si="427"/>
        <v>0</v>
      </c>
    </row>
    <row r="6570" spans="9:13" x14ac:dyDescent="0.25">
      <c r="I6570">
        <f t="shared" si="425"/>
        <v>2500</v>
      </c>
      <c r="J6570">
        <v>6568</v>
      </c>
      <c r="K6570">
        <f t="shared" si="424"/>
        <v>0</v>
      </c>
      <c r="L6570">
        <f t="shared" si="426"/>
        <v>0</v>
      </c>
      <c r="M6570">
        <f t="shared" si="427"/>
        <v>0</v>
      </c>
    </row>
    <row r="6571" spans="9:13" x14ac:dyDescent="0.25">
      <c r="I6571">
        <f t="shared" si="425"/>
        <v>2500</v>
      </c>
      <c r="J6571">
        <v>6569</v>
      </c>
      <c r="K6571">
        <f t="shared" si="424"/>
        <v>0</v>
      </c>
      <c r="L6571">
        <f t="shared" si="426"/>
        <v>0</v>
      </c>
      <c r="M6571">
        <f t="shared" si="427"/>
        <v>0</v>
      </c>
    </row>
    <row r="6572" spans="9:13" x14ac:dyDescent="0.25">
      <c r="I6572">
        <f t="shared" si="425"/>
        <v>2500</v>
      </c>
      <c r="J6572">
        <v>6570</v>
      </c>
      <c r="K6572">
        <f t="shared" si="424"/>
        <v>0</v>
      </c>
      <c r="L6572">
        <f t="shared" si="426"/>
        <v>0</v>
      </c>
      <c r="M6572">
        <f t="shared" si="427"/>
        <v>0</v>
      </c>
    </row>
    <row r="6573" spans="9:13" x14ac:dyDescent="0.25">
      <c r="I6573">
        <f t="shared" si="425"/>
        <v>2500</v>
      </c>
      <c r="J6573">
        <v>6571</v>
      </c>
      <c r="K6573">
        <f t="shared" si="424"/>
        <v>0</v>
      </c>
      <c r="L6573">
        <f t="shared" si="426"/>
        <v>0</v>
      </c>
      <c r="M6573">
        <f t="shared" si="427"/>
        <v>0</v>
      </c>
    </row>
    <row r="6574" spans="9:13" x14ac:dyDescent="0.25">
      <c r="I6574">
        <f t="shared" si="425"/>
        <v>2500</v>
      </c>
      <c r="J6574">
        <v>6572</v>
      </c>
      <c r="K6574">
        <f t="shared" si="424"/>
        <v>0</v>
      </c>
      <c r="L6574">
        <f t="shared" si="426"/>
        <v>0</v>
      </c>
      <c r="M6574">
        <f t="shared" si="427"/>
        <v>0</v>
      </c>
    </row>
    <row r="6575" spans="9:13" x14ac:dyDescent="0.25">
      <c r="I6575">
        <f t="shared" si="425"/>
        <v>2500</v>
      </c>
      <c r="J6575">
        <v>6573</v>
      </c>
      <c r="K6575">
        <f t="shared" si="424"/>
        <v>0</v>
      </c>
      <c r="L6575">
        <f t="shared" si="426"/>
        <v>0</v>
      </c>
      <c r="M6575">
        <f t="shared" si="427"/>
        <v>0</v>
      </c>
    </row>
    <row r="6576" spans="9:13" x14ac:dyDescent="0.25">
      <c r="I6576">
        <f t="shared" si="425"/>
        <v>2500</v>
      </c>
      <c r="J6576">
        <v>6574</v>
      </c>
      <c r="K6576">
        <f t="shared" si="424"/>
        <v>0</v>
      </c>
      <c r="L6576">
        <f t="shared" si="426"/>
        <v>0</v>
      </c>
      <c r="M6576">
        <f t="shared" si="427"/>
        <v>0</v>
      </c>
    </row>
    <row r="6577" spans="9:13" x14ac:dyDescent="0.25">
      <c r="I6577">
        <f t="shared" si="425"/>
        <v>2500</v>
      </c>
      <c r="J6577">
        <v>6575</v>
      </c>
      <c r="K6577">
        <f t="shared" si="424"/>
        <v>0</v>
      </c>
      <c r="L6577">
        <f t="shared" si="426"/>
        <v>0</v>
      </c>
      <c r="M6577">
        <f t="shared" si="427"/>
        <v>0</v>
      </c>
    </row>
    <row r="6578" spans="9:13" x14ac:dyDescent="0.25">
      <c r="I6578">
        <f t="shared" si="425"/>
        <v>2500</v>
      </c>
      <c r="J6578">
        <v>6576</v>
      </c>
      <c r="K6578">
        <f t="shared" si="424"/>
        <v>0</v>
      </c>
      <c r="L6578">
        <f t="shared" si="426"/>
        <v>0</v>
      </c>
      <c r="M6578">
        <f t="shared" si="427"/>
        <v>0</v>
      </c>
    </row>
    <row r="6579" spans="9:13" x14ac:dyDescent="0.25">
      <c r="I6579">
        <f t="shared" si="425"/>
        <v>2500</v>
      </c>
      <c r="J6579">
        <v>6577</v>
      </c>
      <c r="K6579">
        <f t="shared" si="424"/>
        <v>0</v>
      </c>
      <c r="L6579">
        <f t="shared" si="426"/>
        <v>0</v>
      </c>
      <c r="M6579">
        <f t="shared" si="427"/>
        <v>0</v>
      </c>
    </row>
    <row r="6580" spans="9:13" x14ac:dyDescent="0.25">
      <c r="I6580">
        <f t="shared" si="425"/>
        <v>2500</v>
      </c>
      <c r="J6580">
        <v>6578</v>
      </c>
      <c r="K6580">
        <f t="shared" si="424"/>
        <v>0</v>
      </c>
      <c r="L6580">
        <f t="shared" si="426"/>
        <v>0</v>
      </c>
      <c r="M6580">
        <f t="shared" si="427"/>
        <v>0</v>
      </c>
    </row>
    <row r="6581" spans="9:13" x14ac:dyDescent="0.25">
      <c r="I6581">
        <f t="shared" si="425"/>
        <v>2500</v>
      </c>
      <c r="J6581">
        <v>6579</v>
      </c>
      <c r="K6581">
        <f t="shared" si="424"/>
        <v>0</v>
      </c>
      <c r="L6581">
        <f t="shared" si="426"/>
        <v>0</v>
      </c>
      <c r="M6581">
        <f t="shared" si="427"/>
        <v>0</v>
      </c>
    </row>
    <row r="6582" spans="9:13" x14ac:dyDescent="0.25">
      <c r="I6582">
        <f t="shared" si="425"/>
        <v>2500</v>
      </c>
      <c r="J6582">
        <v>6580</v>
      </c>
      <c r="K6582">
        <f t="shared" si="424"/>
        <v>0</v>
      </c>
      <c r="L6582">
        <f t="shared" si="426"/>
        <v>0</v>
      </c>
      <c r="M6582">
        <f t="shared" si="427"/>
        <v>0</v>
      </c>
    </row>
    <row r="6583" spans="9:13" x14ac:dyDescent="0.25">
      <c r="I6583">
        <f t="shared" si="425"/>
        <v>2500</v>
      </c>
      <c r="J6583">
        <v>6581</v>
      </c>
      <c r="K6583">
        <f t="shared" si="424"/>
        <v>0</v>
      </c>
      <c r="L6583">
        <f t="shared" si="426"/>
        <v>0</v>
      </c>
      <c r="M6583">
        <f t="shared" si="427"/>
        <v>0</v>
      </c>
    </row>
    <row r="6584" spans="9:13" x14ac:dyDescent="0.25">
      <c r="I6584">
        <f t="shared" si="425"/>
        <v>2500</v>
      </c>
      <c r="J6584">
        <v>6582</v>
      </c>
      <c r="K6584">
        <f t="shared" si="424"/>
        <v>0</v>
      </c>
      <c r="L6584">
        <f t="shared" si="426"/>
        <v>0</v>
      </c>
      <c r="M6584">
        <f t="shared" si="427"/>
        <v>0</v>
      </c>
    </row>
    <row r="6585" spans="9:13" x14ac:dyDescent="0.25">
      <c r="I6585">
        <f t="shared" si="425"/>
        <v>2500</v>
      </c>
      <c r="J6585">
        <v>6583</v>
      </c>
      <c r="K6585">
        <f t="shared" si="424"/>
        <v>0</v>
      </c>
      <c r="L6585">
        <f t="shared" si="426"/>
        <v>0</v>
      </c>
      <c r="M6585">
        <f t="shared" si="427"/>
        <v>0</v>
      </c>
    </row>
    <row r="6586" spans="9:13" x14ac:dyDescent="0.25">
      <c r="I6586">
        <f t="shared" si="425"/>
        <v>2500</v>
      </c>
      <c r="J6586">
        <v>6584</v>
      </c>
      <c r="K6586">
        <f t="shared" si="424"/>
        <v>0</v>
      </c>
      <c r="L6586">
        <f t="shared" si="426"/>
        <v>0</v>
      </c>
      <c r="M6586">
        <f t="shared" si="427"/>
        <v>0</v>
      </c>
    </row>
    <row r="6587" spans="9:13" x14ac:dyDescent="0.25">
      <c r="I6587">
        <f t="shared" si="425"/>
        <v>2500</v>
      </c>
      <c r="J6587">
        <v>6585</v>
      </c>
      <c r="K6587">
        <f t="shared" si="424"/>
        <v>0</v>
      </c>
      <c r="L6587">
        <f t="shared" si="426"/>
        <v>0</v>
      </c>
      <c r="M6587">
        <f t="shared" si="427"/>
        <v>0</v>
      </c>
    </row>
    <row r="6588" spans="9:13" x14ac:dyDescent="0.25">
      <c r="I6588">
        <f t="shared" si="425"/>
        <v>2500</v>
      </c>
      <c r="J6588">
        <v>6586</v>
      </c>
      <c r="K6588">
        <f t="shared" si="424"/>
        <v>0</v>
      </c>
      <c r="L6588">
        <f t="shared" si="426"/>
        <v>0</v>
      </c>
      <c r="M6588">
        <f t="shared" si="427"/>
        <v>0</v>
      </c>
    </row>
    <row r="6589" spans="9:13" x14ac:dyDescent="0.25">
      <c r="I6589">
        <f t="shared" si="425"/>
        <v>2500</v>
      </c>
      <c r="J6589">
        <v>6587</v>
      </c>
      <c r="K6589">
        <f t="shared" ref="K6589:K6652" si="428">IF(I6589+J6589&gt;(G$2-(G$2*G$3*G$4/100/100))/2, (1-(_xlfn.HYPGEOM.DIST((I6589+J6589-1), (G$2-(G$2*G$3*G$4/100/100)), G$2/2, G$2, TRUE))),_xlfn.HYPGEOM.DIST(I6589+J6589, (G$2-(G$2*G$3*G$4/100/100)), G$2/2, G$2, TRUE))</f>
        <v>0</v>
      </c>
      <c r="L6589">
        <f t="shared" si="426"/>
        <v>0</v>
      </c>
      <c r="M6589">
        <f t="shared" si="427"/>
        <v>0</v>
      </c>
    </row>
    <row r="6590" spans="9:13" x14ac:dyDescent="0.25">
      <c r="I6590">
        <f t="shared" si="425"/>
        <v>2500</v>
      </c>
      <c r="J6590">
        <v>6588</v>
      </c>
      <c r="K6590">
        <f t="shared" si="428"/>
        <v>0</v>
      </c>
      <c r="L6590">
        <f t="shared" si="426"/>
        <v>0</v>
      </c>
      <c r="M6590">
        <f t="shared" si="427"/>
        <v>0</v>
      </c>
    </row>
    <row r="6591" spans="9:13" x14ac:dyDescent="0.25">
      <c r="I6591">
        <f t="shared" si="425"/>
        <v>2500</v>
      </c>
      <c r="J6591">
        <v>6589</v>
      </c>
      <c r="K6591">
        <f t="shared" si="428"/>
        <v>0</v>
      </c>
      <c r="L6591">
        <f t="shared" si="426"/>
        <v>0</v>
      </c>
      <c r="M6591">
        <f t="shared" si="427"/>
        <v>0</v>
      </c>
    </row>
    <row r="6592" spans="9:13" x14ac:dyDescent="0.25">
      <c r="I6592">
        <f t="shared" si="425"/>
        <v>2500</v>
      </c>
      <c r="J6592">
        <v>6590</v>
      </c>
      <c r="K6592">
        <f t="shared" si="428"/>
        <v>0</v>
      </c>
      <c r="L6592">
        <f t="shared" si="426"/>
        <v>0</v>
      </c>
      <c r="M6592">
        <f t="shared" si="427"/>
        <v>0</v>
      </c>
    </row>
    <row r="6593" spans="9:13" x14ac:dyDescent="0.25">
      <c r="I6593">
        <f t="shared" si="425"/>
        <v>2500</v>
      </c>
      <c r="J6593">
        <v>6591</v>
      </c>
      <c r="K6593">
        <f t="shared" si="428"/>
        <v>0</v>
      </c>
      <c r="L6593">
        <f t="shared" si="426"/>
        <v>0</v>
      </c>
      <c r="M6593">
        <f t="shared" si="427"/>
        <v>0</v>
      </c>
    </row>
    <row r="6594" spans="9:13" x14ac:dyDescent="0.25">
      <c r="I6594">
        <f t="shared" si="425"/>
        <v>2500</v>
      </c>
      <c r="J6594">
        <v>6592</v>
      </c>
      <c r="K6594">
        <f t="shared" si="428"/>
        <v>0</v>
      </c>
      <c r="L6594">
        <f t="shared" si="426"/>
        <v>0</v>
      </c>
      <c r="M6594">
        <f t="shared" si="427"/>
        <v>0</v>
      </c>
    </row>
    <row r="6595" spans="9:13" x14ac:dyDescent="0.25">
      <c r="I6595">
        <f t="shared" si="425"/>
        <v>2500</v>
      </c>
      <c r="J6595">
        <v>6593</v>
      </c>
      <c r="K6595">
        <f t="shared" si="428"/>
        <v>0</v>
      </c>
      <c r="L6595">
        <f t="shared" si="426"/>
        <v>0</v>
      </c>
      <c r="M6595">
        <f t="shared" si="427"/>
        <v>0</v>
      </c>
    </row>
    <row r="6596" spans="9:13" x14ac:dyDescent="0.25">
      <c r="I6596">
        <f t="shared" ref="I6596:I6659" si="429">G$5</f>
        <v>2500</v>
      </c>
      <c r="J6596">
        <v>6594</v>
      </c>
      <c r="K6596">
        <f t="shared" si="428"/>
        <v>0</v>
      </c>
      <c r="L6596">
        <f t="shared" ref="L6596:L6659" si="430">_xlfn.HYPGEOM.DIST(J6596,  (G$2-0.5*G$2)*0.5, G$2/2-I6596,(G$2-0.5*G$2), FALSE)</f>
        <v>0</v>
      </c>
      <c r="M6596">
        <f t="shared" ref="M6596:M6659" si="431">K6596*L6596</f>
        <v>0</v>
      </c>
    </row>
    <row r="6597" spans="9:13" x14ac:dyDescent="0.25">
      <c r="I6597">
        <f t="shared" si="429"/>
        <v>2500</v>
      </c>
      <c r="J6597">
        <v>6595</v>
      </c>
      <c r="K6597">
        <f t="shared" si="428"/>
        <v>0</v>
      </c>
      <c r="L6597">
        <f t="shared" si="430"/>
        <v>0</v>
      </c>
      <c r="M6597">
        <f t="shared" si="431"/>
        <v>0</v>
      </c>
    </row>
    <row r="6598" spans="9:13" x14ac:dyDescent="0.25">
      <c r="I6598">
        <f t="shared" si="429"/>
        <v>2500</v>
      </c>
      <c r="J6598">
        <v>6596</v>
      </c>
      <c r="K6598">
        <f t="shared" si="428"/>
        <v>0</v>
      </c>
      <c r="L6598">
        <f t="shared" si="430"/>
        <v>0</v>
      </c>
      <c r="M6598">
        <f t="shared" si="431"/>
        <v>0</v>
      </c>
    </row>
    <row r="6599" spans="9:13" x14ac:dyDescent="0.25">
      <c r="I6599">
        <f t="shared" si="429"/>
        <v>2500</v>
      </c>
      <c r="J6599">
        <v>6597</v>
      </c>
      <c r="K6599">
        <f t="shared" si="428"/>
        <v>0</v>
      </c>
      <c r="L6599">
        <f t="shared" si="430"/>
        <v>0</v>
      </c>
      <c r="M6599">
        <f t="shared" si="431"/>
        <v>0</v>
      </c>
    </row>
    <row r="6600" spans="9:13" x14ac:dyDescent="0.25">
      <c r="I6600">
        <f t="shared" si="429"/>
        <v>2500</v>
      </c>
      <c r="J6600">
        <v>6598</v>
      </c>
      <c r="K6600">
        <f t="shared" si="428"/>
        <v>0</v>
      </c>
      <c r="L6600">
        <f t="shared" si="430"/>
        <v>0</v>
      </c>
      <c r="M6600">
        <f t="shared" si="431"/>
        <v>0</v>
      </c>
    </row>
    <row r="6601" spans="9:13" x14ac:dyDescent="0.25">
      <c r="I6601">
        <f t="shared" si="429"/>
        <v>2500</v>
      </c>
      <c r="J6601">
        <v>6599</v>
      </c>
      <c r="K6601">
        <f t="shared" si="428"/>
        <v>0</v>
      </c>
      <c r="L6601">
        <f t="shared" si="430"/>
        <v>0</v>
      </c>
      <c r="M6601">
        <f t="shared" si="431"/>
        <v>0</v>
      </c>
    </row>
    <row r="6602" spans="9:13" x14ac:dyDescent="0.25">
      <c r="I6602">
        <f t="shared" si="429"/>
        <v>2500</v>
      </c>
      <c r="J6602">
        <v>6600</v>
      </c>
      <c r="K6602">
        <f t="shared" si="428"/>
        <v>0</v>
      </c>
      <c r="L6602">
        <f t="shared" si="430"/>
        <v>0</v>
      </c>
      <c r="M6602">
        <f t="shared" si="431"/>
        <v>0</v>
      </c>
    </row>
    <row r="6603" spans="9:13" x14ac:dyDescent="0.25">
      <c r="I6603">
        <f t="shared" si="429"/>
        <v>2500</v>
      </c>
      <c r="J6603">
        <v>6601</v>
      </c>
      <c r="K6603">
        <f t="shared" si="428"/>
        <v>0</v>
      </c>
      <c r="L6603">
        <f t="shared" si="430"/>
        <v>0</v>
      </c>
      <c r="M6603">
        <f t="shared" si="431"/>
        <v>0</v>
      </c>
    </row>
    <row r="6604" spans="9:13" x14ac:dyDescent="0.25">
      <c r="I6604">
        <f t="shared" si="429"/>
        <v>2500</v>
      </c>
      <c r="J6604">
        <v>6602</v>
      </c>
      <c r="K6604">
        <f t="shared" si="428"/>
        <v>0</v>
      </c>
      <c r="L6604">
        <f t="shared" si="430"/>
        <v>0</v>
      </c>
      <c r="M6604">
        <f t="shared" si="431"/>
        <v>0</v>
      </c>
    </row>
    <row r="6605" spans="9:13" x14ac:dyDescent="0.25">
      <c r="I6605">
        <f t="shared" si="429"/>
        <v>2500</v>
      </c>
      <c r="J6605">
        <v>6603</v>
      </c>
      <c r="K6605">
        <f t="shared" si="428"/>
        <v>0</v>
      </c>
      <c r="L6605">
        <f t="shared" si="430"/>
        <v>0</v>
      </c>
      <c r="M6605">
        <f t="shared" si="431"/>
        <v>0</v>
      </c>
    </row>
    <row r="6606" spans="9:13" x14ac:dyDescent="0.25">
      <c r="I6606">
        <f t="shared" si="429"/>
        <v>2500</v>
      </c>
      <c r="J6606">
        <v>6604</v>
      </c>
      <c r="K6606">
        <f t="shared" si="428"/>
        <v>0</v>
      </c>
      <c r="L6606">
        <f t="shared" si="430"/>
        <v>0</v>
      </c>
      <c r="M6606">
        <f t="shared" si="431"/>
        <v>0</v>
      </c>
    </row>
    <row r="6607" spans="9:13" x14ac:dyDescent="0.25">
      <c r="I6607">
        <f t="shared" si="429"/>
        <v>2500</v>
      </c>
      <c r="J6607">
        <v>6605</v>
      </c>
      <c r="K6607">
        <f t="shared" si="428"/>
        <v>0</v>
      </c>
      <c r="L6607">
        <f t="shared" si="430"/>
        <v>0</v>
      </c>
      <c r="M6607">
        <f t="shared" si="431"/>
        <v>0</v>
      </c>
    </row>
    <row r="6608" spans="9:13" x14ac:dyDescent="0.25">
      <c r="I6608">
        <f t="shared" si="429"/>
        <v>2500</v>
      </c>
      <c r="J6608">
        <v>6606</v>
      </c>
      <c r="K6608">
        <f t="shared" si="428"/>
        <v>0</v>
      </c>
      <c r="L6608">
        <f t="shared" si="430"/>
        <v>0</v>
      </c>
      <c r="M6608">
        <f t="shared" si="431"/>
        <v>0</v>
      </c>
    </row>
    <row r="6609" spans="9:13" x14ac:dyDescent="0.25">
      <c r="I6609">
        <f t="shared" si="429"/>
        <v>2500</v>
      </c>
      <c r="J6609">
        <v>6607</v>
      </c>
      <c r="K6609">
        <f t="shared" si="428"/>
        <v>0</v>
      </c>
      <c r="L6609">
        <f t="shared" si="430"/>
        <v>0</v>
      </c>
      <c r="M6609">
        <f t="shared" si="431"/>
        <v>0</v>
      </c>
    </row>
    <row r="6610" spans="9:13" x14ac:dyDescent="0.25">
      <c r="I6610">
        <f t="shared" si="429"/>
        <v>2500</v>
      </c>
      <c r="J6610">
        <v>6608</v>
      </c>
      <c r="K6610">
        <f t="shared" si="428"/>
        <v>0</v>
      </c>
      <c r="L6610">
        <f t="shared" si="430"/>
        <v>0</v>
      </c>
      <c r="M6610">
        <f t="shared" si="431"/>
        <v>0</v>
      </c>
    </row>
    <row r="6611" spans="9:13" x14ac:dyDescent="0.25">
      <c r="I6611">
        <f t="shared" si="429"/>
        <v>2500</v>
      </c>
      <c r="J6611">
        <v>6609</v>
      </c>
      <c r="K6611">
        <f t="shared" si="428"/>
        <v>0</v>
      </c>
      <c r="L6611">
        <f t="shared" si="430"/>
        <v>0</v>
      </c>
      <c r="M6611">
        <f t="shared" si="431"/>
        <v>0</v>
      </c>
    </row>
    <row r="6612" spans="9:13" x14ac:dyDescent="0.25">
      <c r="I6612">
        <f t="shared" si="429"/>
        <v>2500</v>
      </c>
      <c r="J6612">
        <v>6610</v>
      </c>
      <c r="K6612">
        <f t="shared" si="428"/>
        <v>0</v>
      </c>
      <c r="L6612">
        <f t="shared" si="430"/>
        <v>0</v>
      </c>
      <c r="M6612">
        <f t="shared" si="431"/>
        <v>0</v>
      </c>
    </row>
    <row r="6613" spans="9:13" x14ac:dyDescent="0.25">
      <c r="I6613">
        <f t="shared" si="429"/>
        <v>2500</v>
      </c>
      <c r="J6613">
        <v>6611</v>
      </c>
      <c r="K6613">
        <f t="shared" si="428"/>
        <v>0</v>
      </c>
      <c r="L6613">
        <f t="shared" si="430"/>
        <v>0</v>
      </c>
      <c r="M6613">
        <f t="shared" si="431"/>
        <v>0</v>
      </c>
    </row>
    <row r="6614" spans="9:13" x14ac:dyDescent="0.25">
      <c r="I6614">
        <f t="shared" si="429"/>
        <v>2500</v>
      </c>
      <c r="J6614">
        <v>6612</v>
      </c>
      <c r="K6614">
        <f t="shared" si="428"/>
        <v>0</v>
      </c>
      <c r="L6614">
        <f t="shared" si="430"/>
        <v>0</v>
      </c>
      <c r="M6614">
        <f t="shared" si="431"/>
        <v>0</v>
      </c>
    </row>
    <row r="6615" spans="9:13" x14ac:dyDescent="0.25">
      <c r="I6615">
        <f t="shared" si="429"/>
        <v>2500</v>
      </c>
      <c r="J6615">
        <v>6613</v>
      </c>
      <c r="K6615">
        <f t="shared" si="428"/>
        <v>0</v>
      </c>
      <c r="L6615">
        <f t="shared" si="430"/>
        <v>0</v>
      </c>
      <c r="M6615">
        <f t="shared" si="431"/>
        <v>0</v>
      </c>
    </row>
    <row r="6616" spans="9:13" x14ac:dyDescent="0.25">
      <c r="I6616">
        <f t="shared" si="429"/>
        <v>2500</v>
      </c>
      <c r="J6616">
        <v>6614</v>
      </c>
      <c r="K6616">
        <f t="shared" si="428"/>
        <v>0</v>
      </c>
      <c r="L6616">
        <f t="shared" si="430"/>
        <v>0</v>
      </c>
      <c r="M6616">
        <f t="shared" si="431"/>
        <v>0</v>
      </c>
    </row>
    <row r="6617" spans="9:13" x14ac:dyDescent="0.25">
      <c r="I6617">
        <f t="shared" si="429"/>
        <v>2500</v>
      </c>
      <c r="J6617">
        <v>6615</v>
      </c>
      <c r="K6617">
        <f t="shared" si="428"/>
        <v>0</v>
      </c>
      <c r="L6617">
        <f t="shared" si="430"/>
        <v>0</v>
      </c>
      <c r="M6617">
        <f t="shared" si="431"/>
        <v>0</v>
      </c>
    </row>
    <row r="6618" spans="9:13" x14ac:dyDescent="0.25">
      <c r="I6618">
        <f t="shared" si="429"/>
        <v>2500</v>
      </c>
      <c r="J6618">
        <v>6616</v>
      </c>
      <c r="K6618">
        <f t="shared" si="428"/>
        <v>0</v>
      </c>
      <c r="L6618">
        <f t="shared" si="430"/>
        <v>0</v>
      </c>
      <c r="M6618">
        <f t="shared" si="431"/>
        <v>0</v>
      </c>
    </row>
    <row r="6619" spans="9:13" x14ac:dyDescent="0.25">
      <c r="I6619">
        <f t="shared" si="429"/>
        <v>2500</v>
      </c>
      <c r="J6619">
        <v>6617</v>
      </c>
      <c r="K6619">
        <f t="shared" si="428"/>
        <v>0</v>
      </c>
      <c r="L6619">
        <f t="shared" si="430"/>
        <v>0</v>
      </c>
      <c r="M6619">
        <f t="shared" si="431"/>
        <v>0</v>
      </c>
    </row>
    <row r="6620" spans="9:13" x14ac:dyDescent="0.25">
      <c r="I6620">
        <f t="shared" si="429"/>
        <v>2500</v>
      </c>
      <c r="J6620">
        <v>6618</v>
      </c>
      <c r="K6620">
        <f t="shared" si="428"/>
        <v>0</v>
      </c>
      <c r="L6620">
        <f t="shared" si="430"/>
        <v>0</v>
      </c>
      <c r="M6620">
        <f t="shared" si="431"/>
        <v>0</v>
      </c>
    </row>
    <row r="6621" spans="9:13" x14ac:dyDescent="0.25">
      <c r="I6621">
        <f t="shared" si="429"/>
        <v>2500</v>
      </c>
      <c r="J6621">
        <v>6619</v>
      </c>
      <c r="K6621">
        <f t="shared" si="428"/>
        <v>0</v>
      </c>
      <c r="L6621">
        <f t="shared" si="430"/>
        <v>0</v>
      </c>
      <c r="M6621">
        <f t="shared" si="431"/>
        <v>0</v>
      </c>
    </row>
    <row r="6622" spans="9:13" x14ac:dyDescent="0.25">
      <c r="I6622">
        <f t="shared" si="429"/>
        <v>2500</v>
      </c>
      <c r="J6622">
        <v>6620</v>
      </c>
      <c r="K6622">
        <f t="shared" si="428"/>
        <v>0</v>
      </c>
      <c r="L6622">
        <f t="shared" si="430"/>
        <v>0</v>
      </c>
      <c r="M6622">
        <f t="shared" si="431"/>
        <v>0</v>
      </c>
    </row>
    <row r="6623" spans="9:13" x14ac:dyDescent="0.25">
      <c r="I6623">
        <f t="shared" si="429"/>
        <v>2500</v>
      </c>
      <c r="J6623">
        <v>6621</v>
      </c>
      <c r="K6623">
        <f t="shared" si="428"/>
        <v>0</v>
      </c>
      <c r="L6623">
        <f t="shared" si="430"/>
        <v>0</v>
      </c>
      <c r="M6623">
        <f t="shared" si="431"/>
        <v>0</v>
      </c>
    </row>
    <row r="6624" spans="9:13" x14ac:dyDescent="0.25">
      <c r="I6624">
        <f t="shared" si="429"/>
        <v>2500</v>
      </c>
      <c r="J6624">
        <v>6622</v>
      </c>
      <c r="K6624">
        <f t="shared" si="428"/>
        <v>0</v>
      </c>
      <c r="L6624">
        <f t="shared" si="430"/>
        <v>0</v>
      </c>
      <c r="M6624">
        <f t="shared" si="431"/>
        <v>0</v>
      </c>
    </row>
    <row r="6625" spans="9:13" x14ac:dyDescent="0.25">
      <c r="I6625">
        <f t="shared" si="429"/>
        <v>2500</v>
      </c>
      <c r="J6625">
        <v>6623</v>
      </c>
      <c r="K6625">
        <f t="shared" si="428"/>
        <v>0</v>
      </c>
      <c r="L6625">
        <f t="shared" si="430"/>
        <v>0</v>
      </c>
      <c r="M6625">
        <f t="shared" si="431"/>
        <v>0</v>
      </c>
    </row>
    <row r="6626" spans="9:13" x14ac:dyDescent="0.25">
      <c r="I6626">
        <f t="shared" si="429"/>
        <v>2500</v>
      </c>
      <c r="J6626">
        <v>6624</v>
      </c>
      <c r="K6626">
        <f t="shared" si="428"/>
        <v>0</v>
      </c>
      <c r="L6626">
        <f t="shared" si="430"/>
        <v>0</v>
      </c>
      <c r="M6626">
        <f t="shared" si="431"/>
        <v>0</v>
      </c>
    </row>
    <row r="6627" spans="9:13" x14ac:dyDescent="0.25">
      <c r="I6627">
        <f t="shared" si="429"/>
        <v>2500</v>
      </c>
      <c r="J6627">
        <v>6625</v>
      </c>
      <c r="K6627">
        <f t="shared" si="428"/>
        <v>0</v>
      </c>
      <c r="L6627">
        <f t="shared" si="430"/>
        <v>0</v>
      </c>
      <c r="M6627">
        <f t="shared" si="431"/>
        <v>0</v>
      </c>
    </row>
    <row r="6628" spans="9:13" x14ac:dyDescent="0.25">
      <c r="I6628">
        <f t="shared" si="429"/>
        <v>2500</v>
      </c>
      <c r="J6628">
        <v>6626</v>
      </c>
      <c r="K6628">
        <f t="shared" si="428"/>
        <v>0</v>
      </c>
      <c r="L6628">
        <f t="shared" si="430"/>
        <v>0</v>
      </c>
      <c r="M6628">
        <f t="shared" si="431"/>
        <v>0</v>
      </c>
    </row>
    <row r="6629" spans="9:13" x14ac:dyDescent="0.25">
      <c r="I6629">
        <f t="shared" si="429"/>
        <v>2500</v>
      </c>
      <c r="J6629">
        <v>6627</v>
      </c>
      <c r="K6629">
        <f t="shared" si="428"/>
        <v>0</v>
      </c>
      <c r="L6629">
        <f t="shared" si="430"/>
        <v>0</v>
      </c>
      <c r="M6629">
        <f t="shared" si="431"/>
        <v>0</v>
      </c>
    </row>
    <row r="6630" spans="9:13" x14ac:dyDescent="0.25">
      <c r="I6630">
        <f t="shared" si="429"/>
        <v>2500</v>
      </c>
      <c r="J6630">
        <v>6628</v>
      </c>
      <c r="K6630">
        <f t="shared" si="428"/>
        <v>0</v>
      </c>
      <c r="L6630">
        <f t="shared" si="430"/>
        <v>0</v>
      </c>
      <c r="M6630">
        <f t="shared" si="431"/>
        <v>0</v>
      </c>
    </row>
    <row r="6631" spans="9:13" x14ac:dyDescent="0.25">
      <c r="I6631">
        <f t="shared" si="429"/>
        <v>2500</v>
      </c>
      <c r="J6631">
        <v>6629</v>
      </c>
      <c r="K6631">
        <f t="shared" si="428"/>
        <v>0</v>
      </c>
      <c r="L6631">
        <f t="shared" si="430"/>
        <v>0</v>
      </c>
      <c r="M6631">
        <f t="shared" si="431"/>
        <v>0</v>
      </c>
    </row>
    <row r="6632" spans="9:13" x14ac:dyDescent="0.25">
      <c r="I6632">
        <f t="shared" si="429"/>
        <v>2500</v>
      </c>
      <c r="J6632">
        <v>6630</v>
      </c>
      <c r="K6632">
        <f t="shared" si="428"/>
        <v>0</v>
      </c>
      <c r="L6632">
        <f t="shared" si="430"/>
        <v>0</v>
      </c>
      <c r="M6632">
        <f t="shared" si="431"/>
        <v>0</v>
      </c>
    </row>
    <row r="6633" spans="9:13" x14ac:dyDescent="0.25">
      <c r="I6633">
        <f t="shared" si="429"/>
        <v>2500</v>
      </c>
      <c r="J6633">
        <v>6631</v>
      </c>
      <c r="K6633">
        <f t="shared" si="428"/>
        <v>0</v>
      </c>
      <c r="L6633">
        <f t="shared" si="430"/>
        <v>0</v>
      </c>
      <c r="M6633">
        <f t="shared" si="431"/>
        <v>0</v>
      </c>
    </row>
    <row r="6634" spans="9:13" x14ac:dyDescent="0.25">
      <c r="I6634">
        <f t="shared" si="429"/>
        <v>2500</v>
      </c>
      <c r="J6634">
        <v>6632</v>
      </c>
      <c r="K6634">
        <f t="shared" si="428"/>
        <v>0</v>
      </c>
      <c r="L6634">
        <f t="shared" si="430"/>
        <v>0</v>
      </c>
      <c r="M6634">
        <f t="shared" si="431"/>
        <v>0</v>
      </c>
    </row>
    <row r="6635" spans="9:13" x14ac:dyDescent="0.25">
      <c r="I6635">
        <f t="shared" si="429"/>
        <v>2500</v>
      </c>
      <c r="J6635">
        <v>6633</v>
      </c>
      <c r="K6635">
        <f t="shared" si="428"/>
        <v>0</v>
      </c>
      <c r="L6635">
        <f t="shared" si="430"/>
        <v>0</v>
      </c>
      <c r="M6635">
        <f t="shared" si="431"/>
        <v>0</v>
      </c>
    </row>
    <row r="6636" spans="9:13" x14ac:dyDescent="0.25">
      <c r="I6636">
        <f t="shared" si="429"/>
        <v>2500</v>
      </c>
      <c r="J6636">
        <v>6634</v>
      </c>
      <c r="K6636">
        <f t="shared" si="428"/>
        <v>0</v>
      </c>
      <c r="L6636">
        <f t="shared" si="430"/>
        <v>0</v>
      </c>
      <c r="M6636">
        <f t="shared" si="431"/>
        <v>0</v>
      </c>
    </row>
    <row r="6637" spans="9:13" x14ac:dyDescent="0.25">
      <c r="I6637">
        <f t="shared" si="429"/>
        <v>2500</v>
      </c>
      <c r="J6637">
        <v>6635</v>
      </c>
      <c r="K6637">
        <f t="shared" si="428"/>
        <v>0</v>
      </c>
      <c r="L6637">
        <f t="shared" si="430"/>
        <v>0</v>
      </c>
      <c r="M6637">
        <f t="shared" si="431"/>
        <v>0</v>
      </c>
    </row>
    <row r="6638" spans="9:13" x14ac:dyDescent="0.25">
      <c r="I6638">
        <f t="shared" si="429"/>
        <v>2500</v>
      </c>
      <c r="J6638">
        <v>6636</v>
      </c>
      <c r="K6638">
        <f t="shared" si="428"/>
        <v>0</v>
      </c>
      <c r="L6638">
        <f t="shared" si="430"/>
        <v>0</v>
      </c>
      <c r="M6638">
        <f t="shared" si="431"/>
        <v>0</v>
      </c>
    </row>
    <row r="6639" spans="9:13" x14ac:dyDescent="0.25">
      <c r="I6639">
        <f t="shared" si="429"/>
        <v>2500</v>
      </c>
      <c r="J6639">
        <v>6637</v>
      </c>
      <c r="K6639">
        <f t="shared" si="428"/>
        <v>0</v>
      </c>
      <c r="L6639">
        <f t="shared" si="430"/>
        <v>0</v>
      </c>
      <c r="M6639">
        <f t="shared" si="431"/>
        <v>0</v>
      </c>
    </row>
    <row r="6640" spans="9:13" x14ac:dyDescent="0.25">
      <c r="I6640">
        <f t="shared" si="429"/>
        <v>2500</v>
      </c>
      <c r="J6640">
        <v>6638</v>
      </c>
      <c r="K6640">
        <f t="shared" si="428"/>
        <v>0</v>
      </c>
      <c r="L6640">
        <f t="shared" si="430"/>
        <v>0</v>
      </c>
      <c r="M6640">
        <f t="shared" si="431"/>
        <v>0</v>
      </c>
    </row>
    <row r="6641" spans="9:13" x14ac:dyDescent="0.25">
      <c r="I6641">
        <f t="shared" si="429"/>
        <v>2500</v>
      </c>
      <c r="J6641">
        <v>6639</v>
      </c>
      <c r="K6641">
        <f t="shared" si="428"/>
        <v>0</v>
      </c>
      <c r="L6641">
        <f t="shared" si="430"/>
        <v>0</v>
      </c>
      <c r="M6641">
        <f t="shared" si="431"/>
        <v>0</v>
      </c>
    </row>
    <row r="6642" spans="9:13" x14ac:dyDescent="0.25">
      <c r="I6642">
        <f t="shared" si="429"/>
        <v>2500</v>
      </c>
      <c r="J6642">
        <v>6640</v>
      </c>
      <c r="K6642">
        <f t="shared" si="428"/>
        <v>0</v>
      </c>
      <c r="L6642">
        <f t="shared" si="430"/>
        <v>0</v>
      </c>
      <c r="M6642">
        <f t="shared" si="431"/>
        <v>0</v>
      </c>
    </row>
    <row r="6643" spans="9:13" x14ac:dyDescent="0.25">
      <c r="I6643">
        <f t="shared" si="429"/>
        <v>2500</v>
      </c>
      <c r="J6643">
        <v>6641</v>
      </c>
      <c r="K6643">
        <f t="shared" si="428"/>
        <v>0</v>
      </c>
      <c r="L6643">
        <f t="shared" si="430"/>
        <v>0</v>
      </c>
      <c r="M6643">
        <f t="shared" si="431"/>
        <v>0</v>
      </c>
    </row>
    <row r="6644" spans="9:13" x14ac:dyDescent="0.25">
      <c r="I6644">
        <f t="shared" si="429"/>
        <v>2500</v>
      </c>
      <c r="J6644">
        <v>6642</v>
      </c>
      <c r="K6644">
        <f t="shared" si="428"/>
        <v>0</v>
      </c>
      <c r="L6644">
        <f t="shared" si="430"/>
        <v>0</v>
      </c>
      <c r="M6644">
        <f t="shared" si="431"/>
        <v>0</v>
      </c>
    </row>
    <row r="6645" spans="9:13" x14ac:dyDescent="0.25">
      <c r="I6645">
        <f t="shared" si="429"/>
        <v>2500</v>
      </c>
      <c r="J6645">
        <v>6643</v>
      </c>
      <c r="K6645">
        <f t="shared" si="428"/>
        <v>0</v>
      </c>
      <c r="L6645">
        <f t="shared" si="430"/>
        <v>0</v>
      </c>
      <c r="M6645">
        <f t="shared" si="431"/>
        <v>0</v>
      </c>
    </row>
    <row r="6646" spans="9:13" x14ac:dyDescent="0.25">
      <c r="I6646">
        <f t="shared" si="429"/>
        <v>2500</v>
      </c>
      <c r="J6646">
        <v>6644</v>
      </c>
      <c r="K6646">
        <f t="shared" si="428"/>
        <v>0</v>
      </c>
      <c r="L6646">
        <f t="shared" si="430"/>
        <v>0</v>
      </c>
      <c r="M6646">
        <f t="shared" si="431"/>
        <v>0</v>
      </c>
    </row>
    <row r="6647" spans="9:13" x14ac:dyDescent="0.25">
      <c r="I6647">
        <f t="shared" si="429"/>
        <v>2500</v>
      </c>
      <c r="J6647">
        <v>6645</v>
      </c>
      <c r="K6647">
        <f t="shared" si="428"/>
        <v>0</v>
      </c>
      <c r="L6647">
        <f t="shared" si="430"/>
        <v>0</v>
      </c>
      <c r="M6647">
        <f t="shared" si="431"/>
        <v>0</v>
      </c>
    </row>
    <row r="6648" spans="9:13" x14ac:dyDescent="0.25">
      <c r="I6648">
        <f t="shared" si="429"/>
        <v>2500</v>
      </c>
      <c r="J6648">
        <v>6646</v>
      </c>
      <c r="K6648">
        <f t="shared" si="428"/>
        <v>0</v>
      </c>
      <c r="L6648">
        <f t="shared" si="430"/>
        <v>0</v>
      </c>
      <c r="M6648">
        <f t="shared" si="431"/>
        <v>0</v>
      </c>
    </row>
    <row r="6649" spans="9:13" x14ac:dyDescent="0.25">
      <c r="I6649">
        <f t="shared" si="429"/>
        <v>2500</v>
      </c>
      <c r="J6649">
        <v>6647</v>
      </c>
      <c r="K6649">
        <f t="shared" si="428"/>
        <v>0</v>
      </c>
      <c r="L6649">
        <f t="shared" si="430"/>
        <v>0</v>
      </c>
      <c r="M6649">
        <f t="shared" si="431"/>
        <v>0</v>
      </c>
    </row>
    <row r="6650" spans="9:13" x14ac:dyDescent="0.25">
      <c r="I6650">
        <f t="shared" si="429"/>
        <v>2500</v>
      </c>
      <c r="J6650">
        <v>6648</v>
      </c>
      <c r="K6650">
        <f t="shared" si="428"/>
        <v>0</v>
      </c>
      <c r="L6650">
        <f t="shared" si="430"/>
        <v>0</v>
      </c>
      <c r="M6650">
        <f t="shared" si="431"/>
        <v>0</v>
      </c>
    </row>
    <row r="6651" spans="9:13" x14ac:dyDescent="0.25">
      <c r="I6651">
        <f t="shared" si="429"/>
        <v>2500</v>
      </c>
      <c r="J6651">
        <v>6649</v>
      </c>
      <c r="K6651">
        <f t="shared" si="428"/>
        <v>0</v>
      </c>
      <c r="L6651">
        <f t="shared" si="430"/>
        <v>0</v>
      </c>
      <c r="M6651">
        <f t="shared" si="431"/>
        <v>0</v>
      </c>
    </row>
    <row r="6652" spans="9:13" x14ac:dyDescent="0.25">
      <c r="I6652">
        <f t="shared" si="429"/>
        <v>2500</v>
      </c>
      <c r="J6652">
        <v>6650</v>
      </c>
      <c r="K6652">
        <f t="shared" si="428"/>
        <v>0</v>
      </c>
      <c r="L6652">
        <f t="shared" si="430"/>
        <v>0</v>
      </c>
      <c r="M6652">
        <f t="shared" si="431"/>
        <v>0</v>
      </c>
    </row>
    <row r="6653" spans="9:13" x14ac:dyDescent="0.25">
      <c r="I6653">
        <f t="shared" si="429"/>
        <v>2500</v>
      </c>
      <c r="J6653">
        <v>6651</v>
      </c>
      <c r="K6653">
        <f t="shared" ref="K6653:K6716" si="432">IF(I6653+J6653&gt;(G$2-(G$2*G$3*G$4/100/100))/2, (1-(_xlfn.HYPGEOM.DIST((I6653+J6653-1), (G$2-(G$2*G$3*G$4/100/100)), G$2/2, G$2, TRUE))),_xlfn.HYPGEOM.DIST(I6653+J6653, (G$2-(G$2*G$3*G$4/100/100)), G$2/2, G$2, TRUE))</f>
        <v>0</v>
      </c>
      <c r="L6653">
        <f t="shared" si="430"/>
        <v>0</v>
      </c>
      <c r="M6653">
        <f t="shared" si="431"/>
        <v>0</v>
      </c>
    </row>
    <row r="6654" spans="9:13" x14ac:dyDescent="0.25">
      <c r="I6654">
        <f t="shared" si="429"/>
        <v>2500</v>
      </c>
      <c r="J6654">
        <v>6652</v>
      </c>
      <c r="K6654">
        <f t="shared" si="432"/>
        <v>0</v>
      </c>
      <c r="L6654">
        <f t="shared" si="430"/>
        <v>0</v>
      </c>
      <c r="M6654">
        <f t="shared" si="431"/>
        <v>0</v>
      </c>
    </row>
    <row r="6655" spans="9:13" x14ac:dyDescent="0.25">
      <c r="I6655">
        <f t="shared" si="429"/>
        <v>2500</v>
      </c>
      <c r="J6655">
        <v>6653</v>
      </c>
      <c r="K6655">
        <f t="shared" si="432"/>
        <v>0</v>
      </c>
      <c r="L6655">
        <f t="shared" si="430"/>
        <v>0</v>
      </c>
      <c r="M6655">
        <f t="shared" si="431"/>
        <v>0</v>
      </c>
    </row>
    <row r="6656" spans="9:13" x14ac:dyDescent="0.25">
      <c r="I6656">
        <f t="shared" si="429"/>
        <v>2500</v>
      </c>
      <c r="J6656">
        <v>6654</v>
      </c>
      <c r="K6656">
        <f t="shared" si="432"/>
        <v>0</v>
      </c>
      <c r="L6656">
        <f t="shared" si="430"/>
        <v>0</v>
      </c>
      <c r="M6656">
        <f t="shared" si="431"/>
        <v>0</v>
      </c>
    </row>
    <row r="6657" spans="9:13" x14ac:dyDescent="0.25">
      <c r="I6657">
        <f t="shared" si="429"/>
        <v>2500</v>
      </c>
      <c r="J6657">
        <v>6655</v>
      </c>
      <c r="K6657">
        <f t="shared" si="432"/>
        <v>0</v>
      </c>
      <c r="L6657">
        <f t="shared" si="430"/>
        <v>0</v>
      </c>
      <c r="M6657">
        <f t="shared" si="431"/>
        <v>0</v>
      </c>
    </row>
    <row r="6658" spans="9:13" x14ac:dyDescent="0.25">
      <c r="I6658">
        <f t="shared" si="429"/>
        <v>2500</v>
      </c>
      <c r="J6658">
        <v>6656</v>
      </c>
      <c r="K6658">
        <f t="shared" si="432"/>
        <v>0</v>
      </c>
      <c r="L6658">
        <f t="shared" si="430"/>
        <v>0</v>
      </c>
      <c r="M6658">
        <f t="shared" si="431"/>
        <v>0</v>
      </c>
    </row>
    <row r="6659" spans="9:13" x14ac:dyDescent="0.25">
      <c r="I6659">
        <f t="shared" si="429"/>
        <v>2500</v>
      </c>
      <c r="J6659">
        <v>6657</v>
      </c>
      <c r="K6659">
        <f t="shared" si="432"/>
        <v>0</v>
      </c>
      <c r="L6659">
        <f t="shared" si="430"/>
        <v>0</v>
      </c>
      <c r="M6659">
        <f t="shared" si="431"/>
        <v>0</v>
      </c>
    </row>
    <row r="6660" spans="9:13" x14ac:dyDescent="0.25">
      <c r="I6660">
        <f t="shared" ref="I6660:I6723" si="433">G$5</f>
        <v>2500</v>
      </c>
      <c r="J6660">
        <v>6658</v>
      </c>
      <c r="K6660">
        <f t="shared" si="432"/>
        <v>0</v>
      </c>
      <c r="L6660">
        <f t="shared" ref="L6660:L6723" si="434">_xlfn.HYPGEOM.DIST(J6660,  (G$2-0.5*G$2)*0.5, G$2/2-I6660,(G$2-0.5*G$2), FALSE)</f>
        <v>0</v>
      </c>
      <c r="M6660">
        <f t="shared" ref="M6660:M6723" si="435">K6660*L6660</f>
        <v>0</v>
      </c>
    </row>
    <row r="6661" spans="9:13" x14ac:dyDescent="0.25">
      <c r="I6661">
        <f t="shared" si="433"/>
        <v>2500</v>
      </c>
      <c r="J6661">
        <v>6659</v>
      </c>
      <c r="K6661">
        <f t="shared" si="432"/>
        <v>0</v>
      </c>
      <c r="L6661">
        <f t="shared" si="434"/>
        <v>0</v>
      </c>
      <c r="M6661">
        <f t="shared" si="435"/>
        <v>0</v>
      </c>
    </row>
    <row r="6662" spans="9:13" x14ac:dyDescent="0.25">
      <c r="I6662">
        <f t="shared" si="433"/>
        <v>2500</v>
      </c>
      <c r="J6662">
        <v>6660</v>
      </c>
      <c r="K6662">
        <f t="shared" si="432"/>
        <v>0</v>
      </c>
      <c r="L6662">
        <f t="shared" si="434"/>
        <v>0</v>
      </c>
      <c r="M6662">
        <f t="shared" si="435"/>
        <v>0</v>
      </c>
    </row>
    <row r="6663" spans="9:13" x14ac:dyDescent="0.25">
      <c r="I6663">
        <f t="shared" si="433"/>
        <v>2500</v>
      </c>
      <c r="J6663">
        <v>6661</v>
      </c>
      <c r="K6663">
        <f t="shared" si="432"/>
        <v>0</v>
      </c>
      <c r="L6663">
        <f t="shared" si="434"/>
        <v>0</v>
      </c>
      <c r="M6663">
        <f t="shared" si="435"/>
        <v>0</v>
      </c>
    </row>
    <row r="6664" spans="9:13" x14ac:dyDescent="0.25">
      <c r="I6664">
        <f t="shared" si="433"/>
        <v>2500</v>
      </c>
      <c r="J6664">
        <v>6662</v>
      </c>
      <c r="K6664">
        <f t="shared" si="432"/>
        <v>0</v>
      </c>
      <c r="L6664">
        <f t="shared" si="434"/>
        <v>0</v>
      </c>
      <c r="M6664">
        <f t="shared" si="435"/>
        <v>0</v>
      </c>
    </row>
    <row r="6665" spans="9:13" x14ac:dyDescent="0.25">
      <c r="I6665">
        <f t="shared" si="433"/>
        <v>2500</v>
      </c>
      <c r="J6665">
        <v>6663</v>
      </c>
      <c r="K6665">
        <f t="shared" si="432"/>
        <v>0</v>
      </c>
      <c r="L6665">
        <f t="shared" si="434"/>
        <v>0</v>
      </c>
      <c r="M6665">
        <f t="shared" si="435"/>
        <v>0</v>
      </c>
    </row>
    <row r="6666" spans="9:13" x14ac:dyDescent="0.25">
      <c r="I6666">
        <f t="shared" si="433"/>
        <v>2500</v>
      </c>
      <c r="J6666">
        <v>6664</v>
      </c>
      <c r="K6666">
        <f t="shared" si="432"/>
        <v>0</v>
      </c>
      <c r="L6666">
        <f t="shared" si="434"/>
        <v>0</v>
      </c>
      <c r="M6666">
        <f t="shared" si="435"/>
        <v>0</v>
      </c>
    </row>
    <row r="6667" spans="9:13" x14ac:dyDescent="0.25">
      <c r="I6667">
        <f t="shared" si="433"/>
        <v>2500</v>
      </c>
      <c r="J6667">
        <v>6665</v>
      </c>
      <c r="K6667">
        <f t="shared" si="432"/>
        <v>0</v>
      </c>
      <c r="L6667">
        <f t="shared" si="434"/>
        <v>0</v>
      </c>
      <c r="M6667">
        <f t="shared" si="435"/>
        <v>0</v>
      </c>
    </row>
    <row r="6668" spans="9:13" x14ac:dyDescent="0.25">
      <c r="I6668">
        <f t="shared" si="433"/>
        <v>2500</v>
      </c>
      <c r="J6668">
        <v>6666</v>
      </c>
      <c r="K6668">
        <f t="shared" si="432"/>
        <v>0</v>
      </c>
      <c r="L6668">
        <f t="shared" si="434"/>
        <v>0</v>
      </c>
      <c r="M6668">
        <f t="shared" si="435"/>
        <v>0</v>
      </c>
    </row>
    <row r="6669" spans="9:13" x14ac:dyDescent="0.25">
      <c r="I6669">
        <f t="shared" si="433"/>
        <v>2500</v>
      </c>
      <c r="J6669">
        <v>6667</v>
      </c>
      <c r="K6669">
        <f t="shared" si="432"/>
        <v>0</v>
      </c>
      <c r="L6669">
        <f t="shared" si="434"/>
        <v>0</v>
      </c>
      <c r="M6669">
        <f t="shared" si="435"/>
        <v>0</v>
      </c>
    </row>
    <row r="6670" spans="9:13" x14ac:dyDescent="0.25">
      <c r="I6670">
        <f t="shared" si="433"/>
        <v>2500</v>
      </c>
      <c r="J6670">
        <v>6668</v>
      </c>
      <c r="K6670">
        <f t="shared" si="432"/>
        <v>0</v>
      </c>
      <c r="L6670">
        <f t="shared" si="434"/>
        <v>0</v>
      </c>
      <c r="M6670">
        <f t="shared" si="435"/>
        <v>0</v>
      </c>
    </row>
    <row r="6671" spans="9:13" x14ac:dyDescent="0.25">
      <c r="I6671">
        <f t="shared" si="433"/>
        <v>2500</v>
      </c>
      <c r="J6671">
        <v>6669</v>
      </c>
      <c r="K6671">
        <f t="shared" si="432"/>
        <v>0</v>
      </c>
      <c r="L6671">
        <f t="shared" si="434"/>
        <v>0</v>
      </c>
      <c r="M6671">
        <f t="shared" si="435"/>
        <v>0</v>
      </c>
    </row>
    <row r="6672" spans="9:13" x14ac:dyDescent="0.25">
      <c r="I6672">
        <f t="shared" si="433"/>
        <v>2500</v>
      </c>
      <c r="J6672">
        <v>6670</v>
      </c>
      <c r="K6672">
        <f t="shared" si="432"/>
        <v>0</v>
      </c>
      <c r="L6672">
        <f t="shared" si="434"/>
        <v>0</v>
      </c>
      <c r="M6672">
        <f t="shared" si="435"/>
        <v>0</v>
      </c>
    </row>
    <row r="6673" spans="9:13" x14ac:dyDescent="0.25">
      <c r="I6673">
        <f t="shared" si="433"/>
        <v>2500</v>
      </c>
      <c r="J6673">
        <v>6671</v>
      </c>
      <c r="K6673">
        <f t="shared" si="432"/>
        <v>0</v>
      </c>
      <c r="L6673">
        <f t="shared" si="434"/>
        <v>0</v>
      </c>
      <c r="M6673">
        <f t="shared" si="435"/>
        <v>0</v>
      </c>
    </row>
    <row r="6674" spans="9:13" x14ac:dyDescent="0.25">
      <c r="I6674">
        <f t="shared" si="433"/>
        <v>2500</v>
      </c>
      <c r="J6674">
        <v>6672</v>
      </c>
      <c r="K6674">
        <f t="shared" si="432"/>
        <v>0</v>
      </c>
      <c r="L6674">
        <f t="shared" si="434"/>
        <v>0</v>
      </c>
      <c r="M6674">
        <f t="shared" si="435"/>
        <v>0</v>
      </c>
    </row>
    <row r="6675" spans="9:13" x14ac:dyDescent="0.25">
      <c r="I6675">
        <f t="shared" si="433"/>
        <v>2500</v>
      </c>
      <c r="J6675">
        <v>6673</v>
      </c>
      <c r="K6675">
        <f t="shared" si="432"/>
        <v>0</v>
      </c>
      <c r="L6675">
        <f t="shared" si="434"/>
        <v>0</v>
      </c>
      <c r="M6675">
        <f t="shared" si="435"/>
        <v>0</v>
      </c>
    </row>
    <row r="6676" spans="9:13" x14ac:dyDescent="0.25">
      <c r="I6676">
        <f t="shared" si="433"/>
        <v>2500</v>
      </c>
      <c r="J6676">
        <v>6674</v>
      </c>
      <c r="K6676">
        <f t="shared" si="432"/>
        <v>0</v>
      </c>
      <c r="L6676">
        <f t="shared" si="434"/>
        <v>0</v>
      </c>
      <c r="M6676">
        <f t="shared" si="435"/>
        <v>0</v>
      </c>
    </row>
    <row r="6677" spans="9:13" x14ac:dyDescent="0.25">
      <c r="I6677">
        <f t="shared" si="433"/>
        <v>2500</v>
      </c>
      <c r="J6677">
        <v>6675</v>
      </c>
      <c r="K6677">
        <f t="shared" si="432"/>
        <v>0</v>
      </c>
      <c r="L6677">
        <f t="shared" si="434"/>
        <v>0</v>
      </c>
      <c r="M6677">
        <f t="shared" si="435"/>
        <v>0</v>
      </c>
    </row>
    <row r="6678" spans="9:13" x14ac:dyDescent="0.25">
      <c r="I6678">
        <f t="shared" si="433"/>
        <v>2500</v>
      </c>
      <c r="J6678">
        <v>6676</v>
      </c>
      <c r="K6678">
        <f t="shared" si="432"/>
        <v>0</v>
      </c>
      <c r="L6678">
        <f t="shared" si="434"/>
        <v>0</v>
      </c>
      <c r="M6678">
        <f t="shared" si="435"/>
        <v>0</v>
      </c>
    </row>
    <row r="6679" spans="9:13" x14ac:dyDescent="0.25">
      <c r="I6679">
        <f t="shared" si="433"/>
        <v>2500</v>
      </c>
      <c r="J6679">
        <v>6677</v>
      </c>
      <c r="K6679">
        <f t="shared" si="432"/>
        <v>0</v>
      </c>
      <c r="L6679">
        <f t="shared" si="434"/>
        <v>0</v>
      </c>
      <c r="M6679">
        <f t="shared" si="435"/>
        <v>0</v>
      </c>
    </row>
    <row r="6680" spans="9:13" x14ac:dyDescent="0.25">
      <c r="I6680">
        <f t="shared" si="433"/>
        <v>2500</v>
      </c>
      <c r="J6680">
        <v>6678</v>
      </c>
      <c r="K6680">
        <f t="shared" si="432"/>
        <v>0</v>
      </c>
      <c r="L6680">
        <f t="shared" si="434"/>
        <v>0</v>
      </c>
      <c r="M6680">
        <f t="shared" si="435"/>
        <v>0</v>
      </c>
    </row>
    <row r="6681" spans="9:13" x14ac:dyDescent="0.25">
      <c r="I6681">
        <f t="shared" si="433"/>
        <v>2500</v>
      </c>
      <c r="J6681">
        <v>6679</v>
      </c>
      <c r="K6681">
        <f t="shared" si="432"/>
        <v>0</v>
      </c>
      <c r="L6681">
        <f t="shared" si="434"/>
        <v>0</v>
      </c>
      <c r="M6681">
        <f t="shared" si="435"/>
        <v>0</v>
      </c>
    </row>
    <row r="6682" spans="9:13" x14ac:dyDescent="0.25">
      <c r="I6682">
        <f t="shared" si="433"/>
        <v>2500</v>
      </c>
      <c r="J6682">
        <v>6680</v>
      </c>
      <c r="K6682">
        <f t="shared" si="432"/>
        <v>0</v>
      </c>
      <c r="L6682">
        <f t="shared" si="434"/>
        <v>0</v>
      </c>
      <c r="M6682">
        <f t="shared" si="435"/>
        <v>0</v>
      </c>
    </row>
    <row r="6683" spans="9:13" x14ac:dyDescent="0.25">
      <c r="I6683">
        <f t="shared" si="433"/>
        <v>2500</v>
      </c>
      <c r="J6683">
        <v>6681</v>
      </c>
      <c r="K6683">
        <f t="shared" si="432"/>
        <v>0</v>
      </c>
      <c r="L6683">
        <f t="shared" si="434"/>
        <v>0</v>
      </c>
      <c r="M6683">
        <f t="shared" si="435"/>
        <v>0</v>
      </c>
    </row>
    <row r="6684" spans="9:13" x14ac:dyDescent="0.25">
      <c r="I6684">
        <f t="shared" si="433"/>
        <v>2500</v>
      </c>
      <c r="J6684">
        <v>6682</v>
      </c>
      <c r="K6684">
        <f t="shared" si="432"/>
        <v>0</v>
      </c>
      <c r="L6684">
        <f t="shared" si="434"/>
        <v>0</v>
      </c>
      <c r="M6684">
        <f t="shared" si="435"/>
        <v>0</v>
      </c>
    </row>
    <row r="6685" spans="9:13" x14ac:dyDescent="0.25">
      <c r="I6685">
        <f t="shared" si="433"/>
        <v>2500</v>
      </c>
      <c r="J6685">
        <v>6683</v>
      </c>
      <c r="K6685">
        <f t="shared" si="432"/>
        <v>0</v>
      </c>
      <c r="L6685">
        <f t="shared" si="434"/>
        <v>0</v>
      </c>
      <c r="M6685">
        <f t="shared" si="435"/>
        <v>0</v>
      </c>
    </row>
    <row r="6686" spans="9:13" x14ac:dyDescent="0.25">
      <c r="I6686">
        <f t="shared" si="433"/>
        <v>2500</v>
      </c>
      <c r="J6686">
        <v>6684</v>
      </c>
      <c r="K6686">
        <f t="shared" si="432"/>
        <v>0</v>
      </c>
      <c r="L6686">
        <f t="shared" si="434"/>
        <v>0</v>
      </c>
      <c r="M6686">
        <f t="shared" si="435"/>
        <v>0</v>
      </c>
    </row>
    <row r="6687" spans="9:13" x14ac:dyDescent="0.25">
      <c r="I6687">
        <f t="shared" si="433"/>
        <v>2500</v>
      </c>
      <c r="J6687">
        <v>6685</v>
      </c>
      <c r="K6687">
        <f t="shared" si="432"/>
        <v>0</v>
      </c>
      <c r="L6687">
        <f t="shared" si="434"/>
        <v>0</v>
      </c>
      <c r="M6687">
        <f t="shared" si="435"/>
        <v>0</v>
      </c>
    </row>
    <row r="6688" spans="9:13" x14ac:dyDescent="0.25">
      <c r="I6688">
        <f t="shared" si="433"/>
        <v>2500</v>
      </c>
      <c r="J6688">
        <v>6686</v>
      </c>
      <c r="K6688">
        <f t="shared" si="432"/>
        <v>0</v>
      </c>
      <c r="L6688">
        <f t="shared" si="434"/>
        <v>0</v>
      </c>
      <c r="M6688">
        <f t="shared" si="435"/>
        <v>0</v>
      </c>
    </row>
    <row r="6689" spans="9:13" x14ac:dyDescent="0.25">
      <c r="I6689">
        <f t="shared" si="433"/>
        <v>2500</v>
      </c>
      <c r="J6689">
        <v>6687</v>
      </c>
      <c r="K6689">
        <f t="shared" si="432"/>
        <v>0</v>
      </c>
      <c r="L6689">
        <f t="shared" si="434"/>
        <v>0</v>
      </c>
      <c r="M6689">
        <f t="shared" si="435"/>
        <v>0</v>
      </c>
    </row>
    <row r="6690" spans="9:13" x14ac:dyDescent="0.25">
      <c r="I6690">
        <f t="shared" si="433"/>
        <v>2500</v>
      </c>
      <c r="J6690">
        <v>6688</v>
      </c>
      <c r="K6690">
        <f t="shared" si="432"/>
        <v>0</v>
      </c>
      <c r="L6690">
        <f t="shared" si="434"/>
        <v>0</v>
      </c>
      <c r="M6690">
        <f t="shared" si="435"/>
        <v>0</v>
      </c>
    </row>
    <row r="6691" spans="9:13" x14ac:dyDescent="0.25">
      <c r="I6691">
        <f t="shared" si="433"/>
        <v>2500</v>
      </c>
      <c r="J6691">
        <v>6689</v>
      </c>
      <c r="K6691">
        <f t="shared" si="432"/>
        <v>0</v>
      </c>
      <c r="L6691">
        <f t="shared" si="434"/>
        <v>0</v>
      </c>
      <c r="M6691">
        <f t="shared" si="435"/>
        <v>0</v>
      </c>
    </row>
    <row r="6692" spans="9:13" x14ac:dyDescent="0.25">
      <c r="I6692">
        <f t="shared" si="433"/>
        <v>2500</v>
      </c>
      <c r="J6692">
        <v>6690</v>
      </c>
      <c r="K6692">
        <f t="shared" si="432"/>
        <v>0</v>
      </c>
      <c r="L6692">
        <f t="shared" si="434"/>
        <v>0</v>
      </c>
      <c r="M6692">
        <f t="shared" si="435"/>
        <v>0</v>
      </c>
    </row>
    <row r="6693" spans="9:13" x14ac:dyDescent="0.25">
      <c r="I6693">
        <f t="shared" si="433"/>
        <v>2500</v>
      </c>
      <c r="J6693">
        <v>6691</v>
      </c>
      <c r="K6693">
        <f t="shared" si="432"/>
        <v>0</v>
      </c>
      <c r="L6693">
        <f t="shared" si="434"/>
        <v>0</v>
      </c>
      <c r="M6693">
        <f t="shared" si="435"/>
        <v>0</v>
      </c>
    </row>
    <row r="6694" spans="9:13" x14ac:dyDescent="0.25">
      <c r="I6694">
        <f t="shared" si="433"/>
        <v>2500</v>
      </c>
      <c r="J6694">
        <v>6692</v>
      </c>
      <c r="K6694">
        <f t="shared" si="432"/>
        <v>0</v>
      </c>
      <c r="L6694">
        <f t="shared" si="434"/>
        <v>0</v>
      </c>
      <c r="M6694">
        <f t="shared" si="435"/>
        <v>0</v>
      </c>
    </row>
    <row r="6695" spans="9:13" x14ac:dyDescent="0.25">
      <c r="I6695">
        <f t="shared" si="433"/>
        <v>2500</v>
      </c>
      <c r="J6695">
        <v>6693</v>
      </c>
      <c r="K6695">
        <f t="shared" si="432"/>
        <v>0</v>
      </c>
      <c r="L6695">
        <f t="shared" si="434"/>
        <v>0</v>
      </c>
      <c r="M6695">
        <f t="shared" si="435"/>
        <v>0</v>
      </c>
    </row>
    <row r="6696" spans="9:13" x14ac:dyDescent="0.25">
      <c r="I6696">
        <f t="shared" si="433"/>
        <v>2500</v>
      </c>
      <c r="J6696">
        <v>6694</v>
      </c>
      <c r="K6696">
        <f t="shared" si="432"/>
        <v>0</v>
      </c>
      <c r="L6696">
        <f t="shared" si="434"/>
        <v>0</v>
      </c>
      <c r="M6696">
        <f t="shared" si="435"/>
        <v>0</v>
      </c>
    </row>
    <row r="6697" spans="9:13" x14ac:dyDescent="0.25">
      <c r="I6697">
        <f t="shared" si="433"/>
        <v>2500</v>
      </c>
      <c r="J6697">
        <v>6695</v>
      </c>
      <c r="K6697">
        <f t="shared" si="432"/>
        <v>0</v>
      </c>
      <c r="L6697">
        <f t="shared" si="434"/>
        <v>0</v>
      </c>
      <c r="M6697">
        <f t="shared" si="435"/>
        <v>0</v>
      </c>
    </row>
    <row r="6698" spans="9:13" x14ac:dyDescent="0.25">
      <c r="I6698">
        <f t="shared" si="433"/>
        <v>2500</v>
      </c>
      <c r="J6698">
        <v>6696</v>
      </c>
      <c r="K6698">
        <f t="shared" si="432"/>
        <v>0</v>
      </c>
      <c r="L6698">
        <f t="shared" si="434"/>
        <v>0</v>
      </c>
      <c r="M6698">
        <f t="shared" si="435"/>
        <v>0</v>
      </c>
    </row>
    <row r="6699" spans="9:13" x14ac:dyDescent="0.25">
      <c r="I6699">
        <f t="shared" si="433"/>
        <v>2500</v>
      </c>
      <c r="J6699">
        <v>6697</v>
      </c>
      <c r="K6699">
        <f t="shared" si="432"/>
        <v>0</v>
      </c>
      <c r="L6699">
        <f t="shared" si="434"/>
        <v>0</v>
      </c>
      <c r="M6699">
        <f t="shared" si="435"/>
        <v>0</v>
      </c>
    </row>
    <row r="6700" spans="9:13" x14ac:dyDescent="0.25">
      <c r="I6700">
        <f t="shared" si="433"/>
        <v>2500</v>
      </c>
      <c r="J6700">
        <v>6698</v>
      </c>
      <c r="K6700">
        <f t="shared" si="432"/>
        <v>0</v>
      </c>
      <c r="L6700">
        <f t="shared" si="434"/>
        <v>0</v>
      </c>
      <c r="M6700">
        <f t="shared" si="435"/>
        <v>0</v>
      </c>
    </row>
    <row r="6701" spans="9:13" x14ac:dyDescent="0.25">
      <c r="I6701">
        <f t="shared" si="433"/>
        <v>2500</v>
      </c>
      <c r="J6701">
        <v>6699</v>
      </c>
      <c r="K6701">
        <f t="shared" si="432"/>
        <v>0</v>
      </c>
      <c r="L6701">
        <f t="shared" si="434"/>
        <v>0</v>
      </c>
      <c r="M6701">
        <f t="shared" si="435"/>
        <v>0</v>
      </c>
    </row>
    <row r="6702" spans="9:13" x14ac:dyDescent="0.25">
      <c r="I6702">
        <f t="shared" si="433"/>
        <v>2500</v>
      </c>
      <c r="J6702">
        <v>6700</v>
      </c>
      <c r="K6702">
        <f t="shared" si="432"/>
        <v>0</v>
      </c>
      <c r="L6702">
        <f t="shared" si="434"/>
        <v>0</v>
      </c>
      <c r="M6702">
        <f t="shared" si="435"/>
        <v>0</v>
      </c>
    </row>
    <row r="6703" spans="9:13" x14ac:dyDescent="0.25">
      <c r="I6703">
        <f t="shared" si="433"/>
        <v>2500</v>
      </c>
      <c r="J6703">
        <v>6701</v>
      </c>
      <c r="K6703">
        <f t="shared" si="432"/>
        <v>0</v>
      </c>
      <c r="L6703">
        <f t="shared" si="434"/>
        <v>0</v>
      </c>
      <c r="M6703">
        <f t="shared" si="435"/>
        <v>0</v>
      </c>
    </row>
    <row r="6704" spans="9:13" x14ac:dyDescent="0.25">
      <c r="I6704">
        <f t="shared" si="433"/>
        <v>2500</v>
      </c>
      <c r="J6704">
        <v>6702</v>
      </c>
      <c r="K6704">
        <f t="shared" si="432"/>
        <v>0</v>
      </c>
      <c r="L6704">
        <f t="shared" si="434"/>
        <v>0</v>
      </c>
      <c r="M6704">
        <f t="shared" si="435"/>
        <v>0</v>
      </c>
    </row>
    <row r="6705" spans="9:13" x14ac:dyDescent="0.25">
      <c r="I6705">
        <f t="shared" si="433"/>
        <v>2500</v>
      </c>
      <c r="J6705">
        <v>6703</v>
      </c>
      <c r="K6705">
        <f t="shared" si="432"/>
        <v>0</v>
      </c>
      <c r="L6705">
        <f t="shared" si="434"/>
        <v>0</v>
      </c>
      <c r="M6705">
        <f t="shared" si="435"/>
        <v>0</v>
      </c>
    </row>
    <row r="6706" spans="9:13" x14ac:dyDescent="0.25">
      <c r="I6706">
        <f t="shared" si="433"/>
        <v>2500</v>
      </c>
      <c r="J6706">
        <v>6704</v>
      </c>
      <c r="K6706">
        <f t="shared" si="432"/>
        <v>0</v>
      </c>
      <c r="L6706">
        <f t="shared" si="434"/>
        <v>0</v>
      </c>
      <c r="M6706">
        <f t="shared" si="435"/>
        <v>0</v>
      </c>
    </row>
    <row r="6707" spans="9:13" x14ac:dyDescent="0.25">
      <c r="I6707">
        <f t="shared" si="433"/>
        <v>2500</v>
      </c>
      <c r="J6707">
        <v>6705</v>
      </c>
      <c r="K6707">
        <f t="shared" si="432"/>
        <v>0</v>
      </c>
      <c r="L6707">
        <f t="shared" si="434"/>
        <v>0</v>
      </c>
      <c r="M6707">
        <f t="shared" si="435"/>
        <v>0</v>
      </c>
    </row>
    <row r="6708" spans="9:13" x14ac:dyDescent="0.25">
      <c r="I6708">
        <f t="shared" si="433"/>
        <v>2500</v>
      </c>
      <c r="J6708">
        <v>6706</v>
      </c>
      <c r="K6708">
        <f t="shared" si="432"/>
        <v>0</v>
      </c>
      <c r="L6708">
        <f t="shared" si="434"/>
        <v>0</v>
      </c>
      <c r="M6708">
        <f t="shared" si="435"/>
        <v>0</v>
      </c>
    </row>
    <row r="6709" spans="9:13" x14ac:dyDescent="0.25">
      <c r="I6709">
        <f t="shared" si="433"/>
        <v>2500</v>
      </c>
      <c r="J6709">
        <v>6707</v>
      </c>
      <c r="K6709">
        <f t="shared" si="432"/>
        <v>0</v>
      </c>
      <c r="L6709">
        <f t="shared" si="434"/>
        <v>0</v>
      </c>
      <c r="M6709">
        <f t="shared" si="435"/>
        <v>0</v>
      </c>
    </row>
    <row r="6710" spans="9:13" x14ac:dyDescent="0.25">
      <c r="I6710">
        <f t="shared" si="433"/>
        <v>2500</v>
      </c>
      <c r="J6710">
        <v>6708</v>
      </c>
      <c r="K6710">
        <f t="shared" si="432"/>
        <v>0</v>
      </c>
      <c r="L6710">
        <f t="shared" si="434"/>
        <v>0</v>
      </c>
      <c r="M6710">
        <f t="shared" si="435"/>
        <v>0</v>
      </c>
    </row>
    <row r="6711" spans="9:13" x14ac:dyDescent="0.25">
      <c r="I6711">
        <f t="shared" si="433"/>
        <v>2500</v>
      </c>
      <c r="J6711">
        <v>6709</v>
      </c>
      <c r="K6711">
        <f t="shared" si="432"/>
        <v>0</v>
      </c>
      <c r="L6711">
        <f t="shared" si="434"/>
        <v>0</v>
      </c>
      <c r="M6711">
        <f t="shared" si="435"/>
        <v>0</v>
      </c>
    </row>
    <row r="6712" spans="9:13" x14ac:dyDescent="0.25">
      <c r="I6712">
        <f t="shared" si="433"/>
        <v>2500</v>
      </c>
      <c r="J6712">
        <v>6710</v>
      </c>
      <c r="K6712">
        <f t="shared" si="432"/>
        <v>0</v>
      </c>
      <c r="L6712">
        <f t="shared" si="434"/>
        <v>0</v>
      </c>
      <c r="M6712">
        <f t="shared" si="435"/>
        <v>0</v>
      </c>
    </row>
    <row r="6713" spans="9:13" x14ac:dyDescent="0.25">
      <c r="I6713">
        <f t="shared" si="433"/>
        <v>2500</v>
      </c>
      <c r="J6713">
        <v>6711</v>
      </c>
      <c r="K6713">
        <f t="shared" si="432"/>
        <v>0</v>
      </c>
      <c r="L6713">
        <f t="shared" si="434"/>
        <v>0</v>
      </c>
      <c r="M6713">
        <f t="shared" si="435"/>
        <v>0</v>
      </c>
    </row>
    <row r="6714" spans="9:13" x14ac:dyDescent="0.25">
      <c r="I6714">
        <f t="shared" si="433"/>
        <v>2500</v>
      </c>
      <c r="J6714">
        <v>6712</v>
      </c>
      <c r="K6714">
        <f t="shared" si="432"/>
        <v>0</v>
      </c>
      <c r="L6714">
        <f t="shared" si="434"/>
        <v>0</v>
      </c>
      <c r="M6714">
        <f t="shared" si="435"/>
        <v>0</v>
      </c>
    </row>
    <row r="6715" spans="9:13" x14ac:dyDescent="0.25">
      <c r="I6715">
        <f t="shared" si="433"/>
        <v>2500</v>
      </c>
      <c r="J6715">
        <v>6713</v>
      </c>
      <c r="K6715">
        <f t="shared" si="432"/>
        <v>0</v>
      </c>
      <c r="L6715">
        <f t="shared" si="434"/>
        <v>0</v>
      </c>
      <c r="M6715">
        <f t="shared" si="435"/>
        <v>0</v>
      </c>
    </row>
    <row r="6716" spans="9:13" x14ac:dyDescent="0.25">
      <c r="I6716">
        <f t="shared" si="433"/>
        <v>2500</v>
      </c>
      <c r="J6716">
        <v>6714</v>
      </c>
      <c r="K6716">
        <f t="shared" si="432"/>
        <v>0</v>
      </c>
      <c r="L6716">
        <f t="shared" si="434"/>
        <v>0</v>
      </c>
      <c r="M6716">
        <f t="shared" si="435"/>
        <v>0</v>
      </c>
    </row>
    <row r="6717" spans="9:13" x14ac:dyDescent="0.25">
      <c r="I6717">
        <f t="shared" si="433"/>
        <v>2500</v>
      </c>
      <c r="J6717">
        <v>6715</v>
      </c>
      <c r="K6717">
        <f t="shared" ref="K6717:K6780" si="436">IF(I6717+J6717&gt;(G$2-(G$2*G$3*G$4/100/100))/2, (1-(_xlfn.HYPGEOM.DIST((I6717+J6717-1), (G$2-(G$2*G$3*G$4/100/100)), G$2/2, G$2, TRUE))),_xlfn.HYPGEOM.DIST(I6717+J6717, (G$2-(G$2*G$3*G$4/100/100)), G$2/2, G$2, TRUE))</f>
        <v>0</v>
      </c>
      <c r="L6717">
        <f t="shared" si="434"/>
        <v>0</v>
      </c>
      <c r="M6717">
        <f t="shared" si="435"/>
        <v>0</v>
      </c>
    </row>
    <row r="6718" spans="9:13" x14ac:dyDescent="0.25">
      <c r="I6718">
        <f t="shared" si="433"/>
        <v>2500</v>
      </c>
      <c r="J6718">
        <v>6716</v>
      </c>
      <c r="K6718">
        <f t="shared" si="436"/>
        <v>0</v>
      </c>
      <c r="L6718">
        <f t="shared" si="434"/>
        <v>0</v>
      </c>
      <c r="M6718">
        <f t="shared" si="435"/>
        <v>0</v>
      </c>
    </row>
    <row r="6719" spans="9:13" x14ac:dyDescent="0.25">
      <c r="I6719">
        <f t="shared" si="433"/>
        <v>2500</v>
      </c>
      <c r="J6719">
        <v>6717</v>
      </c>
      <c r="K6719">
        <f t="shared" si="436"/>
        <v>0</v>
      </c>
      <c r="L6719">
        <f t="shared" si="434"/>
        <v>0</v>
      </c>
      <c r="M6719">
        <f t="shared" si="435"/>
        <v>0</v>
      </c>
    </row>
    <row r="6720" spans="9:13" x14ac:dyDescent="0.25">
      <c r="I6720">
        <f t="shared" si="433"/>
        <v>2500</v>
      </c>
      <c r="J6720">
        <v>6718</v>
      </c>
      <c r="K6720">
        <f t="shared" si="436"/>
        <v>0</v>
      </c>
      <c r="L6720">
        <f t="shared" si="434"/>
        <v>0</v>
      </c>
      <c r="M6720">
        <f t="shared" si="435"/>
        <v>0</v>
      </c>
    </row>
    <row r="6721" spans="9:13" x14ac:dyDescent="0.25">
      <c r="I6721">
        <f t="shared" si="433"/>
        <v>2500</v>
      </c>
      <c r="J6721">
        <v>6719</v>
      </c>
      <c r="K6721">
        <f t="shared" si="436"/>
        <v>0</v>
      </c>
      <c r="L6721">
        <f t="shared" si="434"/>
        <v>0</v>
      </c>
      <c r="M6721">
        <f t="shared" si="435"/>
        <v>0</v>
      </c>
    </row>
    <row r="6722" spans="9:13" x14ac:dyDescent="0.25">
      <c r="I6722">
        <f t="shared" si="433"/>
        <v>2500</v>
      </c>
      <c r="J6722">
        <v>6720</v>
      </c>
      <c r="K6722">
        <f t="shared" si="436"/>
        <v>0</v>
      </c>
      <c r="L6722">
        <f t="shared" si="434"/>
        <v>0</v>
      </c>
      <c r="M6722">
        <f t="shared" si="435"/>
        <v>0</v>
      </c>
    </row>
    <row r="6723" spans="9:13" x14ac:dyDescent="0.25">
      <c r="I6723">
        <f t="shared" si="433"/>
        <v>2500</v>
      </c>
      <c r="J6723">
        <v>6721</v>
      </c>
      <c r="K6723">
        <f t="shared" si="436"/>
        <v>0</v>
      </c>
      <c r="L6723">
        <f t="shared" si="434"/>
        <v>0</v>
      </c>
      <c r="M6723">
        <f t="shared" si="435"/>
        <v>0</v>
      </c>
    </row>
    <row r="6724" spans="9:13" x14ac:dyDescent="0.25">
      <c r="I6724">
        <f t="shared" ref="I6724:I6787" si="437">G$5</f>
        <v>2500</v>
      </c>
      <c r="J6724">
        <v>6722</v>
      </c>
      <c r="K6724">
        <f t="shared" si="436"/>
        <v>0</v>
      </c>
      <c r="L6724">
        <f t="shared" ref="L6724:L6787" si="438">_xlfn.HYPGEOM.DIST(J6724,  (G$2-0.5*G$2)*0.5, G$2/2-I6724,(G$2-0.5*G$2), FALSE)</f>
        <v>0</v>
      </c>
      <c r="M6724">
        <f t="shared" ref="M6724:M6787" si="439">K6724*L6724</f>
        <v>0</v>
      </c>
    </row>
    <row r="6725" spans="9:13" x14ac:dyDescent="0.25">
      <c r="I6725">
        <f t="shared" si="437"/>
        <v>2500</v>
      </c>
      <c r="J6725">
        <v>6723</v>
      </c>
      <c r="K6725">
        <f t="shared" si="436"/>
        <v>0</v>
      </c>
      <c r="L6725">
        <f t="shared" si="438"/>
        <v>0</v>
      </c>
      <c r="M6725">
        <f t="shared" si="439"/>
        <v>0</v>
      </c>
    </row>
    <row r="6726" spans="9:13" x14ac:dyDescent="0.25">
      <c r="I6726">
        <f t="shared" si="437"/>
        <v>2500</v>
      </c>
      <c r="J6726">
        <v>6724</v>
      </c>
      <c r="K6726">
        <f t="shared" si="436"/>
        <v>0</v>
      </c>
      <c r="L6726">
        <f t="shared" si="438"/>
        <v>0</v>
      </c>
      <c r="M6726">
        <f t="shared" si="439"/>
        <v>0</v>
      </c>
    </row>
    <row r="6727" spans="9:13" x14ac:dyDescent="0.25">
      <c r="I6727">
        <f t="shared" si="437"/>
        <v>2500</v>
      </c>
      <c r="J6727">
        <v>6725</v>
      </c>
      <c r="K6727">
        <f t="shared" si="436"/>
        <v>0</v>
      </c>
      <c r="L6727">
        <f t="shared" si="438"/>
        <v>0</v>
      </c>
      <c r="M6727">
        <f t="shared" si="439"/>
        <v>0</v>
      </c>
    </row>
    <row r="6728" spans="9:13" x14ac:dyDescent="0.25">
      <c r="I6728">
        <f t="shared" si="437"/>
        <v>2500</v>
      </c>
      <c r="J6728">
        <v>6726</v>
      </c>
      <c r="K6728">
        <f t="shared" si="436"/>
        <v>0</v>
      </c>
      <c r="L6728">
        <f t="shared" si="438"/>
        <v>0</v>
      </c>
      <c r="M6728">
        <f t="shared" si="439"/>
        <v>0</v>
      </c>
    </row>
    <row r="6729" spans="9:13" x14ac:dyDescent="0.25">
      <c r="I6729">
        <f t="shared" si="437"/>
        <v>2500</v>
      </c>
      <c r="J6729">
        <v>6727</v>
      </c>
      <c r="K6729">
        <f t="shared" si="436"/>
        <v>0</v>
      </c>
      <c r="L6729">
        <f t="shared" si="438"/>
        <v>0</v>
      </c>
      <c r="M6729">
        <f t="shared" si="439"/>
        <v>0</v>
      </c>
    </row>
    <row r="6730" spans="9:13" x14ac:dyDescent="0.25">
      <c r="I6730">
        <f t="shared" si="437"/>
        <v>2500</v>
      </c>
      <c r="J6730">
        <v>6728</v>
      </c>
      <c r="K6730">
        <f t="shared" si="436"/>
        <v>0</v>
      </c>
      <c r="L6730">
        <f t="shared" si="438"/>
        <v>0</v>
      </c>
      <c r="M6730">
        <f t="shared" si="439"/>
        <v>0</v>
      </c>
    </row>
    <row r="6731" spans="9:13" x14ac:dyDescent="0.25">
      <c r="I6731">
        <f t="shared" si="437"/>
        <v>2500</v>
      </c>
      <c r="J6731">
        <v>6729</v>
      </c>
      <c r="K6731">
        <f t="shared" si="436"/>
        <v>0</v>
      </c>
      <c r="L6731">
        <f t="shared" si="438"/>
        <v>0</v>
      </c>
      <c r="M6731">
        <f t="shared" si="439"/>
        <v>0</v>
      </c>
    </row>
    <row r="6732" spans="9:13" x14ac:dyDescent="0.25">
      <c r="I6732">
        <f t="shared" si="437"/>
        <v>2500</v>
      </c>
      <c r="J6732">
        <v>6730</v>
      </c>
      <c r="K6732">
        <f t="shared" si="436"/>
        <v>0</v>
      </c>
      <c r="L6732">
        <f t="shared" si="438"/>
        <v>0</v>
      </c>
      <c r="M6732">
        <f t="shared" si="439"/>
        <v>0</v>
      </c>
    </row>
    <row r="6733" spans="9:13" x14ac:dyDescent="0.25">
      <c r="I6733">
        <f t="shared" si="437"/>
        <v>2500</v>
      </c>
      <c r="J6733">
        <v>6731</v>
      </c>
      <c r="K6733">
        <f t="shared" si="436"/>
        <v>0</v>
      </c>
      <c r="L6733">
        <f t="shared" si="438"/>
        <v>0</v>
      </c>
      <c r="M6733">
        <f t="shared" si="439"/>
        <v>0</v>
      </c>
    </row>
    <row r="6734" spans="9:13" x14ac:dyDescent="0.25">
      <c r="I6734">
        <f t="shared" si="437"/>
        <v>2500</v>
      </c>
      <c r="J6734">
        <v>6732</v>
      </c>
      <c r="K6734">
        <f t="shared" si="436"/>
        <v>0</v>
      </c>
      <c r="L6734">
        <f t="shared" si="438"/>
        <v>0</v>
      </c>
      <c r="M6734">
        <f t="shared" si="439"/>
        <v>0</v>
      </c>
    </row>
    <row r="6735" spans="9:13" x14ac:dyDescent="0.25">
      <c r="I6735">
        <f t="shared" si="437"/>
        <v>2500</v>
      </c>
      <c r="J6735">
        <v>6733</v>
      </c>
      <c r="K6735">
        <f t="shared" si="436"/>
        <v>0</v>
      </c>
      <c r="L6735">
        <f t="shared" si="438"/>
        <v>0</v>
      </c>
      <c r="M6735">
        <f t="shared" si="439"/>
        <v>0</v>
      </c>
    </row>
    <row r="6736" spans="9:13" x14ac:dyDescent="0.25">
      <c r="I6736">
        <f t="shared" si="437"/>
        <v>2500</v>
      </c>
      <c r="J6736">
        <v>6734</v>
      </c>
      <c r="K6736">
        <f t="shared" si="436"/>
        <v>0</v>
      </c>
      <c r="L6736">
        <f t="shared" si="438"/>
        <v>0</v>
      </c>
      <c r="M6736">
        <f t="shared" si="439"/>
        <v>0</v>
      </c>
    </row>
    <row r="6737" spans="9:13" x14ac:dyDescent="0.25">
      <c r="I6737">
        <f t="shared" si="437"/>
        <v>2500</v>
      </c>
      <c r="J6737">
        <v>6735</v>
      </c>
      <c r="K6737">
        <f t="shared" si="436"/>
        <v>0</v>
      </c>
      <c r="L6737">
        <f t="shared" si="438"/>
        <v>0</v>
      </c>
      <c r="M6737">
        <f t="shared" si="439"/>
        <v>0</v>
      </c>
    </row>
    <row r="6738" spans="9:13" x14ac:dyDescent="0.25">
      <c r="I6738">
        <f t="shared" si="437"/>
        <v>2500</v>
      </c>
      <c r="J6738">
        <v>6736</v>
      </c>
      <c r="K6738">
        <f t="shared" si="436"/>
        <v>0</v>
      </c>
      <c r="L6738">
        <f t="shared" si="438"/>
        <v>0</v>
      </c>
      <c r="M6738">
        <f t="shared" si="439"/>
        <v>0</v>
      </c>
    </row>
    <row r="6739" spans="9:13" x14ac:dyDescent="0.25">
      <c r="I6739">
        <f t="shared" si="437"/>
        <v>2500</v>
      </c>
      <c r="J6739">
        <v>6737</v>
      </c>
      <c r="K6739">
        <f t="shared" si="436"/>
        <v>0</v>
      </c>
      <c r="L6739">
        <f t="shared" si="438"/>
        <v>0</v>
      </c>
      <c r="M6739">
        <f t="shared" si="439"/>
        <v>0</v>
      </c>
    </row>
    <row r="6740" spans="9:13" x14ac:dyDescent="0.25">
      <c r="I6740">
        <f t="shared" si="437"/>
        <v>2500</v>
      </c>
      <c r="J6740">
        <v>6738</v>
      </c>
      <c r="K6740">
        <f t="shared" si="436"/>
        <v>0</v>
      </c>
      <c r="L6740">
        <f t="shared" si="438"/>
        <v>0</v>
      </c>
      <c r="M6740">
        <f t="shared" si="439"/>
        <v>0</v>
      </c>
    </row>
    <row r="6741" spans="9:13" x14ac:dyDescent="0.25">
      <c r="I6741">
        <f t="shared" si="437"/>
        <v>2500</v>
      </c>
      <c r="J6741">
        <v>6739</v>
      </c>
      <c r="K6741">
        <f t="shared" si="436"/>
        <v>0</v>
      </c>
      <c r="L6741">
        <f t="shared" si="438"/>
        <v>0</v>
      </c>
      <c r="M6741">
        <f t="shared" si="439"/>
        <v>0</v>
      </c>
    </row>
    <row r="6742" spans="9:13" x14ac:dyDescent="0.25">
      <c r="I6742">
        <f t="shared" si="437"/>
        <v>2500</v>
      </c>
      <c r="J6742">
        <v>6740</v>
      </c>
      <c r="K6742">
        <f t="shared" si="436"/>
        <v>0</v>
      </c>
      <c r="L6742">
        <f t="shared" si="438"/>
        <v>0</v>
      </c>
      <c r="M6742">
        <f t="shared" si="439"/>
        <v>0</v>
      </c>
    </row>
    <row r="6743" spans="9:13" x14ac:dyDescent="0.25">
      <c r="I6743">
        <f t="shared" si="437"/>
        <v>2500</v>
      </c>
      <c r="J6743">
        <v>6741</v>
      </c>
      <c r="K6743">
        <f t="shared" si="436"/>
        <v>0</v>
      </c>
      <c r="L6743">
        <f t="shared" si="438"/>
        <v>0</v>
      </c>
      <c r="M6743">
        <f t="shared" si="439"/>
        <v>0</v>
      </c>
    </row>
    <row r="6744" spans="9:13" x14ac:dyDescent="0.25">
      <c r="I6744">
        <f t="shared" si="437"/>
        <v>2500</v>
      </c>
      <c r="J6744">
        <v>6742</v>
      </c>
      <c r="K6744">
        <f t="shared" si="436"/>
        <v>0</v>
      </c>
      <c r="L6744">
        <f t="shared" si="438"/>
        <v>0</v>
      </c>
      <c r="M6744">
        <f t="shared" si="439"/>
        <v>0</v>
      </c>
    </row>
    <row r="6745" spans="9:13" x14ac:dyDescent="0.25">
      <c r="I6745">
        <f t="shared" si="437"/>
        <v>2500</v>
      </c>
      <c r="J6745">
        <v>6743</v>
      </c>
      <c r="K6745">
        <f t="shared" si="436"/>
        <v>0</v>
      </c>
      <c r="L6745">
        <f t="shared" si="438"/>
        <v>0</v>
      </c>
      <c r="M6745">
        <f t="shared" si="439"/>
        <v>0</v>
      </c>
    </row>
    <row r="6746" spans="9:13" x14ac:dyDescent="0.25">
      <c r="I6746">
        <f t="shared" si="437"/>
        <v>2500</v>
      </c>
      <c r="J6746">
        <v>6744</v>
      </c>
      <c r="K6746">
        <f t="shared" si="436"/>
        <v>0</v>
      </c>
      <c r="L6746">
        <f t="shared" si="438"/>
        <v>0</v>
      </c>
      <c r="M6746">
        <f t="shared" si="439"/>
        <v>0</v>
      </c>
    </row>
    <row r="6747" spans="9:13" x14ac:dyDescent="0.25">
      <c r="I6747">
        <f t="shared" si="437"/>
        <v>2500</v>
      </c>
      <c r="J6747">
        <v>6745</v>
      </c>
      <c r="K6747">
        <f t="shared" si="436"/>
        <v>0</v>
      </c>
      <c r="L6747">
        <f t="shared" si="438"/>
        <v>0</v>
      </c>
      <c r="M6747">
        <f t="shared" si="439"/>
        <v>0</v>
      </c>
    </row>
    <row r="6748" spans="9:13" x14ac:dyDescent="0.25">
      <c r="I6748">
        <f t="shared" si="437"/>
        <v>2500</v>
      </c>
      <c r="J6748">
        <v>6746</v>
      </c>
      <c r="K6748">
        <f t="shared" si="436"/>
        <v>0</v>
      </c>
      <c r="L6748">
        <f t="shared" si="438"/>
        <v>0</v>
      </c>
      <c r="M6748">
        <f t="shared" si="439"/>
        <v>0</v>
      </c>
    </row>
    <row r="6749" spans="9:13" x14ac:dyDescent="0.25">
      <c r="I6749">
        <f t="shared" si="437"/>
        <v>2500</v>
      </c>
      <c r="J6749">
        <v>6747</v>
      </c>
      <c r="K6749">
        <f t="shared" si="436"/>
        <v>0</v>
      </c>
      <c r="L6749">
        <f t="shared" si="438"/>
        <v>0</v>
      </c>
      <c r="M6749">
        <f t="shared" si="439"/>
        <v>0</v>
      </c>
    </row>
    <row r="6750" spans="9:13" x14ac:dyDescent="0.25">
      <c r="I6750">
        <f t="shared" si="437"/>
        <v>2500</v>
      </c>
      <c r="J6750">
        <v>6748</v>
      </c>
      <c r="K6750">
        <f t="shared" si="436"/>
        <v>0</v>
      </c>
      <c r="L6750">
        <f t="shared" si="438"/>
        <v>0</v>
      </c>
      <c r="M6750">
        <f t="shared" si="439"/>
        <v>0</v>
      </c>
    </row>
    <row r="6751" spans="9:13" x14ac:dyDescent="0.25">
      <c r="I6751">
        <f t="shared" si="437"/>
        <v>2500</v>
      </c>
      <c r="J6751">
        <v>6749</v>
      </c>
      <c r="K6751">
        <f t="shared" si="436"/>
        <v>0</v>
      </c>
      <c r="L6751">
        <f t="shared" si="438"/>
        <v>0</v>
      </c>
      <c r="M6751">
        <f t="shared" si="439"/>
        <v>0</v>
      </c>
    </row>
    <row r="6752" spans="9:13" x14ac:dyDescent="0.25">
      <c r="I6752">
        <f t="shared" si="437"/>
        <v>2500</v>
      </c>
      <c r="J6752">
        <v>6750</v>
      </c>
      <c r="K6752">
        <f t="shared" si="436"/>
        <v>0</v>
      </c>
      <c r="L6752">
        <f t="shared" si="438"/>
        <v>0</v>
      </c>
      <c r="M6752">
        <f t="shared" si="439"/>
        <v>0</v>
      </c>
    </row>
    <row r="6753" spans="9:13" x14ac:dyDescent="0.25">
      <c r="I6753">
        <f t="shared" si="437"/>
        <v>2500</v>
      </c>
      <c r="J6753">
        <v>6751</v>
      </c>
      <c r="K6753">
        <f t="shared" si="436"/>
        <v>0</v>
      </c>
      <c r="L6753">
        <f t="shared" si="438"/>
        <v>0</v>
      </c>
      <c r="M6753">
        <f t="shared" si="439"/>
        <v>0</v>
      </c>
    </row>
    <row r="6754" spans="9:13" x14ac:dyDescent="0.25">
      <c r="I6754">
        <f t="shared" si="437"/>
        <v>2500</v>
      </c>
      <c r="J6754">
        <v>6752</v>
      </c>
      <c r="K6754">
        <f t="shared" si="436"/>
        <v>0</v>
      </c>
      <c r="L6754">
        <f t="shared" si="438"/>
        <v>0</v>
      </c>
      <c r="M6754">
        <f t="shared" si="439"/>
        <v>0</v>
      </c>
    </row>
    <row r="6755" spans="9:13" x14ac:dyDescent="0.25">
      <c r="I6755">
        <f t="shared" si="437"/>
        <v>2500</v>
      </c>
      <c r="J6755">
        <v>6753</v>
      </c>
      <c r="K6755">
        <f t="shared" si="436"/>
        <v>0</v>
      </c>
      <c r="L6755">
        <f t="shared" si="438"/>
        <v>0</v>
      </c>
      <c r="M6755">
        <f t="shared" si="439"/>
        <v>0</v>
      </c>
    </row>
    <row r="6756" spans="9:13" x14ac:dyDescent="0.25">
      <c r="I6756">
        <f t="shared" si="437"/>
        <v>2500</v>
      </c>
      <c r="J6756">
        <v>6754</v>
      </c>
      <c r="K6756">
        <f t="shared" si="436"/>
        <v>0</v>
      </c>
      <c r="L6756">
        <f t="shared" si="438"/>
        <v>0</v>
      </c>
      <c r="M6756">
        <f t="shared" si="439"/>
        <v>0</v>
      </c>
    </row>
    <row r="6757" spans="9:13" x14ac:dyDescent="0.25">
      <c r="I6757">
        <f t="shared" si="437"/>
        <v>2500</v>
      </c>
      <c r="J6757">
        <v>6755</v>
      </c>
      <c r="K6757">
        <f t="shared" si="436"/>
        <v>0</v>
      </c>
      <c r="L6757">
        <f t="shared" si="438"/>
        <v>0</v>
      </c>
      <c r="M6757">
        <f t="shared" si="439"/>
        <v>0</v>
      </c>
    </row>
    <row r="6758" spans="9:13" x14ac:dyDescent="0.25">
      <c r="I6758">
        <f t="shared" si="437"/>
        <v>2500</v>
      </c>
      <c r="J6758">
        <v>6756</v>
      </c>
      <c r="K6758">
        <f t="shared" si="436"/>
        <v>0</v>
      </c>
      <c r="L6758">
        <f t="shared" si="438"/>
        <v>0</v>
      </c>
      <c r="M6758">
        <f t="shared" si="439"/>
        <v>0</v>
      </c>
    </row>
    <row r="6759" spans="9:13" x14ac:dyDescent="0.25">
      <c r="I6759">
        <f t="shared" si="437"/>
        <v>2500</v>
      </c>
      <c r="J6759">
        <v>6757</v>
      </c>
      <c r="K6759">
        <f t="shared" si="436"/>
        <v>0</v>
      </c>
      <c r="L6759">
        <f t="shared" si="438"/>
        <v>0</v>
      </c>
      <c r="M6759">
        <f t="shared" si="439"/>
        <v>0</v>
      </c>
    </row>
    <row r="6760" spans="9:13" x14ac:dyDescent="0.25">
      <c r="I6760">
        <f t="shared" si="437"/>
        <v>2500</v>
      </c>
      <c r="J6760">
        <v>6758</v>
      </c>
      <c r="K6760">
        <f t="shared" si="436"/>
        <v>0</v>
      </c>
      <c r="L6760">
        <f t="shared" si="438"/>
        <v>0</v>
      </c>
      <c r="M6760">
        <f t="shared" si="439"/>
        <v>0</v>
      </c>
    </row>
    <row r="6761" spans="9:13" x14ac:dyDescent="0.25">
      <c r="I6761">
        <f t="shared" si="437"/>
        <v>2500</v>
      </c>
      <c r="J6761">
        <v>6759</v>
      </c>
      <c r="K6761">
        <f t="shared" si="436"/>
        <v>0</v>
      </c>
      <c r="L6761">
        <f t="shared" si="438"/>
        <v>0</v>
      </c>
      <c r="M6761">
        <f t="shared" si="439"/>
        <v>0</v>
      </c>
    </row>
    <row r="6762" spans="9:13" x14ac:dyDescent="0.25">
      <c r="I6762">
        <f t="shared" si="437"/>
        <v>2500</v>
      </c>
      <c r="J6762">
        <v>6760</v>
      </c>
      <c r="K6762">
        <f t="shared" si="436"/>
        <v>0</v>
      </c>
      <c r="L6762">
        <f t="shared" si="438"/>
        <v>0</v>
      </c>
      <c r="M6762">
        <f t="shared" si="439"/>
        <v>0</v>
      </c>
    </row>
    <row r="6763" spans="9:13" x14ac:dyDescent="0.25">
      <c r="I6763">
        <f t="shared" si="437"/>
        <v>2500</v>
      </c>
      <c r="J6763">
        <v>6761</v>
      </c>
      <c r="K6763">
        <f t="shared" si="436"/>
        <v>0</v>
      </c>
      <c r="L6763">
        <f t="shared" si="438"/>
        <v>0</v>
      </c>
      <c r="M6763">
        <f t="shared" si="439"/>
        <v>0</v>
      </c>
    </row>
    <row r="6764" spans="9:13" x14ac:dyDescent="0.25">
      <c r="I6764">
        <f t="shared" si="437"/>
        <v>2500</v>
      </c>
      <c r="J6764">
        <v>6762</v>
      </c>
      <c r="K6764">
        <f t="shared" si="436"/>
        <v>0</v>
      </c>
      <c r="L6764">
        <f t="shared" si="438"/>
        <v>0</v>
      </c>
      <c r="M6764">
        <f t="shared" si="439"/>
        <v>0</v>
      </c>
    </row>
    <row r="6765" spans="9:13" x14ac:dyDescent="0.25">
      <c r="I6765">
        <f t="shared" si="437"/>
        <v>2500</v>
      </c>
      <c r="J6765">
        <v>6763</v>
      </c>
      <c r="K6765">
        <f t="shared" si="436"/>
        <v>0</v>
      </c>
      <c r="L6765">
        <f t="shared" si="438"/>
        <v>0</v>
      </c>
      <c r="M6765">
        <f t="shared" si="439"/>
        <v>0</v>
      </c>
    </row>
    <row r="6766" spans="9:13" x14ac:dyDescent="0.25">
      <c r="I6766">
        <f t="shared" si="437"/>
        <v>2500</v>
      </c>
      <c r="J6766">
        <v>6764</v>
      </c>
      <c r="K6766">
        <f t="shared" si="436"/>
        <v>0</v>
      </c>
      <c r="L6766">
        <f t="shared" si="438"/>
        <v>0</v>
      </c>
      <c r="M6766">
        <f t="shared" si="439"/>
        <v>0</v>
      </c>
    </row>
    <row r="6767" spans="9:13" x14ac:dyDescent="0.25">
      <c r="I6767">
        <f t="shared" si="437"/>
        <v>2500</v>
      </c>
      <c r="J6767">
        <v>6765</v>
      </c>
      <c r="K6767">
        <f t="shared" si="436"/>
        <v>0</v>
      </c>
      <c r="L6767">
        <f t="shared" si="438"/>
        <v>0</v>
      </c>
      <c r="M6767">
        <f t="shared" si="439"/>
        <v>0</v>
      </c>
    </row>
    <row r="6768" spans="9:13" x14ac:dyDescent="0.25">
      <c r="I6768">
        <f t="shared" si="437"/>
        <v>2500</v>
      </c>
      <c r="J6768">
        <v>6766</v>
      </c>
      <c r="K6768">
        <f t="shared" si="436"/>
        <v>0</v>
      </c>
      <c r="L6768">
        <f t="shared" si="438"/>
        <v>0</v>
      </c>
      <c r="M6768">
        <f t="shared" si="439"/>
        <v>0</v>
      </c>
    </row>
    <row r="6769" spans="9:13" x14ac:dyDescent="0.25">
      <c r="I6769">
        <f t="shared" si="437"/>
        <v>2500</v>
      </c>
      <c r="J6769">
        <v>6767</v>
      </c>
      <c r="K6769">
        <f t="shared" si="436"/>
        <v>0</v>
      </c>
      <c r="L6769">
        <f t="shared" si="438"/>
        <v>0</v>
      </c>
      <c r="M6769">
        <f t="shared" si="439"/>
        <v>0</v>
      </c>
    </row>
    <row r="6770" spans="9:13" x14ac:dyDescent="0.25">
      <c r="I6770">
        <f t="shared" si="437"/>
        <v>2500</v>
      </c>
      <c r="J6770">
        <v>6768</v>
      </c>
      <c r="K6770">
        <f t="shared" si="436"/>
        <v>0</v>
      </c>
      <c r="L6770">
        <f t="shared" si="438"/>
        <v>0</v>
      </c>
      <c r="M6770">
        <f t="shared" si="439"/>
        <v>0</v>
      </c>
    </row>
    <row r="6771" spans="9:13" x14ac:dyDescent="0.25">
      <c r="I6771">
        <f t="shared" si="437"/>
        <v>2500</v>
      </c>
      <c r="J6771">
        <v>6769</v>
      </c>
      <c r="K6771">
        <f t="shared" si="436"/>
        <v>0</v>
      </c>
      <c r="L6771">
        <f t="shared" si="438"/>
        <v>0</v>
      </c>
      <c r="M6771">
        <f t="shared" si="439"/>
        <v>0</v>
      </c>
    </row>
    <row r="6772" spans="9:13" x14ac:dyDescent="0.25">
      <c r="I6772">
        <f t="shared" si="437"/>
        <v>2500</v>
      </c>
      <c r="J6772">
        <v>6770</v>
      </c>
      <c r="K6772">
        <f t="shared" si="436"/>
        <v>0</v>
      </c>
      <c r="L6772">
        <f t="shared" si="438"/>
        <v>0</v>
      </c>
      <c r="M6772">
        <f t="shared" si="439"/>
        <v>0</v>
      </c>
    </row>
    <row r="6773" spans="9:13" x14ac:dyDescent="0.25">
      <c r="I6773">
        <f t="shared" si="437"/>
        <v>2500</v>
      </c>
      <c r="J6773">
        <v>6771</v>
      </c>
      <c r="K6773">
        <f t="shared" si="436"/>
        <v>0</v>
      </c>
      <c r="L6773">
        <f t="shared" si="438"/>
        <v>0</v>
      </c>
      <c r="M6773">
        <f t="shared" si="439"/>
        <v>0</v>
      </c>
    </row>
    <row r="6774" spans="9:13" x14ac:dyDescent="0.25">
      <c r="I6774">
        <f t="shared" si="437"/>
        <v>2500</v>
      </c>
      <c r="J6774">
        <v>6772</v>
      </c>
      <c r="K6774">
        <f t="shared" si="436"/>
        <v>0</v>
      </c>
      <c r="L6774">
        <f t="shared" si="438"/>
        <v>0</v>
      </c>
      <c r="M6774">
        <f t="shared" si="439"/>
        <v>0</v>
      </c>
    </row>
    <row r="6775" spans="9:13" x14ac:dyDescent="0.25">
      <c r="I6775">
        <f t="shared" si="437"/>
        <v>2500</v>
      </c>
      <c r="J6775">
        <v>6773</v>
      </c>
      <c r="K6775">
        <f t="shared" si="436"/>
        <v>0</v>
      </c>
      <c r="L6775">
        <f t="shared" si="438"/>
        <v>0</v>
      </c>
      <c r="M6775">
        <f t="shared" si="439"/>
        <v>0</v>
      </c>
    </row>
    <row r="6776" spans="9:13" x14ac:dyDescent="0.25">
      <c r="I6776">
        <f t="shared" si="437"/>
        <v>2500</v>
      </c>
      <c r="J6776">
        <v>6774</v>
      </c>
      <c r="K6776">
        <f t="shared" si="436"/>
        <v>0</v>
      </c>
      <c r="L6776">
        <f t="shared" si="438"/>
        <v>0</v>
      </c>
      <c r="M6776">
        <f t="shared" si="439"/>
        <v>0</v>
      </c>
    </row>
    <row r="6777" spans="9:13" x14ac:dyDescent="0.25">
      <c r="I6777">
        <f t="shared" si="437"/>
        <v>2500</v>
      </c>
      <c r="J6777">
        <v>6775</v>
      </c>
      <c r="K6777">
        <f t="shared" si="436"/>
        <v>0</v>
      </c>
      <c r="L6777">
        <f t="shared" si="438"/>
        <v>0</v>
      </c>
      <c r="M6777">
        <f t="shared" si="439"/>
        <v>0</v>
      </c>
    </row>
    <row r="6778" spans="9:13" x14ac:dyDescent="0.25">
      <c r="I6778">
        <f t="shared" si="437"/>
        <v>2500</v>
      </c>
      <c r="J6778">
        <v>6776</v>
      </c>
      <c r="K6778">
        <f t="shared" si="436"/>
        <v>0</v>
      </c>
      <c r="L6778">
        <f t="shared" si="438"/>
        <v>0</v>
      </c>
      <c r="M6778">
        <f t="shared" si="439"/>
        <v>0</v>
      </c>
    </row>
    <row r="6779" spans="9:13" x14ac:dyDescent="0.25">
      <c r="I6779">
        <f t="shared" si="437"/>
        <v>2500</v>
      </c>
      <c r="J6779">
        <v>6777</v>
      </c>
      <c r="K6779">
        <f t="shared" si="436"/>
        <v>0</v>
      </c>
      <c r="L6779">
        <f t="shared" si="438"/>
        <v>0</v>
      </c>
      <c r="M6779">
        <f t="shared" si="439"/>
        <v>0</v>
      </c>
    </row>
    <row r="6780" spans="9:13" x14ac:dyDescent="0.25">
      <c r="I6780">
        <f t="shared" si="437"/>
        <v>2500</v>
      </c>
      <c r="J6780">
        <v>6778</v>
      </c>
      <c r="K6780">
        <f t="shared" si="436"/>
        <v>0</v>
      </c>
      <c r="L6780">
        <f t="shared" si="438"/>
        <v>0</v>
      </c>
      <c r="M6780">
        <f t="shared" si="439"/>
        <v>0</v>
      </c>
    </row>
    <row r="6781" spans="9:13" x14ac:dyDescent="0.25">
      <c r="I6781">
        <f t="shared" si="437"/>
        <v>2500</v>
      </c>
      <c r="J6781">
        <v>6779</v>
      </c>
      <c r="K6781">
        <f t="shared" ref="K6781:K6844" si="440">IF(I6781+J6781&gt;(G$2-(G$2*G$3*G$4/100/100))/2, (1-(_xlfn.HYPGEOM.DIST((I6781+J6781-1), (G$2-(G$2*G$3*G$4/100/100)), G$2/2, G$2, TRUE))),_xlfn.HYPGEOM.DIST(I6781+J6781, (G$2-(G$2*G$3*G$4/100/100)), G$2/2, G$2, TRUE))</f>
        <v>0</v>
      </c>
      <c r="L6781">
        <f t="shared" si="438"/>
        <v>0</v>
      </c>
      <c r="M6781">
        <f t="shared" si="439"/>
        <v>0</v>
      </c>
    </row>
    <row r="6782" spans="9:13" x14ac:dyDescent="0.25">
      <c r="I6782">
        <f t="shared" si="437"/>
        <v>2500</v>
      </c>
      <c r="J6782">
        <v>6780</v>
      </c>
      <c r="K6782">
        <f t="shared" si="440"/>
        <v>0</v>
      </c>
      <c r="L6782">
        <f t="shared" si="438"/>
        <v>0</v>
      </c>
      <c r="M6782">
        <f t="shared" si="439"/>
        <v>0</v>
      </c>
    </row>
    <row r="6783" spans="9:13" x14ac:dyDescent="0.25">
      <c r="I6783">
        <f t="shared" si="437"/>
        <v>2500</v>
      </c>
      <c r="J6783">
        <v>6781</v>
      </c>
      <c r="K6783">
        <f t="shared" si="440"/>
        <v>0</v>
      </c>
      <c r="L6783">
        <f t="shared" si="438"/>
        <v>0</v>
      </c>
      <c r="M6783">
        <f t="shared" si="439"/>
        <v>0</v>
      </c>
    </row>
    <row r="6784" spans="9:13" x14ac:dyDescent="0.25">
      <c r="I6784">
        <f t="shared" si="437"/>
        <v>2500</v>
      </c>
      <c r="J6784">
        <v>6782</v>
      </c>
      <c r="K6784">
        <f t="shared" si="440"/>
        <v>0</v>
      </c>
      <c r="L6784">
        <f t="shared" si="438"/>
        <v>0</v>
      </c>
      <c r="M6784">
        <f t="shared" si="439"/>
        <v>0</v>
      </c>
    </row>
    <row r="6785" spans="9:13" x14ac:dyDescent="0.25">
      <c r="I6785">
        <f t="shared" si="437"/>
        <v>2500</v>
      </c>
      <c r="J6785">
        <v>6783</v>
      </c>
      <c r="K6785">
        <f t="shared" si="440"/>
        <v>0</v>
      </c>
      <c r="L6785">
        <f t="shared" si="438"/>
        <v>0</v>
      </c>
      <c r="M6785">
        <f t="shared" si="439"/>
        <v>0</v>
      </c>
    </row>
    <row r="6786" spans="9:13" x14ac:dyDescent="0.25">
      <c r="I6786">
        <f t="shared" si="437"/>
        <v>2500</v>
      </c>
      <c r="J6786">
        <v>6784</v>
      </c>
      <c r="K6786">
        <f t="shared" si="440"/>
        <v>0</v>
      </c>
      <c r="L6786">
        <f t="shared" si="438"/>
        <v>0</v>
      </c>
      <c r="M6786">
        <f t="shared" si="439"/>
        <v>0</v>
      </c>
    </row>
    <row r="6787" spans="9:13" x14ac:dyDescent="0.25">
      <c r="I6787">
        <f t="shared" si="437"/>
        <v>2500</v>
      </c>
      <c r="J6787">
        <v>6785</v>
      </c>
      <c r="K6787">
        <f t="shared" si="440"/>
        <v>0</v>
      </c>
      <c r="L6787">
        <f t="shared" si="438"/>
        <v>0</v>
      </c>
      <c r="M6787">
        <f t="shared" si="439"/>
        <v>0</v>
      </c>
    </row>
    <row r="6788" spans="9:13" x14ac:dyDescent="0.25">
      <c r="I6788">
        <f t="shared" ref="I6788:I6851" si="441">G$5</f>
        <v>2500</v>
      </c>
      <c r="J6788">
        <v>6786</v>
      </c>
      <c r="K6788">
        <f t="shared" si="440"/>
        <v>0</v>
      </c>
      <c r="L6788">
        <f t="shared" ref="L6788:L6851" si="442">_xlfn.HYPGEOM.DIST(J6788,  (G$2-0.5*G$2)*0.5, G$2/2-I6788,(G$2-0.5*G$2), FALSE)</f>
        <v>0</v>
      </c>
      <c r="M6788">
        <f t="shared" ref="M6788:M6851" si="443">K6788*L6788</f>
        <v>0</v>
      </c>
    </row>
    <row r="6789" spans="9:13" x14ac:dyDescent="0.25">
      <c r="I6789">
        <f t="shared" si="441"/>
        <v>2500</v>
      </c>
      <c r="J6789">
        <v>6787</v>
      </c>
      <c r="K6789">
        <f t="shared" si="440"/>
        <v>0</v>
      </c>
      <c r="L6789">
        <f t="shared" si="442"/>
        <v>0</v>
      </c>
      <c r="M6789">
        <f t="shared" si="443"/>
        <v>0</v>
      </c>
    </row>
    <row r="6790" spans="9:13" x14ac:dyDescent="0.25">
      <c r="I6790">
        <f t="shared" si="441"/>
        <v>2500</v>
      </c>
      <c r="J6790">
        <v>6788</v>
      </c>
      <c r="K6790">
        <f t="shared" si="440"/>
        <v>0</v>
      </c>
      <c r="L6790">
        <f t="shared" si="442"/>
        <v>0</v>
      </c>
      <c r="M6790">
        <f t="shared" si="443"/>
        <v>0</v>
      </c>
    </row>
    <row r="6791" spans="9:13" x14ac:dyDescent="0.25">
      <c r="I6791">
        <f t="shared" si="441"/>
        <v>2500</v>
      </c>
      <c r="J6791">
        <v>6789</v>
      </c>
      <c r="K6791">
        <f t="shared" si="440"/>
        <v>0</v>
      </c>
      <c r="L6791">
        <f t="shared" si="442"/>
        <v>0</v>
      </c>
      <c r="M6791">
        <f t="shared" si="443"/>
        <v>0</v>
      </c>
    </row>
    <row r="6792" spans="9:13" x14ac:dyDescent="0.25">
      <c r="I6792">
        <f t="shared" si="441"/>
        <v>2500</v>
      </c>
      <c r="J6792">
        <v>6790</v>
      </c>
      <c r="K6792">
        <f t="shared" si="440"/>
        <v>0</v>
      </c>
      <c r="L6792">
        <f t="shared" si="442"/>
        <v>0</v>
      </c>
      <c r="M6792">
        <f t="shared" si="443"/>
        <v>0</v>
      </c>
    </row>
    <row r="6793" spans="9:13" x14ac:dyDescent="0.25">
      <c r="I6793">
        <f t="shared" si="441"/>
        <v>2500</v>
      </c>
      <c r="J6793">
        <v>6791</v>
      </c>
      <c r="K6793">
        <f t="shared" si="440"/>
        <v>0</v>
      </c>
      <c r="L6793">
        <f t="shared" si="442"/>
        <v>0</v>
      </c>
      <c r="M6793">
        <f t="shared" si="443"/>
        <v>0</v>
      </c>
    </row>
    <row r="6794" spans="9:13" x14ac:dyDescent="0.25">
      <c r="I6794">
        <f t="shared" si="441"/>
        <v>2500</v>
      </c>
      <c r="J6794">
        <v>6792</v>
      </c>
      <c r="K6794">
        <f t="shared" si="440"/>
        <v>0</v>
      </c>
      <c r="L6794">
        <f t="shared" si="442"/>
        <v>0</v>
      </c>
      <c r="M6794">
        <f t="shared" si="443"/>
        <v>0</v>
      </c>
    </row>
    <row r="6795" spans="9:13" x14ac:dyDescent="0.25">
      <c r="I6795">
        <f t="shared" si="441"/>
        <v>2500</v>
      </c>
      <c r="J6795">
        <v>6793</v>
      </c>
      <c r="K6795">
        <f t="shared" si="440"/>
        <v>0</v>
      </c>
      <c r="L6795">
        <f t="shared" si="442"/>
        <v>0</v>
      </c>
      <c r="M6795">
        <f t="shared" si="443"/>
        <v>0</v>
      </c>
    </row>
    <row r="6796" spans="9:13" x14ac:dyDescent="0.25">
      <c r="I6796">
        <f t="shared" si="441"/>
        <v>2500</v>
      </c>
      <c r="J6796">
        <v>6794</v>
      </c>
      <c r="K6796">
        <f t="shared" si="440"/>
        <v>0</v>
      </c>
      <c r="L6796">
        <f t="shared" si="442"/>
        <v>0</v>
      </c>
      <c r="M6796">
        <f t="shared" si="443"/>
        <v>0</v>
      </c>
    </row>
    <row r="6797" spans="9:13" x14ac:dyDescent="0.25">
      <c r="I6797">
        <f t="shared" si="441"/>
        <v>2500</v>
      </c>
      <c r="J6797">
        <v>6795</v>
      </c>
      <c r="K6797">
        <f t="shared" si="440"/>
        <v>0</v>
      </c>
      <c r="L6797">
        <f t="shared" si="442"/>
        <v>0</v>
      </c>
      <c r="M6797">
        <f t="shared" si="443"/>
        <v>0</v>
      </c>
    </row>
    <row r="6798" spans="9:13" x14ac:dyDescent="0.25">
      <c r="I6798">
        <f t="shared" si="441"/>
        <v>2500</v>
      </c>
      <c r="J6798">
        <v>6796</v>
      </c>
      <c r="K6798">
        <f t="shared" si="440"/>
        <v>0</v>
      </c>
      <c r="L6798">
        <f t="shared" si="442"/>
        <v>0</v>
      </c>
      <c r="M6798">
        <f t="shared" si="443"/>
        <v>0</v>
      </c>
    </row>
    <row r="6799" spans="9:13" x14ac:dyDescent="0.25">
      <c r="I6799">
        <f t="shared" si="441"/>
        <v>2500</v>
      </c>
      <c r="J6799">
        <v>6797</v>
      </c>
      <c r="K6799">
        <f t="shared" si="440"/>
        <v>0</v>
      </c>
      <c r="L6799">
        <f t="shared" si="442"/>
        <v>0</v>
      </c>
      <c r="M6799">
        <f t="shared" si="443"/>
        <v>0</v>
      </c>
    </row>
    <row r="6800" spans="9:13" x14ac:dyDescent="0.25">
      <c r="I6800">
        <f t="shared" si="441"/>
        <v>2500</v>
      </c>
      <c r="J6800">
        <v>6798</v>
      </c>
      <c r="K6800">
        <f t="shared" si="440"/>
        <v>0</v>
      </c>
      <c r="L6800">
        <f t="shared" si="442"/>
        <v>0</v>
      </c>
      <c r="M6800">
        <f t="shared" si="443"/>
        <v>0</v>
      </c>
    </row>
    <row r="6801" spans="9:13" x14ac:dyDescent="0.25">
      <c r="I6801">
        <f t="shared" si="441"/>
        <v>2500</v>
      </c>
      <c r="J6801">
        <v>6799</v>
      </c>
      <c r="K6801">
        <f t="shared" si="440"/>
        <v>0</v>
      </c>
      <c r="L6801">
        <f t="shared" si="442"/>
        <v>0</v>
      </c>
      <c r="M6801">
        <f t="shared" si="443"/>
        <v>0</v>
      </c>
    </row>
    <row r="6802" spans="9:13" x14ac:dyDescent="0.25">
      <c r="I6802">
        <f t="shared" si="441"/>
        <v>2500</v>
      </c>
      <c r="J6802">
        <v>6800</v>
      </c>
      <c r="K6802">
        <f t="shared" si="440"/>
        <v>0</v>
      </c>
      <c r="L6802">
        <f t="shared" si="442"/>
        <v>0</v>
      </c>
      <c r="M6802">
        <f t="shared" si="443"/>
        <v>0</v>
      </c>
    </row>
    <row r="6803" spans="9:13" x14ac:dyDescent="0.25">
      <c r="I6803">
        <f t="shared" si="441"/>
        <v>2500</v>
      </c>
      <c r="J6803">
        <v>6801</v>
      </c>
      <c r="K6803">
        <f t="shared" si="440"/>
        <v>0</v>
      </c>
      <c r="L6803">
        <f t="shared" si="442"/>
        <v>0</v>
      </c>
      <c r="M6803">
        <f t="shared" si="443"/>
        <v>0</v>
      </c>
    </row>
    <row r="6804" spans="9:13" x14ac:dyDescent="0.25">
      <c r="I6804">
        <f t="shared" si="441"/>
        <v>2500</v>
      </c>
      <c r="J6804">
        <v>6802</v>
      </c>
      <c r="K6804">
        <f t="shared" si="440"/>
        <v>0</v>
      </c>
      <c r="L6804">
        <f t="shared" si="442"/>
        <v>0</v>
      </c>
      <c r="M6804">
        <f t="shared" si="443"/>
        <v>0</v>
      </c>
    </row>
    <row r="6805" spans="9:13" x14ac:dyDescent="0.25">
      <c r="I6805">
        <f t="shared" si="441"/>
        <v>2500</v>
      </c>
      <c r="J6805">
        <v>6803</v>
      </c>
      <c r="K6805">
        <f t="shared" si="440"/>
        <v>0</v>
      </c>
      <c r="L6805">
        <f t="shared" si="442"/>
        <v>0</v>
      </c>
      <c r="M6805">
        <f t="shared" si="443"/>
        <v>0</v>
      </c>
    </row>
    <row r="6806" spans="9:13" x14ac:dyDescent="0.25">
      <c r="I6806">
        <f t="shared" si="441"/>
        <v>2500</v>
      </c>
      <c r="J6806">
        <v>6804</v>
      </c>
      <c r="K6806">
        <f t="shared" si="440"/>
        <v>0</v>
      </c>
      <c r="L6806">
        <f t="shared" si="442"/>
        <v>0</v>
      </c>
      <c r="M6806">
        <f t="shared" si="443"/>
        <v>0</v>
      </c>
    </row>
    <row r="6807" spans="9:13" x14ac:dyDescent="0.25">
      <c r="I6807">
        <f t="shared" si="441"/>
        <v>2500</v>
      </c>
      <c r="J6807">
        <v>6805</v>
      </c>
      <c r="K6807">
        <f t="shared" si="440"/>
        <v>0</v>
      </c>
      <c r="L6807">
        <f t="shared" si="442"/>
        <v>0</v>
      </c>
      <c r="M6807">
        <f t="shared" si="443"/>
        <v>0</v>
      </c>
    </row>
    <row r="6808" spans="9:13" x14ac:dyDescent="0.25">
      <c r="I6808">
        <f t="shared" si="441"/>
        <v>2500</v>
      </c>
      <c r="J6808">
        <v>6806</v>
      </c>
      <c r="K6808">
        <f t="shared" si="440"/>
        <v>0</v>
      </c>
      <c r="L6808">
        <f t="shared" si="442"/>
        <v>0</v>
      </c>
      <c r="M6808">
        <f t="shared" si="443"/>
        <v>0</v>
      </c>
    </row>
    <row r="6809" spans="9:13" x14ac:dyDescent="0.25">
      <c r="I6809">
        <f t="shared" si="441"/>
        <v>2500</v>
      </c>
      <c r="J6809">
        <v>6807</v>
      </c>
      <c r="K6809">
        <f t="shared" si="440"/>
        <v>0</v>
      </c>
      <c r="L6809">
        <f t="shared" si="442"/>
        <v>0</v>
      </c>
      <c r="M6809">
        <f t="shared" si="443"/>
        <v>0</v>
      </c>
    </row>
    <row r="6810" spans="9:13" x14ac:dyDescent="0.25">
      <c r="I6810">
        <f t="shared" si="441"/>
        <v>2500</v>
      </c>
      <c r="J6810">
        <v>6808</v>
      </c>
      <c r="K6810">
        <f t="shared" si="440"/>
        <v>0</v>
      </c>
      <c r="L6810">
        <f t="shared" si="442"/>
        <v>0</v>
      </c>
      <c r="M6810">
        <f t="shared" si="443"/>
        <v>0</v>
      </c>
    </row>
    <row r="6811" spans="9:13" x14ac:dyDescent="0.25">
      <c r="I6811">
        <f t="shared" si="441"/>
        <v>2500</v>
      </c>
      <c r="J6811">
        <v>6809</v>
      </c>
      <c r="K6811">
        <f t="shared" si="440"/>
        <v>0</v>
      </c>
      <c r="L6811">
        <f t="shared" si="442"/>
        <v>0</v>
      </c>
      <c r="M6811">
        <f t="shared" si="443"/>
        <v>0</v>
      </c>
    </row>
    <row r="6812" spans="9:13" x14ac:dyDescent="0.25">
      <c r="I6812">
        <f t="shared" si="441"/>
        <v>2500</v>
      </c>
      <c r="J6812">
        <v>6810</v>
      </c>
      <c r="K6812">
        <f t="shared" si="440"/>
        <v>0</v>
      </c>
      <c r="L6812">
        <f t="shared" si="442"/>
        <v>0</v>
      </c>
      <c r="M6812">
        <f t="shared" si="443"/>
        <v>0</v>
      </c>
    </row>
    <row r="6813" spans="9:13" x14ac:dyDescent="0.25">
      <c r="I6813">
        <f t="shared" si="441"/>
        <v>2500</v>
      </c>
      <c r="J6813">
        <v>6811</v>
      </c>
      <c r="K6813">
        <f t="shared" si="440"/>
        <v>0</v>
      </c>
      <c r="L6813">
        <f t="shared" si="442"/>
        <v>0</v>
      </c>
      <c r="M6813">
        <f t="shared" si="443"/>
        <v>0</v>
      </c>
    </row>
    <row r="6814" spans="9:13" x14ac:dyDescent="0.25">
      <c r="I6814">
        <f t="shared" si="441"/>
        <v>2500</v>
      </c>
      <c r="J6814">
        <v>6812</v>
      </c>
      <c r="K6814">
        <f t="shared" si="440"/>
        <v>0</v>
      </c>
      <c r="L6814">
        <f t="shared" si="442"/>
        <v>0</v>
      </c>
      <c r="M6814">
        <f t="shared" si="443"/>
        <v>0</v>
      </c>
    </row>
    <row r="6815" spans="9:13" x14ac:dyDescent="0.25">
      <c r="I6815">
        <f t="shared" si="441"/>
        <v>2500</v>
      </c>
      <c r="J6815">
        <v>6813</v>
      </c>
      <c r="K6815">
        <f t="shared" si="440"/>
        <v>0</v>
      </c>
      <c r="L6815">
        <f t="shared" si="442"/>
        <v>0</v>
      </c>
      <c r="M6815">
        <f t="shared" si="443"/>
        <v>0</v>
      </c>
    </row>
    <row r="6816" spans="9:13" x14ac:dyDescent="0.25">
      <c r="I6816">
        <f t="shared" si="441"/>
        <v>2500</v>
      </c>
      <c r="J6816">
        <v>6814</v>
      </c>
      <c r="K6816">
        <f t="shared" si="440"/>
        <v>0</v>
      </c>
      <c r="L6816">
        <f t="shared" si="442"/>
        <v>0</v>
      </c>
      <c r="M6816">
        <f t="shared" si="443"/>
        <v>0</v>
      </c>
    </row>
    <row r="6817" spans="9:13" x14ac:dyDescent="0.25">
      <c r="I6817">
        <f t="shared" si="441"/>
        <v>2500</v>
      </c>
      <c r="J6817">
        <v>6815</v>
      </c>
      <c r="K6817">
        <f t="shared" si="440"/>
        <v>0</v>
      </c>
      <c r="L6817">
        <f t="shared" si="442"/>
        <v>0</v>
      </c>
      <c r="M6817">
        <f t="shared" si="443"/>
        <v>0</v>
      </c>
    </row>
    <row r="6818" spans="9:13" x14ac:dyDescent="0.25">
      <c r="I6818">
        <f t="shared" si="441"/>
        <v>2500</v>
      </c>
      <c r="J6818">
        <v>6816</v>
      </c>
      <c r="K6818">
        <f t="shared" si="440"/>
        <v>0</v>
      </c>
      <c r="L6818">
        <f t="shared" si="442"/>
        <v>0</v>
      </c>
      <c r="M6818">
        <f t="shared" si="443"/>
        <v>0</v>
      </c>
    </row>
    <row r="6819" spans="9:13" x14ac:dyDescent="0.25">
      <c r="I6819">
        <f t="shared" si="441"/>
        <v>2500</v>
      </c>
      <c r="J6819">
        <v>6817</v>
      </c>
      <c r="K6819">
        <f t="shared" si="440"/>
        <v>0</v>
      </c>
      <c r="L6819">
        <f t="shared" si="442"/>
        <v>0</v>
      </c>
      <c r="M6819">
        <f t="shared" si="443"/>
        <v>0</v>
      </c>
    </row>
    <row r="6820" spans="9:13" x14ac:dyDescent="0.25">
      <c r="I6820">
        <f t="shared" si="441"/>
        <v>2500</v>
      </c>
      <c r="J6820">
        <v>6818</v>
      </c>
      <c r="K6820">
        <f t="shared" si="440"/>
        <v>0</v>
      </c>
      <c r="L6820">
        <f t="shared" si="442"/>
        <v>0</v>
      </c>
      <c r="M6820">
        <f t="shared" si="443"/>
        <v>0</v>
      </c>
    </row>
    <row r="6821" spans="9:13" x14ac:dyDescent="0.25">
      <c r="I6821">
        <f t="shared" si="441"/>
        <v>2500</v>
      </c>
      <c r="J6821">
        <v>6819</v>
      </c>
      <c r="K6821">
        <f t="shared" si="440"/>
        <v>0</v>
      </c>
      <c r="L6821">
        <f t="shared" si="442"/>
        <v>0</v>
      </c>
      <c r="M6821">
        <f t="shared" si="443"/>
        <v>0</v>
      </c>
    </row>
    <row r="6822" spans="9:13" x14ac:dyDescent="0.25">
      <c r="I6822">
        <f t="shared" si="441"/>
        <v>2500</v>
      </c>
      <c r="J6822">
        <v>6820</v>
      </c>
      <c r="K6822">
        <f t="shared" si="440"/>
        <v>0</v>
      </c>
      <c r="L6822">
        <f t="shared" si="442"/>
        <v>0</v>
      </c>
      <c r="M6822">
        <f t="shared" si="443"/>
        <v>0</v>
      </c>
    </row>
    <row r="6823" spans="9:13" x14ac:dyDescent="0.25">
      <c r="I6823">
        <f t="shared" si="441"/>
        <v>2500</v>
      </c>
      <c r="J6823">
        <v>6821</v>
      </c>
      <c r="K6823">
        <f t="shared" si="440"/>
        <v>0</v>
      </c>
      <c r="L6823">
        <f t="shared" si="442"/>
        <v>0</v>
      </c>
      <c r="M6823">
        <f t="shared" si="443"/>
        <v>0</v>
      </c>
    </row>
    <row r="6824" spans="9:13" x14ac:dyDescent="0.25">
      <c r="I6824">
        <f t="shared" si="441"/>
        <v>2500</v>
      </c>
      <c r="J6824">
        <v>6822</v>
      </c>
      <c r="K6824">
        <f t="shared" si="440"/>
        <v>0</v>
      </c>
      <c r="L6824">
        <f t="shared" si="442"/>
        <v>0</v>
      </c>
      <c r="M6824">
        <f t="shared" si="443"/>
        <v>0</v>
      </c>
    </row>
    <row r="6825" spans="9:13" x14ac:dyDescent="0.25">
      <c r="I6825">
        <f t="shared" si="441"/>
        <v>2500</v>
      </c>
      <c r="J6825">
        <v>6823</v>
      </c>
      <c r="K6825">
        <f t="shared" si="440"/>
        <v>0</v>
      </c>
      <c r="L6825">
        <f t="shared" si="442"/>
        <v>0</v>
      </c>
      <c r="M6825">
        <f t="shared" si="443"/>
        <v>0</v>
      </c>
    </row>
    <row r="6826" spans="9:13" x14ac:dyDescent="0.25">
      <c r="I6826">
        <f t="shared" si="441"/>
        <v>2500</v>
      </c>
      <c r="J6826">
        <v>6824</v>
      </c>
      <c r="K6826">
        <f t="shared" si="440"/>
        <v>0</v>
      </c>
      <c r="L6826">
        <f t="shared" si="442"/>
        <v>0</v>
      </c>
      <c r="M6826">
        <f t="shared" si="443"/>
        <v>0</v>
      </c>
    </row>
    <row r="6827" spans="9:13" x14ac:dyDescent="0.25">
      <c r="I6827">
        <f t="shared" si="441"/>
        <v>2500</v>
      </c>
      <c r="J6827">
        <v>6825</v>
      </c>
      <c r="K6827">
        <f t="shared" si="440"/>
        <v>0</v>
      </c>
      <c r="L6827">
        <f t="shared" si="442"/>
        <v>0</v>
      </c>
      <c r="M6827">
        <f t="shared" si="443"/>
        <v>0</v>
      </c>
    </row>
    <row r="6828" spans="9:13" x14ac:dyDescent="0.25">
      <c r="I6828">
        <f t="shared" si="441"/>
        <v>2500</v>
      </c>
      <c r="J6828">
        <v>6826</v>
      </c>
      <c r="K6828">
        <f t="shared" si="440"/>
        <v>0</v>
      </c>
      <c r="L6828">
        <f t="shared" si="442"/>
        <v>0</v>
      </c>
      <c r="M6828">
        <f t="shared" si="443"/>
        <v>0</v>
      </c>
    </row>
    <row r="6829" spans="9:13" x14ac:dyDescent="0.25">
      <c r="I6829">
        <f t="shared" si="441"/>
        <v>2500</v>
      </c>
      <c r="J6829">
        <v>6827</v>
      </c>
      <c r="K6829">
        <f t="shared" si="440"/>
        <v>0</v>
      </c>
      <c r="L6829">
        <f t="shared" si="442"/>
        <v>0</v>
      </c>
      <c r="M6829">
        <f t="shared" si="443"/>
        <v>0</v>
      </c>
    </row>
    <row r="6830" spans="9:13" x14ac:dyDescent="0.25">
      <c r="I6830">
        <f t="shared" si="441"/>
        <v>2500</v>
      </c>
      <c r="J6830">
        <v>6828</v>
      </c>
      <c r="K6830">
        <f t="shared" si="440"/>
        <v>0</v>
      </c>
      <c r="L6830">
        <f t="shared" si="442"/>
        <v>0</v>
      </c>
      <c r="M6830">
        <f t="shared" si="443"/>
        <v>0</v>
      </c>
    </row>
    <row r="6831" spans="9:13" x14ac:dyDescent="0.25">
      <c r="I6831">
        <f t="shared" si="441"/>
        <v>2500</v>
      </c>
      <c r="J6831">
        <v>6829</v>
      </c>
      <c r="K6831">
        <f t="shared" si="440"/>
        <v>0</v>
      </c>
      <c r="L6831">
        <f t="shared" si="442"/>
        <v>0</v>
      </c>
      <c r="M6831">
        <f t="shared" si="443"/>
        <v>0</v>
      </c>
    </row>
    <row r="6832" spans="9:13" x14ac:dyDescent="0.25">
      <c r="I6832">
        <f t="shared" si="441"/>
        <v>2500</v>
      </c>
      <c r="J6832">
        <v>6830</v>
      </c>
      <c r="K6832">
        <f t="shared" si="440"/>
        <v>0</v>
      </c>
      <c r="L6832">
        <f t="shared" si="442"/>
        <v>0</v>
      </c>
      <c r="M6832">
        <f t="shared" si="443"/>
        <v>0</v>
      </c>
    </row>
    <row r="6833" spans="9:13" x14ac:dyDescent="0.25">
      <c r="I6833">
        <f t="shared" si="441"/>
        <v>2500</v>
      </c>
      <c r="J6833">
        <v>6831</v>
      </c>
      <c r="K6833">
        <f t="shared" si="440"/>
        <v>0</v>
      </c>
      <c r="L6833">
        <f t="shared" si="442"/>
        <v>0</v>
      </c>
      <c r="M6833">
        <f t="shared" si="443"/>
        <v>0</v>
      </c>
    </row>
    <row r="6834" spans="9:13" x14ac:dyDescent="0.25">
      <c r="I6834">
        <f t="shared" si="441"/>
        <v>2500</v>
      </c>
      <c r="J6834">
        <v>6832</v>
      </c>
      <c r="K6834">
        <f t="shared" si="440"/>
        <v>0</v>
      </c>
      <c r="L6834">
        <f t="shared" si="442"/>
        <v>0</v>
      </c>
      <c r="M6834">
        <f t="shared" si="443"/>
        <v>0</v>
      </c>
    </row>
    <row r="6835" spans="9:13" x14ac:dyDescent="0.25">
      <c r="I6835">
        <f t="shared" si="441"/>
        <v>2500</v>
      </c>
      <c r="J6835">
        <v>6833</v>
      </c>
      <c r="K6835">
        <f t="shared" si="440"/>
        <v>0</v>
      </c>
      <c r="L6835">
        <f t="shared" si="442"/>
        <v>0</v>
      </c>
      <c r="M6835">
        <f t="shared" si="443"/>
        <v>0</v>
      </c>
    </row>
    <row r="6836" spans="9:13" x14ac:dyDescent="0.25">
      <c r="I6836">
        <f t="shared" si="441"/>
        <v>2500</v>
      </c>
      <c r="J6836">
        <v>6834</v>
      </c>
      <c r="K6836">
        <f t="shared" si="440"/>
        <v>0</v>
      </c>
      <c r="L6836">
        <f t="shared" si="442"/>
        <v>0</v>
      </c>
      <c r="M6836">
        <f t="shared" si="443"/>
        <v>0</v>
      </c>
    </row>
    <row r="6837" spans="9:13" x14ac:dyDescent="0.25">
      <c r="I6837">
        <f t="shared" si="441"/>
        <v>2500</v>
      </c>
      <c r="J6837">
        <v>6835</v>
      </c>
      <c r="K6837">
        <f t="shared" si="440"/>
        <v>0</v>
      </c>
      <c r="L6837">
        <f t="shared" si="442"/>
        <v>0</v>
      </c>
      <c r="M6837">
        <f t="shared" si="443"/>
        <v>0</v>
      </c>
    </row>
    <row r="6838" spans="9:13" x14ac:dyDescent="0.25">
      <c r="I6838">
        <f t="shared" si="441"/>
        <v>2500</v>
      </c>
      <c r="J6838">
        <v>6836</v>
      </c>
      <c r="K6838">
        <f t="shared" si="440"/>
        <v>0</v>
      </c>
      <c r="L6838">
        <f t="shared" si="442"/>
        <v>0</v>
      </c>
      <c r="M6838">
        <f t="shared" si="443"/>
        <v>0</v>
      </c>
    </row>
    <row r="6839" spans="9:13" x14ac:dyDescent="0.25">
      <c r="I6839">
        <f t="shared" si="441"/>
        <v>2500</v>
      </c>
      <c r="J6839">
        <v>6837</v>
      </c>
      <c r="K6839">
        <f t="shared" si="440"/>
        <v>0</v>
      </c>
      <c r="L6839">
        <f t="shared" si="442"/>
        <v>0</v>
      </c>
      <c r="M6839">
        <f t="shared" si="443"/>
        <v>0</v>
      </c>
    </row>
    <row r="6840" spans="9:13" x14ac:dyDescent="0.25">
      <c r="I6840">
        <f t="shared" si="441"/>
        <v>2500</v>
      </c>
      <c r="J6840">
        <v>6838</v>
      </c>
      <c r="K6840">
        <f t="shared" si="440"/>
        <v>0</v>
      </c>
      <c r="L6840">
        <f t="shared" si="442"/>
        <v>0</v>
      </c>
      <c r="M6840">
        <f t="shared" si="443"/>
        <v>0</v>
      </c>
    </row>
    <row r="6841" spans="9:13" x14ac:dyDescent="0.25">
      <c r="I6841">
        <f t="shared" si="441"/>
        <v>2500</v>
      </c>
      <c r="J6841">
        <v>6839</v>
      </c>
      <c r="K6841">
        <f t="shared" si="440"/>
        <v>0</v>
      </c>
      <c r="L6841">
        <f t="shared" si="442"/>
        <v>0</v>
      </c>
      <c r="M6841">
        <f t="shared" si="443"/>
        <v>0</v>
      </c>
    </row>
    <row r="6842" spans="9:13" x14ac:dyDescent="0.25">
      <c r="I6842">
        <f t="shared" si="441"/>
        <v>2500</v>
      </c>
      <c r="J6842">
        <v>6840</v>
      </c>
      <c r="K6842">
        <f t="shared" si="440"/>
        <v>0</v>
      </c>
      <c r="L6842">
        <f t="shared" si="442"/>
        <v>0</v>
      </c>
      <c r="M6842">
        <f t="shared" si="443"/>
        <v>0</v>
      </c>
    </row>
    <row r="6843" spans="9:13" x14ac:dyDescent="0.25">
      <c r="I6843">
        <f t="shared" si="441"/>
        <v>2500</v>
      </c>
      <c r="J6843">
        <v>6841</v>
      </c>
      <c r="K6843">
        <f t="shared" si="440"/>
        <v>0</v>
      </c>
      <c r="L6843">
        <f t="shared" si="442"/>
        <v>0</v>
      </c>
      <c r="M6843">
        <f t="shared" si="443"/>
        <v>0</v>
      </c>
    </row>
    <row r="6844" spans="9:13" x14ac:dyDescent="0.25">
      <c r="I6844">
        <f t="shared" si="441"/>
        <v>2500</v>
      </c>
      <c r="J6844">
        <v>6842</v>
      </c>
      <c r="K6844">
        <f t="shared" si="440"/>
        <v>0</v>
      </c>
      <c r="L6844">
        <f t="shared" si="442"/>
        <v>0</v>
      </c>
      <c r="M6844">
        <f t="shared" si="443"/>
        <v>0</v>
      </c>
    </row>
    <row r="6845" spans="9:13" x14ac:dyDescent="0.25">
      <c r="I6845">
        <f t="shared" si="441"/>
        <v>2500</v>
      </c>
      <c r="J6845">
        <v>6843</v>
      </c>
      <c r="K6845">
        <f t="shared" ref="K6845:K6908" si="444">IF(I6845+J6845&gt;(G$2-(G$2*G$3*G$4/100/100))/2, (1-(_xlfn.HYPGEOM.DIST((I6845+J6845-1), (G$2-(G$2*G$3*G$4/100/100)), G$2/2, G$2, TRUE))),_xlfn.HYPGEOM.DIST(I6845+J6845, (G$2-(G$2*G$3*G$4/100/100)), G$2/2, G$2, TRUE))</f>
        <v>0</v>
      </c>
      <c r="L6845">
        <f t="shared" si="442"/>
        <v>0</v>
      </c>
      <c r="M6845">
        <f t="shared" si="443"/>
        <v>0</v>
      </c>
    </row>
    <row r="6846" spans="9:13" x14ac:dyDescent="0.25">
      <c r="I6846">
        <f t="shared" si="441"/>
        <v>2500</v>
      </c>
      <c r="J6846">
        <v>6844</v>
      </c>
      <c r="K6846">
        <f t="shared" si="444"/>
        <v>0</v>
      </c>
      <c r="L6846">
        <f t="shared" si="442"/>
        <v>0</v>
      </c>
      <c r="M6846">
        <f t="shared" si="443"/>
        <v>0</v>
      </c>
    </row>
    <row r="6847" spans="9:13" x14ac:dyDescent="0.25">
      <c r="I6847">
        <f t="shared" si="441"/>
        <v>2500</v>
      </c>
      <c r="J6847">
        <v>6845</v>
      </c>
      <c r="K6847">
        <f t="shared" si="444"/>
        <v>0</v>
      </c>
      <c r="L6847">
        <f t="shared" si="442"/>
        <v>0</v>
      </c>
      <c r="M6847">
        <f t="shared" si="443"/>
        <v>0</v>
      </c>
    </row>
    <row r="6848" spans="9:13" x14ac:dyDescent="0.25">
      <c r="I6848">
        <f t="shared" si="441"/>
        <v>2500</v>
      </c>
      <c r="J6848">
        <v>6846</v>
      </c>
      <c r="K6848">
        <f t="shared" si="444"/>
        <v>0</v>
      </c>
      <c r="L6848">
        <f t="shared" si="442"/>
        <v>0</v>
      </c>
      <c r="M6848">
        <f t="shared" si="443"/>
        <v>0</v>
      </c>
    </row>
    <row r="6849" spans="9:13" x14ac:dyDescent="0.25">
      <c r="I6849">
        <f t="shared" si="441"/>
        <v>2500</v>
      </c>
      <c r="J6849">
        <v>6847</v>
      </c>
      <c r="K6849">
        <f t="shared" si="444"/>
        <v>0</v>
      </c>
      <c r="L6849">
        <f t="shared" si="442"/>
        <v>0</v>
      </c>
      <c r="M6849">
        <f t="shared" si="443"/>
        <v>0</v>
      </c>
    </row>
    <row r="6850" spans="9:13" x14ac:dyDescent="0.25">
      <c r="I6850">
        <f t="shared" si="441"/>
        <v>2500</v>
      </c>
      <c r="J6850">
        <v>6848</v>
      </c>
      <c r="K6850">
        <f t="shared" si="444"/>
        <v>0</v>
      </c>
      <c r="L6850">
        <f t="shared" si="442"/>
        <v>0</v>
      </c>
      <c r="M6850">
        <f t="shared" si="443"/>
        <v>0</v>
      </c>
    </row>
    <row r="6851" spans="9:13" x14ac:dyDescent="0.25">
      <c r="I6851">
        <f t="shared" si="441"/>
        <v>2500</v>
      </c>
      <c r="J6851">
        <v>6849</v>
      </c>
      <c r="K6851">
        <f t="shared" si="444"/>
        <v>0</v>
      </c>
      <c r="L6851">
        <f t="shared" si="442"/>
        <v>0</v>
      </c>
      <c r="M6851">
        <f t="shared" si="443"/>
        <v>0</v>
      </c>
    </row>
    <row r="6852" spans="9:13" x14ac:dyDescent="0.25">
      <c r="I6852">
        <f t="shared" ref="I6852:I6915" si="445">G$5</f>
        <v>2500</v>
      </c>
      <c r="J6852">
        <v>6850</v>
      </c>
      <c r="K6852">
        <f t="shared" si="444"/>
        <v>0</v>
      </c>
      <c r="L6852">
        <f t="shared" ref="L6852:L6915" si="446">_xlfn.HYPGEOM.DIST(J6852,  (G$2-0.5*G$2)*0.5, G$2/2-I6852,(G$2-0.5*G$2), FALSE)</f>
        <v>0</v>
      </c>
      <c r="M6852">
        <f t="shared" ref="M6852:M6915" si="447">K6852*L6852</f>
        <v>0</v>
      </c>
    </row>
    <row r="6853" spans="9:13" x14ac:dyDescent="0.25">
      <c r="I6853">
        <f t="shared" si="445"/>
        <v>2500</v>
      </c>
      <c r="J6853">
        <v>6851</v>
      </c>
      <c r="K6853">
        <f t="shared" si="444"/>
        <v>0</v>
      </c>
      <c r="L6853">
        <f t="shared" si="446"/>
        <v>0</v>
      </c>
      <c r="M6853">
        <f t="shared" si="447"/>
        <v>0</v>
      </c>
    </row>
    <row r="6854" spans="9:13" x14ac:dyDescent="0.25">
      <c r="I6854">
        <f t="shared" si="445"/>
        <v>2500</v>
      </c>
      <c r="J6854">
        <v>6852</v>
      </c>
      <c r="K6854">
        <f t="shared" si="444"/>
        <v>0</v>
      </c>
      <c r="L6854">
        <f t="shared" si="446"/>
        <v>0</v>
      </c>
      <c r="M6854">
        <f t="shared" si="447"/>
        <v>0</v>
      </c>
    </row>
    <row r="6855" spans="9:13" x14ac:dyDescent="0.25">
      <c r="I6855">
        <f t="shared" si="445"/>
        <v>2500</v>
      </c>
      <c r="J6855">
        <v>6853</v>
      </c>
      <c r="K6855">
        <f t="shared" si="444"/>
        <v>0</v>
      </c>
      <c r="L6855">
        <f t="shared" si="446"/>
        <v>0</v>
      </c>
      <c r="M6855">
        <f t="shared" si="447"/>
        <v>0</v>
      </c>
    </row>
    <row r="6856" spans="9:13" x14ac:dyDescent="0.25">
      <c r="I6856">
        <f t="shared" si="445"/>
        <v>2500</v>
      </c>
      <c r="J6856">
        <v>6854</v>
      </c>
      <c r="K6856">
        <f t="shared" si="444"/>
        <v>0</v>
      </c>
      <c r="L6856">
        <f t="shared" si="446"/>
        <v>0</v>
      </c>
      <c r="M6856">
        <f t="shared" si="447"/>
        <v>0</v>
      </c>
    </row>
    <row r="6857" spans="9:13" x14ac:dyDescent="0.25">
      <c r="I6857">
        <f t="shared" si="445"/>
        <v>2500</v>
      </c>
      <c r="J6857">
        <v>6855</v>
      </c>
      <c r="K6857">
        <f t="shared" si="444"/>
        <v>0</v>
      </c>
      <c r="L6857">
        <f t="shared" si="446"/>
        <v>0</v>
      </c>
      <c r="M6857">
        <f t="shared" si="447"/>
        <v>0</v>
      </c>
    </row>
    <row r="6858" spans="9:13" x14ac:dyDescent="0.25">
      <c r="I6858">
        <f t="shared" si="445"/>
        <v>2500</v>
      </c>
      <c r="J6858">
        <v>6856</v>
      </c>
      <c r="K6858">
        <f t="shared" si="444"/>
        <v>0</v>
      </c>
      <c r="L6858">
        <f t="shared" si="446"/>
        <v>0</v>
      </c>
      <c r="M6858">
        <f t="shared" si="447"/>
        <v>0</v>
      </c>
    </row>
    <row r="6859" spans="9:13" x14ac:dyDescent="0.25">
      <c r="I6859">
        <f t="shared" si="445"/>
        <v>2500</v>
      </c>
      <c r="J6859">
        <v>6857</v>
      </c>
      <c r="K6859">
        <f t="shared" si="444"/>
        <v>0</v>
      </c>
      <c r="L6859">
        <f t="shared" si="446"/>
        <v>0</v>
      </c>
      <c r="M6859">
        <f t="shared" si="447"/>
        <v>0</v>
      </c>
    </row>
    <row r="6860" spans="9:13" x14ac:dyDescent="0.25">
      <c r="I6860">
        <f t="shared" si="445"/>
        <v>2500</v>
      </c>
      <c r="J6860">
        <v>6858</v>
      </c>
      <c r="K6860">
        <f t="shared" si="444"/>
        <v>0</v>
      </c>
      <c r="L6860">
        <f t="shared" si="446"/>
        <v>0</v>
      </c>
      <c r="M6860">
        <f t="shared" si="447"/>
        <v>0</v>
      </c>
    </row>
    <row r="6861" spans="9:13" x14ac:dyDescent="0.25">
      <c r="I6861">
        <f t="shared" si="445"/>
        <v>2500</v>
      </c>
      <c r="J6861">
        <v>6859</v>
      </c>
      <c r="K6861">
        <f t="shared" si="444"/>
        <v>0</v>
      </c>
      <c r="L6861">
        <f t="shared" si="446"/>
        <v>0</v>
      </c>
      <c r="M6861">
        <f t="shared" si="447"/>
        <v>0</v>
      </c>
    </row>
    <row r="6862" spans="9:13" x14ac:dyDescent="0.25">
      <c r="I6862">
        <f t="shared" si="445"/>
        <v>2500</v>
      </c>
      <c r="J6862">
        <v>6860</v>
      </c>
      <c r="K6862">
        <f t="shared" si="444"/>
        <v>0</v>
      </c>
      <c r="L6862">
        <f t="shared" si="446"/>
        <v>0</v>
      </c>
      <c r="M6862">
        <f t="shared" si="447"/>
        <v>0</v>
      </c>
    </row>
    <row r="6863" spans="9:13" x14ac:dyDescent="0.25">
      <c r="I6863">
        <f t="shared" si="445"/>
        <v>2500</v>
      </c>
      <c r="J6863">
        <v>6861</v>
      </c>
      <c r="K6863">
        <f t="shared" si="444"/>
        <v>0</v>
      </c>
      <c r="L6863">
        <f t="shared" si="446"/>
        <v>0</v>
      </c>
      <c r="M6863">
        <f t="shared" si="447"/>
        <v>0</v>
      </c>
    </row>
    <row r="6864" spans="9:13" x14ac:dyDescent="0.25">
      <c r="I6864">
        <f t="shared" si="445"/>
        <v>2500</v>
      </c>
      <c r="J6864">
        <v>6862</v>
      </c>
      <c r="K6864">
        <f t="shared" si="444"/>
        <v>0</v>
      </c>
      <c r="L6864">
        <f t="shared" si="446"/>
        <v>0</v>
      </c>
      <c r="M6864">
        <f t="shared" si="447"/>
        <v>0</v>
      </c>
    </row>
    <row r="6865" spans="9:13" x14ac:dyDescent="0.25">
      <c r="I6865">
        <f t="shared" si="445"/>
        <v>2500</v>
      </c>
      <c r="J6865">
        <v>6863</v>
      </c>
      <c r="K6865">
        <f t="shared" si="444"/>
        <v>0</v>
      </c>
      <c r="L6865">
        <f t="shared" si="446"/>
        <v>0</v>
      </c>
      <c r="M6865">
        <f t="shared" si="447"/>
        <v>0</v>
      </c>
    </row>
    <row r="6866" spans="9:13" x14ac:dyDescent="0.25">
      <c r="I6866">
        <f t="shared" si="445"/>
        <v>2500</v>
      </c>
      <c r="J6866">
        <v>6864</v>
      </c>
      <c r="K6866">
        <f t="shared" si="444"/>
        <v>0</v>
      </c>
      <c r="L6866">
        <f t="shared" si="446"/>
        <v>0</v>
      </c>
      <c r="M6866">
        <f t="shared" si="447"/>
        <v>0</v>
      </c>
    </row>
    <row r="6867" spans="9:13" x14ac:dyDescent="0.25">
      <c r="I6867">
        <f t="shared" si="445"/>
        <v>2500</v>
      </c>
      <c r="J6867">
        <v>6865</v>
      </c>
      <c r="K6867">
        <f t="shared" si="444"/>
        <v>0</v>
      </c>
      <c r="L6867">
        <f t="shared" si="446"/>
        <v>0</v>
      </c>
      <c r="M6867">
        <f t="shared" si="447"/>
        <v>0</v>
      </c>
    </row>
    <row r="6868" spans="9:13" x14ac:dyDescent="0.25">
      <c r="I6868">
        <f t="shared" si="445"/>
        <v>2500</v>
      </c>
      <c r="J6868">
        <v>6866</v>
      </c>
      <c r="K6868">
        <f t="shared" si="444"/>
        <v>0</v>
      </c>
      <c r="L6868">
        <f t="shared" si="446"/>
        <v>0</v>
      </c>
      <c r="M6868">
        <f t="shared" si="447"/>
        <v>0</v>
      </c>
    </row>
    <row r="6869" spans="9:13" x14ac:dyDescent="0.25">
      <c r="I6869">
        <f t="shared" si="445"/>
        <v>2500</v>
      </c>
      <c r="J6869">
        <v>6867</v>
      </c>
      <c r="K6869">
        <f t="shared" si="444"/>
        <v>0</v>
      </c>
      <c r="L6869">
        <f t="shared" si="446"/>
        <v>0</v>
      </c>
      <c r="M6869">
        <f t="shared" si="447"/>
        <v>0</v>
      </c>
    </row>
    <row r="6870" spans="9:13" x14ac:dyDescent="0.25">
      <c r="I6870">
        <f t="shared" si="445"/>
        <v>2500</v>
      </c>
      <c r="J6870">
        <v>6868</v>
      </c>
      <c r="K6870">
        <f t="shared" si="444"/>
        <v>0</v>
      </c>
      <c r="L6870">
        <f t="shared" si="446"/>
        <v>0</v>
      </c>
      <c r="M6870">
        <f t="shared" si="447"/>
        <v>0</v>
      </c>
    </row>
    <row r="6871" spans="9:13" x14ac:dyDescent="0.25">
      <c r="I6871">
        <f t="shared" si="445"/>
        <v>2500</v>
      </c>
      <c r="J6871">
        <v>6869</v>
      </c>
      <c r="K6871">
        <f t="shared" si="444"/>
        <v>0</v>
      </c>
      <c r="L6871">
        <f t="shared" si="446"/>
        <v>0</v>
      </c>
      <c r="M6871">
        <f t="shared" si="447"/>
        <v>0</v>
      </c>
    </row>
    <row r="6872" spans="9:13" x14ac:dyDescent="0.25">
      <c r="I6872">
        <f t="shared" si="445"/>
        <v>2500</v>
      </c>
      <c r="J6872">
        <v>6870</v>
      </c>
      <c r="K6872">
        <f t="shared" si="444"/>
        <v>0</v>
      </c>
      <c r="L6872">
        <f t="shared" si="446"/>
        <v>0</v>
      </c>
      <c r="M6872">
        <f t="shared" si="447"/>
        <v>0</v>
      </c>
    </row>
    <row r="6873" spans="9:13" x14ac:dyDescent="0.25">
      <c r="I6873">
        <f t="shared" si="445"/>
        <v>2500</v>
      </c>
      <c r="J6873">
        <v>6871</v>
      </c>
      <c r="K6873">
        <f t="shared" si="444"/>
        <v>0</v>
      </c>
      <c r="L6873">
        <f t="shared" si="446"/>
        <v>0</v>
      </c>
      <c r="M6873">
        <f t="shared" si="447"/>
        <v>0</v>
      </c>
    </row>
    <row r="6874" spans="9:13" x14ac:dyDescent="0.25">
      <c r="I6874">
        <f t="shared" si="445"/>
        <v>2500</v>
      </c>
      <c r="J6874">
        <v>6872</v>
      </c>
      <c r="K6874">
        <f t="shared" si="444"/>
        <v>0</v>
      </c>
      <c r="L6874">
        <f t="shared" si="446"/>
        <v>0</v>
      </c>
      <c r="M6874">
        <f t="shared" si="447"/>
        <v>0</v>
      </c>
    </row>
    <row r="6875" spans="9:13" x14ac:dyDescent="0.25">
      <c r="I6875">
        <f t="shared" si="445"/>
        <v>2500</v>
      </c>
      <c r="J6875">
        <v>6873</v>
      </c>
      <c r="K6875">
        <f t="shared" si="444"/>
        <v>0</v>
      </c>
      <c r="L6875">
        <f t="shared" si="446"/>
        <v>0</v>
      </c>
      <c r="M6875">
        <f t="shared" si="447"/>
        <v>0</v>
      </c>
    </row>
    <row r="6876" spans="9:13" x14ac:dyDescent="0.25">
      <c r="I6876">
        <f t="shared" si="445"/>
        <v>2500</v>
      </c>
      <c r="J6876">
        <v>6874</v>
      </c>
      <c r="K6876">
        <f t="shared" si="444"/>
        <v>0</v>
      </c>
      <c r="L6876">
        <f t="shared" si="446"/>
        <v>0</v>
      </c>
      <c r="M6876">
        <f t="shared" si="447"/>
        <v>0</v>
      </c>
    </row>
    <row r="6877" spans="9:13" x14ac:dyDescent="0.25">
      <c r="I6877">
        <f t="shared" si="445"/>
        <v>2500</v>
      </c>
      <c r="J6877">
        <v>6875</v>
      </c>
      <c r="K6877">
        <f t="shared" si="444"/>
        <v>0</v>
      </c>
      <c r="L6877">
        <f t="shared" si="446"/>
        <v>0</v>
      </c>
      <c r="M6877">
        <f t="shared" si="447"/>
        <v>0</v>
      </c>
    </row>
    <row r="6878" spans="9:13" x14ac:dyDescent="0.25">
      <c r="I6878">
        <f t="shared" si="445"/>
        <v>2500</v>
      </c>
      <c r="J6878">
        <v>6876</v>
      </c>
      <c r="K6878">
        <f t="shared" si="444"/>
        <v>0</v>
      </c>
      <c r="L6878">
        <f t="shared" si="446"/>
        <v>0</v>
      </c>
      <c r="M6878">
        <f t="shared" si="447"/>
        <v>0</v>
      </c>
    </row>
    <row r="6879" spans="9:13" x14ac:dyDescent="0.25">
      <c r="I6879">
        <f t="shared" si="445"/>
        <v>2500</v>
      </c>
      <c r="J6879">
        <v>6877</v>
      </c>
      <c r="K6879">
        <f t="shared" si="444"/>
        <v>0</v>
      </c>
      <c r="L6879">
        <f t="shared" si="446"/>
        <v>0</v>
      </c>
      <c r="M6879">
        <f t="shared" si="447"/>
        <v>0</v>
      </c>
    </row>
    <row r="6880" spans="9:13" x14ac:dyDescent="0.25">
      <c r="I6880">
        <f t="shared" si="445"/>
        <v>2500</v>
      </c>
      <c r="J6880">
        <v>6878</v>
      </c>
      <c r="K6880">
        <f t="shared" si="444"/>
        <v>0</v>
      </c>
      <c r="L6880">
        <f t="shared" si="446"/>
        <v>0</v>
      </c>
      <c r="M6880">
        <f t="shared" si="447"/>
        <v>0</v>
      </c>
    </row>
    <row r="6881" spans="9:13" x14ac:dyDescent="0.25">
      <c r="I6881">
        <f t="shared" si="445"/>
        <v>2500</v>
      </c>
      <c r="J6881">
        <v>6879</v>
      </c>
      <c r="K6881">
        <f t="shared" si="444"/>
        <v>0</v>
      </c>
      <c r="L6881">
        <f t="shared" si="446"/>
        <v>0</v>
      </c>
      <c r="M6881">
        <f t="shared" si="447"/>
        <v>0</v>
      </c>
    </row>
    <row r="6882" spans="9:13" x14ac:dyDescent="0.25">
      <c r="I6882">
        <f t="shared" si="445"/>
        <v>2500</v>
      </c>
      <c r="J6882">
        <v>6880</v>
      </c>
      <c r="K6882">
        <f t="shared" si="444"/>
        <v>0</v>
      </c>
      <c r="L6882">
        <f t="shared" si="446"/>
        <v>0</v>
      </c>
      <c r="M6882">
        <f t="shared" si="447"/>
        <v>0</v>
      </c>
    </row>
    <row r="6883" spans="9:13" x14ac:dyDescent="0.25">
      <c r="I6883">
        <f t="shared" si="445"/>
        <v>2500</v>
      </c>
      <c r="J6883">
        <v>6881</v>
      </c>
      <c r="K6883">
        <f t="shared" si="444"/>
        <v>0</v>
      </c>
      <c r="L6883">
        <f t="shared" si="446"/>
        <v>0</v>
      </c>
      <c r="M6883">
        <f t="shared" si="447"/>
        <v>0</v>
      </c>
    </row>
    <row r="6884" spans="9:13" x14ac:dyDescent="0.25">
      <c r="I6884">
        <f t="shared" si="445"/>
        <v>2500</v>
      </c>
      <c r="J6884">
        <v>6882</v>
      </c>
      <c r="K6884">
        <f t="shared" si="444"/>
        <v>0</v>
      </c>
      <c r="L6884">
        <f t="shared" si="446"/>
        <v>0</v>
      </c>
      <c r="M6884">
        <f t="shared" si="447"/>
        <v>0</v>
      </c>
    </row>
    <row r="6885" spans="9:13" x14ac:dyDescent="0.25">
      <c r="I6885">
        <f t="shared" si="445"/>
        <v>2500</v>
      </c>
      <c r="J6885">
        <v>6883</v>
      </c>
      <c r="K6885">
        <f t="shared" si="444"/>
        <v>0</v>
      </c>
      <c r="L6885">
        <f t="shared" si="446"/>
        <v>0</v>
      </c>
      <c r="M6885">
        <f t="shared" si="447"/>
        <v>0</v>
      </c>
    </row>
    <row r="6886" spans="9:13" x14ac:dyDescent="0.25">
      <c r="I6886">
        <f t="shared" si="445"/>
        <v>2500</v>
      </c>
      <c r="J6886">
        <v>6884</v>
      </c>
      <c r="K6886">
        <f t="shared" si="444"/>
        <v>0</v>
      </c>
      <c r="L6886">
        <f t="shared" si="446"/>
        <v>0</v>
      </c>
      <c r="M6886">
        <f t="shared" si="447"/>
        <v>0</v>
      </c>
    </row>
    <row r="6887" spans="9:13" x14ac:dyDescent="0.25">
      <c r="I6887">
        <f t="shared" si="445"/>
        <v>2500</v>
      </c>
      <c r="J6887">
        <v>6885</v>
      </c>
      <c r="K6887">
        <f t="shared" si="444"/>
        <v>0</v>
      </c>
      <c r="L6887">
        <f t="shared" si="446"/>
        <v>0</v>
      </c>
      <c r="M6887">
        <f t="shared" si="447"/>
        <v>0</v>
      </c>
    </row>
    <row r="6888" spans="9:13" x14ac:dyDescent="0.25">
      <c r="I6888">
        <f t="shared" si="445"/>
        <v>2500</v>
      </c>
      <c r="J6888">
        <v>6886</v>
      </c>
      <c r="K6888">
        <f t="shared" si="444"/>
        <v>0</v>
      </c>
      <c r="L6888">
        <f t="shared" si="446"/>
        <v>0</v>
      </c>
      <c r="M6888">
        <f t="shared" si="447"/>
        <v>0</v>
      </c>
    </row>
    <row r="6889" spans="9:13" x14ac:dyDescent="0.25">
      <c r="I6889">
        <f t="shared" si="445"/>
        <v>2500</v>
      </c>
      <c r="J6889">
        <v>6887</v>
      </c>
      <c r="K6889">
        <f t="shared" si="444"/>
        <v>0</v>
      </c>
      <c r="L6889">
        <f t="shared" si="446"/>
        <v>0</v>
      </c>
      <c r="M6889">
        <f t="shared" si="447"/>
        <v>0</v>
      </c>
    </row>
    <row r="6890" spans="9:13" x14ac:dyDescent="0.25">
      <c r="I6890">
        <f t="shared" si="445"/>
        <v>2500</v>
      </c>
      <c r="J6890">
        <v>6888</v>
      </c>
      <c r="K6890">
        <f t="shared" si="444"/>
        <v>0</v>
      </c>
      <c r="L6890">
        <f t="shared" si="446"/>
        <v>0</v>
      </c>
      <c r="M6890">
        <f t="shared" si="447"/>
        <v>0</v>
      </c>
    </row>
    <row r="6891" spans="9:13" x14ac:dyDescent="0.25">
      <c r="I6891">
        <f t="shared" si="445"/>
        <v>2500</v>
      </c>
      <c r="J6891">
        <v>6889</v>
      </c>
      <c r="K6891">
        <f t="shared" si="444"/>
        <v>0</v>
      </c>
      <c r="L6891">
        <f t="shared" si="446"/>
        <v>0</v>
      </c>
      <c r="M6891">
        <f t="shared" si="447"/>
        <v>0</v>
      </c>
    </row>
    <row r="6892" spans="9:13" x14ac:dyDescent="0.25">
      <c r="I6892">
        <f t="shared" si="445"/>
        <v>2500</v>
      </c>
      <c r="J6892">
        <v>6890</v>
      </c>
      <c r="K6892">
        <f t="shared" si="444"/>
        <v>0</v>
      </c>
      <c r="L6892">
        <f t="shared" si="446"/>
        <v>0</v>
      </c>
      <c r="M6892">
        <f t="shared" si="447"/>
        <v>0</v>
      </c>
    </row>
    <row r="6893" spans="9:13" x14ac:dyDescent="0.25">
      <c r="I6893">
        <f t="shared" si="445"/>
        <v>2500</v>
      </c>
      <c r="J6893">
        <v>6891</v>
      </c>
      <c r="K6893">
        <f t="shared" si="444"/>
        <v>0</v>
      </c>
      <c r="L6893">
        <f t="shared" si="446"/>
        <v>0</v>
      </c>
      <c r="M6893">
        <f t="shared" si="447"/>
        <v>0</v>
      </c>
    </row>
    <row r="6894" spans="9:13" x14ac:dyDescent="0.25">
      <c r="I6894">
        <f t="shared" si="445"/>
        <v>2500</v>
      </c>
      <c r="J6894">
        <v>6892</v>
      </c>
      <c r="K6894">
        <f t="shared" si="444"/>
        <v>0</v>
      </c>
      <c r="L6894">
        <f t="shared" si="446"/>
        <v>0</v>
      </c>
      <c r="M6894">
        <f t="shared" si="447"/>
        <v>0</v>
      </c>
    </row>
    <row r="6895" spans="9:13" x14ac:dyDescent="0.25">
      <c r="I6895">
        <f t="shared" si="445"/>
        <v>2500</v>
      </c>
      <c r="J6895">
        <v>6893</v>
      </c>
      <c r="K6895">
        <f t="shared" si="444"/>
        <v>0</v>
      </c>
      <c r="L6895">
        <f t="shared" si="446"/>
        <v>0</v>
      </c>
      <c r="M6895">
        <f t="shared" si="447"/>
        <v>0</v>
      </c>
    </row>
    <row r="6896" spans="9:13" x14ac:dyDescent="0.25">
      <c r="I6896">
        <f t="shared" si="445"/>
        <v>2500</v>
      </c>
      <c r="J6896">
        <v>6894</v>
      </c>
      <c r="K6896">
        <f t="shared" si="444"/>
        <v>0</v>
      </c>
      <c r="L6896">
        <f t="shared" si="446"/>
        <v>0</v>
      </c>
      <c r="M6896">
        <f t="shared" si="447"/>
        <v>0</v>
      </c>
    </row>
    <row r="6897" spans="9:13" x14ac:dyDescent="0.25">
      <c r="I6897">
        <f t="shared" si="445"/>
        <v>2500</v>
      </c>
      <c r="J6897">
        <v>6895</v>
      </c>
      <c r="K6897">
        <f t="shared" si="444"/>
        <v>0</v>
      </c>
      <c r="L6897">
        <f t="shared" si="446"/>
        <v>0</v>
      </c>
      <c r="M6897">
        <f t="shared" si="447"/>
        <v>0</v>
      </c>
    </row>
    <row r="6898" spans="9:13" x14ac:dyDescent="0.25">
      <c r="I6898">
        <f t="shared" si="445"/>
        <v>2500</v>
      </c>
      <c r="J6898">
        <v>6896</v>
      </c>
      <c r="K6898">
        <f t="shared" si="444"/>
        <v>0</v>
      </c>
      <c r="L6898">
        <f t="shared" si="446"/>
        <v>0</v>
      </c>
      <c r="M6898">
        <f t="shared" si="447"/>
        <v>0</v>
      </c>
    </row>
    <row r="6899" spans="9:13" x14ac:dyDescent="0.25">
      <c r="I6899">
        <f t="shared" si="445"/>
        <v>2500</v>
      </c>
      <c r="J6899">
        <v>6897</v>
      </c>
      <c r="K6899">
        <f t="shared" si="444"/>
        <v>0</v>
      </c>
      <c r="L6899">
        <f t="shared" si="446"/>
        <v>0</v>
      </c>
      <c r="M6899">
        <f t="shared" si="447"/>
        <v>0</v>
      </c>
    </row>
    <row r="6900" spans="9:13" x14ac:dyDescent="0.25">
      <c r="I6900">
        <f t="shared" si="445"/>
        <v>2500</v>
      </c>
      <c r="J6900">
        <v>6898</v>
      </c>
      <c r="K6900">
        <f t="shared" si="444"/>
        <v>0</v>
      </c>
      <c r="L6900">
        <f t="shared" si="446"/>
        <v>0</v>
      </c>
      <c r="M6900">
        <f t="shared" si="447"/>
        <v>0</v>
      </c>
    </row>
    <row r="6901" spans="9:13" x14ac:dyDescent="0.25">
      <c r="I6901">
        <f t="shared" si="445"/>
        <v>2500</v>
      </c>
      <c r="J6901">
        <v>6899</v>
      </c>
      <c r="K6901">
        <f t="shared" si="444"/>
        <v>0</v>
      </c>
      <c r="L6901">
        <f t="shared" si="446"/>
        <v>0</v>
      </c>
      <c r="M6901">
        <f t="shared" si="447"/>
        <v>0</v>
      </c>
    </row>
    <row r="6902" spans="9:13" x14ac:dyDescent="0.25">
      <c r="I6902">
        <f t="shared" si="445"/>
        <v>2500</v>
      </c>
      <c r="J6902">
        <v>6900</v>
      </c>
      <c r="K6902">
        <f t="shared" si="444"/>
        <v>0</v>
      </c>
      <c r="L6902">
        <f t="shared" si="446"/>
        <v>0</v>
      </c>
      <c r="M6902">
        <f t="shared" si="447"/>
        <v>0</v>
      </c>
    </row>
    <row r="6903" spans="9:13" x14ac:dyDescent="0.25">
      <c r="I6903">
        <f t="shared" si="445"/>
        <v>2500</v>
      </c>
      <c r="J6903">
        <v>6901</v>
      </c>
      <c r="K6903">
        <f t="shared" si="444"/>
        <v>0</v>
      </c>
      <c r="L6903">
        <f t="shared" si="446"/>
        <v>0</v>
      </c>
      <c r="M6903">
        <f t="shared" si="447"/>
        <v>0</v>
      </c>
    </row>
    <row r="6904" spans="9:13" x14ac:dyDescent="0.25">
      <c r="I6904">
        <f t="shared" si="445"/>
        <v>2500</v>
      </c>
      <c r="J6904">
        <v>6902</v>
      </c>
      <c r="K6904">
        <f t="shared" si="444"/>
        <v>0</v>
      </c>
      <c r="L6904">
        <f t="shared" si="446"/>
        <v>0</v>
      </c>
      <c r="M6904">
        <f t="shared" si="447"/>
        <v>0</v>
      </c>
    </row>
    <row r="6905" spans="9:13" x14ac:dyDescent="0.25">
      <c r="I6905">
        <f t="shared" si="445"/>
        <v>2500</v>
      </c>
      <c r="J6905">
        <v>6903</v>
      </c>
      <c r="K6905">
        <f t="shared" si="444"/>
        <v>0</v>
      </c>
      <c r="L6905">
        <f t="shared" si="446"/>
        <v>0</v>
      </c>
      <c r="M6905">
        <f t="shared" si="447"/>
        <v>0</v>
      </c>
    </row>
    <row r="6906" spans="9:13" x14ac:dyDescent="0.25">
      <c r="I6906">
        <f t="shared" si="445"/>
        <v>2500</v>
      </c>
      <c r="J6906">
        <v>6904</v>
      </c>
      <c r="K6906">
        <f t="shared" si="444"/>
        <v>0</v>
      </c>
      <c r="L6906">
        <f t="shared" si="446"/>
        <v>0</v>
      </c>
      <c r="M6906">
        <f t="shared" si="447"/>
        <v>0</v>
      </c>
    </row>
    <row r="6907" spans="9:13" x14ac:dyDescent="0.25">
      <c r="I6907">
        <f t="shared" si="445"/>
        <v>2500</v>
      </c>
      <c r="J6907">
        <v>6905</v>
      </c>
      <c r="K6907">
        <f t="shared" si="444"/>
        <v>0</v>
      </c>
      <c r="L6907">
        <f t="shared" si="446"/>
        <v>0</v>
      </c>
      <c r="M6907">
        <f t="shared" si="447"/>
        <v>0</v>
      </c>
    </row>
    <row r="6908" spans="9:13" x14ac:dyDescent="0.25">
      <c r="I6908">
        <f t="shared" si="445"/>
        <v>2500</v>
      </c>
      <c r="J6908">
        <v>6906</v>
      </c>
      <c r="K6908">
        <f t="shared" si="444"/>
        <v>0</v>
      </c>
      <c r="L6908">
        <f t="shared" si="446"/>
        <v>0</v>
      </c>
      <c r="M6908">
        <f t="shared" si="447"/>
        <v>0</v>
      </c>
    </row>
    <row r="6909" spans="9:13" x14ac:dyDescent="0.25">
      <c r="I6909">
        <f t="shared" si="445"/>
        <v>2500</v>
      </c>
      <c r="J6909">
        <v>6907</v>
      </c>
      <c r="K6909">
        <f t="shared" ref="K6909:K6972" si="448">IF(I6909+J6909&gt;(G$2-(G$2*G$3*G$4/100/100))/2, (1-(_xlfn.HYPGEOM.DIST((I6909+J6909-1), (G$2-(G$2*G$3*G$4/100/100)), G$2/2, G$2, TRUE))),_xlfn.HYPGEOM.DIST(I6909+J6909, (G$2-(G$2*G$3*G$4/100/100)), G$2/2, G$2, TRUE))</f>
        <v>0</v>
      </c>
      <c r="L6909">
        <f t="shared" si="446"/>
        <v>0</v>
      </c>
      <c r="M6909">
        <f t="shared" si="447"/>
        <v>0</v>
      </c>
    </row>
    <row r="6910" spans="9:13" x14ac:dyDescent="0.25">
      <c r="I6910">
        <f t="shared" si="445"/>
        <v>2500</v>
      </c>
      <c r="J6910">
        <v>6908</v>
      </c>
      <c r="K6910">
        <f t="shared" si="448"/>
        <v>0</v>
      </c>
      <c r="L6910">
        <f t="shared" si="446"/>
        <v>0</v>
      </c>
      <c r="M6910">
        <f t="shared" si="447"/>
        <v>0</v>
      </c>
    </row>
    <row r="6911" spans="9:13" x14ac:dyDescent="0.25">
      <c r="I6911">
        <f t="shared" si="445"/>
        <v>2500</v>
      </c>
      <c r="J6911">
        <v>6909</v>
      </c>
      <c r="K6911">
        <f t="shared" si="448"/>
        <v>0</v>
      </c>
      <c r="L6911">
        <f t="shared" si="446"/>
        <v>0</v>
      </c>
      <c r="M6911">
        <f t="shared" si="447"/>
        <v>0</v>
      </c>
    </row>
    <row r="6912" spans="9:13" x14ac:dyDescent="0.25">
      <c r="I6912">
        <f t="shared" si="445"/>
        <v>2500</v>
      </c>
      <c r="J6912">
        <v>6910</v>
      </c>
      <c r="K6912">
        <f t="shared" si="448"/>
        <v>0</v>
      </c>
      <c r="L6912">
        <f t="shared" si="446"/>
        <v>0</v>
      </c>
      <c r="M6912">
        <f t="shared" si="447"/>
        <v>0</v>
      </c>
    </row>
    <row r="6913" spans="9:13" x14ac:dyDescent="0.25">
      <c r="I6913">
        <f t="shared" si="445"/>
        <v>2500</v>
      </c>
      <c r="J6913">
        <v>6911</v>
      </c>
      <c r="K6913">
        <f t="shared" si="448"/>
        <v>0</v>
      </c>
      <c r="L6913">
        <f t="shared" si="446"/>
        <v>0</v>
      </c>
      <c r="M6913">
        <f t="shared" si="447"/>
        <v>0</v>
      </c>
    </row>
    <row r="6914" spans="9:13" x14ac:dyDescent="0.25">
      <c r="I6914">
        <f t="shared" si="445"/>
        <v>2500</v>
      </c>
      <c r="J6914">
        <v>6912</v>
      </c>
      <c r="K6914">
        <f t="shared" si="448"/>
        <v>0</v>
      </c>
      <c r="L6914">
        <f t="shared" si="446"/>
        <v>0</v>
      </c>
      <c r="M6914">
        <f t="shared" si="447"/>
        <v>0</v>
      </c>
    </row>
    <row r="6915" spans="9:13" x14ac:dyDescent="0.25">
      <c r="I6915">
        <f t="shared" si="445"/>
        <v>2500</v>
      </c>
      <c r="J6915">
        <v>6913</v>
      </c>
      <c r="K6915">
        <f t="shared" si="448"/>
        <v>0</v>
      </c>
      <c r="L6915">
        <f t="shared" si="446"/>
        <v>0</v>
      </c>
      <c r="M6915">
        <f t="shared" si="447"/>
        <v>0</v>
      </c>
    </row>
    <row r="6916" spans="9:13" x14ac:dyDescent="0.25">
      <c r="I6916">
        <f t="shared" ref="I6916:I6979" si="449">G$5</f>
        <v>2500</v>
      </c>
      <c r="J6916">
        <v>6914</v>
      </c>
      <c r="K6916">
        <f t="shared" si="448"/>
        <v>0</v>
      </c>
      <c r="L6916">
        <f t="shared" ref="L6916:L6979" si="450">_xlfn.HYPGEOM.DIST(J6916,  (G$2-0.5*G$2)*0.5, G$2/2-I6916,(G$2-0.5*G$2), FALSE)</f>
        <v>0</v>
      </c>
      <c r="M6916">
        <f t="shared" ref="M6916:M6979" si="451">K6916*L6916</f>
        <v>0</v>
      </c>
    </row>
    <row r="6917" spans="9:13" x14ac:dyDescent="0.25">
      <c r="I6917">
        <f t="shared" si="449"/>
        <v>2500</v>
      </c>
      <c r="J6917">
        <v>6915</v>
      </c>
      <c r="K6917">
        <f t="shared" si="448"/>
        <v>0</v>
      </c>
      <c r="L6917">
        <f t="shared" si="450"/>
        <v>0</v>
      </c>
      <c r="M6917">
        <f t="shared" si="451"/>
        <v>0</v>
      </c>
    </row>
    <row r="6918" spans="9:13" x14ac:dyDescent="0.25">
      <c r="I6918">
        <f t="shared" si="449"/>
        <v>2500</v>
      </c>
      <c r="J6918">
        <v>6916</v>
      </c>
      <c r="K6918">
        <f t="shared" si="448"/>
        <v>0</v>
      </c>
      <c r="L6918">
        <f t="shared" si="450"/>
        <v>0</v>
      </c>
      <c r="M6918">
        <f t="shared" si="451"/>
        <v>0</v>
      </c>
    </row>
    <row r="6919" spans="9:13" x14ac:dyDescent="0.25">
      <c r="I6919">
        <f t="shared" si="449"/>
        <v>2500</v>
      </c>
      <c r="J6919">
        <v>6917</v>
      </c>
      <c r="K6919">
        <f t="shared" si="448"/>
        <v>0</v>
      </c>
      <c r="L6919">
        <f t="shared" si="450"/>
        <v>0</v>
      </c>
      <c r="M6919">
        <f t="shared" si="451"/>
        <v>0</v>
      </c>
    </row>
    <row r="6920" spans="9:13" x14ac:dyDescent="0.25">
      <c r="I6920">
        <f t="shared" si="449"/>
        <v>2500</v>
      </c>
      <c r="J6920">
        <v>6918</v>
      </c>
      <c r="K6920">
        <f t="shared" si="448"/>
        <v>0</v>
      </c>
      <c r="L6920">
        <f t="shared" si="450"/>
        <v>0</v>
      </c>
      <c r="M6920">
        <f t="shared" si="451"/>
        <v>0</v>
      </c>
    </row>
    <row r="6921" spans="9:13" x14ac:dyDescent="0.25">
      <c r="I6921">
        <f t="shared" si="449"/>
        <v>2500</v>
      </c>
      <c r="J6921">
        <v>6919</v>
      </c>
      <c r="K6921">
        <f t="shared" si="448"/>
        <v>0</v>
      </c>
      <c r="L6921">
        <f t="shared" si="450"/>
        <v>0</v>
      </c>
      <c r="M6921">
        <f t="shared" si="451"/>
        <v>0</v>
      </c>
    </row>
    <row r="6922" spans="9:13" x14ac:dyDescent="0.25">
      <c r="I6922">
        <f t="shared" si="449"/>
        <v>2500</v>
      </c>
      <c r="J6922">
        <v>6920</v>
      </c>
      <c r="K6922">
        <f t="shared" si="448"/>
        <v>0</v>
      </c>
      <c r="L6922">
        <f t="shared" si="450"/>
        <v>0</v>
      </c>
      <c r="M6922">
        <f t="shared" si="451"/>
        <v>0</v>
      </c>
    </row>
    <row r="6923" spans="9:13" x14ac:dyDescent="0.25">
      <c r="I6923">
        <f t="shared" si="449"/>
        <v>2500</v>
      </c>
      <c r="J6923">
        <v>6921</v>
      </c>
      <c r="K6923">
        <f t="shared" si="448"/>
        <v>0</v>
      </c>
      <c r="L6923">
        <f t="shared" si="450"/>
        <v>0</v>
      </c>
      <c r="M6923">
        <f t="shared" si="451"/>
        <v>0</v>
      </c>
    </row>
    <row r="6924" spans="9:13" x14ac:dyDescent="0.25">
      <c r="I6924">
        <f t="shared" si="449"/>
        <v>2500</v>
      </c>
      <c r="J6924">
        <v>6922</v>
      </c>
      <c r="K6924">
        <f t="shared" si="448"/>
        <v>0</v>
      </c>
      <c r="L6924">
        <f t="shared" si="450"/>
        <v>0</v>
      </c>
      <c r="M6924">
        <f t="shared" si="451"/>
        <v>0</v>
      </c>
    </row>
    <row r="6925" spans="9:13" x14ac:dyDescent="0.25">
      <c r="I6925">
        <f t="shared" si="449"/>
        <v>2500</v>
      </c>
      <c r="J6925">
        <v>6923</v>
      </c>
      <c r="K6925">
        <f t="shared" si="448"/>
        <v>0</v>
      </c>
      <c r="L6925">
        <f t="shared" si="450"/>
        <v>0</v>
      </c>
      <c r="M6925">
        <f t="shared" si="451"/>
        <v>0</v>
      </c>
    </row>
    <row r="6926" spans="9:13" x14ac:dyDescent="0.25">
      <c r="I6926">
        <f t="shared" si="449"/>
        <v>2500</v>
      </c>
      <c r="J6926">
        <v>6924</v>
      </c>
      <c r="K6926">
        <f t="shared" si="448"/>
        <v>0</v>
      </c>
      <c r="L6926">
        <f t="shared" si="450"/>
        <v>0</v>
      </c>
      <c r="M6926">
        <f t="shared" si="451"/>
        <v>0</v>
      </c>
    </row>
    <row r="6927" spans="9:13" x14ac:dyDescent="0.25">
      <c r="I6927">
        <f t="shared" si="449"/>
        <v>2500</v>
      </c>
      <c r="J6927">
        <v>6925</v>
      </c>
      <c r="K6927">
        <f t="shared" si="448"/>
        <v>0</v>
      </c>
      <c r="L6927">
        <f t="shared" si="450"/>
        <v>0</v>
      </c>
      <c r="M6927">
        <f t="shared" si="451"/>
        <v>0</v>
      </c>
    </row>
    <row r="6928" spans="9:13" x14ac:dyDescent="0.25">
      <c r="I6928">
        <f t="shared" si="449"/>
        <v>2500</v>
      </c>
      <c r="J6928">
        <v>6926</v>
      </c>
      <c r="K6928">
        <f t="shared" si="448"/>
        <v>0</v>
      </c>
      <c r="L6928">
        <f t="shared" si="450"/>
        <v>0</v>
      </c>
      <c r="M6928">
        <f t="shared" si="451"/>
        <v>0</v>
      </c>
    </row>
    <row r="6929" spans="9:13" x14ac:dyDescent="0.25">
      <c r="I6929">
        <f t="shared" si="449"/>
        <v>2500</v>
      </c>
      <c r="J6929">
        <v>6927</v>
      </c>
      <c r="K6929">
        <f t="shared" si="448"/>
        <v>0</v>
      </c>
      <c r="L6929">
        <f t="shared" si="450"/>
        <v>0</v>
      </c>
      <c r="M6929">
        <f t="shared" si="451"/>
        <v>0</v>
      </c>
    </row>
    <row r="6930" spans="9:13" x14ac:dyDescent="0.25">
      <c r="I6930">
        <f t="shared" si="449"/>
        <v>2500</v>
      </c>
      <c r="J6930">
        <v>6928</v>
      </c>
      <c r="K6930">
        <f t="shared" si="448"/>
        <v>0</v>
      </c>
      <c r="L6930">
        <f t="shared" si="450"/>
        <v>0</v>
      </c>
      <c r="M6930">
        <f t="shared" si="451"/>
        <v>0</v>
      </c>
    </row>
    <row r="6931" spans="9:13" x14ac:dyDescent="0.25">
      <c r="I6931">
        <f t="shared" si="449"/>
        <v>2500</v>
      </c>
      <c r="J6931">
        <v>6929</v>
      </c>
      <c r="K6931">
        <f t="shared" si="448"/>
        <v>0</v>
      </c>
      <c r="L6931">
        <f t="shared" si="450"/>
        <v>0</v>
      </c>
      <c r="M6931">
        <f t="shared" si="451"/>
        <v>0</v>
      </c>
    </row>
    <row r="6932" spans="9:13" x14ac:dyDescent="0.25">
      <c r="I6932">
        <f t="shared" si="449"/>
        <v>2500</v>
      </c>
      <c r="J6932">
        <v>6930</v>
      </c>
      <c r="K6932">
        <f t="shared" si="448"/>
        <v>0</v>
      </c>
      <c r="L6932">
        <f t="shared" si="450"/>
        <v>0</v>
      </c>
      <c r="M6932">
        <f t="shared" si="451"/>
        <v>0</v>
      </c>
    </row>
    <row r="6933" spans="9:13" x14ac:dyDescent="0.25">
      <c r="I6933">
        <f t="shared" si="449"/>
        <v>2500</v>
      </c>
      <c r="J6933">
        <v>6931</v>
      </c>
      <c r="K6933">
        <f t="shared" si="448"/>
        <v>0</v>
      </c>
      <c r="L6933">
        <f t="shared" si="450"/>
        <v>0</v>
      </c>
      <c r="M6933">
        <f t="shared" si="451"/>
        <v>0</v>
      </c>
    </row>
    <row r="6934" spans="9:13" x14ac:dyDescent="0.25">
      <c r="I6934">
        <f t="shared" si="449"/>
        <v>2500</v>
      </c>
      <c r="J6934">
        <v>6932</v>
      </c>
      <c r="K6934">
        <f t="shared" si="448"/>
        <v>0</v>
      </c>
      <c r="L6934">
        <f t="shared" si="450"/>
        <v>0</v>
      </c>
      <c r="M6934">
        <f t="shared" si="451"/>
        <v>0</v>
      </c>
    </row>
    <row r="6935" spans="9:13" x14ac:dyDescent="0.25">
      <c r="I6935">
        <f t="shared" si="449"/>
        <v>2500</v>
      </c>
      <c r="J6935">
        <v>6933</v>
      </c>
      <c r="K6935">
        <f t="shared" si="448"/>
        <v>0</v>
      </c>
      <c r="L6935">
        <f t="shared" si="450"/>
        <v>0</v>
      </c>
      <c r="M6935">
        <f t="shared" si="451"/>
        <v>0</v>
      </c>
    </row>
    <row r="6936" spans="9:13" x14ac:dyDescent="0.25">
      <c r="I6936">
        <f t="shared" si="449"/>
        <v>2500</v>
      </c>
      <c r="J6936">
        <v>6934</v>
      </c>
      <c r="K6936">
        <f t="shared" si="448"/>
        <v>0</v>
      </c>
      <c r="L6936">
        <f t="shared" si="450"/>
        <v>0</v>
      </c>
      <c r="M6936">
        <f t="shared" si="451"/>
        <v>0</v>
      </c>
    </row>
    <row r="6937" spans="9:13" x14ac:dyDescent="0.25">
      <c r="I6937">
        <f t="shared" si="449"/>
        <v>2500</v>
      </c>
      <c r="J6937">
        <v>6935</v>
      </c>
      <c r="K6937">
        <f t="shared" si="448"/>
        <v>0</v>
      </c>
      <c r="L6937">
        <f t="shared" si="450"/>
        <v>0</v>
      </c>
      <c r="M6937">
        <f t="shared" si="451"/>
        <v>0</v>
      </c>
    </row>
    <row r="6938" spans="9:13" x14ac:dyDescent="0.25">
      <c r="I6938">
        <f t="shared" si="449"/>
        <v>2500</v>
      </c>
      <c r="J6938">
        <v>6936</v>
      </c>
      <c r="K6938">
        <f t="shared" si="448"/>
        <v>0</v>
      </c>
      <c r="L6938">
        <f t="shared" si="450"/>
        <v>0</v>
      </c>
      <c r="M6938">
        <f t="shared" si="451"/>
        <v>0</v>
      </c>
    </row>
    <row r="6939" spans="9:13" x14ac:dyDescent="0.25">
      <c r="I6939">
        <f t="shared" si="449"/>
        <v>2500</v>
      </c>
      <c r="J6939">
        <v>6937</v>
      </c>
      <c r="K6939">
        <f t="shared" si="448"/>
        <v>0</v>
      </c>
      <c r="L6939">
        <f t="shared" si="450"/>
        <v>0</v>
      </c>
      <c r="M6939">
        <f t="shared" si="451"/>
        <v>0</v>
      </c>
    </row>
    <row r="6940" spans="9:13" x14ac:dyDescent="0.25">
      <c r="I6940">
        <f t="shared" si="449"/>
        <v>2500</v>
      </c>
      <c r="J6940">
        <v>6938</v>
      </c>
      <c r="K6940">
        <f t="shared" si="448"/>
        <v>0</v>
      </c>
      <c r="L6940">
        <f t="shared" si="450"/>
        <v>0</v>
      </c>
      <c r="M6940">
        <f t="shared" si="451"/>
        <v>0</v>
      </c>
    </row>
    <row r="6941" spans="9:13" x14ac:dyDescent="0.25">
      <c r="I6941">
        <f t="shared" si="449"/>
        <v>2500</v>
      </c>
      <c r="J6941">
        <v>6939</v>
      </c>
      <c r="K6941">
        <f t="shared" si="448"/>
        <v>0</v>
      </c>
      <c r="L6941">
        <f t="shared" si="450"/>
        <v>0</v>
      </c>
      <c r="M6941">
        <f t="shared" si="451"/>
        <v>0</v>
      </c>
    </row>
    <row r="6942" spans="9:13" x14ac:dyDescent="0.25">
      <c r="I6942">
        <f t="shared" si="449"/>
        <v>2500</v>
      </c>
      <c r="J6942">
        <v>6940</v>
      </c>
      <c r="K6942">
        <f t="shared" si="448"/>
        <v>0</v>
      </c>
      <c r="L6942">
        <f t="shared" si="450"/>
        <v>0</v>
      </c>
      <c r="M6942">
        <f t="shared" si="451"/>
        <v>0</v>
      </c>
    </row>
    <row r="6943" spans="9:13" x14ac:dyDescent="0.25">
      <c r="I6943">
        <f t="shared" si="449"/>
        <v>2500</v>
      </c>
      <c r="J6943">
        <v>6941</v>
      </c>
      <c r="K6943">
        <f t="shared" si="448"/>
        <v>0</v>
      </c>
      <c r="L6943">
        <f t="shared" si="450"/>
        <v>0</v>
      </c>
      <c r="M6943">
        <f t="shared" si="451"/>
        <v>0</v>
      </c>
    </row>
    <row r="6944" spans="9:13" x14ac:dyDescent="0.25">
      <c r="I6944">
        <f t="shared" si="449"/>
        <v>2500</v>
      </c>
      <c r="J6944">
        <v>6942</v>
      </c>
      <c r="K6944">
        <f t="shared" si="448"/>
        <v>0</v>
      </c>
      <c r="L6944">
        <f t="shared" si="450"/>
        <v>0</v>
      </c>
      <c r="M6944">
        <f t="shared" si="451"/>
        <v>0</v>
      </c>
    </row>
    <row r="6945" spans="9:13" x14ac:dyDescent="0.25">
      <c r="I6945">
        <f t="shared" si="449"/>
        <v>2500</v>
      </c>
      <c r="J6945">
        <v>6943</v>
      </c>
      <c r="K6945">
        <f t="shared" si="448"/>
        <v>0</v>
      </c>
      <c r="L6945">
        <f t="shared" si="450"/>
        <v>0</v>
      </c>
      <c r="M6945">
        <f t="shared" si="451"/>
        <v>0</v>
      </c>
    </row>
    <row r="6946" spans="9:13" x14ac:dyDescent="0.25">
      <c r="I6946">
        <f t="shared" si="449"/>
        <v>2500</v>
      </c>
      <c r="J6946">
        <v>6944</v>
      </c>
      <c r="K6946">
        <f t="shared" si="448"/>
        <v>0</v>
      </c>
      <c r="L6946">
        <f t="shared" si="450"/>
        <v>0</v>
      </c>
      <c r="M6946">
        <f t="shared" si="451"/>
        <v>0</v>
      </c>
    </row>
    <row r="6947" spans="9:13" x14ac:dyDescent="0.25">
      <c r="I6947">
        <f t="shared" si="449"/>
        <v>2500</v>
      </c>
      <c r="J6947">
        <v>6945</v>
      </c>
      <c r="K6947">
        <f t="shared" si="448"/>
        <v>0</v>
      </c>
      <c r="L6947">
        <f t="shared" si="450"/>
        <v>0</v>
      </c>
      <c r="M6947">
        <f t="shared" si="451"/>
        <v>0</v>
      </c>
    </row>
    <row r="6948" spans="9:13" x14ac:dyDescent="0.25">
      <c r="I6948">
        <f t="shared" si="449"/>
        <v>2500</v>
      </c>
      <c r="J6948">
        <v>6946</v>
      </c>
      <c r="K6948">
        <f t="shared" si="448"/>
        <v>0</v>
      </c>
      <c r="L6948">
        <f t="shared" si="450"/>
        <v>0</v>
      </c>
      <c r="M6948">
        <f t="shared" si="451"/>
        <v>0</v>
      </c>
    </row>
    <row r="6949" spans="9:13" x14ac:dyDescent="0.25">
      <c r="I6949">
        <f t="shared" si="449"/>
        <v>2500</v>
      </c>
      <c r="J6949">
        <v>6947</v>
      </c>
      <c r="K6949">
        <f t="shared" si="448"/>
        <v>0</v>
      </c>
      <c r="L6949">
        <f t="shared" si="450"/>
        <v>0</v>
      </c>
      <c r="M6949">
        <f t="shared" si="451"/>
        <v>0</v>
      </c>
    </row>
    <row r="6950" spans="9:13" x14ac:dyDescent="0.25">
      <c r="I6950">
        <f t="shared" si="449"/>
        <v>2500</v>
      </c>
      <c r="J6950">
        <v>6948</v>
      </c>
      <c r="K6950">
        <f t="shared" si="448"/>
        <v>0</v>
      </c>
      <c r="L6950">
        <f t="shared" si="450"/>
        <v>0</v>
      </c>
      <c r="M6950">
        <f t="shared" si="451"/>
        <v>0</v>
      </c>
    </row>
    <row r="6951" spans="9:13" x14ac:dyDescent="0.25">
      <c r="I6951">
        <f t="shared" si="449"/>
        <v>2500</v>
      </c>
      <c r="J6951">
        <v>6949</v>
      </c>
      <c r="K6951">
        <f t="shared" si="448"/>
        <v>0</v>
      </c>
      <c r="L6951">
        <f t="shared" si="450"/>
        <v>0</v>
      </c>
      <c r="M6951">
        <f t="shared" si="451"/>
        <v>0</v>
      </c>
    </row>
    <row r="6952" spans="9:13" x14ac:dyDescent="0.25">
      <c r="I6952">
        <f t="shared" si="449"/>
        <v>2500</v>
      </c>
      <c r="J6952">
        <v>6950</v>
      </c>
      <c r="K6952">
        <f t="shared" si="448"/>
        <v>0</v>
      </c>
      <c r="L6952">
        <f t="shared" si="450"/>
        <v>0</v>
      </c>
      <c r="M6952">
        <f t="shared" si="451"/>
        <v>0</v>
      </c>
    </row>
    <row r="6953" spans="9:13" x14ac:dyDescent="0.25">
      <c r="I6953">
        <f t="shared" si="449"/>
        <v>2500</v>
      </c>
      <c r="J6953">
        <v>6951</v>
      </c>
      <c r="K6953">
        <f t="shared" si="448"/>
        <v>0</v>
      </c>
      <c r="L6953">
        <f t="shared" si="450"/>
        <v>0</v>
      </c>
      <c r="M6953">
        <f t="shared" si="451"/>
        <v>0</v>
      </c>
    </row>
    <row r="6954" spans="9:13" x14ac:dyDescent="0.25">
      <c r="I6954">
        <f t="shared" si="449"/>
        <v>2500</v>
      </c>
      <c r="J6954">
        <v>6952</v>
      </c>
      <c r="K6954">
        <f t="shared" si="448"/>
        <v>0</v>
      </c>
      <c r="L6954">
        <f t="shared" si="450"/>
        <v>0</v>
      </c>
      <c r="M6954">
        <f t="shared" si="451"/>
        <v>0</v>
      </c>
    </row>
    <row r="6955" spans="9:13" x14ac:dyDescent="0.25">
      <c r="I6955">
        <f t="shared" si="449"/>
        <v>2500</v>
      </c>
      <c r="J6955">
        <v>6953</v>
      </c>
      <c r="K6955">
        <f t="shared" si="448"/>
        <v>0</v>
      </c>
      <c r="L6955">
        <f t="shared" si="450"/>
        <v>0</v>
      </c>
      <c r="M6955">
        <f t="shared" si="451"/>
        <v>0</v>
      </c>
    </row>
    <row r="6956" spans="9:13" x14ac:dyDescent="0.25">
      <c r="I6956">
        <f t="shared" si="449"/>
        <v>2500</v>
      </c>
      <c r="J6956">
        <v>6954</v>
      </c>
      <c r="K6956">
        <f t="shared" si="448"/>
        <v>0</v>
      </c>
      <c r="L6956">
        <f t="shared" si="450"/>
        <v>0</v>
      </c>
      <c r="M6956">
        <f t="shared" si="451"/>
        <v>0</v>
      </c>
    </row>
    <row r="6957" spans="9:13" x14ac:dyDescent="0.25">
      <c r="I6957">
        <f t="shared" si="449"/>
        <v>2500</v>
      </c>
      <c r="J6957">
        <v>6955</v>
      </c>
      <c r="K6957">
        <f t="shared" si="448"/>
        <v>0</v>
      </c>
      <c r="L6957">
        <f t="shared" si="450"/>
        <v>0</v>
      </c>
      <c r="M6957">
        <f t="shared" si="451"/>
        <v>0</v>
      </c>
    </row>
    <row r="6958" spans="9:13" x14ac:dyDescent="0.25">
      <c r="I6958">
        <f t="shared" si="449"/>
        <v>2500</v>
      </c>
      <c r="J6958">
        <v>6956</v>
      </c>
      <c r="K6958">
        <f t="shared" si="448"/>
        <v>0</v>
      </c>
      <c r="L6958">
        <f t="shared" si="450"/>
        <v>0</v>
      </c>
      <c r="M6958">
        <f t="shared" si="451"/>
        <v>0</v>
      </c>
    </row>
    <row r="6959" spans="9:13" x14ac:dyDescent="0.25">
      <c r="I6959">
        <f t="shared" si="449"/>
        <v>2500</v>
      </c>
      <c r="J6959">
        <v>6957</v>
      </c>
      <c r="K6959">
        <f t="shared" si="448"/>
        <v>0</v>
      </c>
      <c r="L6959">
        <f t="shared" si="450"/>
        <v>0</v>
      </c>
      <c r="M6959">
        <f t="shared" si="451"/>
        <v>0</v>
      </c>
    </row>
    <row r="6960" spans="9:13" x14ac:dyDescent="0.25">
      <c r="I6960">
        <f t="shared" si="449"/>
        <v>2500</v>
      </c>
      <c r="J6960">
        <v>6958</v>
      </c>
      <c r="K6960">
        <f t="shared" si="448"/>
        <v>0</v>
      </c>
      <c r="L6960">
        <f t="shared" si="450"/>
        <v>0</v>
      </c>
      <c r="M6960">
        <f t="shared" si="451"/>
        <v>0</v>
      </c>
    </row>
    <row r="6961" spans="9:13" x14ac:dyDescent="0.25">
      <c r="I6961">
        <f t="shared" si="449"/>
        <v>2500</v>
      </c>
      <c r="J6961">
        <v>6959</v>
      </c>
      <c r="K6961">
        <f t="shared" si="448"/>
        <v>0</v>
      </c>
      <c r="L6961">
        <f t="shared" si="450"/>
        <v>0</v>
      </c>
      <c r="M6961">
        <f t="shared" si="451"/>
        <v>0</v>
      </c>
    </row>
    <row r="6962" spans="9:13" x14ac:dyDescent="0.25">
      <c r="I6962">
        <f t="shared" si="449"/>
        <v>2500</v>
      </c>
      <c r="J6962">
        <v>6960</v>
      </c>
      <c r="K6962">
        <f t="shared" si="448"/>
        <v>0</v>
      </c>
      <c r="L6962">
        <f t="shared" si="450"/>
        <v>0</v>
      </c>
      <c r="M6962">
        <f t="shared" si="451"/>
        <v>0</v>
      </c>
    </row>
    <row r="6963" spans="9:13" x14ac:dyDescent="0.25">
      <c r="I6963">
        <f t="shared" si="449"/>
        <v>2500</v>
      </c>
      <c r="J6963">
        <v>6961</v>
      </c>
      <c r="K6963">
        <f t="shared" si="448"/>
        <v>0</v>
      </c>
      <c r="L6963">
        <f t="shared" si="450"/>
        <v>0</v>
      </c>
      <c r="M6963">
        <f t="shared" si="451"/>
        <v>0</v>
      </c>
    </row>
    <row r="6964" spans="9:13" x14ac:dyDescent="0.25">
      <c r="I6964">
        <f t="shared" si="449"/>
        <v>2500</v>
      </c>
      <c r="J6964">
        <v>6962</v>
      </c>
      <c r="K6964">
        <f t="shared" si="448"/>
        <v>0</v>
      </c>
      <c r="L6964">
        <f t="shared" si="450"/>
        <v>0</v>
      </c>
      <c r="M6964">
        <f t="shared" si="451"/>
        <v>0</v>
      </c>
    </row>
    <row r="6965" spans="9:13" x14ac:dyDescent="0.25">
      <c r="I6965">
        <f t="shared" si="449"/>
        <v>2500</v>
      </c>
      <c r="J6965">
        <v>6963</v>
      </c>
      <c r="K6965">
        <f t="shared" si="448"/>
        <v>0</v>
      </c>
      <c r="L6965">
        <f t="shared" si="450"/>
        <v>0</v>
      </c>
      <c r="M6965">
        <f t="shared" si="451"/>
        <v>0</v>
      </c>
    </row>
    <row r="6966" spans="9:13" x14ac:dyDescent="0.25">
      <c r="I6966">
        <f t="shared" si="449"/>
        <v>2500</v>
      </c>
      <c r="J6966">
        <v>6964</v>
      </c>
      <c r="K6966">
        <f t="shared" si="448"/>
        <v>0</v>
      </c>
      <c r="L6966">
        <f t="shared" si="450"/>
        <v>0</v>
      </c>
      <c r="M6966">
        <f t="shared" si="451"/>
        <v>0</v>
      </c>
    </row>
    <row r="6967" spans="9:13" x14ac:dyDescent="0.25">
      <c r="I6967">
        <f t="shared" si="449"/>
        <v>2500</v>
      </c>
      <c r="J6967">
        <v>6965</v>
      </c>
      <c r="K6967">
        <f t="shared" si="448"/>
        <v>0</v>
      </c>
      <c r="L6967">
        <f t="shared" si="450"/>
        <v>0</v>
      </c>
      <c r="M6967">
        <f t="shared" si="451"/>
        <v>0</v>
      </c>
    </row>
    <row r="6968" spans="9:13" x14ac:dyDescent="0.25">
      <c r="I6968">
        <f t="shared" si="449"/>
        <v>2500</v>
      </c>
      <c r="J6968">
        <v>6966</v>
      </c>
      <c r="K6968">
        <f t="shared" si="448"/>
        <v>0</v>
      </c>
      <c r="L6968">
        <f t="shared" si="450"/>
        <v>0</v>
      </c>
      <c r="M6968">
        <f t="shared" si="451"/>
        <v>0</v>
      </c>
    </row>
    <row r="6969" spans="9:13" x14ac:dyDescent="0.25">
      <c r="I6969">
        <f t="shared" si="449"/>
        <v>2500</v>
      </c>
      <c r="J6969">
        <v>6967</v>
      </c>
      <c r="K6969">
        <f t="shared" si="448"/>
        <v>0</v>
      </c>
      <c r="L6969">
        <f t="shared" si="450"/>
        <v>0</v>
      </c>
      <c r="M6969">
        <f t="shared" si="451"/>
        <v>0</v>
      </c>
    </row>
    <row r="6970" spans="9:13" x14ac:dyDescent="0.25">
      <c r="I6970">
        <f t="shared" si="449"/>
        <v>2500</v>
      </c>
      <c r="J6970">
        <v>6968</v>
      </c>
      <c r="K6970">
        <f t="shared" si="448"/>
        <v>0</v>
      </c>
      <c r="L6970">
        <f t="shared" si="450"/>
        <v>0</v>
      </c>
      <c r="M6970">
        <f t="shared" si="451"/>
        <v>0</v>
      </c>
    </row>
    <row r="6971" spans="9:13" x14ac:dyDescent="0.25">
      <c r="I6971">
        <f t="shared" si="449"/>
        <v>2500</v>
      </c>
      <c r="J6971">
        <v>6969</v>
      </c>
      <c r="K6971">
        <f t="shared" si="448"/>
        <v>0</v>
      </c>
      <c r="L6971">
        <f t="shared" si="450"/>
        <v>0</v>
      </c>
      <c r="M6971">
        <f t="shared" si="451"/>
        <v>0</v>
      </c>
    </row>
    <row r="6972" spans="9:13" x14ac:dyDescent="0.25">
      <c r="I6972">
        <f t="shared" si="449"/>
        <v>2500</v>
      </c>
      <c r="J6972">
        <v>6970</v>
      </c>
      <c r="K6972">
        <f t="shared" si="448"/>
        <v>0</v>
      </c>
      <c r="L6972">
        <f t="shared" si="450"/>
        <v>0</v>
      </c>
      <c r="M6972">
        <f t="shared" si="451"/>
        <v>0</v>
      </c>
    </row>
    <row r="6973" spans="9:13" x14ac:dyDescent="0.25">
      <c r="I6973">
        <f t="shared" si="449"/>
        <v>2500</v>
      </c>
      <c r="J6973">
        <v>6971</v>
      </c>
      <c r="K6973">
        <f t="shared" ref="K6973:K7036" si="452">IF(I6973+J6973&gt;(G$2-(G$2*G$3*G$4/100/100))/2, (1-(_xlfn.HYPGEOM.DIST((I6973+J6973-1), (G$2-(G$2*G$3*G$4/100/100)), G$2/2, G$2, TRUE))),_xlfn.HYPGEOM.DIST(I6973+J6973, (G$2-(G$2*G$3*G$4/100/100)), G$2/2, G$2, TRUE))</f>
        <v>0</v>
      </c>
      <c r="L6973">
        <f t="shared" si="450"/>
        <v>0</v>
      </c>
      <c r="M6973">
        <f t="shared" si="451"/>
        <v>0</v>
      </c>
    </row>
    <row r="6974" spans="9:13" x14ac:dyDescent="0.25">
      <c r="I6974">
        <f t="shared" si="449"/>
        <v>2500</v>
      </c>
      <c r="J6974">
        <v>6972</v>
      </c>
      <c r="K6974">
        <f t="shared" si="452"/>
        <v>0</v>
      </c>
      <c r="L6974">
        <f t="shared" si="450"/>
        <v>0</v>
      </c>
      <c r="M6974">
        <f t="shared" si="451"/>
        <v>0</v>
      </c>
    </row>
    <row r="6975" spans="9:13" x14ac:dyDescent="0.25">
      <c r="I6975">
        <f t="shared" si="449"/>
        <v>2500</v>
      </c>
      <c r="J6975">
        <v>6973</v>
      </c>
      <c r="K6975">
        <f t="shared" si="452"/>
        <v>0</v>
      </c>
      <c r="L6975">
        <f t="shared" si="450"/>
        <v>0</v>
      </c>
      <c r="M6975">
        <f t="shared" si="451"/>
        <v>0</v>
      </c>
    </row>
    <row r="6976" spans="9:13" x14ac:dyDescent="0.25">
      <c r="I6976">
        <f t="shared" si="449"/>
        <v>2500</v>
      </c>
      <c r="J6976">
        <v>6974</v>
      </c>
      <c r="K6976">
        <f t="shared" si="452"/>
        <v>0</v>
      </c>
      <c r="L6976">
        <f t="shared" si="450"/>
        <v>0</v>
      </c>
      <c r="M6976">
        <f t="shared" si="451"/>
        <v>0</v>
      </c>
    </row>
    <row r="6977" spans="9:13" x14ac:dyDescent="0.25">
      <c r="I6977">
        <f t="shared" si="449"/>
        <v>2500</v>
      </c>
      <c r="J6977">
        <v>6975</v>
      </c>
      <c r="K6977">
        <f t="shared" si="452"/>
        <v>0</v>
      </c>
      <c r="L6977">
        <f t="shared" si="450"/>
        <v>0</v>
      </c>
      <c r="M6977">
        <f t="shared" si="451"/>
        <v>0</v>
      </c>
    </row>
    <row r="6978" spans="9:13" x14ac:dyDescent="0.25">
      <c r="I6978">
        <f t="shared" si="449"/>
        <v>2500</v>
      </c>
      <c r="J6978">
        <v>6976</v>
      </c>
      <c r="K6978">
        <f t="shared" si="452"/>
        <v>0</v>
      </c>
      <c r="L6978">
        <f t="shared" si="450"/>
        <v>0</v>
      </c>
      <c r="M6978">
        <f t="shared" si="451"/>
        <v>0</v>
      </c>
    </row>
    <row r="6979" spans="9:13" x14ac:dyDescent="0.25">
      <c r="I6979">
        <f t="shared" si="449"/>
        <v>2500</v>
      </c>
      <c r="J6979">
        <v>6977</v>
      </c>
      <c r="K6979">
        <f t="shared" si="452"/>
        <v>0</v>
      </c>
      <c r="L6979">
        <f t="shared" si="450"/>
        <v>0</v>
      </c>
      <c r="M6979">
        <f t="shared" si="451"/>
        <v>0</v>
      </c>
    </row>
    <row r="6980" spans="9:13" x14ac:dyDescent="0.25">
      <c r="I6980">
        <f t="shared" ref="I6980:I7043" si="453">G$5</f>
        <v>2500</v>
      </c>
      <c r="J6980">
        <v>6978</v>
      </c>
      <c r="K6980">
        <f t="shared" si="452"/>
        <v>0</v>
      </c>
      <c r="L6980">
        <f t="shared" ref="L6980:L7043" si="454">_xlfn.HYPGEOM.DIST(J6980,  (G$2-0.5*G$2)*0.5, G$2/2-I6980,(G$2-0.5*G$2), FALSE)</f>
        <v>0</v>
      </c>
      <c r="M6980">
        <f t="shared" ref="M6980:M7043" si="455">K6980*L6980</f>
        <v>0</v>
      </c>
    </row>
    <row r="6981" spans="9:13" x14ac:dyDescent="0.25">
      <c r="I6981">
        <f t="shared" si="453"/>
        <v>2500</v>
      </c>
      <c r="J6981">
        <v>6979</v>
      </c>
      <c r="K6981">
        <f t="shared" si="452"/>
        <v>0</v>
      </c>
      <c r="L6981">
        <f t="shared" si="454"/>
        <v>0</v>
      </c>
      <c r="M6981">
        <f t="shared" si="455"/>
        <v>0</v>
      </c>
    </row>
    <row r="6982" spans="9:13" x14ac:dyDescent="0.25">
      <c r="I6982">
        <f t="shared" si="453"/>
        <v>2500</v>
      </c>
      <c r="J6982">
        <v>6980</v>
      </c>
      <c r="K6982">
        <f t="shared" si="452"/>
        <v>0</v>
      </c>
      <c r="L6982">
        <f t="shared" si="454"/>
        <v>0</v>
      </c>
      <c r="M6982">
        <f t="shared" si="455"/>
        <v>0</v>
      </c>
    </row>
    <row r="6983" spans="9:13" x14ac:dyDescent="0.25">
      <c r="I6983">
        <f t="shared" si="453"/>
        <v>2500</v>
      </c>
      <c r="J6983">
        <v>6981</v>
      </c>
      <c r="K6983">
        <f t="shared" si="452"/>
        <v>0</v>
      </c>
      <c r="L6983">
        <f t="shared" si="454"/>
        <v>0</v>
      </c>
      <c r="M6983">
        <f t="shared" si="455"/>
        <v>0</v>
      </c>
    </row>
    <row r="6984" spans="9:13" x14ac:dyDescent="0.25">
      <c r="I6984">
        <f t="shared" si="453"/>
        <v>2500</v>
      </c>
      <c r="J6984">
        <v>6982</v>
      </c>
      <c r="K6984">
        <f t="shared" si="452"/>
        <v>0</v>
      </c>
      <c r="L6984">
        <f t="shared" si="454"/>
        <v>0</v>
      </c>
      <c r="M6984">
        <f t="shared" si="455"/>
        <v>0</v>
      </c>
    </row>
    <row r="6985" spans="9:13" x14ac:dyDescent="0.25">
      <c r="I6985">
        <f t="shared" si="453"/>
        <v>2500</v>
      </c>
      <c r="J6985">
        <v>6983</v>
      </c>
      <c r="K6985">
        <f t="shared" si="452"/>
        <v>0</v>
      </c>
      <c r="L6985">
        <f t="shared" si="454"/>
        <v>0</v>
      </c>
      <c r="M6985">
        <f t="shared" si="455"/>
        <v>0</v>
      </c>
    </row>
    <row r="6986" spans="9:13" x14ac:dyDescent="0.25">
      <c r="I6986">
        <f t="shared" si="453"/>
        <v>2500</v>
      </c>
      <c r="J6986">
        <v>6984</v>
      </c>
      <c r="K6986">
        <f t="shared" si="452"/>
        <v>0</v>
      </c>
      <c r="L6986">
        <f t="shared" si="454"/>
        <v>0</v>
      </c>
      <c r="M6986">
        <f t="shared" si="455"/>
        <v>0</v>
      </c>
    </row>
    <row r="6987" spans="9:13" x14ac:dyDescent="0.25">
      <c r="I6987">
        <f t="shared" si="453"/>
        <v>2500</v>
      </c>
      <c r="J6987">
        <v>6985</v>
      </c>
      <c r="K6987">
        <f t="shared" si="452"/>
        <v>0</v>
      </c>
      <c r="L6987">
        <f t="shared" si="454"/>
        <v>0</v>
      </c>
      <c r="M6987">
        <f t="shared" si="455"/>
        <v>0</v>
      </c>
    </row>
    <row r="6988" spans="9:13" x14ac:dyDescent="0.25">
      <c r="I6988">
        <f t="shared" si="453"/>
        <v>2500</v>
      </c>
      <c r="J6988">
        <v>6986</v>
      </c>
      <c r="K6988">
        <f t="shared" si="452"/>
        <v>0</v>
      </c>
      <c r="L6988">
        <f t="shared" si="454"/>
        <v>0</v>
      </c>
      <c r="M6988">
        <f t="shared" si="455"/>
        <v>0</v>
      </c>
    </row>
    <row r="6989" spans="9:13" x14ac:dyDescent="0.25">
      <c r="I6989">
        <f t="shared" si="453"/>
        <v>2500</v>
      </c>
      <c r="J6989">
        <v>6987</v>
      </c>
      <c r="K6989">
        <f t="shared" si="452"/>
        <v>0</v>
      </c>
      <c r="L6989">
        <f t="shared" si="454"/>
        <v>0</v>
      </c>
      <c r="M6989">
        <f t="shared" si="455"/>
        <v>0</v>
      </c>
    </row>
    <row r="6990" spans="9:13" x14ac:dyDescent="0.25">
      <c r="I6990">
        <f t="shared" si="453"/>
        <v>2500</v>
      </c>
      <c r="J6990">
        <v>6988</v>
      </c>
      <c r="K6990">
        <f t="shared" si="452"/>
        <v>0</v>
      </c>
      <c r="L6990">
        <f t="shared" si="454"/>
        <v>0</v>
      </c>
      <c r="M6990">
        <f t="shared" si="455"/>
        <v>0</v>
      </c>
    </row>
    <row r="6991" spans="9:13" x14ac:dyDescent="0.25">
      <c r="I6991">
        <f t="shared" si="453"/>
        <v>2500</v>
      </c>
      <c r="J6991">
        <v>6989</v>
      </c>
      <c r="K6991">
        <f t="shared" si="452"/>
        <v>0</v>
      </c>
      <c r="L6991">
        <f t="shared" si="454"/>
        <v>0</v>
      </c>
      <c r="M6991">
        <f t="shared" si="455"/>
        <v>0</v>
      </c>
    </row>
    <row r="6992" spans="9:13" x14ac:dyDescent="0.25">
      <c r="I6992">
        <f t="shared" si="453"/>
        <v>2500</v>
      </c>
      <c r="J6992">
        <v>6990</v>
      </c>
      <c r="K6992">
        <f t="shared" si="452"/>
        <v>0</v>
      </c>
      <c r="L6992">
        <f t="shared" si="454"/>
        <v>0</v>
      </c>
      <c r="M6992">
        <f t="shared" si="455"/>
        <v>0</v>
      </c>
    </row>
    <row r="6993" spans="9:13" x14ac:dyDescent="0.25">
      <c r="I6993">
        <f t="shared" si="453"/>
        <v>2500</v>
      </c>
      <c r="J6993">
        <v>6991</v>
      </c>
      <c r="K6993">
        <f t="shared" si="452"/>
        <v>0</v>
      </c>
      <c r="L6993">
        <f t="shared" si="454"/>
        <v>0</v>
      </c>
      <c r="M6993">
        <f t="shared" si="455"/>
        <v>0</v>
      </c>
    </row>
    <row r="6994" spans="9:13" x14ac:dyDescent="0.25">
      <c r="I6994">
        <f t="shared" si="453"/>
        <v>2500</v>
      </c>
      <c r="J6994">
        <v>6992</v>
      </c>
      <c r="K6994">
        <f t="shared" si="452"/>
        <v>0</v>
      </c>
      <c r="L6994">
        <f t="shared" si="454"/>
        <v>0</v>
      </c>
      <c r="M6994">
        <f t="shared" si="455"/>
        <v>0</v>
      </c>
    </row>
    <row r="6995" spans="9:13" x14ac:dyDescent="0.25">
      <c r="I6995">
        <f t="shared" si="453"/>
        <v>2500</v>
      </c>
      <c r="J6995">
        <v>6993</v>
      </c>
      <c r="K6995">
        <f t="shared" si="452"/>
        <v>0</v>
      </c>
      <c r="L6995">
        <f t="shared" si="454"/>
        <v>0</v>
      </c>
      <c r="M6995">
        <f t="shared" si="455"/>
        <v>0</v>
      </c>
    </row>
    <row r="6996" spans="9:13" x14ac:dyDescent="0.25">
      <c r="I6996">
        <f t="shared" si="453"/>
        <v>2500</v>
      </c>
      <c r="J6996">
        <v>6994</v>
      </c>
      <c r="K6996">
        <f t="shared" si="452"/>
        <v>0</v>
      </c>
      <c r="L6996">
        <f t="shared" si="454"/>
        <v>0</v>
      </c>
      <c r="M6996">
        <f t="shared" si="455"/>
        <v>0</v>
      </c>
    </row>
    <row r="6997" spans="9:13" x14ac:dyDescent="0.25">
      <c r="I6997">
        <f t="shared" si="453"/>
        <v>2500</v>
      </c>
      <c r="J6997">
        <v>6995</v>
      </c>
      <c r="K6997">
        <f t="shared" si="452"/>
        <v>0</v>
      </c>
      <c r="L6997">
        <f t="shared" si="454"/>
        <v>0</v>
      </c>
      <c r="M6997">
        <f t="shared" si="455"/>
        <v>0</v>
      </c>
    </row>
    <row r="6998" spans="9:13" x14ac:dyDescent="0.25">
      <c r="I6998">
        <f t="shared" si="453"/>
        <v>2500</v>
      </c>
      <c r="J6998">
        <v>6996</v>
      </c>
      <c r="K6998">
        <f t="shared" si="452"/>
        <v>0</v>
      </c>
      <c r="L6998">
        <f t="shared" si="454"/>
        <v>0</v>
      </c>
      <c r="M6998">
        <f t="shared" si="455"/>
        <v>0</v>
      </c>
    </row>
    <row r="6999" spans="9:13" x14ac:dyDescent="0.25">
      <c r="I6999">
        <f t="shared" si="453"/>
        <v>2500</v>
      </c>
      <c r="J6999">
        <v>6997</v>
      </c>
      <c r="K6999">
        <f t="shared" si="452"/>
        <v>0</v>
      </c>
      <c r="L6999">
        <f t="shared" si="454"/>
        <v>0</v>
      </c>
      <c r="M6999">
        <f t="shared" si="455"/>
        <v>0</v>
      </c>
    </row>
    <row r="7000" spans="9:13" x14ac:dyDescent="0.25">
      <c r="I7000">
        <f t="shared" si="453"/>
        <v>2500</v>
      </c>
      <c r="J7000">
        <v>6998</v>
      </c>
      <c r="K7000">
        <f t="shared" si="452"/>
        <v>0</v>
      </c>
      <c r="L7000">
        <f t="shared" si="454"/>
        <v>0</v>
      </c>
      <c r="M7000">
        <f t="shared" si="455"/>
        <v>0</v>
      </c>
    </row>
    <row r="7001" spans="9:13" x14ac:dyDescent="0.25">
      <c r="I7001">
        <f t="shared" si="453"/>
        <v>2500</v>
      </c>
      <c r="J7001">
        <v>6999</v>
      </c>
      <c r="K7001">
        <f t="shared" si="452"/>
        <v>0</v>
      </c>
      <c r="L7001">
        <f t="shared" si="454"/>
        <v>0</v>
      </c>
      <c r="M7001">
        <f t="shared" si="455"/>
        <v>0</v>
      </c>
    </row>
    <row r="7002" spans="9:13" x14ac:dyDescent="0.25">
      <c r="I7002">
        <f t="shared" si="453"/>
        <v>2500</v>
      </c>
      <c r="J7002">
        <v>7000</v>
      </c>
      <c r="K7002">
        <f t="shared" si="452"/>
        <v>0</v>
      </c>
      <c r="L7002">
        <f t="shared" si="454"/>
        <v>0</v>
      </c>
      <c r="M7002">
        <f t="shared" si="455"/>
        <v>0</v>
      </c>
    </row>
    <row r="7003" spans="9:13" x14ac:dyDescent="0.25">
      <c r="I7003">
        <f t="shared" si="453"/>
        <v>2500</v>
      </c>
      <c r="J7003">
        <v>7001</v>
      </c>
      <c r="K7003">
        <f t="shared" si="452"/>
        <v>0</v>
      </c>
      <c r="L7003">
        <f t="shared" si="454"/>
        <v>0</v>
      </c>
      <c r="M7003">
        <f t="shared" si="455"/>
        <v>0</v>
      </c>
    </row>
    <row r="7004" spans="9:13" x14ac:dyDescent="0.25">
      <c r="I7004">
        <f t="shared" si="453"/>
        <v>2500</v>
      </c>
      <c r="J7004">
        <v>7002</v>
      </c>
      <c r="K7004">
        <f t="shared" si="452"/>
        <v>0</v>
      </c>
      <c r="L7004">
        <f t="shared" si="454"/>
        <v>0</v>
      </c>
      <c r="M7004">
        <f t="shared" si="455"/>
        <v>0</v>
      </c>
    </row>
    <row r="7005" spans="9:13" x14ac:dyDescent="0.25">
      <c r="I7005">
        <f t="shared" si="453"/>
        <v>2500</v>
      </c>
      <c r="J7005">
        <v>7003</v>
      </c>
      <c r="K7005">
        <f t="shared" si="452"/>
        <v>0</v>
      </c>
      <c r="L7005">
        <f t="shared" si="454"/>
        <v>0</v>
      </c>
      <c r="M7005">
        <f t="shared" si="455"/>
        <v>0</v>
      </c>
    </row>
    <row r="7006" spans="9:13" x14ac:dyDescent="0.25">
      <c r="I7006">
        <f t="shared" si="453"/>
        <v>2500</v>
      </c>
      <c r="J7006">
        <v>7004</v>
      </c>
      <c r="K7006">
        <f t="shared" si="452"/>
        <v>0</v>
      </c>
      <c r="L7006">
        <f t="shared" si="454"/>
        <v>0</v>
      </c>
      <c r="M7006">
        <f t="shared" si="455"/>
        <v>0</v>
      </c>
    </row>
    <row r="7007" spans="9:13" x14ac:dyDescent="0.25">
      <c r="I7007">
        <f t="shared" si="453"/>
        <v>2500</v>
      </c>
      <c r="J7007">
        <v>7005</v>
      </c>
      <c r="K7007">
        <f t="shared" si="452"/>
        <v>0</v>
      </c>
      <c r="L7007">
        <f t="shared" si="454"/>
        <v>0</v>
      </c>
      <c r="M7007">
        <f t="shared" si="455"/>
        <v>0</v>
      </c>
    </row>
    <row r="7008" spans="9:13" x14ac:dyDescent="0.25">
      <c r="I7008">
        <f t="shared" si="453"/>
        <v>2500</v>
      </c>
      <c r="J7008">
        <v>7006</v>
      </c>
      <c r="K7008">
        <f t="shared" si="452"/>
        <v>0</v>
      </c>
      <c r="L7008">
        <f t="shared" si="454"/>
        <v>0</v>
      </c>
      <c r="M7008">
        <f t="shared" si="455"/>
        <v>0</v>
      </c>
    </row>
    <row r="7009" spans="9:13" x14ac:dyDescent="0.25">
      <c r="I7009">
        <f t="shared" si="453"/>
        <v>2500</v>
      </c>
      <c r="J7009">
        <v>7007</v>
      </c>
      <c r="K7009">
        <f t="shared" si="452"/>
        <v>0</v>
      </c>
      <c r="L7009">
        <f t="shared" si="454"/>
        <v>0</v>
      </c>
      <c r="M7009">
        <f t="shared" si="455"/>
        <v>0</v>
      </c>
    </row>
    <row r="7010" spans="9:13" x14ac:dyDescent="0.25">
      <c r="I7010">
        <f t="shared" si="453"/>
        <v>2500</v>
      </c>
      <c r="J7010">
        <v>7008</v>
      </c>
      <c r="K7010">
        <f t="shared" si="452"/>
        <v>0</v>
      </c>
      <c r="L7010">
        <f t="shared" si="454"/>
        <v>0</v>
      </c>
      <c r="M7010">
        <f t="shared" si="455"/>
        <v>0</v>
      </c>
    </row>
    <row r="7011" spans="9:13" x14ac:dyDescent="0.25">
      <c r="I7011">
        <f t="shared" si="453"/>
        <v>2500</v>
      </c>
      <c r="J7011">
        <v>7009</v>
      </c>
      <c r="K7011">
        <f t="shared" si="452"/>
        <v>0</v>
      </c>
      <c r="L7011">
        <f t="shared" si="454"/>
        <v>0</v>
      </c>
      <c r="M7011">
        <f t="shared" si="455"/>
        <v>0</v>
      </c>
    </row>
    <row r="7012" spans="9:13" x14ac:dyDescent="0.25">
      <c r="I7012">
        <f t="shared" si="453"/>
        <v>2500</v>
      </c>
      <c r="J7012">
        <v>7010</v>
      </c>
      <c r="K7012">
        <f t="shared" si="452"/>
        <v>0</v>
      </c>
      <c r="L7012">
        <f t="shared" si="454"/>
        <v>0</v>
      </c>
      <c r="M7012">
        <f t="shared" si="455"/>
        <v>0</v>
      </c>
    </row>
    <row r="7013" spans="9:13" x14ac:dyDescent="0.25">
      <c r="I7013">
        <f t="shared" si="453"/>
        <v>2500</v>
      </c>
      <c r="J7013">
        <v>7011</v>
      </c>
      <c r="K7013">
        <f t="shared" si="452"/>
        <v>0</v>
      </c>
      <c r="L7013">
        <f t="shared" si="454"/>
        <v>0</v>
      </c>
      <c r="M7013">
        <f t="shared" si="455"/>
        <v>0</v>
      </c>
    </row>
    <row r="7014" spans="9:13" x14ac:dyDescent="0.25">
      <c r="I7014">
        <f t="shared" si="453"/>
        <v>2500</v>
      </c>
      <c r="J7014">
        <v>7012</v>
      </c>
      <c r="K7014">
        <f t="shared" si="452"/>
        <v>0</v>
      </c>
      <c r="L7014">
        <f t="shared" si="454"/>
        <v>0</v>
      </c>
      <c r="M7014">
        <f t="shared" si="455"/>
        <v>0</v>
      </c>
    </row>
    <row r="7015" spans="9:13" x14ac:dyDescent="0.25">
      <c r="I7015">
        <f t="shared" si="453"/>
        <v>2500</v>
      </c>
      <c r="J7015">
        <v>7013</v>
      </c>
      <c r="K7015">
        <f t="shared" si="452"/>
        <v>0</v>
      </c>
      <c r="L7015">
        <f t="shared" si="454"/>
        <v>0</v>
      </c>
      <c r="M7015">
        <f t="shared" si="455"/>
        <v>0</v>
      </c>
    </row>
    <row r="7016" spans="9:13" x14ac:dyDescent="0.25">
      <c r="I7016">
        <f t="shared" si="453"/>
        <v>2500</v>
      </c>
      <c r="J7016">
        <v>7014</v>
      </c>
      <c r="K7016">
        <f t="shared" si="452"/>
        <v>0</v>
      </c>
      <c r="L7016">
        <f t="shared" si="454"/>
        <v>0</v>
      </c>
      <c r="M7016">
        <f t="shared" si="455"/>
        <v>0</v>
      </c>
    </row>
    <row r="7017" spans="9:13" x14ac:dyDescent="0.25">
      <c r="I7017">
        <f t="shared" si="453"/>
        <v>2500</v>
      </c>
      <c r="J7017">
        <v>7015</v>
      </c>
      <c r="K7017">
        <f t="shared" si="452"/>
        <v>0</v>
      </c>
      <c r="L7017">
        <f t="shared" si="454"/>
        <v>0</v>
      </c>
      <c r="M7017">
        <f t="shared" si="455"/>
        <v>0</v>
      </c>
    </row>
    <row r="7018" spans="9:13" x14ac:dyDescent="0.25">
      <c r="I7018">
        <f t="shared" si="453"/>
        <v>2500</v>
      </c>
      <c r="J7018">
        <v>7016</v>
      </c>
      <c r="K7018">
        <f t="shared" si="452"/>
        <v>0</v>
      </c>
      <c r="L7018">
        <f t="shared" si="454"/>
        <v>0</v>
      </c>
      <c r="M7018">
        <f t="shared" si="455"/>
        <v>0</v>
      </c>
    </row>
    <row r="7019" spans="9:13" x14ac:dyDescent="0.25">
      <c r="I7019">
        <f t="shared" si="453"/>
        <v>2500</v>
      </c>
      <c r="J7019">
        <v>7017</v>
      </c>
      <c r="K7019">
        <f t="shared" si="452"/>
        <v>0</v>
      </c>
      <c r="L7019">
        <f t="shared" si="454"/>
        <v>0</v>
      </c>
      <c r="M7019">
        <f t="shared" si="455"/>
        <v>0</v>
      </c>
    </row>
    <row r="7020" spans="9:13" x14ac:dyDescent="0.25">
      <c r="I7020">
        <f t="shared" si="453"/>
        <v>2500</v>
      </c>
      <c r="J7020">
        <v>7018</v>
      </c>
      <c r="K7020">
        <f t="shared" si="452"/>
        <v>0</v>
      </c>
      <c r="L7020">
        <f t="shared" si="454"/>
        <v>0</v>
      </c>
      <c r="M7020">
        <f t="shared" si="455"/>
        <v>0</v>
      </c>
    </row>
    <row r="7021" spans="9:13" x14ac:dyDescent="0.25">
      <c r="I7021">
        <f t="shared" si="453"/>
        <v>2500</v>
      </c>
      <c r="J7021">
        <v>7019</v>
      </c>
      <c r="K7021">
        <f t="shared" si="452"/>
        <v>0</v>
      </c>
      <c r="L7021">
        <f t="shared" si="454"/>
        <v>0</v>
      </c>
      <c r="M7021">
        <f t="shared" si="455"/>
        <v>0</v>
      </c>
    </row>
    <row r="7022" spans="9:13" x14ac:dyDescent="0.25">
      <c r="I7022">
        <f t="shared" si="453"/>
        <v>2500</v>
      </c>
      <c r="J7022">
        <v>7020</v>
      </c>
      <c r="K7022">
        <f t="shared" si="452"/>
        <v>0</v>
      </c>
      <c r="L7022">
        <f t="shared" si="454"/>
        <v>0</v>
      </c>
      <c r="M7022">
        <f t="shared" si="455"/>
        <v>0</v>
      </c>
    </row>
    <row r="7023" spans="9:13" x14ac:dyDescent="0.25">
      <c r="I7023">
        <f t="shared" si="453"/>
        <v>2500</v>
      </c>
      <c r="J7023">
        <v>7021</v>
      </c>
      <c r="K7023">
        <f t="shared" si="452"/>
        <v>0</v>
      </c>
      <c r="L7023">
        <f t="shared" si="454"/>
        <v>0</v>
      </c>
      <c r="M7023">
        <f t="shared" si="455"/>
        <v>0</v>
      </c>
    </row>
    <row r="7024" spans="9:13" x14ac:dyDescent="0.25">
      <c r="I7024">
        <f t="shared" si="453"/>
        <v>2500</v>
      </c>
      <c r="J7024">
        <v>7022</v>
      </c>
      <c r="K7024">
        <f t="shared" si="452"/>
        <v>0</v>
      </c>
      <c r="L7024">
        <f t="shared" si="454"/>
        <v>0</v>
      </c>
      <c r="M7024">
        <f t="shared" si="455"/>
        <v>0</v>
      </c>
    </row>
    <row r="7025" spans="9:13" x14ac:dyDescent="0.25">
      <c r="I7025">
        <f t="shared" si="453"/>
        <v>2500</v>
      </c>
      <c r="J7025">
        <v>7023</v>
      </c>
      <c r="K7025">
        <f t="shared" si="452"/>
        <v>0</v>
      </c>
      <c r="L7025">
        <f t="shared" si="454"/>
        <v>0</v>
      </c>
      <c r="M7025">
        <f t="shared" si="455"/>
        <v>0</v>
      </c>
    </row>
    <row r="7026" spans="9:13" x14ac:dyDescent="0.25">
      <c r="I7026">
        <f t="shared" si="453"/>
        <v>2500</v>
      </c>
      <c r="J7026">
        <v>7024</v>
      </c>
      <c r="K7026">
        <f t="shared" si="452"/>
        <v>0</v>
      </c>
      <c r="L7026">
        <f t="shared" si="454"/>
        <v>0</v>
      </c>
      <c r="M7026">
        <f t="shared" si="455"/>
        <v>0</v>
      </c>
    </row>
    <row r="7027" spans="9:13" x14ac:dyDescent="0.25">
      <c r="I7027">
        <f t="shared" si="453"/>
        <v>2500</v>
      </c>
      <c r="J7027">
        <v>7025</v>
      </c>
      <c r="K7027">
        <f t="shared" si="452"/>
        <v>0</v>
      </c>
      <c r="L7027">
        <f t="shared" si="454"/>
        <v>0</v>
      </c>
      <c r="M7027">
        <f t="shared" si="455"/>
        <v>0</v>
      </c>
    </row>
    <row r="7028" spans="9:13" x14ac:dyDescent="0.25">
      <c r="I7028">
        <f t="shared" si="453"/>
        <v>2500</v>
      </c>
      <c r="J7028">
        <v>7026</v>
      </c>
      <c r="K7028">
        <f t="shared" si="452"/>
        <v>0</v>
      </c>
      <c r="L7028">
        <f t="shared" si="454"/>
        <v>0</v>
      </c>
      <c r="M7028">
        <f t="shared" si="455"/>
        <v>0</v>
      </c>
    </row>
    <row r="7029" spans="9:13" x14ac:dyDescent="0.25">
      <c r="I7029">
        <f t="shared" si="453"/>
        <v>2500</v>
      </c>
      <c r="J7029">
        <v>7027</v>
      </c>
      <c r="K7029">
        <f t="shared" si="452"/>
        <v>0</v>
      </c>
      <c r="L7029">
        <f t="shared" si="454"/>
        <v>0</v>
      </c>
      <c r="M7029">
        <f t="shared" si="455"/>
        <v>0</v>
      </c>
    </row>
    <row r="7030" spans="9:13" x14ac:dyDescent="0.25">
      <c r="I7030">
        <f t="shared" si="453"/>
        <v>2500</v>
      </c>
      <c r="J7030">
        <v>7028</v>
      </c>
      <c r="K7030">
        <f t="shared" si="452"/>
        <v>0</v>
      </c>
      <c r="L7030">
        <f t="shared" si="454"/>
        <v>0</v>
      </c>
      <c r="M7030">
        <f t="shared" si="455"/>
        <v>0</v>
      </c>
    </row>
    <row r="7031" spans="9:13" x14ac:dyDescent="0.25">
      <c r="I7031">
        <f t="shared" si="453"/>
        <v>2500</v>
      </c>
      <c r="J7031">
        <v>7029</v>
      </c>
      <c r="K7031">
        <f t="shared" si="452"/>
        <v>0</v>
      </c>
      <c r="L7031">
        <f t="shared" si="454"/>
        <v>0</v>
      </c>
      <c r="M7031">
        <f t="shared" si="455"/>
        <v>0</v>
      </c>
    </row>
    <row r="7032" spans="9:13" x14ac:dyDescent="0.25">
      <c r="I7032">
        <f t="shared" si="453"/>
        <v>2500</v>
      </c>
      <c r="J7032">
        <v>7030</v>
      </c>
      <c r="K7032">
        <f t="shared" si="452"/>
        <v>0</v>
      </c>
      <c r="L7032">
        <f t="shared" si="454"/>
        <v>0</v>
      </c>
      <c r="M7032">
        <f t="shared" si="455"/>
        <v>0</v>
      </c>
    </row>
    <row r="7033" spans="9:13" x14ac:dyDescent="0.25">
      <c r="I7033">
        <f t="shared" si="453"/>
        <v>2500</v>
      </c>
      <c r="J7033">
        <v>7031</v>
      </c>
      <c r="K7033">
        <f t="shared" si="452"/>
        <v>0</v>
      </c>
      <c r="L7033">
        <f t="shared" si="454"/>
        <v>0</v>
      </c>
      <c r="M7033">
        <f t="shared" si="455"/>
        <v>0</v>
      </c>
    </row>
    <row r="7034" spans="9:13" x14ac:dyDescent="0.25">
      <c r="I7034">
        <f t="shared" si="453"/>
        <v>2500</v>
      </c>
      <c r="J7034">
        <v>7032</v>
      </c>
      <c r="K7034">
        <f t="shared" si="452"/>
        <v>0</v>
      </c>
      <c r="L7034">
        <f t="shared" si="454"/>
        <v>0</v>
      </c>
      <c r="M7034">
        <f t="shared" si="455"/>
        <v>0</v>
      </c>
    </row>
    <row r="7035" spans="9:13" x14ac:dyDescent="0.25">
      <c r="I7035">
        <f t="shared" si="453"/>
        <v>2500</v>
      </c>
      <c r="J7035">
        <v>7033</v>
      </c>
      <c r="K7035">
        <f t="shared" si="452"/>
        <v>0</v>
      </c>
      <c r="L7035">
        <f t="shared" si="454"/>
        <v>0</v>
      </c>
      <c r="M7035">
        <f t="shared" si="455"/>
        <v>0</v>
      </c>
    </row>
    <row r="7036" spans="9:13" x14ac:dyDescent="0.25">
      <c r="I7036">
        <f t="shared" si="453"/>
        <v>2500</v>
      </c>
      <c r="J7036">
        <v>7034</v>
      </c>
      <c r="K7036">
        <f t="shared" si="452"/>
        <v>0</v>
      </c>
      <c r="L7036">
        <f t="shared" si="454"/>
        <v>0</v>
      </c>
      <c r="M7036">
        <f t="shared" si="455"/>
        <v>0</v>
      </c>
    </row>
    <row r="7037" spans="9:13" x14ac:dyDescent="0.25">
      <c r="I7037">
        <f t="shared" si="453"/>
        <v>2500</v>
      </c>
      <c r="J7037">
        <v>7035</v>
      </c>
      <c r="K7037">
        <f t="shared" ref="K7037:K7100" si="456">IF(I7037+J7037&gt;(G$2-(G$2*G$3*G$4/100/100))/2, (1-(_xlfn.HYPGEOM.DIST((I7037+J7037-1), (G$2-(G$2*G$3*G$4/100/100)), G$2/2, G$2, TRUE))),_xlfn.HYPGEOM.DIST(I7037+J7037, (G$2-(G$2*G$3*G$4/100/100)), G$2/2, G$2, TRUE))</f>
        <v>0</v>
      </c>
      <c r="L7037">
        <f t="shared" si="454"/>
        <v>0</v>
      </c>
      <c r="M7037">
        <f t="shared" si="455"/>
        <v>0</v>
      </c>
    </row>
    <row r="7038" spans="9:13" x14ac:dyDescent="0.25">
      <c r="I7038">
        <f t="shared" si="453"/>
        <v>2500</v>
      </c>
      <c r="J7038">
        <v>7036</v>
      </c>
      <c r="K7038">
        <f t="shared" si="456"/>
        <v>0</v>
      </c>
      <c r="L7038">
        <f t="shared" si="454"/>
        <v>0</v>
      </c>
      <c r="M7038">
        <f t="shared" si="455"/>
        <v>0</v>
      </c>
    </row>
    <row r="7039" spans="9:13" x14ac:dyDescent="0.25">
      <c r="I7039">
        <f t="shared" si="453"/>
        <v>2500</v>
      </c>
      <c r="J7039">
        <v>7037</v>
      </c>
      <c r="K7039">
        <f t="shared" si="456"/>
        <v>0</v>
      </c>
      <c r="L7039">
        <f t="shared" si="454"/>
        <v>0</v>
      </c>
      <c r="M7039">
        <f t="shared" si="455"/>
        <v>0</v>
      </c>
    </row>
    <row r="7040" spans="9:13" x14ac:dyDescent="0.25">
      <c r="I7040">
        <f t="shared" si="453"/>
        <v>2500</v>
      </c>
      <c r="J7040">
        <v>7038</v>
      </c>
      <c r="K7040">
        <f t="shared" si="456"/>
        <v>0</v>
      </c>
      <c r="L7040">
        <f t="shared" si="454"/>
        <v>0</v>
      </c>
      <c r="M7040">
        <f t="shared" si="455"/>
        <v>0</v>
      </c>
    </row>
    <row r="7041" spans="9:13" x14ac:dyDescent="0.25">
      <c r="I7041">
        <f t="shared" si="453"/>
        <v>2500</v>
      </c>
      <c r="J7041">
        <v>7039</v>
      </c>
      <c r="K7041">
        <f t="shared" si="456"/>
        <v>0</v>
      </c>
      <c r="L7041">
        <f t="shared" si="454"/>
        <v>0</v>
      </c>
      <c r="M7041">
        <f t="shared" si="455"/>
        <v>0</v>
      </c>
    </row>
    <row r="7042" spans="9:13" x14ac:dyDescent="0.25">
      <c r="I7042">
        <f t="shared" si="453"/>
        <v>2500</v>
      </c>
      <c r="J7042">
        <v>7040</v>
      </c>
      <c r="K7042">
        <f t="shared" si="456"/>
        <v>0</v>
      </c>
      <c r="L7042">
        <f t="shared" si="454"/>
        <v>0</v>
      </c>
      <c r="M7042">
        <f t="shared" si="455"/>
        <v>0</v>
      </c>
    </row>
    <row r="7043" spans="9:13" x14ac:dyDescent="0.25">
      <c r="I7043">
        <f t="shared" si="453"/>
        <v>2500</v>
      </c>
      <c r="J7043">
        <v>7041</v>
      </c>
      <c r="K7043">
        <f t="shared" si="456"/>
        <v>0</v>
      </c>
      <c r="L7043">
        <f t="shared" si="454"/>
        <v>0</v>
      </c>
      <c r="M7043">
        <f t="shared" si="455"/>
        <v>0</v>
      </c>
    </row>
    <row r="7044" spans="9:13" x14ac:dyDescent="0.25">
      <c r="I7044">
        <f t="shared" ref="I7044:I7107" si="457">G$5</f>
        <v>2500</v>
      </c>
      <c r="J7044">
        <v>7042</v>
      </c>
      <c r="K7044">
        <f t="shared" si="456"/>
        <v>0</v>
      </c>
      <c r="L7044">
        <f t="shared" ref="L7044:L7107" si="458">_xlfn.HYPGEOM.DIST(J7044,  (G$2-0.5*G$2)*0.5, G$2/2-I7044,(G$2-0.5*G$2), FALSE)</f>
        <v>0</v>
      </c>
      <c r="M7044">
        <f t="shared" ref="M7044:M7107" si="459">K7044*L7044</f>
        <v>0</v>
      </c>
    </row>
    <row r="7045" spans="9:13" x14ac:dyDescent="0.25">
      <c r="I7045">
        <f t="shared" si="457"/>
        <v>2500</v>
      </c>
      <c r="J7045">
        <v>7043</v>
      </c>
      <c r="K7045">
        <f t="shared" si="456"/>
        <v>0</v>
      </c>
      <c r="L7045">
        <f t="shared" si="458"/>
        <v>0</v>
      </c>
      <c r="M7045">
        <f t="shared" si="459"/>
        <v>0</v>
      </c>
    </row>
    <row r="7046" spans="9:13" x14ac:dyDescent="0.25">
      <c r="I7046">
        <f t="shared" si="457"/>
        <v>2500</v>
      </c>
      <c r="J7046">
        <v>7044</v>
      </c>
      <c r="K7046">
        <f t="shared" si="456"/>
        <v>0</v>
      </c>
      <c r="L7046">
        <f t="shared" si="458"/>
        <v>0</v>
      </c>
      <c r="M7046">
        <f t="shared" si="459"/>
        <v>0</v>
      </c>
    </row>
    <row r="7047" spans="9:13" x14ac:dyDescent="0.25">
      <c r="I7047">
        <f t="shared" si="457"/>
        <v>2500</v>
      </c>
      <c r="J7047">
        <v>7045</v>
      </c>
      <c r="K7047">
        <f t="shared" si="456"/>
        <v>0</v>
      </c>
      <c r="L7047">
        <f t="shared" si="458"/>
        <v>0</v>
      </c>
      <c r="M7047">
        <f t="shared" si="459"/>
        <v>0</v>
      </c>
    </row>
    <row r="7048" spans="9:13" x14ac:dyDescent="0.25">
      <c r="I7048">
        <f t="shared" si="457"/>
        <v>2500</v>
      </c>
      <c r="J7048">
        <v>7046</v>
      </c>
      <c r="K7048">
        <f t="shared" si="456"/>
        <v>0</v>
      </c>
      <c r="L7048">
        <f t="shared" si="458"/>
        <v>0</v>
      </c>
      <c r="M7048">
        <f t="shared" si="459"/>
        <v>0</v>
      </c>
    </row>
    <row r="7049" spans="9:13" x14ac:dyDescent="0.25">
      <c r="I7049">
        <f t="shared" si="457"/>
        <v>2500</v>
      </c>
      <c r="J7049">
        <v>7047</v>
      </c>
      <c r="K7049">
        <f t="shared" si="456"/>
        <v>0</v>
      </c>
      <c r="L7049">
        <f t="shared" si="458"/>
        <v>0</v>
      </c>
      <c r="M7049">
        <f t="shared" si="459"/>
        <v>0</v>
      </c>
    </row>
    <row r="7050" spans="9:13" x14ac:dyDescent="0.25">
      <c r="I7050">
        <f t="shared" si="457"/>
        <v>2500</v>
      </c>
      <c r="J7050">
        <v>7048</v>
      </c>
      <c r="K7050">
        <f t="shared" si="456"/>
        <v>0</v>
      </c>
      <c r="L7050">
        <f t="shared" si="458"/>
        <v>0</v>
      </c>
      <c r="M7050">
        <f t="shared" si="459"/>
        <v>0</v>
      </c>
    </row>
    <row r="7051" spans="9:13" x14ac:dyDescent="0.25">
      <c r="I7051">
        <f t="shared" si="457"/>
        <v>2500</v>
      </c>
      <c r="J7051">
        <v>7049</v>
      </c>
      <c r="K7051">
        <f t="shared" si="456"/>
        <v>0</v>
      </c>
      <c r="L7051">
        <f t="shared" si="458"/>
        <v>0</v>
      </c>
      <c r="M7051">
        <f t="shared" si="459"/>
        <v>0</v>
      </c>
    </row>
    <row r="7052" spans="9:13" x14ac:dyDescent="0.25">
      <c r="I7052">
        <f t="shared" si="457"/>
        <v>2500</v>
      </c>
      <c r="J7052">
        <v>7050</v>
      </c>
      <c r="K7052">
        <f t="shared" si="456"/>
        <v>0</v>
      </c>
      <c r="L7052">
        <f t="shared" si="458"/>
        <v>0</v>
      </c>
      <c r="M7052">
        <f t="shared" si="459"/>
        <v>0</v>
      </c>
    </row>
    <row r="7053" spans="9:13" x14ac:dyDescent="0.25">
      <c r="I7053">
        <f t="shared" si="457"/>
        <v>2500</v>
      </c>
      <c r="J7053">
        <v>7051</v>
      </c>
      <c r="K7053">
        <f t="shared" si="456"/>
        <v>0</v>
      </c>
      <c r="L7053">
        <f t="shared" si="458"/>
        <v>0</v>
      </c>
      <c r="M7053">
        <f t="shared" si="459"/>
        <v>0</v>
      </c>
    </row>
    <row r="7054" spans="9:13" x14ac:dyDescent="0.25">
      <c r="I7054">
        <f t="shared" si="457"/>
        <v>2500</v>
      </c>
      <c r="J7054">
        <v>7052</v>
      </c>
      <c r="K7054">
        <f t="shared" si="456"/>
        <v>0</v>
      </c>
      <c r="L7054">
        <f t="shared" si="458"/>
        <v>0</v>
      </c>
      <c r="M7054">
        <f t="shared" si="459"/>
        <v>0</v>
      </c>
    </row>
    <row r="7055" spans="9:13" x14ac:dyDescent="0.25">
      <c r="I7055">
        <f t="shared" si="457"/>
        <v>2500</v>
      </c>
      <c r="J7055">
        <v>7053</v>
      </c>
      <c r="K7055">
        <f t="shared" si="456"/>
        <v>0</v>
      </c>
      <c r="L7055">
        <f t="shared" si="458"/>
        <v>0</v>
      </c>
      <c r="M7055">
        <f t="shared" si="459"/>
        <v>0</v>
      </c>
    </row>
    <row r="7056" spans="9:13" x14ac:dyDescent="0.25">
      <c r="I7056">
        <f t="shared" si="457"/>
        <v>2500</v>
      </c>
      <c r="J7056">
        <v>7054</v>
      </c>
      <c r="K7056">
        <f t="shared" si="456"/>
        <v>0</v>
      </c>
      <c r="L7056">
        <f t="shared" si="458"/>
        <v>0</v>
      </c>
      <c r="M7056">
        <f t="shared" si="459"/>
        <v>0</v>
      </c>
    </row>
    <row r="7057" spans="9:13" x14ac:dyDescent="0.25">
      <c r="I7057">
        <f t="shared" si="457"/>
        <v>2500</v>
      </c>
      <c r="J7057">
        <v>7055</v>
      </c>
      <c r="K7057">
        <f t="shared" si="456"/>
        <v>0</v>
      </c>
      <c r="L7057">
        <f t="shared" si="458"/>
        <v>0</v>
      </c>
      <c r="M7057">
        <f t="shared" si="459"/>
        <v>0</v>
      </c>
    </row>
    <row r="7058" spans="9:13" x14ac:dyDescent="0.25">
      <c r="I7058">
        <f t="shared" si="457"/>
        <v>2500</v>
      </c>
      <c r="J7058">
        <v>7056</v>
      </c>
      <c r="K7058">
        <f t="shared" si="456"/>
        <v>0</v>
      </c>
      <c r="L7058">
        <f t="shared" si="458"/>
        <v>0</v>
      </c>
      <c r="M7058">
        <f t="shared" si="459"/>
        <v>0</v>
      </c>
    </row>
    <row r="7059" spans="9:13" x14ac:dyDescent="0.25">
      <c r="I7059">
        <f t="shared" si="457"/>
        <v>2500</v>
      </c>
      <c r="J7059">
        <v>7057</v>
      </c>
      <c r="K7059">
        <f t="shared" si="456"/>
        <v>0</v>
      </c>
      <c r="L7059">
        <f t="shared" si="458"/>
        <v>0</v>
      </c>
      <c r="M7059">
        <f t="shared" si="459"/>
        <v>0</v>
      </c>
    </row>
    <row r="7060" spans="9:13" x14ac:dyDescent="0.25">
      <c r="I7060">
        <f t="shared" si="457"/>
        <v>2500</v>
      </c>
      <c r="J7060">
        <v>7058</v>
      </c>
      <c r="K7060">
        <f t="shared" si="456"/>
        <v>0</v>
      </c>
      <c r="L7060">
        <f t="shared" si="458"/>
        <v>0</v>
      </c>
      <c r="M7060">
        <f t="shared" si="459"/>
        <v>0</v>
      </c>
    </row>
    <row r="7061" spans="9:13" x14ac:dyDescent="0.25">
      <c r="I7061">
        <f t="shared" si="457"/>
        <v>2500</v>
      </c>
      <c r="J7061">
        <v>7059</v>
      </c>
      <c r="K7061">
        <f t="shared" si="456"/>
        <v>0</v>
      </c>
      <c r="L7061">
        <f t="shared" si="458"/>
        <v>0</v>
      </c>
      <c r="M7061">
        <f t="shared" si="459"/>
        <v>0</v>
      </c>
    </row>
    <row r="7062" spans="9:13" x14ac:dyDescent="0.25">
      <c r="I7062">
        <f t="shared" si="457"/>
        <v>2500</v>
      </c>
      <c r="J7062">
        <v>7060</v>
      </c>
      <c r="K7062">
        <f t="shared" si="456"/>
        <v>0</v>
      </c>
      <c r="L7062">
        <f t="shared" si="458"/>
        <v>0</v>
      </c>
      <c r="M7062">
        <f t="shared" si="459"/>
        <v>0</v>
      </c>
    </row>
    <row r="7063" spans="9:13" x14ac:dyDescent="0.25">
      <c r="I7063">
        <f t="shared" si="457"/>
        <v>2500</v>
      </c>
      <c r="J7063">
        <v>7061</v>
      </c>
      <c r="K7063">
        <f t="shared" si="456"/>
        <v>0</v>
      </c>
      <c r="L7063">
        <f t="shared" si="458"/>
        <v>0</v>
      </c>
      <c r="M7063">
        <f t="shared" si="459"/>
        <v>0</v>
      </c>
    </row>
    <row r="7064" spans="9:13" x14ac:dyDescent="0.25">
      <c r="I7064">
        <f t="shared" si="457"/>
        <v>2500</v>
      </c>
      <c r="J7064">
        <v>7062</v>
      </c>
      <c r="K7064">
        <f t="shared" si="456"/>
        <v>0</v>
      </c>
      <c r="L7064">
        <f t="shared" si="458"/>
        <v>0</v>
      </c>
      <c r="M7064">
        <f t="shared" si="459"/>
        <v>0</v>
      </c>
    </row>
    <row r="7065" spans="9:13" x14ac:dyDescent="0.25">
      <c r="I7065">
        <f t="shared" si="457"/>
        <v>2500</v>
      </c>
      <c r="J7065">
        <v>7063</v>
      </c>
      <c r="K7065">
        <f t="shared" si="456"/>
        <v>0</v>
      </c>
      <c r="L7065">
        <f t="shared" si="458"/>
        <v>0</v>
      </c>
      <c r="M7065">
        <f t="shared" si="459"/>
        <v>0</v>
      </c>
    </row>
    <row r="7066" spans="9:13" x14ac:dyDescent="0.25">
      <c r="I7066">
        <f t="shared" si="457"/>
        <v>2500</v>
      </c>
      <c r="J7066">
        <v>7064</v>
      </c>
      <c r="K7066">
        <f t="shared" si="456"/>
        <v>0</v>
      </c>
      <c r="L7066">
        <f t="shared" si="458"/>
        <v>0</v>
      </c>
      <c r="M7066">
        <f t="shared" si="459"/>
        <v>0</v>
      </c>
    </row>
    <row r="7067" spans="9:13" x14ac:dyDescent="0.25">
      <c r="I7067">
        <f t="shared" si="457"/>
        <v>2500</v>
      </c>
      <c r="J7067">
        <v>7065</v>
      </c>
      <c r="K7067">
        <f t="shared" si="456"/>
        <v>0</v>
      </c>
      <c r="L7067">
        <f t="shared" si="458"/>
        <v>0</v>
      </c>
      <c r="M7067">
        <f t="shared" si="459"/>
        <v>0</v>
      </c>
    </row>
    <row r="7068" spans="9:13" x14ac:dyDescent="0.25">
      <c r="I7068">
        <f t="shared" si="457"/>
        <v>2500</v>
      </c>
      <c r="J7068">
        <v>7066</v>
      </c>
      <c r="K7068">
        <f t="shared" si="456"/>
        <v>0</v>
      </c>
      <c r="L7068">
        <f t="shared" si="458"/>
        <v>0</v>
      </c>
      <c r="M7068">
        <f t="shared" si="459"/>
        <v>0</v>
      </c>
    </row>
    <row r="7069" spans="9:13" x14ac:dyDescent="0.25">
      <c r="I7069">
        <f t="shared" si="457"/>
        <v>2500</v>
      </c>
      <c r="J7069">
        <v>7067</v>
      </c>
      <c r="K7069">
        <f t="shared" si="456"/>
        <v>0</v>
      </c>
      <c r="L7069">
        <f t="shared" si="458"/>
        <v>0</v>
      </c>
      <c r="M7069">
        <f t="shared" si="459"/>
        <v>0</v>
      </c>
    </row>
    <row r="7070" spans="9:13" x14ac:dyDescent="0.25">
      <c r="I7070">
        <f t="shared" si="457"/>
        <v>2500</v>
      </c>
      <c r="J7070">
        <v>7068</v>
      </c>
      <c r="K7070">
        <f t="shared" si="456"/>
        <v>0</v>
      </c>
      <c r="L7070">
        <f t="shared" si="458"/>
        <v>0</v>
      </c>
      <c r="M7070">
        <f t="shared" si="459"/>
        <v>0</v>
      </c>
    </row>
    <row r="7071" spans="9:13" x14ac:dyDescent="0.25">
      <c r="I7071">
        <f t="shared" si="457"/>
        <v>2500</v>
      </c>
      <c r="J7071">
        <v>7069</v>
      </c>
      <c r="K7071">
        <f t="shared" si="456"/>
        <v>0</v>
      </c>
      <c r="L7071">
        <f t="shared" si="458"/>
        <v>0</v>
      </c>
      <c r="M7071">
        <f t="shared" si="459"/>
        <v>0</v>
      </c>
    </row>
    <row r="7072" spans="9:13" x14ac:dyDescent="0.25">
      <c r="I7072">
        <f t="shared" si="457"/>
        <v>2500</v>
      </c>
      <c r="J7072">
        <v>7070</v>
      </c>
      <c r="K7072">
        <f t="shared" si="456"/>
        <v>0</v>
      </c>
      <c r="L7072">
        <f t="shared" si="458"/>
        <v>0</v>
      </c>
      <c r="M7072">
        <f t="shared" si="459"/>
        <v>0</v>
      </c>
    </row>
    <row r="7073" spans="9:13" x14ac:dyDescent="0.25">
      <c r="I7073">
        <f t="shared" si="457"/>
        <v>2500</v>
      </c>
      <c r="J7073">
        <v>7071</v>
      </c>
      <c r="K7073">
        <f t="shared" si="456"/>
        <v>0</v>
      </c>
      <c r="L7073">
        <f t="shared" si="458"/>
        <v>0</v>
      </c>
      <c r="M7073">
        <f t="shared" si="459"/>
        <v>0</v>
      </c>
    </row>
    <row r="7074" spans="9:13" x14ac:dyDescent="0.25">
      <c r="I7074">
        <f t="shared" si="457"/>
        <v>2500</v>
      </c>
      <c r="J7074">
        <v>7072</v>
      </c>
      <c r="K7074">
        <f t="shared" si="456"/>
        <v>0</v>
      </c>
      <c r="L7074">
        <f t="shared" si="458"/>
        <v>0</v>
      </c>
      <c r="M7074">
        <f t="shared" si="459"/>
        <v>0</v>
      </c>
    </row>
    <row r="7075" spans="9:13" x14ac:dyDescent="0.25">
      <c r="I7075">
        <f t="shared" si="457"/>
        <v>2500</v>
      </c>
      <c r="J7075">
        <v>7073</v>
      </c>
      <c r="K7075">
        <f t="shared" si="456"/>
        <v>0</v>
      </c>
      <c r="L7075">
        <f t="shared" si="458"/>
        <v>0</v>
      </c>
      <c r="M7075">
        <f t="shared" si="459"/>
        <v>0</v>
      </c>
    </row>
    <row r="7076" spans="9:13" x14ac:dyDescent="0.25">
      <c r="I7076">
        <f t="shared" si="457"/>
        <v>2500</v>
      </c>
      <c r="J7076">
        <v>7074</v>
      </c>
      <c r="K7076">
        <f t="shared" si="456"/>
        <v>0</v>
      </c>
      <c r="L7076">
        <f t="shared" si="458"/>
        <v>0</v>
      </c>
      <c r="M7076">
        <f t="shared" si="459"/>
        <v>0</v>
      </c>
    </row>
    <row r="7077" spans="9:13" x14ac:dyDescent="0.25">
      <c r="I7077">
        <f t="shared" si="457"/>
        <v>2500</v>
      </c>
      <c r="J7077">
        <v>7075</v>
      </c>
      <c r="K7077">
        <f t="shared" si="456"/>
        <v>0</v>
      </c>
      <c r="L7077">
        <f t="shared" si="458"/>
        <v>0</v>
      </c>
      <c r="M7077">
        <f t="shared" si="459"/>
        <v>0</v>
      </c>
    </row>
    <row r="7078" spans="9:13" x14ac:dyDescent="0.25">
      <c r="I7078">
        <f t="shared" si="457"/>
        <v>2500</v>
      </c>
      <c r="J7078">
        <v>7076</v>
      </c>
      <c r="K7078">
        <f t="shared" si="456"/>
        <v>0</v>
      </c>
      <c r="L7078">
        <f t="shared" si="458"/>
        <v>0</v>
      </c>
      <c r="M7078">
        <f t="shared" si="459"/>
        <v>0</v>
      </c>
    </row>
    <row r="7079" spans="9:13" x14ac:dyDescent="0.25">
      <c r="I7079">
        <f t="shared" si="457"/>
        <v>2500</v>
      </c>
      <c r="J7079">
        <v>7077</v>
      </c>
      <c r="K7079">
        <f t="shared" si="456"/>
        <v>0</v>
      </c>
      <c r="L7079">
        <f t="shared" si="458"/>
        <v>0</v>
      </c>
      <c r="M7079">
        <f t="shared" si="459"/>
        <v>0</v>
      </c>
    </row>
    <row r="7080" spans="9:13" x14ac:dyDescent="0.25">
      <c r="I7080">
        <f t="shared" si="457"/>
        <v>2500</v>
      </c>
      <c r="J7080">
        <v>7078</v>
      </c>
      <c r="K7080">
        <f t="shared" si="456"/>
        <v>0</v>
      </c>
      <c r="L7080">
        <f t="shared" si="458"/>
        <v>0</v>
      </c>
      <c r="M7080">
        <f t="shared" si="459"/>
        <v>0</v>
      </c>
    </row>
    <row r="7081" spans="9:13" x14ac:dyDescent="0.25">
      <c r="I7081">
        <f t="shared" si="457"/>
        <v>2500</v>
      </c>
      <c r="J7081">
        <v>7079</v>
      </c>
      <c r="K7081">
        <f t="shared" si="456"/>
        <v>0</v>
      </c>
      <c r="L7081">
        <f t="shared" si="458"/>
        <v>0</v>
      </c>
      <c r="M7081">
        <f t="shared" si="459"/>
        <v>0</v>
      </c>
    </row>
    <row r="7082" spans="9:13" x14ac:dyDescent="0.25">
      <c r="I7082">
        <f t="shared" si="457"/>
        <v>2500</v>
      </c>
      <c r="J7082">
        <v>7080</v>
      </c>
      <c r="K7082">
        <f t="shared" si="456"/>
        <v>0</v>
      </c>
      <c r="L7082">
        <f t="shared" si="458"/>
        <v>0</v>
      </c>
      <c r="M7082">
        <f t="shared" si="459"/>
        <v>0</v>
      </c>
    </row>
    <row r="7083" spans="9:13" x14ac:dyDescent="0.25">
      <c r="I7083">
        <f t="shared" si="457"/>
        <v>2500</v>
      </c>
      <c r="J7083">
        <v>7081</v>
      </c>
      <c r="K7083">
        <f t="shared" si="456"/>
        <v>0</v>
      </c>
      <c r="L7083">
        <f t="shared" si="458"/>
        <v>0</v>
      </c>
      <c r="M7083">
        <f t="shared" si="459"/>
        <v>0</v>
      </c>
    </row>
    <row r="7084" spans="9:13" x14ac:dyDescent="0.25">
      <c r="I7084">
        <f t="shared" si="457"/>
        <v>2500</v>
      </c>
      <c r="J7084">
        <v>7082</v>
      </c>
      <c r="K7084">
        <f t="shared" si="456"/>
        <v>0</v>
      </c>
      <c r="L7084">
        <f t="shared" si="458"/>
        <v>0</v>
      </c>
      <c r="M7084">
        <f t="shared" si="459"/>
        <v>0</v>
      </c>
    </row>
    <row r="7085" spans="9:13" x14ac:dyDescent="0.25">
      <c r="I7085">
        <f t="shared" si="457"/>
        <v>2500</v>
      </c>
      <c r="J7085">
        <v>7083</v>
      </c>
      <c r="K7085">
        <f t="shared" si="456"/>
        <v>0</v>
      </c>
      <c r="L7085">
        <f t="shared" si="458"/>
        <v>0</v>
      </c>
      <c r="M7085">
        <f t="shared" si="459"/>
        <v>0</v>
      </c>
    </row>
    <row r="7086" spans="9:13" x14ac:dyDescent="0.25">
      <c r="I7086">
        <f t="shared" si="457"/>
        <v>2500</v>
      </c>
      <c r="J7086">
        <v>7084</v>
      </c>
      <c r="K7086">
        <f t="shared" si="456"/>
        <v>0</v>
      </c>
      <c r="L7086">
        <f t="shared" si="458"/>
        <v>0</v>
      </c>
      <c r="M7086">
        <f t="shared" si="459"/>
        <v>0</v>
      </c>
    </row>
    <row r="7087" spans="9:13" x14ac:dyDescent="0.25">
      <c r="I7087">
        <f t="shared" si="457"/>
        <v>2500</v>
      </c>
      <c r="J7087">
        <v>7085</v>
      </c>
      <c r="K7087">
        <f t="shared" si="456"/>
        <v>0</v>
      </c>
      <c r="L7087">
        <f t="shared" si="458"/>
        <v>0</v>
      </c>
      <c r="M7087">
        <f t="shared" si="459"/>
        <v>0</v>
      </c>
    </row>
    <row r="7088" spans="9:13" x14ac:dyDescent="0.25">
      <c r="I7088">
        <f t="shared" si="457"/>
        <v>2500</v>
      </c>
      <c r="J7088">
        <v>7086</v>
      </c>
      <c r="K7088">
        <f t="shared" si="456"/>
        <v>0</v>
      </c>
      <c r="L7088">
        <f t="shared" si="458"/>
        <v>0</v>
      </c>
      <c r="M7088">
        <f t="shared" si="459"/>
        <v>0</v>
      </c>
    </row>
    <row r="7089" spans="9:13" x14ac:dyDescent="0.25">
      <c r="I7089">
        <f t="shared" si="457"/>
        <v>2500</v>
      </c>
      <c r="J7089">
        <v>7087</v>
      </c>
      <c r="K7089">
        <f t="shared" si="456"/>
        <v>0</v>
      </c>
      <c r="L7089">
        <f t="shared" si="458"/>
        <v>0</v>
      </c>
      <c r="M7089">
        <f t="shared" si="459"/>
        <v>0</v>
      </c>
    </row>
    <row r="7090" spans="9:13" x14ac:dyDescent="0.25">
      <c r="I7090">
        <f t="shared" si="457"/>
        <v>2500</v>
      </c>
      <c r="J7090">
        <v>7088</v>
      </c>
      <c r="K7090">
        <f t="shared" si="456"/>
        <v>0</v>
      </c>
      <c r="L7090">
        <f t="shared" si="458"/>
        <v>0</v>
      </c>
      <c r="M7090">
        <f t="shared" si="459"/>
        <v>0</v>
      </c>
    </row>
    <row r="7091" spans="9:13" x14ac:dyDescent="0.25">
      <c r="I7091">
        <f t="shared" si="457"/>
        <v>2500</v>
      </c>
      <c r="J7091">
        <v>7089</v>
      </c>
      <c r="K7091">
        <f t="shared" si="456"/>
        <v>0</v>
      </c>
      <c r="L7091">
        <f t="shared" si="458"/>
        <v>0</v>
      </c>
      <c r="M7091">
        <f t="shared" si="459"/>
        <v>0</v>
      </c>
    </row>
    <row r="7092" spans="9:13" x14ac:dyDescent="0.25">
      <c r="I7092">
        <f t="shared" si="457"/>
        <v>2500</v>
      </c>
      <c r="J7092">
        <v>7090</v>
      </c>
      <c r="K7092">
        <f t="shared" si="456"/>
        <v>0</v>
      </c>
      <c r="L7092">
        <f t="shared" si="458"/>
        <v>0</v>
      </c>
      <c r="M7092">
        <f t="shared" si="459"/>
        <v>0</v>
      </c>
    </row>
    <row r="7093" spans="9:13" x14ac:dyDescent="0.25">
      <c r="I7093">
        <f t="shared" si="457"/>
        <v>2500</v>
      </c>
      <c r="J7093">
        <v>7091</v>
      </c>
      <c r="K7093">
        <f t="shared" si="456"/>
        <v>0</v>
      </c>
      <c r="L7093">
        <f t="shared" si="458"/>
        <v>0</v>
      </c>
      <c r="M7093">
        <f t="shared" si="459"/>
        <v>0</v>
      </c>
    </row>
    <row r="7094" spans="9:13" x14ac:dyDescent="0.25">
      <c r="I7094">
        <f t="shared" si="457"/>
        <v>2500</v>
      </c>
      <c r="J7094">
        <v>7092</v>
      </c>
      <c r="K7094">
        <f t="shared" si="456"/>
        <v>0</v>
      </c>
      <c r="L7094">
        <f t="shared" si="458"/>
        <v>0</v>
      </c>
      <c r="M7094">
        <f t="shared" si="459"/>
        <v>0</v>
      </c>
    </row>
    <row r="7095" spans="9:13" x14ac:dyDescent="0.25">
      <c r="I7095">
        <f t="shared" si="457"/>
        <v>2500</v>
      </c>
      <c r="J7095">
        <v>7093</v>
      </c>
      <c r="K7095">
        <f t="shared" si="456"/>
        <v>0</v>
      </c>
      <c r="L7095">
        <f t="shared" si="458"/>
        <v>0</v>
      </c>
      <c r="M7095">
        <f t="shared" si="459"/>
        <v>0</v>
      </c>
    </row>
    <row r="7096" spans="9:13" x14ac:dyDescent="0.25">
      <c r="I7096">
        <f t="shared" si="457"/>
        <v>2500</v>
      </c>
      <c r="J7096">
        <v>7094</v>
      </c>
      <c r="K7096">
        <f t="shared" si="456"/>
        <v>0</v>
      </c>
      <c r="L7096">
        <f t="shared" si="458"/>
        <v>0</v>
      </c>
      <c r="M7096">
        <f t="shared" si="459"/>
        <v>0</v>
      </c>
    </row>
    <row r="7097" spans="9:13" x14ac:dyDescent="0.25">
      <c r="I7097">
        <f t="shared" si="457"/>
        <v>2500</v>
      </c>
      <c r="J7097">
        <v>7095</v>
      </c>
      <c r="K7097">
        <f t="shared" si="456"/>
        <v>0</v>
      </c>
      <c r="L7097">
        <f t="shared" si="458"/>
        <v>0</v>
      </c>
      <c r="M7097">
        <f t="shared" si="459"/>
        <v>0</v>
      </c>
    </row>
    <row r="7098" spans="9:13" x14ac:dyDescent="0.25">
      <c r="I7098">
        <f t="shared" si="457"/>
        <v>2500</v>
      </c>
      <c r="J7098">
        <v>7096</v>
      </c>
      <c r="K7098">
        <f t="shared" si="456"/>
        <v>0</v>
      </c>
      <c r="L7098">
        <f t="shared" si="458"/>
        <v>0</v>
      </c>
      <c r="M7098">
        <f t="shared" si="459"/>
        <v>0</v>
      </c>
    </row>
    <row r="7099" spans="9:13" x14ac:dyDescent="0.25">
      <c r="I7099">
        <f t="shared" si="457"/>
        <v>2500</v>
      </c>
      <c r="J7099">
        <v>7097</v>
      </c>
      <c r="K7099">
        <f t="shared" si="456"/>
        <v>0</v>
      </c>
      <c r="L7099">
        <f t="shared" si="458"/>
        <v>0</v>
      </c>
      <c r="M7099">
        <f t="shared" si="459"/>
        <v>0</v>
      </c>
    </row>
    <row r="7100" spans="9:13" x14ac:dyDescent="0.25">
      <c r="I7100">
        <f t="shared" si="457"/>
        <v>2500</v>
      </c>
      <c r="J7100">
        <v>7098</v>
      </c>
      <c r="K7100">
        <f t="shared" si="456"/>
        <v>0</v>
      </c>
      <c r="L7100">
        <f t="shared" si="458"/>
        <v>0</v>
      </c>
      <c r="M7100">
        <f t="shared" si="459"/>
        <v>0</v>
      </c>
    </row>
    <row r="7101" spans="9:13" x14ac:dyDescent="0.25">
      <c r="I7101">
        <f t="shared" si="457"/>
        <v>2500</v>
      </c>
      <c r="J7101">
        <v>7099</v>
      </c>
      <c r="K7101">
        <f t="shared" ref="K7101:K7164" si="460">IF(I7101+J7101&gt;(G$2-(G$2*G$3*G$4/100/100))/2, (1-(_xlfn.HYPGEOM.DIST((I7101+J7101-1), (G$2-(G$2*G$3*G$4/100/100)), G$2/2, G$2, TRUE))),_xlfn.HYPGEOM.DIST(I7101+J7101, (G$2-(G$2*G$3*G$4/100/100)), G$2/2, G$2, TRUE))</f>
        <v>0</v>
      </c>
      <c r="L7101">
        <f t="shared" si="458"/>
        <v>0</v>
      </c>
      <c r="M7101">
        <f t="shared" si="459"/>
        <v>0</v>
      </c>
    </row>
    <row r="7102" spans="9:13" x14ac:dyDescent="0.25">
      <c r="I7102">
        <f t="shared" si="457"/>
        <v>2500</v>
      </c>
      <c r="J7102">
        <v>7100</v>
      </c>
      <c r="K7102">
        <f t="shared" si="460"/>
        <v>0</v>
      </c>
      <c r="L7102">
        <f t="shared" si="458"/>
        <v>0</v>
      </c>
      <c r="M7102">
        <f t="shared" si="459"/>
        <v>0</v>
      </c>
    </row>
    <row r="7103" spans="9:13" x14ac:dyDescent="0.25">
      <c r="I7103">
        <f t="shared" si="457"/>
        <v>2500</v>
      </c>
      <c r="J7103">
        <v>7101</v>
      </c>
      <c r="K7103">
        <f t="shared" si="460"/>
        <v>0</v>
      </c>
      <c r="L7103">
        <f t="shared" si="458"/>
        <v>0</v>
      </c>
      <c r="M7103">
        <f t="shared" si="459"/>
        <v>0</v>
      </c>
    </row>
    <row r="7104" spans="9:13" x14ac:dyDescent="0.25">
      <c r="I7104">
        <f t="shared" si="457"/>
        <v>2500</v>
      </c>
      <c r="J7104">
        <v>7102</v>
      </c>
      <c r="K7104">
        <f t="shared" si="460"/>
        <v>0</v>
      </c>
      <c r="L7104">
        <f t="shared" si="458"/>
        <v>0</v>
      </c>
      <c r="M7104">
        <f t="shared" si="459"/>
        <v>0</v>
      </c>
    </row>
    <row r="7105" spans="9:13" x14ac:dyDescent="0.25">
      <c r="I7105">
        <f t="shared" si="457"/>
        <v>2500</v>
      </c>
      <c r="J7105">
        <v>7103</v>
      </c>
      <c r="K7105">
        <f t="shared" si="460"/>
        <v>0</v>
      </c>
      <c r="L7105">
        <f t="shared" si="458"/>
        <v>0</v>
      </c>
      <c r="M7105">
        <f t="shared" si="459"/>
        <v>0</v>
      </c>
    </row>
    <row r="7106" spans="9:13" x14ac:dyDescent="0.25">
      <c r="I7106">
        <f t="shared" si="457"/>
        <v>2500</v>
      </c>
      <c r="J7106">
        <v>7104</v>
      </c>
      <c r="K7106">
        <f t="shared" si="460"/>
        <v>0</v>
      </c>
      <c r="L7106">
        <f t="shared" si="458"/>
        <v>0</v>
      </c>
      <c r="M7106">
        <f t="shared" si="459"/>
        <v>0</v>
      </c>
    </row>
    <row r="7107" spans="9:13" x14ac:dyDescent="0.25">
      <c r="I7107">
        <f t="shared" si="457"/>
        <v>2500</v>
      </c>
      <c r="J7107">
        <v>7105</v>
      </c>
      <c r="K7107">
        <f t="shared" si="460"/>
        <v>0</v>
      </c>
      <c r="L7107">
        <f t="shared" si="458"/>
        <v>0</v>
      </c>
      <c r="M7107">
        <f t="shared" si="459"/>
        <v>0</v>
      </c>
    </row>
    <row r="7108" spans="9:13" x14ac:dyDescent="0.25">
      <c r="I7108">
        <f t="shared" ref="I7108:I7171" si="461">G$5</f>
        <v>2500</v>
      </c>
      <c r="J7108">
        <v>7106</v>
      </c>
      <c r="K7108">
        <f t="shared" si="460"/>
        <v>0</v>
      </c>
      <c r="L7108">
        <f t="shared" ref="L7108:L7171" si="462">_xlfn.HYPGEOM.DIST(J7108,  (G$2-0.5*G$2)*0.5, G$2/2-I7108,(G$2-0.5*G$2), FALSE)</f>
        <v>0</v>
      </c>
      <c r="M7108">
        <f t="shared" ref="M7108:M7171" si="463">K7108*L7108</f>
        <v>0</v>
      </c>
    </row>
    <row r="7109" spans="9:13" x14ac:dyDescent="0.25">
      <c r="I7109">
        <f t="shared" si="461"/>
        <v>2500</v>
      </c>
      <c r="J7109">
        <v>7107</v>
      </c>
      <c r="K7109">
        <f t="shared" si="460"/>
        <v>0</v>
      </c>
      <c r="L7109">
        <f t="shared" si="462"/>
        <v>0</v>
      </c>
      <c r="M7109">
        <f t="shared" si="463"/>
        <v>0</v>
      </c>
    </row>
    <row r="7110" spans="9:13" x14ac:dyDescent="0.25">
      <c r="I7110">
        <f t="shared" si="461"/>
        <v>2500</v>
      </c>
      <c r="J7110">
        <v>7108</v>
      </c>
      <c r="K7110">
        <f t="shared" si="460"/>
        <v>0</v>
      </c>
      <c r="L7110">
        <f t="shared" si="462"/>
        <v>0</v>
      </c>
      <c r="M7110">
        <f t="shared" si="463"/>
        <v>0</v>
      </c>
    </row>
    <row r="7111" spans="9:13" x14ac:dyDescent="0.25">
      <c r="I7111">
        <f t="shared" si="461"/>
        <v>2500</v>
      </c>
      <c r="J7111">
        <v>7109</v>
      </c>
      <c r="K7111">
        <f t="shared" si="460"/>
        <v>0</v>
      </c>
      <c r="L7111">
        <f t="shared" si="462"/>
        <v>0</v>
      </c>
      <c r="M7111">
        <f t="shared" si="463"/>
        <v>0</v>
      </c>
    </row>
    <row r="7112" spans="9:13" x14ac:dyDescent="0.25">
      <c r="I7112">
        <f t="shared" si="461"/>
        <v>2500</v>
      </c>
      <c r="J7112">
        <v>7110</v>
      </c>
      <c r="K7112">
        <f t="shared" si="460"/>
        <v>0</v>
      </c>
      <c r="L7112">
        <f t="shared" si="462"/>
        <v>0</v>
      </c>
      <c r="M7112">
        <f t="shared" si="463"/>
        <v>0</v>
      </c>
    </row>
    <row r="7113" spans="9:13" x14ac:dyDescent="0.25">
      <c r="I7113">
        <f t="shared" si="461"/>
        <v>2500</v>
      </c>
      <c r="J7113">
        <v>7111</v>
      </c>
      <c r="K7113">
        <f t="shared" si="460"/>
        <v>0</v>
      </c>
      <c r="L7113">
        <f t="shared" si="462"/>
        <v>0</v>
      </c>
      <c r="M7113">
        <f t="shared" si="463"/>
        <v>0</v>
      </c>
    </row>
    <row r="7114" spans="9:13" x14ac:dyDescent="0.25">
      <c r="I7114">
        <f t="shared" si="461"/>
        <v>2500</v>
      </c>
      <c r="J7114">
        <v>7112</v>
      </c>
      <c r="K7114">
        <f t="shared" si="460"/>
        <v>0</v>
      </c>
      <c r="L7114">
        <f t="shared" si="462"/>
        <v>0</v>
      </c>
      <c r="M7114">
        <f t="shared" si="463"/>
        <v>0</v>
      </c>
    </row>
    <row r="7115" spans="9:13" x14ac:dyDescent="0.25">
      <c r="I7115">
        <f t="shared" si="461"/>
        <v>2500</v>
      </c>
      <c r="J7115">
        <v>7113</v>
      </c>
      <c r="K7115">
        <f t="shared" si="460"/>
        <v>0</v>
      </c>
      <c r="L7115">
        <f t="shared" si="462"/>
        <v>0</v>
      </c>
      <c r="M7115">
        <f t="shared" si="463"/>
        <v>0</v>
      </c>
    </row>
    <row r="7116" spans="9:13" x14ac:dyDescent="0.25">
      <c r="I7116">
        <f t="shared" si="461"/>
        <v>2500</v>
      </c>
      <c r="J7116">
        <v>7114</v>
      </c>
      <c r="K7116">
        <f t="shared" si="460"/>
        <v>0</v>
      </c>
      <c r="L7116">
        <f t="shared" si="462"/>
        <v>0</v>
      </c>
      <c r="M7116">
        <f t="shared" si="463"/>
        <v>0</v>
      </c>
    </row>
    <row r="7117" spans="9:13" x14ac:dyDescent="0.25">
      <c r="I7117">
        <f t="shared" si="461"/>
        <v>2500</v>
      </c>
      <c r="J7117">
        <v>7115</v>
      </c>
      <c r="K7117">
        <f t="shared" si="460"/>
        <v>0</v>
      </c>
      <c r="L7117">
        <f t="shared" si="462"/>
        <v>0</v>
      </c>
      <c r="M7117">
        <f t="shared" si="463"/>
        <v>0</v>
      </c>
    </row>
    <row r="7118" spans="9:13" x14ac:dyDescent="0.25">
      <c r="I7118">
        <f t="shared" si="461"/>
        <v>2500</v>
      </c>
      <c r="J7118">
        <v>7116</v>
      </c>
      <c r="K7118">
        <f t="shared" si="460"/>
        <v>0</v>
      </c>
      <c r="L7118">
        <f t="shared" si="462"/>
        <v>0</v>
      </c>
      <c r="M7118">
        <f t="shared" si="463"/>
        <v>0</v>
      </c>
    </row>
    <row r="7119" spans="9:13" x14ac:dyDescent="0.25">
      <c r="I7119">
        <f t="shared" si="461"/>
        <v>2500</v>
      </c>
      <c r="J7119">
        <v>7117</v>
      </c>
      <c r="K7119">
        <f t="shared" si="460"/>
        <v>0</v>
      </c>
      <c r="L7119">
        <f t="shared" si="462"/>
        <v>0</v>
      </c>
      <c r="M7119">
        <f t="shared" si="463"/>
        <v>0</v>
      </c>
    </row>
    <row r="7120" spans="9:13" x14ac:dyDescent="0.25">
      <c r="I7120">
        <f t="shared" si="461"/>
        <v>2500</v>
      </c>
      <c r="J7120">
        <v>7118</v>
      </c>
      <c r="K7120">
        <f t="shared" si="460"/>
        <v>0</v>
      </c>
      <c r="L7120">
        <f t="shared" si="462"/>
        <v>0</v>
      </c>
      <c r="M7120">
        <f t="shared" si="463"/>
        <v>0</v>
      </c>
    </row>
    <row r="7121" spans="9:13" x14ac:dyDescent="0.25">
      <c r="I7121">
        <f t="shared" si="461"/>
        <v>2500</v>
      </c>
      <c r="J7121">
        <v>7119</v>
      </c>
      <c r="K7121">
        <f t="shared" si="460"/>
        <v>0</v>
      </c>
      <c r="L7121">
        <f t="shared" si="462"/>
        <v>0</v>
      </c>
      <c r="M7121">
        <f t="shared" si="463"/>
        <v>0</v>
      </c>
    </row>
    <row r="7122" spans="9:13" x14ac:dyDescent="0.25">
      <c r="I7122">
        <f t="shared" si="461"/>
        <v>2500</v>
      </c>
      <c r="J7122">
        <v>7120</v>
      </c>
      <c r="K7122">
        <f t="shared" si="460"/>
        <v>0</v>
      </c>
      <c r="L7122">
        <f t="shared" si="462"/>
        <v>0</v>
      </c>
      <c r="M7122">
        <f t="shared" si="463"/>
        <v>0</v>
      </c>
    </row>
    <row r="7123" spans="9:13" x14ac:dyDescent="0.25">
      <c r="I7123">
        <f t="shared" si="461"/>
        <v>2500</v>
      </c>
      <c r="J7123">
        <v>7121</v>
      </c>
      <c r="K7123">
        <f t="shared" si="460"/>
        <v>0</v>
      </c>
      <c r="L7123">
        <f t="shared" si="462"/>
        <v>0</v>
      </c>
      <c r="M7123">
        <f t="shared" si="463"/>
        <v>0</v>
      </c>
    </row>
    <row r="7124" spans="9:13" x14ac:dyDescent="0.25">
      <c r="I7124">
        <f t="shared" si="461"/>
        <v>2500</v>
      </c>
      <c r="J7124">
        <v>7122</v>
      </c>
      <c r="K7124">
        <f t="shared" si="460"/>
        <v>0</v>
      </c>
      <c r="L7124">
        <f t="shared" si="462"/>
        <v>0</v>
      </c>
      <c r="M7124">
        <f t="shared" si="463"/>
        <v>0</v>
      </c>
    </row>
    <row r="7125" spans="9:13" x14ac:dyDescent="0.25">
      <c r="I7125">
        <f t="shared" si="461"/>
        <v>2500</v>
      </c>
      <c r="J7125">
        <v>7123</v>
      </c>
      <c r="K7125">
        <f t="shared" si="460"/>
        <v>0</v>
      </c>
      <c r="L7125">
        <f t="shared" si="462"/>
        <v>0</v>
      </c>
      <c r="M7125">
        <f t="shared" si="463"/>
        <v>0</v>
      </c>
    </row>
    <row r="7126" spans="9:13" x14ac:dyDescent="0.25">
      <c r="I7126">
        <f t="shared" si="461"/>
        <v>2500</v>
      </c>
      <c r="J7126">
        <v>7124</v>
      </c>
      <c r="K7126">
        <f t="shared" si="460"/>
        <v>0</v>
      </c>
      <c r="L7126">
        <f t="shared" si="462"/>
        <v>0</v>
      </c>
      <c r="M7126">
        <f t="shared" si="463"/>
        <v>0</v>
      </c>
    </row>
    <row r="7127" spans="9:13" x14ac:dyDescent="0.25">
      <c r="I7127">
        <f t="shared" si="461"/>
        <v>2500</v>
      </c>
      <c r="J7127">
        <v>7125</v>
      </c>
      <c r="K7127">
        <f t="shared" si="460"/>
        <v>0</v>
      </c>
      <c r="L7127">
        <f t="shared" si="462"/>
        <v>0</v>
      </c>
      <c r="M7127">
        <f t="shared" si="463"/>
        <v>0</v>
      </c>
    </row>
    <row r="7128" spans="9:13" x14ac:dyDescent="0.25">
      <c r="I7128">
        <f t="shared" si="461"/>
        <v>2500</v>
      </c>
      <c r="J7128">
        <v>7126</v>
      </c>
      <c r="K7128">
        <f t="shared" si="460"/>
        <v>0</v>
      </c>
      <c r="L7128">
        <f t="shared" si="462"/>
        <v>0</v>
      </c>
      <c r="M7128">
        <f t="shared" si="463"/>
        <v>0</v>
      </c>
    </row>
    <row r="7129" spans="9:13" x14ac:dyDescent="0.25">
      <c r="I7129">
        <f t="shared" si="461"/>
        <v>2500</v>
      </c>
      <c r="J7129">
        <v>7127</v>
      </c>
      <c r="K7129">
        <f t="shared" si="460"/>
        <v>0</v>
      </c>
      <c r="L7129">
        <f t="shared" si="462"/>
        <v>0</v>
      </c>
      <c r="M7129">
        <f t="shared" si="463"/>
        <v>0</v>
      </c>
    </row>
    <row r="7130" spans="9:13" x14ac:dyDescent="0.25">
      <c r="I7130">
        <f t="shared" si="461"/>
        <v>2500</v>
      </c>
      <c r="J7130">
        <v>7128</v>
      </c>
      <c r="K7130">
        <f t="shared" si="460"/>
        <v>0</v>
      </c>
      <c r="L7130">
        <f t="shared" si="462"/>
        <v>0</v>
      </c>
      <c r="M7130">
        <f t="shared" si="463"/>
        <v>0</v>
      </c>
    </row>
    <row r="7131" spans="9:13" x14ac:dyDescent="0.25">
      <c r="I7131">
        <f t="shared" si="461"/>
        <v>2500</v>
      </c>
      <c r="J7131">
        <v>7129</v>
      </c>
      <c r="K7131">
        <f t="shared" si="460"/>
        <v>0</v>
      </c>
      <c r="L7131">
        <f t="shared" si="462"/>
        <v>0</v>
      </c>
      <c r="M7131">
        <f t="shared" si="463"/>
        <v>0</v>
      </c>
    </row>
    <row r="7132" spans="9:13" x14ac:dyDescent="0.25">
      <c r="I7132">
        <f t="shared" si="461"/>
        <v>2500</v>
      </c>
      <c r="J7132">
        <v>7130</v>
      </c>
      <c r="K7132">
        <f t="shared" si="460"/>
        <v>0</v>
      </c>
      <c r="L7132">
        <f t="shared" si="462"/>
        <v>0</v>
      </c>
      <c r="M7132">
        <f t="shared" si="463"/>
        <v>0</v>
      </c>
    </row>
    <row r="7133" spans="9:13" x14ac:dyDescent="0.25">
      <c r="I7133">
        <f t="shared" si="461"/>
        <v>2500</v>
      </c>
      <c r="J7133">
        <v>7131</v>
      </c>
      <c r="K7133">
        <f t="shared" si="460"/>
        <v>0</v>
      </c>
      <c r="L7133">
        <f t="shared" si="462"/>
        <v>0</v>
      </c>
      <c r="M7133">
        <f t="shared" si="463"/>
        <v>0</v>
      </c>
    </row>
    <row r="7134" spans="9:13" x14ac:dyDescent="0.25">
      <c r="I7134">
        <f t="shared" si="461"/>
        <v>2500</v>
      </c>
      <c r="J7134">
        <v>7132</v>
      </c>
      <c r="K7134">
        <f t="shared" si="460"/>
        <v>0</v>
      </c>
      <c r="L7134">
        <f t="shared" si="462"/>
        <v>0</v>
      </c>
      <c r="M7134">
        <f t="shared" si="463"/>
        <v>0</v>
      </c>
    </row>
    <row r="7135" spans="9:13" x14ac:dyDescent="0.25">
      <c r="I7135">
        <f t="shared" si="461"/>
        <v>2500</v>
      </c>
      <c r="J7135">
        <v>7133</v>
      </c>
      <c r="K7135">
        <f t="shared" si="460"/>
        <v>0</v>
      </c>
      <c r="L7135">
        <f t="shared" si="462"/>
        <v>0</v>
      </c>
      <c r="M7135">
        <f t="shared" si="463"/>
        <v>0</v>
      </c>
    </row>
    <row r="7136" spans="9:13" x14ac:dyDescent="0.25">
      <c r="I7136">
        <f t="shared" si="461"/>
        <v>2500</v>
      </c>
      <c r="J7136">
        <v>7134</v>
      </c>
      <c r="K7136">
        <f t="shared" si="460"/>
        <v>0</v>
      </c>
      <c r="L7136">
        <f t="shared" si="462"/>
        <v>0</v>
      </c>
      <c r="M7136">
        <f t="shared" si="463"/>
        <v>0</v>
      </c>
    </row>
    <row r="7137" spans="9:13" x14ac:dyDescent="0.25">
      <c r="I7137">
        <f t="shared" si="461"/>
        <v>2500</v>
      </c>
      <c r="J7137">
        <v>7135</v>
      </c>
      <c r="K7137">
        <f t="shared" si="460"/>
        <v>0</v>
      </c>
      <c r="L7137">
        <f t="shared" si="462"/>
        <v>0</v>
      </c>
      <c r="M7137">
        <f t="shared" si="463"/>
        <v>0</v>
      </c>
    </row>
    <row r="7138" spans="9:13" x14ac:dyDescent="0.25">
      <c r="I7138">
        <f t="shared" si="461"/>
        <v>2500</v>
      </c>
      <c r="J7138">
        <v>7136</v>
      </c>
      <c r="K7138">
        <f t="shared" si="460"/>
        <v>0</v>
      </c>
      <c r="L7138">
        <f t="shared" si="462"/>
        <v>0</v>
      </c>
      <c r="M7138">
        <f t="shared" si="463"/>
        <v>0</v>
      </c>
    </row>
    <row r="7139" spans="9:13" x14ac:dyDescent="0.25">
      <c r="I7139">
        <f t="shared" si="461"/>
        <v>2500</v>
      </c>
      <c r="J7139">
        <v>7137</v>
      </c>
      <c r="K7139">
        <f t="shared" si="460"/>
        <v>0</v>
      </c>
      <c r="L7139">
        <f t="shared" si="462"/>
        <v>0</v>
      </c>
      <c r="M7139">
        <f t="shared" si="463"/>
        <v>0</v>
      </c>
    </row>
    <row r="7140" spans="9:13" x14ac:dyDescent="0.25">
      <c r="I7140">
        <f t="shared" si="461"/>
        <v>2500</v>
      </c>
      <c r="J7140">
        <v>7138</v>
      </c>
      <c r="K7140">
        <f t="shared" si="460"/>
        <v>0</v>
      </c>
      <c r="L7140">
        <f t="shared" si="462"/>
        <v>0</v>
      </c>
      <c r="M7140">
        <f t="shared" si="463"/>
        <v>0</v>
      </c>
    </row>
    <row r="7141" spans="9:13" x14ac:dyDescent="0.25">
      <c r="I7141">
        <f t="shared" si="461"/>
        <v>2500</v>
      </c>
      <c r="J7141">
        <v>7139</v>
      </c>
      <c r="K7141">
        <f t="shared" si="460"/>
        <v>0</v>
      </c>
      <c r="L7141">
        <f t="shared" si="462"/>
        <v>0</v>
      </c>
      <c r="M7141">
        <f t="shared" si="463"/>
        <v>0</v>
      </c>
    </row>
    <row r="7142" spans="9:13" x14ac:dyDescent="0.25">
      <c r="I7142">
        <f t="shared" si="461"/>
        <v>2500</v>
      </c>
      <c r="J7142">
        <v>7140</v>
      </c>
      <c r="K7142">
        <f t="shared" si="460"/>
        <v>0</v>
      </c>
      <c r="L7142">
        <f t="shared" si="462"/>
        <v>0</v>
      </c>
      <c r="M7142">
        <f t="shared" si="463"/>
        <v>0</v>
      </c>
    </row>
    <row r="7143" spans="9:13" x14ac:dyDescent="0.25">
      <c r="I7143">
        <f t="shared" si="461"/>
        <v>2500</v>
      </c>
      <c r="J7143">
        <v>7141</v>
      </c>
      <c r="K7143">
        <f t="shared" si="460"/>
        <v>0</v>
      </c>
      <c r="L7143">
        <f t="shared" si="462"/>
        <v>0</v>
      </c>
      <c r="M7143">
        <f t="shared" si="463"/>
        <v>0</v>
      </c>
    </row>
    <row r="7144" spans="9:13" x14ac:dyDescent="0.25">
      <c r="I7144">
        <f t="shared" si="461"/>
        <v>2500</v>
      </c>
      <c r="J7144">
        <v>7142</v>
      </c>
      <c r="K7144">
        <f t="shared" si="460"/>
        <v>0</v>
      </c>
      <c r="L7144">
        <f t="shared" si="462"/>
        <v>0</v>
      </c>
      <c r="M7144">
        <f t="shared" si="463"/>
        <v>0</v>
      </c>
    </row>
    <row r="7145" spans="9:13" x14ac:dyDescent="0.25">
      <c r="I7145">
        <f t="shared" si="461"/>
        <v>2500</v>
      </c>
      <c r="J7145">
        <v>7143</v>
      </c>
      <c r="K7145">
        <f t="shared" si="460"/>
        <v>0</v>
      </c>
      <c r="L7145">
        <f t="shared" si="462"/>
        <v>0</v>
      </c>
      <c r="M7145">
        <f t="shared" si="463"/>
        <v>0</v>
      </c>
    </row>
    <row r="7146" spans="9:13" x14ac:dyDescent="0.25">
      <c r="I7146">
        <f t="shared" si="461"/>
        <v>2500</v>
      </c>
      <c r="J7146">
        <v>7144</v>
      </c>
      <c r="K7146">
        <f t="shared" si="460"/>
        <v>0</v>
      </c>
      <c r="L7146">
        <f t="shared" si="462"/>
        <v>0</v>
      </c>
      <c r="M7146">
        <f t="shared" si="463"/>
        <v>0</v>
      </c>
    </row>
    <row r="7147" spans="9:13" x14ac:dyDescent="0.25">
      <c r="I7147">
        <f t="shared" si="461"/>
        <v>2500</v>
      </c>
      <c r="J7147">
        <v>7145</v>
      </c>
      <c r="K7147">
        <f t="shared" si="460"/>
        <v>0</v>
      </c>
      <c r="L7147">
        <f t="shared" si="462"/>
        <v>0</v>
      </c>
      <c r="M7147">
        <f t="shared" si="463"/>
        <v>0</v>
      </c>
    </row>
    <row r="7148" spans="9:13" x14ac:dyDescent="0.25">
      <c r="I7148">
        <f t="shared" si="461"/>
        <v>2500</v>
      </c>
      <c r="J7148">
        <v>7146</v>
      </c>
      <c r="K7148">
        <f t="shared" si="460"/>
        <v>0</v>
      </c>
      <c r="L7148">
        <f t="shared" si="462"/>
        <v>0</v>
      </c>
      <c r="M7148">
        <f t="shared" si="463"/>
        <v>0</v>
      </c>
    </row>
    <row r="7149" spans="9:13" x14ac:dyDescent="0.25">
      <c r="I7149">
        <f t="shared" si="461"/>
        <v>2500</v>
      </c>
      <c r="J7149">
        <v>7147</v>
      </c>
      <c r="K7149">
        <f t="shared" si="460"/>
        <v>0</v>
      </c>
      <c r="L7149">
        <f t="shared" si="462"/>
        <v>0</v>
      </c>
      <c r="M7149">
        <f t="shared" si="463"/>
        <v>0</v>
      </c>
    </row>
    <row r="7150" spans="9:13" x14ac:dyDescent="0.25">
      <c r="I7150">
        <f t="shared" si="461"/>
        <v>2500</v>
      </c>
      <c r="J7150">
        <v>7148</v>
      </c>
      <c r="K7150">
        <f t="shared" si="460"/>
        <v>0</v>
      </c>
      <c r="L7150">
        <f t="shared" si="462"/>
        <v>0</v>
      </c>
      <c r="M7150">
        <f t="shared" si="463"/>
        <v>0</v>
      </c>
    </row>
    <row r="7151" spans="9:13" x14ac:dyDescent="0.25">
      <c r="I7151">
        <f t="shared" si="461"/>
        <v>2500</v>
      </c>
      <c r="J7151">
        <v>7149</v>
      </c>
      <c r="K7151">
        <f t="shared" si="460"/>
        <v>0</v>
      </c>
      <c r="L7151">
        <f t="shared" si="462"/>
        <v>0</v>
      </c>
      <c r="M7151">
        <f t="shared" si="463"/>
        <v>0</v>
      </c>
    </row>
    <row r="7152" spans="9:13" x14ac:dyDescent="0.25">
      <c r="I7152">
        <f t="shared" si="461"/>
        <v>2500</v>
      </c>
      <c r="J7152">
        <v>7150</v>
      </c>
      <c r="K7152">
        <f t="shared" si="460"/>
        <v>0</v>
      </c>
      <c r="L7152">
        <f t="shared" si="462"/>
        <v>0</v>
      </c>
      <c r="M7152">
        <f t="shared" si="463"/>
        <v>0</v>
      </c>
    </row>
    <row r="7153" spans="9:13" x14ac:dyDescent="0.25">
      <c r="I7153">
        <f t="shared" si="461"/>
        <v>2500</v>
      </c>
      <c r="J7153">
        <v>7151</v>
      </c>
      <c r="K7153">
        <f t="shared" si="460"/>
        <v>0</v>
      </c>
      <c r="L7153">
        <f t="shared" si="462"/>
        <v>0</v>
      </c>
      <c r="M7153">
        <f t="shared" si="463"/>
        <v>0</v>
      </c>
    </row>
    <row r="7154" spans="9:13" x14ac:dyDescent="0.25">
      <c r="I7154">
        <f t="shared" si="461"/>
        <v>2500</v>
      </c>
      <c r="J7154">
        <v>7152</v>
      </c>
      <c r="K7154">
        <f t="shared" si="460"/>
        <v>0</v>
      </c>
      <c r="L7154">
        <f t="shared" si="462"/>
        <v>0</v>
      </c>
      <c r="M7154">
        <f t="shared" si="463"/>
        <v>0</v>
      </c>
    </row>
    <row r="7155" spans="9:13" x14ac:dyDescent="0.25">
      <c r="I7155">
        <f t="shared" si="461"/>
        <v>2500</v>
      </c>
      <c r="J7155">
        <v>7153</v>
      </c>
      <c r="K7155">
        <f t="shared" si="460"/>
        <v>0</v>
      </c>
      <c r="L7155">
        <f t="shared" si="462"/>
        <v>0</v>
      </c>
      <c r="M7155">
        <f t="shared" si="463"/>
        <v>0</v>
      </c>
    </row>
    <row r="7156" spans="9:13" x14ac:dyDescent="0.25">
      <c r="I7156">
        <f t="shared" si="461"/>
        <v>2500</v>
      </c>
      <c r="J7156">
        <v>7154</v>
      </c>
      <c r="K7156">
        <f t="shared" si="460"/>
        <v>0</v>
      </c>
      <c r="L7156">
        <f t="shared" si="462"/>
        <v>0</v>
      </c>
      <c r="M7156">
        <f t="shared" si="463"/>
        <v>0</v>
      </c>
    </row>
    <row r="7157" spans="9:13" x14ac:dyDescent="0.25">
      <c r="I7157">
        <f t="shared" si="461"/>
        <v>2500</v>
      </c>
      <c r="J7157">
        <v>7155</v>
      </c>
      <c r="K7157">
        <f t="shared" si="460"/>
        <v>0</v>
      </c>
      <c r="L7157">
        <f t="shared" si="462"/>
        <v>0</v>
      </c>
      <c r="M7157">
        <f t="shared" si="463"/>
        <v>0</v>
      </c>
    </row>
    <row r="7158" spans="9:13" x14ac:dyDescent="0.25">
      <c r="I7158">
        <f t="shared" si="461"/>
        <v>2500</v>
      </c>
      <c r="J7158">
        <v>7156</v>
      </c>
      <c r="K7158">
        <f t="shared" si="460"/>
        <v>0</v>
      </c>
      <c r="L7158">
        <f t="shared" si="462"/>
        <v>0</v>
      </c>
      <c r="M7158">
        <f t="shared" si="463"/>
        <v>0</v>
      </c>
    </row>
    <row r="7159" spans="9:13" x14ac:dyDescent="0.25">
      <c r="I7159">
        <f t="shared" si="461"/>
        <v>2500</v>
      </c>
      <c r="J7159">
        <v>7157</v>
      </c>
      <c r="K7159">
        <f t="shared" si="460"/>
        <v>0</v>
      </c>
      <c r="L7159">
        <f t="shared" si="462"/>
        <v>0</v>
      </c>
      <c r="M7159">
        <f t="shared" si="463"/>
        <v>0</v>
      </c>
    </row>
    <row r="7160" spans="9:13" x14ac:dyDescent="0.25">
      <c r="I7160">
        <f t="shared" si="461"/>
        <v>2500</v>
      </c>
      <c r="J7160">
        <v>7158</v>
      </c>
      <c r="K7160">
        <f t="shared" si="460"/>
        <v>0</v>
      </c>
      <c r="L7160">
        <f t="shared" si="462"/>
        <v>0</v>
      </c>
      <c r="M7160">
        <f t="shared" si="463"/>
        <v>0</v>
      </c>
    </row>
    <row r="7161" spans="9:13" x14ac:dyDescent="0.25">
      <c r="I7161">
        <f t="shared" si="461"/>
        <v>2500</v>
      </c>
      <c r="J7161">
        <v>7159</v>
      </c>
      <c r="K7161">
        <f t="shared" si="460"/>
        <v>0</v>
      </c>
      <c r="L7161">
        <f t="shared" si="462"/>
        <v>0</v>
      </c>
      <c r="M7161">
        <f t="shared" si="463"/>
        <v>0</v>
      </c>
    </row>
    <row r="7162" spans="9:13" x14ac:dyDescent="0.25">
      <c r="I7162">
        <f t="shared" si="461"/>
        <v>2500</v>
      </c>
      <c r="J7162">
        <v>7160</v>
      </c>
      <c r="K7162">
        <f t="shared" si="460"/>
        <v>0</v>
      </c>
      <c r="L7162">
        <f t="shared" si="462"/>
        <v>0</v>
      </c>
      <c r="M7162">
        <f t="shared" si="463"/>
        <v>0</v>
      </c>
    </row>
    <row r="7163" spans="9:13" x14ac:dyDescent="0.25">
      <c r="I7163">
        <f t="shared" si="461"/>
        <v>2500</v>
      </c>
      <c r="J7163">
        <v>7161</v>
      </c>
      <c r="K7163">
        <f t="shared" si="460"/>
        <v>0</v>
      </c>
      <c r="L7163">
        <f t="shared" si="462"/>
        <v>0</v>
      </c>
      <c r="M7163">
        <f t="shared" si="463"/>
        <v>0</v>
      </c>
    </row>
    <row r="7164" spans="9:13" x14ac:dyDescent="0.25">
      <c r="I7164">
        <f t="shared" si="461"/>
        <v>2500</v>
      </c>
      <c r="J7164">
        <v>7162</v>
      </c>
      <c r="K7164">
        <f t="shared" si="460"/>
        <v>0</v>
      </c>
      <c r="L7164">
        <f t="shared" si="462"/>
        <v>0</v>
      </c>
      <c r="M7164">
        <f t="shared" si="463"/>
        <v>0</v>
      </c>
    </row>
    <row r="7165" spans="9:13" x14ac:dyDescent="0.25">
      <c r="I7165">
        <f t="shared" si="461"/>
        <v>2500</v>
      </c>
      <c r="J7165">
        <v>7163</v>
      </c>
      <c r="K7165">
        <f t="shared" ref="K7165:K7228" si="464">IF(I7165+J7165&gt;(G$2-(G$2*G$3*G$4/100/100))/2, (1-(_xlfn.HYPGEOM.DIST((I7165+J7165-1), (G$2-(G$2*G$3*G$4/100/100)), G$2/2, G$2, TRUE))),_xlfn.HYPGEOM.DIST(I7165+J7165, (G$2-(G$2*G$3*G$4/100/100)), G$2/2, G$2, TRUE))</f>
        <v>0</v>
      </c>
      <c r="L7165">
        <f t="shared" si="462"/>
        <v>0</v>
      </c>
      <c r="M7165">
        <f t="shared" si="463"/>
        <v>0</v>
      </c>
    </row>
    <row r="7166" spans="9:13" x14ac:dyDescent="0.25">
      <c r="I7166">
        <f t="shared" si="461"/>
        <v>2500</v>
      </c>
      <c r="J7166">
        <v>7164</v>
      </c>
      <c r="K7166">
        <f t="shared" si="464"/>
        <v>0</v>
      </c>
      <c r="L7166">
        <f t="shared" si="462"/>
        <v>0</v>
      </c>
      <c r="M7166">
        <f t="shared" si="463"/>
        <v>0</v>
      </c>
    </row>
    <row r="7167" spans="9:13" x14ac:dyDescent="0.25">
      <c r="I7167">
        <f t="shared" si="461"/>
        <v>2500</v>
      </c>
      <c r="J7167">
        <v>7165</v>
      </c>
      <c r="K7167">
        <f t="shared" si="464"/>
        <v>0</v>
      </c>
      <c r="L7167">
        <f t="shared" si="462"/>
        <v>0</v>
      </c>
      <c r="M7167">
        <f t="shared" si="463"/>
        <v>0</v>
      </c>
    </row>
    <row r="7168" spans="9:13" x14ac:dyDescent="0.25">
      <c r="I7168">
        <f t="shared" si="461"/>
        <v>2500</v>
      </c>
      <c r="J7168">
        <v>7166</v>
      </c>
      <c r="K7168">
        <f t="shared" si="464"/>
        <v>0</v>
      </c>
      <c r="L7168">
        <f t="shared" si="462"/>
        <v>0</v>
      </c>
      <c r="M7168">
        <f t="shared" si="463"/>
        <v>0</v>
      </c>
    </row>
    <row r="7169" spans="9:13" x14ac:dyDescent="0.25">
      <c r="I7169">
        <f t="shared" si="461"/>
        <v>2500</v>
      </c>
      <c r="J7169">
        <v>7167</v>
      </c>
      <c r="K7169">
        <f t="shared" si="464"/>
        <v>0</v>
      </c>
      <c r="L7169">
        <f t="shared" si="462"/>
        <v>0</v>
      </c>
      <c r="M7169">
        <f t="shared" si="463"/>
        <v>0</v>
      </c>
    </row>
    <row r="7170" spans="9:13" x14ac:dyDescent="0.25">
      <c r="I7170">
        <f t="shared" si="461"/>
        <v>2500</v>
      </c>
      <c r="J7170">
        <v>7168</v>
      </c>
      <c r="K7170">
        <f t="shared" si="464"/>
        <v>0</v>
      </c>
      <c r="L7170">
        <f t="shared" si="462"/>
        <v>0</v>
      </c>
      <c r="M7170">
        <f t="shared" si="463"/>
        <v>0</v>
      </c>
    </row>
    <row r="7171" spans="9:13" x14ac:dyDescent="0.25">
      <c r="I7171">
        <f t="shared" si="461"/>
        <v>2500</v>
      </c>
      <c r="J7171">
        <v>7169</v>
      </c>
      <c r="K7171">
        <f t="shared" si="464"/>
        <v>0</v>
      </c>
      <c r="L7171">
        <f t="shared" si="462"/>
        <v>0</v>
      </c>
      <c r="M7171">
        <f t="shared" si="463"/>
        <v>0</v>
      </c>
    </row>
    <row r="7172" spans="9:13" x14ac:dyDescent="0.25">
      <c r="I7172">
        <f t="shared" ref="I7172:I7235" si="465">G$5</f>
        <v>2500</v>
      </c>
      <c r="J7172">
        <v>7170</v>
      </c>
      <c r="K7172">
        <f t="shared" si="464"/>
        <v>0</v>
      </c>
      <c r="L7172">
        <f t="shared" ref="L7172:L7235" si="466">_xlfn.HYPGEOM.DIST(J7172,  (G$2-0.5*G$2)*0.5, G$2/2-I7172,(G$2-0.5*G$2), FALSE)</f>
        <v>0</v>
      </c>
      <c r="M7172">
        <f t="shared" ref="M7172:M7235" si="467">K7172*L7172</f>
        <v>0</v>
      </c>
    </row>
    <row r="7173" spans="9:13" x14ac:dyDescent="0.25">
      <c r="I7173">
        <f t="shared" si="465"/>
        <v>2500</v>
      </c>
      <c r="J7173">
        <v>7171</v>
      </c>
      <c r="K7173">
        <f t="shared" si="464"/>
        <v>0</v>
      </c>
      <c r="L7173">
        <f t="shared" si="466"/>
        <v>0</v>
      </c>
      <c r="M7173">
        <f t="shared" si="467"/>
        <v>0</v>
      </c>
    </row>
    <row r="7174" spans="9:13" x14ac:dyDescent="0.25">
      <c r="I7174">
        <f t="shared" si="465"/>
        <v>2500</v>
      </c>
      <c r="J7174">
        <v>7172</v>
      </c>
      <c r="K7174">
        <f t="shared" si="464"/>
        <v>0</v>
      </c>
      <c r="L7174">
        <f t="shared" si="466"/>
        <v>0</v>
      </c>
      <c r="M7174">
        <f t="shared" si="467"/>
        <v>0</v>
      </c>
    </row>
    <row r="7175" spans="9:13" x14ac:dyDescent="0.25">
      <c r="I7175">
        <f t="shared" si="465"/>
        <v>2500</v>
      </c>
      <c r="J7175">
        <v>7173</v>
      </c>
      <c r="K7175">
        <f t="shared" si="464"/>
        <v>0</v>
      </c>
      <c r="L7175">
        <f t="shared" si="466"/>
        <v>0</v>
      </c>
      <c r="M7175">
        <f t="shared" si="467"/>
        <v>0</v>
      </c>
    </row>
    <row r="7176" spans="9:13" x14ac:dyDescent="0.25">
      <c r="I7176">
        <f t="shared" si="465"/>
        <v>2500</v>
      </c>
      <c r="J7176">
        <v>7174</v>
      </c>
      <c r="K7176">
        <f t="shared" si="464"/>
        <v>0</v>
      </c>
      <c r="L7176">
        <f t="shared" si="466"/>
        <v>0</v>
      </c>
      <c r="M7176">
        <f t="shared" si="467"/>
        <v>0</v>
      </c>
    </row>
    <row r="7177" spans="9:13" x14ac:dyDescent="0.25">
      <c r="I7177">
        <f t="shared" si="465"/>
        <v>2500</v>
      </c>
      <c r="J7177">
        <v>7175</v>
      </c>
      <c r="K7177">
        <f t="shared" si="464"/>
        <v>0</v>
      </c>
      <c r="L7177">
        <f t="shared" si="466"/>
        <v>0</v>
      </c>
      <c r="M7177">
        <f t="shared" si="467"/>
        <v>0</v>
      </c>
    </row>
    <row r="7178" spans="9:13" x14ac:dyDescent="0.25">
      <c r="I7178">
        <f t="shared" si="465"/>
        <v>2500</v>
      </c>
      <c r="J7178">
        <v>7176</v>
      </c>
      <c r="K7178">
        <f t="shared" si="464"/>
        <v>0</v>
      </c>
      <c r="L7178">
        <f t="shared" si="466"/>
        <v>0</v>
      </c>
      <c r="M7178">
        <f t="shared" si="467"/>
        <v>0</v>
      </c>
    </row>
    <row r="7179" spans="9:13" x14ac:dyDescent="0.25">
      <c r="I7179">
        <f t="shared" si="465"/>
        <v>2500</v>
      </c>
      <c r="J7179">
        <v>7177</v>
      </c>
      <c r="K7179">
        <f t="shared" si="464"/>
        <v>0</v>
      </c>
      <c r="L7179">
        <f t="shared" si="466"/>
        <v>0</v>
      </c>
      <c r="M7179">
        <f t="shared" si="467"/>
        <v>0</v>
      </c>
    </row>
    <row r="7180" spans="9:13" x14ac:dyDescent="0.25">
      <c r="I7180">
        <f t="shared" si="465"/>
        <v>2500</v>
      </c>
      <c r="J7180">
        <v>7178</v>
      </c>
      <c r="K7180">
        <f t="shared" si="464"/>
        <v>0</v>
      </c>
      <c r="L7180">
        <f t="shared" si="466"/>
        <v>0</v>
      </c>
      <c r="M7180">
        <f t="shared" si="467"/>
        <v>0</v>
      </c>
    </row>
    <row r="7181" spans="9:13" x14ac:dyDescent="0.25">
      <c r="I7181">
        <f t="shared" si="465"/>
        <v>2500</v>
      </c>
      <c r="J7181">
        <v>7179</v>
      </c>
      <c r="K7181">
        <f t="shared" si="464"/>
        <v>0</v>
      </c>
      <c r="L7181">
        <f t="shared" si="466"/>
        <v>0</v>
      </c>
      <c r="M7181">
        <f t="shared" si="467"/>
        <v>0</v>
      </c>
    </row>
    <row r="7182" spans="9:13" x14ac:dyDescent="0.25">
      <c r="I7182">
        <f t="shared" si="465"/>
        <v>2500</v>
      </c>
      <c r="J7182">
        <v>7180</v>
      </c>
      <c r="K7182">
        <f t="shared" si="464"/>
        <v>0</v>
      </c>
      <c r="L7182">
        <f t="shared" si="466"/>
        <v>0</v>
      </c>
      <c r="M7182">
        <f t="shared" si="467"/>
        <v>0</v>
      </c>
    </row>
    <row r="7183" spans="9:13" x14ac:dyDescent="0.25">
      <c r="I7183">
        <f t="shared" si="465"/>
        <v>2500</v>
      </c>
      <c r="J7183">
        <v>7181</v>
      </c>
      <c r="K7183">
        <f t="shared" si="464"/>
        <v>0</v>
      </c>
      <c r="L7183">
        <f t="shared" si="466"/>
        <v>0</v>
      </c>
      <c r="M7183">
        <f t="shared" si="467"/>
        <v>0</v>
      </c>
    </row>
    <row r="7184" spans="9:13" x14ac:dyDescent="0.25">
      <c r="I7184">
        <f t="shared" si="465"/>
        <v>2500</v>
      </c>
      <c r="J7184">
        <v>7182</v>
      </c>
      <c r="K7184">
        <f t="shared" si="464"/>
        <v>0</v>
      </c>
      <c r="L7184">
        <f t="shared" si="466"/>
        <v>0</v>
      </c>
      <c r="M7184">
        <f t="shared" si="467"/>
        <v>0</v>
      </c>
    </row>
    <row r="7185" spans="9:13" x14ac:dyDescent="0.25">
      <c r="I7185">
        <f t="shared" si="465"/>
        <v>2500</v>
      </c>
      <c r="J7185">
        <v>7183</v>
      </c>
      <c r="K7185">
        <f t="shared" si="464"/>
        <v>0</v>
      </c>
      <c r="L7185">
        <f t="shared" si="466"/>
        <v>0</v>
      </c>
      <c r="M7185">
        <f t="shared" si="467"/>
        <v>0</v>
      </c>
    </row>
    <row r="7186" spans="9:13" x14ac:dyDescent="0.25">
      <c r="I7186">
        <f t="shared" si="465"/>
        <v>2500</v>
      </c>
      <c r="J7186">
        <v>7184</v>
      </c>
      <c r="K7186">
        <f t="shared" si="464"/>
        <v>0</v>
      </c>
      <c r="L7186">
        <f t="shared" si="466"/>
        <v>0</v>
      </c>
      <c r="M7186">
        <f t="shared" si="467"/>
        <v>0</v>
      </c>
    </row>
    <row r="7187" spans="9:13" x14ac:dyDescent="0.25">
      <c r="I7187">
        <f t="shared" si="465"/>
        <v>2500</v>
      </c>
      <c r="J7187">
        <v>7185</v>
      </c>
      <c r="K7187">
        <f t="shared" si="464"/>
        <v>0</v>
      </c>
      <c r="L7187">
        <f t="shared" si="466"/>
        <v>0</v>
      </c>
      <c r="M7187">
        <f t="shared" si="467"/>
        <v>0</v>
      </c>
    </row>
    <row r="7188" spans="9:13" x14ac:dyDescent="0.25">
      <c r="I7188">
        <f t="shared" si="465"/>
        <v>2500</v>
      </c>
      <c r="J7188">
        <v>7186</v>
      </c>
      <c r="K7188">
        <f t="shared" si="464"/>
        <v>0</v>
      </c>
      <c r="L7188">
        <f t="shared" si="466"/>
        <v>0</v>
      </c>
      <c r="M7188">
        <f t="shared" si="467"/>
        <v>0</v>
      </c>
    </row>
    <row r="7189" spans="9:13" x14ac:dyDescent="0.25">
      <c r="I7189">
        <f t="shared" si="465"/>
        <v>2500</v>
      </c>
      <c r="J7189">
        <v>7187</v>
      </c>
      <c r="K7189">
        <f t="shared" si="464"/>
        <v>0</v>
      </c>
      <c r="L7189">
        <f t="shared" si="466"/>
        <v>0</v>
      </c>
      <c r="M7189">
        <f t="shared" si="467"/>
        <v>0</v>
      </c>
    </row>
    <row r="7190" spans="9:13" x14ac:dyDescent="0.25">
      <c r="I7190">
        <f t="shared" si="465"/>
        <v>2500</v>
      </c>
      <c r="J7190">
        <v>7188</v>
      </c>
      <c r="K7190">
        <f t="shared" si="464"/>
        <v>0</v>
      </c>
      <c r="L7190">
        <f t="shared" si="466"/>
        <v>0</v>
      </c>
      <c r="M7190">
        <f t="shared" si="467"/>
        <v>0</v>
      </c>
    </row>
    <row r="7191" spans="9:13" x14ac:dyDescent="0.25">
      <c r="I7191">
        <f t="shared" si="465"/>
        <v>2500</v>
      </c>
      <c r="J7191">
        <v>7189</v>
      </c>
      <c r="K7191">
        <f t="shared" si="464"/>
        <v>0</v>
      </c>
      <c r="L7191">
        <f t="shared" si="466"/>
        <v>0</v>
      </c>
      <c r="M7191">
        <f t="shared" si="467"/>
        <v>0</v>
      </c>
    </row>
    <row r="7192" spans="9:13" x14ac:dyDescent="0.25">
      <c r="I7192">
        <f t="shared" si="465"/>
        <v>2500</v>
      </c>
      <c r="J7192">
        <v>7190</v>
      </c>
      <c r="K7192">
        <f t="shared" si="464"/>
        <v>0</v>
      </c>
      <c r="L7192">
        <f t="shared" si="466"/>
        <v>0</v>
      </c>
      <c r="M7192">
        <f t="shared" si="467"/>
        <v>0</v>
      </c>
    </row>
    <row r="7193" spans="9:13" x14ac:dyDescent="0.25">
      <c r="I7193">
        <f t="shared" si="465"/>
        <v>2500</v>
      </c>
      <c r="J7193">
        <v>7191</v>
      </c>
      <c r="K7193">
        <f t="shared" si="464"/>
        <v>0</v>
      </c>
      <c r="L7193">
        <f t="shared" si="466"/>
        <v>0</v>
      </c>
      <c r="M7193">
        <f t="shared" si="467"/>
        <v>0</v>
      </c>
    </row>
    <row r="7194" spans="9:13" x14ac:dyDescent="0.25">
      <c r="I7194">
        <f t="shared" si="465"/>
        <v>2500</v>
      </c>
      <c r="J7194">
        <v>7192</v>
      </c>
      <c r="K7194">
        <f t="shared" si="464"/>
        <v>0</v>
      </c>
      <c r="L7194">
        <f t="shared" si="466"/>
        <v>0</v>
      </c>
      <c r="M7194">
        <f t="shared" si="467"/>
        <v>0</v>
      </c>
    </row>
    <row r="7195" spans="9:13" x14ac:dyDescent="0.25">
      <c r="I7195">
        <f t="shared" si="465"/>
        <v>2500</v>
      </c>
      <c r="J7195">
        <v>7193</v>
      </c>
      <c r="K7195">
        <f t="shared" si="464"/>
        <v>0</v>
      </c>
      <c r="L7195">
        <f t="shared" si="466"/>
        <v>0</v>
      </c>
      <c r="M7195">
        <f t="shared" si="467"/>
        <v>0</v>
      </c>
    </row>
    <row r="7196" spans="9:13" x14ac:dyDescent="0.25">
      <c r="I7196">
        <f t="shared" si="465"/>
        <v>2500</v>
      </c>
      <c r="J7196">
        <v>7194</v>
      </c>
      <c r="K7196">
        <f t="shared" si="464"/>
        <v>0</v>
      </c>
      <c r="L7196">
        <f t="shared" si="466"/>
        <v>0</v>
      </c>
      <c r="M7196">
        <f t="shared" si="467"/>
        <v>0</v>
      </c>
    </row>
    <row r="7197" spans="9:13" x14ac:dyDescent="0.25">
      <c r="I7197">
        <f t="shared" si="465"/>
        <v>2500</v>
      </c>
      <c r="J7197">
        <v>7195</v>
      </c>
      <c r="K7197">
        <f t="shared" si="464"/>
        <v>0</v>
      </c>
      <c r="L7197">
        <f t="shared" si="466"/>
        <v>0</v>
      </c>
      <c r="M7197">
        <f t="shared" si="467"/>
        <v>0</v>
      </c>
    </row>
    <row r="7198" spans="9:13" x14ac:dyDescent="0.25">
      <c r="I7198">
        <f t="shared" si="465"/>
        <v>2500</v>
      </c>
      <c r="J7198">
        <v>7196</v>
      </c>
      <c r="K7198">
        <f t="shared" si="464"/>
        <v>0</v>
      </c>
      <c r="L7198">
        <f t="shared" si="466"/>
        <v>0</v>
      </c>
      <c r="M7198">
        <f t="shared" si="467"/>
        <v>0</v>
      </c>
    </row>
    <row r="7199" spans="9:13" x14ac:dyDescent="0.25">
      <c r="I7199">
        <f t="shared" si="465"/>
        <v>2500</v>
      </c>
      <c r="J7199">
        <v>7197</v>
      </c>
      <c r="K7199">
        <f t="shared" si="464"/>
        <v>0</v>
      </c>
      <c r="L7199">
        <f t="shared" si="466"/>
        <v>0</v>
      </c>
      <c r="M7199">
        <f t="shared" si="467"/>
        <v>0</v>
      </c>
    </row>
    <row r="7200" spans="9:13" x14ac:dyDescent="0.25">
      <c r="I7200">
        <f t="shared" si="465"/>
        <v>2500</v>
      </c>
      <c r="J7200">
        <v>7198</v>
      </c>
      <c r="K7200">
        <f t="shared" si="464"/>
        <v>0</v>
      </c>
      <c r="L7200">
        <f t="shared" si="466"/>
        <v>0</v>
      </c>
      <c r="M7200">
        <f t="shared" si="467"/>
        <v>0</v>
      </c>
    </row>
    <row r="7201" spans="9:13" x14ac:dyDescent="0.25">
      <c r="I7201">
        <f t="shared" si="465"/>
        <v>2500</v>
      </c>
      <c r="J7201">
        <v>7199</v>
      </c>
      <c r="K7201">
        <f t="shared" si="464"/>
        <v>0</v>
      </c>
      <c r="L7201">
        <f t="shared" si="466"/>
        <v>0</v>
      </c>
      <c r="M7201">
        <f t="shared" si="467"/>
        <v>0</v>
      </c>
    </row>
    <row r="7202" spans="9:13" x14ac:dyDescent="0.25">
      <c r="I7202">
        <f t="shared" si="465"/>
        <v>2500</v>
      </c>
      <c r="J7202">
        <v>7200</v>
      </c>
      <c r="K7202">
        <f t="shared" si="464"/>
        <v>0</v>
      </c>
      <c r="L7202">
        <f t="shared" si="466"/>
        <v>0</v>
      </c>
      <c r="M7202">
        <f t="shared" si="467"/>
        <v>0</v>
      </c>
    </row>
    <row r="7203" spans="9:13" x14ac:dyDescent="0.25">
      <c r="I7203">
        <f t="shared" si="465"/>
        <v>2500</v>
      </c>
      <c r="J7203">
        <v>7201</v>
      </c>
      <c r="K7203">
        <f t="shared" si="464"/>
        <v>0</v>
      </c>
      <c r="L7203">
        <f t="shared" si="466"/>
        <v>0</v>
      </c>
      <c r="M7203">
        <f t="shared" si="467"/>
        <v>0</v>
      </c>
    </row>
    <row r="7204" spans="9:13" x14ac:dyDescent="0.25">
      <c r="I7204">
        <f t="shared" si="465"/>
        <v>2500</v>
      </c>
      <c r="J7204">
        <v>7202</v>
      </c>
      <c r="K7204">
        <f t="shared" si="464"/>
        <v>0</v>
      </c>
      <c r="L7204">
        <f t="shared" si="466"/>
        <v>0</v>
      </c>
      <c r="M7204">
        <f t="shared" si="467"/>
        <v>0</v>
      </c>
    </row>
    <row r="7205" spans="9:13" x14ac:dyDescent="0.25">
      <c r="I7205">
        <f t="shared" si="465"/>
        <v>2500</v>
      </c>
      <c r="J7205">
        <v>7203</v>
      </c>
      <c r="K7205">
        <f t="shared" si="464"/>
        <v>0</v>
      </c>
      <c r="L7205">
        <f t="shared" si="466"/>
        <v>0</v>
      </c>
      <c r="M7205">
        <f t="shared" si="467"/>
        <v>0</v>
      </c>
    </row>
    <row r="7206" spans="9:13" x14ac:dyDescent="0.25">
      <c r="I7206">
        <f t="shared" si="465"/>
        <v>2500</v>
      </c>
      <c r="J7206">
        <v>7204</v>
      </c>
      <c r="K7206">
        <f t="shared" si="464"/>
        <v>0</v>
      </c>
      <c r="L7206">
        <f t="shared" si="466"/>
        <v>0</v>
      </c>
      <c r="M7206">
        <f t="shared" si="467"/>
        <v>0</v>
      </c>
    </row>
    <row r="7207" spans="9:13" x14ac:dyDescent="0.25">
      <c r="I7207">
        <f t="shared" si="465"/>
        <v>2500</v>
      </c>
      <c r="J7207">
        <v>7205</v>
      </c>
      <c r="K7207">
        <f t="shared" si="464"/>
        <v>0</v>
      </c>
      <c r="L7207">
        <f t="shared" si="466"/>
        <v>0</v>
      </c>
      <c r="M7207">
        <f t="shared" si="467"/>
        <v>0</v>
      </c>
    </row>
    <row r="7208" spans="9:13" x14ac:dyDescent="0.25">
      <c r="I7208">
        <f t="shared" si="465"/>
        <v>2500</v>
      </c>
      <c r="J7208">
        <v>7206</v>
      </c>
      <c r="K7208">
        <f t="shared" si="464"/>
        <v>0</v>
      </c>
      <c r="L7208">
        <f t="shared" si="466"/>
        <v>0</v>
      </c>
      <c r="M7208">
        <f t="shared" si="467"/>
        <v>0</v>
      </c>
    </row>
    <row r="7209" spans="9:13" x14ac:dyDescent="0.25">
      <c r="I7209">
        <f t="shared" si="465"/>
        <v>2500</v>
      </c>
      <c r="J7209">
        <v>7207</v>
      </c>
      <c r="K7209">
        <f t="shared" si="464"/>
        <v>0</v>
      </c>
      <c r="L7209">
        <f t="shared" si="466"/>
        <v>0</v>
      </c>
      <c r="M7209">
        <f t="shared" si="467"/>
        <v>0</v>
      </c>
    </row>
    <row r="7210" spans="9:13" x14ac:dyDescent="0.25">
      <c r="I7210">
        <f t="shared" si="465"/>
        <v>2500</v>
      </c>
      <c r="J7210">
        <v>7208</v>
      </c>
      <c r="K7210">
        <f t="shared" si="464"/>
        <v>0</v>
      </c>
      <c r="L7210">
        <f t="shared" si="466"/>
        <v>0</v>
      </c>
      <c r="M7210">
        <f t="shared" si="467"/>
        <v>0</v>
      </c>
    </row>
    <row r="7211" spans="9:13" x14ac:dyDescent="0.25">
      <c r="I7211">
        <f t="shared" si="465"/>
        <v>2500</v>
      </c>
      <c r="J7211">
        <v>7209</v>
      </c>
      <c r="K7211">
        <f t="shared" si="464"/>
        <v>0</v>
      </c>
      <c r="L7211">
        <f t="shared" si="466"/>
        <v>0</v>
      </c>
      <c r="M7211">
        <f t="shared" si="467"/>
        <v>0</v>
      </c>
    </row>
    <row r="7212" spans="9:13" x14ac:dyDescent="0.25">
      <c r="I7212">
        <f t="shared" si="465"/>
        <v>2500</v>
      </c>
      <c r="J7212">
        <v>7210</v>
      </c>
      <c r="K7212">
        <f t="shared" si="464"/>
        <v>0</v>
      </c>
      <c r="L7212">
        <f t="shared" si="466"/>
        <v>0</v>
      </c>
      <c r="M7212">
        <f t="shared" si="467"/>
        <v>0</v>
      </c>
    </row>
    <row r="7213" spans="9:13" x14ac:dyDescent="0.25">
      <c r="I7213">
        <f t="shared" si="465"/>
        <v>2500</v>
      </c>
      <c r="J7213">
        <v>7211</v>
      </c>
      <c r="K7213">
        <f t="shared" si="464"/>
        <v>0</v>
      </c>
      <c r="L7213">
        <f t="shared" si="466"/>
        <v>0</v>
      </c>
      <c r="M7213">
        <f t="shared" si="467"/>
        <v>0</v>
      </c>
    </row>
    <row r="7214" spans="9:13" x14ac:dyDescent="0.25">
      <c r="I7214">
        <f t="shared" si="465"/>
        <v>2500</v>
      </c>
      <c r="J7214">
        <v>7212</v>
      </c>
      <c r="K7214">
        <f t="shared" si="464"/>
        <v>0</v>
      </c>
      <c r="L7214">
        <f t="shared" si="466"/>
        <v>0</v>
      </c>
      <c r="M7214">
        <f t="shared" si="467"/>
        <v>0</v>
      </c>
    </row>
    <row r="7215" spans="9:13" x14ac:dyDescent="0.25">
      <c r="I7215">
        <f t="shared" si="465"/>
        <v>2500</v>
      </c>
      <c r="J7215">
        <v>7213</v>
      </c>
      <c r="K7215">
        <f t="shared" si="464"/>
        <v>0</v>
      </c>
      <c r="L7215">
        <f t="shared" si="466"/>
        <v>0</v>
      </c>
      <c r="M7215">
        <f t="shared" si="467"/>
        <v>0</v>
      </c>
    </row>
    <row r="7216" spans="9:13" x14ac:dyDescent="0.25">
      <c r="I7216">
        <f t="shared" si="465"/>
        <v>2500</v>
      </c>
      <c r="J7216">
        <v>7214</v>
      </c>
      <c r="K7216">
        <f t="shared" si="464"/>
        <v>0</v>
      </c>
      <c r="L7216">
        <f t="shared" si="466"/>
        <v>0</v>
      </c>
      <c r="M7216">
        <f t="shared" si="467"/>
        <v>0</v>
      </c>
    </row>
    <row r="7217" spans="9:13" x14ac:dyDescent="0.25">
      <c r="I7217">
        <f t="shared" si="465"/>
        <v>2500</v>
      </c>
      <c r="J7217">
        <v>7215</v>
      </c>
      <c r="K7217">
        <f t="shared" si="464"/>
        <v>0</v>
      </c>
      <c r="L7217">
        <f t="shared" si="466"/>
        <v>0</v>
      </c>
      <c r="M7217">
        <f t="shared" si="467"/>
        <v>0</v>
      </c>
    </row>
    <row r="7218" spans="9:13" x14ac:dyDescent="0.25">
      <c r="I7218">
        <f t="shared" si="465"/>
        <v>2500</v>
      </c>
      <c r="J7218">
        <v>7216</v>
      </c>
      <c r="K7218">
        <f t="shared" si="464"/>
        <v>0</v>
      </c>
      <c r="L7218">
        <f t="shared" si="466"/>
        <v>0</v>
      </c>
      <c r="M7218">
        <f t="shared" si="467"/>
        <v>0</v>
      </c>
    </row>
    <row r="7219" spans="9:13" x14ac:dyDescent="0.25">
      <c r="I7219">
        <f t="shared" si="465"/>
        <v>2500</v>
      </c>
      <c r="J7219">
        <v>7217</v>
      </c>
      <c r="K7219">
        <f t="shared" si="464"/>
        <v>0</v>
      </c>
      <c r="L7219">
        <f t="shared" si="466"/>
        <v>0</v>
      </c>
      <c r="M7219">
        <f t="shared" si="467"/>
        <v>0</v>
      </c>
    </row>
    <row r="7220" spans="9:13" x14ac:dyDescent="0.25">
      <c r="I7220">
        <f t="shared" si="465"/>
        <v>2500</v>
      </c>
      <c r="J7220">
        <v>7218</v>
      </c>
      <c r="K7220">
        <f t="shared" si="464"/>
        <v>0</v>
      </c>
      <c r="L7220">
        <f t="shared" si="466"/>
        <v>0</v>
      </c>
      <c r="M7220">
        <f t="shared" si="467"/>
        <v>0</v>
      </c>
    </row>
    <row r="7221" spans="9:13" x14ac:dyDescent="0.25">
      <c r="I7221">
        <f t="shared" si="465"/>
        <v>2500</v>
      </c>
      <c r="J7221">
        <v>7219</v>
      </c>
      <c r="K7221">
        <f t="shared" si="464"/>
        <v>0</v>
      </c>
      <c r="L7221">
        <f t="shared" si="466"/>
        <v>0</v>
      </c>
      <c r="M7221">
        <f t="shared" si="467"/>
        <v>0</v>
      </c>
    </row>
    <row r="7222" spans="9:13" x14ac:dyDescent="0.25">
      <c r="I7222">
        <f t="shared" si="465"/>
        <v>2500</v>
      </c>
      <c r="J7222">
        <v>7220</v>
      </c>
      <c r="K7222">
        <f t="shared" si="464"/>
        <v>0</v>
      </c>
      <c r="L7222">
        <f t="shared" si="466"/>
        <v>0</v>
      </c>
      <c r="M7222">
        <f t="shared" si="467"/>
        <v>0</v>
      </c>
    </row>
    <row r="7223" spans="9:13" x14ac:dyDescent="0.25">
      <c r="I7223">
        <f t="shared" si="465"/>
        <v>2500</v>
      </c>
      <c r="J7223">
        <v>7221</v>
      </c>
      <c r="K7223">
        <f t="shared" si="464"/>
        <v>0</v>
      </c>
      <c r="L7223">
        <f t="shared" si="466"/>
        <v>0</v>
      </c>
      <c r="M7223">
        <f t="shared" si="467"/>
        <v>0</v>
      </c>
    </row>
    <row r="7224" spans="9:13" x14ac:dyDescent="0.25">
      <c r="I7224">
        <f t="shared" si="465"/>
        <v>2500</v>
      </c>
      <c r="J7224">
        <v>7222</v>
      </c>
      <c r="K7224">
        <f t="shared" si="464"/>
        <v>0</v>
      </c>
      <c r="L7224">
        <f t="shared" si="466"/>
        <v>0</v>
      </c>
      <c r="M7224">
        <f t="shared" si="467"/>
        <v>0</v>
      </c>
    </row>
    <row r="7225" spans="9:13" x14ac:dyDescent="0.25">
      <c r="I7225">
        <f t="shared" si="465"/>
        <v>2500</v>
      </c>
      <c r="J7225">
        <v>7223</v>
      </c>
      <c r="K7225">
        <f t="shared" si="464"/>
        <v>0</v>
      </c>
      <c r="L7225">
        <f t="shared" si="466"/>
        <v>0</v>
      </c>
      <c r="M7225">
        <f t="shared" si="467"/>
        <v>0</v>
      </c>
    </row>
    <row r="7226" spans="9:13" x14ac:dyDescent="0.25">
      <c r="I7226">
        <f t="shared" si="465"/>
        <v>2500</v>
      </c>
      <c r="J7226">
        <v>7224</v>
      </c>
      <c r="K7226">
        <f t="shared" si="464"/>
        <v>0</v>
      </c>
      <c r="L7226">
        <f t="shared" si="466"/>
        <v>0</v>
      </c>
      <c r="M7226">
        <f t="shared" si="467"/>
        <v>0</v>
      </c>
    </row>
    <row r="7227" spans="9:13" x14ac:dyDescent="0.25">
      <c r="I7227">
        <f t="shared" si="465"/>
        <v>2500</v>
      </c>
      <c r="J7227">
        <v>7225</v>
      </c>
      <c r="K7227">
        <f t="shared" si="464"/>
        <v>0</v>
      </c>
      <c r="L7227">
        <f t="shared" si="466"/>
        <v>0</v>
      </c>
      <c r="M7227">
        <f t="shared" si="467"/>
        <v>0</v>
      </c>
    </row>
    <row r="7228" spans="9:13" x14ac:dyDescent="0.25">
      <c r="I7228">
        <f t="shared" si="465"/>
        <v>2500</v>
      </c>
      <c r="J7228">
        <v>7226</v>
      </c>
      <c r="K7228">
        <f t="shared" si="464"/>
        <v>0</v>
      </c>
      <c r="L7228">
        <f t="shared" si="466"/>
        <v>0</v>
      </c>
      <c r="M7228">
        <f t="shared" si="467"/>
        <v>0</v>
      </c>
    </row>
    <row r="7229" spans="9:13" x14ac:dyDescent="0.25">
      <c r="I7229">
        <f t="shared" si="465"/>
        <v>2500</v>
      </c>
      <c r="J7229">
        <v>7227</v>
      </c>
      <c r="K7229">
        <f t="shared" ref="K7229:K7292" si="468">IF(I7229+J7229&gt;(G$2-(G$2*G$3*G$4/100/100))/2, (1-(_xlfn.HYPGEOM.DIST((I7229+J7229-1), (G$2-(G$2*G$3*G$4/100/100)), G$2/2, G$2, TRUE))),_xlfn.HYPGEOM.DIST(I7229+J7229, (G$2-(G$2*G$3*G$4/100/100)), G$2/2, G$2, TRUE))</f>
        <v>0</v>
      </c>
      <c r="L7229">
        <f t="shared" si="466"/>
        <v>0</v>
      </c>
      <c r="M7229">
        <f t="shared" si="467"/>
        <v>0</v>
      </c>
    </row>
    <row r="7230" spans="9:13" x14ac:dyDescent="0.25">
      <c r="I7230">
        <f t="shared" si="465"/>
        <v>2500</v>
      </c>
      <c r="J7230">
        <v>7228</v>
      </c>
      <c r="K7230">
        <f t="shared" si="468"/>
        <v>0</v>
      </c>
      <c r="L7230">
        <f t="shared" si="466"/>
        <v>0</v>
      </c>
      <c r="M7230">
        <f t="shared" si="467"/>
        <v>0</v>
      </c>
    </row>
    <row r="7231" spans="9:13" x14ac:dyDescent="0.25">
      <c r="I7231">
        <f t="shared" si="465"/>
        <v>2500</v>
      </c>
      <c r="J7231">
        <v>7229</v>
      </c>
      <c r="K7231">
        <f t="shared" si="468"/>
        <v>0</v>
      </c>
      <c r="L7231">
        <f t="shared" si="466"/>
        <v>0</v>
      </c>
      <c r="M7231">
        <f t="shared" si="467"/>
        <v>0</v>
      </c>
    </row>
    <row r="7232" spans="9:13" x14ac:dyDescent="0.25">
      <c r="I7232">
        <f t="shared" si="465"/>
        <v>2500</v>
      </c>
      <c r="J7232">
        <v>7230</v>
      </c>
      <c r="K7232">
        <f t="shared" si="468"/>
        <v>0</v>
      </c>
      <c r="L7232">
        <f t="shared" si="466"/>
        <v>0</v>
      </c>
      <c r="M7232">
        <f t="shared" si="467"/>
        <v>0</v>
      </c>
    </row>
    <row r="7233" spans="9:13" x14ac:dyDescent="0.25">
      <c r="I7233">
        <f t="shared" si="465"/>
        <v>2500</v>
      </c>
      <c r="J7233">
        <v>7231</v>
      </c>
      <c r="K7233">
        <f t="shared" si="468"/>
        <v>0</v>
      </c>
      <c r="L7233">
        <f t="shared" si="466"/>
        <v>0</v>
      </c>
      <c r="M7233">
        <f t="shared" si="467"/>
        <v>0</v>
      </c>
    </row>
    <row r="7234" spans="9:13" x14ac:dyDescent="0.25">
      <c r="I7234">
        <f t="shared" si="465"/>
        <v>2500</v>
      </c>
      <c r="J7234">
        <v>7232</v>
      </c>
      <c r="K7234">
        <f t="shared" si="468"/>
        <v>0</v>
      </c>
      <c r="L7234">
        <f t="shared" si="466"/>
        <v>0</v>
      </c>
      <c r="M7234">
        <f t="shared" si="467"/>
        <v>0</v>
      </c>
    </row>
    <row r="7235" spans="9:13" x14ac:dyDescent="0.25">
      <c r="I7235">
        <f t="shared" si="465"/>
        <v>2500</v>
      </c>
      <c r="J7235">
        <v>7233</v>
      </c>
      <c r="K7235">
        <f t="shared" si="468"/>
        <v>0</v>
      </c>
      <c r="L7235">
        <f t="shared" si="466"/>
        <v>0</v>
      </c>
      <c r="M7235">
        <f t="shared" si="467"/>
        <v>0</v>
      </c>
    </row>
    <row r="7236" spans="9:13" x14ac:dyDescent="0.25">
      <c r="I7236">
        <f t="shared" ref="I7236:I7299" si="469">G$5</f>
        <v>2500</v>
      </c>
      <c r="J7236">
        <v>7234</v>
      </c>
      <c r="K7236">
        <f t="shared" si="468"/>
        <v>0</v>
      </c>
      <c r="L7236">
        <f t="shared" ref="L7236:L7299" si="470">_xlfn.HYPGEOM.DIST(J7236,  (G$2-0.5*G$2)*0.5, G$2/2-I7236,(G$2-0.5*G$2), FALSE)</f>
        <v>0</v>
      </c>
      <c r="M7236">
        <f t="shared" ref="M7236:M7299" si="471">K7236*L7236</f>
        <v>0</v>
      </c>
    </row>
    <row r="7237" spans="9:13" x14ac:dyDescent="0.25">
      <c r="I7237">
        <f t="shared" si="469"/>
        <v>2500</v>
      </c>
      <c r="J7237">
        <v>7235</v>
      </c>
      <c r="K7237">
        <f t="shared" si="468"/>
        <v>0</v>
      </c>
      <c r="L7237">
        <f t="shared" si="470"/>
        <v>0</v>
      </c>
      <c r="M7237">
        <f t="shared" si="471"/>
        <v>0</v>
      </c>
    </row>
    <row r="7238" spans="9:13" x14ac:dyDescent="0.25">
      <c r="I7238">
        <f t="shared" si="469"/>
        <v>2500</v>
      </c>
      <c r="J7238">
        <v>7236</v>
      </c>
      <c r="K7238">
        <f t="shared" si="468"/>
        <v>0</v>
      </c>
      <c r="L7238">
        <f t="shared" si="470"/>
        <v>0</v>
      </c>
      <c r="M7238">
        <f t="shared" si="471"/>
        <v>0</v>
      </c>
    </row>
    <row r="7239" spans="9:13" x14ac:dyDescent="0.25">
      <c r="I7239">
        <f t="shared" si="469"/>
        <v>2500</v>
      </c>
      <c r="J7239">
        <v>7237</v>
      </c>
      <c r="K7239">
        <f t="shared" si="468"/>
        <v>0</v>
      </c>
      <c r="L7239">
        <f t="shared" si="470"/>
        <v>0</v>
      </c>
      <c r="M7239">
        <f t="shared" si="471"/>
        <v>0</v>
      </c>
    </row>
    <row r="7240" spans="9:13" x14ac:dyDescent="0.25">
      <c r="I7240">
        <f t="shared" si="469"/>
        <v>2500</v>
      </c>
      <c r="J7240">
        <v>7238</v>
      </c>
      <c r="K7240">
        <f t="shared" si="468"/>
        <v>0</v>
      </c>
      <c r="L7240">
        <f t="shared" si="470"/>
        <v>0</v>
      </c>
      <c r="M7240">
        <f t="shared" si="471"/>
        <v>0</v>
      </c>
    </row>
    <row r="7241" spans="9:13" x14ac:dyDescent="0.25">
      <c r="I7241">
        <f t="shared" si="469"/>
        <v>2500</v>
      </c>
      <c r="J7241">
        <v>7239</v>
      </c>
      <c r="K7241">
        <f t="shared" si="468"/>
        <v>0</v>
      </c>
      <c r="L7241">
        <f t="shared" si="470"/>
        <v>0</v>
      </c>
      <c r="M7241">
        <f t="shared" si="471"/>
        <v>0</v>
      </c>
    </row>
    <row r="7242" spans="9:13" x14ac:dyDescent="0.25">
      <c r="I7242">
        <f t="shared" si="469"/>
        <v>2500</v>
      </c>
      <c r="J7242">
        <v>7240</v>
      </c>
      <c r="K7242">
        <f t="shared" si="468"/>
        <v>0</v>
      </c>
      <c r="L7242">
        <f t="shared" si="470"/>
        <v>0</v>
      </c>
      <c r="M7242">
        <f t="shared" si="471"/>
        <v>0</v>
      </c>
    </row>
    <row r="7243" spans="9:13" x14ac:dyDescent="0.25">
      <c r="I7243">
        <f t="shared" si="469"/>
        <v>2500</v>
      </c>
      <c r="J7243">
        <v>7241</v>
      </c>
      <c r="K7243">
        <f t="shared" si="468"/>
        <v>0</v>
      </c>
      <c r="L7243">
        <f t="shared" si="470"/>
        <v>0</v>
      </c>
      <c r="M7243">
        <f t="shared" si="471"/>
        <v>0</v>
      </c>
    </row>
    <row r="7244" spans="9:13" x14ac:dyDescent="0.25">
      <c r="I7244">
        <f t="shared" si="469"/>
        <v>2500</v>
      </c>
      <c r="J7244">
        <v>7242</v>
      </c>
      <c r="K7244">
        <f t="shared" si="468"/>
        <v>0</v>
      </c>
      <c r="L7244">
        <f t="shared" si="470"/>
        <v>0</v>
      </c>
      <c r="M7244">
        <f t="shared" si="471"/>
        <v>0</v>
      </c>
    </row>
    <row r="7245" spans="9:13" x14ac:dyDescent="0.25">
      <c r="I7245">
        <f t="shared" si="469"/>
        <v>2500</v>
      </c>
      <c r="J7245">
        <v>7243</v>
      </c>
      <c r="K7245">
        <f t="shared" si="468"/>
        <v>0</v>
      </c>
      <c r="L7245">
        <f t="shared" si="470"/>
        <v>0</v>
      </c>
      <c r="M7245">
        <f t="shared" si="471"/>
        <v>0</v>
      </c>
    </row>
    <row r="7246" spans="9:13" x14ac:dyDescent="0.25">
      <c r="I7246">
        <f t="shared" si="469"/>
        <v>2500</v>
      </c>
      <c r="J7246">
        <v>7244</v>
      </c>
      <c r="K7246">
        <f t="shared" si="468"/>
        <v>0</v>
      </c>
      <c r="L7246">
        <f t="shared" si="470"/>
        <v>0</v>
      </c>
      <c r="M7246">
        <f t="shared" si="471"/>
        <v>0</v>
      </c>
    </row>
    <row r="7247" spans="9:13" x14ac:dyDescent="0.25">
      <c r="I7247">
        <f t="shared" si="469"/>
        <v>2500</v>
      </c>
      <c r="J7247">
        <v>7245</v>
      </c>
      <c r="K7247">
        <f t="shared" si="468"/>
        <v>0</v>
      </c>
      <c r="L7247">
        <f t="shared" si="470"/>
        <v>0</v>
      </c>
      <c r="M7247">
        <f t="shared" si="471"/>
        <v>0</v>
      </c>
    </row>
    <row r="7248" spans="9:13" x14ac:dyDescent="0.25">
      <c r="I7248">
        <f t="shared" si="469"/>
        <v>2500</v>
      </c>
      <c r="J7248">
        <v>7246</v>
      </c>
      <c r="K7248">
        <f t="shared" si="468"/>
        <v>0</v>
      </c>
      <c r="L7248">
        <f t="shared" si="470"/>
        <v>0</v>
      </c>
      <c r="M7248">
        <f t="shared" si="471"/>
        <v>0</v>
      </c>
    </row>
    <row r="7249" spans="9:13" x14ac:dyDescent="0.25">
      <c r="I7249">
        <f t="shared" si="469"/>
        <v>2500</v>
      </c>
      <c r="J7249">
        <v>7247</v>
      </c>
      <c r="K7249">
        <f t="shared" si="468"/>
        <v>0</v>
      </c>
      <c r="L7249">
        <f t="shared" si="470"/>
        <v>0</v>
      </c>
      <c r="M7249">
        <f t="shared" si="471"/>
        <v>0</v>
      </c>
    </row>
    <row r="7250" spans="9:13" x14ac:dyDescent="0.25">
      <c r="I7250">
        <f t="shared" si="469"/>
        <v>2500</v>
      </c>
      <c r="J7250">
        <v>7248</v>
      </c>
      <c r="K7250">
        <f t="shared" si="468"/>
        <v>0</v>
      </c>
      <c r="L7250">
        <f t="shared" si="470"/>
        <v>0</v>
      </c>
      <c r="M7250">
        <f t="shared" si="471"/>
        <v>0</v>
      </c>
    </row>
    <row r="7251" spans="9:13" x14ac:dyDescent="0.25">
      <c r="I7251">
        <f t="shared" si="469"/>
        <v>2500</v>
      </c>
      <c r="J7251">
        <v>7249</v>
      </c>
      <c r="K7251">
        <f t="shared" si="468"/>
        <v>0</v>
      </c>
      <c r="L7251">
        <f t="shared" si="470"/>
        <v>0</v>
      </c>
      <c r="M7251">
        <f t="shared" si="471"/>
        <v>0</v>
      </c>
    </row>
    <row r="7252" spans="9:13" x14ac:dyDescent="0.25">
      <c r="I7252">
        <f t="shared" si="469"/>
        <v>2500</v>
      </c>
      <c r="J7252">
        <v>7250</v>
      </c>
      <c r="K7252">
        <f t="shared" si="468"/>
        <v>0</v>
      </c>
      <c r="L7252">
        <f t="shared" si="470"/>
        <v>0</v>
      </c>
      <c r="M7252">
        <f t="shared" si="471"/>
        <v>0</v>
      </c>
    </row>
    <row r="7253" spans="9:13" x14ac:dyDescent="0.25">
      <c r="I7253">
        <f t="shared" si="469"/>
        <v>2500</v>
      </c>
      <c r="J7253">
        <v>7251</v>
      </c>
      <c r="K7253">
        <f t="shared" si="468"/>
        <v>0</v>
      </c>
      <c r="L7253">
        <f t="shared" si="470"/>
        <v>0</v>
      </c>
      <c r="M7253">
        <f t="shared" si="471"/>
        <v>0</v>
      </c>
    </row>
    <row r="7254" spans="9:13" x14ac:dyDescent="0.25">
      <c r="I7254">
        <f t="shared" si="469"/>
        <v>2500</v>
      </c>
      <c r="J7254">
        <v>7252</v>
      </c>
      <c r="K7254">
        <f t="shared" si="468"/>
        <v>0</v>
      </c>
      <c r="L7254">
        <f t="shared" si="470"/>
        <v>0</v>
      </c>
      <c r="M7254">
        <f t="shared" si="471"/>
        <v>0</v>
      </c>
    </row>
    <row r="7255" spans="9:13" x14ac:dyDescent="0.25">
      <c r="I7255">
        <f t="shared" si="469"/>
        <v>2500</v>
      </c>
      <c r="J7255">
        <v>7253</v>
      </c>
      <c r="K7255">
        <f t="shared" si="468"/>
        <v>0</v>
      </c>
      <c r="L7255">
        <f t="shared" si="470"/>
        <v>0</v>
      </c>
      <c r="M7255">
        <f t="shared" si="471"/>
        <v>0</v>
      </c>
    </row>
    <row r="7256" spans="9:13" x14ac:dyDescent="0.25">
      <c r="I7256">
        <f t="shared" si="469"/>
        <v>2500</v>
      </c>
      <c r="J7256">
        <v>7254</v>
      </c>
      <c r="K7256">
        <f t="shared" si="468"/>
        <v>0</v>
      </c>
      <c r="L7256">
        <f t="shared" si="470"/>
        <v>0</v>
      </c>
      <c r="M7256">
        <f t="shared" si="471"/>
        <v>0</v>
      </c>
    </row>
    <row r="7257" spans="9:13" x14ac:dyDescent="0.25">
      <c r="I7257">
        <f t="shared" si="469"/>
        <v>2500</v>
      </c>
      <c r="J7257">
        <v>7255</v>
      </c>
      <c r="K7257">
        <f t="shared" si="468"/>
        <v>0</v>
      </c>
      <c r="L7257">
        <f t="shared" si="470"/>
        <v>0</v>
      </c>
      <c r="M7257">
        <f t="shared" si="471"/>
        <v>0</v>
      </c>
    </row>
    <row r="7258" spans="9:13" x14ac:dyDescent="0.25">
      <c r="I7258">
        <f t="shared" si="469"/>
        <v>2500</v>
      </c>
      <c r="J7258">
        <v>7256</v>
      </c>
      <c r="K7258">
        <f t="shared" si="468"/>
        <v>0</v>
      </c>
      <c r="L7258">
        <f t="shared" si="470"/>
        <v>0</v>
      </c>
      <c r="M7258">
        <f t="shared" si="471"/>
        <v>0</v>
      </c>
    </row>
    <row r="7259" spans="9:13" x14ac:dyDescent="0.25">
      <c r="I7259">
        <f t="shared" si="469"/>
        <v>2500</v>
      </c>
      <c r="J7259">
        <v>7257</v>
      </c>
      <c r="K7259">
        <f t="shared" si="468"/>
        <v>0</v>
      </c>
      <c r="L7259">
        <f t="shared" si="470"/>
        <v>0</v>
      </c>
      <c r="M7259">
        <f t="shared" si="471"/>
        <v>0</v>
      </c>
    </row>
    <row r="7260" spans="9:13" x14ac:dyDescent="0.25">
      <c r="I7260">
        <f t="shared" si="469"/>
        <v>2500</v>
      </c>
      <c r="J7260">
        <v>7258</v>
      </c>
      <c r="K7260">
        <f t="shared" si="468"/>
        <v>0</v>
      </c>
      <c r="L7260">
        <f t="shared" si="470"/>
        <v>0</v>
      </c>
      <c r="M7260">
        <f t="shared" si="471"/>
        <v>0</v>
      </c>
    </row>
    <row r="7261" spans="9:13" x14ac:dyDescent="0.25">
      <c r="I7261">
        <f t="shared" si="469"/>
        <v>2500</v>
      </c>
      <c r="J7261">
        <v>7259</v>
      </c>
      <c r="K7261">
        <f t="shared" si="468"/>
        <v>0</v>
      </c>
      <c r="L7261">
        <f t="shared" si="470"/>
        <v>0</v>
      </c>
      <c r="M7261">
        <f t="shared" si="471"/>
        <v>0</v>
      </c>
    </row>
    <row r="7262" spans="9:13" x14ac:dyDescent="0.25">
      <c r="I7262">
        <f t="shared" si="469"/>
        <v>2500</v>
      </c>
      <c r="J7262">
        <v>7260</v>
      </c>
      <c r="K7262">
        <f t="shared" si="468"/>
        <v>0</v>
      </c>
      <c r="L7262">
        <f t="shared" si="470"/>
        <v>0</v>
      </c>
      <c r="M7262">
        <f t="shared" si="471"/>
        <v>0</v>
      </c>
    </row>
    <row r="7263" spans="9:13" x14ac:dyDescent="0.25">
      <c r="I7263">
        <f t="shared" si="469"/>
        <v>2500</v>
      </c>
      <c r="J7263">
        <v>7261</v>
      </c>
      <c r="K7263">
        <f t="shared" si="468"/>
        <v>0</v>
      </c>
      <c r="L7263">
        <f t="shared" si="470"/>
        <v>0</v>
      </c>
      <c r="M7263">
        <f t="shared" si="471"/>
        <v>0</v>
      </c>
    </row>
    <row r="7264" spans="9:13" x14ac:dyDescent="0.25">
      <c r="I7264">
        <f t="shared" si="469"/>
        <v>2500</v>
      </c>
      <c r="J7264">
        <v>7262</v>
      </c>
      <c r="K7264">
        <f t="shared" si="468"/>
        <v>0</v>
      </c>
      <c r="L7264">
        <f t="shared" si="470"/>
        <v>0</v>
      </c>
      <c r="M7264">
        <f t="shared" si="471"/>
        <v>0</v>
      </c>
    </row>
    <row r="7265" spans="9:13" x14ac:dyDescent="0.25">
      <c r="I7265">
        <f t="shared" si="469"/>
        <v>2500</v>
      </c>
      <c r="J7265">
        <v>7263</v>
      </c>
      <c r="K7265">
        <f t="shared" si="468"/>
        <v>0</v>
      </c>
      <c r="L7265">
        <f t="shared" si="470"/>
        <v>0</v>
      </c>
      <c r="M7265">
        <f t="shared" si="471"/>
        <v>0</v>
      </c>
    </row>
    <row r="7266" spans="9:13" x14ac:dyDescent="0.25">
      <c r="I7266">
        <f t="shared" si="469"/>
        <v>2500</v>
      </c>
      <c r="J7266">
        <v>7264</v>
      </c>
      <c r="K7266">
        <f t="shared" si="468"/>
        <v>0</v>
      </c>
      <c r="L7266">
        <f t="shared" si="470"/>
        <v>0</v>
      </c>
      <c r="M7266">
        <f t="shared" si="471"/>
        <v>0</v>
      </c>
    </row>
    <row r="7267" spans="9:13" x14ac:dyDescent="0.25">
      <c r="I7267">
        <f t="shared" si="469"/>
        <v>2500</v>
      </c>
      <c r="J7267">
        <v>7265</v>
      </c>
      <c r="K7267">
        <f t="shared" si="468"/>
        <v>0</v>
      </c>
      <c r="L7267">
        <f t="shared" si="470"/>
        <v>0</v>
      </c>
      <c r="M7267">
        <f t="shared" si="471"/>
        <v>0</v>
      </c>
    </row>
    <row r="7268" spans="9:13" x14ac:dyDescent="0.25">
      <c r="I7268">
        <f t="shared" si="469"/>
        <v>2500</v>
      </c>
      <c r="J7268">
        <v>7266</v>
      </c>
      <c r="K7268">
        <f t="shared" si="468"/>
        <v>0</v>
      </c>
      <c r="L7268">
        <f t="shared" si="470"/>
        <v>0</v>
      </c>
      <c r="M7268">
        <f t="shared" si="471"/>
        <v>0</v>
      </c>
    </row>
    <row r="7269" spans="9:13" x14ac:dyDescent="0.25">
      <c r="I7269">
        <f t="shared" si="469"/>
        <v>2500</v>
      </c>
      <c r="J7269">
        <v>7267</v>
      </c>
      <c r="K7269">
        <f t="shared" si="468"/>
        <v>0</v>
      </c>
      <c r="L7269">
        <f t="shared" si="470"/>
        <v>0</v>
      </c>
      <c r="M7269">
        <f t="shared" si="471"/>
        <v>0</v>
      </c>
    </row>
    <row r="7270" spans="9:13" x14ac:dyDescent="0.25">
      <c r="I7270">
        <f t="shared" si="469"/>
        <v>2500</v>
      </c>
      <c r="J7270">
        <v>7268</v>
      </c>
      <c r="K7270">
        <f t="shared" si="468"/>
        <v>0</v>
      </c>
      <c r="L7270">
        <f t="shared" si="470"/>
        <v>0</v>
      </c>
      <c r="M7270">
        <f t="shared" si="471"/>
        <v>0</v>
      </c>
    </row>
    <row r="7271" spans="9:13" x14ac:dyDescent="0.25">
      <c r="I7271">
        <f t="shared" si="469"/>
        <v>2500</v>
      </c>
      <c r="J7271">
        <v>7269</v>
      </c>
      <c r="K7271">
        <f t="shared" si="468"/>
        <v>0</v>
      </c>
      <c r="L7271">
        <f t="shared" si="470"/>
        <v>0</v>
      </c>
      <c r="M7271">
        <f t="shared" si="471"/>
        <v>0</v>
      </c>
    </row>
    <row r="7272" spans="9:13" x14ac:dyDescent="0.25">
      <c r="I7272">
        <f t="shared" si="469"/>
        <v>2500</v>
      </c>
      <c r="J7272">
        <v>7270</v>
      </c>
      <c r="K7272">
        <f t="shared" si="468"/>
        <v>0</v>
      </c>
      <c r="L7272">
        <f t="shared" si="470"/>
        <v>0</v>
      </c>
      <c r="M7272">
        <f t="shared" si="471"/>
        <v>0</v>
      </c>
    </row>
    <row r="7273" spans="9:13" x14ac:dyDescent="0.25">
      <c r="I7273">
        <f t="shared" si="469"/>
        <v>2500</v>
      </c>
      <c r="J7273">
        <v>7271</v>
      </c>
      <c r="K7273">
        <f t="shared" si="468"/>
        <v>0</v>
      </c>
      <c r="L7273">
        <f t="shared" si="470"/>
        <v>0</v>
      </c>
      <c r="M7273">
        <f t="shared" si="471"/>
        <v>0</v>
      </c>
    </row>
    <row r="7274" spans="9:13" x14ac:dyDescent="0.25">
      <c r="I7274">
        <f t="shared" si="469"/>
        <v>2500</v>
      </c>
      <c r="J7274">
        <v>7272</v>
      </c>
      <c r="K7274">
        <f t="shared" si="468"/>
        <v>0</v>
      </c>
      <c r="L7274">
        <f t="shared" si="470"/>
        <v>0</v>
      </c>
      <c r="M7274">
        <f t="shared" si="471"/>
        <v>0</v>
      </c>
    </row>
    <row r="7275" spans="9:13" x14ac:dyDescent="0.25">
      <c r="I7275">
        <f t="shared" si="469"/>
        <v>2500</v>
      </c>
      <c r="J7275">
        <v>7273</v>
      </c>
      <c r="K7275">
        <f t="shared" si="468"/>
        <v>0</v>
      </c>
      <c r="L7275">
        <f t="shared" si="470"/>
        <v>0</v>
      </c>
      <c r="M7275">
        <f t="shared" si="471"/>
        <v>0</v>
      </c>
    </row>
    <row r="7276" spans="9:13" x14ac:dyDescent="0.25">
      <c r="I7276">
        <f t="shared" si="469"/>
        <v>2500</v>
      </c>
      <c r="J7276">
        <v>7274</v>
      </c>
      <c r="K7276">
        <f t="shared" si="468"/>
        <v>0</v>
      </c>
      <c r="L7276">
        <f t="shared" si="470"/>
        <v>0</v>
      </c>
      <c r="M7276">
        <f t="shared" si="471"/>
        <v>0</v>
      </c>
    </row>
    <row r="7277" spans="9:13" x14ac:dyDescent="0.25">
      <c r="I7277">
        <f t="shared" si="469"/>
        <v>2500</v>
      </c>
      <c r="J7277">
        <v>7275</v>
      </c>
      <c r="K7277">
        <f t="shared" si="468"/>
        <v>0</v>
      </c>
      <c r="L7277">
        <f t="shared" si="470"/>
        <v>0</v>
      </c>
      <c r="M7277">
        <f t="shared" si="471"/>
        <v>0</v>
      </c>
    </row>
    <row r="7278" spans="9:13" x14ac:dyDescent="0.25">
      <c r="I7278">
        <f t="shared" si="469"/>
        <v>2500</v>
      </c>
      <c r="J7278">
        <v>7276</v>
      </c>
      <c r="K7278">
        <f t="shared" si="468"/>
        <v>0</v>
      </c>
      <c r="L7278">
        <f t="shared" si="470"/>
        <v>0</v>
      </c>
      <c r="M7278">
        <f t="shared" si="471"/>
        <v>0</v>
      </c>
    </row>
    <row r="7279" spans="9:13" x14ac:dyDescent="0.25">
      <c r="I7279">
        <f t="shared" si="469"/>
        <v>2500</v>
      </c>
      <c r="J7279">
        <v>7277</v>
      </c>
      <c r="K7279">
        <f t="shared" si="468"/>
        <v>0</v>
      </c>
      <c r="L7279">
        <f t="shared" si="470"/>
        <v>0</v>
      </c>
      <c r="M7279">
        <f t="shared" si="471"/>
        <v>0</v>
      </c>
    </row>
    <row r="7280" spans="9:13" x14ac:dyDescent="0.25">
      <c r="I7280">
        <f t="shared" si="469"/>
        <v>2500</v>
      </c>
      <c r="J7280">
        <v>7278</v>
      </c>
      <c r="K7280">
        <f t="shared" si="468"/>
        <v>0</v>
      </c>
      <c r="L7280">
        <f t="shared" si="470"/>
        <v>0</v>
      </c>
      <c r="M7280">
        <f t="shared" si="471"/>
        <v>0</v>
      </c>
    </row>
    <row r="7281" spans="9:13" x14ac:dyDescent="0.25">
      <c r="I7281">
        <f t="shared" si="469"/>
        <v>2500</v>
      </c>
      <c r="J7281">
        <v>7279</v>
      </c>
      <c r="K7281">
        <f t="shared" si="468"/>
        <v>0</v>
      </c>
      <c r="L7281">
        <f t="shared" si="470"/>
        <v>0</v>
      </c>
      <c r="M7281">
        <f t="shared" si="471"/>
        <v>0</v>
      </c>
    </row>
    <row r="7282" spans="9:13" x14ac:dyDescent="0.25">
      <c r="I7282">
        <f t="shared" si="469"/>
        <v>2500</v>
      </c>
      <c r="J7282">
        <v>7280</v>
      </c>
      <c r="K7282">
        <f t="shared" si="468"/>
        <v>0</v>
      </c>
      <c r="L7282">
        <f t="shared" si="470"/>
        <v>0</v>
      </c>
      <c r="M7282">
        <f t="shared" si="471"/>
        <v>0</v>
      </c>
    </row>
    <row r="7283" spans="9:13" x14ac:dyDescent="0.25">
      <c r="I7283">
        <f t="shared" si="469"/>
        <v>2500</v>
      </c>
      <c r="J7283">
        <v>7281</v>
      </c>
      <c r="K7283">
        <f t="shared" si="468"/>
        <v>0</v>
      </c>
      <c r="L7283">
        <f t="shared" si="470"/>
        <v>0</v>
      </c>
      <c r="M7283">
        <f t="shared" si="471"/>
        <v>0</v>
      </c>
    </row>
    <row r="7284" spans="9:13" x14ac:dyDescent="0.25">
      <c r="I7284">
        <f t="shared" si="469"/>
        <v>2500</v>
      </c>
      <c r="J7284">
        <v>7282</v>
      </c>
      <c r="K7284">
        <f t="shared" si="468"/>
        <v>0</v>
      </c>
      <c r="L7284">
        <f t="shared" si="470"/>
        <v>0</v>
      </c>
      <c r="M7284">
        <f t="shared" si="471"/>
        <v>0</v>
      </c>
    </row>
    <row r="7285" spans="9:13" x14ac:dyDescent="0.25">
      <c r="I7285">
        <f t="shared" si="469"/>
        <v>2500</v>
      </c>
      <c r="J7285">
        <v>7283</v>
      </c>
      <c r="K7285">
        <f t="shared" si="468"/>
        <v>0</v>
      </c>
      <c r="L7285">
        <f t="shared" si="470"/>
        <v>0</v>
      </c>
      <c r="M7285">
        <f t="shared" si="471"/>
        <v>0</v>
      </c>
    </row>
    <row r="7286" spans="9:13" x14ac:dyDescent="0.25">
      <c r="I7286">
        <f t="shared" si="469"/>
        <v>2500</v>
      </c>
      <c r="J7286">
        <v>7284</v>
      </c>
      <c r="K7286">
        <f t="shared" si="468"/>
        <v>0</v>
      </c>
      <c r="L7286">
        <f t="shared" si="470"/>
        <v>0</v>
      </c>
      <c r="M7286">
        <f t="shared" si="471"/>
        <v>0</v>
      </c>
    </row>
    <row r="7287" spans="9:13" x14ac:dyDescent="0.25">
      <c r="I7287">
        <f t="shared" si="469"/>
        <v>2500</v>
      </c>
      <c r="J7287">
        <v>7285</v>
      </c>
      <c r="K7287">
        <f t="shared" si="468"/>
        <v>0</v>
      </c>
      <c r="L7287">
        <f t="shared" si="470"/>
        <v>0</v>
      </c>
      <c r="M7287">
        <f t="shared" si="471"/>
        <v>0</v>
      </c>
    </row>
    <row r="7288" spans="9:13" x14ac:dyDescent="0.25">
      <c r="I7288">
        <f t="shared" si="469"/>
        <v>2500</v>
      </c>
      <c r="J7288">
        <v>7286</v>
      </c>
      <c r="K7288">
        <f t="shared" si="468"/>
        <v>0</v>
      </c>
      <c r="L7288">
        <f t="shared" si="470"/>
        <v>0</v>
      </c>
      <c r="M7288">
        <f t="shared" si="471"/>
        <v>0</v>
      </c>
    </row>
    <row r="7289" spans="9:13" x14ac:dyDescent="0.25">
      <c r="I7289">
        <f t="shared" si="469"/>
        <v>2500</v>
      </c>
      <c r="J7289">
        <v>7287</v>
      </c>
      <c r="K7289">
        <f t="shared" si="468"/>
        <v>0</v>
      </c>
      <c r="L7289">
        <f t="shared" si="470"/>
        <v>0</v>
      </c>
      <c r="M7289">
        <f t="shared" si="471"/>
        <v>0</v>
      </c>
    </row>
    <row r="7290" spans="9:13" x14ac:dyDescent="0.25">
      <c r="I7290">
        <f t="shared" si="469"/>
        <v>2500</v>
      </c>
      <c r="J7290">
        <v>7288</v>
      </c>
      <c r="K7290">
        <f t="shared" si="468"/>
        <v>0</v>
      </c>
      <c r="L7290">
        <f t="shared" si="470"/>
        <v>0</v>
      </c>
      <c r="M7290">
        <f t="shared" si="471"/>
        <v>0</v>
      </c>
    </row>
    <row r="7291" spans="9:13" x14ac:dyDescent="0.25">
      <c r="I7291">
        <f t="shared" si="469"/>
        <v>2500</v>
      </c>
      <c r="J7291">
        <v>7289</v>
      </c>
      <c r="K7291">
        <f t="shared" si="468"/>
        <v>0</v>
      </c>
      <c r="L7291">
        <f t="shared" si="470"/>
        <v>0</v>
      </c>
      <c r="M7291">
        <f t="shared" si="471"/>
        <v>0</v>
      </c>
    </row>
    <row r="7292" spans="9:13" x14ac:dyDescent="0.25">
      <c r="I7292">
        <f t="shared" si="469"/>
        <v>2500</v>
      </c>
      <c r="J7292">
        <v>7290</v>
      </c>
      <c r="K7292">
        <f t="shared" si="468"/>
        <v>0</v>
      </c>
      <c r="L7292">
        <f t="shared" si="470"/>
        <v>0</v>
      </c>
      <c r="M7292">
        <f t="shared" si="471"/>
        <v>0</v>
      </c>
    </row>
    <row r="7293" spans="9:13" x14ac:dyDescent="0.25">
      <c r="I7293">
        <f t="shared" si="469"/>
        <v>2500</v>
      </c>
      <c r="J7293">
        <v>7291</v>
      </c>
      <c r="K7293">
        <f t="shared" ref="K7293:K7356" si="472">IF(I7293+J7293&gt;(G$2-(G$2*G$3*G$4/100/100))/2, (1-(_xlfn.HYPGEOM.DIST((I7293+J7293-1), (G$2-(G$2*G$3*G$4/100/100)), G$2/2, G$2, TRUE))),_xlfn.HYPGEOM.DIST(I7293+J7293, (G$2-(G$2*G$3*G$4/100/100)), G$2/2, G$2, TRUE))</f>
        <v>0</v>
      </c>
      <c r="L7293">
        <f t="shared" si="470"/>
        <v>0</v>
      </c>
      <c r="M7293">
        <f t="shared" si="471"/>
        <v>0</v>
      </c>
    </row>
    <row r="7294" spans="9:13" x14ac:dyDescent="0.25">
      <c r="I7294">
        <f t="shared" si="469"/>
        <v>2500</v>
      </c>
      <c r="J7294">
        <v>7292</v>
      </c>
      <c r="K7294">
        <f t="shared" si="472"/>
        <v>0</v>
      </c>
      <c r="L7294">
        <f t="shared" si="470"/>
        <v>0</v>
      </c>
      <c r="M7294">
        <f t="shared" si="471"/>
        <v>0</v>
      </c>
    </row>
    <row r="7295" spans="9:13" x14ac:dyDescent="0.25">
      <c r="I7295">
        <f t="shared" si="469"/>
        <v>2500</v>
      </c>
      <c r="J7295">
        <v>7293</v>
      </c>
      <c r="K7295">
        <f t="shared" si="472"/>
        <v>0</v>
      </c>
      <c r="L7295">
        <f t="shared" si="470"/>
        <v>0</v>
      </c>
      <c r="M7295">
        <f t="shared" si="471"/>
        <v>0</v>
      </c>
    </row>
    <row r="7296" spans="9:13" x14ac:dyDescent="0.25">
      <c r="I7296">
        <f t="shared" si="469"/>
        <v>2500</v>
      </c>
      <c r="J7296">
        <v>7294</v>
      </c>
      <c r="K7296">
        <f t="shared" si="472"/>
        <v>0</v>
      </c>
      <c r="L7296">
        <f t="shared" si="470"/>
        <v>0</v>
      </c>
      <c r="M7296">
        <f t="shared" si="471"/>
        <v>0</v>
      </c>
    </row>
    <row r="7297" spans="9:13" x14ac:dyDescent="0.25">
      <c r="I7297">
        <f t="shared" si="469"/>
        <v>2500</v>
      </c>
      <c r="J7297">
        <v>7295</v>
      </c>
      <c r="K7297">
        <f t="shared" si="472"/>
        <v>0</v>
      </c>
      <c r="L7297">
        <f t="shared" si="470"/>
        <v>0</v>
      </c>
      <c r="M7297">
        <f t="shared" si="471"/>
        <v>0</v>
      </c>
    </row>
    <row r="7298" spans="9:13" x14ac:dyDescent="0.25">
      <c r="I7298">
        <f t="shared" si="469"/>
        <v>2500</v>
      </c>
      <c r="J7298">
        <v>7296</v>
      </c>
      <c r="K7298">
        <f t="shared" si="472"/>
        <v>0</v>
      </c>
      <c r="L7298">
        <f t="shared" si="470"/>
        <v>0</v>
      </c>
      <c r="M7298">
        <f t="shared" si="471"/>
        <v>0</v>
      </c>
    </row>
    <row r="7299" spans="9:13" x14ac:dyDescent="0.25">
      <c r="I7299">
        <f t="shared" si="469"/>
        <v>2500</v>
      </c>
      <c r="J7299">
        <v>7297</v>
      </c>
      <c r="K7299">
        <f t="shared" si="472"/>
        <v>0</v>
      </c>
      <c r="L7299">
        <f t="shared" si="470"/>
        <v>0</v>
      </c>
      <c r="M7299">
        <f t="shared" si="471"/>
        <v>0</v>
      </c>
    </row>
    <row r="7300" spans="9:13" x14ac:dyDescent="0.25">
      <c r="I7300">
        <f t="shared" ref="I7300:I7363" si="473">G$5</f>
        <v>2500</v>
      </c>
      <c r="J7300">
        <v>7298</v>
      </c>
      <c r="K7300">
        <f t="shared" si="472"/>
        <v>0</v>
      </c>
      <c r="L7300">
        <f t="shared" ref="L7300:L7363" si="474">_xlfn.HYPGEOM.DIST(J7300,  (G$2-0.5*G$2)*0.5, G$2/2-I7300,(G$2-0.5*G$2), FALSE)</f>
        <v>0</v>
      </c>
      <c r="M7300">
        <f t="shared" ref="M7300:M7363" si="475">K7300*L7300</f>
        <v>0</v>
      </c>
    </row>
    <row r="7301" spans="9:13" x14ac:dyDescent="0.25">
      <c r="I7301">
        <f t="shared" si="473"/>
        <v>2500</v>
      </c>
      <c r="J7301">
        <v>7299</v>
      </c>
      <c r="K7301">
        <f t="shared" si="472"/>
        <v>0</v>
      </c>
      <c r="L7301">
        <f t="shared" si="474"/>
        <v>0</v>
      </c>
      <c r="M7301">
        <f t="shared" si="475"/>
        <v>0</v>
      </c>
    </row>
    <row r="7302" spans="9:13" x14ac:dyDescent="0.25">
      <c r="I7302">
        <f t="shared" si="473"/>
        <v>2500</v>
      </c>
      <c r="J7302">
        <v>7300</v>
      </c>
      <c r="K7302">
        <f t="shared" si="472"/>
        <v>0</v>
      </c>
      <c r="L7302">
        <f t="shared" si="474"/>
        <v>0</v>
      </c>
      <c r="M7302">
        <f t="shared" si="475"/>
        <v>0</v>
      </c>
    </row>
    <row r="7303" spans="9:13" x14ac:dyDescent="0.25">
      <c r="I7303">
        <f t="shared" si="473"/>
        <v>2500</v>
      </c>
      <c r="J7303">
        <v>7301</v>
      </c>
      <c r="K7303">
        <f t="shared" si="472"/>
        <v>0</v>
      </c>
      <c r="L7303">
        <f t="shared" si="474"/>
        <v>0</v>
      </c>
      <c r="M7303">
        <f t="shared" si="475"/>
        <v>0</v>
      </c>
    </row>
    <row r="7304" spans="9:13" x14ac:dyDescent="0.25">
      <c r="I7304">
        <f t="shared" si="473"/>
        <v>2500</v>
      </c>
      <c r="J7304">
        <v>7302</v>
      </c>
      <c r="K7304">
        <f t="shared" si="472"/>
        <v>0</v>
      </c>
      <c r="L7304">
        <f t="shared" si="474"/>
        <v>0</v>
      </c>
      <c r="M7304">
        <f t="shared" si="475"/>
        <v>0</v>
      </c>
    </row>
    <row r="7305" spans="9:13" x14ac:dyDescent="0.25">
      <c r="I7305">
        <f t="shared" si="473"/>
        <v>2500</v>
      </c>
      <c r="J7305">
        <v>7303</v>
      </c>
      <c r="K7305">
        <f t="shared" si="472"/>
        <v>0</v>
      </c>
      <c r="L7305">
        <f t="shared" si="474"/>
        <v>0</v>
      </c>
      <c r="M7305">
        <f t="shared" si="475"/>
        <v>0</v>
      </c>
    </row>
    <row r="7306" spans="9:13" x14ac:dyDescent="0.25">
      <c r="I7306">
        <f t="shared" si="473"/>
        <v>2500</v>
      </c>
      <c r="J7306">
        <v>7304</v>
      </c>
      <c r="K7306">
        <f t="shared" si="472"/>
        <v>0</v>
      </c>
      <c r="L7306">
        <f t="shared" si="474"/>
        <v>0</v>
      </c>
      <c r="M7306">
        <f t="shared" si="475"/>
        <v>0</v>
      </c>
    </row>
    <row r="7307" spans="9:13" x14ac:dyDescent="0.25">
      <c r="I7307">
        <f t="shared" si="473"/>
        <v>2500</v>
      </c>
      <c r="J7307">
        <v>7305</v>
      </c>
      <c r="K7307">
        <f t="shared" si="472"/>
        <v>0</v>
      </c>
      <c r="L7307">
        <f t="shared" si="474"/>
        <v>0</v>
      </c>
      <c r="M7307">
        <f t="shared" si="475"/>
        <v>0</v>
      </c>
    </row>
    <row r="7308" spans="9:13" x14ac:dyDescent="0.25">
      <c r="I7308">
        <f t="shared" si="473"/>
        <v>2500</v>
      </c>
      <c r="J7308">
        <v>7306</v>
      </c>
      <c r="K7308">
        <f t="shared" si="472"/>
        <v>0</v>
      </c>
      <c r="L7308">
        <f t="shared" si="474"/>
        <v>0</v>
      </c>
      <c r="M7308">
        <f t="shared" si="475"/>
        <v>0</v>
      </c>
    </row>
    <row r="7309" spans="9:13" x14ac:dyDescent="0.25">
      <c r="I7309">
        <f t="shared" si="473"/>
        <v>2500</v>
      </c>
      <c r="J7309">
        <v>7307</v>
      </c>
      <c r="K7309">
        <f t="shared" si="472"/>
        <v>0</v>
      </c>
      <c r="L7309">
        <f t="shared" si="474"/>
        <v>0</v>
      </c>
      <c r="M7309">
        <f t="shared" si="475"/>
        <v>0</v>
      </c>
    </row>
    <row r="7310" spans="9:13" x14ac:dyDescent="0.25">
      <c r="I7310">
        <f t="shared" si="473"/>
        <v>2500</v>
      </c>
      <c r="J7310">
        <v>7308</v>
      </c>
      <c r="K7310">
        <f t="shared" si="472"/>
        <v>0</v>
      </c>
      <c r="L7310">
        <f t="shared" si="474"/>
        <v>0</v>
      </c>
      <c r="M7310">
        <f t="shared" si="475"/>
        <v>0</v>
      </c>
    </row>
    <row r="7311" spans="9:13" x14ac:dyDescent="0.25">
      <c r="I7311">
        <f t="shared" si="473"/>
        <v>2500</v>
      </c>
      <c r="J7311">
        <v>7309</v>
      </c>
      <c r="K7311">
        <f t="shared" si="472"/>
        <v>0</v>
      </c>
      <c r="L7311">
        <f t="shared" si="474"/>
        <v>0</v>
      </c>
      <c r="M7311">
        <f t="shared" si="475"/>
        <v>0</v>
      </c>
    </row>
    <row r="7312" spans="9:13" x14ac:dyDescent="0.25">
      <c r="I7312">
        <f t="shared" si="473"/>
        <v>2500</v>
      </c>
      <c r="J7312">
        <v>7310</v>
      </c>
      <c r="K7312">
        <f t="shared" si="472"/>
        <v>0</v>
      </c>
      <c r="L7312">
        <f t="shared" si="474"/>
        <v>0</v>
      </c>
      <c r="M7312">
        <f t="shared" si="475"/>
        <v>0</v>
      </c>
    </row>
    <row r="7313" spans="9:13" x14ac:dyDescent="0.25">
      <c r="I7313">
        <f t="shared" si="473"/>
        <v>2500</v>
      </c>
      <c r="J7313">
        <v>7311</v>
      </c>
      <c r="K7313">
        <f t="shared" si="472"/>
        <v>0</v>
      </c>
      <c r="L7313">
        <f t="shared" si="474"/>
        <v>0</v>
      </c>
      <c r="M7313">
        <f t="shared" si="475"/>
        <v>0</v>
      </c>
    </row>
    <row r="7314" spans="9:13" x14ac:dyDescent="0.25">
      <c r="I7314">
        <f t="shared" si="473"/>
        <v>2500</v>
      </c>
      <c r="J7314">
        <v>7312</v>
      </c>
      <c r="K7314">
        <f t="shared" si="472"/>
        <v>0</v>
      </c>
      <c r="L7314">
        <f t="shared" si="474"/>
        <v>0</v>
      </c>
      <c r="M7314">
        <f t="shared" si="475"/>
        <v>0</v>
      </c>
    </row>
    <row r="7315" spans="9:13" x14ac:dyDescent="0.25">
      <c r="I7315">
        <f t="shared" si="473"/>
        <v>2500</v>
      </c>
      <c r="J7315">
        <v>7313</v>
      </c>
      <c r="K7315">
        <f t="shared" si="472"/>
        <v>0</v>
      </c>
      <c r="L7315">
        <f t="shared" si="474"/>
        <v>0</v>
      </c>
      <c r="M7315">
        <f t="shared" si="475"/>
        <v>0</v>
      </c>
    </row>
    <row r="7316" spans="9:13" x14ac:dyDescent="0.25">
      <c r="I7316">
        <f t="shared" si="473"/>
        <v>2500</v>
      </c>
      <c r="J7316">
        <v>7314</v>
      </c>
      <c r="K7316">
        <f t="shared" si="472"/>
        <v>0</v>
      </c>
      <c r="L7316">
        <f t="shared" si="474"/>
        <v>0</v>
      </c>
      <c r="M7316">
        <f t="shared" si="475"/>
        <v>0</v>
      </c>
    </row>
    <row r="7317" spans="9:13" x14ac:dyDescent="0.25">
      <c r="I7317">
        <f t="shared" si="473"/>
        <v>2500</v>
      </c>
      <c r="J7317">
        <v>7315</v>
      </c>
      <c r="K7317">
        <f t="shared" si="472"/>
        <v>0</v>
      </c>
      <c r="L7317">
        <f t="shared" si="474"/>
        <v>0</v>
      </c>
      <c r="M7317">
        <f t="shared" si="475"/>
        <v>0</v>
      </c>
    </row>
    <row r="7318" spans="9:13" x14ac:dyDescent="0.25">
      <c r="I7318">
        <f t="shared" si="473"/>
        <v>2500</v>
      </c>
      <c r="J7318">
        <v>7316</v>
      </c>
      <c r="K7318">
        <f t="shared" si="472"/>
        <v>0</v>
      </c>
      <c r="L7318">
        <f t="shared" si="474"/>
        <v>0</v>
      </c>
      <c r="M7318">
        <f t="shared" si="475"/>
        <v>0</v>
      </c>
    </row>
    <row r="7319" spans="9:13" x14ac:dyDescent="0.25">
      <c r="I7319">
        <f t="shared" si="473"/>
        <v>2500</v>
      </c>
      <c r="J7319">
        <v>7317</v>
      </c>
      <c r="K7319">
        <f t="shared" si="472"/>
        <v>0</v>
      </c>
      <c r="L7319">
        <f t="shared" si="474"/>
        <v>0</v>
      </c>
      <c r="M7319">
        <f t="shared" si="475"/>
        <v>0</v>
      </c>
    </row>
    <row r="7320" spans="9:13" x14ac:dyDescent="0.25">
      <c r="I7320">
        <f t="shared" si="473"/>
        <v>2500</v>
      </c>
      <c r="J7320">
        <v>7318</v>
      </c>
      <c r="K7320">
        <f t="shared" si="472"/>
        <v>0</v>
      </c>
      <c r="L7320">
        <f t="shared" si="474"/>
        <v>0</v>
      </c>
      <c r="M7320">
        <f t="shared" si="475"/>
        <v>0</v>
      </c>
    </row>
    <row r="7321" spans="9:13" x14ac:dyDescent="0.25">
      <c r="I7321">
        <f t="shared" si="473"/>
        <v>2500</v>
      </c>
      <c r="J7321">
        <v>7319</v>
      </c>
      <c r="K7321">
        <f t="shared" si="472"/>
        <v>0</v>
      </c>
      <c r="L7321">
        <f t="shared" si="474"/>
        <v>0</v>
      </c>
      <c r="M7321">
        <f t="shared" si="475"/>
        <v>0</v>
      </c>
    </row>
    <row r="7322" spans="9:13" x14ac:dyDescent="0.25">
      <c r="I7322">
        <f t="shared" si="473"/>
        <v>2500</v>
      </c>
      <c r="J7322">
        <v>7320</v>
      </c>
      <c r="K7322">
        <f t="shared" si="472"/>
        <v>0</v>
      </c>
      <c r="L7322">
        <f t="shared" si="474"/>
        <v>0</v>
      </c>
      <c r="M7322">
        <f t="shared" si="475"/>
        <v>0</v>
      </c>
    </row>
    <row r="7323" spans="9:13" x14ac:dyDescent="0.25">
      <c r="I7323">
        <f t="shared" si="473"/>
        <v>2500</v>
      </c>
      <c r="J7323">
        <v>7321</v>
      </c>
      <c r="K7323">
        <f t="shared" si="472"/>
        <v>0</v>
      </c>
      <c r="L7323">
        <f t="shared" si="474"/>
        <v>0</v>
      </c>
      <c r="M7323">
        <f t="shared" si="475"/>
        <v>0</v>
      </c>
    </row>
    <row r="7324" spans="9:13" x14ac:dyDescent="0.25">
      <c r="I7324">
        <f t="shared" si="473"/>
        <v>2500</v>
      </c>
      <c r="J7324">
        <v>7322</v>
      </c>
      <c r="K7324">
        <f t="shared" si="472"/>
        <v>0</v>
      </c>
      <c r="L7324">
        <f t="shared" si="474"/>
        <v>0</v>
      </c>
      <c r="M7324">
        <f t="shared" si="475"/>
        <v>0</v>
      </c>
    </row>
    <row r="7325" spans="9:13" x14ac:dyDescent="0.25">
      <c r="I7325">
        <f t="shared" si="473"/>
        <v>2500</v>
      </c>
      <c r="J7325">
        <v>7323</v>
      </c>
      <c r="K7325">
        <f t="shared" si="472"/>
        <v>0</v>
      </c>
      <c r="L7325">
        <f t="shared" si="474"/>
        <v>0</v>
      </c>
      <c r="M7325">
        <f t="shared" si="475"/>
        <v>0</v>
      </c>
    </row>
    <row r="7326" spans="9:13" x14ac:dyDescent="0.25">
      <c r="I7326">
        <f t="shared" si="473"/>
        <v>2500</v>
      </c>
      <c r="J7326">
        <v>7324</v>
      </c>
      <c r="K7326">
        <f t="shared" si="472"/>
        <v>0</v>
      </c>
      <c r="L7326">
        <f t="shared" si="474"/>
        <v>0</v>
      </c>
      <c r="M7326">
        <f t="shared" si="475"/>
        <v>0</v>
      </c>
    </row>
    <row r="7327" spans="9:13" x14ac:dyDescent="0.25">
      <c r="I7327">
        <f t="shared" si="473"/>
        <v>2500</v>
      </c>
      <c r="J7327">
        <v>7325</v>
      </c>
      <c r="K7327">
        <f t="shared" si="472"/>
        <v>0</v>
      </c>
      <c r="L7327">
        <f t="shared" si="474"/>
        <v>0</v>
      </c>
      <c r="M7327">
        <f t="shared" si="475"/>
        <v>0</v>
      </c>
    </row>
    <row r="7328" spans="9:13" x14ac:dyDescent="0.25">
      <c r="I7328">
        <f t="shared" si="473"/>
        <v>2500</v>
      </c>
      <c r="J7328">
        <v>7326</v>
      </c>
      <c r="K7328">
        <f t="shared" si="472"/>
        <v>0</v>
      </c>
      <c r="L7328">
        <f t="shared" si="474"/>
        <v>0</v>
      </c>
      <c r="M7328">
        <f t="shared" si="475"/>
        <v>0</v>
      </c>
    </row>
    <row r="7329" spans="9:13" x14ac:dyDescent="0.25">
      <c r="I7329">
        <f t="shared" si="473"/>
        <v>2500</v>
      </c>
      <c r="J7329">
        <v>7327</v>
      </c>
      <c r="K7329">
        <f t="shared" si="472"/>
        <v>0</v>
      </c>
      <c r="L7329">
        <f t="shared" si="474"/>
        <v>0</v>
      </c>
      <c r="M7329">
        <f t="shared" si="475"/>
        <v>0</v>
      </c>
    </row>
    <row r="7330" spans="9:13" x14ac:dyDescent="0.25">
      <c r="I7330">
        <f t="shared" si="473"/>
        <v>2500</v>
      </c>
      <c r="J7330">
        <v>7328</v>
      </c>
      <c r="K7330">
        <f t="shared" si="472"/>
        <v>0</v>
      </c>
      <c r="L7330">
        <f t="shared" si="474"/>
        <v>0</v>
      </c>
      <c r="M7330">
        <f t="shared" si="475"/>
        <v>0</v>
      </c>
    </row>
    <row r="7331" spans="9:13" x14ac:dyDescent="0.25">
      <c r="I7331">
        <f t="shared" si="473"/>
        <v>2500</v>
      </c>
      <c r="J7331">
        <v>7329</v>
      </c>
      <c r="K7331">
        <f t="shared" si="472"/>
        <v>0</v>
      </c>
      <c r="L7331">
        <f t="shared" si="474"/>
        <v>0</v>
      </c>
      <c r="M7331">
        <f t="shared" si="475"/>
        <v>0</v>
      </c>
    </row>
    <row r="7332" spans="9:13" x14ac:dyDescent="0.25">
      <c r="I7332">
        <f t="shared" si="473"/>
        <v>2500</v>
      </c>
      <c r="J7332">
        <v>7330</v>
      </c>
      <c r="K7332">
        <f t="shared" si="472"/>
        <v>0</v>
      </c>
      <c r="L7332">
        <f t="shared" si="474"/>
        <v>0</v>
      </c>
      <c r="M7332">
        <f t="shared" si="475"/>
        <v>0</v>
      </c>
    </row>
    <row r="7333" spans="9:13" x14ac:dyDescent="0.25">
      <c r="I7333">
        <f t="shared" si="473"/>
        <v>2500</v>
      </c>
      <c r="J7333">
        <v>7331</v>
      </c>
      <c r="K7333">
        <f t="shared" si="472"/>
        <v>0</v>
      </c>
      <c r="L7333">
        <f t="shared" si="474"/>
        <v>0</v>
      </c>
      <c r="M7333">
        <f t="shared" si="475"/>
        <v>0</v>
      </c>
    </row>
    <row r="7334" spans="9:13" x14ac:dyDescent="0.25">
      <c r="I7334">
        <f t="shared" si="473"/>
        <v>2500</v>
      </c>
      <c r="J7334">
        <v>7332</v>
      </c>
      <c r="K7334">
        <f t="shared" si="472"/>
        <v>0</v>
      </c>
      <c r="L7334">
        <f t="shared" si="474"/>
        <v>0</v>
      </c>
      <c r="M7334">
        <f t="shared" si="475"/>
        <v>0</v>
      </c>
    </row>
    <row r="7335" spans="9:13" x14ac:dyDescent="0.25">
      <c r="I7335">
        <f t="shared" si="473"/>
        <v>2500</v>
      </c>
      <c r="J7335">
        <v>7333</v>
      </c>
      <c r="K7335">
        <f t="shared" si="472"/>
        <v>0</v>
      </c>
      <c r="L7335">
        <f t="shared" si="474"/>
        <v>0</v>
      </c>
      <c r="M7335">
        <f t="shared" si="475"/>
        <v>0</v>
      </c>
    </row>
    <row r="7336" spans="9:13" x14ac:dyDescent="0.25">
      <c r="I7336">
        <f t="shared" si="473"/>
        <v>2500</v>
      </c>
      <c r="J7336">
        <v>7334</v>
      </c>
      <c r="K7336">
        <f t="shared" si="472"/>
        <v>0</v>
      </c>
      <c r="L7336">
        <f t="shared" si="474"/>
        <v>0</v>
      </c>
      <c r="M7336">
        <f t="shared" si="475"/>
        <v>0</v>
      </c>
    </row>
    <row r="7337" spans="9:13" x14ac:dyDescent="0.25">
      <c r="I7337">
        <f t="shared" si="473"/>
        <v>2500</v>
      </c>
      <c r="J7337">
        <v>7335</v>
      </c>
      <c r="K7337">
        <f t="shared" si="472"/>
        <v>0</v>
      </c>
      <c r="L7337">
        <f t="shared" si="474"/>
        <v>0</v>
      </c>
      <c r="M7337">
        <f t="shared" si="475"/>
        <v>0</v>
      </c>
    </row>
    <row r="7338" spans="9:13" x14ac:dyDescent="0.25">
      <c r="I7338">
        <f t="shared" si="473"/>
        <v>2500</v>
      </c>
      <c r="J7338">
        <v>7336</v>
      </c>
      <c r="K7338">
        <f t="shared" si="472"/>
        <v>0</v>
      </c>
      <c r="L7338">
        <f t="shared" si="474"/>
        <v>0</v>
      </c>
      <c r="M7338">
        <f t="shared" si="475"/>
        <v>0</v>
      </c>
    </row>
    <row r="7339" spans="9:13" x14ac:dyDescent="0.25">
      <c r="I7339">
        <f t="shared" si="473"/>
        <v>2500</v>
      </c>
      <c r="J7339">
        <v>7337</v>
      </c>
      <c r="K7339">
        <f t="shared" si="472"/>
        <v>0</v>
      </c>
      <c r="L7339">
        <f t="shared" si="474"/>
        <v>0</v>
      </c>
      <c r="M7339">
        <f t="shared" si="475"/>
        <v>0</v>
      </c>
    </row>
    <row r="7340" spans="9:13" x14ac:dyDescent="0.25">
      <c r="I7340">
        <f t="shared" si="473"/>
        <v>2500</v>
      </c>
      <c r="J7340">
        <v>7338</v>
      </c>
      <c r="K7340">
        <f t="shared" si="472"/>
        <v>0</v>
      </c>
      <c r="L7340">
        <f t="shared" si="474"/>
        <v>0</v>
      </c>
      <c r="M7340">
        <f t="shared" si="475"/>
        <v>0</v>
      </c>
    </row>
    <row r="7341" spans="9:13" x14ac:dyDescent="0.25">
      <c r="I7341">
        <f t="shared" si="473"/>
        <v>2500</v>
      </c>
      <c r="J7341">
        <v>7339</v>
      </c>
      <c r="K7341">
        <f t="shared" si="472"/>
        <v>0</v>
      </c>
      <c r="L7341">
        <f t="shared" si="474"/>
        <v>0</v>
      </c>
      <c r="M7341">
        <f t="shared" si="475"/>
        <v>0</v>
      </c>
    </row>
    <row r="7342" spans="9:13" x14ac:dyDescent="0.25">
      <c r="I7342">
        <f t="shared" si="473"/>
        <v>2500</v>
      </c>
      <c r="J7342">
        <v>7340</v>
      </c>
      <c r="K7342">
        <f t="shared" si="472"/>
        <v>0</v>
      </c>
      <c r="L7342">
        <f t="shared" si="474"/>
        <v>0</v>
      </c>
      <c r="M7342">
        <f t="shared" si="475"/>
        <v>0</v>
      </c>
    </row>
    <row r="7343" spans="9:13" x14ac:dyDescent="0.25">
      <c r="I7343">
        <f t="shared" si="473"/>
        <v>2500</v>
      </c>
      <c r="J7343">
        <v>7341</v>
      </c>
      <c r="K7343">
        <f t="shared" si="472"/>
        <v>0</v>
      </c>
      <c r="L7343">
        <f t="shared" si="474"/>
        <v>0</v>
      </c>
      <c r="M7343">
        <f t="shared" si="475"/>
        <v>0</v>
      </c>
    </row>
    <row r="7344" spans="9:13" x14ac:dyDescent="0.25">
      <c r="I7344">
        <f t="shared" si="473"/>
        <v>2500</v>
      </c>
      <c r="J7344">
        <v>7342</v>
      </c>
      <c r="K7344">
        <f t="shared" si="472"/>
        <v>0</v>
      </c>
      <c r="L7344">
        <f t="shared" si="474"/>
        <v>0</v>
      </c>
      <c r="M7344">
        <f t="shared" si="475"/>
        <v>0</v>
      </c>
    </row>
    <row r="7345" spans="9:13" x14ac:dyDescent="0.25">
      <c r="I7345">
        <f t="shared" si="473"/>
        <v>2500</v>
      </c>
      <c r="J7345">
        <v>7343</v>
      </c>
      <c r="K7345">
        <f t="shared" si="472"/>
        <v>0</v>
      </c>
      <c r="L7345">
        <f t="shared" si="474"/>
        <v>0</v>
      </c>
      <c r="M7345">
        <f t="shared" si="475"/>
        <v>0</v>
      </c>
    </row>
    <row r="7346" spans="9:13" x14ac:dyDescent="0.25">
      <c r="I7346">
        <f t="shared" si="473"/>
        <v>2500</v>
      </c>
      <c r="J7346">
        <v>7344</v>
      </c>
      <c r="K7346">
        <f t="shared" si="472"/>
        <v>0</v>
      </c>
      <c r="L7346">
        <f t="shared" si="474"/>
        <v>0</v>
      </c>
      <c r="M7346">
        <f t="shared" si="475"/>
        <v>0</v>
      </c>
    </row>
    <row r="7347" spans="9:13" x14ac:dyDescent="0.25">
      <c r="I7347">
        <f t="shared" si="473"/>
        <v>2500</v>
      </c>
      <c r="J7347">
        <v>7345</v>
      </c>
      <c r="K7347">
        <f t="shared" si="472"/>
        <v>0</v>
      </c>
      <c r="L7347">
        <f t="shared" si="474"/>
        <v>0</v>
      </c>
      <c r="M7347">
        <f t="shared" si="475"/>
        <v>0</v>
      </c>
    </row>
    <row r="7348" spans="9:13" x14ac:dyDescent="0.25">
      <c r="I7348">
        <f t="shared" si="473"/>
        <v>2500</v>
      </c>
      <c r="J7348">
        <v>7346</v>
      </c>
      <c r="K7348">
        <f t="shared" si="472"/>
        <v>0</v>
      </c>
      <c r="L7348">
        <f t="shared" si="474"/>
        <v>0</v>
      </c>
      <c r="M7348">
        <f t="shared" si="475"/>
        <v>0</v>
      </c>
    </row>
    <row r="7349" spans="9:13" x14ac:dyDescent="0.25">
      <c r="I7349">
        <f t="shared" si="473"/>
        <v>2500</v>
      </c>
      <c r="J7349">
        <v>7347</v>
      </c>
      <c r="K7349">
        <f t="shared" si="472"/>
        <v>0</v>
      </c>
      <c r="L7349">
        <f t="shared" si="474"/>
        <v>0</v>
      </c>
      <c r="M7349">
        <f t="shared" si="475"/>
        <v>0</v>
      </c>
    </row>
    <row r="7350" spans="9:13" x14ac:dyDescent="0.25">
      <c r="I7350">
        <f t="shared" si="473"/>
        <v>2500</v>
      </c>
      <c r="J7350">
        <v>7348</v>
      </c>
      <c r="K7350">
        <f t="shared" si="472"/>
        <v>0</v>
      </c>
      <c r="L7350">
        <f t="shared" si="474"/>
        <v>0</v>
      </c>
      <c r="M7350">
        <f t="shared" si="475"/>
        <v>0</v>
      </c>
    </row>
    <row r="7351" spans="9:13" x14ac:dyDescent="0.25">
      <c r="I7351">
        <f t="shared" si="473"/>
        <v>2500</v>
      </c>
      <c r="J7351">
        <v>7349</v>
      </c>
      <c r="K7351">
        <f t="shared" si="472"/>
        <v>0</v>
      </c>
      <c r="L7351">
        <f t="shared" si="474"/>
        <v>0</v>
      </c>
      <c r="M7351">
        <f t="shared" si="475"/>
        <v>0</v>
      </c>
    </row>
    <row r="7352" spans="9:13" x14ac:dyDescent="0.25">
      <c r="I7352">
        <f t="shared" si="473"/>
        <v>2500</v>
      </c>
      <c r="J7352">
        <v>7350</v>
      </c>
      <c r="K7352">
        <f t="shared" si="472"/>
        <v>0</v>
      </c>
      <c r="L7352">
        <f t="shared" si="474"/>
        <v>0</v>
      </c>
      <c r="M7352">
        <f t="shared" si="475"/>
        <v>0</v>
      </c>
    </row>
    <row r="7353" spans="9:13" x14ac:dyDescent="0.25">
      <c r="I7353">
        <f t="shared" si="473"/>
        <v>2500</v>
      </c>
      <c r="J7353">
        <v>7351</v>
      </c>
      <c r="K7353">
        <f t="shared" si="472"/>
        <v>0</v>
      </c>
      <c r="L7353">
        <f t="shared" si="474"/>
        <v>0</v>
      </c>
      <c r="M7353">
        <f t="shared" si="475"/>
        <v>0</v>
      </c>
    </row>
    <row r="7354" spans="9:13" x14ac:dyDescent="0.25">
      <c r="I7354">
        <f t="shared" si="473"/>
        <v>2500</v>
      </c>
      <c r="J7354">
        <v>7352</v>
      </c>
      <c r="K7354">
        <f t="shared" si="472"/>
        <v>0</v>
      </c>
      <c r="L7354">
        <f t="shared" si="474"/>
        <v>0</v>
      </c>
      <c r="M7354">
        <f t="shared" si="475"/>
        <v>0</v>
      </c>
    </row>
    <row r="7355" spans="9:13" x14ac:dyDescent="0.25">
      <c r="I7355">
        <f t="shared" si="473"/>
        <v>2500</v>
      </c>
      <c r="J7355">
        <v>7353</v>
      </c>
      <c r="K7355">
        <f t="shared" si="472"/>
        <v>0</v>
      </c>
      <c r="L7355">
        <f t="shared" si="474"/>
        <v>0</v>
      </c>
      <c r="M7355">
        <f t="shared" si="475"/>
        <v>0</v>
      </c>
    </row>
    <row r="7356" spans="9:13" x14ac:dyDescent="0.25">
      <c r="I7356">
        <f t="shared" si="473"/>
        <v>2500</v>
      </c>
      <c r="J7356">
        <v>7354</v>
      </c>
      <c r="K7356">
        <f t="shared" si="472"/>
        <v>0</v>
      </c>
      <c r="L7356">
        <f t="shared" si="474"/>
        <v>0</v>
      </c>
      <c r="M7356">
        <f t="shared" si="475"/>
        <v>0</v>
      </c>
    </row>
    <row r="7357" spans="9:13" x14ac:dyDescent="0.25">
      <c r="I7357">
        <f t="shared" si="473"/>
        <v>2500</v>
      </c>
      <c r="J7357">
        <v>7355</v>
      </c>
      <c r="K7357">
        <f t="shared" ref="K7357:K7420" si="476">IF(I7357+J7357&gt;(G$2-(G$2*G$3*G$4/100/100))/2, (1-(_xlfn.HYPGEOM.DIST((I7357+J7357-1), (G$2-(G$2*G$3*G$4/100/100)), G$2/2, G$2, TRUE))),_xlfn.HYPGEOM.DIST(I7357+J7357, (G$2-(G$2*G$3*G$4/100/100)), G$2/2, G$2, TRUE))</f>
        <v>0</v>
      </c>
      <c r="L7357">
        <f t="shared" si="474"/>
        <v>0</v>
      </c>
      <c r="M7357">
        <f t="shared" si="475"/>
        <v>0</v>
      </c>
    </row>
    <row r="7358" spans="9:13" x14ac:dyDescent="0.25">
      <c r="I7358">
        <f t="shared" si="473"/>
        <v>2500</v>
      </c>
      <c r="J7358">
        <v>7356</v>
      </c>
      <c r="K7358">
        <f t="shared" si="476"/>
        <v>0</v>
      </c>
      <c r="L7358">
        <f t="shared" si="474"/>
        <v>0</v>
      </c>
      <c r="M7358">
        <f t="shared" si="475"/>
        <v>0</v>
      </c>
    </row>
    <row r="7359" spans="9:13" x14ac:dyDescent="0.25">
      <c r="I7359">
        <f t="shared" si="473"/>
        <v>2500</v>
      </c>
      <c r="J7359">
        <v>7357</v>
      </c>
      <c r="K7359">
        <f t="shared" si="476"/>
        <v>0</v>
      </c>
      <c r="L7359">
        <f t="shared" si="474"/>
        <v>0</v>
      </c>
      <c r="M7359">
        <f t="shared" si="475"/>
        <v>0</v>
      </c>
    </row>
    <row r="7360" spans="9:13" x14ac:dyDescent="0.25">
      <c r="I7360">
        <f t="shared" si="473"/>
        <v>2500</v>
      </c>
      <c r="J7360">
        <v>7358</v>
      </c>
      <c r="K7360">
        <f t="shared" si="476"/>
        <v>0</v>
      </c>
      <c r="L7360">
        <f t="shared" si="474"/>
        <v>0</v>
      </c>
      <c r="M7360">
        <f t="shared" si="475"/>
        <v>0</v>
      </c>
    </row>
    <row r="7361" spans="9:13" x14ac:dyDescent="0.25">
      <c r="I7361">
        <f t="shared" si="473"/>
        <v>2500</v>
      </c>
      <c r="J7361">
        <v>7359</v>
      </c>
      <c r="K7361">
        <f t="shared" si="476"/>
        <v>0</v>
      </c>
      <c r="L7361">
        <f t="shared" si="474"/>
        <v>0</v>
      </c>
      <c r="M7361">
        <f t="shared" si="475"/>
        <v>0</v>
      </c>
    </row>
    <row r="7362" spans="9:13" x14ac:dyDescent="0.25">
      <c r="I7362">
        <f t="shared" si="473"/>
        <v>2500</v>
      </c>
      <c r="J7362">
        <v>7360</v>
      </c>
      <c r="K7362">
        <f t="shared" si="476"/>
        <v>0</v>
      </c>
      <c r="L7362">
        <f t="shared" si="474"/>
        <v>0</v>
      </c>
      <c r="M7362">
        <f t="shared" si="475"/>
        <v>0</v>
      </c>
    </row>
    <row r="7363" spans="9:13" x14ac:dyDescent="0.25">
      <c r="I7363">
        <f t="shared" si="473"/>
        <v>2500</v>
      </c>
      <c r="J7363">
        <v>7361</v>
      </c>
      <c r="K7363">
        <f t="shared" si="476"/>
        <v>0</v>
      </c>
      <c r="L7363">
        <f t="shared" si="474"/>
        <v>0</v>
      </c>
      <c r="M7363">
        <f t="shared" si="475"/>
        <v>0</v>
      </c>
    </row>
    <row r="7364" spans="9:13" x14ac:dyDescent="0.25">
      <c r="I7364">
        <f t="shared" ref="I7364:I7427" si="477">G$5</f>
        <v>2500</v>
      </c>
      <c r="J7364">
        <v>7362</v>
      </c>
      <c r="K7364">
        <f t="shared" si="476"/>
        <v>0</v>
      </c>
      <c r="L7364">
        <f t="shared" ref="L7364:L7427" si="478">_xlfn.HYPGEOM.DIST(J7364,  (G$2-0.5*G$2)*0.5, G$2/2-I7364,(G$2-0.5*G$2), FALSE)</f>
        <v>0</v>
      </c>
      <c r="M7364">
        <f t="shared" ref="M7364:M7427" si="479">K7364*L7364</f>
        <v>0</v>
      </c>
    </row>
    <row r="7365" spans="9:13" x14ac:dyDescent="0.25">
      <c r="I7365">
        <f t="shared" si="477"/>
        <v>2500</v>
      </c>
      <c r="J7365">
        <v>7363</v>
      </c>
      <c r="K7365">
        <f t="shared" si="476"/>
        <v>0</v>
      </c>
      <c r="L7365">
        <f t="shared" si="478"/>
        <v>0</v>
      </c>
      <c r="M7365">
        <f t="shared" si="479"/>
        <v>0</v>
      </c>
    </row>
    <row r="7366" spans="9:13" x14ac:dyDescent="0.25">
      <c r="I7366">
        <f t="shared" si="477"/>
        <v>2500</v>
      </c>
      <c r="J7366">
        <v>7364</v>
      </c>
      <c r="K7366">
        <f t="shared" si="476"/>
        <v>0</v>
      </c>
      <c r="L7366">
        <f t="shared" si="478"/>
        <v>0</v>
      </c>
      <c r="M7366">
        <f t="shared" si="479"/>
        <v>0</v>
      </c>
    </row>
    <row r="7367" spans="9:13" x14ac:dyDescent="0.25">
      <c r="I7367">
        <f t="shared" si="477"/>
        <v>2500</v>
      </c>
      <c r="J7367">
        <v>7365</v>
      </c>
      <c r="K7367">
        <f t="shared" si="476"/>
        <v>0</v>
      </c>
      <c r="L7367">
        <f t="shared" si="478"/>
        <v>0</v>
      </c>
      <c r="M7367">
        <f t="shared" si="479"/>
        <v>0</v>
      </c>
    </row>
    <row r="7368" spans="9:13" x14ac:dyDescent="0.25">
      <c r="I7368">
        <f t="shared" si="477"/>
        <v>2500</v>
      </c>
      <c r="J7368">
        <v>7366</v>
      </c>
      <c r="K7368">
        <f t="shared" si="476"/>
        <v>0</v>
      </c>
      <c r="L7368">
        <f t="shared" si="478"/>
        <v>0</v>
      </c>
      <c r="M7368">
        <f t="shared" si="479"/>
        <v>0</v>
      </c>
    </row>
    <row r="7369" spans="9:13" x14ac:dyDescent="0.25">
      <c r="I7369">
        <f t="shared" si="477"/>
        <v>2500</v>
      </c>
      <c r="J7369">
        <v>7367</v>
      </c>
      <c r="K7369">
        <f t="shared" si="476"/>
        <v>0</v>
      </c>
      <c r="L7369">
        <f t="shared" si="478"/>
        <v>0</v>
      </c>
      <c r="M7369">
        <f t="shared" si="479"/>
        <v>0</v>
      </c>
    </row>
    <row r="7370" spans="9:13" x14ac:dyDescent="0.25">
      <c r="I7370">
        <f t="shared" si="477"/>
        <v>2500</v>
      </c>
      <c r="J7370">
        <v>7368</v>
      </c>
      <c r="K7370">
        <f t="shared" si="476"/>
        <v>0</v>
      </c>
      <c r="L7370">
        <f t="shared" si="478"/>
        <v>0</v>
      </c>
      <c r="M7370">
        <f t="shared" si="479"/>
        <v>0</v>
      </c>
    </row>
    <row r="7371" spans="9:13" x14ac:dyDescent="0.25">
      <c r="I7371">
        <f t="shared" si="477"/>
        <v>2500</v>
      </c>
      <c r="J7371">
        <v>7369</v>
      </c>
      <c r="K7371">
        <f t="shared" si="476"/>
        <v>0</v>
      </c>
      <c r="L7371">
        <f t="shared" si="478"/>
        <v>0</v>
      </c>
      <c r="M7371">
        <f t="shared" si="479"/>
        <v>0</v>
      </c>
    </row>
    <row r="7372" spans="9:13" x14ac:dyDescent="0.25">
      <c r="I7372">
        <f t="shared" si="477"/>
        <v>2500</v>
      </c>
      <c r="J7372">
        <v>7370</v>
      </c>
      <c r="K7372">
        <f t="shared" si="476"/>
        <v>0</v>
      </c>
      <c r="L7372">
        <f t="shared" si="478"/>
        <v>0</v>
      </c>
      <c r="M7372">
        <f t="shared" si="479"/>
        <v>0</v>
      </c>
    </row>
    <row r="7373" spans="9:13" x14ac:dyDescent="0.25">
      <c r="I7373">
        <f t="shared" si="477"/>
        <v>2500</v>
      </c>
      <c r="J7373">
        <v>7371</v>
      </c>
      <c r="K7373">
        <f t="shared" si="476"/>
        <v>0</v>
      </c>
      <c r="L7373">
        <f t="shared" si="478"/>
        <v>0</v>
      </c>
      <c r="M7373">
        <f t="shared" si="479"/>
        <v>0</v>
      </c>
    </row>
    <row r="7374" spans="9:13" x14ac:dyDescent="0.25">
      <c r="I7374">
        <f t="shared" si="477"/>
        <v>2500</v>
      </c>
      <c r="J7374">
        <v>7372</v>
      </c>
      <c r="K7374">
        <f t="shared" si="476"/>
        <v>0</v>
      </c>
      <c r="L7374">
        <f t="shared" si="478"/>
        <v>0</v>
      </c>
      <c r="M7374">
        <f t="shared" si="479"/>
        <v>0</v>
      </c>
    </row>
    <row r="7375" spans="9:13" x14ac:dyDescent="0.25">
      <c r="I7375">
        <f t="shared" si="477"/>
        <v>2500</v>
      </c>
      <c r="J7375">
        <v>7373</v>
      </c>
      <c r="K7375">
        <f t="shared" si="476"/>
        <v>0</v>
      </c>
      <c r="L7375">
        <f t="shared" si="478"/>
        <v>0</v>
      </c>
      <c r="M7375">
        <f t="shared" si="479"/>
        <v>0</v>
      </c>
    </row>
    <row r="7376" spans="9:13" x14ac:dyDescent="0.25">
      <c r="I7376">
        <f t="shared" si="477"/>
        <v>2500</v>
      </c>
      <c r="J7376">
        <v>7374</v>
      </c>
      <c r="K7376">
        <f t="shared" si="476"/>
        <v>0</v>
      </c>
      <c r="L7376">
        <f t="shared" si="478"/>
        <v>0</v>
      </c>
      <c r="M7376">
        <f t="shared" si="479"/>
        <v>0</v>
      </c>
    </row>
    <row r="7377" spans="9:13" x14ac:dyDescent="0.25">
      <c r="I7377">
        <f t="shared" si="477"/>
        <v>2500</v>
      </c>
      <c r="J7377">
        <v>7375</v>
      </c>
      <c r="K7377">
        <f t="shared" si="476"/>
        <v>0</v>
      </c>
      <c r="L7377">
        <f t="shared" si="478"/>
        <v>0</v>
      </c>
      <c r="M7377">
        <f t="shared" si="479"/>
        <v>0</v>
      </c>
    </row>
    <row r="7378" spans="9:13" x14ac:dyDescent="0.25">
      <c r="I7378">
        <f t="shared" si="477"/>
        <v>2500</v>
      </c>
      <c r="J7378">
        <v>7376</v>
      </c>
      <c r="K7378">
        <f t="shared" si="476"/>
        <v>0</v>
      </c>
      <c r="L7378">
        <f t="shared" si="478"/>
        <v>0</v>
      </c>
      <c r="M7378">
        <f t="shared" si="479"/>
        <v>0</v>
      </c>
    </row>
    <row r="7379" spans="9:13" x14ac:dyDescent="0.25">
      <c r="I7379">
        <f t="shared" si="477"/>
        <v>2500</v>
      </c>
      <c r="J7379">
        <v>7377</v>
      </c>
      <c r="K7379">
        <f t="shared" si="476"/>
        <v>0</v>
      </c>
      <c r="L7379">
        <f t="shared" si="478"/>
        <v>0</v>
      </c>
      <c r="M7379">
        <f t="shared" si="479"/>
        <v>0</v>
      </c>
    </row>
    <row r="7380" spans="9:13" x14ac:dyDescent="0.25">
      <c r="I7380">
        <f t="shared" si="477"/>
        <v>2500</v>
      </c>
      <c r="J7380">
        <v>7378</v>
      </c>
      <c r="K7380">
        <f t="shared" si="476"/>
        <v>0</v>
      </c>
      <c r="L7380">
        <f t="shared" si="478"/>
        <v>0</v>
      </c>
      <c r="M7380">
        <f t="shared" si="479"/>
        <v>0</v>
      </c>
    </row>
    <row r="7381" spans="9:13" x14ac:dyDescent="0.25">
      <c r="I7381">
        <f t="shared" si="477"/>
        <v>2500</v>
      </c>
      <c r="J7381">
        <v>7379</v>
      </c>
      <c r="K7381">
        <f t="shared" si="476"/>
        <v>0</v>
      </c>
      <c r="L7381">
        <f t="shared" si="478"/>
        <v>0</v>
      </c>
      <c r="M7381">
        <f t="shared" si="479"/>
        <v>0</v>
      </c>
    </row>
    <row r="7382" spans="9:13" x14ac:dyDescent="0.25">
      <c r="I7382">
        <f t="shared" si="477"/>
        <v>2500</v>
      </c>
      <c r="J7382">
        <v>7380</v>
      </c>
      <c r="K7382">
        <f t="shared" si="476"/>
        <v>0</v>
      </c>
      <c r="L7382">
        <f t="shared" si="478"/>
        <v>0</v>
      </c>
      <c r="M7382">
        <f t="shared" si="479"/>
        <v>0</v>
      </c>
    </row>
    <row r="7383" spans="9:13" x14ac:dyDescent="0.25">
      <c r="I7383">
        <f t="shared" si="477"/>
        <v>2500</v>
      </c>
      <c r="J7383">
        <v>7381</v>
      </c>
      <c r="K7383">
        <f t="shared" si="476"/>
        <v>0</v>
      </c>
      <c r="L7383">
        <f t="shared" si="478"/>
        <v>0</v>
      </c>
      <c r="M7383">
        <f t="shared" si="479"/>
        <v>0</v>
      </c>
    </row>
    <row r="7384" spans="9:13" x14ac:dyDescent="0.25">
      <c r="I7384">
        <f t="shared" si="477"/>
        <v>2500</v>
      </c>
      <c r="J7384">
        <v>7382</v>
      </c>
      <c r="K7384">
        <f t="shared" si="476"/>
        <v>0</v>
      </c>
      <c r="L7384">
        <f t="shared" si="478"/>
        <v>0</v>
      </c>
      <c r="M7384">
        <f t="shared" si="479"/>
        <v>0</v>
      </c>
    </row>
    <row r="7385" spans="9:13" x14ac:dyDescent="0.25">
      <c r="I7385">
        <f t="shared" si="477"/>
        <v>2500</v>
      </c>
      <c r="J7385">
        <v>7383</v>
      </c>
      <c r="K7385">
        <f t="shared" si="476"/>
        <v>0</v>
      </c>
      <c r="L7385">
        <f t="shared" si="478"/>
        <v>0</v>
      </c>
      <c r="M7385">
        <f t="shared" si="479"/>
        <v>0</v>
      </c>
    </row>
    <row r="7386" spans="9:13" x14ac:dyDescent="0.25">
      <c r="I7386">
        <f t="shared" si="477"/>
        <v>2500</v>
      </c>
      <c r="J7386">
        <v>7384</v>
      </c>
      <c r="K7386">
        <f t="shared" si="476"/>
        <v>0</v>
      </c>
      <c r="L7386">
        <f t="shared" si="478"/>
        <v>0</v>
      </c>
      <c r="M7386">
        <f t="shared" si="479"/>
        <v>0</v>
      </c>
    </row>
    <row r="7387" spans="9:13" x14ac:dyDescent="0.25">
      <c r="I7387">
        <f t="shared" si="477"/>
        <v>2500</v>
      </c>
      <c r="J7387">
        <v>7385</v>
      </c>
      <c r="K7387">
        <f t="shared" si="476"/>
        <v>0</v>
      </c>
      <c r="L7387">
        <f t="shared" si="478"/>
        <v>0</v>
      </c>
      <c r="M7387">
        <f t="shared" si="479"/>
        <v>0</v>
      </c>
    </row>
    <row r="7388" spans="9:13" x14ac:dyDescent="0.25">
      <c r="I7388">
        <f t="shared" si="477"/>
        <v>2500</v>
      </c>
      <c r="J7388">
        <v>7386</v>
      </c>
      <c r="K7388">
        <f t="shared" si="476"/>
        <v>0</v>
      </c>
      <c r="L7388">
        <f t="shared" si="478"/>
        <v>0</v>
      </c>
      <c r="M7388">
        <f t="shared" si="479"/>
        <v>0</v>
      </c>
    </row>
    <row r="7389" spans="9:13" x14ac:dyDescent="0.25">
      <c r="I7389">
        <f t="shared" si="477"/>
        <v>2500</v>
      </c>
      <c r="J7389">
        <v>7387</v>
      </c>
      <c r="K7389">
        <f t="shared" si="476"/>
        <v>0</v>
      </c>
      <c r="L7389">
        <f t="shared" si="478"/>
        <v>0</v>
      </c>
      <c r="M7389">
        <f t="shared" si="479"/>
        <v>0</v>
      </c>
    </row>
    <row r="7390" spans="9:13" x14ac:dyDescent="0.25">
      <c r="I7390">
        <f t="shared" si="477"/>
        <v>2500</v>
      </c>
      <c r="J7390">
        <v>7388</v>
      </c>
      <c r="K7390">
        <f t="shared" si="476"/>
        <v>0</v>
      </c>
      <c r="L7390">
        <f t="shared" si="478"/>
        <v>0</v>
      </c>
      <c r="M7390">
        <f t="shared" si="479"/>
        <v>0</v>
      </c>
    </row>
    <row r="7391" spans="9:13" x14ac:dyDescent="0.25">
      <c r="I7391">
        <f t="shared" si="477"/>
        <v>2500</v>
      </c>
      <c r="J7391">
        <v>7389</v>
      </c>
      <c r="K7391">
        <f t="shared" si="476"/>
        <v>0</v>
      </c>
      <c r="L7391">
        <f t="shared" si="478"/>
        <v>0</v>
      </c>
      <c r="M7391">
        <f t="shared" si="479"/>
        <v>0</v>
      </c>
    </row>
    <row r="7392" spans="9:13" x14ac:dyDescent="0.25">
      <c r="I7392">
        <f t="shared" si="477"/>
        <v>2500</v>
      </c>
      <c r="J7392">
        <v>7390</v>
      </c>
      <c r="K7392">
        <f t="shared" si="476"/>
        <v>0</v>
      </c>
      <c r="L7392">
        <f t="shared" si="478"/>
        <v>0</v>
      </c>
      <c r="M7392">
        <f t="shared" si="479"/>
        <v>0</v>
      </c>
    </row>
    <row r="7393" spans="9:13" x14ac:dyDescent="0.25">
      <c r="I7393">
        <f t="shared" si="477"/>
        <v>2500</v>
      </c>
      <c r="J7393">
        <v>7391</v>
      </c>
      <c r="K7393">
        <f t="shared" si="476"/>
        <v>0</v>
      </c>
      <c r="L7393">
        <f t="shared" si="478"/>
        <v>0</v>
      </c>
      <c r="M7393">
        <f t="shared" si="479"/>
        <v>0</v>
      </c>
    </row>
    <row r="7394" spans="9:13" x14ac:dyDescent="0.25">
      <c r="I7394">
        <f t="shared" si="477"/>
        <v>2500</v>
      </c>
      <c r="J7394">
        <v>7392</v>
      </c>
      <c r="K7394">
        <f t="shared" si="476"/>
        <v>0</v>
      </c>
      <c r="L7394">
        <f t="shared" si="478"/>
        <v>0</v>
      </c>
      <c r="M7394">
        <f t="shared" si="479"/>
        <v>0</v>
      </c>
    </row>
    <row r="7395" spans="9:13" x14ac:dyDescent="0.25">
      <c r="I7395">
        <f t="shared" si="477"/>
        <v>2500</v>
      </c>
      <c r="J7395">
        <v>7393</v>
      </c>
      <c r="K7395">
        <f t="shared" si="476"/>
        <v>0</v>
      </c>
      <c r="L7395">
        <f t="shared" si="478"/>
        <v>0</v>
      </c>
      <c r="M7395">
        <f t="shared" si="479"/>
        <v>0</v>
      </c>
    </row>
    <row r="7396" spans="9:13" x14ac:dyDescent="0.25">
      <c r="I7396">
        <f t="shared" si="477"/>
        <v>2500</v>
      </c>
      <c r="J7396">
        <v>7394</v>
      </c>
      <c r="K7396">
        <f t="shared" si="476"/>
        <v>0</v>
      </c>
      <c r="L7396">
        <f t="shared" si="478"/>
        <v>0</v>
      </c>
      <c r="M7396">
        <f t="shared" si="479"/>
        <v>0</v>
      </c>
    </row>
    <row r="7397" spans="9:13" x14ac:dyDescent="0.25">
      <c r="I7397">
        <f t="shared" si="477"/>
        <v>2500</v>
      </c>
      <c r="J7397">
        <v>7395</v>
      </c>
      <c r="K7397">
        <f t="shared" si="476"/>
        <v>0</v>
      </c>
      <c r="L7397">
        <f t="shared" si="478"/>
        <v>0</v>
      </c>
      <c r="M7397">
        <f t="shared" si="479"/>
        <v>0</v>
      </c>
    </row>
    <row r="7398" spans="9:13" x14ac:dyDescent="0.25">
      <c r="I7398">
        <f t="shared" si="477"/>
        <v>2500</v>
      </c>
      <c r="J7398">
        <v>7396</v>
      </c>
      <c r="K7398">
        <f t="shared" si="476"/>
        <v>0</v>
      </c>
      <c r="L7398">
        <f t="shared" si="478"/>
        <v>0</v>
      </c>
      <c r="M7398">
        <f t="shared" si="479"/>
        <v>0</v>
      </c>
    </row>
    <row r="7399" spans="9:13" x14ac:dyDescent="0.25">
      <c r="I7399">
        <f t="shared" si="477"/>
        <v>2500</v>
      </c>
      <c r="J7399">
        <v>7397</v>
      </c>
      <c r="K7399">
        <f t="shared" si="476"/>
        <v>0</v>
      </c>
      <c r="L7399">
        <f t="shared" si="478"/>
        <v>0</v>
      </c>
      <c r="M7399">
        <f t="shared" si="479"/>
        <v>0</v>
      </c>
    </row>
    <row r="7400" spans="9:13" x14ac:dyDescent="0.25">
      <c r="I7400">
        <f t="shared" si="477"/>
        <v>2500</v>
      </c>
      <c r="J7400">
        <v>7398</v>
      </c>
      <c r="K7400">
        <f t="shared" si="476"/>
        <v>0</v>
      </c>
      <c r="L7400">
        <f t="shared" si="478"/>
        <v>0</v>
      </c>
      <c r="M7400">
        <f t="shared" si="479"/>
        <v>0</v>
      </c>
    </row>
    <row r="7401" spans="9:13" x14ac:dyDescent="0.25">
      <c r="I7401">
        <f t="shared" si="477"/>
        <v>2500</v>
      </c>
      <c r="J7401">
        <v>7399</v>
      </c>
      <c r="K7401">
        <f t="shared" si="476"/>
        <v>0</v>
      </c>
      <c r="L7401">
        <f t="shared" si="478"/>
        <v>0</v>
      </c>
      <c r="M7401">
        <f t="shared" si="479"/>
        <v>0</v>
      </c>
    </row>
    <row r="7402" spans="9:13" x14ac:dyDescent="0.25">
      <c r="I7402">
        <f t="shared" si="477"/>
        <v>2500</v>
      </c>
      <c r="J7402">
        <v>7400</v>
      </c>
      <c r="K7402">
        <f t="shared" si="476"/>
        <v>0</v>
      </c>
      <c r="L7402">
        <f t="shared" si="478"/>
        <v>0</v>
      </c>
      <c r="M7402">
        <f t="shared" si="479"/>
        <v>0</v>
      </c>
    </row>
    <row r="7403" spans="9:13" x14ac:dyDescent="0.25">
      <c r="I7403">
        <f t="shared" si="477"/>
        <v>2500</v>
      </c>
      <c r="J7403">
        <v>7401</v>
      </c>
      <c r="K7403">
        <f t="shared" si="476"/>
        <v>0</v>
      </c>
      <c r="L7403">
        <f t="shared" si="478"/>
        <v>0</v>
      </c>
      <c r="M7403">
        <f t="shared" si="479"/>
        <v>0</v>
      </c>
    </row>
    <row r="7404" spans="9:13" x14ac:dyDescent="0.25">
      <c r="I7404">
        <f t="shared" si="477"/>
        <v>2500</v>
      </c>
      <c r="J7404">
        <v>7402</v>
      </c>
      <c r="K7404">
        <f t="shared" si="476"/>
        <v>0</v>
      </c>
      <c r="L7404">
        <f t="shared" si="478"/>
        <v>0</v>
      </c>
      <c r="M7404">
        <f t="shared" si="479"/>
        <v>0</v>
      </c>
    </row>
    <row r="7405" spans="9:13" x14ac:dyDescent="0.25">
      <c r="I7405">
        <f t="shared" si="477"/>
        <v>2500</v>
      </c>
      <c r="J7405">
        <v>7403</v>
      </c>
      <c r="K7405">
        <f t="shared" si="476"/>
        <v>0</v>
      </c>
      <c r="L7405">
        <f t="shared" si="478"/>
        <v>0</v>
      </c>
      <c r="M7405">
        <f t="shared" si="479"/>
        <v>0</v>
      </c>
    </row>
    <row r="7406" spans="9:13" x14ac:dyDescent="0.25">
      <c r="I7406">
        <f t="shared" si="477"/>
        <v>2500</v>
      </c>
      <c r="J7406">
        <v>7404</v>
      </c>
      <c r="K7406">
        <f t="shared" si="476"/>
        <v>0</v>
      </c>
      <c r="L7406">
        <f t="shared" si="478"/>
        <v>0</v>
      </c>
      <c r="M7406">
        <f t="shared" si="479"/>
        <v>0</v>
      </c>
    </row>
    <row r="7407" spans="9:13" x14ac:dyDescent="0.25">
      <c r="I7407">
        <f t="shared" si="477"/>
        <v>2500</v>
      </c>
      <c r="J7407">
        <v>7405</v>
      </c>
      <c r="K7407">
        <f t="shared" si="476"/>
        <v>0</v>
      </c>
      <c r="L7407">
        <f t="shared" si="478"/>
        <v>0</v>
      </c>
      <c r="M7407">
        <f t="shared" si="479"/>
        <v>0</v>
      </c>
    </row>
    <row r="7408" spans="9:13" x14ac:dyDescent="0.25">
      <c r="I7408">
        <f t="shared" si="477"/>
        <v>2500</v>
      </c>
      <c r="J7408">
        <v>7406</v>
      </c>
      <c r="K7408">
        <f t="shared" si="476"/>
        <v>0</v>
      </c>
      <c r="L7408">
        <f t="shared" si="478"/>
        <v>0</v>
      </c>
      <c r="M7408">
        <f t="shared" si="479"/>
        <v>0</v>
      </c>
    </row>
    <row r="7409" spans="9:13" x14ac:dyDescent="0.25">
      <c r="I7409">
        <f t="shared" si="477"/>
        <v>2500</v>
      </c>
      <c r="J7409">
        <v>7407</v>
      </c>
      <c r="K7409">
        <f t="shared" si="476"/>
        <v>0</v>
      </c>
      <c r="L7409">
        <f t="shared" si="478"/>
        <v>0</v>
      </c>
      <c r="M7409">
        <f t="shared" si="479"/>
        <v>0</v>
      </c>
    </row>
    <row r="7410" spans="9:13" x14ac:dyDescent="0.25">
      <c r="I7410">
        <f t="shared" si="477"/>
        <v>2500</v>
      </c>
      <c r="J7410">
        <v>7408</v>
      </c>
      <c r="K7410">
        <f t="shared" si="476"/>
        <v>0</v>
      </c>
      <c r="L7410">
        <f t="shared" si="478"/>
        <v>0</v>
      </c>
      <c r="M7410">
        <f t="shared" si="479"/>
        <v>0</v>
      </c>
    </row>
    <row r="7411" spans="9:13" x14ac:dyDescent="0.25">
      <c r="I7411">
        <f t="shared" si="477"/>
        <v>2500</v>
      </c>
      <c r="J7411">
        <v>7409</v>
      </c>
      <c r="K7411">
        <f t="shared" si="476"/>
        <v>0</v>
      </c>
      <c r="L7411">
        <f t="shared" si="478"/>
        <v>0</v>
      </c>
      <c r="M7411">
        <f t="shared" si="479"/>
        <v>0</v>
      </c>
    </row>
    <row r="7412" spans="9:13" x14ac:dyDescent="0.25">
      <c r="I7412">
        <f t="shared" si="477"/>
        <v>2500</v>
      </c>
      <c r="J7412">
        <v>7410</v>
      </c>
      <c r="K7412">
        <f t="shared" si="476"/>
        <v>0</v>
      </c>
      <c r="L7412">
        <f t="shared" si="478"/>
        <v>0</v>
      </c>
      <c r="M7412">
        <f t="shared" si="479"/>
        <v>0</v>
      </c>
    </row>
    <row r="7413" spans="9:13" x14ac:dyDescent="0.25">
      <c r="I7413">
        <f t="shared" si="477"/>
        <v>2500</v>
      </c>
      <c r="J7413">
        <v>7411</v>
      </c>
      <c r="K7413">
        <f t="shared" si="476"/>
        <v>0</v>
      </c>
      <c r="L7413">
        <f t="shared" si="478"/>
        <v>0</v>
      </c>
      <c r="M7413">
        <f t="shared" si="479"/>
        <v>0</v>
      </c>
    </row>
    <row r="7414" spans="9:13" x14ac:dyDescent="0.25">
      <c r="I7414">
        <f t="shared" si="477"/>
        <v>2500</v>
      </c>
      <c r="J7414">
        <v>7412</v>
      </c>
      <c r="K7414">
        <f t="shared" si="476"/>
        <v>0</v>
      </c>
      <c r="L7414">
        <f t="shared" si="478"/>
        <v>0</v>
      </c>
      <c r="M7414">
        <f t="shared" si="479"/>
        <v>0</v>
      </c>
    </row>
    <row r="7415" spans="9:13" x14ac:dyDescent="0.25">
      <c r="I7415">
        <f t="shared" si="477"/>
        <v>2500</v>
      </c>
      <c r="J7415">
        <v>7413</v>
      </c>
      <c r="K7415">
        <f t="shared" si="476"/>
        <v>0</v>
      </c>
      <c r="L7415">
        <f t="shared" si="478"/>
        <v>0</v>
      </c>
      <c r="M7415">
        <f t="shared" si="479"/>
        <v>0</v>
      </c>
    </row>
    <row r="7416" spans="9:13" x14ac:dyDescent="0.25">
      <c r="I7416">
        <f t="shared" si="477"/>
        <v>2500</v>
      </c>
      <c r="J7416">
        <v>7414</v>
      </c>
      <c r="K7416">
        <f t="shared" si="476"/>
        <v>0</v>
      </c>
      <c r="L7416">
        <f t="shared" si="478"/>
        <v>0</v>
      </c>
      <c r="M7416">
        <f t="shared" si="479"/>
        <v>0</v>
      </c>
    </row>
    <row r="7417" spans="9:13" x14ac:dyDescent="0.25">
      <c r="I7417">
        <f t="shared" si="477"/>
        <v>2500</v>
      </c>
      <c r="J7417">
        <v>7415</v>
      </c>
      <c r="K7417">
        <f t="shared" si="476"/>
        <v>0</v>
      </c>
      <c r="L7417">
        <f t="shared" si="478"/>
        <v>0</v>
      </c>
      <c r="M7417">
        <f t="shared" si="479"/>
        <v>0</v>
      </c>
    </row>
    <row r="7418" spans="9:13" x14ac:dyDescent="0.25">
      <c r="I7418">
        <f t="shared" si="477"/>
        <v>2500</v>
      </c>
      <c r="J7418">
        <v>7416</v>
      </c>
      <c r="K7418">
        <f t="shared" si="476"/>
        <v>0</v>
      </c>
      <c r="L7418">
        <f t="shared" si="478"/>
        <v>0</v>
      </c>
      <c r="M7418">
        <f t="shared" si="479"/>
        <v>0</v>
      </c>
    </row>
    <row r="7419" spans="9:13" x14ac:dyDescent="0.25">
      <c r="I7419">
        <f t="shared" si="477"/>
        <v>2500</v>
      </c>
      <c r="J7419">
        <v>7417</v>
      </c>
      <c r="K7419">
        <f t="shared" si="476"/>
        <v>0</v>
      </c>
      <c r="L7419">
        <f t="shared" si="478"/>
        <v>0</v>
      </c>
      <c r="M7419">
        <f t="shared" si="479"/>
        <v>0</v>
      </c>
    </row>
    <row r="7420" spans="9:13" x14ac:dyDescent="0.25">
      <c r="I7420">
        <f t="shared" si="477"/>
        <v>2500</v>
      </c>
      <c r="J7420">
        <v>7418</v>
      </c>
      <c r="K7420">
        <f t="shared" si="476"/>
        <v>0</v>
      </c>
      <c r="L7420">
        <f t="shared" si="478"/>
        <v>0</v>
      </c>
      <c r="M7420">
        <f t="shared" si="479"/>
        <v>0</v>
      </c>
    </row>
    <row r="7421" spans="9:13" x14ac:dyDescent="0.25">
      <c r="I7421">
        <f t="shared" si="477"/>
        <v>2500</v>
      </c>
      <c r="J7421">
        <v>7419</v>
      </c>
      <c r="K7421">
        <f t="shared" ref="K7421:K7484" si="480">IF(I7421+J7421&gt;(G$2-(G$2*G$3*G$4/100/100))/2, (1-(_xlfn.HYPGEOM.DIST((I7421+J7421-1), (G$2-(G$2*G$3*G$4/100/100)), G$2/2, G$2, TRUE))),_xlfn.HYPGEOM.DIST(I7421+J7421, (G$2-(G$2*G$3*G$4/100/100)), G$2/2, G$2, TRUE))</f>
        <v>0</v>
      </c>
      <c r="L7421">
        <f t="shared" si="478"/>
        <v>0</v>
      </c>
      <c r="M7421">
        <f t="shared" si="479"/>
        <v>0</v>
      </c>
    </row>
    <row r="7422" spans="9:13" x14ac:dyDescent="0.25">
      <c r="I7422">
        <f t="shared" si="477"/>
        <v>2500</v>
      </c>
      <c r="J7422">
        <v>7420</v>
      </c>
      <c r="K7422">
        <f t="shared" si="480"/>
        <v>0</v>
      </c>
      <c r="L7422">
        <f t="shared" si="478"/>
        <v>0</v>
      </c>
      <c r="M7422">
        <f t="shared" si="479"/>
        <v>0</v>
      </c>
    </row>
    <row r="7423" spans="9:13" x14ac:dyDescent="0.25">
      <c r="I7423">
        <f t="shared" si="477"/>
        <v>2500</v>
      </c>
      <c r="J7423">
        <v>7421</v>
      </c>
      <c r="K7423">
        <f t="shared" si="480"/>
        <v>0</v>
      </c>
      <c r="L7423">
        <f t="shared" si="478"/>
        <v>0</v>
      </c>
      <c r="M7423">
        <f t="shared" si="479"/>
        <v>0</v>
      </c>
    </row>
    <row r="7424" spans="9:13" x14ac:dyDescent="0.25">
      <c r="I7424">
        <f t="shared" si="477"/>
        <v>2500</v>
      </c>
      <c r="J7424">
        <v>7422</v>
      </c>
      <c r="K7424">
        <f t="shared" si="480"/>
        <v>0</v>
      </c>
      <c r="L7424">
        <f t="shared" si="478"/>
        <v>0</v>
      </c>
      <c r="M7424">
        <f t="shared" si="479"/>
        <v>0</v>
      </c>
    </row>
    <row r="7425" spans="9:13" x14ac:dyDescent="0.25">
      <c r="I7425">
        <f t="shared" si="477"/>
        <v>2500</v>
      </c>
      <c r="J7425">
        <v>7423</v>
      </c>
      <c r="K7425">
        <f t="shared" si="480"/>
        <v>0</v>
      </c>
      <c r="L7425">
        <f t="shared" si="478"/>
        <v>0</v>
      </c>
      <c r="M7425">
        <f t="shared" si="479"/>
        <v>0</v>
      </c>
    </row>
    <row r="7426" spans="9:13" x14ac:dyDescent="0.25">
      <c r="I7426">
        <f t="shared" si="477"/>
        <v>2500</v>
      </c>
      <c r="J7426">
        <v>7424</v>
      </c>
      <c r="K7426">
        <f t="shared" si="480"/>
        <v>0</v>
      </c>
      <c r="L7426">
        <f t="shared" si="478"/>
        <v>0</v>
      </c>
      <c r="M7426">
        <f t="shared" si="479"/>
        <v>0</v>
      </c>
    </row>
    <row r="7427" spans="9:13" x14ac:dyDescent="0.25">
      <c r="I7427">
        <f t="shared" si="477"/>
        <v>2500</v>
      </c>
      <c r="J7427">
        <v>7425</v>
      </c>
      <c r="K7427">
        <f t="shared" si="480"/>
        <v>0</v>
      </c>
      <c r="L7427">
        <f t="shared" si="478"/>
        <v>0</v>
      </c>
      <c r="M7427">
        <f t="shared" si="479"/>
        <v>0</v>
      </c>
    </row>
    <row r="7428" spans="9:13" x14ac:dyDescent="0.25">
      <c r="I7428">
        <f t="shared" ref="I7428:I7491" si="481">G$5</f>
        <v>2500</v>
      </c>
      <c r="J7428">
        <v>7426</v>
      </c>
      <c r="K7428">
        <f t="shared" si="480"/>
        <v>0</v>
      </c>
      <c r="L7428">
        <f t="shared" ref="L7428:L7491" si="482">_xlfn.HYPGEOM.DIST(J7428,  (G$2-0.5*G$2)*0.5, G$2/2-I7428,(G$2-0.5*G$2), FALSE)</f>
        <v>0</v>
      </c>
      <c r="M7428">
        <f t="shared" ref="M7428:M7491" si="483">K7428*L7428</f>
        <v>0</v>
      </c>
    </row>
    <row r="7429" spans="9:13" x14ac:dyDescent="0.25">
      <c r="I7429">
        <f t="shared" si="481"/>
        <v>2500</v>
      </c>
      <c r="J7429">
        <v>7427</v>
      </c>
      <c r="K7429">
        <f t="shared" si="480"/>
        <v>0</v>
      </c>
      <c r="L7429">
        <f t="shared" si="482"/>
        <v>0</v>
      </c>
      <c r="M7429">
        <f t="shared" si="483"/>
        <v>0</v>
      </c>
    </row>
    <row r="7430" spans="9:13" x14ac:dyDescent="0.25">
      <c r="I7430">
        <f t="shared" si="481"/>
        <v>2500</v>
      </c>
      <c r="J7430">
        <v>7428</v>
      </c>
      <c r="K7430">
        <f t="shared" si="480"/>
        <v>0</v>
      </c>
      <c r="L7430">
        <f t="shared" si="482"/>
        <v>0</v>
      </c>
      <c r="M7430">
        <f t="shared" si="483"/>
        <v>0</v>
      </c>
    </row>
    <row r="7431" spans="9:13" x14ac:dyDescent="0.25">
      <c r="I7431">
        <f t="shared" si="481"/>
        <v>2500</v>
      </c>
      <c r="J7431">
        <v>7429</v>
      </c>
      <c r="K7431">
        <f t="shared" si="480"/>
        <v>0</v>
      </c>
      <c r="L7431">
        <f t="shared" si="482"/>
        <v>0</v>
      </c>
      <c r="M7431">
        <f t="shared" si="483"/>
        <v>0</v>
      </c>
    </row>
    <row r="7432" spans="9:13" x14ac:dyDescent="0.25">
      <c r="I7432">
        <f t="shared" si="481"/>
        <v>2500</v>
      </c>
      <c r="J7432">
        <v>7430</v>
      </c>
      <c r="K7432">
        <f t="shared" si="480"/>
        <v>0</v>
      </c>
      <c r="L7432">
        <f t="shared" si="482"/>
        <v>0</v>
      </c>
      <c r="M7432">
        <f t="shared" si="483"/>
        <v>0</v>
      </c>
    </row>
    <row r="7433" spans="9:13" x14ac:dyDescent="0.25">
      <c r="I7433">
        <f t="shared" si="481"/>
        <v>2500</v>
      </c>
      <c r="J7433">
        <v>7431</v>
      </c>
      <c r="K7433">
        <f t="shared" si="480"/>
        <v>0</v>
      </c>
      <c r="L7433">
        <f t="shared" si="482"/>
        <v>0</v>
      </c>
      <c r="M7433">
        <f t="shared" si="483"/>
        <v>0</v>
      </c>
    </row>
    <row r="7434" spans="9:13" x14ac:dyDescent="0.25">
      <c r="I7434">
        <f t="shared" si="481"/>
        <v>2500</v>
      </c>
      <c r="J7434">
        <v>7432</v>
      </c>
      <c r="K7434">
        <f t="shared" si="480"/>
        <v>0</v>
      </c>
      <c r="L7434">
        <f t="shared" si="482"/>
        <v>0</v>
      </c>
      <c r="M7434">
        <f t="shared" si="483"/>
        <v>0</v>
      </c>
    </row>
    <row r="7435" spans="9:13" x14ac:dyDescent="0.25">
      <c r="I7435">
        <f t="shared" si="481"/>
        <v>2500</v>
      </c>
      <c r="J7435">
        <v>7433</v>
      </c>
      <c r="K7435">
        <f t="shared" si="480"/>
        <v>0</v>
      </c>
      <c r="L7435">
        <f t="shared" si="482"/>
        <v>0</v>
      </c>
      <c r="M7435">
        <f t="shared" si="483"/>
        <v>0</v>
      </c>
    </row>
    <row r="7436" spans="9:13" x14ac:dyDescent="0.25">
      <c r="I7436">
        <f t="shared" si="481"/>
        <v>2500</v>
      </c>
      <c r="J7436">
        <v>7434</v>
      </c>
      <c r="K7436">
        <f t="shared" si="480"/>
        <v>0</v>
      </c>
      <c r="L7436">
        <f t="shared" si="482"/>
        <v>0</v>
      </c>
      <c r="M7436">
        <f t="shared" si="483"/>
        <v>0</v>
      </c>
    </row>
    <row r="7437" spans="9:13" x14ac:dyDescent="0.25">
      <c r="I7437">
        <f t="shared" si="481"/>
        <v>2500</v>
      </c>
      <c r="J7437">
        <v>7435</v>
      </c>
      <c r="K7437">
        <f t="shared" si="480"/>
        <v>0</v>
      </c>
      <c r="L7437">
        <f t="shared" si="482"/>
        <v>0</v>
      </c>
      <c r="M7437">
        <f t="shared" si="483"/>
        <v>0</v>
      </c>
    </row>
    <row r="7438" spans="9:13" x14ac:dyDescent="0.25">
      <c r="I7438">
        <f t="shared" si="481"/>
        <v>2500</v>
      </c>
      <c r="J7438">
        <v>7436</v>
      </c>
      <c r="K7438">
        <f t="shared" si="480"/>
        <v>0</v>
      </c>
      <c r="L7438">
        <f t="shared" si="482"/>
        <v>0</v>
      </c>
      <c r="M7438">
        <f t="shared" si="483"/>
        <v>0</v>
      </c>
    </row>
    <row r="7439" spans="9:13" x14ac:dyDescent="0.25">
      <c r="I7439">
        <f t="shared" si="481"/>
        <v>2500</v>
      </c>
      <c r="J7439">
        <v>7437</v>
      </c>
      <c r="K7439">
        <f t="shared" si="480"/>
        <v>0</v>
      </c>
      <c r="L7439">
        <f t="shared" si="482"/>
        <v>0</v>
      </c>
      <c r="M7439">
        <f t="shared" si="483"/>
        <v>0</v>
      </c>
    </row>
    <row r="7440" spans="9:13" x14ac:dyDescent="0.25">
      <c r="I7440">
        <f t="shared" si="481"/>
        <v>2500</v>
      </c>
      <c r="J7440">
        <v>7438</v>
      </c>
      <c r="K7440">
        <f t="shared" si="480"/>
        <v>0</v>
      </c>
      <c r="L7440">
        <f t="shared" si="482"/>
        <v>0</v>
      </c>
      <c r="M7440">
        <f t="shared" si="483"/>
        <v>0</v>
      </c>
    </row>
    <row r="7441" spans="9:13" x14ac:dyDescent="0.25">
      <c r="I7441">
        <f t="shared" si="481"/>
        <v>2500</v>
      </c>
      <c r="J7441">
        <v>7439</v>
      </c>
      <c r="K7441">
        <f t="shared" si="480"/>
        <v>0</v>
      </c>
      <c r="L7441">
        <f t="shared" si="482"/>
        <v>0</v>
      </c>
      <c r="M7441">
        <f t="shared" si="483"/>
        <v>0</v>
      </c>
    </row>
    <row r="7442" spans="9:13" x14ac:dyDescent="0.25">
      <c r="I7442">
        <f t="shared" si="481"/>
        <v>2500</v>
      </c>
      <c r="J7442">
        <v>7440</v>
      </c>
      <c r="K7442">
        <f t="shared" si="480"/>
        <v>0</v>
      </c>
      <c r="L7442">
        <f t="shared" si="482"/>
        <v>0</v>
      </c>
      <c r="M7442">
        <f t="shared" si="483"/>
        <v>0</v>
      </c>
    </row>
    <row r="7443" spans="9:13" x14ac:dyDescent="0.25">
      <c r="I7443">
        <f t="shared" si="481"/>
        <v>2500</v>
      </c>
      <c r="J7443">
        <v>7441</v>
      </c>
      <c r="K7443">
        <f t="shared" si="480"/>
        <v>0</v>
      </c>
      <c r="L7443">
        <f t="shared" si="482"/>
        <v>0</v>
      </c>
      <c r="M7443">
        <f t="shared" si="483"/>
        <v>0</v>
      </c>
    </row>
    <row r="7444" spans="9:13" x14ac:dyDescent="0.25">
      <c r="I7444">
        <f t="shared" si="481"/>
        <v>2500</v>
      </c>
      <c r="J7444">
        <v>7442</v>
      </c>
      <c r="K7444">
        <f t="shared" si="480"/>
        <v>0</v>
      </c>
      <c r="L7444">
        <f t="shared" si="482"/>
        <v>0</v>
      </c>
      <c r="M7444">
        <f t="shared" si="483"/>
        <v>0</v>
      </c>
    </row>
    <row r="7445" spans="9:13" x14ac:dyDescent="0.25">
      <c r="I7445">
        <f t="shared" si="481"/>
        <v>2500</v>
      </c>
      <c r="J7445">
        <v>7443</v>
      </c>
      <c r="K7445">
        <f t="shared" si="480"/>
        <v>0</v>
      </c>
      <c r="L7445">
        <f t="shared" si="482"/>
        <v>0</v>
      </c>
      <c r="M7445">
        <f t="shared" si="483"/>
        <v>0</v>
      </c>
    </row>
    <row r="7446" spans="9:13" x14ac:dyDescent="0.25">
      <c r="I7446">
        <f t="shared" si="481"/>
        <v>2500</v>
      </c>
      <c r="J7446">
        <v>7444</v>
      </c>
      <c r="K7446">
        <f t="shared" si="480"/>
        <v>0</v>
      </c>
      <c r="L7446">
        <f t="shared" si="482"/>
        <v>0</v>
      </c>
      <c r="M7446">
        <f t="shared" si="483"/>
        <v>0</v>
      </c>
    </row>
    <row r="7447" spans="9:13" x14ac:dyDescent="0.25">
      <c r="I7447">
        <f t="shared" si="481"/>
        <v>2500</v>
      </c>
      <c r="J7447">
        <v>7445</v>
      </c>
      <c r="K7447">
        <f t="shared" si="480"/>
        <v>0</v>
      </c>
      <c r="L7447">
        <f t="shared" si="482"/>
        <v>0</v>
      </c>
      <c r="M7447">
        <f t="shared" si="483"/>
        <v>0</v>
      </c>
    </row>
    <row r="7448" spans="9:13" x14ac:dyDescent="0.25">
      <c r="I7448">
        <f t="shared" si="481"/>
        <v>2500</v>
      </c>
      <c r="J7448">
        <v>7446</v>
      </c>
      <c r="K7448">
        <f t="shared" si="480"/>
        <v>0</v>
      </c>
      <c r="L7448">
        <f t="shared" si="482"/>
        <v>0</v>
      </c>
      <c r="M7448">
        <f t="shared" si="483"/>
        <v>0</v>
      </c>
    </row>
    <row r="7449" spans="9:13" x14ac:dyDescent="0.25">
      <c r="I7449">
        <f t="shared" si="481"/>
        <v>2500</v>
      </c>
      <c r="J7449">
        <v>7447</v>
      </c>
      <c r="K7449">
        <f t="shared" si="480"/>
        <v>0</v>
      </c>
      <c r="L7449">
        <f t="shared" si="482"/>
        <v>0</v>
      </c>
      <c r="M7449">
        <f t="shared" si="483"/>
        <v>0</v>
      </c>
    </row>
    <row r="7450" spans="9:13" x14ac:dyDescent="0.25">
      <c r="I7450">
        <f t="shared" si="481"/>
        <v>2500</v>
      </c>
      <c r="J7450">
        <v>7448</v>
      </c>
      <c r="K7450">
        <f t="shared" si="480"/>
        <v>0</v>
      </c>
      <c r="L7450">
        <f t="shared" si="482"/>
        <v>0</v>
      </c>
      <c r="M7450">
        <f t="shared" si="483"/>
        <v>0</v>
      </c>
    </row>
    <row r="7451" spans="9:13" x14ac:dyDescent="0.25">
      <c r="I7451">
        <f t="shared" si="481"/>
        <v>2500</v>
      </c>
      <c r="J7451">
        <v>7449</v>
      </c>
      <c r="K7451">
        <f t="shared" si="480"/>
        <v>0</v>
      </c>
      <c r="L7451">
        <f t="shared" si="482"/>
        <v>0</v>
      </c>
      <c r="M7451">
        <f t="shared" si="483"/>
        <v>0</v>
      </c>
    </row>
    <row r="7452" spans="9:13" x14ac:dyDescent="0.25">
      <c r="I7452">
        <f t="shared" si="481"/>
        <v>2500</v>
      </c>
      <c r="J7452">
        <v>7450</v>
      </c>
      <c r="K7452">
        <f t="shared" si="480"/>
        <v>0</v>
      </c>
      <c r="L7452">
        <f t="shared" si="482"/>
        <v>0</v>
      </c>
      <c r="M7452">
        <f t="shared" si="483"/>
        <v>0</v>
      </c>
    </row>
    <row r="7453" spans="9:13" x14ac:dyDescent="0.25">
      <c r="I7453">
        <f t="shared" si="481"/>
        <v>2500</v>
      </c>
      <c r="J7453">
        <v>7451</v>
      </c>
      <c r="K7453">
        <f t="shared" si="480"/>
        <v>0</v>
      </c>
      <c r="L7453">
        <f t="shared" si="482"/>
        <v>0</v>
      </c>
      <c r="M7453">
        <f t="shared" si="483"/>
        <v>0</v>
      </c>
    </row>
    <row r="7454" spans="9:13" x14ac:dyDescent="0.25">
      <c r="I7454">
        <f t="shared" si="481"/>
        <v>2500</v>
      </c>
      <c r="J7454">
        <v>7452</v>
      </c>
      <c r="K7454">
        <f t="shared" si="480"/>
        <v>0</v>
      </c>
      <c r="L7454">
        <f t="shared" si="482"/>
        <v>0</v>
      </c>
      <c r="M7454">
        <f t="shared" si="483"/>
        <v>0</v>
      </c>
    </row>
    <row r="7455" spans="9:13" x14ac:dyDescent="0.25">
      <c r="I7455">
        <f t="shared" si="481"/>
        <v>2500</v>
      </c>
      <c r="J7455">
        <v>7453</v>
      </c>
      <c r="K7455">
        <f t="shared" si="480"/>
        <v>0</v>
      </c>
      <c r="L7455">
        <f t="shared" si="482"/>
        <v>0</v>
      </c>
      <c r="M7455">
        <f t="shared" si="483"/>
        <v>0</v>
      </c>
    </row>
    <row r="7456" spans="9:13" x14ac:dyDescent="0.25">
      <c r="I7456">
        <f t="shared" si="481"/>
        <v>2500</v>
      </c>
      <c r="J7456">
        <v>7454</v>
      </c>
      <c r="K7456">
        <f t="shared" si="480"/>
        <v>0</v>
      </c>
      <c r="L7456">
        <f t="shared" si="482"/>
        <v>0</v>
      </c>
      <c r="M7456">
        <f t="shared" si="483"/>
        <v>0</v>
      </c>
    </row>
    <row r="7457" spans="9:13" x14ac:dyDescent="0.25">
      <c r="I7457">
        <f t="shared" si="481"/>
        <v>2500</v>
      </c>
      <c r="J7457">
        <v>7455</v>
      </c>
      <c r="K7457">
        <f t="shared" si="480"/>
        <v>0</v>
      </c>
      <c r="L7457">
        <f t="shared" si="482"/>
        <v>0</v>
      </c>
      <c r="M7457">
        <f t="shared" si="483"/>
        <v>0</v>
      </c>
    </row>
    <row r="7458" spans="9:13" x14ac:dyDescent="0.25">
      <c r="I7458">
        <f t="shared" si="481"/>
        <v>2500</v>
      </c>
      <c r="J7458">
        <v>7456</v>
      </c>
      <c r="K7458">
        <f t="shared" si="480"/>
        <v>0</v>
      </c>
      <c r="L7458">
        <f t="shared" si="482"/>
        <v>0</v>
      </c>
      <c r="M7458">
        <f t="shared" si="483"/>
        <v>0</v>
      </c>
    </row>
    <row r="7459" spans="9:13" x14ac:dyDescent="0.25">
      <c r="I7459">
        <f t="shared" si="481"/>
        <v>2500</v>
      </c>
      <c r="J7459">
        <v>7457</v>
      </c>
      <c r="K7459">
        <f t="shared" si="480"/>
        <v>0</v>
      </c>
      <c r="L7459">
        <f t="shared" si="482"/>
        <v>0</v>
      </c>
      <c r="M7459">
        <f t="shared" si="483"/>
        <v>0</v>
      </c>
    </row>
    <row r="7460" spans="9:13" x14ac:dyDescent="0.25">
      <c r="I7460">
        <f t="shared" si="481"/>
        <v>2500</v>
      </c>
      <c r="J7460">
        <v>7458</v>
      </c>
      <c r="K7460">
        <f t="shared" si="480"/>
        <v>0</v>
      </c>
      <c r="L7460">
        <f t="shared" si="482"/>
        <v>0</v>
      </c>
      <c r="M7460">
        <f t="shared" si="483"/>
        <v>0</v>
      </c>
    </row>
    <row r="7461" spans="9:13" x14ac:dyDescent="0.25">
      <c r="I7461">
        <f t="shared" si="481"/>
        <v>2500</v>
      </c>
      <c r="J7461">
        <v>7459</v>
      </c>
      <c r="K7461">
        <f t="shared" si="480"/>
        <v>0</v>
      </c>
      <c r="L7461">
        <f t="shared" si="482"/>
        <v>0</v>
      </c>
      <c r="M7461">
        <f t="shared" si="483"/>
        <v>0</v>
      </c>
    </row>
    <row r="7462" spans="9:13" x14ac:dyDescent="0.25">
      <c r="I7462">
        <f t="shared" si="481"/>
        <v>2500</v>
      </c>
      <c r="J7462">
        <v>7460</v>
      </c>
      <c r="K7462">
        <f t="shared" si="480"/>
        <v>0</v>
      </c>
      <c r="L7462">
        <f t="shared" si="482"/>
        <v>0</v>
      </c>
      <c r="M7462">
        <f t="shared" si="483"/>
        <v>0</v>
      </c>
    </row>
    <row r="7463" spans="9:13" x14ac:dyDescent="0.25">
      <c r="I7463">
        <f t="shared" si="481"/>
        <v>2500</v>
      </c>
      <c r="J7463">
        <v>7461</v>
      </c>
      <c r="K7463">
        <f t="shared" si="480"/>
        <v>0</v>
      </c>
      <c r="L7463">
        <f t="shared" si="482"/>
        <v>0</v>
      </c>
      <c r="M7463">
        <f t="shared" si="483"/>
        <v>0</v>
      </c>
    </row>
    <row r="7464" spans="9:13" x14ac:dyDescent="0.25">
      <c r="I7464">
        <f t="shared" si="481"/>
        <v>2500</v>
      </c>
      <c r="J7464">
        <v>7462</v>
      </c>
      <c r="K7464">
        <f t="shared" si="480"/>
        <v>0</v>
      </c>
      <c r="L7464">
        <f t="shared" si="482"/>
        <v>0</v>
      </c>
      <c r="M7464">
        <f t="shared" si="483"/>
        <v>0</v>
      </c>
    </row>
    <row r="7465" spans="9:13" x14ac:dyDescent="0.25">
      <c r="I7465">
        <f t="shared" si="481"/>
        <v>2500</v>
      </c>
      <c r="J7465">
        <v>7463</v>
      </c>
      <c r="K7465">
        <f t="shared" si="480"/>
        <v>0</v>
      </c>
      <c r="L7465">
        <f t="shared" si="482"/>
        <v>0</v>
      </c>
      <c r="M7465">
        <f t="shared" si="483"/>
        <v>0</v>
      </c>
    </row>
    <row r="7466" spans="9:13" x14ac:dyDescent="0.25">
      <c r="I7466">
        <f t="shared" si="481"/>
        <v>2500</v>
      </c>
      <c r="J7466">
        <v>7464</v>
      </c>
      <c r="K7466">
        <f t="shared" si="480"/>
        <v>0</v>
      </c>
      <c r="L7466">
        <f t="shared" si="482"/>
        <v>0</v>
      </c>
      <c r="M7466">
        <f t="shared" si="483"/>
        <v>0</v>
      </c>
    </row>
    <row r="7467" spans="9:13" x14ac:dyDescent="0.25">
      <c r="I7467">
        <f t="shared" si="481"/>
        <v>2500</v>
      </c>
      <c r="J7467">
        <v>7465</v>
      </c>
      <c r="K7467">
        <f t="shared" si="480"/>
        <v>0</v>
      </c>
      <c r="L7467">
        <f t="shared" si="482"/>
        <v>0</v>
      </c>
      <c r="M7467">
        <f t="shared" si="483"/>
        <v>0</v>
      </c>
    </row>
    <row r="7468" spans="9:13" x14ac:dyDescent="0.25">
      <c r="I7468">
        <f t="shared" si="481"/>
        <v>2500</v>
      </c>
      <c r="J7468">
        <v>7466</v>
      </c>
      <c r="K7468">
        <f t="shared" si="480"/>
        <v>0</v>
      </c>
      <c r="L7468">
        <f t="shared" si="482"/>
        <v>0</v>
      </c>
      <c r="M7468">
        <f t="shared" si="483"/>
        <v>0</v>
      </c>
    </row>
    <row r="7469" spans="9:13" x14ac:dyDescent="0.25">
      <c r="I7469">
        <f t="shared" si="481"/>
        <v>2500</v>
      </c>
      <c r="J7469">
        <v>7467</v>
      </c>
      <c r="K7469">
        <f t="shared" si="480"/>
        <v>0</v>
      </c>
      <c r="L7469">
        <f t="shared" si="482"/>
        <v>0</v>
      </c>
      <c r="M7469">
        <f t="shared" si="483"/>
        <v>0</v>
      </c>
    </row>
    <row r="7470" spans="9:13" x14ac:dyDescent="0.25">
      <c r="I7470">
        <f t="shared" si="481"/>
        <v>2500</v>
      </c>
      <c r="J7470">
        <v>7468</v>
      </c>
      <c r="K7470">
        <f t="shared" si="480"/>
        <v>0</v>
      </c>
      <c r="L7470">
        <f t="shared" si="482"/>
        <v>0</v>
      </c>
      <c r="M7470">
        <f t="shared" si="483"/>
        <v>0</v>
      </c>
    </row>
    <row r="7471" spans="9:13" x14ac:dyDescent="0.25">
      <c r="I7471">
        <f t="shared" si="481"/>
        <v>2500</v>
      </c>
      <c r="J7471">
        <v>7469</v>
      </c>
      <c r="K7471">
        <f t="shared" si="480"/>
        <v>0</v>
      </c>
      <c r="L7471">
        <f t="shared" si="482"/>
        <v>0</v>
      </c>
      <c r="M7471">
        <f t="shared" si="483"/>
        <v>0</v>
      </c>
    </row>
    <row r="7472" spans="9:13" x14ac:dyDescent="0.25">
      <c r="I7472">
        <f t="shared" si="481"/>
        <v>2500</v>
      </c>
      <c r="J7472">
        <v>7470</v>
      </c>
      <c r="K7472">
        <f t="shared" si="480"/>
        <v>0</v>
      </c>
      <c r="L7472">
        <f t="shared" si="482"/>
        <v>0</v>
      </c>
      <c r="M7472">
        <f t="shared" si="483"/>
        <v>0</v>
      </c>
    </row>
    <row r="7473" spans="9:13" x14ac:dyDescent="0.25">
      <c r="I7473">
        <f t="shared" si="481"/>
        <v>2500</v>
      </c>
      <c r="J7473">
        <v>7471</v>
      </c>
      <c r="K7473">
        <f t="shared" si="480"/>
        <v>0</v>
      </c>
      <c r="L7473">
        <f t="shared" si="482"/>
        <v>0</v>
      </c>
      <c r="M7473">
        <f t="shared" si="483"/>
        <v>0</v>
      </c>
    </row>
    <row r="7474" spans="9:13" x14ac:dyDescent="0.25">
      <c r="I7474">
        <f t="shared" si="481"/>
        <v>2500</v>
      </c>
      <c r="J7474">
        <v>7472</v>
      </c>
      <c r="K7474">
        <f t="shared" si="480"/>
        <v>0</v>
      </c>
      <c r="L7474">
        <f t="shared" si="482"/>
        <v>0</v>
      </c>
      <c r="M7474">
        <f t="shared" si="483"/>
        <v>0</v>
      </c>
    </row>
    <row r="7475" spans="9:13" x14ac:dyDescent="0.25">
      <c r="I7475">
        <f t="shared" si="481"/>
        <v>2500</v>
      </c>
      <c r="J7475">
        <v>7473</v>
      </c>
      <c r="K7475">
        <f t="shared" si="480"/>
        <v>0</v>
      </c>
      <c r="L7475">
        <f t="shared" si="482"/>
        <v>0</v>
      </c>
      <c r="M7475">
        <f t="shared" si="483"/>
        <v>0</v>
      </c>
    </row>
    <row r="7476" spans="9:13" x14ac:dyDescent="0.25">
      <c r="I7476">
        <f t="shared" si="481"/>
        <v>2500</v>
      </c>
      <c r="J7476">
        <v>7474</v>
      </c>
      <c r="K7476">
        <f t="shared" si="480"/>
        <v>0</v>
      </c>
      <c r="L7476">
        <f t="shared" si="482"/>
        <v>0</v>
      </c>
      <c r="M7476">
        <f t="shared" si="483"/>
        <v>0</v>
      </c>
    </row>
    <row r="7477" spans="9:13" x14ac:dyDescent="0.25">
      <c r="I7477">
        <f t="shared" si="481"/>
        <v>2500</v>
      </c>
      <c r="J7477">
        <v>7475</v>
      </c>
      <c r="K7477">
        <f t="shared" si="480"/>
        <v>0</v>
      </c>
      <c r="L7477">
        <f t="shared" si="482"/>
        <v>0</v>
      </c>
      <c r="M7477">
        <f t="shared" si="483"/>
        <v>0</v>
      </c>
    </row>
    <row r="7478" spans="9:13" x14ac:dyDescent="0.25">
      <c r="I7478">
        <f t="shared" si="481"/>
        <v>2500</v>
      </c>
      <c r="J7478">
        <v>7476</v>
      </c>
      <c r="K7478">
        <f t="shared" si="480"/>
        <v>0</v>
      </c>
      <c r="L7478">
        <f t="shared" si="482"/>
        <v>0</v>
      </c>
      <c r="M7478">
        <f t="shared" si="483"/>
        <v>0</v>
      </c>
    </row>
    <row r="7479" spans="9:13" x14ac:dyDescent="0.25">
      <c r="I7479">
        <f t="shared" si="481"/>
        <v>2500</v>
      </c>
      <c r="J7479">
        <v>7477</v>
      </c>
      <c r="K7479">
        <f t="shared" si="480"/>
        <v>0</v>
      </c>
      <c r="L7479">
        <f t="shared" si="482"/>
        <v>0</v>
      </c>
      <c r="M7479">
        <f t="shared" si="483"/>
        <v>0</v>
      </c>
    </row>
    <row r="7480" spans="9:13" x14ac:dyDescent="0.25">
      <c r="I7480">
        <f t="shared" si="481"/>
        <v>2500</v>
      </c>
      <c r="J7480">
        <v>7478</v>
      </c>
      <c r="K7480">
        <f t="shared" si="480"/>
        <v>0</v>
      </c>
      <c r="L7480">
        <f t="shared" si="482"/>
        <v>0</v>
      </c>
      <c r="M7480">
        <f t="shared" si="483"/>
        <v>0</v>
      </c>
    </row>
    <row r="7481" spans="9:13" x14ac:dyDescent="0.25">
      <c r="I7481">
        <f t="shared" si="481"/>
        <v>2500</v>
      </c>
      <c r="J7481">
        <v>7479</v>
      </c>
      <c r="K7481">
        <f t="shared" si="480"/>
        <v>0</v>
      </c>
      <c r="L7481">
        <f t="shared" si="482"/>
        <v>0</v>
      </c>
      <c r="M7481">
        <f t="shared" si="483"/>
        <v>0</v>
      </c>
    </row>
    <row r="7482" spans="9:13" x14ac:dyDescent="0.25">
      <c r="I7482">
        <f t="shared" si="481"/>
        <v>2500</v>
      </c>
      <c r="J7482">
        <v>7480</v>
      </c>
      <c r="K7482">
        <f t="shared" si="480"/>
        <v>0</v>
      </c>
      <c r="L7482">
        <f t="shared" si="482"/>
        <v>0</v>
      </c>
      <c r="M7482">
        <f t="shared" si="483"/>
        <v>0</v>
      </c>
    </row>
    <row r="7483" spans="9:13" x14ac:dyDescent="0.25">
      <c r="I7483">
        <f t="shared" si="481"/>
        <v>2500</v>
      </c>
      <c r="J7483">
        <v>7481</v>
      </c>
      <c r="K7483">
        <f t="shared" si="480"/>
        <v>0</v>
      </c>
      <c r="L7483">
        <f t="shared" si="482"/>
        <v>0</v>
      </c>
      <c r="M7483">
        <f t="shared" si="483"/>
        <v>0</v>
      </c>
    </row>
    <row r="7484" spans="9:13" x14ac:dyDescent="0.25">
      <c r="I7484">
        <f t="shared" si="481"/>
        <v>2500</v>
      </c>
      <c r="J7484">
        <v>7482</v>
      </c>
      <c r="K7484">
        <f t="shared" si="480"/>
        <v>0</v>
      </c>
      <c r="L7484">
        <f t="shared" si="482"/>
        <v>0</v>
      </c>
      <c r="M7484">
        <f t="shared" si="483"/>
        <v>0</v>
      </c>
    </row>
    <row r="7485" spans="9:13" x14ac:dyDescent="0.25">
      <c r="I7485">
        <f t="shared" si="481"/>
        <v>2500</v>
      </c>
      <c r="J7485">
        <v>7483</v>
      </c>
      <c r="K7485">
        <f t="shared" ref="K7485:K7548" si="484">IF(I7485+J7485&gt;(G$2-(G$2*G$3*G$4/100/100))/2, (1-(_xlfn.HYPGEOM.DIST((I7485+J7485-1), (G$2-(G$2*G$3*G$4/100/100)), G$2/2, G$2, TRUE))),_xlfn.HYPGEOM.DIST(I7485+J7485, (G$2-(G$2*G$3*G$4/100/100)), G$2/2, G$2, TRUE))</f>
        <v>0</v>
      </c>
      <c r="L7485">
        <f t="shared" si="482"/>
        <v>0</v>
      </c>
      <c r="M7485">
        <f t="shared" si="483"/>
        <v>0</v>
      </c>
    </row>
    <row r="7486" spans="9:13" x14ac:dyDescent="0.25">
      <c r="I7486">
        <f t="shared" si="481"/>
        <v>2500</v>
      </c>
      <c r="J7486">
        <v>7484</v>
      </c>
      <c r="K7486">
        <f t="shared" si="484"/>
        <v>0</v>
      </c>
      <c r="L7486">
        <f t="shared" si="482"/>
        <v>0</v>
      </c>
      <c r="M7486">
        <f t="shared" si="483"/>
        <v>0</v>
      </c>
    </row>
    <row r="7487" spans="9:13" x14ac:dyDescent="0.25">
      <c r="I7487">
        <f t="shared" si="481"/>
        <v>2500</v>
      </c>
      <c r="J7487">
        <v>7485</v>
      </c>
      <c r="K7487">
        <f t="shared" si="484"/>
        <v>0</v>
      </c>
      <c r="L7487">
        <f t="shared" si="482"/>
        <v>0</v>
      </c>
      <c r="M7487">
        <f t="shared" si="483"/>
        <v>0</v>
      </c>
    </row>
    <row r="7488" spans="9:13" x14ac:dyDescent="0.25">
      <c r="I7488">
        <f t="shared" si="481"/>
        <v>2500</v>
      </c>
      <c r="J7488">
        <v>7486</v>
      </c>
      <c r="K7488">
        <f t="shared" si="484"/>
        <v>0</v>
      </c>
      <c r="L7488">
        <f t="shared" si="482"/>
        <v>0</v>
      </c>
      <c r="M7488">
        <f t="shared" si="483"/>
        <v>0</v>
      </c>
    </row>
    <row r="7489" spans="9:13" x14ac:dyDescent="0.25">
      <c r="I7489">
        <f t="shared" si="481"/>
        <v>2500</v>
      </c>
      <c r="J7489">
        <v>7487</v>
      </c>
      <c r="K7489">
        <f t="shared" si="484"/>
        <v>0</v>
      </c>
      <c r="L7489">
        <f t="shared" si="482"/>
        <v>0</v>
      </c>
      <c r="M7489">
        <f t="shared" si="483"/>
        <v>0</v>
      </c>
    </row>
    <row r="7490" spans="9:13" x14ac:dyDescent="0.25">
      <c r="I7490">
        <f t="shared" si="481"/>
        <v>2500</v>
      </c>
      <c r="J7490">
        <v>7488</v>
      </c>
      <c r="K7490">
        <f t="shared" si="484"/>
        <v>0</v>
      </c>
      <c r="L7490">
        <f t="shared" si="482"/>
        <v>0</v>
      </c>
      <c r="M7490">
        <f t="shared" si="483"/>
        <v>0</v>
      </c>
    </row>
    <row r="7491" spans="9:13" x14ac:dyDescent="0.25">
      <c r="I7491">
        <f t="shared" si="481"/>
        <v>2500</v>
      </c>
      <c r="J7491">
        <v>7489</v>
      </c>
      <c r="K7491">
        <f t="shared" si="484"/>
        <v>0</v>
      </c>
      <c r="L7491">
        <f t="shared" si="482"/>
        <v>0</v>
      </c>
      <c r="M7491">
        <f t="shared" si="483"/>
        <v>0</v>
      </c>
    </row>
    <row r="7492" spans="9:13" x14ac:dyDescent="0.25">
      <c r="I7492">
        <f t="shared" ref="I7492:I7555" si="485">G$5</f>
        <v>2500</v>
      </c>
      <c r="J7492">
        <v>7490</v>
      </c>
      <c r="K7492">
        <f t="shared" si="484"/>
        <v>0</v>
      </c>
      <c r="L7492">
        <f t="shared" ref="L7492:L7555" si="486">_xlfn.HYPGEOM.DIST(J7492,  (G$2-0.5*G$2)*0.5, G$2/2-I7492,(G$2-0.5*G$2), FALSE)</f>
        <v>0</v>
      </c>
      <c r="M7492">
        <f t="shared" ref="M7492:M7555" si="487">K7492*L7492</f>
        <v>0</v>
      </c>
    </row>
    <row r="7493" spans="9:13" x14ac:dyDescent="0.25">
      <c r="I7493">
        <f t="shared" si="485"/>
        <v>2500</v>
      </c>
      <c r="J7493">
        <v>7491</v>
      </c>
      <c r="K7493">
        <f t="shared" si="484"/>
        <v>0</v>
      </c>
      <c r="L7493">
        <f t="shared" si="486"/>
        <v>0</v>
      </c>
      <c r="M7493">
        <f t="shared" si="487"/>
        <v>0</v>
      </c>
    </row>
    <row r="7494" spans="9:13" x14ac:dyDescent="0.25">
      <c r="I7494">
        <f t="shared" si="485"/>
        <v>2500</v>
      </c>
      <c r="J7494">
        <v>7492</v>
      </c>
      <c r="K7494">
        <f t="shared" si="484"/>
        <v>0</v>
      </c>
      <c r="L7494">
        <f t="shared" si="486"/>
        <v>0</v>
      </c>
      <c r="M7494">
        <f t="shared" si="487"/>
        <v>0</v>
      </c>
    </row>
    <row r="7495" spans="9:13" x14ac:dyDescent="0.25">
      <c r="I7495">
        <f t="shared" si="485"/>
        <v>2500</v>
      </c>
      <c r="J7495">
        <v>7493</v>
      </c>
      <c r="K7495">
        <f t="shared" si="484"/>
        <v>0</v>
      </c>
      <c r="L7495">
        <f t="shared" si="486"/>
        <v>0</v>
      </c>
      <c r="M7495">
        <f t="shared" si="487"/>
        <v>0</v>
      </c>
    </row>
    <row r="7496" spans="9:13" x14ac:dyDescent="0.25">
      <c r="I7496">
        <f t="shared" si="485"/>
        <v>2500</v>
      </c>
      <c r="J7496">
        <v>7494</v>
      </c>
      <c r="K7496">
        <f t="shared" si="484"/>
        <v>0</v>
      </c>
      <c r="L7496">
        <f t="shared" si="486"/>
        <v>0</v>
      </c>
      <c r="M7496">
        <f t="shared" si="487"/>
        <v>0</v>
      </c>
    </row>
    <row r="7497" spans="9:13" x14ac:dyDescent="0.25">
      <c r="I7497">
        <f t="shared" si="485"/>
        <v>2500</v>
      </c>
      <c r="J7497">
        <v>7495</v>
      </c>
      <c r="K7497">
        <f t="shared" si="484"/>
        <v>0</v>
      </c>
      <c r="L7497">
        <f t="shared" si="486"/>
        <v>0</v>
      </c>
      <c r="M7497">
        <f t="shared" si="487"/>
        <v>0</v>
      </c>
    </row>
    <row r="7498" spans="9:13" x14ac:dyDescent="0.25">
      <c r="I7498">
        <f t="shared" si="485"/>
        <v>2500</v>
      </c>
      <c r="J7498">
        <v>7496</v>
      </c>
      <c r="K7498">
        <f t="shared" si="484"/>
        <v>0</v>
      </c>
      <c r="L7498">
        <f t="shared" si="486"/>
        <v>0</v>
      </c>
      <c r="M7498">
        <f t="shared" si="487"/>
        <v>0</v>
      </c>
    </row>
    <row r="7499" spans="9:13" x14ac:dyDescent="0.25">
      <c r="I7499">
        <f t="shared" si="485"/>
        <v>2500</v>
      </c>
      <c r="J7499">
        <v>7497</v>
      </c>
      <c r="K7499">
        <f t="shared" si="484"/>
        <v>0</v>
      </c>
      <c r="L7499">
        <f t="shared" si="486"/>
        <v>0</v>
      </c>
      <c r="M7499">
        <f t="shared" si="487"/>
        <v>0</v>
      </c>
    </row>
    <row r="7500" spans="9:13" x14ac:dyDescent="0.25">
      <c r="I7500">
        <f t="shared" si="485"/>
        <v>2500</v>
      </c>
      <c r="J7500">
        <v>7498</v>
      </c>
      <c r="K7500">
        <f t="shared" si="484"/>
        <v>0</v>
      </c>
      <c r="L7500">
        <f t="shared" si="486"/>
        <v>0</v>
      </c>
      <c r="M7500">
        <f t="shared" si="487"/>
        <v>0</v>
      </c>
    </row>
    <row r="7501" spans="9:13" x14ac:dyDescent="0.25">
      <c r="I7501">
        <f t="shared" si="485"/>
        <v>2500</v>
      </c>
      <c r="J7501">
        <v>7499</v>
      </c>
      <c r="K7501">
        <f t="shared" si="484"/>
        <v>0</v>
      </c>
      <c r="L7501">
        <f t="shared" si="486"/>
        <v>0</v>
      </c>
      <c r="M7501">
        <f t="shared" si="487"/>
        <v>0</v>
      </c>
    </row>
    <row r="7502" spans="9:13" x14ac:dyDescent="0.25">
      <c r="I7502">
        <f t="shared" si="485"/>
        <v>2500</v>
      </c>
      <c r="J7502">
        <v>7500</v>
      </c>
      <c r="K7502">
        <f t="shared" si="484"/>
        <v>0</v>
      </c>
      <c r="L7502">
        <f t="shared" si="486"/>
        <v>0</v>
      </c>
      <c r="M7502">
        <f t="shared" si="487"/>
        <v>0</v>
      </c>
    </row>
    <row r="7503" spans="9:13" x14ac:dyDescent="0.25">
      <c r="I7503">
        <f t="shared" si="485"/>
        <v>2500</v>
      </c>
      <c r="J7503">
        <v>7501</v>
      </c>
      <c r="K7503">
        <f t="shared" si="484"/>
        <v>0</v>
      </c>
      <c r="L7503">
        <f t="shared" si="486"/>
        <v>0</v>
      </c>
      <c r="M7503">
        <f t="shared" si="487"/>
        <v>0</v>
      </c>
    </row>
    <row r="7504" spans="9:13" x14ac:dyDescent="0.25">
      <c r="I7504">
        <f t="shared" si="485"/>
        <v>2500</v>
      </c>
      <c r="J7504">
        <v>7502</v>
      </c>
      <c r="K7504">
        <f t="shared" si="484"/>
        <v>0</v>
      </c>
      <c r="L7504">
        <f t="shared" si="486"/>
        <v>0</v>
      </c>
      <c r="M7504">
        <f t="shared" si="487"/>
        <v>0</v>
      </c>
    </row>
    <row r="7505" spans="9:13" x14ac:dyDescent="0.25">
      <c r="I7505">
        <f t="shared" si="485"/>
        <v>2500</v>
      </c>
      <c r="J7505">
        <v>7503</v>
      </c>
      <c r="K7505">
        <f t="shared" si="484"/>
        <v>0</v>
      </c>
      <c r="L7505">
        <f t="shared" si="486"/>
        <v>0</v>
      </c>
      <c r="M7505">
        <f t="shared" si="487"/>
        <v>0</v>
      </c>
    </row>
    <row r="7506" spans="9:13" x14ac:dyDescent="0.25">
      <c r="I7506">
        <f t="shared" si="485"/>
        <v>2500</v>
      </c>
      <c r="J7506">
        <v>7504</v>
      </c>
      <c r="K7506">
        <f t="shared" si="484"/>
        <v>0</v>
      </c>
      <c r="L7506">
        <f t="shared" si="486"/>
        <v>0</v>
      </c>
      <c r="M7506">
        <f t="shared" si="487"/>
        <v>0</v>
      </c>
    </row>
    <row r="7507" spans="9:13" x14ac:dyDescent="0.25">
      <c r="I7507">
        <f t="shared" si="485"/>
        <v>2500</v>
      </c>
      <c r="J7507">
        <v>7505</v>
      </c>
      <c r="K7507">
        <f t="shared" si="484"/>
        <v>0</v>
      </c>
      <c r="L7507">
        <f t="shared" si="486"/>
        <v>0</v>
      </c>
      <c r="M7507">
        <f t="shared" si="487"/>
        <v>0</v>
      </c>
    </row>
    <row r="7508" spans="9:13" x14ac:dyDescent="0.25">
      <c r="I7508">
        <f t="shared" si="485"/>
        <v>2500</v>
      </c>
      <c r="J7508">
        <v>7506</v>
      </c>
      <c r="K7508">
        <f t="shared" si="484"/>
        <v>0</v>
      </c>
      <c r="L7508">
        <f t="shared" si="486"/>
        <v>0</v>
      </c>
      <c r="M7508">
        <f t="shared" si="487"/>
        <v>0</v>
      </c>
    </row>
    <row r="7509" spans="9:13" x14ac:dyDescent="0.25">
      <c r="I7509">
        <f t="shared" si="485"/>
        <v>2500</v>
      </c>
      <c r="J7509">
        <v>7507</v>
      </c>
      <c r="K7509">
        <f t="shared" si="484"/>
        <v>0</v>
      </c>
      <c r="L7509">
        <f t="shared" si="486"/>
        <v>0</v>
      </c>
      <c r="M7509">
        <f t="shared" si="487"/>
        <v>0</v>
      </c>
    </row>
    <row r="7510" spans="9:13" x14ac:dyDescent="0.25">
      <c r="I7510">
        <f t="shared" si="485"/>
        <v>2500</v>
      </c>
      <c r="J7510">
        <v>7508</v>
      </c>
      <c r="K7510">
        <f t="shared" si="484"/>
        <v>0</v>
      </c>
      <c r="L7510">
        <f t="shared" si="486"/>
        <v>0</v>
      </c>
      <c r="M7510">
        <f t="shared" si="487"/>
        <v>0</v>
      </c>
    </row>
    <row r="7511" spans="9:13" x14ac:dyDescent="0.25">
      <c r="I7511">
        <f t="shared" si="485"/>
        <v>2500</v>
      </c>
      <c r="J7511">
        <v>7509</v>
      </c>
      <c r="K7511">
        <f t="shared" si="484"/>
        <v>0</v>
      </c>
      <c r="L7511">
        <f t="shared" si="486"/>
        <v>0</v>
      </c>
      <c r="M7511">
        <f t="shared" si="487"/>
        <v>0</v>
      </c>
    </row>
    <row r="7512" spans="9:13" x14ac:dyDescent="0.25">
      <c r="I7512">
        <f t="shared" si="485"/>
        <v>2500</v>
      </c>
      <c r="J7512">
        <v>7510</v>
      </c>
      <c r="K7512">
        <f t="shared" si="484"/>
        <v>0</v>
      </c>
      <c r="L7512">
        <f t="shared" si="486"/>
        <v>0</v>
      </c>
      <c r="M7512">
        <f t="shared" si="487"/>
        <v>0</v>
      </c>
    </row>
    <row r="7513" spans="9:13" x14ac:dyDescent="0.25">
      <c r="I7513">
        <f t="shared" si="485"/>
        <v>2500</v>
      </c>
      <c r="J7513">
        <v>7511</v>
      </c>
      <c r="K7513">
        <f t="shared" si="484"/>
        <v>0</v>
      </c>
      <c r="L7513">
        <f t="shared" si="486"/>
        <v>0</v>
      </c>
      <c r="M7513">
        <f t="shared" si="487"/>
        <v>0</v>
      </c>
    </row>
    <row r="7514" spans="9:13" x14ac:dyDescent="0.25">
      <c r="I7514">
        <f t="shared" si="485"/>
        <v>2500</v>
      </c>
      <c r="J7514">
        <v>7512</v>
      </c>
      <c r="K7514">
        <f t="shared" si="484"/>
        <v>0</v>
      </c>
      <c r="L7514">
        <f t="shared" si="486"/>
        <v>0</v>
      </c>
      <c r="M7514">
        <f t="shared" si="487"/>
        <v>0</v>
      </c>
    </row>
    <row r="7515" spans="9:13" x14ac:dyDescent="0.25">
      <c r="I7515">
        <f t="shared" si="485"/>
        <v>2500</v>
      </c>
      <c r="J7515">
        <v>7513</v>
      </c>
      <c r="K7515">
        <f t="shared" si="484"/>
        <v>0</v>
      </c>
      <c r="L7515">
        <f t="shared" si="486"/>
        <v>0</v>
      </c>
      <c r="M7515">
        <f t="shared" si="487"/>
        <v>0</v>
      </c>
    </row>
    <row r="7516" spans="9:13" x14ac:dyDescent="0.25">
      <c r="I7516">
        <f t="shared" si="485"/>
        <v>2500</v>
      </c>
      <c r="J7516">
        <v>7514</v>
      </c>
      <c r="K7516">
        <f t="shared" si="484"/>
        <v>0</v>
      </c>
      <c r="L7516">
        <f t="shared" si="486"/>
        <v>0</v>
      </c>
      <c r="M7516">
        <f t="shared" si="487"/>
        <v>0</v>
      </c>
    </row>
    <row r="7517" spans="9:13" x14ac:dyDescent="0.25">
      <c r="I7517">
        <f t="shared" si="485"/>
        <v>2500</v>
      </c>
      <c r="J7517">
        <v>7515</v>
      </c>
      <c r="K7517">
        <f t="shared" si="484"/>
        <v>0</v>
      </c>
      <c r="L7517">
        <f t="shared" si="486"/>
        <v>0</v>
      </c>
      <c r="M7517">
        <f t="shared" si="487"/>
        <v>0</v>
      </c>
    </row>
    <row r="7518" spans="9:13" x14ac:dyDescent="0.25">
      <c r="I7518">
        <f t="shared" si="485"/>
        <v>2500</v>
      </c>
      <c r="J7518">
        <v>7516</v>
      </c>
      <c r="K7518">
        <f t="shared" si="484"/>
        <v>0</v>
      </c>
      <c r="L7518">
        <f t="shared" si="486"/>
        <v>0</v>
      </c>
      <c r="M7518">
        <f t="shared" si="487"/>
        <v>0</v>
      </c>
    </row>
    <row r="7519" spans="9:13" x14ac:dyDescent="0.25">
      <c r="I7519">
        <f t="shared" si="485"/>
        <v>2500</v>
      </c>
      <c r="J7519">
        <v>7517</v>
      </c>
      <c r="K7519">
        <f t="shared" si="484"/>
        <v>0</v>
      </c>
      <c r="L7519">
        <f t="shared" si="486"/>
        <v>0</v>
      </c>
      <c r="M7519">
        <f t="shared" si="487"/>
        <v>0</v>
      </c>
    </row>
    <row r="7520" spans="9:13" x14ac:dyDescent="0.25">
      <c r="I7520">
        <f t="shared" si="485"/>
        <v>2500</v>
      </c>
      <c r="J7520">
        <v>7518</v>
      </c>
      <c r="K7520">
        <f t="shared" si="484"/>
        <v>0</v>
      </c>
      <c r="L7520">
        <f t="shared" si="486"/>
        <v>0</v>
      </c>
      <c r="M7520">
        <f t="shared" si="487"/>
        <v>0</v>
      </c>
    </row>
    <row r="7521" spans="9:13" x14ac:dyDescent="0.25">
      <c r="I7521">
        <f t="shared" si="485"/>
        <v>2500</v>
      </c>
      <c r="J7521">
        <v>7519</v>
      </c>
      <c r="K7521">
        <f t="shared" si="484"/>
        <v>0</v>
      </c>
      <c r="L7521">
        <f t="shared" si="486"/>
        <v>0</v>
      </c>
      <c r="M7521">
        <f t="shared" si="487"/>
        <v>0</v>
      </c>
    </row>
    <row r="7522" spans="9:13" x14ac:dyDescent="0.25">
      <c r="I7522">
        <f t="shared" si="485"/>
        <v>2500</v>
      </c>
      <c r="J7522">
        <v>7520</v>
      </c>
      <c r="K7522">
        <f t="shared" si="484"/>
        <v>0</v>
      </c>
      <c r="L7522">
        <f t="shared" si="486"/>
        <v>0</v>
      </c>
      <c r="M7522">
        <f t="shared" si="487"/>
        <v>0</v>
      </c>
    </row>
    <row r="7523" spans="9:13" x14ac:dyDescent="0.25">
      <c r="I7523">
        <f t="shared" si="485"/>
        <v>2500</v>
      </c>
      <c r="J7523">
        <v>7521</v>
      </c>
      <c r="K7523">
        <f t="shared" si="484"/>
        <v>0</v>
      </c>
      <c r="L7523">
        <f t="shared" si="486"/>
        <v>0</v>
      </c>
      <c r="M7523">
        <f t="shared" si="487"/>
        <v>0</v>
      </c>
    </row>
    <row r="7524" spans="9:13" x14ac:dyDescent="0.25">
      <c r="I7524">
        <f t="shared" si="485"/>
        <v>2500</v>
      </c>
      <c r="J7524">
        <v>7522</v>
      </c>
      <c r="K7524">
        <f t="shared" si="484"/>
        <v>0</v>
      </c>
      <c r="L7524">
        <f t="shared" si="486"/>
        <v>0</v>
      </c>
      <c r="M7524">
        <f t="shared" si="487"/>
        <v>0</v>
      </c>
    </row>
    <row r="7525" spans="9:13" x14ac:dyDescent="0.25">
      <c r="I7525">
        <f t="shared" si="485"/>
        <v>2500</v>
      </c>
      <c r="J7525">
        <v>7523</v>
      </c>
      <c r="K7525">
        <f t="shared" si="484"/>
        <v>0</v>
      </c>
      <c r="L7525">
        <f t="shared" si="486"/>
        <v>0</v>
      </c>
      <c r="M7525">
        <f t="shared" si="487"/>
        <v>0</v>
      </c>
    </row>
    <row r="7526" spans="9:13" x14ac:dyDescent="0.25">
      <c r="I7526">
        <f t="shared" si="485"/>
        <v>2500</v>
      </c>
      <c r="J7526">
        <v>7524</v>
      </c>
      <c r="K7526">
        <f t="shared" si="484"/>
        <v>0</v>
      </c>
      <c r="L7526">
        <f t="shared" si="486"/>
        <v>0</v>
      </c>
      <c r="M7526">
        <f t="shared" si="487"/>
        <v>0</v>
      </c>
    </row>
    <row r="7527" spans="9:13" x14ac:dyDescent="0.25">
      <c r="I7527">
        <f t="shared" si="485"/>
        <v>2500</v>
      </c>
      <c r="J7527">
        <v>7525</v>
      </c>
      <c r="K7527">
        <f t="shared" si="484"/>
        <v>0</v>
      </c>
      <c r="L7527">
        <f t="shared" si="486"/>
        <v>0</v>
      </c>
      <c r="M7527">
        <f t="shared" si="487"/>
        <v>0</v>
      </c>
    </row>
    <row r="7528" spans="9:13" x14ac:dyDescent="0.25">
      <c r="I7528">
        <f t="shared" si="485"/>
        <v>2500</v>
      </c>
      <c r="J7528">
        <v>7526</v>
      </c>
      <c r="K7528">
        <f t="shared" si="484"/>
        <v>0</v>
      </c>
      <c r="L7528">
        <f t="shared" si="486"/>
        <v>0</v>
      </c>
      <c r="M7528">
        <f t="shared" si="487"/>
        <v>0</v>
      </c>
    </row>
    <row r="7529" spans="9:13" x14ac:dyDescent="0.25">
      <c r="I7529">
        <f t="shared" si="485"/>
        <v>2500</v>
      </c>
      <c r="J7529">
        <v>7527</v>
      </c>
      <c r="K7529">
        <f t="shared" si="484"/>
        <v>0</v>
      </c>
      <c r="L7529">
        <f t="shared" si="486"/>
        <v>0</v>
      </c>
      <c r="M7529">
        <f t="shared" si="487"/>
        <v>0</v>
      </c>
    </row>
    <row r="7530" spans="9:13" x14ac:dyDescent="0.25">
      <c r="I7530">
        <f t="shared" si="485"/>
        <v>2500</v>
      </c>
      <c r="J7530">
        <v>7528</v>
      </c>
      <c r="K7530">
        <f t="shared" si="484"/>
        <v>0</v>
      </c>
      <c r="L7530">
        <f t="shared" si="486"/>
        <v>0</v>
      </c>
      <c r="M7530">
        <f t="shared" si="487"/>
        <v>0</v>
      </c>
    </row>
    <row r="7531" spans="9:13" x14ac:dyDescent="0.25">
      <c r="I7531">
        <f t="shared" si="485"/>
        <v>2500</v>
      </c>
      <c r="J7531">
        <v>7529</v>
      </c>
      <c r="K7531">
        <f t="shared" si="484"/>
        <v>0</v>
      </c>
      <c r="L7531">
        <f t="shared" si="486"/>
        <v>0</v>
      </c>
      <c r="M7531">
        <f t="shared" si="487"/>
        <v>0</v>
      </c>
    </row>
    <row r="7532" spans="9:13" x14ac:dyDescent="0.25">
      <c r="I7532">
        <f t="shared" si="485"/>
        <v>2500</v>
      </c>
      <c r="J7532">
        <v>7530</v>
      </c>
      <c r="K7532">
        <f t="shared" si="484"/>
        <v>0</v>
      </c>
      <c r="L7532">
        <f t="shared" si="486"/>
        <v>0</v>
      </c>
      <c r="M7532">
        <f t="shared" si="487"/>
        <v>0</v>
      </c>
    </row>
    <row r="7533" spans="9:13" x14ac:dyDescent="0.25">
      <c r="I7533">
        <f t="shared" si="485"/>
        <v>2500</v>
      </c>
      <c r="J7533">
        <v>7531</v>
      </c>
      <c r="K7533">
        <f t="shared" si="484"/>
        <v>0</v>
      </c>
      <c r="L7533">
        <f t="shared" si="486"/>
        <v>0</v>
      </c>
      <c r="M7533">
        <f t="shared" si="487"/>
        <v>0</v>
      </c>
    </row>
    <row r="7534" spans="9:13" x14ac:dyDescent="0.25">
      <c r="I7534">
        <f t="shared" si="485"/>
        <v>2500</v>
      </c>
      <c r="J7534">
        <v>7532</v>
      </c>
      <c r="K7534">
        <f t="shared" si="484"/>
        <v>0</v>
      </c>
      <c r="L7534">
        <f t="shared" si="486"/>
        <v>0</v>
      </c>
      <c r="M7534">
        <f t="shared" si="487"/>
        <v>0</v>
      </c>
    </row>
    <row r="7535" spans="9:13" x14ac:dyDescent="0.25">
      <c r="I7535">
        <f t="shared" si="485"/>
        <v>2500</v>
      </c>
      <c r="J7535">
        <v>7533</v>
      </c>
      <c r="K7535">
        <f t="shared" si="484"/>
        <v>0</v>
      </c>
      <c r="L7535">
        <f t="shared" si="486"/>
        <v>0</v>
      </c>
      <c r="M7535">
        <f t="shared" si="487"/>
        <v>0</v>
      </c>
    </row>
    <row r="7536" spans="9:13" x14ac:dyDescent="0.25">
      <c r="I7536">
        <f t="shared" si="485"/>
        <v>2500</v>
      </c>
      <c r="J7536">
        <v>7534</v>
      </c>
      <c r="K7536">
        <f t="shared" si="484"/>
        <v>0</v>
      </c>
      <c r="L7536">
        <f t="shared" si="486"/>
        <v>0</v>
      </c>
      <c r="M7536">
        <f t="shared" si="487"/>
        <v>0</v>
      </c>
    </row>
    <row r="7537" spans="9:13" x14ac:dyDescent="0.25">
      <c r="I7537">
        <f t="shared" si="485"/>
        <v>2500</v>
      </c>
      <c r="J7537">
        <v>7535</v>
      </c>
      <c r="K7537">
        <f t="shared" si="484"/>
        <v>0</v>
      </c>
      <c r="L7537">
        <f t="shared" si="486"/>
        <v>0</v>
      </c>
      <c r="M7537">
        <f t="shared" si="487"/>
        <v>0</v>
      </c>
    </row>
    <row r="7538" spans="9:13" x14ac:dyDescent="0.25">
      <c r="I7538">
        <f t="shared" si="485"/>
        <v>2500</v>
      </c>
      <c r="J7538">
        <v>7536</v>
      </c>
      <c r="K7538">
        <f t="shared" si="484"/>
        <v>0</v>
      </c>
      <c r="L7538">
        <f t="shared" si="486"/>
        <v>0</v>
      </c>
      <c r="M7538">
        <f t="shared" si="487"/>
        <v>0</v>
      </c>
    </row>
    <row r="7539" spans="9:13" x14ac:dyDescent="0.25">
      <c r="I7539">
        <f t="shared" si="485"/>
        <v>2500</v>
      </c>
      <c r="J7539">
        <v>7537</v>
      </c>
      <c r="K7539">
        <f t="shared" si="484"/>
        <v>0</v>
      </c>
      <c r="L7539">
        <f t="shared" si="486"/>
        <v>0</v>
      </c>
      <c r="M7539">
        <f t="shared" si="487"/>
        <v>0</v>
      </c>
    </row>
    <row r="7540" spans="9:13" x14ac:dyDescent="0.25">
      <c r="I7540">
        <f t="shared" si="485"/>
        <v>2500</v>
      </c>
      <c r="J7540">
        <v>7538</v>
      </c>
      <c r="K7540">
        <f t="shared" si="484"/>
        <v>0</v>
      </c>
      <c r="L7540">
        <f t="shared" si="486"/>
        <v>0</v>
      </c>
      <c r="M7540">
        <f t="shared" si="487"/>
        <v>0</v>
      </c>
    </row>
    <row r="7541" spans="9:13" x14ac:dyDescent="0.25">
      <c r="I7541">
        <f t="shared" si="485"/>
        <v>2500</v>
      </c>
      <c r="J7541">
        <v>7539</v>
      </c>
      <c r="K7541">
        <f t="shared" si="484"/>
        <v>0</v>
      </c>
      <c r="L7541">
        <f t="shared" si="486"/>
        <v>0</v>
      </c>
      <c r="M7541">
        <f t="shared" si="487"/>
        <v>0</v>
      </c>
    </row>
    <row r="7542" spans="9:13" x14ac:dyDescent="0.25">
      <c r="I7542">
        <f t="shared" si="485"/>
        <v>2500</v>
      </c>
      <c r="J7542">
        <v>7540</v>
      </c>
      <c r="K7542">
        <f t="shared" si="484"/>
        <v>0</v>
      </c>
      <c r="L7542">
        <f t="shared" si="486"/>
        <v>0</v>
      </c>
      <c r="M7542">
        <f t="shared" si="487"/>
        <v>0</v>
      </c>
    </row>
    <row r="7543" spans="9:13" x14ac:dyDescent="0.25">
      <c r="I7543">
        <f t="shared" si="485"/>
        <v>2500</v>
      </c>
      <c r="J7543">
        <v>7541</v>
      </c>
      <c r="K7543">
        <f t="shared" si="484"/>
        <v>0</v>
      </c>
      <c r="L7543">
        <f t="shared" si="486"/>
        <v>0</v>
      </c>
      <c r="M7543">
        <f t="shared" si="487"/>
        <v>0</v>
      </c>
    </row>
    <row r="7544" spans="9:13" x14ac:dyDescent="0.25">
      <c r="I7544">
        <f t="shared" si="485"/>
        <v>2500</v>
      </c>
      <c r="J7544">
        <v>7542</v>
      </c>
      <c r="K7544">
        <f t="shared" si="484"/>
        <v>0</v>
      </c>
      <c r="L7544">
        <f t="shared" si="486"/>
        <v>0</v>
      </c>
      <c r="M7544">
        <f t="shared" si="487"/>
        <v>0</v>
      </c>
    </row>
    <row r="7545" spans="9:13" x14ac:dyDescent="0.25">
      <c r="I7545">
        <f t="shared" si="485"/>
        <v>2500</v>
      </c>
      <c r="J7545">
        <v>7543</v>
      </c>
      <c r="K7545">
        <f t="shared" si="484"/>
        <v>0</v>
      </c>
      <c r="L7545">
        <f t="shared" si="486"/>
        <v>0</v>
      </c>
      <c r="M7545">
        <f t="shared" si="487"/>
        <v>0</v>
      </c>
    </row>
    <row r="7546" spans="9:13" x14ac:dyDescent="0.25">
      <c r="I7546">
        <f t="shared" si="485"/>
        <v>2500</v>
      </c>
      <c r="J7546">
        <v>7544</v>
      </c>
      <c r="K7546">
        <f t="shared" si="484"/>
        <v>0</v>
      </c>
      <c r="L7546">
        <f t="shared" si="486"/>
        <v>0</v>
      </c>
      <c r="M7546">
        <f t="shared" si="487"/>
        <v>0</v>
      </c>
    </row>
    <row r="7547" spans="9:13" x14ac:dyDescent="0.25">
      <c r="I7547">
        <f t="shared" si="485"/>
        <v>2500</v>
      </c>
      <c r="J7547">
        <v>7545</v>
      </c>
      <c r="K7547">
        <f t="shared" si="484"/>
        <v>0</v>
      </c>
      <c r="L7547">
        <f t="shared" si="486"/>
        <v>0</v>
      </c>
      <c r="M7547">
        <f t="shared" si="487"/>
        <v>0</v>
      </c>
    </row>
    <row r="7548" spans="9:13" x14ac:dyDescent="0.25">
      <c r="I7548">
        <f t="shared" si="485"/>
        <v>2500</v>
      </c>
      <c r="J7548">
        <v>7546</v>
      </c>
      <c r="K7548">
        <f t="shared" si="484"/>
        <v>0</v>
      </c>
      <c r="L7548">
        <f t="shared" si="486"/>
        <v>0</v>
      </c>
      <c r="M7548">
        <f t="shared" si="487"/>
        <v>0</v>
      </c>
    </row>
    <row r="7549" spans="9:13" x14ac:dyDescent="0.25">
      <c r="I7549">
        <f t="shared" si="485"/>
        <v>2500</v>
      </c>
      <c r="J7549">
        <v>7547</v>
      </c>
      <c r="K7549">
        <f t="shared" ref="K7549:K7612" si="488">IF(I7549+J7549&gt;(G$2-(G$2*G$3*G$4/100/100))/2, (1-(_xlfn.HYPGEOM.DIST((I7549+J7549-1), (G$2-(G$2*G$3*G$4/100/100)), G$2/2, G$2, TRUE))),_xlfn.HYPGEOM.DIST(I7549+J7549, (G$2-(G$2*G$3*G$4/100/100)), G$2/2, G$2, TRUE))</f>
        <v>0</v>
      </c>
      <c r="L7549">
        <f t="shared" si="486"/>
        <v>0</v>
      </c>
      <c r="M7549">
        <f t="shared" si="487"/>
        <v>0</v>
      </c>
    </row>
    <row r="7550" spans="9:13" x14ac:dyDescent="0.25">
      <c r="I7550">
        <f t="shared" si="485"/>
        <v>2500</v>
      </c>
      <c r="J7550">
        <v>7548</v>
      </c>
      <c r="K7550">
        <f t="shared" si="488"/>
        <v>0</v>
      </c>
      <c r="L7550">
        <f t="shared" si="486"/>
        <v>0</v>
      </c>
      <c r="M7550">
        <f t="shared" si="487"/>
        <v>0</v>
      </c>
    </row>
    <row r="7551" spans="9:13" x14ac:dyDescent="0.25">
      <c r="I7551">
        <f t="shared" si="485"/>
        <v>2500</v>
      </c>
      <c r="J7551">
        <v>7549</v>
      </c>
      <c r="K7551">
        <f t="shared" si="488"/>
        <v>0</v>
      </c>
      <c r="L7551">
        <f t="shared" si="486"/>
        <v>0</v>
      </c>
      <c r="M7551">
        <f t="shared" si="487"/>
        <v>0</v>
      </c>
    </row>
    <row r="7552" spans="9:13" x14ac:dyDescent="0.25">
      <c r="I7552">
        <f t="shared" si="485"/>
        <v>2500</v>
      </c>
      <c r="J7552">
        <v>7550</v>
      </c>
      <c r="K7552">
        <f t="shared" si="488"/>
        <v>0</v>
      </c>
      <c r="L7552">
        <f t="shared" si="486"/>
        <v>0</v>
      </c>
      <c r="M7552">
        <f t="shared" si="487"/>
        <v>0</v>
      </c>
    </row>
    <row r="7553" spans="9:13" x14ac:dyDescent="0.25">
      <c r="I7553">
        <f t="shared" si="485"/>
        <v>2500</v>
      </c>
      <c r="J7553">
        <v>7551</v>
      </c>
      <c r="K7553">
        <f t="shared" si="488"/>
        <v>0</v>
      </c>
      <c r="L7553">
        <f t="shared" si="486"/>
        <v>0</v>
      </c>
      <c r="M7553">
        <f t="shared" si="487"/>
        <v>0</v>
      </c>
    </row>
    <row r="7554" spans="9:13" x14ac:dyDescent="0.25">
      <c r="I7554">
        <f t="shared" si="485"/>
        <v>2500</v>
      </c>
      <c r="J7554">
        <v>7552</v>
      </c>
      <c r="K7554">
        <f t="shared" si="488"/>
        <v>0</v>
      </c>
      <c r="L7554">
        <f t="shared" si="486"/>
        <v>0</v>
      </c>
      <c r="M7554">
        <f t="shared" si="487"/>
        <v>0</v>
      </c>
    </row>
    <row r="7555" spans="9:13" x14ac:dyDescent="0.25">
      <c r="I7555">
        <f t="shared" si="485"/>
        <v>2500</v>
      </c>
      <c r="J7555">
        <v>7553</v>
      </c>
      <c r="K7555">
        <f t="shared" si="488"/>
        <v>0</v>
      </c>
      <c r="L7555">
        <f t="shared" si="486"/>
        <v>0</v>
      </c>
      <c r="M7555">
        <f t="shared" si="487"/>
        <v>0</v>
      </c>
    </row>
    <row r="7556" spans="9:13" x14ac:dyDescent="0.25">
      <c r="I7556">
        <f t="shared" ref="I7556:I7619" si="489">G$5</f>
        <v>2500</v>
      </c>
      <c r="J7556">
        <v>7554</v>
      </c>
      <c r="K7556">
        <f t="shared" si="488"/>
        <v>0</v>
      </c>
      <c r="L7556">
        <f t="shared" ref="L7556:L7619" si="490">_xlfn.HYPGEOM.DIST(J7556,  (G$2-0.5*G$2)*0.5, G$2/2-I7556,(G$2-0.5*G$2), FALSE)</f>
        <v>0</v>
      </c>
      <c r="M7556">
        <f t="shared" ref="M7556:M7619" si="491">K7556*L7556</f>
        <v>0</v>
      </c>
    </row>
    <row r="7557" spans="9:13" x14ac:dyDescent="0.25">
      <c r="I7557">
        <f t="shared" si="489"/>
        <v>2500</v>
      </c>
      <c r="J7557">
        <v>7555</v>
      </c>
      <c r="K7557">
        <f t="shared" si="488"/>
        <v>0</v>
      </c>
      <c r="L7557">
        <f t="shared" si="490"/>
        <v>0</v>
      </c>
      <c r="M7557">
        <f t="shared" si="491"/>
        <v>0</v>
      </c>
    </row>
    <row r="7558" spans="9:13" x14ac:dyDescent="0.25">
      <c r="I7558">
        <f t="shared" si="489"/>
        <v>2500</v>
      </c>
      <c r="J7558">
        <v>7556</v>
      </c>
      <c r="K7558">
        <f t="shared" si="488"/>
        <v>0</v>
      </c>
      <c r="L7558">
        <f t="shared" si="490"/>
        <v>0</v>
      </c>
      <c r="M7558">
        <f t="shared" si="491"/>
        <v>0</v>
      </c>
    </row>
    <row r="7559" spans="9:13" x14ac:dyDescent="0.25">
      <c r="I7559">
        <f t="shared" si="489"/>
        <v>2500</v>
      </c>
      <c r="J7559">
        <v>7557</v>
      </c>
      <c r="K7559">
        <f t="shared" si="488"/>
        <v>0</v>
      </c>
      <c r="L7559">
        <f t="shared" si="490"/>
        <v>0</v>
      </c>
      <c r="M7559">
        <f t="shared" si="491"/>
        <v>0</v>
      </c>
    </row>
    <row r="7560" spans="9:13" x14ac:dyDescent="0.25">
      <c r="I7560">
        <f t="shared" si="489"/>
        <v>2500</v>
      </c>
      <c r="J7560">
        <v>7558</v>
      </c>
      <c r="K7560">
        <f t="shared" si="488"/>
        <v>0</v>
      </c>
      <c r="L7560">
        <f t="shared" si="490"/>
        <v>0</v>
      </c>
      <c r="M7560">
        <f t="shared" si="491"/>
        <v>0</v>
      </c>
    </row>
    <row r="7561" spans="9:13" x14ac:dyDescent="0.25">
      <c r="I7561">
        <f t="shared" si="489"/>
        <v>2500</v>
      </c>
      <c r="J7561">
        <v>7559</v>
      </c>
      <c r="K7561">
        <f t="shared" si="488"/>
        <v>0</v>
      </c>
      <c r="L7561">
        <f t="shared" si="490"/>
        <v>0</v>
      </c>
      <c r="M7561">
        <f t="shared" si="491"/>
        <v>0</v>
      </c>
    </row>
    <row r="7562" spans="9:13" x14ac:dyDescent="0.25">
      <c r="I7562">
        <f t="shared" si="489"/>
        <v>2500</v>
      </c>
      <c r="J7562">
        <v>7560</v>
      </c>
      <c r="K7562">
        <f t="shared" si="488"/>
        <v>0</v>
      </c>
      <c r="L7562">
        <f t="shared" si="490"/>
        <v>0</v>
      </c>
      <c r="M7562">
        <f t="shared" si="491"/>
        <v>0</v>
      </c>
    </row>
    <row r="7563" spans="9:13" x14ac:dyDescent="0.25">
      <c r="I7563">
        <f t="shared" si="489"/>
        <v>2500</v>
      </c>
      <c r="J7563">
        <v>7561</v>
      </c>
      <c r="K7563">
        <f t="shared" si="488"/>
        <v>0</v>
      </c>
      <c r="L7563">
        <f t="shared" si="490"/>
        <v>0</v>
      </c>
      <c r="M7563">
        <f t="shared" si="491"/>
        <v>0</v>
      </c>
    </row>
    <row r="7564" spans="9:13" x14ac:dyDescent="0.25">
      <c r="I7564">
        <f t="shared" si="489"/>
        <v>2500</v>
      </c>
      <c r="J7564">
        <v>7562</v>
      </c>
      <c r="K7564">
        <f t="shared" si="488"/>
        <v>0</v>
      </c>
      <c r="L7564">
        <f t="shared" si="490"/>
        <v>0</v>
      </c>
      <c r="M7564">
        <f t="shared" si="491"/>
        <v>0</v>
      </c>
    </row>
    <row r="7565" spans="9:13" x14ac:dyDescent="0.25">
      <c r="I7565">
        <f t="shared" si="489"/>
        <v>2500</v>
      </c>
      <c r="J7565">
        <v>7563</v>
      </c>
      <c r="K7565">
        <f t="shared" si="488"/>
        <v>0</v>
      </c>
      <c r="L7565">
        <f t="shared" si="490"/>
        <v>0</v>
      </c>
      <c r="M7565">
        <f t="shared" si="491"/>
        <v>0</v>
      </c>
    </row>
    <row r="7566" spans="9:13" x14ac:dyDescent="0.25">
      <c r="I7566">
        <f t="shared" si="489"/>
        <v>2500</v>
      </c>
      <c r="J7566">
        <v>7564</v>
      </c>
      <c r="K7566">
        <f t="shared" si="488"/>
        <v>0</v>
      </c>
      <c r="L7566">
        <f t="shared" si="490"/>
        <v>0</v>
      </c>
      <c r="M7566">
        <f t="shared" si="491"/>
        <v>0</v>
      </c>
    </row>
    <row r="7567" spans="9:13" x14ac:dyDescent="0.25">
      <c r="I7567">
        <f t="shared" si="489"/>
        <v>2500</v>
      </c>
      <c r="J7567">
        <v>7565</v>
      </c>
      <c r="K7567">
        <f t="shared" si="488"/>
        <v>0</v>
      </c>
      <c r="L7567">
        <f t="shared" si="490"/>
        <v>0</v>
      </c>
      <c r="M7567">
        <f t="shared" si="491"/>
        <v>0</v>
      </c>
    </row>
    <row r="7568" spans="9:13" x14ac:dyDescent="0.25">
      <c r="I7568">
        <f t="shared" si="489"/>
        <v>2500</v>
      </c>
      <c r="J7568">
        <v>7566</v>
      </c>
      <c r="K7568">
        <f t="shared" si="488"/>
        <v>0</v>
      </c>
      <c r="L7568">
        <f t="shared" si="490"/>
        <v>0</v>
      </c>
      <c r="M7568">
        <f t="shared" si="491"/>
        <v>0</v>
      </c>
    </row>
    <row r="7569" spans="9:13" x14ac:dyDescent="0.25">
      <c r="I7569">
        <f t="shared" si="489"/>
        <v>2500</v>
      </c>
      <c r="J7569">
        <v>7567</v>
      </c>
      <c r="K7569">
        <f t="shared" si="488"/>
        <v>0</v>
      </c>
      <c r="L7569">
        <f t="shared" si="490"/>
        <v>0</v>
      </c>
      <c r="M7569">
        <f t="shared" si="491"/>
        <v>0</v>
      </c>
    </row>
    <row r="7570" spans="9:13" x14ac:dyDescent="0.25">
      <c r="I7570">
        <f t="shared" si="489"/>
        <v>2500</v>
      </c>
      <c r="J7570">
        <v>7568</v>
      </c>
      <c r="K7570">
        <f t="shared" si="488"/>
        <v>0</v>
      </c>
      <c r="L7570">
        <f t="shared" si="490"/>
        <v>0</v>
      </c>
      <c r="M7570">
        <f t="shared" si="491"/>
        <v>0</v>
      </c>
    </row>
    <row r="7571" spans="9:13" x14ac:dyDescent="0.25">
      <c r="I7571">
        <f t="shared" si="489"/>
        <v>2500</v>
      </c>
      <c r="J7571">
        <v>7569</v>
      </c>
      <c r="K7571">
        <f t="shared" si="488"/>
        <v>0</v>
      </c>
      <c r="L7571">
        <f t="shared" si="490"/>
        <v>0</v>
      </c>
      <c r="M7571">
        <f t="shared" si="491"/>
        <v>0</v>
      </c>
    </row>
    <row r="7572" spans="9:13" x14ac:dyDescent="0.25">
      <c r="I7572">
        <f t="shared" si="489"/>
        <v>2500</v>
      </c>
      <c r="J7572">
        <v>7570</v>
      </c>
      <c r="K7572">
        <f t="shared" si="488"/>
        <v>0</v>
      </c>
      <c r="L7572">
        <f t="shared" si="490"/>
        <v>0</v>
      </c>
      <c r="M7572">
        <f t="shared" si="491"/>
        <v>0</v>
      </c>
    </row>
    <row r="7573" spans="9:13" x14ac:dyDescent="0.25">
      <c r="I7573">
        <f t="shared" si="489"/>
        <v>2500</v>
      </c>
      <c r="J7573">
        <v>7571</v>
      </c>
      <c r="K7573">
        <f t="shared" si="488"/>
        <v>0</v>
      </c>
      <c r="L7573">
        <f t="shared" si="490"/>
        <v>0</v>
      </c>
      <c r="M7573">
        <f t="shared" si="491"/>
        <v>0</v>
      </c>
    </row>
    <row r="7574" spans="9:13" x14ac:dyDescent="0.25">
      <c r="I7574">
        <f t="shared" si="489"/>
        <v>2500</v>
      </c>
      <c r="J7574">
        <v>7572</v>
      </c>
      <c r="K7574">
        <f t="shared" si="488"/>
        <v>0</v>
      </c>
      <c r="L7574">
        <f t="shared" si="490"/>
        <v>0</v>
      </c>
      <c r="M7574">
        <f t="shared" si="491"/>
        <v>0</v>
      </c>
    </row>
    <row r="7575" spans="9:13" x14ac:dyDescent="0.25">
      <c r="I7575">
        <f t="shared" si="489"/>
        <v>2500</v>
      </c>
      <c r="J7575">
        <v>7573</v>
      </c>
      <c r="K7575">
        <f t="shared" si="488"/>
        <v>0</v>
      </c>
      <c r="L7575">
        <f t="shared" si="490"/>
        <v>0</v>
      </c>
      <c r="M7575">
        <f t="shared" si="491"/>
        <v>0</v>
      </c>
    </row>
    <row r="7576" spans="9:13" x14ac:dyDescent="0.25">
      <c r="I7576">
        <f t="shared" si="489"/>
        <v>2500</v>
      </c>
      <c r="J7576">
        <v>7574</v>
      </c>
      <c r="K7576">
        <f t="shared" si="488"/>
        <v>0</v>
      </c>
      <c r="L7576">
        <f t="shared" si="490"/>
        <v>0</v>
      </c>
      <c r="M7576">
        <f t="shared" si="491"/>
        <v>0</v>
      </c>
    </row>
    <row r="7577" spans="9:13" x14ac:dyDescent="0.25">
      <c r="I7577">
        <f t="shared" si="489"/>
        <v>2500</v>
      </c>
      <c r="J7577">
        <v>7575</v>
      </c>
      <c r="K7577">
        <f t="shared" si="488"/>
        <v>0</v>
      </c>
      <c r="L7577">
        <f t="shared" si="490"/>
        <v>0</v>
      </c>
      <c r="M7577">
        <f t="shared" si="491"/>
        <v>0</v>
      </c>
    </row>
    <row r="7578" spans="9:13" x14ac:dyDescent="0.25">
      <c r="I7578">
        <f t="shared" si="489"/>
        <v>2500</v>
      </c>
      <c r="J7578">
        <v>7576</v>
      </c>
      <c r="K7578">
        <f t="shared" si="488"/>
        <v>0</v>
      </c>
      <c r="L7578">
        <f t="shared" si="490"/>
        <v>0</v>
      </c>
      <c r="M7578">
        <f t="shared" si="491"/>
        <v>0</v>
      </c>
    </row>
    <row r="7579" spans="9:13" x14ac:dyDescent="0.25">
      <c r="I7579">
        <f t="shared" si="489"/>
        <v>2500</v>
      </c>
      <c r="J7579">
        <v>7577</v>
      </c>
      <c r="K7579">
        <f t="shared" si="488"/>
        <v>0</v>
      </c>
      <c r="L7579">
        <f t="shared" si="490"/>
        <v>0</v>
      </c>
      <c r="M7579">
        <f t="shared" si="491"/>
        <v>0</v>
      </c>
    </row>
    <row r="7580" spans="9:13" x14ac:dyDescent="0.25">
      <c r="I7580">
        <f t="shared" si="489"/>
        <v>2500</v>
      </c>
      <c r="J7580">
        <v>7578</v>
      </c>
      <c r="K7580">
        <f t="shared" si="488"/>
        <v>0</v>
      </c>
      <c r="L7580">
        <f t="shared" si="490"/>
        <v>0</v>
      </c>
      <c r="M7580">
        <f t="shared" si="491"/>
        <v>0</v>
      </c>
    </row>
    <row r="7581" spans="9:13" x14ac:dyDescent="0.25">
      <c r="I7581">
        <f t="shared" si="489"/>
        <v>2500</v>
      </c>
      <c r="J7581">
        <v>7579</v>
      </c>
      <c r="K7581">
        <f t="shared" si="488"/>
        <v>0</v>
      </c>
      <c r="L7581">
        <f t="shared" si="490"/>
        <v>0</v>
      </c>
      <c r="M7581">
        <f t="shared" si="491"/>
        <v>0</v>
      </c>
    </row>
    <row r="7582" spans="9:13" x14ac:dyDescent="0.25">
      <c r="I7582">
        <f t="shared" si="489"/>
        <v>2500</v>
      </c>
      <c r="J7582">
        <v>7580</v>
      </c>
      <c r="K7582">
        <f t="shared" si="488"/>
        <v>0</v>
      </c>
      <c r="L7582">
        <f t="shared" si="490"/>
        <v>0</v>
      </c>
      <c r="M7582">
        <f t="shared" si="491"/>
        <v>0</v>
      </c>
    </row>
    <row r="7583" spans="9:13" x14ac:dyDescent="0.25">
      <c r="I7583">
        <f t="shared" si="489"/>
        <v>2500</v>
      </c>
      <c r="J7583">
        <v>7581</v>
      </c>
      <c r="K7583">
        <f t="shared" si="488"/>
        <v>0</v>
      </c>
      <c r="L7583">
        <f t="shared" si="490"/>
        <v>0</v>
      </c>
      <c r="M7583">
        <f t="shared" si="491"/>
        <v>0</v>
      </c>
    </row>
    <row r="7584" spans="9:13" x14ac:dyDescent="0.25">
      <c r="I7584">
        <f t="shared" si="489"/>
        <v>2500</v>
      </c>
      <c r="J7584">
        <v>7582</v>
      </c>
      <c r="K7584">
        <f t="shared" si="488"/>
        <v>0</v>
      </c>
      <c r="L7584">
        <f t="shared" si="490"/>
        <v>0</v>
      </c>
      <c r="M7584">
        <f t="shared" si="491"/>
        <v>0</v>
      </c>
    </row>
    <row r="7585" spans="9:13" x14ac:dyDescent="0.25">
      <c r="I7585">
        <f t="shared" si="489"/>
        <v>2500</v>
      </c>
      <c r="J7585">
        <v>7583</v>
      </c>
      <c r="K7585">
        <f t="shared" si="488"/>
        <v>0</v>
      </c>
      <c r="L7585">
        <f t="shared" si="490"/>
        <v>0</v>
      </c>
      <c r="M7585">
        <f t="shared" si="491"/>
        <v>0</v>
      </c>
    </row>
    <row r="7586" spans="9:13" x14ac:dyDescent="0.25">
      <c r="I7586">
        <f t="shared" si="489"/>
        <v>2500</v>
      </c>
      <c r="J7586">
        <v>7584</v>
      </c>
      <c r="K7586">
        <f t="shared" si="488"/>
        <v>0</v>
      </c>
      <c r="L7586">
        <f t="shared" si="490"/>
        <v>0</v>
      </c>
      <c r="M7586">
        <f t="shared" si="491"/>
        <v>0</v>
      </c>
    </row>
    <row r="7587" spans="9:13" x14ac:dyDescent="0.25">
      <c r="I7587">
        <f t="shared" si="489"/>
        <v>2500</v>
      </c>
      <c r="J7587">
        <v>7585</v>
      </c>
      <c r="K7587">
        <f t="shared" si="488"/>
        <v>0</v>
      </c>
      <c r="L7587">
        <f t="shared" si="490"/>
        <v>0</v>
      </c>
      <c r="M7587">
        <f t="shared" si="491"/>
        <v>0</v>
      </c>
    </row>
    <row r="7588" spans="9:13" x14ac:dyDescent="0.25">
      <c r="I7588">
        <f t="shared" si="489"/>
        <v>2500</v>
      </c>
      <c r="J7588">
        <v>7586</v>
      </c>
      <c r="K7588">
        <f t="shared" si="488"/>
        <v>0</v>
      </c>
      <c r="L7588">
        <f t="shared" si="490"/>
        <v>0</v>
      </c>
      <c r="M7588">
        <f t="shared" si="491"/>
        <v>0</v>
      </c>
    </row>
    <row r="7589" spans="9:13" x14ac:dyDescent="0.25">
      <c r="I7589">
        <f t="shared" si="489"/>
        <v>2500</v>
      </c>
      <c r="J7589">
        <v>7587</v>
      </c>
      <c r="K7589">
        <f t="shared" si="488"/>
        <v>0</v>
      </c>
      <c r="L7589">
        <f t="shared" si="490"/>
        <v>0</v>
      </c>
      <c r="M7589">
        <f t="shared" si="491"/>
        <v>0</v>
      </c>
    </row>
    <row r="7590" spans="9:13" x14ac:dyDescent="0.25">
      <c r="I7590">
        <f t="shared" si="489"/>
        <v>2500</v>
      </c>
      <c r="J7590">
        <v>7588</v>
      </c>
      <c r="K7590">
        <f t="shared" si="488"/>
        <v>0</v>
      </c>
      <c r="L7590">
        <f t="shared" si="490"/>
        <v>0</v>
      </c>
      <c r="M7590">
        <f t="shared" si="491"/>
        <v>0</v>
      </c>
    </row>
    <row r="7591" spans="9:13" x14ac:dyDescent="0.25">
      <c r="I7591">
        <f t="shared" si="489"/>
        <v>2500</v>
      </c>
      <c r="J7591">
        <v>7589</v>
      </c>
      <c r="K7591">
        <f t="shared" si="488"/>
        <v>0</v>
      </c>
      <c r="L7591">
        <f t="shared" si="490"/>
        <v>0</v>
      </c>
      <c r="M7591">
        <f t="shared" si="491"/>
        <v>0</v>
      </c>
    </row>
    <row r="7592" spans="9:13" x14ac:dyDescent="0.25">
      <c r="I7592">
        <f t="shared" si="489"/>
        <v>2500</v>
      </c>
      <c r="J7592">
        <v>7590</v>
      </c>
      <c r="K7592">
        <f t="shared" si="488"/>
        <v>0</v>
      </c>
      <c r="L7592">
        <f t="shared" si="490"/>
        <v>0</v>
      </c>
      <c r="M7592">
        <f t="shared" si="491"/>
        <v>0</v>
      </c>
    </row>
    <row r="7593" spans="9:13" x14ac:dyDescent="0.25">
      <c r="I7593">
        <f t="shared" si="489"/>
        <v>2500</v>
      </c>
      <c r="J7593">
        <v>7591</v>
      </c>
      <c r="K7593">
        <f t="shared" si="488"/>
        <v>0</v>
      </c>
      <c r="L7593">
        <f t="shared" si="490"/>
        <v>0</v>
      </c>
      <c r="M7593">
        <f t="shared" si="491"/>
        <v>0</v>
      </c>
    </row>
    <row r="7594" spans="9:13" x14ac:dyDescent="0.25">
      <c r="I7594">
        <f t="shared" si="489"/>
        <v>2500</v>
      </c>
      <c r="J7594">
        <v>7592</v>
      </c>
      <c r="K7594">
        <f t="shared" si="488"/>
        <v>0</v>
      </c>
      <c r="L7594">
        <f t="shared" si="490"/>
        <v>0</v>
      </c>
      <c r="M7594">
        <f t="shared" si="491"/>
        <v>0</v>
      </c>
    </row>
    <row r="7595" spans="9:13" x14ac:dyDescent="0.25">
      <c r="I7595">
        <f t="shared" si="489"/>
        <v>2500</v>
      </c>
      <c r="J7595">
        <v>7593</v>
      </c>
      <c r="K7595">
        <f t="shared" si="488"/>
        <v>0</v>
      </c>
      <c r="L7595">
        <f t="shared" si="490"/>
        <v>0</v>
      </c>
      <c r="M7595">
        <f t="shared" si="491"/>
        <v>0</v>
      </c>
    </row>
    <row r="7596" spans="9:13" x14ac:dyDescent="0.25">
      <c r="I7596">
        <f t="shared" si="489"/>
        <v>2500</v>
      </c>
      <c r="J7596">
        <v>7594</v>
      </c>
      <c r="K7596">
        <f t="shared" si="488"/>
        <v>0</v>
      </c>
      <c r="L7596">
        <f t="shared" si="490"/>
        <v>0</v>
      </c>
      <c r="M7596">
        <f t="shared" si="491"/>
        <v>0</v>
      </c>
    </row>
    <row r="7597" spans="9:13" x14ac:dyDescent="0.25">
      <c r="I7597">
        <f t="shared" si="489"/>
        <v>2500</v>
      </c>
      <c r="J7597">
        <v>7595</v>
      </c>
      <c r="K7597">
        <f t="shared" si="488"/>
        <v>0</v>
      </c>
      <c r="L7597">
        <f t="shared" si="490"/>
        <v>0</v>
      </c>
      <c r="M7597">
        <f t="shared" si="491"/>
        <v>0</v>
      </c>
    </row>
    <row r="7598" spans="9:13" x14ac:dyDescent="0.25">
      <c r="I7598">
        <f t="shared" si="489"/>
        <v>2500</v>
      </c>
      <c r="J7598">
        <v>7596</v>
      </c>
      <c r="K7598">
        <f t="shared" si="488"/>
        <v>0</v>
      </c>
      <c r="L7598">
        <f t="shared" si="490"/>
        <v>0</v>
      </c>
      <c r="M7598">
        <f t="shared" si="491"/>
        <v>0</v>
      </c>
    </row>
    <row r="7599" spans="9:13" x14ac:dyDescent="0.25">
      <c r="I7599">
        <f t="shared" si="489"/>
        <v>2500</v>
      </c>
      <c r="J7599">
        <v>7597</v>
      </c>
      <c r="K7599">
        <f t="shared" si="488"/>
        <v>0</v>
      </c>
      <c r="L7599">
        <f t="shared" si="490"/>
        <v>0</v>
      </c>
      <c r="M7599">
        <f t="shared" si="491"/>
        <v>0</v>
      </c>
    </row>
    <row r="7600" spans="9:13" x14ac:dyDescent="0.25">
      <c r="I7600">
        <f t="shared" si="489"/>
        <v>2500</v>
      </c>
      <c r="J7600">
        <v>7598</v>
      </c>
      <c r="K7600">
        <f t="shared" si="488"/>
        <v>0</v>
      </c>
      <c r="L7600">
        <f t="shared" si="490"/>
        <v>0</v>
      </c>
      <c r="M7600">
        <f t="shared" si="491"/>
        <v>0</v>
      </c>
    </row>
    <row r="7601" spans="9:13" x14ac:dyDescent="0.25">
      <c r="I7601">
        <f t="shared" si="489"/>
        <v>2500</v>
      </c>
      <c r="J7601">
        <v>7599</v>
      </c>
      <c r="K7601">
        <f t="shared" si="488"/>
        <v>0</v>
      </c>
      <c r="L7601">
        <f t="shared" si="490"/>
        <v>0</v>
      </c>
      <c r="M7601">
        <f t="shared" si="491"/>
        <v>0</v>
      </c>
    </row>
    <row r="7602" spans="9:13" x14ac:dyDescent="0.25">
      <c r="I7602">
        <f t="shared" si="489"/>
        <v>2500</v>
      </c>
      <c r="J7602">
        <v>7600</v>
      </c>
      <c r="K7602">
        <f t="shared" si="488"/>
        <v>0</v>
      </c>
      <c r="L7602">
        <f t="shared" si="490"/>
        <v>0</v>
      </c>
      <c r="M7602">
        <f t="shared" si="491"/>
        <v>0</v>
      </c>
    </row>
    <row r="7603" spans="9:13" x14ac:dyDescent="0.25">
      <c r="I7603">
        <f t="shared" si="489"/>
        <v>2500</v>
      </c>
      <c r="J7603">
        <v>7601</v>
      </c>
      <c r="K7603">
        <f t="shared" si="488"/>
        <v>0</v>
      </c>
      <c r="L7603">
        <f t="shared" si="490"/>
        <v>0</v>
      </c>
      <c r="M7603">
        <f t="shared" si="491"/>
        <v>0</v>
      </c>
    </row>
    <row r="7604" spans="9:13" x14ac:dyDescent="0.25">
      <c r="I7604">
        <f t="shared" si="489"/>
        <v>2500</v>
      </c>
      <c r="J7604">
        <v>7602</v>
      </c>
      <c r="K7604">
        <f t="shared" si="488"/>
        <v>0</v>
      </c>
      <c r="L7604">
        <f t="shared" si="490"/>
        <v>0</v>
      </c>
      <c r="M7604">
        <f t="shared" si="491"/>
        <v>0</v>
      </c>
    </row>
    <row r="7605" spans="9:13" x14ac:dyDescent="0.25">
      <c r="I7605">
        <f t="shared" si="489"/>
        <v>2500</v>
      </c>
      <c r="J7605">
        <v>7603</v>
      </c>
      <c r="K7605">
        <f t="shared" si="488"/>
        <v>0</v>
      </c>
      <c r="L7605">
        <f t="shared" si="490"/>
        <v>0</v>
      </c>
      <c r="M7605">
        <f t="shared" si="491"/>
        <v>0</v>
      </c>
    </row>
    <row r="7606" spans="9:13" x14ac:dyDescent="0.25">
      <c r="I7606">
        <f t="shared" si="489"/>
        <v>2500</v>
      </c>
      <c r="J7606">
        <v>7604</v>
      </c>
      <c r="K7606">
        <f t="shared" si="488"/>
        <v>0</v>
      </c>
      <c r="L7606">
        <f t="shared" si="490"/>
        <v>0</v>
      </c>
      <c r="M7606">
        <f t="shared" si="491"/>
        <v>0</v>
      </c>
    </row>
    <row r="7607" spans="9:13" x14ac:dyDescent="0.25">
      <c r="I7607">
        <f t="shared" si="489"/>
        <v>2500</v>
      </c>
      <c r="J7607">
        <v>7605</v>
      </c>
      <c r="K7607">
        <f t="shared" si="488"/>
        <v>0</v>
      </c>
      <c r="L7607">
        <f t="shared" si="490"/>
        <v>0</v>
      </c>
      <c r="M7607">
        <f t="shared" si="491"/>
        <v>0</v>
      </c>
    </row>
    <row r="7608" spans="9:13" x14ac:dyDescent="0.25">
      <c r="I7608">
        <f t="shared" si="489"/>
        <v>2500</v>
      </c>
      <c r="J7608">
        <v>7606</v>
      </c>
      <c r="K7608">
        <f t="shared" si="488"/>
        <v>0</v>
      </c>
      <c r="L7608">
        <f t="shared" si="490"/>
        <v>0</v>
      </c>
      <c r="M7608">
        <f t="shared" si="491"/>
        <v>0</v>
      </c>
    </row>
    <row r="7609" spans="9:13" x14ac:dyDescent="0.25">
      <c r="I7609">
        <f t="shared" si="489"/>
        <v>2500</v>
      </c>
      <c r="J7609">
        <v>7607</v>
      </c>
      <c r="K7609">
        <f t="shared" si="488"/>
        <v>0</v>
      </c>
      <c r="L7609">
        <f t="shared" si="490"/>
        <v>0</v>
      </c>
      <c r="M7609">
        <f t="shared" si="491"/>
        <v>0</v>
      </c>
    </row>
    <row r="7610" spans="9:13" x14ac:dyDescent="0.25">
      <c r="I7610">
        <f t="shared" si="489"/>
        <v>2500</v>
      </c>
      <c r="J7610">
        <v>7608</v>
      </c>
      <c r="K7610">
        <f t="shared" si="488"/>
        <v>0</v>
      </c>
      <c r="L7610">
        <f t="shared" si="490"/>
        <v>0</v>
      </c>
      <c r="M7610">
        <f t="shared" si="491"/>
        <v>0</v>
      </c>
    </row>
    <row r="7611" spans="9:13" x14ac:dyDescent="0.25">
      <c r="I7611">
        <f t="shared" si="489"/>
        <v>2500</v>
      </c>
      <c r="J7611">
        <v>7609</v>
      </c>
      <c r="K7611">
        <f t="shared" si="488"/>
        <v>0</v>
      </c>
      <c r="L7611">
        <f t="shared" si="490"/>
        <v>0</v>
      </c>
      <c r="M7611">
        <f t="shared" si="491"/>
        <v>0</v>
      </c>
    </row>
    <row r="7612" spans="9:13" x14ac:dyDescent="0.25">
      <c r="I7612">
        <f t="shared" si="489"/>
        <v>2500</v>
      </c>
      <c r="J7612">
        <v>7610</v>
      </c>
      <c r="K7612">
        <f t="shared" si="488"/>
        <v>0</v>
      </c>
      <c r="L7612">
        <f t="shared" si="490"/>
        <v>0</v>
      </c>
      <c r="M7612">
        <f t="shared" si="491"/>
        <v>0</v>
      </c>
    </row>
    <row r="7613" spans="9:13" x14ac:dyDescent="0.25">
      <c r="I7613">
        <f t="shared" si="489"/>
        <v>2500</v>
      </c>
      <c r="J7613">
        <v>7611</v>
      </c>
      <c r="K7613">
        <f t="shared" ref="K7613:K7676" si="492">IF(I7613+J7613&gt;(G$2-(G$2*G$3*G$4/100/100))/2, (1-(_xlfn.HYPGEOM.DIST((I7613+J7613-1), (G$2-(G$2*G$3*G$4/100/100)), G$2/2, G$2, TRUE))),_xlfn.HYPGEOM.DIST(I7613+J7613, (G$2-(G$2*G$3*G$4/100/100)), G$2/2, G$2, TRUE))</f>
        <v>0</v>
      </c>
      <c r="L7613">
        <f t="shared" si="490"/>
        <v>0</v>
      </c>
      <c r="M7613">
        <f t="shared" si="491"/>
        <v>0</v>
      </c>
    </row>
    <row r="7614" spans="9:13" x14ac:dyDescent="0.25">
      <c r="I7614">
        <f t="shared" si="489"/>
        <v>2500</v>
      </c>
      <c r="J7614">
        <v>7612</v>
      </c>
      <c r="K7614">
        <f t="shared" si="492"/>
        <v>0</v>
      </c>
      <c r="L7614">
        <f t="shared" si="490"/>
        <v>0</v>
      </c>
      <c r="M7614">
        <f t="shared" si="491"/>
        <v>0</v>
      </c>
    </row>
    <row r="7615" spans="9:13" x14ac:dyDescent="0.25">
      <c r="I7615">
        <f t="shared" si="489"/>
        <v>2500</v>
      </c>
      <c r="J7615">
        <v>7613</v>
      </c>
      <c r="K7615">
        <f t="shared" si="492"/>
        <v>0</v>
      </c>
      <c r="L7615">
        <f t="shared" si="490"/>
        <v>0</v>
      </c>
      <c r="M7615">
        <f t="shared" si="491"/>
        <v>0</v>
      </c>
    </row>
    <row r="7616" spans="9:13" x14ac:dyDescent="0.25">
      <c r="I7616">
        <f t="shared" si="489"/>
        <v>2500</v>
      </c>
      <c r="J7616">
        <v>7614</v>
      </c>
      <c r="K7616">
        <f t="shared" si="492"/>
        <v>0</v>
      </c>
      <c r="L7616">
        <f t="shared" si="490"/>
        <v>0</v>
      </c>
      <c r="M7616">
        <f t="shared" si="491"/>
        <v>0</v>
      </c>
    </row>
    <row r="7617" spans="9:13" x14ac:dyDescent="0.25">
      <c r="I7617">
        <f t="shared" si="489"/>
        <v>2500</v>
      </c>
      <c r="J7617">
        <v>7615</v>
      </c>
      <c r="K7617">
        <f t="shared" si="492"/>
        <v>0</v>
      </c>
      <c r="L7617">
        <f t="shared" si="490"/>
        <v>0</v>
      </c>
      <c r="M7617">
        <f t="shared" si="491"/>
        <v>0</v>
      </c>
    </row>
    <row r="7618" spans="9:13" x14ac:dyDescent="0.25">
      <c r="I7618">
        <f t="shared" si="489"/>
        <v>2500</v>
      </c>
      <c r="J7618">
        <v>7616</v>
      </c>
      <c r="K7618">
        <f t="shared" si="492"/>
        <v>0</v>
      </c>
      <c r="L7618">
        <f t="shared" si="490"/>
        <v>0</v>
      </c>
      <c r="M7618">
        <f t="shared" si="491"/>
        <v>0</v>
      </c>
    </row>
    <row r="7619" spans="9:13" x14ac:dyDescent="0.25">
      <c r="I7619">
        <f t="shared" si="489"/>
        <v>2500</v>
      </c>
      <c r="J7619">
        <v>7617</v>
      </c>
      <c r="K7619">
        <f t="shared" si="492"/>
        <v>0</v>
      </c>
      <c r="L7619">
        <f t="shared" si="490"/>
        <v>0</v>
      </c>
      <c r="M7619">
        <f t="shared" si="491"/>
        <v>0</v>
      </c>
    </row>
    <row r="7620" spans="9:13" x14ac:dyDescent="0.25">
      <c r="I7620">
        <f t="shared" ref="I7620:I7683" si="493">G$5</f>
        <v>2500</v>
      </c>
      <c r="J7620">
        <v>7618</v>
      </c>
      <c r="K7620">
        <f t="shared" si="492"/>
        <v>0</v>
      </c>
      <c r="L7620">
        <f t="shared" ref="L7620:L7683" si="494">_xlfn.HYPGEOM.DIST(J7620,  (G$2-0.5*G$2)*0.5, G$2/2-I7620,(G$2-0.5*G$2), FALSE)</f>
        <v>0</v>
      </c>
      <c r="M7620">
        <f t="shared" ref="M7620:M7683" si="495">K7620*L7620</f>
        <v>0</v>
      </c>
    </row>
    <row r="7621" spans="9:13" x14ac:dyDescent="0.25">
      <c r="I7621">
        <f t="shared" si="493"/>
        <v>2500</v>
      </c>
      <c r="J7621">
        <v>7619</v>
      </c>
      <c r="K7621">
        <f t="shared" si="492"/>
        <v>0</v>
      </c>
      <c r="L7621">
        <f t="shared" si="494"/>
        <v>0</v>
      </c>
      <c r="M7621">
        <f t="shared" si="495"/>
        <v>0</v>
      </c>
    </row>
    <row r="7622" spans="9:13" x14ac:dyDescent="0.25">
      <c r="I7622">
        <f t="shared" si="493"/>
        <v>2500</v>
      </c>
      <c r="J7622">
        <v>7620</v>
      </c>
      <c r="K7622">
        <f t="shared" si="492"/>
        <v>0</v>
      </c>
      <c r="L7622">
        <f t="shared" si="494"/>
        <v>0</v>
      </c>
      <c r="M7622">
        <f t="shared" si="495"/>
        <v>0</v>
      </c>
    </row>
    <row r="7623" spans="9:13" x14ac:dyDescent="0.25">
      <c r="I7623">
        <f t="shared" si="493"/>
        <v>2500</v>
      </c>
      <c r="J7623">
        <v>7621</v>
      </c>
      <c r="K7623">
        <f t="shared" si="492"/>
        <v>0</v>
      </c>
      <c r="L7623">
        <f t="shared" si="494"/>
        <v>0</v>
      </c>
      <c r="M7623">
        <f t="shared" si="495"/>
        <v>0</v>
      </c>
    </row>
    <row r="7624" spans="9:13" x14ac:dyDescent="0.25">
      <c r="I7624">
        <f t="shared" si="493"/>
        <v>2500</v>
      </c>
      <c r="J7624">
        <v>7622</v>
      </c>
      <c r="K7624">
        <f t="shared" si="492"/>
        <v>0</v>
      </c>
      <c r="L7624">
        <f t="shared" si="494"/>
        <v>0</v>
      </c>
      <c r="M7624">
        <f t="shared" si="495"/>
        <v>0</v>
      </c>
    </row>
    <row r="7625" spans="9:13" x14ac:dyDescent="0.25">
      <c r="I7625">
        <f t="shared" si="493"/>
        <v>2500</v>
      </c>
      <c r="J7625">
        <v>7623</v>
      </c>
      <c r="K7625">
        <f t="shared" si="492"/>
        <v>0</v>
      </c>
      <c r="L7625">
        <f t="shared" si="494"/>
        <v>0</v>
      </c>
      <c r="M7625">
        <f t="shared" si="495"/>
        <v>0</v>
      </c>
    </row>
    <row r="7626" spans="9:13" x14ac:dyDescent="0.25">
      <c r="I7626">
        <f t="shared" si="493"/>
        <v>2500</v>
      </c>
      <c r="J7626">
        <v>7624</v>
      </c>
      <c r="K7626">
        <f t="shared" si="492"/>
        <v>0</v>
      </c>
      <c r="L7626">
        <f t="shared" si="494"/>
        <v>0</v>
      </c>
      <c r="M7626">
        <f t="shared" si="495"/>
        <v>0</v>
      </c>
    </row>
    <row r="7627" spans="9:13" x14ac:dyDescent="0.25">
      <c r="I7627">
        <f t="shared" si="493"/>
        <v>2500</v>
      </c>
      <c r="J7627">
        <v>7625</v>
      </c>
      <c r="K7627">
        <f t="shared" si="492"/>
        <v>0</v>
      </c>
      <c r="L7627">
        <f t="shared" si="494"/>
        <v>0</v>
      </c>
      <c r="M7627">
        <f t="shared" si="495"/>
        <v>0</v>
      </c>
    </row>
    <row r="7628" spans="9:13" x14ac:dyDescent="0.25">
      <c r="I7628">
        <f t="shared" si="493"/>
        <v>2500</v>
      </c>
      <c r="J7628">
        <v>7626</v>
      </c>
      <c r="K7628">
        <f t="shared" si="492"/>
        <v>0</v>
      </c>
      <c r="L7628">
        <f t="shared" si="494"/>
        <v>0</v>
      </c>
      <c r="M7628">
        <f t="shared" si="495"/>
        <v>0</v>
      </c>
    </row>
    <row r="7629" spans="9:13" x14ac:dyDescent="0.25">
      <c r="I7629">
        <f t="shared" si="493"/>
        <v>2500</v>
      </c>
      <c r="J7629">
        <v>7627</v>
      </c>
      <c r="K7629">
        <f t="shared" si="492"/>
        <v>0</v>
      </c>
      <c r="L7629">
        <f t="shared" si="494"/>
        <v>0</v>
      </c>
      <c r="M7629">
        <f t="shared" si="495"/>
        <v>0</v>
      </c>
    </row>
    <row r="7630" spans="9:13" x14ac:dyDescent="0.25">
      <c r="I7630">
        <f t="shared" si="493"/>
        <v>2500</v>
      </c>
      <c r="J7630">
        <v>7628</v>
      </c>
      <c r="K7630">
        <f t="shared" si="492"/>
        <v>0</v>
      </c>
      <c r="L7630">
        <f t="shared" si="494"/>
        <v>0</v>
      </c>
      <c r="M7630">
        <f t="shared" si="495"/>
        <v>0</v>
      </c>
    </row>
    <row r="7631" spans="9:13" x14ac:dyDescent="0.25">
      <c r="I7631">
        <f t="shared" si="493"/>
        <v>2500</v>
      </c>
      <c r="J7631">
        <v>7629</v>
      </c>
      <c r="K7631">
        <f t="shared" si="492"/>
        <v>0</v>
      </c>
      <c r="L7631">
        <f t="shared" si="494"/>
        <v>0</v>
      </c>
      <c r="M7631">
        <f t="shared" si="495"/>
        <v>0</v>
      </c>
    </row>
    <row r="7632" spans="9:13" x14ac:dyDescent="0.25">
      <c r="I7632">
        <f t="shared" si="493"/>
        <v>2500</v>
      </c>
      <c r="J7632">
        <v>7630</v>
      </c>
      <c r="K7632">
        <f t="shared" si="492"/>
        <v>0</v>
      </c>
      <c r="L7632">
        <f t="shared" si="494"/>
        <v>0</v>
      </c>
      <c r="M7632">
        <f t="shared" si="495"/>
        <v>0</v>
      </c>
    </row>
    <row r="7633" spans="9:13" x14ac:dyDescent="0.25">
      <c r="I7633">
        <f t="shared" si="493"/>
        <v>2500</v>
      </c>
      <c r="J7633">
        <v>7631</v>
      </c>
      <c r="K7633">
        <f t="shared" si="492"/>
        <v>0</v>
      </c>
      <c r="L7633">
        <f t="shared" si="494"/>
        <v>0</v>
      </c>
      <c r="M7633">
        <f t="shared" si="495"/>
        <v>0</v>
      </c>
    </row>
    <row r="7634" spans="9:13" x14ac:dyDescent="0.25">
      <c r="I7634">
        <f t="shared" si="493"/>
        <v>2500</v>
      </c>
      <c r="J7634">
        <v>7632</v>
      </c>
      <c r="K7634">
        <f t="shared" si="492"/>
        <v>0</v>
      </c>
      <c r="L7634">
        <f t="shared" si="494"/>
        <v>0</v>
      </c>
      <c r="M7634">
        <f t="shared" si="495"/>
        <v>0</v>
      </c>
    </row>
    <row r="7635" spans="9:13" x14ac:dyDescent="0.25">
      <c r="I7635">
        <f t="shared" si="493"/>
        <v>2500</v>
      </c>
      <c r="J7635">
        <v>7633</v>
      </c>
      <c r="K7635">
        <f t="shared" si="492"/>
        <v>0</v>
      </c>
      <c r="L7635">
        <f t="shared" si="494"/>
        <v>0</v>
      </c>
      <c r="M7635">
        <f t="shared" si="495"/>
        <v>0</v>
      </c>
    </row>
    <row r="7636" spans="9:13" x14ac:dyDescent="0.25">
      <c r="I7636">
        <f t="shared" si="493"/>
        <v>2500</v>
      </c>
      <c r="J7636">
        <v>7634</v>
      </c>
      <c r="K7636">
        <f t="shared" si="492"/>
        <v>0</v>
      </c>
      <c r="L7636">
        <f t="shared" si="494"/>
        <v>0</v>
      </c>
      <c r="M7636">
        <f t="shared" si="495"/>
        <v>0</v>
      </c>
    </row>
    <row r="7637" spans="9:13" x14ac:dyDescent="0.25">
      <c r="I7637">
        <f t="shared" si="493"/>
        <v>2500</v>
      </c>
      <c r="J7637">
        <v>7635</v>
      </c>
      <c r="K7637">
        <f t="shared" si="492"/>
        <v>0</v>
      </c>
      <c r="L7637">
        <f t="shared" si="494"/>
        <v>0</v>
      </c>
      <c r="M7637">
        <f t="shared" si="495"/>
        <v>0</v>
      </c>
    </row>
    <row r="7638" spans="9:13" x14ac:dyDescent="0.25">
      <c r="I7638">
        <f t="shared" si="493"/>
        <v>2500</v>
      </c>
      <c r="J7638">
        <v>7636</v>
      </c>
      <c r="K7638">
        <f t="shared" si="492"/>
        <v>0</v>
      </c>
      <c r="L7638">
        <f t="shared" si="494"/>
        <v>0</v>
      </c>
      <c r="M7638">
        <f t="shared" si="495"/>
        <v>0</v>
      </c>
    </row>
    <row r="7639" spans="9:13" x14ac:dyDescent="0.25">
      <c r="I7639">
        <f t="shared" si="493"/>
        <v>2500</v>
      </c>
      <c r="J7639">
        <v>7637</v>
      </c>
      <c r="K7639">
        <f t="shared" si="492"/>
        <v>0</v>
      </c>
      <c r="L7639">
        <f t="shared" si="494"/>
        <v>0</v>
      </c>
      <c r="M7639">
        <f t="shared" si="495"/>
        <v>0</v>
      </c>
    </row>
    <row r="7640" spans="9:13" x14ac:dyDescent="0.25">
      <c r="I7640">
        <f t="shared" si="493"/>
        <v>2500</v>
      </c>
      <c r="J7640">
        <v>7638</v>
      </c>
      <c r="K7640">
        <f t="shared" si="492"/>
        <v>0</v>
      </c>
      <c r="L7640">
        <f t="shared" si="494"/>
        <v>0</v>
      </c>
      <c r="M7640">
        <f t="shared" si="495"/>
        <v>0</v>
      </c>
    </row>
    <row r="7641" spans="9:13" x14ac:dyDescent="0.25">
      <c r="I7641">
        <f t="shared" si="493"/>
        <v>2500</v>
      </c>
      <c r="J7641">
        <v>7639</v>
      </c>
      <c r="K7641">
        <f t="shared" si="492"/>
        <v>0</v>
      </c>
      <c r="L7641">
        <f t="shared" si="494"/>
        <v>0</v>
      </c>
      <c r="M7641">
        <f t="shared" si="495"/>
        <v>0</v>
      </c>
    </row>
    <row r="7642" spans="9:13" x14ac:dyDescent="0.25">
      <c r="I7642">
        <f t="shared" si="493"/>
        <v>2500</v>
      </c>
      <c r="J7642">
        <v>7640</v>
      </c>
      <c r="K7642">
        <f t="shared" si="492"/>
        <v>0</v>
      </c>
      <c r="L7642">
        <f t="shared" si="494"/>
        <v>0</v>
      </c>
      <c r="M7642">
        <f t="shared" si="495"/>
        <v>0</v>
      </c>
    </row>
    <row r="7643" spans="9:13" x14ac:dyDescent="0.25">
      <c r="I7643">
        <f t="shared" si="493"/>
        <v>2500</v>
      </c>
      <c r="J7643">
        <v>7641</v>
      </c>
      <c r="K7643">
        <f t="shared" si="492"/>
        <v>0</v>
      </c>
      <c r="L7643">
        <f t="shared" si="494"/>
        <v>0</v>
      </c>
      <c r="M7643">
        <f t="shared" si="495"/>
        <v>0</v>
      </c>
    </row>
    <row r="7644" spans="9:13" x14ac:dyDescent="0.25">
      <c r="I7644">
        <f t="shared" si="493"/>
        <v>2500</v>
      </c>
      <c r="J7644">
        <v>7642</v>
      </c>
      <c r="K7644">
        <f t="shared" si="492"/>
        <v>0</v>
      </c>
      <c r="L7644">
        <f t="shared" si="494"/>
        <v>0</v>
      </c>
      <c r="M7644">
        <f t="shared" si="495"/>
        <v>0</v>
      </c>
    </row>
    <row r="7645" spans="9:13" x14ac:dyDescent="0.25">
      <c r="I7645">
        <f t="shared" si="493"/>
        <v>2500</v>
      </c>
      <c r="J7645">
        <v>7643</v>
      </c>
      <c r="K7645">
        <f t="shared" si="492"/>
        <v>0</v>
      </c>
      <c r="L7645">
        <f t="shared" si="494"/>
        <v>0</v>
      </c>
      <c r="M7645">
        <f t="shared" si="495"/>
        <v>0</v>
      </c>
    </row>
    <row r="7646" spans="9:13" x14ac:dyDescent="0.25">
      <c r="I7646">
        <f t="shared" si="493"/>
        <v>2500</v>
      </c>
      <c r="J7646">
        <v>7644</v>
      </c>
      <c r="K7646">
        <f t="shared" si="492"/>
        <v>0</v>
      </c>
      <c r="L7646">
        <f t="shared" si="494"/>
        <v>0</v>
      </c>
      <c r="M7646">
        <f t="shared" si="495"/>
        <v>0</v>
      </c>
    </row>
    <row r="7647" spans="9:13" x14ac:dyDescent="0.25">
      <c r="I7647">
        <f t="shared" si="493"/>
        <v>2500</v>
      </c>
      <c r="J7647">
        <v>7645</v>
      </c>
      <c r="K7647">
        <f t="shared" si="492"/>
        <v>0</v>
      </c>
      <c r="L7647">
        <f t="shared" si="494"/>
        <v>0</v>
      </c>
      <c r="M7647">
        <f t="shared" si="495"/>
        <v>0</v>
      </c>
    </row>
    <row r="7648" spans="9:13" x14ac:dyDescent="0.25">
      <c r="I7648">
        <f t="shared" si="493"/>
        <v>2500</v>
      </c>
      <c r="J7648">
        <v>7646</v>
      </c>
      <c r="K7648">
        <f t="shared" si="492"/>
        <v>0</v>
      </c>
      <c r="L7648">
        <f t="shared" si="494"/>
        <v>0</v>
      </c>
      <c r="M7648">
        <f t="shared" si="495"/>
        <v>0</v>
      </c>
    </row>
    <row r="7649" spans="9:13" x14ac:dyDescent="0.25">
      <c r="I7649">
        <f t="shared" si="493"/>
        <v>2500</v>
      </c>
      <c r="J7649">
        <v>7647</v>
      </c>
      <c r="K7649">
        <f t="shared" si="492"/>
        <v>0</v>
      </c>
      <c r="L7649">
        <f t="shared" si="494"/>
        <v>0</v>
      </c>
      <c r="M7649">
        <f t="shared" si="495"/>
        <v>0</v>
      </c>
    </row>
    <row r="7650" spans="9:13" x14ac:dyDescent="0.25">
      <c r="I7650">
        <f t="shared" si="493"/>
        <v>2500</v>
      </c>
      <c r="J7650">
        <v>7648</v>
      </c>
      <c r="K7650">
        <f t="shared" si="492"/>
        <v>0</v>
      </c>
      <c r="L7650">
        <f t="shared" si="494"/>
        <v>0</v>
      </c>
      <c r="M7650">
        <f t="shared" si="495"/>
        <v>0</v>
      </c>
    </row>
    <row r="7651" spans="9:13" x14ac:dyDescent="0.25">
      <c r="I7651">
        <f t="shared" si="493"/>
        <v>2500</v>
      </c>
      <c r="J7651">
        <v>7649</v>
      </c>
      <c r="K7651">
        <f t="shared" si="492"/>
        <v>0</v>
      </c>
      <c r="L7651">
        <f t="shared" si="494"/>
        <v>0</v>
      </c>
      <c r="M7651">
        <f t="shared" si="495"/>
        <v>0</v>
      </c>
    </row>
    <row r="7652" spans="9:13" x14ac:dyDescent="0.25">
      <c r="I7652">
        <f t="shared" si="493"/>
        <v>2500</v>
      </c>
      <c r="J7652">
        <v>7650</v>
      </c>
      <c r="K7652">
        <f t="shared" si="492"/>
        <v>0</v>
      </c>
      <c r="L7652">
        <f t="shared" si="494"/>
        <v>0</v>
      </c>
      <c r="M7652">
        <f t="shared" si="495"/>
        <v>0</v>
      </c>
    </row>
    <row r="7653" spans="9:13" x14ac:dyDescent="0.25">
      <c r="I7653">
        <f t="shared" si="493"/>
        <v>2500</v>
      </c>
      <c r="J7653">
        <v>7651</v>
      </c>
      <c r="K7653">
        <f t="shared" si="492"/>
        <v>0</v>
      </c>
      <c r="L7653">
        <f t="shared" si="494"/>
        <v>0</v>
      </c>
      <c r="M7653">
        <f t="shared" si="495"/>
        <v>0</v>
      </c>
    </row>
    <row r="7654" spans="9:13" x14ac:dyDescent="0.25">
      <c r="I7654">
        <f t="shared" si="493"/>
        <v>2500</v>
      </c>
      <c r="J7654">
        <v>7652</v>
      </c>
      <c r="K7654">
        <f t="shared" si="492"/>
        <v>0</v>
      </c>
      <c r="L7654">
        <f t="shared" si="494"/>
        <v>0</v>
      </c>
      <c r="M7654">
        <f t="shared" si="495"/>
        <v>0</v>
      </c>
    </row>
    <row r="7655" spans="9:13" x14ac:dyDescent="0.25">
      <c r="I7655">
        <f t="shared" si="493"/>
        <v>2500</v>
      </c>
      <c r="J7655">
        <v>7653</v>
      </c>
      <c r="K7655">
        <f t="shared" si="492"/>
        <v>0</v>
      </c>
      <c r="L7655">
        <f t="shared" si="494"/>
        <v>0</v>
      </c>
      <c r="M7655">
        <f t="shared" si="495"/>
        <v>0</v>
      </c>
    </row>
    <row r="7656" spans="9:13" x14ac:dyDescent="0.25">
      <c r="I7656">
        <f t="shared" si="493"/>
        <v>2500</v>
      </c>
      <c r="J7656">
        <v>7654</v>
      </c>
      <c r="K7656">
        <f t="shared" si="492"/>
        <v>0</v>
      </c>
      <c r="L7656">
        <f t="shared" si="494"/>
        <v>0</v>
      </c>
      <c r="M7656">
        <f t="shared" si="495"/>
        <v>0</v>
      </c>
    </row>
    <row r="7657" spans="9:13" x14ac:dyDescent="0.25">
      <c r="I7657">
        <f t="shared" si="493"/>
        <v>2500</v>
      </c>
      <c r="J7657">
        <v>7655</v>
      </c>
      <c r="K7657">
        <f t="shared" si="492"/>
        <v>0</v>
      </c>
      <c r="L7657">
        <f t="shared" si="494"/>
        <v>0</v>
      </c>
      <c r="M7657">
        <f t="shared" si="495"/>
        <v>0</v>
      </c>
    </row>
    <row r="7658" spans="9:13" x14ac:dyDescent="0.25">
      <c r="I7658">
        <f t="shared" si="493"/>
        <v>2500</v>
      </c>
      <c r="J7658">
        <v>7656</v>
      </c>
      <c r="K7658">
        <f t="shared" si="492"/>
        <v>0</v>
      </c>
      <c r="L7658">
        <f t="shared" si="494"/>
        <v>0</v>
      </c>
      <c r="M7658">
        <f t="shared" si="495"/>
        <v>0</v>
      </c>
    </row>
    <row r="7659" spans="9:13" x14ac:dyDescent="0.25">
      <c r="I7659">
        <f t="shared" si="493"/>
        <v>2500</v>
      </c>
      <c r="J7659">
        <v>7657</v>
      </c>
      <c r="K7659">
        <f t="shared" si="492"/>
        <v>0</v>
      </c>
      <c r="L7659">
        <f t="shared" si="494"/>
        <v>0</v>
      </c>
      <c r="M7659">
        <f t="shared" si="495"/>
        <v>0</v>
      </c>
    </row>
    <row r="7660" spans="9:13" x14ac:dyDescent="0.25">
      <c r="I7660">
        <f t="shared" si="493"/>
        <v>2500</v>
      </c>
      <c r="J7660">
        <v>7658</v>
      </c>
      <c r="K7660">
        <f t="shared" si="492"/>
        <v>0</v>
      </c>
      <c r="L7660">
        <f t="shared" si="494"/>
        <v>0</v>
      </c>
      <c r="M7660">
        <f t="shared" si="495"/>
        <v>0</v>
      </c>
    </row>
    <row r="7661" spans="9:13" x14ac:dyDescent="0.25">
      <c r="I7661">
        <f t="shared" si="493"/>
        <v>2500</v>
      </c>
      <c r="J7661">
        <v>7659</v>
      </c>
      <c r="K7661">
        <f t="shared" si="492"/>
        <v>0</v>
      </c>
      <c r="L7661">
        <f t="shared" si="494"/>
        <v>0</v>
      </c>
      <c r="M7661">
        <f t="shared" si="495"/>
        <v>0</v>
      </c>
    </row>
    <row r="7662" spans="9:13" x14ac:dyDescent="0.25">
      <c r="I7662">
        <f t="shared" si="493"/>
        <v>2500</v>
      </c>
      <c r="J7662">
        <v>7660</v>
      </c>
      <c r="K7662">
        <f t="shared" si="492"/>
        <v>0</v>
      </c>
      <c r="L7662">
        <f t="shared" si="494"/>
        <v>0</v>
      </c>
      <c r="M7662">
        <f t="shared" si="495"/>
        <v>0</v>
      </c>
    </row>
    <row r="7663" spans="9:13" x14ac:dyDescent="0.25">
      <c r="I7663">
        <f t="shared" si="493"/>
        <v>2500</v>
      </c>
      <c r="J7663">
        <v>7661</v>
      </c>
      <c r="K7663">
        <f t="shared" si="492"/>
        <v>0</v>
      </c>
      <c r="L7663">
        <f t="shared" si="494"/>
        <v>0</v>
      </c>
      <c r="M7663">
        <f t="shared" si="495"/>
        <v>0</v>
      </c>
    </row>
    <row r="7664" spans="9:13" x14ac:dyDescent="0.25">
      <c r="I7664">
        <f t="shared" si="493"/>
        <v>2500</v>
      </c>
      <c r="J7664">
        <v>7662</v>
      </c>
      <c r="K7664">
        <f t="shared" si="492"/>
        <v>0</v>
      </c>
      <c r="L7664">
        <f t="shared" si="494"/>
        <v>0</v>
      </c>
      <c r="M7664">
        <f t="shared" si="495"/>
        <v>0</v>
      </c>
    </row>
    <row r="7665" spans="9:13" x14ac:dyDescent="0.25">
      <c r="I7665">
        <f t="shared" si="493"/>
        <v>2500</v>
      </c>
      <c r="J7665">
        <v>7663</v>
      </c>
      <c r="K7665">
        <f t="shared" si="492"/>
        <v>0</v>
      </c>
      <c r="L7665">
        <f t="shared" si="494"/>
        <v>0</v>
      </c>
      <c r="M7665">
        <f t="shared" si="495"/>
        <v>0</v>
      </c>
    </row>
    <row r="7666" spans="9:13" x14ac:dyDescent="0.25">
      <c r="I7666">
        <f t="shared" si="493"/>
        <v>2500</v>
      </c>
      <c r="J7666">
        <v>7664</v>
      </c>
      <c r="K7666">
        <f t="shared" si="492"/>
        <v>0</v>
      </c>
      <c r="L7666">
        <f t="shared" si="494"/>
        <v>0</v>
      </c>
      <c r="M7666">
        <f t="shared" si="495"/>
        <v>0</v>
      </c>
    </row>
    <row r="7667" spans="9:13" x14ac:dyDescent="0.25">
      <c r="I7667">
        <f t="shared" si="493"/>
        <v>2500</v>
      </c>
      <c r="J7667">
        <v>7665</v>
      </c>
      <c r="K7667">
        <f t="shared" si="492"/>
        <v>0</v>
      </c>
      <c r="L7667">
        <f t="shared" si="494"/>
        <v>0</v>
      </c>
      <c r="M7667">
        <f t="shared" si="495"/>
        <v>0</v>
      </c>
    </row>
    <row r="7668" spans="9:13" x14ac:dyDescent="0.25">
      <c r="I7668">
        <f t="shared" si="493"/>
        <v>2500</v>
      </c>
      <c r="J7668">
        <v>7666</v>
      </c>
      <c r="K7668">
        <f t="shared" si="492"/>
        <v>0</v>
      </c>
      <c r="L7668">
        <f t="shared" si="494"/>
        <v>0</v>
      </c>
      <c r="M7668">
        <f t="shared" si="495"/>
        <v>0</v>
      </c>
    </row>
    <row r="7669" spans="9:13" x14ac:dyDescent="0.25">
      <c r="I7669">
        <f t="shared" si="493"/>
        <v>2500</v>
      </c>
      <c r="J7669">
        <v>7667</v>
      </c>
      <c r="K7669">
        <f t="shared" si="492"/>
        <v>0</v>
      </c>
      <c r="L7669">
        <f t="shared" si="494"/>
        <v>0</v>
      </c>
      <c r="M7669">
        <f t="shared" si="495"/>
        <v>0</v>
      </c>
    </row>
    <row r="7670" spans="9:13" x14ac:dyDescent="0.25">
      <c r="I7670">
        <f t="shared" si="493"/>
        <v>2500</v>
      </c>
      <c r="J7670">
        <v>7668</v>
      </c>
      <c r="K7670">
        <f t="shared" si="492"/>
        <v>0</v>
      </c>
      <c r="L7670">
        <f t="shared" si="494"/>
        <v>0</v>
      </c>
      <c r="M7670">
        <f t="shared" si="495"/>
        <v>0</v>
      </c>
    </row>
    <row r="7671" spans="9:13" x14ac:dyDescent="0.25">
      <c r="I7671">
        <f t="shared" si="493"/>
        <v>2500</v>
      </c>
      <c r="J7671">
        <v>7669</v>
      </c>
      <c r="K7671">
        <f t="shared" si="492"/>
        <v>0</v>
      </c>
      <c r="L7671">
        <f t="shared" si="494"/>
        <v>0</v>
      </c>
      <c r="M7671">
        <f t="shared" si="495"/>
        <v>0</v>
      </c>
    </row>
    <row r="7672" spans="9:13" x14ac:dyDescent="0.25">
      <c r="I7672">
        <f t="shared" si="493"/>
        <v>2500</v>
      </c>
      <c r="J7672">
        <v>7670</v>
      </c>
      <c r="K7672">
        <f t="shared" si="492"/>
        <v>0</v>
      </c>
      <c r="L7672">
        <f t="shared" si="494"/>
        <v>0</v>
      </c>
      <c r="M7672">
        <f t="shared" si="495"/>
        <v>0</v>
      </c>
    </row>
    <row r="7673" spans="9:13" x14ac:dyDescent="0.25">
      <c r="I7673">
        <f t="shared" si="493"/>
        <v>2500</v>
      </c>
      <c r="J7673">
        <v>7671</v>
      </c>
      <c r="K7673">
        <f t="shared" si="492"/>
        <v>0</v>
      </c>
      <c r="L7673">
        <f t="shared" si="494"/>
        <v>0</v>
      </c>
      <c r="M7673">
        <f t="shared" si="495"/>
        <v>0</v>
      </c>
    </row>
    <row r="7674" spans="9:13" x14ac:dyDescent="0.25">
      <c r="I7674">
        <f t="shared" si="493"/>
        <v>2500</v>
      </c>
      <c r="J7674">
        <v>7672</v>
      </c>
      <c r="K7674">
        <f t="shared" si="492"/>
        <v>0</v>
      </c>
      <c r="L7674">
        <f t="shared" si="494"/>
        <v>0</v>
      </c>
      <c r="M7674">
        <f t="shared" si="495"/>
        <v>0</v>
      </c>
    </row>
    <row r="7675" spans="9:13" x14ac:dyDescent="0.25">
      <c r="I7675">
        <f t="shared" si="493"/>
        <v>2500</v>
      </c>
      <c r="J7675">
        <v>7673</v>
      </c>
      <c r="K7675">
        <f t="shared" si="492"/>
        <v>0</v>
      </c>
      <c r="L7675">
        <f t="shared" si="494"/>
        <v>0</v>
      </c>
      <c r="M7675">
        <f t="shared" si="495"/>
        <v>0</v>
      </c>
    </row>
    <row r="7676" spans="9:13" x14ac:dyDescent="0.25">
      <c r="I7676">
        <f t="shared" si="493"/>
        <v>2500</v>
      </c>
      <c r="J7676">
        <v>7674</v>
      </c>
      <c r="K7676">
        <f t="shared" si="492"/>
        <v>0</v>
      </c>
      <c r="L7676">
        <f t="shared" si="494"/>
        <v>0</v>
      </c>
      <c r="M7676">
        <f t="shared" si="495"/>
        <v>0</v>
      </c>
    </row>
    <row r="7677" spans="9:13" x14ac:dyDescent="0.25">
      <c r="I7677">
        <f t="shared" si="493"/>
        <v>2500</v>
      </c>
      <c r="J7677">
        <v>7675</v>
      </c>
      <c r="K7677">
        <f t="shared" ref="K7677:K7740" si="496">IF(I7677+J7677&gt;(G$2-(G$2*G$3*G$4/100/100))/2, (1-(_xlfn.HYPGEOM.DIST((I7677+J7677-1), (G$2-(G$2*G$3*G$4/100/100)), G$2/2, G$2, TRUE))),_xlfn.HYPGEOM.DIST(I7677+J7677, (G$2-(G$2*G$3*G$4/100/100)), G$2/2, G$2, TRUE))</f>
        <v>0</v>
      </c>
      <c r="L7677">
        <f t="shared" si="494"/>
        <v>0</v>
      </c>
      <c r="M7677">
        <f t="shared" si="495"/>
        <v>0</v>
      </c>
    </row>
    <row r="7678" spans="9:13" x14ac:dyDescent="0.25">
      <c r="I7678">
        <f t="shared" si="493"/>
        <v>2500</v>
      </c>
      <c r="J7678">
        <v>7676</v>
      </c>
      <c r="K7678">
        <f t="shared" si="496"/>
        <v>0</v>
      </c>
      <c r="L7678">
        <f t="shared" si="494"/>
        <v>0</v>
      </c>
      <c r="M7678">
        <f t="shared" si="495"/>
        <v>0</v>
      </c>
    </row>
    <row r="7679" spans="9:13" x14ac:dyDescent="0.25">
      <c r="I7679">
        <f t="shared" si="493"/>
        <v>2500</v>
      </c>
      <c r="J7679">
        <v>7677</v>
      </c>
      <c r="K7679">
        <f t="shared" si="496"/>
        <v>0</v>
      </c>
      <c r="L7679">
        <f t="shared" si="494"/>
        <v>0</v>
      </c>
      <c r="M7679">
        <f t="shared" si="495"/>
        <v>0</v>
      </c>
    </row>
    <row r="7680" spans="9:13" x14ac:dyDescent="0.25">
      <c r="I7680">
        <f t="shared" si="493"/>
        <v>2500</v>
      </c>
      <c r="J7680">
        <v>7678</v>
      </c>
      <c r="K7680">
        <f t="shared" si="496"/>
        <v>0</v>
      </c>
      <c r="L7680">
        <f t="shared" si="494"/>
        <v>0</v>
      </c>
      <c r="M7680">
        <f t="shared" si="495"/>
        <v>0</v>
      </c>
    </row>
    <row r="7681" spans="9:13" x14ac:dyDescent="0.25">
      <c r="I7681">
        <f t="shared" si="493"/>
        <v>2500</v>
      </c>
      <c r="J7681">
        <v>7679</v>
      </c>
      <c r="K7681">
        <f t="shared" si="496"/>
        <v>0</v>
      </c>
      <c r="L7681">
        <f t="shared" si="494"/>
        <v>0</v>
      </c>
      <c r="M7681">
        <f t="shared" si="495"/>
        <v>0</v>
      </c>
    </row>
    <row r="7682" spans="9:13" x14ac:dyDescent="0.25">
      <c r="I7682">
        <f t="shared" si="493"/>
        <v>2500</v>
      </c>
      <c r="J7682">
        <v>7680</v>
      </c>
      <c r="K7682">
        <f t="shared" si="496"/>
        <v>0</v>
      </c>
      <c r="L7682">
        <f t="shared" si="494"/>
        <v>0</v>
      </c>
      <c r="M7682">
        <f t="shared" si="495"/>
        <v>0</v>
      </c>
    </row>
    <row r="7683" spans="9:13" x14ac:dyDescent="0.25">
      <c r="I7683">
        <f t="shared" si="493"/>
        <v>2500</v>
      </c>
      <c r="J7683">
        <v>7681</v>
      </c>
      <c r="K7683">
        <f t="shared" si="496"/>
        <v>0</v>
      </c>
      <c r="L7683">
        <f t="shared" si="494"/>
        <v>0</v>
      </c>
      <c r="M7683">
        <f t="shared" si="495"/>
        <v>0</v>
      </c>
    </row>
    <row r="7684" spans="9:13" x14ac:dyDescent="0.25">
      <c r="I7684">
        <f t="shared" ref="I7684:I7747" si="497">G$5</f>
        <v>2500</v>
      </c>
      <c r="J7684">
        <v>7682</v>
      </c>
      <c r="K7684">
        <f t="shared" si="496"/>
        <v>0</v>
      </c>
      <c r="L7684">
        <f t="shared" ref="L7684:L7747" si="498">_xlfn.HYPGEOM.DIST(J7684,  (G$2-0.5*G$2)*0.5, G$2/2-I7684,(G$2-0.5*G$2), FALSE)</f>
        <v>0</v>
      </c>
      <c r="M7684">
        <f t="shared" ref="M7684:M7747" si="499">K7684*L7684</f>
        <v>0</v>
      </c>
    </row>
    <row r="7685" spans="9:13" x14ac:dyDescent="0.25">
      <c r="I7685">
        <f t="shared" si="497"/>
        <v>2500</v>
      </c>
      <c r="J7685">
        <v>7683</v>
      </c>
      <c r="K7685">
        <f t="shared" si="496"/>
        <v>0</v>
      </c>
      <c r="L7685">
        <f t="shared" si="498"/>
        <v>0</v>
      </c>
      <c r="M7685">
        <f t="shared" si="499"/>
        <v>0</v>
      </c>
    </row>
    <row r="7686" spans="9:13" x14ac:dyDescent="0.25">
      <c r="I7686">
        <f t="shared" si="497"/>
        <v>2500</v>
      </c>
      <c r="J7686">
        <v>7684</v>
      </c>
      <c r="K7686">
        <f t="shared" si="496"/>
        <v>0</v>
      </c>
      <c r="L7686">
        <f t="shared" si="498"/>
        <v>0</v>
      </c>
      <c r="M7686">
        <f t="shared" si="499"/>
        <v>0</v>
      </c>
    </row>
    <row r="7687" spans="9:13" x14ac:dyDescent="0.25">
      <c r="I7687">
        <f t="shared" si="497"/>
        <v>2500</v>
      </c>
      <c r="J7687">
        <v>7685</v>
      </c>
      <c r="K7687">
        <f t="shared" si="496"/>
        <v>0</v>
      </c>
      <c r="L7687">
        <f t="shared" si="498"/>
        <v>0</v>
      </c>
      <c r="M7687">
        <f t="shared" si="499"/>
        <v>0</v>
      </c>
    </row>
    <row r="7688" spans="9:13" x14ac:dyDescent="0.25">
      <c r="I7688">
        <f t="shared" si="497"/>
        <v>2500</v>
      </c>
      <c r="J7688">
        <v>7686</v>
      </c>
      <c r="K7688">
        <f t="shared" si="496"/>
        <v>0</v>
      </c>
      <c r="L7688">
        <f t="shared" si="498"/>
        <v>0</v>
      </c>
      <c r="M7688">
        <f t="shared" si="499"/>
        <v>0</v>
      </c>
    </row>
    <row r="7689" spans="9:13" x14ac:dyDescent="0.25">
      <c r="I7689">
        <f t="shared" si="497"/>
        <v>2500</v>
      </c>
      <c r="J7689">
        <v>7687</v>
      </c>
      <c r="K7689">
        <f t="shared" si="496"/>
        <v>0</v>
      </c>
      <c r="L7689">
        <f t="shared" si="498"/>
        <v>0</v>
      </c>
      <c r="M7689">
        <f t="shared" si="499"/>
        <v>0</v>
      </c>
    </row>
    <row r="7690" spans="9:13" x14ac:dyDescent="0.25">
      <c r="I7690">
        <f t="shared" si="497"/>
        <v>2500</v>
      </c>
      <c r="J7690">
        <v>7688</v>
      </c>
      <c r="K7690">
        <f t="shared" si="496"/>
        <v>0</v>
      </c>
      <c r="L7690">
        <f t="shared" si="498"/>
        <v>0</v>
      </c>
      <c r="M7690">
        <f t="shared" si="499"/>
        <v>0</v>
      </c>
    </row>
    <row r="7691" spans="9:13" x14ac:dyDescent="0.25">
      <c r="I7691">
        <f t="shared" si="497"/>
        <v>2500</v>
      </c>
      <c r="J7691">
        <v>7689</v>
      </c>
      <c r="K7691">
        <f t="shared" si="496"/>
        <v>0</v>
      </c>
      <c r="L7691">
        <f t="shared" si="498"/>
        <v>0</v>
      </c>
      <c r="M7691">
        <f t="shared" si="499"/>
        <v>0</v>
      </c>
    </row>
    <row r="7692" spans="9:13" x14ac:dyDescent="0.25">
      <c r="I7692">
        <f t="shared" si="497"/>
        <v>2500</v>
      </c>
      <c r="J7692">
        <v>7690</v>
      </c>
      <c r="K7692">
        <f t="shared" si="496"/>
        <v>0</v>
      </c>
      <c r="L7692">
        <f t="shared" si="498"/>
        <v>0</v>
      </c>
      <c r="M7692">
        <f t="shared" si="499"/>
        <v>0</v>
      </c>
    </row>
    <row r="7693" spans="9:13" x14ac:dyDescent="0.25">
      <c r="I7693">
        <f t="shared" si="497"/>
        <v>2500</v>
      </c>
      <c r="J7693">
        <v>7691</v>
      </c>
      <c r="K7693">
        <f t="shared" si="496"/>
        <v>0</v>
      </c>
      <c r="L7693">
        <f t="shared" si="498"/>
        <v>0</v>
      </c>
      <c r="M7693">
        <f t="shared" si="499"/>
        <v>0</v>
      </c>
    </row>
    <row r="7694" spans="9:13" x14ac:dyDescent="0.25">
      <c r="I7694">
        <f t="shared" si="497"/>
        <v>2500</v>
      </c>
      <c r="J7694">
        <v>7692</v>
      </c>
      <c r="K7694">
        <f t="shared" si="496"/>
        <v>0</v>
      </c>
      <c r="L7694">
        <f t="shared" si="498"/>
        <v>0</v>
      </c>
      <c r="M7694">
        <f t="shared" si="499"/>
        <v>0</v>
      </c>
    </row>
    <row r="7695" spans="9:13" x14ac:dyDescent="0.25">
      <c r="I7695">
        <f t="shared" si="497"/>
        <v>2500</v>
      </c>
      <c r="J7695">
        <v>7693</v>
      </c>
      <c r="K7695">
        <f t="shared" si="496"/>
        <v>0</v>
      </c>
      <c r="L7695">
        <f t="shared" si="498"/>
        <v>0</v>
      </c>
      <c r="M7695">
        <f t="shared" si="499"/>
        <v>0</v>
      </c>
    </row>
    <row r="7696" spans="9:13" x14ac:dyDescent="0.25">
      <c r="I7696">
        <f t="shared" si="497"/>
        <v>2500</v>
      </c>
      <c r="J7696">
        <v>7694</v>
      </c>
      <c r="K7696">
        <f t="shared" si="496"/>
        <v>0</v>
      </c>
      <c r="L7696">
        <f t="shared" si="498"/>
        <v>0</v>
      </c>
      <c r="M7696">
        <f t="shared" si="499"/>
        <v>0</v>
      </c>
    </row>
    <row r="7697" spans="9:13" x14ac:dyDescent="0.25">
      <c r="I7697">
        <f t="shared" si="497"/>
        <v>2500</v>
      </c>
      <c r="J7697">
        <v>7695</v>
      </c>
      <c r="K7697">
        <f t="shared" si="496"/>
        <v>0</v>
      </c>
      <c r="L7697">
        <f t="shared" si="498"/>
        <v>0</v>
      </c>
      <c r="M7697">
        <f t="shared" si="499"/>
        <v>0</v>
      </c>
    </row>
    <row r="7698" spans="9:13" x14ac:dyDescent="0.25">
      <c r="I7698">
        <f t="shared" si="497"/>
        <v>2500</v>
      </c>
      <c r="J7698">
        <v>7696</v>
      </c>
      <c r="K7698">
        <f t="shared" si="496"/>
        <v>0</v>
      </c>
      <c r="L7698">
        <f t="shared" si="498"/>
        <v>0</v>
      </c>
      <c r="M7698">
        <f t="shared" si="499"/>
        <v>0</v>
      </c>
    </row>
    <row r="7699" spans="9:13" x14ac:dyDescent="0.25">
      <c r="I7699">
        <f t="shared" si="497"/>
        <v>2500</v>
      </c>
      <c r="J7699">
        <v>7697</v>
      </c>
      <c r="K7699">
        <f t="shared" si="496"/>
        <v>0</v>
      </c>
      <c r="L7699">
        <f t="shared" si="498"/>
        <v>0</v>
      </c>
      <c r="M7699">
        <f t="shared" si="499"/>
        <v>0</v>
      </c>
    </row>
    <row r="7700" spans="9:13" x14ac:dyDescent="0.25">
      <c r="I7700">
        <f t="shared" si="497"/>
        <v>2500</v>
      </c>
      <c r="J7700">
        <v>7698</v>
      </c>
      <c r="K7700">
        <f t="shared" si="496"/>
        <v>0</v>
      </c>
      <c r="L7700">
        <f t="shared" si="498"/>
        <v>0</v>
      </c>
      <c r="M7700">
        <f t="shared" si="499"/>
        <v>0</v>
      </c>
    </row>
    <row r="7701" spans="9:13" x14ac:dyDescent="0.25">
      <c r="I7701">
        <f t="shared" si="497"/>
        <v>2500</v>
      </c>
      <c r="J7701">
        <v>7699</v>
      </c>
      <c r="K7701">
        <f t="shared" si="496"/>
        <v>0</v>
      </c>
      <c r="L7701">
        <f t="shared" si="498"/>
        <v>0</v>
      </c>
      <c r="M7701">
        <f t="shared" si="499"/>
        <v>0</v>
      </c>
    </row>
    <row r="7702" spans="9:13" x14ac:dyDescent="0.25">
      <c r="I7702">
        <f t="shared" si="497"/>
        <v>2500</v>
      </c>
      <c r="J7702">
        <v>7700</v>
      </c>
      <c r="K7702">
        <f t="shared" si="496"/>
        <v>0</v>
      </c>
      <c r="L7702">
        <f t="shared" si="498"/>
        <v>0</v>
      </c>
      <c r="M7702">
        <f t="shared" si="499"/>
        <v>0</v>
      </c>
    </row>
    <row r="7703" spans="9:13" x14ac:dyDescent="0.25">
      <c r="I7703">
        <f t="shared" si="497"/>
        <v>2500</v>
      </c>
      <c r="J7703">
        <v>7701</v>
      </c>
      <c r="K7703">
        <f t="shared" si="496"/>
        <v>0</v>
      </c>
      <c r="L7703">
        <f t="shared" si="498"/>
        <v>0</v>
      </c>
      <c r="M7703">
        <f t="shared" si="499"/>
        <v>0</v>
      </c>
    </row>
    <row r="7704" spans="9:13" x14ac:dyDescent="0.25">
      <c r="I7704">
        <f t="shared" si="497"/>
        <v>2500</v>
      </c>
      <c r="J7704">
        <v>7702</v>
      </c>
      <c r="K7704">
        <f t="shared" si="496"/>
        <v>0</v>
      </c>
      <c r="L7704">
        <f t="shared" si="498"/>
        <v>0</v>
      </c>
      <c r="M7704">
        <f t="shared" si="499"/>
        <v>0</v>
      </c>
    </row>
    <row r="7705" spans="9:13" x14ac:dyDescent="0.25">
      <c r="I7705">
        <f t="shared" si="497"/>
        <v>2500</v>
      </c>
      <c r="J7705">
        <v>7703</v>
      </c>
      <c r="K7705">
        <f t="shared" si="496"/>
        <v>0</v>
      </c>
      <c r="L7705">
        <f t="shared" si="498"/>
        <v>0</v>
      </c>
      <c r="M7705">
        <f t="shared" si="499"/>
        <v>0</v>
      </c>
    </row>
    <row r="7706" spans="9:13" x14ac:dyDescent="0.25">
      <c r="I7706">
        <f t="shared" si="497"/>
        <v>2500</v>
      </c>
      <c r="J7706">
        <v>7704</v>
      </c>
      <c r="K7706">
        <f t="shared" si="496"/>
        <v>0</v>
      </c>
      <c r="L7706">
        <f t="shared" si="498"/>
        <v>0</v>
      </c>
      <c r="M7706">
        <f t="shared" si="499"/>
        <v>0</v>
      </c>
    </row>
    <row r="7707" spans="9:13" x14ac:dyDescent="0.25">
      <c r="I7707">
        <f t="shared" si="497"/>
        <v>2500</v>
      </c>
      <c r="J7707">
        <v>7705</v>
      </c>
      <c r="K7707">
        <f t="shared" si="496"/>
        <v>0</v>
      </c>
      <c r="L7707">
        <f t="shared" si="498"/>
        <v>0</v>
      </c>
      <c r="M7707">
        <f t="shared" si="499"/>
        <v>0</v>
      </c>
    </row>
    <row r="7708" spans="9:13" x14ac:dyDescent="0.25">
      <c r="I7708">
        <f t="shared" si="497"/>
        <v>2500</v>
      </c>
      <c r="J7708">
        <v>7706</v>
      </c>
      <c r="K7708">
        <f t="shared" si="496"/>
        <v>0</v>
      </c>
      <c r="L7708">
        <f t="shared" si="498"/>
        <v>0</v>
      </c>
      <c r="M7708">
        <f t="shared" si="499"/>
        <v>0</v>
      </c>
    </row>
    <row r="7709" spans="9:13" x14ac:dyDescent="0.25">
      <c r="I7709">
        <f t="shared" si="497"/>
        <v>2500</v>
      </c>
      <c r="J7709">
        <v>7707</v>
      </c>
      <c r="K7709">
        <f t="shared" si="496"/>
        <v>0</v>
      </c>
      <c r="L7709">
        <f t="shared" si="498"/>
        <v>0</v>
      </c>
      <c r="M7709">
        <f t="shared" si="499"/>
        <v>0</v>
      </c>
    </row>
    <row r="7710" spans="9:13" x14ac:dyDescent="0.25">
      <c r="I7710">
        <f t="shared" si="497"/>
        <v>2500</v>
      </c>
      <c r="J7710">
        <v>7708</v>
      </c>
      <c r="K7710">
        <f t="shared" si="496"/>
        <v>0</v>
      </c>
      <c r="L7710">
        <f t="shared" si="498"/>
        <v>0</v>
      </c>
      <c r="M7710">
        <f t="shared" si="499"/>
        <v>0</v>
      </c>
    </row>
    <row r="7711" spans="9:13" x14ac:dyDescent="0.25">
      <c r="I7711">
        <f t="shared" si="497"/>
        <v>2500</v>
      </c>
      <c r="J7711">
        <v>7709</v>
      </c>
      <c r="K7711">
        <f t="shared" si="496"/>
        <v>0</v>
      </c>
      <c r="L7711">
        <f t="shared" si="498"/>
        <v>0</v>
      </c>
      <c r="M7711">
        <f t="shared" si="499"/>
        <v>0</v>
      </c>
    </row>
    <row r="7712" spans="9:13" x14ac:dyDescent="0.25">
      <c r="I7712">
        <f t="shared" si="497"/>
        <v>2500</v>
      </c>
      <c r="J7712">
        <v>7710</v>
      </c>
      <c r="K7712">
        <f t="shared" si="496"/>
        <v>0</v>
      </c>
      <c r="L7712">
        <f t="shared" si="498"/>
        <v>0</v>
      </c>
      <c r="M7712">
        <f t="shared" si="499"/>
        <v>0</v>
      </c>
    </row>
    <row r="7713" spans="9:13" x14ac:dyDescent="0.25">
      <c r="I7713">
        <f t="shared" si="497"/>
        <v>2500</v>
      </c>
      <c r="J7713">
        <v>7711</v>
      </c>
      <c r="K7713">
        <f t="shared" si="496"/>
        <v>0</v>
      </c>
      <c r="L7713">
        <f t="shared" si="498"/>
        <v>0</v>
      </c>
      <c r="M7713">
        <f t="shared" si="499"/>
        <v>0</v>
      </c>
    </row>
    <row r="7714" spans="9:13" x14ac:dyDescent="0.25">
      <c r="I7714">
        <f t="shared" si="497"/>
        <v>2500</v>
      </c>
      <c r="J7714">
        <v>7712</v>
      </c>
      <c r="K7714">
        <f t="shared" si="496"/>
        <v>0</v>
      </c>
      <c r="L7714">
        <f t="shared" si="498"/>
        <v>0</v>
      </c>
      <c r="M7714">
        <f t="shared" si="499"/>
        <v>0</v>
      </c>
    </row>
    <row r="7715" spans="9:13" x14ac:dyDescent="0.25">
      <c r="I7715">
        <f t="shared" si="497"/>
        <v>2500</v>
      </c>
      <c r="J7715">
        <v>7713</v>
      </c>
      <c r="K7715">
        <f t="shared" si="496"/>
        <v>0</v>
      </c>
      <c r="L7715">
        <f t="shared" si="498"/>
        <v>0</v>
      </c>
      <c r="M7715">
        <f t="shared" si="499"/>
        <v>0</v>
      </c>
    </row>
    <row r="7716" spans="9:13" x14ac:dyDescent="0.25">
      <c r="I7716">
        <f t="shared" si="497"/>
        <v>2500</v>
      </c>
      <c r="J7716">
        <v>7714</v>
      </c>
      <c r="K7716">
        <f t="shared" si="496"/>
        <v>0</v>
      </c>
      <c r="L7716">
        <f t="shared" si="498"/>
        <v>0</v>
      </c>
      <c r="M7716">
        <f t="shared" si="499"/>
        <v>0</v>
      </c>
    </row>
    <row r="7717" spans="9:13" x14ac:dyDescent="0.25">
      <c r="I7717">
        <f t="shared" si="497"/>
        <v>2500</v>
      </c>
      <c r="J7717">
        <v>7715</v>
      </c>
      <c r="K7717">
        <f t="shared" si="496"/>
        <v>0</v>
      </c>
      <c r="L7717">
        <f t="shared" si="498"/>
        <v>0</v>
      </c>
      <c r="M7717">
        <f t="shared" si="499"/>
        <v>0</v>
      </c>
    </row>
    <row r="7718" spans="9:13" x14ac:dyDescent="0.25">
      <c r="I7718">
        <f t="shared" si="497"/>
        <v>2500</v>
      </c>
      <c r="J7718">
        <v>7716</v>
      </c>
      <c r="K7718">
        <f t="shared" si="496"/>
        <v>0</v>
      </c>
      <c r="L7718">
        <f t="shared" si="498"/>
        <v>0</v>
      </c>
      <c r="M7718">
        <f t="shared" si="499"/>
        <v>0</v>
      </c>
    </row>
    <row r="7719" spans="9:13" x14ac:dyDescent="0.25">
      <c r="I7719">
        <f t="shared" si="497"/>
        <v>2500</v>
      </c>
      <c r="J7719">
        <v>7717</v>
      </c>
      <c r="K7719">
        <f t="shared" si="496"/>
        <v>0</v>
      </c>
      <c r="L7719">
        <f t="shared" si="498"/>
        <v>0</v>
      </c>
      <c r="M7719">
        <f t="shared" si="499"/>
        <v>0</v>
      </c>
    </row>
    <row r="7720" spans="9:13" x14ac:dyDescent="0.25">
      <c r="I7720">
        <f t="shared" si="497"/>
        <v>2500</v>
      </c>
      <c r="J7720">
        <v>7718</v>
      </c>
      <c r="K7720">
        <f t="shared" si="496"/>
        <v>0</v>
      </c>
      <c r="L7720">
        <f t="shared" si="498"/>
        <v>0</v>
      </c>
      <c r="M7720">
        <f t="shared" si="499"/>
        <v>0</v>
      </c>
    </row>
    <row r="7721" spans="9:13" x14ac:dyDescent="0.25">
      <c r="I7721">
        <f t="shared" si="497"/>
        <v>2500</v>
      </c>
      <c r="J7721">
        <v>7719</v>
      </c>
      <c r="K7721">
        <f t="shared" si="496"/>
        <v>0</v>
      </c>
      <c r="L7721">
        <f t="shared" si="498"/>
        <v>0</v>
      </c>
      <c r="M7721">
        <f t="shared" si="499"/>
        <v>0</v>
      </c>
    </row>
    <row r="7722" spans="9:13" x14ac:dyDescent="0.25">
      <c r="I7722">
        <f t="shared" si="497"/>
        <v>2500</v>
      </c>
      <c r="J7722">
        <v>7720</v>
      </c>
      <c r="K7722">
        <f t="shared" si="496"/>
        <v>0</v>
      </c>
      <c r="L7722">
        <f t="shared" si="498"/>
        <v>0</v>
      </c>
      <c r="M7722">
        <f t="shared" si="499"/>
        <v>0</v>
      </c>
    </row>
    <row r="7723" spans="9:13" x14ac:dyDescent="0.25">
      <c r="I7723">
        <f t="shared" si="497"/>
        <v>2500</v>
      </c>
      <c r="J7723">
        <v>7721</v>
      </c>
      <c r="K7723">
        <f t="shared" si="496"/>
        <v>0</v>
      </c>
      <c r="L7723">
        <f t="shared" si="498"/>
        <v>0</v>
      </c>
      <c r="M7723">
        <f t="shared" si="499"/>
        <v>0</v>
      </c>
    </row>
    <row r="7724" spans="9:13" x14ac:dyDescent="0.25">
      <c r="I7724">
        <f t="shared" si="497"/>
        <v>2500</v>
      </c>
      <c r="J7724">
        <v>7722</v>
      </c>
      <c r="K7724">
        <f t="shared" si="496"/>
        <v>0</v>
      </c>
      <c r="L7724">
        <f t="shared" si="498"/>
        <v>0</v>
      </c>
      <c r="M7724">
        <f t="shared" si="499"/>
        <v>0</v>
      </c>
    </row>
    <row r="7725" spans="9:13" x14ac:dyDescent="0.25">
      <c r="I7725">
        <f t="shared" si="497"/>
        <v>2500</v>
      </c>
      <c r="J7725">
        <v>7723</v>
      </c>
      <c r="K7725">
        <f t="shared" si="496"/>
        <v>0</v>
      </c>
      <c r="L7725">
        <f t="shared" si="498"/>
        <v>0</v>
      </c>
      <c r="M7725">
        <f t="shared" si="499"/>
        <v>0</v>
      </c>
    </row>
    <row r="7726" spans="9:13" x14ac:dyDescent="0.25">
      <c r="I7726">
        <f t="shared" si="497"/>
        <v>2500</v>
      </c>
      <c r="J7726">
        <v>7724</v>
      </c>
      <c r="K7726">
        <f t="shared" si="496"/>
        <v>0</v>
      </c>
      <c r="L7726">
        <f t="shared" si="498"/>
        <v>0</v>
      </c>
      <c r="M7726">
        <f t="shared" si="499"/>
        <v>0</v>
      </c>
    </row>
    <row r="7727" spans="9:13" x14ac:dyDescent="0.25">
      <c r="I7727">
        <f t="shared" si="497"/>
        <v>2500</v>
      </c>
      <c r="J7727">
        <v>7725</v>
      </c>
      <c r="K7727">
        <f t="shared" si="496"/>
        <v>0</v>
      </c>
      <c r="L7727">
        <f t="shared" si="498"/>
        <v>0</v>
      </c>
      <c r="M7727">
        <f t="shared" si="499"/>
        <v>0</v>
      </c>
    </row>
    <row r="7728" spans="9:13" x14ac:dyDescent="0.25">
      <c r="I7728">
        <f t="shared" si="497"/>
        <v>2500</v>
      </c>
      <c r="J7728">
        <v>7726</v>
      </c>
      <c r="K7728">
        <f t="shared" si="496"/>
        <v>0</v>
      </c>
      <c r="L7728">
        <f t="shared" si="498"/>
        <v>0</v>
      </c>
      <c r="M7728">
        <f t="shared" si="499"/>
        <v>0</v>
      </c>
    </row>
    <row r="7729" spans="9:13" x14ac:dyDescent="0.25">
      <c r="I7729">
        <f t="shared" si="497"/>
        <v>2500</v>
      </c>
      <c r="J7729">
        <v>7727</v>
      </c>
      <c r="K7729">
        <f t="shared" si="496"/>
        <v>0</v>
      </c>
      <c r="L7729">
        <f t="shared" si="498"/>
        <v>0</v>
      </c>
      <c r="M7729">
        <f t="shared" si="499"/>
        <v>0</v>
      </c>
    </row>
    <row r="7730" spans="9:13" x14ac:dyDescent="0.25">
      <c r="I7730">
        <f t="shared" si="497"/>
        <v>2500</v>
      </c>
      <c r="J7730">
        <v>7728</v>
      </c>
      <c r="K7730">
        <f t="shared" si="496"/>
        <v>0</v>
      </c>
      <c r="L7730">
        <f t="shared" si="498"/>
        <v>0</v>
      </c>
      <c r="M7730">
        <f t="shared" si="499"/>
        <v>0</v>
      </c>
    </row>
    <row r="7731" spans="9:13" x14ac:dyDescent="0.25">
      <c r="I7731">
        <f t="shared" si="497"/>
        <v>2500</v>
      </c>
      <c r="J7731">
        <v>7729</v>
      </c>
      <c r="K7731">
        <f t="shared" si="496"/>
        <v>0</v>
      </c>
      <c r="L7731">
        <f t="shared" si="498"/>
        <v>0</v>
      </c>
      <c r="M7731">
        <f t="shared" si="499"/>
        <v>0</v>
      </c>
    </row>
    <row r="7732" spans="9:13" x14ac:dyDescent="0.25">
      <c r="I7732">
        <f t="shared" si="497"/>
        <v>2500</v>
      </c>
      <c r="J7732">
        <v>7730</v>
      </c>
      <c r="K7732">
        <f t="shared" si="496"/>
        <v>0</v>
      </c>
      <c r="L7732">
        <f t="shared" si="498"/>
        <v>0</v>
      </c>
      <c r="M7732">
        <f t="shared" si="499"/>
        <v>0</v>
      </c>
    </row>
    <row r="7733" spans="9:13" x14ac:dyDescent="0.25">
      <c r="I7733">
        <f t="shared" si="497"/>
        <v>2500</v>
      </c>
      <c r="J7733">
        <v>7731</v>
      </c>
      <c r="K7733">
        <f t="shared" si="496"/>
        <v>0</v>
      </c>
      <c r="L7733">
        <f t="shared" si="498"/>
        <v>0</v>
      </c>
      <c r="M7733">
        <f t="shared" si="499"/>
        <v>0</v>
      </c>
    </row>
    <row r="7734" spans="9:13" x14ac:dyDescent="0.25">
      <c r="I7734">
        <f t="shared" si="497"/>
        <v>2500</v>
      </c>
      <c r="J7734">
        <v>7732</v>
      </c>
      <c r="K7734">
        <f t="shared" si="496"/>
        <v>0</v>
      </c>
      <c r="L7734">
        <f t="shared" si="498"/>
        <v>0</v>
      </c>
      <c r="M7734">
        <f t="shared" si="499"/>
        <v>0</v>
      </c>
    </row>
    <row r="7735" spans="9:13" x14ac:dyDescent="0.25">
      <c r="I7735">
        <f t="shared" si="497"/>
        <v>2500</v>
      </c>
      <c r="J7735">
        <v>7733</v>
      </c>
      <c r="K7735">
        <f t="shared" si="496"/>
        <v>0</v>
      </c>
      <c r="L7735">
        <f t="shared" si="498"/>
        <v>0</v>
      </c>
      <c r="M7735">
        <f t="shared" si="499"/>
        <v>0</v>
      </c>
    </row>
    <row r="7736" spans="9:13" x14ac:dyDescent="0.25">
      <c r="I7736">
        <f t="shared" si="497"/>
        <v>2500</v>
      </c>
      <c r="J7736">
        <v>7734</v>
      </c>
      <c r="K7736">
        <f t="shared" si="496"/>
        <v>0</v>
      </c>
      <c r="L7736">
        <f t="shared" si="498"/>
        <v>0</v>
      </c>
      <c r="M7736">
        <f t="shared" si="499"/>
        <v>0</v>
      </c>
    </row>
    <row r="7737" spans="9:13" x14ac:dyDescent="0.25">
      <c r="I7737">
        <f t="shared" si="497"/>
        <v>2500</v>
      </c>
      <c r="J7737">
        <v>7735</v>
      </c>
      <c r="K7737">
        <f t="shared" si="496"/>
        <v>0</v>
      </c>
      <c r="L7737">
        <f t="shared" si="498"/>
        <v>0</v>
      </c>
      <c r="M7737">
        <f t="shared" si="499"/>
        <v>0</v>
      </c>
    </row>
    <row r="7738" spans="9:13" x14ac:dyDescent="0.25">
      <c r="I7738">
        <f t="shared" si="497"/>
        <v>2500</v>
      </c>
      <c r="J7738">
        <v>7736</v>
      </c>
      <c r="K7738">
        <f t="shared" si="496"/>
        <v>0</v>
      </c>
      <c r="L7738">
        <f t="shared" si="498"/>
        <v>0</v>
      </c>
      <c r="M7738">
        <f t="shared" si="499"/>
        <v>0</v>
      </c>
    </row>
    <row r="7739" spans="9:13" x14ac:dyDescent="0.25">
      <c r="I7739">
        <f t="shared" si="497"/>
        <v>2500</v>
      </c>
      <c r="J7739">
        <v>7737</v>
      </c>
      <c r="K7739">
        <f t="shared" si="496"/>
        <v>0</v>
      </c>
      <c r="L7739">
        <f t="shared" si="498"/>
        <v>0</v>
      </c>
      <c r="M7739">
        <f t="shared" si="499"/>
        <v>0</v>
      </c>
    </row>
    <row r="7740" spans="9:13" x14ac:dyDescent="0.25">
      <c r="I7740">
        <f t="shared" si="497"/>
        <v>2500</v>
      </c>
      <c r="J7740">
        <v>7738</v>
      </c>
      <c r="K7740">
        <f t="shared" si="496"/>
        <v>0</v>
      </c>
      <c r="L7740">
        <f t="shared" si="498"/>
        <v>0</v>
      </c>
      <c r="M7740">
        <f t="shared" si="499"/>
        <v>0</v>
      </c>
    </row>
    <row r="7741" spans="9:13" x14ac:dyDescent="0.25">
      <c r="I7741">
        <f t="shared" si="497"/>
        <v>2500</v>
      </c>
      <c r="J7741">
        <v>7739</v>
      </c>
      <c r="K7741">
        <f t="shared" ref="K7741:K7804" si="500">IF(I7741+J7741&gt;(G$2-(G$2*G$3*G$4/100/100))/2, (1-(_xlfn.HYPGEOM.DIST((I7741+J7741-1), (G$2-(G$2*G$3*G$4/100/100)), G$2/2, G$2, TRUE))),_xlfn.HYPGEOM.DIST(I7741+J7741, (G$2-(G$2*G$3*G$4/100/100)), G$2/2, G$2, TRUE))</f>
        <v>0</v>
      </c>
      <c r="L7741">
        <f t="shared" si="498"/>
        <v>0</v>
      </c>
      <c r="M7741">
        <f t="shared" si="499"/>
        <v>0</v>
      </c>
    </row>
    <row r="7742" spans="9:13" x14ac:dyDescent="0.25">
      <c r="I7742">
        <f t="shared" si="497"/>
        <v>2500</v>
      </c>
      <c r="J7742">
        <v>7740</v>
      </c>
      <c r="K7742">
        <f t="shared" si="500"/>
        <v>0</v>
      </c>
      <c r="L7742">
        <f t="shared" si="498"/>
        <v>0</v>
      </c>
      <c r="M7742">
        <f t="shared" si="499"/>
        <v>0</v>
      </c>
    </row>
    <row r="7743" spans="9:13" x14ac:dyDescent="0.25">
      <c r="I7743">
        <f t="shared" si="497"/>
        <v>2500</v>
      </c>
      <c r="J7743">
        <v>7741</v>
      </c>
      <c r="K7743">
        <f t="shared" si="500"/>
        <v>0</v>
      </c>
      <c r="L7743">
        <f t="shared" si="498"/>
        <v>0</v>
      </c>
      <c r="M7743">
        <f t="shared" si="499"/>
        <v>0</v>
      </c>
    </row>
    <row r="7744" spans="9:13" x14ac:dyDescent="0.25">
      <c r="I7744">
        <f t="shared" si="497"/>
        <v>2500</v>
      </c>
      <c r="J7744">
        <v>7742</v>
      </c>
      <c r="K7744">
        <f t="shared" si="500"/>
        <v>0</v>
      </c>
      <c r="L7744">
        <f t="shared" si="498"/>
        <v>0</v>
      </c>
      <c r="M7744">
        <f t="shared" si="499"/>
        <v>0</v>
      </c>
    </row>
    <row r="7745" spans="9:13" x14ac:dyDescent="0.25">
      <c r="I7745">
        <f t="shared" si="497"/>
        <v>2500</v>
      </c>
      <c r="J7745">
        <v>7743</v>
      </c>
      <c r="K7745">
        <f t="shared" si="500"/>
        <v>0</v>
      </c>
      <c r="L7745">
        <f t="shared" si="498"/>
        <v>0</v>
      </c>
      <c r="M7745">
        <f t="shared" si="499"/>
        <v>0</v>
      </c>
    </row>
    <row r="7746" spans="9:13" x14ac:dyDescent="0.25">
      <c r="I7746">
        <f t="shared" si="497"/>
        <v>2500</v>
      </c>
      <c r="J7746">
        <v>7744</v>
      </c>
      <c r="K7746">
        <f t="shared" si="500"/>
        <v>0</v>
      </c>
      <c r="L7746">
        <f t="shared" si="498"/>
        <v>0</v>
      </c>
      <c r="M7746">
        <f t="shared" si="499"/>
        <v>0</v>
      </c>
    </row>
    <row r="7747" spans="9:13" x14ac:dyDescent="0.25">
      <c r="I7747">
        <f t="shared" si="497"/>
        <v>2500</v>
      </c>
      <c r="J7747">
        <v>7745</v>
      </c>
      <c r="K7747">
        <f t="shared" si="500"/>
        <v>0</v>
      </c>
      <c r="L7747">
        <f t="shared" si="498"/>
        <v>0</v>
      </c>
      <c r="M7747">
        <f t="shared" si="499"/>
        <v>0</v>
      </c>
    </row>
    <row r="7748" spans="9:13" x14ac:dyDescent="0.25">
      <c r="I7748">
        <f t="shared" ref="I7748:I7811" si="501">G$5</f>
        <v>2500</v>
      </c>
      <c r="J7748">
        <v>7746</v>
      </c>
      <c r="K7748">
        <f t="shared" si="500"/>
        <v>0</v>
      </c>
      <c r="L7748">
        <f t="shared" ref="L7748:L7811" si="502">_xlfn.HYPGEOM.DIST(J7748,  (G$2-0.5*G$2)*0.5, G$2/2-I7748,(G$2-0.5*G$2), FALSE)</f>
        <v>0</v>
      </c>
      <c r="M7748">
        <f t="shared" ref="M7748:M7811" si="503">K7748*L7748</f>
        <v>0</v>
      </c>
    </row>
    <row r="7749" spans="9:13" x14ac:dyDescent="0.25">
      <c r="I7749">
        <f t="shared" si="501"/>
        <v>2500</v>
      </c>
      <c r="J7749">
        <v>7747</v>
      </c>
      <c r="K7749">
        <f t="shared" si="500"/>
        <v>0</v>
      </c>
      <c r="L7749">
        <f t="shared" si="502"/>
        <v>0</v>
      </c>
      <c r="M7749">
        <f t="shared" si="503"/>
        <v>0</v>
      </c>
    </row>
    <row r="7750" spans="9:13" x14ac:dyDescent="0.25">
      <c r="I7750">
        <f t="shared" si="501"/>
        <v>2500</v>
      </c>
      <c r="J7750">
        <v>7748</v>
      </c>
      <c r="K7750">
        <f t="shared" si="500"/>
        <v>0</v>
      </c>
      <c r="L7750">
        <f t="shared" si="502"/>
        <v>0</v>
      </c>
      <c r="M7750">
        <f t="shared" si="503"/>
        <v>0</v>
      </c>
    </row>
    <row r="7751" spans="9:13" x14ac:dyDescent="0.25">
      <c r="I7751">
        <f t="shared" si="501"/>
        <v>2500</v>
      </c>
      <c r="J7751">
        <v>7749</v>
      </c>
      <c r="K7751">
        <f t="shared" si="500"/>
        <v>0</v>
      </c>
      <c r="L7751">
        <f t="shared" si="502"/>
        <v>0</v>
      </c>
      <c r="M7751">
        <f t="shared" si="503"/>
        <v>0</v>
      </c>
    </row>
    <row r="7752" spans="9:13" x14ac:dyDescent="0.25">
      <c r="I7752">
        <f t="shared" si="501"/>
        <v>2500</v>
      </c>
      <c r="J7752">
        <v>7750</v>
      </c>
      <c r="K7752">
        <f t="shared" si="500"/>
        <v>0</v>
      </c>
      <c r="L7752">
        <f t="shared" si="502"/>
        <v>0</v>
      </c>
      <c r="M7752">
        <f t="shared" si="503"/>
        <v>0</v>
      </c>
    </row>
    <row r="7753" spans="9:13" x14ac:dyDescent="0.25">
      <c r="I7753">
        <f t="shared" si="501"/>
        <v>2500</v>
      </c>
      <c r="J7753">
        <v>7751</v>
      </c>
      <c r="K7753">
        <f t="shared" si="500"/>
        <v>0</v>
      </c>
      <c r="L7753">
        <f t="shared" si="502"/>
        <v>0</v>
      </c>
      <c r="M7753">
        <f t="shared" si="503"/>
        <v>0</v>
      </c>
    </row>
    <row r="7754" spans="9:13" x14ac:dyDescent="0.25">
      <c r="I7754">
        <f t="shared" si="501"/>
        <v>2500</v>
      </c>
      <c r="J7754">
        <v>7752</v>
      </c>
      <c r="K7754">
        <f t="shared" si="500"/>
        <v>0</v>
      </c>
      <c r="L7754">
        <f t="shared" si="502"/>
        <v>0</v>
      </c>
      <c r="M7754">
        <f t="shared" si="503"/>
        <v>0</v>
      </c>
    </row>
    <row r="7755" spans="9:13" x14ac:dyDescent="0.25">
      <c r="I7755">
        <f t="shared" si="501"/>
        <v>2500</v>
      </c>
      <c r="J7755">
        <v>7753</v>
      </c>
      <c r="K7755">
        <f t="shared" si="500"/>
        <v>0</v>
      </c>
      <c r="L7755">
        <f t="shared" si="502"/>
        <v>0</v>
      </c>
      <c r="M7755">
        <f t="shared" si="503"/>
        <v>0</v>
      </c>
    </row>
    <row r="7756" spans="9:13" x14ac:dyDescent="0.25">
      <c r="I7756">
        <f t="shared" si="501"/>
        <v>2500</v>
      </c>
      <c r="J7756">
        <v>7754</v>
      </c>
      <c r="K7756">
        <f t="shared" si="500"/>
        <v>0</v>
      </c>
      <c r="L7756">
        <f t="shared" si="502"/>
        <v>0</v>
      </c>
      <c r="M7756">
        <f t="shared" si="503"/>
        <v>0</v>
      </c>
    </row>
    <row r="7757" spans="9:13" x14ac:dyDescent="0.25">
      <c r="I7757">
        <f t="shared" si="501"/>
        <v>2500</v>
      </c>
      <c r="J7757">
        <v>7755</v>
      </c>
      <c r="K7757">
        <f t="shared" si="500"/>
        <v>0</v>
      </c>
      <c r="L7757">
        <f t="shared" si="502"/>
        <v>0</v>
      </c>
      <c r="M7757">
        <f t="shared" si="503"/>
        <v>0</v>
      </c>
    </row>
    <row r="7758" spans="9:13" x14ac:dyDescent="0.25">
      <c r="I7758">
        <f t="shared" si="501"/>
        <v>2500</v>
      </c>
      <c r="J7758">
        <v>7756</v>
      </c>
      <c r="K7758">
        <f t="shared" si="500"/>
        <v>0</v>
      </c>
      <c r="L7758">
        <f t="shared" si="502"/>
        <v>0</v>
      </c>
      <c r="M7758">
        <f t="shared" si="503"/>
        <v>0</v>
      </c>
    </row>
    <row r="7759" spans="9:13" x14ac:dyDescent="0.25">
      <c r="I7759">
        <f t="shared" si="501"/>
        <v>2500</v>
      </c>
      <c r="J7759">
        <v>7757</v>
      </c>
      <c r="K7759">
        <f t="shared" si="500"/>
        <v>0</v>
      </c>
      <c r="L7759">
        <f t="shared" si="502"/>
        <v>0</v>
      </c>
      <c r="M7759">
        <f t="shared" si="503"/>
        <v>0</v>
      </c>
    </row>
    <row r="7760" spans="9:13" x14ac:dyDescent="0.25">
      <c r="I7760">
        <f t="shared" si="501"/>
        <v>2500</v>
      </c>
      <c r="J7760">
        <v>7758</v>
      </c>
      <c r="K7760">
        <f t="shared" si="500"/>
        <v>0</v>
      </c>
      <c r="L7760">
        <f t="shared" si="502"/>
        <v>0</v>
      </c>
      <c r="M7760">
        <f t="shared" si="503"/>
        <v>0</v>
      </c>
    </row>
    <row r="7761" spans="9:13" x14ac:dyDescent="0.25">
      <c r="I7761">
        <f t="shared" si="501"/>
        <v>2500</v>
      </c>
      <c r="J7761">
        <v>7759</v>
      </c>
      <c r="K7761">
        <f t="shared" si="500"/>
        <v>0</v>
      </c>
      <c r="L7761">
        <f t="shared" si="502"/>
        <v>0</v>
      </c>
      <c r="M7761">
        <f t="shared" si="503"/>
        <v>0</v>
      </c>
    </row>
    <row r="7762" spans="9:13" x14ac:dyDescent="0.25">
      <c r="I7762">
        <f t="shared" si="501"/>
        <v>2500</v>
      </c>
      <c r="J7762">
        <v>7760</v>
      </c>
      <c r="K7762">
        <f t="shared" si="500"/>
        <v>0</v>
      </c>
      <c r="L7762">
        <f t="shared" si="502"/>
        <v>0</v>
      </c>
      <c r="M7762">
        <f t="shared" si="503"/>
        <v>0</v>
      </c>
    </row>
    <row r="7763" spans="9:13" x14ac:dyDescent="0.25">
      <c r="I7763">
        <f t="shared" si="501"/>
        <v>2500</v>
      </c>
      <c r="J7763">
        <v>7761</v>
      </c>
      <c r="K7763">
        <f t="shared" si="500"/>
        <v>0</v>
      </c>
      <c r="L7763">
        <f t="shared" si="502"/>
        <v>0</v>
      </c>
      <c r="M7763">
        <f t="shared" si="503"/>
        <v>0</v>
      </c>
    </row>
    <row r="7764" spans="9:13" x14ac:dyDescent="0.25">
      <c r="I7764">
        <f t="shared" si="501"/>
        <v>2500</v>
      </c>
      <c r="J7764">
        <v>7762</v>
      </c>
      <c r="K7764">
        <f t="shared" si="500"/>
        <v>0</v>
      </c>
      <c r="L7764">
        <f t="shared" si="502"/>
        <v>0</v>
      </c>
      <c r="M7764">
        <f t="shared" si="503"/>
        <v>0</v>
      </c>
    </row>
    <row r="7765" spans="9:13" x14ac:dyDescent="0.25">
      <c r="I7765">
        <f t="shared" si="501"/>
        <v>2500</v>
      </c>
      <c r="J7765">
        <v>7763</v>
      </c>
      <c r="K7765">
        <f t="shared" si="500"/>
        <v>0</v>
      </c>
      <c r="L7765">
        <f t="shared" si="502"/>
        <v>0</v>
      </c>
      <c r="M7765">
        <f t="shared" si="503"/>
        <v>0</v>
      </c>
    </row>
    <row r="7766" spans="9:13" x14ac:dyDescent="0.25">
      <c r="I7766">
        <f t="shared" si="501"/>
        <v>2500</v>
      </c>
      <c r="J7766">
        <v>7764</v>
      </c>
      <c r="K7766">
        <f t="shared" si="500"/>
        <v>0</v>
      </c>
      <c r="L7766">
        <f t="shared" si="502"/>
        <v>0</v>
      </c>
      <c r="M7766">
        <f t="shared" si="503"/>
        <v>0</v>
      </c>
    </row>
    <row r="7767" spans="9:13" x14ac:dyDescent="0.25">
      <c r="I7767">
        <f t="shared" si="501"/>
        <v>2500</v>
      </c>
      <c r="J7767">
        <v>7765</v>
      </c>
      <c r="K7767">
        <f t="shared" si="500"/>
        <v>0</v>
      </c>
      <c r="L7767">
        <f t="shared" si="502"/>
        <v>0</v>
      </c>
      <c r="M7767">
        <f t="shared" si="503"/>
        <v>0</v>
      </c>
    </row>
    <row r="7768" spans="9:13" x14ac:dyDescent="0.25">
      <c r="I7768">
        <f t="shared" si="501"/>
        <v>2500</v>
      </c>
      <c r="J7768">
        <v>7766</v>
      </c>
      <c r="K7768">
        <f t="shared" si="500"/>
        <v>0</v>
      </c>
      <c r="L7768">
        <f t="shared" si="502"/>
        <v>0</v>
      </c>
      <c r="M7768">
        <f t="shared" si="503"/>
        <v>0</v>
      </c>
    </row>
    <row r="7769" spans="9:13" x14ac:dyDescent="0.25">
      <c r="I7769">
        <f t="shared" si="501"/>
        <v>2500</v>
      </c>
      <c r="J7769">
        <v>7767</v>
      </c>
      <c r="K7769">
        <f t="shared" si="500"/>
        <v>0</v>
      </c>
      <c r="L7769">
        <f t="shared" si="502"/>
        <v>0</v>
      </c>
      <c r="M7769">
        <f t="shared" si="503"/>
        <v>0</v>
      </c>
    </row>
    <row r="7770" spans="9:13" x14ac:dyDescent="0.25">
      <c r="I7770">
        <f t="shared" si="501"/>
        <v>2500</v>
      </c>
      <c r="J7770">
        <v>7768</v>
      </c>
      <c r="K7770">
        <f t="shared" si="500"/>
        <v>0</v>
      </c>
      <c r="L7770">
        <f t="shared" si="502"/>
        <v>0</v>
      </c>
      <c r="M7770">
        <f t="shared" si="503"/>
        <v>0</v>
      </c>
    </row>
    <row r="7771" spans="9:13" x14ac:dyDescent="0.25">
      <c r="I7771">
        <f t="shared" si="501"/>
        <v>2500</v>
      </c>
      <c r="J7771">
        <v>7769</v>
      </c>
      <c r="K7771">
        <f t="shared" si="500"/>
        <v>0</v>
      </c>
      <c r="L7771">
        <f t="shared" si="502"/>
        <v>0</v>
      </c>
      <c r="M7771">
        <f t="shared" si="503"/>
        <v>0</v>
      </c>
    </row>
    <row r="7772" spans="9:13" x14ac:dyDescent="0.25">
      <c r="I7772">
        <f t="shared" si="501"/>
        <v>2500</v>
      </c>
      <c r="J7772">
        <v>7770</v>
      </c>
      <c r="K7772">
        <f t="shared" si="500"/>
        <v>0</v>
      </c>
      <c r="L7772">
        <f t="shared" si="502"/>
        <v>0</v>
      </c>
      <c r="M7772">
        <f t="shared" si="503"/>
        <v>0</v>
      </c>
    </row>
    <row r="7773" spans="9:13" x14ac:dyDescent="0.25">
      <c r="I7773">
        <f t="shared" si="501"/>
        <v>2500</v>
      </c>
      <c r="J7773">
        <v>7771</v>
      </c>
      <c r="K7773">
        <f t="shared" si="500"/>
        <v>0</v>
      </c>
      <c r="L7773">
        <f t="shared" si="502"/>
        <v>0</v>
      </c>
      <c r="M7773">
        <f t="shared" si="503"/>
        <v>0</v>
      </c>
    </row>
    <row r="7774" spans="9:13" x14ac:dyDescent="0.25">
      <c r="I7774">
        <f t="shared" si="501"/>
        <v>2500</v>
      </c>
      <c r="J7774">
        <v>7772</v>
      </c>
      <c r="K7774">
        <f t="shared" si="500"/>
        <v>0</v>
      </c>
      <c r="L7774">
        <f t="shared" si="502"/>
        <v>0</v>
      </c>
      <c r="M7774">
        <f t="shared" si="503"/>
        <v>0</v>
      </c>
    </row>
    <row r="7775" spans="9:13" x14ac:dyDescent="0.25">
      <c r="I7775">
        <f t="shared" si="501"/>
        <v>2500</v>
      </c>
      <c r="J7775">
        <v>7773</v>
      </c>
      <c r="K7775">
        <f t="shared" si="500"/>
        <v>0</v>
      </c>
      <c r="L7775">
        <f t="shared" si="502"/>
        <v>0</v>
      </c>
      <c r="M7775">
        <f t="shared" si="503"/>
        <v>0</v>
      </c>
    </row>
    <row r="7776" spans="9:13" x14ac:dyDescent="0.25">
      <c r="I7776">
        <f t="shared" si="501"/>
        <v>2500</v>
      </c>
      <c r="J7776">
        <v>7774</v>
      </c>
      <c r="K7776">
        <f t="shared" si="500"/>
        <v>0</v>
      </c>
      <c r="L7776">
        <f t="shared" si="502"/>
        <v>0</v>
      </c>
      <c r="M7776">
        <f t="shared" si="503"/>
        <v>0</v>
      </c>
    </row>
    <row r="7777" spans="9:13" x14ac:dyDescent="0.25">
      <c r="I7777">
        <f t="shared" si="501"/>
        <v>2500</v>
      </c>
      <c r="J7777">
        <v>7775</v>
      </c>
      <c r="K7777">
        <f t="shared" si="500"/>
        <v>0</v>
      </c>
      <c r="L7777">
        <f t="shared" si="502"/>
        <v>0</v>
      </c>
      <c r="M7777">
        <f t="shared" si="503"/>
        <v>0</v>
      </c>
    </row>
    <row r="7778" spans="9:13" x14ac:dyDescent="0.25">
      <c r="I7778">
        <f t="shared" si="501"/>
        <v>2500</v>
      </c>
      <c r="J7778">
        <v>7776</v>
      </c>
      <c r="K7778">
        <f t="shared" si="500"/>
        <v>0</v>
      </c>
      <c r="L7778">
        <f t="shared" si="502"/>
        <v>0</v>
      </c>
      <c r="M7778">
        <f t="shared" si="503"/>
        <v>0</v>
      </c>
    </row>
    <row r="7779" spans="9:13" x14ac:dyDescent="0.25">
      <c r="I7779">
        <f t="shared" si="501"/>
        <v>2500</v>
      </c>
      <c r="J7779">
        <v>7777</v>
      </c>
      <c r="K7779">
        <f t="shared" si="500"/>
        <v>0</v>
      </c>
      <c r="L7779">
        <f t="shared" si="502"/>
        <v>0</v>
      </c>
      <c r="M7779">
        <f t="shared" si="503"/>
        <v>0</v>
      </c>
    </row>
    <row r="7780" spans="9:13" x14ac:dyDescent="0.25">
      <c r="I7780">
        <f t="shared" si="501"/>
        <v>2500</v>
      </c>
      <c r="J7780">
        <v>7778</v>
      </c>
      <c r="K7780">
        <f t="shared" si="500"/>
        <v>0</v>
      </c>
      <c r="L7780">
        <f t="shared" si="502"/>
        <v>0</v>
      </c>
      <c r="M7780">
        <f t="shared" si="503"/>
        <v>0</v>
      </c>
    </row>
    <row r="7781" spans="9:13" x14ac:dyDescent="0.25">
      <c r="I7781">
        <f t="shared" si="501"/>
        <v>2500</v>
      </c>
      <c r="J7781">
        <v>7779</v>
      </c>
      <c r="K7781">
        <f t="shared" si="500"/>
        <v>0</v>
      </c>
      <c r="L7781">
        <f t="shared" si="502"/>
        <v>0</v>
      </c>
      <c r="M7781">
        <f t="shared" si="503"/>
        <v>0</v>
      </c>
    </row>
    <row r="7782" spans="9:13" x14ac:dyDescent="0.25">
      <c r="I7782">
        <f t="shared" si="501"/>
        <v>2500</v>
      </c>
      <c r="J7782">
        <v>7780</v>
      </c>
      <c r="K7782">
        <f t="shared" si="500"/>
        <v>0</v>
      </c>
      <c r="L7782">
        <f t="shared" si="502"/>
        <v>0</v>
      </c>
      <c r="M7782">
        <f t="shared" si="503"/>
        <v>0</v>
      </c>
    </row>
    <row r="7783" spans="9:13" x14ac:dyDescent="0.25">
      <c r="I7783">
        <f t="shared" si="501"/>
        <v>2500</v>
      </c>
      <c r="J7783">
        <v>7781</v>
      </c>
      <c r="K7783">
        <f t="shared" si="500"/>
        <v>0</v>
      </c>
      <c r="L7783">
        <f t="shared" si="502"/>
        <v>0</v>
      </c>
      <c r="M7783">
        <f t="shared" si="503"/>
        <v>0</v>
      </c>
    </row>
    <row r="7784" spans="9:13" x14ac:dyDescent="0.25">
      <c r="I7784">
        <f t="shared" si="501"/>
        <v>2500</v>
      </c>
      <c r="J7784">
        <v>7782</v>
      </c>
      <c r="K7784">
        <f t="shared" si="500"/>
        <v>0</v>
      </c>
      <c r="L7784">
        <f t="shared" si="502"/>
        <v>0</v>
      </c>
      <c r="M7784">
        <f t="shared" si="503"/>
        <v>0</v>
      </c>
    </row>
    <row r="7785" spans="9:13" x14ac:dyDescent="0.25">
      <c r="I7785">
        <f t="shared" si="501"/>
        <v>2500</v>
      </c>
      <c r="J7785">
        <v>7783</v>
      </c>
      <c r="K7785">
        <f t="shared" si="500"/>
        <v>0</v>
      </c>
      <c r="L7785">
        <f t="shared" si="502"/>
        <v>0</v>
      </c>
      <c r="M7785">
        <f t="shared" si="503"/>
        <v>0</v>
      </c>
    </row>
    <row r="7786" spans="9:13" x14ac:dyDescent="0.25">
      <c r="I7786">
        <f t="shared" si="501"/>
        <v>2500</v>
      </c>
      <c r="J7786">
        <v>7784</v>
      </c>
      <c r="K7786">
        <f t="shared" si="500"/>
        <v>0</v>
      </c>
      <c r="L7786">
        <f t="shared" si="502"/>
        <v>0</v>
      </c>
      <c r="M7786">
        <f t="shared" si="503"/>
        <v>0</v>
      </c>
    </row>
    <row r="7787" spans="9:13" x14ac:dyDescent="0.25">
      <c r="I7787">
        <f t="shared" si="501"/>
        <v>2500</v>
      </c>
      <c r="J7787">
        <v>7785</v>
      </c>
      <c r="K7787">
        <f t="shared" si="500"/>
        <v>0</v>
      </c>
      <c r="L7787">
        <f t="shared" si="502"/>
        <v>0</v>
      </c>
      <c r="M7787">
        <f t="shared" si="503"/>
        <v>0</v>
      </c>
    </row>
    <row r="7788" spans="9:13" x14ac:dyDescent="0.25">
      <c r="I7788">
        <f t="shared" si="501"/>
        <v>2500</v>
      </c>
      <c r="J7788">
        <v>7786</v>
      </c>
      <c r="K7788">
        <f t="shared" si="500"/>
        <v>0</v>
      </c>
      <c r="L7788">
        <f t="shared" si="502"/>
        <v>0</v>
      </c>
      <c r="M7788">
        <f t="shared" si="503"/>
        <v>0</v>
      </c>
    </row>
    <row r="7789" spans="9:13" x14ac:dyDescent="0.25">
      <c r="I7789">
        <f t="shared" si="501"/>
        <v>2500</v>
      </c>
      <c r="J7789">
        <v>7787</v>
      </c>
      <c r="K7789">
        <f t="shared" si="500"/>
        <v>0</v>
      </c>
      <c r="L7789">
        <f t="shared" si="502"/>
        <v>0</v>
      </c>
      <c r="M7789">
        <f t="shared" si="503"/>
        <v>0</v>
      </c>
    </row>
    <row r="7790" spans="9:13" x14ac:dyDescent="0.25">
      <c r="I7790">
        <f t="shared" si="501"/>
        <v>2500</v>
      </c>
      <c r="J7790">
        <v>7788</v>
      </c>
      <c r="K7790">
        <f t="shared" si="500"/>
        <v>0</v>
      </c>
      <c r="L7790">
        <f t="shared" si="502"/>
        <v>0</v>
      </c>
      <c r="M7790">
        <f t="shared" si="503"/>
        <v>0</v>
      </c>
    </row>
    <row r="7791" spans="9:13" x14ac:dyDescent="0.25">
      <c r="I7791">
        <f t="shared" si="501"/>
        <v>2500</v>
      </c>
      <c r="J7791">
        <v>7789</v>
      </c>
      <c r="K7791">
        <f t="shared" si="500"/>
        <v>0</v>
      </c>
      <c r="L7791">
        <f t="shared" si="502"/>
        <v>0</v>
      </c>
      <c r="M7791">
        <f t="shared" si="503"/>
        <v>0</v>
      </c>
    </row>
    <row r="7792" spans="9:13" x14ac:dyDescent="0.25">
      <c r="I7792">
        <f t="shared" si="501"/>
        <v>2500</v>
      </c>
      <c r="J7792">
        <v>7790</v>
      </c>
      <c r="K7792">
        <f t="shared" si="500"/>
        <v>0</v>
      </c>
      <c r="L7792">
        <f t="shared" si="502"/>
        <v>0</v>
      </c>
      <c r="M7792">
        <f t="shared" si="503"/>
        <v>0</v>
      </c>
    </row>
    <row r="7793" spans="9:13" x14ac:dyDescent="0.25">
      <c r="I7793">
        <f t="shared" si="501"/>
        <v>2500</v>
      </c>
      <c r="J7793">
        <v>7791</v>
      </c>
      <c r="K7793">
        <f t="shared" si="500"/>
        <v>0</v>
      </c>
      <c r="L7793">
        <f t="shared" si="502"/>
        <v>0</v>
      </c>
      <c r="M7793">
        <f t="shared" si="503"/>
        <v>0</v>
      </c>
    </row>
    <row r="7794" spans="9:13" x14ac:dyDescent="0.25">
      <c r="I7794">
        <f t="shared" si="501"/>
        <v>2500</v>
      </c>
      <c r="J7794">
        <v>7792</v>
      </c>
      <c r="K7794">
        <f t="shared" si="500"/>
        <v>0</v>
      </c>
      <c r="L7794">
        <f t="shared" si="502"/>
        <v>0</v>
      </c>
      <c r="M7794">
        <f t="shared" si="503"/>
        <v>0</v>
      </c>
    </row>
    <row r="7795" spans="9:13" x14ac:dyDescent="0.25">
      <c r="I7795">
        <f t="shared" si="501"/>
        <v>2500</v>
      </c>
      <c r="J7795">
        <v>7793</v>
      </c>
      <c r="K7795">
        <f t="shared" si="500"/>
        <v>0</v>
      </c>
      <c r="L7795">
        <f t="shared" si="502"/>
        <v>0</v>
      </c>
      <c r="M7795">
        <f t="shared" si="503"/>
        <v>0</v>
      </c>
    </row>
    <row r="7796" spans="9:13" x14ac:dyDescent="0.25">
      <c r="I7796">
        <f t="shared" si="501"/>
        <v>2500</v>
      </c>
      <c r="J7796">
        <v>7794</v>
      </c>
      <c r="K7796">
        <f t="shared" si="500"/>
        <v>0</v>
      </c>
      <c r="L7796">
        <f t="shared" si="502"/>
        <v>0</v>
      </c>
      <c r="M7796">
        <f t="shared" si="503"/>
        <v>0</v>
      </c>
    </row>
    <row r="7797" spans="9:13" x14ac:dyDescent="0.25">
      <c r="I7797">
        <f t="shared" si="501"/>
        <v>2500</v>
      </c>
      <c r="J7797">
        <v>7795</v>
      </c>
      <c r="K7797">
        <f t="shared" si="500"/>
        <v>0</v>
      </c>
      <c r="L7797">
        <f t="shared" si="502"/>
        <v>0</v>
      </c>
      <c r="M7797">
        <f t="shared" si="503"/>
        <v>0</v>
      </c>
    </row>
    <row r="7798" spans="9:13" x14ac:dyDescent="0.25">
      <c r="I7798">
        <f t="shared" si="501"/>
        <v>2500</v>
      </c>
      <c r="J7798">
        <v>7796</v>
      </c>
      <c r="K7798">
        <f t="shared" si="500"/>
        <v>0</v>
      </c>
      <c r="L7798">
        <f t="shared" si="502"/>
        <v>0</v>
      </c>
      <c r="M7798">
        <f t="shared" si="503"/>
        <v>0</v>
      </c>
    </row>
    <row r="7799" spans="9:13" x14ac:dyDescent="0.25">
      <c r="I7799">
        <f t="shared" si="501"/>
        <v>2500</v>
      </c>
      <c r="J7799">
        <v>7797</v>
      </c>
      <c r="K7799">
        <f t="shared" si="500"/>
        <v>0</v>
      </c>
      <c r="L7799">
        <f t="shared" si="502"/>
        <v>0</v>
      </c>
      <c r="M7799">
        <f t="shared" si="503"/>
        <v>0</v>
      </c>
    </row>
    <row r="7800" spans="9:13" x14ac:dyDescent="0.25">
      <c r="I7800">
        <f t="shared" si="501"/>
        <v>2500</v>
      </c>
      <c r="J7800">
        <v>7798</v>
      </c>
      <c r="K7800">
        <f t="shared" si="500"/>
        <v>0</v>
      </c>
      <c r="L7800">
        <f t="shared" si="502"/>
        <v>0</v>
      </c>
      <c r="M7800">
        <f t="shared" si="503"/>
        <v>0</v>
      </c>
    </row>
    <row r="7801" spans="9:13" x14ac:dyDescent="0.25">
      <c r="I7801">
        <f t="shared" si="501"/>
        <v>2500</v>
      </c>
      <c r="J7801">
        <v>7799</v>
      </c>
      <c r="K7801">
        <f t="shared" si="500"/>
        <v>0</v>
      </c>
      <c r="L7801">
        <f t="shared" si="502"/>
        <v>0</v>
      </c>
      <c r="M7801">
        <f t="shared" si="503"/>
        <v>0</v>
      </c>
    </row>
    <row r="7802" spans="9:13" x14ac:dyDescent="0.25">
      <c r="I7802">
        <f t="shared" si="501"/>
        <v>2500</v>
      </c>
      <c r="J7802">
        <v>7800</v>
      </c>
      <c r="K7802">
        <f t="shared" si="500"/>
        <v>0</v>
      </c>
      <c r="L7802">
        <f t="shared" si="502"/>
        <v>0</v>
      </c>
      <c r="M7802">
        <f t="shared" si="503"/>
        <v>0</v>
      </c>
    </row>
    <row r="7803" spans="9:13" x14ac:dyDescent="0.25">
      <c r="I7803">
        <f t="shared" si="501"/>
        <v>2500</v>
      </c>
      <c r="J7803">
        <v>7801</v>
      </c>
      <c r="K7803">
        <f t="shared" si="500"/>
        <v>0</v>
      </c>
      <c r="L7803">
        <f t="shared" si="502"/>
        <v>0</v>
      </c>
      <c r="M7803">
        <f t="shared" si="503"/>
        <v>0</v>
      </c>
    </row>
    <row r="7804" spans="9:13" x14ac:dyDescent="0.25">
      <c r="I7804">
        <f t="shared" si="501"/>
        <v>2500</v>
      </c>
      <c r="J7804">
        <v>7802</v>
      </c>
      <c r="K7804">
        <f t="shared" si="500"/>
        <v>0</v>
      </c>
      <c r="L7804">
        <f t="shared" si="502"/>
        <v>0</v>
      </c>
      <c r="M7804">
        <f t="shared" si="503"/>
        <v>0</v>
      </c>
    </row>
    <row r="7805" spans="9:13" x14ac:dyDescent="0.25">
      <c r="I7805">
        <f t="shared" si="501"/>
        <v>2500</v>
      </c>
      <c r="J7805">
        <v>7803</v>
      </c>
      <c r="K7805">
        <f t="shared" ref="K7805:K7868" si="504">IF(I7805+J7805&gt;(G$2-(G$2*G$3*G$4/100/100))/2, (1-(_xlfn.HYPGEOM.DIST((I7805+J7805-1), (G$2-(G$2*G$3*G$4/100/100)), G$2/2, G$2, TRUE))),_xlfn.HYPGEOM.DIST(I7805+J7805, (G$2-(G$2*G$3*G$4/100/100)), G$2/2, G$2, TRUE))</f>
        <v>0</v>
      </c>
      <c r="L7805">
        <f t="shared" si="502"/>
        <v>0</v>
      </c>
      <c r="M7805">
        <f t="shared" si="503"/>
        <v>0</v>
      </c>
    </row>
    <row r="7806" spans="9:13" x14ac:dyDescent="0.25">
      <c r="I7806">
        <f t="shared" si="501"/>
        <v>2500</v>
      </c>
      <c r="J7806">
        <v>7804</v>
      </c>
      <c r="K7806">
        <f t="shared" si="504"/>
        <v>0</v>
      </c>
      <c r="L7806">
        <f t="shared" si="502"/>
        <v>0</v>
      </c>
      <c r="M7806">
        <f t="shared" si="503"/>
        <v>0</v>
      </c>
    </row>
    <row r="7807" spans="9:13" x14ac:dyDescent="0.25">
      <c r="I7807">
        <f t="shared" si="501"/>
        <v>2500</v>
      </c>
      <c r="J7807">
        <v>7805</v>
      </c>
      <c r="K7807">
        <f t="shared" si="504"/>
        <v>0</v>
      </c>
      <c r="L7807">
        <f t="shared" si="502"/>
        <v>0</v>
      </c>
      <c r="M7807">
        <f t="shared" si="503"/>
        <v>0</v>
      </c>
    </row>
    <row r="7808" spans="9:13" x14ac:dyDescent="0.25">
      <c r="I7808">
        <f t="shared" si="501"/>
        <v>2500</v>
      </c>
      <c r="J7808">
        <v>7806</v>
      </c>
      <c r="K7808">
        <f t="shared" si="504"/>
        <v>0</v>
      </c>
      <c r="L7808">
        <f t="shared" si="502"/>
        <v>0</v>
      </c>
      <c r="M7808">
        <f t="shared" si="503"/>
        <v>0</v>
      </c>
    </row>
    <row r="7809" spans="9:13" x14ac:dyDescent="0.25">
      <c r="I7809">
        <f t="shared" si="501"/>
        <v>2500</v>
      </c>
      <c r="J7809">
        <v>7807</v>
      </c>
      <c r="K7809">
        <f t="shared" si="504"/>
        <v>0</v>
      </c>
      <c r="L7809">
        <f t="shared" si="502"/>
        <v>0</v>
      </c>
      <c r="M7809">
        <f t="shared" si="503"/>
        <v>0</v>
      </c>
    </row>
    <row r="7810" spans="9:13" x14ac:dyDescent="0.25">
      <c r="I7810">
        <f t="shared" si="501"/>
        <v>2500</v>
      </c>
      <c r="J7810">
        <v>7808</v>
      </c>
      <c r="K7810">
        <f t="shared" si="504"/>
        <v>0</v>
      </c>
      <c r="L7810">
        <f t="shared" si="502"/>
        <v>0</v>
      </c>
      <c r="M7810">
        <f t="shared" si="503"/>
        <v>0</v>
      </c>
    </row>
    <row r="7811" spans="9:13" x14ac:dyDescent="0.25">
      <c r="I7811">
        <f t="shared" si="501"/>
        <v>2500</v>
      </c>
      <c r="J7811">
        <v>7809</v>
      </c>
      <c r="K7811">
        <f t="shared" si="504"/>
        <v>0</v>
      </c>
      <c r="L7811">
        <f t="shared" si="502"/>
        <v>0</v>
      </c>
      <c r="M7811">
        <f t="shared" si="503"/>
        <v>0</v>
      </c>
    </row>
    <row r="7812" spans="9:13" x14ac:dyDescent="0.25">
      <c r="I7812">
        <f t="shared" ref="I7812:I7875" si="505">G$5</f>
        <v>2500</v>
      </c>
      <c r="J7812">
        <v>7810</v>
      </c>
      <c r="K7812">
        <f t="shared" si="504"/>
        <v>0</v>
      </c>
      <c r="L7812">
        <f t="shared" ref="L7812:L7875" si="506">_xlfn.HYPGEOM.DIST(J7812,  (G$2-0.5*G$2)*0.5, G$2/2-I7812,(G$2-0.5*G$2), FALSE)</f>
        <v>0</v>
      </c>
      <c r="M7812">
        <f t="shared" ref="M7812:M7875" si="507">K7812*L7812</f>
        <v>0</v>
      </c>
    </row>
    <row r="7813" spans="9:13" x14ac:dyDescent="0.25">
      <c r="I7813">
        <f t="shared" si="505"/>
        <v>2500</v>
      </c>
      <c r="J7813">
        <v>7811</v>
      </c>
      <c r="K7813">
        <f t="shared" si="504"/>
        <v>0</v>
      </c>
      <c r="L7813">
        <f t="shared" si="506"/>
        <v>0</v>
      </c>
      <c r="M7813">
        <f t="shared" si="507"/>
        <v>0</v>
      </c>
    </row>
    <row r="7814" spans="9:13" x14ac:dyDescent="0.25">
      <c r="I7814">
        <f t="shared" si="505"/>
        <v>2500</v>
      </c>
      <c r="J7814">
        <v>7812</v>
      </c>
      <c r="K7814">
        <f t="shared" si="504"/>
        <v>0</v>
      </c>
      <c r="L7814">
        <f t="shared" si="506"/>
        <v>0</v>
      </c>
      <c r="M7814">
        <f t="shared" si="507"/>
        <v>0</v>
      </c>
    </row>
    <row r="7815" spans="9:13" x14ac:dyDescent="0.25">
      <c r="I7815">
        <f t="shared" si="505"/>
        <v>2500</v>
      </c>
      <c r="J7815">
        <v>7813</v>
      </c>
      <c r="K7815">
        <f t="shared" si="504"/>
        <v>0</v>
      </c>
      <c r="L7815">
        <f t="shared" si="506"/>
        <v>0</v>
      </c>
      <c r="M7815">
        <f t="shared" si="507"/>
        <v>0</v>
      </c>
    </row>
    <row r="7816" spans="9:13" x14ac:dyDescent="0.25">
      <c r="I7816">
        <f t="shared" si="505"/>
        <v>2500</v>
      </c>
      <c r="J7816">
        <v>7814</v>
      </c>
      <c r="K7816">
        <f t="shared" si="504"/>
        <v>0</v>
      </c>
      <c r="L7816">
        <f t="shared" si="506"/>
        <v>0</v>
      </c>
      <c r="M7816">
        <f t="shared" si="507"/>
        <v>0</v>
      </c>
    </row>
    <row r="7817" spans="9:13" x14ac:dyDescent="0.25">
      <c r="I7817">
        <f t="shared" si="505"/>
        <v>2500</v>
      </c>
      <c r="J7817">
        <v>7815</v>
      </c>
      <c r="K7817">
        <f t="shared" si="504"/>
        <v>0</v>
      </c>
      <c r="L7817">
        <f t="shared" si="506"/>
        <v>0</v>
      </c>
      <c r="M7817">
        <f t="shared" si="507"/>
        <v>0</v>
      </c>
    </row>
    <row r="7818" spans="9:13" x14ac:dyDescent="0.25">
      <c r="I7818">
        <f t="shared" si="505"/>
        <v>2500</v>
      </c>
      <c r="J7818">
        <v>7816</v>
      </c>
      <c r="K7818">
        <f t="shared" si="504"/>
        <v>0</v>
      </c>
      <c r="L7818">
        <f t="shared" si="506"/>
        <v>0</v>
      </c>
      <c r="M7818">
        <f t="shared" si="507"/>
        <v>0</v>
      </c>
    </row>
    <row r="7819" spans="9:13" x14ac:dyDescent="0.25">
      <c r="I7819">
        <f t="shared" si="505"/>
        <v>2500</v>
      </c>
      <c r="J7819">
        <v>7817</v>
      </c>
      <c r="K7819">
        <f t="shared" si="504"/>
        <v>0</v>
      </c>
      <c r="L7819">
        <f t="shared" si="506"/>
        <v>0</v>
      </c>
      <c r="M7819">
        <f t="shared" si="507"/>
        <v>0</v>
      </c>
    </row>
    <row r="7820" spans="9:13" x14ac:dyDescent="0.25">
      <c r="I7820">
        <f t="shared" si="505"/>
        <v>2500</v>
      </c>
      <c r="J7820">
        <v>7818</v>
      </c>
      <c r="K7820">
        <f t="shared" si="504"/>
        <v>0</v>
      </c>
      <c r="L7820">
        <f t="shared" si="506"/>
        <v>0</v>
      </c>
      <c r="M7820">
        <f t="shared" si="507"/>
        <v>0</v>
      </c>
    </row>
    <row r="7821" spans="9:13" x14ac:dyDescent="0.25">
      <c r="I7821">
        <f t="shared" si="505"/>
        <v>2500</v>
      </c>
      <c r="J7821">
        <v>7819</v>
      </c>
      <c r="K7821">
        <f t="shared" si="504"/>
        <v>0</v>
      </c>
      <c r="L7821">
        <f t="shared" si="506"/>
        <v>0</v>
      </c>
      <c r="M7821">
        <f t="shared" si="507"/>
        <v>0</v>
      </c>
    </row>
    <row r="7822" spans="9:13" x14ac:dyDescent="0.25">
      <c r="I7822">
        <f t="shared" si="505"/>
        <v>2500</v>
      </c>
      <c r="J7822">
        <v>7820</v>
      </c>
      <c r="K7822">
        <f t="shared" si="504"/>
        <v>0</v>
      </c>
      <c r="L7822">
        <f t="shared" si="506"/>
        <v>0</v>
      </c>
      <c r="M7822">
        <f t="shared" si="507"/>
        <v>0</v>
      </c>
    </row>
    <row r="7823" spans="9:13" x14ac:dyDescent="0.25">
      <c r="I7823">
        <f t="shared" si="505"/>
        <v>2500</v>
      </c>
      <c r="J7823">
        <v>7821</v>
      </c>
      <c r="K7823">
        <f t="shared" si="504"/>
        <v>0</v>
      </c>
      <c r="L7823">
        <f t="shared" si="506"/>
        <v>0</v>
      </c>
      <c r="M7823">
        <f t="shared" si="507"/>
        <v>0</v>
      </c>
    </row>
    <row r="7824" spans="9:13" x14ac:dyDescent="0.25">
      <c r="I7824">
        <f t="shared" si="505"/>
        <v>2500</v>
      </c>
      <c r="J7824">
        <v>7822</v>
      </c>
      <c r="K7824">
        <f t="shared" si="504"/>
        <v>0</v>
      </c>
      <c r="L7824">
        <f t="shared" si="506"/>
        <v>0</v>
      </c>
      <c r="M7824">
        <f t="shared" si="507"/>
        <v>0</v>
      </c>
    </row>
    <row r="7825" spans="9:13" x14ac:dyDescent="0.25">
      <c r="I7825">
        <f t="shared" si="505"/>
        <v>2500</v>
      </c>
      <c r="J7825">
        <v>7823</v>
      </c>
      <c r="K7825">
        <f t="shared" si="504"/>
        <v>0</v>
      </c>
      <c r="L7825">
        <f t="shared" si="506"/>
        <v>0</v>
      </c>
      <c r="M7825">
        <f t="shared" si="507"/>
        <v>0</v>
      </c>
    </row>
    <row r="7826" spans="9:13" x14ac:dyDescent="0.25">
      <c r="I7826">
        <f t="shared" si="505"/>
        <v>2500</v>
      </c>
      <c r="J7826">
        <v>7824</v>
      </c>
      <c r="K7826">
        <f t="shared" si="504"/>
        <v>0</v>
      </c>
      <c r="L7826">
        <f t="shared" si="506"/>
        <v>0</v>
      </c>
      <c r="M7826">
        <f t="shared" si="507"/>
        <v>0</v>
      </c>
    </row>
    <row r="7827" spans="9:13" x14ac:dyDescent="0.25">
      <c r="I7827">
        <f t="shared" si="505"/>
        <v>2500</v>
      </c>
      <c r="J7827">
        <v>7825</v>
      </c>
      <c r="K7827">
        <f t="shared" si="504"/>
        <v>0</v>
      </c>
      <c r="L7827">
        <f t="shared" si="506"/>
        <v>0</v>
      </c>
      <c r="M7827">
        <f t="shared" si="507"/>
        <v>0</v>
      </c>
    </row>
    <row r="7828" spans="9:13" x14ac:dyDescent="0.25">
      <c r="I7828">
        <f t="shared" si="505"/>
        <v>2500</v>
      </c>
      <c r="J7828">
        <v>7826</v>
      </c>
      <c r="K7828">
        <f t="shared" si="504"/>
        <v>0</v>
      </c>
      <c r="L7828">
        <f t="shared" si="506"/>
        <v>0</v>
      </c>
      <c r="M7828">
        <f t="shared" si="507"/>
        <v>0</v>
      </c>
    </row>
    <row r="7829" spans="9:13" x14ac:dyDescent="0.25">
      <c r="I7829">
        <f t="shared" si="505"/>
        <v>2500</v>
      </c>
      <c r="J7829">
        <v>7827</v>
      </c>
      <c r="K7829">
        <f t="shared" si="504"/>
        <v>0</v>
      </c>
      <c r="L7829">
        <f t="shared" si="506"/>
        <v>0</v>
      </c>
      <c r="M7829">
        <f t="shared" si="507"/>
        <v>0</v>
      </c>
    </row>
    <row r="7830" spans="9:13" x14ac:dyDescent="0.25">
      <c r="I7830">
        <f t="shared" si="505"/>
        <v>2500</v>
      </c>
      <c r="J7830">
        <v>7828</v>
      </c>
      <c r="K7830">
        <f t="shared" si="504"/>
        <v>0</v>
      </c>
      <c r="L7830">
        <f t="shared" si="506"/>
        <v>0</v>
      </c>
      <c r="M7830">
        <f t="shared" si="507"/>
        <v>0</v>
      </c>
    </row>
    <row r="7831" spans="9:13" x14ac:dyDescent="0.25">
      <c r="I7831">
        <f t="shared" si="505"/>
        <v>2500</v>
      </c>
      <c r="J7831">
        <v>7829</v>
      </c>
      <c r="K7831">
        <f t="shared" si="504"/>
        <v>0</v>
      </c>
      <c r="L7831">
        <f t="shared" si="506"/>
        <v>0</v>
      </c>
      <c r="M7831">
        <f t="shared" si="507"/>
        <v>0</v>
      </c>
    </row>
    <row r="7832" spans="9:13" x14ac:dyDescent="0.25">
      <c r="I7832">
        <f t="shared" si="505"/>
        <v>2500</v>
      </c>
      <c r="J7832">
        <v>7830</v>
      </c>
      <c r="K7832">
        <f t="shared" si="504"/>
        <v>0</v>
      </c>
      <c r="L7832">
        <f t="shared" si="506"/>
        <v>0</v>
      </c>
      <c r="M7832">
        <f t="shared" si="507"/>
        <v>0</v>
      </c>
    </row>
    <row r="7833" spans="9:13" x14ac:dyDescent="0.25">
      <c r="I7833">
        <f t="shared" si="505"/>
        <v>2500</v>
      </c>
      <c r="J7833">
        <v>7831</v>
      </c>
      <c r="K7833">
        <f t="shared" si="504"/>
        <v>0</v>
      </c>
      <c r="L7833">
        <f t="shared" si="506"/>
        <v>0</v>
      </c>
      <c r="M7833">
        <f t="shared" si="507"/>
        <v>0</v>
      </c>
    </row>
    <row r="7834" spans="9:13" x14ac:dyDescent="0.25">
      <c r="I7834">
        <f t="shared" si="505"/>
        <v>2500</v>
      </c>
      <c r="J7834">
        <v>7832</v>
      </c>
      <c r="K7834">
        <f t="shared" si="504"/>
        <v>0</v>
      </c>
      <c r="L7834">
        <f t="shared" si="506"/>
        <v>0</v>
      </c>
      <c r="M7834">
        <f t="shared" si="507"/>
        <v>0</v>
      </c>
    </row>
    <row r="7835" spans="9:13" x14ac:dyDescent="0.25">
      <c r="I7835">
        <f t="shared" si="505"/>
        <v>2500</v>
      </c>
      <c r="J7835">
        <v>7833</v>
      </c>
      <c r="K7835">
        <f t="shared" si="504"/>
        <v>0</v>
      </c>
      <c r="L7835">
        <f t="shared" si="506"/>
        <v>0</v>
      </c>
      <c r="M7835">
        <f t="shared" si="507"/>
        <v>0</v>
      </c>
    </row>
    <row r="7836" spans="9:13" x14ac:dyDescent="0.25">
      <c r="I7836">
        <f t="shared" si="505"/>
        <v>2500</v>
      </c>
      <c r="J7836">
        <v>7834</v>
      </c>
      <c r="K7836">
        <f t="shared" si="504"/>
        <v>0</v>
      </c>
      <c r="L7836">
        <f t="shared" si="506"/>
        <v>0</v>
      </c>
      <c r="M7836">
        <f t="shared" si="507"/>
        <v>0</v>
      </c>
    </row>
    <row r="7837" spans="9:13" x14ac:dyDescent="0.25">
      <c r="I7837">
        <f t="shared" si="505"/>
        <v>2500</v>
      </c>
      <c r="J7837">
        <v>7835</v>
      </c>
      <c r="K7837">
        <f t="shared" si="504"/>
        <v>0</v>
      </c>
      <c r="L7837">
        <f t="shared" si="506"/>
        <v>0</v>
      </c>
      <c r="M7837">
        <f t="shared" si="507"/>
        <v>0</v>
      </c>
    </row>
    <row r="7838" spans="9:13" x14ac:dyDescent="0.25">
      <c r="I7838">
        <f t="shared" si="505"/>
        <v>2500</v>
      </c>
      <c r="J7838">
        <v>7836</v>
      </c>
      <c r="K7838">
        <f t="shared" si="504"/>
        <v>0</v>
      </c>
      <c r="L7838">
        <f t="shared" si="506"/>
        <v>0</v>
      </c>
      <c r="M7838">
        <f t="shared" si="507"/>
        <v>0</v>
      </c>
    </row>
    <row r="7839" spans="9:13" x14ac:dyDescent="0.25">
      <c r="I7839">
        <f t="shared" si="505"/>
        <v>2500</v>
      </c>
      <c r="J7839">
        <v>7837</v>
      </c>
      <c r="K7839">
        <f t="shared" si="504"/>
        <v>0</v>
      </c>
      <c r="L7839">
        <f t="shared" si="506"/>
        <v>0</v>
      </c>
      <c r="M7839">
        <f t="shared" si="507"/>
        <v>0</v>
      </c>
    </row>
    <row r="7840" spans="9:13" x14ac:dyDescent="0.25">
      <c r="I7840">
        <f t="shared" si="505"/>
        <v>2500</v>
      </c>
      <c r="J7840">
        <v>7838</v>
      </c>
      <c r="K7840">
        <f t="shared" si="504"/>
        <v>0</v>
      </c>
      <c r="L7840">
        <f t="shared" si="506"/>
        <v>0</v>
      </c>
      <c r="M7840">
        <f t="shared" si="507"/>
        <v>0</v>
      </c>
    </row>
    <row r="7841" spans="9:13" x14ac:dyDescent="0.25">
      <c r="I7841">
        <f t="shared" si="505"/>
        <v>2500</v>
      </c>
      <c r="J7841">
        <v>7839</v>
      </c>
      <c r="K7841">
        <f t="shared" si="504"/>
        <v>0</v>
      </c>
      <c r="L7841">
        <f t="shared" si="506"/>
        <v>0</v>
      </c>
      <c r="M7841">
        <f t="shared" si="507"/>
        <v>0</v>
      </c>
    </row>
    <row r="7842" spans="9:13" x14ac:dyDescent="0.25">
      <c r="I7842">
        <f t="shared" si="505"/>
        <v>2500</v>
      </c>
      <c r="J7842">
        <v>7840</v>
      </c>
      <c r="K7842">
        <f t="shared" si="504"/>
        <v>0</v>
      </c>
      <c r="L7842">
        <f t="shared" si="506"/>
        <v>0</v>
      </c>
      <c r="M7842">
        <f t="shared" si="507"/>
        <v>0</v>
      </c>
    </row>
    <row r="7843" spans="9:13" x14ac:dyDescent="0.25">
      <c r="I7843">
        <f t="shared" si="505"/>
        <v>2500</v>
      </c>
      <c r="J7843">
        <v>7841</v>
      </c>
      <c r="K7843">
        <f t="shared" si="504"/>
        <v>0</v>
      </c>
      <c r="L7843">
        <f t="shared" si="506"/>
        <v>0</v>
      </c>
      <c r="M7843">
        <f t="shared" si="507"/>
        <v>0</v>
      </c>
    </row>
    <row r="7844" spans="9:13" x14ac:dyDescent="0.25">
      <c r="I7844">
        <f t="shared" si="505"/>
        <v>2500</v>
      </c>
      <c r="J7844">
        <v>7842</v>
      </c>
      <c r="K7844">
        <f t="shared" si="504"/>
        <v>0</v>
      </c>
      <c r="L7844">
        <f t="shared" si="506"/>
        <v>0</v>
      </c>
      <c r="M7844">
        <f t="shared" si="507"/>
        <v>0</v>
      </c>
    </row>
    <row r="7845" spans="9:13" x14ac:dyDescent="0.25">
      <c r="I7845">
        <f t="shared" si="505"/>
        <v>2500</v>
      </c>
      <c r="J7845">
        <v>7843</v>
      </c>
      <c r="K7845">
        <f t="shared" si="504"/>
        <v>0</v>
      </c>
      <c r="L7845">
        <f t="shared" si="506"/>
        <v>0</v>
      </c>
      <c r="M7845">
        <f t="shared" si="507"/>
        <v>0</v>
      </c>
    </row>
    <row r="7846" spans="9:13" x14ac:dyDescent="0.25">
      <c r="I7846">
        <f t="shared" si="505"/>
        <v>2500</v>
      </c>
      <c r="J7846">
        <v>7844</v>
      </c>
      <c r="K7846">
        <f t="shared" si="504"/>
        <v>0</v>
      </c>
      <c r="L7846">
        <f t="shared" si="506"/>
        <v>0</v>
      </c>
      <c r="M7846">
        <f t="shared" si="507"/>
        <v>0</v>
      </c>
    </row>
    <row r="7847" spans="9:13" x14ac:dyDescent="0.25">
      <c r="I7847">
        <f t="shared" si="505"/>
        <v>2500</v>
      </c>
      <c r="J7847">
        <v>7845</v>
      </c>
      <c r="K7847">
        <f t="shared" si="504"/>
        <v>0</v>
      </c>
      <c r="L7847">
        <f t="shared" si="506"/>
        <v>0</v>
      </c>
      <c r="M7847">
        <f t="shared" si="507"/>
        <v>0</v>
      </c>
    </row>
    <row r="7848" spans="9:13" x14ac:dyDescent="0.25">
      <c r="I7848">
        <f t="shared" si="505"/>
        <v>2500</v>
      </c>
      <c r="J7848">
        <v>7846</v>
      </c>
      <c r="K7848">
        <f t="shared" si="504"/>
        <v>0</v>
      </c>
      <c r="L7848">
        <f t="shared" si="506"/>
        <v>0</v>
      </c>
      <c r="M7848">
        <f t="shared" si="507"/>
        <v>0</v>
      </c>
    </row>
    <row r="7849" spans="9:13" x14ac:dyDescent="0.25">
      <c r="I7849">
        <f t="shared" si="505"/>
        <v>2500</v>
      </c>
      <c r="J7849">
        <v>7847</v>
      </c>
      <c r="K7849">
        <f t="shared" si="504"/>
        <v>0</v>
      </c>
      <c r="L7849">
        <f t="shared" si="506"/>
        <v>0</v>
      </c>
      <c r="M7849">
        <f t="shared" si="507"/>
        <v>0</v>
      </c>
    </row>
    <row r="7850" spans="9:13" x14ac:dyDescent="0.25">
      <c r="I7850">
        <f t="shared" si="505"/>
        <v>2500</v>
      </c>
      <c r="J7850">
        <v>7848</v>
      </c>
      <c r="K7850">
        <f t="shared" si="504"/>
        <v>0</v>
      </c>
      <c r="L7850">
        <f t="shared" si="506"/>
        <v>0</v>
      </c>
      <c r="M7850">
        <f t="shared" si="507"/>
        <v>0</v>
      </c>
    </row>
    <row r="7851" spans="9:13" x14ac:dyDescent="0.25">
      <c r="I7851">
        <f t="shared" si="505"/>
        <v>2500</v>
      </c>
      <c r="J7851">
        <v>7849</v>
      </c>
      <c r="K7851">
        <f t="shared" si="504"/>
        <v>0</v>
      </c>
      <c r="L7851">
        <f t="shared" si="506"/>
        <v>0</v>
      </c>
      <c r="M7851">
        <f t="shared" si="507"/>
        <v>0</v>
      </c>
    </row>
    <row r="7852" spans="9:13" x14ac:dyDescent="0.25">
      <c r="I7852">
        <f t="shared" si="505"/>
        <v>2500</v>
      </c>
      <c r="J7852">
        <v>7850</v>
      </c>
      <c r="K7852">
        <f t="shared" si="504"/>
        <v>0</v>
      </c>
      <c r="L7852">
        <f t="shared" si="506"/>
        <v>0</v>
      </c>
      <c r="M7852">
        <f t="shared" si="507"/>
        <v>0</v>
      </c>
    </row>
    <row r="7853" spans="9:13" x14ac:dyDescent="0.25">
      <c r="I7853">
        <f t="shared" si="505"/>
        <v>2500</v>
      </c>
      <c r="J7853">
        <v>7851</v>
      </c>
      <c r="K7853">
        <f t="shared" si="504"/>
        <v>0</v>
      </c>
      <c r="L7853">
        <f t="shared" si="506"/>
        <v>0</v>
      </c>
      <c r="M7853">
        <f t="shared" si="507"/>
        <v>0</v>
      </c>
    </row>
    <row r="7854" spans="9:13" x14ac:dyDescent="0.25">
      <c r="I7854">
        <f t="shared" si="505"/>
        <v>2500</v>
      </c>
      <c r="J7854">
        <v>7852</v>
      </c>
      <c r="K7854">
        <f t="shared" si="504"/>
        <v>0</v>
      </c>
      <c r="L7854">
        <f t="shared" si="506"/>
        <v>0</v>
      </c>
      <c r="M7854">
        <f t="shared" si="507"/>
        <v>0</v>
      </c>
    </row>
    <row r="7855" spans="9:13" x14ac:dyDescent="0.25">
      <c r="I7855">
        <f t="shared" si="505"/>
        <v>2500</v>
      </c>
      <c r="J7855">
        <v>7853</v>
      </c>
      <c r="K7855">
        <f t="shared" si="504"/>
        <v>0</v>
      </c>
      <c r="L7855">
        <f t="shared" si="506"/>
        <v>0</v>
      </c>
      <c r="M7855">
        <f t="shared" si="507"/>
        <v>0</v>
      </c>
    </row>
    <row r="7856" spans="9:13" x14ac:dyDescent="0.25">
      <c r="I7856">
        <f t="shared" si="505"/>
        <v>2500</v>
      </c>
      <c r="J7856">
        <v>7854</v>
      </c>
      <c r="K7856">
        <f t="shared" si="504"/>
        <v>0</v>
      </c>
      <c r="L7856">
        <f t="shared" si="506"/>
        <v>0</v>
      </c>
      <c r="M7856">
        <f t="shared" si="507"/>
        <v>0</v>
      </c>
    </row>
    <row r="7857" spans="9:13" x14ac:dyDescent="0.25">
      <c r="I7857">
        <f t="shared" si="505"/>
        <v>2500</v>
      </c>
      <c r="J7857">
        <v>7855</v>
      </c>
      <c r="K7857">
        <f t="shared" si="504"/>
        <v>0</v>
      </c>
      <c r="L7857">
        <f t="shared" si="506"/>
        <v>0</v>
      </c>
      <c r="M7857">
        <f t="shared" si="507"/>
        <v>0</v>
      </c>
    </row>
    <row r="7858" spans="9:13" x14ac:dyDescent="0.25">
      <c r="I7858">
        <f t="shared" si="505"/>
        <v>2500</v>
      </c>
      <c r="J7858">
        <v>7856</v>
      </c>
      <c r="K7858">
        <f t="shared" si="504"/>
        <v>0</v>
      </c>
      <c r="L7858">
        <f t="shared" si="506"/>
        <v>0</v>
      </c>
      <c r="M7858">
        <f t="shared" si="507"/>
        <v>0</v>
      </c>
    </row>
    <row r="7859" spans="9:13" x14ac:dyDescent="0.25">
      <c r="I7859">
        <f t="shared" si="505"/>
        <v>2500</v>
      </c>
      <c r="J7859">
        <v>7857</v>
      </c>
      <c r="K7859">
        <f t="shared" si="504"/>
        <v>0</v>
      </c>
      <c r="L7859">
        <f t="shared" si="506"/>
        <v>0</v>
      </c>
      <c r="M7859">
        <f t="shared" si="507"/>
        <v>0</v>
      </c>
    </row>
    <row r="7860" spans="9:13" x14ac:dyDescent="0.25">
      <c r="I7860">
        <f t="shared" si="505"/>
        <v>2500</v>
      </c>
      <c r="J7860">
        <v>7858</v>
      </c>
      <c r="K7860">
        <f t="shared" si="504"/>
        <v>0</v>
      </c>
      <c r="L7860">
        <f t="shared" si="506"/>
        <v>0</v>
      </c>
      <c r="M7860">
        <f t="shared" si="507"/>
        <v>0</v>
      </c>
    </row>
    <row r="7861" spans="9:13" x14ac:dyDescent="0.25">
      <c r="I7861">
        <f t="shared" si="505"/>
        <v>2500</v>
      </c>
      <c r="J7861">
        <v>7859</v>
      </c>
      <c r="K7861">
        <f t="shared" si="504"/>
        <v>0</v>
      </c>
      <c r="L7861">
        <f t="shared" si="506"/>
        <v>0</v>
      </c>
      <c r="M7861">
        <f t="shared" si="507"/>
        <v>0</v>
      </c>
    </row>
    <row r="7862" spans="9:13" x14ac:dyDescent="0.25">
      <c r="I7862">
        <f t="shared" si="505"/>
        <v>2500</v>
      </c>
      <c r="J7862">
        <v>7860</v>
      </c>
      <c r="K7862">
        <f t="shared" si="504"/>
        <v>0</v>
      </c>
      <c r="L7862">
        <f t="shared" si="506"/>
        <v>0</v>
      </c>
      <c r="M7862">
        <f t="shared" si="507"/>
        <v>0</v>
      </c>
    </row>
    <row r="7863" spans="9:13" x14ac:dyDescent="0.25">
      <c r="I7863">
        <f t="shared" si="505"/>
        <v>2500</v>
      </c>
      <c r="J7863">
        <v>7861</v>
      </c>
      <c r="K7863">
        <f t="shared" si="504"/>
        <v>0</v>
      </c>
      <c r="L7863">
        <f t="shared" si="506"/>
        <v>0</v>
      </c>
      <c r="M7863">
        <f t="shared" si="507"/>
        <v>0</v>
      </c>
    </row>
    <row r="7864" spans="9:13" x14ac:dyDescent="0.25">
      <c r="I7864">
        <f t="shared" si="505"/>
        <v>2500</v>
      </c>
      <c r="J7864">
        <v>7862</v>
      </c>
      <c r="K7864">
        <f t="shared" si="504"/>
        <v>0</v>
      </c>
      <c r="L7864">
        <f t="shared" si="506"/>
        <v>0</v>
      </c>
      <c r="M7864">
        <f t="shared" si="507"/>
        <v>0</v>
      </c>
    </row>
    <row r="7865" spans="9:13" x14ac:dyDescent="0.25">
      <c r="I7865">
        <f t="shared" si="505"/>
        <v>2500</v>
      </c>
      <c r="J7865">
        <v>7863</v>
      </c>
      <c r="K7865">
        <f t="shared" si="504"/>
        <v>0</v>
      </c>
      <c r="L7865">
        <f t="shared" si="506"/>
        <v>0</v>
      </c>
      <c r="M7865">
        <f t="shared" si="507"/>
        <v>0</v>
      </c>
    </row>
    <row r="7866" spans="9:13" x14ac:dyDescent="0.25">
      <c r="I7866">
        <f t="shared" si="505"/>
        <v>2500</v>
      </c>
      <c r="J7866">
        <v>7864</v>
      </c>
      <c r="K7866">
        <f t="shared" si="504"/>
        <v>0</v>
      </c>
      <c r="L7866">
        <f t="shared" si="506"/>
        <v>0</v>
      </c>
      <c r="M7866">
        <f t="shared" si="507"/>
        <v>0</v>
      </c>
    </row>
    <row r="7867" spans="9:13" x14ac:dyDescent="0.25">
      <c r="I7867">
        <f t="shared" si="505"/>
        <v>2500</v>
      </c>
      <c r="J7867">
        <v>7865</v>
      </c>
      <c r="K7867">
        <f t="shared" si="504"/>
        <v>0</v>
      </c>
      <c r="L7867">
        <f t="shared" si="506"/>
        <v>0</v>
      </c>
      <c r="M7867">
        <f t="shared" si="507"/>
        <v>0</v>
      </c>
    </row>
    <row r="7868" spans="9:13" x14ac:dyDescent="0.25">
      <c r="I7868">
        <f t="shared" si="505"/>
        <v>2500</v>
      </c>
      <c r="J7868">
        <v>7866</v>
      </c>
      <c r="K7868">
        <f t="shared" si="504"/>
        <v>0</v>
      </c>
      <c r="L7868">
        <f t="shared" si="506"/>
        <v>0</v>
      </c>
      <c r="M7868">
        <f t="shared" si="507"/>
        <v>0</v>
      </c>
    </row>
    <row r="7869" spans="9:13" x14ac:dyDescent="0.25">
      <c r="I7869">
        <f t="shared" si="505"/>
        <v>2500</v>
      </c>
      <c r="J7869">
        <v>7867</v>
      </c>
      <c r="K7869">
        <f t="shared" ref="K7869:K7932" si="508">IF(I7869+J7869&gt;(G$2-(G$2*G$3*G$4/100/100))/2, (1-(_xlfn.HYPGEOM.DIST((I7869+J7869-1), (G$2-(G$2*G$3*G$4/100/100)), G$2/2, G$2, TRUE))),_xlfn.HYPGEOM.DIST(I7869+J7869, (G$2-(G$2*G$3*G$4/100/100)), G$2/2, G$2, TRUE))</f>
        <v>0</v>
      </c>
      <c r="L7869">
        <f t="shared" si="506"/>
        <v>0</v>
      </c>
      <c r="M7869">
        <f t="shared" si="507"/>
        <v>0</v>
      </c>
    </row>
    <row r="7870" spans="9:13" x14ac:dyDescent="0.25">
      <c r="I7870">
        <f t="shared" si="505"/>
        <v>2500</v>
      </c>
      <c r="J7870">
        <v>7868</v>
      </c>
      <c r="K7870">
        <f t="shared" si="508"/>
        <v>0</v>
      </c>
      <c r="L7870">
        <f t="shared" si="506"/>
        <v>0</v>
      </c>
      <c r="M7870">
        <f t="shared" si="507"/>
        <v>0</v>
      </c>
    </row>
    <row r="7871" spans="9:13" x14ac:dyDescent="0.25">
      <c r="I7871">
        <f t="shared" si="505"/>
        <v>2500</v>
      </c>
      <c r="J7871">
        <v>7869</v>
      </c>
      <c r="K7871">
        <f t="shared" si="508"/>
        <v>0</v>
      </c>
      <c r="L7871">
        <f t="shared" si="506"/>
        <v>0</v>
      </c>
      <c r="M7871">
        <f t="shared" si="507"/>
        <v>0</v>
      </c>
    </row>
    <row r="7872" spans="9:13" x14ac:dyDescent="0.25">
      <c r="I7872">
        <f t="shared" si="505"/>
        <v>2500</v>
      </c>
      <c r="J7872">
        <v>7870</v>
      </c>
      <c r="K7872">
        <f t="shared" si="508"/>
        <v>0</v>
      </c>
      <c r="L7872">
        <f t="shared" si="506"/>
        <v>0</v>
      </c>
      <c r="M7872">
        <f t="shared" si="507"/>
        <v>0</v>
      </c>
    </row>
    <row r="7873" spans="9:13" x14ac:dyDescent="0.25">
      <c r="I7873">
        <f t="shared" si="505"/>
        <v>2500</v>
      </c>
      <c r="J7873">
        <v>7871</v>
      </c>
      <c r="K7873">
        <f t="shared" si="508"/>
        <v>0</v>
      </c>
      <c r="L7873">
        <f t="shared" si="506"/>
        <v>0</v>
      </c>
      <c r="M7873">
        <f t="shared" si="507"/>
        <v>0</v>
      </c>
    </row>
    <row r="7874" spans="9:13" x14ac:dyDescent="0.25">
      <c r="I7874">
        <f t="shared" si="505"/>
        <v>2500</v>
      </c>
      <c r="J7874">
        <v>7872</v>
      </c>
      <c r="K7874">
        <f t="shared" si="508"/>
        <v>0</v>
      </c>
      <c r="L7874">
        <f t="shared" si="506"/>
        <v>0</v>
      </c>
      <c r="M7874">
        <f t="shared" si="507"/>
        <v>0</v>
      </c>
    </row>
    <row r="7875" spans="9:13" x14ac:dyDescent="0.25">
      <c r="I7875">
        <f t="shared" si="505"/>
        <v>2500</v>
      </c>
      <c r="J7875">
        <v>7873</v>
      </c>
      <c r="K7875">
        <f t="shared" si="508"/>
        <v>0</v>
      </c>
      <c r="L7875">
        <f t="shared" si="506"/>
        <v>0</v>
      </c>
      <c r="M7875">
        <f t="shared" si="507"/>
        <v>0</v>
      </c>
    </row>
    <row r="7876" spans="9:13" x14ac:dyDescent="0.25">
      <c r="I7876">
        <f t="shared" ref="I7876:I7939" si="509">G$5</f>
        <v>2500</v>
      </c>
      <c r="J7876">
        <v>7874</v>
      </c>
      <c r="K7876">
        <f t="shared" si="508"/>
        <v>0</v>
      </c>
      <c r="L7876">
        <f t="shared" ref="L7876:L7939" si="510">_xlfn.HYPGEOM.DIST(J7876,  (G$2-0.5*G$2)*0.5, G$2/2-I7876,(G$2-0.5*G$2), FALSE)</f>
        <v>0</v>
      </c>
      <c r="M7876">
        <f t="shared" ref="M7876:M7939" si="511">K7876*L7876</f>
        <v>0</v>
      </c>
    </row>
    <row r="7877" spans="9:13" x14ac:dyDescent="0.25">
      <c r="I7877">
        <f t="shared" si="509"/>
        <v>2500</v>
      </c>
      <c r="J7877">
        <v>7875</v>
      </c>
      <c r="K7877">
        <f t="shared" si="508"/>
        <v>0</v>
      </c>
      <c r="L7877">
        <f t="shared" si="510"/>
        <v>0</v>
      </c>
      <c r="M7877">
        <f t="shared" si="511"/>
        <v>0</v>
      </c>
    </row>
    <row r="7878" spans="9:13" x14ac:dyDescent="0.25">
      <c r="I7878">
        <f t="shared" si="509"/>
        <v>2500</v>
      </c>
      <c r="J7878">
        <v>7876</v>
      </c>
      <c r="K7878">
        <f t="shared" si="508"/>
        <v>0</v>
      </c>
      <c r="L7878">
        <f t="shared" si="510"/>
        <v>0</v>
      </c>
      <c r="M7878">
        <f t="shared" si="511"/>
        <v>0</v>
      </c>
    </row>
    <row r="7879" spans="9:13" x14ac:dyDescent="0.25">
      <c r="I7879">
        <f t="shared" si="509"/>
        <v>2500</v>
      </c>
      <c r="J7879">
        <v>7877</v>
      </c>
      <c r="K7879">
        <f t="shared" si="508"/>
        <v>0</v>
      </c>
      <c r="L7879">
        <f t="shared" si="510"/>
        <v>0</v>
      </c>
      <c r="M7879">
        <f t="shared" si="511"/>
        <v>0</v>
      </c>
    </row>
    <row r="7880" spans="9:13" x14ac:dyDescent="0.25">
      <c r="I7880">
        <f t="shared" si="509"/>
        <v>2500</v>
      </c>
      <c r="J7880">
        <v>7878</v>
      </c>
      <c r="K7880">
        <f t="shared" si="508"/>
        <v>0</v>
      </c>
      <c r="L7880">
        <f t="shared" si="510"/>
        <v>0</v>
      </c>
      <c r="M7880">
        <f t="shared" si="511"/>
        <v>0</v>
      </c>
    </row>
    <row r="7881" spans="9:13" x14ac:dyDescent="0.25">
      <c r="I7881">
        <f t="shared" si="509"/>
        <v>2500</v>
      </c>
      <c r="J7881">
        <v>7879</v>
      </c>
      <c r="K7881">
        <f t="shared" si="508"/>
        <v>0</v>
      </c>
      <c r="L7881">
        <f t="shared" si="510"/>
        <v>0</v>
      </c>
      <c r="M7881">
        <f t="shared" si="511"/>
        <v>0</v>
      </c>
    </row>
    <row r="7882" spans="9:13" x14ac:dyDescent="0.25">
      <c r="I7882">
        <f t="shared" si="509"/>
        <v>2500</v>
      </c>
      <c r="J7882">
        <v>7880</v>
      </c>
      <c r="K7882">
        <f t="shared" si="508"/>
        <v>0</v>
      </c>
      <c r="L7882">
        <f t="shared" si="510"/>
        <v>0</v>
      </c>
      <c r="M7882">
        <f t="shared" si="511"/>
        <v>0</v>
      </c>
    </row>
    <row r="7883" spans="9:13" x14ac:dyDescent="0.25">
      <c r="I7883">
        <f t="shared" si="509"/>
        <v>2500</v>
      </c>
      <c r="J7883">
        <v>7881</v>
      </c>
      <c r="K7883">
        <f t="shared" si="508"/>
        <v>0</v>
      </c>
      <c r="L7883">
        <f t="shared" si="510"/>
        <v>0</v>
      </c>
      <c r="M7883">
        <f t="shared" si="511"/>
        <v>0</v>
      </c>
    </row>
    <row r="7884" spans="9:13" x14ac:dyDescent="0.25">
      <c r="I7884">
        <f t="shared" si="509"/>
        <v>2500</v>
      </c>
      <c r="J7884">
        <v>7882</v>
      </c>
      <c r="K7884">
        <f t="shared" si="508"/>
        <v>0</v>
      </c>
      <c r="L7884">
        <f t="shared" si="510"/>
        <v>0</v>
      </c>
      <c r="M7884">
        <f t="shared" si="511"/>
        <v>0</v>
      </c>
    </row>
    <row r="7885" spans="9:13" x14ac:dyDescent="0.25">
      <c r="I7885">
        <f t="shared" si="509"/>
        <v>2500</v>
      </c>
      <c r="J7885">
        <v>7883</v>
      </c>
      <c r="K7885">
        <f t="shared" si="508"/>
        <v>0</v>
      </c>
      <c r="L7885">
        <f t="shared" si="510"/>
        <v>0</v>
      </c>
      <c r="M7885">
        <f t="shared" si="511"/>
        <v>0</v>
      </c>
    </row>
    <row r="7886" spans="9:13" x14ac:dyDescent="0.25">
      <c r="I7886">
        <f t="shared" si="509"/>
        <v>2500</v>
      </c>
      <c r="J7886">
        <v>7884</v>
      </c>
      <c r="K7886">
        <f t="shared" si="508"/>
        <v>0</v>
      </c>
      <c r="L7886">
        <f t="shared" si="510"/>
        <v>0</v>
      </c>
      <c r="M7886">
        <f t="shared" si="511"/>
        <v>0</v>
      </c>
    </row>
    <row r="7887" spans="9:13" x14ac:dyDescent="0.25">
      <c r="I7887">
        <f t="shared" si="509"/>
        <v>2500</v>
      </c>
      <c r="J7887">
        <v>7885</v>
      </c>
      <c r="K7887">
        <f t="shared" si="508"/>
        <v>0</v>
      </c>
      <c r="L7887">
        <f t="shared" si="510"/>
        <v>0</v>
      </c>
      <c r="M7887">
        <f t="shared" si="511"/>
        <v>0</v>
      </c>
    </row>
    <row r="7888" spans="9:13" x14ac:dyDescent="0.25">
      <c r="I7888">
        <f t="shared" si="509"/>
        <v>2500</v>
      </c>
      <c r="J7888">
        <v>7886</v>
      </c>
      <c r="K7888">
        <f t="shared" si="508"/>
        <v>0</v>
      </c>
      <c r="L7888">
        <f t="shared" si="510"/>
        <v>0</v>
      </c>
      <c r="M7888">
        <f t="shared" si="511"/>
        <v>0</v>
      </c>
    </row>
    <row r="7889" spans="9:13" x14ac:dyDescent="0.25">
      <c r="I7889">
        <f t="shared" si="509"/>
        <v>2500</v>
      </c>
      <c r="J7889">
        <v>7887</v>
      </c>
      <c r="K7889">
        <f t="shared" si="508"/>
        <v>0</v>
      </c>
      <c r="L7889">
        <f t="shared" si="510"/>
        <v>0</v>
      </c>
      <c r="M7889">
        <f t="shared" si="511"/>
        <v>0</v>
      </c>
    </row>
    <row r="7890" spans="9:13" x14ac:dyDescent="0.25">
      <c r="I7890">
        <f t="shared" si="509"/>
        <v>2500</v>
      </c>
      <c r="J7890">
        <v>7888</v>
      </c>
      <c r="K7890">
        <f t="shared" si="508"/>
        <v>0</v>
      </c>
      <c r="L7890">
        <f t="shared" si="510"/>
        <v>0</v>
      </c>
      <c r="M7890">
        <f t="shared" si="511"/>
        <v>0</v>
      </c>
    </row>
    <row r="7891" spans="9:13" x14ac:dyDescent="0.25">
      <c r="I7891">
        <f t="shared" si="509"/>
        <v>2500</v>
      </c>
      <c r="J7891">
        <v>7889</v>
      </c>
      <c r="K7891">
        <f t="shared" si="508"/>
        <v>0</v>
      </c>
      <c r="L7891">
        <f t="shared" si="510"/>
        <v>0</v>
      </c>
      <c r="M7891">
        <f t="shared" si="511"/>
        <v>0</v>
      </c>
    </row>
    <row r="7892" spans="9:13" x14ac:dyDescent="0.25">
      <c r="I7892">
        <f t="shared" si="509"/>
        <v>2500</v>
      </c>
      <c r="J7892">
        <v>7890</v>
      </c>
      <c r="K7892">
        <f t="shared" si="508"/>
        <v>0</v>
      </c>
      <c r="L7892">
        <f t="shared" si="510"/>
        <v>0</v>
      </c>
      <c r="M7892">
        <f t="shared" si="511"/>
        <v>0</v>
      </c>
    </row>
    <row r="7893" spans="9:13" x14ac:dyDescent="0.25">
      <c r="I7893">
        <f t="shared" si="509"/>
        <v>2500</v>
      </c>
      <c r="J7893">
        <v>7891</v>
      </c>
      <c r="K7893">
        <f t="shared" si="508"/>
        <v>0</v>
      </c>
      <c r="L7893">
        <f t="shared" si="510"/>
        <v>0</v>
      </c>
      <c r="M7893">
        <f t="shared" si="511"/>
        <v>0</v>
      </c>
    </row>
    <row r="7894" spans="9:13" x14ac:dyDescent="0.25">
      <c r="I7894">
        <f t="shared" si="509"/>
        <v>2500</v>
      </c>
      <c r="J7894">
        <v>7892</v>
      </c>
      <c r="K7894">
        <f t="shared" si="508"/>
        <v>0</v>
      </c>
      <c r="L7894">
        <f t="shared" si="510"/>
        <v>0</v>
      </c>
      <c r="M7894">
        <f t="shared" si="511"/>
        <v>0</v>
      </c>
    </row>
    <row r="7895" spans="9:13" x14ac:dyDescent="0.25">
      <c r="I7895">
        <f t="shared" si="509"/>
        <v>2500</v>
      </c>
      <c r="J7895">
        <v>7893</v>
      </c>
      <c r="K7895">
        <f t="shared" si="508"/>
        <v>0</v>
      </c>
      <c r="L7895">
        <f t="shared" si="510"/>
        <v>0</v>
      </c>
      <c r="M7895">
        <f t="shared" si="511"/>
        <v>0</v>
      </c>
    </row>
    <row r="7896" spans="9:13" x14ac:dyDescent="0.25">
      <c r="I7896">
        <f t="shared" si="509"/>
        <v>2500</v>
      </c>
      <c r="J7896">
        <v>7894</v>
      </c>
      <c r="K7896">
        <f t="shared" si="508"/>
        <v>0</v>
      </c>
      <c r="L7896">
        <f t="shared" si="510"/>
        <v>0</v>
      </c>
      <c r="M7896">
        <f t="shared" si="511"/>
        <v>0</v>
      </c>
    </row>
    <row r="7897" spans="9:13" x14ac:dyDescent="0.25">
      <c r="I7897">
        <f t="shared" si="509"/>
        <v>2500</v>
      </c>
      <c r="J7897">
        <v>7895</v>
      </c>
      <c r="K7897">
        <f t="shared" si="508"/>
        <v>0</v>
      </c>
      <c r="L7897">
        <f t="shared" si="510"/>
        <v>0</v>
      </c>
      <c r="M7897">
        <f t="shared" si="511"/>
        <v>0</v>
      </c>
    </row>
    <row r="7898" spans="9:13" x14ac:dyDescent="0.25">
      <c r="I7898">
        <f t="shared" si="509"/>
        <v>2500</v>
      </c>
      <c r="J7898">
        <v>7896</v>
      </c>
      <c r="K7898">
        <f t="shared" si="508"/>
        <v>0</v>
      </c>
      <c r="L7898">
        <f t="shared" si="510"/>
        <v>0</v>
      </c>
      <c r="M7898">
        <f t="shared" si="511"/>
        <v>0</v>
      </c>
    </row>
    <row r="7899" spans="9:13" x14ac:dyDescent="0.25">
      <c r="I7899">
        <f t="shared" si="509"/>
        <v>2500</v>
      </c>
      <c r="J7899">
        <v>7897</v>
      </c>
      <c r="K7899">
        <f t="shared" si="508"/>
        <v>0</v>
      </c>
      <c r="L7899">
        <f t="shared" si="510"/>
        <v>0</v>
      </c>
      <c r="M7899">
        <f t="shared" si="511"/>
        <v>0</v>
      </c>
    </row>
    <row r="7900" spans="9:13" x14ac:dyDescent="0.25">
      <c r="I7900">
        <f t="shared" si="509"/>
        <v>2500</v>
      </c>
      <c r="J7900">
        <v>7898</v>
      </c>
      <c r="K7900">
        <f t="shared" si="508"/>
        <v>0</v>
      </c>
      <c r="L7900">
        <f t="shared" si="510"/>
        <v>0</v>
      </c>
      <c r="M7900">
        <f t="shared" si="511"/>
        <v>0</v>
      </c>
    </row>
    <row r="7901" spans="9:13" x14ac:dyDescent="0.25">
      <c r="I7901">
        <f t="shared" si="509"/>
        <v>2500</v>
      </c>
      <c r="J7901">
        <v>7899</v>
      </c>
      <c r="K7901">
        <f t="shared" si="508"/>
        <v>0</v>
      </c>
      <c r="L7901">
        <f t="shared" si="510"/>
        <v>0</v>
      </c>
      <c r="M7901">
        <f t="shared" si="511"/>
        <v>0</v>
      </c>
    </row>
    <row r="7902" spans="9:13" x14ac:dyDescent="0.25">
      <c r="I7902">
        <f t="shared" si="509"/>
        <v>2500</v>
      </c>
      <c r="J7902">
        <v>7900</v>
      </c>
      <c r="K7902">
        <f t="shared" si="508"/>
        <v>0</v>
      </c>
      <c r="L7902">
        <f t="shared" si="510"/>
        <v>0</v>
      </c>
      <c r="M7902">
        <f t="shared" si="511"/>
        <v>0</v>
      </c>
    </row>
    <row r="7903" spans="9:13" x14ac:dyDescent="0.25">
      <c r="I7903">
        <f t="shared" si="509"/>
        <v>2500</v>
      </c>
      <c r="J7903">
        <v>7901</v>
      </c>
      <c r="K7903">
        <f t="shared" si="508"/>
        <v>0</v>
      </c>
      <c r="L7903">
        <f t="shared" si="510"/>
        <v>0</v>
      </c>
      <c r="M7903">
        <f t="shared" si="511"/>
        <v>0</v>
      </c>
    </row>
    <row r="7904" spans="9:13" x14ac:dyDescent="0.25">
      <c r="I7904">
        <f t="shared" si="509"/>
        <v>2500</v>
      </c>
      <c r="J7904">
        <v>7902</v>
      </c>
      <c r="K7904">
        <f t="shared" si="508"/>
        <v>0</v>
      </c>
      <c r="L7904">
        <f t="shared" si="510"/>
        <v>0</v>
      </c>
      <c r="M7904">
        <f t="shared" si="511"/>
        <v>0</v>
      </c>
    </row>
    <row r="7905" spans="9:13" x14ac:dyDescent="0.25">
      <c r="I7905">
        <f t="shared" si="509"/>
        <v>2500</v>
      </c>
      <c r="J7905">
        <v>7903</v>
      </c>
      <c r="K7905">
        <f t="shared" si="508"/>
        <v>0</v>
      </c>
      <c r="L7905">
        <f t="shared" si="510"/>
        <v>0</v>
      </c>
      <c r="M7905">
        <f t="shared" si="511"/>
        <v>0</v>
      </c>
    </row>
    <row r="7906" spans="9:13" x14ac:dyDescent="0.25">
      <c r="I7906">
        <f t="shared" si="509"/>
        <v>2500</v>
      </c>
      <c r="J7906">
        <v>7904</v>
      </c>
      <c r="K7906">
        <f t="shared" si="508"/>
        <v>0</v>
      </c>
      <c r="L7906">
        <f t="shared" si="510"/>
        <v>0</v>
      </c>
      <c r="M7906">
        <f t="shared" si="511"/>
        <v>0</v>
      </c>
    </row>
    <row r="7907" spans="9:13" x14ac:dyDescent="0.25">
      <c r="I7907">
        <f t="shared" si="509"/>
        <v>2500</v>
      </c>
      <c r="J7907">
        <v>7905</v>
      </c>
      <c r="K7907">
        <f t="shared" si="508"/>
        <v>0</v>
      </c>
      <c r="L7907">
        <f t="shared" si="510"/>
        <v>0</v>
      </c>
      <c r="M7907">
        <f t="shared" si="511"/>
        <v>0</v>
      </c>
    </row>
    <row r="7908" spans="9:13" x14ac:dyDescent="0.25">
      <c r="I7908">
        <f t="shared" si="509"/>
        <v>2500</v>
      </c>
      <c r="J7908">
        <v>7906</v>
      </c>
      <c r="K7908">
        <f t="shared" si="508"/>
        <v>0</v>
      </c>
      <c r="L7908">
        <f t="shared" si="510"/>
        <v>0</v>
      </c>
      <c r="M7908">
        <f t="shared" si="511"/>
        <v>0</v>
      </c>
    </row>
    <row r="7909" spans="9:13" x14ac:dyDescent="0.25">
      <c r="I7909">
        <f t="shared" si="509"/>
        <v>2500</v>
      </c>
      <c r="J7909">
        <v>7907</v>
      </c>
      <c r="K7909">
        <f t="shared" si="508"/>
        <v>0</v>
      </c>
      <c r="L7909">
        <f t="shared" si="510"/>
        <v>0</v>
      </c>
      <c r="M7909">
        <f t="shared" si="511"/>
        <v>0</v>
      </c>
    </row>
    <row r="7910" spans="9:13" x14ac:dyDescent="0.25">
      <c r="I7910">
        <f t="shared" si="509"/>
        <v>2500</v>
      </c>
      <c r="J7910">
        <v>7908</v>
      </c>
      <c r="K7910">
        <f t="shared" si="508"/>
        <v>0</v>
      </c>
      <c r="L7910">
        <f t="shared" si="510"/>
        <v>0</v>
      </c>
      <c r="M7910">
        <f t="shared" si="511"/>
        <v>0</v>
      </c>
    </row>
    <row r="7911" spans="9:13" x14ac:dyDescent="0.25">
      <c r="I7911">
        <f t="shared" si="509"/>
        <v>2500</v>
      </c>
      <c r="J7911">
        <v>7909</v>
      </c>
      <c r="K7911">
        <f t="shared" si="508"/>
        <v>0</v>
      </c>
      <c r="L7911">
        <f t="shared" si="510"/>
        <v>0</v>
      </c>
      <c r="M7911">
        <f t="shared" si="511"/>
        <v>0</v>
      </c>
    </row>
    <row r="7912" spans="9:13" x14ac:dyDescent="0.25">
      <c r="I7912">
        <f t="shared" si="509"/>
        <v>2500</v>
      </c>
      <c r="J7912">
        <v>7910</v>
      </c>
      <c r="K7912">
        <f t="shared" si="508"/>
        <v>0</v>
      </c>
      <c r="L7912">
        <f t="shared" si="510"/>
        <v>0</v>
      </c>
      <c r="M7912">
        <f t="shared" si="511"/>
        <v>0</v>
      </c>
    </row>
    <row r="7913" spans="9:13" x14ac:dyDescent="0.25">
      <c r="I7913">
        <f t="shared" si="509"/>
        <v>2500</v>
      </c>
      <c r="J7913">
        <v>7911</v>
      </c>
      <c r="K7913">
        <f t="shared" si="508"/>
        <v>0</v>
      </c>
      <c r="L7913">
        <f t="shared" si="510"/>
        <v>0</v>
      </c>
      <c r="M7913">
        <f t="shared" si="511"/>
        <v>0</v>
      </c>
    </row>
    <row r="7914" spans="9:13" x14ac:dyDescent="0.25">
      <c r="I7914">
        <f t="shared" si="509"/>
        <v>2500</v>
      </c>
      <c r="J7914">
        <v>7912</v>
      </c>
      <c r="K7914">
        <f t="shared" si="508"/>
        <v>0</v>
      </c>
      <c r="L7914">
        <f t="shared" si="510"/>
        <v>0</v>
      </c>
      <c r="M7914">
        <f t="shared" si="511"/>
        <v>0</v>
      </c>
    </row>
    <row r="7915" spans="9:13" x14ac:dyDescent="0.25">
      <c r="I7915">
        <f t="shared" si="509"/>
        <v>2500</v>
      </c>
      <c r="J7915">
        <v>7913</v>
      </c>
      <c r="K7915">
        <f t="shared" si="508"/>
        <v>0</v>
      </c>
      <c r="L7915">
        <f t="shared" si="510"/>
        <v>0</v>
      </c>
      <c r="M7915">
        <f t="shared" si="511"/>
        <v>0</v>
      </c>
    </row>
    <row r="7916" spans="9:13" x14ac:dyDescent="0.25">
      <c r="I7916">
        <f t="shared" si="509"/>
        <v>2500</v>
      </c>
      <c r="J7916">
        <v>7914</v>
      </c>
      <c r="K7916">
        <f t="shared" si="508"/>
        <v>0</v>
      </c>
      <c r="L7916">
        <f t="shared" si="510"/>
        <v>0</v>
      </c>
      <c r="M7916">
        <f t="shared" si="511"/>
        <v>0</v>
      </c>
    </row>
    <row r="7917" spans="9:13" x14ac:dyDescent="0.25">
      <c r="I7917">
        <f t="shared" si="509"/>
        <v>2500</v>
      </c>
      <c r="J7917">
        <v>7915</v>
      </c>
      <c r="K7917">
        <f t="shared" si="508"/>
        <v>0</v>
      </c>
      <c r="L7917">
        <f t="shared" si="510"/>
        <v>0</v>
      </c>
      <c r="M7917">
        <f t="shared" si="511"/>
        <v>0</v>
      </c>
    </row>
    <row r="7918" spans="9:13" x14ac:dyDescent="0.25">
      <c r="I7918">
        <f t="shared" si="509"/>
        <v>2500</v>
      </c>
      <c r="J7918">
        <v>7916</v>
      </c>
      <c r="K7918">
        <f t="shared" si="508"/>
        <v>0</v>
      </c>
      <c r="L7918">
        <f t="shared" si="510"/>
        <v>0</v>
      </c>
      <c r="M7918">
        <f t="shared" si="511"/>
        <v>0</v>
      </c>
    </row>
    <row r="7919" spans="9:13" x14ac:dyDescent="0.25">
      <c r="I7919">
        <f t="shared" si="509"/>
        <v>2500</v>
      </c>
      <c r="J7919">
        <v>7917</v>
      </c>
      <c r="K7919">
        <f t="shared" si="508"/>
        <v>0</v>
      </c>
      <c r="L7919">
        <f t="shared" si="510"/>
        <v>0</v>
      </c>
      <c r="M7919">
        <f t="shared" si="511"/>
        <v>0</v>
      </c>
    </row>
    <row r="7920" spans="9:13" x14ac:dyDescent="0.25">
      <c r="I7920">
        <f t="shared" si="509"/>
        <v>2500</v>
      </c>
      <c r="J7920">
        <v>7918</v>
      </c>
      <c r="K7920">
        <f t="shared" si="508"/>
        <v>0</v>
      </c>
      <c r="L7920">
        <f t="shared" si="510"/>
        <v>0</v>
      </c>
      <c r="M7920">
        <f t="shared" si="511"/>
        <v>0</v>
      </c>
    </row>
    <row r="7921" spans="9:13" x14ac:dyDescent="0.25">
      <c r="I7921">
        <f t="shared" si="509"/>
        <v>2500</v>
      </c>
      <c r="J7921">
        <v>7919</v>
      </c>
      <c r="K7921">
        <f t="shared" si="508"/>
        <v>0</v>
      </c>
      <c r="L7921">
        <f t="shared" si="510"/>
        <v>0</v>
      </c>
      <c r="M7921">
        <f t="shared" si="511"/>
        <v>0</v>
      </c>
    </row>
    <row r="7922" spans="9:13" x14ac:dyDescent="0.25">
      <c r="I7922">
        <f t="shared" si="509"/>
        <v>2500</v>
      </c>
      <c r="J7922">
        <v>7920</v>
      </c>
      <c r="K7922">
        <f t="shared" si="508"/>
        <v>0</v>
      </c>
      <c r="L7922">
        <f t="shared" si="510"/>
        <v>0</v>
      </c>
      <c r="M7922">
        <f t="shared" si="511"/>
        <v>0</v>
      </c>
    </row>
    <row r="7923" spans="9:13" x14ac:dyDescent="0.25">
      <c r="I7923">
        <f t="shared" si="509"/>
        <v>2500</v>
      </c>
      <c r="J7923">
        <v>7921</v>
      </c>
      <c r="K7923">
        <f t="shared" si="508"/>
        <v>0</v>
      </c>
      <c r="L7923">
        <f t="shared" si="510"/>
        <v>0</v>
      </c>
      <c r="M7923">
        <f t="shared" si="511"/>
        <v>0</v>
      </c>
    </row>
    <row r="7924" spans="9:13" x14ac:dyDescent="0.25">
      <c r="I7924">
        <f t="shared" si="509"/>
        <v>2500</v>
      </c>
      <c r="J7924">
        <v>7922</v>
      </c>
      <c r="K7924">
        <f t="shared" si="508"/>
        <v>0</v>
      </c>
      <c r="L7924">
        <f t="shared" si="510"/>
        <v>0</v>
      </c>
      <c r="M7924">
        <f t="shared" si="511"/>
        <v>0</v>
      </c>
    </row>
    <row r="7925" spans="9:13" x14ac:dyDescent="0.25">
      <c r="I7925">
        <f t="shared" si="509"/>
        <v>2500</v>
      </c>
      <c r="J7925">
        <v>7923</v>
      </c>
      <c r="K7925">
        <f t="shared" si="508"/>
        <v>0</v>
      </c>
      <c r="L7925">
        <f t="shared" si="510"/>
        <v>0</v>
      </c>
      <c r="M7925">
        <f t="shared" si="511"/>
        <v>0</v>
      </c>
    </row>
    <row r="7926" spans="9:13" x14ac:dyDescent="0.25">
      <c r="I7926">
        <f t="shared" si="509"/>
        <v>2500</v>
      </c>
      <c r="J7926">
        <v>7924</v>
      </c>
      <c r="K7926">
        <f t="shared" si="508"/>
        <v>0</v>
      </c>
      <c r="L7926">
        <f t="shared" si="510"/>
        <v>0</v>
      </c>
      <c r="M7926">
        <f t="shared" si="511"/>
        <v>0</v>
      </c>
    </row>
    <row r="7927" spans="9:13" x14ac:dyDescent="0.25">
      <c r="I7927">
        <f t="shared" si="509"/>
        <v>2500</v>
      </c>
      <c r="J7927">
        <v>7925</v>
      </c>
      <c r="K7927">
        <f t="shared" si="508"/>
        <v>0</v>
      </c>
      <c r="L7927">
        <f t="shared" si="510"/>
        <v>0</v>
      </c>
      <c r="M7927">
        <f t="shared" si="511"/>
        <v>0</v>
      </c>
    </row>
    <row r="7928" spans="9:13" x14ac:dyDescent="0.25">
      <c r="I7928">
        <f t="shared" si="509"/>
        <v>2500</v>
      </c>
      <c r="J7928">
        <v>7926</v>
      </c>
      <c r="K7928">
        <f t="shared" si="508"/>
        <v>0</v>
      </c>
      <c r="L7928">
        <f t="shared" si="510"/>
        <v>0</v>
      </c>
      <c r="M7928">
        <f t="shared" si="511"/>
        <v>0</v>
      </c>
    </row>
    <row r="7929" spans="9:13" x14ac:dyDescent="0.25">
      <c r="I7929">
        <f t="shared" si="509"/>
        <v>2500</v>
      </c>
      <c r="J7929">
        <v>7927</v>
      </c>
      <c r="K7929">
        <f t="shared" si="508"/>
        <v>0</v>
      </c>
      <c r="L7929">
        <f t="shared" si="510"/>
        <v>0</v>
      </c>
      <c r="M7929">
        <f t="shared" si="511"/>
        <v>0</v>
      </c>
    </row>
    <row r="7930" spans="9:13" x14ac:dyDescent="0.25">
      <c r="I7930">
        <f t="shared" si="509"/>
        <v>2500</v>
      </c>
      <c r="J7930">
        <v>7928</v>
      </c>
      <c r="K7930">
        <f t="shared" si="508"/>
        <v>0</v>
      </c>
      <c r="L7930">
        <f t="shared" si="510"/>
        <v>0</v>
      </c>
      <c r="M7930">
        <f t="shared" si="511"/>
        <v>0</v>
      </c>
    </row>
    <row r="7931" spans="9:13" x14ac:dyDescent="0.25">
      <c r="I7931">
        <f t="shared" si="509"/>
        <v>2500</v>
      </c>
      <c r="J7931">
        <v>7929</v>
      </c>
      <c r="K7931">
        <f t="shared" si="508"/>
        <v>0</v>
      </c>
      <c r="L7931">
        <f t="shared" si="510"/>
        <v>0</v>
      </c>
      <c r="M7931">
        <f t="shared" si="511"/>
        <v>0</v>
      </c>
    </row>
    <row r="7932" spans="9:13" x14ac:dyDescent="0.25">
      <c r="I7932">
        <f t="shared" si="509"/>
        <v>2500</v>
      </c>
      <c r="J7932">
        <v>7930</v>
      </c>
      <c r="K7932">
        <f t="shared" si="508"/>
        <v>0</v>
      </c>
      <c r="L7932">
        <f t="shared" si="510"/>
        <v>0</v>
      </c>
      <c r="M7932">
        <f t="shared" si="511"/>
        <v>0</v>
      </c>
    </row>
    <row r="7933" spans="9:13" x14ac:dyDescent="0.25">
      <c r="I7933">
        <f t="shared" si="509"/>
        <v>2500</v>
      </c>
      <c r="J7933">
        <v>7931</v>
      </c>
      <c r="K7933">
        <f t="shared" ref="K7933:K7996" si="512">IF(I7933+J7933&gt;(G$2-(G$2*G$3*G$4/100/100))/2, (1-(_xlfn.HYPGEOM.DIST((I7933+J7933-1), (G$2-(G$2*G$3*G$4/100/100)), G$2/2, G$2, TRUE))),_xlfn.HYPGEOM.DIST(I7933+J7933, (G$2-(G$2*G$3*G$4/100/100)), G$2/2, G$2, TRUE))</f>
        <v>0</v>
      </c>
      <c r="L7933">
        <f t="shared" si="510"/>
        <v>0</v>
      </c>
      <c r="M7933">
        <f t="shared" si="511"/>
        <v>0</v>
      </c>
    </row>
    <row r="7934" spans="9:13" x14ac:dyDescent="0.25">
      <c r="I7934">
        <f t="shared" si="509"/>
        <v>2500</v>
      </c>
      <c r="J7934">
        <v>7932</v>
      </c>
      <c r="K7934">
        <f t="shared" si="512"/>
        <v>0</v>
      </c>
      <c r="L7934">
        <f t="shared" si="510"/>
        <v>0</v>
      </c>
      <c r="M7934">
        <f t="shared" si="511"/>
        <v>0</v>
      </c>
    </row>
    <row r="7935" spans="9:13" x14ac:dyDescent="0.25">
      <c r="I7935">
        <f t="shared" si="509"/>
        <v>2500</v>
      </c>
      <c r="J7935">
        <v>7933</v>
      </c>
      <c r="K7935">
        <f t="shared" si="512"/>
        <v>0</v>
      </c>
      <c r="L7935">
        <f t="shared" si="510"/>
        <v>0</v>
      </c>
      <c r="M7935">
        <f t="shared" si="511"/>
        <v>0</v>
      </c>
    </row>
    <row r="7936" spans="9:13" x14ac:dyDescent="0.25">
      <c r="I7936">
        <f t="shared" si="509"/>
        <v>2500</v>
      </c>
      <c r="J7936">
        <v>7934</v>
      </c>
      <c r="K7936">
        <f t="shared" si="512"/>
        <v>0</v>
      </c>
      <c r="L7936">
        <f t="shared" si="510"/>
        <v>0</v>
      </c>
      <c r="M7936">
        <f t="shared" si="511"/>
        <v>0</v>
      </c>
    </row>
    <row r="7937" spans="9:13" x14ac:dyDescent="0.25">
      <c r="I7937">
        <f t="shared" si="509"/>
        <v>2500</v>
      </c>
      <c r="J7937">
        <v>7935</v>
      </c>
      <c r="K7937">
        <f t="shared" si="512"/>
        <v>0</v>
      </c>
      <c r="L7937">
        <f t="shared" si="510"/>
        <v>0</v>
      </c>
      <c r="M7937">
        <f t="shared" si="511"/>
        <v>0</v>
      </c>
    </row>
    <row r="7938" spans="9:13" x14ac:dyDescent="0.25">
      <c r="I7938">
        <f t="shared" si="509"/>
        <v>2500</v>
      </c>
      <c r="J7938">
        <v>7936</v>
      </c>
      <c r="K7938">
        <f t="shared" si="512"/>
        <v>0</v>
      </c>
      <c r="L7938">
        <f t="shared" si="510"/>
        <v>0</v>
      </c>
      <c r="M7938">
        <f t="shared" si="511"/>
        <v>0</v>
      </c>
    </row>
    <row r="7939" spans="9:13" x14ac:dyDescent="0.25">
      <c r="I7939">
        <f t="shared" si="509"/>
        <v>2500</v>
      </c>
      <c r="J7939">
        <v>7937</v>
      </c>
      <c r="K7939">
        <f t="shared" si="512"/>
        <v>0</v>
      </c>
      <c r="L7939">
        <f t="shared" si="510"/>
        <v>0</v>
      </c>
      <c r="M7939">
        <f t="shared" si="511"/>
        <v>0</v>
      </c>
    </row>
    <row r="7940" spans="9:13" x14ac:dyDescent="0.25">
      <c r="I7940">
        <f t="shared" ref="I7940:I8003" si="513">G$5</f>
        <v>2500</v>
      </c>
      <c r="J7940">
        <v>7938</v>
      </c>
      <c r="K7940">
        <f t="shared" si="512"/>
        <v>0</v>
      </c>
      <c r="L7940">
        <f t="shared" ref="L7940:L8003" si="514">_xlfn.HYPGEOM.DIST(J7940,  (G$2-0.5*G$2)*0.5, G$2/2-I7940,(G$2-0.5*G$2), FALSE)</f>
        <v>0</v>
      </c>
      <c r="M7940">
        <f t="shared" ref="M7940:M8003" si="515">K7940*L7940</f>
        <v>0</v>
      </c>
    </row>
    <row r="7941" spans="9:13" x14ac:dyDescent="0.25">
      <c r="I7941">
        <f t="shared" si="513"/>
        <v>2500</v>
      </c>
      <c r="J7941">
        <v>7939</v>
      </c>
      <c r="K7941">
        <f t="shared" si="512"/>
        <v>0</v>
      </c>
      <c r="L7941">
        <f t="shared" si="514"/>
        <v>0</v>
      </c>
      <c r="M7941">
        <f t="shared" si="515"/>
        <v>0</v>
      </c>
    </row>
    <row r="7942" spans="9:13" x14ac:dyDescent="0.25">
      <c r="I7942">
        <f t="shared" si="513"/>
        <v>2500</v>
      </c>
      <c r="J7942">
        <v>7940</v>
      </c>
      <c r="K7942">
        <f t="shared" si="512"/>
        <v>0</v>
      </c>
      <c r="L7942">
        <f t="shared" si="514"/>
        <v>0</v>
      </c>
      <c r="M7942">
        <f t="shared" si="515"/>
        <v>0</v>
      </c>
    </row>
    <row r="7943" spans="9:13" x14ac:dyDescent="0.25">
      <c r="I7943">
        <f t="shared" si="513"/>
        <v>2500</v>
      </c>
      <c r="J7943">
        <v>7941</v>
      </c>
      <c r="K7943">
        <f t="shared" si="512"/>
        <v>0</v>
      </c>
      <c r="L7943">
        <f t="shared" si="514"/>
        <v>0</v>
      </c>
      <c r="M7943">
        <f t="shared" si="515"/>
        <v>0</v>
      </c>
    </row>
    <row r="7944" spans="9:13" x14ac:dyDescent="0.25">
      <c r="I7944">
        <f t="shared" si="513"/>
        <v>2500</v>
      </c>
      <c r="J7944">
        <v>7942</v>
      </c>
      <c r="K7944">
        <f t="shared" si="512"/>
        <v>0</v>
      </c>
      <c r="L7944">
        <f t="shared" si="514"/>
        <v>0</v>
      </c>
      <c r="M7944">
        <f t="shared" si="515"/>
        <v>0</v>
      </c>
    </row>
    <row r="7945" spans="9:13" x14ac:dyDescent="0.25">
      <c r="I7945">
        <f t="shared" si="513"/>
        <v>2500</v>
      </c>
      <c r="J7945">
        <v>7943</v>
      </c>
      <c r="K7945">
        <f t="shared" si="512"/>
        <v>0</v>
      </c>
      <c r="L7945">
        <f t="shared" si="514"/>
        <v>0</v>
      </c>
      <c r="M7945">
        <f t="shared" si="515"/>
        <v>0</v>
      </c>
    </row>
    <row r="7946" spans="9:13" x14ac:dyDescent="0.25">
      <c r="I7946">
        <f t="shared" si="513"/>
        <v>2500</v>
      </c>
      <c r="J7946">
        <v>7944</v>
      </c>
      <c r="K7946">
        <f t="shared" si="512"/>
        <v>0</v>
      </c>
      <c r="L7946">
        <f t="shared" si="514"/>
        <v>0</v>
      </c>
      <c r="M7946">
        <f t="shared" si="515"/>
        <v>0</v>
      </c>
    </row>
    <row r="7947" spans="9:13" x14ac:dyDescent="0.25">
      <c r="I7947">
        <f t="shared" si="513"/>
        <v>2500</v>
      </c>
      <c r="J7947">
        <v>7945</v>
      </c>
      <c r="K7947">
        <f t="shared" si="512"/>
        <v>0</v>
      </c>
      <c r="L7947">
        <f t="shared" si="514"/>
        <v>0</v>
      </c>
      <c r="M7947">
        <f t="shared" si="515"/>
        <v>0</v>
      </c>
    </row>
    <row r="7948" spans="9:13" x14ac:dyDescent="0.25">
      <c r="I7948">
        <f t="shared" si="513"/>
        <v>2500</v>
      </c>
      <c r="J7948">
        <v>7946</v>
      </c>
      <c r="K7948">
        <f t="shared" si="512"/>
        <v>0</v>
      </c>
      <c r="L7948">
        <f t="shared" si="514"/>
        <v>0</v>
      </c>
      <c r="M7948">
        <f t="shared" si="515"/>
        <v>0</v>
      </c>
    </row>
    <row r="7949" spans="9:13" x14ac:dyDescent="0.25">
      <c r="I7949">
        <f t="shared" si="513"/>
        <v>2500</v>
      </c>
      <c r="J7949">
        <v>7947</v>
      </c>
      <c r="K7949">
        <f t="shared" si="512"/>
        <v>0</v>
      </c>
      <c r="L7949">
        <f t="shared" si="514"/>
        <v>0</v>
      </c>
      <c r="M7949">
        <f t="shared" si="515"/>
        <v>0</v>
      </c>
    </row>
    <row r="7950" spans="9:13" x14ac:dyDescent="0.25">
      <c r="I7950">
        <f t="shared" si="513"/>
        <v>2500</v>
      </c>
      <c r="J7950">
        <v>7948</v>
      </c>
      <c r="K7950">
        <f t="shared" si="512"/>
        <v>0</v>
      </c>
      <c r="L7950">
        <f t="shared" si="514"/>
        <v>0</v>
      </c>
      <c r="M7950">
        <f t="shared" si="515"/>
        <v>0</v>
      </c>
    </row>
    <row r="7951" spans="9:13" x14ac:dyDescent="0.25">
      <c r="I7951">
        <f t="shared" si="513"/>
        <v>2500</v>
      </c>
      <c r="J7951">
        <v>7949</v>
      </c>
      <c r="K7951">
        <f t="shared" si="512"/>
        <v>0</v>
      </c>
      <c r="L7951">
        <f t="shared" si="514"/>
        <v>0</v>
      </c>
      <c r="M7951">
        <f t="shared" si="515"/>
        <v>0</v>
      </c>
    </row>
    <row r="7952" spans="9:13" x14ac:dyDescent="0.25">
      <c r="I7952">
        <f t="shared" si="513"/>
        <v>2500</v>
      </c>
      <c r="J7952">
        <v>7950</v>
      </c>
      <c r="K7952">
        <f t="shared" si="512"/>
        <v>0</v>
      </c>
      <c r="L7952">
        <f t="shared" si="514"/>
        <v>0</v>
      </c>
      <c r="M7952">
        <f t="shared" si="515"/>
        <v>0</v>
      </c>
    </row>
    <row r="7953" spans="9:13" x14ac:dyDescent="0.25">
      <c r="I7953">
        <f t="shared" si="513"/>
        <v>2500</v>
      </c>
      <c r="J7953">
        <v>7951</v>
      </c>
      <c r="K7953">
        <f t="shared" si="512"/>
        <v>0</v>
      </c>
      <c r="L7953">
        <f t="shared" si="514"/>
        <v>0</v>
      </c>
      <c r="M7953">
        <f t="shared" si="515"/>
        <v>0</v>
      </c>
    </row>
    <row r="7954" spans="9:13" x14ac:dyDescent="0.25">
      <c r="I7954">
        <f t="shared" si="513"/>
        <v>2500</v>
      </c>
      <c r="J7954">
        <v>7952</v>
      </c>
      <c r="K7954">
        <f t="shared" si="512"/>
        <v>0</v>
      </c>
      <c r="L7954">
        <f t="shared" si="514"/>
        <v>0</v>
      </c>
      <c r="M7954">
        <f t="shared" si="515"/>
        <v>0</v>
      </c>
    </row>
    <row r="7955" spans="9:13" x14ac:dyDescent="0.25">
      <c r="I7955">
        <f t="shared" si="513"/>
        <v>2500</v>
      </c>
      <c r="J7955">
        <v>7953</v>
      </c>
      <c r="K7955">
        <f t="shared" si="512"/>
        <v>0</v>
      </c>
      <c r="L7955">
        <f t="shared" si="514"/>
        <v>0</v>
      </c>
      <c r="M7955">
        <f t="shared" si="515"/>
        <v>0</v>
      </c>
    </row>
    <row r="7956" spans="9:13" x14ac:dyDescent="0.25">
      <c r="I7956">
        <f t="shared" si="513"/>
        <v>2500</v>
      </c>
      <c r="J7956">
        <v>7954</v>
      </c>
      <c r="K7956">
        <f t="shared" si="512"/>
        <v>0</v>
      </c>
      <c r="L7956">
        <f t="shared" si="514"/>
        <v>0</v>
      </c>
      <c r="M7956">
        <f t="shared" si="515"/>
        <v>0</v>
      </c>
    </row>
    <row r="7957" spans="9:13" x14ac:dyDescent="0.25">
      <c r="I7957">
        <f t="shared" si="513"/>
        <v>2500</v>
      </c>
      <c r="J7957">
        <v>7955</v>
      </c>
      <c r="K7957">
        <f t="shared" si="512"/>
        <v>0</v>
      </c>
      <c r="L7957">
        <f t="shared" si="514"/>
        <v>0</v>
      </c>
      <c r="M7957">
        <f t="shared" si="515"/>
        <v>0</v>
      </c>
    </row>
    <row r="7958" spans="9:13" x14ac:dyDescent="0.25">
      <c r="I7958">
        <f t="shared" si="513"/>
        <v>2500</v>
      </c>
      <c r="J7958">
        <v>7956</v>
      </c>
      <c r="K7958">
        <f t="shared" si="512"/>
        <v>0</v>
      </c>
      <c r="L7958">
        <f t="shared" si="514"/>
        <v>0</v>
      </c>
      <c r="M7958">
        <f t="shared" si="515"/>
        <v>0</v>
      </c>
    </row>
    <row r="7959" spans="9:13" x14ac:dyDescent="0.25">
      <c r="I7959">
        <f t="shared" si="513"/>
        <v>2500</v>
      </c>
      <c r="J7959">
        <v>7957</v>
      </c>
      <c r="K7959">
        <f t="shared" si="512"/>
        <v>0</v>
      </c>
      <c r="L7959">
        <f t="shared" si="514"/>
        <v>0</v>
      </c>
      <c r="M7959">
        <f t="shared" si="515"/>
        <v>0</v>
      </c>
    </row>
    <row r="7960" spans="9:13" x14ac:dyDescent="0.25">
      <c r="I7960">
        <f t="shared" si="513"/>
        <v>2500</v>
      </c>
      <c r="J7960">
        <v>7958</v>
      </c>
      <c r="K7960">
        <f t="shared" si="512"/>
        <v>0</v>
      </c>
      <c r="L7960">
        <f t="shared" si="514"/>
        <v>0</v>
      </c>
      <c r="M7960">
        <f t="shared" si="515"/>
        <v>0</v>
      </c>
    </row>
    <row r="7961" spans="9:13" x14ac:dyDescent="0.25">
      <c r="I7961">
        <f t="shared" si="513"/>
        <v>2500</v>
      </c>
      <c r="J7961">
        <v>7959</v>
      </c>
      <c r="K7961">
        <f t="shared" si="512"/>
        <v>0</v>
      </c>
      <c r="L7961">
        <f t="shared" si="514"/>
        <v>0</v>
      </c>
      <c r="M7961">
        <f t="shared" si="515"/>
        <v>0</v>
      </c>
    </row>
    <row r="7962" spans="9:13" x14ac:dyDescent="0.25">
      <c r="I7962">
        <f t="shared" si="513"/>
        <v>2500</v>
      </c>
      <c r="J7962">
        <v>7960</v>
      </c>
      <c r="K7962">
        <f t="shared" si="512"/>
        <v>0</v>
      </c>
      <c r="L7962">
        <f t="shared" si="514"/>
        <v>0</v>
      </c>
      <c r="M7962">
        <f t="shared" si="515"/>
        <v>0</v>
      </c>
    </row>
    <row r="7963" spans="9:13" x14ac:dyDescent="0.25">
      <c r="I7963">
        <f t="shared" si="513"/>
        <v>2500</v>
      </c>
      <c r="J7963">
        <v>7961</v>
      </c>
      <c r="K7963">
        <f t="shared" si="512"/>
        <v>0</v>
      </c>
      <c r="L7963">
        <f t="shared" si="514"/>
        <v>0</v>
      </c>
      <c r="M7963">
        <f t="shared" si="515"/>
        <v>0</v>
      </c>
    </row>
    <row r="7964" spans="9:13" x14ac:dyDescent="0.25">
      <c r="I7964">
        <f t="shared" si="513"/>
        <v>2500</v>
      </c>
      <c r="J7964">
        <v>7962</v>
      </c>
      <c r="K7964">
        <f t="shared" si="512"/>
        <v>0</v>
      </c>
      <c r="L7964">
        <f t="shared" si="514"/>
        <v>0</v>
      </c>
      <c r="M7964">
        <f t="shared" si="515"/>
        <v>0</v>
      </c>
    </row>
    <row r="7965" spans="9:13" x14ac:dyDescent="0.25">
      <c r="I7965">
        <f t="shared" si="513"/>
        <v>2500</v>
      </c>
      <c r="J7965">
        <v>7963</v>
      </c>
      <c r="K7965">
        <f t="shared" si="512"/>
        <v>0</v>
      </c>
      <c r="L7965">
        <f t="shared" si="514"/>
        <v>0</v>
      </c>
      <c r="M7965">
        <f t="shared" si="515"/>
        <v>0</v>
      </c>
    </row>
    <row r="7966" spans="9:13" x14ac:dyDescent="0.25">
      <c r="I7966">
        <f t="shared" si="513"/>
        <v>2500</v>
      </c>
      <c r="J7966">
        <v>7964</v>
      </c>
      <c r="K7966">
        <f t="shared" si="512"/>
        <v>0</v>
      </c>
      <c r="L7966">
        <f t="shared" si="514"/>
        <v>0</v>
      </c>
      <c r="M7966">
        <f t="shared" si="515"/>
        <v>0</v>
      </c>
    </row>
    <row r="7967" spans="9:13" x14ac:dyDescent="0.25">
      <c r="I7967">
        <f t="shared" si="513"/>
        <v>2500</v>
      </c>
      <c r="J7967">
        <v>7965</v>
      </c>
      <c r="K7967">
        <f t="shared" si="512"/>
        <v>0</v>
      </c>
      <c r="L7967">
        <f t="shared" si="514"/>
        <v>0</v>
      </c>
      <c r="M7967">
        <f t="shared" si="515"/>
        <v>0</v>
      </c>
    </row>
    <row r="7968" spans="9:13" x14ac:dyDescent="0.25">
      <c r="I7968">
        <f t="shared" si="513"/>
        <v>2500</v>
      </c>
      <c r="J7968">
        <v>7966</v>
      </c>
      <c r="K7968">
        <f t="shared" si="512"/>
        <v>0</v>
      </c>
      <c r="L7968">
        <f t="shared" si="514"/>
        <v>0</v>
      </c>
      <c r="M7968">
        <f t="shared" si="515"/>
        <v>0</v>
      </c>
    </row>
    <row r="7969" spans="9:13" x14ac:dyDescent="0.25">
      <c r="I7969">
        <f t="shared" si="513"/>
        <v>2500</v>
      </c>
      <c r="J7969">
        <v>7967</v>
      </c>
      <c r="K7969">
        <f t="shared" si="512"/>
        <v>0</v>
      </c>
      <c r="L7969">
        <f t="shared" si="514"/>
        <v>0</v>
      </c>
      <c r="M7969">
        <f t="shared" si="515"/>
        <v>0</v>
      </c>
    </row>
    <row r="7970" spans="9:13" x14ac:dyDescent="0.25">
      <c r="I7970">
        <f t="shared" si="513"/>
        <v>2500</v>
      </c>
      <c r="J7970">
        <v>7968</v>
      </c>
      <c r="K7970">
        <f t="shared" si="512"/>
        <v>0</v>
      </c>
      <c r="L7970">
        <f t="shared" si="514"/>
        <v>0</v>
      </c>
      <c r="M7970">
        <f t="shared" si="515"/>
        <v>0</v>
      </c>
    </row>
    <row r="7971" spans="9:13" x14ac:dyDescent="0.25">
      <c r="I7971">
        <f t="shared" si="513"/>
        <v>2500</v>
      </c>
      <c r="J7971">
        <v>7969</v>
      </c>
      <c r="K7971">
        <f t="shared" si="512"/>
        <v>0</v>
      </c>
      <c r="L7971">
        <f t="shared" si="514"/>
        <v>0</v>
      </c>
      <c r="M7971">
        <f t="shared" si="515"/>
        <v>0</v>
      </c>
    </row>
    <row r="7972" spans="9:13" x14ac:dyDescent="0.25">
      <c r="I7972">
        <f t="shared" si="513"/>
        <v>2500</v>
      </c>
      <c r="J7972">
        <v>7970</v>
      </c>
      <c r="K7972">
        <f t="shared" si="512"/>
        <v>0</v>
      </c>
      <c r="L7972">
        <f t="shared" si="514"/>
        <v>0</v>
      </c>
      <c r="M7972">
        <f t="shared" si="515"/>
        <v>0</v>
      </c>
    </row>
    <row r="7973" spans="9:13" x14ac:dyDescent="0.25">
      <c r="I7973">
        <f t="shared" si="513"/>
        <v>2500</v>
      </c>
      <c r="J7973">
        <v>7971</v>
      </c>
      <c r="K7973">
        <f t="shared" si="512"/>
        <v>0</v>
      </c>
      <c r="L7973">
        <f t="shared" si="514"/>
        <v>0</v>
      </c>
      <c r="M7973">
        <f t="shared" si="515"/>
        <v>0</v>
      </c>
    </row>
    <row r="7974" spans="9:13" x14ac:dyDescent="0.25">
      <c r="I7974">
        <f t="shared" si="513"/>
        <v>2500</v>
      </c>
      <c r="J7974">
        <v>7972</v>
      </c>
      <c r="K7974">
        <f t="shared" si="512"/>
        <v>0</v>
      </c>
      <c r="L7974">
        <f t="shared" si="514"/>
        <v>0</v>
      </c>
      <c r="M7974">
        <f t="shared" si="515"/>
        <v>0</v>
      </c>
    </row>
    <row r="7975" spans="9:13" x14ac:dyDescent="0.25">
      <c r="I7975">
        <f t="shared" si="513"/>
        <v>2500</v>
      </c>
      <c r="J7975">
        <v>7973</v>
      </c>
      <c r="K7975">
        <f t="shared" si="512"/>
        <v>0</v>
      </c>
      <c r="L7975">
        <f t="shared" si="514"/>
        <v>0</v>
      </c>
      <c r="M7975">
        <f t="shared" si="515"/>
        <v>0</v>
      </c>
    </row>
    <row r="7976" spans="9:13" x14ac:dyDescent="0.25">
      <c r="I7976">
        <f t="shared" si="513"/>
        <v>2500</v>
      </c>
      <c r="J7976">
        <v>7974</v>
      </c>
      <c r="K7976">
        <f t="shared" si="512"/>
        <v>0</v>
      </c>
      <c r="L7976">
        <f t="shared" si="514"/>
        <v>0</v>
      </c>
      <c r="M7976">
        <f t="shared" si="515"/>
        <v>0</v>
      </c>
    </row>
    <row r="7977" spans="9:13" x14ac:dyDescent="0.25">
      <c r="I7977">
        <f t="shared" si="513"/>
        <v>2500</v>
      </c>
      <c r="J7977">
        <v>7975</v>
      </c>
      <c r="K7977">
        <f t="shared" si="512"/>
        <v>0</v>
      </c>
      <c r="L7977">
        <f t="shared" si="514"/>
        <v>0</v>
      </c>
      <c r="M7977">
        <f t="shared" si="515"/>
        <v>0</v>
      </c>
    </row>
    <row r="7978" spans="9:13" x14ac:dyDescent="0.25">
      <c r="I7978">
        <f t="shared" si="513"/>
        <v>2500</v>
      </c>
      <c r="J7978">
        <v>7976</v>
      </c>
      <c r="K7978">
        <f t="shared" si="512"/>
        <v>0</v>
      </c>
      <c r="L7978">
        <f t="shared" si="514"/>
        <v>0</v>
      </c>
      <c r="M7978">
        <f t="shared" si="515"/>
        <v>0</v>
      </c>
    </row>
    <row r="7979" spans="9:13" x14ac:dyDescent="0.25">
      <c r="I7979">
        <f t="shared" si="513"/>
        <v>2500</v>
      </c>
      <c r="J7979">
        <v>7977</v>
      </c>
      <c r="K7979">
        <f t="shared" si="512"/>
        <v>0</v>
      </c>
      <c r="L7979">
        <f t="shared" si="514"/>
        <v>0</v>
      </c>
      <c r="M7979">
        <f t="shared" si="515"/>
        <v>0</v>
      </c>
    </row>
    <row r="7980" spans="9:13" x14ac:dyDescent="0.25">
      <c r="I7980">
        <f t="shared" si="513"/>
        <v>2500</v>
      </c>
      <c r="J7980">
        <v>7978</v>
      </c>
      <c r="K7980">
        <f t="shared" si="512"/>
        <v>0</v>
      </c>
      <c r="L7980">
        <f t="shared" si="514"/>
        <v>0</v>
      </c>
      <c r="M7980">
        <f t="shared" si="515"/>
        <v>0</v>
      </c>
    </row>
    <row r="7981" spans="9:13" x14ac:dyDescent="0.25">
      <c r="I7981">
        <f t="shared" si="513"/>
        <v>2500</v>
      </c>
      <c r="J7981">
        <v>7979</v>
      </c>
      <c r="K7981">
        <f t="shared" si="512"/>
        <v>0</v>
      </c>
      <c r="L7981">
        <f t="shared" si="514"/>
        <v>0</v>
      </c>
      <c r="M7981">
        <f t="shared" si="515"/>
        <v>0</v>
      </c>
    </row>
    <row r="7982" spans="9:13" x14ac:dyDescent="0.25">
      <c r="I7982">
        <f t="shared" si="513"/>
        <v>2500</v>
      </c>
      <c r="J7982">
        <v>7980</v>
      </c>
      <c r="K7982">
        <f t="shared" si="512"/>
        <v>0</v>
      </c>
      <c r="L7982">
        <f t="shared" si="514"/>
        <v>0</v>
      </c>
      <c r="M7982">
        <f t="shared" si="515"/>
        <v>0</v>
      </c>
    </row>
    <row r="7983" spans="9:13" x14ac:dyDescent="0.25">
      <c r="I7983">
        <f t="shared" si="513"/>
        <v>2500</v>
      </c>
      <c r="J7983">
        <v>7981</v>
      </c>
      <c r="K7983">
        <f t="shared" si="512"/>
        <v>0</v>
      </c>
      <c r="L7983">
        <f t="shared" si="514"/>
        <v>0</v>
      </c>
      <c r="M7983">
        <f t="shared" si="515"/>
        <v>0</v>
      </c>
    </row>
    <row r="7984" spans="9:13" x14ac:dyDescent="0.25">
      <c r="I7984">
        <f t="shared" si="513"/>
        <v>2500</v>
      </c>
      <c r="J7984">
        <v>7982</v>
      </c>
      <c r="K7984">
        <f t="shared" si="512"/>
        <v>0</v>
      </c>
      <c r="L7984">
        <f t="shared" si="514"/>
        <v>0</v>
      </c>
      <c r="M7984">
        <f t="shared" si="515"/>
        <v>0</v>
      </c>
    </row>
    <row r="7985" spans="9:13" x14ac:dyDescent="0.25">
      <c r="I7985">
        <f t="shared" si="513"/>
        <v>2500</v>
      </c>
      <c r="J7985">
        <v>7983</v>
      </c>
      <c r="K7985">
        <f t="shared" si="512"/>
        <v>0</v>
      </c>
      <c r="L7985">
        <f t="shared" si="514"/>
        <v>0</v>
      </c>
      <c r="M7985">
        <f t="shared" si="515"/>
        <v>0</v>
      </c>
    </row>
    <row r="7986" spans="9:13" x14ac:dyDescent="0.25">
      <c r="I7986">
        <f t="shared" si="513"/>
        <v>2500</v>
      </c>
      <c r="J7986">
        <v>7984</v>
      </c>
      <c r="K7986">
        <f t="shared" si="512"/>
        <v>0</v>
      </c>
      <c r="L7986">
        <f t="shared" si="514"/>
        <v>0</v>
      </c>
      <c r="M7986">
        <f t="shared" si="515"/>
        <v>0</v>
      </c>
    </row>
    <row r="7987" spans="9:13" x14ac:dyDescent="0.25">
      <c r="I7987">
        <f t="shared" si="513"/>
        <v>2500</v>
      </c>
      <c r="J7987">
        <v>7985</v>
      </c>
      <c r="K7987">
        <f t="shared" si="512"/>
        <v>0</v>
      </c>
      <c r="L7987">
        <f t="shared" si="514"/>
        <v>0</v>
      </c>
      <c r="M7987">
        <f t="shared" si="515"/>
        <v>0</v>
      </c>
    </row>
    <row r="7988" spans="9:13" x14ac:dyDescent="0.25">
      <c r="I7988">
        <f t="shared" si="513"/>
        <v>2500</v>
      </c>
      <c r="J7988">
        <v>7986</v>
      </c>
      <c r="K7988">
        <f t="shared" si="512"/>
        <v>0</v>
      </c>
      <c r="L7988">
        <f t="shared" si="514"/>
        <v>0</v>
      </c>
      <c r="M7988">
        <f t="shared" si="515"/>
        <v>0</v>
      </c>
    </row>
    <row r="7989" spans="9:13" x14ac:dyDescent="0.25">
      <c r="I7989">
        <f t="shared" si="513"/>
        <v>2500</v>
      </c>
      <c r="J7989">
        <v>7987</v>
      </c>
      <c r="K7989">
        <f t="shared" si="512"/>
        <v>0</v>
      </c>
      <c r="L7989">
        <f t="shared" si="514"/>
        <v>0</v>
      </c>
      <c r="M7989">
        <f t="shared" si="515"/>
        <v>0</v>
      </c>
    </row>
    <row r="7990" spans="9:13" x14ac:dyDescent="0.25">
      <c r="I7990">
        <f t="shared" si="513"/>
        <v>2500</v>
      </c>
      <c r="J7990">
        <v>7988</v>
      </c>
      <c r="K7990">
        <f t="shared" si="512"/>
        <v>0</v>
      </c>
      <c r="L7990">
        <f t="shared" si="514"/>
        <v>0</v>
      </c>
      <c r="M7990">
        <f t="shared" si="515"/>
        <v>0</v>
      </c>
    </row>
    <row r="7991" spans="9:13" x14ac:dyDescent="0.25">
      <c r="I7991">
        <f t="shared" si="513"/>
        <v>2500</v>
      </c>
      <c r="J7991">
        <v>7989</v>
      </c>
      <c r="K7991">
        <f t="shared" si="512"/>
        <v>0</v>
      </c>
      <c r="L7991">
        <f t="shared" si="514"/>
        <v>0</v>
      </c>
      <c r="M7991">
        <f t="shared" si="515"/>
        <v>0</v>
      </c>
    </row>
    <row r="7992" spans="9:13" x14ac:dyDescent="0.25">
      <c r="I7992">
        <f t="shared" si="513"/>
        <v>2500</v>
      </c>
      <c r="J7992">
        <v>7990</v>
      </c>
      <c r="K7992">
        <f t="shared" si="512"/>
        <v>0</v>
      </c>
      <c r="L7992">
        <f t="shared" si="514"/>
        <v>0</v>
      </c>
      <c r="M7992">
        <f t="shared" si="515"/>
        <v>0</v>
      </c>
    </row>
    <row r="7993" spans="9:13" x14ac:dyDescent="0.25">
      <c r="I7993">
        <f t="shared" si="513"/>
        <v>2500</v>
      </c>
      <c r="J7993">
        <v>7991</v>
      </c>
      <c r="K7993">
        <f t="shared" si="512"/>
        <v>0</v>
      </c>
      <c r="L7993">
        <f t="shared" si="514"/>
        <v>0</v>
      </c>
      <c r="M7993">
        <f t="shared" si="515"/>
        <v>0</v>
      </c>
    </row>
    <row r="7994" spans="9:13" x14ac:dyDescent="0.25">
      <c r="I7994">
        <f t="shared" si="513"/>
        <v>2500</v>
      </c>
      <c r="J7994">
        <v>7992</v>
      </c>
      <c r="K7994">
        <f t="shared" si="512"/>
        <v>0</v>
      </c>
      <c r="L7994">
        <f t="shared" si="514"/>
        <v>0</v>
      </c>
      <c r="M7994">
        <f t="shared" si="515"/>
        <v>0</v>
      </c>
    </row>
    <row r="7995" spans="9:13" x14ac:dyDescent="0.25">
      <c r="I7995">
        <f t="shared" si="513"/>
        <v>2500</v>
      </c>
      <c r="J7995">
        <v>7993</v>
      </c>
      <c r="K7995">
        <f t="shared" si="512"/>
        <v>0</v>
      </c>
      <c r="L7995">
        <f t="shared" si="514"/>
        <v>0</v>
      </c>
      <c r="M7995">
        <f t="shared" si="515"/>
        <v>0</v>
      </c>
    </row>
    <row r="7996" spans="9:13" x14ac:dyDescent="0.25">
      <c r="I7996">
        <f t="shared" si="513"/>
        <v>2500</v>
      </c>
      <c r="J7996">
        <v>7994</v>
      </c>
      <c r="K7996">
        <f t="shared" si="512"/>
        <v>0</v>
      </c>
      <c r="L7996">
        <f t="shared" si="514"/>
        <v>0</v>
      </c>
      <c r="M7996">
        <f t="shared" si="515"/>
        <v>0</v>
      </c>
    </row>
    <row r="7997" spans="9:13" x14ac:dyDescent="0.25">
      <c r="I7997">
        <f t="shared" si="513"/>
        <v>2500</v>
      </c>
      <c r="J7997">
        <v>7995</v>
      </c>
      <c r="K7997">
        <f t="shared" ref="K7997:K8060" si="516">IF(I7997+J7997&gt;(G$2-(G$2*G$3*G$4/100/100))/2, (1-(_xlfn.HYPGEOM.DIST((I7997+J7997-1), (G$2-(G$2*G$3*G$4/100/100)), G$2/2, G$2, TRUE))),_xlfn.HYPGEOM.DIST(I7997+J7997, (G$2-(G$2*G$3*G$4/100/100)), G$2/2, G$2, TRUE))</f>
        <v>0</v>
      </c>
      <c r="L7997">
        <f t="shared" si="514"/>
        <v>0</v>
      </c>
      <c r="M7997">
        <f t="shared" si="515"/>
        <v>0</v>
      </c>
    </row>
    <row r="7998" spans="9:13" x14ac:dyDescent="0.25">
      <c r="I7998">
        <f t="shared" si="513"/>
        <v>2500</v>
      </c>
      <c r="J7998">
        <v>7996</v>
      </c>
      <c r="K7998">
        <f t="shared" si="516"/>
        <v>0</v>
      </c>
      <c r="L7998">
        <f t="shared" si="514"/>
        <v>0</v>
      </c>
      <c r="M7998">
        <f t="shared" si="515"/>
        <v>0</v>
      </c>
    </row>
    <row r="7999" spans="9:13" x14ac:dyDescent="0.25">
      <c r="I7999">
        <f t="shared" si="513"/>
        <v>2500</v>
      </c>
      <c r="J7999">
        <v>7997</v>
      </c>
      <c r="K7999">
        <f t="shared" si="516"/>
        <v>0</v>
      </c>
      <c r="L7999">
        <f t="shared" si="514"/>
        <v>0</v>
      </c>
      <c r="M7999">
        <f t="shared" si="515"/>
        <v>0</v>
      </c>
    </row>
    <row r="8000" spans="9:13" x14ac:dyDescent="0.25">
      <c r="I8000">
        <f t="shared" si="513"/>
        <v>2500</v>
      </c>
      <c r="J8000">
        <v>7998</v>
      </c>
      <c r="K8000">
        <f t="shared" si="516"/>
        <v>0</v>
      </c>
      <c r="L8000">
        <f t="shared" si="514"/>
        <v>0</v>
      </c>
      <c r="M8000">
        <f t="shared" si="515"/>
        <v>0</v>
      </c>
    </row>
    <row r="8001" spans="9:13" x14ac:dyDescent="0.25">
      <c r="I8001">
        <f t="shared" si="513"/>
        <v>2500</v>
      </c>
      <c r="J8001">
        <v>7999</v>
      </c>
      <c r="K8001">
        <f t="shared" si="516"/>
        <v>0</v>
      </c>
      <c r="L8001">
        <f t="shared" si="514"/>
        <v>0</v>
      </c>
      <c r="M8001">
        <f t="shared" si="515"/>
        <v>0</v>
      </c>
    </row>
    <row r="8002" spans="9:13" x14ac:dyDescent="0.25">
      <c r="I8002">
        <f t="shared" si="513"/>
        <v>2500</v>
      </c>
      <c r="J8002">
        <v>8000</v>
      </c>
      <c r="K8002">
        <f t="shared" si="516"/>
        <v>0</v>
      </c>
      <c r="L8002">
        <f t="shared" si="514"/>
        <v>0</v>
      </c>
      <c r="M8002">
        <f t="shared" si="515"/>
        <v>0</v>
      </c>
    </row>
    <row r="8003" spans="9:13" x14ac:dyDescent="0.25">
      <c r="I8003">
        <f t="shared" si="513"/>
        <v>2500</v>
      </c>
      <c r="J8003">
        <v>8001</v>
      </c>
      <c r="K8003">
        <f t="shared" si="516"/>
        <v>0</v>
      </c>
      <c r="L8003">
        <f t="shared" si="514"/>
        <v>0</v>
      </c>
      <c r="M8003">
        <f t="shared" si="515"/>
        <v>0</v>
      </c>
    </row>
    <row r="8004" spans="9:13" x14ac:dyDescent="0.25">
      <c r="I8004">
        <f t="shared" ref="I8004:I8067" si="517">G$5</f>
        <v>2500</v>
      </c>
      <c r="J8004">
        <v>8002</v>
      </c>
      <c r="K8004">
        <f t="shared" si="516"/>
        <v>0</v>
      </c>
      <c r="L8004">
        <f t="shared" ref="L8004:L8067" si="518">_xlfn.HYPGEOM.DIST(J8004,  (G$2-0.5*G$2)*0.5, G$2/2-I8004,(G$2-0.5*G$2), FALSE)</f>
        <v>0</v>
      </c>
      <c r="M8004">
        <f t="shared" ref="M8004:M8067" si="519">K8004*L8004</f>
        <v>0</v>
      </c>
    </row>
    <row r="8005" spans="9:13" x14ac:dyDescent="0.25">
      <c r="I8005">
        <f t="shared" si="517"/>
        <v>2500</v>
      </c>
      <c r="J8005">
        <v>8003</v>
      </c>
      <c r="K8005">
        <f t="shared" si="516"/>
        <v>0</v>
      </c>
      <c r="L8005">
        <f t="shared" si="518"/>
        <v>0</v>
      </c>
      <c r="M8005">
        <f t="shared" si="519"/>
        <v>0</v>
      </c>
    </row>
    <row r="8006" spans="9:13" x14ac:dyDescent="0.25">
      <c r="I8006">
        <f t="shared" si="517"/>
        <v>2500</v>
      </c>
      <c r="J8006">
        <v>8004</v>
      </c>
      <c r="K8006">
        <f t="shared" si="516"/>
        <v>0</v>
      </c>
      <c r="L8006">
        <f t="shared" si="518"/>
        <v>0</v>
      </c>
      <c r="M8006">
        <f t="shared" si="519"/>
        <v>0</v>
      </c>
    </row>
    <row r="8007" spans="9:13" x14ac:dyDescent="0.25">
      <c r="I8007">
        <f t="shared" si="517"/>
        <v>2500</v>
      </c>
      <c r="J8007">
        <v>8005</v>
      </c>
      <c r="K8007">
        <f t="shared" si="516"/>
        <v>0</v>
      </c>
      <c r="L8007">
        <f t="shared" si="518"/>
        <v>0</v>
      </c>
      <c r="M8007">
        <f t="shared" si="519"/>
        <v>0</v>
      </c>
    </row>
    <row r="8008" spans="9:13" x14ac:dyDescent="0.25">
      <c r="I8008">
        <f t="shared" si="517"/>
        <v>2500</v>
      </c>
      <c r="J8008">
        <v>8006</v>
      </c>
      <c r="K8008">
        <f t="shared" si="516"/>
        <v>0</v>
      </c>
      <c r="L8008">
        <f t="shared" si="518"/>
        <v>0</v>
      </c>
      <c r="M8008">
        <f t="shared" si="519"/>
        <v>0</v>
      </c>
    </row>
    <row r="8009" spans="9:13" x14ac:dyDescent="0.25">
      <c r="I8009">
        <f t="shared" si="517"/>
        <v>2500</v>
      </c>
      <c r="J8009">
        <v>8007</v>
      </c>
      <c r="K8009">
        <f t="shared" si="516"/>
        <v>0</v>
      </c>
      <c r="L8009">
        <f t="shared" si="518"/>
        <v>0</v>
      </c>
      <c r="M8009">
        <f t="shared" si="519"/>
        <v>0</v>
      </c>
    </row>
    <row r="8010" spans="9:13" x14ac:dyDescent="0.25">
      <c r="I8010">
        <f t="shared" si="517"/>
        <v>2500</v>
      </c>
      <c r="J8010">
        <v>8008</v>
      </c>
      <c r="K8010">
        <f t="shared" si="516"/>
        <v>0</v>
      </c>
      <c r="L8010">
        <f t="shared" si="518"/>
        <v>0</v>
      </c>
      <c r="M8010">
        <f t="shared" si="519"/>
        <v>0</v>
      </c>
    </row>
    <row r="8011" spans="9:13" x14ac:dyDescent="0.25">
      <c r="I8011">
        <f t="shared" si="517"/>
        <v>2500</v>
      </c>
      <c r="J8011">
        <v>8009</v>
      </c>
      <c r="K8011">
        <f t="shared" si="516"/>
        <v>0</v>
      </c>
      <c r="L8011">
        <f t="shared" si="518"/>
        <v>0</v>
      </c>
      <c r="M8011">
        <f t="shared" si="519"/>
        <v>0</v>
      </c>
    </row>
    <row r="8012" spans="9:13" x14ac:dyDescent="0.25">
      <c r="I8012">
        <f t="shared" si="517"/>
        <v>2500</v>
      </c>
      <c r="J8012">
        <v>8010</v>
      </c>
      <c r="K8012">
        <f t="shared" si="516"/>
        <v>0</v>
      </c>
      <c r="L8012">
        <f t="shared" si="518"/>
        <v>0</v>
      </c>
      <c r="M8012">
        <f t="shared" si="519"/>
        <v>0</v>
      </c>
    </row>
    <row r="8013" spans="9:13" x14ac:dyDescent="0.25">
      <c r="I8013">
        <f t="shared" si="517"/>
        <v>2500</v>
      </c>
      <c r="J8013">
        <v>8011</v>
      </c>
      <c r="K8013">
        <f t="shared" si="516"/>
        <v>0</v>
      </c>
      <c r="L8013">
        <f t="shared" si="518"/>
        <v>0</v>
      </c>
      <c r="M8013">
        <f t="shared" si="519"/>
        <v>0</v>
      </c>
    </row>
    <row r="8014" spans="9:13" x14ac:dyDescent="0.25">
      <c r="I8014">
        <f t="shared" si="517"/>
        <v>2500</v>
      </c>
      <c r="J8014">
        <v>8012</v>
      </c>
      <c r="K8014">
        <f t="shared" si="516"/>
        <v>0</v>
      </c>
      <c r="L8014">
        <f t="shared" si="518"/>
        <v>0</v>
      </c>
      <c r="M8014">
        <f t="shared" si="519"/>
        <v>0</v>
      </c>
    </row>
    <row r="8015" spans="9:13" x14ac:dyDescent="0.25">
      <c r="I8015">
        <f t="shared" si="517"/>
        <v>2500</v>
      </c>
      <c r="J8015">
        <v>8013</v>
      </c>
      <c r="K8015">
        <f t="shared" si="516"/>
        <v>0</v>
      </c>
      <c r="L8015">
        <f t="shared" si="518"/>
        <v>0</v>
      </c>
      <c r="M8015">
        <f t="shared" si="519"/>
        <v>0</v>
      </c>
    </row>
    <row r="8016" spans="9:13" x14ac:dyDescent="0.25">
      <c r="I8016">
        <f t="shared" si="517"/>
        <v>2500</v>
      </c>
      <c r="J8016">
        <v>8014</v>
      </c>
      <c r="K8016">
        <f t="shared" si="516"/>
        <v>0</v>
      </c>
      <c r="L8016">
        <f t="shared" si="518"/>
        <v>0</v>
      </c>
      <c r="M8016">
        <f t="shared" si="519"/>
        <v>0</v>
      </c>
    </row>
    <row r="8017" spans="9:13" x14ac:dyDescent="0.25">
      <c r="I8017">
        <f t="shared" si="517"/>
        <v>2500</v>
      </c>
      <c r="J8017">
        <v>8015</v>
      </c>
      <c r="K8017">
        <f t="shared" si="516"/>
        <v>0</v>
      </c>
      <c r="L8017">
        <f t="shared" si="518"/>
        <v>0</v>
      </c>
      <c r="M8017">
        <f t="shared" si="519"/>
        <v>0</v>
      </c>
    </row>
    <row r="8018" spans="9:13" x14ac:dyDescent="0.25">
      <c r="I8018">
        <f t="shared" si="517"/>
        <v>2500</v>
      </c>
      <c r="J8018">
        <v>8016</v>
      </c>
      <c r="K8018">
        <f t="shared" si="516"/>
        <v>0</v>
      </c>
      <c r="L8018">
        <f t="shared" si="518"/>
        <v>0</v>
      </c>
      <c r="M8018">
        <f t="shared" si="519"/>
        <v>0</v>
      </c>
    </row>
    <row r="8019" spans="9:13" x14ac:dyDescent="0.25">
      <c r="I8019">
        <f t="shared" si="517"/>
        <v>2500</v>
      </c>
      <c r="J8019">
        <v>8017</v>
      </c>
      <c r="K8019">
        <f t="shared" si="516"/>
        <v>0</v>
      </c>
      <c r="L8019">
        <f t="shared" si="518"/>
        <v>0</v>
      </c>
      <c r="M8019">
        <f t="shared" si="519"/>
        <v>0</v>
      </c>
    </row>
    <row r="8020" spans="9:13" x14ac:dyDescent="0.25">
      <c r="I8020">
        <f t="shared" si="517"/>
        <v>2500</v>
      </c>
      <c r="J8020">
        <v>8018</v>
      </c>
      <c r="K8020">
        <f t="shared" si="516"/>
        <v>0</v>
      </c>
      <c r="L8020">
        <f t="shared" si="518"/>
        <v>0</v>
      </c>
      <c r="M8020">
        <f t="shared" si="519"/>
        <v>0</v>
      </c>
    </row>
    <row r="8021" spans="9:13" x14ac:dyDescent="0.25">
      <c r="I8021">
        <f t="shared" si="517"/>
        <v>2500</v>
      </c>
      <c r="J8021">
        <v>8019</v>
      </c>
      <c r="K8021">
        <f t="shared" si="516"/>
        <v>0</v>
      </c>
      <c r="L8021">
        <f t="shared" si="518"/>
        <v>0</v>
      </c>
      <c r="M8021">
        <f t="shared" si="519"/>
        <v>0</v>
      </c>
    </row>
    <row r="8022" spans="9:13" x14ac:dyDescent="0.25">
      <c r="I8022">
        <f t="shared" si="517"/>
        <v>2500</v>
      </c>
      <c r="J8022">
        <v>8020</v>
      </c>
      <c r="K8022">
        <f t="shared" si="516"/>
        <v>0</v>
      </c>
      <c r="L8022">
        <f t="shared" si="518"/>
        <v>0</v>
      </c>
      <c r="M8022">
        <f t="shared" si="519"/>
        <v>0</v>
      </c>
    </row>
    <row r="8023" spans="9:13" x14ac:dyDescent="0.25">
      <c r="I8023">
        <f t="shared" si="517"/>
        <v>2500</v>
      </c>
      <c r="J8023">
        <v>8021</v>
      </c>
      <c r="K8023">
        <f t="shared" si="516"/>
        <v>0</v>
      </c>
      <c r="L8023">
        <f t="shared" si="518"/>
        <v>0</v>
      </c>
      <c r="M8023">
        <f t="shared" si="519"/>
        <v>0</v>
      </c>
    </row>
    <row r="8024" spans="9:13" x14ac:dyDescent="0.25">
      <c r="I8024">
        <f t="shared" si="517"/>
        <v>2500</v>
      </c>
      <c r="J8024">
        <v>8022</v>
      </c>
      <c r="K8024">
        <f t="shared" si="516"/>
        <v>0</v>
      </c>
      <c r="L8024">
        <f t="shared" si="518"/>
        <v>0</v>
      </c>
      <c r="M8024">
        <f t="shared" si="519"/>
        <v>0</v>
      </c>
    </row>
    <row r="8025" spans="9:13" x14ac:dyDescent="0.25">
      <c r="I8025">
        <f t="shared" si="517"/>
        <v>2500</v>
      </c>
      <c r="J8025">
        <v>8023</v>
      </c>
      <c r="K8025">
        <f t="shared" si="516"/>
        <v>0</v>
      </c>
      <c r="L8025">
        <f t="shared" si="518"/>
        <v>0</v>
      </c>
      <c r="M8025">
        <f t="shared" si="519"/>
        <v>0</v>
      </c>
    </row>
    <row r="8026" spans="9:13" x14ac:dyDescent="0.25">
      <c r="I8026">
        <f t="shared" si="517"/>
        <v>2500</v>
      </c>
      <c r="J8026">
        <v>8024</v>
      </c>
      <c r="K8026">
        <f t="shared" si="516"/>
        <v>0</v>
      </c>
      <c r="L8026">
        <f t="shared" si="518"/>
        <v>0</v>
      </c>
      <c r="M8026">
        <f t="shared" si="519"/>
        <v>0</v>
      </c>
    </row>
    <row r="8027" spans="9:13" x14ac:dyDescent="0.25">
      <c r="I8027">
        <f t="shared" si="517"/>
        <v>2500</v>
      </c>
      <c r="J8027">
        <v>8025</v>
      </c>
      <c r="K8027">
        <f t="shared" si="516"/>
        <v>0</v>
      </c>
      <c r="L8027">
        <f t="shared" si="518"/>
        <v>0</v>
      </c>
      <c r="M8027">
        <f t="shared" si="519"/>
        <v>0</v>
      </c>
    </row>
    <row r="8028" spans="9:13" x14ac:dyDescent="0.25">
      <c r="I8028">
        <f t="shared" si="517"/>
        <v>2500</v>
      </c>
      <c r="J8028">
        <v>8026</v>
      </c>
      <c r="K8028">
        <f t="shared" si="516"/>
        <v>0</v>
      </c>
      <c r="L8028">
        <f t="shared" si="518"/>
        <v>0</v>
      </c>
      <c r="M8028">
        <f t="shared" si="519"/>
        <v>0</v>
      </c>
    </row>
    <row r="8029" spans="9:13" x14ac:dyDescent="0.25">
      <c r="I8029">
        <f t="shared" si="517"/>
        <v>2500</v>
      </c>
      <c r="J8029">
        <v>8027</v>
      </c>
      <c r="K8029">
        <f t="shared" si="516"/>
        <v>0</v>
      </c>
      <c r="L8029">
        <f t="shared" si="518"/>
        <v>0</v>
      </c>
      <c r="M8029">
        <f t="shared" si="519"/>
        <v>0</v>
      </c>
    </row>
    <row r="8030" spans="9:13" x14ac:dyDescent="0.25">
      <c r="I8030">
        <f t="shared" si="517"/>
        <v>2500</v>
      </c>
      <c r="J8030">
        <v>8028</v>
      </c>
      <c r="K8030">
        <f t="shared" si="516"/>
        <v>0</v>
      </c>
      <c r="L8030">
        <f t="shared" si="518"/>
        <v>0</v>
      </c>
      <c r="M8030">
        <f t="shared" si="519"/>
        <v>0</v>
      </c>
    </row>
    <row r="8031" spans="9:13" x14ac:dyDescent="0.25">
      <c r="I8031">
        <f t="shared" si="517"/>
        <v>2500</v>
      </c>
      <c r="J8031">
        <v>8029</v>
      </c>
      <c r="K8031">
        <f t="shared" si="516"/>
        <v>0</v>
      </c>
      <c r="L8031">
        <f t="shared" si="518"/>
        <v>0</v>
      </c>
      <c r="M8031">
        <f t="shared" si="519"/>
        <v>0</v>
      </c>
    </row>
    <row r="8032" spans="9:13" x14ac:dyDescent="0.25">
      <c r="I8032">
        <f t="shared" si="517"/>
        <v>2500</v>
      </c>
      <c r="J8032">
        <v>8030</v>
      </c>
      <c r="K8032">
        <f t="shared" si="516"/>
        <v>0</v>
      </c>
      <c r="L8032">
        <f t="shared" si="518"/>
        <v>0</v>
      </c>
      <c r="M8032">
        <f t="shared" si="519"/>
        <v>0</v>
      </c>
    </row>
    <row r="8033" spans="9:13" x14ac:dyDescent="0.25">
      <c r="I8033">
        <f t="shared" si="517"/>
        <v>2500</v>
      </c>
      <c r="J8033">
        <v>8031</v>
      </c>
      <c r="K8033">
        <f t="shared" si="516"/>
        <v>0</v>
      </c>
      <c r="L8033">
        <f t="shared" si="518"/>
        <v>0</v>
      </c>
      <c r="M8033">
        <f t="shared" si="519"/>
        <v>0</v>
      </c>
    </row>
    <row r="8034" spans="9:13" x14ac:dyDescent="0.25">
      <c r="I8034">
        <f t="shared" si="517"/>
        <v>2500</v>
      </c>
      <c r="J8034">
        <v>8032</v>
      </c>
      <c r="K8034">
        <f t="shared" si="516"/>
        <v>0</v>
      </c>
      <c r="L8034">
        <f t="shared" si="518"/>
        <v>0</v>
      </c>
      <c r="M8034">
        <f t="shared" si="519"/>
        <v>0</v>
      </c>
    </row>
    <row r="8035" spans="9:13" x14ac:dyDescent="0.25">
      <c r="I8035">
        <f t="shared" si="517"/>
        <v>2500</v>
      </c>
      <c r="J8035">
        <v>8033</v>
      </c>
      <c r="K8035">
        <f t="shared" si="516"/>
        <v>0</v>
      </c>
      <c r="L8035">
        <f t="shared" si="518"/>
        <v>0</v>
      </c>
      <c r="M8035">
        <f t="shared" si="519"/>
        <v>0</v>
      </c>
    </row>
    <row r="8036" spans="9:13" x14ac:dyDescent="0.25">
      <c r="I8036">
        <f t="shared" si="517"/>
        <v>2500</v>
      </c>
      <c r="J8036">
        <v>8034</v>
      </c>
      <c r="K8036">
        <f t="shared" si="516"/>
        <v>0</v>
      </c>
      <c r="L8036">
        <f t="shared" si="518"/>
        <v>0</v>
      </c>
      <c r="M8036">
        <f t="shared" si="519"/>
        <v>0</v>
      </c>
    </row>
    <row r="8037" spans="9:13" x14ac:dyDescent="0.25">
      <c r="I8037">
        <f t="shared" si="517"/>
        <v>2500</v>
      </c>
      <c r="J8037">
        <v>8035</v>
      </c>
      <c r="K8037">
        <f t="shared" si="516"/>
        <v>0</v>
      </c>
      <c r="L8037">
        <f t="shared" si="518"/>
        <v>0</v>
      </c>
      <c r="M8037">
        <f t="shared" si="519"/>
        <v>0</v>
      </c>
    </row>
    <row r="8038" spans="9:13" x14ac:dyDescent="0.25">
      <c r="I8038">
        <f t="shared" si="517"/>
        <v>2500</v>
      </c>
      <c r="J8038">
        <v>8036</v>
      </c>
      <c r="K8038">
        <f t="shared" si="516"/>
        <v>0</v>
      </c>
      <c r="L8038">
        <f t="shared" si="518"/>
        <v>0</v>
      </c>
      <c r="M8038">
        <f t="shared" si="519"/>
        <v>0</v>
      </c>
    </row>
    <row r="8039" spans="9:13" x14ac:dyDescent="0.25">
      <c r="I8039">
        <f t="shared" si="517"/>
        <v>2500</v>
      </c>
      <c r="J8039">
        <v>8037</v>
      </c>
      <c r="K8039">
        <f t="shared" si="516"/>
        <v>0</v>
      </c>
      <c r="L8039">
        <f t="shared" si="518"/>
        <v>0</v>
      </c>
      <c r="M8039">
        <f t="shared" si="519"/>
        <v>0</v>
      </c>
    </row>
    <row r="8040" spans="9:13" x14ac:dyDescent="0.25">
      <c r="I8040">
        <f t="shared" si="517"/>
        <v>2500</v>
      </c>
      <c r="J8040">
        <v>8038</v>
      </c>
      <c r="K8040">
        <f t="shared" si="516"/>
        <v>0</v>
      </c>
      <c r="L8040">
        <f t="shared" si="518"/>
        <v>0</v>
      </c>
      <c r="M8040">
        <f t="shared" si="519"/>
        <v>0</v>
      </c>
    </row>
    <row r="8041" spans="9:13" x14ac:dyDescent="0.25">
      <c r="I8041">
        <f t="shared" si="517"/>
        <v>2500</v>
      </c>
      <c r="J8041">
        <v>8039</v>
      </c>
      <c r="K8041">
        <f t="shared" si="516"/>
        <v>0</v>
      </c>
      <c r="L8041">
        <f t="shared" si="518"/>
        <v>0</v>
      </c>
      <c r="M8041">
        <f t="shared" si="519"/>
        <v>0</v>
      </c>
    </row>
    <row r="8042" spans="9:13" x14ac:dyDescent="0.25">
      <c r="I8042">
        <f t="shared" si="517"/>
        <v>2500</v>
      </c>
      <c r="J8042">
        <v>8040</v>
      </c>
      <c r="K8042">
        <f t="shared" si="516"/>
        <v>0</v>
      </c>
      <c r="L8042">
        <f t="shared" si="518"/>
        <v>0</v>
      </c>
      <c r="M8042">
        <f t="shared" si="519"/>
        <v>0</v>
      </c>
    </row>
    <row r="8043" spans="9:13" x14ac:dyDescent="0.25">
      <c r="I8043">
        <f t="shared" si="517"/>
        <v>2500</v>
      </c>
      <c r="J8043">
        <v>8041</v>
      </c>
      <c r="K8043">
        <f t="shared" si="516"/>
        <v>0</v>
      </c>
      <c r="L8043">
        <f t="shared" si="518"/>
        <v>0</v>
      </c>
      <c r="M8043">
        <f t="shared" si="519"/>
        <v>0</v>
      </c>
    </row>
    <row r="8044" spans="9:13" x14ac:dyDescent="0.25">
      <c r="I8044">
        <f t="shared" si="517"/>
        <v>2500</v>
      </c>
      <c r="J8044">
        <v>8042</v>
      </c>
      <c r="K8044">
        <f t="shared" si="516"/>
        <v>0</v>
      </c>
      <c r="L8044">
        <f t="shared" si="518"/>
        <v>0</v>
      </c>
      <c r="M8044">
        <f t="shared" si="519"/>
        <v>0</v>
      </c>
    </row>
    <row r="8045" spans="9:13" x14ac:dyDescent="0.25">
      <c r="I8045">
        <f t="shared" si="517"/>
        <v>2500</v>
      </c>
      <c r="J8045">
        <v>8043</v>
      </c>
      <c r="K8045">
        <f t="shared" si="516"/>
        <v>0</v>
      </c>
      <c r="L8045">
        <f t="shared" si="518"/>
        <v>0</v>
      </c>
      <c r="M8045">
        <f t="shared" si="519"/>
        <v>0</v>
      </c>
    </row>
    <row r="8046" spans="9:13" x14ac:dyDescent="0.25">
      <c r="I8046">
        <f t="shared" si="517"/>
        <v>2500</v>
      </c>
      <c r="J8046">
        <v>8044</v>
      </c>
      <c r="K8046">
        <f t="shared" si="516"/>
        <v>0</v>
      </c>
      <c r="L8046">
        <f t="shared" si="518"/>
        <v>0</v>
      </c>
      <c r="M8046">
        <f t="shared" si="519"/>
        <v>0</v>
      </c>
    </row>
    <row r="8047" spans="9:13" x14ac:dyDescent="0.25">
      <c r="I8047">
        <f t="shared" si="517"/>
        <v>2500</v>
      </c>
      <c r="J8047">
        <v>8045</v>
      </c>
      <c r="K8047">
        <f t="shared" si="516"/>
        <v>0</v>
      </c>
      <c r="L8047">
        <f t="shared" si="518"/>
        <v>0</v>
      </c>
      <c r="M8047">
        <f t="shared" si="519"/>
        <v>0</v>
      </c>
    </row>
    <row r="8048" spans="9:13" x14ac:dyDescent="0.25">
      <c r="I8048">
        <f t="shared" si="517"/>
        <v>2500</v>
      </c>
      <c r="J8048">
        <v>8046</v>
      </c>
      <c r="K8048">
        <f t="shared" si="516"/>
        <v>0</v>
      </c>
      <c r="L8048">
        <f t="shared" si="518"/>
        <v>0</v>
      </c>
      <c r="M8048">
        <f t="shared" si="519"/>
        <v>0</v>
      </c>
    </row>
    <row r="8049" spans="9:13" x14ac:dyDescent="0.25">
      <c r="I8049">
        <f t="shared" si="517"/>
        <v>2500</v>
      </c>
      <c r="J8049">
        <v>8047</v>
      </c>
      <c r="K8049">
        <f t="shared" si="516"/>
        <v>0</v>
      </c>
      <c r="L8049">
        <f t="shared" si="518"/>
        <v>0</v>
      </c>
      <c r="M8049">
        <f t="shared" si="519"/>
        <v>0</v>
      </c>
    </row>
    <row r="8050" spans="9:13" x14ac:dyDescent="0.25">
      <c r="I8050">
        <f t="shared" si="517"/>
        <v>2500</v>
      </c>
      <c r="J8050">
        <v>8048</v>
      </c>
      <c r="K8050">
        <f t="shared" si="516"/>
        <v>0</v>
      </c>
      <c r="L8050">
        <f t="shared" si="518"/>
        <v>0</v>
      </c>
      <c r="M8050">
        <f t="shared" si="519"/>
        <v>0</v>
      </c>
    </row>
    <row r="8051" spans="9:13" x14ac:dyDescent="0.25">
      <c r="I8051">
        <f t="shared" si="517"/>
        <v>2500</v>
      </c>
      <c r="J8051">
        <v>8049</v>
      </c>
      <c r="K8051">
        <f t="shared" si="516"/>
        <v>0</v>
      </c>
      <c r="L8051">
        <f t="shared" si="518"/>
        <v>0</v>
      </c>
      <c r="M8051">
        <f t="shared" si="519"/>
        <v>0</v>
      </c>
    </row>
    <row r="8052" spans="9:13" x14ac:dyDescent="0.25">
      <c r="I8052">
        <f t="shared" si="517"/>
        <v>2500</v>
      </c>
      <c r="J8052">
        <v>8050</v>
      </c>
      <c r="K8052">
        <f t="shared" si="516"/>
        <v>0</v>
      </c>
      <c r="L8052">
        <f t="shared" si="518"/>
        <v>0</v>
      </c>
      <c r="M8052">
        <f t="shared" si="519"/>
        <v>0</v>
      </c>
    </row>
    <row r="8053" spans="9:13" x14ac:dyDescent="0.25">
      <c r="I8053">
        <f t="shared" si="517"/>
        <v>2500</v>
      </c>
      <c r="J8053">
        <v>8051</v>
      </c>
      <c r="K8053">
        <f t="shared" si="516"/>
        <v>0</v>
      </c>
      <c r="L8053">
        <f t="shared" si="518"/>
        <v>0</v>
      </c>
      <c r="M8053">
        <f t="shared" si="519"/>
        <v>0</v>
      </c>
    </row>
    <row r="8054" spans="9:13" x14ac:dyDescent="0.25">
      <c r="I8054">
        <f t="shared" si="517"/>
        <v>2500</v>
      </c>
      <c r="J8054">
        <v>8052</v>
      </c>
      <c r="K8054">
        <f t="shared" si="516"/>
        <v>0</v>
      </c>
      <c r="L8054">
        <f t="shared" si="518"/>
        <v>0</v>
      </c>
      <c r="M8054">
        <f t="shared" si="519"/>
        <v>0</v>
      </c>
    </row>
    <row r="8055" spans="9:13" x14ac:dyDescent="0.25">
      <c r="I8055">
        <f t="shared" si="517"/>
        <v>2500</v>
      </c>
      <c r="J8055">
        <v>8053</v>
      </c>
      <c r="K8055">
        <f t="shared" si="516"/>
        <v>0</v>
      </c>
      <c r="L8055">
        <f t="shared" si="518"/>
        <v>0</v>
      </c>
      <c r="M8055">
        <f t="shared" si="519"/>
        <v>0</v>
      </c>
    </row>
    <row r="8056" spans="9:13" x14ac:dyDescent="0.25">
      <c r="I8056">
        <f t="shared" si="517"/>
        <v>2500</v>
      </c>
      <c r="J8056">
        <v>8054</v>
      </c>
      <c r="K8056">
        <f t="shared" si="516"/>
        <v>0</v>
      </c>
      <c r="L8056">
        <f t="shared" si="518"/>
        <v>0</v>
      </c>
      <c r="M8056">
        <f t="shared" si="519"/>
        <v>0</v>
      </c>
    </row>
    <row r="8057" spans="9:13" x14ac:dyDescent="0.25">
      <c r="I8057">
        <f t="shared" si="517"/>
        <v>2500</v>
      </c>
      <c r="J8057">
        <v>8055</v>
      </c>
      <c r="K8057">
        <f t="shared" si="516"/>
        <v>0</v>
      </c>
      <c r="L8057">
        <f t="shared" si="518"/>
        <v>0</v>
      </c>
      <c r="M8057">
        <f t="shared" si="519"/>
        <v>0</v>
      </c>
    </row>
    <row r="8058" spans="9:13" x14ac:dyDescent="0.25">
      <c r="I8058">
        <f t="shared" si="517"/>
        <v>2500</v>
      </c>
      <c r="J8058">
        <v>8056</v>
      </c>
      <c r="K8058">
        <f t="shared" si="516"/>
        <v>0</v>
      </c>
      <c r="L8058">
        <f t="shared" si="518"/>
        <v>0</v>
      </c>
      <c r="M8058">
        <f t="shared" si="519"/>
        <v>0</v>
      </c>
    </row>
    <row r="8059" spans="9:13" x14ac:dyDescent="0.25">
      <c r="I8059">
        <f t="shared" si="517"/>
        <v>2500</v>
      </c>
      <c r="J8059">
        <v>8057</v>
      </c>
      <c r="K8059">
        <f t="shared" si="516"/>
        <v>0</v>
      </c>
      <c r="L8059">
        <f t="shared" si="518"/>
        <v>0</v>
      </c>
      <c r="M8059">
        <f t="shared" si="519"/>
        <v>0</v>
      </c>
    </row>
    <row r="8060" spans="9:13" x14ac:dyDescent="0.25">
      <c r="I8060">
        <f t="shared" si="517"/>
        <v>2500</v>
      </c>
      <c r="J8060">
        <v>8058</v>
      </c>
      <c r="K8060">
        <f t="shared" si="516"/>
        <v>0</v>
      </c>
      <c r="L8060">
        <f t="shared" si="518"/>
        <v>0</v>
      </c>
      <c r="M8060">
        <f t="shared" si="519"/>
        <v>0</v>
      </c>
    </row>
    <row r="8061" spans="9:13" x14ac:dyDescent="0.25">
      <c r="I8061">
        <f t="shared" si="517"/>
        <v>2500</v>
      </c>
      <c r="J8061">
        <v>8059</v>
      </c>
      <c r="K8061">
        <f t="shared" ref="K8061:K8124" si="520">IF(I8061+J8061&gt;(G$2-(G$2*G$3*G$4/100/100))/2, (1-(_xlfn.HYPGEOM.DIST((I8061+J8061-1), (G$2-(G$2*G$3*G$4/100/100)), G$2/2, G$2, TRUE))),_xlfn.HYPGEOM.DIST(I8061+J8061, (G$2-(G$2*G$3*G$4/100/100)), G$2/2, G$2, TRUE))</f>
        <v>0</v>
      </c>
      <c r="L8061">
        <f t="shared" si="518"/>
        <v>0</v>
      </c>
      <c r="M8061">
        <f t="shared" si="519"/>
        <v>0</v>
      </c>
    </row>
    <row r="8062" spans="9:13" x14ac:dyDescent="0.25">
      <c r="I8062">
        <f t="shared" si="517"/>
        <v>2500</v>
      </c>
      <c r="J8062">
        <v>8060</v>
      </c>
      <c r="K8062">
        <f t="shared" si="520"/>
        <v>0</v>
      </c>
      <c r="L8062">
        <f t="shared" si="518"/>
        <v>0</v>
      </c>
      <c r="M8062">
        <f t="shared" si="519"/>
        <v>0</v>
      </c>
    </row>
    <row r="8063" spans="9:13" x14ac:dyDescent="0.25">
      <c r="I8063">
        <f t="shared" si="517"/>
        <v>2500</v>
      </c>
      <c r="J8063">
        <v>8061</v>
      </c>
      <c r="K8063">
        <f t="shared" si="520"/>
        <v>0</v>
      </c>
      <c r="L8063">
        <f t="shared" si="518"/>
        <v>0</v>
      </c>
      <c r="M8063">
        <f t="shared" si="519"/>
        <v>0</v>
      </c>
    </row>
    <row r="8064" spans="9:13" x14ac:dyDescent="0.25">
      <c r="I8064">
        <f t="shared" si="517"/>
        <v>2500</v>
      </c>
      <c r="J8064">
        <v>8062</v>
      </c>
      <c r="K8064">
        <f t="shared" si="520"/>
        <v>0</v>
      </c>
      <c r="L8064">
        <f t="shared" si="518"/>
        <v>0</v>
      </c>
      <c r="M8064">
        <f t="shared" si="519"/>
        <v>0</v>
      </c>
    </row>
    <row r="8065" spans="9:13" x14ac:dyDescent="0.25">
      <c r="I8065">
        <f t="shared" si="517"/>
        <v>2500</v>
      </c>
      <c r="J8065">
        <v>8063</v>
      </c>
      <c r="K8065">
        <f t="shared" si="520"/>
        <v>0</v>
      </c>
      <c r="L8065">
        <f t="shared" si="518"/>
        <v>0</v>
      </c>
      <c r="M8065">
        <f t="shared" si="519"/>
        <v>0</v>
      </c>
    </row>
    <row r="8066" spans="9:13" x14ac:dyDescent="0.25">
      <c r="I8066">
        <f t="shared" si="517"/>
        <v>2500</v>
      </c>
      <c r="J8066">
        <v>8064</v>
      </c>
      <c r="K8066">
        <f t="shared" si="520"/>
        <v>0</v>
      </c>
      <c r="L8066">
        <f t="shared" si="518"/>
        <v>0</v>
      </c>
      <c r="M8066">
        <f t="shared" si="519"/>
        <v>0</v>
      </c>
    </row>
    <row r="8067" spans="9:13" x14ac:dyDescent="0.25">
      <c r="I8067">
        <f t="shared" si="517"/>
        <v>2500</v>
      </c>
      <c r="J8067">
        <v>8065</v>
      </c>
      <c r="K8067">
        <f t="shared" si="520"/>
        <v>0</v>
      </c>
      <c r="L8067">
        <f t="shared" si="518"/>
        <v>0</v>
      </c>
      <c r="M8067">
        <f t="shared" si="519"/>
        <v>0</v>
      </c>
    </row>
    <row r="8068" spans="9:13" x14ac:dyDescent="0.25">
      <c r="I8068">
        <f t="shared" ref="I8068:I8131" si="521">G$5</f>
        <v>2500</v>
      </c>
      <c r="J8068">
        <v>8066</v>
      </c>
      <c r="K8068">
        <f t="shared" si="520"/>
        <v>0</v>
      </c>
      <c r="L8068">
        <f t="shared" ref="L8068:L8131" si="522">_xlfn.HYPGEOM.DIST(J8068,  (G$2-0.5*G$2)*0.5, G$2/2-I8068,(G$2-0.5*G$2), FALSE)</f>
        <v>0</v>
      </c>
      <c r="M8068">
        <f t="shared" ref="M8068:M8131" si="523">K8068*L8068</f>
        <v>0</v>
      </c>
    </row>
    <row r="8069" spans="9:13" x14ac:dyDescent="0.25">
      <c r="I8069">
        <f t="shared" si="521"/>
        <v>2500</v>
      </c>
      <c r="J8069">
        <v>8067</v>
      </c>
      <c r="K8069">
        <f t="shared" si="520"/>
        <v>0</v>
      </c>
      <c r="L8069">
        <f t="shared" si="522"/>
        <v>0</v>
      </c>
      <c r="M8069">
        <f t="shared" si="523"/>
        <v>0</v>
      </c>
    </row>
    <row r="8070" spans="9:13" x14ac:dyDescent="0.25">
      <c r="I8070">
        <f t="shared" si="521"/>
        <v>2500</v>
      </c>
      <c r="J8070">
        <v>8068</v>
      </c>
      <c r="K8070">
        <f t="shared" si="520"/>
        <v>0</v>
      </c>
      <c r="L8070">
        <f t="shared" si="522"/>
        <v>0</v>
      </c>
      <c r="M8070">
        <f t="shared" si="523"/>
        <v>0</v>
      </c>
    </row>
    <row r="8071" spans="9:13" x14ac:dyDescent="0.25">
      <c r="I8071">
        <f t="shared" si="521"/>
        <v>2500</v>
      </c>
      <c r="J8071">
        <v>8069</v>
      </c>
      <c r="K8071">
        <f t="shared" si="520"/>
        <v>0</v>
      </c>
      <c r="L8071">
        <f t="shared" si="522"/>
        <v>0</v>
      </c>
      <c r="M8071">
        <f t="shared" si="523"/>
        <v>0</v>
      </c>
    </row>
    <row r="8072" spans="9:13" x14ac:dyDescent="0.25">
      <c r="I8072">
        <f t="shared" si="521"/>
        <v>2500</v>
      </c>
      <c r="J8072">
        <v>8070</v>
      </c>
      <c r="K8072">
        <f t="shared" si="520"/>
        <v>0</v>
      </c>
      <c r="L8072">
        <f t="shared" si="522"/>
        <v>0</v>
      </c>
      <c r="M8072">
        <f t="shared" si="523"/>
        <v>0</v>
      </c>
    </row>
    <row r="8073" spans="9:13" x14ac:dyDescent="0.25">
      <c r="I8073">
        <f t="shared" si="521"/>
        <v>2500</v>
      </c>
      <c r="J8073">
        <v>8071</v>
      </c>
      <c r="K8073">
        <f t="shared" si="520"/>
        <v>0</v>
      </c>
      <c r="L8073">
        <f t="shared" si="522"/>
        <v>0</v>
      </c>
      <c r="M8073">
        <f t="shared" si="523"/>
        <v>0</v>
      </c>
    </row>
    <row r="8074" spans="9:13" x14ac:dyDescent="0.25">
      <c r="I8074">
        <f t="shared" si="521"/>
        <v>2500</v>
      </c>
      <c r="J8074">
        <v>8072</v>
      </c>
      <c r="K8074">
        <f t="shared" si="520"/>
        <v>0</v>
      </c>
      <c r="L8074">
        <f t="shared" si="522"/>
        <v>0</v>
      </c>
      <c r="M8074">
        <f t="shared" si="523"/>
        <v>0</v>
      </c>
    </row>
    <row r="8075" spans="9:13" x14ac:dyDescent="0.25">
      <c r="I8075">
        <f t="shared" si="521"/>
        <v>2500</v>
      </c>
      <c r="J8075">
        <v>8073</v>
      </c>
      <c r="K8075">
        <f t="shared" si="520"/>
        <v>0</v>
      </c>
      <c r="L8075">
        <f t="shared" si="522"/>
        <v>0</v>
      </c>
      <c r="M8075">
        <f t="shared" si="523"/>
        <v>0</v>
      </c>
    </row>
    <row r="8076" spans="9:13" x14ac:dyDescent="0.25">
      <c r="I8076">
        <f t="shared" si="521"/>
        <v>2500</v>
      </c>
      <c r="J8076">
        <v>8074</v>
      </c>
      <c r="K8076">
        <f t="shared" si="520"/>
        <v>0</v>
      </c>
      <c r="L8076">
        <f t="shared" si="522"/>
        <v>0</v>
      </c>
      <c r="M8076">
        <f t="shared" si="523"/>
        <v>0</v>
      </c>
    </row>
    <row r="8077" spans="9:13" x14ac:dyDescent="0.25">
      <c r="I8077">
        <f t="shared" si="521"/>
        <v>2500</v>
      </c>
      <c r="J8077">
        <v>8075</v>
      </c>
      <c r="K8077">
        <f t="shared" si="520"/>
        <v>0</v>
      </c>
      <c r="L8077">
        <f t="shared" si="522"/>
        <v>0</v>
      </c>
      <c r="M8077">
        <f t="shared" si="523"/>
        <v>0</v>
      </c>
    </row>
    <row r="8078" spans="9:13" x14ac:dyDescent="0.25">
      <c r="I8078">
        <f t="shared" si="521"/>
        <v>2500</v>
      </c>
      <c r="J8078">
        <v>8076</v>
      </c>
      <c r="K8078">
        <f t="shared" si="520"/>
        <v>0</v>
      </c>
      <c r="L8078">
        <f t="shared" si="522"/>
        <v>0</v>
      </c>
      <c r="M8078">
        <f t="shared" si="523"/>
        <v>0</v>
      </c>
    </row>
    <row r="8079" spans="9:13" x14ac:dyDescent="0.25">
      <c r="I8079">
        <f t="shared" si="521"/>
        <v>2500</v>
      </c>
      <c r="J8079">
        <v>8077</v>
      </c>
      <c r="K8079">
        <f t="shared" si="520"/>
        <v>0</v>
      </c>
      <c r="L8079">
        <f t="shared" si="522"/>
        <v>0</v>
      </c>
      <c r="M8079">
        <f t="shared" si="523"/>
        <v>0</v>
      </c>
    </row>
    <row r="8080" spans="9:13" x14ac:dyDescent="0.25">
      <c r="I8080">
        <f t="shared" si="521"/>
        <v>2500</v>
      </c>
      <c r="J8080">
        <v>8078</v>
      </c>
      <c r="K8080">
        <f t="shared" si="520"/>
        <v>0</v>
      </c>
      <c r="L8080">
        <f t="shared" si="522"/>
        <v>0</v>
      </c>
      <c r="M8080">
        <f t="shared" si="523"/>
        <v>0</v>
      </c>
    </row>
    <row r="8081" spans="9:13" x14ac:dyDescent="0.25">
      <c r="I8081">
        <f t="shared" si="521"/>
        <v>2500</v>
      </c>
      <c r="J8081">
        <v>8079</v>
      </c>
      <c r="K8081">
        <f t="shared" si="520"/>
        <v>0</v>
      </c>
      <c r="L8081">
        <f t="shared" si="522"/>
        <v>0</v>
      </c>
      <c r="M8081">
        <f t="shared" si="523"/>
        <v>0</v>
      </c>
    </row>
    <row r="8082" spans="9:13" x14ac:dyDescent="0.25">
      <c r="I8082">
        <f t="shared" si="521"/>
        <v>2500</v>
      </c>
      <c r="J8082">
        <v>8080</v>
      </c>
      <c r="K8082">
        <f t="shared" si="520"/>
        <v>0</v>
      </c>
      <c r="L8082">
        <f t="shared" si="522"/>
        <v>0</v>
      </c>
      <c r="M8082">
        <f t="shared" si="523"/>
        <v>0</v>
      </c>
    </row>
    <row r="8083" spans="9:13" x14ac:dyDescent="0.25">
      <c r="I8083">
        <f t="shared" si="521"/>
        <v>2500</v>
      </c>
      <c r="J8083">
        <v>8081</v>
      </c>
      <c r="K8083">
        <f t="shared" si="520"/>
        <v>0</v>
      </c>
      <c r="L8083">
        <f t="shared" si="522"/>
        <v>0</v>
      </c>
      <c r="M8083">
        <f t="shared" si="523"/>
        <v>0</v>
      </c>
    </row>
    <row r="8084" spans="9:13" x14ac:dyDescent="0.25">
      <c r="I8084">
        <f t="shared" si="521"/>
        <v>2500</v>
      </c>
      <c r="J8084">
        <v>8082</v>
      </c>
      <c r="K8084">
        <f t="shared" si="520"/>
        <v>0</v>
      </c>
      <c r="L8084">
        <f t="shared" si="522"/>
        <v>0</v>
      </c>
      <c r="M8084">
        <f t="shared" si="523"/>
        <v>0</v>
      </c>
    </row>
    <row r="8085" spans="9:13" x14ac:dyDescent="0.25">
      <c r="I8085">
        <f t="shared" si="521"/>
        <v>2500</v>
      </c>
      <c r="J8085">
        <v>8083</v>
      </c>
      <c r="K8085">
        <f t="shared" si="520"/>
        <v>0</v>
      </c>
      <c r="L8085">
        <f t="shared" si="522"/>
        <v>0</v>
      </c>
      <c r="M8085">
        <f t="shared" si="523"/>
        <v>0</v>
      </c>
    </row>
    <row r="8086" spans="9:13" x14ac:dyDescent="0.25">
      <c r="I8086">
        <f t="shared" si="521"/>
        <v>2500</v>
      </c>
      <c r="J8086">
        <v>8084</v>
      </c>
      <c r="K8086">
        <f t="shared" si="520"/>
        <v>0</v>
      </c>
      <c r="L8086">
        <f t="shared" si="522"/>
        <v>0</v>
      </c>
      <c r="M8086">
        <f t="shared" si="523"/>
        <v>0</v>
      </c>
    </row>
    <row r="8087" spans="9:13" x14ac:dyDescent="0.25">
      <c r="I8087">
        <f t="shared" si="521"/>
        <v>2500</v>
      </c>
      <c r="J8087">
        <v>8085</v>
      </c>
      <c r="K8087">
        <f t="shared" si="520"/>
        <v>0</v>
      </c>
      <c r="L8087">
        <f t="shared" si="522"/>
        <v>0</v>
      </c>
      <c r="M8087">
        <f t="shared" si="523"/>
        <v>0</v>
      </c>
    </row>
    <row r="8088" spans="9:13" x14ac:dyDescent="0.25">
      <c r="I8088">
        <f t="shared" si="521"/>
        <v>2500</v>
      </c>
      <c r="J8088">
        <v>8086</v>
      </c>
      <c r="K8088">
        <f t="shared" si="520"/>
        <v>0</v>
      </c>
      <c r="L8088">
        <f t="shared" si="522"/>
        <v>0</v>
      </c>
      <c r="M8088">
        <f t="shared" si="523"/>
        <v>0</v>
      </c>
    </row>
    <row r="8089" spans="9:13" x14ac:dyDescent="0.25">
      <c r="I8089">
        <f t="shared" si="521"/>
        <v>2500</v>
      </c>
      <c r="J8089">
        <v>8087</v>
      </c>
      <c r="K8089">
        <f t="shared" si="520"/>
        <v>0</v>
      </c>
      <c r="L8089">
        <f t="shared" si="522"/>
        <v>0</v>
      </c>
      <c r="M8089">
        <f t="shared" si="523"/>
        <v>0</v>
      </c>
    </row>
    <row r="8090" spans="9:13" x14ac:dyDescent="0.25">
      <c r="I8090">
        <f t="shared" si="521"/>
        <v>2500</v>
      </c>
      <c r="J8090">
        <v>8088</v>
      </c>
      <c r="K8090">
        <f t="shared" si="520"/>
        <v>0</v>
      </c>
      <c r="L8090">
        <f t="shared" si="522"/>
        <v>0</v>
      </c>
      <c r="M8090">
        <f t="shared" si="523"/>
        <v>0</v>
      </c>
    </row>
    <row r="8091" spans="9:13" x14ac:dyDescent="0.25">
      <c r="I8091">
        <f t="shared" si="521"/>
        <v>2500</v>
      </c>
      <c r="J8091">
        <v>8089</v>
      </c>
      <c r="K8091">
        <f t="shared" si="520"/>
        <v>0</v>
      </c>
      <c r="L8091">
        <f t="shared" si="522"/>
        <v>0</v>
      </c>
      <c r="M8091">
        <f t="shared" si="523"/>
        <v>0</v>
      </c>
    </row>
    <row r="8092" spans="9:13" x14ac:dyDescent="0.25">
      <c r="I8092">
        <f t="shared" si="521"/>
        <v>2500</v>
      </c>
      <c r="J8092">
        <v>8090</v>
      </c>
      <c r="K8092">
        <f t="shared" si="520"/>
        <v>0</v>
      </c>
      <c r="L8092">
        <f t="shared" si="522"/>
        <v>0</v>
      </c>
      <c r="M8092">
        <f t="shared" si="523"/>
        <v>0</v>
      </c>
    </row>
    <row r="8093" spans="9:13" x14ac:dyDescent="0.25">
      <c r="I8093">
        <f t="shared" si="521"/>
        <v>2500</v>
      </c>
      <c r="J8093">
        <v>8091</v>
      </c>
      <c r="K8093">
        <f t="shared" si="520"/>
        <v>0</v>
      </c>
      <c r="L8093">
        <f t="shared" si="522"/>
        <v>0</v>
      </c>
      <c r="M8093">
        <f t="shared" si="523"/>
        <v>0</v>
      </c>
    </row>
    <row r="8094" spans="9:13" x14ac:dyDescent="0.25">
      <c r="I8094">
        <f t="shared" si="521"/>
        <v>2500</v>
      </c>
      <c r="J8094">
        <v>8092</v>
      </c>
      <c r="K8094">
        <f t="shared" si="520"/>
        <v>0</v>
      </c>
      <c r="L8094">
        <f t="shared" si="522"/>
        <v>0</v>
      </c>
      <c r="M8094">
        <f t="shared" si="523"/>
        <v>0</v>
      </c>
    </row>
    <row r="8095" spans="9:13" x14ac:dyDescent="0.25">
      <c r="I8095">
        <f t="shared" si="521"/>
        <v>2500</v>
      </c>
      <c r="J8095">
        <v>8093</v>
      </c>
      <c r="K8095">
        <f t="shared" si="520"/>
        <v>0</v>
      </c>
      <c r="L8095">
        <f t="shared" si="522"/>
        <v>0</v>
      </c>
      <c r="M8095">
        <f t="shared" si="523"/>
        <v>0</v>
      </c>
    </row>
    <row r="8096" spans="9:13" x14ac:dyDescent="0.25">
      <c r="I8096">
        <f t="shared" si="521"/>
        <v>2500</v>
      </c>
      <c r="J8096">
        <v>8094</v>
      </c>
      <c r="K8096">
        <f t="shared" si="520"/>
        <v>0</v>
      </c>
      <c r="L8096">
        <f t="shared" si="522"/>
        <v>0</v>
      </c>
      <c r="M8096">
        <f t="shared" si="523"/>
        <v>0</v>
      </c>
    </row>
    <row r="8097" spans="9:13" x14ac:dyDescent="0.25">
      <c r="I8097">
        <f t="shared" si="521"/>
        <v>2500</v>
      </c>
      <c r="J8097">
        <v>8095</v>
      </c>
      <c r="K8097">
        <f t="shared" si="520"/>
        <v>0</v>
      </c>
      <c r="L8097">
        <f t="shared" si="522"/>
        <v>0</v>
      </c>
      <c r="M8097">
        <f t="shared" si="523"/>
        <v>0</v>
      </c>
    </row>
    <row r="8098" spans="9:13" x14ac:dyDescent="0.25">
      <c r="I8098">
        <f t="shared" si="521"/>
        <v>2500</v>
      </c>
      <c r="J8098">
        <v>8096</v>
      </c>
      <c r="K8098">
        <f t="shared" si="520"/>
        <v>0</v>
      </c>
      <c r="L8098">
        <f t="shared" si="522"/>
        <v>0</v>
      </c>
      <c r="M8098">
        <f t="shared" si="523"/>
        <v>0</v>
      </c>
    </row>
    <row r="8099" spans="9:13" x14ac:dyDescent="0.25">
      <c r="I8099">
        <f t="shared" si="521"/>
        <v>2500</v>
      </c>
      <c r="J8099">
        <v>8097</v>
      </c>
      <c r="K8099">
        <f t="shared" si="520"/>
        <v>0</v>
      </c>
      <c r="L8099">
        <f t="shared" si="522"/>
        <v>0</v>
      </c>
      <c r="M8099">
        <f t="shared" si="523"/>
        <v>0</v>
      </c>
    </row>
    <row r="8100" spans="9:13" x14ac:dyDescent="0.25">
      <c r="I8100">
        <f t="shared" si="521"/>
        <v>2500</v>
      </c>
      <c r="J8100">
        <v>8098</v>
      </c>
      <c r="K8100">
        <f t="shared" si="520"/>
        <v>0</v>
      </c>
      <c r="L8100">
        <f t="shared" si="522"/>
        <v>0</v>
      </c>
      <c r="M8100">
        <f t="shared" si="523"/>
        <v>0</v>
      </c>
    </row>
    <row r="8101" spans="9:13" x14ac:dyDescent="0.25">
      <c r="I8101">
        <f t="shared" si="521"/>
        <v>2500</v>
      </c>
      <c r="J8101">
        <v>8099</v>
      </c>
      <c r="K8101">
        <f t="shared" si="520"/>
        <v>0</v>
      </c>
      <c r="L8101">
        <f t="shared" si="522"/>
        <v>0</v>
      </c>
      <c r="M8101">
        <f t="shared" si="523"/>
        <v>0</v>
      </c>
    </row>
    <row r="8102" spans="9:13" x14ac:dyDescent="0.25">
      <c r="I8102">
        <f t="shared" si="521"/>
        <v>2500</v>
      </c>
      <c r="J8102">
        <v>8100</v>
      </c>
      <c r="K8102">
        <f t="shared" si="520"/>
        <v>0</v>
      </c>
      <c r="L8102">
        <f t="shared" si="522"/>
        <v>0</v>
      </c>
      <c r="M8102">
        <f t="shared" si="523"/>
        <v>0</v>
      </c>
    </row>
    <row r="8103" spans="9:13" x14ac:dyDescent="0.25">
      <c r="I8103">
        <f t="shared" si="521"/>
        <v>2500</v>
      </c>
      <c r="J8103">
        <v>8101</v>
      </c>
      <c r="K8103">
        <f t="shared" si="520"/>
        <v>0</v>
      </c>
      <c r="L8103">
        <f t="shared" si="522"/>
        <v>0</v>
      </c>
      <c r="M8103">
        <f t="shared" si="523"/>
        <v>0</v>
      </c>
    </row>
    <row r="8104" spans="9:13" x14ac:dyDescent="0.25">
      <c r="I8104">
        <f t="shared" si="521"/>
        <v>2500</v>
      </c>
      <c r="J8104">
        <v>8102</v>
      </c>
      <c r="K8104">
        <f t="shared" si="520"/>
        <v>0</v>
      </c>
      <c r="L8104">
        <f t="shared" si="522"/>
        <v>0</v>
      </c>
      <c r="M8104">
        <f t="shared" si="523"/>
        <v>0</v>
      </c>
    </row>
    <row r="8105" spans="9:13" x14ac:dyDescent="0.25">
      <c r="I8105">
        <f t="shared" si="521"/>
        <v>2500</v>
      </c>
      <c r="J8105">
        <v>8103</v>
      </c>
      <c r="K8105">
        <f t="shared" si="520"/>
        <v>0</v>
      </c>
      <c r="L8105">
        <f t="shared" si="522"/>
        <v>0</v>
      </c>
      <c r="M8105">
        <f t="shared" si="523"/>
        <v>0</v>
      </c>
    </row>
    <row r="8106" spans="9:13" x14ac:dyDescent="0.25">
      <c r="I8106">
        <f t="shared" si="521"/>
        <v>2500</v>
      </c>
      <c r="J8106">
        <v>8104</v>
      </c>
      <c r="K8106">
        <f t="shared" si="520"/>
        <v>0</v>
      </c>
      <c r="L8106">
        <f t="shared" si="522"/>
        <v>0</v>
      </c>
      <c r="M8106">
        <f t="shared" si="523"/>
        <v>0</v>
      </c>
    </row>
    <row r="8107" spans="9:13" x14ac:dyDescent="0.25">
      <c r="I8107">
        <f t="shared" si="521"/>
        <v>2500</v>
      </c>
      <c r="J8107">
        <v>8105</v>
      </c>
      <c r="K8107">
        <f t="shared" si="520"/>
        <v>0</v>
      </c>
      <c r="L8107">
        <f t="shared" si="522"/>
        <v>0</v>
      </c>
      <c r="M8107">
        <f t="shared" si="523"/>
        <v>0</v>
      </c>
    </row>
    <row r="8108" spans="9:13" x14ac:dyDescent="0.25">
      <c r="I8108">
        <f t="shared" si="521"/>
        <v>2500</v>
      </c>
      <c r="J8108">
        <v>8106</v>
      </c>
      <c r="K8108">
        <f t="shared" si="520"/>
        <v>0</v>
      </c>
      <c r="L8108">
        <f t="shared" si="522"/>
        <v>0</v>
      </c>
      <c r="M8108">
        <f t="shared" si="523"/>
        <v>0</v>
      </c>
    </row>
    <row r="8109" spans="9:13" x14ac:dyDescent="0.25">
      <c r="I8109">
        <f t="shared" si="521"/>
        <v>2500</v>
      </c>
      <c r="J8109">
        <v>8107</v>
      </c>
      <c r="K8109">
        <f t="shared" si="520"/>
        <v>0</v>
      </c>
      <c r="L8109">
        <f t="shared" si="522"/>
        <v>0</v>
      </c>
      <c r="M8109">
        <f t="shared" si="523"/>
        <v>0</v>
      </c>
    </row>
    <row r="8110" spans="9:13" x14ac:dyDescent="0.25">
      <c r="I8110">
        <f t="shared" si="521"/>
        <v>2500</v>
      </c>
      <c r="J8110">
        <v>8108</v>
      </c>
      <c r="K8110">
        <f t="shared" si="520"/>
        <v>0</v>
      </c>
      <c r="L8110">
        <f t="shared" si="522"/>
        <v>0</v>
      </c>
      <c r="M8110">
        <f t="shared" si="523"/>
        <v>0</v>
      </c>
    </row>
    <row r="8111" spans="9:13" x14ac:dyDescent="0.25">
      <c r="I8111">
        <f t="shared" si="521"/>
        <v>2500</v>
      </c>
      <c r="J8111">
        <v>8109</v>
      </c>
      <c r="K8111">
        <f t="shared" si="520"/>
        <v>0</v>
      </c>
      <c r="L8111">
        <f t="shared" si="522"/>
        <v>0</v>
      </c>
      <c r="M8111">
        <f t="shared" si="523"/>
        <v>0</v>
      </c>
    </row>
    <row r="8112" spans="9:13" x14ac:dyDescent="0.25">
      <c r="I8112">
        <f t="shared" si="521"/>
        <v>2500</v>
      </c>
      <c r="J8112">
        <v>8110</v>
      </c>
      <c r="K8112">
        <f t="shared" si="520"/>
        <v>0</v>
      </c>
      <c r="L8112">
        <f t="shared" si="522"/>
        <v>0</v>
      </c>
      <c r="M8112">
        <f t="shared" si="523"/>
        <v>0</v>
      </c>
    </row>
    <row r="8113" spans="9:13" x14ac:dyDescent="0.25">
      <c r="I8113">
        <f t="shared" si="521"/>
        <v>2500</v>
      </c>
      <c r="J8113">
        <v>8111</v>
      </c>
      <c r="K8113">
        <f t="shared" si="520"/>
        <v>0</v>
      </c>
      <c r="L8113">
        <f t="shared" si="522"/>
        <v>0</v>
      </c>
      <c r="M8113">
        <f t="shared" si="523"/>
        <v>0</v>
      </c>
    </row>
    <row r="8114" spans="9:13" x14ac:dyDescent="0.25">
      <c r="I8114">
        <f t="shared" si="521"/>
        <v>2500</v>
      </c>
      <c r="J8114">
        <v>8112</v>
      </c>
      <c r="K8114">
        <f t="shared" si="520"/>
        <v>0</v>
      </c>
      <c r="L8114">
        <f t="shared" si="522"/>
        <v>0</v>
      </c>
      <c r="M8114">
        <f t="shared" si="523"/>
        <v>0</v>
      </c>
    </row>
    <row r="8115" spans="9:13" x14ac:dyDescent="0.25">
      <c r="I8115">
        <f t="shared" si="521"/>
        <v>2500</v>
      </c>
      <c r="J8115">
        <v>8113</v>
      </c>
      <c r="K8115">
        <f t="shared" si="520"/>
        <v>0</v>
      </c>
      <c r="L8115">
        <f t="shared" si="522"/>
        <v>0</v>
      </c>
      <c r="M8115">
        <f t="shared" si="523"/>
        <v>0</v>
      </c>
    </row>
    <row r="8116" spans="9:13" x14ac:dyDescent="0.25">
      <c r="I8116">
        <f t="shared" si="521"/>
        <v>2500</v>
      </c>
      <c r="J8116">
        <v>8114</v>
      </c>
      <c r="K8116">
        <f t="shared" si="520"/>
        <v>0</v>
      </c>
      <c r="L8116">
        <f t="shared" si="522"/>
        <v>0</v>
      </c>
      <c r="M8116">
        <f t="shared" si="523"/>
        <v>0</v>
      </c>
    </row>
    <row r="8117" spans="9:13" x14ac:dyDescent="0.25">
      <c r="I8117">
        <f t="shared" si="521"/>
        <v>2500</v>
      </c>
      <c r="J8117">
        <v>8115</v>
      </c>
      <c r="K8117">
        <f t="shared" si="520"/>
        <v>0</v>
      </c>
      <c r="L8117">
        <f t="shared" si="522"/>
        <v>0</v>
      </c>
      <c r="M8117">
        <f t="shared" si="523"/>
        <v>0</v>
      </c>
    </row>
    <row r="8118" spans="9:13" x14ac:dyDescent="0.25">
      <c r="I8118">
        <f t="shared" si="521"/>
        <v>2500</v>
      </c>
      <c r="J8118">
        <v>8116</v>
      </c>
      <c r="K8118">
        <f t="shared" si="520"/>
        <v>0</v>
      </c>
      <c r="L8118">
        <f t="shared" si="522"/>
        <v>0</v>
      </c>
      <c r="M8118">
        <f t="shared" si="523"/>
        <v>0</v>
      </c>
    </row>
    <row r="8119" spans="9:13" x14ac:dyDescent="0.25">
      <c r="I8119">
        <f t="shared" si="521"/>
        <v>2500</v>
      </c>
      <c r="J8119">
        <v>8117</v>
      </c>
      <c r="K8119">
        <f t="shared" si="520"/>
        <v>0</v>
      </c>
      <c r="L8119">
        <f t="shared" si="522"/>
        <v>0</v>
      </c>
      <c r="M8119">
        <f t="shared" si="523"/>
        <v>0</v>
      </c>
    </row>
    <row r="8120" spans="9:13" x14ac:dyDescent="0.25">
      <c r="I8120">
        <f t="shared" si="521"/>
        <v>2500</v>
      </c>
      <c r="J8120">
        <v>8118</v>
      </c>
      <c r="K8120">
        <f t="shared" si="520"/>
        <v>0</v>
      </c>
      <c r="L8120">
        <f t="shared" si="522"/>
        <v>0</v>
      </c>
      <c r="M8120">
        <f t="shared" si="523"/>
        <v>0</v>
      </c>
    </row>
    <row r="8121" spans="9:13" x14ac:dyDescent="0.25">
      <c r="I8121">
        <f t="shared" si="521"/>
        <v>2500</v>
      </c>
      <c r="J8121">
        <v>8119</v>
      </c>
      <c r="K8121">
        <f t="shared" si="520"/>
        <v>0</v>
      </c>
      <c r="L8121">
        <f t="shared" si="522"/>
        <v>0</v>
      </c>
      <c r="M8121">
        <f t="shared" si="523"/>
        <v>0</v>
      </c>
    </row>
    <row r="8122" spans="9:13" x14ac:dyDescent="0.25">
      <c r="I8122">
        <f t="shared" si="521"/>
        <v>2500</v>
      </c>
      <c r="J8122">
        <v>8120</v>
      </c>
      <c r="K8122">
        <f t="shared" si="520"/>
        <v>0</v>
      </c>
      <c r="L8122">
        <f t="shared" si="522"/>
        <v>0</v>
      </c>
      <c r="M8122">
        <f t="shared" si="523"/>
        <v>0</v>
      </c>
    </row>
    <row r="8123" spans="9:13" x14ac:dyDescent="0.25">
      <c r="I8123">
        <f t="shared" si="521"/>
        <v>2500</v>
      </c>
      <c r="J8123">
        <v>8121</v>
      </c>
      <c r="K8123">
        <f t="shared" si="520"/>
        <v>0</v>
      </c>
      <c r="L8123">
        <f t="shared" si="522"/>
        <v>0</v>
      </c>
      <c r="M8123">
        <f t="shared" si="523"/>
        <v>0</v>
      </c>
    </row>
    <row r="8124" spans="9:13" x14ac:dyDescent="0.25">
      <c r="I8124">
        <f t="shared" si="521"/>
        <v>2500</v>
      </c>
      <c r="J8124">
        <v>8122</v>
      </c>
      <c r="K8124">
        <f t="shared" si="520"/>
        <v>0</v>
      </c>
      <c r="L8124">
        <f t="shared" si="522"/>
        <v>0</v>
      </c>
      <c r="M8124">
        <f t="shared" si="523"/>
        <v>0</v>
      </c>
    </row>
    <row r="8125" spans="9:13" x14ac:dyDescent="0.25">
      <c r="I8125">
        <f t="shared" si="521"/>
        <v>2500</v>
      </c>
      <c r="J8125">
        <v>8123</v>
      </c>
      <c r="K8125">
        <f t="shared" ref="K8125:K8188" si="524">IF(I8125+J8125&gt;(G$2-(G$2*G$3*G$4/100/100))/2, (1-(_xlfn.HYPGEOM.DIST((I8125+J8125-1), (G$2-(G$2*G$3*G$4/100/100)), G$2/2, G$2, TRUE))),_xlfn.HYPGEOM.DIST(I8125+J8125, (G$2-(G$2*G$3*G$4/100/100)), G$2/2, G$2, TRUE))</f>
        <v>0</v>
      </c>
      <c r="L8125">
        <f t="shared" si="522"/>
        <v>0</v>
      </c>
      <c r="M8125">
        <f t="shared" si="523"/>
        <v>0</v>
      </c>
    </row>
    <row r="8126" spans="9:13" x14ac:dyDescent="0.25">
      <c r="I8126">
        <f t="shared" si="521"/>
        <v>2500</v>
      </c>
      <c r="J8126">
        <v>8124</v>
      </c>
      <c r="K8126">
        <f t="shared" si="524"/>
        <v>0</v>
      </c>
      <c r="L8126">
        <f t="shared" si="522"/>
        <v>0</v>
      </c>
      <c r="M8126">
        <f t="shared" si="523"/>
        <v>0</v>
      </c>
    </row>
    <row r="8127" spans="9:13" x14ac:dyDescent="0.25">
      <c r="I8127">
        <f t="shared" si="521"/>
        <v>2500</v>
      </c>
      <c r="J8127">
        <v>8125</v>
      </c>
      <c r="K8127">
        <f t="shared" si="524"/>
        <v>0</v>
      </c>
      <c r="L8127">
        <f t="shared" si="522"/>
        <v>0</v>
      </c>
      <c r="M8127">
        <f t="shared" si="523"/>
        <v>0</v>
      </c>
    </row>
    <row r="8128" spans="9:13" x14ac:dyDescent="0.25">
      <c r="I8128">
        <f t="shared" si="521"/>
        <v>2500</v>
      </c>
      <c r="J8128">
        <v>8126</v>
      </c>
      <c r="K8128">
        <f t="shared" si="524"/>
        <v>0</v>
      </c>
      <c r="L8128">
        <f t="shared" si="522"/>
        <v>0</v>
      </c>
      <c r="M8128">
        <f t="shared" si="523"/>
        <v>0</v>
      </c>
    </row>
    <row r="8129" spans="9:13" x14ac:dyDescent="0.25">
      <c r="I8129">
        <f t="shared" si="521"/>
        <v>2500</v>
      </c>
      <c r="J8129">
        <v>8127</v>
      </c>
      <c r="K8129">
        <f t="shared" si="524"/>
        <v>0</v>
      </c>
      <c r="L8129">
        <f t="shared" si="522"/>
        <v>0</v>
      </c>
      <c r="M8129">
        <f t="shared" si="523"/>
        <v>0</v>
      </c>
    </row>
    <row r="8130" spans="9:13" x14ac:dyDescent="0.25">
      <c r="I8130">
        <f t="shared" si="521"/>
        <v>2500</v>
      </c>
      <c r="J8130">
        <v>8128</v>
      </c>
      <c r="K8130">
        <f t="shared" si="524"/>
        <v>0</v>
      </c>
      <c r="L8130">
        <f t="shared" si="522"/>
        <v>0</v>
      </c>
      <c r="M8130">
        <f t="shared" si="523"/>
        <v>0</v>
      </c>
    </row>
    <row r="8131" spans="9:13" x14ac:dyDescent="0.25">
      <c r="I8131">
        <f t="shared" si="521"/>
        <v>2500</v>
      </c>
      <c r="J8131">
        <v>8129</v>
      </c>
      <c r="K8131">
        <f t="shared" si="524"/>
        <v>0</v>
      </c>
      <c r="L8131">
        <f t="shared" si="522"/>
        <v>0</v>
      </c>
      <c r="M8131">
        <f t="shared" si="523"/>
        <v>0</v>
      </c>
    </row>
    <row r="8132" spans="9:13" x14ac:dyDescent="0.25">
      <c r="I8132">
        <f t="shared" ref="I8132:I8195" si="525">G$5</f>
        <v>2500</v>
      </c>
      <c r="J8132">
        <v>8130</v>
      </c>
      <c r="K8132">
        <f t="shared" si="524"/>
        <v>0</v>
      </c>
      <c r="L8132">
        <f t="shared" ref="L8132:L8195" si="526">_xlfn.HYPGEOM.DIST(J8132,  (G$2-0.5*G$2)*0.5, G$2/2-I8132,(G$2-0.5*G$2), FALSE)</f>
        <v>0</v>
      </c>
      <c r="M8132">
        <f t="shared" ref="M8132:M8195" si="527">K8132*L8132</f>
        <v>0</v>
      </c>
    </row>
    <row r="8133" spans="9:13" x14ac:dyDescent="0.25">
      <c r="I8133">
        <f t="shared" si="525"/>
        <v>2500</v>
      </c>
      <c r="J8133">
        <v>8131</v>
      </c>
      <c r="K8133">
        <f t="shared" si="524"/>
        <v>0</v>
      </c>
      <c r="L8133">
        <f t="shared" si="526"/>
        <v>0</v>
      </c>
      <c r="M8133">
        <f t="shared" si="527"/>
        <v>0</v>
      </c>
    </row>
    <row r="8134" spans="9:13" x14ac:dyDescent="0.25">
      <c r="I8134">
        <f t="shared" si="525"/>
        <v>2500</v>
      </c>
      <c r="J8134">
        <v>8132</v>
      </c>
      <c r="K8134">
        <f t="shared" si="524"/>
        <v>0</v>
      </c>
      <c r="L8134">
        <f t="shared" si="526"/>
        <v>0</v>
      </c>
      <c r="M8134">
        <f t="shared" si="527"/>
        <v>0</v>
      </c>
    </row>
    <row r="8135" spans="9:13" x14ac:dyDescent="0.25">
      <c r="I8135">
        <f t="shared" si="525"/>
        <v>2500</v>
      </c>
      <c r="J8135">
        <v>8133</v>
      </c>
      <c r="K8135">
        <f t="shared" si="524"/>
        <v>0</v>
      </c>
      <c r="L8135">
        <f t="shared" si="526"/>
        <v>0</v>
      </c>
      <c r="M8135">
        <f t="shared" si="527"/>
        <v>0</v>
      </c>
    </row>
    <row r="8136" spans="9:13" x14ac:dyDescent="0.25">
      <c r="I8136">
        <f t="shared" si="525"/>
        <v>2500</v>
      </c>
      <c r="J8136">
        <v>8134</v>
      </c>
      <c r="K8136">
        <f t="shared" si="524"/>
        <v>0</v>
      </c>
      <c r="L8136">
        <f t="shared" si="526"/>
        <v>0</v>
      </c>
      <c r="M8136">
        <f t="shared" si="527"/>
        <v>0</v>
      </c>
    </row>
    <row r="8137" spans="9:13" x14ac:dyDescent="0.25">
      <c r="I8137">
        <f t="shared" si="525"/>
        <v>2500</v>
      </c>
      <c r="J8137">
        <v>8135</v>
      </c>
      <c r="K8137">
        <f t="shared" si="524"/>
        <v>0</v>
      </c>
      <c r="L8137">
        <f t="shared" si="526"/>
        <v>0</v>
      </c>
      <c r="M8137">
        <f t="shared" si="527"/>
        <v>0</v>
      </c>
    </row>
    <row r="8138" spans="9:13" x14ac:dyDescent="0.25">
      <c r="I8138">
        <f t="shared" si="525"/>
        <v>2500</v>
      </c>
      <c r="J8138">
        <v>8136</v>
      </c>
      <c r="K8138">
        <f t="shared" si="524"/>
        <v>0</v>
      </c>
      <c r="L8138">
        <f t="shared" si="526"/>
        <v>0</v>
      </c>
      <c r="M8138">
        <f t="shared" si="527"/>
        <v>0</v>
      </c>
    </row>
    <row r="8139" spans="9:13" x14ac:dyDescent="0.25">
      <c r="I8139">
        <f t="shared" si="525"/>
        <v>2500</v>
      </c>
      <c r="J8139">
        <v>8137</v>
      </c>
      <c r="K8139">
        <f t="shared" si="524"/>
        <v>0</v>
      </c>
      <c r="L8139">
        <f t="shared" si="526"/>
        <v>0</v>
      </c>
      <c r="M8139">
        <f t="shared" si="527"/>
        <v>0</v>
      </c>
    </row>
    <row r="8140" spans="9:13" x14ac:dyDescent="0.25">
      <c r="I8140">
        <f t="shared" si="525"/>
        <v>2500</v>
      </c>
      <c r="J8140">
        <v>8138</v>
      </c>
      <c r="K8140">
        <f t="shared" si="524"/>
        <v>0</v>
      </c>
      <c r="L8140">
        <f t="shared" si="526"/>
        <v>0</v>
      </c>
      <c r="M8140">
        <f t="shared" si="527"/>
        <v>0</v>
      </c>
    </row>
    <row r="8141" spans="9:13" x14ac:dyDescent="0.25">
      <c r="I8141">
        <f t="shared" si="525"/>
        <v>2500</v>
      </c>
      <c r="J8141">
        <v>8139</v>
      </c>
      <c r="K8141">
        <f t="shared" si="524"/>
        <v>0</v>
      </c>
      <c r="L8141">
        <f t="shared" si="526"/>
        <v>0</v>
      </c>
      <c r="M8141">
        <f t="shared" si="527"/>
        <v>0</v>
      </c>
    </row>
    <row r="8142" spans="9:13" x14ac:dyDescent="0.25">
      <c r="I8142">
        <f t="shared" si="525"/>
        <v>2500</v>
      </c>
      <c r="J8142">
        <v>8140</v>
      </c>
      <c r="K8142">
        <f t="shared" si="524"/>
        <v>0</v>
      </c>
      <c r="L8142">
        <f t="shared" si="526"/>
        <v>0</v>
      </c>
      <c r="M8142">
        <f t="shared" si="527"/>
        <v>0</v>
      </c>
    </row>
    <row r="8143" spans="9:13" x14ac:dyDescent="0.25">
      <c r="I8143">
        <f t="shared" si="525"/>
        <v>2500</v>
      </c>
      <c r="J8143">
        <v>8141</v>
      </c>
      <c r="K8143">
        <f t="shared" si="524"/>
        <v>0</v>
      </c>
      <c r="L8143">
        <f t="shared" si="526"/>
        <v>0</v>
      </c>
      <c r="M8143">
        <f t="shared" si="527"/>
        <v>0</v>
      </c>
    </row>
    <row r="8144" spans="9:13" x14ac:dyDescent="0.25">
      <c r="I8144">
        <f t="shared" si="525"/>
        <v>2500</v>
      </c>
      <c r="J8144">
        <v>8142</v>
      </c>
      <c r="K8144">
        <f t="shared" si="524"/>
        <v>0</v>
      </c>
      <c r="L8144">
        <f t="shared" si="526"/>
        <v>0</v>
      </c>
      <c r="M8144">
        <f t="shared" si="527"/>
        <v>0</v>
      </c>
    </row>
    <row r="8145" spans="9:13" x14ac:dyDescent="0.25">
      <c r="I8145">
        <f t="shared" si="525"/>
        <v>2500</v>
      </c>
      <c r="J8145">
        <v>8143</v>
      </c>
      <c r="K8145">
        <f t="shared" si="524"/>
        <v>0</v>
      </c>
      <c r="L8145">
        <f t="shared" si="526"/>
        <v>0</v>
      </c>
      <c r="M8145">
        <f t="shared" si="527"/>
        <v>0</v>
      </c>
    </row>
    <row r="8146" spans="9:13" x14ac:dyDescent="0.25">
      <c r="I8146">
        <f t="shared" si="525"/>
        <v>2500</v>
      </c>
      <c r="J8146">
        <v>8144</v>
      </c>
      <c r="K8146">
        <f t="shared" si="524"/>
        <v>0</v>
      </c>
      <c r="L8146">
        <f t="shared" si="526"/>
        <v>0</v>
      </c>
      <c r="M8146">
        <f t="shared" si="527"/>
        <v>0</v>
      </c>
    </row>
    <row r="8147" spans="9:13" x14ac:dyDescent="0.25">
      <c r="I8147">
        <f t="shared" si="525"/>
        <v>2500</v>
      </c>
      <c r="J8147">
        <v>8145</v>
      </c>
      <c r="K8147">
        <f t="shared" si="524"/>
        <v>0</v>
      </c>
      <c r="L8147">
        <f t="shared" si="526"/>
        <v>0</v>
      </c>
      <c r="M8147">
        <f t="shared" si="527"/>
        <v>0</v>
      </c>
    </row>
    <row r="8148" spans="9:13" x14ac:dyDescent="0.25">
      <c r="I8148">
        <f t="shared" si="525"/>
        <v>2500</v>
      </c>
      <c r="J8148">
        <v>8146</v>
      </c>
      <c r="K8148">
        <f t="shared" si="524"/>
        <v>0</v>
      </c>
      <c r="L8148">
        <f t="shared" si="526"/>
        <v>0</v>
      </c>
      <c r="M8148">
        <f t="shared" si="527"/>
        <v>0</v>
      </c>
    </row>
    <row r="8149" spans="9:13" x14ac:dyDescent="0.25">
      <c r="I8149">
        <f t="shared" si="525"/>
        <v>2500</v>
      </c>
      <c r="J8149">
        <v>8147</v>
      </c>
      <c r="K8149">
        <f t="shared" si="524"/>
        <v>0</v>
      </c>
      <c r="L8149">
        <f t="shared" si="526"/>
        <v>0</v>
      </c>
      <c r="M8149">
        <f t="shared" si="527"/>
        <v>0</v>
      </c>
    </row>
    <row r="8150" spans="9:13" x14ac:dyDescent="0.25">
      <c r="I8150">
        <f t="shared" si="525"/>
        <v>2500</v>
      </c>
      <c r="J8150">
        <v>8148</v>
      </c>
      <c r="K8150">
        <f t="shared" si="524"/>
        <v>0</v>
      </c>
      <c r="L8150">
        <f t="shared" si="526"/>
        <v>0</v>
      </c>
      <c r="M8150">
        <f t="shared" si="527"/>
        <v>0</v>
      </c>
    </row>
    <row r="8151" spans="9:13" x14ac:dyDescent="0.25">
      <c r="I8151">
        <f t="shared" si="525"/>
        <v>2500</v>
      </c>
      <c r="J8151">
        <v>8149</v>
      </c>
      <c r="K8151">
        <f t="shared" si="524"/>
        <v>0</v>
      </c>
      <c r="L8151">
        <f t="shared" si="526"/>
        <v>0</v>
      </c>
      <c r="M8151">
        <f t="shared" si="527"/>
        <v>0</v>
      </c>
    </row>
    <row r="8152" spans="9:13" x14ac:dyDescent="0.25">
      <c r="I8152">
        <f t="shared" si="525"/>
        <v>2500</v>
      </c>
      <c r="J8152">
        <v>8150</v>
      </c>
      <c r="K8152">
        <f t="shared" si="524"/>
        <v>0</v>
      </c>
      <c r="L8152">
        <f t="shared" si="526"/>
        <v>0</v>
      </c>
      <c r="M8152">
        <f t="shared" si="527"/>
        <v>0</v>
      </c>
    </row>
    <row r="8153" spans="9:13" x14ac:dyDescent="0.25">
      <c r="I8153">
        <f t="shared" si="525"/>
        <v>2500</v>
      </c>
      <c r="J8153">
        <v>8151</v>
      </c>
      <c r="K8153">
        <f t="shared" si="524"/>
        <v>0</v>
      </c>
      <c r="L8153">
        <f t="shared" si="526"/>
        <v>0</v>
      </c>
      <c r="M8153">
        <f t="shared" si="527"/>
        <v>0</v>
      </c>
    </row>
    <row r="8154" spans="9:13" x14ac:dyDescent="0.25">
      <c r="I8154">
        <f t="shared" si="525"/>
        <v>2500</v>
      </c>
      <c r="J8154">
        <v>8152</v>
      </c>
      <c r="K8154">
        <f t="shared" si="524"/>
        <v>0</v>
      </c>
      <c r="L8154">
        <f t="shared" si="526"/>
        <v>0</v>
      </c>
      <c r="M8154">
        <f t="shared" si="527"/>
        <v>0</v>
      </c>
    </row>
    <row r="8155" spans="9:13" x14ac:dyDescent="0.25">
      <c r="I8155">
        <f t="shared" si="525"/>
        <v>2500</v>
      </c>
      <c r="J8155">
        <v>8153</v>
      </c>
      <c r="K8155">
        <f t="shared" si="524"/>
        <v>0</v>
      </c>
      <c r="L8155">
        <f t="shared" si="526"/>
        <v>0</v>
      </c>
      <c r="M8155">
        <f t="shared" si="527"/>
        <v>0</v>
      </c>
    </row>
    <row r="8156" spans="9:13" x14ac:dyDescent="0.25">
      <c r="I8156">
        <f t="shared" si="525"/>
        <v>2500</v>
      </c>
      <c r="J8156">
        <v>8154</v>
      </c>
      <c r="K8156">
        <f t="shared" si="524"/>
        <v>0</v>
      </c>
      <c r="L8156">
        <f t="shared" si="526"/>
        <v>0</v>
      </c>
      <c r="M8156">
        <f t="shared" si="527"/>
        <v>0</v>
      </c>
    </row>
    <row r="8157" spans="9:13" x14ac:dyDescent="0.25">
      <c r="I8157">
        <f t="shared" si="525"/>
        <v>2500</v>
      </c>
      <c r="J8157">
        <v>8155</v>
      </c>
      <c r="K8157">
        <f t="shared" si="524"/>
        <v>0</v>
      </c>
      <c r="L8157">
        <f t="shared" si="526"/>
        <v>0</v>
      </c>
      <c r="M8157">
        <f t="shared" si="527"/>
        <v>0</v>
      </c>
    </row>
    <row r="8158" spans="9:13" x14ac:dyDescent="0.25">
      <c r="I8158">
        <f t="shared" si="525"/>
        <v>2500</v>
      </c>
      <c r="J8158">
        <v>8156</v>
      </c>
      <c r="K8158">
        <f t="shared" si="524"/>
        <v>0</v>
      </c>
      <c r="L8158">
        <f t="shared" si="526"/>
        <v>0</v>
      </c>
      <c r="M8158">
        <f t="shared" si="527"/>
        <v>0</v>
      </c>
    </row>
    <row r="8159" spans="9:13" x14ac:dyDescent="0.25">
      <c r="I8159">
        <f t="shared" si="525"/>
        <v>2500</v>
      </c>
      <c r="J8159">
        <v>8157</v>
      </c>
      <c r="K8159">
        <f t="shared" si="524"/>
        <v>0</v>
      </c>
      <c r="L8159">
        <f t="shared" si="526"/>
        <v>0</v>
      </c>
      <c r="M8159">
        <f t="shared" si="527"/>
        <v>0</v>
      </c>
    </row>
    <row r="8160" spans="9:13" x14ac:dyDescent="0.25">
      <c r="I8160">
        <f t="shared" si="525"/>
        <v>2500</v>
      </c>
      <c r="J8160">
        <v>8158</v>
      </c>
      <c r="K8160">
        <f t="shared" si="524"/>
        <v>0</v>
      </c>
      <c r="L8160">
        <f t="shared" si="526"/>
        <v>0</v>
      </c>
      <c r="M8160">
        <f t="shared" si="527"/>
        <v>0</v>
      </c>
    </row>
    <row r="8161" spans="9:13" x14ac:dyDescent="0.25">
      <c r="I8161">
        <f t="shared" si="525"/>
        <v>2500</v>
      </c>
      <c r="J8161">
        <v>8159</v>
      </c>
      <c r="K8161">
        <f t="shared" si="524"/>
        <v>0</v>
      </c>
      <c r="L8161">
        <f t="shared" si="526"/>
        <v>0</v>
      </c>
      <c r="M8161">
        <f t="shared" si="527"/>
        <v>0</v>
      </c>
    </row>
    <row r="8162" spans="9:13" x14ac:dyDescent="0.25">
      <c r="I8162">
        <f t="shared" si="525"/>
        <v>2500</v>
      </c>
      <c r="J8162">
        <v>8160</v>
      </c>
      <c r="K8162">
        <f t="shared" si="524"/>
        <v>0</v>
      </c>
      <c r="L8162">
        <f t="shared" si="526"/>
        <v>0</v>
      </c>
      <c r="M8162">
        <f t="shared" si="527"/>
        <v>0</v>
      </c>
    </row>
    <row r="8163" spans="9:13" x14ac:dyDescent="0.25">
      <c r="I8163">
        <f t="shared" si="525"/>
        <v>2500</v>
      </c>
      <c r="J8163">
        <v>8161</v>
      </c>
      <c r="K8163">
        <f t="shared" si="524"/>
        <v>0</v>
      </c>
      <c r="L8163">
        <f t="shared" si="526"/>
        <v>0</v>
      </c>
      <c r="M8163">
        <f t="shared" si="527"/>
        <v>0</v>
      </c>
    </row>
    <row r="8164" spans="9:13" x14ac:dyDescent="0.25">
      <c r="I8164">
        <f t="shared" si="525"/>
        <v>2500</v>
      </c>
      <c r="J8164">
        <v>8162</v>
      </c>
      <c r="K8164">
        <f t="shared" si="524"/>
        <v>0</v>
      </c>
      <c r="L8164">
        <f t="shared" si="526"/>
        <v>0</v>
      </c>
      <c r="M8164">
        <f t="shared" si="527"/>
        <v>0</v>
      </c>
    </row>
    <row r="8165" spans="9:13" x14ac:dyDescent="0.25">
      <c r="I8165">
        <f t="shared" si="525"/>
        <v>2500</v>
      </c>
      <c r="J8165">
        <v>8163</v>
      </c>
      <c r="K8165">
        <f t="shared" si="524"/>
        <v>0</v>
      </c>
      <c r="L8165">
        <f t="shared" si="526"/>
        <v>0</v>
      </c>
      <c r="M8165">
        <f t="shared" si="527"/>
        <v>0</v>
      </c>
    </row>
    <row r="8166" spans="9:13" x14ac:dyDescent="0.25">
      <c r="I8166">
        <f t="shared" si="525"/>
        <v>2500</v>
      </c>
      <c r="J8166">
        <v>8164</v>
      </c>
      <c r="K8166">
        <f t="shared" si="524"/>
        <v>0</v>
      </c>
      <c r="L8166">
        <f t="shared" si="526"/>
        <v>0</v>
      </c>
      <c r="M8166">
        <f t="shared" si="527"/>
        <v>0</v>
      </c>
    </row>
    <row r="8167" spans="9:13" x14ac:dyDescent="0.25">
      <c r="I8167">
        <f t="shared" si="525"/>
        <v>2500</v>
      </c>
      <c r="J8167">
        <v>8165</v>
      </c>
      <c r="K8167">
        <f t="shared" si="524"/>
        <v>0</v>
      </c>
      <c r="L8167">
        <f t="shared" si="526"/>
        <v>0</v>
      </c>
      <c r="M8167">
        <f t="shared" si="527"/>
        <v>0</v>
      </c>
    </row>
    <row r="8168" spans="9:13" x14ac:dyDescent="0.25">
      <c r="I8168">
        <f t="shared" si="525"/>
        <v>2500</v>
      </c>
      <c r="J8168">
        <v>8166</v>
      </c>
      <c r="K8168">
        <f t="shared" si="524"/>
        <v>0</v>
      </c>
      <c r="L8168">
        <f t="shared" si="526"/>
        <v>0</v>
      </c>
      <c r="M8168">
        <f t="shared" si="527"/>
        <v>0</v>
      </c>
    </row>
    <row r="8169" spans="9:13" x14ac:dyDescent="0.25">
      <c r="I8169">
        <f t="shared" si="525"/>
        <v>2500</v>
      </c>
      <c r="J8169">
        <v>8167</v>
      </c>
      <c r="K8169">
        <f t="shared" si="524"/>
        <v>0</v>
      </c>
      <c r="L8169">
        <f t="shared" si="526"/>
        <v>0</v>
      </c>
      <c r="M8169">
        <f t="shared" si="527"/>
        <v>0</v>
      </c>
    </row>
    <row r="8170" spans="9:13" x14ac:dyDescent="0.25">
      <c r="I8170">
        <f t="shared" si="525"/>
        <v>2500</v>
      </c>
      <c r="J8170">
        <v>8168</v>
      </c>
      <c r="K8170">
        <f t="shared" si="524"/>
        <v>0</v>
      </c>
      <c r="L8170">
        <f t="shared" si="526"/>
        <v>0</v>
      </c>
      <c r="M8170">
        <f t="shared" si="527"/>
        <v>0</v>
      </c>
    </row>
    <row r="8171" spans="9:13" x14ac:dyDescent="0.25">
      <c r="I8171">
        <f t="shared" si="525"/>
        <v>2500</v>
      </c>
      <c r="J8171">
        <v>8169</v>
      </c>
      <c r="K8171">
        <f t="shared" si="524"/>
        <v>0</v>
      </c>
      <c r="L8171">
        <f t="shared" si="526"/>
        <v>0</v>
      </c>
      <c r="M8171">
        <f t="shared" si="527"/>
        <v>0</v>
      </c>
    </row>
    <row r="8172" spans="9:13" x14ac:dyDescent="0.25">
      <c r="I8172">
        <f t="shared" si="525"/>
        <v>2500</v>
      </c>
      <c r="J8172">
        <v>8170</v>
      </c>
      <c r="K8172">
        <f t="shared" si="524"/>
        <v>0</v>
      </c>
      <c r="L8172">
        <f t="shared" si="526"/>
        <v>0</v>
      </c>
      <c r="M8172">
        <f t="shared" si="527"/>
        <v>0</v>
      </c>
    </row>
    <row r="8173" spans="9:13" x14ac:dyDescent="0.25">
      <c r="I8173">
        <f t="shared" si="525"/>
        <v>2500</v>
      </c>
      <c r="J8173">
        <v>8171</v>
      </c>
      <c r="K8173">
        <f t="shared" si="524"/>
        <v>0</v>
      </c>
      <c r="L8173">
        <f t="shared" si="526"/>
        <v>0</v>
      </c>
      <c r="M8173">
        <f t="shared" si="527"/>
        <v>0</v>
      </c>
    </row>
    <row r="8174" spans="9:13" x14ac:dyDescent="0.25">
      <c r="I8174">
        <f t="shared" si="525"/>
        <v>2500</v>
      </c>
      <c r="J8174">
        <v>8172</v>
      </c>
      <c r="K8174">
        <f t="shared" si="524"/>
        <v>0</v>
      </c>
      <c r="L8174">
        <f t="shared" si="526"/>
        <v>0</v>
      </c>
      <c r="M8174">
        <f t="shared" si="527"/>
        <v>0</v>
      </c>
    </row>
    <row r="8175" spans="9:13" x14ac:dyDescent="0.25">
      <c r="I8175">
        <f t="shared" si="525"/>
        <v>2500</v>
      </c>
      <c r="J8175">
        <v>8173</v>
      </c>
      <c r="K8175">
        <f t="shared" si="524"/>
        <v>0</v>
      </c>
      <c r="L8175">
        <f t="shared" si="526"/>
        <v>0</v>
      </c>
      <c r="M8175">
        <f t="shared" si="527"/>
        <v>0</v>
      </c>
    </row>
    <row r="8176" spans="9:13" x14ac:dyDescent="0.25">
      <c r="I8176">
        <f t="shared" si="525"/>
        <v>2500</v>
      </c>
      <c r="J8176">
        <v>8174</v>
      </c>
      <c r="K8176">
        <f t="shared" si="524"/>
        <v>0</v>
      </c>
      <c r="L8176">
        <f t="shared" si="526"/>
        <v>0</v>
      </c>
      <c r="M8176">
        <f t="shared" si="527"/>
        <v>0</v>
      </c>
    </row>
    <row r="8177" spans="9:13" x14ac:dyDescent="0.25">
      <c r="I8177">
        <f t="shared" si="525"/>
        <v>2500</v>
      </c>
      <c r="J8177">
        <v>8175</v>
      </c>
      <c r="K8177">
        <f t="shared" si="524"/>
        <v>0</v>
      </c>
      <c r="L8177">
        <f t="shared" si="526"/>
        <v>0</v>
      </c>
      <c r="M8177">
        <f t="shared" si="527"/>
        <v>0</v>
      </c>
    </row>
    <row r="8178" spans="9:13" x14ac:dyDescent="0.25">
      <c r="I8178">
        <f t="shared" si="525"/>
        <v>2500</v>
      </c>
      <c r="J8178">
        <v>8176</v>
      </c>
      <c r="K8178">
        <f t="shared" si="524"/>
        <v>0</v>
      </c>
      <c r="L8178">
        <f t="shared" si="526"/>
        <v>0</v>
      </c>
      <c r="M8178">
        <f t="shared" si="527"/>
        <v>0</v>
      </c>
    </row>
    <row r="8179" spans="9:13" x14ac:dyDescent="0.25">
      <c r="I8179">
        <f t="shared" si="525"/>
        <v>2500</v>
      </c>
      <c r="J8179">
        <v>8177</v>
      </c>
      <c r="K8179">
        <f t="shared" si="524"/>
        <v>0</v>
      </c>
      <c r="L8179">
        <f t="shared" si="526"/>
        <v>0</v>
      </c>
      <c r="M8179">
        <f t="shared" si="527"/>
        <v>0</v>
      </c>
    </row>
    <row r="8180" spans="9:13" x14ac:dyDescent="0.25">
      <c r="I8180">
        <f t="shared" si="525"/>
        <v>2500</v>
      </c>
      <c r="J8180">
        <v>8178</v>
      </c>
      <c r="K8180">
        <f t="shared" si="524"/>
        <v>0</v>
      </c>
      <c r="L8180">
        <f t="shared" si="526"/>
        <v>0</v>
      </c>
      <c r="M8180">
        <f t="shared" si="527"/>
        <v>0</v>
      </c>
    </row>
    <row r="8181" spans="9:13" x14ac:dyDescent="0.25">
      <c r="I8181">
        <f t="shared" si="525"/>
        <v>2500</v>
      </c>
      <c r="J8181">
        <v>8179</v>
      </c>
      <c r="K8181">
        <f t="shared" si="524"/>
        <v>0</v>
      </c>
      <c r="L8181">
        <f t="shared" si="526"/>
        <v>0</v>
      </c>
      <c r="M8181">
        <f t="shared" si="527"/>
        <v>0</v>
      </c>
    </row>
    <row r="8182" spans="9:13" x14ac:dyDescent="0.25">
      <c r="I8182">
        <f t="shared" si="525"/>
        <v>2500</v>
      </c>
      <c r="J8182">
        <v>8180</v>
      </c>
      <c r="K8182">
        <f t="shared" si="524"/>
        <v>0</v>
      </c>
      <c r="L8182">
        <f t="shared" si="526"/>
        <v>0</v>
      </c>
      <c r="M8182">
        <f t="shared" si="527"/>
        <v>0</v>
      </c>
    </row>
    <row r="8183" spans="9:13" x14ac:dyDescent="0.25">
      <c r="I8183">
        <f t="shared" si="525"/>
        <v>2500</v>
      </c>
      <c r="J8183">
        <v>8181</v>
      </c>
      <c r="K8183">
        <f t="shared" si="524"/>
        <v>0</v>
      </c>
      <c r="L8183">
        <f t="shared" si="526"/>
        <v>0</v>
      </c>
      <c r="M8183">
        <f t="shared" si="527"/>
        <v>0</v>
      </c>
    </row>
    <row r="8184" spans="9:13" x14ac:dyDescent="0.25">
      <c r="I8184">
        <f t="shared" si="525"/>
        <v>2500</v>
      </c>
      <c r="J8184">
        <v>8182</v>
      </c>
      <c r="K8184">
        <f t="shared" si="524"/>
        <v>0</v>
      </c>
      <c r="L8184">
        <f t="shared" si="526"/>
        <v>0</v>
      </c>
      <c r="M8184">
        <f t="shared" si="527"/>
        <v>0</v>
      </c>
    </row>
    <row r="8185" spans="9:13" x14ac:dyDescent="0.25">
      <c r="I8185">
        <f t="shared" si="525"/>
        <v>2500</v>
      </c>
      <c r="J8185">
        <v>8183</v>
      </c>
      <c r="K8185">
        <f t="shared" si="524"/>
        <v>0</v>
      </c>
      <c r="L8185">
        <f t="shared" si="526"/>
        <v>0</v>
      </c>
      <c r="M8185">
        <f t="shared" si="527"/>
        <v>0</v>
      </c>
    </row>
    <row r="8186" spans="9:13" x14ac:dyDescent="0.25">
      <c r="I8186">
        <f t="shared" si="525"/>
        <v>2500</v>
      </c>
      <c r="J8186">
        <v>8184</v>
      </c>
      <c r="K8186">
        <f t="shared" si="524"/>
        <v>0</v>
      </c>
      <c r="L8186">
        <f t="shared" si="526"/>
        <v>0</v>
      </c>
      <c r="M8186">
        <f t="shared" si="527"/>
        <v>0</v>
      </c>
    </row>
    <row r="8187" spans="9:13" x14ac:dyDescent="0.25">
      <c r="I8187">
        <f t="shared" si="525"/>
        <v>2500</v>
      </c>
      <c r="J8187">
        <v>8185</v>
      </c>
      <c r="K8187">
        <f t="shared" si="524"/>
        <v>0</v>
      </c>
      <c r="L8187">
        <f t="shared" si="526"/>
        <v>0</v>
      </c>
      <c r="M8187">
        <f t="shared" si="527"/>
        <v>0</v>
      </c>
    </row>
    <row r="8188" spans="9:13" x14ac:dyDescent="0.25">
      <c r="I8188">
        <f t="shared" si="525"/>
        <v>2500</v>
      </c>
      <c r="J8188">
        <v>8186</v>
      </c>
      <c r="K8188">
        <f t="shared" si="524"/>
        <v>0</v>
      </c>
      <c r="L8188">
        <f t="shared" si="526"/>
        <v>0</v>
      </c>
      <c r="M8188">
        <f t="shared" si="527"/>
        <v>0</v>
      </c>
    </row>
    <row r="8189" spans="9:13" x14ac:dyDescent="0.25">
      <c r="I8189">
        <f t="shared" si="525"/>
        <v>2500</v>
      </c>
      <c r="J8189">
        <v>8187</v>
      </c>
      <c r="K8189">
        <f t="shared" ref="K8189:K8252" si="528">IF(I8189+J8189&gt;(G$2-(G$2*G$3*G$4/100/100))/2, (1-(_xlfn.HYPGEOM.DIST((I8189+J8189-1), (G$2-(G$2*G$3*G$4/100/100)), G$2/2, G$2, TRUE))),_xlfn.HYPGEOM.DIST(I8189+J8189, (G$2-(G$2*G$3*G$4/100/100)), G$2/2, G$2, TRUE))</f>
        <v>0</v>
      </c>
      <c r="L8189">
        <f t="shared" si="526"/>
        <v>0</v>
      </c>
      <c r="M8189">
        <f t="shared" si="527"/>
        <v>0</v>
      </c>
    </row>
    <row r="8190" spans="9:13" x14ac:dyDescent="0.25">
      <c r="I8190">
        <f t="shared" si="525"/>
        <v>2500</v>
      </c>
      <c r="J8190">
        <v>8188</v>
      </c>
      <c r="K8190">
        <f t="shared" si="528"/>
        <v>0</v>
      </c>
      <c r="L8190">
        <f t="shared" si="526"/>
        <v>0</v>
      </c>
      <c r="M8190">
        <f t="shared" si="527"/>
        <v>0</v>
      </c>
    </row>
    <row r="8191" spans="9:13" x14ac:dyDescent="0.25">
      <c r="I8191">
        <f t="shared" si="525"/>
        <v>2500</v>
      </c>
      <c r="J8191">
        <v>8189</v>
      </c>
      <c r="K8191">
        <f t="shared" si="528"/>
        <v>0</v>
      </c>
      <c r="L8191">
        <f t="shared" si="526"/>
        <v>0</v>
      </c>
      <c r="M8191">
        <f t="shared" si="527"/>
        <v>0</v>
      </c>
    </row>
    <row r="8192" spans="9:13" x14ac:dyDescent="0.25">
      <c r="I8192">
        <f t="shared" si="525"/>
        <v>2500</v>
      </c>
      <c r="J8192">
        <v>8190</v>
      </c>
      <c r="K8192">
        <f t="shared" si="528"/>
        <v>0</v>
      </c>
      <c r="L8192">
        <f t="shared" si="526"/>
        <v>0</v>
      </c>
      <c r="M8192">
        <f t="shared" si="527"/>
        <v>0</v>
      </c>
    </row>
    <row r="8193" spans="9:13" x14ac:dyDescent="0.25">
      <c r="I8193">
        <f t="shared" si="525"/>
        <v>2500</v>
      </c>
      <c r="J8193">
        <v>8191</v>
      </c>
      <c r="K8193">
        <f t="shared" si="528"/>
        <v>0</v>
      </c>
      <c r="L8193">
        <f t="shared" si="526"/>
        <v>0</v>
      </c>
      <c r="M8193">
        <f t="shared" si="527"/>
        <v>0</v>
      </c>
    </row>
    <row r="8194" spans="9:13" x14ac:dyDescent="0.25">
      <c r="I8194">
        <f t="shared" si="525"/>
        <v>2500</v>
      </c>
      <c r="J8194">
        <v>8192</v>
      </c>
      <c r="K8194">
        <f t="shared" si="528"/>
        <v>0</v>
      </c>
      <c r="L8194">
        <f t="shared" si="526"/>
        <v>0</v>
      </c>
      <c r="M8194">
        <f t="shared" si="527"/>
        <v>0</v>
      </c>
    </row>
    <row r="8195" spans="9:13" x14ac:dyDescent="0.25">
      <c r="I8195">
        <f t="shared" si="525"/>
        <v>2500</v>
      </c>
      <c r="J8195">
        <v>8193</v>
      </c>
      <c r="K8195">
        <f t="shared" si="528"/>
        <v>0</v>
      </c>
      <c r="L8195">
        <f t="shared" si="526"/>
        <v>0</v>
      </c>
      <c r="M8195">
        <f t="shared" si="527"/>
        <v>0</v>
      </c>
    </row>
    <row r="8196" spans="9:13" x14ac:dyDescent="0.25">
      <c r="I8196">
        <f t="shared" ref="I8196:I8259" si="529">G$5</f>
        <v>2500</v>
      </c>
      <c r="J8196">
        <v>8194</v>
      </c>
      <c r="K8196">
        <f t="shared" si="528"/>
        <v>0</v>
      </c>
      <c r="L8196">
        <f t="shared" ref="L8196:L8259" si="530">_xlfn.HYPGEOM.DIST(J8196,  (G$2-0.5*G$2)*0.5, G$2/2-I8196,(G$2-0.5*G$2), FALSE)</f>
        <v>0</v>
      </c>
      <c r="M8196">
        <f t="shared" ref="M8196:M8259" si="531">K8196*L8196</f>
        <v>0</v>
      </c>
    </row>
    <row r="8197" spans="9:13" x14ac:dyDescent="0.25">
      <c r="I8197">
        <f t="shared" si="529"/>
        <v>2500</v>
      </c>
      <c r="J8197">
        <v>8195</v>
      </c>
      <c r="K8197">
        <f t="shared" si="528"/>
        <v>0</v>
      </c>
      <c r="L8197">
        <f t="shared" si="530"/>
        <v>0</v>
      </c>
      <c r="M8197">
        <f t="shared" si="531"/>
        <v>0</v>
      </c>
    </row>
    <row r="8198" spans="9:13" x14ac:dyDescent="0.25">
      <c r="I8198">
        <f t="shared" si="529"/>
        <v>2500</v>
      </c>
      <c r="J8198">
        <v>8196</v>
      </c>
      <c r="K8198">
        <f t="shared" si="528"/>
        <v>0</v>
      </c>
      <c r="L8198">
        <f t="shared" si="530"/>
        <v>0</v>
      </c>
      <c r="M8198">
        <f t="shared" si="531"/>
        <v>0</v>
      </c>
    </row>
    <row r="8199" spans="9:13" x14ac:dyDescent="0.25">
      <c r="I8199">
        <f t="shared" si="529"/>
        <v>2500</v>
      </c>
      <c r="J8199">
        <v>8197</v>
      </c>
      <c r="K8199">
        <f t="shared" si="528"/>
        <v>0</v>
      </c>
      <c r="L8199">
        <f t="shared" si="530"/>
        <v>0</v>
      </c>
      <c r="M8199">
        <f t="shared" si="531"/>
        <v>0</v>
      </c>
    </row>
    <row r="8200" spans="9:13" x14ac:dyDescent="0.25">
      <c r="I8200">
        <f t="shared" si="529"/>
        <v>2500</v>
      </c>
      <c r="J8200">
        <v>8198</v>
      </c>
      <c r="K8200">
        <f t="shared" si="528"/>
        <v>0</v>
      </c>
      <c r="L8200">
        <f t="shared" si="530"/>
        <v>0</v>
      </c>
      <c r="M8200">
        <f t="shared" si="531"/>
        <v>0</v>
      </c>
    </row>
    <row r="8201" spans="9:13" x14ac:dyDescent="0.25">
      <c r="I8201">
        <f t="shared" si="529"/>
        <v>2500</v>
      </c>
      <c r="J8201">
        <v>8199</v>
      </c>
      <c r="K8201">
        <f t="shared" si="528"/>
        <v>0</v>
      </c>
      <c r="L8201">
        <f t="shared" si="530"/>
        <v>0</v>
      </c>
      <c r="M8201">
        <f t="shared" si="531"/>
        <v>0</v>
      </c>
    </row>
    <row r="8202" spans="9:13" x14ac:dyDescent="0.25">
      <c r="I8202">
        <f t="shared" si="529"/>
        <v>2500</v>
      </c>
      <c r="J8202">
        <v>8200</v>
      </c>
      <c r="K8202">
        <f t="shared" si="528"/>
        <v>0</v>
      </c>
      <c r="L8202">
        <f t="shared" si="530"/>
        <v>0</v>
      </c>
      <c r="M8202">
        <f t="shared" si="531"/>
        <v>0</v>
      </c>
    </row>
    <row r="8203" spans="9:13" x14ac:dyDescent="0.25">
      <c r="I8203">
        <f t="shared" si="529"/>
        <v>2500</v>
      </c>
      <c r="J8203">
        <v>8201</v>
      </c>
      <c r="K8203">
        <f t="shared" si="528"/>
        <v>0</v>
      </c>
      <c r="L8203">
        <f t="shared" si="530"/>
        <v>0</v>
      </c>
      <c r="M8203">
        <f t="shared" si="531"/>
        <v>0</v>
      </c>
    </row>
    <row r="8204" spans="9:13" x14ac:dyDescent="0.25">
      <c r="I8204">
        <f t="shared" si="529"/>
        <v>2500</v>
      </c>
      <c r="J8204">
        <v>8202</v>
      </c>
      <c r="K8204">
        <f t="shared" si="528"/>
        <v>0</v>
      </c>
      <c r="L8204">
        <f t="shared" si="530"/>
        <v>0</v>
      </c>
      <c r="M8204">
        <f t="shared" si="531"/>
        <v>0</v>
      </c>
    </row>
    <row r="8205" spans="9:13" x14ac:dyDescent="0.25">
      <c r="I8205">
        <f t="shared" si="529"/>
        <v>2500</v>
      </c>
      <c r="J8205">
        <v>8203</v>
      </c>
      <c r="K8205">
        <f t="shared" si="528"/>
        <v>0</v>
      </c>
      <c r="L8205">
        <f t="shared" si="530"/>
        <v>0</v>
      </c>
      <c r="M8205">
        <f t="shared" si="531"/>
        <v>0</v>
      </c>
    </row>
    <row r="8206" spans="9:13" x14ac:dyDescent="0.25">
      <c r="I8206">
        <f t="shared" si="529"/>
        <v>2500</v>
      </c>
      <c r="J8206">
        <v>8204</v>
      </c>
      <c r="K8206">
        <f t="shared" si="528"/>
        <v>0</v>
      </c>
      <c r="L8206">
        <f t="shared" si="530"/>
        <v>0</v>
      </c>
      <c r="M8206">
        <f t="shared" si="531"/>
        <v>0</v>
      </c>
    </row>
    <row r="8207" spans="9:13" x14ac:dyDescent="0.25">
      <c r="I8207">
        <f t="shared" si="529"/>
        <v>2500</v>
      </c>
      <c r="J8207">
        <v>8205</v>
      </c>
      <c r="K8207">
        <f t="shared" si="528"/>
        <v>0</v>
      </c>
      <c r="L8207">
        <f t="shared" si="530"/>
        <v>0</v>
      </c>
      <c r="M8207">
        <f t="shared" si="531"/>
        <v>0</v>
      </c>
    </row>
    <row r="8208" spans="9:13" x14ac:dyDescent="0.25">
      <c r="I8208">
        <f t="shared" si="529"/>
        <v>2500</v>
      </c>
      <c r="J8208">
        <v>8206</v>
      </c>
      <c r="K8208">
        <f t="shared" si="528"/>
        <v>0</v>
      </c>
      <c r="L8208">
        <f t="shared" si="530"/>
        <v>0</v>
      </c>
      <c r="M8208">
        <f t="shared" si="531"/>
        <v>0</v>
      </c>
    </row>
    <row r="8209" spans="9:13" x14ac:dyDescent="0.25">
      <c r="I8209">
        <f t="shared" si="529"/>
        <v>2500</v>
      </c>
      <c r="J8209">
        <v>8207</v>
      </c>
      <c r="K8209">
        <f t="shared" si="528"/>
        <v>0</v>
      </c>
      <c r="L8209">
        <f t="shared" si="530"/>
        <v>0</v>
      </c>
      <c r="M8209">
        <f t="shared" si="531"/>
        <v>0</v>
      </c>
    </row>
    <row r="8210" spans="9:13" x14ac:dyDescent="0.25">
      <c r="I8210">
        <f t="shared" si="529"/>
        <v>2500</v>
      </c>
      <c r="J8210">
        <v>8208</v>
      </c>
      <c r="K8210">
        <f t="shared" si="528"/>
        <v>0</v>
      </c>
      <c r="L8210">
        <f t="shared" si="530"/>
        <v>0</v>
      </c>
      <c r="M8210">
        <f t="shared" si="531"/>
        <v>0</v>
      </c>
    </row>
    <row r="8211" spans="9:13" x14ac:dyDescent="0.25">
      <c r="I8211">
        <f t="shared" si="529"/>
        <v>2500</v>
      </c>
      <c r="J8211">
        <v>8209</v>
      </c>
      <c r="K8211">
        <f t="shared" si="528"/>
        <v>0</v>
      </c>
      <c r="L8211">
        <f t="shared" si="530"/>
        <v>0</v>
      </c>
      <c r="M8211">
        <f t="shared" si="531"/>
        <v>0</v>
      </c>
    </row>
    <row r="8212" spans="9:13" x14ac:dyDescent="0.25">
      <c r="I8212">
        <f t="shared" si="529"/>
        <v>2500</v>
      </c>
      <c r="J8212">
        <v>8210</v>
      </c>
      <c r="K8212">
        <f t="shared" si="528"/>
        <v>0</v>
      </c>
      <c r="L8212">
        <f t="shared" si="530"/>
        <v>0</v>
      </c>
      <c r="M8212">
        <f t="shared" si="531"/>
        <v>0</v>
      </c>
    </row>
    <row r="8213" spans="9:13" x14ac:dyDescent="0.25">
      <c r="I8213">
        <f t="shared" si="529"/>
        <v>2500</v>
      </c>
      <c r="J8213">
        <v>8211</v>
      </c>
      <c r="K8213">
        <f t="shared" si="528"/>
        <v>0</v>
      </c>
      <c r="L8213">
        <f t="shared" si="530"/>
        <v>0</v>
      </c>
      <c r="M8213">
        <f t="shared" si="531"/>
        <v>0</v>
      </c>
    </row>
    <row r="8214" spans="9:13" x14ac:dyDescent="0.25">
      <c r="I8214">
        <f t="shared" si="529"/>
        <v>2500</v>
      </c>
      <c r="J8214">
        <v>8212</v>
      </c>
      <c r="K8214">
        <f t="shared" si="528"/>
        <v>0</v>
      </c>
      <c r="L8214">
        <f t="shared" si="530"/>
        <v>0</v>
      </c>
      <c r="M8214">
        <f t="shared" si="531"/>
        <v>0</v>
      </c>
    </row>
    <row r="8215" spans="9:13" x14ac:dyDescent="0.25">
      <c r="I8215">
        <f t="shared" si="529"/>
        <v>2500</v>
      </c>
      <c r="J8215">
        <v>8213</v>
      </c>
      <c r="K8215">
        <f t="shared" si="528"/>
        <v>0</v>
      </c>
      <c r="L8215">
        <f t="shared" si="530"/>
        <v>0</v>
      </c>
      <c r="M8215">
        <f t="shared" si="531"/>
        <v>0</v>
      </c>
    </row>
    <row r="8216" spans="9:13" x14ac:dyDescent="0.25">
      <c r="I8216">
        <f t="shared" si="529"/>
        <v>2500</v>
      </c>
      <c r="J8216">
        <v>8214</v>
      </c>
      <c r="K8216">
        <f t="shared" si="528"/>
        <v>0</v>
      </c>
      <c r="L8216">
        <f t="shared" si="530"/>
        <v>0</v>
      </c>
      <c r="M8216">
        <f t="shared" si="531"/>
        <v>0</v>
      </c>
    </row>
    <row r="8217" spans="9:13" x14ac:dyDescent="0.25">
      <c r="I8217">
        <f t="shared" si="529"/>
        <v>2500</v>
      </c>
      <c r="J8217">
        <v>8215</v>
      </c>
      <c r="K8217">
        <f t="shared" si="528"/>
        <v>0</v>
      </c>
      <c r="L8217">
        <f t="shared" si="530"/>
        <v>0</v>
      </c>
      <c r="M8217">
        <f t="shared" si="531"/>
        <v>0</v>
      </c>
    </row>
    <row r="8218" spans="9:13" x14ac:dyDescent="0.25">
      <c r="I8218">
        <f t="shared" si="529"/>
        <v>2500</v>
      </c>
      <c r="J8218">
        <v>8216</v>
      </c>
      <c r="K8218">
        <f t="shared" si="528"/>
        <v>0</v>
      </c>
      <c r="L8218">
        <f t="shared" si="530"/>
        <v>0</v>
      </c>
      <c r="M8218">
        <f t="shared" si="531"/>
        <v>0</v>
      </c>
    </row>
    <row r="8219" spans="9:13" x14ac:dyDescent="0.25">
      <c r="I8219">
        <f t="shared" si="529"/>
        <v>2500</v>
      </c>
      <c r="J8219">
        <v>8217</v>
      </c>
      <c r="K8219">
        <f t="shared" si="528"/>
        <v>0</v>
      </c>
      <c r="L8219">
        <f t="shared" si="530"/>
        <v>0</v>
      </c>
      <c r="M8219">
        <f t="shared" si="531"/>
        <v>0</v>
      </c>
    </row>
    <row r="8220" spans="9:13" x14ac:dyDescent="0.25">
      <c r="I8220">
        <f t="shared" si="529"/>
        <v>2500</v>
      </c>
      <c r="J8220">
        <v>8218</v>
      </c>
      <c r="K8220">
        <f t="shared" si="528"/>
        <v>0</v>
      </c>
      <c r="L8220">
        <f t="shared" si="530"/>
        <v>0</v>
      </c>
      <c r="M8220">
        <f t="shared" si="531"/>
        <v>0</v>
      </c>
    </row>
    <row r="8221" spans="9:13" x14ac:dyDescent="0.25">
      <c r="I8221">
        <f t="shared" si="529"/>
        <v>2500</v>
      </c>
      <c r="J8221">
        <v>8219</v>
      </c>
      <c r="K8221">
        <f t="shared" si="528"/>
        <v>0</v>
      </c>
      <c r="L8221">
        <f t="shared" si="530"/>
        <v>0</v>
      </c>
      <c r="M8221">
        <f t="shared" si="531"/>
        <v>0</v>
      </c>
    </row>
    <row r="8222" spans="9:13" x14ac:dyDescent="0.25">
      <c r="I8222">
        <f t="shared" si="529"/>
        <v>2500</v>
      </c>
      <c r="J8222">
        <v>8220</v>
      </c>
      <c r="K8222">
        <f t="shared" si="528"/>
        <v>0</v>
      </c>
      <c r="L8222">
        <f t="shared" si="530"/>
        <v>0</v>
      </c>
      <c r="M8222">
        <f t="shared" si="531"/>
        <v>0</v>
      </c>
    </row>
    <row r="8223" spans="9:13" x14ac:dyDescent="0.25">
      <c r="I8223">
        <f t="shared" si="529"/>
        <v>2500</v>
      </c>
      <c r="J8223">
        <v>8221</v>
      </c>
      <c r="K8223">
        <f t="shared" si="528"/>
        <v>0</v>
      </c>
      <c r="L8223">
        <f t="shared" si="530"/>
        <v>0</v>
      </c>
      <c r="M8223">
        <f t="shared" si="531"/>
        <v>0</v>
      </c>
    </row>
    <row r="8224" spans="9:13" x14ac:dyDescent="0.25">
      <c r="I8224">
        <f t="shared" si="529"/>
        <v>2500</v>
      </c>
      <c r="J8224">
        <v>8222</v>
      </c>
      <c r="K8224">
        <f t="shared" si="528"/>
        <v>0</v>
      </c>
      <c r="L8224">
        <f t="shared" si="530"/>
        <v>0</v>
      </c>
      <c r="M8224">
        <f t="shared" si="531"/>
        <v>0</v>
      </c>
    </row>
    <row r="8225" spans="9:13" x14ac:dyDescent="0.25">
      <c r="I8225">
        <f t="shared" si="529"/>
        <v>2500</v>
      </c>
      <c r="J8225">
        <v>8223</v>
      </c>
      <c r="K8225">
        <f t="shared" si="528"/>
        <v>0</v>
      </c>
      <c r="L8225">
        <f t="shared" si="530"/>
        <v>0</v>
      </c>
      <c r="M8225">
        <f t="shared" si="531"/>
        <v>0</v>
      </c>
    </row>
    <row r="8226" spans="9:13" x14ac:dyDescent="0.25">
      <c r="I8226">
        <f t="shared" si="529"/>
        <v>2500</v>
      </c>
      <c r="J8226">
        <v>8224</v>
      </c>
      <c r="K8226">
        <f t="shared" si="528"/>
        <v>0</v>
      </c>
      <c r="L8226">
        <f t="shared" si="530"/>
        <v>0</v>
      </c>
      <c r="M8226">
        <f t="shared" si="531"/>
        <v>0</v>
      </c>
    </row>
    <row r="8227" spans="9:13" x14ac:dyDescent="0.25">
      <c r="I8227">
        <f t="shared" si="529"/>
        <v>2500</v>
      </c>
      <c r="J8227">
        <v>8225</v>
      </c>
      <c r="K8227">
        <f t="shared" si="528"/>
        <v>0</v>
      </c>
      <c r="L8227">
        <f t="shared" si="530"/>
        <v>0</v>
      </c>
      <c r="M8227">
        <f t="shared" si="531"/>
        <v>0</v>
      </c>
    </row>
    <row r="8228" spans="9:13" x14ac:dyDescent="0.25">
      <c r="I8228">
        <f t="shared" si="529"/>
        <v>2500</v>
      </c>
      <c r="J8228">
        <v>8226</v>
      </c>
      <c r="K8228">
        <f t="shared" si="528"/>
        <v>0</v>
      </c>
      <c r="L8228">
        <f t="shared" si="530"/>
        <v>0</v>
      </c>
      <c r="M8228">
        <f t="shared" si="531"/>
        <v>0</v>
      </c>
    </row>
    <row r="8229" spans="9:13" x14ac:dyDescent="0.25">
      <c r="I8229">
        <f t="shared" si="529"/>
        <v>2500</v>
      </c>
      <c r="J8229">
        <v>8227</v>
      </c>
      <c r="K8229">
        <f t="shared" si="528"/>
        <v>0</v>
      </c>
      <c r="L8229">
        <f t="shared" si="530"/>
        <v>0</v>
      </c>
      <c r="M8229">
        <f t="shared" si="531"/>
        <v>0</v>
      </c>
    </row>
    <row r="8230" spans="9:13" x14ac:dyDescent="0.25">
      <c r="I8230">
        <f t="shared" si="529"/>
        <v>2500</v>
      </c>
      <c r="J8230">
        <v>8228</v>
      </c>
      <c r="K8230">
        <f t="shared" si="528"/>
        <v>0</v>
      </c>
      <c r="L8230">
        <f t="shared" si="530"/>
        <v>0</v>
      </c>
      <c r="M8230">
        <f t="shared" si="531"/>
        <v>0</v>
      </c>
    </row>
    <row r="8231" spans="9:13" x14ac:dyDescent="0.25">
      <c r="I8231">
        <f t="shared" si="529"/>
        <v>2500</v>
      </c>
      <c r="J8231">
        <v>8229</v>
      </c>
      <c r="K8231">
        <f t="shared" si="528"/>
        <v>0</v>
      </c>
      <c r="L8231">
        <f t="shared" si="530"/>
        <v>0</v>
      </c>
      <c r="M8231">
        <f t="shared" si="531"/>
        <v>0</v>
      </c>
    </row>
    <row r="8232" spans="9:13" x14ac:dyDescent="0.25">
      <c r="I8232">
        <f t="shared" si="529"/>
        <v>2500</v>
      </c>
      <c r="J8232">
        <v>8230</v>
      </c>
      <c r="K8232">
        <f t="shared" si="528"/>
        <v>0</v>
      </c>
      <c r="L8232">
        <f t="shared" si="530"/>
        <v>0</v>
      </c>
      <c r="M8232">
        <f t="shared" si="531"/>
        <v>0</v>
      </c>
    </row>
    <row r="8233" spans="9:13" x14ac:dyDescent="0.25">
      <c r="I8233">
        <f t="shared" si="529"/>
        <v>2500</v>
      </c>
      <c r="J8233">
        <v>8231</v>
      </c>
      <c r="K8233">
        <f t="shared" si="528"/>
        <v>0</v>
      </c>
      <c r="L8233">
        <f t="shared" si="530"/>
        <v>0</v>
      </c>
      <c r="M8233">
        <f t="shared" si="531"/>
        <v>0</v>
      </c>
    </row>
    <row r="8234" spans="9:13" x14ac:dyDescent="0.25">
      <c r="I8234">
        <f t="shared" si="529"/>
        <v>2500</v>
      </c>
      <c r="J8234">
        <v>8232</v>
      </c>
      <c r="K8234">
        <f t="shared" si="528"/>
        <v>0</v>
      </c>
      <c r="L8234">
        <f t="shared" si="530"/>
        <v>0</v>
      </c>
      <c r="M8234">
        <f t="shared" si="531"/>
        <v>0</v>
      </c>
    </row>
    <row r="8235" spans="9:13" x14ac:dyDescent="0.25">
      <c r="I8235">
        <f t="shared" si="529"/>
        <v>2500</v>
      </c>
      <c r="J8235">
        <v>8233</v>
      </c>
      <c r="K8235">
        <f t="shared" si="528"/>
        <v>0</v>
      </c>
      <c r="L8235">
        <f t="shared" si="530"/>
        <v>0</v>
      </c>
      <c r="M8235">
        <f t="shared" si="531"/>
        <v>0</v>
      </c>
    </row>
    <row r="8236" spans="9:13" x14ac:dyDescent="0.25">
      <c r="I8236">
        <f t="shared" si="529"/>
        <v>2500</v>
      </c>
      <c r="J8236">
        <v>8234</v>
      </c>
      <c r="K8236">
        <f t="shared" si="528"/>
        <v>0</v>
      </c>
      <c r="L8236">
        <f t="shared" si="530"/>
        <v>0</v>
      </c>
      <c r="M8236">
        <f t="shared" si="531"/>
        <v>0</v>
      </c>
    </row>
    <row r="8237" spans="9:13" x14ac:dyDescent="0.25">
      <c r="I8237">
        <f t="shared" si="529"/>
        <v>2500</v>
      </c>
      <c r="J8237">
        <v>8235</v>
      </c>
      <c r="K8237">
        <f t="shared" si="528"/>
        <v>0</v>
      </c>
      <c r="L8237">
        <f t="shared" si="530"/>
        <v>0</v>
      </c>
      <c r="M8237">
        <f t="shared" si="531"/>
        <v>0</v>
      </c>
    </row>
    <row r="8238" spans="9:13" x14ac:dyDescent="0.25">
      <c r="I8238">
        <f t="shared" si="529"/>
        <v>2500</v>
      </c>
      <c r="J8238">
        <v>8236</v>
      </c>
      <c r="K8238">
        <f t="shared" si="528"/>
        <v>0</v>
      </c>
      <c r="L8238">
        <f t="shared" si="530"/>
        <v>0</v>
      </c>
      <c r="M8238">
        <f t="shared" si="531"/>
        <v>0</v>
      </c>
    </row>
    <row r="8239" spans="9:13" x14ac:dyDescent="0.25">
      <c r="I8239">
        <f t="shared" si="529"/>
        <v>2500</v>
      </c>
      <c r="J8239">
        <v>8237</v>
      </c>
      <c r="K8239">
        <f t="shared" si="528"/>
        <v>0</v>
      </c>
      <c r="L8239">
        <f t="shared" si="530"/>
        <v>0</v>
      </c>
      <c r="M8239">
        <f t="shared" si="531"/>
        <v>0</v>
      </c>
    </row>
    <row r="8240" spans="9:13" x14ac:dyDescent="0.25">
      <c r="I8240">
        <f t="shared" si="529"/>
        <v>2500</v>
      </c>
      <c r="J8240">
        <v>8238</v>
      </c>
      <c r="K8240">
        <f t="shared" si="528"/>
        <v>0</v>
      </c>
      <c r="L8240">
        <f t="shared" si="530"/>
        <v>0</v>
      </c>
      <c r="M8240">
        <f t="shared" si="531"/>
        <v>0</v>
      </c>
    </row>
    <row r="8241" spans="9:13" x14ac:dyDescent="0.25">
      <c r="I8241">
        <f t="shared" si="529"/>
        <v>2500</v>
      </c>
      <c r="J8241">
        <v>8239</v>
      </c>
      <c r="K8241">
        <f t="shared" si="528"/>
        <v>0</v>
      </c>
      <c r="L8241">
        <f t="shared" si="530"/>
        <v>0</v>
      </c>
      <c r="M8241">
        <f t="shared" si="531"/>
        <v>0</v>
      </c>
    </row>
    <row r="8242" spans="9:13" x14ac:dyDescent="0.25">
      <c r="I8242">
        <f t="shared" si="529"/>
        <v>2500</v>
      </c>
      <c r="J8242">
        <v>8240</v>
      </c>
      <c r="K8242">
        <f t="shared" si="528"/>
        <v>0</v>
      </c>
      <c r="L8242">
        <f t="shared" si="530"/>
        <v>0</v>
      </c>
      <c r="M8242">
        <f t="shared" si="531"/>
        <v>0</v>
      </c>
    </row>
    <row r="8243" spans="9:13" x14ac:dyDescent="0.25">
      <c r="I8243">
        <f t="shared" si="529"/>
        <v>2500</v>
      </c>
      <c r="J8243">
        <v>8241</v>
      </c>
      <c r="K8243">
        <f t="shared" si="528"/>
        <v>0</v>
      </c>
      <c r="L8243">
        <f t="shared" si="530"/>
        <v>0</v>
      </c>
      <c r="M8243">
        <f t="shared" si="531"/>
        <v>0</v>
      </c>
    </row>
    <row r="8244" spans="9:13" x14ac:dyDescent="0.25">
      <c r="I8244">
        <f t="shared" si="529"/>
        <v>2500</v>
      </c>
      <c r="J8244">
        <v>8242</v>
      </c>
      <c r="K8244">
        <f t="shared" si="528"/>
        <v>0</v>
      </c>
      <c r="L8244">
        <f t="shared" si="530"/>
        <v>0</v>
      </c>
      <c r="M8244">
        <f t="shared" si="531"/>
        <v>0</v>
      </c>
    </row>
    <row r="8245" spans="9:13" x14ac:dyDescent="0.25">
      <c r="I8245">
        <f t="shared" si="529"/>
        <v>2500</v>
      </c>
      <c r="J8245">
        <v>8243</v>
      </c>
      <c r="K8245">
        <f t="shared" si="528"/>
        <v>0</v>
      </c>
      <c r="L8245">
        <f t="shared" si="530"/>
        <v>0</v>
      </c>
      <c r="M8245">
        <f t="shared" si="531"/>
        <v>0</v>
      </c>
    </row>
    <row r="8246" spans="9:13" x14ac:dyDescent="0.25">
      <c r="I8246">
        <f t="shared" si="529"/>
        <v>2500</v>
      </c>
      <c r="J8246">
        <v>8244</v>
      </c>
      <c r="K8246">
        <f t="shared" si="528"/>
        <v>0</v>
      </c>
      <c r="L8246">
        <f t="shared" si="530"/>
        <v>0</v>
      </c>
      <c r="M8246">
        <f t="shared" si="531"/>
        <v>0</v>
      </c>
    </row>
    <row r="8247" spans="9:13" x14ac:dyDescent="0.25">
      <c r="I8247">
        <f t="shared" si="529"/>
        <v>2500</v>
      </c>
      <c r="J8247">
        <v>8245</v>
      </c>
      <c r="K8247">
        <f t="shared" si="528"/>
        <v>0</v>
      </c>
      <c r="L8247">
        <f t="shared" si="530"/>
        <v>0</v>
      </c>
      <c r="M8247">
        <f t="shared" si="531"/>
        <v>0</v>
      </c>
    </row>
    <row r="8248" spans="9:13" x14ac:dyDescent="0.25">
      <c r="I8248">
        <f t="shared" si="529"/>
        <v>2500</v>
      </c>
      <c r="J8248">
        <v>8246</v>
      </c>
      <c r="K8248">
        <f t="shared" si="528"/>
        <v>0</v>
      </c>
      <c r="L8248">
        <f t="shared" si="530"/>
        <v>0</v>
      </c>
      <c r="M8248">
        <f t="shared" si="531"/>
        <v>0</v>
      </c>
    </row>
    <row r="8249" spans="9:13" x14ac:dyDescent="0.25">
      <c r="I8249">
        <f t="shared" si="529"/>
        <v>2500</v>
      </c>
      <c r="J8249">
        <v>8247</v>
      </c>
      <c r="K8249">
        <f t="shared" si="528"/>
        <v>0</v>
      </c>
      <c r="L8249">
        <f t="shared" si="530"/>
        <v>0</v>
      </c>
      <c r="M8249">
        <f t="shared" si="531"/>
        <v>0</v>
      </c>
    </row>
    <row r="8250" spans="9:13" x14ac:dyDescent="0.25">
      <c r="I8250">
        <f t="shared" si="529"/>
        <v>2500</v>
      </c>
      <c r="J8250">
        <v>8248</v>
      </c>
      <c r="K8250">
        <f t="shared" si="528"/>
        <v>0</v>
      </c>
      <c r="L8250">
        <f t="shared" si="530"/>
        <v>0</v>
      </c>
      <c r="M8250">
        <f t="shared" si="531"/>
        <v>0</v>
      </c>
    </row>
    <row r="8251" spans="9:13" x14ac:dyDescent="0.25">
      <c r="I8251">
        <f t="shared" si="529"/>
        <v>2500</v>
      </c>
      <c r="J8251">
        <v>8249</v>
      </c>
      <c r="K8251">
        <f t="shared" si="528"/>
        <v>0</v>
      </c>
      <c r="L8251">
        <f t="shared" si="530"/>
        <v>0</v>
      </c>
      <c r="M8251">
        <f t="shared" si="531"/>
        <v>0</v>
      </c>
    </row>
    <row r="8252" spans="9:13" x14ac:dyDescent="0.25">
      <c r="I8252">
        <f t="shared" si="529"/>
        <v>2500</v>
      </c>
      <c r="J8252">
        <v>8250</v>
      </c>
      <c r="K8252">
        <f t="shared" si="528"/>
        <v>0</v>
      </c>
      <c r="L8252">
        <f t="shared" si="530"/>
        <v>0</v>
      </c>
      <c r="M8252">
        <f t="shared" si="531"/>
        <v>0</v>
      </c>
    </row>
    <row r="8253" spans="9:13" x14ac:dyDescent="0.25">
      <c r="I8253">
        <f t="shared" si="529"/>
        <v>2500</v>
      </c>
      <c r="J8253">
        <v>8251</v>
      </c>
      <c r="K8253">
        <f t="shared" ref="K8253:K8316" si="532">IF(I8253+J8253&gt;(G$2-(G$2*G$3*G$4/100/100))/2, (1-(_xlfn.HYPGEOM.DIST((I8253+J8253-1), (G$2-(G$2*G$3*G$4/100/100)), G$2/2, G$2, TRUE))),_xlfn.HYPGEOM.DIST(I8253+J8253, (G$2-(G$2*G$3*G$4/100/100)), G$2/2, G$2, TRUE))</f>
        <v>0</v>
      </c>
      <c r="L8253">
        <f t="shared" si="530"/>
        <v>0</v>
      </c>
      <c r="M8253">
        <f t="shared" si="531"/>
        <v>0</v>
      </c>
    </row>
    <row r="8254" spans="9:13" x14ac:dyDescent="0.25">
      <c r="I8254">
        <f t="shared" si="529"/>
        <v>2500</v>
      </c>
      <c r="J8254">
        <v>8252</v>
      </c>
      <c r="K8254">
        <f t="shared" si="532"/>
        <v>0</v>
      </c>
      <c r="L8254">
        <f t="shared" si="530"/>
        <v>0</v>
      </c>
      <c r="M8254">
        <f t="shared" si="531"/>
        <v>0</v>
      </c>
    </row>
    <row r="8255" spans="9:13" x14ac:dyDescent="0.25">
      <c r="I8255">
        <f t="shared" si="529"/>
        <v>2500</v>
      </c>
      <c r="J8255">
        <v>8253</v>
      </c>
      <c r="K8255">
        <f t="shared" si="532"/>
        <v>0</v>
      </c>
      <c r="L8255">
        <f t="shared" si="530"/>
        <v>0</v>
      </c>
      <c r="M8255">
        <f t="shared" si="531"/>
        <v>0</v>
      </c>
    </row>
    <row r="8256" spans="9:13" x14ac:dyDescent="0.25">
      <c r="I8256">
        <f t="shared" si="529"/>
        <v>2500</v>
      </c>
      <c r="J8256">
        <v>8254</v>
      </c>
      <c r="K8256">
        <f t="shared" si="532"/>
        <v>0</v>
      </c>
      <c r="L8256">
        <f t="shared" si="530"/>
        <v>0</v>
      </c>
      <c r="M8256">
        <f t="shared" si="531"/>
        <v>0</v>
      </c>
    </row>
    <row r="8257" spans="9:13" x14ac:dyDescent="0.25">
      <c r="I8257">
        <f t="shared" si="529"/>
        <v>2500</v>
      </c>
      <c r="J8257">
        <v>8255</v>
      </c>
      <c r="K8257">
        <f t="shared" si="532"/>
        <v>0</v>
      </c>
      <c r="L8257">
        <f t="shared" si="530"/>
        <v>0</v>
      </c>
      <c r="M8257">
        <f t="shared" si="531"/>
        <v>0</v>
      </c>
    </row>
    <row r="8258" spans="9:13" x14ac:dyDescent="0.25">
      <c r="I8258">
        <f t="shared" si="529"/>
        <v>2500</v>
      </c>
      <c r="J8258">
        <v>8256</v>
      </c>
      <c r="K8258">
        <f t="shared" si="532"/>
        <v>0</v>
      </c>
      <c r="L8258">
        <f t="shared" si="530"/>
        <v>0</v>
      </c>
      <c r="M8258">
        <f t="shared" si="531"/>
        <v>0</v>
      </c>
    </row>
    <row r="8259" spans="9:13" x14ac:dyDescent="0.25">
      <c r="I8259">
        <f t="shared" si="529"/>
        <v>2500</v>
      </c>
      <c r="J8259">
        <v>8257</v>
      </c>
      <c r="K8259">
        <f t="shared" si="532"/>
        <v>0</v>
      </c>
      <c r="L8259">
        <f t="shared" si="530"/>
        <v>0</v>
      </c>
      <c r="M8259">
        <f t="shared" si="531"/>
        <v>0</v>
      </c>
    </row>
    <row r="8260" spans="9:13" x14ac:dyDescent="0.25">
      <c r="I8260">
        <f t="shared" ref="I8260:I8323" si="533">G$5</f>
        <v>2500</v>
      </c>
      <c r="J8260">
        <v>8258</v>
      </c>
      <c r="K8260">
        <f t="shared" si="532"/>
        <v>0</v>
      </c>
      <c r="L8260">
        <f t="shared" ref="L8260:L8323" si="534">_xlfn.HYPGEOM.DIST(J8260,  (G$2-0.5*G$2)*0.5, G$2/2-I8260,(G$2-0.5*G$2), FALSE)</f>
        <v>0</v>
      </c>
      <c r="M8260">
        <f t="shared" ref="M8260:M8323" si="535">K8260*L8260</f>
        <v>0</v>
      </c>
    </row>
    <row r="8261" spans="9:13" x14ac:dyDescent="0.25">
      <c r="I8261">
        <f t="shared" si="533"/>
        <v>2500</v>
      </c>
      <c r="J8261">
        <v>8259</v>
      </c>
      <c r="K8261">
        <f t="shared" si="532"/>
        <v>0</v>
      </c>
      <c r="L8261">
        <f t="shared" si="534"/>
        <v>0</v>
      </c>
      <c r="M8261">
        <f t="shared" si="535"/>
        <v>0</v>
      </c>
    </row>
    <row r="8262" spans="9:13" x14ac:dyDescent="0.25">
      <c r="I8262">
        <f t="shared" si="533"/>
        <v>2500</v>
      </c>
      <c r="J8262">
        <v>8260</v>
      </c>
      <c r="K8262">
        <f t="shared" si="532"/>
        <v>0</v>
      </c>
      <c r="L8262">
        <f t="shared" si="534"/>
        <v>0</v>
      </c>
      <c r="M8262">
        <f t="shared" si="535"/>
        <v>0</v>
      </c>
    </row>
    <row r="8263" spans="9:13" x14ac:dyDescent="0.25">
      <c r="I8263">
        <f t="shared" si="533"/>
        <v>2500</v>
      </c>
      <c r="J8263">
        <v>8261</v>
      </c>
      <c r="K8263">
        <f t="shared" si="532"/>
        <v>0</v>
      </c>
      <c r="L8263">
        <f t="shared" si="534"/>
        <v>0</v>
      </c>
      <c r="M8263">
        <f t="shared" si="535"/>
        <v>0</v>
      </c>
    </row>
    <row r="8264" spans="9:13" x14ac:dyDescent="0.25">
      <c r="I8264">
        <f t="shared" si="533"/>
        <v>2500</v>
      </c>
      <c r="J8264">
        <v>8262</v>
      </c>
      <c r="K8264">
        <f t="shared" si="532"/>
        <v>0</v>
      </c>
      <c r="L8264">
        <f t="shared" si="534"/>
        <v>0</v>
      </c>
      <c r="M8264">
        <f t="shared" si="535"/>
        <v>0</v>
      </c>
    </row>
    <row r="8265" spans="9:13" x14ac:dyDescent="0.25">
      <c r="I8265">
        <f t="shared" si="533"/>
        <v>2500</v>
      </c>
      <c r="J8265">
        <v>8263</v>
      </c>
      <c r="K8265">
        <f t="shared" si="532"/>
        <v>0</v>
      </c>
      <c r="L8265">
        <f t="shared" si="534"/>
        <v>0</v>
      </c>
      <c r="M8265">
        <f t="shared" si="535"/>
        <v>0</v>
      </c>
    </row>
    <row r="8266" spans="9:13" x14ac:dyDescent="0.25">
      <c r="I8266">
        <f t="shared" si="533"/>
        <v>2500</v>
      </c>
      <c r="J8266">
        <v>8264</v>
      </c>
      <c r="K8266">
        <f t="shared" si="532"/>
        <v>0</v>
      </c>
      <c r="L8266">
        <f t="shared" si="534"/>
        <v>0</v>
      </c>
      <c r="M8266">
        <f t="shared" si="535"/>
        <v>0</v>
      </c>
    </row>
    <row r="8267" spans="9:13" x14ac:dyDescent="0.25">
      <c r="I8267">
        <f t="shared" si="533"/>
        <v>2500</v>
      </c>
      <c r="J8267">
        <v>8265</v>
      </c>
      <c r="K8267">
        <f t="shared" si="532"/>
        <v>0</v>
      </c>
      <c r="L8267">
        <f t="shared" si="534"/>
        <v>0</v>
      </c>
      <c r="M8267">
        <f t="shared" si="535"/>
        <v>0</v>
      </c>
    </row>
    <row r="8268" spans="9:13" x14ac:dyDescent="0.25">
      <c r="I8268">
        <f t="shared" si="533"/>
        <v>2500</v>
      </c>
      <c r="J8268">
        <v>8266</v>
      </c>
      <c r="K8268">
        <f t="shared" si="532"/>
        <v>0</v>
      </c>
      <c r="L8268">
        <f t="shared" si="534"/>
        <v>0</v>
      </c>
      <c r="M8268">
        <f t="shared" si="535"/>
        <v>0</v>
      </c>
    </row>
    <row r="8269" spans="9:13" x14ac:dyDescent="0.25">
      <c r="I8269">
        <f t="shared" si="533"/>
        <v>2500</v>
      </c>
      <c r="J8269">
        <v>8267</v>
      </c>
      <c r="K8269">
        <f t="shared" si="532"/>
        <v>0</v>
      </c>
      <c r="L8269">
        <f t="shared" si="534"/>
        <v>0</v>
      </c>
      <c r="M8269">
        <f t="shared" si="535"/>
        <v>0</v>
      </c>
    </row>
    <row r="8270" spans="9:13" x14ac:dyDescent="0.25">
      <c r="I8270">
        <f t="shared" si="533"/>
        <v>2500</v>
      </c>
      <c r="J8270">
        <v>8268</v>
      </c>
      <c r="K8270">
        <f t="shared" si="532"/>
        <v>0</v>
      </c>
      <c r="L8270">
        <f t="shared" si="534"/>
        <v>0</v>
      </c>
      <c r="M8270">
        <f t="shared" si="535"/>
        <v>0</v>
      </c>
    </row>
    <row r="8271" spans="9:13" x14ac:dyDescent="0.25">
      <c r="I8271">
        <f t="shared" si="533"/>
        <v>2500</v>
      </c>
      <c r="J8271">
        <v>8269</v>
      </c>
      <c r="K8271">
        <f t="shared" si="532"/>
        <v>0</v>
      </c>
      <c r="L8271">
        <f t="shared" si="534"/>
        <v>0</v>
      </c>
      <c r="M8271">
        <f t="shared" si="535"/>
        <v>0</v>
      </c>
    </row>
    <row r="8272" spans="9:13" x14ac:dyDescent="0.25">
      <c r="I8272">
        <f t="shared" si="533"/>
        <v>2500</v>
      </c>
      <c r="J8272">
        <v>8270</v>
      </c>
      <c r="K8272">
        <f t="shared" si="532"/>
        <v>0</v>
      </c>
      <c r="L8272">
        <f t="shared" si="534"/>
        <v>0</v>
      </c>
      <c r="M8272">
        <f t="shared" si="535"/>
        <v>0</v>
      </c>
    </row>
    <row r="8273" spans="9:13" x14ac:dyDescent="0.25">
      <c r="I8273">
        <f t="shared" si="533"/>
        <v>2500</v>
      </c>
      <c r="J8273">
        <v>8271</v>
      </c>
      <c r="K8273">
        <f t="shared" si="532"/>
        <v>0</v>
      </c>
      <c r="L8273">
        <f t="shared" si="534"/>
        <v>0</v>
      </c>
      <c r="M8273">
        <f t="shared" si="535"/>
        <v>0</v>
      </c>
    </row>
    <row r="8274" spans="9:13" x14ac:dyDescent="0.25">
      <c r="I8274">
        <f t="shared" si="533"/>
        <v>2500</v>
      </c>
      <c r="J8274">
        <v>8272</v>
      </c>
      <c r="K8274">
        <f t="shared" si="532"/>
        <v>0</v>
      </c>
      <c r="L8274">
        <f t="shared" si="534"/>
        <v>0</v>
      </c>
      <c r="M8274">
        <f t="shared" si="535"/>
        <v>0</v>
      </c>
    </row>
    <row r="8275" spans="9:13" x14ac:dyDescent="0.25">
      <c r="I8275">
        <f t="shared" si="533"/>
        <v>2500</v>
      </c>
      <c r="J8275">
        <v>8273</v>
      </c>
      <c r="K8275">
        <f t="shared" si="532"/>
        <v>0</v>
      </c>
      <c r="L8275">
        <f t="shared" si="534"/>
        <v>0</v>
      </c>
      <c r="M8275">
        <f t="shared" si="535"/>
        <v>0</v>
      </c>
    </row>
    <row r="8276" spans="9:13" x14ac:dyDescent="0.25">
      <c r="I8276">
        <f t="shared" si="533"/>
        <v>2500</v>
      </c>
      <c r="J8276">
        <v>8274</v>
      </c>
      <c r="K8276">
        <f t="shared" si="532"/>
        <v>0</v>
      </c>
      <c r="L8276">
        <f t="shared" si="534"/>
        <v>0</v>
      </c>
      <c r="M8276">
        <f t="shared" si="535"/>
        <v>0</v>
      </c>
    </row>
    <row r="8277" spans="9:13" x14ac:dyDescent="0.25">
      <c r="I8277">
        <f t="shared" si="533"/>
        <v>2500</v>
      </c>
      <c r="J8277">
        <v>8275</v>
      </c>
      <c r="K8277">
        <f t="shared" si="532"/>
        <v>0</v>
      </c>
      <c r="L8277">
        <f t="shared" si="534"/>
        <v>0</v>
      </c>
      <c r="M8277">
        <f t="shared" si="535"/>
        <v>0</v>
      </c>
    </row>
    <row r="8278" spans="9:13" x14ac:dyDescent="0.25">
      <c r="I8278">
        <f t="shared" si="533"/>
        <v>2500</v>
      </c>
      <c r="J8278">
        <v>8276</v>
      </c>
      <c r="K8278">
        <f t="shared" si="532"/>
        <v>0</v>
      </c>
      <c r="L8278">
        <f t="shared" si="534"/>
        <v>0</v>
      </c>
      <c r="M8278">
        <f t="shared" si="535"/>
        <v>0</v>
      </c>
    </row>
    <row r="8279" spans="9:13" x14ac:dyDescent="0.25">
      <c r="I8279">
        <f t="shared" si="533"/>
        <v>2500</v>
      </c>
      <c r="J8279">
        <v>8277</v>
      </c>
      <c r="K8279">
        <f t="shared" si="532"/>
        <v>0</v>
      </c>
      <c r="L8279">
        <f t="shared" si="534"/>
        <v>0</v>
      </c>
      <c r="M8279">
        <f t="shared" si="535"/>
        <v>0</v>
      </c>
    </row>
    <row r="8280" spans="9:13" x14ac:dyDescent="0.25">
      <c r="I8280">
        <f t="shared" si="533"/>
        <v>2500</v>
      </c>
      <c r="J8280">
        <v>8278</v>
      </c>
      <c r="K8280">
        <f t="shared" si="532"/>
        <v>0</v>
      </c>
      <c r="L8280">
        <f t="shared" si="534"/>
        <v>0</v>
      </c>
      <c r="M8280">
        <f t="shared" si="535"/>
        <v>0</v>
      </c>
    </row>
    <row r="8281" spans="9:13" x14ac:dyDescent="0.25">
      <c r="I8281">
        <f t="shared" si="533"/>
        <v>2500</v>
      </c>
      <c r="J8281">
        <v>8279</v>
      </c>
      <c r="K8281">
        <f t="shared" si="532"/>
        <v>0</v>
      </c>
      <c r="L8281">
        <f t="shared" si="534"/>
        <v>0</v>
      </c>
      <c r="M8281">
        <f t="shared" si="535"/>
        <v>0</v>
      </c>
    </row>
    <row r="8282" spans="9:13" x14ac:dyDescent="0.25">
      <c r="I8282">
        <f t="shared" si="533"/>
        <v>2500</v>
      </c>
      <c r="J8282">
        <v>8280</v>
      </c>
      <c r="K8282">
        <f t="shared" si="532"/>
        <v>0</v>
      </c>
      <c r="L8282">
        <f t="shared" si="534"/>
        <v>0</v>
      </c>
      <c r="M8282">
        <f t="shared" si="535"/>
        <v>0</v>
      </c>
    </row>
    <row r="8283" spans="9:13" x14ac:dyDescent="0.25">
      <c r="I8283">
        <f t="shared" si="533"/>
        <v>2500</v>
      </c>
      <c r="J8283">
        <v>8281</v>
      </c>
      <c r="K8283">
        <f t="shared" si="532"/>
        <v>0</v>
      </c>
      <c r="L8283">
        <f t="shared" si="534"/>
        <v>0</v>
      </c>
      <c r="M8283">
        <f t="shared" si="535"/>
        <v>0</v>
      </c>
    </row>
    <row r="8284" spans="9:13" x14ac:dyDescent="0.25">
      <c r="I8284">
        <f t="shared" si="533"/>
        <v>2500</v>
      </c>
      <c r="J8284">
        <v>8282</v>
      </c>
      <c r="K8284">
        <f t="shared" si="532"/>
        <v>0</v>
      </c>
      <c r="L8284">
        <f t="shared" si="534"/>
        <v>0</v>
      </c>
      <c r="M8284">
        <f t="shared" si="535"/>
        <v>0</v>
      </c>
    </row>
    <row r="8285" spans="9:13" x14ac:dyDescent="0.25">
      <c r="I8285">
        <f t="shared" si="533"/>
        <v>2500</v>
      </c>
      <c r="J8285">
        <v>8283</v>
      </c>
      <c r="K8285">
        <f t="shared" si="532"/>
        <v>0</v>
      </c>
      <c r="L8285">
        <f t="shared" si="534"/>
        <v>0</v>
      </c>
      <c r="M8285">
        <f t="shared" si="535"/>
        <v>0</v>
      </c>
    </row>
    <row r="8286" spans="9:13" x14ac:dyDescent="0.25">
      <c r="I8286">
        <f t="shared" si="533"/>
        <v>2500</v>
      </c>
      <c r="J8286">
        <v>8284</v>
      </c>
      <c r="K8286">
        <f t="shared" si="532"/>
        <v>0</v>
      </c>
      <c r="L8286">
        <f t="shared" si="534"/>
        <v>0</v>
      </c>
      <c r="M8286">
        <f t="shared" si="535"/>
        <v>0</v>
      </c>
    </row>
    <row r="8287" spans="9:13" x14ac:dyDescent="0.25">
      <c r="I8287">
        <f t="shared" si="533"/>
        <v>2500</v>
      </c>
      <c r="J8287">
        <v>8285</v>
      </c>
      <c r="K8287">
        <f t="shared" si="532"/>
        <v>0</v>
      </c>
      <c r="L8287">
        <f t="shared" si="534"/>
        <v>0</v>
      </c>
      <c r="M8287">
        <f t="shared" si="535"/>
        <v>0</v>
      </c>
    </row>
    <row r="8288" spans="9:13" x14ac:dyDescent="0.25">
      <c r="I8288">
        <f t="shared" si="533"/>
        <v>2500</v>
      </c>
      <c r="J8288">
        <v>8286</v>
      </c>
      <c r="K8288">
        <f t="shared" si="532"/>
        <v>0</v>
      </c>
      <c r="L8288">
        <f t="shared" si="534"/>
        <v>0</v>
      </c>
      <c r="M8288">
        <f t="shared" si="535"/>
        <v>0</v>
      </c>
    </row>
    <row r="8289" spans="9:13" x14ac:dyDescent="0.25">
      <c r="I8289">
        <f t="shared" si="533"/>
        <v>2500</v>
      </c>
      <c r="J8289">
        <v>8287</v>
      </c>
      <c r="K8289">
        <f t="shared" si="532"/>
        <v>0</v>
      </c>
      <c r="L8289">
        <f t="shared" si="534"/>
        <v>0</v>
      </c>
      <c r="M8289">
        <f t="shared" si="535"/>
        <v>0</v>
      </c>
    </row>
    <row r="8290" spans="9:13" x14ac:dyDescent="0.25">
      <c r="I8290">
        <f t="shared" si="533"/>
        <v>2500</v>
      </c>
      <c r="J8290">
        <v>8288</v>
      </c>
      <c r="K8290">
        <f t="shared" si="532"/>
        <v>0</v>
      </c>
      <c r="L8290">
        <f t="shared" si="534"/>
        <v>0</v>
      </c>
      <c r="M8290">
        <f t="shared" si="535"/>
        <v>0</v>
      </c>
    </row>
    <row r="8291" spans="9:13" x14ac:dyDescent="0.25">
      <c r="I8291">
        <f t="shared" si="533"/>
        <v>2500</v>
      </c>
      <c r="J8291">
        <v>8289</v>
      </c>
      <c r="K8291">
        <f t="shared" si="532"/>
        <v>0</v>
      </c>
      <c r="L8291">
        <f t="shared" si="534"/>
        <v>0</v>
      </c>
      <c r="M8291">
        <f t="shared" si="535"/>
        <v>0</v>
      </c>
    </row>
    <row r="8292" spans="9:13" x14ac:dyDescent="0.25">
      <c r="I8292">
        <f t="shared" si="533"/>
        <v>2500</v>
      </c>
      <c r="J8292">
        <v>8290</v>
      </c>
      <c r="K8292">
        <f t="shared" si="532"/>
        <v>0</v>
      </c>
      <c r="L8292">
        <f t="shared" si="534"/>
        <v>0</v>
      </c>
      <c r="M8292">
        <f t="shared" si="535"/>
        <v>0</v>
      </c>
    </row>
    <row r="8293" spans="9:13" x14ac:dyDescent="0.25">
      <c r="I8293">
        <f t="shared" si="533"/>
        <v>2500</v>
      </c>
      <c r="J8293">
        <v>8291</v>
      </c>
      <c r="K8293">
        <f t="shared" si="532"/>
        <v>0</v>
      </c>
      <c r="L8293">
        <f t="shared" si="534"/>
        <v>0</v>
      </c>
      <c r="M8293">
        <f t="shared" si="535"/>
        <v>0</v>
      </c>
    </row>
    <row r="8294" spans="9:13" x14ac:dyDescent="0.25">
      <c r="I8294">
        <f t="shared" si="533"/>
        <v>2500</v>
      </c>
      <c r="J8294">
        <v>8292</v>
      </c>
      <c r="K8294">
        <f t="shared" si="532"/>
        <v>0</v>
      </c>
      <c r="L8294">
        <f t="shared" si="534"/>
        <v>0</v>
      </c>
      <c r="M8294">
        <f t="shared" si="535"/>
        <v>0</v>
      </c>
    </row>
    <row r="8295" spans="9:13" x14ac:dyDescent="0.25">
      <c r="I8295">
        <f t="shared" si="533"/>
        <v>2500</v>
      </c>
      <c r="J8295">
        <v>8293</v>
      </c>
      <c r="K8295">
        <f t="shared" si="532"/>
        <v>0</v>
      </c>
      <c r="L8295">
        <f t="shared" si="534"/>
        <v>0</v>
      </c>
      <c r="M8295">
        <f t="shared" si="535"/>
        <v>0</v>
      </c>
    </row>
    <row r="8296" spans="9:13" x14ac:dyDescent="0.25">
      <c r="I8296">
        <f t="shared" si="533"/>
        <v>2500</v>
      </c>
      <c r="J8296">
        <v>8294</v>
      </c>
      <c r="K8296">
        <f t="shared" si="532"/>
        <v>0</v>
      </c>
      <c r="L8296">
        <f t="shared" si="534"/>
        <v>0</v>
      </c>
      <c r="M8296">
        <f t="shared" si="535"/>
        <v>0</v>
      </c>
    </row>
    <row r="8297" spans="9:13" x14ac:dyDescent="0.25">
      <c r="I8297">
        <f t="shared" si="533"/>
        <v>2500</v>
      </c>
      <c r="J8297">
        <v>8295</v>
      </c>
      <c r="K8297">
        <f t="shared" si="532"/>
        <v>0</v>
      </c>
      <c r="L8297">
        <f t="shared" si="534"/>
        <v>0</v>
      </c>
      <c r="M8297">
        <f t="shared" si="535"/>
        <v>0</v>
      </c>
    </row>
    <row r="8298" spans="9:13" x14ac:dyDescent="0.25">
      <c r="I8298">
        <f t="shared" si="533"/>
        <v>2500</v>
      </c>
      <c r="J8298">
        <v>8296</v>
      </c>
      <c r="K8298">
        <f t="shared" si="532"/>
        <v>0</v>
      </c>
      <c r="L8298">
        <f t="shared" si="534"/>
        <v>0</v>
      </c>
      <c r="M8298">
        <f t="shared" si="535"/>
        <v>0</v>
      </c>
    </row>
    <row r="8299" spans="9:13" x14ac:dyDescent="0.25">
      <c r="I8299">
        <f t="shared" si="533"/>
        <v>2500</v>
      </c>
      <c r="J8299">
        <v>8297</v>
      </c>
      <c r="K8299">
        <f t="shared" si="532"/>
        <v>0</v>
      </c>
      <c r="L8299">
        <f t="shared" si="534"/>
        <v>0</v>
      </c>
      <c r="M8299">
        <f t="shared" si="535"/>
        <v>0</v>
      </c>
    </row>
    <row r="8300" spans="9:13" x14ac:dyDescent="0.25">
      <c r="I8300">
        <f t="shared" si="533"/>
        <v>2500</v>
      </c>
      <c r="J8300">
        <v>8298</v>
      </c>
      <c r="K8300">
        <f t="shared" si="532"/>
        <v>0</v>
      </c>
      <c r="L8300">
        <f t="shared" si="534"/>
        <v>0</v>
      </c>
      <c r="M8300">
        <f t="shared" si="535"/>
        <v>0</v>
      </c>
    </row>
    <row r="8301" spans="9:13" x14ac:dyDescent="0.25">
      <c r="I8301">
        <f t="shared" si="533"/>
        <v>2500</v>
      </c>
      <c r="J8301">
        <v>8299</v>
      </c>
      <c r="K8301">
        <f t="shared" si="532"/>
        <v>0</v>
      </c>
      <c r="L8301">
        <f t="shared" si="534"/>
        <v>0</v>
      </c>
      <c r="M8301">
        <f t="shared" si="535"/>
        <v>0</v>
      </c>
    </row>
    <row r="8302" spans="9:13" x14ac:dyDescent="0.25">
      <c r="I8302">
        <f t="shared" si="533"/>
        <v>2500</v>
      </c>
      <c r="J8302">
        <v>8300</v>
      </c>
      <c r="K8302">
        <f t="shared" si="532"/>
        <v>0</v>
      </c>
      <c r="L8302">
        <f t="shared" si="534"/>
        <v>0</v>
      </c>
      <c r="M8302">
        <f t="shared" si="535"/>
        <v>0</v>
      </c>
    </row>
    <row r="8303" spans="9:13" x14ac:dyDescent="0.25">
      <c r="I8303">
        <f t="shared" si="533"/>
        <v>2500</v>
      </c>
      <c r="J8303">
        <v>8301</v>
      </c>
      <c r="K8303">
        <f t="shared" si="532"/>
        <v>0</v>
      </c>
      <c r="L8303">
        <f t="shared" si="534"/>
        <v>0</v>
      </c>
      <c r="M8303">
        <f t="shared" si="535"/>
        <v>0</v>
      </c>
    </row>
    <row r="8304" spans="9:13" x14ac:dyDescent="0.25">
      <c r="I8304">
        <f t="shared" si="533"/>
        <v>2500</v>
      </c>
      <c r="J8304">
        <v>8302</v>
      </c>
      <c r="K8304">
        <f t="shared" si="532"/>
        <v>0</v>
      </c>
      <c r="L8304">
        <f t="shared" si="534"/>
        <v>0</v>
      </c>
      <c r="M8304">
        <f t="shared" si="535"/>
        <v>0</v>
      </c>
    </row>
    <row r="8305" spans="9:13" x14ac:dyDescent="0.25">
      <c r="I8305">
        <f t="shared" si="533"/>
        <v>2500</v>
      </c>
      <c r="J8305">
        <v>8303</v>
      </c>
      <c r="K8305">
        <f t="shared" si="532"/>
        <v>0</v>
      </c>
      <c r="L8305">
        <f t="shared" si="534"/>
        <v>0</v>
      </c>
      <c r="M8305">
        <f t="shared" si="535"/>
        <v>0</v>
      </c>
    </row>
    <row r="8306" spans="9:13" x14ac:dyDescent="0.25">
      <c r="I8306">
        <f t="shared" si="533"/>
        <v>2500</v>
      </c>
      <c r="J8306">
        <v>8304</v>
      </c>
      <c r="K8306">
        <f t="shared" si="532"/>
        <v>0</v>
      </c>
      <c r="L8306">
        <f t="shared" si="534"/>
        <v>0</v>
      </c>
      <c r="M8306">
        <f t="shared" si="535"/>
        <v>0</v>
      </c>
    </row>
    <row r="8307" spans="9:13" x14ac:dyDescent="0.25">
      <c r="I8307">
        <f t="shared" si="533"/>
        <v>2500</v>
      </c>
      <c r="J8307">
        <v>8305</v>
      </c>
      <c r="K8307">
        <f t="shared" si="532"/>
        <v>0</v>
      </c>
      <c r="L8307">
        <f t="shared" si="534"/>
        <v>0</v>
      </c>
      <c r="M8307">
        <f t="shared" si="535"/>
        <v>0</v>
      </c>
    </row>
    <row r="8308" spans="9:13" x14ac:dyDescent="0.25">
      <c r="I8308">
        <f t="shared" si="533"/>
        <v>2500</v>
      </c>
      <c r="J8308">
        <v>8306</v>
      </c>
      <c r="K8308">
        <f t="shared" si="532"/>
        <v>0</v>
      </c>
      <c r="L8308">
        <f t="shared" si="534"/>
        <v>0</v>
      </c>
      <c r="M8308">
        <f t="shared" si="535"/>
        <v>0</v>
      </c>
    </row>
    <row r="8309" spans="9:13" x14ac:dyDescent="0.25">
      <c r="I8309">
        <f t="shared" si="533"/>
        <v>2500</v>
      </c>
      <c r="J8309">
        <v>8307</v>
      </c>
      <c r="K8309">
        <f t="shared" si="532"/>
        <v>0</v>
      </c>
      <c r="L8309">
        <f t="shared" si="534"/>
        <v>0</v>
      </c>
      <c r="M8309">
        <f t="shared" si="535"/>
        <v>0</v>
      </c>
    </row>
    <row r="8310" spans="9:13" x14ac:dyDescent="0.25">
      <c r="I8310">
        <f t="shared" si="533"/>
        <v>2500</v>
      </c>
      <c r="J8310">
        <v>8308</v>
      </c>
      <c r="K8310">
        <f t="shared" si="532"/>
        <v>0</v>
      </c>
      <c r="L8310">
        <f t="shared" si="534"/>
        <v>0</v>
      </c>
      <c r="M8310">
        <f t="shared" si="535"/>
        <v>0</v>
      </c>
    </row>
    <row r="8311" spans="9:13" x14ac:dyDescent="0.25">
      <c r="I8311">
        <f t="shared" si="533"/>
        <v>2500</v>
      </c>
      <c r="J8311">
        <v>8309</v>
      </c>
      <c r="K8311">
        <f t="shared" si="532"/>
        <v>0</v>
      </c>
      <c r="L8311">
        <f t="shared" si="534"/>
        <v>0</v>
      </c>
      <c r="M8311">
        <f t="shared" si="535"/>
        <v>0</v>
      </c>
    </row>
    <row r="8312" spans="9:13" x14ac:dyDescent="0.25">
      <c r="I8312">
        <f t="shared" si="533"/>
        <v>2500</v>
      </c>
      <c r="J8312">
        <v>8310</v>
      </c>
      <c r="K8312">
        <f t="shared" si="532"/>
        <v>0</v>
      </c>
      <c r="L8312">
        <f t="shared" si="534"/>
        <v>0</v>
      </c>
      <c r="M8312">
        <f t="shared" si="535"/>
        <v>0</v>
      </c>
    </row>
    <row r="8313" spans="9:13" x14ac:dyDescent="0.25">
      <c r="I8313">
        <f t="shared" si="533"/>
        <v>2500</v>
      </c>
      <c r="J8313">
        <v>8311</v>
      </c>
      <c r="K8313">
        <f t="shared" si="532"/>
        <v>0</v>
      </c>
      <c r="L8313">
        <f t="shared" si="534"/>
        <v>0</v>
      </c>
      <c r="M8313">
        <f t="shared" si="535"/>
        <v>0</v>
      </c>
    </row>
    <row r="8314" spans="9:13" x14ac:dyDescent="0.25">
      <c r="I8314">
        <f t="shared" si="533"/>
        <v>2500</v>
      </c>
      <c r="J8314">
        <v>8312</v>
      </c>
      <c r="K8314">
        <f t="shared" si="532"/>
        <v>0</v>
      </c>
      <c r="L8314">
        <f t="shared" si="534"/>
        <v>0</v>
      </c>
      <c r="M8314">
        <f t="shared" si="535"/>
        <v>0</v>
      </c>
    </row>
    <row r="8315" spans="9:13" x14ac:dyDescent="0.25">
      <c r="I8315">
        <f t="shared" si="533"/>
        <v>2500</v>
      </c>
      <c r="J8315">
        <v>8313</v>
      </c>
      <c r="K8315">
        <f t="shared" si="532"/>
        <v>0</v>
      </c>
      <c r="L8315">
        <f t="shared" si="534"/>
        <v>0</v>
      </c>
      <c r="M8315">
        <f t="shared" si="535"/>
        <v>0</v>
      </c>
    </row>
    <row r="8316" spans="9:13" x14ac:dyDescent="0.25">
      <c r="I8316">
        <f t="shared" si="533"/>
        <v>2500</v>
      </c>
      <c r="J8316">
        <v>8314</v>
      </c>
      <c r="K8316">
        <f t="shared" si="532"/>
        <v>0</v>
      </c>
      <c r="L8316">
        <f t="shared" si="534"/>
        <v>0</v>
      </c>
      <c r="M8316">
        <f t="shared" si="535"/>
        <v>0</v>
      </c>
    </row>
    <row r="8317" spans="9:13" x14ac:dyDescent="0.25">
      <c r="I8317">
        <f t="shared" si="533"/>
        <v>2500</v>
      </c>
      <c r="J8317">
        <v>8315</v>
      </c>
      <c r="K8317">
        <f t="shared" ref="K8317:K8380" si="536">IF(I8317+J8317&gt;(G$2-(G$2*G$3*G$4/100/100))/2, (1-(_xlfn.HYPGEOM.DIST((I8317+J8317-1), (G$2-(G$2*G$3*G$4/100/100)), G$2/2, G$2, TRUE))),_xlfn.HYPGEOM.DIST(I8317+J8317, (G$2-(G$2*G$3*G$4/100/100)), G$2/2, G$2, TRUE))</f>
        <v>0</v>
      </c>
      <c r="L8317">
        <f t="shared" si="534"/>
        <v>0</v>
      </c>
      <c r="M8317">
        <f t="shared" si="535"/>
        <v>0</v>
      </c>
    </row>
    <row r="8318" spans="9:13" x14ac:dyDescent="0.25">
      <c r="I8318">
        <f t="shared" si="533"/>
        <v>2500</v>
      </c>
      <c r="J8318">
        <v>8316</v>
      </c>
      <c r="K8318">
        <f t="shared" si="536"/>
        <v>0</v>
      </c>
      <c r="L8318">
        <f t="shared" si="534"/>
        <v>0</v>
      </c>
      <c r="M8318">
        <f t="shared" si="535"/>
        <v>0</v>
      </c>
    </row>
    <row r="8319" spans="9:13" x14ac:dyDescent="0.25">
      <c r="I8319">
        <f t="shared" si="533"/>
        <v>2500</v>
      </c>
      <c r="J8319">
        <v>8317</v>
      </c>
      <c r="K8319">
        <f t="shared" si="536"/>
        <v>0</v>
      </c>
      <c r="L8319">
        <f t="shared" si="534"/>
        <v>0</v>
      </c>
      <c r="M8319">
        <f t="shared" si="535"/>
        <v>0</v>
      </c>
    </row>
    <row r="8320" spans="9:13" x14ac:dyDescent="0.25">
      <c r="I8320">
        <f t="shared" si="533"/>
        <v>2500</v>
      </c>
      <c r="J8320">
        <v>8318</v>
      </c>
      <c r="K8320">
        <f t="shared" si="536"/>
        <v>0</v>
      </c>
      <c r="L8320">
        <f t="shared" si="534"/>
        <v>0</v>
      </c>
      <c r="M8320">
        <f t="shared" si="535"/>
        <v>0</v>
      </c>
    </row>
    <row r="8321" spans="9:13" x14ac:dyDescent="0.25">
      <c r="I8321">
        <f t="shared" si="533"/>
        <v>2500</v>
      </c>
      <c r="J8321">
        <v>8319</v>
      </c>
      <c r="K8321">
        <f t="shared" si="536"/>
        <v>0</v>
      </c>
      <c r="L8321">
        <f t="shared" si="534"/>
        <v>0</v>
      </c>
      <c r="M8321">
        <f t="shared" si="535"/>
        <v>0</v>
      </c>
    </row>
    <row r="8322" spans="9:13" x14ac:dyDescent="0.25">
      <c r="I8322">
        <f t="shared" si="533"/>
        <v>2500</v>
      </c>
      <c r="J8322">
        <v>8320</v>
      </c>
      <c r="K8322">
        <f t="shared" si="536"/>
        <v>0</v>
      </c>
      <c r="L8322">
        <f t="shared" si="534"/>
        <v>0</v>
      </c>
      <c r="M8322">
        <f t="shared" si="535"/>
        <v>0</v>
      </c>
    </row>
    <row r="8323" spans="9:13" x14ac:dyDescent="0.25">
      <c r="I8323">
        <f t="shared" si="533"/>
        <v>2500</v>
      </c>
      <c r="J8323">
        <v>8321</v>
      </c>
      <c r="K8323">
        <f t="shared" si="536"/>
        <v>0</v>
      </c>
      <c r="L8323">
        <f t="shared" si="534"/>
        <v>0</v>
      </c>
      <c r="M8323">
        <f t="shared" si="535"/>
        <v>0</v>
      </c>
    </row>
    <row r="8324" spans="9:13" x14ac:dyDescent="0.25">
      <c r="I8324">
        <f t="shared" ref="I8324:I8387" si="537">G$5</f>
        <v>2500</v>
      </c>
      <c r="J8324">
        <v>8322</v>
      </c>
      <c r="K8324">
        <f t="shared" si="536"/>
        <v>0</v>
      </c>
      <c r="L8324">
        <f t="shared" ref="L8324:L8387" si="538">_xlfn.HYPGEOM.DIST(J8324,  (G$2-0.5*G$2)*0.5, G$2/2-I8324,(G$2-0.5*G$2), FALSE)</f>
        <v>0</v>
      </c>
      <c r="M8324">
        <f t="shared" ref="M8324:M8387" si="539">K8324*L8324</f>
        <v>0</v>
      </c>
    </row>
    <row r="8325" spans="9:13" x14ac:dyDescent="0.25">
      <c r="I8325">
        <f t="shared" si="537"/>
        <v>2500</v>
      </c>
      <c r="J8325">
        <v>8323</v>
      </c>
      <c r="K8325">
        <f t="shared" si="536"/>
        <v>0</v>
      </c>
      <c r="L8325">
        <f t="shared" si="538"/>
        <v>0</v>
      </c>
      <c r="M8325">
        <f t="shared" si="539"/>
        <v>0</v>
      </c>
    </row>
    <row r="8326" spans="9:13" x14ac:dyDescent="0.25">
      <c r="I8326">
        <f t="shared" si="537"/>
        <v>2500</v>
      </c>
      <c r="J8326">
        <v>8324</v>
      </c>
      <c r="K8326">
        <f t="shared" si="536"/>
        <v>0</v>
      </c>
      <c r="L8326">
        <f t="shared" si="538"/>
        <v>0</v>
      </c>
      <c r="M8326">
        <f t="shared" si="539"/>
        <v>0</v>
      </c>
    </row>
    <row r="8327" spans="9:13" x14ac:dyDescent="0.25">
      <c r="I8327">
        <f t="shared" si="537"/>
        <v>2500</v>
      </c>
      <c r="J8327">
        <v>8325</v>
      </c>
      <c r="K8327">
        <f t="shared" si="536"/>
        <v>0</v>
      </c>
      <c r="L8327">
        <f t="shared" si="538"/>
        <v>0</v>
      </c>
      <c r="M8327">
        <f t="shared" si="539"/>
        <v>0</v>
      </c>
    </row>
    <row r="8328" spans="9:13" x14ac:dyDescent="0.25">
      <c r="I8328">
        <f t="shared" si="537"/>
        <v>2500</v>
      </c>
      <c r="J8328">
        <v>8326</v>
      </c>
      <c r="K8328">
        <f t="shared" si="536"/>
        <v>0</v>
      </c>
      <c r="L8328">
        <f t="shared" si="538"/>
        <v>0</v>
      </c>
      <c r="M8328">
        <f t="shared" si="539"/>
        <v>0</v>
      </c>
    </row>
    <row r="8329" spans="9:13" x14ac:dyDescent="0.25">
      <c r="I8329">
        <f t="shared" si="537"/>
        <v>2500</v>
      </c>
      <c r="J8329">
        <v>8327</v>
      </c>
      <c r="K8329">
        <f t="shared" si="536"/>
        <v>0</v>
      </c>
      <c r="L8329">
        <f t="shared" si="538"/>
        <v>0</v>
      </c>
      <c r="M8329">
        <f t="shared" si="539"/>
        <v>0</v>
      </c>
    </row>
    <row r="8330" spans="9:13" x14ac:dyDescent="0.25">
      <c r="I8330">
        <f t="shared" si="537"/>
        <v>2500</v>
      </c>
      <c r="J8330">
        <v>8328</v>
      </c>
      <c r="K8330">
        <f t="shared" si="536"/>
        <v>0</v>
      </c>
      <c r="L8330">
        <f t="shared" si="538"/>
        <v>0</v>
      </c>
      <c r="M8330">
        <f t="shared" si="539"/>
        <v>0</v>
      </c>
    </row>
    <row r="8331" spans="9:13" x14ac:dyDescent="0.25">
      <c r="I8331">
        <f t="shared" si="537"/>
        <v>2500</v>
      </c>
      <c r="J8331">
        <v>8329</v>
      </c>
      <c r="K8331">
        <f t="shared" si="536"/>
        <v>0</v>
      </c>
      <c r="L8331">
        <f t="shared" si="538"/>
        <v>0</v>
      </c>
      <c r="M8331">
        <f t="shared" si="539"/>
        <v>0</v>
      </c>
    </row>
    <row r="8332" spans="9:13" x14ac:dyDescent="0.25">
      <c r="I8332">
        <f t="shared" si="537"/>
        <v>2500</v>
      </c>
      <c r="J8332">
        <v>8330</v>
      </c>
      <c r="K8332">
        <f t="shared" si="536"/>
        <v>0</v>
      </c>
      <c r="L8332">
        <f t="shared" si="538"/>
        <v>0</v>
      </c>
      <c r="M8332">
        <f t="shared" si="539"/>
        <v>0</v>
      </c>
    </row>
    <row r="8333" spans="9:13" x14ac:dyDescent="0.25">
      <c r="I8333">
        <f t="shared" si="537"/>
        <v>2500</v>
      </c>
      <c r="J8333">
        <v>8331</v>
      </c>
      <c r="K8333">
        <f t="shared" si="536"/>
        <v>0</v>
      </c>
      <c r="L8333">
        <f t="shared" si="538"/>
        <v>0</v>
      </c>
      <c r="M8333">
        <f t="shared" si="539"/>
        <v>0</v>
      </c>
    </row>
    <row r="8334" spans="9:13" x14ac:dyDescent="0.25">
      <c r="I8334">
        <f t="shared" si="537"/>
        <v>2500</v>
      </c>
      <c r="J8334">
        <v>8332</v>
      </c>
      <c r="K8334">
        <f t="shared" si="536"/>
        <v>0</v>
      </c>
      <c r="L8334">
        <f t="shared" si="538"/>
        <v>0</v>
      </c>
      <c r="M8334">
        <f t="shared" si="539"/>
        <v>0</v>
      </c>
    </row>
    <row r="8335" spans="9:13" x14ac:dyDescent="0.25">
      <c r="I8335">
        <f t="shared" si="537"/>
        <v>2500</v>
      </c>
      <c r="J8335">
        <v>8333</v>
      </c>
      <c r="K8335">
        <f t="shared" si="536"/>
        <v>0</v>
      </c>
      <c r="L8335">
        <f t="shared" si="538"/>
        <v>0</v>
      </c>
      <c r="M8335">
        <f t="shared" si="539"/>
        <v>0</v>
      </c>
    </row>
    <row r="8336" spans="9:13" x14ac:dyDescent="0.25">
      <c r="I8336">
        <f t="shared" si="537"/>
        <v>2500</v>
      </c>
      <c r="J8336">
        <v>8334</v>
      </c>
      <c r="K8336">
        <f t="shared" si="536"/>
        <v>0</v>
      </c>
      <c r="L8336">
        <f t="shared" si="538"/>
        <v>0</v>
      </c>
      <c r="M8336">
        <f t="shared" si="539"/>
        <v>0</v>
      </c>
    </row>
    <row r="8337" spans="9:13" x14ac:dyDescent="0.25">
      <c r="I8337">
        <f t="shared" si="537"/>
        <v>2500</v>
      </c>
      <c r="J8337">
        <v>8335</v>
      </c>
      <c r="K8337">
        <f t="shared" si="536"/>
        <v>0</v>
      </c>
      <c r="L8337">
        <f t="shared" si="538"/>
        <v>0</v>
      </c>
      <c r="M8337">
        <f t="shared" si="539"/>
        <v>0</v>
      </c>
    </row>
    <row r="8338" spans="9:13" x14ac:dyDescent="0.25">
      <c r="I8338">
        <f t="shared" si="537"/>
        <v>2500</v>
      </c>
      <c r="J8338">
        <v>8336</v>
      </c>
      <c r="K8338">
        <f t="shared" si="536"/>
        <v>0</v>
      </c>
      <c r="L8338">
        <f t="shared" si="538"/>
        <v>0</v>
      </c>
      <c r="M8338">
        <f t="shared" si="539"/>
        <v>0</v>
      </c>
    </row>
    <row r="8339" spans="9:13" x14ac:dyDescent="0.25">
      <c r="I8339">
        <f t="shared" si="537"/>
        <v>2500</v>
      </c>
      <c r="J8339">
        <v>8337</v>
      </c>
      <c r="K8339">
        <f t="shared" si="536"/>
        <v>0</v>
      </c>
      <c r="L8339">
        <f t="shared" si="538"/>
        <v>0</v>
      </c>
      <c r="M8339">
        <f t="shared" si="539"/>
        <v>0</v>
      </c>
    </row>
    <row r="8340" spans="9:13" x14ac:dyDescent="0.25">
      <c r="I8340">
        <f t="shared" si="537"/>
        <v>2500</v>
      </c>
      <c r="J8340">
        <v>8338</v>
      </c>
      <c r="K8340">
        <f t="shared" si="536"/>
        <v>0</v>
      </c>
      <c r="L8340">
        <f t="shared" si="538"/>
        <v>0</v>
      </c>
      <c r="M8340">
        <f t="shared" si="539"/>
        <v>0</v>
      </c>
    </row>
    <row r="8341" spans="9:13" x14ac:dyDescent="0.25">
      <c r="I8341">
        <f t="shared" si="537"/>
        <v>2500</v>
      </c>
      <c r="J8341">
        <v>8339</v>
      </c>
      <c r="K8341">
        <f t="shared" si="536"/>
        <v>0</v>
      </c>
      <c r="L8341">
        <f t="shared" si="538"/>
        <v>0</v>
      </c>
      <c r="M8341">
        <f t="shared" si="539"/>
        <v>0</v>
      </c>
    </row>
    <row r="8342" spans="9:13" x14ac:dyDescent="0.25">
      <c r="I8342">
        <f t="shared" si="537"/>
        <v>2500</v>
      </c>
      <c r="J8342">
        <v>8340</v>
      </c>
      <c r="K8342">
        <f t="shared" si="536"/>
        <v>0</v>
      </c>
      <c r="L8342">
        <f t="shared" si="538"/>
        <v>0</v>
      </c>
      <c r="M8342">
        <f t="shared" si="539"/>
        <v>0</v>
      </c>
    </row>
    <row r="8343" spans="9:13" x14ac:dyDescent="0.25">
      <c r="I8343">
        <f t="shared" si="537"/>
        <v>2500</v>
      </c>
      <c r="J8343">
        <v>8341</v>
      </c>
      <c r="K8343">
        <f t="shared" si="536"/>
        <v>0</v>
      </c>
      <c r="L8343">
        <f t="shared" si="538"/>
        <v>0</v>
      </c>
      <c r="M8343">
        <f t="shared" si="539"/>
        <v>0</v>
      </c>
    </row>
    <row r="8344" spans="9:13" x14ac:dyDescent="0.25">
      <c r="I8344">
        <f t="shared" si="537"/>
        <v>2500</v>
      </c>
      <c r="J8344">
        <v>8342</v>
      </c>
      <c r="K8344">
        <f t="shared" si="536"/>
        <v>0</v>
      </c>
      <c r="L8344">
        <f t="shared" si="538"/>
        <v>0</v>
      </c>
      <c r="M8344">
        <f t="shared" si="539"/>
        <v>0</v>
      </c>
    </row>
    <row r="8345" spans="9:13" x14ac:dyDescent="0.25">
      <c r="I8345">
        <f t="shared" si="537"/>
        <v>2500</v>
      </c>
      <c r="J8345">
        <v>8343</v>
      </c>
      <c r="K8345">
        <f t="shared" si="536"/>
        <v>0</v>
      </c>
      <c r="L8345">
        <f t="shared" si="538"/>
        <v>0</v>
      </c>
      <c r="M8345">
        <f t="shared" si="539"/>
        <v>0</v>
      </c>
    </row>
    <row r="8346" spans="9:13" x14ac:dyDescent="0.25">
      <c r="I8346">
        <f t="shared" si="537"/>
        <v>2500</v>
      </c>
      <c r="J8346">
        <v>8344</v>
      </c>
      <c r="K8346">
        <f t="shared" si="536"/>
        <v>0</v>
      </c>
      <c r="L8346">
        <f t="shared" si="538"/>
        <v>0</v>
      </c>
      <c r="M8346">
        <f t="shared" si="539"/>
        <v>0</v>
      </c>
    </row>
    <row r="8347" spans="9:13" x14ac:dyDescent="0.25">
      <c r="I8347">
        <f t="shared" si="537"/>
        <v>2500</v>
      </c>
      <c r="J8347">
        <v>8345</v>
      </c>
      <c r="K8347">
        <f t="shared" si="536"/>
        <v>0</v>
      </c>
      <c r="L8347">
        <f t="shared" si="538"/>
        <v>0</v>
      </c>
      <c r="M8347">
        <f t="shared" si="539"/>
        <v>0</v>
      </c>
    </row>
    <row r="8348" spans="9:13" x14ac:dyDescent="0.25">
      <c r="I8348">
        <f t="shared" si="537"/>
        <v>2500</v>
      </c>
      <c r="J8348">
        <v>8346</v>
      </c>
      <c r="K8348">
        <f t="shared" si="536"/>
        <v>0</v>
      </c>
      <c r="L8348">
        <f t="shared" si="538"/>
        <v>0</v>
      </c>
      <c r="M8348">
        <f t="shared" si="539"/>
        <v>0</v>
      </c>
    </row>
    <row r="8349" spans="9:13" x14ac:dyDescent="0.25">
      <c r="I8349">
        <f t="shared" si="537"/>
        <v>2500</v>
      </c>
      <c r="J8349">
        <v>8347</v>
      </c>
      <c r="K8349">
        <f t="shared" si="536"/>
        <v>0</v>
      </c>
      <c r="L8349">
        <f t="shared" si="538"/>
        <v>0</v>
      </c>
      <c r="M8349">
        <f t="shared" si="539"/>
        <v>0</v>
      </c>
    </row>
    <row r="8350" spans="9:13" x14ac:dyDescent="0.25">
      <c r="I8350">
        <f t="shared" si="537"/>
        <v>2500</v>
      </c>
      <c r="J8350">
        <v>8348</v>
      </c>
      <c r="K8350">
        <f t="shared" si="536"/>
        <v>0</v>
      </c>
      <c r="L8350">
        <f t="shared" si="538"/>
        <v>0</v>
      </c>
      <c r="M8350">
        <f t="shared" si="539"/>
        <v>0</v>
      </c>
    </row>
    <row r="8351" spans="9:13" x14ac:dyDescent="0.25">
      <c r="I8351">
        <f t="shared" si="537"/>
        <v>2500</v>
      </c>
      <c r="J8351">
        <v>8349</v>
      </c>
      <c r="K8351">
        <f t="shared" si="536"/>
        <v>0</v>
      </c>
      <c r="L8351">
        <f t="shared" si="538"/>
        <v>0</v>
      </c>
      <c r="M8351">
        <f t="shared" si="539"/>
        <v>0</v>
      </c>
    </row>
    <row r="8352" spans="9:13" x14ac:dyDescent="0.25">
      <c r="I8352">
        <f t="shared" si="537"/>
        <v>2500</v>
      </c>
      <c r="J8352">
        <v>8350</v>
      </c>
      <c r="K8352">
        <f t="shared" si="536"/>
        <v>0</v>
      </c>
      <c r="L8352">
        <f t="shared" si="538"/>
        <v>0</v>
      </c>
      <c r="M8352">
        <f t="shared" si="539"/>
        <v>0</v>
      </c>
    </row>
    <row r="8353" spans="9:13" x14ac:dyDescent="0.25">
      <c r="I8353">
        <f t="shared" si="537"/>
        <v>2500</v>
      </c>
      <c r="J8353">
        <v>8351</v>
      </c>
      <c r="K8353">
        <f t="shared" si="536"/>
        <v>0</v>
      </c>
      <c r="L8353">
        <f t="shared" si="538"/>
        <v>0</v>
      </c>
      <c r="M8353">
        <f t="shared" si="539"/>
        <v>0</v>
      </c>
    </row>
    <row r="8354" spans="9:13" x14ac:dyDescent="0.25">
      <c r="I8354">
        <f t="shared" si="537"/>
        <v>2500</v>
      </c>
      <c r="J8354">
        <v>8352</v>
      </c>
      <c r="K8354">
        <f t="shared" si="536"/>
        <v>0</v>
      </c>
      <c r="L8354">
        <f t="shared" si="538"/>
        <v>0</v>
      </c>
      <c r="M8354">
        <f t="shared" si="539"/>
        <v>0</v>
      </c>
    </row>
    <row r="8355" spans="9:13" x14ac:dyDescent="0.25">
      <c r="I8355">
        <f t="shared" si="537"/>
        <v>2500</v>
      </c>
      <c r="J8355">
        <v>8353</v>
      </c>
      <c r="K8355">
        <f t="shared" si="536"/>
        <v>0</v>
      </c>
      <c r="L8355">
        <f t="shared" si="538"/>
        <v>0</v>
      </c>
      <c r="M8355">
        <f t="shared" si="539"/>
        <v>0</v>
      </c>
    </row>
    <row r="8356" spans="9:13" x14ac:dyDescent="0.25">
      <c r="I8356">
        <f t="shared" si="537"/>
        <v>2500</v>
      </c>
      <c r="J8356">
        <v>8354</v>
      </c>
      <c r="K8356">
        <f t="shared" si="536"/>
        <v>0</v>
      </c>
      <c r="L8356">
        <f t="shared" si="538"/>
        <v>0</v>
      </c>
      <c r="M8356">
        <f t="shared" si="539"/>
        <v>0</v>
      </c>
    </row>
    <row r="8357" spans="9:13" x14ac:dyDescent="0.25">
      <c r="I8357">
        <f t="shared" si="537"/>
        <v>2500</v>
      </c>
      <c r="J8357">
        <v>8355</v>
      </c>
      <c r="K8357">
        <f t="shared" si="536"/>
        <v>0</v>
      </c>
      <c r="L8357">
        <f t="shared" si="538"/>
        <v>0</v>
      </c>
      <c r="M8357">
        <f t="shared" si="539"/>
        <v>0</v>
      </c>
    </row>
    <row r="8358" spans="9:13" x14ac:dyDescent="0.25">
      <c r="I8358">
        <f t="shared" si="537"/>
        <v>2500</v>
      </c>
      <c r="J8358">
        <v>8356</v>
      </c>
      <c r="K8358">
        <f t="shared" si="536"/>
        <v>0</v>
      </c>
      <c r="L8358">
        <f t="shared" si="538"/>
        <v>0</v>
      </c>
      <c r="M8358">
        <f t="shared" si="539"/>
        <v>0</v>
      </c>
    </row>
    <row r="8359" spans="9:13" x14ac:dyDescent="0.25">
      <c r="I8359">
        <f t="shared" si="537"/>
        <v>2500</v>
      </c>
      <c r="J8359">
        <v>8357</v>
      </c>
      <c r="K8359">
        <f t="shared" si="536"/>
        <v>0</v>
      </c>
      <c r="L8359">
        <f t="shared" si="538"/>
        <v>0</v>
      </c>
      <c r="M8359">
        <f t="shared" si="539"/>
        <v>0</v>
      </c>
    </row>
    <row r="8360" spans="9:13" x14ac:dyDescent="0.25">
      <c r="I8360">
        <f t="shared" si="537"/>
        <v>2500</v>
      </c>
      <c r="J8360">
        <v>8358</v>
      </c>
      <c r="K8360">
        <f t="shared" si="536"/>
        <v>0</v>
      </c>
      <c r="L8360">
        <f t="shared" si="538"/>
        <v>0</v>
      </c>
      <c r="M8360">
        <f t="shared" si="539"/>
        <v>0</v>
      </c>
    </row>
    <row r="8361" spans="9:13" x14ac:dyDescent="0.25">
      <c r="I8361">
        <f t="shared" si="537"/>
        <v>2500</v>
      </c>
      <c r="J8361">
        <v>8359</v>
      </c>
      <c r="K8361">
        <f t="shared" si="536"/>
        <v>0</v>
      </c>
      <c r="L8361">
        <f t="shared" si="538"/>
        <v>0</v>
      </c>
      <c r="M8361">
        <f t="shared" si="539"/>
        <v>0</v>
      </c>
    </row>
    <row r="8362" spans="9:13" x14ac:dyDescent="0.25">
      <c r="I8362">
        <f t="shared" si="537"/>
        <v>2500</v>
      </c>
      <c r="J8362">
        <v>8360</v>
      </c>
      <c r="K8362">
        <f t="shared" si="536"/>
        <v>0</v>
      </c>
      <c r="L8362">
        <f t="shared" si="538"/>
        <v>0</v>
      </c>
      <c r="M8362">
        <f t="shared" si="539"/>
        <v>0</v>
      </c>
    </row>
    <row r="8363" spans="9:13" x14ac:dyDescent="0.25">
      <c r="I8363">
        <f t="shared" si="537"/>
        <v>2500</v>
      </c>
      <c r="J8363">
        <v>8361</v>
      </c>
      <c r="K8363">
        <f t="shared" si="536"/>
        <v>0</v>
      </c>
      <c r="L8363">
        <f t="shared" si="538"/>
        <v>0</v>
      </c>
      <c r="M8363">
        <f t="shared" si="539"/>
        <v>0</v>
      </c>
    </row>
    <row r="8364" spans="9:13" x14ac:dyDescent="0.25">
      <c r="I8364">
        <f t="shared" si="537"/>
        <v>2500</v>
      </c>
      <c r="J8364">
        <v>8362</v>
      </c>
      <c r="K8364">
        <f t="shared" si="536"/>
        <v>0</v>
      </c>
      <c r="L8364">
        <f t="shared" si="538"/>
        <v>0</v>
      </c>
      <c r="M8364">
        <f t="shared" si="539"/>
        <v>0</v>
      </c>
    </row>
    <row r="8365" spans="9:13" x14ac:dyDescent="0.25">
      <c r="I8365">
        <f t="shared" si="537"/>
        <v>2500</v>
      </c>
      <c r="J8365">
        <v>8363</v>
      </c>
      <c r="K8365">
        <f t="shared" si="536"/>
        <v>0</v>
      </c>
      <c r="L8365">
        <f t="shared" si="538"/>
        <v>0</v>
      </c>
      <c r="M8365">
        <f t="shared" si="539"/>
        <v>0</v>
      </c>
    </row>
    <row r="8366" spans="9:13" x14ac:dyDescent="0.25">
      <c r="I8366">
        <f t="shared" si="537"/>
        <v>2500</v>
      </c>
      <c r="J8366">
        <v>8364</v>
      </c>
      <c r="K8366">
        <f t="shared" si="536"/>
        <v>0</v>
      </c>
      <c r="L8366">
        <f t="shared" si="538"/>
        <v>0</v>
      </c>
      <c r="M8366">
        <f t="shared" si="539"/>
        <v>0</v>
      </c>
    </row>
    <row r="8367" spans="9:13" x14ac:dyDescent="0.25">
      <c r="I8367">
        <f t="shared" si="537"/>
        <v>2500</v>
      </c>
      <c r="J8367">
        <v>8365</v>
      </c>
      <c r="K8367">
        <f t="shared" si="536"/>
        <v>0</v>
      </c>
      <c r="L8367">
        <f t="shared" si="538"/>
        <v>0</v>
      </c>
      <c r="M8367">
        <f t="shared" si="539"/>
        <v>0</v>
      </c>
    </row>
    <row r="8368" spans="9:13" x14ac:dyDescent="0.25">
      <c r="I8368">
        <f t="shared" si="537"/>
        <v>2500</v>
      </c>
      <c r="J8368">
        <v>8366</v>
      </c>
      <c r="K8368">
        <f t="shared" si="536"/>
        <v>0</v>
      </c>
      <c r="L8368">
        <f t="shared" si="538"/>
        <v>0</v>
      </c>
      <c r="M8368">
        <f t="shared" si="539"/>
        <v>0</v>
      </c>
    </row>
    <row r="8369" spans="9:13" x14ac:dyDescent="0.25">
      <c r="I8369">
        <f t="shared" si="537"/>
        <v>2500</v>
      </c>
      <c r="J8369">
        <v>8367</v>
      </c>
      <c r="K8369">
        <f t="shared" si="536"/>
        <v>0</v>
      </c>
      <c r="L8369">
        <f t="shared" si="538"/>
        <v>0</v>
      </c>
      <c r="M8369">
        <f t="shared" si="539"/>
        <v>0</v>
      </c>
    </row>
    <row r="8370" spans="9:13" x14ac:dyDescent="0.25">
      <c r="I8370">
        <f t="shared" si="537"/>
        <v>2500</v>
      </c>
      <c r="J8370">
        <v>8368</v>
      </c>
      <c r="K8370">
        <f t="shared" si="536"/>
        <v>0</v>
      </c>
      <c r="L8370">
        <f t="shared" si="538"/>
        <v>0</v>
      </c>
      <c r="M8370">
        <f t="shared" si="539"/>
        <v>0</v>
      </c>
    </row>
    <row r="8371" spans="9:13" x14ac:dyDescent="0.25">
      <c r="I8371">
        <f t="shared" si="537"/>
        <v>2500</v>
      </c>
      <c r="J8371">
        <v>8369</v>
      </c>
      <c r="K8371">
        <f t="shared" si="536"/>
        <v>0</v>
      </c>
      <c r="L8371">
        <f t="shared" si="538"/>
        <v>0</v>
      </c>
      <c r="M8371">
        <f t="shared" si="539"/>
        <v>0</v>
      </c>
    </row>
    <row r="8372" spans="9:13" x14ac:dyDescent="0.25">
      <c r="I8372">
        <f t="shared" si="537"/>
        <v>2500</v>
      </c>
      <c r="J8372">
        <v>8370</v>
      </c>
      <c r="K8372">
        <f t="shared" si="536"/>
        <v>0</v>
      </c>
      <c r="L8372">
        <f t="shared" si="538"/>
        <v>0</v>
      </c>
      <c r="M8372">
        <f t="shared" si="539"/>
        <v>0</v>
      </c>
    </row>
    <row r="8373" spans="9:13" x14ac:dyDescent="0.25">
      <c r="I8373">
        <f t="shared" si="537"/>
        <v>2500</v>
      </c>
      <c r="J8373">
        <v>8371</v>
      </c>
      <c r="K8373">
        <f t="shared" si="536"/>
        <v>0</v>
      </c>
      <c r="L8373">
        <f t="shared" si="538"/>
        <v>0</v>
      </c>
      <c r="M8373">
        <f t="shared" si="539"/>
        <v>0</v>
      </c>
    </row>
    <row r="8374" spans="9:13" x14ac:dyDescent="0.25">
      <c r="I8374">
        <f t="shared" si="537"/>
        <v>2500</v>
      </c>
      <c r="J8374">
        <v>8372</v>
      </c>
      <c r="K8374">
        <f t="shared" si="536"/>
        <v>0</v>
      </c>
      <c r="L8374">
        <f t="shared" si="538"/>
        <v>0</v>
      </c>
      <c r="M8374">
        <f t="shared" si="539"/>
        <v>0</v>
      </c>
    </row>
    <row r="8375" spans="9:13" x14ac:dyDescent="0.25">
      <c r="I8375">
        <f t="shared" si="537"/>
        <v>2500</v>
      </c>
      <c r="J8375">
        <v>8373</v>
      </c>
      <c r="K8375">
        <f t="shared" si="536"/>
        <v>0</v>
      </c>
      <c r="L8375">
        <f t="shared" si="538"/>
        <v>0</v>
      </c>
      <c r="M8375">
        <f t="shared" si="539"/>
        <v>0</v>
      </c>
    </row>
    <row r="8376" spans="9:13" x14ac:dyDescent="0.25">
      <c r="I8376">
        <f t="shared" si="537"/>
        <v>2500</v>
      </c>
      <c r="J8376">
        <v>8374</v>
      </c>
      <c r="K8376">
        <f t="shared" si="536"/>
        <v>0</v>
      </c>
      <c r="L8376">
        <f t="shared" si="538"/>
        <v>0</v>
      </c>
      <c r="M8376">
        <f t="shared" si="539"/>
        <v>0</v>
      </c>
    </row>
    <row r="8377" spans="9:13" x14ac:dyDescent="0.25">
      <c r="I8377">
        <f t="shared" si="537"/>
        <v>2500</v>
      </c>
      <c r="J8377">
        <v>8375</v>
      </c>
      <c r="K8377">
        <f t="shared" si="536"/>
        <v>0</v>
      </c>
      <c r="L8377">
        <f t="shared" si="538"/>
        <v>0</v>
      </c>
      <c r="M8377">
        <f t="shared" si="539"/>
        <v>0</v>
      </c>
    </row>
    <row r="8378" spans="9:13" x14ac:dyDescent="0.25">
      <c r="I8378">
        <f t="shared" si="537"/>
        <v>2500</v>
      </c>
      <c r="J8378">
        <v>8376</v>
      </c>
      <c r="K8378">
        <f t="shared" si="536"/>
        <v>0</v>
      </c>
      <c r="L8378">
        <f t="shared" si="538"/>
        <v>0</v>
      </c>
      <c r="M8378">
        <f t="shared" si="539"/>
        <v>0</v>
      </c>
    </row>
    <row r="8379" spans="9:13" x14ac:dyDescent="0.25">
      <c r="I8379">
        <f t="shared" si="537"/>
        <v>2500</v>
      </c>
      <c r="J8379">
        <v>8377</v>
      </c>
      <c r="K8379">
        <f t="shared" si="536"/>
        <v>0</v>
      </c>
      <c r="L8379">
        <f t="shared" si="538"/>
        <v>0</v>
      </c>
      <c r="M8379">
        <f t="shared" si="539"/>
        <v>0</v>
      </c>
    </row>
    <row r="8380" spans="9:13" x14ac:dyDescent="0.25">
      <c r="I8380">
        <f t="shared" si="537"/>
        <v>2500</v>
      </c>
      <c r="J8380">
        <v>8378</v>
      </c>
      <c r="K8380">
        <f t="shared" si="536"/>
        <v>0</v>
      </c>
      <c r="L8380">
        <f t="shared" si="538"/>
        <v>0</v>
      </c>
      <c r="M8380">
        <f t="shared" si="539"/>
        <v>0</v>
      </c>
    </row>
    <row r="8381" spans="9:13" x14ac:dyDescent="0.25">
      <c r="I8381">
        <f t="shared" si="537"/>
        <v>2500</v>
      </c>
      <c r="J8381">
        <v>8379</v>
      </c>
      <c r="K8381">
        <f t="shared" ref="K8381:K8444" si="540">IF(I8381+J8381&gt;(G$2-(G$2*G$3*G$4/100/100))/2, (1-(_xlfn.HYPGEOM.DIST((I8381+J8381-1), (G$2-(G$2*G$3*G$4/100/100)), G$2/2, G$2, TRUE))),_xlfn.HYPGEOM.DIST(I8381+J8381, (G$2-(G$2*G$3*G$4/100/100)), G$2/2, G$2, TRUE))</f>
        <v>0</v>
      </c>
      <c r="L8381">
        <f t="shared" si="538"/>
        <v>0</v>
      </c>
      <c r="M8381">
        <f t="shared" si="539"/>
        <v>0</v>
      </c>
    </row>
    <row r="8382" spans="9:13" x14ac:dyDescent="0.25">
      <c r="I8382">
        <f t="shared" si="537"/>
        <v>2500</v>
      </c>
      <c r="J8382">
        <v>8380</v>
      </c>
      <c r="K8382">
        <f t="shared" si="540"/>
        <v>0</v>
      </c>
      <c r="L8382">
        <f t="shared" si="538"/>
        <v>0</v>
      </c>
      <c r="M8382">
        <f t="shared" si="539"/>
        <v>0</v>
      </c>
    </row>
    <row r="8383" spans="9:13" x14ac:dyDescent="0.25">
      <c r="I8383">
        <f t="shared" si="537"/>
        <v>2500</v>
      </c>
      <c r="J8383">
        <v>8381</v>
      </c>
      <c r="K8383">
        <f t="shared" si="540"/>
        <v>0</v>
      </c>
      <c r="L8383">
        <f t="shared" si="538"/>
        <v>0</v>
      </c>
      <c r="M8383">
        <f t="shared" si="539"/>
        <v>0</v>
      </c>
    </row>
    <row r="8384" spans="9:13" x14ac:dyDescent="0.25">
      <c r="I8384">
        <f t="shared" si="537"/>
        <v>2500</v>
      </c>
      <c r="J8384">
        <v>8382</v>
      </c>
      <c r="K8384">
        <f t="shared" si="540"/>
        <v>0</v>
      </c>
      <c r="L8384">
        <f t="shared" si="538"/>
        <v>0</v>
      </c>
      <c r="M8384">
        <f t="shared" si="539"/>
        <v>0</v>
      </c>
    </row>
    <row r="8385" spans="9:13" x14ac:dyDescent="0.25">
      <c r="I8385">
        <f t="shared" si="537"/>
        <v>2500</v>
      </c>
      <c r="J8385">
        <v>8383</v>
      </c>
      <c r="K8385">
        <f t="shared" si="540"/>
        <v>0</v>
      </c>
      <c r="L8385">
        <f t="shared" si="538"/>
        <v>0</v>
      </c>
      <c r="M8385">
        <f t="shared" si="539"/>
        <v>0</v>
      </c>
    </row>
    <row r="8386" spans="9:13" x14ac:dyDescent="0.25">
      <c r="I8386">
        <f t="shared" si="537"/>
        <v>2500</v>
      </c>
      <c r="J8386">
        <v>8384</v>
      </c>
      <c r="K8386">
        <f t="shared" si="540"/>
        <v>0</v>
      </c>
      <c r="L8386">
        <f t="shared" si="538"/>
        <v>0</v>
      </c>
      <c r="M8386">
        <f t="shared" si="539"/>
        <v>0</v>
      </c>
    </row>
    <row r="8387" spans="9:13" x14ac:dyDescent="0.25">
      <c r="I8387">
        <f t="shared" si="537"/>
        <v>2500</v>
      </c>
      <c r="J8387">
        <v>8385</v>
      </c>
      <c r="K8387">
        <f t="shared" si="540"/>
        <v>0</v>
      </c>
      <c r="L8387">
        <f t="shared" si="538"/>
        <v>0</v>
      </c>
      <c r="M8387">
        <f t="shared" si="539"/>
        <v>0</v>
      </c>
    </row>
    <row r="8388" spans="9:13" x14ac:dyDescent="0.25">
      <c r="I8388">
        <f t="shared" ref="I8388:I8451" si="541">G$5</f>
        <v>2500</v>
      </c>
      <c r="J8388">
        <v>8386</v>
      </c>
      <c r="K8388">
        <f t="shared" si="540"/>
        <v>0</v>
      </c>
      <c r="L8388">
        <f t="shared" ref="L8388:L8451" si="542">_xlfn.HYPGEOM.DIST(J8388,  (G$2-0.5*G$2)*0.5, G$2/2-I8388,(G$2-0.5*G$2), FALSE)</f>
        <v>0</v>
      </c>
      <c r="M8388">
        <f t="shared" ref="M8388:M8451" si="543">K8388*L8388</f>
        <v>0</v>
      </c>
    </row>
    <row r="8389" spans="9:13" x14ac:dyDescent="0.25">
      <c r="I8389">
        <f t="shared" si="541"/>
        <v>2500</v>
      </c>
      <c r="J8389">
        <v>8387</v>
      </c>
      <c r="K8389">
        <f t="shared" si="540"/>
        <v>0</v>
      </c>
      <c r="L8389">
        <f t="shared" si="542"/>
        <v>0</v>
      </c>
      <c r="M8389">
        <f t="shared" si="543"/>
        <v>0</v>
      </c>
    </row>
    <row r="8390" spans="9:13" x14ac:dyDescent="0.25">
      <c r="I8390">
        <f t="shared" si="541"/>
        <v>2500</v>
      </c>
      <c r="J8390">
        <v>8388</v>
      </c>
      <c r="K8390">
        <f t="shared" si="540"/>
        <v>0</v>
      </c>
      <c r="L8390">
        <f t="shared" si="542"/>
        <v>0</v>
      </c>
      <c r="M8390">
        <f t="shared" si="543"/>
        <v>0</v>
      </c>
    </row>
    <row r="8391" spans="9:13" x14ac:dyDescent="0.25">
      <c r="I8391">
        <f t="shared" si="541"/>
        <v>2500</v>
      </c>
      <c r="J8391">
        <v>8389</v>
      </c>
      <c r="K8391">
        <f t="shared" si="540"/>
        <v>0</v>
      </c>
      <c r="L8391">
        <f t="shared" si="542"/>
        <v>0</v>
      </c>
      <c r="M8391">
        <f t="shared" si="543"/>
        <v>0</v>
      </c>
    </row>
    <row r="8392" spans="9:13" x14ac:dyDescent="0.25">
      <c r="I8392">
        <f t="shared" si="541"/>
        <v>2500</v>
      </c>
      <c r="J8392">
        <v>8390</v>
      </c>
      <c r="K8392">
        <f t="shared" si="540"/>
        <v>0</v>
      </c>
      <c r="L8392">
        <f t="shared" si="542"/>
        <v>0</v>
      </c>
      <c r="M8392">
        <f t="shared" si="543"/>
        <v>0</v>
      </c>
    </row>
    <row r="8393" spans="9:13" x14ac:dyDescent="0.25">
      <c r="I8393">
        <f t="shared" si="541"/>
        <v>2500</v>
      </c>
      <c r="J8393">
        <v>8391</v>
      </c>
      <c r="K8393">
        <f t="shared" si="540"/>
        <v>0</v>
      </c>
      <c r="L8393">
        <f t="shared" si="542"/>
        <v>0</v>
      </c>
      <c r="M8393">
        <f t="shared" si="543"/>
        <v>0</v>
      </c>
    </row>
    <row r="8394" spans="9:13" x14ac:dyDescent="0.25">
      <c r="I8394">
        <f t="shared" si="541"/>
        <v>2500</v>
      </c>
      <c r="J8394">
        <v>8392</v>
      </c>
      <c r="K8394">
        <f t="shared" si="540"/>
        <v>0</v>
      </c>
      <c r="L8394">
        <f t="shared" si="542"/>
        <v>0</v>
      </c>
      <c r="M8394">
        <f t="shared" si="543"/>
        <v>0</v>
      </c>
    </row>
    <row r="8395" spans="9:13" x14ac:dyDescent="0.25">
      <c r="I8395">
        <f t="shared" si="541"/>
        <v>2500</v>
      </c>
      <c r="J8395">
        <v>8393</v>
      </c>
      <c r="K8395">
        <f t="shared" si="540"/>
        <v>0</v>
      </c>
      <c r="L8395">
        <f t="shared" si="542"/>
        <v>0</v>
      </c>
      <c r="M8395">
        <f t="shared" si="543"/>
        <v>0</v>
      </c>
    </row>
    <row r="8396" spans="9:13" x14ac:dyDescent="0.25">
      <c r="I8396">
        <f t="shared" si="541"/>
        <v>2500</v>
      </c>
      <c r="J8396">
        <v>8394</v>
      </c>
      <c r="K8396">
        <f t="shared" si="540"/>
        <v>0</v>
      </c>
      <c r="L8396">
        <f t="shared" si="542"/>
        <v>0</v>
      </c>
      <c r="M8396">
        <f t="shared" si="543"/>
        <v>0</v>
      </c>
    </row>
    <row r="8397" spans="9:13" x14ac:dyDescent="0.25">
      <c r="I8397">
        <f t="shared" si="541"/>
        <v>2500</v>
      </c>
      <c r="J8397">
        <v>8395</v>
      </c>
      <c r="K8397">
        <f t="shared" si="540"/>
        <v>0</v>
      </c>
      <c r="L8397">
        <f t="shared" si="542"/>
        <v>0</v>
      </c>
      <c r="M8397">
        <f t="shared" si="543"/>
        <v>0</v>
      </c>
    </row>
    <row r="8398" spans="9:13" x14ac:dyDescent="0.25">
      <c r="I8398">
        <f t="shared" si="541"/>
        <v>2500</v>
      </c>
      <c r="J8398">
        <v>8396</v>
      </c>
      <c r="K8398">
        <f t="shared" si="540"/>
        <v>0</v>
      </c>
      <c r="L8398">
        <f t="shared" si="542"/>
        <v>0</v>
      </c>
      <c r="M8398">
        <f t="shared" si="543"/>
        <v>0</v>
      </c>
    </row>
    <row r="8399" spans="9:13" x14ac:dyDescent="0.25">
      <c r="I8399">
        <f t="shared" si="541"/>
        <v>2500</v>
      </c>
      <c r="J8399">
        <v>8397</v>
      </c>
      <c r="K8399">
        <f t="shared" si="540"/>
        <v>0</v>
      </c>
      <c r="L8399">
        <f t="shared" si="542"/>
        <v>0</v>
      </c>
      <c r="M8399">
        <f t="shared" si="543"/>
        <v>0</v>
      </c>
    </row>
    <row r="8400" spans="9:13" x14ac:dyDescent="0.25">
      <c r="I8400">
        <f t="shared" si="541"/>
        <v>2500</v>
      </c>
      <c r="J8400">
        <v>8398</v>
      </c>
      <c r="K8400">
        <f t="shared" si="540"/>
        <v>0</v>
      </c>
      <c r="L8400">
        <f t="shared" si="542"/>
        <v>0</v>
      </c>
      <c r="M8400">
        <f t="shared" si="543"/>
        <v>0</v>
      </c>
    </row>
    <row r="8401" spans="9:13" x14ac:dyDescent="0.25">
      <c r="I8401">
        <f t="shared" si="541"/>
        <v>2500</v>
      </c>
      <c r="J8401">
        <v>8399</v>
      </c>
      <c r="K8401">
        <f t="shared" si="540"/>
        <v>0</v>
      </c>
      <c r="L8401">
        <f t="shared" si="542"/>
        <v>0</v>
      </c>
      <c r="M8401">
        <f t="shared" si="543"/>
        <v>0</v>
      </c>
    </row>
    <row r="8402" spans="9:13" x14ac:dyDescent="0.25">
      <c r="I8402">
        <f t="shared" si="541"/>
        <v>2500</v>
      </c>
      <c r="J8402">
        <v>8400</v>
      </c>
      <c r="K8402">
        <f t="shared" si="540"/>
        <v>0</v>
      </c>
      <c r="L8402">
        <f t="shared" si="542"/>
        <v>0</v>
      </c>
      <c r="M8402">
        <f t="shared" si="543"/>
        <v>0</v>
      </c>
    </row>
    <row r="8403" spans="9:13" x14ac:dyDescent="0.25">
      <c r="I8403">
        <f t="shared" si="541"/>
        <v>2500</v>
      </c>
      <c r="J8403">
        <v>8401</v>
      </c>
      <c r="K8403">
        <f t="shared" si="540"/>
        <v>0</v>
      </c>
      <c r="L8403">
        <f t="shared" si="542"/>
        <v>0</v>
      </c>
      <c r="M8403">
        <f t="shared" si="543"/>
        <v>0</v>
      </c>
    </row>
    <row r="8404" spans="9:13" x14ac:dyDescent="0.25">
      <c r="I8404">
        <f t="shared" si="541"/>
        <v>2500</v>
      </c>
      <c r="J8404">
        <v>8402</v>
      </c>
      <c r="K8404">
        <f t="shared" si="540"/>
        <v>0</v>
      </c>
      <c r="L8404">
        <f t="shared" si="542"/>
        <v>0</v>
      </c>
      <c r="M8404">
        <f t="shared" si="543"/>
        <v>0</v>
      </c>
    </row>
    <row r="8405" spans="9:13" x14ac:dyDescent="0.25">
      <c r="I8405">
        <f t="shared" si="541"/>
        <v>2500</v>
      </c>
      <c r="J8405">
        <v>8403</v>
      </c>
      <c r="K8405">
        <f t="shared" si="540"/>
        <v>0</v>
      </c>
      <c r="L8405">
        <f t="shared" si="542"/>
        <v>0</v>
      </c>
      <c r="M8405">
        <f t="shared" si="543"/>
        <v>0</v>
      </c>
    </row>
    <row r="8406" spans="9:13" x14ac:dyDescent="0.25">
      <c r="I8406">
        <f t="shared" si="541"/>
        <v>2500</v>
      </c>
      <c r="J8406">
        <v>8404</v>
      </c>
      <c r="K8406">
        <f t="shared" si="540"/>
        <v>0</v>
      </c>
      <c r="L8406">
        <f t="shared" si="542"/>
        <v>0</v>
      </c>
      <c r="M8406">
        <f t="shared" si="543"/>
        <v>0</v>
      </c>
    </row>
    <row r="8407" spans="9:13" x14ac:dyDescent="0.25">
      <c r="I8407">
        <f t="shared" si="541"/>
        <v>2500</v>
      </c>
      <c r="J8407">
        <v>8405</v>
      </c>
      <c r="K8407">
        <f t="shared" si="540"/>
        <v>0</v>
      </c>
      <c r="L8407">
        <f t="shared" si="542"/>
        <v>0</v>
      </c>
      <c r="M8407">
        <f t="shared" si="543"/>
        <v>0</v>
      </c>
    </row>
    <row r="8408" spans="9:13" x14ac:dyDescent="0.25">
      <c r="I8408">
        <f t="shared" si="541"/>
        <v>2500</v>
      </c>
      <c r="J8408">
        <v>8406</v>
      </c>
      <c r="K8408">
        <f t="shared" si="540"/>
        <v>0</v>
      </c>
      <c r="L8408">
        <f t="shared" si="542"/>
        <v>0</v>
      </c>
      <c r="M8408">
        <f t="shared" si="543"/>
        <v>0</v>
      </c>
    </row>
    <row r="8409" spans="9:13" x14ac:dyDescent="0.25">
      <c r="I8409">
        <f t="shared" si="541"/>
        <v>2500</v>
      </c>
      <c r="J8409">
        <v>8407</v>
      </c>
      <c r="K8409">
        <f t="shared" si="540"/>
        <v>0</v>
      </c>
      <c r="L8409">
        <f t="shared" si="542"/>
        <v>0</v>
      </c>
      <c r="M8409">
        <f t="shared" si="543"/>
        <v>0</v>
      </c>
    </row>
    <row r="8410" spans="9:13" x14ac:dyDescent="0.25">
      <c r="I8410">
        <f t="shared" si="541"/>
        <v>2500</v>
      </c>
      <c r="J8410">
        <v>8408</v>
      </c>
      <c r="K8410">
        <f t="shared" si="540"/>
        <v>0</v>
      </c>
      <c r="L8410">
        <f t="shared" si="542"/>
        <v>0</v>
      </c>
      <c r="M8410">
        <f t="shared" si="543"/>
        <v>0</v>
      </c>
    </row>
    <row r="8411" spans="9:13" x14ac:dyDescent="0.25">
      <c r="I8411">
        <f t="shared" si="541"/>
        <v>2500</v>
      </c>
      <c r="J8411">
        <v>8409</v>
      </c>
      <c r="K8411">
        <f t="shared" si="540"/>
        <v>0</v>
      </c>
      <c r="L8411">
        <f t="shared" si="542"/>
        <v>0</v>
      </c>
      <c r="M8411">
        <f t="shared" si="543"/>
        <v>0</v>
      </c>
    </row>
    <row r="8412" spans="9:13" x14ac:dyDescent="0.25">
      <c r="I8412">
        <f t="shared" si="541"/>
        <v>2500</v>
      </c>
      <c r="J8412">
        <v>8410</v>
      </c>
      <c r="K8412">
        <f t="shared" si="540"/>
        <v>0</v>
      </c>
      <c r="L8412">
        <f t="shared" si="542"/>
        <v>0</v>
      </c>
      <c r="M8412">
        <f t="shared" si="543"/>
        <v>0</v>
      </c>
    </row>
    <row r="8413" spans="9:13" x14ac:dyDescent="0.25">
      <c r="I8413">
        <f t="shared" si="541"/>
        <v>2500</v>
      </c>
      <c r="J8413">
        <v>8411</v>
      </c>
      <c r="K8413">
        <f t="shared" si="540"/>
        <v>0</v>
      </c>
      <c r="L8413">
        <f t="shared" si="542"/>
        <v>0</v>
      </c>
      <c r="M8413">
        <f t="shared" si="543"/>
        <v>0</v>
      </c>
    </row>
    <row r="8414" spans="9:13" x14ac:dyDescent="0.25">
      <c r="I8414">
        <f t="shared" si="541"/>
        <v>2500</v>
      </c>
      <c r="J8414">
        <v>8412</v>
      </c>
      <c r="K8414">
        <f t="shared" si="540"/>
        <v>0</v>
      </c>
      <c r="L8414">
        <f t="shared" si="542"/>
        <v>0</v>
      </c>
      <c r="M8414">
        <f t="shared" si="543"/>
        <v>0</v>
      </c>
    </row>
    <row r="8415" spans="9:13" x14ac:dyDescent="0.25">
      <c r="I8415">
        <f t="shared" si="541"/>
        <v>2500</v>
      </c>
      <c r="J8415">
        <v>8413</v>
      </c>
      <c r="K8415">
        <f t="shared" si="540"/>
        <v>0</v>
      </c>
      <c r="L8415">
        <f t="shared" si="542"/>
        <v>0</v>
      </c>
      <c r="M8415">
        <f t="shared" si="543"/>
        <v>0</v>
      </c>
    </row>
    <row r="8416" spans="9:13" x14ac:dyDescent="0.25">
      <c r="I8416">
        <f t="shared" si="541"/>
        <v>2500</v>
      </c>
      <c r="J8416">
        <v>8414</v>
      </c>
      <c r="K8416">
        <f t="shared" si="540"/>
        <v>0</v>
      </c>
      <c r="L8416">
        <f t="shared" si="542"/>
        <v>0</v>
      </c>
      <c r="M8416">
        <f t="shared" si="543"/>
        <v>0</v>
      </c>
    </row>
    <row r="8417" spans="9:13" x14ac:dyDescent="0.25">
      <c r="I8417">
        <f t="shared" si="541"/>
        <v>2500</v>
      </c>
      <c r="J8417">
        <v>8415</v>
      </c>
      <c r="K8417">
        <f t="shared" si="540"/>
        <v>0</v>
      </c>
      <c r="L8417">
        <f t="shared" si="542"/>
        <v>0</v>
      </c>
      <c r="M8417">
        <f t="shared" si="543"/>
        <v>0</v>
      </c>
    </row>
    <row r="8418" spans="9:13" x14ac:dyDescent="0.25">
      <c r="I8418">
        <f t="shared" si="541"/>
        <v>2500</v>
      </c>
      <c r="J8418">
        <v>8416</v>
      </c>
      <c r="K8418">
        <f t="shared" si="540"/>
        <v>0</v>
      </c>
      <c r="L8418">
        <f t="shared" si="542"/>
        <v>0</v>
      </c>
      <c r="M8418">
        <f t="shared" si="543"/>
        <v>0</v>
      </c>
    </row>
    <row r="8419" spans="9:13" x14ac:dyDescent="0.25">
      <c r="I8419">
        <f t="shared" si="541"/>
        <v>2500</v>
      </c>
      <c r="J8419">
        <v>8417</v>
      </c>
      <c r="K8419">
        <f t="shared" si="540"/>
        <v>0</v>
      </c>
      <c r="L8419">
        <f t="shared" si="542"/>
        <v>0</v>
      </c>
      <c r="M8419">
        <f t="shared" si="543"/>
        <v>0</v>
      </c>
    </row>
    <row r="8420" spans="9:13" x14ac:dyDescent="0.25">
      <c r="I8420">
        <f t="shared" si="541"/>
        <v>2500</v>
      </c>
      <c r="J8420">
        <v>8418</v>
      </c>
      <c r="K8420">
        <f t="shared" si="540"/>
        <v>0</v>
      </c>
      <c r="L8420">
        <f t="shared" si="542"/>
        <v>0</v>
      </c>
      <c r="M8420">
        <f t="shared" si="543"/>
        <v>0</v>
      </c>
    </row>
    <row r="8421" spans="9:13" x14ac:dyDescent="0.25">
      <c r="I8421">
        <f t="shared" si="541"/>
        <v>2500</v>
      </c>
      <c r="J8421">
        <v>8419</v>
      </c>
      <c r="K8421">
        <f t="shared" si="540"/>
        <v>0</v>
      </c>
      <c r="L8421">
        <f t="shared" si="542"/>
        <v>0</v>
      </c>
      <c r="M8421">
        <f t="shared" si="543"/>
        <v>0</v>
      </c>
    </row>
    <row r="8422" spans="9:13" x14ac:dyDescent="0.25">
      <c r="I8422">
        <f t="shared" si="541"/>
        <v>2500</v>
      </c>
      <c r="J8422">
        <v>8420</v>
      </c>
      <c r="K8422">
        <f t="shared" si="540"/>
        <v>0</v>
      </c>
      <c r="L8422">
        <f t="shared" si="542"/>
        <v>0</v>
      </c>
      <c r="M8422">
        <f t="shared" si="543"/>
        <v>0</v>
      </c>
    </row>
    <row r="8423" spans="9:13" x14ac:dyDescent="0.25">
      <c r="I8423">
        <f t="shared" si="541"/>
        <v>2500</v>
      </c>
      <c r="J8423">
        <v>8421</v>
      </c>
      <c r="K8423">
        <f t="shared" si="540"/>
        <v>0</v>
      </c>
      <c r="L8423">
        <f t="shared" si="542"/>
        <v>0</v>
      </c>
      <c r="M8423">
        <f t="shared" si="543"/>
        <v>0</v>
      </c>
    </row>
    <row r="8424" spans="9:13" x14ac:dyDescent="0.25">
      <c r="I8424">
        <f t="shared" si="541"/>
        <v>2500</v>
      </c>
      <c r="J8424">
        <v>8422</v>
      </c>
      <c r="K8424">
        <f t="shared" si="540"/>
        <v>0</v>
      </c>
      <c r="L8424">
        <f t="shared" si="542"/>
        <v>0</v>
      </c>
      <c r="M8424">
        <f t="shared" si="543"/>
        <v>0</v>
      </c>
    </row>
    <row r="8425" spans="9:13" x14ac:dyDescent="0.25">
      <c r="I8425">
        <f t="shared" si="541"/>
        <v>2500</v>
      </c>
      <c r="J8425">
        <v>8423</v>
      </c>
      <c r="K8425">
        <f t="shared" si="540"/>
        <v>0</v>
      </c>
      <c r="L8425">
        <f t="shared" si="542"/>
        <v>0</v>
      </c>
      <c r="M8425">
        <f t="shared" si="543"/>
        <v>0</v>
      </c>
    </row>
    <row r="8426" spans="9:13" x14ac:dyDescent="0.25">
      <c r="I8426">
        <f t="shared" si="541"/>
        <v>2500</v>
      </c>
      <c r="J8426">
        <v>8424</v>
      </c>
      <c r="K8426">
        <f t="shared" si="540"/>
        <v>0</v>
      </c>
      <c r="L8426">
        <f t="shared" si="542"/>
        <v>0</v>
      </c>
      <c r="M8426">
        <f t="shared" si="543"/>
        <v>0</v>
      </c>
    </row>
    <row r="8427" spans="9:13" x14ac:dyDescent="0.25">
      <c r="I8427">
        <f t="shared" si="541"/>
        <v>2500</v>
      </c>
      <c r="J8427">
        <v>8425</v>
      </c>
      <c r="K8427">
        <f t="shared" si="540"/>
        <v>0</v>
      </c>
      <c r="L8427">
        <f t="shared" si="542"/>
        <v>0</v>
      </c>
      <c r="M8427">
        <f t="shared" si="543"/>
        <v>0</v>
      </c>
    </row>
    <row r="8428" spans="9:13" x14ac:dyDescent="0.25">
      <c r="I8428">
        <f t="shared" si="541"/>
        <v>2500</v>
      </c>
      <c r="J8428">
        <v>8426</v>
      </c>
      <c r="K8428">
        <f t="shared" si="540"/>
        <v>0</v>
      </c>
      <c r="L8428">
        <f t="shared" si="542"/>
        <v>0</v>
      </c>
      <c r="M8428">
        <f t="shared" si="543"/>
        <v>0</v>
      </c>
    </row>
    <row r="8429" spans="9:13" x14ac:dyDescent="0.25">
      <c r="I8429">
        <f t="shared" si="541"/>
        <v>2500</v>
      </c>
      <c r="J8429">
        <v>8427</v>
      </c>
      <c r="K8429">
        <f t="shared" si="540"/>
        <v>0</v>
      </c>
      <c r="L8429">
        <f t="shared" si="542"/>
        <v>0</v>
      </c>
      <c r="M8429">
        <f t="shared" si="543"/>
        <v>0</v>
      </c>
    </row>
    <row r="8430" spans="9:13" x14ac:dyDescent="0.25">
      <c r="I8430">
        <f t="shared" si="541"/>
        <v>2500</v>
      </c>
      <c r="J8430">
        <v>8428</v>
      </c>
      <c r="K8430">
        <f t="shared" si="540"/>
        <v>0</v>
      </c>
      <c r="L8430">
        <f t="shared" si="542"/>
        <v>0</v>
      </c>
      <c r="M8430">
        <f t="shared" si="543"/>
        <v>0</v>
      </c>
    </row>
    <row r="8431" spans="9:13" x14ac:dyDescent="0.25">
      <c r="I8431">
        <f t="shared" si="541"/>
        <v>2500</v>
      </c>
      <c r="J8431">
        <v>8429</v>
      </c>
      <c r="K8431">
        <f t="shared" si="540"/>
        <v>0</v>
      </c>
      <c r="L8431">
        <f t="shared" si="542"/>
        <v>0</v>
      </c>
      <c r="M8431">
        <f t="shared" si="543"/>
        <v>0</v>
      </c>
    </row>
    <row r="8432" spans="9:13" x14ac:dyDescent="0.25">
      <c r="I8432">
        <f t="shared" si="541"/>
        <v>2500</v>
      </c>
      <c r="J8432">
        <v>8430</v>
      </c>
      <c r="K8432">
        <f t="shared" si="540"/>
        <v>0</v>
      </c>
      <c r="L8432">
        <f t="shared" si="542"/>
        <v>0</v>
      </c>
      <c r="M8432">
        <f t="shared" si="543"/>
        <v>0</v>
      </c>
    </row>
    <row r="8433" spans="9:13" x14ac:dyDescent="0.25">
      <c r="I8433">
        <f t="shared" si="541"/>
        <v>2500</v>
      </c>
      <c r="J8433">
        <v>8431</v>
      </c>
      <c r="K8433">
        <f t="shared" si="540"/>
        <v>0</v>
      </c>
      <c r="L8433">
        <f t="shared" si="542"/>
        <v>0</v>
      </c>
      <c r="M8433">
        <f t="shared" si="543"/>
        <v>0</v>
      </c>
    </row>
    <row r="8434" spans="9:13" x14ac:dyDescent="0.25">
      <c r="I8434">
        <f t="shared" si="541"/>
        <v>2500</v>
      </c>
      <c r="J8434">
        <v>8432</v>
      </c>
      <c r="K8434">
        <f t="shared" si="540"/>
        <v>0</v>
      </c>
      <c r="L8434">
        <f t="shared" si="542"/>
        <v>0</v>
      </c>
      <c r="M8434">
        <f t="shared" si="543"/>
        <v>0</v>
      </c>
    </row>
    <row r="8435" spans="9:13" x14ac:dyDescent="0.25">
      <c r="I8435">
        <f t="shared" si="541"/>
        <v>2500</v>
      </c>
      <c r="J8435">
        <v>8433</v>
      </c>
      <c r="K8435">
        <f t="shared" si="540"/>
        <v>0</v>
      </c>
      <c r="L8435">
        <f t="shared" si="542"/>
        <v>0</v>
      </c>
      <c r="M8435">
        <f t="shared" si="543"/>
        <v>0</v>
      </c>
    </row>
    <row r="8436" spans="9:13" x14ac:dyDescent="0.25">
      <c r="I8436">
        <f t="shared" si="541"/>
        <v>2500</v>
      </c>
      <c r="J8436">
        <v>8434</v>
      </c>
      <c r="K8436">
        <f t="shared" si="540"/>
        <v>0</v>
      </c>
      <c r="L8436">
        <f t="shared" si="542"/>
        <v>0</v>
      </c>
      <c r="M8436">
        <f t="shared" si="543"/>
        <v>0</v>
      </c>
    </row>
    <row r="8437" spans="9:13" x14ac:dyDescent="0.25">
      <c r="I8437">
        <f t="shared" si="541"/>
        <v>2500</v>
      </c>
      <c r="J8437">
        <v>8435</v>
      </c>
      <c r="K8437">
        <f t="shared" si="540"/>
        <v>0</v>
      </c>
      <c r="L8437">
        <f t="shared" si="542"/>
        <v>0</v>
      </c>
      <c r="M8437">
        <f t="shared" si="543"/>
        <v>0</v>
      </c>
    </row>
    <row r="8438" spans="9:13" x14ac:dyDescent="0.25">
      <c r="I8438">
        <f t="shared" si="541"/>
        <v>2500</v>
      </c>
      <c r="J8438">
        <v>8436</v>
      </c>
      <c r="K8438">
        <f t="shared" si="540"/>
        <v>0</v>
      </c>
      <c r="L8438">
        <f t="shared" si="542"/>
        <v>0</v>
      </c>
      <c r="M8438">
        <f t="shared" si="543"/>
        <v>0</v>
      </c>
    </row>
    <row r="8439" spans="9:13" x14ac:dyDescent="0.25">
      <c r="I8439">
        <f t="shared" si="541"/>
        <v>2500</v>
      </c>
      <c r="J8439">
        <v>8437</v>
      </c>
      <c r="K8439">
        <f t="shared" si="540"/>
        <v>0</v>
      </c>
      <c r="L8439">
        <f t="shared" si="542"/>
        <v>0</v>
      </c>
      <c r="M8439">
        <f t="shared" si="543"/>
        <v>0</v>
      </c>
    </row>
    <row r="8440" spans="9:13" x14ac:dyDescent="0.25">
      <c r="I8440">
        <f t="shared" si="541"/>
        <v>2500</v>
      </c>
      <c r="J8440">
        <v>8438</v>
      </c>
      <c r="K8440">
        <f t="shared" si="540"/>
        <v>0</v>
      </c>
      <c r="L8440">
        <f t="shared" si="542"/>
        <v>0</v>
      </c>
      <c r="M8440">
        <f t="shared" si="543"/>
        <v>0</v>
      </c>
    </row>
    <row r="8441" spans="9:13" x14ac:dyDescent="0.25">
      <c r="I8441">
        <f t="shared" si="541"/>
        <v>2500</v>
      </c>
      <c r="J8441">
        <v>8439</v>
      </c>
      <c r="K8441">
        <f t="shared" si="540"/>
        <v>0</v>
      </c>
      <c r="L8441">
        <f t="shared" si="542"/>
        <v>0</v>
      </c>
      <c r="M8441">
        <f t="shared" si="543"/>
        <v>0</v>
      </c>
    </row>
    <row r="8442" spans="9:13" x14ac:dyDescent="0.25">
      <c r="I8442">
        <f t="shared" si="541"/>
        <v>2500</v>
      </c>
      <c r="J8442">
        <v>8440</v>
      </c>
      <c r="K8442">
        <f t="shared" si="540"/>
        <v>0</v>
      </c>
      <c r="L8442">
        <f t="shared" si="542"/>
        <v>0</v>
      </c>
      <c r="M8442">
        <f t="shared" si="543"/>
        <v>0</v>
      </c>
    </row>
    <row r="8443" spans="9:13" x14ac:dyDescent="0.25">
      <c r="I8443">
        <f t="shared" si="541"/>
        <v>2500</v>
      </c>
      <c r="J8443">
        <v>8441</v>
      </c>
      <c r="K8443">
        <f t="shared" si="540"/>
        <v>0</v>
      </c>
      <c r="L8443">
        <f t="shared" si="542"/>
        <v>0</v>
      </c>
      <c r="M8443">
        <f t="shared" si="543"/>
        <v>0</v>
      </c>
    </row>
    <row r="8444" spans="9:13" x14ac:dyDescent="0.25">
      <c r="I8444">
        <f t="shared" si="541"/>
        <v>2500</v>
      </c>
      <c r="J8444">
        <v>8442</v>
      </c>
      <c r="K8444">
        <f t="shared" si="540"/>
        <v>0</v>
      </c>
      <c r="L8444">
        <f t="shared" si="542"/>
        <v>0</v>
      </c>
      <c r="M8444">
        <f t="shared" si="543"/>
        <v>0</v>
      </c>
    </row>
    <row r="8445" spans="9:13" x14ac:dyDescent="0.25">
      <c r="I8445">
        <f t="shared" si="541"/>
        <v>2500</v>
      </c>
      <c r="J8445">
        <v>8443</v>
      </c>
      <c r="K8445">
        <f t="shared" ref="K8445:K8508" si="544">IF(I8445+J8445&gt;(G$2-(G$2*G$3*G$4/100/100))/2, (1-(_xlfn.HYPGEOM.DIST((I8445+J8445-1), (G$2-(G$2*G$3*G$4/100/100)), G$2/2, G$2, TRUE))),_xlfn.HYPGEOM.DIST(I8445+J8445, (G$2-(G$2*G$3*G$4/100/100)), G$2/2, G$2, TRUE))</f>
        <v>0</v>
      </c>
      <c r="L8445">
        <f t="shared" si="542"/>
        <v>0</v>
      </c>
      <c r="M8445">
        <f t="shared" si="543"/>
        <v>0</v>
      </c>
    </row>
    <row r="8446" spans="9:13" x14ac:dyDescent="0.25">
      <c r="I8446">
        <f t="shared" si="541"/>
        <v>2500</v>
      </c>
      <c r="J8446">
        <v>8444</v>
      </c>
      <c r="K8446">
        <f t="shared" si="544"/>
        <v>0</v>
      </c>
      <c r="L8446">
        <f t="shared" si="542"/>
        <v>0</v>
      </c>
      <c r="M8446">
        <f t="shared" si="543"/>
        <v>0</v>
      </c>
    </row>
    <row r="8447" spans="9:13" x14ac:dyDescent="0.25">
      <c r="I8447">
        <f t="shared" si="541"/>
        <v>2500</v>
      </c>
      <c r="J8447">
        <v>8445</v>
      </c>
      <c r="K8447">
        <f t="shared" si="544"/>
        <v>0</v>
      </c>
      <c r="L8447">
        <f t="shared" si="542"/>
        <v>0</v>
      </c>
      <c r="M8447">
        <f t="shared" si="543"/>
        <v>0</v>
      </c>
    </row>
    <row r="8448" spans="9:13" x14ac:dyDescent="0.25">
      <c r="I8448">
        <f t="shared" si="541"/>
        <v>2500</v>
      </c>
      <c r="J8448">
        <v>8446</v>
      </c>
      <c r="K8448">
        <f t="shared" si="544"/>
        <v>0</v>
      </c>
      <c r="L8448">
        <f t="shared" si="542"/>
        <v>0</v>
      </c>
      <c r="M8448">
        <f t="shared" si="543"/>
        <v>0</v>
      </c>
    </row>
    <row r="8449" spans="9:13" x14ac:dyDescent="0.25">
      <c r="I8449">
        <f t="shared" si="541"/>
        <v>2500</v>
      </c>
      <c r="J8449">
        <v>8447</v>
      </c>
      <c r="K8449">
        <f t="shared" si="544"/>
        <v>0</v>
      </c>
      <c r="L8449">
        <f t="shared" si="542"/>
        <v>0</v>
      </c>
      <c r="M8449">
        <f t="shared" si="543"/>
        <v>0</v>
      </c>
    </row>
    <row r="8450" spans="9:13" x14ac:dyDescent="0.25">
      <c r="I8450">
        <f t="shared" si="541"/>
        <v>2500</v>
      </c>
      <c r="J8450">
        <v>8448</v>
      </c>
      <c r="K8450">
        <f t="shared" si="544"/>
        <v>0</v>
      </c>
      <c r="L8450">
        <f t="shared" si="542"/>
        <v>0</v>
      </c>
      <c r="M8450">
        <f t="shared" si="543"/>
        <v>0</v>
      </c>
    </row>
    <row r="8451" spans="9:13" x14ac:dyDescent="0.25">
      <c r="I8451">
        <f t="shared" si="541"/>
        <v>2500</v>
      </c>
      <c r="J8451">
        <v>8449</v>
      </c>
      <c r="K8451">
        <f t="shared" si="544"/>
        <v>0</v>
      </c>
      <c r="L8451">
        <f t="shared" si="542"/>
        <v>0</v>
      </c>
      <c r="M8451">
        <f t="shared" si="543"/>
        <v>0</v>
      </c>
    </row>
    <row r="8452" spans="9:13" x14ac:dyDescent="0.25">
      <c r="I8452">
        <f t="shared" ref="I8452:I8515" si="545">G$5</f>
        <v>2500</v>
      </c>
      <c r="J8452">
        <v>8450</v>
      </c>
      <c r="K8452">
        <f t="shared" si="544"/>
        <v>0</v>
      </c>
      <c r="L8452">
        <f t="shared" ref="L8452:L8515" si="546">_xlfn.HYPGEOM.DIST(J8452,  (G$2-0.5*G$2)*0.5, G$2/2-I8452,(G$2-0.5*G$2), FALSE)</f>
        <v>0</v>
      </c>
      <c r="M8452">
        <f t="shared" ref="M8452:M8515" si="547">K8452*L8452</f>
        <v>0</v>
      </c>
    </row>
    <row r="8453" spans="9:13" x14ac:dyDescent="0.25">
      <c r="I8453">
        <f t="shared" si="545"/>
        <v>2500</v>
      </c>
      <c r="J8453">
        <v>8451</v>
      </c>
      <c r="K8453">
        <f t="shared" si="544"/>
        <v>0</v>
      </c>
      <c r="L8453">
        <f t="shared" si="546"/>
        <v>0</v>
      </c>
      <c r="M8453">
        <f t="shared" si="547"/>
        <v>0</v>
      </c>
    </row>
    <row r="8454" spans="9:13" x14ac:dyDescent="0.25">
      <c r="I8454">
        <f t="shared" si="545"/>
        <v>2500</v>
      </c>
      <c r="J8454">
        <v>8452</v>
      </c>
      <c r="K8454">
        <f t="shared" si="544"/>
        <v>0</v>
      </c>
      <c r="L8454">
        <f t="shared" si="546"/>
        <v>0</v>
      </c>
      <c r="M8454">
        <f t="shared" si="547"/>
        <v>0</v>
      </c>
    </row>
    <row r="8455" spans="9:13" x14ac:dyDescent="0.25">
      <c r="I8455">
        <f t="shared" si="545"/>
        <v>2500</v>
      </c>
      <c r="J8455">
        <v>8453</v>
      </c>
      <c r="K8455">
        <f t="shared" si="544"/>
        <v>0</v>
      </c>
      <c r="L8455">
        <f t="shared" si="546"/>
        <v>0</v>
      </c>
      <c r="M8455">
        <f t="shared" si="547"/>
        <v>0</v>
      </c>
    </row>
    <row r="8456" spans="9:13" x14ac:dyDescent="0.25">
      <c r="I8456">
        <f t="shared" si="545"/>
        <v>2500</v>
      </c>
      <c r="J8456">
        <v>8454</v>
      </c>
      <c r="K8456">
        <f t="shared" si="544"/>
        <v>0</v>
      </c>
      <c r="L8456">
        <f t="shared" si="546"/>
        <v>0</v>
      </c>
      <c r="M8456">
        <f t="shared" si="547"/>
        <v>0</v>
      </c>
    </row>
    <row r="8457" spans="9:13" x14ac:dyDescent="0.25">
      <c r="I8457">
        <f t="shared" si="545"/>
        <v>2500</v>
      </c>
      <c r="J8457">
        <v>8455</v>
      </c>
      <c r="K8457">
        <f t="shared" si="544"/>
        <v>0</v>
      </c>
      <c r="L8457">
        <f t="shared" si="546"/>
        <v>0</v>
      </c>
      <c r="M8457">
        <f t="shared" si="547"/>
        <v>0</v>
      </c>
    </row>
    <row r="8458" spans="9:13" x14ac:dyDescent="0.25">
      <c r="I8458">
        <f t="shared" si="545"/>
        <v>2500</v>
      </c>
      <c r="J8458">
        <v>8456</v>
      </c>
      <c r="K8458">
        <f t="shared" si="544"/>
        <v>0</v>
      </c>
      <c r="L8458">
        <f t="shared" si="546"/>
        <v>0</v>
      </c>
      <c r="M8458">
        <f t="shared" si="547"/>
        <v>0</v>
      </c>
    </row>
    <row r="8459" spans="9:13" x14ac:dyDescent="0.25">
      <c r="I8459">
        <f t="shared" si="545"/>
        <v>2500</v>
      </c>
      <c r="J8459">
        <v>8457</v>
      </c>
      <c r="K8459">
        <f t="shared" si="544"/>
        <v>0</v>
      </c>
      <c r="L8459">
        <f t="shared" si="546"/>
        <v>0</v>
      </c>
      <c r="M8459">
        <f t="shared" si="547"/>
        <v>0</v>
      </c>
    </row>
    <row r="8460" spans="9:13" x14ac:dyDescent="0.25">
      <c r="I8460">
        <f t="shared" si="545"/>
        <v>2500</v>
      </c>
      <c r="J8460">
        <v>8458</v>
      </c>
      <c r="K8460">
        <f t="shared" si="544"/>
        <v>0</v>
      </c>
      <c r="L8460">
        <f t="shared" si="546"/>
        <v>0</v>
      </c>
      <c r="M8460">
        <f t="shared" si="547"/>
        <v>0</v>
      </c>
    </row>
    <row r="8461" spans="9:13" x14ac:dyDescent="0.25">
      <c r="I8461">
        <f t="shared" si="545"/>
        <v>2500</v>
      </c>
      <c r="J8461">
        <v>8459</v>
      </c>
      <c r="K8461">
        <f t="shared" si="544"/>
        <v>0</v>
      </c>
      <c r="L8461">
        <f t="shared" si="546"/>
        <v>0</v>
      </c>
      <c r="M8461">
        <f t="shared" si="547"/>
        <v>0</v>
      </c>
    </row>
    <row r="8462" spans="9:13" x14ac:dyDescent="0.25">
      <c r="I8462">
        <f t="shared" si="545"/>
        <v>2500</v>
      </c>
      <c r="J8462">
        <v>8460</v>
      </c>
      <c r="K8462">
        <f t="shared" si="544"/>
        <v>0</v>
      </c>
      <c r="L8462">
        <f t="shared" si="546"/>
        <v>0</v>
      </c>
      <c r="M8462">
        <f t="shared" si="547"/>
        <v>0</v>
      </c>
    </row>
    <row r="8463" spans="9:13" x14ac:dyDescent="0.25">
      <c r="I8463">
        <f t="shared" si="545"/>
        <v>2500</v>
      </c>
      <c r="J8463">
        <v>8461</v>
      </c>
      <c r="K8463">
        <f t="shared" si="544"/>
        <v>0</v>
      </c>
      <c r="L8463">
        <f t="shared" si="546"/>
        <v>0</v>
      </c>
      <c r="M8463">
        <f t="shared" si="547"/>
        <v>0</v>
      </c>
    </row>
    <row r="8464" spans="9:13" x14ac:dyDescent="0.25">
      <c r="I8464">
        <f t="shared" si="545"/>
        <v>2500</v>
      </c>
      <c r="J8464">
        <v>8462</v>
      </c>
      <c r="K8464">
        <f t="shared" si="544"/>
        <v>0</v>
      </c>
      <c r="L8464">
        <f t="shared" si="546"/>
        <v>0</v>
      </c>
      <c r="M8464">
        <f t="shared" si="547"/>
        <v>0</v>
      </c>
    </row>
    <row r="8465" spans="9:13" x14ac:dyDescent="0.25">
      <c r="I8465">
        <f t="shared" si="545"/>
        <v>2500</v>
      </c>
      <c r="J8465">
        <v>8463</v>
      </c>
      <c r="K8465">
        <f t="shared" si="544"/>
        <v>0</v>
      </c>
      <c r="L8465">
        <f t="shared" si="546"/>
        <v>0</v>
      </c>
      <c r="M8465">
        <f t="shared" si="547"/>
        <v>0</v>
      </c>
    </row>
    <row r="8466" spans="9:13" x14ac:dyDescent="0.25">
      <c r="I8466">
        <f t="shared" si="545"/>
        <v>2500</v>
      </c>
      <c r="J8466">
        <v>8464</v>
      </c>
      <c r="K8466">
        <f t="shared" si="544"/>
        <v>0</v>
      </c>
      <c r="L8466">
        <f t="shared" si="546"/>
        <v>0</v>
      </c>
      <c r="M8466">
        <f t="shared" si="547"/>
        <v>0</v>
      </c>
    </row>
    <row r="8467" spans="9:13" x14ac:dyDescent="0.25">
      <c r="I8467">
        <f t="shared" si="545"/>
        <v>2500</v>
      </c>
      <c r="J8467">
        <v>8465</v>
      </c>
      <c r="K8467">
        <f t="shared" si="544"/>
        <v>0</v>
      </c>
      <c r="L8467">
        <f t="shared" si="546"/>
        <v>0</v>
      </c>
      <c r="M8467">
        <f t="shared" si="547"/>
        <v>0</v>
      </c>
    </row>
    <row r="8468" spans="9:13" x14ac:dyDescent="0.25">
      <c r="I8468">
        <f t="shared" si="545"/>
        <v>2500</v>
      </c>
      <c r="J8468">
        <v>8466</v>
      </c>
      <c r="K8468">
        <f t="shared" si="544"/>
        <v>0</v>
      </c>
      <c r="L8468">
        <f t="shared" si="546"/>
        <v>0</v>
      </c>
      <c r="M8468">
        <f t="shared" si="547"/>
        <v>0</v>
      </c>
    </row>
    <row r="8469" spans="9:13" x14ac:dyDescent="0.25">
      <c r="I8469">
        <f t="shared" si="545"/>
        <v>2500</v>
      </c>
      <c r="J8469">
        <v>8467</v>
      </c>
      <c r="K8469">
        <f t="shared" si="544"/>
        <v>0</v>
      </c>
      <c r="L8469">
        <f t="shared" si="546"/>
        <v>0</v>
      </c>
      <c r="M8469">
        <f t="shared" si="547"/>
        <v>0</v>
      </c>
    </row>
    <row r="8470" spans="9:13" x14ac:dyDescent="0.25">
      <c r="I8470">
        <f t="shared" si="545"/>
        <v>2500</v>
      </c>
      <c r="J8470">
        <v>8468</v>
      </c>
      <c r="K8470">
        <f t="shared" si="544"/>
        <v>0</v>
      </c>
      <c r="L8470">
        <f t="shared" si="546"/>
        <v>0</v>
      </c>
      <c r="M8470">
        <f t="shared" si="547"/>
        <v>0</v>
      </c>
    </row>
    <row r="8471" spans="9:13" x14ac:dyDescent="0.25">
      <c r="I8471">
        <f t="shared" si="545"/>
        <v>2500</v>
      </c>
      <c r="J8471">
        <v>8469</v>
      </c>
      <c r="K8471">
        <f t="shared" si="544"/>
        <v>0</v>
      </c>
      <c r="L8471">
        <f t="shared" si="546"/>
        <v>0</v>
      </c>
      <c r="M8471">
        <f t="shared" si="547"/>
        <v>0</v>
      </c>
    </row>
    <row r="8472" spans="9:13" x14ac:dyDescent="0.25">
      <c r="I8472">
        <f t="shared" si="545"/>
        <v>2500</v>
      </c>
      <c r="J8472">
        <v>8470</v>
      </c>
      <c r="K8472">
        <f t="shared" si="544"/>
        <v>0</v>
      </c>
      <c r="L8472">
        <f t="shared" si="546"/>
        <v>0</v>
      </c>
      <c r="M8472">
        <f t="shared" si="547"/>
        <v>0</v>
      </c>
    </row>
    <row r="8473" spans="9:13" x14ac:dyDescent="0.25">
      <c r="I8473">
        <f t="shared" si="545"/>
        <v>2500</v>
      </c>
      <c r="J8473">
        <v>8471</v>
      </c>
      <c r="K8473">
        <f t="shared" si="544"/>
        <v>0</v>
      </c>
      <c r="L8473">
        <f t="shared" si="546"/>
        <v>0</v>
      </c>
      <c r="M8473">
        <f t="shared" si="547"/>
        <v>0</v>
      </c>
    </row>
    <row r="8474" spans="9:13" x14ac:dyDescent="0.25">
      <c r="I8474">
        <f t="shared" si="545"/>
        <v>2500</v>
      </c>
      <c r="J8474">
        <v>8472</v>
      </c>
      <c r="K8474">
        <f t="shared" si="544"/>
        <v>0</v>
      </c>
      <c r="L8474">
        <f t="shared" si="546"/>
        <v>0</v>
      </c>
      <c r="M8474">
        <f t="shared" si="547"/>
        <v>0</v>
      </c>
    </row>
    <row r="8475" spans="9:13" x14ac:dyDescent="0.25">
      <c r="I8475">
        <f t="shared" si="545"/>
        <v>2500</v>
      </c>
      <c r="J8475">
        <v>8473</v>
      </c>
      <c r="K8475">
        <f t="shared" si="544"/>
        <v>0</v>
      </c>
      <c r="L8475">
        <f t="shared" si="546"/>
        <v>0</v>
      </c>
      <c r="M8475">
        <f t="shared" si="547"/>
        <v>0</v>
      </c>
    </row>
    <row r="8476" spans="9:13" x14ac:dyDescent="0.25">
      <c r="I8476">
        <f t="shared" si="545"/>
        <v>2500</v>
      </c>
      <c r="J8476">
        <v>8474</v>
      </c>
      <c r="K8476">
        <f t="shared" si="544"/>
        <v>0</v>
      </c>
      <c r="L8476">
        <f t="shared" si="546"/>
        <v>0</v>
      </c>
      <c r="M8476">
        <f t="shared" si="547"/>
        <v>0</v>
      </c>
    </row>
    <row r="8477" spans="9:13" x14ac:dyDescent="0.25">
      <c r="I8477">
        <f t="shared" si="545"/>
        <v>2500</v>
      </c>
      <c r="J8477">
        <v>8475</v>
      </c>
      <c r="K8477">
        <f t="shared" si="544"/>
        <v>0</v>
      </c>
      <c r="L8477">
        <f t="shared" si="546"/>
        <v>0</v>
      </c>
      <c r="M8477">
        <f t="shared" si="547"/>
        <v>0</v>
      </c>
    </row>
    <row r="8478" spans="9:13" x14ac:dyDescent="0.25">
      <c r="I8478">
        <f t="shared" si="545"/>
        <v>2500</v>
      </c>
      <c r="J8478">
        <v>8476</v>
      </c>
      <c r="K8478">
        <f t="shared" si="544"/>
        <v>0</v>
      </c>
      <c r="L8478">
        <f t="shared" si="546"/>
        <v>0</v>
      </c>
      <c r="M8478">
        <f t="shared" si="547"/>
        <v>0</v>
      </c>
    </row>
    <row r="8479" spans="9:13" x14ac:dyDescent="0.25">
      <c r="I8479">
        <f t="shared" si="545"/>
        <v>2500</v>
      </c>
      <c r="J8479">
        <v>8477</v>
      </c>
      <c r="K8479">
        <f t="shared" si="544"/>
        <v>0</v>
      </c>
      <c r="L8479">
        <f t="shared" si="546"/>
        <v>0</v>
      </c>
      <c r="M8479">
        <f t="shared" si="547"/>
        <v>0</v>
      </c>
    </row>
    <row r="8480" spans="9:13" x14ac:dyDescent="0.25">
      <c r="I8480">
        <f t="shared" si="545"/>
        <v>2500</v>
      </c>
      <c r="J8480">
        <v>8478</v>
      </c>
      <c r="K8480">
        <f t="shared" si="544"/>
        <v>0</v>
      </c>
      <c r="L8480">
        <f t="shared" si="546"/>
        <v>0</v>
      </c>
      <c r="M8480">
        <f t="shared" si="547"/>
        <v>0</v>
      </c>
    </row>
    <row r="8481" spans="9:13" x14ac:dyDescent="0.25">
      <c r="I8481">
        <f t="shared" si="545"/>
        <v>2500</v>
      </c>
      <c r="J8481">
        <v>8479</v>
      </c>
      <c r="K8481">
        <f t="shared" si="544"/>
        <v>0</v>
      </c>
      <c r="L8481">
        <f t="shared" si="546"/>
        <v>0</v>
      </c>
      <c r="M8481">
        <f t="shared" si="547"/>
        <v>0</v>
      </c>
    </row>
    <row r="8482" spans="9:13" x14ac:dyDescent="0.25">
      <c r="I8482">
        <f t="shared" si="545"/>
        <v>2500</v>
      </c>
      <c r="J8482">
        <v>8480</v>
      </c>
      <c r="K8482">
        <f t="shared" si="544"/>
        <v>0</v>
      </c>
      <c r="L8482">
        <f t="shared" si="546"/>
        <v>0</v>
      </c>
      <c r="M8482">
        <f t="shared" si="547"/>
        <v>0</v>
      </c>
    </row>
    <row r="8483" spans="9:13" x14ac:dyDescent="0.25">
      <c r="I8483">
        <f t="shared" si="545"/>
        <v>2500</v>
      </c>
      <c r="J8483">
        <v>8481</v>
      </c>
      <c r="K8483">
        <f t="shared" si="544"/>
        <v>0</v>
      </c>
      <c r="L8483">
        <f t="shared" si="546"/>
        <v>0</v>
      </c>
      <c r="M8483">
        <f t="shared" si="547"/>
        <v>0</v>
      </c>
    </row>
    <row r="8484" spans="9:13" x14ac:dyDescent="0.25">
      <c r="I8484">
        <f t="shared" si="545"/>
        <v>2500</v>
      </c>
      <c r="J8484">
        <v>8482</v>
      </c>
      <c r="K8484">
        <f t="shared" si="544"/>
        <v>0</v>
      </c>
      <c r="L8484">
        <f t="shared" si="546"/>
        <v>0</v>
      </c>
      <c r="M8484">
        <f t="shared" si="547"/>
        <v>0</v>
      </c>
    </row>
    <row r="8485" spans="9:13" x14ac:dyDescent="0.25">
      <c r="I8485">
        <f t="shared" si="545"/>
        <v>2500</v>
      </c>
      <c r="J8485">
        <v>8483</v>
      </c>
      <c r="K8485">
        <f t="shared" si="544"/>
        <v>0</v>
      </c>
      <c r="L8485">
        <f t="shared" si="546"/>
        <v>0</v>
      </c>
      <c r="M8485">
        <f t="shared" si="547"/>
        <v>0</v>
      </c>
    </row>
    <row r="8486" spans="9:13" x14ac:dyDescent="0.25">
      <c r="I8486">
        <f t="shared" si="545"/>
        <v>2500</v>
      </c>
      <c r="J8486">
        <v>8484</v>
      </c>
      <c r="K8486">
        <f t="shared" si="544"/>
        <v>0</v>
      </c>
      <c r="L8486">
        <f t="shared" si="546"/>
        <v>0</v>
      </c>
      <c r="M8486">
        <f t="shared" si="547"/>
        <v>0</v>
      </c>
    </row>
    <row r="8487" spans="9:13" x14ac:dyDescent="0.25">
      <c r="I8487">
        <f t="shared" si="545"/>
        <v>2500</v>
      </c>
      <c r="J8487">
        <v>8485</v>
      </c>
      <c r="K8487">
        <f t="shared" si="544"/>
        <v>0</v>
      </c>
      <c r="L8487">
        <f t="shared" si="546"/>
        <v>0</v>
      </c>
      <c r="M8487">
        <f t="shared" si="547"/>
        <v>0</v>
      </c>
    </row>
    <row r="8488" spans="9:13" x14ac:dyDescent="0.25">
      <c r="I8488">
        <f t="shared" si="545"/>
        <v>2500</v>
      </c>
      <c r="J8488">
        <v>8486</v>
      </c>
      <c r="K8488">
        <f t="shared" si="544"/>
        <v>0</v>
      </c>
      <c r="L8488">
        <f t="shared" si="546"/>
        <v>0</v>
      </c>
      <c r="M8488">
        <f t="shared" si="547"/>
        <v>0</v>
      </c>
    </row>
    <row r="8489" spans="9:13" x14ac:dyDescent="0.25">
      <c r="I8489">
        <f t="shared" si="545"/>
        <v>2500</v>
      </c>
      <c r="J8489">
        <v>8487</v>
      </c>
      <c r="K8489">
        <f t="shared" si="544"/>
        <v>0</v>
      </c>
      <c r="L8489">
        <f t="shared" si="546"/>
        <v>0</v>
      </c>
      <c r="M8489">
        <f t="shared" si="547"/>
        <v>0</v>
      </c>
    </row>
    <row r="8490" spans="9:13" x14ac:dyDescent="0.25">
      <c r="I8490">
        <f t="shared" si="545"/>
        <v>2500</v>
      </c>
      <c r="J8490">
        <v>8488</v>
      </c>
      <c r="K8490">
        <f t="shared" si="544"/>
        <v>0</v>
      </c>
      <c r="L8490">
        <f t="shared" si="546"/>
        <v>0</v>
      </c>
      <c r="M8490">
        <f t="shared" si="547"/>
        <v>0</v>
      </c>
    </row>
    <row r="8491" spans="9:13" x14ac:dyDescent="0.25">
      <c r="I8491">
        <f t="shared" si="545"/>
        <v>2500</v>
      </c>
      <c r="J8491">
        <v>8489</v>
      </c>
      <c r="K8491">
        <f t="shared" si="544"/>
        <v>0</v>
      </c>
      <c r="L8491">
        <f t="shared" si="546"/>
        <v>0</v>
      </c>
      <c r="M8491">
        <f t="shared" si="547"/>
        <v>0</v>
      </c>
    </row>
    <row r="8492" spans="9:13" x14ac:dyDescent="0.25">
      <c r="I8492">
        <f t="shared" si="545"/>
        <v>2500</v>
      </c>
      <c r="J8492">
        <v>8490</v>
      </c>
      <c r="K8492">
        <f t="shared" si="544"/>
        <v>0</v>
      </c>
      <c r="L8492">
        <f t="shared" si="546"/>
        <v>0</v>
      </c>
      <c r="M8492">
        <f t="shared" si="547"/>
        <v>0</v>
      </c>
    </row>
    <row r="8493" spans="9:13" x14ac:dyDescent="0.25">
      <c r="I8493">
        <f t="shared" si="545"/>
        <v>2500</v>
      </c>
      <c r="J8493">
        <v>8491</v>
      </c>
      <c r="K8493">
        <f t="shared" si="544"/>
        <v>0</v>
      </c>
      <c r="L8493">
        <f t="shared" si="546"/>
        <v>0</v>
      </c>
      <c r="M8493">
        <f t="shared" si="547"/>
        <v>0</v>
      </c>
    </row>
    <row r="8494" spans="9:13" x14ac:dyDescent="0.25">
      <c r="I8494">
        <f t="shared" si="545"/>
        <v>2500</v>
      </c>
      <c r="J8494">
        <v>8492</v>
      </c>
      <c r="K8494">
        <f t="shared" si="544"/>
        <v>0</v>
      </c>
      <c r="L8494">
        <f t="shared" si="546"/>
        <v>0</v>
      </c>
      <c r="M8494">
        <f t="shared" si="547"/>
        <v>0</v>
      </c>
    </row>
    <row r="8495" spans="9:13" x14ac:dyDescent="0.25">
      <c r="I8495">
        <f t="shared" si="545"/>
        <v>2500</v>
      </c>
      <c r="J8495">
        <v>8493</v>
      </c>
      <c r="K8495">
        <f t="shared" si="544"/>
        <v>0</v>
      </c>
      <c r="L8495">
        <f t="shared" si="546"/>
        <v>0</v>
      </c>
      <c r="M8495">
        <f t="shared" si="547"/>
        <v>0</v>
      </c>
    </row>
    <row r="8496" spans="9:13" x14ac:dyDescent="0.25">
      <c r="I8496">
        <f t="shared" si="545"/>
        <v>2500</v>
      </c>
      <c r="J8496">
        <v>8494</v>
      </c>
      <c r="K8496">
        <f t="shared" si="544"/>
        <v>0</v>
      </c>
      <c r="L8496">
        <f t="shared" si="546"/>
        <v>0</v>
      </c>
      <c r="M8496">
        <f t="shared" si="547"/>
        <v>0</v>
      </c>
    </row>
    <row r="8497" spans="9:13" x14ac:dyDescent="0.25">
      <c r="I8497">
        <f t="shared" si="545"/>
        <v>2500</v>
      </c>
      <c r="J8497">
        <v>8495</v>
      </c>
      <c r="K8497">
        <f t="shared" si="544"/>
        <v>0</v>
      </c>
      <c r="L8497">
        <f t="shared" si="546"/>
        <v>0</v>
      </c>
      <c r="M8497">
        <f t="shared" si="547"/>
        <v>0</v>
      </c>
    </row>
    <row r="8498" spans="9:13" x14ac:dyDescent="0.25">
      <c r="I8498">
        <f t="shared" si="545"/>
        <v>2500</v>
      </c>
      <c r="J8498">
        <v>8496</v>
      </c>
      <c r="K8498">
        <f t="shared" si="544"/>
        <v>0</v>
      </c>
      <c r="L8498">
        <f t="shared" si="546"/>
        <v>0</v>
      </c>
      <c r="M8498">
        <f t="shared" si="547"/>
        <v>0</v>
      </c>
    </row>
    <row r="8499" spans="9:13" x14ac:dyDescent="0.25">
      <c r="I8499">
        <f t="shared" si="545"/>
        <v>2500</v>
      </c>
      <c r="J8499">
        <v>8497</v>
      </c>
      <c r="K8499">
        <f t="shared" si="544"/>
        <v>0</v>
      </c>
      <c r="L8499">
        <f t="shared" si="546"/>
        <v>0</v>
      </c>
      <c r="M8499">
        <f t="shared" si="547"/>
        <v>0</v>
      </c>
    </row>
    <row r="8500" spans="9:13" x14ac:dyDescent="0.25">
      <c r="I8500">
        <f t="shared" si="545"/>
        <v>2500</v>
      </c>
      <c r="J8500">
        <v>8498</v>
      </c>
      <c r="K8500">
        <f t="shared" si="544"/>
        <v>0</v>
      </c>
      <c r="L8500">
        <f t="shared" si="546"/>
        <v>0</v>
      </c>
      <c r="M8500">
        <f t="shared" si="547"/>
        <v>0</v>
      </c>
    </row>
    <row r="8501" spans="9:13" x14ac:dyDescent="0.25">
      <c r="I8501">
        <f t="shared" si="545"/>
        <v>2500</v>
      </c>
      <c r="J8501">
        <v>8499</v>
      </c>
      <c r="K8501">
        <f t="shared" si="544"/>
        <v>0</v>
      </c>
      <c r="L8501">
        <f t="shared" si="546"/>
        <v>0</v>
      </c>
      <c r="M8501">
        <f t="shared" si="547"/>
        <v>0</v>
      </c>
    </row>
    <row r="8502" spans="9:13" x14ac:dyDescent="0.25">
      <c r="I8502">
        <f t="shared" si="545"/>
        <v>2500</v>
      </c>
      <c r="J8502">
        <v>8500</v>
      </c>
      <c r="K8502">
        <f t="shared" si="544"/>
        <v>0</v>
      </c>
      <c r="L8502">
        <f t="shared" si="546"/>
        <v>0</v>
      </c>
      <c r="M8502">
        <f t="shared" si="547"/>
        <v>0</v>
      </c>
    </row>
    <row r="8503" spans="9:13" x14ac:dyDescent="0.25">
      <c r="I8503">
        <f t="shared" si="545"/>
        <v>2500</v>
      </c>
      <c r="J8503">
        <v>8501</v>
      </c>
      <c r="K8503">
        <f t="shared" si="544"/>
        <v>0</v>
      </c>
      <c r="L8503">
        <f t="shared" si="546"/>
        <v>0</v>
      </c>
      <c r="M8503">
        <f t="shared" si="547"/>
        <v>0</v>
      </c>
    </row>
    <row r="8504" spans="9:13" x14ac:dyDescent="0.25">
      <c r="I8504">
        <f t="shared" si="545"/>
        <v>2500</v>
      </c>
      <c r="J8504">
        <v>8502</v>
      </c>
      <c r="K8504">
        <f t="shared" si="544"/>
        <v>0</v>
      </c>
      <c r="L8504">
        <f t="shared" si="546"/>
        <v>0</v>
      </c>
      <c r="M8504">
        <f t="shared" si="547"/>
        <v>0</v>
      </c>
    </row>
    <row r="8505" spans="9:13" x14ac:dyDescent="0.25">
      <c r="I8505">
        <f t="shared" si="545"/>
        <v>2500</v>
      </c>
      <c r="J8505">
        <v>8503</v>
      </c>
      <c r="K8505">
        <f t="shared" si="544"/>
        <v>0</v>
      </c>
      <c r="L8505">
        <f t="shared" si="546"/>
        <v>0</v>
      </c>
      <c r="M8505">
        <f t="shared" si="547"/>
        <v>0</v>
      </c>
    </row>
    <row r="8506" spans="9:13" x14ac:dyDescent="0.25">
      <c r="I8506">
        <f t="shared" si="545"/>
        <v>2500</v>
      </c>
      <c r="J8506">
        <v>8504</v>
      </c>
      <c r="K8506">
        <f t="shared" si="544"/>
        <v>0</v>
      </c>
      <c r="L8506">
        <f t="shared" si="546"/>
        <v>0</v>
      </c>
      <c r="M8506">
        <f t="shared" si="547"/>
        <v>0</v>
      </c>
    </row>
    <row r="8507" spans="9:13" x14ac:dyDescent="0.25">
      <c r="I8507">
        <f t="shared" si="545"/>
        <v>2500</v>
      </c>
      <c r="J8507">
        <v>8505</v>
      </c>
      <c r="K8507">
        <f t="shared" si="544"/>
        <v>0</v>
      </c>
      <c r="L8507">
        <f t="shared" si="546"/>
        <v>0</v>
      </c>
      <c r="M8507">
        <f t="shared" si="547"/>
        <v>0</v>
      </c>
    </row>
    <row r="8508" spans="9:13" x14ac:dyDescent="0.25">
      <c r="I8508">
        <f t="shared" si="545"/>
        <v>2500</v>
      </c>
      <c r="J8508">
        <v>8506</v>
      </c>
      <c r="K8508">
        <f t="shared" si="544"/>
        <v>0</v>
      </c>
      <c r="L8508">
        <f t="shared" si="546"/>
        <v>0</v>
      </c>
      <c r="M8508">
        <f t="shared" si="547"/>
        <v>0</v>
      </c>
    </row>
    <row r="8509" spans="9:13" x14ac:dyDescent="0.25">
      <c r="I8509">
        <f t="shared" si="545"/>
        <v>2500</v>
      </c>
      <c r="J8509">
        <v>8507</v>
      </c>
      <c r="K8509">
        <f t="shared" ref="K8509:K8572" si="548">IF(I8509+J8509&gt;(G$2-(G$2*G$3*G$4/100/100))/2, (1-(_xlfn.HYPGEOM.DIST((I8509+J8509-1), (G$2-(G$2*G$3*G$4/100/100)), G$2/2, G$2, TRUE))),_xlfn.HYPGEOM.DIST(I8509+J8509, (G$2-(G$2*G$3*G$4/100/100)), G$2/2, G$2, TRUE))</f>
        <v>0</v>
      </c>
      <c r="L8509">
        <f t="shared" si="546"/>
        <v>0</v>
      </c>
      <c r="M8509">
        <f t="shared" si="547"/>
        <v>0</v>
      </c>
    </row>
    <row r="8510" spans="9:13" x14ac:dyDescent="0.25">
      <c r="I8510">
        <f t="shared" si="545"/>
        <v>2500</v>
      </c>
      <c r="J8510">
        <v>8508</v>
      </c>
      <c r="K8510">
        <f t="shared" si="548"/>
        <v>0</v>
      </c>
      <c r="L8510">
        <f t="shared" si="546"/>
        <v>0</v>
      </c>
      <c r="M8510">
        <f t="shared" si="547"/>
        <v>0</v>
      </c>
    </row>
    <row r="8511" spans="9:13" x14ac:dyDescent="0.25">
      <c r="I8511">
        <f t="shared" si="545"/>
        <v>2500</v>
      </c>
      <c r="J8511">
        <v>8509</v>
      </c>
      <c r="K8511">
        <f t="shared" si="548"/>
        <v>0</v>
      </c>
      <c r="L8511">
        <f t="shared" si="546"/>
        <v>0</v>
      </c>
      <c r="M8511">
        <f t="shared" si="547"/>
        <v>0</v>
      </c>
    </row>
    <row r="8512" spans="9:13" x14ac:dyDescent="0.25">
      <c r="I8512">
        <f t="shared" si="545"/>
        <v>2500</v>
      </c>
      <c r="J8512">
        <v>8510</v>
      </c>
      <c r="K8512">
        <f t="shared" si="548"/>
        <v>0</v>
      </c>
      <c r="L8512">
        <f t="shared" si="546"/>
        <v>0</v>
      </c>
      <c r="M8512">
        <f t="shared" si="547"/>
        <v>0</v>
      </c>
    </row>
    <row r="8513" spans="9:13" x14ac:dyDescent="0.25">
      <c r="I8513">
        <f t="shared" si="545"/>
        <v>2500</v>
      </c>
      <c r="J8513">
        <v>8511</v>
      </c>
      <c r="K8513">
        <f t="shared" si="548"/>
        <v>0</v>
      </c>
      <c r="L8513">
        <f t="shared" si="546"/>
        <v>0</v>
      </c>
      <c r="M8513">
        <f t="shared" si="547"/>
        <v>0</v>
      </c>
    </row>
    <row r="8514" spans="9:13" x14ac:dyDescent="0.25">
      <c r="I8514">
        <f t="shared" si="545"/>
        <v>2500</v>
      </c>
      <c r="J8514">
        <v>8512</v>
      </c>
      <c r="K8514">
        <f t="shared" si="548"/>
        <v>0</v>
      </c>
      <c r="L8514">
        <f t="shared" si="546"/>
        <v>0</v>
      </c>
      <c r="M8514">
        <f t="shared" si="547"/>
        <v>0</v>
      </c>
    </row>
    <row r="8515" spans="9:13" x14ac:dyDescent="0.25">
      <c r="I8515">
        <f t="shared" si="545"/>
        <v>2500</v>
      </c>
      <c r="J8515">
        <v>8513</v>
      </c>
      <c r="K8515">
        <f t="shared" si="548"/>
        <v>0</v>
      </c>
      <c r="L8515">
        <f t="shared" si="546"/>
        <v>0</v>
      </c>
      <c r="M8515">
        <f t="shared" si="547"/>
        <v>0</v>
      </c>
    </row>
    <row r="8516" spans="9:13" x14ac:dyDescent="0.25">
      <c r="I8516">
        <f t="shared" ref="I8516:I8579" si="549">G$5</f>
        <v>2500</v>
      </c>
      <c r="J8516">
        <v>8514</v>
      </c>
      <c r="K8516">
        <f t="shared" si="548"/>
        <v>0</v>
      </c>
      <c r="L8516">
        <f t="shared" ref="L8516:L8579" si="550">_xlfn.HYPGEOM.DIST(J8516,  (G$2-0.5*G$2)*0.5, G$2/2-I8516,(G$2-0.5*G$2), FALSE)</f>
        <v>0</v>
      </c>
      <c r="M8516">
        <f t="shared" ref="M8516:M8579" si="551">K8516*L8516</f>
        <v>0</v>
      </c>
    </row>
    <row r="8517" spans="9:13" x14ac:dyDescent="0.25">
      <c r="I8517">
        <f t="shared" si="549"/>
        <v>2500</v>
      </c>
      <c r="J8517">
        <v>8515</v>
      </c>
      <c r="K8517">
        <f t="shared" si="548"/>
        <v>0</v>
      </c>
      <c r="L8517">
        <f t="shared" si="550"/>
        <v>0</v>
      </c>
      <c r="M8517">
        <f t="shared" si="551"/>
        <v>0</v>
      </c>
    </row>
    <row r="8518" spans="9:13" x14ac:dyDescent="0.25">
      <c r="I8518">
        <f t="shared" si="549"/>
        <v>2500</v>
      </c>
      <c r="J8518">
        <v>8516</v>
      </c>
      <c r="K8518">
        <f t="shared" si="548"/>
        <v>0</v>
      </c>
      <c r="L8518">
        <f t="shared" si="550"/>
        <v>0</v>
      </c>
      <c r="M8518">
        <f t="shared" si="551"/>
        <v>0</v>
      </c>
    </row>
    <row r="8519" spans="9:13" x14ac:dyDescent="0.25">
      <c r="I8519">
        <f t="shared" si="549"/>
        <v>2500</v>
      </c>
      <c r="J8519">
        <v>8517</v>
      </c>
      <c r="K8519">
        <f t="shared" si="548"/>
        <v>0</v>
      </c>
      <c r="L8519">
        <f t="shared" si="550"/>
        <v>0</v>
      </c>
      <c r="M8519">
        <f t="shared" si="551"/>
        <v>0</v>
      </c>
    </row>
    <row r="8520" spans="9:13" x14ac:dyDescent="0.25">
      <c r="I8520">
        <f t="shared" si="549"/>
        <v>2500</v>
      </c>
      <c r="J8520">
        <v>8518</v>
      </c>
      <c r="K8520">
        <f t="shared" si="548"/>
        <v>0</v>
      </c>
      <c r="L8520">
        <f t="shared" si="550"/>
        <v>0</v>
      </c>
      <c r="M8520">
        <f t="shared" si="551"/>
        <v>0</v>
      </c>
    </row>
    <row r="8521" spans="9:13" x14ac:dyDescent="0.25">
      <c r="I8521">
        <f t="shared" si="549"/>
        <v>2500</v>
      </c>
      <c r="J8521">
        <v>8519</v>
      </c>
      <c r="K8521">
        <f t="shared" si="548"/>
        <v>0</v>
      </c>
      <c r="L8521">
        <f t="shared" si="550"/>
        <v>0</v>
      </c>
      <c r="M8521">
        <f t="shared" si="551"/>
        <v>0</v>
      </c>
    </row>
    <row r="8522" spans="9:13" x14ac:dyDescent="0.25">
      <c r="I8522">
        <f t="shared" si="549"/>
        <v>2500</v>
      </c>
      <c r="J8522">
        <v>8520</v>
      </c>
      <c r="K8522">
        <f t="shared" si="548"/>
        <v>0</v>
      </c>
      <c r="L8522">
        <f t="shared" si="550"/>
        <v>0</v>
      </c>
      <c r="M8522">
        <f t="shared" si="551"/>
        <v>0</v>
      </c>
    </row>
    <row r="8523" spans="9:13" x14ac:dyDescent="0.25">
      <c r="I8523">
        <f t="shared" si="549"/>
        <v>2500</v>
      </c>
      <c r="J8523">
        <v>8521</v>
      </c>
      <c r="K8523">
        <f t="shared" si="548"/>
        <v>0</v>
      </c>
      <c r="L8523">
        <f t="shared" si="550"/>
        <v>0</v>
      </c>
      <c r="M8523">
        <f t="shared" si="551"/>
        <v>0</v>
      </c>
    </row>
    <row r="8524" spans="9:13" x14ac:dyDescent="0.25">
      <c r="I8524">
        <f t="shared" si="549"/>
        <v>2500</v>
      </c>
      <c r="J8524">
        <v>8522</v>
      </c>
      <c r="K8524">
        <f t="shared" si="548"/>
        <v>0</v>
      </c>
      <c r="L8524">
        <f t="shared" si="550"/>
        <v>0</v>
      </c>
      <c r="M8524">
        <f t="shared" si="551"/>
        <v>0</v>
      </c>
    </row>
    <row r="8525" spans="9:13" x14ac:dyDescent="0.25">
      <c r="I8525">
        <f t="shared" si="549"/>
        <v>2500</v>
      </c>
      <c r="J8525">
        <v>8523</v>
      </c>
      <c r="K8525">
        <f t="shared" si="548"/>
        <v>0</v>
      </c>
      <c r="L8525">
        <f t="shared" si="550"/>
        <v>0</v>
      </c>
      <c r="M8525">
        <f t="shared" si="551"/>
        <v>0</v>
      </c>
    </row>
    <row r="8526" spans="9:13" x14ac:dyDescent="0.25">
      <c r="I8526">
        <f t="shared" si="549"/>
        <v>2500</v>
      </c>
      <c r="J8526">
        <v>8524</v>
      </c>
      <c r="K8526">
        <f t="shared" si="548"/>
        <v>0</v>
      </c>
      <c r="L8526">
        <f t="shared" si="550"/>
        <v>0</v>
      </c>
      <c r="M8526">
        <f t="shared" si="551"/>
        <v>0</v>
      </c>
    </row>
    <row r="8527" spans="9:13" x14ac:dyDescent="0.25">
      <c r="I8527">
        <f t="shared" si="549"/>
        <v>2500</v>
      </c>
      <c r="J8527">
        <v>8525</v>
      </c>
      <c r="K8527">
        <f t="shared" si="548"/>
        <v>0</v>
      </c>
      <c r="L8527">
        <f t="shared" si="550"/>
        <v>0</v>
      </c>
      <c r="M8527">
        <f t="shared" si="551"/>
        <v>0</v>
      </c>
    </row>
    <row r="8528" spans="9:13" x14ac:dyDescent="0.25">
      <c r="I8528">
        <f t="shared" si="549"/>
        <v>2500</v>
      </c>
      <c r="J8528">
        <v>8526</v>
      </c>
      <c r="K8528">
        <f t="shared" si="548"/>
        <v>0</v>
      </c>
      <c r="L8528">
        <f t="shared" si="550"/>
        <v>0</v>
      </c>
      <c r="M8528">
        <f t="shared" si="551"/>
        <v>0</v>
      </c>
    </row>
    <row r="8529" spans="9:13" x14ac:dyDescent="0.25">
      <c r="I8529">
        <f t="shared" si="549"/>
        <v>2500</v>
      </c>
      <c r="J8529">
        <v>8527</v>
      </c>
      <c r="K8529">
        <f t="shared" si="548"/>
        <v>0</v>
      </c>
      <c r="L8529">
        <f t="shared" si="550"/>
        <v>0</v>
      </c>
      <c r="M8529">
        <f t="shared" si="551"/>
        <v>0</v>
      </c>
    </row>
    <row r="8530" spans="9:13" x14ac:dyDescent="0.25">
      <c r="I8530">
        <f t="shared" si="549"/>
        <v>2500</v>
      </c>
      <c r="J8530">
        <v>8528</v>
      </c>
      <c r="K8530">
        <f t="shared" si="548"/>
        <v>0</v>
      </c>
      <c r="L8530">
        <f t="shared" si="550"/>
        <v>0</v>
      </c>
      <c r="M8530">
        <f t="shared" si="551"/>
        <v>0</v>
      </c>
    </row>
    <row r="8531" spans="9:13" x14ac:dyDescent="0.25">
      <c r="I8531">
        <f t="shared" si="549"/>
        <v>2500</v>
      </c>
      <c r="J8531">
        <v>8529</v>
      </c>
      <c r="K8531">
        <f t="shared" si="548"/>
        <v>0</v>
      </c>
      <c r="L8531">
        <f t="shared" si="550"/>
        <v>0</v>
      </c>
      <c r="M8531">
        <f t="shared" si="551"/>
        <v>0</v>
      </c>
    </row>
    <row r="8532" spans="9:13" x14ac:dyDescent="0.25">
      <c r="I8532">
        <f t="shared" si="549"/>
        <v>2500</v>
      </c>
      <c r="J8532">
        <v>8530</v>
      </c>
      <c r="K8532">
        <f t="shared" si="548"/>
        <v>0</v>
      </c>
      <c r="L8532">
        <f t="shared" si="550"/>
        <v>0</v>
      </c>
      <c r="M8532">
        <f t="shared" si="551"/>
        <v>0</v>
      </c>
    </row>
    <row r="8533" spans="9:13" x14ac:dyDescent="0.25">
      <c r="I8533">
        <f t="shared" si="549"/>
        <v>2500</v>
      </c>
      <c r="J8533">
        <v>8531</v>
      </c>
      <c r="K8533">
        <f t="shared" si="548"/>
        <v>0</v>
      </c>
      <c r="L8533">
        <f t="shared" si="550"/>
        <v>0</v>
      </c>
      <c r="M8533">
        <f t="shared" si="551"/>
        <v>0</v>
      </c>
    </row>
    <row r="8534" spans="9:13" x14ac:dyDescent="0.25">
      <c r="I8534">
        <f t="shared" si="549"/>
        <v>2500</v>
      </c>
      <c r="J8534">
        <v>8532</v>
      </c>
      <c r="K8534">
        <f t="shared" si="548"/>
        <v>0</v>
      </c>
      <c r="L8534">
        <f t="shared" si="550"/>
        <v>0</v>
      </c>
      <c r="M8534">
        <f t="shared" si="551"/>
        <v>0</v>
      </c>
    </row>
    <row r="8535" spans="9:13" x14ac:dyDescent="0.25">
      <c r="I8535">
        <f t="shared" si="549"/>
        <v>2500</v>
      </c>
      <c r="J8535">
        <v>8533</v>
      </c>
      <c r="K8535">
        <f t="shared" si="548"/>
        <v>0</v>
      </c>
      <c r="L8535">
        <f t="shared" si="550"/>
        <v>0</v>
      </c>
      <c r="M8535">
        <f t="shared" si="551"/>
        <v>0</v>
      </c>
    </row>
    <row r="8536" spans="9:13" x14ac:dyDescent="0.25">
      <c r="I8536">
        <f t="shared" si="549"/>
        <v>2500</v>
      </c>
      <c r="J8536">
        <v>8534</v>
      </c>
      <c r="K8536">
        <f t="shared" si="548"/>
        <v>0</v>
      </c>
      <c r="L8536">
        <f t="shared" si="550"/>
        <v>0</v>
      </c>
      <c r="M8536">
        <f t="shared" si="551"/>
        <v>0</v>
      </c>
    </row>
    <row r="8537" spans="9:13" x14ac:dyDescent="0.25">
      <c r="I8537">
        <f t="shared" si="549"/>
        <v>2500</v>
      </c>
      <c r="J8537">
        <v>8535</v>
      </c>
      <c r="K8537">
        <f t="shared" si="548"/>
        <v>0</v>
      </c>
      <c r="L8537">
        <f t="shared" si="550"/>
        <v>0</v>
      </c>
      <c r="M8537">
        <f t="shared" si="551"/>
        <v>0</v>
      </c>
    </row>
    <row r="8538" spans="9:13" x14ac:dyDescent="0.25">
      <c r="I8538">
        <f t="shared" si="549"/>
        <v>2500</v>
      </c>
      <c r="J8538">
        <v>8536</v>
      </c>
      <c r="K8538">
        <f t="shared" si="548"/>
        <v>0</v>
      </c>
      <c r="L8538">
        <f t="shared" si="550"/>
        <v>0</v>
      </c>
      <c r="M8538">
        <f t="shared" si="551"/>
        <v>0</v>
      </c>
    </row>
    <row r="8539" spans="9:13" x14ac:dyDescent="0.25">
      <c r="I8539">
        <f t="shared" si="549"/>
        <v>2500</v>
      </c>
      <c r="J8539">
        <v>8537</v>
      </c>
      <c r="K8539">
        <f t="shared" si="548"/>
        <v>0</v>
      </c>
      <c r="L8539">
        <f t="shared" si="550"/>
        <v>0</v>
      </c>
      <c r="M8539">
        <f t="shared" si="551"/>
        <v>0</v>
      </c>
    </row>
    <row r="8540" spans="9:13" x14ac:dyDescent="0.25">
      <c r="I8540">
        <f t="shared" si="549"/>
        <v>2500</v>
      </c>
      <c r="J8540">
        <v>8538</v>
      </c>
      <c r="K8540">
        <f t="shared" si="548"/>
        <v>0</v>
      </c>
      <c r="L8540">
        <f t="shared" si="550"/>
        <v>0</v>
      </c>
      <c r="M8540">
        <f t="shared" si="551"/>
        <v>0</v>
      </c>
    </row>
    <row r="8541" spans="9:13" x14ac:dyDescent="0.25">
      <c r="I8541">
        <f t="shared" si="549"/>
        <v>2500</v>
      </c>
      <c r="J8541">
        <v>8539</v>
      </c>
      <c r="K8541">
        <f t="shared" si="548"/>
        <v>0</v>
      </c>
      <c r="L8541">
        <f t="shared" si="550"/>
        <v>0</v>
      </c>
      <c r="M8541">
        <f t="shared" si="551"/>
        <v>0</v>
      </c>
    </row>
    <row r="8542" spans="9:13" x14ac:dyDescent="0.25">
      <c r="I8542">
        <f t="shared" si="549"/>
        <v>2500</v>
      </c>
      <c r="J8542">
        <v>8540</v>
      </c>
      <c r="K8542">
        <f t="shared" si="548"/>
        <v>0</v>
      </c>
      <c r="L8542">
        <f t="shared" si="550"/>
        <v>0</v>
      </c>
      <c r="M8542">
        <f t="shared" si="551"/>
        <v>0</v>
      </c>
    </row>
    <row r="8543" spans="9:13" x14ac:dyDescent="0.25">
      <c r="I8543">
        <f t="shared" si="549"/>
        <v>2500</v>
      </c>
      <c r="J8543">
        <v>8541</v>
      </c>
      <c r="K8543">
        <f t="shared" si="548"/>
        <v>0</v>
      </c>
      <c r="L8543">
        <f t="shared" si="550"/>
        <v>0</v>
      </c>
      <c r="M8543">
        <f t="shared" si="551"/>
        <v>0</v>
      </c>
    </row>
    <row r="8544" spans="9:13" x14ac:dyDescent="0.25">
      <c r="I8544">
        <f t="shared" si="549"/>
        <v>2500</v>
      </c>
      <c r="J8544">
        <v>8542</v>
      </c>
      <c r="K8544">
        <f t="shared" si="548"/>
        <v>0</v>
      </c>
      <c r="L8544">
        <f t="shared" si="550"/>
        <v>0</v>
      </c>
      <c r="M8544">
        <f t="shared" si="551"/>
        <v>0</v>
      </c>
    </row>
    <row r="8545" spans="9:13" x14ac:dyDescent="0.25">
      <c r="I8545">
        <f t="shared" si="549"/>
        <v>2500</v>
      </c>
      <c r="J8545">
        <v>8543</v>
      </c>
      <c r="K8545">
        <f t="shared" si="548"/>
        <v>0</v>
      </c>
      <c r="L8545">
        <f t="shared" si="550"/>
        <v>0</v>
      </c>
      <c r="M8545">
        <f t="shared" si="551"/>
        <v>0</v>
      </c>
    </row>
    <row r="8546" spans="9:13" x14ac:dyDescent="0.25">
      <c r="I8546">
        <f t="shared" si="549"/>
        <v>2500</v>
      </c>
      <c r="J8546">
        <v>8544</v>
      </c>
      <c r="K8546">
        <f t="shared" si="548"/>
        <v>0</v>
      </c>
      <c r="L8546">
        <f t="shared" si="550"/>
        <v>0</v>
      </c>
      <c r="M8546">
        <f t="shared" si="551"/>
        <v>0</v>
      </c>
    </row>
    <row r="8547" spans="9:13" x14ac:dyDescent="0.25">
      <c r="I8547">
        <f t="shared" si="549"/>
        <v>2500</v>
      </c>
      <c r="J8547">
        <v>8545</v>
      </c>
      <c r="K8547">
        <f t="shared" si="548"/>
        <v>0</v>
      </c>
      <c r="L8547">
        <f t="shared" si="550"/>
        <v>0</v>
      </c>
      <c r="M8547">
        <f t="shared" si="551"/>
        <v>0</v>
      </c>
    </row>
    <row r="8548" spans="9:13" x14ac:dyDescent="0.25">
      <c r="I8548">
        <f t="shared" si="549"/>
        <v>2500</v>
      </c>
      <c r="J8548">
        <v>8546</v>
      </c>
      <c r="K8548">
        <f t="shared" si="548"/>
        <v>0</v>
      </c>
      <c r="L8548">
        <f t="shared" si="550"/>
        <v>0</v>
      </c>
      <c r="M8548">
        <f t="shared" si="551"/>
        <v>0</v>
      </c>
    </row>
    <row r="8549" spans="9:13" x14ac:dyDescent="0.25">
      <c r="I8549">
        <f t="shared" si="549"/>
        <v>2500</v>
      </c>
      <c r="J8549">
        <v>8547</v>
      </c>
      <c r="K8549">
        <f t="shared" si="548"/>
        <v>0</v>
      </c>
      <c r="L8549">
        <f t="shared" si="550"/>
        <v>0</v>
      </c>
      <c r="M8549">
        <f t="shared" si="551"/>
        <v>0</v>
      </c>
    </row>
    <row r="8550" spans="9:13" x14ac:dyDescent="0.25">
      <c r="I8550">
        <f t="shared" si="549"/>
        <v>2500</v>
      </c>
      <c r="J8550">
        <v>8548</v>
      </c>
      <c r="K8550">
        <f t="shared" si="548"/>
        <v>0</v>
      </c>
      <c r="L8550">
        <f t="shared" si="550"/>
        <v>0</v>
      </c>
      <c r="M8550">
        <f t="shared" si="551"/>
        <v>0</v>
      </c>
    </row>
    <row r="8551" spans="9:13" x14ac:dyDescent="0.25">
      <c r="I8551">
        <f t="shared" si="549"/>
        <v>2500</v>
      </c>
      <c r="J8551">
        <v>8549</v>
      </c>
      <c r="K8551">
        <f t="shared" si="548"/>
        <v>0</v>
      </c>
      <c r="L8551">
        <f t="shared" si="550"/>
        <v>0</v>
      </c>
      <c r="M8551">
        <f t="shared" si="551"/>
        <v>0</v>
      </c>
    </row>
    <row r="8552" spans="9:13" x14ac:dyDescent="0.25">
      <c r="I8552">
        <f t="shared" si="549"/>
        <v>2500</v>
      </c>
      <c r="J8552">
        <v>8550</v>
      </c>
      <c r="K8552">
        <f t="shared" si="548"/>
        <v>0</v>
      </c>
      <c r="L8552">
        <f t="shared" si="550"/>
        <v>0</v>
      </c>
      <c r="M8552">
        <f t="shared" si="551"/>
        <v>0</v>
      </c>
    </row>
    <row r="8553" spans="9:13" x14ac:dyDescent="0.25">
      <c r="I8553">
        <f t="shared" si="549"/>
        <v>2500</v>
      </c>
      <c r="J8553">
        <v>8551</v>
      </c>
      <c r="K8553">
        <f t="shared" si="548"/>
        <v>0</v>
      </c>
      <c r="L8553">
        <f t="shared" si="550"/>
        <v>0</v>
      </c>
      <c r="M8553">
        <f t="shared" si="551"/>
        <v>0</v>
      </c>
    </row>
    <row r="8554" spans="9:13" x14ac:dyDescent="0.25">
      <c r="I8554">
        <f t="shared" si="549"/>
        <v>2500</v>
      </c>
      <c r="J8554">
        <v>8552</v>
      </c>
      <c r="K8554">
        <f t="shared" si="548"/>
        <v>0</v>
      </c>
      <c r="L8554">
        <f t="shared" si="550"/>
        <v>0</v>
      </c>
      <c r="M8554">
        <f t="shared" si="551"/>
        <v>0</v>
      </c>
    </row>
    <row r="8555" spans="9:13" x14ac:dyDescent="0.25">
      <c r="I8555">
        <f t="shared" si="549"/>
        <v>2500</v>
      </c>
      <c r="J8555">
        <v>8553</v>
      </c>
      <c r="K8555">
        <f t="shared" si="548"/>
        <v>0</v>
      </c>
      <c r="L8555">
        <f t="shared" si="550"/>
        <v>0</v>
      </c>
      <c r="M8555">
        <f t="shared" si="551"/>
        <v>0</v>
      </c>
    </row>
    <row r="8556" spans="9:13" x14ac:dyDescent="0.25">
      <c r="I8556">
        <f t="shared" si="549"/>
        <v>2500</v>
      </c>
      <c r="J8556">
        <v>8554</v>
      </c>
      <c r="K8556">
        <f t="shared" si="548"/>
        <v>0</v>
      </c>
      <c r="L8556">
        <f t="shared" si="550"/>
        <v>0</v>
      </c>
      <c r="M8556">
        <f t="shared" si="551"/>
        <v>0</v>
      </c>
    </row>
    <row r="8557" spans="9:13" x14ac:dyDescent="0.25">
      <c r="I8557">
        <f t="shared" si="549"/>
        <v>2500</v>
      </c>
      <c r="J8557">
        <v>8555</v>
      </c>
      <c r="K8557">
        <f t="shared" si="548"/>
        <v>0</v>
      </c>
      <c r="L8557">
        <f t="shared" si="550"/>
        <v>0</v>
      </c>
      <c r="M8557">
        <f t="shared" si="551"/>
        <v>0</v>
      </c>
    </row>
    <row r="8558" spans="9:13" x14ac:dyDescent="0.25">
      <c r="I8558">
        <f t="shared" si="549"/>
        <v>2500</v>
      </c>
      <c r="J8558">
        <v>8556</v>
      </c>
      <c r="K8558">
        <f t="shared" si="548"/>
        <v>0</v>
      </c>
      <c r="L8558">
        <f t="shared" si="550"/>
        <v>0</v>
      </c>
      <c r="M8558">
        <f t="shared" si="551"/>
        <v>0</v>
      </c>
    </row>
    <row r="8559" spans="9:13" x14ac:dyDescent="0.25">
      <c r="I8559">
        <f t="shared" si="549"/>
        <v>2500</v>
      </c>
      <c r="J8559">
        <v>8557</v>
      </c>
      <c r="K8559">
        <f t="shared" si="548"/>
        <v>0</v>
      </c>
      <c r="L8559">
        <f t="shared" si="550"/>
        <v>0</v>
      </c>
      <c r="M8559">
        <f t="shared" si="551"/>
        <v>0</v>
      </c>
    </row>
    <row r="8560" spans="9:13" x14ac:dyDescent="0.25">
      <c r="I8560">
        <f t="shared" si="549"/>
        <v>2500</v>
      </c>
      <c r="J8560">
        <v>8558</v>
      </c>
      <c r="K8560">
        <f t="shared" si="548"/>
        <v>0</v>
      </c>
      <c r="L8560">
        <f t="shared" si="550"/>
        <v>0</v>
      </c>
      <c r="M8560">
        <f t="shared" si="551"/>
        <v>0</v>
      </c>
    </row>
    <row r="8561" spans="9:13" x14ac:dyDescent="0.25">
      <c r="I8561">
        <f t="shared" si="549"/>
        <v>2500</v>
      </c>
      <c r="J8561">
        <v>8559</v>
      </c>
      <c r="K8561">
        <f t="shared" si="548"/>
        <v>0</v>
      </c>
      <c r="L8561">
        <f t="shared" si="550"/>
        <v>0</v>
      </c>
      <c r="M8561">
        <f t="shared" si="551"/>
        <v>0</v>
      </c>
    </row>
    <row r="8562" spans="9:13" x14ac:dyDescent="0.25">
      <c r="I8562">
        <f t="shared" si="549"/>
        <v>2500</v>
      </c>
      <c r="J8562">
        <v>8560</v>
      </c>
      <c r="K8562">
        <f t="shared" si="548"/>
        <v>0</v>
      </c>
      <c r="L8562">
        <f t="shared" si="550"/>
        <v>0</v>
      </c>
      <c r="M8562">
        <f t="shared" si="551"/>
        <v>0</v>
      </c>
    </row>
    <row r="8563" spans="9:13" x14ac:dyDescent="0.25">
      <c r="I8563">
        <f t="shared" si="549"/>
        <v>2500</v>
      </c>
      <c r="J8563">
        <v>8561</v>
      </c>
      <c r="K8563">
        <f t="shared" si="548"/>
        <v>0</v>
      </c>
      <c r="L8563">
        <f t="shared" si="550"/>
        <v>0</v>
      </c>
      <c r="M8563">
        <f t="shared" si="551"/>
        <v>0</v>
      </c>
    </row>
    <row r="8564" spans="9:13" x14ac:dyDescent="0.25">
      <c r="I8564">
        <f t="shared" si="549"/>
        <v>2500</v>
      </c>
      <c r="J8564">
        <v>8562</v>
      </c>
      <c r="K8564">
        <f t="shared" si="548"/>
        <v>0</v>
      </c>
      <c r="L8564">
        <f t="shared" si="550"/>
        <v>0</v>
      </c>
      <c r="M8564">
        <f t="shared" si="551"/>
        <v>0</v>
      </c>
    </row>
    <row r="8565" spans="9:13" x14ac:dyDescent="0.25">
      <c r="I8565">
        <f t="shared" si="549"/>
        <v>2500</v>
      </c>
      <c r="J8565">
        <v>8563</v>
      </c>
      <c r="K8565">
        <f t="shared" si="548"/>
        <v>0</v>
      </c>
      <c r="L8565">
        <f t="shared" si="550"/>
        <v>0</v>
      </c>
      <c r="M8565">
        <f t="shared" si="551"/>
        <v>0</v>
      </c>
    </row>
    <row r="8566" spans="9:13" x14ac:dyDescent="0.25">
      <c r="I8566">
        <f t="shared" si="549"/>
        <v>2500</v>
      </c>
      <c r="J8566">
        <v>8564</v>
      </c>
      <c r="K8566">
        <f t="shared" si="548"/>
        <v>0</v>
      </c>
      <c r="L8566">
        <f t="shared" si="550"/>
        <v>0</v>
      </c>
      <c r="M8566">
        <f t="shared" si="551"/>
        <v>0</v>
      </c>
    </row>
    <row r="8567" spans="9:13" x14ac:dyDescent="0.25">
      <c r="I8567">
        <f t="shared" si="549"/>
        <v>2500</v>
      </c>
      <c r="J8567">
        <v>8565</v>
      </c>
      <c r="K8567">
        <f t="shared" si="548"/>
        <v>0</v>
      </c>
      <c r="L8567">
        <f t="shared" si="550"/>
        <v>0</v>
      </c>
      <c r="M8567">
        <f t="shared" si="551"/>
        <v>0</v>
      </c>
    </row>
    <row r="8568" spans="9:13" x14ac:dyDescent="0.25">
      <c r="I8568">
        <f t="shared" si="549"/>
        <v>2500</v>
      </c>
      <c r="J8568">
        <v>8566</v>
      </c>
      <c r="K8568">
        <f t="shared" si="548"/>
        <v>0</v>
      </c>
      <c r="L8568">
        <f t="shared" si="550"/>
        <v>0</v>
      </c>
      <c r="M8568">
        <f t="shared" si="551"/>
        <v>0</v>
      </c>
    </row>
    <row r="8569" spans="9:13" x14ac:dyDescent="0.25">
      <c r="I8569">
        <f t="shared" si="549"/>
        <v>2500</v>
      </c>
      <c r="J8569">
        <v>8567</v>
      </c>
      <c r="K8569">
        <f t="shared" si="548"/>
        <v>0</v>
      </c>
      <c r="L8569">
        <f t="shared" si="550"/>
        <v>0</v>
      </c>
      <c r="M8569">
        <f t="shared" si="551"/>
        <v>0</v>
      </c>
    </row>
    <row r="8570" spans="9:13" x14ac:dyDescent="0.25">
      <c r="I8570">
        <f t="shared" si="549"/>
        <v>2500</v>
      </c>
      <c r="J8570">
        <v>8568</v>
      </c>
      <c r="K8570">
        <f t="shared" si="548"/>
        <v>0</v>
      </c>
      <c r="L8570">
        <f t="shared" si="550"/>
        <v>0</v>
      </c>
      <c r="M8570">
        <f t="shared" si="551"/>
        <v>0</v>
      </c>
    </row>
    <row r="8571" spans="9:13" x14ac:dyDescent="0.25">
      <c r="I8571">
        <f t="shared" si="549"/>
        <v>2500</v>
      </c>
      <c r="J8571">
        <v>8569</v>
      </c>
      <c r="K8571">
        <f t="shared" si="548"/>
        <v>0</v>
      </c>
      <c r="L8571">
        <f t="shared" si="550"/>
        <v>0</v>
      </c>
      <c r="M8571">
        <f t="shared" si="551"/>
        <v>0</v>
      </c>
    </row>
    <row r="8572" spans="9:13" x14ac:dyDescent="0.25">
      <c r="I8572">
        <f t="shared" si="549"/>
        <v>2500</v>
      </c>
      <c r="J8572">
        <v>8570</v>
      </c>
      <c r="K8572">
        <f t="shared" si="548"/>
        <v>0</v>
      </c>
      <c r="L8572">
        <f t="shared" si="550"/>
        <v>0</v>
      </c>
      <c r="M8572">
        <f t="shared" si="551"/>
        <v>0</v>
      </c>
    </row>
    <row r="8573" spans="9:13" x14ac:dyDescent="0.25">
      <c r="I8573">
        <f t="shared" si="549"/>
        <v>2500</v>
      </c>
      <c r="J8573">
        <v>8571</v>
      </c>
      <c r="K8573">
        <f t="shared" ref="K8573:K8636" si="552">IF(I8573+J8573&gt;(G$2-(G$2*G$3*G$4/100/100))/2, (1-(_xlfn.HYPGEOM.DIST((I8573+J8573-1), (G$2-(G$2*G$3*G$4/100/100)), G$2/2, G$2, TRUE))),_xlfn.HYPGEOM.DIST(I8573+J8573, (G$2-(G$2*G$3*G$4/100/100)), G$2/2, G$2, TRUE))</f>
        <v>0</v>
      </c>
      <c r="L8573">
        <f t="shared" si="550"/>
        <v>0</v>
      </c>
      <c r="M8573">
        <f t="shared" si="551"/>
        <v>0</v>
      </c>
    </row>
    <row r="8574" spans="9:13" x14ac:dyDescent="0.25">
      <c r="I8574">
        <f t="shared" si="549"/>
        <v>2500</v>
      </c>
      <c r="J8574">
        <v>8572</v>
      </c>
      <c r="K8574">
        <f t="shared" si="552"/>
        <v>0</v>
      </c>
      <c r="L8574">
        <f t="shared" si="550"/>
        <v>0</v>
      </c>
      <c r="M8574">
        <f t="shared" si="551"/>
        <v>0</v>
      </c>
    </row>
    <row r="8575" spans="9:13" x14ac:dyDescent="0.25">
      <c r="I8575">
        <f t="shared" si="549"/>
        <v>2500</v>
      </c>
      <c r="J8575">
        <v>8573</v>
      </c>
      <c r="K8575">
        <f t="shared" si="552"/>
        <v>0</v>
      </c>
      <c r="L8575">
        <f t="shared" si="550"/>
        <v>0</v>
      </c>
      <c r="M8575">
        <f t="shared" si="551"/>
        <v>0</v>
      </c>
    </row>
    <row r="8576" spans="9:13" x14ac:dyDescent="0.25">
      <c r="I8576">
        <f t="shared" si="549"/>
        <v>2500</v>
      </c>
      <c r="J8576">
        <v>8574</v>
      </c>
      <c r="K8576">
        <f t="shared" si="552"/>
        <v>0</v>
      </c>
      <c r="L8576">
        <f t="shared" si="550"/>
        <v>0</v>
      </c>
      <c r="M8576">
        <f t="shared" si="551"/>
        <v>0</v>
      </c>
    </row>
    <row r="8577" spans="9:13" x14ac:dyDescent="0.25">
      <c r="I8577">
        <f t="shared" si="549"/>
        <v>2500</v>
      </c>
      <c r="J8577">
        <v>8575</v>
      </c>
      <c r="K8577">
        <f t="shared" si="552"/>
        <v>0</v>
      </c>
      <c r="L8577">
        <f t="shared" si="550"/>
        <v>0</v>
      </c>
      <c r="M8577">
        <f t="shared" si="551"/>
        <v>0</v>
      </c>
    </row>
    <row r="8578" spans="9:13" x14ac:dyDescent="0.25">
      <c r="I8578">
        <f t="shared" si="549"/>
        <v>2500</v>
      </c>
      <c r="J8578">
        <v>8576</v>
      </c>
      <c r="K8578">
        <f t="shared" si="552"/>
        <v>0</v>
      </c>
      <c r="L8578">
        <f t="shared" si="550"/>
        <v>0</v>
      </c>
      <c r="M8578">
        <f t="shared" si="551"/>
        <v>0</v>
      </c>
    </row>
    <row r="8579" spans="9:13" x14ac:dyDescent="0.25">
      <c r="I8579">
        <f t="shared" si="549"/>
        <v>2500</v>
      </c>
      <c r="J8579">
        <v>8577</v>
      </c>
      <c r="K8579">
        <f t="shared" si="552"/>
        <v>0</v>
      </c>
      <c r="L8579">
        <f t="shared" si="550"/>
        <v>0</v>
      </c>
      <c r="M8579">
        <f t="shared" si="551"/>
        <v>0</v>
      </c>
    </row>
    <row r="8580" spans="9:13" x14ac:dyDescent="0.25">
      <c r="I8580">
        <f t="shared" ref="I8580:I8643" si="553">G$5</f>
        <v>2500</v>
      </c>
      <c r="J8580">
        <v>8578</v>
      </c>
      <c r="K8580">
        <f t="shared" si="552"/>
        <v>0</v>
      </c>
      <c r="L8580">
        <f t="shared" ref="L8580:L8643" si="554">_xlfn.HYPGEOM.DIST(J8580,  (G$2-0.5*G$2)*0.5, G$2/2-I8580,(G$2-0.5*G$2), FALSE)</f>
        <v>0</v>
      </c>
      <c r="M8580">
        <f t="shared" ref="M8580:M8643" si="555">K8580*L8580</f>
        <v>0</v>
      </c>
    </row>
    <row r="8581" spans="9:13" x14ac:dyDescent="0.25">
      <c r="I8581">
        <f t="shared" si="553"/>
        <v>2500</v>
      </c>
      <c r="J8581">
        <v>8579</v>
      </c>
      <c r="K8581">
        <f t="shared" si="552"/>
        <v>0</v>
      </c>
      <c r="L8581">
        <f t="shared" si="554"/>
        <v>0</v>
      </c>
      <c r="M8581">
        <f t="shared" si="555"/>
        <v>0</v>
      </c>
    </row>
    <row r="8582" spans="9:13" x14ac:dyDescent="0.25">
      <c r="I8582">
        <f t="shared" si="553"/>
        <v>2500</v>
      </c>
      <c r="J8582">
        <v>8580</v>
      </c>
      <c r="K8582">
        <f t="shared" si="552"/>
        <v>0</v>
      </c>
      <c r="L8582">
        <f t="shared" si="554"/>
        <v>0</v>
      </c>
      <c r="M8582">
        <f t="shared" si="555"/>
        <v>0</v>
      </c>
    </row>
    <row r="8583" spans="9:13" x14ac:dyDescent="0.25">
      <c r="I8583">
        <f t="shared" si="553"/>
        <v>2500</v>
      </c>
      <c r="J8583">
        <v>8581</v>
      </c>
      <c r="K8583">
        <f t="shared" si="552"/>
        <v>0</v>
      </c>
      <c r="L8583">
        <f t="shared" si="554"/>
        <v>0</v>
      </c>
      <c r="M8583">
        <f t="shared" si="555"/>
        <v>0</v>
      </c>
    </row>
    <row r="8584" spans="9:13" x14ac:dyDescent="0.25">
      <c r="I8584">
        <f t="shared" si="553"/>
        <v>2500</v>
      </c>
      <c r="J8584">
        <v>8582</v>
      </c>
      <c r="K8584">
        <f t="shared" si="552"/>
        <v>0</v>
      </c>
      <c r="L8584">
        <f t="shared" si="554"/>
        <v>0</v>
      </c>
      <c r="M8584">
        <f t="shared" si="555"/>
        <v>0</v>
      </c>
    </row>
    <row r="8585" spans="9:13" x14ac:dyDescent="0.25">
      <c r="I8585">
        <f t="shared" si="553"/>
        <v>2500</v>
      </c>
      <c r="J8585">
        <v>8583</v>
      </c>
      <c r="K8585">
        <f t="shared" si="552"/>
        <v>0</v>
      </c>
      <c r="L8585">
        <f t="shared" si="554"/>
        <v>0</v>
      </c>
      <c r="M8585">
        <f t="shared" si="555"/>
        <v>0</v>
      </c>
    </row>
    <row r="8586" spans="9:13" x14ac:dyDescent="0.25">
      <c r="I8586">
        <f t="shared" si="553"/>
        <v>2500</v>
      </c>
      <c r="J8586">
        <v>8584</v>
      </c>
      <c r="K8586">
        <f t="shared" si="552"/>
        <v>0</v>
      </c>
      <c r="L8586">
        <f t="shared" si="554"/>
        <v>0</v>
      </c>
      <c r="M8586">
        <f t="shared" si="555"/>
        <v>0</v>
      </c>
    </row>
    <row r="8587" spans="9:13" x14ac:dyDescent="0.25">
      <c r="I8587">
        <f t="shared" si="553"/>
        <v>2500</v>
      </c>
      <c r="J8587">
        <v>8585</v>
      </c>
      <c r="K8587">
        <f t="shared" si="552"/>
        <v>0</v>
      </c>
      <c r="L8587">
        <f t="shared" si="554"/>
        <v>0</v>
      </c>
      <c r="M8587">
        <f t="shared" si="555"/>
        <v>0</v>
      </c>
    </row>
    <row r="8588" spans="9:13" x14ac:dyDescent="0.25">
      <c r="I8588">
        <f t="shared" si="553"/>
        <v>2500</v>
      </c>
      <c r="J8588">
        <v>8586</v>
      </c>
      <c r="K8588">
        <f t="shared" si="552"/>
        <v>0</v>
      </c>
      <c r="L8588">
        <f t="shared" si="554"/>
        <v>0</v>
      </c>
      <c r="M8588">
        <f t="shared" si="555"/>
        <v>0</v>
      </c>
    </row>
    <row r="8589" spans="9:13" x14ac:dyDescent="0.25">
      <c r="I8589">
        <f t="shared" si="553"/>
        <v>2500</v>
      </c>
      <c r="J8589">
        <v>8587</v>
      </c>
      <c r="K8589">
        <f t="shared" si="552"/>
        <v>0</v>
      </c>
      <c r="L8589">
        <f t="shared" si="554"/>
        <v>0</v>
      </c>
      <c r="M8589">
        <f t="shared" si="555"/>
        <v>0</v>
      </c>
    </row>
    <row r="8590" spans="9:13" x14ac:dyDescent="0.25">
      <c r="I8590">
        <f t="shared" si="553"/>
        <v>2500</v>
      </c>
      <c r="J8590">
        <v>8588</v>
      </c>
      <c r="K8590">
        <f t="shared" si="552"/>
        <v>0</v>
      </c>
      <c r="L8590">
        <f t="shared" si="554"/>
        <v>0</v>
      </c>
      <c r="M8590">
        <f t="shared" si="555"/>
        <v>0</v>
      </c>
    </row>
    <row r="8591" spans="9:13" x14ac:dyDescent="0.25">
      <c r="I8591">
        <f t="shared" si="553"/>
        <v>2500</v>
      </c>
      <c r="J8591">
        <v>8589</v>
      </c>
      <c r="K8591">
        <f t="shared" si="552"/>
        <v>0</v>
      </c>
      <c r="L8591">
        <f t="shared" si="554"/>
        <v>0</v>
      </c>
      <c r="M8591">
        <f t="shared" si="555"/>
        <v>0</v>
      </c>
    </row>
    <row r="8592" spans="9:13" x14ac:dyDescent="0.25">
      <c r="I8592">
        <f t="shared" si="553"/>
        <v>2500</v>
      </c>
      <c r="J8592">
        <v>8590</v>
      </c>
      <c r="K8592">
        <f t="shared" si="552"/>
        <v>0</v>
      </c>
      <c r="L8592">
        <f t="shared" si="554"/>
        <v>0</v>
      </c>
      <c r="M8592">
        <f t="shared" si="555"/>
        <v>0</v>
      </c>
    </row>
    <row r="8593" spans="9:13" x14ac:dyDescent="0.25">
      <c r="I8593">
        <f t="shared" si="553"/>
        <v>2500</v>
      </c>
      <c r="J8593">
        <v>8591</v>
      </c>
      <c r="K8593">
        <f t="shared" si="552"/>
        <v>0</v>
      </c>
      <c r="L8593">
        <f t="shared" si="554"/>
        <v>0</v>
      </c>
      <c r="M8593">
        <f t="shared" si="555"/>
        <v>0</v>
      </c>
    </row>
    <row r="8594" spans="9:13" x14ac:dyDescent="0.25">
      <c r="I8594">
        <f t="shared" si="553"/>
        <v>2500</v>
      </c>
      <c r="J8594">
        <v>8592</v>
      </c>
      <c r="K8594">
        <f t="shared" si="552"/>
        <v>0</v>
      </c>
      <c r="L8594">
        <f t="shared" si="554"/>
        <v>0</v>
      </c>
      <c r="M8594">
        <f t="shared" si="555"/>
        <v>0</v>
      </c>
    </row>
    <row r="8595" spans="9:13" x14ac:dyDescent="0.25">
      <c r="I8595">
        <f t="shared" si="553"/>
        <v>2500</v>
      </c>
      <c r="J8595">
        <v>8593</v>
      </c>
      <c r="K8595">
        <f t="shared" si="552"/>
        <v>0</v>
      </c>
      <c r="L8595">
        <f t="shared" si="554"/>
        <v>0</v>
      </c>
      <c r="M8595">
        <f t="shared" si="555"/>
        <v>0</v>
      </c>
    </row>
    <row r="8596" spans="9:13" x14ac:dyDescent="0.25">
      <c r="I8596">
        <f t="shared" si="553"/>
        <v>2500</v>
      </c>
      <c r="J8596">
        <v>8594</v>
      </c>
      <c r="K8596">
        <f t="shared" si="552"/>
        <v>0</v>
      </c>
      <c r="L8596">
        <f t="shared" si="554"/>
        <v>0</v>
      </c>
      <c r="M8596">
        <f t="shared" si="555"/>
        <v>0</v>
      </c>
    </row>
    <row r="8597" spans="9:13" x14ac:dyDescent="0.25">
      <c r="I8597">
        <f t="shared" si="553"/>
        <v>2500</v>
      </c>
      <c r="J8597">
        <v>8595</v>
      </c>
      <c r="K8597">
        <f t="shared" si="552"/>
        <v>0</v>
      </c>
      <c r="L8597">
        <f t="shared" si="554"/>
        <v>0</v>
      </c>
      <c r="M8597">
        <f t="shared" si="555"/>
        <v>0</v>
      </c>
    </row>
    <row r="8598" spans="9:13" x14ac:dyDescent="0.25">
      <c r="I8598">
        <f t="shared" si="553"/>
        <v>2500</v>
      </c>
      <c r="J8598">
        <v>8596</v>
      </c>
      <c r="K8598">
        <f t="shared" si="552"/>
        <v>0</v>
      </c>
      <c r="L8598">
        <f t="shared" si="554"/>
        <v>0</v>
      </c>
      <c r="M8598">
        <f t="shared" si="555"/>
        <v>0</v>
      </c>
    </row>
    <row r="8599" spans="9:13" x14ac:dyDescent="0.25">
      <c r="I8599">
        <f t="shared" si="553"/>
        <v>2500</v>
      </c>
      <c r="J8599">
        <v>8597</v>
      </c>
      <c r="K8599">
        <f t="shared" si="552"/>
        <v>0</v>
      </c>
      <c r="L8599">
        <f t="shared" si="554"/>
        <v>0</v>
      </c>
      <c r="M8599">
        <f t="shared" si="555"/>
        <v>0</v>
      </c>
    </row>
    <row r="8600" spans="9:13" x14ac:dyDescent="0.25">
      <c r="I8600">
        <f t="shared" si="553"/>
        <v>2500</v>
      </c>
      <c r="J8600">
        <v>8598</v>
      </c>
      <c r="K8600">
        <f t="shared" si="552"/>
        <v>0</v>
      </c>
      <c r="L8600">
        <f t="shared" si="554"/>
        <v>0</v>
      </c>
      <c r="M8600">
        <f t="shared" si="555"/>
        <v>0</v>
      </c>
    </row>
    <row r="8601" spans="9:13" x14ac:dyDescent="0.25">
      <c r="I8601">
        <f t="shared" si="553"/>
        <v>2500</v>
      </c>
      <c r="J8601">
        <v>8599</v>
      </c>
      <c r="K8601">
        <f t="shared" si="552"/>
        <v>0</v>
      </c>
      <c r="L8601">
        <f t="shared" si="554"/>
        <v>0</v>
      </c>
      <c r="M8601">
        <f t="shared" si="555"/>
        <v>0</v>
      </c>
    </row>
    <row r="8602" spans="9:13" x14ac:dyDescent="0.25">
      <c r="I8602">
        <f t="shared" si="553"/>
        <v>2500</v>
      </c>
      <c r="J8602">
        <v>8600</v>
      </c>
      <c r="K8602">
        <f t="shared" si="552"/>
        <v>0</v>
      </c>
      <c r="L8602">
        <f t="shared" si="554"/>
        <v>0</v>
      </c>
      <c r="M8602">
        <f t="shared" si="555"/>
        <v>0</v>
      </c>
    </row>
    <row r="8603" spans="9:13" x14ac:dyDescent="0.25">
      <c r="I8603">
        <f t="shared" si="553"/>
        <v>2500</v>
      </c>
      <c r="J8603">
        <v>8601</v>
      </c>
      <c r="K8603">
        <f t="shared" si="552"/>
        <v>0</v>
      </c>
      <c r="L8603">
        <f t="shared" si="554"/>
        <v>0</v>
      </c>
      <c r="M8603">
        <f t="shared" si="555"/>
        <v>0</v>
      </c>
    </row>
    <row r="8604" spans="9:13" x14ac:dyDescent="0.25">
      <c r="I8604">
        <f t="shared" si="553"/>
        <v>2500</v>
      </c>
      <c r="J8604">
        <v>8602</v>
      </c>
      <c r="K8604">
        <f t="shared" si="552"/>
        <v>0</v>
      </c>
      <c r="L8604">
        <f t="shared" si="554"/>
        <v>0</v>
      </c>
      <c r="M8604">
        <f t="shared" si="555"/>
        <v>0</v>
      </c>
    </row>
    <row r="8605" spans="9:13" x14ac:dyDescent="0.25">
      <c r="I8605">
        <f t="shared" si="553"/>
        <v>2500</v>
      </c>
      <c r="J8605">
        <v>8603</v>
      </c>
      <c r="K8605">
        <f t="shared" si="552"/>
        <v>0</v>
      </c>
      <c r="L8605">
        <f t="shared" si="554"/>
        <v>0</v>
      </c>
      <c r="M8605">
        <f t="shared" si="555"/>
        <v>0</v>
      </c>
    </row>
    <row r="8606" spans="9:13" x14ac:dyDescent="0.25">
      <c r="I8606">
        <f t="shared" si="553"/>
        <v>2500</v>
      </c>
      <c r="J8606">
        <v>8604</v>
      </c>
      <c r="K8606">
        <f t="shared" si="552"/>
        <v>0</v>
      </c>
      <c r="L8606">
        <f t="shared" si="554"/>
        <v>0</v>
      </c>
      <c r="M8606">
        <f t="shared" si="555"/>
        <v>0</v>
      </c>
    </row>
    <row r="8607" spans="9:13" x14ac:dyDescent="0.25">
      <c r="I8607">
        <f t="shared" si="553"/>
        <v>2500</v>
      </c>
      <c r="J8607">
        <v>8605</v>
      </c>
      <c r="K8607">
        <f t="shared" si="552"/>
        <v>0</v>
      </c>
      <c r="L8607">
        <f t="shared" si="554"/>
        <v>0</v>
      </c>
      <c r="M8607">
        <f t="shared" si="555"/>
        <v>0</v>
      </c>
    </row>
    <row r="8608" spans="9:13" x14ac:dyDescent="0.25">
      <c r="I8608">
        <f t="shared" si="553"/>
        <v>2500</v>
      </c>
      <c r="J8608">
        <v>8606</v>
      </c>
      <c r="K8608">
        <f t="shared" si="552"/>
        <v>0</v>
      </c>
      <c r="L8608">
        <f t="shared" si="554"/>
        <v>0</v>
      </c>
      <c r="M8608">
        <f t="shared" si="555"/>
        <v>0</v>
      </c>
    </row>
    <row r="8609" spans="9:13" x14ac:dyDescent="0.25">
      <c r="I8609">
        <f t="shared" si="553"/>
        <v>2500</v>
      </c>
      <c r="J8609">
        <v>8607</v>
      </c>
      <c r="K8609">
        <f t="shared" si="552"/>
        <v>0</v>
      </c>
      <c r="L8609">
        <f t="shared" si="554"/>
        <v>0</v>
      </c>
      <c r="M8609">
        <f t="shared" si="555"/>
        <v>0</v>
      </c>
    </row>
    <row r="8610" spans="9:13" x14ac:dyDescent="0.25">
      <c r="I8610">
        <f t="shared" si="553"/>
        <v>2500</v>
      </c>
      <c r="J8610">
        <v>8608</v>
      </c>
      <c r="K8610">
        <f t="shared" si="552"/>
        <v>0</v>
      </c>
      <c r="L8610">
        <f t="shared" si="554"/>
        <v>0</v>
      </c>
      <c r="M8610">
        <f t="shared" si="555"/>
        <v>0</v>
      </c>
    </row>
    <row r="8611" spans="9:13" x14ac:dyDescent="0.25">
      <c r="I8611">
        <f t="shared" si="553"/>
        <v>2500</v>
      </c>
      <c r="J8611">
        <v>8609</v>
      </c>
      <c r="K8611">
        <f t="shared" si="552"/>
        <v>0</v>
      </c>
      <c r="L8611">
        <f t="shared" si="554"/>
        <v>0</v>
      </c>
      <c r="M8611">
        <f t="shared" si="555"/>
        <v>0</v>
      </c>
    </row>
    <row r="8612" spans="9:13" x14ac:dyDescent="0.25">
      <c r="I8612">
        <f t="shared" si="553"/>
        <v>2500</v>
      </c>
      <c r="J8612">
        <v>8610</v>
      </c>
      <c r="K8612">
        <f t="shared" si="552"/>
        <v>0</v>
      </c>
      <c r="L8612">
        <f t="shared" si="554"/>
        <v>0</v>
      </c>
      <c r="M8612">
        <f t="shared" si="555"/>
        <v>0</v>
      </c>
    </row>
    <row r="8613" spans="9:13" x14ac:dyDescent="0.25">
      <c r="I8613">
        <f t="shared" si="553"/>
        <v>2500</v>
      </c>
      <c r="J8613">
        <v>8611</v>
      </c>
      <c r="K8613">
        <f t="shared" si="552"/>
        <v>0</v>
      </c>
      <c r="L8613">
        <f t="shared" si="554"/>
        <v>0</v>
      </c>
      <c r="M8613">
        <f t="shared" si="555"/>
        <v>0</v>
      </c>
    </row>
    <row r="8614" spans="9:13" x14ac:dyDescent="0.25">
      <c r="I8614">
        <f t="shared" si="553"/>
        <v>2500</v>
      </c>
      <c r="J8614">
        <v>8612</v>
      </c>
      <c r="K8614">
        <f t="shared" si="552"/>
        <v>0</v>
      </c>
      <c r="L8614">
        <f t="shared" si="554"/>
        <v>0</v>
      </c>
      <c r="M8614">
        <f t="shared" si="555"/>
        <v>0</v>
      </c>
    </row>
    <row r="8615" spans="9:13" x14ac:dyDescent="0.25">
      <c r="I8615">
        <f t="shared" si="553"/>
        <v>2500</v>
      </c>
      <c r="J8615">
        <v>8613</v>
      </c>
      <c r="K8615">
        <f t="shared" si="552"/>
        <v>0</v>
      </c>
      <c r="L8615">
        <f t="shared" si="554"/>
        <v>0</v>
      </c>
      <c r="M8615">
        <f t="shared" si="555"/>
        <v>0</v>
      </c>
    </row>
    <row r="8616" spans="9:13" x14ac:dyDescent="0.25">
      <c r="I8616">
        <f t="shared" si="553"/>
        <v>2500</v>
      </c>
      <c r="J8616">
        <v>8614</v>
      </c>
      <c r="K8616">
        <f t="shared" si="552"/>
        <v>0</v>
      </c>
      <c r="L8616">
        <f t="shared" si="554"/>
        <v>0</v>
      </c>
      <c r="M8616">
        <f t="shared" si="555"/>
        <v>0</v>
      </c>
    </row>
    <row r="8617" spans="9:13" x14ac:dyDescent="0.25">
      <c r="I8617">
        <f t="shared" si="553"/>
        <v>2500</v>
      </c>
      <c r="J8617">
        <v>8615</v>
      </c>
      <c r="K8617">
        <f t="shared" si="552"/>
        <v>0</v>
      </c>
      <c r="L8617">
        <f t="shared" si="554"/>
        <v>0</v>
      </c>
      <c r="M8617">
        <f t="shared" si="555"/>
        <v>0</v>
      </c>
    </row>
    <row r="8618" spans="9:13" x14ac:dyDescent="0.25">
      <c r="I8618">
        <f t="shared" si="553"/>
        <v>2500</v>
      </c>
      <c r="J8618">
        <v>8616</v>
      </c>
      <c r="K8618">
        <f t="shared" si="552"/>
        <v>0</v>
      </c>
      <c r="L8618">
        <f t="shared" si="554"/>
        <v>0</v>
      </c>
      <c r="M8618">
        <f t="shared" si="555"/>
        <v>0</v>
      </c>
    </row>
    <row r="8619" spans="9:13" x14ac:dyDescent="0.25">
      <c r="I8619">
        <f t="shared" si="553"/>
        <v>2500</v>
      </c>
      <c r="J8619">
        <v>8617</v>
      </c>
      <c r="K8619">
        <f t="shared" si="552"/>
        <v>0</v>
      </c>
      <c r="L8619">
        <f t="shared" si="554"/>
        <v>0</v>
      </c>
      <c r="M8619">
        <f t="shared" si="555"/>
        <v>0</v>
      </c>
    </row>
    <row r="8620" spans="9:13" x14ac:dyDescent="0.25">
      <c r="I8620">
        <f t="shared" si="553"/>
        <v>2500</v>
      </c>
      <c r="J8620">
        <v>8618</v>
      </c>
      <c r="K8620">
        <f t="shared" si="552"/>
        <v>0</v>
      </c>
      <c r="L8620">
        <f t="shared" si="554"/>
        <v>0</v>
      </c>
      <c r="M8620">
        <f t="shared" si="555"/>
        <v>0</v>
      </c>
    </row>
    <row r="8621" spans="9:13" x14ac:dyDescent="0.25">
      <c r="I8621">
        <f t="shared" si="553"/>
        <v>2500</v>
      </c>
      <c r="J8621">
        <v>8619</v>
      </c>
      <c r="K8621">
        <f t="shared" si="552"/>
        <v>0</v>
      </c>
      <c r="L8621">
        <f t="shared" si="554"/>
        <v>0</v>
      </c>
      <c r="M8621">
        <f t="shared" si="555"/>
        <v>0</v>
      </c>
    </row>
    <row r="8622" spans="9:13" x14ac:dyDescent="0.25">
      <c r="I8622">
        <f t="shared" si="553"/>
        <v>2500</v>
      </c>
      <c r="J8622">
        <v>8620</v>
      </c>
      <c r="K8622">
        <f t="shared" si="552"/>
        <v>0</v>
      </c>
      <c r="L8622">
        <f t="shared" si="554"/>
        <v>0</v>
      </c>
      <c r="M8622">
        <f t="shared" si="555"/>
        <v>0</v>
      </c>
    </row>
    <row r="8623" spans="9:13" x14ac:dyDescent="0.25">
      <c r="I8623">
        <f t="shared" si="553"/>
        <v>2500</v>
      </c>
      <c r="J8623">
        <v>8621</v>
      </c>
      <c r="K8623">
        <f t="shared" si="552"/>
        <v>0</v>
      </c>
      <c r="L8623">
        <f t="shared" si="554"/>
        <v>0</v>
      </c>
      <c r="M8623">
        <f t="shared" si="555"/>
        <v>0</v>
      </c>
    </row>
    <row r="8624" spans="9:13" x14ac:dyDescent="0.25">
      <c r="I8624">
        <f t="shared" si="553"/>
        <v>2500</v>
      </c>
      <c r="J8624">
        <v>8622</v>
      </c>
      <c r="K8624">
        <f t="shared" si="552"/>
        <v>0</v>
      </c>
      <c r="L8624">
        <f t="shared" si="554"/>
        <v>0</v>
      </c>
      <c r="M8624">
        <f t="shared" si="555"/>
        <v>0</v>
      </c>
    </row>
    <row r="8625" spans="9:13" x14ac:dyDescent="0.25">
      <c r="I8625">
        <f t="shared" si="553"/>
        <v>2500</v>
      </c>
      <c r="J8625">
        <v>8623</v>
      </c>
      <c r="K8625">
        <f t="shared" si="552"/>
        <v>0</v>
      </c>
      <c r="L8625">
        <f t="shared" si="554"/>
        <v>0</v>
      </c>
      <c r="M8625">
        <f t="shared" si="555"/>
        <v>0</v>
      </c>
    </row>
    <row r="8626" spans="9:13" x14ac:dyDescent="0.25">
      <c r="I8626">
        <f t="shared" si="553"/>
        <v>2500</v>
      </c>
      <c r="J8626">
        <v>8624</v>
      </c>
      <c r="K8626">
        <f t="shared" si="552"/>
        <v>0</v>
      </c>
      <c r="L8626">
        <f t="shared" si="554"/>
        <v>0</v>
      </c>
      <c r="M8626">
        <f t="shared" si="555"/>
        <v>0</v>
      </c>
    </row>
    <row r="8627" spans="9:13" x14ac:dyDescent="0.25">
      <c r="I8627">
        <f t="shared" si="553"/>
        <v>2500</v>
      </c>
      <c r="J8627">
        <v>8625</v>
      </c>
      <c r="K8627">
        <f t="shared" si="552"/>
        <v>0</v>
      </c>
      <c r="L8627">
        <f t="shared" si="554"/>
        <v>0</v>
      </c>
      <c r="M8627">
        <f t="shared" si="555"/>
        <v>0</v>
      </c>
    </row>
    <row r="8628" spans="9:13" x14ac:dyDescent="0.25">
      <c r="I8628">
        <f t="shared" si="553"/>
        <v>2500</v>
      </c>
      <c r="J8628">
        <v>8626</v>
      </c>
      <c r="K8628">
        <f t="shared" si="552"/>
        <v>0</v>
      </c>
      <c r="L8628">
        <f t="shared" si="554"/>
        <v>0</v>
      </c>
      <c r="M8628">
        <f t="shared" si="555"/>
        <v>0</v>
      </c>
    </row>
    <row r="8629" spans="9:13" x14ac:dyDescent="0.25">
      <c r="I8629">
        <f t="shared" si="553"/>
        <v>2500</v>
      </c>
      <c r="J8629">
        <v>8627</v>
      </c>
      <c r="K8629">
        <f t="shared" si="552"/>
        <v>0</v>
      </c>
      <c r="L8629">
        <f t="shared" si="554"/>
        <v>0</v>
      </c>
      <c r="M8629">
        <f t="shared" si="555"/>
        <v>0</v>
      </c>
    </row>
    <row r="8630" spans="9:13" x14ac:dyDescent="0.25">
      <c r="I8630">
        <f t="shared" si="553"/>
        <v>2500</v>
      </c>
      <c r="J8630">
        <v>8628</v>
      </c>
      <c r="K8630">
        <f t="shared" si="552"/>
        <v>0</v>
      </c>
      <c r="L8630">
        <f t="shared" si="554"/>
        <v>0</v>
      </c>
      <c r="M8630">
        <f t="shared" si="555"/>
        <v>0</v>
      </c>
    </row>
    <row r="8631" spans="9:13" x14ac:dyDescent="0.25">
      <c r="I8631">
        <f t="shared" si="553"/>
        <v>2500</v>
      </c>
      <c r="J8631">
        <v>8629</v>
      </c>
      <c r="K8631">
        <f t="shared" si="552"/>
        <v>0</v>
      </c>
      <c r="L8631">
        <f t="shared" si="554"/>
        <v>0</v>
      </c>
      <c r="M8631">
        <f t="shared" si="555"/>
        <v>0</v>
      </c>
    </row>
    <row r="8632" spans="9:13" x14ac:dyDescent="0.25">
      <c r="I8632">
        <f t="shared" si="553"/>
        <v>2500</v>
      </c>
      <c r="J8632">
        <v>8630</v>
      </c>
      <c r="K8632">
        <f t="shared" si="552"/>
        <v>0</v>
      </c>
      <c r="L8632">
        <f t="shared" si="554"/>
        <v>0</v>
      </c>
      <c r="M8632">
        <f t="shared" si="555"/>
        <v>0</v>
      </c>
    </row>
    <row r="8633" spans="9:13" x14ac:dyDescent="0.25">
      <c r="I8633">
        <f t="shared" si="553"/>
        <v>2500</v>
      </c>
      <c r="J8633">
        <v>8631</v>
      </c>
      <c r="K8633">
        <f t="shared" si="552"/>
        <v>0</v>
      </c>
      <c r="L8633">
        <f t="shared" si="554"/>
        <v>0</v>
      </c>
      <c r="M8633">
        <f t="shared" si="555"/>
        <v>0</v>
      </c>
    </row>
    <row r="8634" spans="9:13" x14ac:dyDescent="0.25">
      <c r="I8634">
        <f t="shared" si="553"/>
        <v>2500</v>
      </c>
      <c r="J8634">
        <v>8632</v>
      </c>
      <c r="K8634">
        <f t="shared" si="552"/>
        <v>0</v>
      </c>
      <c r="L8634">
        <f t="shared" si="554"/>
        <v>0</v>
      </c>
      <c r="M8634">
        <f t="shared" si="555"/>
        <v>0</v>
      </c>
    </row>
    <row r="8635" spans="9:13" x14ac:dyDescent="0.25">
      <c r="I8635">
        <f t="shared" si="553"/>
        <v>2500</v>
      </c>
      <c r="J8635">
        <v>8633</v>
      </c>
      <c r="K8635">
        <f t="shared" si="552"/>
        <v>0</v>
      </c>
      <c r="L8635">
        <f t="shared" si="554"/>
        <v>0</v>
      </c>
      <c r="M8635">
        <f t="shared" si="555"/>
        <v>0</v>
      </c>
    </row>
    <row r="8636" spans="9:13" x14ac:dyDescent="0.25">
      <c r="I8636">
        <f t="shared" si="553"/>
        <v>2500</v>
      </c>
      <c r="J8636">
        <v>8634</v>
      </c>
      <c r="K8636">
        <f t="shared" si="552"/>
        <v>0</v>
      </c>
      <c r="L8636">
        <f t="shared" si="554"/>
        <v>0</v>
      </c>
      <c r="M8636">
        <f t="shared" si="555"/>
        <v>0</v>
      </c>
    </row>
    <row r="8637" spans="9:13" x14ac:dyDescent="0.25">
      <c r="I8637">
        <f t="shared" si="553"/>
        <v>2500</v>
      </c>
      <c r="J8637">
        <v>8635</v>
      </c>
      <c r="K8637">
        <f t="shared" ref="K8637:K8700" si="556">IF(I8637+J8637&gt;(G$2-(G$2*G$3*G$4/100/100))/2, (1-(_xlfn.HYPGEOM.DIST((I8637+J8637-1), (G$2-(G$2*G$3*G$4/100/100)), G$2/2, G$2, TRUE))),_xlfn.HYPGEOM.DIST(I8637+J8637, (G$2-(G$2*G$3*G$4/100/100)), G$2/2, G$2, TRUE))</f>
        <v>0</v>
      </c>
      <c r="L8637">
        <f t="shared" si="554"/>
        <v>0</v>
      </c>
      <c r="M8637">
        <f t="shared" si="555"/>
        <v>0</v>
      </c>
    </row>
    <row r="8638" spans="9:13" x14ac:dyDescent="0.25">
      <c r="I8638">
        <f t="shared" si="553"/>
        <v>2500</v>
      </c>
      <c r="J8638">
        <v>8636</v>
      </c>
      <c r="K8638">
        <f t="shared" si="556"/>
        <v>0</v>
      </c>
      <c r="L8638">
        <f t="shared" si="554"/>
        <v>0</v>
      </c>
      <c r="M8638">
        <f t="shared" si="555"/>
        <v>0</v>
      </c>
    </row>
    <row r="8639" spans="9:13" x14ac:dyDescent="0.25">
      <c r="I8639">
        <f t="shared" si="553"/>
        <v>2500</v>
      </c>
      <c r="J8639">
        <v>8637</v>
      </c>
      <c r="K8639">
        <f t="shared" si="556"/>
        <v>0</v>
      </c>
      <c r="L8639">
        <f t="shared" si="554"/>
        <v>0</v>
      </c>
      <c r="M8639">
        <f t="shared" si="555"/>
        <v>0</v>
      </c>
    </row>
    <row r="8640" spans="9:13" x14ac:dyDescent="0.25">
      <c r="I8640">
        <f t="shared" si="553"/>
        <v>2500</v>
      </c>
      <c r="J8640">
        <v>8638</v>
      </c>
      <c r="K8640">
        <f t="shared" si="556"/>
        <v>0</v>
      </c>
      <c r="L8640">
        <f t="shared" si="554"/>
        <v>0</v>
      </c>
      <c r="M8640">
        <f t="shared" si="555"/>
        <v>0</v>
      </c>
    </row>
    <row r="8641" spans="9:13" x14ac:dyDescent="0.25">
      <c r="I8641">
        <f t="shared" si="553"/>
        <v>2500</v>
      </c>
      <c r="J8641">
        <v>8639</v>
      </c>
      <c r="K8641">
        <f t="shared" si="556"/>
        <v>0</v>
      </c>
      <c r="L8641">
        <f t="shared" si="554"/>
        <v>0</v>
      </c>
      <c r="M8641">
        <f t="shared" si="555"/>
        <v>0</v>
      </c>
    </row>
    <row r="8642" spans="9:13" x14ac:dyDescent="0.25">
      <c r="I8642">
        <f t="shared" si="553"/>
        <v>2500</v>
      </c>
      <c r="J8642">
        <v>8640</v>
      </c>
      <c r="K8642">
        <f t="shared" si="556"/>
        <v>0</v>
      </c>
      <c r="L8642">
        <f t="shared" si="554"/>
        <v>0</v>
      </c>
      <c r="M8642">
        <f t="shared" si="555"/>
        <v>0</v>
      </c>
    </row>
    <row r="8643" spans="9:13" x14ac:dyDescent="0.25">
      <c r="I8643">
        <f t="shared" si="553"/>
        <v>2500</v>
      </c>
      <c r="J8643">
        <v>8641</v>
      </c>
      <c r="K8643">
        <f t="shared" si="556"/>
        <v>0</v>
      </c>
      <c r="L8643">
        <f t="shared" si="554"/>
        <v>0</v>
      </c>
      <c r="M8643">
        <f t="shared" si="555"/>
        <v>0</v>
      </c>
    </row>
    <row r="8644" spans="9:13" x14ac:dyDescent="0.25">
      <c r="I8644">
        <f t="shared" ref="I8644:I8707" si="557">G$5</f>
        <v>2500</v>
      </c>
      <c r="J8644">
        <v>8642</v>
      </c>
      <c r="K8644">
        <f t="shared" si="556"/>
        <v>0</v>
      </c>
      <c r="L8644">
        <f t="shared" ref="L8644:L8707" si="558">_xlfn.HYPGEOM.DIST(J8644,  (G$2-0.5*G$2)*0.5, G$2/2-I8644,(G$2-0.5*G$2), FALSE)</f>
        <v>0</v>
      </c>
      <c r="M8644">
        <f t="shared" ref="M8644:M8707" si="559">K8644*L8644</f>
        <v>0</v>
      </c>
    </row>
    <row r="8645" spans="9:13" x14ac:dyDescent="0.25">
      <c r="I8645">
        <f t="shared" si="557"/>
        <v>2500</v>
      </c>
      <c r="J8645">
        <v>8643</v>
      </c>
      <c r="K8645">
        <f t="shared" si="556"/>
        <v>0</v>
      </c>
      <c r="L8645">
        <f t="shared" si="558"/>
        <v>0</v>
      </c>
      <c r="M8645">
        <f t="shared" si="559"/>
        <v>0</v>
      </c>
    </row>
    <row r="8646" spans="9:13" x14ac:dyDescent="0.25">
      <c r="I8646">
        <f t="shared" si="557"/>
        <v>2500</v>
      </c>
      <c r="J8646">
        <v>8644</v>
      </c>
      <c r="K8646">
        <f t="shared" si="556"/>
        <v>0</v>
      </c>
      <c r="L8646">
        <f t="shared" si="558"/>
        <v>0</v>
      </c>
      <c r="M8646">
        <f t="shared" si="559"/>
        <v>0</v>
      </c>
    </row>
    <row r="8647" spans="9:13" x14ac:dyDescent="0.25">
      <c r="I8647">
        <f t="shared" si="557"/>
        <v>2500</v>
      </c>
      <c r="J8647">
        <v>8645</v>
      </c>
      <c r="K8647">
        <f t="shared" si="556"/>
        <v>0</v>
      </c>
      <c r="L8647">
        <f t="shared" si="558"/>
        <v>0</v>
      </c>
      <c r="M8647">
        <f t="shared" si="559"/>
        <v>0</v>
      </c>
    </row>
    <row r="8648" spans="9:13" x14ac:dyDescent="0.25">
      <c r="I8648">
        <f t="shared" si="557"/>
        <v>2500</v>
      </c>
      <c r="J8648">
        <v>8646</v>
      </c>
      <c r="K8648">
        <f t="shared" si="556"/>
        <v>0</v>
      </c>
      <c r="L8648">
        <f t="shared" si="558"/>
        <v>0</v>
      </c>
      <c r="M8648">
        <f t="shared" si="559"/>
        <v>0</v>
      </c>
    </row>
    <row r="8649" spans="9:13" x14ac:dyDescent="0.25">
      <c r="I8649">
        <f t="shared" si="557"/>
        <v>2500</v>
      </c>
      <c r="J8649">
        <v>8647</v>
      </c>
      <c r="K8649">
        <f t="shared" si="556"/>
        <v>0</v>
      </c>
      <c r="L8649">
        <f t="shared" si="558"/>
        <v>0</v>
      </c>
      <c r="M8649">
        <f t="shared" si="559"/>
        <v>0</v>
      </c>
    </row>
    <row r="8650" spans="9:13" x14ac:dyDescent="0.25">
      <c r="I8650">
        <f t="shared" si="557"/>
        <v>2500</v>
      </c>
      <c r="J8650">
        <v>8648</v>
      </c>
      <c r="K8650">
        <f t="shared" si="556"/>
        <v>0</v>
      </c>
      <c r="L8650">
        <f t="shared" si="558"/>
        <v>0</v>
      </c>
      <c r="M8650">
        <f t="shared" si="559"/>
        <v>0</v>
      </c>
    </row>
    <row r="8651" spans="9:13" x14ac:dyDescent="0.25">
      <c r="I8651">
        <f t="shared" si="557"/>
        <v>2500</v>
      </c>
      <c r="J8651">
        <v>8649</v>
      </c>
      <c r="K8651">
        <f t="shared" si="556"/>
        <v>0</v>
      </c>
      <c r="L8651">
        <f t="shared" si="558"/>
        <v>0</v>
      </c>
      <c r="M8651">
        <f t="shared" si="559"/>
        <v>0</v>
      </c>
    </row>
    <row r="8652" spans="9:13" x14ac:dyDescent="0.25">
      <c r="I8652">
        <f t="shared" si="557"/>
        <v>2500</v>
      </c>
      <c r="J8652">
        <v>8650</v>
      </c>
      <c r="K8652">
        <f t="shared" si="556"/>
        <v>0</v>
      </c>
      <c r="L8652">
        <f t="shared" si="558"/>
        <v>0</v>
      </c>
      <c r="M8652">
        <f t="shared" si="559"/>
        <v>0</v>
      </c>
    </row>
    <row r="8653" spans="9:13" x14ac:dyDescent="0.25">
      <c r="I8653">
        <f t="shared" si="557"/>
        <v>2500</v>
      </c>
      <c r="J8653">
        <v>8651</v>
      </c>
      <c r="K8653">
        <f t="shared" si="556"/>
        <v>0</v>
      </c>
      <c r="L8653">
        <f t="shared" si="558"/>
        <v>0</v>
      </c>
      <c r="M8653">
        <f t="shared" si="559"/>
        <v>0</v>
      </c>
    </row>
    <row r="8654" spans="9:13" x14ac:dyDescent="0.25">
      <c r="I8654">
        <f t="shared" si="557"/>
        <v>2500</v>
      </c>
      <c r="J8654">
        <v>8652</v>
      </c>
      <c r="K8654">
        <f t="shared" si="556"/>
        <v>0</v>
      </c>
      <c r="L8654">
        <f t="shared" si="558"/>
        <v>0</v>
      </c>
      <c r="M8654">
        <f t="shared" si="559"/>
        <v>0</v>
      </c>
    </row>
    <row r="8655" spans="9:13" x14ac:dyDescent="0.25">
      <c r="I8655">
        <f t="shared" si="557"/>
        <v>2500</v>
      </c>
      <c r="J8655">
        <v>8653</v>
      </c>
      <c r="K8655">
        <f t="shared" si="556"/>
        <v>0</v>
      </c>
      <c r="L8655">
        <f t="shared" si="558"/>
        <v>0</v>
      </c>
      <c r="M8655">
        <f t="shared" si="559"/>
        <v>0</v>
      </c>
    </row>
    <row r="8656" spans="9:13" x14ac:dyDescent="0.25">
      <c r="I8656">
        <f t="shared" si="557"/>
        <v>2500</v>
      </c>
      <c r="J8656">
        <v>8654</v>
      </c>
      <c r="K8656">
        <f t="shared" si="556"/>
        <v>0</v>
      </c>
      <c r="L8656">
        <f t="shared" si="558"/>
        <v>0</v>
      </c>
      <c r="M8656">
        <f t="shared" si="559"/>
        <v>0</v>
      </c>
    </row>
    <row r="8657" spans="9:13" x14ac:dyDescent="0.25">
      <c r="I8657">
        <f t="shared" si="557"/>
        <v>2500</v>
      </c>
      <c r="J8657">
        <v>8655</v>
      </c>
      <c r="K8657">
        <f t="shared" si="556"/>
        <v>0</v>
      </c>
      <c r="L8657">
        <f t="shared" si="558"/>
        <v>0</v>
      </c>
      <c r="M8657">
        <f t="shared" si="559"/>
        <v>0</v>
      </c>
    </row>
    <row r="8658" spans="9:13" x14ac:dyDescent="0.25">
      <c r="I8658">
        <f t="shared" si="557"/>
        <v>2500</v>
      </c>
      <c r="J8658">
        <v>8656</v>
      </c>
      <c r="K8658">
        <f t="shared" si="556"/>
        <v>0</v>
      </c>
      <c r="L8658">
        <f t="shared" si="558"/>
        <v>0</v>
      </c>
      <c r="M8658">
        <f t="shared" si="559"/>
        <v>0</v>
      </c>
    </row>
    <row r="8659" spans="9:13" x14ac:dyDescent="0.25">
      <c r="I8659">
        <f t="shared" si="557"/>
        <v>2500</v>
      </c>
      <c r="J8659">
        <v>8657</v>
      </c>
      <c r="K8659">
        <f t="shared" si="556"/>
        <v>0</v>
      </c>
      <c r="L8659">
        <f t="shared" si="558"/>
        <v>0</v>
      </c>
      <c r="M8659">
        <f t="shared" si="559"/>
        <v>0</v>
      </c>
    </row>
    <row r="8660" spans="9:13" x14ac:dyDescent="0.25">
      <c r="I8660">
        <f t="shared" si="557"/>
        <v>2500</v>
      </c>
      <c r="J8660">
        <v>8658</v>
      </c>
      <c r="K8660">
        <f t="shared" si="556"/>
        <v>0</v>
      </c>
      <c r="L8660">
        <f t="shared" si="558"/>
        <v>0</v>
      </c>
      <c r="M8660">
        <f t="shared" si="559"/>
        <v>0</v>
      </c>
    </row>
    <row r="8661" spans="9:13" x14ac:dyDescent="0.25">
      <c r="I8661">
        <f t="shared" si="557"/>
        <v>2500</v>
      </c>
      <c r="J8661">
        <v>8659</v>
      </c>
      <c r="K8661">
        <f t="shared" si="556"/>
        <v>0</v>
      </c>
      <c r="L8661">
        <f t="shared" si="558"/>
        <v>0</v>
      </c>
      <c r="M8661">
        <f t="shared" si="559"/>
        <v>0</v>
      </c>
    </row>
    <row r="8662" spans="9:13" x14ac:dyDescent="0.25">
      <c r="I8662">
        <f t="shared" si="557"/>
        <v>2500</v>
      </c>
      <c r="J8662">
        <v>8660</v>
      </c>
      <c r="K8662">
        <f t="shared" si="556"/>
        <v>0</v>
      </c>
      <c r="L8662">
        <f t="shared" si="558"/>
        <v>0</v>
      </c>
      <c r="M8662">
        <f t="shared" si="559"/>
        <v>0</v>
      </c>
    </row>
    <row r="8663" spans="9:13" x14ac:dyDescent="0.25">
      <c r="I8663">
        <f t="shared" si="557"/>
        <v>2500</v>
      </c>
      <c r="J8663">
        <v>8661</v>
      </c>
      <c r="K8663">
        <f t="shared" si="556"/>
        <v>0</v>
      </c>
      <c r="L8663">
        <f t="shared" si="558"/>
        <v>0</v>
      </c>
      <c r="M8663">
        <f t="shared" si="559"/>
        <v>0</v>
      </c>
    </row>
    <row r="8664" spans="9:13" x14ac:dyDescent="0.25">
      <c r="I8664">
        <f t="shared" si="557"/>
        <v>2500</v>
      </c>
      <c r="J8664">
        <v>8662</v>
      </c>
      <c r="K8664">
        <f t="shared" si="556"/>
        <v>0</v>
      </c>
      <c r="L8664">
        <f t="shared" si="558"/>
        <v>0</v>
      </c>
      <c r="M8664">
        <f t="shared" si="559"/>
        <v>0</v>
      </c>
    </row>
    <row r="8665" spans="9:13" x14ac:dyDescent="0.25">
      <c r="I8665">
        <f t="shared" si="557"/>
        <v>2500</v>
      </c>
      <c r="J8665">
        <v>8663</v>
      </c>
      <c r="K8665">
        <f t="shared" si="556"/>
        <v>0</v>
      </c>
      <c r="L8665">
        <f t="shared" si="558"/>
        <v>0</v>
      </c>
      <c r="M8665">
        <f t="shared" si="559"/>
        <v>0</v>
      </c>
    </row>
    <row r="8666" spans="9:13" x14ac:dyDescent="0.25">
      <c r="I8666">
        <f t="shared" si="557"/>
        <v>2500</v>
      </c>
      <c r="J8666">
        <v>8664</v>
      </c>
      <c r="K8666">
        <f t="shared" si="556"/>
        <v>0</v>
      </c>
      <c r="L8666">
        <f t="shared" si="558"/>
        <v>0</v>
      </c>
      <c r="M8666">
        <f t="shared" si="559"/>
        <v>0</v>
      </c>
    </row>
    <row r="8667" spans="9:13" x14ac:dyDescent="0.25">
      <c r="I8667">
        <f t="shared" si="557"/>
        <v>2500</v>
      </c>
      <c r="J8667">
        <v>8665</v>
      </c>
      <c r="K8667">
        <f t="shared" si="556"/>
        <v>0</v>
      </c>
      <c r="L8667">
        <f t="shared" si="558"/>
        <v>0</v>
      </c>
      <c r="M8667">
        <f t="shared" si="559"/>
        <v>0</v>
      </c>
    </row>
    <row r="8668" spans="9:13" x14ac:dyDescent="0.25">
      <c r="I8668">
        <f t="shared" si="557"/>
        <v>2500</v>
      </c>
      <c r="J8668">
        <v>8666</v>
      </c>
      <c r="K8668">
        <f t="shared" si="556"/>
        <v>0</v>
      </c>
      <c r="L8668">
        <f t="shared" si="558"/>
        <v>0</v>
      </c>
      <c r="M8668">
        <f t="shared" si="559"/>
        <v>0</v>
      </c>
    </row>
    <row r="8669" spans="9:13" x14ac:dyDescent="0.25">
      <c r="I8669">
        <f t="shared" si="557"/>
        <v>2500</v>
      </c>
      <c r="J8669">
        <v>8667</v>
      </c>
      <c r="K8669">
        <f t="shared" si="556"/>
        <v>0</v>
      </c>
      <c r="L8669">
        <f t="shared" si="558"/>
        <v>0</v>
      </c>
      <c r="M8669">
        <f t="shared" si="559"/>
        <v>0</v>
      </c>
    </row>
    <row r="8670" spans="9:13" x14ac:dyDescent="0.25">
      <c r="I8670">
        <f t="shared" si="557"/>
        <v>2500</v>
      </c>
      <c r="J8670">
        <v>8668</v>
      </c>
      <c r="K8670">
        <f t="shared" si="556"/>
        <v>0</v>
      </c>
      <c r="L8670">
        <f t="shared" si="558"/>
        <v>0</v>
      </c>
      <c r="M8670">
        <f t="shared" si="559"/>
        <v>0</v>
      </c>
    </row>
    <row r="8671" spans="9:13" x14ac:dyDescent="0.25">
      <c r="I8671">
        <f t="shared" si="557"/>
        <v>2500</v>
      </c>
      <c r="J8671">
        <v>8669</v>
      </c>
      <c r="K8671">
        <f t="shared" si="556"/>
        <v>0</v>
      </c>
      <c r="L8671">
        <f t="shared" si="558"/>
        <v>0</v>
      </c>
      <c r="M8671">
        <f t="shared" si="559"/>
        <v>0</v>
      </c>
    </row>
    <row r="8672" spans="9:13" x14ac:dyDescent="0.25">
      <c r="I8672">
        <f t="shared" si="557"/>
        <v>2500</v>
      </c>
      <c r="J8672">
        <v>8670</v>
      </c>
      <c r="K8672">
        <f t="shared" si="556"/>
        <v>0</v>
      </c>
      <c r="L8672">
        <f t="shared" si="558"/>
        <v>0</v>
      </c>
      <c r="M8672">
        <f t="shared" si="559"/>
        <v>0</v>
      </c>
    </row>
    <row r="8673" spans="9:13" x14ac:dyDescent="0.25">
      <c r="I8673">
        <f t="shared" si="557"/>
        <v>2500</v>
      </c>
      <c r="J8673">
        <v>8671</v>
      </c>
      <c r="K8673">
        <f t="shared" si="556"/>
        <v>0</v>
      </c>
      <c r="L8673">
        <f t="shared" si="558"/>
        <v>0</v>
      </c>
      <c r="M8673">
        <f t="shared" si="559"/>
        <v>0</v>
      </c>
    </row>
    <row r="8674" spans="9:13" x14ac:dyDescent="0.25">
      <c r="I8674">
        <f t="shared" si="557"/>
        <v>2500</v>
      </c>
      <c r="J8674">
        <v>8672</v>
      </c>
      <c r="K8674">
        <f t="shared" si="556"/>
        <v>0</v>
      </c>
      <c r="L8674">
        <f t="shared" si="558"/>
        <v>0</v>
      </c>
      <c r="M8674">
        <f t="shared" si="559"/>
        <v>0</v>
      </c>
    </row>
    <row r="8675" spans="9:13" x14ac:dyDescent="0.25">
      <c r="I8675">
        <f t="shared" si="557"/>
        <v>2500</v>
      </c>
      <c r="J8675">
        <v>8673</v>
      </c>
      <c r="K8675">
        <f t="shared" si="556"/>
        <v>0</v>
      </c>
      <c r="L8675">
        <f t="shared" si="558"/>
        <v>0</v>
      </c>
      <c r="M8675">
        <f t="shared" si="559"/>
        <v>0</v>
      </c>
    </row>
    <row r="8676" spans="9:13" x14ac:dyDescent="0.25">
      <c r="I8676">
        <f t="shared" si="557"/>
        <v>2500</v>
      </c>
      <c r="J8676">
        <v>8674</v>
      </c>
      <c r="K8676">
        <f t="shared" si="556"/>
        <v>0</v>
      </c>
      <c r="L8676">
        <f t="shared" si="558"/>
        <v>0</v>
      </c>
      <c r="M8676">
        <f t="shared" si="559"/>
        <v>0</v>
      </c>
    </row>
    <row r="8677" spans="9:13" x14ac:dyDescent="0.25">
      <c r="I8677">
        <f t="shared" si="557"/>
        <v>2500</v>
      </c>
      <c r="J8677">
        <v>8675</v>
      </c>
      <c r="K8677">
        <f t="shared" si="556"/>
        <v>0</v>
      </c>
      <c r="L8677">
        <f t="shared" si="558"/>
        <v>0</v>
      </c>
      <c r="M8677">
        <f t="shared" si="559"/>
        <v>0</v>
      </c>
    </row>
    <row r="8678" spans="9:13" x14ac:dyDescent="0.25">
      <c r="I8678">
        <f t="shared" si="557"/>
        <v>2500</v>
      </c>
      <c r="J8678">
        <v>8676</v>
      </c>
      <c r="K8678">
        <f t="shared" si="556"/>
        <v>0</v>
      </c>
      <c r="L8678">
        <f t="shared" si="558"/>
        <v>0</v>
      </c>
      <c r="M8678">
        <f t="shared" si="559"/>
        <v>0</v>
      </c>
    </row>
    <row r="8679" spans="9:13" x14ac:dyDescent="0.25">
      <c r="I8679">
        <f t="shared" si="557"/>
        <v>2500</v>
      </c>
      <c r="J8679">
        <v>8677</v>
      </c>
      <c r="K8679">
        <f t="shared" si="556"/>
        <v>0</v>
      </c>
      <c r="L8679">
        <f t="shared" si="558"/>
        <v>0</v>
      </c>
      <c r="M8679">
        <f t="shared" si="559"/>
        <v>0</v>
      </c>
    </row>
    <row r="8680" spans="9:13" x14ac:dyDescent="0.25">
      <c r="I8680">
        <f t="shared" si="557"/>
        <v>2500</v>
      </c>
      <c r="J8680">
        <v>8678</v>
      </c>
      <c r="K8680">
        <f t="shared" si="556"/>
        <v>0</v>
      </c>
      <c r="L8680">
        <f t="shared" si="558"/>
        <v>0</v>
      </c>
      <c r="M8680">
        <f t="shared" si="559"/>
        <v>0</v>
      </c>
    </row>
    <row r="8681" spans="9:13" x14ac:dyDescent="0.25">
      <c r="I8681">
        <f t="shared" si="557"/>
        <v>2500</v>
      </c>
      <c r="J8681">
        <v>8679</v>
      </c>
      <c r="K8681">
        <f t="shared" si="556"/>
        <v>0</v>
      </c>
      <c r="L8681">
        <f t="shared" si="558"/>
        <v>0</v>
      </c>
      <c r="M8681">
        <f t="shared" si="559"/>
        <v>0</v>
      </c>
    </row>
    <row r="8682" spans="9:13" x14ac:dyDescent="0.25">
      <c r="I8682">
        <f t="shared" si="557"/>
        <v>2500</v>
      </c>
      <c r="J8682">
        <v>8680</v>
      </c>
      <c r="K8682">
        <f t="shared" si="556"/>
        <v>0</v>
      </c>
      <c r="L8682">
        <f t="shared" si="558"/>
        <v>0</v>
      </c>
      <c r="M8682">
        <f t="shared" si="559"/>
        <v>0</v>
      </c>
    </row>
    <row r="8683" spans="9:13" x14ac:dyDescent="0.25">
      <c r="I8683">
        <f t="shared" si="557"/>
        <v>2500</v>
      </c>
      <c r="J8683">
        <v>8681</v>
      </c>
      <c r="K8683">
        <f t="shared" si="556"/>
        <v>0</v>
      </c>
      <c r="L8683">
        <f t="shared" si="558"/>
        <v>0</v>
      </c>
      <c r="M8683">
        <f t="shared" si="559"/>
        <v>0</v>
      </c>
    </row>
    <row r="8684" spans="9:13" x14ac:dyDescent="0.25">
      <c r="I8684">
        <f t="shared" si="557"/>
        <v>2500</v>
      </c>
      <c r="J8684">
        <v>8682</v>
      </c>
      <c r="K8684">
        <f t="shared" si="556"/>
        <v>0</v>
      </c>
      <c r="L8684">
        <f t="shared" si="558"/>
        <v>0</v>
      </c>
      <c r="M8684">
        <f t="shared" si="559"/>
        <v>0</v>
      </c>
    </row>
    <row r="8685" spans="9:13" x14ac:dyDescent="0.25">
      <c r="I8685">
        <f t="shared" si="557"/>
        <v>2500</v>
      </c>
      <c r="J8685">
        <v>8683</v>
      </c>
      <c r="K8685">
        <f t="shared" si="556"/>
        <v>0</v>
      </c>
      <c r="L8685">
        <f t="shared" si="558"/>
        <v>0</v>
      </c>
      <c r="M8685">
        <f t="shared" si="559"/>
        <v>0</v>
      </c>
    </row>
    <row r="8686" spans="9:13" x14ac:dyDescent="0.25">
      <c r="I8686">
        <f t="shared" si="557"/>
        <v>2500</v>
      </c>
      <c r="J8686">
        <v>8684</v>
      </c>
      <c r="K8686">
        <f t="shared" si="556"/>
        <v>0</v>
      </c>
      <c r="L8686">
        <f t="shared" si="558"/>
        <v>0</v>
      </c>
      <c r="M8686">
        <f t="shared" si="559"/>
        <v>0</v>
      </c>
    </row>
    <row r="8687" spans="9:13" x14ac:dyDescent="0.25">
      <c r="I8687">
        <f t="shared" si="557"/>
        <v>2500</v>
      </c>
      <c r="J8687">
        <v>8685</v>
      </c>
      <c r="K8687">
        <f t="shared" si="556"/>
        <v>0</v>
      </c>
      <c r="L8687">
        <f t="shared" si="558"/>
        <v>0</v>
      </c>
      <c r="M8687">
        <f t="shared" si="559"/>
        <v>0</v>
      </c>
    </row>
    <row r="8688" spans="9:13" x14ac:dyDescent="0.25">
      <c r="I8688">
        <f t="shared" si="557"/>
        <v>2500</v>
      </c>
      <c r="J8688">
        <v>8686</v>
      </c>
      <c r="K8688">
        <f t="shared" si="556"/>
        <v>0</v>
      </c>
      <c r="L8688">
        <f t="shared" si="558"/>
        <v>0</v>
      </c>
      <c r="M8688">
        <f t="shared" si="559"/>
        <v>0</v>
      </c>
    </row>
    <row r="8689" spans="9:13" x14ac:dyDescent="0.25">
      <c r="I8689">
        <f t="shared" si="557"/>
        <v>2500</v>
      </c>
      <c r="J8689">
        <v>8687</v>
      </c>
      <c r="K8689">
        <f t="shared" si="556"/>
        <v>0</v>
      </c>
      <c r="L8689">
        <f t="shared" si="558"/>
        <v>0</v>
      </c>
      <c r="M8689">
        <f t="shared" si="559"/>
        <v>0</v>
      </c>
    </row>
    <row r="8690" spans="9:13" x14ac:dyDescent="0.25">
      <c r="I8690">
        <f t="shared" si="557"/>
        <v>2500</v>
      </c>
      <c r="J8690">
        <v>8688</v>
      </c>
      <c r="K8690">
        <f t="shared" si="556"/>
        <v>0</v>
      </c>
      <c r="L8690">
        <f t="shared" si="558"/>
        <v>0</v>
      </c>
      <c r="M8690">
        <f t="shared" si="559"/>
        <v>0</v>
      </c>
    </row>
    <row r="8691" spans="9:13" x14ac:dyDescent="0.25">
      <c r="I8691">
        <f t="shared" si="557"/>
        <v>2500</v>
      </c>
      <c r="J8691">
        <v>8689</v>
      </c>
      <c r="K8691">
        <f t="shared" si="556"/>
        <v>0</v>
      </c>
      <c r="L8691">
        <f t="shared" si="558"/>
        <v>0</v>
      </c>
      <c r="M8691">
        <f t="shared" si="559"/>
        <v>0</v>
      </c>
    </row>
    <row r="8692" spans="9:13" x14ac:dyDescent="0.25">
      <c r="I8692">
        <f t="shared" si="557"/>
        <v>2500</v>
      </c>
      <c r="J8692">
        <v>8690</v>
      </c>
      <c r="K8692">
        <f t="shared" si="556"/>
        <v>0</v>
      </c>
      <c r="L8692">
        <f t="shared" si="558"/>
        <v>0</v>
      </c>
      <c r="M8692">
        <f t="shared" si="559"/>
        <v>0</v>
      </c>
    </row>
    <row r="8693" spans="9:13" x14ac:dyDescent="0.25">
      <c r="I8693">
        <f t="shared" si="557"/>
        <v>2500</v>
      </c>
      <c r="J8693">
        <v>8691</v>
      </c>
      <c r="K8693">
        <f t="shared" si="556"/>
        <v>0</v>
      </c>
      <c r="L8693">
        <f t="shared" si="558"/>
        <v>0</v>
      </c>
      <c r="M8693">
        <f t="shared" si="559"/>
        <v>0</v>
      </c>
    </row>
    <row r="8694" spans="9:13" x14ac:dyDescent="0.25">
      <c r="I8694">
        <f t="shared" si="557"/>
        <v>2500</v>
      </c>
      <c r="J8694">
        <v>8692</v>
      </c>
      <c r="K8694">
        <f t="shared" si="556"/>
        <v>0</v>
      </c>
      <c r="L8694">
        <f t="shared" si="558"/>
        <v>0</v>
      </c>
      <c r="M8694">
        <f t="shared" si="559"/>
        <v>0</v>
      </c>
    </row>
    <row r="8695" spans="9:13" x14ac:dyDescent="0.25">
      <c r="I8695">
        <f t="shared" si="557"/>
        <v>2500</v>
      </c>
      <c r="J8695">
        <v>8693</v>
      </c>
      <c r="K8695">
        <f t="shared" si="556"/>
        <v>0</v>
      </c>
      <c r="L8695">
        <f t="shared" si="558"/>
        <v>0</v>
      </c>
      <c r="M8695">
        <f t="shared" si="559"/>
        <v>0</v>
      </c>
    </row>
    <row r="8696" spans="9:13" x14ac:dyDescent="0.25">
      <c r="I8696">
        <f t="shared" si="557"/>
        <v>2500</v>
      </c>
      <c r="J8696">
        <v>8694</v>
      </c>
      <c r="K8696">
        <f t="shared" si="556"/>
        <v>0</v>
      </c>
      <c r="L8696">
        <f t="shared" si="558"/>
        <v>0</v>
      </c>
      <c r="M8696">
        <f t="shared" si="559"/>
        <v>0</v>
      </c>
    </row>
    <row r="8697" spans="9:13" x14ac:dyDescent="0.25">
      <c r="I8697">
        <f t="shared" si="557"/>
        <v>2500</v>
      </c>
      <c r="J8697">
        <v>8695</v>
      </c>
      <c r="K8697">
        <f t="shared" si="556"/>
        <v>0</v>
      </c>
      <c r="L8697">
        <f t="shared" si="558"/>
        <v>0</v>
      </c>
      <c r="M8697">
        <f t="shared" si="559"/>
        <v>0</v>
      </c>
    </row>
    <row r="8698" spans="9:13" x14ac:dyDescent="0.25">
      <c r="I8698">
        <f t="shared" si="557"/>
        <v>2500</v>
      </c>
      <c r="J8698">
        <v>8696</v>
      </c>
      <c r="K8698">
        <f t="shared" si="556"/>
        <v>0</v>
      </c>
      <c r="L8698">
        <f t="shared" si="558"/>
        <v>0</v>
      </c>
      <c r="M8698">
        <f t="shared" si="559"/>
        <v>0</v>
      </c>
    </row>
    <row r="8699" spans="9:13" x14ac:dyDescent="0.25">
      <c r="I8699">
        <f t="shared" si="557"/>
        <v>2500</v>
      </c>
      <c r="J8699">
        <v>8697</v>
      </c>
      <c r="K8699">
        <f t="shared" si="556"/>
        <v>0</v>
      </c>
      <c r="L8699">
        <f t="shared" si="558"/>
        <v>0</v>
      </c>
      <c r="M8699">
        <f t="shared" si="559"/>
        <v>0</v>
      </c>
    </row>
    <row r="8700" spans="9:13" x14ac:dyDescent="0.25">
      <c r="I8700">
        <f t="shared" si="557"/>
        <v>2500</v>
      </c>
      <c r="J8700">
        <v>8698</v>
      </c>
      <c r="K8700">
        <f t="shared" si="556"/>
        <v>0</v>
      </c>
      <c r="L8700">
        <f t="shared" si="558"/>
        <v>0</v>
      </c>
      <c r="M8700">
        <f t="shared" si="559"/>
        <v>0</v>
      </c>
    </row>
    <row r="8701" spans="9:13" x14ac:dyDescent="0.25">
      <c r="I8701">
        <f t="shared" si="557"/>
        <v>2500</v>
      </c>
      <c r="J8701">
        <v>8699</v>
      </c>
      <c r="K8701">
        <f t="shared" ref="K8701:K8764" si="560">IF(I8701+J8701&gt;(G$2-(G$2*G$3*G$4/100/100))/2, (1-(_xlfn.HYPGEOM.DIST((I8701+J8701-1), (G$2-(G$2*G$3*G$4/100/100)), G$2/2, G$2, TRUE))),_xlfn.HYPGEOM.DIST(I8701+J8701, (G$2-(G$2*G$3*G$4/100/100)), G$2/2, G$2, TRUE))</f>
        <v>0</v>
      </c>
      <c r="L8701">
        <f t="shared" si="558"/>
        <v>0</v>
      </c>
      <c r="M8701">
        <f t="shared" si="559"/>
        <v>0</v>
      </c>
    </row>
    <row r="8702" spans="9:13" x14ac:dyDescent="0.25">
      <c r="I8702">
        <f t="shared" si="557"/>
        <v>2500</v>
      </c>
      <c r="J8702">
        <v>8700</v>
      </c>
      <c r="K8702">
        <f t="shared" si="560"/>
        <v>0</v>
      </c>
      <c r="L8702">
        <f t="shared" si="558"/>
        <v>0</v>
      </c>
      <c r="M8702">
        <f t="shared" si="559"/>
        <v>0</v>
      </c>
    </row>
    <row r="8703" spans="9:13" x14ac:dyDescent="0.25">
      <c r="I8703">
        <f t="shared" si="557"/>
        <v>2500</v>
      </c>
      <c r="J8703">
        <v>8701</v>
      </c>
      <c r="K8703">
        <f t="shared" si="560"/>
        <v>0</v>
      </c>
      <c r="L8703">
        <f t="shared" si="558"/>
        <v>0</v>
      </c>
      <c r="M8703">
        <f t="shared" si="559"/>
        <v>0</v>
      </c>
    </row>
    <row r="8704" spans="9:13" x14ac:dyDescent="0.25">
      <c r="I8704">
        <f t="shared" si="557"/>
        <v>2500</v>
      </c>
      <c r="J8704">
        <v>8702</v>
      </c>
      <c r="K8704">
        <f t="shared" si="560"/>
        <v>0</v>
      </c>
      <c r="L8704">
        <f t="shared" si="558"/>
        <v>0</v>
      </c>
      <c r="M8704">
        <f t="shared" si="559"/>
        <v>0</v>
      </c>
    </row>
    <row r="8705" spans="9:13" x14ac:dyDescent="0.25">
      <c r="I8705">
        <f t="shared" si="557"/>
        <v>2500</v>
      </c>
      <c r="J8705">
        <v>8703</v>
      </c>
      <c r="K8705">
        <f t="shared" si="560"/>
        <v>0</v>
      </c>
      <c r="L8705">
        <f t="shared" si="558"/>
        <v>0</v>
      </c>
      <c r="M8705">
        <f t="shared" si="559"/>
        <v>0</v>
      </c>
    </row>
    <row r="8706" spans="9:13" x14ac:dyDescent="0.25">
      <c r="I8706">
        <f t="shared" si="557"/>
        <v>2500</v>
      </c>
      <c r="J8706">
        <v>8704</v>
      </c>
      <c r="K8706">
        <f t="shared" si="560"/>
        <v>0</v>
      </c>
      <c r="L8706">
        <f t="shared" si="558"/>
        <v>0</v>
      </c>
      <c r="M8706">
        <f t="shared" si="559"/>
        <v>0</v>
      </c>
    </row>
    <row r="8707" spans="9:13" x14ac:dyDescent="0.25">
      <c r="I8707">
        <f t="shared" si="557"/>
        <v>2500</v>
      </c>
      <c r="J8707">
        <v>8705</v>
      </c>
      <c r="K8707">
        <f t="shared" si="560"/>
        <v>0</v>
      </c>
      <c r="L8707">
        <f t="shared" si="558"/>
        <v>0</v>
      </c>
      <c r="M8707">
        <f t="shared" si="559"/>
        <v>0</v>
      </c>
    </row>
    <row r="8708" spans="9:13" x14ac:dyDescent="0.25">
      <c r="I8708">
        <f t="shared" ref="I8708:I8771" si="561">G$5</f>
        <v>2500</v>
      </c>
      <c r="J8708">
        <v>8706</v>
      </c>
      <c r="K8708">
        <f t="shared" si="560"/>
        <v>0</v>
      </c>
      <c r="L8708">
        <f t="shared" ref="L8708:L8771" si="562">_xlfn.HYPGEOM.DIST(J8708,  (G$2-0.5*G$2)*0.5, G$2/2-I8708,(G$2-0.5*G$2), FALSE)</f>
        <v>0</v>
      </c>
      <c r="M8708">
        <f t="shared" ref="M8708:M8771" si="563">K8708*L8708</f>
        <v>0</v>
      </c>
    </row>
    <row r="8709" spans="9:13" x14ac:dyDescent="0.25">
      <c r="I8709">
        <f t="shared" si="561"/>
        <v>2500</v>
      </c>
      <c r="J8709">
        <v>8707</v>
      </c>
      <c r="K8709">
        <f t="shared" si="560"/>
        <v>0</v>
      </c>
      <c r="L8709">
        <f t="shared" si="562"/>
        <v>0</v>
      </c>
      <c r="M8709">
        <f t="shared" si="563"/>
        <v>0</v>
      </c>
    </row>
    <row r="8710" spans="9:13" x14ac:dyDescent="0.25">
      <c r="I8710">
        <f t="shared" si="561"/>
        <v>2500</v>
      </c>
      <c r="J8710">
        <v>8708</v>
      </c>
      <c r="K8710">
        <f t="shared" si="560"/>
        <v>0</v>
      </c>
      <c r="L8710">
        <f t="shared" si="562"/>
        <v>0</v>
      </c>
      <c r="M8710">
        <f t="shared" si="563"/>
        <v>0</v>
      </c>
    </row>
    <row r="8711" spans="9:13" x14ac:dyDescent="0.25">
      <c r="I8711">
        <f t="shared" si="561"/>
        <v>2500</v>
      </c>
      <c r="J8711">
        <v>8709</v>
      </c>
      <c r="K8711">
        <f t="shared" si="560"/>
        <v>0</v>
      </c>
      <c r="L8711">
        <f t="shared" si="562"/>
        <v>0</v>
      </c>
      <c r="M8711">
        <f t="shared" si="563"/>
        <v>0</v>
      </c>
    </row>
    <row r="8712" spans="9:13" x14ac:dyDescent="0.25">
      <c r="I8712">
        <f t="shared" si="561"/>
        <v>2500</v>
      </c>
      <c r="J8712">
        <v>8710</v>
      </c>
      <c r="K8712">
        <f t="shared" si="560"/>
        <v>0</v>
      </c>
      <c r="L8712">
        <f t="shared" si="562"/>
        <v>0</v>
      </c>
      <c r="M8712">
        <f t="shared" si="563"/>
        <v>0</v>
      </c>
    </row>
    <row r="8713" spans="9:13" x14ac:dyDescent="0.25">
      <c r="I8713">
        <f t="shared" si="561"/>
        <v>2500</v>
      </c>
      <c r="J8713">
        <v>8711</v>
      </c>
      <c r="K8713">
        <f t="shared" si="560"/>
        <v>0</v>
      </c>
      <c r="L8713">
        <f t="shared" si="562"/>
        <v>0</v>
      </c>
      <c r="M8713">
        <f t="shared" si="563"/>
        <v>0</v>
      </c>
    </row>
    <row r="8714" spans="9:13" x14ac:dyDescent="0.25">
      <c r="I8714">
        <f t="shared" si="561"/>
        <v>2500</v>
      </c>
      <c r="J8714">
        <v>8712</v>
      </c>
      <c r="K8714">
        <f t="shared" si="560"/>
        <v>0</v>
      </c>
      <c r="L8714">
        <f t="shared" si="562"/>
        <v>0</v>
      </c>
      <c r="M8714">
        <f t="shared" si="563"/>
        <v>0</v>
      </c>
    </row>
    <row r="8715" spans="9:13" x14ac:dyDescent="0.25">
      <c r="I8715">
        <f t="shared" si="561"/>
        <v>2500</v>
      </c>
      <c r="J8715">
        <v>8713</v>
      </c>
      <c r="K8715">
        <f t="shared" si="560"/>
        <v>0</v>
      </c>
      <c r="L8715">
        <f t="shared" si="562"/>
        <v>0</v>
      </c>
      <c r="M8715">
        <f t="shared" si="563"/>
        <v>0</v>
      </c>
    </row>
    <row r="8716" spans="9:13" x14ac:dyDescent="0.25">
      <c r="I8716">
        <f t="shared" si="561"/>
        <v>2500</v>
      </c>
      <c r="J8716">
        <v>8714</v>
      </c>
      <c r="K8716">
        <f t="shared" si="560"/>
        <v>0</v>
      </c>
      <c r="L8716">
        <f t="shared" si="562"/>
        <v>0</v>
      </c>
      <c r="M8716">
        <f t="shared" si="563"/>
        <v>0</v>
      </c>
    </row>
    <row r="8717" spans="9:13" x14ac:dyDescent="0.25">
      <c r="I8717">
        <f t="shared" si="561"/>
        <v>2500</v>
      </c>
      <c r="J8717">
        <v>8715</v>
      </c>
      <c r="K8717">
        <f t="shared" si="560"/>
        <v>0</v>
      </c>
      <c r="L8717">
        <f t="shared" si="562"/>
        <v>0</v>
      </c>
      <c r="M8717">
        <f t="shared" si="563"/>
        <v>0</v>
      </c>
    </row>
    <row r="8718" spans="9:13" x14ac:dyDescent="0.25">
      <c r="I8718">
        <f t="shared" si="561"/>
        <v>2500</v>
      </c>
      <c r="J8718">
        <v>8716</v>
      </c>
      <c r="K8718">
        <f t="shared" si="560"/>
        <v>0</v>
      </c>
      <c r="L8718">
        <f t="shared" si="562"/>
        <v>0</v>
      </c>
      <c r="M8718">
        <f t="shared" si="563"/>
        <v>0</v>
      </c>
    </row>
    <row r="8719" spans="9:13" x14ac:dyDescent="0.25">
      <c r="I8719">
        <f t="shared" si="561"/>
        <v>2500</v>
      </c>
      <c r="J8719">
        <v>8717</v>
      </c>
      <c r="K8719">
        <f t="shared" si="560"/>
        <v>0</v>
      </c>
      <c r="L8719">
        <f t="shared" si="562"/>
        <v>0</v>
      </c>
      <c r="M8719">
        <f t="shared" si="563"/>
        <v>0</v>
      </c>
    </row>
    <row r="8720" spans="9:13" x14ac:dyDescent="0.25">
      <c r="I8720">
        <f t="shared" si="561"/>
        <v>2500</v>
      </c>
      <c r="J8720">
        <v>8718</v>
      </c>
      <c r="K8720">
        <f t="shared" si="560"/>
        <v>0</v>
      </c>
      <c r="L8720">
        <f t="shared" si="562"/>
        <v>0</v>
      </c>
      <c r="M8720">
        <f t="shared" si="563"/>
        <v>0</v>
      </c>
    </row>
    <row r="8721" spans="9:13" x14ac:dyDescent="0.25">
      <c r="I8721">
        <f t="shared" si="561"/>
        <v>2500</v>
      </c>
      <c r="J8721">
        <v>8719</v>
      </c>
      <c r="K8721">
        <f t="shared" si="560"/>
        <v>0</v>
      </c>
      <c r="L8721">
        <f t="shared" si="562"/>
        <v>0</v>
      </c>
      <c r="M8721">
        <f t="shared" si="563"/>
        <v>0</v>
      </c>
    </row>
    <row r="8722" spans="9:13" x14ac:dyDescent="0.25">
      <c r="I8722">
        <f t="shared" si="561"/>
        <v>2500</v>
      </c>
      <c r="J8722">
        <v>8720</v>
      </c>
      <c r="K8722">
        <f t="shared" si="560"/>
        <v>0</v>
      </c>
      <c r="L8722">
        <f t="shared" si="562"/>
        <v>0</v>
      </c>
      <c r="M8722">
        <f t="shared" si="563"/>
        <v>0</v>
      </c>
    </row>
    <row r="8723" spans="9:13" x14ac:dyDescent="0.25">
      <c r="I8723">
        <f t="shared" si="561"/>
        <v>2500</v>
      </c>
      <c r="J8723">
        <v>8721</v>
      </c>
      <c r="K8723">
        <f t="shared" si="560"/>
        <v>0</v>
      </c>
      <c r="L8723">
        <f t="shared" si="562"/>
        <v>0</v>
      </c>
      <c r="M8723">
        <f t="shared" si="563"/>
        <v>0</v>
      </c>
    </row>
    <row r="8724" spans="9:13" x14ac:dyDescent="0.25">
      <c r="I8724">
        <f t="shared" si="561"/>
        <v>2500</v>
      </c>
      <c r="J8724">
        <v>8722</v>
      </c>
      <c r="K8724">
        <f t="shared" si="560"/>
        <v>0</v>
      </c>
      <c r="L8724">
        <f t="shared" si="562"/>
        <v>0</v>
      </c>
      <c r="M8724">
        <f t="shared" si="563"/>
        <v>0</v>
      </c>
    </row>
    <row r="8725" spans="9:13" x14ac:dyDescent="0.25">
      <c r="I8725">
        <f t="shared" si="561"/>
        <v>2500</v>
      </c>
      <c r="J8725">
        <v>8723</v>
      </c>
      <c r="K8725">
        <f t="shared" si="560"/>
        <v>0</v>
      </c>
      <c r="L8725">
        <f t="shared" si="562"/>
        <v>0</v>
      </c>
      <c r="M8725">
        <f t="shared" si="563"/>
        <v>0</v>
      </c>
    </row>
    <row r="8726" spans="9:13" x14ac:dyDescent="0.25">
      <c r="I8726">
        <f t="shared" si="561"/>
        <v>2500</v>
      </c>
      <c r="J8726">
        <v>8724</v>
      </c>
      <c r="K8726">
        <f t="shared" si="560"/>
        <v>0</v>
      </c>
      <c r="L8726">
        <f t="shared" si="562"/>
        <v>0</v>
      </c>
      <c r="M8726">
        <f t="shared" si="563"/>
        <v>0</v>
      </c>
    </row>
    <row r="8727" spans="9:13" x14ac:dyDescent="0.25">
      <c r="I8727">
        <f t="shared" si="561"/>
        <v>2500</v>
      </c>
      <c r="J8727">
        <v>8725</v>
      </c>
      <c r="K8727">
        <f t="shared" si="560"/>
        <v>0</v>
      </c>
      <c r="L8727">
        <f t="shared" si="562"/>
        <v>0</v>
      </c>
      <c r="M8727">
        <f t="shared" si="563"/>
        <v>0</v>
      </c>
    </row>
    <row r="8728" spans="9:13" x14ac:dyDescent="0.25">
      <c r="I8728">
        <f t="shared" si="561"/>
        <v>2500</v>
      </c>
      <c r="J8728">
        <v>8726</v>
      </c>
      <c r="K8728">
        <f t="shared" si="560"/>
        <v>0</v>
      </c>
      <c r="L8728">
        <f t="shared" si="562"/>
        <v>0</v>
      </c>
      <c r="M8728">
        <f t="shared" si="563"/>
        <v>0</v>
      </c>
    </row>
    <row r="8729" spans="9:13" x14ac:dyDescent="0.25">
      <c r="I8729">
        <f t="shared" si="561"/>
        <v>2500</v>
      </c>
      <c r="J8729">
        <v>8727</v>
      </c>
      <c r="K8729">
        <f t="shared" si="560"/>
        <v>0</v>
      </c>
      <c r="L8729">
        <f t="shared" si="562"/>
        <v>0</v>
      </c>
      <c r="M8729">
        <f t="shared" si="563"/>
        <v>0</v>
      </c>
    </row>
    <row r="8730" spans="9:13" x14ac:dyDescent="0.25">
      <c r="I8730">
        <f t="shared" si="561"/>
        <v>2500</v>
      </c>
      <c r="J8730">
        <v>8728</v>
      </c>
      <c r="K8730">
        <f t="shared" si="560"/>
        <v>0</v>
      </c>
      <c r="L8730">
        <f t="shared" si="562"/>
        <v>0</v>
      </c>
      <c r="M8730">
        <f t="shared" si="563"/>
        <v>0</v>
      </c>
    </row>
    <row r="8731" spans="9:13" x14ac:dyDescent="0.25">
      <c r="I8731">
        <f t="shared" si="561"/>
        <v>2500</v>
      </c>
      <c r="J8731">
        <v>8729</v>
      </c>
      <c r="K8731">
        <f t="shared" si="560"/>
        <v>0</v>
      </c>
      <c r="L8731">
        <f t="shared" si="562"/>
        <v>0</v>
      </c>
      <c r="M8731">
        <f t="shared" si="563"/>
        <v>0</v>
      </c>
    </row>
    <row r="8732" spans="9:13" x14ac:dyDescent="0.25">
      <c r="I8732">
        <f t="shared" si="561"/>
        <v>2500</v>
      </c>
      <c r="J8732">
        <v>8730</v>
      </c>
      <c r="K8732">
        <f t="shared" si="560"/>
        <v>0</v>
      </c>
      <c r="L8732">
        <f t="shared" si="562"/>
        <v>0</v>
      </c>
      <c r="M8732">
        <f t="shared" si="563"/>
        <v>0</v>
      </c>
    </row>
    <row r="8733" spans="9:13" x14ac:dyDescent="0.25">
      <c r="I8733">
        <f t="shared" si="561"/>
        <v>2500</v>
      </c>
      <c r="J8733">
        <v>8731</v>
      </c>
      <c r="K8733">
        <f t="shared" si="560"/>
        <v>0</v>
      </c>
      <c r="L8733">
        <f t="shared" si="562"/>
        <v>0</v>
      </c>
      <c r="M8733">
        <f t="shared" si="563"/>
        <v>0</v>
      </c>
    </row>
    <row r="8734" spans="9:13" x14ac:dyDescent="0.25">
      <c r="I8734">
        <f t="shared" si="561"/>
        <v>2500</v>
      </c>
      <c r="J8734">
        <v>8732</v>
      </c>
      <c r="K8734">
        <f t="shared" si="560"/>
        <v>0</v>
      </c>
      <c r="L8734">
        <f t="shared" si="562"/>
        <v>0</v>
      </c>
      <c r="M8734">
        <f t="shared" si="563"/>
        <v>0</v>
      </c>
    </row>
    <row r="8735" spans="9:13" x14ac:dyDescent="0.25">
      <c r="I8735">
        <f t="shared" si="561"/>
        <v>2500</v>
      </c>
      <c r="J8735">
        <v>8733</v>
      </c>
      <c r="K8735">
        <f t="shared" si="560"/>
        <v>0</v>
      </c>
      <c r="L8735">
        <f t="shared" si="562"/>
        <v>0</v>
      </c>
      <c r="M8735">
        <f t="shared" si="563"/>
        <v>0</v>
      </c>
    </row>
    <row r="8736" spans="9:13" x14ac:dyDescent="0.25">
      <c r="I8736">
        <f t="shared" si="561"/>
        <v>2500</v>
      </c>
      <c r="J8736">
        <v>8734</v>
      </c>
      <c r="K8736">
        <f t="shared" si="560"/>
        <v>0</v>
      </c>
      <c r="L8736">
        <f t="shared" si="562"/>
        <v>0</v>
      </c>
      <c r="M8736">
        <f t="shared" si="563"/>
        <v>0</v>
      </c>
    </row>
    <row r="8737" spans="9:13" x14ac:dyDescent="0.25">
      <c r="I8737">
        <f t="shared" si="561"/>
        <v>2500</v>
      </c>
      <c r="J8737">
        <v>8735</v>
      </c>
      <c r="K8737">
        <f t="shared" si="560"/>
        <v>0</v>
      </c>
      <c r="L8737">
        <f t="shared" si="562"/>
        <v>0</v>
      </c>
      <c r="M8737">
        <f t="shared" si="563"/>
        <v>0</v>
      </c>
    </row>
    <row r="8738" spans="9:13" x14ac:dyDescent="0.25">
      <c r="I8738">
        <f t="shared" si="561"/>
        <v>2500</v>
      </c>
      <c r="J8738">
        <v>8736</v>
      </c>
      <c r="K8738">
        <f t="shared" si="560"/>
        <v>0</v>
      </c>
      <c r="L8738">
        <f t="shared" si="562"/>
        <v>0</v>
      </c>
      <c r="M8738">
        <f t="shared" si="563"/>
        <v>0</v>
      </c>
    </row>
    <row r="8739" spans="9:13" x14ac:dyDescent="0.25">
      <c r="I8739">
        <f t="shared" si="561"/>
        <v>2500</v>
      </c>
      <c r="J8739">
        <v>8737</v>
      </c>
      <c r="K8739">
        <f t="shared" si="560"/>
        <v>0</v>
      </c>
      <c r="L8739">
        <f t="shared" si="562"/>
        <v>0</v>
      </c>
      <c r="M8739">
        <f t="shared" si="563"/>
        <v>0</v>
      </c>
    </row>
    <row r="8740" spans="9:13" x14ac:dyDescent="0.25">
      <c r="I8740">
        <f t="shared" si="561"/>
        <v>2500</v>
      </c>
      <c r="J8740">
        <v>8738</v>
      </c>
      <c r="K8740">
        <f t="shared" si="560"/>
        <v>0</v>
      </c>
      <c r="L8740">
        <f t="shared" si="562"/>
        <v>0</v>
      </c>
      <c r="M8740">
        <f t="shared" si="563"/>
        <v>0</v>
      </c>
    </row>
    <row r="8741" spans="9:13" x14ac:dyDescent="0.25">
      <c r="I8741">
        <f t="shared" si="561"/>
        <v>2500</v>
      </c>
      <c r="J8741">
        <v>8739</v>
      </c>
      <c r="K8741">
        <f t="shared" si="560"/>
        <v>0</v>
      </c>
      <c r="L8741">
        <f t="shared" si="562"/>
        <v>0</v>
      </c>
      <c r="M8741">
        <f t="shared" si="563"/>
        <v>0</v>
      </c>
    </row>
    <row r="8742" spans="9:13" x14ac:dyDescent="0.25">
      <c r="I8742">
        <f t="shared" si="561"/>
        <v>2500</v>
      </c>
      <c r="J8742">
        <v>8740</v>
      </c>
      <c r="K8742">
        <f t="shared" si="560"/>
        <v>0</v>
      </c>
      <c r="L8742">
        <f t="shared" si="562"/>
        <v>0</v>
      </c>
      <c r="M8742">
        <f t="shared" si="563"/>
        <v>0</v>
      </c>
    </row>
    <row r="8743" spans="9:13" x14ac:dyDescent="0.25">
      <c r="I8743">
        <f t="shared" si="561"/>
        <v>2500</v>
      </c>
      <c r="J8743">
        <v>8741</v>
      </c>
      <c r="K8743">
        <f t="shared" si="560"/>
        <v>0</v>
      </c>
      <c r="L8743">
        <f t="shared" si="562"/>
        <v>0</v>
      </c>
      <c r="M8743">
        <f t="shared" si="563"/>
        <v>0</v>
      </c>
    </row>
    <row r="8744" spans="9:13" x14ac:dyDescent="0.25">
      <c r="I8744">
        <f t="shared" si="561"/>
        <v>2500</v>
      </c>
      <c r="J8744">
        <v>8742</v>
      </c>
      <c r="K8744">
        <f t="shared" si="560"/>
        <v>0</v>
      </c>
      <c r="L8744">
        <f t="shared" si="562"/>
        <v>0</v>
      </c>
      <c r="M8744">
        <f t="shared" si="563"/>
        <v>0</v>
      </c>
    </row>
    <row r="8745" spans="9:13" x14ac:dyDescent="0.25">
      <c r="I8745">
        <f t="shared" si="561"/>
        <v>2500</v>
      </c>
      <c r="J8745">
        <v>8743</v>
      </c>
      <c r="K8745">
        <f t="shared" si="560"/>
        <v>0</v>
      </c>
      <c r="L8745">
        <f t="shared" si="562"/>
        <v>0</v>
      </c>
      <c r="M8745">
        <f t="shared" si="563"/>
        <v>0</v>
      </c>
    </row>
    <row r="8746" spans="9:13" x14ac:dyDescent="0.25">
      <c r="I8746">
        <f t="shared" si="561"/>
        <v>2500</v>
      </c>
      <c r="J8746">
        <v>8744</v>
      </c>
      <c r="K8746">
        <f t="shared" si="560"/>
        <v>0</v>
      </c>
      <c r="L8746">
        <f t="shared" si="562"/>
        <v>0</v>
      </c>
      <c r="M8746">
        <f t="shared" si="563"/>
        <v>0</v>
      </c>
    </row>
    <row r="8747" spans="9:13" x14ac:dyDescent="0.25">
      <c r="I8747">
        <f t="shared" si="561"/>
        <v>2500</v>
      </c>
      <c r="J8747">
        <v>8745</v>
      </c>
      <c r="K8747">
        <f t="shared" si="560"/>
        <v>0</v>
      </c>
      <c r="L8747">
        <f t="shared" si="562"/>
        <v>0</v>
      </c>
      <c r="M8747">
        <f t="shared" si="563"/>
        <v>0</v>
      </c>
    </row>
    <row r="8748" spans="9:13" x14ac:dyDescent="0.25">
      <c r="I8748">
        <f t="shared" si="561"/>
        <v>2500</v>
      </c>
      <c r="J8748">
        <v>8746</v>
      </c>
      <c r="K8748">
        <f t="shared" si="560"/>
        <v>0</v>
      </c>
      <c r="L8748">
        <f t="shared" si="562"/>
        <v>0</v>
      </c>
      <c r="M8748">
        <f t="shared" si="563"/>
        <v>0</v>
      </c>
    </row>
    <row r="8749" spans="9:13" x14ac:dyDescent="0.25">
      <c r="I8749">
        <f t="shared" si="561"/>
        <v>2500</v>
      </c>
      <c r="J8749">
        <v>8747</v>
      </c>
      <c r="K8749">
        <f t="shared" si="560"/>
        <v>0</v>
      </c>
      <c r="L8749">
        <f t="shared" si="562"/>
        <v>0</v>
      </c>
      <c r="M8749">
        <f t="shared" si="563"/>
        <v>0</v>
      </c>
    </row>
    <row r="8750" spans="9:13" x14ac:dyDescent="0.25">
      <c r="I8750">
        <f t="shared" si="561"/>
        <v>2500</v>
      </c>
      <c r="J8750">
        <v>8748</v>
      </c>
      <c r="K8750">
        <f t="shared" si="560"/>
        <v>0</v>
      </c>
      <c r="L8750">
        <f t="shared" si="562"/>
        <v>0</v>
      </c>
      <c r="M8750">
        <f t="shared" si="563"/>
        <v>0</v>
      </c>
    </row>
    <row r="8751" spans="9:13" x14ac:dyDescent="0.25">
      <c r="I8751">
        <f t="shared" si="561"/>
        <v>2500</v>
      </c>
      <c r="J8751">
        <v>8749</v>
      </c>
      <c r="K8751">
        <f t="shared" si="560"/>
        <v>0</v>
      </c>
      <c r="L8751">
        <f t="shared" si="562"/>
        <v>0</v>
      </c>
      <c r="M8751">
        <f t="shared" si="563"/>
        <v>0</v>
      </c>
    </row>
    <row r="8752" spans="9:13" x14ac:dyDescent="0.25">
      <c r="I8752">
        <f t="shared" si="561"/>
        <v>2500</v>
      </c>
      <c r="J8752">
        <v>8750</v>
      </c>
      <c r="K8752">
        <f t="shared" si="560"/>
        <v>0</v>
      </c>
      <c r="L8752">
        <f t="shared" si="562"/>
        <v>0</v>
      </c>
      <c r="M8752">
        <f t="shared" si="563"/>
        <v>0</v>
      </c>
    </row>
    <row r="8753" spans="9:13" x14ac:dyDescent="0.25">
      <c r="I8753">
        <f t="shared" si="561"/>
        <v>2500</v>
      </c>
      <c r="J8753">
        <v>8751</v>
      </c>
      <c r="K8753">
        <f t="shared" si="560"/>
        <v>0</v>
      </c>
      <c r="L8753">
        <f t="shared" si="562"/>
        <v>0</v>
      </c>
      <c r="M8753">
        <f t="shared" si="563"/>
        <v>0</v>
      </c>
    </row>
    <row r="8754" spans="9:13" x14ac:dyDescent="0.25">
      <c r="I8754">
        <f t="shared" si="561"/>
        <v>2500</v>
      </c>
      <c r="J8754">
        <v>8752</v>
      </c>
      <c r="K8754">
        <f t="shared" si="560"/>
        <v>0</v>
      </c>
      <c r="L8754">
        <f t="shared" si="562"/>
        <v>0</v>
      </c>
      <c r="M8754">
        <f t="shared" si="563"/>
        <v>0</v>
      </c>
    </row>
    <row r="8755" spans="9:13" x14ac:dyDescent="0.25">
      <c r="I8755">
        <f t="shared" si="561"/>
        <v>2500</v>
      </c>
      <c r="J8755">
        <v>8753</v>
      </c>
      <c r="K8755">
        <f t="shared" si="560"/>
        <v>0</v>
      </c>
      <c r="L8755">
        <f t="shared" si="562"/>
        <v>0</v>
      </c>
      <c r="M8755">
        <f t="shared" si="563"/>
        <v>0</v>
      </c>
    </row>
    <row r="8756" spans="9:13" x14ac:dyDescent="0.25">
      <c r="I8756">
        <f t="shared" si="561"/>
        <v>2500</v>
      </c>
      <c r="J8756">
        <v>8754</v>
      </c>
      <c r="K8756">
        <f t="shared" si="560"/>
        <v>0</v>
      </c>
      <c r="L8756">
        <f t="shared" si="562"/>
        <v>0</v>
      </c>
      <c r="M8756">
        <f t="shared" si="563"/>
        <v>0</v>
      </c>
    </row>
    <row r="8757" spans="9:13" x14ac:dyDescent="0.25">
      <c r="I8757">
        <f t="shared" si="561"/>
        <v>2500</v>
      </c>
      <c r="J8757">
        <v>8755</v>
      </c>
      <c r="K8757">
        <f t="shared" si="560"/>
        <v>0</v>
      </c>
      <c r="L8757">
        <f t="shared" si="562"/>
        <v>0</v>
      </c>
      <c r="M8757">
        <f t="shared" si="563"/>
        <v>0</v>
      </c>
    </row>
    <row r="8758" spans="9:13" x14ac:dyDescent="0.25">
      <c r="I8758">
        <f t="shared" si="561"/>
        <v>2500</v>
      </c>
      <c r="J8758">
        <v>8756</v>
      </c>
      <c r="K8758">
        <f t="shared" si="560"/>
        <v>0</v>
      </c>
      <c r="L8758">
        <f t="shared" si="562"/>
        <v>0</v>
      </c>
      <c r="M8758">
        <f t="shared" si="563"/>
        <v>0</v>
      </c>
    </row>
    <row r="8759" spans="9:13" x14ac:dyDescent="0.25">
      <c r="I8759">
        <f t="shared" si="561"/>
        <v>2500</v>
      </c>
      <c r="J8759">
        <v>8757</v>
      </c>
      <c r="K8759">
        <f t="shared" si="560"/>
        <v>0</v>
      </c>
      <c r="L8759">
        <f t="shared" si="562"/>
        <v>0</v>
      </c>
      <c r="M8759">
        <f t="shared" si="563"/>
        <v>0</v>
      </c>
    </row>
    <row r="8760" spans="9:13" x14ac:dyDescent="0.25">
      <c r="I8760">
        <f t="shared" si="561"/>
        <v>2500</v>
      </c>
      <c r="J8760">
        <v>8758</v>
      </c>
      <c r="K8760">
        <f t="shared" si="560"/>
        <v>0</v>
      </c>
      <c r="L8760">
        <f t="shared" si="562"/>
        <v>0</v>
      </c>
      <c r="M8760">
        <f t="shared" si="563"/>
        <v>0</v>
      </c>
    </row>
    <row r="8761" spans="9:13" x14ac:dyDescent="0.25">
      <c r="I8761">
        <f t="shared" si="561"/>
        <v>2500</v>
      </c>
      <c r="J8761">
        <v>8759</v>
      </c>
      <c r="K8761">
        <f t="shared" si="560"/>
        <v>0</v>
      </c>
      <c r="L8761">
        <f t="shared" si="562"/>
        <v>0</v>
      </c>
      <c r="M8761">
        <f t="shared" si="563"/>
        <v>0</v>
      </c>
    </row>
    <row r="8762" spans="9:13" x14ac:dyDescent="0.25">
      <c r="I8762">
        <f t="shared" si="561"/>
        <v>2500</v>
      </c>
      <c r="J8762">
        <v>8760</v>
      </c>
      <c r="K8762">
        <f t="shared" si="560"/>
        <v>0</v>
      </c>
      <c r="L8762">
        <f t="shared" si="562"/>
        <v>0</v>
      </c>
      <c r="M8762">
        <f t="shared" si="563"/>
        <v>0</v>
      </c>
    </row>
    <row r="8763" spans="9:13" x14ac:dyDescent="0.25">
      <c r="I8763">
        <f t="shared" si="561"/>
        <v>2500</v>
      </c>
      <c r="J8763">
        <v>8761</v>
      </c>
      <c r="K8763">
        <f t="shared" si="560"/>
        <v>0</v>
      </c>
      <c r="L8763">
        <f t="shared" si="562"/>
        <v>0</v>
      </c>
      <c r="M8763">
        <f t="shared" si="563"/>
        <v>0</v>
      </c>
    </row>
    <row r="8764" spans="9:13" x14ac:dyDescent="0.25">
      <c r="I8764">
        <f t="shared" si="561"/>
        <v>2500</v>
      </c>
      <c r="J8764">
        <v>8762</v>
      </c>
      <c r="K8764">
        <f t="shared" si="560"/>
        <v>0</v>
      </c>
      <c r="L8764">
        <f t="shared" si="562"/>
        <v>0</v>
      </c>
      <c r="M8764">
        <f t="shared" si="563"/>
        <v>0</v>
      </c>
    </row>
    <row r="8765" spans="9:13" x14ac:dyDescent="0.25">
      <c r="I8765">
        <f t="shared" si="561"/>
        <v>2500</v>
      </c>
      <c r="J8765">
        <v>8763</v>
      </c>
      <c r="K8765">
        <f t="shared" ref="K8765:K8828" si="564">IF(I8765+J8765&gt;(G$2-(G$2*G$3*G$4/100/100))/2, (1-(_xlfn.HYPGEOM.DIST((I8765+J8765-1), (G$2-(G$2*G$3*G$4/100/100)), G$2/2, G$2, TRUE))),_xlfn.HYPGEOM.DIST(I8765+J8765, (G$2-(G$2*G$3*G$4/100/100)), G$2/2, G$2, TRUE))</f>
        <v>0</v>
      </c>
      <c r="L8765">
        <f t="shared" si="562"/>
        <v>0</v>
      </c>
      <c r="M8765">
        <f t="shared" si="563"/>
        <v>0</v>
      </c>
    </row>
    <row r="8766" spans="9:13" x14ac:dyDescent="0.25">
      <c r="I8766">
        <f t="shared" si="561"/>
        <v>2500</v>
      </c>
      <c r="J8766">
        <v>8764</v>
      </c>
      <c r="K8766">
        <f t="shared" si="564"/>
        <v>0</v>
      </c>
      <c r="L8766">
        <f t="shared" si="562"/>
        <v>0</v>
      </c>
      <c r="M8766">
        <f t="shared" si="563"/>
        <v>0</v>
      </c>
    </row>
    <row r="8767" spans="9:13" x14ac:dyDescent="0.25">
      <c r="I8767">
        <f t="shared" si="561"/>
        <v>2500</v>
      </c>
      <c r="J8767">
        <v>8765</v>
      </c>
      <c r="K8767">
        <f t="shared" si="564"/>
        <v>0</v>
      </c>
      <c r="L8767">
        <f t="shared" si="562"/>
        <v>0</v>
      </c>
      <c r="M8767">
        <f t="shared" si="563"/>
        <v>0</v>
      </c>
    </row>
    <row r="8768" spans="9:13" x14ac:dyDescent="0.25">
      <c r="I8768">
        <f t="shared" si="561"/>
        <v>2500</v>
      </c>
      <c r="J8768">
        <v>8766</v>
      </c>
      <c r="K8768">
        <f t="shared" si="564"/>
        <v>0</v>
      </c>
      <c r="L8768">
        <f t="shared" si="562"/>
        <v>0</v>
      </c>
      <c r="M8768">
        <f t="shared" si="563"/>
        <v>0</v>
      </c>
    </row>
    <row r="8769" spans="9:13" x14ac:dyDescent="0.25">
      <c r="I8769">
        <f t="shared" si="561"/>
        <v>2500</v>
      </c>
      <c r="J8769">
        <v>8767</v>
      </c>
      <c r="K8769">
        <f t="shared" si="564"/>
        <v>0</v>
      </c>
      <c r="L8769">
        <f t="shared" si="562"/>
        <v>0</v>
      </c>
      <c r="M8769">
        <f t="shared" si="563"/>
        <v>0</v>
      </c>
    </row>
    <row r="8770" spans="9:13" x14ac:dyDescent="0.25">
      <c r="I8770">
        <f t="shared" si="561"/>
        <v>2500</v>
      </c>
      <c r="J8770">
        <v>8768</v>
      </c>
      <c r="K8770">
        <f t="shared" si="564"/>
        <v>0</v>
      </c>
      <c r="L8770">
        <f t="shared" si="562"/>
        <v>0</v>
      </c>
      <c r="M8770">
        <f t="shared" si="563"/>
        <v>0</v>
      </c>
    </row>
    <row r="8771" spans="9:13" x14ac:dyDescent="0.25">
      <c r="I8771">
        <f t="shared" si="561"/>
        <v>2500</v>
      </c>
      <c r="J8771">
        <v>8769</v>
      </c>
      <c r="K8771">
        <f t="shared" si="564"/>
        <v>0</v>
      </c>
      <c r="L8771">
        <f t="shared" si="562"/>
        <v>0</v>
      </c>
      <c r="M8771">
        <f t="shared" si="563"/>
        <v>0</v>
      </c>
    </row>
    <row r="8772" spans="9:13" x14ac:dyDescent="0.25">
      <c r="I8772">
        <f t="shared" ref="I8772:I8835" si="565">G$5</f>
        <v>2500</v>
      </c>
      <c r="J8772">
        <v>8770</v>
      </c>
      <c r="K8772">
        <f t="shared" si="564"/>
        <v>0</v>
      </c>
      <c r="L8772">
        <f t="shared" ref="L8772:L8835" si="566">_xlfn.HYPGEOM.DIST(J8772,  (G$2-0.5*G$2)*0.5, G$2/2-I8772,(G$2-0.5*G$2), FALSE)</f>
        <v>0</v>
      </c>
      <c r="M8772">
        <f t="shared" ref="M8772:M8835" si="567">K8772*L8772</f>
        <v>0</v>
      </c>
    </row>
    <row r="8773" spans="9:13" x14ac:dyDescent="0.25">
      <c r="I8773">
        <f t="shared" si="565"/>
        <v>2500</v>
      </c>
      <c r="J8773">
        <v>8771</v>
      </c>
      <c r="K8773">
        <f t="shared" si="564"/>
        <v>0</v>
      </c>
      <c r="L8773">
        <f t="shared" si="566"/>
        <v>0</v>
      </c>
      <c r="M8773">
        <f t="shared" si="567"/>
        <v>0</v>
      </c>
    </row>
    <row r="8774" spans="9:13" x14ac:dyDescent="0.25">
      <c r="I8774">
        <f t="shared" si="565"/>
        <v>2500</v>
      </c>
      <c r="J8774">
        <v>8772</v>
      </c>
      <c r="K8774">
        <f t="shared" si="564"/>
        <v>0</v>
      </c>
      <c r="L8774">
        <f t="shared" si="566"/>
        <v>0</v>
      </c>
      <c r="M8774">
        <f t="shared" si="567"/>
        <v>0</v>
      </c>
    </row>
    <row r="8775" spans="9:13" x14ac:dyDescent="0.25">
      <c r="I8775">
        <f t="shared" si="565"/>
        <v>2500</v>
      </c>
      <c r="J8775">
        <v>8773</v>
      </c>
      <c r="K8775">
        <f t="shared" si="564"/>
        <v>0</v>
      </c>
      <c r="L8775">
        <f t="shared" si="566"/>
        <v>0</v>
      </c>
      <c r="M8775">
        <f t="shared" si="567"/>
        <v>0</v>
      </c>
    </row>
    <row r="8776" spans="9:13" x14ac:dyDescent="0.25">
      <c r="I8776">
        <f t="shared" si="565"/>
        <v>2500</v>
      </c>
      <c r="J8776">
        <v>8774</v>
      </c>
      <c r="K8776">
        <f t="shared" si="564"/>
        <v>0</v>
      </c>
      <c r="L8776">
        <f t="shared" si="566"/>
        <v>0</v>
      </c>
      <c r="M8776">
        <f t="shared" si="567"/>
        <v>0</v>
      </c>
    </row>
    <row r="8777" spans="9:13" x14ac:dyDescent="0.25">
      <c r="I8777">
        <f t="shared" si="565"/>
        <v>2500</v>
      </c>
      <c r="J8777">
        <v>8775</v>
      </c>
      <c r="K8777">
        <f t="shared" si="564"/>
        <v>0</v>
      </c>
      <c r="L8777">
        <f t="shared" si="566"/>
        <v>0</v>
      </c>
      <c r="M8777">
        <f t="shared" si="567"/>
        <v>0</v>
      </c>
    </row>
    <row r="8778" spans="9:13" x14ac:dyDescent="0.25">
      <c r="I8778">
        <f t="shared" si="565"/>
        <v>2500</v>
      </c>
      <c r="J8778">
        <v>8776</v>
      </c>
      <c r="K8778">
        <f t="shared" si="564"/>
        <v>0</v>
      </c>
      <c r="L8778">
        <f t="shared" si="566"/>
        <v>0</v>
      </c>
      <c r="M8778">
        <f t="shared" si="567"/>
        <v>0</v>
      </c>
    </row>
    <row r="8779" spans="9:13" x14ac:dyDescent="0.25">
      <c r="I8779">
        <f t="shared" si="565"/>
        <v>2500</v>
      </c>
      <c r="J8779">
        <v>8777</v>
      </c>
      <c r="K8779">
        <f t="shared" si="564"/>
        <v>0</v>
      </c>
      <c r="L8779">
        <f t="shared" si="566"/>
        <v>0</v>
      </c>
      <c r="M8779">
        <f t="shared" si="567"/>
        <v>0</v>
      </c>
    </row>
    <row r="8780" spans="9:13" x14ac:dyDescent="0.25">
      <c r="I8780">
        <f t="shared" si="565"/>
        <v>2500</v>
      </c>
      <c r="J8780">
        <v>8778</v>
      </c>
      <c r="K8780">
        <f t="shared" si="564"/>
        <v>0</v>
      </c>
      <c r="L8780">
        <f t="shared" si="566"/>
        <v>0</v>
      </c>
      <c r="M8780">
        <f t="shared" si="567"/>
        <v>0</v>
      </c>
    </row>
    <row r="8781" spans="9:13" x14ac:dyDescent="0.25">
      <c r="I8781">
        <f t="shared" si="565"/>
        <v>2500</v>
      </c>
      <c r="J8781">
        <v>8779</v>
      </c>
      <c r="K8781">
        <f t="shared" si="564"/>
        <v>0</v>
      </c>
      <c r="L8781">
        <f t="shared" si="566"/>
        <v>0</v>
      </c>
      <c r="M8781">
        <f t="shared" si="567"/>
        <v>0</v>
      </c>
    </row>
    <row r="8782" spans="9:13" x14ac:dyDescent="0.25">
      <c r="I8782">
        <f t="shared" si="565"/>
        <v>2500</v>
      </c>
      <c r="J8782">
        <v>8780</v>
      </c>
      <c r="K8782">
        <f t="shared" si="564"/>
        <v>0</v>
      </c>
      <c r="L8782">
        <f t="shared" si="566"/>
        <v>0</v>
      </c>
      <c r="M8782">
        <f t="shared" si="567"/>
        <v>0</v>
      </c>
    </row>
    <row r="8783" spans="9:13" x14ac:dyDescent="0.25">
      <c r="I8783">
        <f t="shared" si="565"/>
        <v>2500</v>
      </c>
      <c r="J8783">
        <v>8781</v>
      </c>
      <c r="K8783">
        <f t="shared" si="564"/>
        <v>0</v>
      </c>
      <c r="L8783">
        <f t="shared" si="566"/>
        <v>0</v>
      </c>
      <c r="M8783">
        <f t="shared" si="567"/>
        <v>0</v>
      </c>
    </row>
    <row r="8784" spans="9:13" x14ac:dyDescent="0.25">
      <c r="I8784">
        <f t="shared" si="565"/>
        <v>2500</v>
      </c>
      <c r="J8784">
        <v>8782</v>
      </c>
      <c r="K8784">
        <f t="shared" si="564"/>
        <v>0</v>
      </c>
      <c r="L8784">
        <f t="shared" si="566"/>
        <v>0</v>
      </c>
      <c r="M8784">
        <f t="shared" si="567"/>
        <v>0</v>
      </c>
    </row>
    <row r="8785" spans="9:13" x14ac:dyDescent="0.25">
      <c r="I8785">
        <f t="shared" si="565"/>
        <v>2500</v>
      </c>
      <c r="J8785">
        <v>8783</v>
      </c>
      <c r="K8785">
        <f t="shared" si="564"/>
        <v>0</v>
      </c>
      <c r="L8785">
        <f t="shared" si="566"/>
        <v>0</v>
      </c>
      <c r="M8785">
        <f t="shared" si="567"/>
        <v>0</v>
      </c>
    </row>
    <row r="8786" spans="9:13" x14ac:dyDescent="0.25">
      <c r="I8786">
        <f t="shared" si="565"/>
        <v>2500</v>
      </c>
      <c r="J8786">
        <v>8784</v>
      </c>
      <c r="K8786">
        <f t="shared" si="564"/>
        <v>0</v>
      </c>
      <c r="L8786">
        <f t="shared" si="566"/>
        <v>0</v>
      </c>
      <c r="M8786">
        <f t="shared" si="567"/>
        <v>0</v>
      </c>
    </row>
    <row r="8787" spans="9:13" x14ac:dyDescent="0.25">
      <c r="I8787">
        <f t="shared" si="565"/>
        <v>2500</v>
      </c>
      <c r="J8787">
        <v>8785</v>
      </c>
      <c r="K8787">
        <f t="shared" si="564"/>
        <v>0</v>
      </c>
      <c r="L8787">
        <f t="shared" si="566"/>
        <v>0</v>
      </c>
      <c r="M8787">
        <f t="shared" si="567"/>
        <v>0</v>
      </c>
    </row>
    <row r="8788" spans="9:13" x14ac:dyDescent="0.25">
      <c r="I8788">
        <f t="shared" si="565"/>
        <v>2500</v>
      </c>
      <c r="J8788">
        <v>8786</v>
      </c>
      <c r="K8788">
        <f t="shared" si="564"/>
        <v>0</v>
      </c>
      <c r="L8788">
        <f t="shared" si="566"/>
        <v>0</v>
      </c>
      <c r="M8788">
        <f t="shared" si="567"/>
        <v>0</v>
      </c>
    </row>
    <row r="8789" spans="9:13" x14ac:dyDescent="0.25">
      <c r="I8789">
        <f t="shared" si="565"/>
        <v>2500</v>
      </c>
      <c r="J8789">
        <v>8787</v>
      </c>
      <c r="K8789">
        <f t="shared" si="564"/>
        <v>0</v>
      </c>
      <c r="L8789">
        <f t="shared" si="566"/>
        <v>0</v>
      </c>
      <c r="M8789">
        <f t="shared" si="567"/>
        <v>0</v>
      </c>
    </row>
    <row r="8790" spans="9:13" x14ac:dyDescent="0.25">
      <c r="I8790">
        <f t="shared" si="565"/>
        <v>2500</v>
      </c>
      <c r="J8790">
        <v>8788</v>
      </c>
      <c r="K8790">
        <f t="shared" si="564"/>
        <v>0</v>
      </c>
      <c r="L8790">
        <f t="shared" si="566"/>
        <v>0</v>
      </c>
      <c r="M8790">
        <f t="shared" si="567"/>
        <v>0</v>
      </c>
    </row>
    <row r="8791" spans="9:13" x14ac:dyDescent="0.25">
      <c r="I8791">
        <f t="shared" si="565"/>
        <v>2500</v>
      </c>
      <c r="J8791">
        <v>8789</v>
      </c>
      <c r="K8791">
        <f t="shared" si="564"/>
        <v>0</v>
      </c>
      <c r="L8791">
        <f t="shared" si="566"/>
        <v>0</v>
      </c>
      <c r="M8791">
        <f t="shared" si="567"/>
        <v>0</v>
      </c>
    </row>
    <row r="8792" spans="9:13" x14ac:dyDescent="0.25">
      <c r="I8792">
        <f t="shared" si="565"/>
        <v>2500</v>
      </c>
      <c r="J8792">
        <v>8790</v>
      </c>
      <c r="K8792">
        <f t="shared" si="564"/>
        <v>0</v>
      </c>
      <c r="L8792">
        <f t="shared" si="566"/>
        <v>0</v>
      </c>
      <c r="M8792">
        <f t="shared" si="567"/>
        <v>0</v>
      </c>
    </row>
    <row r="8793" spans="9:13" x14ac:dyDescent="0.25">
      <c r="I8793">
        <f t="shared" si="565"/>
        <v>2500</v>
      </c>
      <c r="J8793">
        <v>8791</v>
      </c>
      <c r="K8793">
        <f t="shared" si="564"/>
        <v>0</v>
      </c>
      <c r="L8793">
        <f t="shared" si="566"/>
        <v>0</v>
      </c>
      <c r="M8793">
        <f t="shared" si="567"/>
        <v>0</v>
      </c>
    </row>
    <row r="8794" spans="9:13" x14ac:dyDescent="0.25">
      <c r="I8794">
        <f t="shared" si="565"/>
        <v>2500</v>
      </c>
      <c r="J8794">
        <v>8792</v>
      </c>
      <c r="K8794">
        <f t="shared" si="564"/>
        <v>0</v>
      </c>
      <c r="L8794">
        <f t="shared" si="566"/>
        <v>0</v>
      </c>
      <c r="M8794">
        <f t="shared" si="567"/>
        <v>0</v>
      </c>
    </row>
    <row r="8795" spans="9:13" x14ac:dyDescent="0.25">
      <c r="I8795">
        <f t="shared" si="565"/>
        <v>2500</v>
      </c>
      <c r="J8795">
        <v>8793</v>
      </c>
      <c r="K8795">
        <f t="shared" si="564"/>
        <v>0</v>
      </c>
      <c r="L8795">
        <f t="shared" si="566"/>
        <v>0</v>
      </c>
      <c r="M8795">
        <f t="shared" si="567"/>
        <v>0</v>
      </c>
    </row>
    <row r="8796" spans="9:13" x14ac:dyDescent="0.25">
      <c r="I8796">
        <f t="shared" si="565"/>
        <v>2500</v>
      </c>
      <c r="J8796">
        <v>8794</v>
      </c>
      <c r="K8796">
        <f t="shared" si="564"/>
        <v>0</v>
      </c>
      <c r="L8796">
        <f t="shared" si="566"/>
        <v>0</v>
      </c>
      <c r="M8796">
        <f t="shared" si="567"/>
        <v>0</v>
      </c>
    </row>
    <row r="8797" spans="9:13" x14ac:dyDescent="0.25">
      <c r="I8797">
        <f t="shared" si="565"/>
        <v>2500</v>
      </c>
      <c r="J8797">
        <v>8795</v>
      </c>
      <c r="K8797">
        <f t="shared" si="564"/>
        <v>0</v>
      </c>
      <c r="L8797">
        <f t="shared" si="566"/>
        <v>0</v>
      </c>
      <c r="M8797">
        <f t="shared" si="567"/>
        <v>0</v>
      </c>
    </row>
    <row r="8798" spans="9:13" x14ac:dyDescent="0.25">
      <c r="I8798">
        <f t="shared" si="565"/>
        <v>2500</v>
      </c>
      <c r="J8798">
        <v>8796</v>
      </c>
      <c r="K8798">
        <f t="shared" si="564"/>
        <v>0</v>
      </c>
      <c r="L8798">
        <f t="shared" si="566"/>
        <v>0</v>
      </c>
      <c r="M8798">
        <f t="shared" si="567"/>
        <v>0</v>
      </c>
    </row>
    <row r="8799" spans="9:13" x14ac:dyDescent="0.25">
      <c r="I8799">
        <f t="shared" si="565"/>
        <v>2500</v>
      </c>
      <c r="J8799">
        <v>8797</v>
      </c>
      <c r="K8799">
        <f t="shared" si="564"/>
        <v>0</v>
      </c>
      <c r="L8799">
        <f t="shared" si="566"/>
        <v>0</v>
      </c>
      <c r="M8799">
        <f t="shared" si="567"/>
        <v>0</v>
      </c>
    </row>
    <row r="8800" spans="9:13" x14ac:dyDescent="0.25">
      <c r="I8800">
        <f t="shared" si="565"/>
        <v>2500</v>
      </c>
      <c r="J8800">
        <v>8798</v>
      </c>
      <c r="K8800">
        <f t="shared" si="564"/>
        <v>0</v>
      </c>
      <c r="L8800">
        <f t="shared" si="566"/>
        <v>0</v>
      </c>
      <c r="M8800">
        <f t="shared" si="567"/>
        <v>0</v>
      </c>
    </row>
    <row r="8801" spans="9:13" x14ac:dyDescent="0.25">
      <c r="I8801">
        <f t="shared" si="565"/>
        <v>2500</v>
      </c>
      <c r="J8801">
        <v>8799</v>
      </c>
      <c r="K8801">
        <f t="shared" si="564"/>
        <v>0</v>
      </c>
      <c r="L8801">
        <f t="shared" si="566"/>
        <v>0</v>
      </c>
      <c r="M8801">
        <f t="shared" si="567"/>
        <v>0</v>
      </c>
    </row>
    <row r="8802" spans="9:13" x14ac:dyDescent="0.25">
      <c r="I8802">
        <f t="shared" si="565"/>
        <v>2500</v>
      </c>
      <c r="J8802">
        <v>8800</v>
      </c>
      <c r="K8802">
        <f t="shared" si="564"/>
        <v>0</v>
      </c>
      <c r="L8802">
        <f t="shared" si="566"/>
        <v>0</v>
      </c>
      <c r="M8802">
        <f t="shared" si="567"/>
        <v>0</v>
      </c>
    </row>
    <row r="8803" spans="9:13" x14ac:dyDescent="0.25">
      <c r="I8803">
        <f t="shared" si="565"/>
        <v>2500</v>
      </c>
      <c r="J8803">
        <v>8801</v>
      </c>
      <c r="K8803">
        <f t="shared" si="564"/>
        <v>0</v>
      </c>
      <c r="L8803">
        <f t="shared" si="566"/>
        <v>0</v>
      </c>
      <c r="M8803">
        <f t="shared" si="567"/>
        <v>0</v>
      </c>
    </row>
    <row r="8804" spans="9:13" x14ac:dyDescent="0.25">
      <c r="I8804">
        <f t="shared" si="565"/>
        <v>2500</v>
      </c>
      <c r="J8804">
        <v>8802</v>
      </c>
      <c r="K8804">
        <f t="shared" si="564"/>
        <v>0</v>
      </c>
      <c r="L8804">
        <f t="shared" si="566"/>
        <v>0</v>
      </c>
      <c r="M8804">
        <f t="shared" si="567"/>
        <v>0</v>
      </c>
    </row>
    <row r="8805" spans="9:13" x14ac:dyDescent="0.25">
      <c r="I8805">
        <f t="shared" si="565"/>
        <v>2500</v>
      </c>
      <c r="J8805">
        <v>8803</v>
      </c>
      <c r="K8805">
        <f t="shared" si="564"/>
        <v>0</v>
      </c>
      <c r="L8805">
        <f t="shared" si="566"/>
        <v>0</v>
      </c>
      <c r="M8805">
        <f t="shared" si="567"/>
        <v>0</v>
      </c>
    </row>
    <row r="8806" spans="9:13" x14ac:dyDescent="0.25">
      <c r="I8806">
        <f t="shared" si="565"/>
        <v>2500</v>
      </c>
      <c r="J8806">
        <v>8804</v>
      </c>
      <c r="K8806">
        <f t="shared" si="564"/>
        <v>0</v>
      </c>
      <c r="L8806">
        <f t="shared" si="566"/>
        <v>0</v>
      </c>
      <c r="M8806">
        <f t="shared" si="567"/>
        <v>0</v>
      </c>
    </row>
    <row r="8807" spans="9:13" x14ac:dyDescent="0.25">
      <c r="I8807">
        <f t="shared" si="565"/>
        <v>2500</v>
      </c>
      <c r="J8807">
        <v>8805</v>
      </c>
      <c r="K8807">
        <f t="shared" si="564"/>
        <v>0</v>
      </c>
      <c r="L8807">
        <f t="shared" si="566"/>
        <v>0</v>
      </c>
      <c r="M8807">
        <f t="shared" si="567"/>
        <v>0</v>
      </c>
    </row>
    <row r="8808" spans="9:13" x14ac:dyDescent="0.25">
      <c r="I8808">
        <f t="shared" si="565"/>
        <v>2500</v>
      </c>
      <c r="J8808">
        <v>8806</v>
      </c>
      <c r="K8808">
        <f t="shared" si="564"/>
        <v>0</v>
      </c>
      <c r="L8808">
        <f t="shared" si="566"/>
        <v>0</v>
      </c>
      <c r="M8808">
        <f t="shared" si="567"/>
        <v>0</v>
      </c>
    </row>
    <row r="8809" spans="9:13" x14ac:dyDescent="0.25">
      <c r="I8809">
        <f t="shared" si="565"/>
        <v>2500</v>
      </c>
      <c r="J8809">
        <v>8807</v>
      </c>
      <c r="K8809">
        <f t="shared" si="564"/>
        <v>0</v>
      </c>
      <c r="L8809">
        <f t="shared" si="566"/>
        <v>0</v>
      </c>
      <c r="M8809">
        <f t="shared" si="567"/>
        <v>0</v>
      </c>
    </row>
    <row r="8810" spans="9:13" x14ac:dyDescent="0.25">
      <c r="I8810">
        <f t="shared" si="565"/>
        <v>2500</v>
      </c>
      <c r="J8810">
        <v>8808</v>
      </c>
      <c r="K8810">
        <f t="shared" si="564"/>
        <v>0</v>
      </c>
      <c r="L8810">
        <f t="shared" si="566"/>
        <v>0</v>
      </c>
      <c r="M8810">
        <f t="shared" si="567"/>
        <v>0</v>
      </c>
    </row>
    <row r="8811" spans="9:13" x14ac:dyDescent="0.25">
      <c r="I8811">
        <f t="shared" si="565"/>
        <v>2500</v>
      </c>
      <c r="J8811">
        <v>8809</v>
      </c>
      <c r="K8811">
        <f t="shared" si="564"/>
        <v>0</v>
      </c>
      <c r="L8811">
        <f t="shared" si="566"/>
        <v>0</v>
      </c>
      <c r="M8811">
        <f t="shared" si="567"/>
        <v>0</v>
      </c>
    </row>
    <row r="8812" spans="9:13" x14ac:dyDescent="0.25">
      <c r="I8812">
        <f t="shared" si="565"/>
        <v>2500</v>
      </c>
      <c r="J8812">
        <v>8810</v>
      </c>
      <c r="K8812">
        <f t="shared" si="564"/>
        <v>0</v>
      </c>
      <c r="L8812">
        <f t="shared" si="566"/>
        <v>0</v>
      </c>
      <c r="M8812">
        <f t="shared" si="567"/>
        <v>0</v>
      </c>
    </row>
    <row r="8813" spans="9:13" x14ac:dyDescent="0.25">
      <c r="I8813">
        <f t="shared" si="565"/>
        <v>2500</v>
      </c>
      <c r="J8813">
        <v>8811</v>
      </c>
      <c r="K8813">
        <f t="shared" si="564"/>
        <v>0</v>
      </c>
      <c r="L8813">
        <f t="shared" si="566"/>
        <v>0</v>
      </c>
      <c r="M8813">
        <f t="shared" si="567"/>
        <v>0</v>
      </c>
    </row>
    <row r="8814" spans="9:13" x14ac:dyDescent="0.25">
      <c r="I8814">
        <f t="shared" si="565"/>
        <v>2500</v>
      </c>
      <c r="J8814">
        <v>8812</v>
      </c>
      <c r="K8814">
        <f t="shared" si="564"/>
        <v>0</v>
      </c>
      <c r="L8814">
        <f t="shared" si="566"/>
        <v>0</v>
      </c>
      <c r="M8814">
        <f t="shared" si="567"/>
        <v>0</v>
      </c>
    </row>
    <row r="8815" spans="9:13" x14ac:dyDescent="0.25">
      <c r="I8815">
        <f t="shared" si="565"/>
        <v>2500</v>
      </c>
      <c r="J8815">
        <v>8813</v>
      </c>
      <c r="K8815">
        <f t="shared" si="564"/>
        <v>0</v>
      </c>
      <c r="L8815">
        <f t="shared" si="566"/>
        <v>0</v>
      </c>
      <c r="M8815">
        <f t="shared" si="567"/>
        <v>0</v>
      </c>
    </row>
    <row r="8816" spans="9:13" x14ac:dyDescent="0.25">
      <c r="I8816">
        <f t="shared" si="565"/>
        <v>2500</v>
      </c>
      <c r="J8816">
        <v>8814</v>
      </c>
      <c r="K8816">
        <f t="shared" si="564"/>
        <v>0</v>
      </c>
      <c r="L8816">
        <f t="shared" si="566"/>
        <v>0</v>
      </c>
      <c r="M8816">
        <f t="shared" si="567"/>
        <v>0</v>
      </c>
    </row>
    <row r="8817" spans="9:13" x14ac:dyDescent="0.25">
      <c r="I8817">
        <f t="shared" si="565"/>
        <v>2500</v>
      </c>
      <c r="J8817">
        <v>8815</v>
      </c>
      <c r="K8817">
        <f t="shared" si="564"/>
        <v>0</v>
      </c>
      <c r="L8817">
        <f t="shared" si="566"/>
        <v>0</v>
      </c>
      <c r="M8817">
        <f t="shared" si="567"/>
        <v>0</v>
      </c>
    </row>
    <row r="8818" spans="9:13" x14ac:dyDescent="0.25">
      <c r="I8818">
        <f t="shared" si="565"/>
        <v>2500</v>
      </c>
      <c r="J8818">
        <v>8816</v>
      </c>
      <c r="K8818">
        <f t="shared" si="564"/>
        <v>0</v>
      </c>
      <c r="L8818">
        <f t="shared" si="566"/>
        <v>0</v>
      </c>
      <c r="M8818">
        <f t="shared" si="567"/>
        <v>0</v>
      </c>
    </row>
    <row r="8819" spans="9:13" x14ac:dyDescent="0.25">
      <c r="I8819">
        <f t="shared" si="565"/>
        <v>2500</v>
      </c>
      <c r="J8819">
        <v>8817</v>
      </c>
      <c r="K8819">
        <f t="shared" si="564"/>
        <v>0</v>
      </c>
      <c r="L8819">
        <f t="shared" si="566"/>
        <v>0</v>
      </c>
      <c r="M8819">
        <f t="shared" si="567"/>
        <v>0</v>
      </c>
    </row>
    <row r="8820" spans="9:13" x14ac:dyDescent="0.25">
      <c r="I8820">
        <f t="shared" si="565"/>
        <v>2500</v>
      </c>
      <c r="J8820">
        <v>8818</v>
      </c>
      <c r="K8820">
        <f t="shared" si="564"/>
        <v>0</v>
      </c>
      <c r="L8820">
        <f t="shared" si="566"/>
        <v>0</v>
      </c>
      <c r="M8820">
        <f t="shared" si="567"/>
        <v>0</v>
      </c>
    </row>
    <row r="8821" spans="9:13" x14ac:dyDescent="0.25">
      <c r="I8821">
        <f t="shared" si="565"/>
        <v>2500</v>
      </c>
      <c r="J8821">
        <v>8819</v>
      </c>
      <c r="K8821">
        <f t="shared" si="564"/>
        <v>0</v>
      </c>
      <c r="L8821">
        <f t="shared" si="566"/>
        <v>0</v>
      </c>
      <c r="M8821">
        <f t="shared" si="567"/>
        <v>0</v>
      </c>
    </row>
    <row r="8822" spans="9:13" x14ac:dyDescent="0.25">
      <c r="I8822">
        <f t="shared" si="565"/>
        <v>2500</v>
      </c>
      <c r="J8822">
        <v>8820</v>
      </c>
      <c r="K8822">
        <f t="shared" si="564"/>
        <v>0</v>
      </c>
      <c r="L8822">
        <f t="shared" si="566"/>
        <v>0</v>
      </c>
      <c r="M8822">
        <f t="shared" si="567"/>
        <v>0</v>
      </c>
    </row>
    <row r="8823" spans="9:13" x14ac:dyDescent="0.25">
      <c r="I8823">
        <f t="shared" si="565"/>
        <v>2500</v>
      </c>
      <c r="J8823">
        <v>8821</v>
      </c>
      <c r="K8823">
        <f t="shared" si="564"/>
        <v>0</v>
      </c>
      <c r="L8823">
        <f t="shared" si="566"/>
        <v>0</v>
      </c>
      <c r="M8823">
        <f t="shared" si="567"/>
        <v>0</v>
      </c>
    </row>
    <row r="8824" spans="9:13" x14ac:dyDescent="0.25">
      <c r="I8824">
        <f t="shared" si="565"/>
        <v>2500</v>
      </c>
      <c r="J8824">
        <v>8822</v>
      </c>
      <c r="K8824">
        <f t="shared" si="564"/>
        <v>0</v>
      </c>
      <c r="L8824">
        <f t="shared" si="566"/>
        <v>0</v>
      </c>
      <c r="M8824">
        <f t="shared" si="567"/>
        <v>0</v>
      </c>
    </row>
    <row r="8825" spans="9:13" x14ac:dyDescent="0.25">
      <c r="I8825">
        <f t="shared" si="565"/>
        <v>2500</v>
      </c>
      <c r="J8825">
        <v>8823</v>
      </c>
      <c r="K8825">
        <f t="shared" si="564"/>
        <v>0</v>
      </c>
      <c r="L8825">
        <f t="shared" si="566"/>
        <v>0</v>
      </c>
      <c r="M8825">
        <f t="shared" si="567"/>
        <v>0</v>
      </c>
    </row>
    <row r="8826" spans="9:13" x14ac:dyDescent="0.25">
      <c r="I8826">
        <f t="shared" si="565"/>
        <v>2500</v>
      </c>
      <c r="J8826">
        <v>8824</v>
      </c>
      <c r="K8826">
        <f t="shared" si="564"/>
        <v>0</v>
      </c>
      <c r="L8826">
        <f t="shared" si="566"/>
        <v>0</v>
      </c>
      <c r="M8826">
        <f t="shared" si="567"/>
        <v>0</v>
      </c>
    </row>
    <row r="8827" spans="9:13" x14ac:dyDescent="0.25">
      <c r="I8827">
        <f t="shared" si="565"/>
        <v>2500</v>
      </c>
      <c r="J8827">
        <v>8825</v>
      </c>
      <c r="K8827">
        <f t="shared" si="564"/>
        <v>0</v>
      </c>
      <c r="L8827">
        <f t="shared" si="566"/>
        <v>0</v>
      </c>
      <c r="M8827">
        <f t="shared" si="567"/>
        <v>0</v>
      </c>
    </row>
    <row r="8828" spans="9:13" x14ac:dyDescent="0.25">
      <c r="I8828">
        <f t="shared" si="565"/>
        <v>2500</v>
      </c>
      <c r="J8828">
        <v>8826</v>
      </c>
      <c r="K8828">
        <f t="shared" si="564"/>
        <v>0</v>
      </c>
      <c r="L8828">
        <f t="shared" si="566"/>
        <v>0</v>
      </c>
      <c r="M8828">
        <f t="shared" si="567"/>
        <v>0</v>
      </c>
    </row>
    <row r="8829" spans="9:13" x14ac:dyDescent="0.25">
      <c r="I8829">
        <f t="shared" si="565"/>
        <v>2500</v>
      </c>
      <c r="J8829">
        <v>8827</v>
      </c>
      <c r="K8829">
        <f t="shared" ref="K8829:K8892" si="568">IF(I8829+J8829&gt;(G$2-(G$2*G$3*G$4/100/100))/2, (1-(_xlfn.HYPGEOM.DIST((I8829+J8829-1), (G$2-(G$2*G$3*G$4/100/100)), G$2/2, G$2, TRUE))),_xlfn.HYPGEOM.DIST(I8829+J8829, (G$2-(G$2*G$3*G$4/100/100)), G$2/2, G$2, TRUE))</f>
        <v>0</v>
      </c>
      <c r="L8829">
        <f t="shared" si="566"/>
        <v>0</v>
      </c>
      <c r="M8829">
        <f t="shared" si="567"/>
        <v>0</v>
      </c>
    </row>
    <row r="8830" spans="9:13" x14ac:dyDescent="0.25">
      <c r="I8830">
        <f t="shared" si="565"/>
        <v>2500</v>
      </c>
      <c r="J8830">
        <v>8828</v>
      </c>
      <c r="K8830">
        <f t="shared" si="568"/>
        <v>0</v>
      </c>
      <c r="L8830">
        <f t="shared" si="566"/>
        <v>0</v>
      </c>
      <c r="M8830">
        <f t="shared" si="567"/>
        <v>0</v>
      </c>
    </row>
    <row r="8831" spans="9:13" x14ac:dyDescent="0.25">
      <c r="I8831">
        <f t="shared" si="565"/>
        <v>2500</v>
      </c>
      <c r="J8831">
        <v>8829</v>
      </c>
      <c r="K8831">
        <f t="shared" si="568"/>
        <v>0</v>
      </c>
      <c r="L8831">
        <f t="shared" si="566"/>
        <v>0</v>
      </c>
      <c r="M8831">
        <f t="shared" si="567"/>
        <v>0</v>
      </c>
    </row>
    <row r="8832" spans="9:13" x14ac:dyDescent="0.25">
      <c r="I8832">
        <f t="shared" si="565"/>
        <v>2500</v>
      </c>
      <c r="J8832">
        <v>8830</v>
      </c>
      <c r="K8832">
        <f t="shared" si="568"/>
        <v>0</v>
      </c>
      <c r="L8832">
        <f t="shared" si="566"/>
        <v>0</v>
      </c>
      <c r="M8832">
        <f t="shared" si="567"/>
        <v>0</v>
      </c>
    </row>
    <row r="8833" spans="9:13" x14ac:dyDescent="0.25">
      <c r="I8833">
        <f t="shared" si="565"/>
        <v>2500</v>
      </c>
      <c r="J8833">
        <v>8831</v>
      </c>
      <c r="K8833">
        <f t="shared" si="568"/>
        <v>0</v>
      </c>
      <c r="L8833">
        <f t="shared" si="566"/>
        <v>0</v>
      </c>
      <c r="M8833">
        <f t="shared" si="567"/>
        <v>0</v>
      </c>
    </row>
    <row r="8834" spans="9:13" x14ac:dyDescent="0.25">
      <c r="I8834">
        <f t="shared" si="565"/>
        <v>2500</v>
      </c>
      <c r="J8834">
        <v>8832</v>
      </c>
      <c r="K8834">
        <f t="shared" si="568"/>
        <v>0</v>
      </c>
      <c r="L8834">
        <f t="shared" si="566"/>
        <v>0</v>
      </c>
      <c r="M8834">
        <f t="shared" si="567"/>
        <v>0</v>
      </c>
    </row>
    <row r="8835" spans="9:13" x14ac:dyDescent="0.25">
      <c r="I8835">
        <f t="shared" si="565"/>
        <v>2500</v>
      </c>
      <c r="J8835">
        <v>8833</v>
      </c>
      <c r="K8835">
        <f t="shared" si="568"/>
        <v>0</v>
      </c>
      <c r="L8835">
        <f t="shared" si="566"/>
        <v>0</v>
      </c>
      <c r="M8835">
        <f t="shared" si="567"/>
        <v>0</v>
      </c>
    </row>
    <row r="8836" spans="9:13" x14ac:dyDescent="0.25">
      <c r="I8836">
        <f t="shared" ref="I8836:I8899" si="569">G$5</f>
        <v>2500</v>
      </c>
      <c r="J8836">
        <v>8834</v>
      </c>
      <c r="K8836">
        <f t="shared" si="568"/>
        <v>0</v>
      </c>
      <c r="L8836">
        <f t="shared" ref="L8836:L8899" si="570">_xlfn.HYPGEOM.DIST(J8836,  (G$2-0.5*G$2)*0.5, G$2/2-I8836,(G$2-0.5*G$2), FALSE)</f>
        <v>0</v>
      </c>
      <c r="M8836">
        <f t="shared" ref="M8836:M8899" si="571">K8836*L8836</f>
        <v>0</v>
      </c>
    </row>
    <row r="8837" spans="9:13" x14ac:dyDescent="0.25">
      <c r="I8837">
        <f t="shared" si="569"/>
        <v>2500</v>
      </c>
      <c r="J8837">
        <v>8835</v>
      </c>
      <c r="K8837">
        <f t="shared" si="568"/>
        <v>0</v>
      </c>
      <c r="L8837">
        <f t="shared" si="570"/>
        <v>0</v>
      </c>
      <c r="M8837">
        <f t="shared" si="571"/>
        <v>0</v>
      </c>
    </row>
    <row r="8838" spans="9:13" x14ac:dyDescent="0.25">
      <c r="I8838">
        <f t="shared" si="569"/>
        <v>2500</v>
      </c>
      <c r="J8838">
        <v>8836</v>
      </c>
      <c r="K8838">
        <f t="shared" si="568"/>
        <v>0</v>
      </c>
      <c r="L8838">
        <f t="shared" si="570"/>
        <v>0</v>
      </c>
      <c r="M8838">
        <f t="shared" si="571"/>
        <v>0</v>
      </c>
    </row>
    <row r="8839" spans="9:13" x14ac:dyDescent="0.25">
      <c r="I8839">
        <f t="shared" si="569"/>
        <v>2500</v>
      </c>
      <c r="J8839">
        <v>8837</v>
      </c>
      <c r="K8839">
        <f t="shared" si="568"/>
        <v>0</v>
      </c>
      <c r="L8839">
        <f t="shared" si="570"/>
        <v>0</v>
      </c>
      <c r="M8839">
        <f t="shared" si="571"/>
        <v>0</v>
      </c>
    </row>
    <row r="8840" spans="9:13" x14ac:dyDescent="0.25">
      <c r="I8840">
        <f t="shared" si="569"/>
        <v>2500</v>
      </c>
      <c r="J8840">
        <v>8838</v>
      </c>
      <c r="K8840">
        <f t="shared" si="568"/>
        <v>0</v>
      </c>
      <c r="L8840">
        <f t="shared" si="570"/>
        <v>0</v>
      </c>
      <c r="M8840">
        <f t="shared" si="571"/>
        <v>0</v>
      </c>
    </row>
    <row r="8841" spans="9:13" x14ac:dyDescent="0.25">
      <c r="I8841">
        <f t="shared" si="569"/>
        <v>2500</v>
      </c>
      <c r="J8841">
        <v>8839</v>
      </c>
      <c r="K8841">
        <f t="shared" si="568"/>
        <v>0</v>
      </c>
      <c r="L8841">
        <f t="shared" si="570"/>
        <v>0</v>
      </c>
      <c r="M8841">
        <f t="shared" si="571"/>
        <v>0</v>
      </c>
    </row>
    <row r="8842" spans="9:13" x14ac:dyDescent="0.25">
      <c r="I8842">
        <f t="shared" si="569"/>
        <v>2500</v>
      </c>
      <c r="J8842">
        <v>8840</v>
      </c>
      <c r="K8842">
        <f t="shared" si="568"/>
        <v>0</v>
      </c>
      <c r="L8842">
        <f t="shared" si="570"/>
        <v>0</v>
      </c>
      <c r="M8842">
        <f t="shared" si="571"/>
        <v>0</v>
      </c>
    </row>
    <row r="8843" spans="9:13" x14ac:dyDescent="0.25">
      <c r="I8843">
        <f t="shared" si="569"/>
        <v>2500</v>
      </c>
      <c r="J8843">
        <v>8841</v>
      </c>
      <c r="K8843">
        <f t="shared" si="568"/>
        <v>0</v>
      </c>
      <c r="L8843">
        <f t="shared" si="570"/>
        <v>0</v>
      </c>
      <c r="M8843">
        <f t="shared" si="571"/>
        <v>0</v>
      </c>
    </row>
    <row r="8844" spans="9:13" x14ac:dyDescent="0.25">
      <c r="I8844">
        <f t="shared" si="569"/>
        <v>2500</v>
      </c>
      <c r="J8844">
        <v>8842</v>
      </c>
      <c r="K8844">
        <f t="shared" si="568"/>
        <v>0</v>
      </c>
      <c r="L8844">
        <f t="shared" si="570"/>
        <v>0</v>
      </c>
      <c r="M8844">
        <f t="shared" si="571"/>
        <v>0</v>
      </c>
    </row>
    <row r="8845" spans="9:13" x14ac:dyDescent="0.25">
      <c r="I8845">
        <f t="shared" si="569"/>
        <v>2500</v>
      </c>
      <c r="J8845">
        <v>8843</v>
      </c>
      <c r="K8845">
        <f t="shared" si="568"/>
        <v>0</v>
      </c>
      <c r="L8845">
        <f t="shared" si="570"/>
        <v>0</v>
      </c>
      <c r="M8845">
        <f t="shared" si="571"/>
        <v>0</v>
      </c>
    </row>
    <row r="8846" spans="9:13" x14ac:dyDescent="0.25">
      <c r="I8846">
        <f t="shared" si="569"/>
        <v>2500</v>
      </c>
      <c r="J8846">
        <v>8844</v>
      </c>
      <c r="K8846">
        <f t="shared" si="568"/>
        <v>0</v>
      </c>
      <c r="L8846">
        <f t="shared" si="570"/>
        <v>0</v>
      </c>
      <c r="M8846">
        <f t="shared" si="571"/>
        <v>0</v>
      </c>
    </row>
    <row r="8847" spans="9:13" x14ac:dyDescent="0.25">
      <c r="I8847">
        <f t="shared" si="569"/>
        <v>2500</v>
      </c>
      <c r="J8847">
        <v>8845</v>
      </c>
      <c r="K8847">
        <f t="shared" si="568"/>
        <v>0</v>
      </c>
      <c r="L8847">
        <f t="shared" si="570"/>
        <v>0</v>
      </c>
      <c r="M8847">
        <f t="shared" si="571"/>
        <v>0</v>
      </c>
    </row>
    <row r="8848" spans="9:13" x14ac:dyDescent="0.25">
      <c r="I8848">
        <f t="shared" si="569"/>
        <v>2500</v>
      </c>
      <c r="J8848">
        <v>8846</v>
      </c>
      <c r="K8848">
        <f t="shared" si="568"/>
        <v>0</v>
      </c>
      <c r="L8848">
        <f t="shared" si="570"/>
        <v>0</v>
      </c>
      <c r="M8848">
        <f t="shared" si="571"/>
        <v>0</v>
      </c>
    </row>
    <row r="8849" spans="9:13" x14ac:dyDescent="0.25">
      <c r="I8849">
        <f t="shared" si="569"/>
        <v>2500</v>
      </c>
      <c r="J8849">
        <v>8847</v>
      </c>
      <c r="K8849">
        <f t="shared" si="568"/>
        <v>0</v>
      </c>
      <c r="L8849">
        <f t="shared" si="570"/>
        <v>0</v>
      </c>
      <c r="M8849">
        <f t="shared" si="571"/>
        <v>0</v>
      </c>
    </row>
    <row r="8850" spans="9:13" x14ac:dyDescent="0.25">
      <c r="I8850">
        <f t="shared" si="569"/>
        <v>2500</v>
      </c>
      <c r="J8850">
        <v>8848</v>
      </c>
      <c r="K8850">
        <f t="shared" si="568"/>
        <v>0</v>
      </c>
      <c r="L8850">
        <f t="shared" si="570"/>
        <v>0</v>
      </c>
      <c r="M8850">
        <f t="shared" si="571"/>
        <v>0</v>
      </c>
    </row>
    <row r="8851" spans="9:13" x14ac:dyDescent="0.25">
      <c r="I8851">
        <f t="shared" si="569"/>
        <v>2500</v>
      </c>
      <c r="J8851">
        <v>8849</v>
      </c>
      <c r="K8851">
        <f t="shared" si="568"/>
        <v>0</v>
      </c>
      <c r="L8851">
        <f t="shared" si="570"/>
        <v>0</v>
      </c>
      <c r="M8851">
        <f t="shared" si="571"/>
        <v>0</v>
      </c>
    </row>
    <row r="8852" spans="9:13" x14ac:dyDescent="0.25">
      <c r="I8852">
        <f t="shared" si="569"/>
        <v>2500</v>
      </c>
      <c r="J8852">
        <v>8850</v>
      </c>
      <c r="K8852">
        <f t="shared" si="568"/>
        <v>0</v>
      </c>
      <c r="L8852">
        <f t="shared" si="570"/>
        <v>0</v>
      </c>
      <c r="M8852">
        <f t="shared" si="571"/>
        <v>0</v>
      </c>
    </row>
    <row r="8853" spans="9:13" x14ac:dyDescent="0.25">
      <c r="I8853">
        <f t="shared" si="569"/>
        <v>2500</v>
      </c>
      <c r="J8853">
        <v>8851</v>
      </c>
      <c r="K8853">
        <f t="shared" si="568"/>
        <v>0</v>
      </c>
      <c r="L8853">
        <f t="shared" si="570"/>
        <v>0</v>
      </c>
      <c r="M8853">
        <f t="shared" si="571"/>
        <v>0</v>
      </c>
    </row>
    <row r="8854" spans="9:13" x14ac:dyDescent="0.25">
      <c r="I8854">
        <f t="shared" si="569"/>
        <v>2500</v>
      </c>
      <c r="J8854">
        <v>8852</v>
      </c>
      <c r="K8854">
        <f t="shared" si="568"/>
        <v>0</v>
      </c>
      <c r="L8854">
        <f t="shared" si="570"/>
        <v>0</v>
      </c>
      <c r="M8854">
        <f t="shared" si="571"/>
        <v>0</v>
      </c>
    </row>
    <row r="8855" spans="9:13" x14ac:dyDescent="0.25">
      <c r="I8855">
        <f t="shared" si="569"/>
        <v>2500</v>
      </c>
      <c r="J8855">
        <v>8853</v>
      </c>
      <c r="K8855">
        <f t="shared" si="568"/>
        <v>0</v>
      </c>
      <c r="L8855">
        <f t="shared" si="570"/>
        <v>0</v>
      </c>
      <c r="M8855">
        <f t="shared" si="571"/>
        <v>0</v>
      </c>
    </row>
    <row r="8856" spans="9:13" x14ac:dyDescent="0.25">
      <c r="I8856">
        <f t="shared" si="569"/>
        <v>2500</v>
      </c>
      <c r="J8856">
        <v>8854</v>
      </c>
      <c r="K8856">
        <f t="shared" si="568"/>
        <v>0</v>
      </c>
      <c r="L8856">
        <f t="shared" si="570"/>
        <v>0</v>
      </c>
      <c r="M8856">
        <f t="shared" si="571"/>
        <v>0</v>
      </c>
    </row>
    <row r="8857" spans="9:13" x14ac:dyDescent="0.25">
      <c r="I8857">
        <f t="shared" si="569"/>
        <v>2500</v>
      </c>
      <c r="J8857">
        <v>8855</v>
      </c>
      <c r="K8857">
        <f t="shared" si="568"/>
        <v>0</v>
      </c>
      <c r="L8857">
        <f t="shared" si="570"/>
        <v>0</v>
      </c>
      <c r="M8857">
        <f t="shared" si="571"/>
        <v>0</v>
      </c>
    </row>
    <row r="8858" spans="9:13" x14ac:dyDescent="0.25">
      <c r="I8858">
        <f t="shared" si="569"/>
        <v>2500</v>
      </c>
      <c r="J8858">
        <v>8856</v>
      </c>
      <c r="K8858">
        <f t="shared" si="568"/>
        <v>0</v>
      </c>
      <c r="L8858">
        <f t="shared" si="570"/>
        <v>0</v>
      </c>
      <c r="M8858">
        <f t="shared" si="571"/>
        <v>0</v>
      </c>
    </row>
    <row r="8859" spans="9:13" x14ac:dyDescent="0.25">
      <c r="I8859">
        <f t="shared" si="569"/>
        <v>2500</v>
      </c>
      <c r="J8859">
        <v>8857</v>
      </c>
      <c r="K8859">
        <f t="shared" si="568"/>
        <v>0</v>
      </c>
      <c r="L8859">
        <f t="shared" si="570"/>
        <v>0</v>
      </c>
      <c r="M8859">
        <f t="shared" si="571"/>
        <v>0</v>
      </c>
    </row>
    <row r="8860" spans="9:13" x14ac:dyDescent="0.25">
      <c r="I8860">
        <f t="shared" si="569"/>
        <v>2500</v>
      </c>
      <c r="J8860">
        <v>8858</v>
      </c>
      <c r="K8860">
        <f t="shared" si="568"/>
        <v>0</v>
      </c>
      <c r="L8860">
        <f t="shared" si="570"/>
        <v>0</v>
      </c>
      <c r="M8860">
        <f t="shared" si="571"/>
        <v>0</v>
      </c>
    </row>
    <row r="8861" spans="9:13" x14ac:dyDescent="0.25">
      <c r="I8861">
        <f t="shared" si="569"/>
        <v>2500</v>
      </c>
      <c r="J8861">
        <v>8859</v>
      </c>
      <c r="K8861">
        <f t="shared" si="568"/>
        <v>0</v>
      </c>
      <c r="L8861">
        <f t="shared" si="570"/>
        <v>0</v>
      </c>
      <c r="M8861">
        <f t="shared" si="571"/>
        <v>0</v>
      </c>
    </row>
    <row r="8862" spans="9:13" x14ac:dyDescent="0.25">
      <c r="I8862">
        <f t="shared" si="569"/>
        <v>2500</v>
      </c>
      <c r="J8862">
        <v>8860</v>
      </c>
      <c r="K8862">
        <f t="shared" si="568"/>
        <v>0</v>
      </c>
      <c r="L8862">
        <f t="shared" si="570"/>
        <v>0</v>
      </c>
      <c r="M8862">
        <f t="shared" si="571"/>
        <v>0</v>
      </c>
    </row>
    <row r="8863" spans="9:13" x14ac:dyDescent="0.25">
      <c r="I8863">
        <f t="shared" si="569"/>
        <v>2500</v>
      </c>
      <c r="J8863">
        <v>8861</v>
      </c>
      <c r="K8863">
        <f t="shared" si="568"/>
        <v>0</v>
      </c>
      <c r="L8863">
        <f t="shared" si="570"/>
        <v>0</v>
      </c>
      <c r="M8863">
        <f t="shared" si="571"/>
        <v>0</v>
      </c>
    </row>
    <row r="8864" spans="9:13" x14ac:dyDescent="0.25">
      <c r="I8864">
        <f t="shared" si="569"/>
        <v>2500</v>
      </c>
      <c r="J8864">
        <v>8862</v>
      </c>
      <c r="K8864">
        <f t="shared" si="568"/>
        <v>0</v>
      </c>
      <c r="L8864">
        <f t="shared" si="570"/>
        <v>0</v>
      </c>
      <c r="M8864">
        <f t="shared" si="571"/>
        <v>0</v>
      </c>
    </row>
    <row r="8865" spans="9:13" x14ac:dyDescent="0.25">
      <c r="I8865">
        <f t="shared" si="569"/>
        <v>2500</v>
      </c>
      <c r="J8865">
        <v>8863</v>
      </c>
      <c r="K8865">
        <f t="shared" si="568"/>
        <v>0</v>
      </c>
      <c r="L8865">
        <f t="shared" si="570"/>
        <v>0</v>
      </c>
      <c r="M8865">
        <f t="shared" si="571"/>
        <v>0</v>
      </c>
    </row>
    <row r="8866" spans="9:13" x14ac:dyDescent="0.25">
      <c r="I8866">
        <f t="shared" si="569"/>
        <v>2500</v>
      </c>
      <c r="J8866">
        <v>8864</v>
      </c>
      <c r="K8866">
        <f t="shared" si="568"/>
        <v>0</v>
      </c>
      <c r="L8866">
        <f t="shared" si="570"/>
        <v>0</v>
      </c>
      <c r="M8866">
        <f t="shared" si="571"/>
        <v>0</v>
      </c>
    </row>
    <row r="8867" spans="9:13" x14ac:dyDescent="0.25">
      <c r="I8867">
        <f t="shared" si="569"/>
        <v>2500</v>
      </c>
      <c r="J8867">
        <v>8865</v>
      </c>
      <c r="K8867">
        <f t="shared" si="568"/>
        <v>0</v>
      </c>
      <c r="L8867">
        <f t="shared" si="570"/>
        <v>0</v>
      </c>
      <c r="M8867">
        <f t="shared" si="571"/>
        <v>0</v>
      </c>
    </row>
    <row r="8868" spans="9:13" x14ac:dyDescent="0.25">
      <c r="I8868">
        <f t="shared" si="569"/>
        <v>2500</v>
      </c>
      <c r="J8868">
        <v>8866</v>
      </c>
      <c r="K8868">
        <f t="shared" si="568"/>
        <v>0</v>
      </c>
      <c r="L8868">
        <f t="shared" si="570"/>
        <v>0</v>
      </c>
      <c r="M8868">
        <f t="shared" si="571"/>
        <v>0</v>
      </c>
    </row>
    <row r="8869" spans="9:13" x14ac:dyDescent="0.25">
      <c r="I8869">
        <f t="shared" si="569"/>
        <v>2500</v>
      </c>
      <c r="J8869">
        <v>8867</v>
      </c>
      <c r="K8869">
        <f t="shared" si="568"/>
        <v>0</v>
      </c>
      <c r="L8869">
        <f t="shared" si="570"/>
        <v>0</v>
      </c>
      <c r="M8869">
        <f t="shared" si="571"/>
        <v>0</v>
      </c>
    </row>
    <row r="8870" spans="9:13" x14ac:dyDescent="0.25">
      <c r="I8870">
        <f t="shared" si="569"/>
        <v>2500</v>
      </c>
      <c r="J8870">
        <v>8868</v>
      </c>
      <c r="K8870">
        <f t="shared" si="568"/>
        <v>0</v>
      </c>
      <c r="L8870">
        <f t="shared" si="570"/>
        <v>0</v>
      </c>
      <c r="M8870">
        <f t="shared" si="571"/>
        <v>0</v>
      </c>
    </row>
    <row r="8871" spans="9:13" x14ac:dyDescent="0.25">
      <c r="I8871">
        <f t="shared" si="569"/>
        <v>2500</v>
      </c>
      <c r="J8871">
        <v>8869</v>
      </c>
      <c r="K8871">
        <f t="shared" si="568"/>
        <v>0</v>
      </c>
      <c r="L8871">
        <f t="shared" si="570"/>
        <v>0</v>
      </c>
      <c r="M8871">
        <f t="shared" si="571"/>
        <v>0</v>
      </c>
    </row>
    <row r="8872" spans="9:13" x14ac:dyDescent="0.25">
      <c r="I8872">
        <f t="shared" si="569"/>
        <v>2500</v>
      </c>
      <c r="J8872">
        <v>8870</v>
      </c>
      <c r="K8872">
        <f t="shared" si="568"/>
        <v>0</v>
      </c>
      <c r="L8872">
        <f t="shared" si="570"/>
        <v>0</v>
      </c>
      <c r="M8872">
        <f t="shared" si="571"/>
        <v>0</v>
      </c>
    </row>
    <row r="8873" spans="9:13" x14ac:dyDescent="0.25">
      <c r="I8873">
        <f t="shared" si="569"/>
        <v>2500</v>
      </c>
      <c r="J8873">
        <v>8871</v>
      </c>
      <c r="K8873">
        <f t="shared" si="568"/>
        <v>0</v>
      </c>
      <c r="L8873">
        <f t="shared" si="570"/>
        <v>0</v>
      </c>
      <c r="M8873">
        <f t="shared" si="571"/>
        <v>0</v>
      </c>
    </row>
    <row r="8874" spans="9:13" x14ac:dyDescent="0.25">
      <c r="I8874">
        <f t="shared" si="569"/>
        <v>2500</v>
      </c>
      <c r="J8874">
        <v>8872</v>
      </c>
      <c r="K8874">
        <f t="shared" si="568"/>
        <v>0</v>
      </c>
      <c r="L8874">
        <f t="shared" si="570"/>
        <v>0</v>
      </c>
      <c r="M8874">
        <f t="shared" si="571"/>
        <v>0</v>
      </c>
    </row>
    <row r="8875" spans="9:13" x14ac:dyDescent="0.25">
      <c r="I8875">
        <f t="shared" si="569"/>
        <v>2500</v>
      </c>
      <c r="J8875">
        <v>8873</v>
      </c>
      <c r="K8875">
        <f t="shared" si="568"/>
        <v>0</v>
      </c>
      <c r="L8875">
        <f t="shared" si="570"/>
        <v>0</v>
      </c>
      <c r="M8875">
        <f t="shared" si="571"/>
        <v>0</v>
      </c>
    </row>
    <row r="8876" spans="9:13" x14ac:dyDescent="0.25">
      <c r="I8876">
        <f t="shared" si="569"/>
        <v>2500</v>
      </c>
      <c r="J8876">
        <v>8874</v>
      </c>
      <c r="K8876">
        <f t="shared" si="568"/>
        <v>0</v>
      </c>
      <c r="L8876">
        <f t="shared" si="570"/>
        <v>0</v>
      </c>
      <c r="M8876">
        <f t="shared" si="571"/>
        <v>0</v>
      </c>
    </row>
    <row r="8877" spans="9:13" x14ac:dyDescent="0.25">
      <c r="I8877">
        <f t="shared" si="569"/>
        <v>2500</v>
      </c>
      <c r="J8877">
        <v>8875</v>
      </c>
      <c r="K8877">
        <f t="shared" si="568"/>
        <v>0</v>
      </c>
      <c r="L8877">
        <f t="shared" si="570"/>
        <v>0</v>
      </c>
      <c r="M8877">
        <f t="shared" si="571"/>
        <v>0</v>
      </c>
    </row>
    <row r="8878" spans="9:13" x14ac:dyDescent="0.25">
      <c r="I8878">
        <f t="shared" si="569"/>
        <v>2500</v>
      </c>
      <c r="J8878">
        <v>8876</v>
      </c>
      <c r="K8878">
        <f t="shared" si="568"/>
        <v>0</v>
      </c>
      <c r="L8878">
        <f t="shared" si="570"/>
        <v>0</v>
      </c>
      <c r="M8878">
        <f t="shared" si="571"/>
        <v>0</v>
      </c>
    </row>
    <row r="8879" spans="9:13" x14ac:dyDescent="0.25">
      <c r="I8879">
        <f t="shared" si="569"/>
        <v>2500</v>
      </c>
      <c r="J8879">
        <v>8877</v>
      </c>
      <c r="K8879">
        <f t="shared" si="568"/>
        <v>0</v>
      </c>
      <c r="L8879">
        <f t="shared" si="570"/>
        <v>0</v>
      </c>
      <c r="M8879">
        <f t="shared" si="571"/>
        <v>0</v>
      </c>
    </row>
    <row r="8880" spans="9:13" x14ac:dyDescent="0.25">
      <c r="I8880">
        <f t="shared" si="569"/>
        <v>2500</v>
      </c>
      <c r="J8880">
        <v>8878</v>
      </c>
      <c r="K8880">
        <f t="shared" si="568"/>
        <v>0</v>
      </c>
      <c r="L8880">
        <f t="shared" si="570"/>
        <v>0</v>
      </c>
      <c r="M8880">
        <f t="shared" si="571"/>
        <v>0</v>
      </c>
    </row>
    <row r="8881" spans="9:13" x14ac:dyDescent="0.25">
      <c r="I8881">
        <f t="shared" si="569"/>
        <v>2500</v>
      </c>
      <c r="J8881">
        <v>8879</v>
      </c>
      <c r="K8881">
        <f t="shared" si="568"/>
        <v>0</v>
      </c>
      <c r="L8881">
        <f t="shared" si="570"/>
        <v>0</v>
      </c>
      <c r="M8881">
        <f t="shared" si="571"/>
        <v>0</v>
      </c>
    </row>
    <row r="8882" spans="9:13" x14ac:dyDescent="0.25">
      <c r="I8882">
        <f t="shared" si="569"/>
        <v>2500</v>
      </c>
      <c r="J8882">
        <v>8880</v>
      </c>
      <c r="K8882">
        <f t="shared" si="568"/>
        <v>0</v>
      </c>
      <c r="L8882">
        <f t="shared" si="570"/>
        <v>0</v>
      </c>
      <c r="M8882">
        <f t="shared" si="571"/>
        <v>0</v>
      </c>
    </row>
    <row r="8883" spans="9:13" x14ac:dyDescent="0.25">
      <c r="I8883">
        <f t="shared" si="569"/>
        <v>2500</v>
      </c>
      <c r="J8883">
        <v>8881</v>
      </c>
      <c r="K8883">
        <f t="shared" si="568"/>
        <v>0</v>
      </c>
      <c r="L8883">
        <f t="shared" si="570"/>
        <v>0</v>
      </c>
      <c r="M8883">
        <f t="shared" si="571"/>
        <v>0</v>
      </c>
    </row>
    <row r="8884" spans="9:13" x14ac:dyDescent="0.25">
      <c r="I8884">
        <f t="shared" si="569"/>
        <v>2500</v>
      </c>
      <c r="J8884">
        <v>8882</v>
      </c>
      <c r="K8884">
        <f t="shared" si="568"/>
        <v>0</v>
      </c>
      <c r="L8884">
        <f t="shared" si="570"/>
        <v>0</v>
      </c>
      <c r="M8884">
        <f t="shared" si="571"/>
        <v>0</v>
      </c>
    </row>
    <row r="8885" spans="9:13" x14ac:dyDescent="0.25">
      <c r="I8885">
        <f t="shared" si="569"/>
        <v>2500</v>
      </c>
      <c r="J8885">
        <v>8883</v>
      </c>
      <c r="K8885">
        <f t="shared" si="568"/>
        <v>0</v>
      </c>
      <c r="L8885">
        <f t="shared" si="570"/>
        <v>0</v>
      </c>
      <c r="M8885">
        <f t="shared" si="571"/>
        <v>0</v>
      </c>
    </row>
    <row r="8886" spans="9:13" x14ac:dyDescent="0.25">
      <c r="I8886">
        <f t="shared" si="569"/>
        <v>2500</v>
      </c>
      <c r="J8886">
        <v>8884</v>
      </c>
      <c r="K8886">
        <f t="shared" si="568"/>
        <v>0</v>
      </c>
      <c r="L8886">
        <f t="shared" si="570"/>
        <v>0</v>
      </c>
      <c r="M8886">
        <f t="shared" si="571"/>
        <v>0</v>
      </c>
    </row>
    <row r="8887" spans="9:13" x14ac:dyDescent="0.25">
      <c r="I8887">
        <f t="shared" si="569"/>
        <v>2500</v>
      </c>
      <c r="J8887">
        <v>8885</v>
      </c>
      <c r="K8887">
        <f t="shared" si="568"/>
        <v>0</v>
      </c>
      <c r="L8887">
        <f t="shared" si="570"/>
        <v>0</v>
      </c>
      <c r="M8887">
        <f t="shared" si="571"/>
        <v>0</v>
      </c>
    </row>
    <row r="8888" spans="9:13" x14ac:dyDescent="0.25">
      <c r="I8888">
        <f t="shared" si="569"/>
        <v>2500</v>
      </c>
      <c r="J8888">
        <v>8886</v>
      </c>
      <c r="K8888">
        <f t="shared" si="568"/>
        <v>0</v>
      </c>
      <c r="L8888">
        <f t="shared" si="570"/>
        <v>0</v>
      </c>
      <c r="M8888">
        <f t="shared" si="571"/>
        <v>0</v>
      </c>
    </row>
    <row r="8889" spans="9:13" x14ac:dyDescent="0.25">
      <c r="I8889">
        <f t="shared" si="569"/>
        <v>2500</v>
      </c>
      <c r="J8889">
        <v>8887</v>
      </c>
      <c r="K8889">
        <f t="shared" si="568"/>
        <v>0</v>
      </c>
      <c r="L8889">
        <f t="shared" si="570"/>
        <v>0</v>
      </c>
      <c r="M8889">
        <f t="shared" si="571"/>
        <v>0</v>
      </c>
    </row>
    <row r="8890" spans="9:13" x14ac:dyDescent="0.25">
      <c r="I8890">
        <f t="shared" si="569"/>
        <v>2500</v>
      </c>
      <c r="J8890">
        <v>8888</v>
      </c>
      <c r="K8890">
        <f t="shared" si="568"/>
        <v>0</v>
      </c>
      <c r="L8890">
        <f t="shared" si="570"/>
        <v>0</v>
      </c>
      <c r="M8890">
        <f t="shared" si="571"/>
        <v>0</v>
      </c>
    </row>
    <row r="8891" spans="9:13" x14ac:dyDescent="0.25">
      <c r="I8891">
        <f t="shared" si="569"/>
        <v>2500</v>
      </c>
      <c r="J8891">
        <v>8889</v>
      </c>
      <c r="K8891">
        <f t="shared" si="568"/>
        <v>0</v>
      </c>
      <c r="L8891">
        <f t="shared" si="570"/>
        <v>0</v>
      </c>
      <c r="M8891">
        <f t="shared" si="571"/>
        <v>0</v>
      </c>
    </row>
    <row r="8892" spans="9:13" x14ac:dyDescent="0.25">
      <c r="I8892">
        <f t="shared" si="569"/>
        <v>2500</v>
      </c>
      <c r="J8892">
        <v>8890</v>
      </c>
      <c r="K8892">
        <f t="shared" si="568"/>
        <v>0</v>
      </c>
      <c r="L8892">
        <f t="shared" si="570"/>
        <v>0</v>
      </c>
      <c r="M8892">
        <f t="shared" si="571"/>
        <v>0</v>
      </c>
    </row>
    <row r="8893" spans="9:13" x14ac:dyDescent="0.25">
      <c r="I8893">
        <f t="shared" si="569"/>
        <v>2500</v>
      </c>
      <c r="J8893">
        <v>8891</v>
      </c>
      <c r="K8893">
        <f t="shared" ref="K8893:K8956" si="572">IF(I8893+J8893&gt;(G$2-(G$2*G$3*G$4/100/100))/2, (1-(_xlfn.HYPGEOM.DIST((I8893+J8893-1), (G$2-(G$2*G$3*G$4/100/100)), G$2/2, G$2, TRUE))),_xlfn.HYPGEOM.DIST(I8893+J8893, (G$2-(G$2*G$3*G$4/100/100)), G$2/2, G$2, TRUE))</f>
        <v>0</v>
      </c>
      <c r="L8893">
        <f t="shared" si="570"/>
        <v>0</v>
      </c>
      <c r="M8893">
        <f t="shared" si="571"/>
        <v>0</v>
      </c>
    </row>
    <row r="8894" spans="9:13" x14ac:dyDescent="0.25">
      <c r="I8894">
        <f t="shared" si="569"/>
        <v>2500</v>
      </c>
      <c r="J8894">
        <v>8892</v>
      </c>
      <c r="K8894">
        <f t="shared" si="572"/>
        <v>0</v>
      </c>
      <c r="L8894">
        <f t="shared" si="570"/>
        <v>0</v>
      </c>
      <c r="M8894">
        <f t="shared" si="571"/>
        <v>0</v>
      </c>
    </row>
    <row r="8895" spans="9:13" x14ac:dyDescent="0.25">
      <c r="I8895">
        <f t="shared" si="569"/>
        <v>2500</v>
      </c>
      <c r="J8895">
        <v>8893</v>
      </c>
      <c r="K8895">
        <f t="shared" si="572"/>
        <v>0</v>
      </c>
      <c r="L8895">
        <f t="shared" si="570"/>
        <v>0</v>
      </c>
      <c r="M8895">
        <f t="shared" si="571"/>
        <v>0</v>
      </c>
    </row>
    <row r="8896" spans="9:13" x14ac:dyDescent="0.25">
      <c r="I8896">
        <f t="shared" si="569"/>
        <v>2500</v>
      </c>
      <c r="J8896">
        <v>8894</v>
      </c>
      <c r="K8896">
        <f t="shared" si="572"/>
        <v>0</v>
      </c>
      <c r="L8896">
        <f t="shared" si="570"/>
        <v>0</v>
      </c>
      <c r="M8896">
        <f t="shared" si="571"/>
        <v>0</v>
      </c>
    </row>
    <row r="8897" spans="9:13" x14ac:dyDescent="0.25">
      <c r="I8897">
        <f t="shared" si="569"/>
        <v>2500</v>
      </c>
      <c r="J8897">
        <v>8895</v>
      </c>
      <c r="K8897">
        <f t="shared" si="572"/>
        <v>0</v>
      </c>
      <c r="L8897">
        <f t="shared" si="570"/>
        <v>0</v>
      </c>
      <c r="M8897">
        <f t="shared" si="571"/>
        <v>0</v>
      </c>
    </row>
    <row r="8898" spans="9:13" x14ac:dyDescent="0.25">
      <c r="I8898">
        <f t="shared" si="569"/>
        <v>2500</v>
      </c>
      <c r="J8898">
        <v>8896</v>
      </c>
      <c r="K8898">
        <f t="shared" si="572"/>
        <v>0</v>
      </c>
      <c r="L8898">
        <f t="shared" si="570"/>
        <v>0</v>
      </c>
      <c r="M8898">
        <f t="shared" si="571"/>
        <v>0</v>
      </c>
    </row>
    <row r="8899" spans="9:13" x14ac:dyDescent="0.25">
      <c r="I8899">
        <f t="shared" si="569"/>
        <v>2500</v>
      </c>
      <c r="J8899">
        <v>8897</v>
      </c>
      <c r="K8899">
        <f t="shared" si="572"/>
        <v>0</v>
      </c>
      <c r="L8899">
        <f t="shared" si="570"/>
        <v>0</v>
      </c>
      <c r="M8899">
        <f t="shared" si="571"/>
        <v>0</v>
      </c>
    </row>
    <row r="8900" spans="9:13" x14ac:dyDescent="0.25">
      <c r="I8900">
        <f t="shared" ref="I8900:I8963" si="573">G$5</f>
        <v>2500</v>
      </c>
      <c r="J8900">
        <v>8898</v>
      </c>
      <c r="K8900">
        <f t="shared" si="572"/>
        <v>0</v>
      </c>
      <c r="L8900">
        <f t="shared" ref="L8900:L8963" si="574">_xlfn.HYPGEOM.DIST(J8900,  (G$2-0.5*G$2)*0.5, G$2/2-I8900,(G$2-0.5*G$2), FALSE)</f>
        <v>0</v>
      </c>
      <c r="M8900">
        <f t="shared" ref="M8900:M8963" si="575">K8900*L8900</f>
        <v>0</v>
      </c>
    </row>
    <row r="8901" spans="9:13" x14ac:dyDescent="0.25">
      <c r="I8901">
        <f t="shared" si="573"/>
        <v>2500</v>
      </c>
      <c r="J8901">
        <v>8899</v>
      </c>
      <c r="K8901">
        <f t="shared" si="572"/>
        <v>0</v>
      </c>
      <c r="L8901">
        <f t="shared" si="574"/>
        <v>0</v>
      </c>
      <c r="M8901">
        <f t="shared" si="575"/>
        <v>0</v>
      </c>
    </row>
    <row r="8902" spans="9:13" x14ac:dyDescent="0.25">
      <c r="I8902">
        <f t="shared" si="573"/>
        <v>2500</v>
      </c>
      <c r="J8902">
        <v>8900</v>
      </c>
      <c r="K8902">
        <f t="shared" si="572"/>
        <v>0</v>
      </c>
      <c r="L8902">
        <f t="shared" si="574"/>
        <v>0</v>
      </c>
      <c r="M8902">
        <f t="shared" si="575"/>
        <v>0</v>
      </c>
    </row>
    <row r="8903" spans="9:13" x14ac:dyDescent="0.25">
      <c r="I8903">
        <f t="shared" si="573"/>
        <v>2500</v>
      </c>
      <c r="J8903">
        <v>8901</v>
      </c>
      <c r="K8903">
        <f t="shared" si="572"/>
        <v>0</v>
      </c>
      <c r="L8903">
        <f t="shared" si="574"/>
        <v>0</v>
      </c>
      <c r="M8903">
        <f t="shared" si="575"/>
        <v>0</v>
      </c>
    </row>
    <row r="8904" spans="9:13" x14ac:dyDescent="0.25">
      <c r="I8904">
        <f t="shared" si="573"/>
        <v>2500</v>
      </c>
      <c r="J8904">
        <v>8902</v>
      </c>
      <c r="K8904">
        <f t="shared" si="572"/>
        <v>0</v>
      </c>
      <c r="L8904">
        <f t="shared" si="574"/>
        <v>0</v>
      </c>
      <c r="M8904">
        <f t="shared" si="575"/>
        <v>0</v>
      </c>
    </row>
    <row r="8905" spans="9:13" x14ac:dyDescent="0.25">
      <c r="I8905">
        <f t="shared" si="573"/>
        <v>2500</v>
      </c>
      <c r="J8905">
        <v>8903</v>
      </c>
      <c r="K8905">
        <f t="shared" si="572"/>
        <v>0</v>
      </c>
      <c r="L8905">
        <f t="shared" si="574"/>
        <v>0</v>
      </c>
      <c r="M8905">
        <f t="shared" si="575"/>
        <v>0</v>
      </c>
    </row>
    <row r="8906" spans="9:13" x14ac:dyDescent="0.25">
      <c r="I8906">
        <f t="shared" si="573"/>
        <v>2500</v>
      </c>
      <c r="J8906">
        <v>8904</v>
      </c>
      <c r="K8906">
        <f t="shared" si="572"/>
        <v>0</v>
      </c>
      <c r="L8906">
        <f t="shared" si="574"/>
        <v>0</v>
      </c>
      <c r="M8906">
        <f t="shared" si="575"/>
        <v>0</v>
      </c>
    </row>
    <row r="8907" spans="9:13" x14ac:dyDescent="0.25">
      <c r="I8907">
        <f t="shared" si="573"/>
        <v>2500</v>
      </c>
      <c r="J8907">
        <v>8905</v>
      </c>
      <c r="K8907">
        <f t="shared" si="572"/>
        <v>0</v>
      </c>
      <c r="L8907">
        <f t="shared" si="574"/>
        <v>0</v>
      </c>
      <c r="M8907">
        <f t="shared" si="575"/>
        <v>0</v>
      </c>
    </row>
    <row r="8908" spans="9:13" x14ac:dyDescent="0.25">
      <c r="I8908">
        <f t="shared" si="573"/>
        <v>2500</v>
      </c>
      <c r="J8908">
        <v>8906</v>
      </c>
      <c r="K8908">
        <f t="shared" si="572"/>
        <v>0</v>
      </c>
      <c r="L8908">
        <f t="shared" si="574"/>
        <v>0</v>
      </c>
      <c r="M8908">
        <f t="shared" si="575"/>
        <v>0</v>
      </c>
    </row>
    <row r="8909" spans="9:13" x14ac:dyDescent="0.25">
      <c r="I8909">
        <f t="shared" si="573"/>
        <v>2500</v>
      </c>
      <c r="J8909">
        <v>8907</v>
      </c>
      <c r="K8909">
        <f t="shared" si="572"/>
        <v>0</v>
      </c>
      <c r="L8909">
        <f t="shared" si="574"/>
        <v>0</v>
      </c>
      <c r="M8909">
        <f t="shared" si="575"/>
        <v>0</v>
      </c>
    </row>
    <row r="8910" spans="9:13" x14ac:dyDescent="0.25">
      <c r="I8910">
        <f t="shared" si="573"/>
        <v>2500</v>
      </c>
      <c r="J8910">
        <v>8908</v>
      </c>
      <c r="K8910">
        <f t="shared" si="572"/>
        <v>0</v>
      </c>
      <c r="L8910">
        <f t="shared" si="574"/>
        <v>0</v>
      </c>
      <c r="M8910">
        <f t="shared" si="575"/>
        <v>0</v>
      </c>
    </row>
    <row r="8911" spans="9:13" x14ac:dyDescent="0.25">
      <c r="I8911">
        <f t="shared" si="573"/>
        <v>2500</v>
      </c>
      <c r="J8911">
        <v>8909</v>
      </c>
      <c r="K8911">
        <f t="shared" si="572"/>
        <v>0</v>
      </c>
      <c r="L8911">
        <f t="shared" si="574"/>
        <v>0</v>
      </c>
      <c r="M8911">
        <f t="shared" si="575"/>
        <v>0</v>
      </c>
    </row>
    <row r="8912" spans="9:13" x14ac:dyDescent="0.25">
      <c r="I8912">
        <f t="shared" si="573"/>
        <v>2500</v>
      </c>
      <c r="J8912">
        <v>8910</v>
      </c>
      <c r="K8912">
        <f t="shared" si="572"/>
        <v>0</v>
      </c>
      <c r="L8912">
        <f t="shared" si="574"/>
        <v>0</v>
      </c>
      <c r="M8912">
        <f t="shared" si="575"/>
        <v>0</v>
      </c>
    </row>
    <row r="8913" spans="9:13" x14ac:dyDescent="0.25">
      <c r="I8913">
        <f t="shared" si="573"/>
        <v>2500</v>
      </c>
      <c r="J8913">
        <v>8911</v>
      </c>
      <c r="K8913">
        <f t="shared" si="572"/>
        <v>0</v>
      </c>
      <c r="L8913">
        <f t="shared" si="574"/>
        <v>0</v>
      </c>
      <c r="M8913">
        <f t="shared" si="575"/>
        <v>0</v>
      </c>
    </row>
    <row r="8914" spans="9:13" x14ac:dyDescent="0.25">
      <c r="I8914">
        <f t="shared" si="573"/>
        <v>2500</v>
      </c>
      <c r="J8914">
        <v>8912</v>
      </c>
      <c r="K8914">
        <f t="shared" si="572"/>
        <v>0</v>
      </c>
      <c r="L8914">
        <f t="shared" si="574"/>
        <v>0</v>
      </c>
      <c r="M8914">
        <f t="shared" si="575"/>
        <v>0</v>
      </c>
    </row>
    <row r="8915" spans="9:13" x14ac:dyDescent="0.25">
      <c r="I8915">
        <f t="shared" si="573"/>
        <v>2500</v>
      </c>
      <c r="J8915">
        <v>8913</v>
      </c>
      <c r="K8915">
        <f t="shared" si="572"/>
        <v>0</v>
      </c>
      <c r="L8915">
        <f t="shared" si="574"/>
        <v>0</v>
      </c>
      <c r="M8915">
        <f t="shared" si="575"/>
        <v>0</v>
      </c>
    </row>
    <row r="8916" spans="9:13" x14ac:dyDescent="0.25">
      <c r="I8916">
        <f t="shared" si="573"/>
        <v>2500</v>
      </c>
      <c r="J8916">
        <v>8914</v>
      </c>
      <c r="K8916">
        <f t="shared" si="572"/>
        <v>0</v>
      </c>
      <c r="L8916">
        <f t="shared" si="574"/>
        <v>0</v>
      </c>
      <c r="M8916">
        <f t="shared" si="575"/>
        <v>0</v>
      </c>
    </row>
    <row r="8917" spans="9:13" x14ac:dyDescent="0.25">
      <c r="I8917">
        <f t="shared" si="573"/>
        <v>2500</v>
      </c>
      <c r="J8917">
        <v>8915</v>
      </c>
      <c r="K8917">
        <f t="shared" si="572"/>
        <v>0</v>
      </c>
      <c r="L8917">
        <f t="shared" si="574"/>
        <v>0</v>
      </c>
      <c r="M8917">
        <f t="shared" si="575"/>
        <v>0</v>
      </c>
    </row>
    <row r="8918" spans="9:13" x14ac:dyDescent="0.25">
      <c r="I8918">
        <f t="shared" si="573"/>
        <v>2500</v>
      </c>
      <c r="J8918">
        <v>8916</v>
      </c>
      <c r="K8918">
        <f t="shared" si="572"/>
        <v>0</v>
      </c>
      <c r="L8918">
        <f t="shared" si="574"/>
        <v>0</v>
      </c>
      <c r="M8918">
        <f t="shared" si="575"/>
        <v>0</v>
      </c>
    </row>
    <row r="8919" spans="9:13" x14ac:dyDescent="0.25">
      <c r="I8919">
        <f t="shared" si="573"/>
        <v>2500</v>
      </c>
      <c r="J8919">
        <v>8917</v>
      </c>
      <c r="K8919">
        <f t="shared" si="572"/>
        <v>0</v>
      </c>
      <c r="L8919">
        <f t="shared" si="574"/>
        <v>0</v>
      </c>
      <c r="M8919">
        <f t="shared" si="575"/>
        <v>0</v>
      </c>
    </row>
    <row r="8920" spans="9:13" x14ac:dyDescent="0.25">
      <c r="I8920">
        <f t="shared" si="573"/>
        <v>2500</v>
      </c>
      <c r="J8920">
        <v>8918</v>
      </c>
      <c r="K8920">
        <f t="shared" si="572"/>
        <v>0</v>
      </c>
      <c r="L8920">
        <f t="shared" si="574"/>
        <v>0</v>
      </c>
      <c r="M8920">
        <f t="shared" si="575"/>
        <v>0</v>
      </c>
    </row>
    <row r="8921" spans="9:13" x14ac:dyDescent="0.25">
      <c r="I8921">
        <f t="shared" si="573"/>
        <v>2500</v>
      </c>
      <c r="J8921">
        <v>8919</v>
      </c>
      <c r="K8921">
        <f t="shared" si="572"/>
        <v>0</v>
      </c>
      <c r="L8921">
        <f t="shared" si="574"/>
        <v>0</v>
      </c>
      <c r="M8921">
        <f t="shared" si="575"/>
        <v>0</v>
      </c>
    </row>
    <row r="8922" spans="9:13" x14ac:dyDescent="0.25">
      <c r="I8922">
        <f t="shared" si="573"/>
        <v>2500</v>
      </c>
      <c r="J8922">
        <v>8920</v>
      </c>
      <c r="K8922">
        <f t="shared" si="572"/>
        <v>0</v>
      </c>
      <c r="L8922">
        <f t="shared" si="574"/>
        <v>0</v>
      </c>
      <c r="M8922">
        <f t="shared" si="575"/>
        <v>0</v>
      </c>
    </row>
    <row r="8923" spans="9:13" x14ac:dyDescent="0.25">
      <c r="I8923">
        <f t="shared" si="573"/>
        <v>2500</v>
      </c>
      <c r="J8923">
        <v>8921</v>
      </c>
      <c r="K8923">
        <f t="shared" si="572"/>
        <v>0</v>
      </c>
      <c r="L8923">
        <f t="shared" si="574"/>
        <v>0</v>
      </c>
      <c r="M8923">
        <f t="shared" si="575"/>
        <v>0</v>
      </c>
    </row>
    <row r="8924" spans="9:13" x14ac:dyDescent="0.25">
      <c r="I8924">
        <f t="shared" si="573"/>
        <v>2500</v>
      </c>
      <c r="J8924">
        <v>8922</v>
      </c>
      <c r="K8924">
        <f t="shared" si="572"/>
        <v>0</v>
      </c>
      <c r="L8924">
        <f t="shared" si="574"/>
        <v>0</v>
      </c>
      <c r="M8924">
        <f t="shared" si="575"/>
        <v>0</v>
      </c>
    </row>
    <row r="8925" spans="9:13" x14ac:dyDescent="0.25">
      <c r="I8925">
        <f t="shared" si="573"/>
        <v>2500</v>
      </c>
      <c r="J8925">
        <v>8923</v>
      </c>
      <c r="K8925">
        <f t="shared" si="572"/>
        <v>0</v>
      </c>
      <c r="L8925">
        <f t="shared" si="574"/>
        <v>0</v>
      </c>
      <c r="M8925">
        <f t="shared" si="575"/>
        <v>0</v>
      </c>
    </row>
    <row r="8926" spans="9:13" x14ac:dyDescent="0.25">
      <c r="I8926">
        <f t="shared" si="573"/>
        <v>2500</v>
      </c>
      <c r="J8926">
        <v>8924</v>
      </c>
      <c r="K8926">
        <f t="shared" si="572"/>
        <v>0</v>
      </c>
      <c r="L8926">
        <f t="shared" si="574"/>
        <v>0</v>
      </c>
      <c r="M8926">
        <f t="shared" si="575"/>
        <v>0</v>
      </c>
    </row>
    <row r="8927" spans="9:13" x14ac:dyDescent="0.25">
      <c r="I8927">
        <f t="shared" si="573"/>
        <v>2500</v>
      </c>
      <c r="J8927">
        <v>8925</v>
      </c>
      <c r="K8927">
        <f t="shared" si="572"/>
        <v>0</v>
      </c>
      <c r="L8927">
        <f t="shared" si="574"/>
        <v>0</v>
      </c>
      <c r="M8927">
        <f t="shared" si="575"/>
        <v>0</v>
      </c>
    </row>
    <row r="8928" spans="9:13" x14ac:dyDescent="0.25">
      <c r="I8928">
        <f t="shared" si="573"/>
        <v>2500</v>
      </c>
      <c r="J8928">
        <v>8926</v>
      </c>
      <c r="K8928">
        <f t="shared" si="572"/>
        <v>0</v>
      </c>
      <c r="L8928">
        <f t="shared" si="574"/>
        <v>0</v>
      </c>
      <c r="M8928">
        <f t="shared" si="575"/>
        <v>0</v>
      </c>
    </row>
    <row r="8929" spans="9:13" x14ac:dyDescent="0.25">
      <c r="I8929">
        <f t="shared" si="573"/>
        <v>2500</v>
      </c>
      <c r="J8929">
        <v>8927</v>
      </c>
      <c r="K8929">
        <f t="shared" si="572"/>
        <v>0</v>
      </c>
      <c r="L8929">
        <f t="shared" si="574"/>
        <v>0</v>
      </c>
      <c r="M8929">
        <f t="shared" si="575"/>
        <v>0</v>
      </c>
    </row>
    <row r="8930" spans="9:13" x14ac:dyDescent="0.25">
      <c r="I8930">
        <f t="shared" si="573"/>
        <v>2500</v>
      </c>
      <c r="J8930">
        <v>8928</v>
      </c>
      <c r="K8930">
        <f t="shared" si="572"/>
        <v>0</v>
      </c>
      <c r="L8930">
        <f t="shared" si="574"/>
        <v>0</v>
      </c>
      <c r="M8930">
        <f t="shared" si="575"/>
        <v>0</v>
      </c>
    </row>
    <row r="8931" spans="9:13" x14ac:dyDescent="0.25">
      <c r="I8931">
        <f t="shared" si="573"/>
        <v>2500</v>
      </c>
      <c r="J8931">
        <v>8929</v>
      </c>
      <c r="K8931">
        <f t="shared" si="572"/>
        <v>0</v>
      </c>
      <c r="L8931">
        <f t="shared" si="574"/>
        <v>0</v>
      </c>
      <c r="M8931">
        <f t="shared" si="575"/>
        <v>0</v>
      </c>
    </row>
    <row r="8932" spans="9:13" x14ac:dyDescent="0.25">
      <c r="I8932">
        <f t="shared" si="573"/>
        <v>2500</v>
      </c>
      <c r="J8932">
        <v>8930</v>
      </c>
      <c r="K8932">
        <f t="shared" si="572"/>
        <v>0</v>
      </c>
      <c r="L8932">
        <f t="shared" si="574"/>
        <v>0</v>
      </c>
      <c r="M8932">
        <f t="shared" si="575"/>
        <v>0</v>
      </c>
    </row>
    <row r="8933" spans="9:13" x14ac:dyDescent="0.25">
      <c r="I8933">
        <f t="shared" si="573"/>
        <v>2500</v>
      </c>
      <c r="J8933">
        <v>8931</v>
      </c>
      <c r="K8933">
        <f t="shared" si="572"/>
        <v>0</v>
      </c>
      <c r="L8933">
        <f t="shared" si="574"/>
        <v>0</v>
      </c>
      <c r="M8933">
        <f t="shared" si="575"/>
        <v>0</v>
      </c>
    </row>
    <row r="8934" spans="9:13" x14ac:dyDescent="0.25">
      <c r="I8934">
        <f t="shared" si="573"/>
        <v>2500</v>
      </c>
      <c r="J8934">
        <v>8932</v>
      </c>
      <c r="K8934">
        <f t="shared" si="572"/>
        <v>0</v>
      </c>
      <c r="L8934">
        <f t="shared" si="574"/>
        <v>0</v>
      </c>
      <c r="M8934">
        <f t="shared" si="575"/>
        <v>0</v>
      </c>
    </row>
    <row r="8935" spans="9:13" x14ac:dyDescent="0.25">
      <c r="I8935">
        <f t="shared" si="573"/>
        <v>2500</v>
      </c>
      <c r="J8935">
        <v>8933</v>
      </c>
      <c r="K8935">
        <f t="shared" si="572"/>
        <v>0</v>
      </c>
      <c r="L8935">
        <f t="shared" si="574"/>
        <v>0</v>
      </c>
      <c r="M8935">
        <f t="shared" si="575"/>
        <v>0</v>
      </c>
    </row>
    <row r="8936" spans="9:13" x14ac:dyDescent="0.25">
      <c r="I8936">
        <f t="shared" si="573"/>
        <v>2500</v>
      </c>
      <c r="J8936">
        <v>8934</v>
      </c>
      <c r="K8936">
        <f t="shared" si="572"/>
        <v>0</v>
      </c>
      <c r="L8936">
        <f t="shared" si="574"/>
        <v>0</v>
      </c>
      <c r="M8936">
        <f t="shared" si="575"/>
        <v>0</v>
      </c>
    </row>
    <row r="8937" spans="9:13" x14ac:dyDescent="0.25">
      <c r="I8937">
        <f t="shared" si="573"/>
        <v>2500</v>
      </c>
      <c r="J8937">
        <v>8935</v>
      </c>
      <c r="K8937">
        <f t="shared" si="572"/>
        <v>0</v>
      </c>
      <c r="L8937">
        <f t="shared" si="574"/>
        <v>0</v>
      </c>
      <c r="M8937">
        <f t="shared" si="575"/>
        <v>0</v>
      </c>
    </row>
    <row r="8938" spans="9:13" x14ac:dyDescent="0.25">
      <c r="I8938">
        <f t="shared" si="573"/>
        <v>2500</v>
      </c>
      <c r="J8938">
        <v>8936</v>
      </c>
      <c r="K8938">
        <f t="shared" si="572"/>
        <v>0</v>
      </c>
      <c r="L8938">
        <f t="shared" si="574"/>
        <v>0</v>
      </c>
      <c r="M8938">
        <f t="shared" si="575"/>
        <v>0</v>
      </c>
    </row>
    <row r="8939" spans="9:13" x14ac:dyDescent="0.25">
      <c r="I8939">
        <f t="shared" si="573"/>
        <v>2500</v>
      </c>
      <c r="J8939">
        <v>8937</v>
      </c>
      <c r="K8939">
        <f t="shared" si="572"/>
        <v>0</v>
      </c>
      <c r="L8939">
        <f t="shared" si="574"/>
        <v>0</v>
      </c>
      <c r="M8939">
        <f t="shared" si="575"/>
        <v>0</v>
      </c>
    </row>
    <row r="8940" spans="9:13" x14ac:dyDescent="0.25">
      <c r="I8940">
        <f t="shared" si="573"/>
        <v>2500</v>
      </c>
      <c r="J8940">
        <v>8938</v>
      </c>
      <c r="K8940">
        <f t="shared" si="572"/>
        <v>0</v>
      </c>
      <c r="L8940">
        <f t="shared" si="574"/>
        <v>0</v>
      </c>
      <c r="M8940">
        <f t="shared" si="575"/>
        <v>0</v>
      </c>
    </row>
    <row r="8941" spans="9:13" x14ac:dyDescent="0.25">
      <c r="I8941">
        <f t="shared" si="573"/>
        <v>2500</v>
      </c>
      <c r="J8941">
        <v>8939</v>
      </c>
      <c r="K8941">
        <f t="shared" si="572"/>
        <v>0</v>
      </c>
      <c r="L8941">
        <f t="shared" si="574"/>
        <v>0</v>
      </c>
      <c r="M8941">
        <f t="shared" si="575"/>
        <v>0</v>
      </c>
    </row>
    <row r="8942" spans="9:13" x14ac:dyDescent="0.25">
      <c r="I8942">
        <f t="shared" si="573"/>
        <v>2500</v>
      </c>
      <c r="J8942">
        <v>8940</v>
      </c>
      <c r="K8942">
        <f t="shared" si="572"/>
        <v>0</v>
      </c>
      <c r="L8942">
        <f t="shared" si="574"/>
        <v>0</v>
      </c>
      <c r="M8942">
        <f t="shared" si="575"/>
        <v>0</v>
      </c>
    </row>
    <row r="8943" spans="9:13" x14ac:dyDescent="0.25">
      <c r="I8943">
        <f t="shared" si="573"/>
        <v>2500</v>
      </c>
      <c r="J8943">
        <v>8941</v>
      </c>
      <c r="K8943">
        <f t="shared" si="572"/>
        <v>0</v>
      </c>
      <c r="L8943">
        <f t="shared" si="574"/>
        <v>0</v>
      </c>
      <c r="M8943">
        <f t="shared" si="575"/>
        <v>0</v>
      </c>
    </row>
    <row r="8944" spans="9:13" x14ac:dyDescent="0.25">
      <c r="I8944">
        <f t="shared" si="573"/>
        <v>2500</v>
      </c>
      <c r="J8944">
        <v>8942</v>
      </c>
      <c r="K8944">
        <f t="shared" si="572"/>
        <v>0</v>
      </c>
      <c r="L8944">
        <f t="shared" si="574"/>
        <v>0</v>
      </c>
      <c r="M8944">
        <f t="shared" si="575"/>
        <v>0</v>
      </c>
    </row>
    <row r="8945" spans="9:13" x14ac:dyDescent="0.25">
      <c r="I8945">
        <f t="shared" si="573"/>
        <v>2500</v>
      </c>
      <c r="J8945">
        <v>8943</v>
      </c>
      <c r="K8945">
        <f t="shared" si="572"/>
        <v>0</v>
      </c>
      <c r="L8945">
        <f t="shared" si="574"/>
        <v>0</v>
      </c>
      <c r="M8945">
        <f t="shared" si="575"/>
        <v>0</v>
      </c>
    </row>
    <row r="8946" spans="9:13" x14ac:dyDescent="0.25">
      <c r="I8946">
        <f t="shared" si="573"/>
        <v>2500</v>
      </c>
      <c r="J8946">
        <v>8944</v>
      </c>
      <c r="K8946">
        <f t="shared" si="572"/>
        <v>0</v>
      </c>
      <c r="L8946">
        <f t="shared" si="574"/>
        <v>0</v>
      </c>
      <c r="M8946">
        <f t="shared" si="575"/>
        <v>0</v>
      </c>
    </row>
    <row r="8947" spans="9:13" x14ac:dyDescent="0.25">
      <c r="I8947">
        <f t="shared" si="573"/>
        <v>2500</v>
      </c>
      <c r="J8947">
        <v>8945</v>
      </c>
      <c r="K8947">
        <f t="shared" si="572"/>
        <v>0</v>
      </c>
      <c r="L8947">
        <f t="shared" si="574"/>
        <v>0</v>
      </c>
      <c r="M8947">
        <f t="shared" si="575"/>
        <v>0</v>
      </c>
    </row>
    <row r="8948" spans="9:13" x14ac:dyDescent="0.25">
      <c r="I8948">
        <f t="shared" si="573"/>
        <v>2500</v>
      </c>
      <c r="J8948">
        <v>8946</v>
      </c>
      <c r="K8948">
        <f t="shared" si="572"/>
        <v>0</v>
      </c>
      <c r="L8948">
        <f t="shared" si="574"/>
        <v>0</v>
      </c>
      <c r="M8948">
        <f t="shared" si="575"/>
        <v>0</v>
      </c>
    </row>
    <row r="8949" spans="9:13" x14ac:dyDescent="0.25">
      <c r="I8949">
        <f t="shared" si="573"/>
        <v>2500</v>
      </c>
      <c r="J8949">
        <v>8947</v>
      </c>
      <c r="K8949">
        <f t="shared" si="572"/>
        <v>0</v>
      </c>
      <c r="L8949">
        <f t="shared" si="574"/>
        <v>0</v>
      </c>
      <c r="M8949">
        <f t="shared" si="575"/>
        <v>0</v>
      </c>
    </row>
    <row r="8950" spans="9:13" x14ac:dyDescent="0.25">
      <c r="I8950">
        <f t="shared" si="573"/>
        <v>2500</v>
      </c>
      <c r="J8950">
        <v>8948</v>
      </c>
      <c r="K8950">
        <f t="shared" si="572"/>
        <v>0</v>
      </c>
      <c r="L8950">
        <f t="shared" si="574"/>
        <v>0</v>
      </c>
      <c r="M8950">
        <f t="shared" si="575"/>
        <v>0</v>
      </c>
    </row>
    <row r="8951" spans="9:13" x14ac:dyDescent="0.25">
      <c r="I8951">
        <f t="shared" si="573"/>
        <v>2500</v>
      </c>
      <c r="J8951">
        <v>8949</v>
      </c>
      <c r="K8951">
        <f t="shared" si="572"/>
        <v>0</v>
      </c>
      <c r="L8951">
        <f t="shared" si="574"/>
        <v>0</v>
      </c>
      <c r="M8951">
        <f t="shared" si="575"/>
        <v>0</v>
      </c>
    </row>
    <row r="8952" spans="9:13" x14ac:dyDescent="0.25">
      <c r="I8952">
        <f t="shared" si="573"/>
        <v>2500</v>
      </c>
      <c r="J8952">
        <v>8950</v>
      </c>
      <c r="K8952">
        <f t="shared" si="572"/>
        <v>0</v>
      </c>
      <c r="L8952">
        <f t="shared" si="574"/>
        <v>0</v>
      </c>
      <c r="M8952">
        <f t="shared" si="575"/>
        <v>0</v>
      </c>
    </row>
    <row r="8953" spans="9:13" x14ac:dyDescent="0.25">
      <c r="I8953">
        <f t="shared" si="573"/>
        <v>2500</v>
      </c>
      <c r="J8953">
        <v>8951</v>
      </c>
      <c r="K8953">
        <f t="shared" si="572"/>
        <v>0</v>
      </c>
      <c r="L8953">
        <f t="shared" si="574"/>
        <v>0</v>
      </c>
      <c r="M8953">
        <f t="shared" si="575"/>
        <v>0</v>
      </c>
    </row>
    <row r="8954" spans="9:13" x14ac:dyDescent="0.25">
      <c r="I8954">
        <f t="shared" si="573"/>
        <v>2500</v>
      </c>
      <c r="J8954">
        <v>8952</v>
      </c>
      <c r="K8954">
        <f t="shared" si="572"/>
        <v>0</v>
      </c>
      <c r="L8954">
        <f t="shared" si="574"/>
        <v>0</v>
      </c>
      <c r="M8954">
        <f t="shared" si="575"/>
        <v>0</v>
      </c>
    </row>
    <row r="8955" spans="9:13" x14ac:dyDescent="0.25">
      <c r="I8955">
        <f t="shared" si="573"/>
        <v>2500</v>
      </c>
      <c r="J8955">
        <v>8953</v>
      </c>
      <c r="K8955">
        <f t="shared" si="572"/>
        <v>0</v>
      </c>
      <c r="L8955">
        <f t="shared" si="574"/>
        <v>0</v>
      </c>
      <c r="M8955">
        <f t="shared" si="575"/>
        <v>0</v>
      </c>
    </row>
    <row r="8956" spans="9:13" x14ac:dyDescent="0.25">
      <c r="I8956">
        <f t="shared" si="573"/>
        <v>2500</v>
      </c>
      <c r="J8956">
        <v>8954</v>
      </c>
      <c r="K8956">
        <f t="shared" si="572"/>
        <v>0</v>
      </c>
      <c r="L8956">
        <f t="shared" si="574"/>
        <v>0</v>
      </c>
      <c r="M8956">
        <f t="shared" si="575"/>
        <v>0</v>
      </c>
    </row>
    <row r="8957" spans="9:13" x14ac:dyDescent="0.25">
      <c r="I8957">
        <f t="shared" si="573"/>
        <v>2500</v>
      </c>
      <c r="J8957">
        <v>8955</v>
      </c>
      <c r="K8957">
        <f t="shared" ref="K8957:K9020" si="576">IF(I8957+J8957&gt;(G$2-(G$2*G$3*G$4/100/100))/2, (1-(_xlfn.HYPGEOM.DIST((I8957+J8957-1), (G$2-(G$2*G$3*G$4/100/100)), G$2/2, G$2, TRUE))),_xlfn.HYPGEOM.DIST(I8957+J8957, (G$2-(G$2*G$3*G$4/100/100)), G$2/2, G$2, TRUE))</f>
        <v>0</v>
      </c>
      <c r="L8957">
        <f t="shared" si="574"/>
        <v>0</v>
      </c>
      <c r="M8957">
        <f t="shared" si="575"/>
        <v>0</v>
      </c>
    </row>
    <row r="8958" spans="9:13" x14ac:dyDescent="0.25">
      <c r="I8958">
        <f t="shared" si="573"/>
        <v>2500</v>
      </c>
      <c r="J8958">
        <v>8956</v>
      </c>
      <c r="K8958">
        <f t="shared" si="576"/>
        <v>0</v>
      </c>
      <c r="L8958">
        <f t="shared" si="574"/>
        <v>0</v>
      </c>
      <c r="M8958">
        <f t="shared" si="575"/>
        <v>0</v>
      </c>
    </row>
    <row r="8959" spans="9:13" x14ac:dyDescent="0.25">
      <c r="I8959">
        <f t="shared" si="573"/>
        <v>2500</v>
      </c>
      <c r="J8959">
        <v>8957</v>
      </c>
      <c r="K8959">
        <f t="shared" si="576"/>
        <v>0</v>
      </c>
      <c r="L8959">
        <f t="shared" si="574"/>
        <v>0</v>
      </c>
      <c r="M8959">
        <f t="shared" si="575"/>
        <v>0</v>
      </c>
    </row>
    <row r="8960" spans="9:13" x14ac:dyDescent="0.25">
      <c r="I8960">
        <f t="shared" si="573"/>
        <v>2500</v>
      </c>
      <c r="J8960">
        <v>8958</v>
      </c>
      <c r="K8960">
        <f t="shared" si="576"/>
        <v>0</v>
      </c>
      <c r="L8960">
        <f t="shared" si="574"/>
        <v>0</v>
      </c>
      <c r="M8960">
        <f t="shared" si="575"/>
        <v>0</v>
      </c>
    </row>
    <row r="8961" spans="9:13" x14ac:dyDescent="0.25">
      <c r="I8961">
        <f t="shared" si="573"/>
        <v>2500</v>
      </c>
      <c r="J8961">
        <v>8959</v>
      </c>
      <c r="K8961">
        <f t="shared" si="576"/>
        <v>0</v>
      </c>
      <c r="L8961">
        <f t="shared" si="574"/>
        <v>0</v>
      </c>
      <c r="M8961">
        <f t="shared" si="575"/>
        <v>0</v>
      </c>
    </row>
    <row r="8962" spans="9:13" x14ac:dyDescent="0.25">
      <c r="I8962">
        <f t="shared" si="573"/>
        <v>2500</v>
      </c>
      <c r="J8962">
        <v>8960</v>
      </c>
      <c r="K8962">
        <f t="shared" si="576"/>
        <v>0</v>
      </c>
      <c r="L8962">
        <f t="shared" si="574"/>
        <v>0</v>
      </c>
      <c r="M8962">
        <f t="shared" si="575"/>
        <v>0</v>
      </c>
    </row>
    <row r="8963" spans="9:13" x14ac:dyDescent="0.25">
      <c r="I8963">
        <f t="shared" si="573"/>
        <v>2500</v>
      </c>
      <c r="J8963">
        <v>8961</v>
      </c>
      <c r="K8963">
        <f t="shared" si="576"/>
        <v>0</v>
      </c>
      <c r="L8963">
        <f t="shared" si="574"/>
        <v>0</v>
      </c>
      <c r="M8963">
        <f t="shared" si="575"/>
        <v>0</v>
      </c>
    </row>
    <row r="8964" spans="9:13" x14ac:dyDescent="0.25">
      <c r="I8964">
        <f t="shared" ref="I8964:I9027" si="577">G$5</f>
        <v>2500</v>
      </c>
      <c r="J8964">
        <v>8962</v>
      </c>
      <c r="K8964">
        <f t="shared" si="576"/>
        <v>0</v>
      </c>
      <c r="L8964">
        <f t="shared" ref="L8964:L9027" si="578">_xlfn.HYPGEOM.DIST(J8964,  (G$2-0.5*G$2)*0.5, G$2/2-I8964,(G$2-0.5*G$2), FALSE)</f>
        <v>0</v>
      </c>
      <c r="M8964">
        <f t="shared" ref="M8964:M9027" si="579">K8964*L8964</f>
        <v>0</v>
      </c>
    </row>
    <row r="8965" spans="9:13" x14ac:dyDescent="0.25">
      <c r="I8965">
        <f t="shared" si="577"/>
        <v>2500</v>
      </c>
      <c r="J8965">
        <v>8963</v>
      </c>
      <c r="K8965">
        <f t="shared" si="576"/>
        <v>0</v>
      </c>
      <c r="L8965">
        <f t="shared" si="578"/>
        <v>0</v>
      </c>
      <c r="M8965">
        <f t="shared" si="579"/>
        <v>0</v>
      </c>
    </row>
    <row r="8966" spans="9:13" x14ac:dyDescent="0.25">
      <c r="I8966">
        <f t="shared" si="577"/>
        <v>2500</v>
      </c>
      <c r="J8966">
        <v>8964</v>
      </c>
      <c r="K8966">
        <f t="shared" si="576"/>
        <v>0</v>
      </c>
      <c r="L8966">
        <f t="shared" si="578"/>
        <v>0</v>
      </c>
      <c r="M8966">
        <f t="shared" si="579"/>
        <v>0</v>
      </c>
    </row>
    <row r="8967" spans="9:13" x14ac:dyDescent="0.25">
      <c r="I8967">
        <f t="shared" si="577"/>
        <v>2500</v>
      </c>
      <c r="J8967">
        <v>8965</v>
      </c>
      <c r="K8967">
        <f t="shared" si="576"/>
        <v>0</v>
      </c>
      <c r="L8967">
        <f t="shared" si="578"/>
        <v>0</v>
      </c>
      <c r="M8967">
        <f t="shared" si="579"/>
        <v>0</v>
      </c>
    </row>
    <row r="8968" spans="9:13" x14ac:dyDescent="0.25">
      <c r="I8968">
        <f t="shared" si="577"/>
        <v>2500</v>
      </c>
      <c r="J8968">
        <v>8966</v>
      </c>
      <c r="K8968">
        <f t="shared" si="576"/>
        <v>0</v>
      </c>
      <c r="L8968">
        <f t="shared" si="578"/>
        <v>0</v>
      </c>
      <c r="M8968">
        <f t="shared" si="579"/>
        <v>0</v>
      </c>
    </row>
    <row r="8969" spans="9:13" x14ac:dyDescent="0.25">
      <c r="I8969">
        <f t="shared" si="577"/>
        <v>2500</v>
      </c>
      <c r="J8969">
        <v>8967</v>
      </c>
      <c r="K8969">
        <f t="shared" si="576"/>
        <v>0</v>
      </c>
      <c r="L8969">
        <f t="shared" si="578"/>
        <v>0</v>
      </c>
      <c r="M8969">
        <f t="shared" si="579"/>
        <v>0</v>
      </c>
    </row>
    <row r="8970" spans="9:13" x14ac:dyDescent="0.25">
      <c r="I8970">
        <f t="shared" si="577"/>
        <v>2500</v>
      </c>
      <c r="J8970">
        <v>8968</v>
      </c>
      <c r="K8970">
        <f t="shared" si="576"/>
        <v>0</v>
      </c>
      <c r="L8970">
        <f t="shared" si="578"/>
        <v>0</v>
      </c>
      <c r="M8970">
        <f t="shared" si="579"/>
        <v>0</v>
      </c>
    </row>
    <row r="8971" spans="9:13" x14ac:dyDescent="0.25">
      <c r="I8971">
        <f t="shared" si="577"/>
        <v>2500</v>
      </c>
      <c r="J8971">
        <v>8969</v>
      </c>
      <c r="K8971">
        <f t="shared" si="576"/>
        <v>0</v>
      </c>
      <c r="L8971">
        <f t="shared" si="578"/>
        <v>0</v>
      </c>
      <c r="M8971">
        <f t="shared" si="579"/>
        <v>0</v>
      </c>
    </row>
    <row r="8972" spans="9:13" x14ac:dyDescent="0.25">
      <c r="I8972">
        <f t="shared" si="577"/>
        <v>2500</v>
      </c>
      <c r="J8972">
        <v>8970</v>
      </c>
      <c r="K8972">
        <f t="shared" si="576"/>
        <v>0</v>
      </c>
      <c r="L8972">
        <f t="shared" si="578"/>
        <v>0</v>
      </c>
      <c r="M8972">
        <f t="shared" si="579"/>
        <v>0</v>
      </c>
    </row>
    <row r="8973" spans="9:13" x14ac:dyDescent="0.25">
      <c r="I8973">
        <f t="shared" si="577"/>
        <v>2500</v>
      </c>
      <c r="J8973">
        <v>8971</v>
      </c>
      <c r="K8973">
        <f t="shared" si="576"/>
        <v>0</v>
      </c>
      <c r="L8973">
        <f t="shared" si="578"/>
        <v>0</v>
      </c>
      <c r="M8973">
        <f t="shared" si="579"/>
        <v>0</v>
      </c>
    </row>
    <row r="8974" spans="9:13" x14ac:dyDescent="0.25">
      <c r="I8974">
        <f t="shared" si="577"/>
        <v>2500</v>
      </c>
      <c r="J8974">
        <v>8972</v>
      </c>
      <c r="K8974">
        <f t="shared" si="576"/>
        <v>0</v>
      </c>
      <c r="L8974">
        <f t="shared" si="578"/>
        <v>0</v>
      </c>
      <c r="M8974">
        <f t="shared" si="579"/>
        <v>0</v>
      </c>
    </row>
    <row r="8975" spans="9:13" x14ac:dyDescent="0.25">
      <c r="I8975">
        <f t="shared" si="577"/>
        <v>2500</v>
      </c>
      <c r="J8975">
        <v>8973</v>
      </c>
      <c r="K8975">
        <f t="shared" si="576"/>
        <v>0</v>
      </c>
      <c r="L8975">
        <f t="shared" si="578"/>
        <v>0</v>
      </c>
      <c r="M8975">
        <f t="shared" si="579"/>
        <v>0</v>
      </c>
    </row>
    <row r="8976" spans="9:13" x14ac:dyDescent="0.25">
      <c r="I8976">
        <f t="shared" si="577"/>
        <v>2500</v>
      </c>
      <c r="J8976">
        <v>8974</v>
      </c>
      <c r="K8976">
        <f t="shared" si="576"/>
        <v>0</v>
      </c>
      <c r="L8976">
        <f t="shared" si="578"/>
        <v>0</v>
      </c>
      <c r="M8976">
        <f t="shared" si="579"/>
        <v>0</v>
      </c>
    </row>
    <row r="8977" spans="9:13" x14ac:dyDescent="0.25">
      <c r="I8977">
        <f t="shared" si="577"/>
        <v>2500</v>
      </c>
      <c r="J8977">
        <v>8975</v>
      </c>
      <c r="K8977">
        <f t="shared" si="576"/>
        <v>0</v>
      </c>
      <c r="L8977">
        <f t="shared" si="578"/>
        <v>0</v>
      </c>
      <c r="M8977">
        <f t="shared" si="579"/>
        <v>0</v>
      </c>
    </row>
    <row r="8978" spans="9:13" x14ac:dyDescent="0.25">
      <c r="I8978">
        <f t="shared" si="577"/>
        <v>2500</v>
      </c>
      <c r="J8978">
        <v>8976</v>
      </c>
      <c r="K8978">
        <f t="shared" si="576"/>
        <v>0</v>
      </c>
      <c r="L8978">
        <f t="shared" si="578"/>
        <v>0</v>
      </c>
      <c r="M8978">
        <f t="shared" si="579"/>
        <v>0</v>
      </c>
    </row>
    <row r="8979" spans="9:13" x14ac:dyDescent="0.25">
      <c r="I8979">
        <f t="shared" si="577"/>
        <v>2500</v>
      </c>
      <c r="J8979">
        <v>8977</v>
      </c>
      <c r="K8979">
        <f t="shared" si="576"/>
        <v>0</v>
      </c>
      <c r="L8979">
        <f t="shared" si="578"/>
        <v>0</v>
      </c>
      <c r="M8979">
        <f t="shared" si="579"/>
        <v>0</v>
      </c>
    </row>
    <row r="8980" spans="9:13" x14ac:dyDescent="0.25">
      <c r="I8980">
        <f t="shared" si="577"/>
        <v>2500</v>
      </c>
      <c r="J8980">
        <v>8978</v>
      </c>
      <c r="K8980">
        <f t="shared" si="576"/>
        <v>0</v>
      </c>
      <c r="L8980">
        <f t="shared" si="578"/>
        <v>0</v>
      </c>
      <c r="M8980">
        <f t="shared" si="579"/>
        <v>0</v>
      </c>
    </row>
    <row r="8981" spans="9:13" x14ac:dyDescent="0.25">
      <c r="I8981">
        <f t="shared" si="577"/>
        <v>2500</v>
      </c>
      <c r="J8981">
        <v>8979</v>
      </c>
      <c r="K8981">
        <f t="shared" si="576"/>
        <v>0</v>
      </c>
      <c r="L8981">
        <f t="shared" si="578"/>
        <v>0</v>
      </c>
      <c r="M8981">
        <f t="shared" si="579"/>
        <v>0</v>
      </c>
    </row>
    <row r="8982" spans="9:13" x14ac:dyDescent="0.25">
      <c r="I8982">
        <f t="shared" si="577"/>
        <v>2500</v>
      </c>
      <c r="J8982">
        <v>8980</v>
      </c>
      <c r="K8982">
        <f t="shared" si="576"/>
        <v>0</v>
      </c>
      <c r="L8982">
        <f t="shared" si="578"/>
        <v>0</v>
      </c>
      <c r="M8982">
        <f t="shared" si="579"/>
        <v>0</v>
      </c>
    </row>
    <row r="8983" spans="9:13" x14ac:dyDescent="0.25">
      <c r="I8983">
        <f t="shared" si="577"/>
        <v>2500</v>
      </c>
      <c r="J8983">
        <v>8981</v>
      </c>
      <c r="K8983">
        <f t="shared" si="576"/>
        <v>0</v>
      </c>
      <c r="L8983">
        <f t="shared" si="578"/>
        <v>0</v>
      </c>
      <c r="M8983">
        <f t="shared" si="579"/>
        <v>0</v>
      </c>
    </row>
    <row r="8984" spans="9:13" x14ac:dyDescent="0.25">
      <c r="I8984">
        <f t="shared" si="577"/>
        <v>2500</v>
      </c>
      <c r="J8984">
        <v>8982</v>
      </c>
      <c r="K8984">
        <f t="shared" si="576"/>
        <v>0</v>
      </c>
      <c r="L8984">
        <f t="shared" si="578"/>
        <v>0</v>
      </c>
      <c r="M8984">
        <f t="shared" si="579"/>
        <v>0</v>
      </c>
    </row>
    <row r="8985" spans="9:13" x14ac:dyDescent="0.25">
      <c r="I8985">
        <f t="shared" si="577"/>
        <v>2500</v>
      </c>
      <c r="J8985">
        <v>8983</v>
      </c>
      <c r="K8985">
        <f t="shared" si="576"/>
        <v>0</v>
      </c>
      <c r="L8985">
        <f t="shared" si="578"/>
        <v>0</v>
      </c>
      <c r="M8985">
        <f t="shared" si="579"/>
        <v>0</v>
      </c>
    </row>
    <row r="8986" spans="9:13" x14ac:dyDescent="0.25">
      <c r="I8986">
        <f t="shared" si="577"/>
        <v>2500</v>
      </c>
      <c r="J8986">
        <v>8984</v>
      </c>
      <c r="K8986">
        <f t="shared" si="576"/>
        <v>0</v>
      </c>
      <c r="L8986">
        <f t="shared" si="578"/>
        <v>0</v>
      </c>
      <c r="M8986">
        <f t="shared" si="579"/>
        <v>0</v>
      </c>
    </row>
    <row r="8987" spans="9:13" x14ac:dyDescent="0.25">
      <c r="I8987">
        <f t="shared" si="577"/>
        <v>2500</v>
      </c>
      <c r="J8987">
        <v>8985</v>
      </c>
      <c r="K8987">
        <f t="shared" si="576"/>
        <v>0</v>
      </c>
      <c r="L8987">
        <f t="shared" si="578"/>
        <v>0</v>
      </c>
      <c r="M8987">
        <f t="shared" si="579"/>
        <v>0</v>
      </c>
    </row>
    <row r="8988" spans="9:13" x14ac:dyDescent="0.25">
      <c r="I8988">
        <f t="shared" si="577"/>
        <v>2500</v>
      </c>
      <c r="J8988">
        <v>8986</v>
      </c>
      <c r="K8988">
        <f t="shared" si="576"/>
        <v>0</v>
      </c>
      <c r="L8988">
        <f t="shared" si="578"/>
        <v>0</v>
      </c>
      <c r="M8988">
        <f t="shared" si="579"/>
        <v>0</v>
      </c>
    </row>
    <row r="8989" spans="9:13" x14ac:dyDescent="0.25">
      <c r="I8989">
        <f t="shared" si="577"/>
        <v>2500</v>
      </c>
      <c r="J8989">
        <v>8987</v>
      </c>
      <c r="K8989">
        <f t="shared" si="576"/>
        <v>0</v>
      </c>
      <c r="L8989">
        <f t="shared" si="578"/>
        <v>0</v>
      </c>
      <c r="M8989">
        <f t="shared" si="579"/>
        <v>0</v>
      </c>
    </row>
    <row r="8990" spans="9:13" x14ac:dyDescent="0.25">
      <c r="I8990">
        <f t="shared" si="577"/>
        <v>2500</v>
      </c>
      <c r="J8990">
        <v>8988</v>
      </c>
      <c r="K8990">
        <f t="shared" si="576"/>
        <v>0</v>
      </c>
      <c r="L8990">
        <f t="shared" si="578"/>
        <v>0</v>
      </c>
      <c r="M8990">
        <f t="shared" si="579"/>
        <v>0</v>
      </c>
    </row>
    <row r="8991" spans="9:13" x14ac:dyDescent="0.25">
      <c r="I8991">
        <f t="shared" si="577"/>
        <v>2500</v>
      </c>
      <c r="J8991">
        <v>8989</v>
      </c>
      <c r="K8991">
        <f t="shared" si="576"/>
        <v>0</v>
      </c>
      <c r="L8991">
        <f t="shared" si="578"/>
        <v>0</v>
      </c>
      <c r="M8991">
        <f t="shared" si="579"/>
        <v>0</v>
      </c>
    </row>
    <row r="8992" spans="9:13" x14ac:dyDescent="0.25">
      <c r="I8992">
        <f t="shared" si="577"/>
        <v>2500</v>
      </c>
      <c r="J8992">
        <v>8990</v>
      </c>
      <c r="K8992">
        <f t="shared" si="576"/>
        <v>0</v>
      </c>
      <c r="L8992">
        <f t="shared" si="578"/>
        <v>0</v>
      </c>
      <c r="M8992">
        <f t="shared" si="579"/>
        <v>0</v>
      </c>
    </row>
    <row r="8993" spans="9:13" x14ac:dyDescent="0.25">
      <c r="I8993">
        <f t="shared" si="577"/>
        <v>2500</v>
      </c>
      <c r="J8993">
        <v>8991</v>
      </c>
      <c r="K8993">
        <f t="shared" si="576"/>
        <v>0</v>
      </c>
      <c r="L8993">
        <f t="shared" si="578"/>
        <v>0</v>
      </c>
      <c r="M8993">
        <f t="shared" si="579"/>
        <v>0</v>
      </c>
    </row>
    <row r="8994" spans="9:13" x14ac:dyDescent="0.25">
      <c r="I8994">
        <f t="shared" si="577"/>
        <v>2500</v>
      </c>
      <c r="J8994">
        <v>8992</v>
      </c>
      <c r="K8994">
        <f t="shared" si="576"/>
        <v>0</v>
      </c>
      <c r="L8994">
        <f t="shared" si="578"/>
        <v>0</v>
      </c>
      <c r="M8994">
        <f t="shared" si="579"/>
        <v>0</v>
      </c>
    </row>
    <row r="8995" spans="9:13" x14ac:dyDescent="0.25">
      <c r="I8995">
        <f t="shared" si="577"/>
        <v>2500</v>
      </c>
      <c r="J8995">
        <v>8993</v>
      </c>
      <c r="K8995">
        <f t="shared" si="576"/>
        <v>0</v>
      </c>
      <c r="L8995">
        <f t="shared" si="578"/>
        <v>0</v>
      </c>
      <c r="M8995">
        <f t="shared" si="579"/>
        <v>0</v>
      </c>
    </row>
    <row r="8996" spans="9:13" x14ac:dyDescent="0.25">
      <c r="I8996">
        <f t="shared" si="577"/>
        <v>2500</v>
      </c>
      <c r="J8996">
        <v>8994</v>
      </c>
      <c r="K8996">
        <f t="shared" si="576"/>
        <v>0</v>
      </c>
      <c r="L8996">
        <f t="shared" si="578"/>
        <v>0</v>
      </c>
      <c r="M8996">
        <f t="shared" si="579"/>
        <v>0</v>
      </c>
    </row>
    <row r="8997" spans="9:13" x14ac:dyDescent="0.25">
      <c r="I8997">
        <f t="shared" si="577"/>
        <v>2500</v>
      </c>
      <c r="J8997">
        <v>8995</v>
      </c>
      <c r="K8997">
        <f t="shared" si="576"/>
        <v>0</v>
      </c>
      <c r="L8997">
        <f t="shared" si="578"/>
        <v>0</v>
      </c>
      <c r="M8997">
        <f t="shared" si="579"/>
        <v>0</v>
      </c>
    </row>
    <row r="8998" spans="9:13" x14ac:dyDescent="0.25">
      <c r="I8998">
        <f t="shared" si="577"/>
        <v>2500</v>
      </c>
      <c r="J8998">
        <v>8996</v>
      </c>
      <c r="K8998">
        <f t="shared" si="576"/>
        <v>0</v>
      </c>
      <c r="L8998">
        <f t="shared" si="578"/>
        <v>0</v>
      </c>
      <c r="M8998">
        <f t="shared" si="579"/>
        <v>0</v>
      </c>
    </row>
    <row r="8999" spans="9:13" x14ac:dyDescent="0.25">
      <c r="I8999">
        <f t="shared" si="577"/>
        <v>2500</v>
      </c>
      <c r="J8999">
        <v>8997</v>
      </c>
      <c r="K8999">
        <f t="shared" si="576"/>
        <v>0</v>
      </c>
      <c r="L8999">
        <f t="shared" si="578"/>
        <v>0</v>
      </c>
      <c r="M8999">
        <f t="shared" si="579"/>
        <v>0</v>
      </c>
    </row>
    <row r="9000" spans="9:13" x14ac:dyDescent="0.25">
      <c r="I9000">
        <f t="shared" si="577"/>
        <v>2500</v>
      </c>
      <c r="J9000">
        <v>8998</v>
      </c>
      <c r="K9000">
        <f t="shared" si="576"/>
        <v>0</v>
      </c>
      <c r="L9000">
        <f t="shared" si="578"/>
        <v>0</v>
      </c>
      <c r="M9000">
        <f t="shared" si="579"/>
        <v>0</v>
      </c>
    </row>
    <row r="9001" spans="9:13" x14ac:dyDescent="0.25">
      <c r="I9001">
        <f t="shared" si="577"/>
        <v>2500</v>
      </c>
      <c r="J9001">
        <v>8999</v>
      </c>
      <c r="K9001">
        <f t="shared" si="576"/>
        <v>0</v>
      </c>
      <c r="L9001">
        <f t="shared" si="578"/>
        <v>0</v>
      </c>
      <c r="M9001">
        <f t="shared" si="579"/>
        <v>0</v>
      </c>
    </row>
    <row r="9002" spans="9:13" x14ac:dyDescent="0.25">
      <c r="I9002">
        <f t="shared" si="577"/>
        <v>2500</v>
      </c>
      <c r="J9002">
        <v>9000</v>
      </c>
      <c r="K9002">
        <f t="shared" si="576"/>
        <v>0</v>
      </c>
      <c r="L9002">
        <f t="shared" si="578"/>
        <v>0</v>
      </c>
      <c r="M9002">
        <f t="shared" si="579"/>
        <v>0</v>
      </c>
    </row>
    <row r="9003" spans="9:13" x14ac:dyDescent="0.25">
      <c r="I9003">
        <f t="shared" si="577"/>
        <v>2500</v>
      </c>
      <c r="J9003">
        <v>9001</v>
      </c>
      <c r="K9003">
        <f t="shared" si="576"/>
        <v>0</v>
      </c>
      <c r="L9003">
        <f t="shared" si="578"/>
        <v>0</v>
      </c>
      <c r="M9003">
        <f t="shared" si="579"/>
        <v>0</v>
      </c>
    </row>
    <row r="9004" spans="9:13" x14ac:dyDescent="0.25">
      <c r="I9004">
        <f t="shared" si="577"/>
        <v>2500</v>
      </c>
      <c r="J9004">
        <v>9002</v>
      </c>
      <c r="K9004">
        <f t="shared" si="576"/>
        <v>0</v>
      </c>
      <c r="L9004">
        <f t="shared" si="578"/>
        <v>0</v>
      </c>
      <c r="M9004">
        <f t="shared" si="579"/>
        <v>0</v>
      </c>
    </row>
    <row r="9005" spans="9:13" x14ac:dyDescent="0.25">
      <c r="I9005">
        <f t="shared" si="577"/>
        <v>2500</v>
      </c>
      <c r="J9005">
        <v>9003</v>
      </c>
      <c r="K9005">
        <f t="shared" si="576"/>
        <v>0</v>
      </c>
      <c r="L9005">
        <f t="shared" si="578"/>
        <v>0</v>
      </c>
      <c r="M9005">
        <f t="shared" si="579"/>
        <v>0</v>
      </c>
    </row>
    <row r="9006" spans="9:13" x14ac:dyDescent="0.25">
      <c r="I9006">
        <f t="shared" si="577"/>
        <v>2500</v>
      </c>
      <c r="J9006">
        <v>9004</v>
      </c>
      <c r="K9006">
        <f t="shared" si="576"/>
        <v>0</v>
      </c>
      <c r="L9006">
        <f t="shared" si="578"/>
        <v>0</v>
      </c>
      <c r="M9006">
        <f t="shared" si="579"/>
        <v>0</v>
      </c>
    </row>
    <row r="9007" spans="9:13" x14ac:dyDescent="0.25">
      <c r="I9007">
        <f t="shared" si="577"/>
        <v>2500</v>
      </c>
      <c r="J9007">
        <v>9005</v>
      </c>
      <c r="K9007">
        <f t="shared" si="576"/>
        <v>0</v>
      </c>
      <c r="L9007">
        <f t="shared" si="578"/>
        <v>0</v>
      </c>
      <c r="M9007">
        <f t="shared" si="579"/>
        <v>0</v>
      </c>
    </row>
    <row r="9008" spans="9:13" x14ac:dyDescent="0.25">
      <c r="I9008">
        <f t="shared" si="577"/>
        <v>2500</v>
      </c>
      <c r="J9008">
        <v>9006</v>
      </c>
      <c r="K9008">
        <f t="shared" si="576"/>
        <v>0</v>
      </c>
      <c r="L9008">
        <f t="shared" si="578"/>
        <v>0</v>
      </c>
      <c r="M9008">
        <f t="shared" si="579"/>
        <v>0</v>
      </c>
    </row>
    <row r="9009" spans="9:13" x14ac:dyDescent="0.25">
      <c r="I9009">
        <f t="shared" si="577"/>
        <v>2500</v>
      </c>
      <c r="J9009">
        <v>9007</v>
      </c>
      <c r="K9009">
        <f t="shared" si="576"/>
        <v>0</v>
      </c>
      <c r="L9009">
        <f t="shared" si="578"/>
        <v>0</v>
      </c>
      <c r="M9009">
        <f t="shared" si="579"/>
        <v>0</v>
      </c>
    </row>
    <row r="9010" spans="9:13" x14ac:dyDescent="0.25">
      <c r="I9010">
        <f t="shared" si="577"/>
        <v>2500</v>
      </c>
      <c r="J9010">
        <v>9008</v>
      </c>
      <c r="K9010">
        <f t="shared" si="576"/>
        <v>0</v>
      </c>
      <c r="L9010">
        <f t="shared" si="578"/>
        <v>0</v>
      </c>
      <c r="M9010">
        <f t="shared" si="579"/>
        <v>0</v>
      </c>
    </row>
    <row r="9011" spans="9:13" x14ac:dyDescent="0.25">
      <c r="I9011">
        <f t="shared" si="577"/>
        <v>2500</v>
      </c>
      <c r="J9011">
        <v>9009</v>
      </c>
      <c r="K9011">
        <f t="shared" si="576"/>
        <v>0</v>
      </c>
      <c r="L9011">
        <f t="shared" si="578"/>
        <v>0</v>
      </c>
      <c r="M9011">
        <f t="shared" si="579"/>
        <v>0</v>
      </c>
    </row>
    <row r="9012" spans="9:13" x14ac:dyDescent="0.25">
      <c r="I9012">
        <f t="shared" si="577"/>
        <v>2500</v>
      </c>
      <c r="J9012">
        <v>9010</v>
      </c>
      <c r="K9012">
        <f t="shared" si="576"/>
        <v>0</v>
      </c>
      <c r="L9012">
        <f t="shared" si="578"/>
        <v>0</v>
      </c>
      <c r="M9012">
        <f t="shared" si="579"/>
        <v>0</v>
      </c>
    </row>
    <row r="9013" spans="9:13" x14ac:dyDescent="0.25">
      <c r="I9013">
        <f t="shared" si="577"/>
        <v>2500</v>
      </c>
      <c r="J9013">
        <v>9011</v>
      </c>
      <c r="K9013">
        <f t="shared" si="576"/>
        <v>0</v>
      </c>
      <c r="L9013">
        <f t="shared" si="578"/>
        <v>0</v>
      </c>
      <c r="M9013">
        <f t="shared" si="579"/>
        <v>0</v>
      </c>
    </row>
    <row r="9014" spans="9:13" x14ac:dyDescent="0.25">
      <c r="I9014">
        <f t="shared" si="577"/>
        <v>2500</v>
      </c>
      <c r="J9014">
        <v>9012</v>
      </c>
      <c r="K9014">
        <f t="shared" si="576"/>
        <v>0</v>
      </c>
      <c r="L9014">
        <f t="shared" si="578"/>
        <v>0</v>
      </c>
      <c r="M9014">
        <f t="shared" si="579"/>
        <v>0</v>
      </c>
    </row>
    <row r="9015" spans="9:13" x14ac:dyDescent="0.25">
      <c r="I9015">
        <f t="shared" si="577"/>
        <v>2500</v>
      </c>
      <c r="J9015">
        <v>9013</v>
      </c>
      <c r="K9015">
        <f t="shared" si="576"/>
        <v>0</v>
      </c>
      <c r="L9015">
        <f t="shared" si="578"/>
        <v>0</v>
      </c>
      <c r="M9015">
        <f t="shared" si="579"/>
        <v>0</v>
      </c>
    </row>
    <row r="9016" spans="9:13" x14ac:dyDescent="0.25">
      <c r="I9016">
        <f t="shared" si="577"/>
        <v>2500</v>
      </c>
      <c r="J9016">
        <v>9014</v>
      </c>
      <c r="K9016">
        <f t="shared" si="576"/>
        <v>0</v>
      </c>
      <c r="L9016">
        <f t="shared" si="578"/>
        <v>0</v>
      </c>
      <c r="M9016">
        <f t="shared" si="579"/>
        <v>0</v>
      </c>
    </row>
    <row r="9017" spans="9:13" x14ac:dyDescent="0.25">
      <c r="I9017">
        <f t="shared" si="577"/>
        <v>2500</v>
      </c>
      <c r="J9017">
        <v>9015</v>
      </c>
      <c r="K9017">
        <f t="shared" si="576"/>
        <v>0</v>
      </c>
      <c r="L9017">
        <f t="shared" si="578"/>
        <v>0</v>
      </c>
      <c r="M9017">
        <f t="shared" si="579"/>
        <v>0</v>
      </c>
    </row>
    <row r="9018" spans="9:13" x14ac:dyDescent="0.25">
      <c r="I9018">
        <f t="shared" si="577"/>
        <v>2500</v>
      </c>
      <c r="J9018">
        <v>9016</v>
      </c>
      <c r="K9018">
        <f t="shared" si="576"/>
        <v>0</v>
      </c>
      <c r="L9018">
        <f t="shared" si="578"/>
        <v>0</v>
      </c>
      <c r="M9018">
        <f t="shared" si="579"/>
        <v>0</v>
      </c>
    </row>
    <row r="9019" spans="9:13" x14ac:dyDescent="0.25">
      <c r="I9019">
        <f t="shared" si="577"/>
        <v>2500</v>
      </c>
      <c r="J9019">
        <v>9017</v>
      </c>
      <c r="K9019">
        <f t="shared" si="576"/>
        <v>0</v>
      </c>
      <c r="L9019">
        <f t="shared" si="578"/>
        <v>0</v>
      </c>
      <c r="M9019">
        <f t="shared" si="579"/>
        <v>0</v>
      </c>
    </row>
    <row r="9020" spans="9:13" x14ac:dyDescent="0.25">
      <c r="I9020">
        <f t="shared" si="577"/>
        <v>2500</v>
      </c>
      <c r="J9020">
        <v>9018</v>
      </c>
      <c r="K9020">
        <f t="shared" si="576"/>
        <v>0</v>
      </c>
      <c r="L9020">
        <f t="shared" si="578"/>
        <v>0</v>
      </c>
      <c r="M9020">
        <f t="shared" si="579"/>
        <v>0</v>
      </c>
    </row>
    <row r="9021" spans="9:13" x14ac:dyDescent="0.25">
      <c r="I9021">
        <f t="shared" si="577"/>
        <v>2500</v>
      </c>
      <c r="J9021">
        <v>9019</v>
      </c>
      <c r="K9021">
        <f t="shared" ref="K9021:K9084" si="580">IF(I9021+J9021&gt;(G$2-(G$2*G$3*G$4/100/100))/2, (1-(_xlfn.HYPGEOM.DIST((I9021+J9021-1), (G$2-(G$2*G$3*G$4/100/100)), G$2/2, G$2, TRUE))),_xlfn.HYPGEOM.DIST(I9021+J9021, (G$2-(G$2*G$3*G$4/100/100)), G$2/2, G$2, TRUE))</f>
        <v>0</v>
      </c>
      <c r="L9021">
        <f t="shared" si="578"/>
        <v>0</v>
      </c>
      <c r="M9021">
        <f t="shared" si="579"/>
        <v>0</v>
      </c>
    </row>
    <row r="9022" spans="9:13" x14ac:dyDescent="0.25">
      <c r="I9022">
        <f t="shared" si="577"/>
        <v>2500</v>
      </c>
      <c r="J9022">
        <v>9020</v>
      </c>
      <c r="K9022">
        <f t="shared" si="580"/>
        <v>0</v>
      </c>
      <c r="L9022">
        <f t="shared" si="578"/>
        <v>0</v>
      </c>
      <c r="M9022">
        <f t="shared" si="579"/>
        <v>0</v>
      </c>
    </row>
    <row r="9023" spans="9:13" x14ac:dyDescent="0.25">
      <c r="I9023">
        <f t="shared" si="577"/>
        <v>2500</v>
      </c>
      <c r="J9023">
        <v>9021</v>
      </c>
      <c r="K9023">
        <f t="shared" si="580"/>
        <v>0</v>
      </c>
      <c r="L9023">
        <f t="shared" si="578"/>
        <v>0</v>
      </c>
      <c r="M9023">
        <f t="shared" si="579"/>
        <v>0</v>
      </c>
    </row>
    <row r="9024" spans="9:13" x14ac:dyDescent="0.25">
      <c r="I9024">
        <f t="shared" si="577"/>
        <v>2500</v>
      </c>
      <c r="J9024">
        <v>9022</v>
      </c>
      <c r="K9024">
        <f t="shared" si="580"/>
        <v>0</v>
      </c>
      <c r="L9024">
        <f t="shared" si="578"/>
        <v>0</v>
      </c>
      <c r="M9024">
        <f t="shared" si="579"/>
        <v>0</v>
      </c>
    </row>
    <row r="9025" spans="9:13" x14ac:dyDescent="0.25">
      <c r="I9025">
        <f t="shared" si="577"/>
        <v>2500</v>
      </c>
      <c r="J9025">
        <v>9023</v>
      </c>
      <c r="K9025">
        <f t="shared" si="580"/>
        <v>0</v>
      </c>
      <c r="L9025">
        <f t="shared" si="578"/>
        <v>0</v>
      </c>
      <c r="M9025">
        <f t="shared" si="579"/>
        <v>0</v>
      </c>
    </row>
    <row r="9026" spans="9:13" x14ac:dyDescent="0.25">
      <c r="I9026">
        <f t="shared" si="577"/>
        <v>2500</v>
      </c>
      <c r="J9026">
        <v>9024</v>
      </c>
      <c r="K9026">
        <f t="shared" si="580"/>
        <v>0</v>
      </c>
      <c r="L9026">
        <f t="shared" si="578"/>
        <v>0</v>
      </c>
      <c r="M9026">
        <f t="shared" si="579"/>
        <v>0</v>
      </c>
    </row>
    <row r="9027" spans="9:13" x14ac:dyDescent="0.25">
      <c r="I9027">
        <f t="shared" si="577"/>
        <v>2500</v>
      </c>
      <c r="J9027">
        <v>9025</v>
      </c>
      <c r="K9027">
        <f t="shared" si="580"/>
        <v>0</v>
      </c>
      <c r="L9027">
        <f t="shared" si="578"/>
        <v>0</v>
      </c>
      <c r="M9027">
        <f t="shared" si="579"/>
        <v>0</v>
      </c>
    </row>
    <row r="9028" spans="9:13" x14ac:dyDescent="0.25">
      <c r="I9028">
        <f t="shared" ref="I9028:I9091" si="581">G$5</f>
        <v>2500</v>
      </c>
      <c r="J9028">
        <v>9026</v>
      </c>
      <c r="K9028">
        <f t="shared" si="580"/>
        <v>0</v>
      </c>
      <c r="L9028">
        <f t="shared" ref="L9028:L9091" si="582">_xlfn.HYPGEOM.DIST(J9028,  (G$2-0.5*G$2)*0.5, G$2/2-I9028,(G$2-0.5*G$2), FALSE)</f>
        <v>0</v>
      </c>
      <c r="M9028">
        <f t="shared" ref="M9028:M9091" si="583">K9028*L9028</f>
        <v>0</v>
      </c>
    </row>
    <row r="9029" spans="9:13" x14ac:dyDescent="0.25">
      <c r="I9029">
        <f t="shared" si="581"/>
        <v>2500</v>
      </c>
      <c r="J9029">
        <v>9027</v>
      </c>
      <c r="K9029">
        <f t="shared" si="580"/>
        <v>0</v>
      </c>
      <c r="L9029">
        <f t="shared" si="582"/>
        <v>0</v>
      </c>
      <c r="M9029">
        <f t="shared" si="583"/>
        <v>0</v>
      </c>
    </row>
    <row r="9030" spans="9:13" x14ac:dyDescent="0.25">
      <c r="I9030">
        <f t="shared" si="581"/>
        <v>2500</v>
      </c>
      <c r="J9030">
        <v>9028</v>
      </c>
      <c r="K9030">
        <f t="shared" si="580"/>
        <v>0</v>
      </c>
      <c r="L9030">
        <f t="shared" si="582"/>
        <v>0</v>
      </c>
      <c r="M9030">
        <f t="shared" si="583"/>
        <v>0</v>
      </c>
    </row>
    <row r="9031" spans="9:13" x14ac:dyDescent="0.25">
      <c r="I9031">
        <f t="shared" si="581"/>
        <v>2500</v>
      </c>
      <c r="J9031">
        <v>9029</v>
      </c>
      <c r="K9031">
        <f t="shared" si="580"/>
        <v>0</v>
      </c>
      <c r="L9031">
        <f t="shared" si="582"/>
        <v>0</v>
      </c>
      <c r="M9031">
        <f t="shared" si="583"/>
        <v>0</v>
      </c>
    </row>
    <row r="9032" spans="9:13" x14ac:dyDescent="0.25">
      <c r="I9032">
        <f t="shared" si="581"/>
        <v>2500</v>
      </c>
      <c r="J9032">
        <v>9030</v>
      </c>
      <c r="K9032">
        <f t="shared" si="580"/>
        <v>0</v>
      </c>
      <c r="L9032">
        <f t="shared" si="582"/>
        <v>0</v>
      </c>
      <c r="M9032">
        <f t="shared" si="583"/>
        <v>0</v>
      </c>
    </row>
    <row r="9033" spans="9:13" x14ac:dyDescent="0.25">
      <c r="I9033">
        <f t="shared" si="581"/>
        <v>2500</v>
      </c>
      <c r="J9033">
        <v>9031</v>
      </c>
      <c r="K9033">
        <f t="shared" si="580"/>
        <v>0</v>
      </c>
      <c r="L9033">
        <f t="shared" si="582"/>
        <v>0</v>
      </c>
      <c r="M9033">
        <f t="shared" si="583"/>
        <v>0</v>
      </c>
    </row>
    <row r="9034" spans="9:13" x14ac:dyDescent="0.25">
      <c r="I9034">
        <f t="shared" si="581"/>
        <v>2500</v>
      </c>
      <c r="J9034">
        <v>9032</v>
      </c>
      <c r="K9034">
        <f t="shared" si="580"/>
        <v>0</v>
      </c>
      <c r="L9034">
        <f t="shared" si="582"/>
        <v>0</v>
      </c>
      <c r="M9034">
        <f t="shared" si="583"/>
        <v>0</v>
      </c>
    </row>
    <row r="9035" spans="9:13" x14ac:dyDescent="0.25">
      <c r="I9035">
        <f t="shared" si="581"/>
        <v>2500</v>
      </c>
      <c r="J9035">
        <v>9033</v>
      </c>
      <c r="K9035">
        <f t="shared" si="580"/>
        <v>0</v>
      </c>
      <c r="L9035">
        <f t="shared" si="582"/>
        <v>0</v>
      </c>
      <c r="M9035">
        <f t="shared" si="583"/>
        <v>0</v>
      </c>
    </row>
    <row r="9036" spans="9:13" x14ac:dyDescent="0.25">
      <c r="I9036">
        <f t="shared" si="581"/>
        <v>2500</v>
      </c>
      <c r="J9036">
        <v>9034</v>
      </c>
      <c r="K9036">
        <f t="shared" si="580"/>
        <v>0</v>
      </c>
      <c r="L9036">
        <f t="shared" si="582"/>
        <v>0</v>
      </c>
      <c r="M9036">
        <f t="shared" si="583"/>
        <v>0</v>
      </c>
    </row>
    <row r="9037" spans="9:13" x14ac:dyDescent="0.25">
      <c r="I9037">
        <f t="shared" si="581"/>
        <v>2500</v>
      </c>
      <c r="J9037">
        <v>9035</v>
      </c>
      <c r="K9037">
        <f t="shared" si="580"/>
        <v>0</v>
      </c>
      <c r="L9037">
        <f t="shared" si="582"/>
        <v>0</v>
      </c>
      <c r="M9037">
        <f t="shared" si="583"/>
        <v>0</v>
      </c>
    </row>
    <row r="9038" spans="9:13" x14ac:dyDescent="0.25">
      <c r="I9038">
        <f t="shared" si="581"/>
        <v>2500</v>
      </c>
      <c r="J9038">
        <v>9036</v>
      </c>
      <c r="K9038">
        <f t="shared" si="580"/>
        <v>0</v>
      </c>
      <c r="L9038">
        <f t="shared" si="582"/>
        <v>0</v>
      </c>
      <c r="M9038">
        <f t="shared" si="583"/>
        <v>0</v>
      </c>
    </row>
    <row r="9039" spans="9:13" x14ac:dyDescent="0.25">
      <c r="I9039">
        <f t="shared" si="581"/>
        <v>2500</v>
      </c>
      <c r="J9039">
        <v>9037</v>
      </c>
      <c r="K9039">
        <f t="shared" si="580"/>
        <v>0</v>
      </c>
      <c r="L9039">
        <f t="shared" si="582"/>
        <v>0</v>
      </c>
      <c r="M9039">
        <f t="shared" si="583"/>
        <v>0</v>
      </c>
    </row>
    <row r="9040" spans="9:13" x14ac:dyDescent="0.25">
      <c r="I9040">
        <f t="shared" si="581"/>
        <v>2500</v>
      </c>
      <c r="J9040">
        <v>9038</v>
      </c>
      <c r="K9040">
        <f t="shared" si="580"/>
        <v>0</v>
      </c>
      <c r="L9040">
        <f t="shared" si="582"/>
        <v>0</v>
      </c>
      <c r="M9040">
        <f t="shared" si="583"/>
        <v>0</v>
      </c>
    </row>
    <row r="9041" spans="9:13" x14ac:dyDescent="0.25">
      <c r="I9041">
        <f t="shared" si="581"/>
        <v>2500</v>
      </c>
      <c r="J9041">
        <v>9039</v>
      </c>
      <c r="K9041">
        <f t="shared" si="580"/>
        <v>0</v>
      </c>
      <c r="L9041">
        <f t="shared" si="582"/>
        <v>0</v>
      </c>
      <c r="M9041">
        <f t="shared" si="583"/>
        <v>0</v>
      </c>
    </row>
    <row r="9042" spans="9:13" x14ac:dyDescent="0.25">
      <c r="I9042">
        <f t="shared" si="581"/>
        <v>2500</v>
      </c>
      <c r="J9042">
        <v>9040</v>
      </c>
      <c r="K9042">
        <f t="shared" si="580"/>
        <v>0</v>
      </c>
      <c r="L9042">
        <f t="shared" si="582"/>
        <v>0</v>
      </c>
      <c r="M9042">
        <f t="shared" si="583"/>
        <v>0</v>
      </c>
    </row>
    <row r="9043" spans="9:13" x14ac:dyDescent="0.25">
      <c r="I9043">
        <f t="shared" si="581"/>
        <v>2500</v>
      </c>
      <c r="J9043">
        <v>9041</v>
      </c>
      <c r="K9043">
        <f t="shared" si="580"/>
        <v>0</v>
      </c>
      <c r="L9043">
        <f t="shared" si="582"/>
        <v>0</v>
      </c>
      <c r="M9043">
        <f t="shared" si="583"/>
        <v>0</v>
      </c>
    </row>
    <row r="9044" spans="9:13" x14ac:dyDescent="0.25">
      <c r="I9044">
        <f t="shared" si="581"/>
        <v>2500</v>
      </c>
      <c r="J9044">
        <v>9042</v>
      </c>
      <c r="K9044">
        <f t="shared" si="580"/>
        <v>0</v>
      </c>
      <c r="L9044">
        <f t="shared" si="582"/>
        <v>0</v>
      </c>
      <c r="M9044">
        <f t="shared" si="583"/>
        <v>0</v>
      </c>
    </row>
    <row r="9045" spans="9:13" x14ac:dyDescent="0.25">
      <c r="I9045">
        <f t="shared" si="581"/>
        <v>2500</v>
      </c>
      <c r="J9045">
        <v>9043</v>
      </c>
      <c r="K9045">
        <f t="shared" si="580"/>
        <v>0</v>
      </c>
      <c r="L9045">
        <f t="shared" si="582"/>
        <v>0</v>
      </c>
      <c r="M9045">
        <f t="shared" si="583"/>
        <v>0</v>
      </c>
    </row>
    <row r="9046" spans="9:13" x14ac:dyDescent="0.25">
      <c r="I9046">
        <f t="shared" si="581"/>
        <v>2500</v>
      </c>
      <c r="J9046">
        <v>9044</v>
      </c>
      <c r="K9046">
        <f t="shared" si="580"/>
        <v>0</v>
      </c>
      <c r="L9046">
        <f t="shared" si="582"/>
        <v>0</v>
      </c>
      <c r="M9046">
        <f t="shared" si="583"/>
        <v>0</v>
      </c>
    </row>
    <row r="9047" spans="9:13" x14ac:dyDescent="0.25">
      <c r="I9047">
        <f t="shared" si="581"/>
        <v>2500</v>
      </c>
      <c r="J9047">
        <v>9045</v>
      </c>
      <c r="K9047">
        <f t="shared" si="580"/>
        <v>0</v>
      </c>
      <c r="L9047">
        <f t="shared" si="582"/>
        <v>0</v>
      </c>
      <c r="M9047">
        <f t="shared" si="583"/>
        <v>0</v>
      </c>
    </row>
    <row r="9048" spans="9:13" x14ac:dyDescent="0.25">
      <c r="I9048">
        <f t="shared" si="581"/>
        <v>2500</v>
      </c>
      <c r="J9048">
        <v>9046</v>
      </c>
      <c r="K9048">
        <f t="shared" si="580"/>
        <v>0</v>
      </c>
      <c r="L9048">
        <f t="shared" si="582"/>
        <v>0</v>
      </c>
      <c r="M9048">
        <f t="shared" si="583"/>
        <v>0</v>
      </c>
    </row>
    <row r="9049" spans="9:13" x14ac:dyDescent="0.25">
      <c r="I9049">
        <f t="shared" si="581"/>
        <v>2500</v>
      </c>
      <c r="J9049">
        <v>9047</v>
      </c>
      <c r="K9049">
        <f t="shared" si="580"/>
        <v>0</v>
      </c>
      <c r="L9049">
        <f t="shared" si="582"/>
        <v>0</v>
      </c>
      <c r="M9049">
        <f t="shared" si="583"/>
        <v>0</v>
      </c>
    </row>
    <row r="9050" spans="9:13" x14ac:dyDescent="0.25">
      <c r="I9050">
        <f t="shared" si="581"/>
        <v>2500</v>
      </c>
      <c r="J9050">
        <v>9048</v>
      </c>
      <c r="K9050">
        <f t="shared" si="580"/>
        <v>0</v>
      </c>
      <c r="L9050">
        <f t="shared" si="582"/>
        <v>0</v>
      </c>
      <c r="M9050">
        <f t="shared" si="583"/>
        <v>0</v>
      </c>
    </row>
    <row r="9051" spans="9:13" x14ac:dyDescent="0.25">
      <c r="I9051">
        <f t="shared" si="581"/>
        <v>2500</v>
      </c>
      <c r="J9051">
        <v>9049</v>
      </c>
      <c r="K9051">
        <f t="shared" si="580"/>
        <v>0</v>
      </c>
      <c r="L9051">
        <f t="shared" si="582"/>
        <v>0</v>
      </c>
      <c r="M9051">
        <f t="shared" si="583"/>
        <v>0</v>
      </c>
    </row>
    <row r="9052" spans="9:13" x14ac:dyDescent="0.25">
      <c r="I9052">
        <f t="shared" si="581"/>
        <v>2500</v>
      </c>
      <c r="J9052">
        <v>9050</v>
      </c>
      <c r="K9052">
        <f t="shared" si="580"/>
        <v>0</v>
      </c>
      <c r="L9052">
        <f t="shared" si="582"/>
        <v>0</v>
      </c>
      <c r="M9052">
        <f t="shared" si="583"/>
        <v>0</v>
      </c>
    </row>
    <row r="9053" spans="9:13" x14ac:dyDescent="0.25">
      <c r="I9053">
        <f t="shared" si="581"/>
        <v>2500</v>
      </c>
      <c r="J9053">
        <v>9051</v>
      </c>
      <c r="K9053">
        <f t="shared" si="580"/>
        <v>0</v>
      </c>
      <c r="L9053">
        <f t="shared" si="582"/>
        <v>0</v>
      </c>
      <c r="M9053">
        <f t="shared" si="583"/>
        <v>0</v>
      </c>
    </row>
    <row r="9054" spans="9:13" x14ac:dyDescent="0.25">
      <c r="I9054">
        <f t="shared" si="581"/>
        <v>2500</v>
      </c>
      <c r="J9054">
        <v>9052</v>
      </c>
      <c r="K9054">
        <f t="shared" si="580"/>
        <v>0</v>
      </c>
      <c r="L9054">
        <f t="shared" si="582"/>
        <v>0</v>
      </c>
      <c r="M9054">
        <f t="shared" si="583"/>
        <v>0</v>
      </c>
    </row>
    <row r="9055" spans="9:13" x14ac:dyDescent="0.25">
      <c r="I9055">
        <f t="shared" si="581"/>
        <v>2500</v>
      </c>
      <c r="J9055">
        <v>9053</v>
      </c>
      <c r="K9055">
        <f t="shared" si="580"/>
        <v>0</v>
      </c>
      <c r="L9055">
        <f t="shared" si="582"/>
        <v>0</v>
      </c>
      <c r="M9055">
        <f t="shared" si="583"/>
        <v>0</v>
      </c>
    </row>
    <row r="9056" spans="9:13" x14ac:dyDescent="0.25">
      <c r="I9056">
        <f t="shared" si="581"/>
        <v>2500</v>
      </c>
      <c r="J9056">
        <v>9054</v>
      </c>
      <c r="K9056">
        <f t="shared" si="580"/>
        <v>0</v>
      </c>
      <c r="L9056">
        <f t="shared" si="582"/>
        <v>0</v>
      </c>
      <c r="M9056">
        <f t="shared" si="583"/>
        <v>0</v>
      </c>
    </row>
    <row r="9057" spans="9:13" x14ac:dyDescent="0.25">
      <c r="I9057">
        <f t="shared" si="581"/>
        <v>2500</v>
      </c>
      <c r="J9057">
        <v>9055</v>
      </c>
      <c r="K9057">
        <f t="shared" si="580"/>
        <v>0</v>
      </c>
      <c r="L9057">
        <f t="shared" si="582"/>
        <v>0</v>
      </c>
      <c r="M9057">
        <f t="shared" si="583"/>
        <v>0</v>
      </c>
    </row>
    <row r="9058" spans="9:13" x14ac:dyDescent="0.25">
      <c r="I9058">
        <f t="shared" si="581"/>
        <v>2500</v>
      </c>
      <c r="J9058">
        <v>9056</v>
      </c>
      <c r="K9058">
        <f t="shared" si="580"/>
        <v>0</v>
      </c>
      <c r="L9058">
        <f t="shared" si="582"/>
        <v>0</v>
      </c>
      <c r="M9058">
        <f t="shared" si="583"/>
        <v>0</v>
      </c>
    </row>
    <row r="9059" spans="9:13" x14ac:dyDescent="0.25">
      <c r="I9059">
        <f t="shared" si="581"/>
        <v>2500</v>
      </c>
      <c r="J9059">
        <v>9057</v>
      </c>
      <c r="K9059">
        <f t="shared" si="580"/>
        <v>0</v>
      </c>
      <c r="L9059">
        <f t="shared" si="582"/>
        <v>0</v>
      </c>
      <c r="M9059">
        <f t="shared" si="583"/>
        <v>0</v>
      </c>
    </row>
    <row r="9060" spans="9:13" x14ac:dyDescent="0.25">
      <c r="I9060">
        <f t="shared" si="581"/>
        <v>2500</v>
      </c>
      <c r="J9060">
        <v>9058</v>
      </c>
      <c r="K9060">
        <f t="shared" si="580"/>
        <v>0</v>
      </c>
      <c r="L9060">
        <f t="shared" si="582"/>
        <v>0</v>
      </c>
      <c r="M9060">
        <f t="shared" si="583"/>
        <v>0</v>
      </c>
    </row>
    <row r="9061" spans="9:13" x14ac:dyDescent="0.25">
      <c r="I9061">
        <f t="shared" si="581"/>
        <v>2500</v>
      </c>
      <c r="J9061">
        <v>9059</v>
      </c>
      <c r="K9061">
        <f t="shared" si="580"/>
        <v>0</v>
      </c>
      <c r="L9061">
        <f t="shared" si="582"/>
        <v>0</v>
      </c>
      <c r="M9061">
        <f t="shared" si="583"/>
        <v>0</v>
      </c>
    </row>
    <row r="9062" spans="9:13" x14ac:dyDescent="0.25">
      <c r="I9062">
        <f t="shared" si="581"/>
        <v>2500</v>
      </c>
      <c r="J9062">
        <v>9060</v>
      </c>
      <c r="K9062">
        <f t="shared" si="580"/>
        <v>0</v>
      </c>
      <c r="L9062">
        <f t="shared" si="582"/>
        <v>0</v>
      </c>
      <c r="M9062">
        <f t="shared" si="583"/>
        <v>0</v>
      </c>
    </row>
    <row r="9063" spans="9:13" x14ac:dyDescent="0.25">
      <c r="I9063">
        <f t="shared" si="581"/>
        <v>2500</v>
      </c>
      <c r="J9063">
        <v>9061</v>
      </c>
      <c r="K9063">
        <f t="shared" si="580"/>
        <v>0</v>
      </c>
      <c r="L9063">
        <f t="shared" si="582"/>
        <v>0</v>
      </c>
      <c r="M9063">
        <f t="shared" si="583"/>
        <v>0</v>
      </c>
    </row>
    <row r="9064" spans="9:13" x14ac:dyDescent="0.25">
      <c r="I9064">
        <f t="shared" si="581"/>
        <v>2500</v>
      </c>
      <c r="J9064">
        <v>9062</v>
      </c>
      <c r="K9064">
        <f t="shared" si="580"/>
        <v>0</v>
      </c>
      <c r="L9064">
        <f t="shared" si="582"/>
        <v>0</v>
      </c>
      <c r="M9064">
        <f t="shared" si="583"/>
        <v>0</v>
      </c>
    </row>
    <row r="9065" spans="9:13" x14ac:dyDescent="0.25">
      <c r="I9065">
        <f t="shared" si="581"/>
        <v>2500</v>
      </c>
      <c r="J9065">
        <v>9063</v>
      </c>
      <c r="K9065">
        <f t="shared" si="580"/>
        <v>0</v>
      </c>
      <c r="L9065">
        <f t="shared" si="582"/>
        <v>0</v>
      </c>
      <c r="M9065">
        <f t="shared" si="583"/>
        <v>0</v>
      </c>
    </row>
    <row r="9066" spans="9:13" x14ac:dyDescent="0.25">
      <c r="I9066">
        <f t="shared" si="581"/>
        <v>2500</v>
      </c>
      <c r="J9066">
        <v>9064</v>
      </c>
      <c r="K9066">
        <f t="shared" si="580"/>
        <v>0</v>
      </c>
      <c r="L9066">
        <f t="shared" si="582"/>
        <v>0</v>
      </c>
      <c r="M9066">
        <f t="shared" si="583"/>
        <v>0</v>
      </c>
    </row>
    <row r="9067" spans="9:13" x14ac:dyDescent="0.25">
      <c r="I9067">
        <f t="shared" si="581"/>
        <v>2500</v>
      </c>
      <c r="J9067">
        <v>9065</v>
      </c>
      <c r="K9067">
        <f t="shared" si="580"/>
        <v>0</v>
      </c>
      <c r="L9067">
        <f t="shared" si="582"/>
        <v>0</v>
      </c>
      <c r="M9067">
        <f t="shared" si="583"/>
        <v>0</v>
      </c>
    </row>
    <row r="9068" spans="9:13" x14ac:dyDescent="0.25">
      <c r="I9068">
        <f t="shared" si="581"/>
        <v>2500</v>
      </c>
      <c r="J9068">
        <v>9066</v>
      </c>
      <c r="K9068">
        <f t="shared" si="580"/>
        <v>0</v>
      </c>
      <c r="L9068">
        <f t="shared" si="582"/>
        <v>0</v>
      </c>
      <c r="M9068">
        <f t="shared" si="583"/>
        <v>0</v>
      </c>
    </row>
    <row r="9069" spans="9:13" x14ac:dyDescent="0.25">
      <c r="I9069">
        <f t="shared" si="581"/>
        <v>2500</v>
      </c>
      <c r="J9069">
        <v>9067</v>
      </c>
      <c r="K9069">
        <f t="shared" si="580"/>
        <v>0</v>
      </c>
      <c r="L9069">
        <f t="shared" si="582"/>
        <v>0</v>
      </c>
      <c r="M9069">
        <f t="shared" si="583"/>
        <v>0</v>
      </c>
    </row>
    <row r="9070" spans="9:13" x14ac:dyDescent="0.25">
      <c r="I9070">
        <f t="shared" si="581"/>
        <v>2500</v>
      </c>
      <c r="J9070">
        <v>9068</v>
      </c>
      <c r="K9070">
        <f t="shared" si="580"/>
        <v>0</v>
      </c>
      <c r="L9070">
        <f t="shared" si="582"/>
        <v>0</v>
      </c>
      <c r="M9070">
        <f t="shared" si="583"/>
        <v>0</v>
      </c>
    </row>
    <row r="9071" spans="9:13" x14ac:dyDescent="0.25">
      <c r="I9071">
        <f t="shared" si="581"/>
        <v>2500</v>
      </c>
      <c r="J9071">
        <v>9069</v>
      </c>
      <c r="K9071">
        <f t="shared" si="580"/>
        <v>0</v>
      </c>
      <c r="L9071">
        <f t="shared" si="582"/>
        <v>0</v>
      </c>
      <c r="M9071">
        <f t="shared" si="583"/>
        <v>0</v>
      </c>
    </row>
    <row r="9072" spans="9:13" x14ac:dyDescent="0.25">
      <c r="I9072">
        <f t="shared" si="581"/>
        <v>2500</v>
      </c>
      <c r="J9072">
        <v>9070</v>
      </c>
      <c r="K9072">
        <f t="shared" si="580"/>
        <v>0</v>
      </c>
      <c r="L9072">
        <f t="shared" si="582"/>
        <v>0</v>
      </c>
      <c r="M9072">
        <f t="shared" si="583"/>
        <v>0</v>
      </c>
    </row>
    <row r="9073" spans="9:13" x14ac:dyDescent="0.25">
      <c r="I9073">
        <f t="shared" si="581"/>
        <v>2500</v>
      </c>
      <c r="J9073">
        <v>9071</v>
      </c>
      <c r="K9073">
        <f t="shared" si="580"/>
        <v>0</v>
      </c>
      <c r="L9073">
        <f t="shared" si="582"/>
        <v>0</v>
      </c>
      <c r="M9073">
        <f t="shared" si="583"/>
        <v>0</v>
      </c>
    </row>
    <row r="9074" spans="9:13" x14ac:dyDescent="0.25">
      <c r="I9074">
        <f t="shared" si="581"/>
        <v>2500</v>
      </c>
      <c r="J9074">
        <v>9072</v>
      </c>
      <c r="K9074">
        <f t="shared" si="580"/>
        <v>0</v>
      </c>
      <c r="L9074">
        <f t="shared" si="582"/>
        <v>0</v>
      </c>
      <c r="M9074">
        <f t="shared" si="583"/>
        <v>0</v>
      </c>
    </row>
    <row r="9075" spans="9:13" x14ac:dyDescent="0.25">
      <c r="I9075">
        <f t="shared" si="581"/>
        <v>2500</v>
      </c>
      <c r="J9075">
        <v>9073</v>
      </c>
      <c r="K9075">
        <f t="shared" si="580"/>
        <v>0</v>
      </c>
      <c r="L9075">
        <f t="shared" si="582"/>
        <v>0</v>
      </c>
      <c r="M9075">
        <f t="shared" si="583"/>
        <v>0</v>
      </c>
    </row>
    <row r="9076" spans="9:13" x14ac:dyDescent="0.25">
      <c r="I9076">
        <f t="shared" si="581"/>
        <v>2500</v>
      </c>
      <c r="J9076">
        <v>9074</v>
      </c>
      <c r="K9076">
        <f t="shared" si="580"/>
        <v>0</v>
      </c>
      <c r="L9076">
        <f t="shared" si="582"/>
        <v>0</v>
      </c>
      <c r="M9076">
        <f t="shared" si="583"/>
        <v>0</v>
      </c>
    </row>
    <row r="9077" spans="9:13" x14ac:dyDescent="0.25">
      <c r="I9077">
        <f t="shared" si="581"/>
        <v>2500</v>
      </c>
      <c r="J9077">
        <v>9075</v>
      </c>
      <c r="K9077">
        <f t="shared" si="580"/>
        <v>0</v>
      </c>
      <c r="L9077">
        <f t="shared" si="582"/>
        <v>0</v>
      </c>
      <c r="M9077">
        <f t="shared" si="583"/>
        <v>0</v>
      </c>
    </row>
    <row r="9078" spans="9:13" x14ac:dyDescent="0.25">
      <c r="I9078">
        <f t="shared" si="581"/>
        <v>2500</v>
      </c>
      <c r="J9078">
        <v>9076</v>
      </c>
      <c r="K9078">
        <f t="shared" si="580"/>
        <v>0</v>
      </c>
      <c r="L9078">
        <f t="shared" si="582"/>
        <v>0</v>
      </c>
      <c r="M9078">
        <f t="shared" si="583"/>
        <v>0</v>
      </c>
    </row>
    <row r="9079" spans="9:13" x14ac:dyDescent="0.25">
      <c r="I9079">
        <f t="shared" si="581"/>
        <v>2500</v>
      </c>
      <c r="J9079">
        <v>9077</v>
      </c>
      <c r="K9079">
        <f t="shared" si="580"/>
        <v>0</v>
      </c>
      <c r="L9079">
        <f t="shared" si="582"/>
        <v>0</v>
      </c>
      <c r="M9079">
        <f t="shared" si="583"/>
        <v>0</v>
      </c>
    </row>
    <row r="9080" spans="9:13" x14ac:dyDescent="0.25">
      <c r="I9080">
        <f t="shared" si="581"/>
        <v>2500</v>
      </c>
      <c r="J9080">
        <v>9078</v>
      </c>
      <c r="K9080">
        <f t="shared" si="580"/>
        <v>0</v>
      </c>
      <c r="L9080">
        <f t="shared" si="582"/>
        <v>0</v>
      </c>
      <c r="M9080">
        <f t="shared" si="583"/>
        <v>0</v>
      </c>
    </row>
    <row r="9081" spans="9:13" x14ac:dyDescent="0.25">
      <c r="I9081">
        <f t="shared" si="581"/>
        <v>2500</v>
      </c>
      <c r="J9081">
        <v>9079</v>
      </c>
      <c r="K9081">
        <f t="shared" si="580"/>
        <v>0</v>
      </c>
      <c r="L9081">
        <f t="shared" si="582"/>
        <v>0</v>
      </c>
      <c r="M9081">
        <f t="shared" si="583"/>
        <v>0</v>
      </c>
    </row>
    <row r="9082" spans="9:13" x14ac:dyDescent="0.25">
      <c r="I9082">
        <f t="shared" si="581"/>
        <v>2500</v>
      </c>
      <c r="J9082">
        <v>9080</v>
      </c>
      <c r="K9082">
        <f t="shared" si="580"/>
        <v>0</v>
      </c>
      <c r="L9082">
        <f t="shared" si="582"/>
        <v>0</v>
      </c>
      <c r="M9082">
        <f t="shared" si="583"/>
        <v>0</v>
      </c>
    </row>
    <row r="9083" spans="9:13" x14ac:dyDescent="0.25">
      <c r="I9083">
        <f t="shared" si="581"/>
        <v>2500</v>
      </c>
      <c r="J9083">
        <v>9081</v>
      </c>
      <c r="K9083">
        <f t="shared" si="580"/>
        <v>0</v>
      </c>
      <c r="L9083">
        <f t="shared" si="582"/>
        <v>0</v>
      </c>
      <c r="M9083">
        <f t="shared" si="583"/>
        <v>0</v>
      </c>
    </row>
    <row r="9084" spans="9:13" x14ac:dyDescent="0.25">
      <c r="I9084">
        <f t="shared" si="581"/>
        <v>2500</v>
      </c>
      <c r="J9084">
        <v>9082</v>
      </c>
      <c r="K9084">
        <f t="shared" si="580"/>
        <v>0</v>
      </c>
      <c r="L9084">
        <f t="shared" si="582"/>
        <v>0</v>
      </c>
      <c r="M9084">
        <f t="shared" si="583"/>
        <v>0</v>
      </c>
    </row>
    <row r="9085" spans="9:13" x14ac:dyDescent="0.25">
      <c r="I9085">
        <f t="shared" si="581"/>
        <v>2500</v>
      </c>
      <c r="J9085">
        <v>9083</v>
      </c>
      <c r="K9085">
        <f t="shared" ref="K9085:K9148" si="584">IF(I9085+J9085&gt;(G$2-(G$2*G$3*G$4/100/100))/2, (1-(_xlfn.HYPGEOM.DIST((I9085+J9085-1), (G$2-(G$2*G$3*G$4/100/100)), G$2/2, G$2, TRUE))),_xlfn.HYPGEOM.DIST(I9085+J9085, (G$2-(G$2*G$3*G$4/100/100)), G$2/2, G$2, TRUE))</f>
        <v>0</v>
      </c>
      <c r="L9085">
        <f t="shared" si="582"/>
        <v>0</v>
      </c>
      <c r="M9085">
        <f t="shared" si="583"/>
        <v>0</v>
      </c>
    </row>
    <row r="9086" spans="9:13" x14ac:dyDescent="0.25">
      <c r="I9086">
        <f t="shared" si="581"/>
        <v>2500</v>
      </c>
      <c r="J9086">
        <v>9084</v>
      </c>
      <c r="K9086">
        <f t="shared" si="584"/>
        <v>0</v>
      </c>
      <c r="L9086">
        <f t="shared" si="582"/>
        <v>0</v>
      </c>
      <c r="M9086">
        <f t="shared" si="583"/>
        <v>0</v>
      </c>
    </row>
    <row r="9087" spans="9:13" x14ac:dyDescent="0.25">
      <c r="I9087">
        <f t="shared" si="581"/>
        <v>2500</v>
      </c>
      <c r="J9087">
        <v>9085</v>
      </c>
      <c r="K9087">
        <f t="shared" si="584"/>
        <v>0</v>
      </c>
      <c r="L9087">
        <f t="shared" si="582"/>
        <v>0</v>
      </c>
      <c r="M9087">
        <f t="shared" si="583"/>
        <v>0</v>
      </c>
    </row>
    <row r="9088" spans="9:13" x14ac:dyDescent="0.25">
      <c r="I9088">
        <f t="shared" si="581"/>
        <v>2500</v>
      </c>
      <c r="J9088">
        <v>9086</v>
      </c>
      <c r="K9088">
        <f t="shared" si="584"/>
        <v>0</v>
      </c>
      <c r="L9088">
        <f t="shared" si="582"/>
        <v>0</v>
      </c>
      <c r="M9088">
        <f t="shared" si="583"/>
        <v>0</v>
      </c>
    </row>
    <row r="9089" spans="9:13" x14ac:dyDescent="0.25">
      <c r="I9089">
        <f t="shared" si="581"/>
        <v>2500</v>
      </c>
      <c r="J9089">
        <v>9087</v>
      </c>
      <c r="K9089">
        <f t="shared" si="584"/>
        <v>0</v>
      </c>
      <c r="L9089">
        <f t="shared" si="582"/>
        <v>0</v>
      </c>
      <c r="M9089">
        <f t="shared" si="583"/>
        <v>0</v>
      </c>
    </row>
    <row r="9090" spans="9:13" x14ac:dyDescent="0.25">
      <c r="I9090">
        <f t="shared" si="581"/>
        <v>2500</v>
      </c>
      <c r="J9090">
        <v>9088</v>
      </c>
      <c r="K9090">
        <f t="shared" si="584"/>
        <v>0</v>
      </c>
      <c r="L9090">
        <f t="shared" si="582"/>
        <v>0</v>
      </c>
      <c r="M9090">
        <f t="shared" si="583"/>
        <v>0</v>
      </c>
    </row>
    <row r="9091" spans="9:13" x14ac:dyDescent="0.25">
      <c r="I9091">
        <f t="shared" si="581"/>
        <v>2500</v>
      </c>
      <c r="J9091">
        <v>9089</v>
      </c>
      <c r="K9091">
        <f t="shared" si="584"/>
        <v>0</v>
      </c>
      <c r="L9091">
        <f t="shared" si="582"/>
        <v>0</v>
      </c>
      <c r="M9091">
        <f t="shared" si="583"/>
        <v>0</v>
      </c>
    </row>
    <row r="9092" spans="9:13" x14ac:dyDescent="0.25">
      <c r="I9092">
        <f t="shared" ref="I9092:I9155" si="585">G$5</f>
        <v>2500</v>
      </c>
      <c r="J9092">
        <v>9090</v>
      </c>
      <c r="K9092">
        <f t="shared" si="584"/>
        <v>0</v>
      </c>
      <c r="L9092">
        <f t="shared" ref="L9092:L9155" si="586">_xlfn.HYPGEOM.DIST(J9092,  (G$2-0.5*G$2)*0.5, G$2/2-I9092,(G$2-0.5*G$2), FALSE)</f>
        <v>0</v>
      </c>
      <c r="M9092">
        <f t="shared" ref="M9092:M9155" si="587">K9092*L9092</f>
        <v>0</v>
      </c>
    </row>
    <row r="9093" spans="9:13" x14ac:dyDescent="0.25">
      <c r="I9093">
        <f t="shared" si="585"/>
        <v>2500</v>
      </c>
      <c r="J9093">
        <v>9091</v>
      </c>
      <c r="K9093">
        <f t="shared" si="584"/>
        <v>0</v>
      </c>
      <c r="L9093">
        <f t="shared" si="586"/>
        <v>0</v>
      </c>
      <c r="M9093">
        <f t="shared" si="587"/>
        <v>0</v>
      </c>
    </row>
    <row r="9094" spans="9:13" x14ac:dyDescent="0.25">
      <c r="I9094">
        <f t="shared" si="585"/>
        <v>2500</v>
      </c>
      <c r="J9094">
        <v>9092</v>
      </c>
      <c r="K9094">
        <f t="shared" si="584"/>
        <v>0</v>
      </c>
      <c r="L9094">
        <f t="shared" si="586"/>
        <v>0</v>
      </c>
      <c r="M9094">
        <f t="shared" si="587"/>
        <v>0</v>
      </c>
    </row>
    <row r="9095" spans="9:13" x14ac:dyDescent="0.25">
      <c r="I9095">
        <f t="shared" si="585"/>
        <v>2500</v>
      </c>
      <c r="J9095">
        <v>9093</v>
      </c>
      <c r="K9095">
        <f t="shared" si="584"/>
        <v>0</v>
      </c>
      <c r="L9095">
        <f t="shared" si="586"/>
        <v>0</v>
      </c>
      <c r="M9095">
        <f t="shared" si="587"/>
        <v>0</v>
      </c>
    </row>
    <row r="9096" spans="9:13" x14ac:dyDescent="0.25">
      <c r="I9096">
        <f t="shared" si="585"/>
        <v>2500</v>
      </c>
      <c r="J9096">
        <v>9094</v>
      </c>
      <c r="K9096">
        <f t="shared" si="584"/>
        <v>0</v>
      </c>
      <c r="L9096">
        <f t="shared" si="586"/>
        <v>0</v>
      </c>
      <c r="M9096">
        <f t="shared" si="587"/>
        <v>0</v>
      </c>
    </row>
    <row r="9097" spans="9:13" x14ac:dyDescent="0.25">
      <c r="I9097">
        <f t="shared" si="585"/>
        <v>2500</v>
      </c>
      <c r="J9097">
        <v>9095</v>
      </c>
      <c r="K9097">
        <f t="shared" si="584"/>
        <v>0</v>
      </c>
      <c r="L9097">
        <f t="shared" si="586"/>
        <v>0</v>
      </c>
      <c r="M9097">
        <f t="shared" si="587"/>
        <v>0</v>
      </c>
    </row>
    <row r="9098" spans="9:13" x14ac:dyDescent="0.25">
      <c r="I9098">
        <f t="shared" si="585"/>
        <v>2500</v>
      </c>
      <c r="J9098">
        <v>9096</v>
      </c>
      <c r="K9098">
        <f t="shared" si="584"/>
        <v>0</v>
      </c>
      <c r="L9098">
        <f t="shared" si="586"/>
        <v>0</v>
      </c>
      <c r="M9098">
        <f t="shared" si="587"/>
        <v>0</v>
      </c>
    </row>
    <row r="9099" spans="9:13" x14ac:dyDescent="0.25">
      <c r="I9099">
        <f t="shared" si="585"/>
        <v>2500</v>
      </c>
      <c r="J9099">
        <v>9097</v>
      </c>
      <c r="K9099">
        <f t="shared" si="584"/>
        <v>0</v>
      </c>
      <c r="L9099">
        <f t="shared" si="586"/>
        <v>0</v>
      </c>
      <c r="M9099">
        <f t="shared" si="587"/>
        <v>0</v>
      </c>
    </row>
    <row r="9100" spans="9:13" x14ac:dyDescent="0.25">
      <c r="I9100">
        <f t="shared" si="585"/>
        <v>2500</v>
      </c>
      <c r="J9100">
        <v>9098</v>
      </c>
      <c r="K9100">
        <f t="shared" si="584"/>
        <v>0</v>
      </c>
      <c r="L9100">
        <f t="shared" si="586"/>
        <v>0</v>
      </c>
      <c r="M9100">
        <f t="shared" si="587"/>
        <v>0</v>
      </c>
    </row>
    <row r="9101" spans="9:13" x14ac:dyDescent="0.25">
      <c r="I9101">
        <f t="shared" si="585"/>
        <v>2500</v>
      </c>
      <c r="J9101">
        <v>9099</v>
      </c>
      <c r="K9101">
        <f t="shared" si="584"/>
        <v>0</v>
      </c>
      <c r="L9101">
        <f t="shared" si="586"/>
        <v>0</v>
      </c>
      <c r="M9101">
        <f t="shared" si="587"/>
        <v>0</v>
      </c>
    </row>
    <row r="9102" spans="9:13" x14ac:dyDescent="0.25">
      <c r="I9102">
        <f t="shared" si="585"/>
        <v>2500</v>
      </c>
      <c r="J9102">
        <v>9100</v>
      </c>
      <c r="K9102">
        <f t="shared" si="584"/>
        <v>0</v>
      </c>
      <c r="L9102">
        <f t="shared" si="586"/>
        <v>0</v>
      </c>
      <c r="M9102">
        <f t="shared" si="587"/>
        <v>0</v>
      </c>
    </row>
    <row r="9103" spans="9:13" x14ac:dyDescent="0.25">
      <c r="I9103">
        <f t="shared" si="585"/>
        <v>2500</v>
      </c>
      <c r="J9103">
        <v>9101</v>
      </c>
      <c r="K9103">
        <f t="shared" si="584"/>
        <v>0</v>
      </c>
      <c r="L9103">
        <f t="shared" si="586"/>
        <v>0</v>
      </c>
      <c r="M9103">
        <f t="shared" si="587"/>
        <v>0</v>
      </c>
    </row>
    <row r="9104" spans="9:13" x14ac:dyDescent="0.25">
      <c r="I9104">
        <f t="shared" si="585"/>
        <v>2500</v>
      </c>
      <c r="J9104">
        <v>9102</v>
      </c>
      <c r="K9104">
        <f t="shared" si="584"/>
        <v>0</v>
      </c>
      <c r="L9104">
        <f t="shared" si="586"/>
        <v>0</v>
      </c>
      <c r="M9104">
        <f t="shared" si="587"/>
        <v>0</v>
      </c>
    </row>
    <row r="9105" spans="9:13" x14ac:dyDescent="0.25">
      <c r="I9105">
        <f t="shared" si="585"/>
        <v>2500</v>
      </c>
      <c r="J9105">
        <v>9103</v>
      </c>
      <c r="K9105">
        <f t="shared" si="584"/>
        <v>0</v>
      </c>
      <c r="L9105">
        <f t="shared" si="586"/>
        <v>0</v>
      </c>
      <c r="M9105">
        <f t="shared" si="587"/>
        <v>0</v>
      </c>
    </row>
    <row r="9106" spans="9:13" x14ac:dyDescent="0.25">
      <c r="I9106">
        <f t="shared" si="585"/>
        <v>2500</v>
      </c>
      <c r="J9106">
        <v>9104</v>
      </c>
      <c r="K9106">
        <f t="shared" si="584"/>
        <v>0</v>
      </c>
      <c r="L9106">
        <f t="shared" si="586"/>
        <v>0</v>
      </c>
      <c r="M9106">
        <f t="shared" si="587"/>
        <v>0</v>
      </c>
    </row>
    <row r="9107" spans="9:13" x14ac:dyDescent="0.25">
      <c r="I9107">
        <f t="shared" si="585"/>
        <v>2500</v>
      </c>
      <c r="J9107">
        <v>9105</v>
      </c>
      <c r="K9107">
        <f t="shared" si="584"/>
        <v>0</v>
      </c>
      <c r="L9107">
        <f t="shared" si="586"/>
        <v>0</v>
      </c>
      <c r="M9107">
        <f t="shared" si="587"/>
        <v>0</v>
      </c>
    </row>
    <row r="9108" spans="9:13" x14ac:dyDescent="0.25">
      <c r="I9108">
        <f t="shared" si="585"/>
        <v>2500</v>
      </c>
      <c r="J9108">
        <v>9106</v>
      </c>
      <c r="K9108">
        <f t="shared" si="584"/>
        <v>0</v>
      </c>
      <c r="L9108">
        <f t="shared" si="586"/>
        <v>0</v>
      </c>
      <c r="M9108">
        <f t="shared" si="587"/>
        <v>0</v>
      </c>
    </row>
    <row r="9109" spans="9:13" x14ac:dyDescent="0.25">
      <c r="I9109">
        <f t="shared" si="585"/>
        <v>2500</v>
      </c>
      <c r="J9109">
        <v>9107</v>
      </c>
      <c r="K9109">
        <f t="shared" si="584"/>
        <v>0</v>
      </c>
      <c r="L9109">
        <f t="shared" si="586"/>
        <v>0</v>
      </c>
      <c r="M9109">
        <f t="shared" si="587"/>
        <v>0</v>
      </c>
    </row>
    <row r="9110" spans="9:13" x14ac:dyDescent="0.25">
      <c r="I9110">
        <f t="shared" si="585"/>
        <v>2500</v>
      </c>
      <c r="J9110">
        <v>9108</v>
      </c>
      <c r="K9110">
        <f t="shared" si="584"/>
        <v>0</v>
      </c>
      <c r="L9110">
        <f t="shared" si="586"/>
        <v>0</v>
      </c>
      <c r="M9110">
        <f t="shared" si="587"/>
        <v>0</v>
      </c>
    </row>
    <row r="9111" spans="9:13" x14ac:dyDescent="0.25">
      <c r="I9111">
        <f t="shared" si="585"/>
        <v>2500</v>
      </c>
      <c r="J9111">
        <v>9109</v>
      </c>
      <c r="K9111">
        <f t="shared" si="584"/>
        <v>0</v>
      </c>
      <c r="L9111">
        <f t="shared" si="586"/>
        <v>0</v>
      </c>
      <c r="M9111">
        <f t="shared" si="587"/>
        <v>0</v>
      </c>
    </row>
    <row r="9112" spans="9:13" x14ac:dyDescent="0.25">
      <c r="I9112">
        <f t="shared" si="585"/>
        <v>2500</v>
      </c>
      <c r="J9112">
        <v>9110</v>
      </c>
      <c r="K9112">
        <f t="shared" si="584"/>
        <v>0</v>
      </c>
      <c r="L9112">
        <f t="shared" si="586"/>
        <v>0</v>
      </c>
      <c r="M9112">
        <f t="shared" si="587"/>
        <v>0</v>
      </c>
    </row>
    <row r="9113" spans="9:13" x14ac:dyDescent="0.25">
      <c r="I9113">
        <f t="shared" si="585"/>
        <v>2500</v>
      </c>
      <c r="J9113">
        <v>9111</v>
      </c>
      <c r="K9113">
        <f t="shared" si="584"/>
        <v>0</v>
      </c>
      <c r="L9113">
        <f t="shared" si="586"/>
        <v>0</v>
      </c>
      <c r="M9113">
        <f t="shared" si="587"/>
        <v>0</v>
      </c>
    </row>
    <row r="9114" spans="9:13" x14ac:dyDescent="0.25">
      <c r="I9114">
        <f t="shared" si="585"/>
        <v>2500</v>
      </c>
      <c r="J9114">
        <v>9112</v>
      </c>
      <c r="K9114">
        <f t="shared" si="584"/>
        <v>0</v>
      </c>
      <c r="L9114">
        <f t="shared" si="586"/>
        <v>0</v>
      </c>
      <c r="M9114">
        <f t="shared" si="587"/>
        <v>0</v>
      </c>
    </row>
    <row r="9115" spans="9:13" x14ac:dyDescent="0.25">
      <c r="I9115">
        <f t="shared" si="585"/>
        <v>2500</v>
      </c>
      <c r="J9115">
        <v>9113</v>
      </c>
      <c r="K9115">
        <f t="shared" si="584"/>
        <v>0</v>
      </c>
      <c r="L9115">
        <f t="shared" si="586"/>
        <v>0</v>
      </c>
      <c r="M9115">
        <f t="shared" si="587"/>
        <v>0</v>
      </c>
    </row>
    <row r="9116" spans="9:13" x14ac:dyDescent="0.25">
      <c r="I9116">
        <f t="shared" si="585"/>
        <v>2500</v>
      </c>
      <c r="J9116">
        <v>9114</v>
      </c>
      <c r="K9116">
        <f t="shared" si="584"/>
        <v>0</v>
      </c>
      <c r="L9116">
        <f t="shared" si="586"/>
        <v>0</v>
      </c>
      <c r="M9116">
        <f t="shared" si="587"/>
        <v>0</v>
      </c>
    </row>
    <row r="9117" spans="9:13" x14ac:dyDescent="0.25">
      <c r="I9117">
        <f t="shared" si="585"/>
        <v>2500</v>
      </c>
      <c r="J9117">
        <v>9115</v>
      </c>
      <c r="K9117">
        <f t="shared" si="584"/>
        <v>0</v>
      </c>
      <c r="L9117">
        <f t="shared" si="586"/>
        <v>0</v>
      </c>
      <c r="M9117">
        <f t="shared" si="587"/>
        <v>0</v>
      </c>
    </row>
    <row r="9118" spans="9:13" x14ac:dyDescent="0.25">
      <c r="I9118">
        <f t="shared" si="585"/>
        <v>2500</v>
      </c>
      <c r="J9118">
        <v>9116</v>
      </c>
      <c r="K9118">
        <f t="shared" si="584"/>
        <v>0</v>
      </c>
      <c r="L9118">
        <f t="shared" si="586"/>
        <v>0</v>
      </c>
      <c r="M9118">
        <f t="shared" si="587"/>
        <v>0</v>
      </c>
    </row>
    <row r="9119" spans="9:13" x14ac:dyDescent="0.25">
      <c r="I9119">
        <f t="shared" si="585"/>
        <v>2500</v>
      </c>
      <c r="J9119">
        <v>9117</v>
      </c>
      <c r="K9119">
        <f t="shared" si="584"/>
        <v>0</v>
      </c>
      <c r="L9119">
        <f t="shared" si="586"/>
        <v>0</v>
      </c>
      <c r="M9119">
        <f t="shared" si="587"/>
        <v>0</v>
      </c>
    </row>
    <row r="9120" spans="9:13" x14ac:dyDescent="0.25">
      <c r="I9120">
        <f t="shared" si="585"/>
        <v>2500</v>
      </c>
      <c r="J9120">
        <v>9118</v>
      </c>
      <c r="K9120">
        <f t="shared" si="584"/>
        <v>0</v>
      </c>
      <c r="L9120">
        <f t="shared" si="586"/>
        <v>0</v>
      </c>
      <c r="M9120">
        <f t="shared" si="587"/>
        <v>0</v>
      </c>
    </row>
    <row r="9121" spans="9:13" x14ac:dyDescent="0.25">
      <c r="I9121">
        <f t="shared" si="585"/>
        <v>2500</v>
      </c>
      <c r="J9121">
        <v>9119</v>
      </c>
      <c r="K9121">
        <f t="shared" si="584"/>
        <v>0</v>
      </c>
      <c r="L9121">
        <f t="shared" si="586"/>
        <v>0</v>
      </c>
      <c r="M9121">
        <f t="shared" si="587"/>
        <v>0</v>
      </c>
    </row>
    <row r="9122" spans="9:13" x14ac:dyDescent="0.25">
      <c r="I9122">
        <f t="shared" si="585"/>
        <v>2500</v>
      </c>
      <c r="J9122">
        <v>9120</v>
      </c>
      <c r="K9122">
        <f t="shared" si="584"/>
        <v>0</v>
      </c>
      <c r="L9122">
        <f t="shared" si="586"/>
        <v>0</v>
      </c>
      <c r="M9122">
        <f t="shared" si="587"/>
        <v>0</v>
      </c>
    </row>
    <row r="9123" spans="9:13" x14ac:dyDescent="0.25">
      <c r="I9123">
        <f t="shared" si="585"/>
        <v>2500</v>
      </c>
      <c r="J9123">
        <v>9121</v>
      </c>
      <c r="K9123">
        <f t="shared" si="584"/>
        <v>0</v>
      </c>
      <c r="L9123">
        <f t="shared" si="586"/>
        <v>0</v>
      </c>
      <c r="M9123">
        <f t="shared" si="587"/>
        <v>0</v>
      </c>
    </row>
    <row r="9124" spans="9:13" x14ac:dyDescent="0.25">
      <c r="I9124">
        <f t="shared" si="585"/>
        <v>2500</v>
      </c>
      <c r="J9124">
        <v>9122</v>
      </c>
      <c r="K9124">
        <f t="shared" si="584"/>
        <v>0</v>
      </c>
      <c r="L9124">
        <f t="shared" si="586"/>
        <v>0</v>
      </c>
      <c r="M9124">
        <f t="shared" si="587"/>
        <v>0</v>
      </c>
    </row>
    <row r="9125" spans="9:13" x14ac:dyDescent="0.25">
      <c r="I9125">
        <f t="shared" si="585"/>
        <v>2500</v>
      </c>
      <c r="J9125">
        <v>9123</v>
      </c>
      <c r="K9125">
        <f t="shared" si="584"/>
        <v>0</v>
      </c>
      <c r="L9125">
        <f t="shared" si="586"/>
        <v>0</v>
      </c>
      <c r="M9125">
        <f t="shared" si="587"/>
        <v>0</v>
      </c>
    </row>
    <row r="9126" spans="9:13" x14ac:dyDescent="0.25">
      <c r="I9126">
        <f t="shared" si="585"/>
        <v>2500</v>
      </c>
      <c r="J9126">
        <v>9124</v>
      </c>
      <c r="K9126">
        <f t="shared" si="584"/>
        <v>0</v>
      </c>
      <c r="L9126">
        <f t="shared" si="586"/>
        <v>0</v>
      </c>
      <c r="M9126">
        <f t="shared" si="587"/>
        <v>0</v>
      </c>
    </row>
    <row r="9127" spans="9:13" x14ac:dyDescent="0.25">
      <c r="I9127">
        <f t="shared" si="585"/>
        <v>2500</v>
      </c>
      <c r="J9127">
        <v>9125</v>
      </c>
      <c r="K9127">
        <f t="shared" si="584"/>
        <v>0</v>
      </c>
      <c r="L9127">
        <f t="shared" si="586"/>
        <v>0</v>
      </c>
      <c r="M9127">
        <f t="shared" si="587"/>
        <v>0</v>
      </c>
    </row>
    <row r="9128" spans="9:13" x14ac:dyDescent="0.25">
      <c r="I9128">
        <f t="shared" si="585"/>
        <v>2500</v>
      </c>
      <c r="J9128">
        <v>9126</v>
      </c>
      <c r="K9128">
        <f t="shared" si="584"/>
        <v>0</v>
      </c>
      <c r="L9128">
        <f t="shared" si="586"/>
        <v>0</v>
      </c>
      <c r="M9128">
        <f t="shared" si="587"/>
        <v>0</v>
      </c>
    </row>
    <row r="9129" spans="9:13" x14ac:dyDescent="0.25">
      <c r="I9129">
        <f t="shared" si="585"/>
        <v>2500</v>
      </c>
      <c r="J9129">
        <v>9127</v>
      </c>
      <c r="K9129">
        <f t="shared" si="584"/>
        <v>0</v>
      </c>
      <c r="L9129">
        <f t="shared" si="586"/>
        <v>0</v>
      </c>
      <c r="M9129">
        <f t="shared" si="587"/>
        <v>0</v>
      </c>
    </row>
    <row r="9130" spans="9:13" x14ac:dyDescent="0.25">
      <c r="I9130">
        <f t="shared" si="585"/>
        <v>2500</v>
      </c>
      <c r="J9130">
        <v>9128</v>
      </c>
      <c r="K9130">
        <f t="shared" si="584"/>
        <v>0</v>
      </c>
      <c r="L9130">
        <f t="shared" si="586"/>
        <v>0</v>
      </c>
      <c r="M9130">
        <f t="shared" si="587"/>
        <v>0</v>
      </c>
    </row>
    <row r="9131" spans="9:13" x14ac:dyDescent="0.25">
      <c r="I9131">
        <f t="shared" si="585"/>
        <v>2500</v>
      </c>
      <c r="J9131">
        <v>9129</v>
      </c>
      <c r="K9131">
        <f t="shared" si="584"/>
        <v>0</v>
      </c>
      <c r="L9131">
        <f t="shared" si="586"/>
        <v>0</v>
      </c>
      <c r="M9131">
        <f t="shared" si="587"/>
        <v>0</v>
      </c>
    </row>
    <row r="9132" spans="9:13" x14ac:dyDescent="0.25">
      <c r="I9132">
        <f t="shared" si="585"/>
        <v>2500</v>
      </c>
      <c r="J9132">
        <v>9130</v>
      </c>
      <c r="K9132">
        <f t="shared" si="584"/>
        <v>0</v>
      </c>
      <c r="L9132">
        <f t="shared" si="586"/>
        <v>0</v>
      </c>
      <c r="M9132">
        <f t="shared" si="587"/>
        <v>0</v>
      </c>
    </row>
    <row r="9133" spans="9:13" x14ac:dyDescent="0.25">
      <c r="I9133">
        <f t="shared" si="585"/>
        <v>2500</v>
      </c>
      <c r="J9133">
        <v>9131</v>
      </c>
      <c r="K9133">
        <f t="shared" si="584"/>
        <v>0</v>
      </c>
      <c r="L9133">
        <f t="shared" si="586"/>
        <v>0</v>
      </c>
      <c r="M9133">
        <f t="shared" si="587"/>
        <v>0</v>
      </c>
    </row>
    <row r="9134" spans="9:13" x14ac:dyDescent="0.25">
      <c r="I9134">
        <f t="shared" si="585"/>
        <v>2500</v>
      </c>
      <c r="J9134">
        <v>9132</v>
      </c>
      <c r="K9134">
        <f t="shared" si="584"/>
        <v>0</v>
      </c>
      <c r="L9134">
        <f t="shared" si="586"/>
        <v>0</v>
      </c>
      <c r="M9134">
        <f t="shared" si="587"/>
        <v>0</v>
      </c>
    </row>
    <row r="9135" spans="9:13" x14ac:dyDescent="0.25">
      <c r="I9135">
        <f t="shared" si="585"/>
        <v>2500</v>
      </c>
      <c r="J9135">
        <v>9133</v>
      </c>
      <c r="K9135">
        <f t="shared" si="584"/>
        <v>0</v>
      </c>
      <c r="L9135">
        <f t="shared" si="586"/>
        <v>0</v>
      </c>
      <c r="M9135">
        <f t="shared" si="587"/>
        <v>0</v>
      </c>
    </row>
    <row r="9136" spans="9:13" x14ac:dyDescent="0.25">
      <c r="I9136">
        <f t="shared" si="585"/>
        <v>2500</v>
      </c>
      <c r="J9136">
        <v>9134</v>
      </c>
      <c r="K9136">
        <f t="shared" si="584"/>
        <v>0</v>
      </c>
      <c r="L9136">
        <f t="shared" si="586"/>
        <v>0</v>
      </c>
      <c r="M9136">
        <f t="shared" si="587"/>
        <v>0</v>
      </c>
    </row>
    <row r="9137" spans="9:13" x14ac:dyDescent="0.25">
      <c r="I9137">
        <f t="shared" si="585"/>
        <v>2500</v>
      </c>
      <c r="J9137">
        <v>9135</v>
      </c>
      <c r="K9137">
        <f t="shared" si="584"/>
        <v>0</v>
      </c>
      <c r="L9137">
        <f t="shared" si="586"/>
        <v>0</v>
      </c>
      <c r="M9137">
        <f t="shared" si="587"/>
        <v>0</v>
      </c>
    </row>
    <row r="9138" spans="9:13" x14ac:dyDescent="0.25">
      <c r="I9138">
        <f t="shared" si="585"/>
        <v>2500</v>
      </c>
      <c r="J9138">
        <v>9136</v>
      </c>
      <c r="K9138">
        <f t="shared" si="584"/>
        <v>0</v>
      </c>
      <c r="L9138">
        <f t="shared" si="586"/>
        <v>0</v>
      </c>
      <c r="M9138">
        <f t="shared" si="587"/>
        <v>0</v>
      </c>
    </row>
    <row r="9139" spans="9:13" x14ac:dyDescent="0.25">
      <c r="I9139">
        <f t="shared" si="585"/>
        <v>2500</v>
      </c>
      <c r="J9139">
        <v>9137</v>
      </c>
      <c r="K9139">
        <f t="shared" si="584"/>
        <v>0</v>
      </c>
      <c r="L9139">
        <f t="shared" si="586"/>
        <v>0</v>
      </c>
      <c r="M9139">
        <f t="shared" si="587"/>
        <v>0</v>
      </c>
    </row>
    <row r="9140" spans="9:13" x14ac:dyDescent="0.25">
      <c r="I9140">
        <f t="shared" si="585"/>
        <v>2500</v>
      </c>
      <c r="J9140">
        <v>9138</v>
      </c>
      <c r="K9140">
        <f t="shared" si="584"/>
        <v>0</v>
      </c>
      <c r="L9140">
        <f t="shared" si="586"/>
        <v>0</v>
      </c>
      <c r="M9140">
        <f t="shared" si="587"/>
        <v>0</v>
      </c>
    </row>
    <row r="9141" spans="9:13" x14ac:dyDescent="0.25">
      <c r="I9141">
        <f t="shared" si="585"/>
        <v>2500</v>
      </c>
      <c r="J9141">
        <v>9139</v>
      </c>
      <c r="K9141">
        <f t="shared" si="584"/>
        <v>0</v>
      </c>
      <c r="L9141">
        <f t="shared" si="586"/>
        <v>0</v>
      </c>
      <c r="M9141">
        <f t="shared" si="587"/>
        <v>0</v>
      </c>
    </row>
    <row r="9142" spans="9:13" x14ac:dyDescent="0.25">
      <c r="I9142">
        <f t="shared" si="585"/>
        <v>2500</v>
      </c>
      <c r="J9142">
        <v>9140</v>
      </c>
      <c r="K9142">
        <f t="shared" si="584"/>
        <v>0</v>
      </c>
      <c r="L9142">
        <f t="shared" si="586"/>
        <v>0</v>
      </c>
      <c r="M9142">
        <f t="shared" si="587"/>
        <v>0</v>
      </c>
    </row>
    <row r="9143" spans="9:13" x14ac:dyDescent="0.25">
      <c r="I9143">
        <f t="shared" si="585"/>
        <v>2500</v>
      </c>
      <c r="J9143">
        <v>9141</v>
      </c>
      <c r="K9143">
        <f t="shared" si="584"/>
        <v>0</v>
      </c>
      <c r="L9143">
        <f t="shared" si="586"/>
        <v>0</v>
      </c>
      <c r="M9143">
        <f t="shared" si="587"/>
        <v>0</v>
      </c>
    </row>
    <row r="9144" spans="9:13" x14ac:dyDescent="0.25">
      <c r="I9144">
        <f t="shared" si="585"/>
        <v>2500</v>
      </c>
      <c r="J9144">
        <v>9142</v>
      </c>
      <c r="K9144">
        <f t="shared" si="584"/>
        <v>0</v>
      </c>
      <c r="L9144">
        <f t="shared" si="586"/>
        <v>0</v>
      </c>
      <c r="M9144">
        <f t="shared" si="587"/>
        <v>0</v>
      </c>
    </row>
    <row r="9145" spans="9:13" x14ac:dyDescent="0.25">
      <c r="I9145">
        <f t="shared" si="585"/>
        <v>2500</v>
      </c>
      <c r="J9145">
        <v>9143</v>
      </c>
      <c r="K9145">
        <f t="shared" si="584"/>
        <v>0</v>
      </c>
      <c r="L9145">
        <f t="shared" si="586"/>
        <v>0</v>
      </c>
      <c r="M9145">
        <f t="shared" si="587"/>
        <v>0</v>
      </c>
    </row>
    <row r="9146" spans="9:13" x14ac:dyDescent="0.25">
      <c r="I9146">
        <f t="shared" si="585"/>
        <v>2500</v>
      </c>
      <c r="J9146">
        <v>9144</v>
      </c>
      <c r="K9146">
        <f t="shared" si="584"/>
        <v>0</v>
      </c>
      <c r="L9146">
        <f t="shared" si="586"/>
        <v>0</v>
      </c>
      <c r="M9146">
        <f t="shared" si="587"/>
        <v>0</v>
      </c>
    </row>
    <row r="9147" spans="9:13" x14ac:dyDescent="0.25">
      <c r="I9147">
        <f t="shared" si="585"/>
        <v>2500</v>
      </c>
      <c r="J9147">
        <v>9145</v>
      </c>
      <c r="K9147">
        <f t="shared" si="584"/>
        <v>0</v>
      </c>
      <c r="L9147">
        <f t="shared" si="586"/>
        <v>0</v>
      </c>
      <c r="M9147">
        <f t="shared" si="587"/>
        <v>0</v>
      </c>
    </row>
    <row r="9148" spans="9:13" x14ac:dyDescent="0.25">
      <c r="I9148">
        <f t="shared" si="585"/>
        <v>2500</v>
      </c>
      <c r="J9148">
        <v>9146</v>
      </c>
      <c r="K9148">
        <f t="shared" si="584"/>
        <v>0</v>
      </c>
      <c r="L9148">
        <f t="shared" si="586"/>
        <v>0</v>
      </c>
      <c r="M9148">
        <f t="shared" si="587"/>
        <v>0</v>
      </c>
    </row>
    <row r="9149" spans="9:13" x14ac:dyDescent="0.25">
      <c r="I9149">
        <f t="shared" si="585"/>
        <v>2500</v>
      </c>
      <c r="J9149">
        <v>9147</v>
      </c>
      <c r="K9149">
        <f t="shared" ref="K9149:K9212" si="588">IF(I9149+J9149&gt;(G$2-(G$2*G$3*G$4/100/100))/2, (1-(_xlfn.HYPGEOM.DIST((I9149+J9149-1), (G$2-(G$2*G$3*G$4/100/100)), G$2/2, G$2, TRUE))),_xlfn.HYPGEOM.DIST(I9149+J9149, (G$2-(G$2*G$3*G$4/100/100)), G$2/2, G$2, TRUE))</f>
        <v>0</v>
      </c>
      <c r="L9149">
        <f t="shared" si="586"/>
        <v>0</v>
      </c>
      <c r="M9149">
        <f t="shared" si="587"/>
        <v>0</v>
      </c>
    </row>
    <row r="9150" spans="9:13" x14ac:dyDescent="0.25">
      <c r="I9150">
        <f t="shared" si="585"/>
        <v>2500</v>
      </c>
      <c r="J9150">
        <v>9148</v>
      </c>
      <c r="K9150">
        <f t="shared" si="588"/>
        <v>0</v>
      </c>
      <c r="L9150">
        <f t="shared" si="586"/>
        <v>0</v>
      </c>
      <c r="M9150">
        <f t="shared" si="587"/>
        <v>0</v>
      </c>
    </row>
    <row r="9151" spans="9:13" x14ac:dyDescent="0.25">
      <c r="I9151">
        <f t="shared" si="585"/>
        <v>2500</v>
      </c>
      <c r="J9151">
        <v>9149</v>
      </c>
      <c r="K9151">
        <f t="shared" si="588"/>
        <v>0</v>
      </c>
      <c r="L9151">
        <f t="shared" si="586"/>
        <v>0</v>
      </c>
      <c r="M9151">
        <f t="shared" si="587"/>
        <v>0</v>
      </c>
    </row>
    <row r="9152" spans="9:13" x14ac:dyDescent="0.25">
      <c r="I9152">
        <f t="shared" si="585"/>
        <v>2500</v>
      </c>
      <c r="J9152">
        <v>9150</v>
      </c>
      <c r="K9152">
        <f t="shared" si="588"/>
        <v>0</v>
      </c>
      <c r="L9152">
        <f t="shared" si="586"/>
        <v>0</v>
      </c>
      <c r="M9152">
        <f t="shared" si="587"/>
        <v>0</v>
      </c>
    </row>
    <row r="9153" spans="9:13" x14ac:dyDescent="0.25">
      <c r="I9153">
        <f t="shared" si="585"/>
        <v>2500</v>
      </c>
      <c r="J9153">
        <v>9151</v>
      </c>
      <c r="K9153">
        <f t="shared" si="588"/>
        <v>0</v>
      </c>
      <c r="L9153">
        <f t="shared" si="586"/>
        <v>0</v>
      </c>
      <c r="M9153">
        <f t="shared" si="587"/>
        <v>0</v>
      </c>
    </row>
    <row r="9154" spans="9:13" x14ac:dyDescent="0.25">
      <c r="I9154">
        <f t="shared" si="585"/>
        <v>2500</v>
      </c>
      <c r="J9154">
        <v>9152</v>
      </c>
      <c r="K9154">
        <f t="shared" si="588"/>
        <v>0</v>
      </c>
      <c r="L9154">
        <f t="shared" si="586"/>
        <v>0</v>
      </c>
      <c r="M9154">
        <f t="shared" si="587"/>
        <v>0</v>
      </c>
    </row>
    <row r="9155" spans="9:13" x14ac:dyDescent="0.25">
      <c r="I9155">
        <f t="shared" si="585"/>
        <v>2500</v>
      </c>
      <c r="J9155">
        <v>9153</v>
      </c>
      <c r="K9155">
        <f t="shared" si="588"/>
        <v>0</v>
      </c>
      <c r="L9155">
        <f t="shared" si="586"/>
        <v>0</v>
      </c>
      <c r="M9155">
        <f t="shared" si="587"/>
        <v>0</v>
      </c>
    </row>
    <row r="9156" spans="9:13" x14ac:dyDescent="0.25">
      <c r="I9156">
        <f t="shared" ref="I9156:I9219" si="589">G$5</f>
        <v>2500</v>
      </c>
      <c r="J9156">
        <v>9154</v>
      </c>
      <c r="K9156">
        <f t="shared" si="588"/>
        <v>0</v>
      </c>
      <c r="L9156">
        <f t="shared" ref="L9156:L9219" si="590">_xlfn.HYPGEOM.DIST(J9156,  (G$2-0.5*G$2)*0.5, G$2/2-I9156,(G$2-0.5*G$2), FALSE)</f>
        <v>0</v>
      </c>
      <c r="M9156">
        <f t="shared" ref="M9156:M9219" si="591">K9156*L9156</f>
        <v>0</v>
      </c>
    </row>
    <row r="9157" spans="9:13" x14ac:dyDescent="0.25">
      <c r="I9157">
        <f t="shared" si="589"/>
        <v>2500</v>
      </c>
      <c r="J9157">
        <v>9155</v>
      </c>
      <c r="K9157">
        <f t="shared" si="588"/>
        <v>0</v>
      </c>
      <c r="L9157">
        <f t="shared" si="590"/>
        <v>0</v>
      </c>
      <c r="M9157">
        <f t="shared" si="591"/>
        <v>0</v>
      </c>
    </row>
    <row r="9158" spans="9:13" x14ac:dyDescent="0.25">
      <c r="I9158">
        <f t="shared" si="589"/>
        <v>2500</v>
      </c>
      <c r="J9158">
        <v>9156</v>
      </c>
      <c r="K9158">
        <f t="shared" si="588"/>
        <v>0</v>
      </c>
      <c r="L9158">
        <f t="shared" si="590"/>
        <v>0</v>
      </c>
      <c r="M9158">
        <f t="shared" si="591"/>
        <v>0</v>
      </c>
    </row>
    <row r="9159" spans="9:13" x14ac:dyDescent="0.25">
      <c r="I9159">
        <f t="shared" si="589"/>
        <v>2500</v>
      </c>
      <c r="J9159">
        <v>9157</v>
      </c>
      <c r="K9159">
        <f t="shared" si="588"/>
        <v>0</v>
      </c>
      <c r="L9159">
        <f t="shared" si="590"/>
        <v>0</v>
      </c>
      <c r="M9159">
        <f t="shared" si="591"/>
        <v>0</v>
      </c>
    </row>
    <row r="9160" spans="9:13" x14ac:dyDescent="0.25">
      <c r="I9160">
        <f t="shared" si="589"/>
        <v>2500</v>
      </c>
      <c r="J9160">
        <v>9158</v>
      </c>
      <c r="K9160">
        <f t="shared" si="588"/>
        <v>0</v>
      </c>
      <c r="L9160">
        <f t="shared" si="590"/>
        <v>0</v>
      </c>
      <c r="M9160">
        <f t="shared" si="591"/>
        <v>0</v>
      </c>
    </row>
    <row r="9161" spans="9:13" x14ac:dyDescent="0.25">
      <c r="I9161">
        <f t="shared" si="589"/>
        <v>2500</v>
      </c>
      <c r="J9161">
        <v>9159</v>
      </c>
      <c r="K9161">
        <f t="shared" si="588"/>
        <v>0</v>
      </c>
      <c r="L9161">
        <f t="shared" si="590"/>
        <v>0</v>
      </c>
      <c r="M9161">
        <f t="shared" si="591"/>
        <v>0</v>
      </c>
    </row>
    <row r="9162" spans="9:13" x14ac:dyDescent="0.25">
      <c r="I9162">
        <f t="shared" si="589"/>
        <v>2500</v>
      </c>
      <c r="J9162">
        <v>9160</v>
      </c>
      <c r="K9162">
        <f t="shared" si="588"/>
        <v>0</v>
      </c>
      <c r="L9162">
        <f t="shared" si="590"/>
        <v>0</v>
      </c>
      <c r="M9162">
        <f t="shared" si="591"/>
        <v>0</v>
      </c>
    </row>
    <row r="9163" spans="9:13" x14ac:dyDescent="0.25">
      <c r="I9163">
        <f t="shared" si="589"/>
        <v>2500</v>
      </c>
      <c r="J9163">
        <v>9161</v>
      </c>
      <c r="K9163">
        <f t="shared" si="588"/>
        <v>0</v>
      </c>
      <c r="L9163">
        <f t="shared" si="590"/>
        <v>0</v>
      </c>
      <c r="M9163">
        <f t="shared" si="591"/>
        <v>0</v>
      </c>
    </row>
    <row r="9164" spans="9:13" x14ac:dyDescent="0.25">
      <c r="I9164">
        <f t="shared" si="589"/>
        <v>2500</v>
      </c>
      <c r="J9164">
        <v>9162</v>
      </c>
      <c r="K9164">
        <f t="shared" si="588"/>
        <v>0</v>
      </c>
      <c r="L9164">
        <f t="shared" si="590"/>
        <v>0</v>
      </c>
      <c r="M9164">
        <f t="shared" si="591"/>
        <v>0</v>
      </c>
    </row>
    <row r="9165" spans="9:13" x14ac:dyDescent="0.25">
      <c r="I9165">
        <f t="shared" si="589"/>
        <v>2500</v>
      </c>
      <c r="J9165">
        <v>9163</v>
      </c>
      <c r="K9165">
        <f t="shared" si="588"/>
        <v>0</v>
      </c>
      <c r="L9165">
        <f t="shared" si="590"/>
        <v>0</v>
      </c>
      <c r="M9165">
        <f t="shared" si="591"/>
        <v>0</v>
      </c>
    </row>
    <row r="9166" spans="9:13" x14ac:dyDescent="0.25">
      <c r="I9166">
        <f t="shared" si="589"/>
        <v>2500</v>
      </c>
      <c r="J9166">
        <v>9164</v>
      </c>
      <c r="K9166">
        <f t="shared" si="588"/>
        <v>0</v>
      </c>
      <c r="L9166">
        <f t="shared" si="590"/>
        <v>0</v>
      </c>
      <c r="M9166">
        <f t="shared" si="591"/>
        <v>0</v>
      </c>
    </row>
    <row r="9167" spans="9:13" x14ac:dyDescent="0.25">
      <c r="I9167">
        <f t="shared" si="589"/>
        <v>2500</v>
      </c>
      <c r="J9167">
        <v>9165</v>
      </c>
      <c r="K9167">
        <f t="shared" si="588"/>
        <v>0</v>
      </c>
      <c r="L9167">
        <f t="shared" si="590"/>
        <v>0</v>
      </c>
      <c r="M9167">
        <f t="shared" si="591"/>
        <v>0</v>
      </c>
    </row>
    <row r="9168" spans="9:13" x14ac:dyDescent="0.25">
      <c r="I9168">
        <f t="shared" si="589"/>
        <v>2500</v>
      </c>
      <c r="J9168">
        <v>9166</v>
      </c>
      <c r="K9168">
        <f t="shared" si="588"/>
        <v>0</v>
      </c>
      <c r="L9168">
        <f t="shared" si="590"/>
        <v>0</v>
      </c>
      <c r="M9168">
        <f t="shared" si="591"/>
        <v>0</v>
      </c>
    </row>
    <row r="9169" spans="9:13" x14ac:dyDescent="0.25">
      <c r="I9169">
        <f t="shared" si="589"/>
        <v>2500</v>
      </c>
      <c r="J9169">
        <v>9167</v>
      </c>
      <c r="K9169">
        <f t="shared" si="588"/>
        <v>0</v>
      </c>
      <c r="L9169">
        <f t="shared" si="590"/>
        <v>0</v>
      </c>
      <c r="M9169">
        <f t="shared" si="591"/>
        <v>0</v>
      </c>
    </row>
    <row r="9170" spans="9:13" x14ac:dyDescent="0.25">
      <c r="I9170">
        <f t="shared" si="589"/>
        <v>2500</v>
      </c>
      <c r="J9170">
        <v>9168</v>
      </c>
      <c r="K9170">
        <f t="shared" si="588"/>
        <v>0</v>
      </c>
      <c r="L9170">
        <f t="shared" si="590"/>
        <v>0</v>
      </c>
      <c r="M9170">
        <f t="shared" si="591"/>
        <v>0</v>
      </c>
    </row>
    <row r="9171" spans="9:13" x14ac:dyDescent="0.25">
      <c r="I9171">
        <f t="shared" si="589"/>
        <v>2500</v>
      </c>
      <c r="J9171">
        <v>9169</v>
      </c>
      <c r="K9171">
        <f t="shared" si="588"/>
        <v>0</v>
      </c>
      <c r="L9171">
        <f t="shared" si="590"/>
        <v>0</v>
      </c>
      <c r="M9171">
        <f t="shared" si="591"/>
        <v>0</v>
      </c>
    </row>
    <row r="9172" spans="9:13" x14ac:dyDescent="0.25">
      <c r="I9172">
        <f t="shared" si="589"/>
        <v>2500</v>
      </c>
      <c r="J9172">
        <v>9170</v>
      </c>
      <c r="K9172">
        <f t="shared" si="588"/>
        <v>0</v>
      </c>
      <c r="L9172">
        <f t="shared" si="590"/>
        <v>0</v>
      </c>
      <c r="M9172">
        <f t="shared" si="591"/>
        <v>0</v>
      </c>
    </row>
    <row r="9173" spans="9:13" x14ac:dyDescent="0.25">
      <c r="I9173">
        <f t="shared" si="589"/>
        <v>2500</v>
      </c>
      <c r="J9173">
        <v>9171</v>
      </c>
      <c r="K9173">
        <f t="shared" si="588"/>
        <v>0</v>
      </c>
      <c r="L9173">
        <f t="shared" si="590"/>
        <v>0</v>
      </c>
      <c r="M9173">
        <f t="shared" si="591"/>
        <v>0</v>
      </c>
    </row>
    <row r="9174" spans="9:13" x14ac:dyDescent="0.25">
      <c r="I9174">
        <f t="shared" si="589"/>
        <v>2500</v>
      </c>
      <c r="J9174">
        <v>9172</v>
      </c>
      <c r="K9174">
        <f t="shared" si="588"/>
        <v>0</v>
      </c>
      <c r="L9174">
        <f t="shared" si="590"/>
        <v>0</v>
      </c>
      <c r="M9174">
        <f t="shared" si="591"/>
        <v>0</v>
      </c>
    </row>
    <row r="9175" spans="9:13" x14ac:dyDescent="0.25">
      <c r="I9175">
        <f t="shared" si="589"/>
        <v>2500</v>
      </c>
      <c r="J9175">
        <v>9173</v>
      </c>
      <c r="K9175">
        <f t="shared" si="588"/>
        <v>0</v>
      </c>
      <c r="L9175">
        <f t="shared" si="590"/>
        <v>0</v>
      </c>
      <c r="M9175">
        <f t="shared" si="591"/>
        <v>0</v>
      </c>
    </row>
    <row r="9176" spans="9:13" x14ac:dyDescent="0.25">
      <c r="I9176">
        <f t="shared" si="589"/>
        <v>2500</v>
      </c>
      <c r="J9176">
        <v>9174</v>
      </c>
      <c r="K9176">
        <f t="shared" si="588"/>
        <v>0</v>
      </c>
      <c r="L9176">
        <f t="shared" si="590"/>
        <v>0</v>
      </c>
      <c r="M9176">
        <f t="shared" si="591"/>
        <v>0</v>
      </c>
    </row>
    <row r="9177" spans="9:13" x14ac:dyDescent="0.25">
      <c r="I9177">
        <f t="shared" si="589"/>
        <v>2500</v>
      </c>
      <c r="J9177">
        <v>9175</v>
      </c>
      <c r="K9177">
        <f t="shared" si="588"/>
        <v>0</v>
      </c>
      <c r="L9177">
        <f t="shared" si="590"/>
        <v>0</v>
      </c>
      <c r="M9177">
        <f t="shared" si="591"/>
        <v>0</v>
      </c>
    </row>
    <row r="9178" spans="9:13" x14ac:dyDescent="0.25">
      <c r="I9178">
        <f t="shared" si="589"/>
        <v>2500</v>
      </c>
      <c r="J9178">
        <v>9176</v>
      </c>
      <c r="K9178">
        <f t="shared" si="588"/>
        <v>0</v>
      </c>
      <c r="L9178">
        <f t="shared" si="590"/>
        <v>0</v>
      </c>
      <c r="M9178">
        <f t="shared" si="591"/>
        <v>0</v>
      </c>
    </row>
    <row r="9179" spans="9:13" x14ac:dyDescent="0.25">
      <c r="I9179">
        <f t="shared" si="589"/>
        <v>2500</v>
      </c>
      <c r="J9179">
        <v>9177</v>
      </c>
      <c r="K9179">
        <f t="shared" si="588"/>
        <v>0</v>
      </c>
      <c r="L9179">
        <f t="shared" si="590"/>
        <v>0</v>
      </c>
      <c r="M9179">
        <f t="shared" si="591"/>
        <v>0</v>
      </c>
    </row>
    <row r="9180" spans="9:13" x14ac:dyDescent="0.25">
      <c r="I9180">
        <f t="shared" si="589"/>
        <v>2500</v>
      </c>
      <c r="J9180">
        <v>9178</v>
      </c>
      <c r="K9180">
        <f t="shared" si="588"/>
        <v>0</v>
      </c>
      <c r="L9180">
        <f t="shared" si="590"/>
        <v>0</v>
      </c>
      <c r="M9180">
        <f t="shared" si="591"/>
        <v>0</v>
      </c>
    </row>
    <row r="9181" spans="9:13" x14ac:dyDescent="0.25">
      <c r="I9181">
        <f t="shared" si="589"/>
        <v>2500</v>
      </c>
      <c r="J9181">
        <v>9179</v>
      </c>
      <c r="K9181">
        <f t="shared" si="588"/>
        <v>0</v>
      </c>
      <c r="L9181">
        <f t="shared" si="590"/>
        <v>0</v>
      </c>
      <c r="M9181">
        <f t="shared" si="591"/>
        <v>0</v>
      </c>
    </row>
    <row r="9182" spans="9:13" x14ac:dyDescent="0.25">
      <c r="I9182">
        <f t="shared" si="589"/>
        <v>2500</v>
      </c>
      <c r="J9182">
        <v>9180</v>
      </c>
      <c r="K9182">
        <f t="shared" si="588"/>
        <v>0</v>
      </c>
      <c r="L9182">
        <f t="shared" si="590"/>
        <v>0</v>
      </c>
      <c r="M9182">
        <f t="shared" si="591"/>
        <v>0</v>
      </c>
    </row>
    <row r="9183" spans="9:13" x14ac:dyDescent="0.25">
      <c r="I9183">
        <f t="shared" si="589"/>
        <v>2500</v>
      </c>
      <c r="J9183">
        <v>9181</v>
      </c>
      <c r="K9183">
        <f t="shared" si="588"/>
        <v>0</v>
      </c>
      <c r="L9183">
        <f t="shared" si="590"/>
        <v>0</v>
      </c>
      <c r="M9183">
        <f t="shared" si="591"/>
        <v>0</v>
      </c>
    </row>
    <row r="9184" spans="9:13" x14ac:dyDescent="0.25">
      <c r="I9184">
        <f t="shared" si="589"/>
        <v>2500</v>
      </c>
      <c r="J9184">
        <v>9182</v>
      </c>
      <c r="K9184">
        <f t="shared" si="588"/>
        <v>0</v>
      </c>
      <c r="L9184">
        <f t="shared" si="590"/>
        <v>0</v>
      </c>
      <c r="M9184">
        <f t="shared" si="591"/>
        <v>0</v>
      </c>
    </row>
    <row r="9185" spans="9:13" x14ac:dyDescent="0.25">
      <c r="I9185">
        <f t="shared" si="589"/>
        <v>2500</v>
      </c>
      <c r="J9185">
        <v>9183</v>
      </c>
      <c r="K9185">
        <f t="shared" si="588"/>
        <v>0</v>
      </c>
      <c r="L9185">
        <f t="shared" si="590"/>
        <v>0</v>
      </c>
      <c r="M9185">
        <f t="shared" si="591"/>
        <v>0</v>
      </c>
    </row>
    <row r="9186" spans="9:13" x14ac:dyDescent="0.25">
      <c r="I9186">
        <f t="shared" si="589"/>
        <v>2500</v>
      </c>
      <c r="J9186">
        <v>9184</v>
      </c>
      <c r="K9186">
        <f t="shared" si="588"/>
        <v>0</v>
      </c>
      <c r="L9186">
        <f t="shared" si="590"/>
        <v>0</v>
      </c>
      <c r="M9186">
        <f t="shared" si="591"/>
        <v>0</v>
      </c>
    </row>
    <row r="9187" spans="9:13" x14ac:dyDescent="0.25">
      <c r="I9187">
        <f t="shared" si="589"/>
        <v>2500</v>
      </c>
      <c r="J9187">
        <v>9185</v>
      </c>
      <c r="K9187">
        <f t="shared" si="588"/>
        <v>0</v>
      </c>
      <c r="L9187">
        <f t="shared" si="590"/>
        <v>0</v>
      </c>
      <c r="M9187">
        <f t="shared" si="591"/>
        <v>0</v>
      </c>
    </row>
    <row r="9188" spans="9:13" x14ac:dyDescent="0.25">
      <c r="I9188">
        <f t="shared" si="589"/>
        <v>2500</v>
      </c>
      <c r="J9188">
        <v>9186</v>
      </c>
      <c r="K9188">
        <f t="shared" si="588"/>
        <v>0</v>
      </c>
      <c r="L9188">
        <f t="shared" si="590"/>
        <v>0</v>
      </c>
      <c r="M9188">
        <f t="shared" si="591"/>
        <v>0</v>
      </c>
    </row>
    <row r="9189" spans="9:13" x14ac:dyDescent="0.25">
      <c r="I9189">
        <f t="shared" si="589"/>
        <v>2500</v>
      </c>
      <c r="J9189">
        <v>9187</v>
      </c>
      <c r="K9189">
        <f t="shared" si="588"/>
        <v>0</v>
      </c>
      <c r="L9189">
        <f t="shared" si="590"/>
        <v>0</v>
      </c>
      <c r="M9189">
        <f t="shared" si="591"/>
        <v>0</v>
      </c>
    </row>
    <row r="9190" spans="9:13" x14ac:dyDescent="0.25">
      <c r="I9190">
        <f t="shared" si="589"/>
        <v>2500</v>
      </c>
      <c r="J9190">
        <v>9188</v>
      </c>
      <c r="K9190">
        <f t="shared" si="588"/>
        <v>0</v>
      </c>
      <c r="L9190">
        <f t="shared" si="590"/>
        <v>0</v>
      </c>
      <c r="M9190">
        <f t="shared" si="591"/>
        <v>0</v>
      </c>
    </row>
    <row r="9191" spans="9:13" x14ac:dyDescent="0.25">
      <c r="I9191">
        <f t="shared" si="589"/>
        <v>2500</v>
      </c>
      <c r="J9191">
        <v>9189</v>
      </c>
      <c r="K9191">
        <f t="shared" si="588"/>
        <v>0</v>
      </c>
      <c r="L9191">
        <f t="shared" si="590"/>
        <v>0</v>
      </c>
      <c r="M9191">
        <f t="shared" si="591"/>
        <v>0</v>
      </c>
    </row>
    <row r="9192" spans="9:13" x14ac:dyDescent="0.25">
      <c r="I9192">
        <f t="shared" si="589"/>
        <v>2500</v>
      </c>
      <c r="J9192">
        <v>9190</v>
      </c>
      <c r="K9192">
        <f t="shared" si="588"/>
        <v>0</v>
      </c>
      <c r="L9192">
        <f t="shared" si="590"/>
        <v>0</v>
      </c>
      <c r="M9192">
        <f t="shared" si="591"/>
        <v>0</v>
      </c>
    </row>
    <row r="9193" spans="9:13" x14ac:dyDescent="0.25">
      <c r="I9193">
        <f t="shared" si="589"/>
        <v>2500</v>
      </c>
      <c r="J9193">
        <v>9191</v>
      </c>
      <c r="K9193">
        <f t="shared" si="588"/>
        <v>0</v>
      </c>
      <c r="L9193">
        <f t="shared" si="590"/>
        <v>0</v>
      </c>
      <c r="M9193">
        <f t="shared" si="591"/>
        <v>0</v>
      </c>
    </row>
    <row r="9194" spans="9:13" x14ac:dyDescent="0.25">
      <c r="I9194">
        <f t="shared" si="589"/>
        <v>2500</v>
      </c>
      <c r="J9194">
        <v>9192</v>
      </c>
      <c r="K9194">
        <f t="shared" si="588"/>
        <v>0</v>
      </c>
      <c r="L9194">
        <f t="shared" si="590"/>
        <v>0</v>
      </c>
      <c r="M9194">
        <f t="shared" si="591"/>
        <v>0</v>
      </c>
    </row>
    <row r="9195" spans="9:13" x14ac:dyDescent="0.25">
      <c r="I9195">
        <f t="shared" si="589"/>
        <v>2500</v>
      </c>
      <c r="J9195">
        <v>9193</v>
      </c>
      <c r="K9195">
        <f t="shared" si="588"/>
        <v>0</v>
      </c>
      <c r="L9195">
        <f t="shared" si="590"/>
        <v>0</v>
      </c>
      <c r="M9195">
        <f t="shared" si="591"/>
        <v>0</v>
      </c>
    </row>
    <row r="9196" spans="9:13" x14ac:dyDescent="0.25">
      <c r="I9196">
        <f t="shared" si="589"/>
        <v>2500</v>
      </c>
      <c r="J9196">
        <v>9194</v>
      </c>
      <c r="K9196">
        <f t="shared" si="588"/>
        <v>0</v>
      </c>
      <c r="L9196">
        <f t="shared" si="590"/>
        <v>0</v>
      </c>
      <c r="M9196">
        <f t="shared" si="591"/>
        <v>0</v>
      </c>
    </row>
    <row r="9197" spans="9:13" x14ac:dyDescent="0.25">
      <c r="I9197">
        <f t="shared" si="589"/>
        <v>2500</v>
      </c>
      <c r="J9197">
        <v>9195</v>
      </c>
      <c r="K9197">
        <f t="shared" si="588"/>
        <v>0</v>
      </c>
      <c r="L9197">
        <f t="shared" si="590"/>
        <v>0</v>
      </c>
      <c r="M9197">
        <f t="shared" si="591"/>
        <v>0</v>
      </c>
    </row>
    <row r="9198" spans="9:13" x14ac:dyDescent="0.25">
      <c r="I9198">
        <f t="shared" si="589"/>
        <v>2500</v>
      </c>
      <c r="J9198">
        <v>9196</v>
      </c>
      <c r="K9198">
        <f t="shared" si="588"/>
        <v>0</v>
      </c>
      <c r="L9198">
        <f t="shared" si="590"/>
        <v>0</v>
      </c>
      <c r="M9198">
        <f t="shared" si="591"/>
        <v>0</v>
      </c>
    </row>
    <row r="9199" spans="9:13" x14ac:dyDescent="0.25">
      <c r="I9199">
        <f t="shared" si="589"/>
        <v>2500</v>
      </c>
      <c r="J9199">
        <v>9197</v>
      </c>
      <c r="K9199">
        <f t="shared" si="588"/>
        <v>0</v>
      </c>
      <c r="L9199">
        <f t="shared" si="590"/>
        <v>0</v>
      </c>
      <c r="M9199">
        <f t="shared" si="591"/>
        <v>0</v>
      </c>
    </row>
    <row r="9200" spans="9:13" x14ac:dyDescent="0.25">
      <c r="I9200">
        <f t="shared" si="589"/>
        <v>2500</v>
      </c>
      <c r="J9200">
        <v>9198</v>
      </c>
      <c r="K9200">
        <f t="shared" si="588"/>
        <v>0</v>
      </c>
      <c r="L9200">
        <f t="shared" si="590"/>
        <v>0</v>
      </c>
      <c r="M9200">
        <f t="shared" si="591"/>
        <v>0</v>
      </c>
    </row>
    <row r="9201" spans="9:13" x14ac:dyDescent="0.25">
      <c r="I9201">
        <f t="shared" si="589"/>
        <v>2500</v>
      </c>
      <c r="J9201">
        <v>9199</v>
      </c>
      <c r="K9201">
        <f t="shared" si="588"/>
        <v>0</v>
      </c>
      <c r="L9201">
        <f t="shared" si="590"/>
        <v>0</v>
      </c>
      <c r="M9201">
        <f t="shared" si="591"/>
        <v>0</v>
      </c>
    </row>
    <row r="9202" spans="9:13" x14ac:dyDescent="0.25">
      <c r="I9202">
        <f t="shared" si="589"/>
        <v>2500</v>
      </c>
      <c r="J9202">
        <v>9200</v>
      </c>
      <c r="K9202">
        <f t="shared" si="588"/>
        <v>0</v>
      </c>
      <c r="L9202">
        <f t="shared" si="590"/>
        <v>0</v>
      </c>
      <c r="M9202">
        <f t="shared" si="591"/>
        <v>0</v>
      </c>
    </row>
    <row r="9203" spans="9:13" x14ac:dyDescent="0.25">
      <c r="I9203">
        <f t="shared" si="589"/>
        <v>2500</v>
      </c>
      <c r="J9203">
        <v>9201</v>
      </c>
      <c r="K9203">
        <f t="shared" si="588"/>
        <v>0</v>
      </c>
      <c r="L9203">
        <f t="shared" si="590"/>
        <v>0</v>
      </c>
      <c r="M9203">
        <f t="shared" si="591"/>
        <v>0</v>
      </c>
    </row>
    <row r="9204" spans="9:13" x14ac:dyDescent="0.25">
      <c r="I9204">
        <f t="shared" si="589"/>
        <v>2500</v>
      </c>
      <c r="J9204">
        <v>9202</v>
      </c>
      <c r="K9204">
        <f t="shared" si="588"/>
        <v>0</v>
      </c>
      <c r="L9204">
        <f t="shared" si="590"/>
        <v>0</v>
      </c>
      <c r="M9204">
        <f t="shared" si="591"/>
        <v>0</v>
      </c>
    </row>
    <row r="9205" spans="9:13" x14ac:dyDescent="0.25">
      <c r="I9205">
        <f t="shared" si="589"/>
        <v>2500</v>
      </c>
      <c r="J9205">
        <v>9203</v>
      </c>
      <c r="K9205">
        <f t="shared" si="588"/>
        <v>0</v>
      </c>
      <c r="L9205">
        <f t="shared" si="590"/>
        <v>0</v>
      </c>
      <c r="M9205">
        <f t="shared" si="591"/>
        <v>0</v>
      </c>
    </row>
    <row r="9206" spans="9:13" x14ac:dyDescent="0.25">
      <c r="I9206">
        <f t="shared" si="589"/>
        <v>2500</v>
      </c>
      <c r="J9206">
        <v>9204</v>
      </c>
      <c r="K9206">
        <f t="shared" si="588"/>
        <v>0</v>
      </c>
      <c r="L9206">
        <f t="shared" si="590"/>
        <v>0</v>
      </c>
      <c r="M9206">
        <f t="shared" si="591"/>
        <v>0</v>
      </c>
    </row>
    <row r="9207" spans="9:13" x14ac:dyDescent="0.25">
      <c r="I9207">
        <f t="shared" si="589"/>
        <v>2500</v>
      </c>
      <c r="J9207">
        <v>9205</v>
      </c>
      <c r="K9207">
        <f t="shared" si="588"/>
        <v>0</v>
      </c>
      <c r="L9207">
        <f t="shared" si="590"/>
        <v>0</v>
      </c>
      <c r="M9207">
        <f t="shared" si="591"/>
        <v>0</v>
      </c>
    </row>
    <row r="9208" spans="9:13" x14ac:dyDescent="0.25">
      <c r="I9208">
        <f t="shared" si="589"/>
        <v>2500</v>
      </c>
      <c r="J9208">
        <v>9206</v>
      </c>
      <c r="K9208">
        <f t="shared" si="588"/>
        <v>0</v>
      </c>
      <c r="L9208">
        <f t="shared" si="590"/>
        <v>0</v>
      </c>
      <c r="M9208">
        <f t="shared" si="591"/>
        <v>0</v>
      </c>
    </row>
    <row r="9209" spans="9:13" x14ac:dyDescent="0.25">
      <c r="I9209">
        <f t="shared" si="589"/>
        <v>2500</v>
      </c>
      <c r="J9209">
        <v>9207</v>
      </c>
      <c r="K9209">
        <f t="shared" si="588"/>
        <v>0</v>
      </c>
      <c r="L9209">
        <f t="shared" si="590"/>
        <v>0</v>
      </c>
      <c r="M9209">
        <f t="shared" si="591"/>
        <v>0</v>
      </c>
    </row>
    <row r="9210" spans="9:13" x14ac:dyDescent="0.25">
      <c r="I9210">
        <f t="shared" si="589"/>
        <v>2500</v>
      </c>
      <c r="J9210">
        <v>9208</v>
      </c>
      <c r="K9210">
        <f t="shared" si="588"/>
        <v>0</v>
      </c>
      <c r="L9210">
        <f t="shared" si="590"/>
        <v>0</v>
      </c>
      <c r="M9210">
        <f t="shared" si="591"/>
        <v>0</v>
      </c>
    </row>
    <row r="9211" spans="9:13" x14ac:dyDescent="0.25">
      <c r="I9211">
        <f t="shared" si="589"/>
        <v>2500</v>
      </c>
      <c r="J9211">
        <v>9209</v>
      </c>
      <c r="K9211">
        <f t="shared" si="588"/>
        <v>0</v>
      </c>
      <c r="L9211">
        <f t="shared" si="590"/>
        <v>0</v>
      </c>
      <c r="M9211">
        <f t="shared" si="591"/>
        <v>0</v>
      </c>
    </row>
    <row r="9212" spans="9:13" x14ac:dyDescent="0.25">
      <c r="I9212">
        <f t="shared" si="589"/>
        <v>2500</v>
      </c>
      <c r="J9212">
        <v>9210</v>
      </c>
      <c r="K9212">
        <f t="shared" si="588"/>
        <v>0</v>
      </c>
      <c r="L9212">
        <f t="shared" si="590"/>
        <v>0</v>
      </c>
      <c r="M9212">
        <f t="shared" si="591"/>
        <v>0</v>
      </c>
    </row>
    <row r="9213" spans="9:13" x14ac:dyDescent="0.25">
      <c r="I9213">
        <f t="shared" si="589"/>
        <v>2500</v>
      </c>
      <c r="J9213">
        <v>9211</v>
      </c>
      <c r="K9213">
        <f t="shared" ref="K9213:K9276" si="592">IF(I9213+J9213&gt;(G$2-(G$2*G$3*G$4/100/100))/2, (1-(_xlfn.HYPGEOM.DIST((I9213+J9213-1), (G$2-(G$2*G$3*G$4/100/100)), G$2/2, G$2, TRUE))),_xlfn.HYPGEOM.DIST(I9213+J9213, (G$2-(G$2*G$3*G$4/100/100)), G$2/2, G$2, TRUE))</f>
        <v>0</v>
      </c>
      <c r="L9213">
        <f t="shared" si="590"/>
        <v>0</v>
      </c>
      <c r="M9213">
        <f t="shared" si="591"/>
        <v>0</v>
      </c>
    </row>
    <row r="9214" spans="9:13" x14ac:dyDescent="0.25">
      <c r="I9214">
        <f t="shared" si="589"/>
        <v>2500</v>
      </c>
      <c r="J9214">
        <v>9212</v>
      </c>
      <c r="K9214">
        <f t="shared" si="592"/>
        <v>0</v>
      </c>
      <c r="L9214">
        <f t="shared" si="590"/>
        <v>0</v>
      </c>
      <c r="M9214">
        <f t="shared" si="591"/>
        <v>0</v>
      </c>
    </row>
    <row r="9215" spans="9:13" x14ac:dyDescent="0.25">
      <c r="I9215">
        <f t="shared" si="589"/>
        <v>2500</v>
      </c>
      <c r="J9215">
        <v>9213</v>
      </c>
      <c r="K9215">
        <f t="shared" si="592"/>
        <v>0</v>
      </c>
      <c r="L9215">
        <f t="shared" si="590"/>
        <v>0</v>
      </c>
      <c r="M9215">
        <f t="shared" si="591"/>
        <v>0</v>
      </c>
    </row>
    <row r="9216" spans="9:13" x14ac:dyDescent="0.25">
      <c r="I9216">
        <f t="shared" si="589"/>
        <v>2500</v>
      </c>
      <c r="J9216">
        <v>9214</v>
      </c>
      <c r="K9216">
        <f t="shared" si="592"/>
        <v>0</v>
      </c>
      <c r="L9216">
        <f t="shared" si="590"/>
        <v>0</v>
      </c>
      <c r="M9216">
        <f t="shared" si="591"/>
        <v>0</v>
      </c>
    </row>
    <row r="9217" spans="9:13" x14ac:dyDescent="0.25">
      <c r="I9217">
        <f t="shared" si="589"/>
        <v>2500</v>
      </c>
      <c r="J9217">
        <v>9215</v>
      </c>
      <c r="K9217">
        <f t="shared" si="592"/>
        <v>0</v>
      </c>
      <c r="L9217">
        <f t="shared" si="590"/>
        <v>0</v>
      </c>
      <c r="M9217">
        <f t="shared" si="591"/>
        <v>0</v>
      </c>
    </row>
    <row r="9218" spans="9:13" x14ac:dyDescent="0.25">
      <c r="I9218">
        <f t="shared" si="589"/>
        <v>2500</v>
      </c>
      <c r="J9218">
        <v>9216</v>
      </c>
      <c r="K9218">
        <f t="shared" si="592"/>
        <v>0</v>
      </c>
      <c r="L9218">
        <f t="shared" si="590"/>
        <v>0</v>
      </c>
      <c r="M9218">
        <f t="shared" si="591"/>
        <v>0</v>
      </c>
    </row>
    <row r="9219" spans="9:13" x14ac:dyDescent="0.25">
      <c r="I9219">
        <f t="shared" si="589"/>
        <v>2500</v>
      </c>
      <c r="J9219">
        <v>9217</v>
      </c>
      <c r="K9219">
        <f t="shared" si="592"/>
        <v>0</v>
      </c>
      <c r="L9219">
        <f t="shared" si="590"/>
        <v>0</v>
      </c>
      <c r="M9219">
        <f t="shared" si="591"/>
        <v>0</v>
      </c>
    </row>
    <row r="9220" spans="9:13" x14ac:dyDescent="0.25">
      <c r="I9220">
        <f t="shared" ref="I9220:I9283" si="593">G$5</f>
        <v>2500</v>
      </c>
      <c r="J9220">
        <v>9218</v>
      </c>
      <c r="K9220">
        <f t="shared" si="592"/>
        <v>0</v>
      </c>
      <c r="L9220">
        <f t="shared" ref="L9220:L9283" si="594">_xlfn.HYPGEOM.DIST(J9220,  (G$2-0.5*G$2)*0.5, G$2/2-I9220,(G$2-0.5*G$2), FALSE)</f>
        <v>0</v>
      </c>
      <c r="M9220">
        <f t="shared" ref="M9220:M9283" si="595">K9220*L9220</f>
        <v>0</v>
      </c>
    </row>
    <row r="9221" spans="9:13" x14ac:dyDescent="0.25">
      <c r="I9221">
        <f t="shared" si="593"/>
        <v>2500</v>
      </c>
      <c r="J9221">
        <v>9219</v>
      </c>
      <c r="K9221">
        <f t="shared" si="592"/>
        <v>0</v>
      </c>
      <c r="L9221">
        <f t="shared" si="594"/>
        <v>0</v>
      </c>
      <c r="M9221">
        <f t="shared" si="595"/>
        <v>0</v>
      </c>
    </row>
    <row r="9222" spans="9:13" x14ac:dyDescent="0.25">
      <c r="I9222">
        <f t="shared" si="593"/>
        <v>2500</v>
      </c>
      <c r="J9222">
        <v>9220</v>
      </c>
      <c r="K9222">
        <f t="shared" si="592"/>
        <v>0</v>
      </c>
      <c r="L9222">
        <f t="shared" si="594"/>
        <v>0</v>
      </c>
      <c r="M9222">
        <f t="shared" si="595"/>
        <v>0</v>
      </c>
    </row>
    <row r="9223" spans="9:13" x14ac:dyDescent="0.25">
      <c r="I9223">
        <f t="shared" si="593"/>
        <v>2500</v>
      </c>
      <c r="J9223">
        <v>9221</v>
      </c>
      <c r="K9223">
        <f t="shared" si="592"/>
        <v>0</v>
      </c>
      <c r="L9223">
        <f t="shared" si="594"/>
        <v>0</v>
      </c>
      <c r="M9223">
        <f t="shared" si="595"/>
        <v>0</v>
      </c>
    </row>
    <row r="9224" spans="9:13" x14ac:dyDescent="0.25">
      <c r="I9224">
        <f t="shared" si="593"/>
        <v>2500</v>
      </c>
      <c r="J9224">
        <v>9222</v>
      </c>
      <c r="K9224">
        <f t="shared" si="592"/>
        <v>0</v>
      </c>
      <c r="L9224">
        <f t="shared" si="594"/>
        <v>0</v>
      </c>
      <c r="M9224">
        <f t="shared" si="595"/>
        <v>0</v>
      </c>
    </row>
    <row r="9225" spans="9:13" x14ac:dyDescent="0.25">
      <c r="I9225">
        <f t="shared" si="593"/>
        <v>2500</v>
      </c>
      <c r="J9225">
        <v>9223</v>
      </c>
      <c r="K9225">
        <f t="shared" si="592"/>
        <v>0</v>
      </c>
      <c r="L9225">
        <f t="shared" si="594"/>
        <v>0</v>
      </c>
      <c r="M9225">
        <f t="shared" si="595"/>
        <v>0</v>
      </c>
    </row>
    <row r="9226" spans="9:13" x14ac:dyDescent="0.25">
      <c r="I9226">
        <f t="shared" si="593"/>
        <v>2500</v>
      </c>
      <c r="J9226">
        <v>9224</v>
      </c>
      <c r="K9226">
        <f t="shared" si="592"/>
        <v>0</v>
      </c>
      <c r="L9226">
        <f t="shared" si="594"/>
        <v>0</v>
      </c>
      <c r="M9226">
        <f t="shared" si="595"/>
        <v>0</v>
      </c>
    </row>
    <row r="9227" spans="9:13" x14ac:dyDescent="0.25">
      <c r="I9227">
        <f t="shared" si="593"/>
        <v>2500</v>
      </c>
      <c r="J9227">
        <v>9225</v>
      </c>
      <c r="K9227">
        <f t="shared" si="592"/>
        <v>0</v>
      </c>
      <c r="L9227">
        <f t="shared" si="594"/>
        <v>0</v>
      </c>
      <c r="M9227">
        <f t="shared" si="595"/>
        <v>0</v>
      </c>
    </row>
    <row r="9228" spans="9:13" x14ac:dyDescent="0.25">
      <c r="I9228">
        <f t="shared" si="593"/>
        <v>2500</v>
      </c>
      <c r="J9228">
        <v>9226</v>
      </c>
      <c r="K9228">
        <f t="shared" si="592"/>
        <v>0</v>
      </c>
      <c r="L9228">
        <f t="shared" si="594"/>
        <v>0</v>
      </c>
      <c r="M9228">
        <f t="shared" si="595"/>
        <v>0</v>
      </c>
    </row>
    <row r="9229" spans="9:13" x14ac:dyDescent="0.25">
      <c r="I9229">
        <f t="shared" si="593"/>
        <v>2500</v>
      </c>
      <c r="J9229">
        <v>9227</v>
      </c>
      <c r="K9229">
        <f t="shared" si="592"/>
        <v>0</v>
      </c>
      <c r="L9229">
        <f t="shared" si="594"/>
        <v>0</v>
      </c>
      <c r="M9229">
        <f t="shared" si="595"/>
        <v>0</v>
      </c>
    </row>
    <row r="9230" spans="9:13" x14ac:dyDescent="0.25">
      <c r="I9230">
        <f t="shared" si="593"/>
        <v>2500</v>
      </c>
      <c r="J9230">
        <v>9228</v>
      </c>
      <c r="K9230">
        <f t="shared" si="592"/>
        <v>0</v>
      </c>
      <c r="L9230">
        <f t="shared" si="594"/>
        <v>0</v>
      </c>
      <c r="M9230">
        <f t="shared" si="595"/>
        <v>0</v>
      </c>
    </row>
    <row r="9231" spans="9:13" x14ac:dyDescent="0.25">
      <c r="I9231">
        <f t="shared" si="593"/>
        <v>2500</v>
      </c>
      <c r="J9231">
        <v>9229</v>
      </c>
      <c r="K9231">
        <f t="shared" si="592"/>
        <v>0</v>
      </c>
      <c r="L9231">
        <f t="shared" si="594"/>
        <v>0</v>
      </c>
      <c r="M9231">
        <f t="shared" si="595"/>
        <v>0</v>
      </c>
    </row>
    <row r="9232" spans="9:13" x14ac:dyDescent="0.25">
      <c r="I9232">
        <f t="shared" si="593"/>
        <v>2500</v>
      </c>
      <c r="J9232">
        <v>9230</v>
      </c>
      <c r="K9232">
        <f t="shared" si="592"/>
        <v>0</v>
      </c>
      <c r="L9232">
        <f t="shared" si="594"/>
        <v>0</v>
      </c>
      <c r="M9232">
        <f t="shared" si="595"/>
        <v>0</v>
      </c>
    </row>
    <row r="9233" spans="9:13" x14ac:dyDescent="0.25">
      <c r="I9233">
        <f t="shared" si="593"/>
        <v>2500</v>
      </c>
      <c r="J9233">
        <v>9231</v>
      </c>
      <c r="K9233">
        <f t="shared" si="592"/>
        <v>0</v>
      </c>
      <c r="L9233">
        <f t="shared" si="594"/>
        <v>0</v>
      </c>
      <c r="M9233">
        <f t="shared" si="595"/>
        <v>0</v>
      </c>
    </row>
    <row r="9234" spans="9:13" x14ac:dyDescent="0.25">
      <c r="I9234">
        <f t="shared" si="593"/>
        <v>2500</v>
      </c>
      <c r="J9234">
        <v>9232</v>
      </c>
      <c r="K9234">
        <f t="shared" si="592"/>
        <v>0</v>
      </c>
      <c r="L9234">
        <f t="shared" si="594"/>
        <v>0</v>
      </c>
      <c r="M9234">
        <f t="shared" si="595"/>
        <v>0</v>
      </c>
    </row>
    <row r="9235" spans="9:13" x14ac:dyDescent="0.25">
      <c r="I9235">
        <f t="shared" si="593"/>
        <v>2500</v>
      </c>
      <c r="J9235">
        <v>9233</v>
      </c>
      <c r="K9235">
        <f t="shared" si="592"/>
        <v>0</v>
      </c>
      <c r="L9235">
        <f t="shared" si="594"/>
        <v>0</v>
      </c>
      <c r="M9235">
        <f t="shared" si="595"/>
        <v>0</v>
      </c>
    </row>
    <row r="9236" spans="9:13" x14ac:dyDescent="0.25">
      <c r="I9236">
        <f t="shared" si="593"/>
        <v>2500</v>
      </c>
      <c r="J9236">
        <v>9234</v>
      </c>
      <c r="K9236">
        <f t="shared" si="592"/>
        <v>0</v>
      </c>
      <c r="L9236">
        <f t="shared" si="594"/>
        <v>0</v>
      </c>
      <c r="M9236">
        <f t="shared" si="595"/>
        <v>0</v>
      </c>
    </row>
    <row r="9237" spans="9:13" x14ac:dyDescent="0.25">
      <c r="I9237">
        <f t="shared" si="593"/>
        <v>2500</v>
      </c>
      <c r="J9237">
        <v>9235</v>
      </c>
      <c r="K9237">
        <f t="shared" si="592"/>
        <v>0</v>
      </c>
      <c r="L9237">
        <f t="shared" si="594"/>
        <v>0</v>
      </c>
      <c r="M9237">
        <f t="shared" si="595"/>
        <v>0</v>
      </c>
    </row>
    <row r="9238" spans="9:13" x14ac:dyDescent="0.25">
      <c r="I9238">
        <f t="shared" si="593"/>
        <v>2500</v>
      </c>
      <c r="J9238">
        <v>9236</v>
      </c>
      <c r="K9238">
        <f t="shared" si="592"/>
        <v>0</v>
      </c>
      <c r="L9238">
        <f t="shared" si="594"/>
        <v>0</v>
      </c>
      <c r="M9238">
        <f t="shared" si="595"/>
        <v>0</v>
      </c>
    </row>
    <row r="9239" spans="9:13" x14ac:dyDescent="0.25">
      <c r="I9239">
        <f t="shared" si="593"/>
        <v>2500</v>
      </c>
      <c r="J9239">
        <v>9237</v>
      </c>
      <c r="K9239">
        <f t="shared" si="592"/>
        <v>0</v>
      </c>
      <c r="L9239">
        <f t="shared" si="594"/>
        <v>0</v>
      </c>
      <c r="M9239">
        <f t="shared" si="595"/>
        <v>0</v>
      </c>
    </row>
    <row r="9240" spans="9:13" x14ac:dyDescent="0.25">
      <c r="I9240">
        <f t="shared" si="593"/>
        <v>2500</v>
      </c>
      <c r="J9240">
        <v>9238</v>
      </c>
      <c r="K9240">
        <f t="shared" si="592"/>
        <v>0</v>
      </c>
      <c r="L9240">
        <f t="shared" si="594"/>
        <v>0</v>
      </c>
      <c r="M9240">
        <f t="shared" si="595"/>
        <v>0</v>
      </c>
    </row>
    <row r="9241" spans="9:13" x14ac:dyDescent="0.25">
      <c r="I9241">
        <f t="shared" si="593"/>
        <v>2500</v>
      </c>
      <c r="J9241">
        <v>9239</v>
      </c>
      <c r="K9241">
        <f t="shared" si="592"/>
        <v>0</v>
      </c>
      <c r="L9241">
        <f t="shared" si="594"/>
        <v>0</v>
      </c>
      <c r="M9241">
        <f t="shared" si="595"/>
        <v>0</v>
      </c>
    </row>
    <row r="9242" spans="9:13" x14ac:dyDescent="0.25">
      <c r="I9242">
        <f t="shared" si="593"/>
        <v>2500</v>
      </c>
      <c r="J9242">
        <v>9240</v>
      </c>
      <c r="K9242">
        <f t="shared" si="592"/>
        <v>0</v>
      </c>
      <c r="L9242">
        <f t="shared" si="594"/>
        <v>0</v>
      </c>
      <c r="M9242">
        <f t="shared" si="595"/>
        <v>0</v>
      </c>
    </row>
    <row r="9243" spans="9:13" x14ac:dyDescent="0.25">
      <c r="I9243">
        <f t="shared" si="593"/>
        <v>2500</v>
      </c>
      <c r="J9243">
        <v>9241</v>
      </c>
      <c r="K9243">
        <f t="shared" si="592"/>
        <v>0</v>
      </c>
      <c r="L9243">
        <f t="shared" si="594"/>
        <v>0</v>
      </c>
      <c r="M9243">
        <f t="shared" si="595"/>
        <v>0</v>
      </c>
    </row>
    <row r="9244" spans="9:13" x14ac:dyDescent="0.25">
      <c r="I9244">
        <f t="shared" si="593"/>
        <v>2500</v>
      </c>
      <c r="J9244">
        <v>9242</v>
      </c>
      <c r="K9244">
        <f t="shared" si="592"/>
        <v>0</v>
      </c>
      <c r="L9244">
        <f t="shared" si="594"/>
        <v>0</v>
      </c>
      <c r="M9244">
        <f t="shared" si="595"/>
        <v>0</v>
      </c>
    </row>
    <row r="9245" spans="9:13" x14ac:dyDescent="0.25">
      <c r="I9245">
        <f t="shared" si="593"/>
        <v>2500</v>
      </c>
      <c r="J9245">
        <v>9243</v>
      </c>
      <c r="K9245">
        <f t="shared" si="592"/>
        <v>0</v>
      </c>
      <c r="L9245">
        <f t="shared" si="594"/>
        <v>0</v>
      </c>
      <c r="M9245">
        <f t="shared" si="595"/>
        <v>0</v>
      </c>
    </row>
    <row r="9246" spans="9:13" x14ac:dyDescent="0.25">
      <c r="I9246">
        <f t="shared" si="593"/>
        <v>2500</v>
      </c>
      <c r="J9246">
        <v>9244</v>
      </c>
      <c r="K9246">
        <f t="shared" si="592"/>
        <v>0</v>
      </c>
      <c r="L9246">
        <f t="shared" si="594"/>
        <v>0</v>
      </c>
      <c r="M9246">
        <f t="shared" si="595"/>
        <v>0</v>
      </c>
    </row>
    <row r="9247" spans="9:13" x14ac:dyDescent="0.25">
      <c r="I9247">
        <f t="shared" si="593"/>
        <v>2500</v>
      </c>
      <c r="J9247">
        <v>9245</v>
      </c>
      <c r="K9247">
        <f t="shared" si="592"/>
        <v>0</v>
      </c>
      <c r="L9247">
        <f t="shared" si="594"/>
        <v>0</v>
      </c>
      <c r="M9247">
        <f t="shared" si="595"/>
        <v>0</v>
      </c>
    </row>
    <row r="9248" spans="9:13" x14ac:dyDescent="0.25">
      <c r="I9248">
        <f t="shared" si="593"/>
        <v>2500</v>
      </c>
      <c r="J9248">
        <v>9246</v>
      </c>
      <c r="K9248">
        <f t="shared" si="592"/>
        <v>0</v>
      </c>
      <c r="L9248">
        <f t="shared" si="594"/>
        <v>0</v>
      </c>
      <c r="M9248">
        <f t="shared" si="595"/>
        <v>0</v>
      </c>
    </row>
    <row r="9249" spans="9:13" x14ac:dyDescent="0.25">
      <c r="I9249">
        <f t="shared" si="593"/>
        <v>2500</v>
      </c>
      <c r="J9249">
        <v>9247</v>
      </c>
      <c r="K9249">
        <f t="shared" si="592"/>
        <v>0</v>
      </c>
      <c r="L9249">
        <f t="shared" si="594"/>
        <v>0</v>
      </c>
      <c r="M9249">
        <f t="shared" si="595"/>
        <v>0</v>
      </c>
    </row>
    <row r="9250" spans="9:13" x14ac:dyDescent="0.25">
      <c r="I9250">
        <f t="shared" si="593"/>
        <v>2500</v>
      </c>
      <c r="J9250">
        <v>9248</v>
      </c>
      <c r="K9250">
        <f t="shared" si="592"/>
        <v>0</v>
      </c>
      <c r="L9250">
        <f t="shared" si="594"/>
        <v>0</v>
      </c>
      <c r="M9250">
        <f t="shared" si="595"/>
        <v>0</v>
      </c>
    </row>
    <row r="9251" spans="9:13" x14ac:dyDescent="0.25">
      <c r="I9251">
        <f t="shared" si="593"/>
        <v>2500</v>
      </c>
      <c r="J9251">
        <v>9249</v>
      </c>
      <c r="K9251">
        <f t="shared" si="592"/>
        <v>0</v>
      </c>
      <c r="L9251">
        <f t="shared" si="594"/>
        <v>0</v>
      </c>
      <c r="M9251">
        <f t="shared" si="595"/>
        <v>0</v>
      </c>
    </row>
    <row r="9252" spans="9:13" x14ac:dyDescent="0.25">
      <c r="I9252">
        <f t="shared" si="593"/>
        <v>2500</v>
      </c>
      <c r="J9252">
        <v>9250</v>
      </c>
      <c r="K9252">
        <f t="shared" si="592"/>
        <v>0</v>
      </c>
      <c r="L9252">
        <f t="shared" si="594"/>
        <v>0</v>
      </c>
      <c r="M9252">
        <f t="shared" si="595"/>
        <v>0</v>
      </c>
    </row>
    <row r="9253" spans="9:13" x14ac:dyDescent="0.25">
      <c r="I9253">
        <f t="shared" si="593"/>
        <v>2500</v>
      </c>
      <c r="J9253">
        <v>9251</v>
      </c>
      <c r="K9253">
        <f t="shared" si="592"/>
        <v>0</v>
      </c>
      <c r="L9253">
        <f t="shared" si="594"/>
        <v>0</v>
      </c>
      <c r="M9253">
        <f t="shared" si="595"/>
        <v>0</v>
      </c>
    </row>
    <row r="9254" spans="9:13" x14ac:dyDescent="0.25">
      <c r="I9254">
        <f t="shared" si="593"/>
        <v>2500</v>
      </c>
      <c r="J9254">
        <v>9252</v>
      </c>
      <c r="K9254">
        <f t="shared" si="592"/>
        <v>0</v>
      </c>
      <c r="L9254">
        <f t="shared" si="594"/>
        <v>0</v>
      </c>
      <c r="M9254">
        <f t="shared" si="595"/>
        <v>0</v>
      </c>
    </row>
    <row r="9255" spans="9:13" x14ac:dyDescent="0.25">
      <c r="I9255">
        <f t="shared" si="593"/>
        <v>2500</v>
      </c>
      <c r="J9255">
        <v>9253</v>
      </c>
      <c r="K9255">
        <f t="shared" si="592"/>
        <v>0</v>
      </c>
      <c r="L9255">
        <f t="shared" si="594"/>
        <v>0</v>
      </c>
      <c r="M9255">
        <f t="shared" si="595"/>
        <v>0</v>
      </c>
    </row>
    <row r="9256" spans="9:13" x14ac:dyDescent="0.25">
      <c r="I9256">
        <f t="shared" si="593"/>
        <v>2500</v>
      </c>
      <c r="J9256">
        <v>9254</v>
      </c>
      <c r="K9256">
        <f t="shared" si="592"/>
        <v>0</v>
      </c>
      <c r="L9256">
        <f t="shared" si="594"/>
        <v>0</v>
      </c>
      <c r="M9256">
        <f t="shared" si="595"/>
        <v>0</v>
      </c>
    </row>
    <row r="9257" spans="9:13" x14ac:dyDescent="0.25">
      <c r="I9257">
        <f t="shared" si="593"/>
        <v>2500</v>
      </c>
      <c r="J9257">
        <v>9255</v>
      </c>
      <c r="K9257">
        <f t="shared" si="592"/>
        <v>0</v>
      </c>
      <c r="L9257">
        <f t="shared" si="594"/>
        <v>0</v>
      </c>
      <c r="M9257">
        <f t="shared" si="595"/>
        <v>0</v>
      </c>
    </row>
    <row r="9258" spans="9:13" x14ac:dyDescent="0.25">
      <c r="I9258">
        <f t="shared" si="593"/>
        <v>2500</v>
      </c>
      <c r="J9258">
        <v>9256</v>
      </c>
      <c r="K9258">
        <f t="shared" si="592"/>
        <v>0</v>
      </c>
      <c r="L9258">
        <f t="shared" si="594"/>
        <v>0</v>
      </c>
      <c r="M9258">
        <f t="shared" si="595"/>
        <v>0</v>
      </c>
    </row>
    <row r="9259" spans="9:13" x14ac:dyDescent="0.25">
      <c r="I9259">
        <f t="shared" si="593"/>
        <v>2500</v>
      </c>
      <c r="J9259">
        <v>9257</v>
      </c>
      <c r="K9259">
        <f t="shared" si="592"/>
        <v>0</v>
      </c>
      <c r="L9259">
        <f t="shared" si="594"/>
        <v>0</v>
      </c>
      <c r="M9259">
        <f t="shared" si="595"/>
        <v>0</v>
      </c>
    </row>
    <row r="9260" spans="9:13" x14ac:dyDescent="0.25">
      <c r="I9260">
        <f t="shared" si="593"/>
        <v>2500</v>
      </c>
      <c r="J9260">
        <v>9258</v>
      </c>
      <c r="K9260">
        <f t="shared" si="592"/>
        <v>0</v>
      </c>
      <c r="L9260">
        <f t="shared" si="594"/>
        <v>0</v>
      </c>
      <c r="M9260">
        <f t="shared" si="595"/>
        <v>0</v>
      </c>
    </row>
    <row r="9261" spans="9:13" x14ac:dyDescent="0.25">
      <c r="I9261">
        <f t="shared" si="593"/>
        <v>2500</v>
      </c>
      <c r="J9261">
        <v>9259</v>
      </c>
      <c r="K9261">
        <f t="shared" si="592"/>
        <v>0</v>
      </c>
      <c r="L9261">
        <f t="shared" si="594"/>
        <v>0</v>
      </c>
      <c r="M9261">
        <f t="shared" si="595"/>
        <v>0</v>
      </c>
    </row>
    <row r="9262" spans="9:13" x14ac:dyDescent="0.25">
      <c r="I9262">
        <f t="shared" si="593"/>
        <v>2500</v>
      </c>
      <c r="J9262">
        <v>9260</v>
      </c>
      <c r="K9262">
        <f t="shared" si="592"/>
        <v>0</v>
      </c>
      <c r="L9262">
        <f t="shared" si="594"/>
        <v>0</v>
      </c>
      <c r="M9262">
        <f t="shared" si="595"/>
        <v>0</v>
      </c>
    </row>
    <row r="9263" spans="9:13" x14ac:dyDescent="0.25">
      <c r="I9263">
        <f t="shared" si="593"/>
        <v>2500</v>
      </c>
      <c r="J9263">
        <v>9261</v>
      </c>
      <c r="K9263">
        <f t="shared" si="592"/>
        <v>0</v>
      </c>
      <c r="L9263">
        <f t="shared" si="594"/>
        <v>0</v>
      </c>
      <c r="M9263">
        <f t="shared" si="595"/>
        <v>0</v>
      </c>
    </row>
    <row r="9264" spans="9:13" x14ac:dyDescent="0.25">
      <c r="I9264">
        <f t="shared" si="593"/>
        <v>2500</v>
      </c>
      <c r="J9264">
        <v>9262</v>
      </c>
      <c r="K9264">
        <f t="shared" si="592"/>
        <v>0</v>
      </c>
      <c r="L9264">
        <f t="shared" si="594"/>
        <v>0</v>
      </c>
      <c r="M9264">
        <f t="shared" si="595"/>
        <v>0</v>
      </c>
    </row>
    <row r="9265" spans="9:13" x14ac:dyDescent="0.25">
      <c r="I9265">
        <f t="shared" si="593"/>
        <v>2500</v>
      </c>
      <c r="J9265">
        <v>9263</v>
      </c>
      <c r="K9265">
        <f t="shared" si="592"/>
        <v>0</v>
      </c>
      <c r="L9265">
        <f t="shared" si="594"/>
        <v>0</v>
      </c>
      <c r="M9265">
        <f t="shared" si="595"/>
        <v>0</v>
      </c>
    </row>
    <row r="9266" spans="9:13" x14ac:dyDescent="0.25">
      <c r="I9266">
        <f t="shared" si="593"/>
        <v>2500</v>
      </c>
      <c r="J9266">
        <v>9264</v>
      </c>
      <c r="K9266">
        <f t="shared" si="592"/>
        <v>0</v>
      </c>
      <c r="L9266">
        <f t="shared" si="594"/>
        <v>0</v>
      </c>
      <c r="M9266">
        <f t="shared" si="595"/>
        <v>0</v>
      </c>
    </row>
    <row r="9267" spans="9:13" x14ac:dyDescent="0.25">
      <c r="I9267">
        <f t="shared" si="593"/>
        <v>2500</v>
      </c>
      <c r="J9267">
        <v>9265</v>
      </c>
      <c r="K9267">
        <f t="shared" si="592"/>
        <v>0</v>
      </c>
      <c r="L9267">
        <f t="shared" si="594"/>
        <v>0</v>
      </c>
      <c r="M9267">
        <f t="shared" si="595"/>
        <v>0</v>
      </c>
    </row>
    <row r="9268" spans="9:13" x14ac:dyDescent="0.25">
      <c r="I9268">
        <f t="shared" si="593"/>
        <v>2500</v>
      </c>
      <c r="J9268">
        <v>9266</v>
      </c>
      <c r="K9268">
        <f t="shared" si="592"/>
        <v>0</v>
      </c>
      <c r="L9268">
        <f t="shared" si="594"/>
        <v>0</v>
      </c>
      <c r="M9268">
        <f t="shared" si="595"/>
        <v>0</v>
      </c>
    </row>
    <row r="9269" spans="9:13" x14ac:dyDescent="0.25">
      <c r="I9269">
        <f t="shared" si="593"/>
        <v>2500</v>
      </c>
      <c r="J9269">
        <v>9267</v>
      </c>
      <c r="K9269">
        <f t="shared" si="592"/>
        <v>0</v>
      </c>
      <c r="L9269">
        <f t="shared" si="594"/>
        <v>0</v>
      </c>
      <c r="M9269">
        <f t="shared" si="595"/>
        <v>0</v>
      </c>
    </row>
    <row r="9270" spans="9:13" x14ac:dyDescent="0.25">
      <c r="I9270">
        <f t="shared" si="593"/>
        <v>2500</v>
      </c>
      <c r="J9270">
        <v>9268</v>
      </c>
      <c r="K9270">
        <f t="shared" si="592"/>
        <v>0</v>
      </c>
      <c r="L9270">
        <f t="shared" si="594"/>
        <v>0</v>
      </c>
      <c r="M9270">
        <f t="shared" si="595"/>
        <v>0</v>
      </c>
    </row>
    <row r="9271" spans="9:13" x14ac:dyDescent="0.25">
      <c r="I9271">
        <f t="shared" si="593"/>
        <v>2500</v>
      </c>
      <c r="J9271">
        <v>9269</v>
      </c>
      <c r="K9271">
        <f t="shared" si="592"/>
        <v>0</v>
      </c>
      <c r="L9271">
        <f t="shared" si="594"/>
        <v>0</v>
      </c>
      <c r="M9271">
        <f t="shared" si="595"/>
        <v>0</v>
      </c>
    </row>
    <row r="9272" spans="9:13" x14ac:dyDescent="0.25">
      <c r="I9272">
        <f t="shared" si="593"/>
        <v>2500</v>
      </c>
      <c r="J9272">
        <v>9270</v>
      </c>
      <c r="K9272">
        <f t="shared" si="592"/>
        <v>0</v>
      </c>
      <c r="L9272">
        <f t="shared" si="594"/>
        <v>0</v>
      </c>
      <c r="M9272">
        <f t="shared" si="595"/>
        <v>0</v>
      </c>
    </row>
    <row r="9273" spans="9:13" x14ac:dyDescent="0.25">
      <c r="I9273">
        <f t="shared" si="593"/>
        <v>2500</v>
      </c>
      <c r="J9273">
        <v>9271</v>
      </c>
      <c r="K9273">
        <f t="shared" si="592"/>
        <v>0</v>
      </c>
      <c r="L9273">
        <f t="shared" si="594"/>
        <v>0</v>
      </c>
      <c r="M9273">
        <f t="shared" si="595"/>
        <v>0</v>
      </c>
    </row>
    <row r="9274" spans="9:13" x14ac:dyDescent="0.25">
      <c r="I9274">
        <f t="shared" si="593"/>
        <v>2500</v>
      </c>
      <c r="J9274">
        <v>9272</v>
      </c>
      <c r="K9274">
        <f t="shared" si="592"/>
        <v>0</v>
      </c>
      <c r="L9274">
        <f t="shared" si="594"/>
        <v>0</v>
      </c>
      <c r="M9274">
        <f t="shared" si="595"/>
        <v>0</v>
      </c>
    </row>
    <row r="9275" spans="9:13" x14ac:dyDescent="0.25">
      <c r="I9275">
        <f t="shared" si="593"/>
        <v>2500</v>
      </c>
      <c r="J9275">
        <v>9273</v>
      </c>
      <c r="K9275">
        <f t="shared" si="592"/>
        <v>0</v>
      </c>
      <c r="L9275">
        <f t="shared" si="594"/>
        <v>0</v>
      </c>
      <c r="M9275">
        <f t="shared" si="595"/>
        <v>0</v>
      </c>
    </row>
    <row r="9276" spans="9:13" x14ac:dyDescent="0.25">
      <c r="I9276">
        <f t="shared" si="593"/>
        <v>2500</v>
      </c>
      <c r="J9276">
        <v>9274</v>
      </c>
      <c r="K9276">
        <f t="shared" si="592"/>
        <v>0</v>
      </c>
      <c r="L9276">
        <f t="shared" si="594"/>
        <v>0</v>
      </c>
      <c r="M9276">
        <f t="shared" si="595"/>
        <v>0</v>
      </c>
    </row>
    <row r="9277" spans="9:13" x14ac:dyDescent="0.25">
      <c r="I9277">
        <f t="shared" si="593"/>
        <v>2500</v>
      </c>
      <c r="J9277">
        <v>9275</v>
      </c>
      <c r="K9277">
        <f t="shared" ref="K9277:K9340" si="596">IF(I9277+J9277&gt;(G$2-(G$2*G$3*G$4/100/100))/2, (1-(_xlfn.HYPGEOM.DIST((I9277+J9277-1), (G$2-(G$2*G$3*G$4/100/100)), G$2/2, G$2, TRUE))),_xlfn.HYPGEOM.DIST(I9277+J9277, (G$2-(G$2*G$3*G$4/100/100)), G$2/2, G$2, TRUE))</f>
        <v>0</v>
      </c>
      <c r="L9277">
        <f t="shared" si="594"/>
        <v>0</v>
      </c>
      <c r="M9277">
        <f t="shared" si="595"/>
        <v>0</v>
      </c>
    </row>
    <row r="9278" spans="9:13" x14ac:dyDescent="0.25">
      <c r="I9278">
        <f t="shared" si="593"/>
        <v>2500</v>
      </c>
      <c r="J9278">
        <v>9276</v>
      </c>
      <c r="K9278">
        <f t="shared" si="596"/>
        <v>0</v>
      </c>
      <c r="L9278">
        <f t="shared" si="594"/>
        <v>0</v>
      </c>
      <c r="M9278">
        <f t="shared" si="595"/>
        <v>0</v>
      </c>
    </row>
    <row r="9279" spans="9:13" x14ac:dyDescent="0.25">
      <c r="I9279">
        <f t="shared" si="593"/>
        <v>2500</v>
      </c>
      <c r="J9279">
        <v>9277</v>
      </c>
      <c r="K9279">
        <f t="shared" si="596"/>
        <v>0</v>
      </c>
      <c r="L9279">
        <f t="shared" si="594"/>
        <v>0</v>
      </c>
      <c r="M9279">
        <f t="shared" si="595"/>
        <v>0</v>
      </c>
    </row>
    <row r="9280" spans="9:13" x14ac:dyDescent="0.25">
      <c r="I9280">
        <f t="shared" si="593"/>
        <v>2500</v>
      </c>
      <c r="J9280">
        <v>9278</v>
      </c>
      <c r="K9280">
        <f t="shared" si="596"/>
        <v>0</v>
      </c>
      <c r="L9280">
        <f t="shared" si="594"/>
        <v>0</v>
      </c>
      <c r="M9280">
        <f t="shared" si="595"/>
        <v>0</v>
      </c>
    </row>
    <row r="9281" spans="9:13" x14ac:dyDescent="0.25">
      <c r="I9281">
        <f t="shared" si="593"/>
        <v>2500</v>
      </c>
      <c r="J9281">
        <v>9279</v>
      </c>
      <c r="K9281">
        <f t="shared" si="596"/>
        <v>0</v>
      </c>
      <c r="L9281">
        <f t="shared" si="594"/>
        <v>0</v>
      </c>
      <c r="M9281">
        <f t="shared" si="595"/>
        <v>0</v>
      </c>
    </row>
    <row r="9282" spans="9:13" x14ac:dyDescent="0.25">
      <c r="I9282">
        <f t="shared" si="593"/>
        <v>2500</v>
      </c>
      <c r="J9282">
        <v>9280</v>
      </c>
      <c r="K9282">
        <f t="shared" si="596"/>
        <v>0</v>
      </c>
      <c r="L9282">
        <f t="shared" si="594"/>
        <v>0</v>
      </c>
      <c r="M9282">
        <f t="shared" si="595"/>
        <v>0</v>
      </c>
    </row>
    <row r="9283" spans="9:13" x14ac:dyDescent="0.25">
      <c r="I9283">
        <f t="shared" si="593"/>
        <v>2500</v>
      </c>
      <c r="J9283">
        <v>9281</v>
      </c>
      <c r="K9283">
        <f t="shared" si="596"/>
        <v>0</v>
      </c>
      <c r="L9283">
        <f t="shared" si="594"/>
        <v>0</v>
      </c>
      <c r="M9283">
        <f t="shared" si="595"/>
        <v>0</v>
      </c>
    </row>
    <row r="9284" spans="9:13" x14ac:dyDescent="0.25">
      <c r="I9284">
        <f t="shared" ref="I9284:I9347" si="597">G$5</f>
        <v>2500</v>
      </c>
      <c r="J9284">
        <v>9282</v>
      </c>
      <c r="K9284">
        <f t="shared" si="596"/>
        <v>0</v>
      </c>
      <c r="L9284">
        <f t="shared" ref="L9284:L9347" si="598">_xlfn.HYPGEOM.DIST(J9284,  (G$2-0.5*G$2)*0.5, G$2/2-I9284,(G$2-0.5*G$2), FALSE)</f>
        <v>0</v>
      </c>
      <c r="M9284">
        <f t="shared" ref="M9284:M9347" si="599">K9284*L9284</f>
        <v>0</v>
      </c>
    </row>
    <row r="9285" spans="9:13" x14ac:dyDescent="0.25">
      <c r="I9285">
        <f t="shared" si="597"/>
        <v>2500</v>
      </c>
      <c r="J9285">
        <v>9283</v>
      </c>
      <c r="K9285">
        <f t="shared" si="596"/>
        <v>0</v>
      </c>
      <c r="L9285">
        <f t="shared" si="598"/>
        <v>0</v>
      </c>
      <c r="M9285">
        <f t="shared" si="599"/>
        <v>0</v>
      </c>
    </row>
    <row r="9286" spans="9:13" x14ac:dyDescent="0.25">
      <c r="I9286">
        <f t="shared" si="597"/>
        <v>2500</v>
      </c>
      <c r="J9286">
        <v>9284</v>
      </c>
      <c r="K9286">
        <f t="shared" si="596"/>
        <v>0</v>
      </c>
      <c r="L9286">
        <f t="shared" si="598"/>
        <v>0</v>
      </c>
      <c r="M9286">
        <f t="shared" si="599"/>
        <v>0</v>
      </c>
    </row>
    <row r="9287" spans="9:13" x14ac:dyDescent="0.25">
      <c r="I9287">
        <f t="shared" si="597"/>
        <v>2500</v>
      </c>
      <c r="J9287">
        <v>9285</v>
      </c>
      <c r="K9287">
        <f t="shared" si="596"/>
        <v>0</v>
      </c>
      <c r="L9287">
        <f t="shared" si="598"/>
        <v>0</v>
      </c>
      <c r="M9287">
        <f t="shared" si="599"/>
        <v>0</v>
      </c>
    </row>
    <row r="9288" spans="9:13" x14ac:dyDescent="0.25">
      <c r="I9288">
        <f t="shared" si="597"/>
        <v>2500</v>
      </c>
      <c r="J9288">
        <v>9286</v>
      </c>
      <c r="K9288">
        <f t="shared" si="596"/>
        <v>0</v>
      </c>
      <c r="L9288">
        <f t="shared" si="598"/>
        <v>0</v>
      </c>
      <c r="M9288">
        <f t="shared" si="599"/>
        <v>0</v>
      </c>
    </row>
    <row r="9289" spans="9:13" x14ac:dyDescent="0.25">
      <c r="I9289">
        <f t="shared" si="597"/>
        <v>2500</v>
      </c>
      <c r="J9289">
        <v>9287</v>
      </c>
      <c r="K9289">
        <f t="shared" si="596"/>
        <v>0</v>
      </c>
      <c r="L9289">
        <f t="shared" si="598"/>
        <v>0</v>
      </c>
      <c r="M9289">
        <f t="shared" si="599"/>
        <v>0</v>
      </c>
    </row>
    <row r="9290" spans="9:13" x14ac:dyDescent="0.25">
      <c r="I9290">
        <f t="shared" si="597"/>
        <v>2500</v>
      </c>
      <c r="J9290">
        <v>9288</v>
      </c>
      <c r="K9290">
        <f t="shared" si="596"/>
        <v>0</v>
      </c>
      <c r="L9290">
        <f t="shared" si="598"/>
        <v>0</v>
      </c>
      <c r="M9290">
        <f t="shared" si="599"/>
        <v>0</v>
      </c>
    </row>
    <row r="9291" spans="9:13" x14ac:dyDescent="0.25">
      <c r="I9291">
        <f t="shared" si="597"/>
        <v>2500</v>
      </c>
      <c r="J9291">
        <v>9289</v>
      </c>
      <c r="K9291">
        <f t="shared" si="596"/>
        <v>0</v>
      </c>
      <c r="L9291">
        <f t="shared" si="598"/>
        <v>0</v>
      </c>
      <c r="M9291">
        <f t="shared" si="599"/>
        <v>0</v>
      </c>
    </row>
    <row r="9292" spans="9:13" x14ac:dyDescent="0.25">
      <c r="I9292">
        <f t="shared" si="597"/>
        <v>2500</v>
      </c>
      <c r="J9292">
        <v>9290</v>
      </c>
      <c r="K9292">
        <f t="shared" si="596"/>
        <v>0</v>
      </c>
      <c r="L9292">
        <f t="shared" si="598"/>
        <v>0</v>
      </c>
      <c r="M9292">
        <f t="shared" si="599"/>
        <v>0</v>
      </c>
    </row>
    <row r="9293" spans="9:13" x14ac:dyDescent="0.25">
      <c r="I9293">
        <f t="shared" si="597"/>
        <v>2500</v>
      </c>
      <c r="J9293">
        <v>9291</v>
      </c>
      <c r="K9293">
        <f t="shared" si="596"/>
        <v>0</v>
      </c>
      <c r="L9293">
        <f t="shared" si="598"/>
        <v>0</v>
      </c>
      <c r="M9293">
        <f t="shared" si="599"/>
        <v>0</v>
      </c>
    </row>
    <row r="9294" spans="9:13" x14ac:dyDescent="0.25">
      <c r="I9294">
        <f t="shared" si="597"/>
        <v>2500</v>
      </c>
      <c r="J9294">
        <v>9292</v>
      </c>
      <c r="K9294">
        <f t="shared" si="596"/>
        <v>0</v>
      </c>
      <c r="L9294">
        <f t="shared" si="598"/>
        <v>0</v>
      </c>
      <c r="M9294">
        <f t="shared" si="599"/>
        <v>0</v>
      </c>
    </row>
    <row r="9295" spans="9:13" x14ac:dyDescent="0.25">
      <c r="I9295">
        <f t="shared" si="597"/>
        <v>2500</v>
      </c>
      <c r="J9295">
        <v>9293</v>
      </c>
      <c r="K9295">
        <f t="shared" si="596"/>
        <v>0</v>
      </c>
      <c r="L9295">
        <f t="shared" si="598"/>
        <v>0</v>
      </c>
      <c r="M9295">
        <f t="shared" si="599"/>
        <v>0</v>
      </c>
    </row>
    <row r="9296" spans="9:13" x14ac:dyDescent="0.25">
      <c r="I9296">
        <f t="shared" si="597"/>
        <v>2500</v>
      </c>
      <c r="J9296">
        <v>9294</v>
      </c>
      <c r="K9296">
        <f t="shared" si="596"/>
        <v>0</v>
      </c>
      <c r="L9296">
        <f t="shared" si="598"/>
        <v>0</v>
      </c>
      <c r="M9296">
        <f t="shared" si="599"/>
        <v>0</v>
      </c>
    </row>
    <row r="9297" spans="9:13" x14ac:dyDescent="0.25">
      <c r="I9297">
        <f t="shared" si="597"/>
        <v>2500</v>
      </c>
      <c r="J9297">
        <v>9295</v>
      </c>
      <c r="K9297">
        <f t="shared" si="596"/>
        <v>0</v>
      </c>
      <c r="L9297">
        <f t="shared" si="598"/>
        <v>0</v>
      </c>
      <c r="M9297">
        <f t="shared" si="599"/>
        <v>0</v>
      </c>
    </row>
    <row r="9298" spans="9:13" x14ac:dyDescent="0.25">
      <c r="I9298">
        <f t="shared" si="597"/>
        <v>2500</v>
      </c>
      <c r="J9298">
        <v>9296</v>
      </c>
      <c r="K9298">
        <f t="shared" si="596"/>
        <v>0</v>
      </c>
      <c r="L9298">
        <f t="shared" si="598"/>
        <v>0</v>
      </c>
      <c r="M9298">
        <f t="shared" si="599"/>
        <v>0</v>
      </c>
    </row>
    <row r="9299" spans="9:13" x14ac:dyDescent="0.25">
      <c r="I9299">
        <f t="shared" si="597"/>
        <v>2500</v>
      </c>
      <c r="J9299">
        <v>9297</v>
      </c>
      <c r="K9299">
        <f t="shared" si="596"/>
        <v>0</v>
      </c>
      <c r="L9299">
        <f t="shared" si="598"/>
        <v>0</v>
      </c>
      <c r="M9299">
        <f t="shared" si="599"/>
        <v>0</v>
      </c>
    </row>
    <row r="9300" spans="9:13" x14ac:dyDescent="0.25">
      <c r="I9300">
        <f t="shared" si="597"/>
        <v>2500</v>
      </c>
      <c r="J9300">
        <v>9298</v>
      </c>
      <c r="K9300">
        <f t="shared" si="596"/>
        <v>0</v>
      </c>
      <c r="L9300">
        <f t="shared" si="598"/>
        <v>0</v>
      </c>
      <c r="M9300">
        <f t="shared" si="599"/>
        <v>0</v>
      </c>
    </row>
    <row r="9301" spans="9:13" x14ac:dyDescent="0.25">
      <c r="I9301">
        <f t="shared" si="597"/>
        <v>2500</v>
      </c>
      <c r="J9301">
        <v>9299</v>
      </c>
      <c r="K9301">
        <f t="shared" si="596"/>
        <v>0</v>
      </c>
      <c r="L9301">
        <f t="shared" si="598"/>
        <v>0</v>
      </c>
      <c r="M9301">
        <f t="shared" si="599"/>
        <v>0</v>
      </c>
    </row>
    <row r="9302" spans="9:13" x14ac:dyDescent="0.25">
      <c r="I9302">
        <f t="shared" si="597"/>
        <v>2500</v>
      </c>
      <c r="J9302">
        <v>9300</v>
      </c>
      <c r="K9302">
        <f t="shared" si="596"/>
        <v>0</v>
      </c>
      <c r="L9302">
        <f t="shared" si="598"/>
        <v>0</v>
      </c>
      <c r="M9302">
        <f t="shared" si="599"/>
        <v>0</v>
      </c>
    </row>
    <row r="9303" spans="9:13" x14ac:dyDescent="0.25">
      <c r="I9303">
        <f t="shared" si="597"/>
        <v>2500</v>
      </c>
      <c r="J9303">
        <v>9301</v>
      </c>
      <c r="K9303">
        <f t="shared" si="596"/>
        <v>0</v>
      </c>
      <c r="L9303">
        <f t="shared" si="598"/>
        <v>0</v>
      </c>
      <c r="M9303">
        <f t="shared" si="599"/>
        <v>0</v>
      </c>
    </row>
    <row r="9304" spans="9:13" x14ac:dyDescent="0.25">
      <c r="I9304">
        <f t="shared" si="597"/>
        <v>2500</v>
      </c>
      <c r="J9304">
        <v>9302</v>
      </c>
      <c r="K9304">
        <f t="shared" si="596"/>
        <v>0</v>
      </c>
      <c r="L9304">
        <f t="shared" si="598"/>
        <v>0</v>
      </c>
      <c r="M9304">
        <f t="shared" si="599"/>
        <v>0</v>
      </c>
    </row>
    <row r="9305" spans="9:13" x14ac:dyDescent="0.25">
      <c r="I9305">
        <f t="shared" si="597"/>
        <v>2500</v>
      </c>
      <c r="J9305">
        <v>9303</v>
      </c>
      <c r="K9305">
        <f t="shared" si="596"/>
        <v>0</v>
      </c>
      <c r="L9305">
        <f t="shared" si="598"/>
        <v>0</v>
      </c>
      <c r="M9305">
        <f t="shared" si="599"/>
        <v>0</v>
      </c>
    </row>
    <row r="9306" spans="9:13" x14ac:dyDescent="0.25">
      <c r="I9306">
        <f t="shared" si="597"/>
        <v>2500</v>
      </c>
      <c r="J9306">
        <v>9304</v>
      </c>
      <c r="K9306">
        <f t="shared" si="596"/>
        <v>0</v>
      </c>
      <c r="L9306">
        <f t="shared" si="598"/>
        <v>0</v>
      </c>
      <c r="M9306">
        <f t="shared" si="599"/>
        <v>0</v>
      </c>
    </row>
    <row r="9307" spans="9:13" x14ac:dyDescent="0.25">
      <c r="I9307">
        <f t="shared" si="597"/>
        <v>2500</v>
      </c>
      <c r="J9307">
        <v>9305</v>
      </c>
      <c r="K9307">
        <f t="shared" si="596"/>
        <v>0</v>
      </c>
      <c r="L9307">
        <f t="shared" si="598"/>
        <v>0</v>
      </c>
      <c r="M9307">
        <f t="shared" si="599"/>
        <v>0</v>
      </c>
    </row>
    <row r="9308" spans="9:13" x14ac:dyDescent="0.25">
      <c r="I9308">
        <f t="shared" si="597"/>
        <v>2500</v>
      </c>
      <c r="J9308">
        <v>9306</v>
      </c>
      <c r="K9308">
        <f t="shared" si="596"/>
        <v>0</v>
      </c>
      <c r="L9308">
        <f t="shared" si="598"/>
        <v>0</v>
      </c>
      <c r="M9308">
        <f t="shared" si="599"/>
        <v>0</v>
      </c>
    </row>
    <row r="9309" spans="9:13" x14ac:dyDescent="0.25">
      <c r="I9309">
        <f t="shared" si="597"/>
        <v>2500</v>
      </c>
      <c r="J9309">
        <v>9307</v>
      </c>
      <c r="K9309">
        <f t="shared" si="596"/>
        <v>0</v>
      </c>
      <c r="L9309">
        <f t="shared" si="598"/>
        <v>0</v>
      </c>
      <c r="M9309">
        <f t="shared" si="599"/>
        <v>0</v>
      </c>
    </row>
    <row r="9310" spans="9:13" x14ac:dyDescent="0.25">
      <c r="I9310">
        <f t="shared" si="597"/>
        <v>2500</v>
      </c>
      <c r="J9310">
        <v>9308</v>
      </c>
      <c r="K9310">
        <f t="shared" si="596"/>
        <v>0</v>
      </c>
      <c r="L9310">
        <f t="shared" si="598"/>
        <v>0</v>
      </c>
      <c r="M9310">
        <f t="shared" si="599"/>
        <v>0</v>
      </c>
    </row>
    <row r="9311" spans="9:13" x14ac:dyDescent="0.25">
      <c r="I9311">
        <f t="shared" si="597"/>
        <v>2500</v>
      </c>
      <c r="J9311">
        <v>9309</v>
      </c>
      <c r="K9311">
        <f t="shared" si="596"/>
        <v>0</v>
      </c>
      <c r="L9311">
        <f t="shared" si="598"/>
        <v>0</v>
      </c>
      <c r="M9311">
        <f t="shared" si="599"/>
        <v>0</v>
      </c>
    </row>
    <row r="9312" spans="9:13" x14ac:dyDescent="0.25">
      <c r="I9312">
        <f t="shared" si="597"/>
        <v>2500</v>
      </c>
      <c r="J9312">
        <v>9310</v>
      </c>
      <c r="K9312">
        <f t="shared" si="596"/>
        <v>0</v>
      </c>
      <c r="L9312">
        <f t="shared" si="598"/>
        <v>0</v>
      </c>
      <c r="M9312">
        <f t="shared" si="599"/>
        <v>0</v>
      </c>
    </row>
    <row r="9313" spans="9:13" x14ac:dyDescent="0.25">
      <c r="I9313">
        <f t="shared" si="597"/>
        <v>2500</v>
      </c>
      <c r="J9313">
        <v>9311</v>
      </c>
      <c r="K9313">
        <f t="shared" si="596"/>
        <v>0</v>
      </c>
      <c r="L9313">
        <f t="shared" si="598"/>
        <v>0</v>
      </c>
      <c r="M9313">
        <f t="shared" si="599"/>
        <v>0</v>
      </c>
    </row>
    <row r="9314" spans="9:13" x14ac:dyDescent="0.25">
      <c r="I9314">
        <f t="shared" si="597"/>
        <v>2500</v>
      </c>
      <c r="J9314">
        <v>9312</v>
      </c>
      <c r="K9314">
        <f t="shared" si="596"/>
        <v>0</v>
      </c>
      <c r="L9314">
        <f t="shared" si="598"/>
        <v>0</v>
      </c>
      <c r="M9314">
        <f t="shared" si="599"/>
        <v>0</v>
      </c>
    </row>
    <row r="9315" spans="9:13" x14ac:dyDescent="0.25">
      <c r="I9315">
        <f t="shared" si="597"/>
        <v>2500</v>
      </c>
      <c r="J9315">
        <v>9313</v>
      </c>
      <c r="K9315">
        <f t="shared" si="596"/>
        <v>0</v>
      </c>
      <c r="L9315">
        <f t="shared" si="598"/>
        <v>0</v>
      </c>
      <c r="M9315">
        <f t="shared" si="599"/>
        <v>0</v>
      </c>
    </row>
    <row r="9316" spans="9:13" x14ac:dyDescent="0.25">
      <c r="I9316">
        <f t="shared" si="597"/>
        <v>2500</v>
      </c>
      <c r="J9316">
        <v>9314</v>
      </c>
      <c r="K9316">
        <f t="shared" si="596"/>
        <v>0</v>
      </c>
      <c r="L9316">
        <f t="shared" si="598"/>
        <v>0</v>
      </c>
      <c r="M9316">
        <f t="shared" si="599"/>
        <v>0</v>
      </c>
    </row>
    <row r="9317" spans="9:13" x14ac:dyDescent="0.25">
      <c r="I9317">
        <f t="shared" si="597"/>
        <v>2500</v>
      </c>
      <c r="J9317">
        <v>9315</v>
      </c>
      <c r="K9317">
        <f t="shared" si="596"/>
        <v>0</v>
      </c>
      <c r="L9317">
        <f t="shared" si="598"/>
        <v>0</v>
      </c>
      <c r="M9317">
        <f t="shared" si="599"/>
        <v>0</v>
      </c>
    </row>
    <row r="9318" spans="9:13" x14ac:dyDescent="0.25">
      <c r="I9318">
        <f t="shared" si="597"/>
        <v>2500</v>
      </c>
      <c r="J9318">
        <v>9316</v>
      </c>
      <c r="K9318">
        <f t="shared" si="596"/>
        <v>0</v>
      </c>
      <c r="L9318">
        <f t="shared" si="598"/>
        <v>0</v>
      </c>
      <c r="M9318">
        <f t="shared" si="599"/>
        <v>0</v>
      </c>
    </row>
    <row r="9319" spans="9:13" x14ac:dyDescent="0.25">
      <c r="I9319">
        <f t="shared" si="597"/>
        <v>2500</v>
      </c>
      <c r="J9319">
        <v>9317</v>
      </c>
      <c r="K9319">
        <f t="shared" si="596"/>
        <v>0</v>
      </c>
      <c r="L9319">
        <f t="shared" si="598"/>
        <v>0</v>
      </c>
      <c r="M9319">
        <f t="shared" si="599"/>
        <v>0</v>
      </c>
    </row>
    <row r="9320" spans="9:13" x14ac:dyDescent="0.25">
      <c r="I9320">
        <f t="shared" si="597"/>
        <v>2500</v>
      </c>
      <c r="J9320">
        <v>9318</v>
      </c>
      <c r="K9320">
        <f t="shared" si="596"/>
        <v>0</v>
      </c>
      <c r="L9320">
        <f t="shared" si="598"/>
        <v>0</v>
      </c>
      <c r="M9320">
        <f t="shared" si="599"/>
        <v>0</v>
      </c>
    </row>
    <row r="9321" spans="9:13" x14ac:dyDescent="0.25">
      <c r="I9321">
        <f t="shared" si="597"/>
        <v>2500</v>
      </c>
      <c r="J9321">
        <v>9319</v>
      </c>
      <c r="K9321">
        <f t="shared" si="596"/>
        <v>0</v>
      </c>
      <c r="L9321">
        <f t="shared" si="598"/>
        <v>0</v>
      </c>
      <c r="M9321">
        <f t="shared" si="599"/>
        <v>0</v>
      </c>
    </row>
    <row r="9322" spans="9:13" x14ac:dyDescent="0.25">
      <c r="I9322">
        <f t="shared" si="597"/>
        <v>2500</v>
      </c>
      <c r="J9322">
        <v>9320</v>
      </c>
      <c r="K9322">
        <f t="shared" si="596"/>
        <v>0</v>
      </c>
      <c r="L9322">
        <f t="shared" si="598"/>
        <v>0</v>
      </c>
      <c r="M9322">
        <f t="shared" si="599"/>
        <v>0</v>
      </c>
    </row>
    <row r="9323" spans="9:13" x14ac:dyDescent="0.25">
      <c r="I9323">
        <f t="shared" si="597"/>
        <v>2500</v>
      </c>
      <c r="J9323">
        <v>9321</v>
      </c>
      <c r="K9323">
        <f t="shared" si="596"/>
        <v>0</v>
      </c>
      <c r="L9323">
        <f t="shared" si="598"/>
        <v>0</v>
      </c>
      <c r="M9323">
        <f t="shared" si="599"/>
        <v>0</v>
      </c>
    </row>
    <row r="9324" spans="9:13" x14ac:dyDescent="0.25">
      <c r="I9324">
        <f t="shared" si="597"/>
        <v>2500</v>
      </c>
      <c r="J9324">
        <v>9322</v>
      </c>
      <c r="K9324">
        <f t="shared" si="596"/>
        <v>0</v>
      </c>
      <c r="L9324">
        <f t="shared" si="598"/>
        <v>0</v>
      </c>
      <c r="M9324">
        <f t="shared" si="599"/>
        <v>0</v>
      </c>
    </row>
    <row r="9325" spans="9:13" x14ac:dyDescent="0.25">
      <c r="I9325">
        <f t="shared" si="597"/>
        <v>2500</v>
      </c>
      <c r="J9325">
        <v>9323</v>
      </c>
      <c r="K9325">
        <f t="shared" si="596"/>
        <v>0</v>
      </c>
      <c r="L9325">
        <f t="shared" si="598"/>
        <v>0</v>
      </c>
      <c r="M9325">
        <f t="shared" si="599"/>
        <v>0</v>
      </c>
    </row>
    <row r="9326" spans="9:13" x14ac:dyDescent="0.25">
      <c r="I9326">
        <f t="shared" si="597"/>
        <v>2500</v>
      </c>
      <c r="J9326">
        <v>9324</v>
      </c>
      <c r="K9326">
        <f t="shared" si="596"/>
        <v>0</v>
      </c>
      <c r="L9326">
        <f t="shared" si="598"/>
        <v>0</v>
      </c>
      <c r="M9326">
        <f t="shared" si="599"/>
        <v>0</v>
      </c>
    </row>
    <row r="9327" spans="9:13" x14ac:dyDescent="0.25">
      <c r="I9327">
        <f t="shared" si="597"/>
        <v>2500</v>
      </c>
      <c r="J9327">
        <v>9325</v>
      </c>
      <c r="K9327">
        <f t="shared" si="596"/>
        <v>0</v>
      </c>
      <c r="L9327">
        <f t="shared" si="598"/>
        <v>0</v>
      </c>
      <c r="M9327">
        <f t="shared" si="599"/>
        <v>0</v>
      </c>
    </row>
    <row r="9328" spans="9:13" x14ac:dyDescent="0.25">
      <c r="I9328">
        <f t="shared" si="597"/>
        <v>2500</v>
      </c>
      <c r="J9328">
        <v>9326</v>
      </c>
      <c r="K9328">
        <f t="shared" si="596"/>
        <v>0</v>
      </c>
      <c r="L9328">
        <f t="shared" si="598"/>
        <v>0</v>
      </c>
      <c r="M9328">
        <f t="shared" si="599"/>
        <v>0</v>
      </c>
    </row>
    <row r="9329" spans="9:13" x14ac:dyDescent="0.25">
      <c r="I9329">
        <f t="shared" si="597"/>
        <v>2500</v>
      </c>
      <c r="J9329">
        <v>9327</v>
      </c>
      <c r="K9329">
        <f t="shared" si="596"/>
        <v>0</v>
      </c>
      <c r="L9329">
        <f t="shared" si="598"/>
        <v>0</v>
      </c>
      <c r="M9329">
        <f t="shared" si="599"/>
        <v>0</v>
      </c>
    </row>
    <row r="9330" spans="9:13" x14ac:dyDescent="0.25">
      <c r="I9330">
        <f t="shared" si="597"/>
        <v>2500</v>
      </c>
      <c r="J9330">
        <v>9328</v>
      </c>
      <c r="K9330">
        <f t="shared" si="596"/>
        <v>0</v>
      </c>
      <c r="L9330">
        <f t="shared" si="598"/>
        <v>0</v>
      </c>
      <c r="M9330">
        <f t="shared" si="599"/>
        <v>0</v>
      </c>
    </row>
    <row r="9331" spans="9:13" x14ac:dyDescent="0.25">
      <c r="I9331">
        <f t="shared" si="597"/>
        <v>2500</v>
      </c>
      <c r="J9331">
        <v>9329</v>
      </c>
      <c r="K9331">
        <f t="shared" si="596"/>
        <v>0</v>
      </c>
      <c r="L9331">
        <f t="shared" si="598"/>
        <v>0</v>
      </c>
      <c r="M9331">
        <f t="shared" si="599"/>
        <v>0</v>
      </c>
    </row>
    <row r="9332" spans="9:13" x14ac:dyDescent="0.25">
      <c r="I9332">
        <f t="shared" si="597"/>
        <v>2500</v>
      </c>
      <c r="J9332">
        <v>9330</v>
      </c>
      <c r="K9332">
        <f t="shared" si="596"/>
        <v>0</v>
      </c>
      <c r="L9332">
        <f t="shared" si="598"/>
        <v>0</v>
      </c>
      <c r="M9332">
        <f t="shared" si="599"/>
        <v>0</v>
      </c>
    </row>
    <row r="9333" spans="9:13" x14ac:dyDescent="0.25">
      <c r="I9333">
        <f t="shared" si="597"/>
        <v>2500</v>
      </c>
      <c r="J9333">
        <v>9331</v>
      </c>
      <c r="K9333">
        <f t="shared" si="596"/>
        <v>0</v>
      </c>
      <c r="L9333">
        <f t="shared" si="598"/>
        <v>0</v>
      </c>
      <c r="M9333">
        <f t="shared" si="599"/>
        <v>0</v>
      </c>
    </row>
    <row r="9334" spans="9:13" x14ac:dyDescent="0.25">
      <c r="I9334">
        <f t="shared" si="597"/>
        <v>2500</v>
      </c>
      <c r="J9334">
        <v>9332</v>
      </c>
      <c r="K9334">
        <f t="shared" si="596"/>
        <v>0</v>
      </c>
      <c r="L9334">
        <f t="shared" si="598"/>
        <v>0</v>
      </c>
      <c r="M9334">
        <f t="shared" si="599"/>
        <v>0</v>
      </c>
    </row>
    <row r="9335" spans="9:13" x14ac:dyDescent="0.25">
      <c r="I9335">
        <f t="shared" si="597"/>
        <v>2500</v>
      </c>
      <c r="J9335">
        <v>9333</v>
      </c>
      <c r="K9335">
        <f t="shared" si="596"/>
        <v>0</v>
      </c>
      <c r="L9335">
        <f t="shared" si="598"/>
        <v>0</v>
      </c>
      <c r="M9335">
        <f t="shared" si="599"/>
        <v>0</v>
      </c>
    </row>
    <row r="9336" spans="9:13" x14ac:dyDescent="0.25">
      <c r="I9336">
        <f t="shared" si="597"/>
        <v>2500</v>
      </c>
      <c r="J9336">
        <v>9334</v>
      </c>
      <c r="K9336">
        <f t="shared" si="596"/>
        <v>0</v>
      </c>
      <c r="L9336">
        <f t="shared" si="598"/>
        <v>0</v>
      </c>
      <c r="M9336">
        <f t="shared" si="599"/>
        <v>0</v>
      </c>
    </row>
    <row r="9337" spans="9:13" x14ac:dyDescent="0.25">
      <c r="I9337">
        <f t="shared" si="597"/>
        <v>2500</v>
      </c>
      <c r="J9337">
        <v>9335</v>
      </c>
      <c r="K9337">
        <f t="shared" si="596"/>
        <v>0</v>
      </c>
      <c r="L9337">
        <f t="shared" si="598"/>
        <v>0</v>
      </c>
      <c r="M9337">
        <f t="shared" si="599"/>
        <v>0</v>
      </c>
    </row>
    <row r="9338" spans="9:13" x14ac:dyDescent="0.25">
      <c r="I9338">
        <f t="shared" si="597"/>
        <v>2500</v>
      </c>
      <c r="J9338">
        <v>9336</v>
      </c>
      <c r="K9338">
        <f t="shared" si="596"/>
        <v>0</v>
      </c>
      <c r="L9338">
        <f t="shared" si="598"/>
        <v>0</v>
      </c>
      <c r="M9338">
        <f t="shared" si="599"/>
        <v>0</v>
      </c>
    </row>
    <row r="9339" spans="9:13" x14ac:dyDescent="0.25">
      <c r="I9339">
        <f t="shared" si="597"/>
        <v>2500</v>
      </c>
      <c r="J9339">
        <v>9337</v>
      </c>
      <c r="K9339">
        <f t="shared" si="596"/>
        <v>0</v>
      </c>
      <c r="L9339">
        <f t="shared" si="598"/>
        <v>0</v>
      </c>
      <c r="M9339">
        <f t="shared" si="599"/>
        <v>0</v>
      </c>
    </row>
    <row r="9340" spans="9:13" x14ac:dyDescent="0.25">
      <c r="I9340">
        <f t="shared" si="597"/>
        <v>2500</v>
      </c>
      <c r="J9340">
        <v>9338</v>
      </c>
      <c r="K9340">
        <f t="shared" si="596"/>
        <v>0</v>
      </c>
      <c r="L9340">
        <f t="shared" si="598"/>
        <v>0</v>
      </c>
      <c r="M9340">
        <f t="shared" si="599"/>
        <v>0</v>
      </c>
    </row>
    <row r="9341" spans="9:13" x14ac:dyDescent="0.25">
      <c r="I9341">
        <f t="shared" si="597"/>
        <v>2500</v>
      </c>
      <c r="J9341">
        <v>9339</v>
      </c>
      <c r="K9341">
        <f t="shared" ref="K9341:K9404" si="600">IF(I9341+J9341&gt;(G$2-(G$2*G$3*G$4/100/100))/2, (1-(_xlfn.HYPGEOM.DIST((I9341+J9341-1), (G$2-(G$2*G$3*G$4/100/100)), G$2/2, G$2, TRUE))),_xlfn.HYPGEOM.DIST(I9341+J9341, (G$2-(G$2*G$3*G$4/100/100)), G$2/2, G$2, TRUE))</f>
        <v>0</v>
      </c>
      <c r="L9341">
        <f t="shared" si="598"/>
        <v>0</v>
      </c>
      <c r="M9341">
        <f t="shared" si="599"/>
        <v>0</v>
      </c>
    </row>
    <row r="9342" spans="9:13" x14ac:dyDescent="0.25">
      <c r="I9342">
        <f t="shared" si="597"/>
        <v>2500</v>
      </c>
      <c r="J9342">
        <v>9340</v>
      </c>
      <c r="K9342">
        <f t="shared" si="600"/>
        <v>0</v>
      </c>
      <c r="L9342">
        <f t="shared" si="598"/>
        <v>0</v>
      </c>
      <c r="M9342">
        <f t="shared" si="599"/>
        <v>0</v>
      </c>
    </row>
    <row r="9343" spans="9:13" x14ac:dyDescent="0.25">
      <c r="I9343">
        <f t="shared" si="597"/>
        <v>2500</v>
      </c>
      <c r="J9343">
        <v>9341</v>
      </c>
      <c r="K9343">
        <f t="shared" si="600"/>
        <v>0</v>
      </c>
      <c r="L9343">
        <f t="shared" si="598"/>
        <v>0</v>
      </c>
      <c r="M9343">
        <f t="shared" si="599"/>
        <v>0</v>
      </c>
    </row>
    <row r="9344" spans="9:13" x14ac:dyDescent="0.25">
      <c r="I9344">
        <f t="shared" si="597"/>
        <v>2500</v>
      </c>
      <c r="J9344">
        <v>9342</v>
      </c>
      <c r="K9344">
        <f t="shared" si="600"/>
        <v>0</v>
      </c>
      <c r="L9344">
        <f t="shared" si="598"/>
        <v>0</v>
      </c>
      <c r="M9344">
        <f t="shared" si="599"/>
        <v>0</v>
      </c>
    </row>
    <row r="9345" spans="9:13" x14ac:dyDescent="0.25">
      <c r="I9345">
        <f t="shared" si="597"/>
        <v>2500</v>
      </c>
      <c r="J9345">
        <v>9343</v>
      </c>
      <c r="K9345">
        <f t="shared" si="600"/>
        <v>0</v>
      </c>
      <c r="L9345">
        <f t="shared" si="598"/>
        <v>0</v>
      </c>
      <c r="M9345">
        <f t="shared" si="599"/>
        <v>0</v>
      </c>
    </row>
    <row r="9346" spans="9:13" x14ac:dyDescent="0.25">
      <c r="I9346">
        <f t="shared" si="597"/>
        <v>2500</v>
      </c>
      <c r="J9346">
        <v>9344</v>
      </c>
      <c r="K9346">
        <f t="shared" si="600"/>
        <v>0</v>
      </c>
      <c r="L9346">
        <f t="shared" si="598"/>
        <v>0</v>
      </c>
      <c r="M9346">
        <f t="shared" si="599"/>
        <v>0</v>
      </c>
    </row>
    <row r="9347" spans="9:13" x14ac:dyDescent="0.25">
      <c r="I9347">
        <f t="shared" si="597"/>
        <v>2500</v>
      </c>
      <c r="J9347">
        <v>9345</v>
      </c>
      <c r="K9347">
        <f t="shared" si="600"/>
        <v>0</v>
      </c>
      <c r="L9347">
        <f t="shared" si="598"/>
        <v>0</v>
      </c>
      <c r="M9347">
        <f t="shared" si="599"/>
        <v>0</v>
      </c>
    </row>
    <row r="9348" spans="9:13" x14ac:dyDescent="0.25">
      <c r="I9348">
        <f t="shared" ref="I9348:I9411" si="601">G$5</f>
        <v>2500</v>
      </c>
      <c r="J9348">
        <v>9346</v>
      </c>
      <c r="K9348">
        <f t="shared" si="600"/>
        <v>0</v>
      </c>
      <c r="L9348">
        <f t="shared" ref="L9348:L9411" si="602">_xlfn.HYPGEOM.DIST(J9348,  (G$2-0.5*G$2)*0.5, G$2/2-I9348,(G$2-0.5*G$2), FALSE)</f>
        <v>0</v>
      </c>
      <c r="M9348">
        <f t="shared" ref="M9348:M9411" si="603">K9348*L9348</f>
        <v>0</v>
      </c>
    </row>
    <row r="9349" spans="9:13" x14ac:dyDescent="0.25">
      <c r="I9349">
        <f t="shared" si="601"/>
        <v>2500</v>
      </c>
      <c r="J9349">
        <v>9347</v>
      </c>
      <c r="K9349">
        <f t="shared" si="600"/>
        <v>0</v>
      </c>
      <c r="L9349">
        <f t="shared" si="602"/>
        <v>0</v>
      </c>
      <c r="M9349">
        <f t="shared" si="603"/>
        <v>0</v>
      </c>
    </row>
    <row r="9350" spans="9:13" x14ac:dyDescent="0.25">
      <c r="I9350">
        <f t="shared" si="601"/>
        <v>2500</v>
      </c>
      <c r="J9350">
        <v>9348</v>
      </c>
      <c r="K9350">
        <f t="shared" si="600"/>
        <v>0</v>
      </c>
      <c r="L9350">
        <f t="shared" si="602"/>
        <v>0</v>
      </c>
      <c r="M9350">
        <f t="shared" si="603"/>
        <v>0</v>
      </c>
    </row>
    <row r="9351" spans="9:13" x14ac:dyDescent="0.25">
      <c r="I9351">
        <f t="shared" si="601"/>
        <v>2500</v>
      </c>
      <c r="J9351">
        <v>9349</v>
      </c>
      <c r="K9351">
        <f t="shared" si="600"/>
        <v>0</v>
      </c>
      <c r="L9351">
        <f t="shared" si="602"/>
        <v>0</v>
      </c>
      <c r="M9351">
        <f t="shared" si="603"/>
        <v>0</v>
      </c>
    </row>
    <row r="9352" spans="9:13" x14ac:dyDescent="0.25">
      <c r="I9352">
        <f t="shared" si="601"/>
        <v>2500</v>
      </c>
      <c r="J9352">
        <v>9350</v>
      </c>
      <c r="K9352">
        <f t="shared" si="600"/>
        <v>0</v>
      </c>
      <c r="L9352">
        <f t="shared" si="602"/>
        <v>0</v>
      </c>
      <c r="M9352">
        <f t="shared" si="603"/>
        <v>0</v>
      </c>
    </row>
    <row r="9353" spans="9:13" x14ac:dyDescent="0.25">
      <c r="I9353">
        <f t="shared" si="601"/>
        <v>2500</v>
      </c>
      <c r="J9353">
        <v>9351</v>
      </c>
      <c r="K9353">
        <f t="shared" si="600"/>
        <v>0</v>
      </c>
      <c r="L9353">
        <f t="shared" si="602"/>
        <v>0</v>
      </c>
      <c r="M9353">
        <f t="shared" si="603"/>
        <v>0</v>
      </c>
    </row>
    <row r="9354" spans="9:13" x14ac:dyDescent="0.25">
      <c r="I9354">
        <f t="shared" si="601"/>
        <v>2500</v>
      </c>
      <c r="J9354">
        <v>9352</v>
      </c>
      <c r="K9354">
        <f t="shared" si="600"/>
        <v>0</v>
      </c>
      <c r="L9354">
        <f t="shared" si="602"/>
        <v>0</v>
      </c>
      <c r="M9354">
        <f t="shared" si="603"/>
        <v>0</v>
      </c>
    </row>
    <row r="9355" spans="9:13" x14ac:dyDescent="0.25">
      <c r="I9355">
        <f t="shared" si="601"/>
        <v>2500</v>
      </c>
      <c r="J9355">
        <v>9353</v>
      </c>
      <c r="K9355">
        <f t="shared" si="600"/>
        <v>0</v>
      </c>
      <c r="L9355">
        <f t="shared" si="602"/>
        <v>0</v>
      </c>
      <c r="M9355">
        <f t="shared" si="603"/>
        <v>0</v>
      </c>
    </row>
    <row r="9356" spans="9:13" x14ac:dyDescent="0.25">
      <c r="I9356">
        <f t="shared" si="601"/>
        <v>2500</v>
      </c>
      <c r="J9356">
        <v>9354</v>
      </c>
      <c r="K9356">
        <f t="shared" si="600"/>
        <v>0</v>
      </c>
      <c r="L9356">
        <f t="shared" si="602"/>
        <v>0</v>
      </c>
      <c r="M9356">
        <f t="shared" si="603"/>
        <v>0</v>
      </c>
    </row>
    <row r="9357" spans="9:13" x14ac:dyDescent="0.25">
      <c r="I9357">
        <f t="shared" si="601"/>
        <v>2500</v>
      </c>
      <c r="J9357">
        <v>9355</v>
      </c>
      <c r="K9357">
        <f t="shared" si="600"/>
        <v>0</v>
      </c>
      <c r="L9357">
        <f t="shared" si="602"/>
        <v>0</v>
      </c>
      <c r="M9357">
        <f t="shared" si="603"/>
        <v>0</v>
      </c>
    </row>
    <row r="9358" spans="9:13" x14ac:dyDescent="0.25">
      <c r="I9358">
        <f t="shared" si="601"/>
        <v>2500</v>
      </c>
      <c r="J9358">
        <v>9356</v>
      </c>
      <c r="K9358">
        <f t="shared" si="600"/>
        <v>0</v>
      </c>
      <c r="L9358">
        <f t="shared" si="602"/>
        <v>0</v>
      </c>
      <c r="M9358">
        <f t="shared" si="603"/>
        <v>0</v>
      </c>
    </row>
    <row r="9359" spans="9:13" x14ac:dyDescent="0.25">
      <c r="I9359">
        <f t="shared" si="601"/>
        <v>2500</v>
      </c>
      <c r="J9359">
        <v>9357</v>
      </c>
      <c r="K9359">
        <f t="shared" si="600"/>
        <v>0</v>
      </c>
      <c r="L9359">
        <f t="shared" si="602"/>
        <v>0</v>
      </c>
      <c r="M9359">
        <f t="shared" si="603"/>
        <v>0</v>
      </c>
    </row>
    <row r="9360" spans="9:13" x14ac:dyDescent="0.25">
      <c r="I9360">
        <f t="shared" si="601"/>
        <v>2500</v>
      </c>
      <c r="J9360">
        <v>9358</v>
      </c>
      <c r="K9360">
        <f t="shared" si="600"/>
        <v>0</v>
      </c>
      <c r="L9360">
        <f t="shared" si="602"/>
        <v>0</v>
      </c>
      <c r="M9360">
        <f t="shared" si="603"/>
        <v>0</v>
      </c>
    </row>
    <row r="9361" spans="9:13" x14ac:dyDescent="0.25">
      <c r="I9361">
        <f t="shared" si="601"/>
        <v>2500</v>
      </c>
      <c r="J9361">
        <v>9359</v>
      </c>
      <c r="K9361">
        <f t="shared" si="600"/>
        <v>0</v>
      </c>
      <c r="L9361">
        <f t="shared" si="602"/>
        <v>0</v>
      </c>
      <c r="M9361">
        <f t="shared" si="603"/>
        <v>0</v>
      </c>
    </row>
    <row r="9362" spans="9:13" x14ac:dyDescent="0.25">
      <c r="I9362">
        <f t="shared" si="601"/>
        <v>2500</v>
      </c>
      <c r="J9362">
        <v>9360</v>
      </c>
      <c r="K9362">
        <f t="shared" si="600"/>
        <v>0</v>
      </c>
      <c r="L9362">
        <f t="shared" si="602"/>
        <v>0</v>
      </c>
      <c r="M9362">
        <f t="shared" si="603"/>
        <v>0</v>
      </c>
    </row>
    <row r="9363" spans="9:13" x14ac:dyDescent="0.25">
      <c r="I9363">
        <f t="shared" si="601"/>
        <v>2500</v>
      </c>
      <c r="J9363">
        <v>9361</v>
      </c>
      <c r="K9363">
        <f t="shared" si="600"/>
        <v>0</v>
      </c>
      <c r="L9363">
        <f t="shared" si="602"/>
        <v>0</v>
      </c>
      <c r="M9363">
        <f t="shared" si="603"/>
        <v>0</v>
      </c>
    </row>
    <row r="9364" spans="9:13" x14ac:dyDescent="0.25">
      <c r="I9364">
        <f t="shared" si="601"/>
        <v>2500</v>
      </c>
      <c r="J9364">
        <v>9362</v>
      </c>
      <c r="K9364">
        <f t="shared" si="600"/>
        <v>0</v>
      </c>
      <c r="L9364">
        <f t="shared" si="602"/>
        <v>0</v>
      </c>
      <c r="M9364">
        <f t="shared" si="603"/>
        <v>0</v>
      </c>
    </row>
    <row r="9365" spans="9:13" x14ac:dyDescent="0.25">
      <c r="I9365">
        <f t="shared" si="601"/>
        <v>2500</v>
      </c>
      <c r="J9365">
        <v>9363</v>
      </c>
      <c r="K9365">
        <f t="shared" si="600"/>
        <v>0</v>
      </c>
      <c r="L9365">
        <f t="shared" si="602"/>
        <v>0</v>
      </c>
      <c r="M9365">
        <f t="shared" si="603"/>
        <v>0</v>
      </c>
    </row>
    <row r="9366" spans="9:13" x14ac:dyDescent="0.25">
      <c r="I9366">
        <f t="shared" si="601"/>
        <v>2500</v>
      </c>
      <c r="J9366">
        <v>9364</v>
      </c>
      <c r="K9366">
        <f t="shared" si="600"/>
        <v>0</v>
      </c>
      <c r="L9366">
        <f t="shared" si="602"/>
        <v>0</v>
      </c>
      <c r="M9366">
        <f t="shared" si="603"/>
        <v>0</v>
      </c>
    </row>
    <row r="9367" spans="9:13" x14ac:dyDescent="0.25">
      <c r="I9367">
        <f t="shared" si="601"/>
        <v>2500</v>
      </c>
      <c r="J9367">
        <v>9365</v>
      </c>
      <c r="K9367">
        <f t="shared" si="600"/>
        <v>0</v>
      </c>
      <c r="L9367">
        <f t="shared" si="602"/>
        <v>0</v>
      </c>
      <c r="M9367">
        <f t="shared" si="603"/>
        <v>0</v>
      </c>
    </row>
    <row r="9368" spans="9:13" x14ac:dyDescent="0.25">
      <c r="I9368">
        <f t="shared" si="601"/>
        <v>2500</v>
      </c>
      <c r="J9368">
        <v>9366</v>
      </c>
      <c r="K9368">
        <f t="shared" si="600"/>
        <v>0</v>
      </c>
      <c r="L9368">
        <f t="shared" si="602"/>
        <v>0</v>
      </c>
      <c r="M9368">
        <f t="shared" si="603"/>
        <v>0</v>
      </c>
    </row>
    <row r="9369" spans="9:13" x14ac:dyDescent="0.25">
      <c r="I9369">
        <f t="shared" si="601"/>
        <v>2500</v>
      </c>
      <c r="J9369">
        <v>9367</v>
      </c>
      <c r="K9369">
        <f t="shared" si="600"/>
        <v>0</v>
      </c>
      <c r="L9369">
        <f t="shared" si="602"/>
        <v>0</v>
      </c>
      <c r="M9369">
        <f t="shared" si="603"/>
        <v>0</v>
      </c>
    </row>
    <row r="9370" spans="9:13" x14ac:dyDescent="0.25">
      <c r="I9370">
        <f t="shared" si="601"/>
        <v>2500</v>
      </c>
      <c r="J9370">
        <v>9368</v>
      </c>
      <c r="K9370">
        <f t="shared" si="600"/>
        <v>0</v>
      </c>
      <c r="L9370">
        <f t="shared" si="602"/>
        <v>0</v>
      </c>
      <c r="M9370">
        <f t="shared" si="603"/>
        <v>0</v>
      </c>
    </row>
    <row r="9371" spans="9:13" x14ac:dyDescent="0.25">
      <c r="I9371">
        <f t="shared" si="601"/>
        <v>2500</v>
      </c>
      <c r="J9371">
        <v>9369</v>
      </c>
      <c r="K9371">
        <f t="shared" si="600"/>
        <v>0</v>
      </c>
      <c r="L9371">
        <f t="shared" si="602"/>
        <v>0</v>
      </c>
      <c r="M9371">
        <f t="shared" si="603"/>
        <v>0</v>
      </c>
    </row>
    <row r="9372" spans="9:13" x14ac:dyDescent="0.25">
      <c r="I9372">
        <f t="shared" si="601"/>
        <v>2500</v>
      </c>
      <c r="J9372">
        <v>9370</v>
      </c>
      <c r="K9372">
        <f t="shared" si="600"/>
        <v>0</v>
      </c>
      <c r="L9372">
        <f t="shared" si="602"/>
        <v>0</v>
      </c>
      <c r="M9372">
        <f t="shared" si="603"/>
        <v>0</v>
      </c>
    </row>
    <row r="9373" spans="9:13" x14ac:dyDescent="0.25">
      <c r="I9373">
        <f t="shared" si="601"/>
        <v>2500</v>
      </c>
      <c r="J9373">
        <v>9371</v>
      </c>
      <c r="K9373">
        <f t="shared" si="600"/>
        <v>0</v>
      </c>
      <c r="L9373">
        <f t="shared" si="602"/>
        <v>0</v>
      </c>
      <c r="M9373">
        <f t="shared" si="603"/>
        <v>0</v>
      </c>
    </row>
    <row r="9374" spans="9:13" x14ac:dyDescent="0.25">
      <c r="I9374">
        <f t="shared" si="601"/>
        <v>2500</v>
      </c>
      <c r="J9374">
        <v>9372</v>
      </c>
      <c r="K9374">
        <f t="shared" si="600"/>
        <v>0</v>
      </c>
      <c r="L9374">
        <f t="shared" si="602"/>
        <v>0</v>
      </c>
      <c r="M9374">
        <f t="shared" si="603"/>
        <v>0</v>
      </c>
    </row>
    <row r="9375" spans="9:13" x14ac:dyDescent="0.25">
      <c r="I9375">
        <f t="shared" si="601"/>
        <v>2500</v>
      </c>
      <c r="J9375">
        <v>9373</v>
      </c>
      <c r="K9375">
        <f t="shared" si="600"/>
        <v>0</v>
      </c>
      <c r="L9375">
        <f t="shared" si="602"/>
        <v>0</v>
      </c>
      <c r="M9375">
        <f t="shared" si="603"/>
        <v>0</v>
      </c>
    </row>
    <row r="9376" spans="9:13" x14ac:dyDescent="0.25">
      <c r="I9376">
        <f t="shared" si="601"/>
        <v>2500</v>
      </c>
      <c r="J9376">
        <v>9374</v>
      </c>
      <c r="K9376">
        <f t="shared" si="600"/>
        <v>0</v>
      </c>
      <c r="L9376">
        <f t="shared" si="602"/>
        <v>0</v>
      </c>
      <c r="M9376">
        <f t="shared" si="603"/>
        <v>0</v>
      </c>
    </row>
    <row r="9377" spans="9:13" x14ac:dyDescent="0.25">
      <c r="I9377">
        <f t="shared" si="601"/>
        <v>2500</v>
      </c>
      <c r="J9377">
        <v>9375</v>
      </c>
      <c r="K9377">
        <f t="shared" si="600"/>
        <v>0</v>
      </c>
      <c r="L9377">
        <f t="shared" si="602"/>
        <v>0</v>
      </c>
      <c r="M9377">
        <f t="shared" si="603"/>
        <v>0</v>
      </c>
    </row>
    <row r="9378" spans="9:13" x14ac:dyDescent="0.25">
      <c r="I9378">
        <f t="shared" si="601"/>
        <v>2500</v>
      </c>
      <c r="J9378">
        <v>9376</v>
      </c>
      <c r="K9378">
        <f t="shared" si="600"/>
        <v>0</v>
      </c>
      <c r="L9378">
        <f t="shared" si="602"/>
        <v>0</v>
      </c>
      <c r="M9378">
        <f t="shared" si="603"/>
        <v>0</v>
      </c>
    </row>
    <row r="9379" spans="9:13" x14ac:dyDescent="0.25">
      <c r="I9379">
        <f t="shared" si="601"/>
        <v>2500</v>
      </c>
      <c r="J9379">
        <v>9377</v>
      </c>
      <c r="K9379">
        <f t="shared" si="600"/>
        <v>0</v>
      </c>
      <c r="L9379">
        <f t="shared" si="602"/>
        <v>0</v>
      </c>
      <c r="M9379">
        <f t="shared" si="603"/>
        <v>0</v>
      </c>
    </row>
    <row r="9380" spans="9:13" x14ac:dyDescent="0.25">
      <c r="I9380">
        <f t="shared" si="601"/>
        <v>2500</v>
      </c>
      <c r="J9380">
        <v>9378</v>
      </c>
      <c r="K9380">
        <f t="shared" si="600"/>
        <v>0</v>
      </c>
      <c r="L9380">
        <f t="shared" si="602"/>
        <v>0</v>
      </c>
      <c r="M9380">
        <f t="shared" si="603"/>
        <v>0</v>
      </c>
    </row>
    <row r="9381" spans="9:13" x14ac:dyDescent="0.25">
      <c r="I9381">
        <f t="shared" si="601"/>
        <v>2500</v>
      </c>
      <c r="J9381">
        <v>9379</v>
      </c>
      <c r="K9381">
        <f t="shared" si="600"/>
        <v>0</v>
      </c>
      <c r="L9381">
        <f t="shared" si="602"/>
        <v>0</v>
      </c>
      <c r="M9381">
        <f t="shared" si="603"/>
        <v>0</v>
      </c>
    </row>
    <row r="9382" spans="9:13" x14ac:dyDescent="0.25">
      <c r="I9382">
        <f t="shared" si="601"/>
        <v>2500</v>
      </c>
      <c r="J9382">
        <v>9380</v>
      </c>
      <c r="K9382">
        <f t="shared" si="600"/>
        <v>0</v>
      </c>
      <c r="L9382">
        <f t="shared" si="602"/>
        <v>0</v>
      </c>
      <c r="M9382">
        <f t="shared" si="603"/>
        <v>0</v>
      </c>
    </row>
    <row r="9383" spans="9:13" x14ac:dyDescent="0.25">
      <c r="I9383">
        <f t="shared" si="601"/>
        <v>2500</v>
      </c>
      <c r="J9383">
        <v>9381</v>
      </c>
      <c r="K9383">
        <f t="shared" si="600"/>
        <v>0</v>
      </c>
      <c r="L9383">
        <f t="shared" si="602"/>
        <v>0</v>
      </c>
      <c r="M9383">
        <f t="shared" si="603"/>
        <v>0</v>
      </c>
    </row>
    <row r="9384" spans="9:13" x14ac:dyDescent="0.25">
      <c r="I9384">
        <f t="shared" si="601"/>
        <v>2500</v>
      </c>
      <c r="J9384">
        <v>9382</v>
      </c>
      <c r="K9384">
        <f t="shared" si="600"/>
        <v>0</v>
      </c>
      <c r="L9384">
        <f t="shared" si="602"/>
        <v>0</v>
      </c>
      <c r="M9384">
        <f t="shared" si="603"/>
        <v>0</v>
      </c>
    </row>
    <row r="9385" spans="9:13" x14ac:dyDescent="0.25">
      <c r="I9385">
        <f t="shared" si="601"/>
        <v>2500</v>
      </c>
      <c r="J9385">
        <v>9383</v>
      </c>
      <c r="K9385">
        <f t="shared" si="600"/>
        <v>0</v>
      </c>
      <c r="L9385">
        <f t="shared" si="602"/>
        <v>0</v>
      </c>
      <c r="M9385">
        <f t="shared" si="603"/>
        <v>0</v>
      </c>
    </row>
    <row r="9386" spans="9:13" x14ac:dyDescent="0.25">
      <c r="I9386">
        <f t="shared" si="601"/>
        <v>2500</v>
      </c>
      <c r="J9386">
        <v>9384</v>
      </c>
      <c r="K9386">
        <f t="shared" si="600"/>
        <v>0</v>
      </c>
      <c r="L9386">
        <f t="shared" si="602"/>
        <v>0</v>
      </c>
      <c r="M9386">
        <f t="shared" si="603"/>
        <v>0</v>
      </c>
    </row>
    <row r="9387" spans="9:13" x14ac:dyDescent="0.25">
      <c r="I9387">
        <f t="shared" si="601"/>
        <v>2500</v>
      </c>
      <c r="J9387">
        <v>9385</v>
      </c>
      <c r="K9387">
        <f t="shared" si="600"/>
        <v>0</v>
      </c>
      <c r="L9387">
        <f t="shared" si="602"/>
        <v>0</v>
      </c>
      <c r="M9387">
        <f t="shared" si="603"/>
        <v>0</v>
      </c>
    </row>
    <row r="9388" spans="9:13" x14ac:dyDescent="0.25">
      <c r="I9388">
        <f t="shared" si="601"/>
        <v>2500</v>
      </c>
      <c r="J9388">
        <v>9386</v>
      </c>
      <c r="K9388">
        <f t="shared" si="600"/>
        <v>0</v>
      </c>
      <c r="L9388">
        <f t="shared" si="602"/>
        <v>0</v>
      </c>
      <c r="M9388">
        <f t="shared" si="603"/>
        <v>0</v>
      </c>
    </row>
    <row r="9389" spans="9:13" x14ac:dyDescent="0.25">
      <c r="I9389">
        <f t="shared" si="601"/>
        <v>2500</v>
      </c>
      <c r="J9389">
        <v>9387</v>
      </c>
      <c r="K9389">
        <f t="shared" si="600"/>
        <v>0</v>
      </c>
      <c r="L9389">
        <f t="shared" si="602"/>
        <v>0</v>
      </c>
      <c r="M9389">
        <f t="shared" si="603"/>
        <v>0</v>
      </c>
    </row>
    <row r="9390" spans="9:13" x14ac:dyDescent="0.25">
      <c r="I9390">
        <f t="shared" si="601"/>
        <v>2500</v>
      </c>
      <c r="J9390">
        <v>9388</v>
      </c>
      <c r="K9390">
        <f t="shared" si="600"/>
        <v>0</v>
      </c>
      <c r="L9390">
        <f t="shared" si="602"/>
        <v>0</v>
      </c>
      <c r="M9390">
        <f t="shared" si="603"/>
        <v>0</v>
      </c>
    </row>
    <row r="9391" spans="9:13" x14ac:dyDescent="0.25">
      <c r="I9391">
        <f t="shared" si="601"/>
        <v>2500</v>
      </c>
      <c r="J9391">
        <v>9389</v>
      </c>
      <c r="K9391">
        <f t="shared" si="600"/>
        <v>0</v>
      </c>
      <c r="L9391">
        <f t="shared" si="602"/>
        <v>0</v>
      </c>
      <c r="M9391">
        <f t="shared" si="603"/>
        <v>0</v>
      </c>
    </row>
    <row r="9392" spans="9:13" x14ac:dyDescent="0.25">
      <c r="I9392">
        <f t="shared" si="601"/>
        <v>2500</v>
      </c>
      <c r="J9392">
        <v>9390</v>
      </c>
      <c r="K9392">
        <f t="shared" si="600"/>
        <v>0</v>
      </c>
      <c r="L9392">
        <f t="shared" si="602"/>
        <v>0</v>
      </c>
      <c r="M9392">
        <f t="shared" si="603"/>
        <v>0</v>
      </c>
    </row>
    <row r="9393" spans="9:13" x14ac:dyDescent="0.25">
      <c r="I9393">
        <f t="shared" si="601"/>
        <v>2500</v>
      </c>
      <c r="J9393">
        <v>9391</v>
      </c>
      <c r="K9393">
        <f t="shared" si="600"/>
        <v>0</v>
      </c>
      <c r="L9393">
        <f t="shared" si="602"/>
        <v>0</v>
      </c>
      <c r="M9393">
        <f t="shared" si="603"/>
        <v>0</v>
      </c>
    </row>
    <row r="9394" spans="9:13" x14ac:dyDescent="0.25">
      <c r="I9394">
        <f t="shared" si="601"/>
        <v>2500</v>
      </c>
      <c r="J9394">
        <v>9392</v>
      </c>
      <c r="K9394">
        <f t="shared" si="600"/>
        <v>0</v>
      </c>
      <c r="L9394">
        <f t="shared" si="602"/>
        <v>0</v>
      </c>
      <c r="M9394">
        <f t="shared" si="603"/>
        <v>0</v>
      </c>
    </row>
    <row r="9395" spans="9:13" x14ac:dyDescent="0.25">
      <c r="I9395">
        <f t="shared" si="601"/>
        <v>2500</v>
      </c>
      <c r="J9395">
        <v>9393</v>
      </c>
      <c r="K9395">
        <f t="shared" si="600"/>
        <v>0</v>
      </c>
      <c r="L9395">
        <f t="shared" si="602"/>
        <v>0</v>
      </c>
      <c r="M9395">
        <f t="shared" si="603"/>
        <v>0</v>
      </c>
    </row>
    <row r="9396" spans="9:13" x14ac:dyDescent="0.25">
      <c r="I9396">
        <f t="shared" si="601"/>
        <v>2500</v>
      </c>
      <c r="J9396">
        <v>9394</v>
      </c>
      <c r="K9396">
        <f t="shared" si="600"/>
        <v>0</v>
      </c>
      <c r="L9396">
        <f t="shared" si="602"/>
        <v>0</v>
      </c>
      <c r="M9396">
        <f t="shared" si="603"/>
        <v>0</v>
      </c>
    </row>
    <row r="9397" spans="9:13" x14ac:dyDescent="0.25">
      <c r="I9397">
        <f t="shared" si="601"/>
        <v>2500</v>
      </c>
      <c r="J9397">
        <v>9395</v>
      </c>
      <c r="K9397">
        <f t="shared" si="600"/>
        <v>0</v>
      </c>
      <c r="L9397">
        <f t="shared" si="602"/>
        <v>0</v>
      </c>
      <c r="M9397">
        <f t="shared" si="603"/>
        <v>0</v>
      </c>
    </row>
    <row r="9398" spans="9:13" x14ac:dyDescent="0.25">
      <c r="I9398">
        <f t="shared" si="601"/>
        <v>2500</v>
      </c>
      <c r="J9398">
        <v>9396</v>
      </c>
      <c r="K9398">
        <f t="shared" si="600"/>
        <v>0</v>
      </c>
      <c r="L9398">
        <f t="shared" si="602"/>
        <v>0</v>
      </c>
      <c r="M9398">
        <f t="shared" si="603"/>
        <v>0</v>
      </c>
    </row>
    <row r="9399" spans="9:13" x14ac:dyDescent="0.25">
      <c r="I9399">
        <f t="shared" si="601"/>
        <v>2500</v>
      </c>
      <c r="J9399">
        <v>9397</v>
      </c>
      <c r="K9399">
        <f t="shared" si="600"/>
        <v>0</v>
      </c>
      <c r="L9399">
        <f t="shared" si="602"/>
        <v>0</v>
      </c>
      <c r="M9399">
        <f t="shared" si="603"/>
        <v>0</v>
      </c>
    </row>
    <row r="9400" spans="9:13" x14ac:dyDescent="0.25">
      <c r="I9400">
        <f t="shared" si="601"/>
        <v>2500</v>
      </c>
      <c r="J9400">
        <v>9398</v>
      </c>
      <c r="K9400">
        <f t="shared" si="600"/>
        <v>0</v>
      </c>
      <c r="L9400">
        <f t="shared" si="602"/>
        <v>0</v>
      </c>
      <c r="M9400">
        <f t="shared" si="603"/>
        <v>0</v>
      </c>
    </row>
    <row r="9401" spans="9:13" x14ac:dyDescent="0.25">
      <c r="I9401">
        <f t="shared" si="601"/>
        <v>2500</v>
      </c>
      <c r="J9401">
        <v>9399</v>
      </c>
      <c r="K9401">
        <f t="shared" si="600"/>
        <v>0</v>
      </c>
      <c r="L9401">
        <f t="shared" si="602"/>
        <v>0</v>
      </c>
      <c r="M9401">
        <f t="shared" si="603"/>
        <v>0</v>
      </c>
    </row>
    <row r="9402" spans="9:13" x14ac:dyDescent="0.25">
      <c r="I9402">
        <f t="shared" si="601"/>
        <v>2500</v>
      </c>
      <c r="J9402">
        <v>9400</v>
      </c>
      <c r="K9402">
        <f t="shared" si="600"/>
        <v>0</v>
      </c>
      <c r="L9402">
        <f t="shared" si="602"/>
        <v>0</v>
      </c>
      <c r="M9402">
        <f t="shared" si="603"/>
        <v>0</v>
      </c>
    </row>
    <row r="9403" spans="9:13" x14ac:dyDescent="0.25">
      <c r="I9403">
        <f t="shared" si="601"/>
        <v>2500</v>
      </c>
      <c r="J9403">
        <v>9401</v>
      </c>
      <c r="K9403">
        <f t="shared" si="600"/>
        <v>0</v>
      </c>
      <c r="L9403">
        <f t="shared" si="602"/>
        <v>0</v>
      </c>
      <c r="M9403">
        <f t="shared" si="603"/>
        <v>0</v>
      </c>
    </row>
    <row r="9404" spans="9:13" x14ac:dyDescent="0.25">
      <c r="I9404">
        <f t="shared" si="601"/>
        <v>2500</v>
      </c>
      <c r="J9404">
        <v>9402</v>
      </c>
      <c r="K9404">
        <f t="shared" si="600"/>
        <v>0</v>
      </c>
      <c r="L9404">
        <f t="shared" si="602"/>
        <v>0</v>
      </c>
      <c r="M9404">
        <f t="shared" si="603"/>
        <v>0</v>
      </c>
    </row>
    <row r="9405" spans="9:13" x14ac:dyDescent="0.25">
      <c r="I9405">
        <f t="shared" si="601"/>
        <v>2500</v>
      </c>
      <c r="J9405">
        <v>9403</v>
      </c>
      <c r="K9405">
        <f t="shared" ref="K9405:K9468" si="604">IF(I9405+J9405&gt;(G$2-(G$2*G$3*G$4/100/100))/2, (1-(_xlfn.HYPGEOM.DIST((I9405+J9405-1), (G$2-(G$2*G$3*G$4/100/100)), G$2/2, G$2, TRUE))),_xlfn.HYPGEOM.DIST(I9405+J9405, (G$2-(G$2*G$3*G$4/100/100)), G$2/2, G$2, TRUE))</f>
        <v>0</v>
      </c>
      <c r="L9405">
        <f t="shared" si="602"/>
        <v>0</v>
      </c>
      <c r="M9405">
        <f t="shared" si="603"/>
        <v>0</v>
      </c>
    </row>
    <row r="9406" spans="9:13" x14ac:dyDescent="0.25">
      <c r="I9406">
        <f t="shared" si="601"/>
        <v>2500</v>
      </c>
      <c r="J9406">
        <v>9404</v>
      </c>
      <c r="K9406">
        <f t="shared" si="604"/>
        <v>0</v>
      </c>
      <c r="L9406">
        <f t="shared" si="602"/>
        <v>0</v>
      </c>
      <c r="M9406">
        <f t="shared" si="603"/>
        <v>0</v>
      </c>
    </row>
    <row r="9407" spans="9:13" x14ac:dyDescent="0.25">
      <c r="I9407">
        <f t="shared" si="601"/>
        <v>2500</v>
      </c>
      <c r="J9407">
        <v>9405</v>
      </c>
      <c r="K9407">
        <f t="shared" si="604"/>
        <v>0</v>
      </c>
      <c r="L9407">
        <f t="shared" si="602"/>
        <v>0</v>
      </c>
      <c r="M9407">
        <f t="shared" si="603"/>
        <v>0</v>
      </c>
    </row>
    <row r="9408" spans="9:13" x14ac:dyDescent="0.25">
      <c r="I9408">
        <f t="shared" si="601"/>
        <v>2500</v>
      </c>
      <c r="J9408">
        <v>9406</v>
      </c>
      <c r="K9408">
        <f t="shared" si="604"/>
        <v>0</v>
      </c>
      <c r="L9408">
        <f t="shared" si="602"/>
        <v>0</v>
      </c>
      <c r="M9408">
        <f t="shared" si="603"/>
        <v>0</v>
      </c>
    </row>
    <row r="9409" spans="9:13" x14ac:dyDescent="0.25">
      <c r="I9409">
        <f t="shared" si="601"/>
        <v>2500</v>
      </c>
      <c r="J9409">
        <v>9407</v>
      </c>
      <c r="K9409">
        <f t="shared" si="604"/>
        <v>0</v>
      </c>
      <c r="L9409">
        <f t="shared" si="602"/>
        <v>0</v>
      </c>
      <c r="M9409">
        <f t="shared" si="603"/>
        <v>0</v>
      </c>
    </row>
    <row r="9410" spans="9:13" x14ac:dyDescent="0.25">
      <c r="I9410">
        <f t="shared" si="601"/>
        <v>2500</v>
      </c>
      <c r="J9410">
        <v>9408</v>
      </c>
      <c r="K9410">
        <f t="shared" si="604"/>
        <v>0</v>
      </c>
      <c r="L9410">
        <f t="shared" si="602"/>
        <v>0</v>
      </c>
      <c r="M9410">
        <f t="shared" si="603"/>
        <v>0</v>
      </c>
    </row>
    <row r="9411" spans="9:13" x14ac:dyDescent="0.25">
      <c r="I9411">
        <f t="shared" si="601"/>
        <v>2500</v>
      </c>
      <c r="J9411">
        <v>9409</v>
      </c>
      <c r="K9411">
        <f t="shared" si="604"/>
        <v>0</v>
      </c>
      <c r="L9411">
        <f t="shared" si="602"/>
        <v>0</v>
      </c>
      <c r="M9411">
        <f t="shared" si="603"/>
        <v>0</v>
      </c>
    </row>
    <row r="9412" spans="9:13" x14ac:dyDescent="0.25">
      <c r="I9412">
        <f t="shared" ref="I9412:I9475" si="605">G$5</f>
        <v>2500</v>
      </c>
      <c r="J9412">
        <v>9410</v>
      </c>
      <c r="K9412">
        <f t="shared" si="604"/>
        <v>0</v>
      </c>
      <c r="L9412">
        <f t="shared" ref="L9412:L9475" si="606">_xlfn.HYPGEOM.DIST(J9412,  (G$2-0.5*G$2)*0.5, G$2/2-I9412,(G$2-0.5*G$2), FALSE)</f>
        <v>0</v>
      </c>
      <c r="M9412">
        <f t="shared" ref="M9412:M9475" si="607">K9412*L9412</f>
        <v>0</v>
      </c>
    </row>
    <row r="9413" spans="9:13" x14ac:dyDescent="0.25">
      <c r="I9413">
        <f t="shared" si="605"/>
        <v>2500</v>
      </c>
      <c r="J9413">
        <v>9411</v>
      </c>
      <c r="K9413">
        <f t="shared" si="604"/>
        <v>0</v>
      </c>
      <c r="L9413">
        <f t="shared" si="606"/>
        <v>0</v>
      </c>
      <c r="M9413">
        <f t="shared" si="607"/>
        <v>0</v>
      </c>
    </row>
    <row r="9414" spans="9:13" x14ac:dyDescent="0.25">
      <c r="I9414">
        <f t="shared" si="605"/>
        <v>2500</v>
      </c>
      <c r="J9414">
        <v>9412</v>
      </c>
      <c r="K9414">
        <f t="shared" si="604"/>
        <v>0</v>
      </c>
      <c r="L9414">
        <f t="shared" si="606"/>
        <v>0</v>
      </c>
      <c r="M9414">
        <f t="shared" si="607"/>
        <v>0</v>
      </c>
    </row>
    <row r="9415" spans="9:13" x14ac:dyDescent="0.25">
      <c r="I9415">
        <f t="shared" si="605"/>
        <v>2500</v>
      </c>
      <c r="J9415">
        <v>9413</v>
      </c>
      <c r="K9415">
        <f t="shared" si="604"/>
        <v>0</v>
      </c>
      <c r="L9415">
        <f t="shared" si="606"/>
        <v>0</v>
      </c>
      <c r="M9415">
        <f t="shared" si="607"/>
        <v>0</v>
      </c>
    </row>
    <row r="9416" spans="9:13" x14ac:dyDescent="0.25">
      <c r="I9416">
        <f t="shared" si="605"/>
        <v>2500</v>
      </c>
      <c r="J9416">
        <v>9414</v>
      </c>
      <c r="K9416">
        <f t="shared" si="604"/>
        <v>0</v>
      </c>
      <c r="L9416">
        <f t="shared" si="606"/>
        <v>0</v>
      </c>
      <c r="M9416">
        <f t="shared" si="607"/>
        <v>0</v>
      </c>
    </row>
    <row r="9417" spans="9:13" x14ac:dyDescent="0.25">
      <c r="I9417">
        <f t="shared" si="605"/>
        <v>2500</v>
      </c>
      <c r="J9417">
        <v>9415</v>
      </c>
      <c r="K9417">
        <f t="shared" si="604"/>
        <v>0</v>
      </c>
      <c r="L9417">
        <f t="shared" si="606"/>
        <v>0</v>
      </c>
      <c r="M9417">
        <f t="shared" si="607"/>
        <v>0</v>
      </c>
    </row>
    <row r="9418" spans="9:13" x14ac:dyDescent="0.25">
      <c r="I9418">
        <f t="shared" si="605"/>
        <v>2500</v>
      </c>
      <c r="J9418">
        <v>9416</v>
      </c>
      <c r="K9418">
        <f t="shared" si="604"/>
        <v>0</v>
      </c>
      <c r="L9418">
        <f t="shared" si="606"/>
        <v>0</v>
      </c>
      <c r="M9418">
        <f t="shared" si="607"/>
        <v>0</v>
      </c>
    </row>
    <row r="9419" spans="9:13" x14ac:dyDescent="0.25">
      <c r="I9419">
        <f t="shared" si="605"/>
        <v>2500</v>
      </c>
      <c r="J9419">
        <v>9417</v>
      </c>
      <c r="K9419">
        <f t="shared" si="604"/>
        <v>0</v>
      </c>
      <c r="L9419">
        <f t="shared" si="606"/>
        <v>0</v>
      </c>
      <c r="M9419">
        <f t="shared" si="607"/>
        <v>0</v>
      </c>
    </row>
    <row r="9420" spans="9:13" x14ac:dyDescent="0.25">
      <c r="I9420">
        <f t="shared" si="605"/>
        <v>2500</v>
      </c>
      <c r="J9420">
        <v>9418</v>
      </c>
      <c r="K9420">
        <f t="shared" si="604"/>
        <v>0</v>
      </c>
      <c r="L9420">
        <f t="shared" si="606"/>
        <v>0</v>
      </c>
      <c r="M9420">
        <f t="shared" si="607"/>
        <v>0</v>
      </c>
    </row>
    <row r="9421" spans="9:13" x14ac:dyDescent="0.25">
      <c r="I9421">
        <f t="shared" si="605"/>
        <v>2500</v>
      </c>
      <c r="J9421">
        <v>9419</v>
      </c>
      <c r="K9421">
        <f t="shared" si="604"/>
        <v>0</v>
      </c>
      <c r="L9421">
        <f t="shared" si="606"/>
        <v>0</v>
      </c>
      <c r="M9421">
        <f t="shared" si="607"/>
        <v>0</v>
      </c>
    </row>
    <row r="9422" spans="9:13" x14ac:dyDescent="0.25">
      <c r="I9422">
        <f t="shared" si="605"/>
        <v>2500</v>
      </c>
      <c r="J9422">
        <v>9420</v>
      </c>
      <c r="K9422">
        <f t="shared" si="604"/>
        <v>0</v>
      </c>
      <c r="L9422">
        <f t="shared" si="606"/>
        <v>0</v>
      </c>
      <c r="M9422">
        <f t="shared" si="607"/>
        <v>0</v>
      </c>
    </row>
    <row r="9423" spans="9:13" x14ac:dyDescent="0.25">
      <c r="I9423">
        <f t="shared" si="605"/>
        <v>2500</v>
      </c>
      <c r="J9423">
        <v>9421</v>
      </c>
      <c r="K9423">
        <f t="shared" si="604"/>
        <v>0</v>
      </c>
      <c r="L9423">
        <f t="shared" si="606"/>
        <v>0</v>
      </c>
      <c r="M9423">
        <f t="shared" si="607"/>
        <v>0</v>
      </c>
    </row>
    <row r="9424" spans="9:13" x14ac:dyDescent="0.25">
      <c r="I9424">
        <f t="shared" si="605"/>
        <v>2500</v>
      </c>
      <c r="J9424">
        <v>9422</v>
      </c>
      <c r="K9424">
        <f t="shared" si="604"/>
        <v>0</v>
      </c>
      <c r="L9424">
        <f t="shared" si="606"/>
        <v>0</v>
      </c>
      <c r="M9424">
        <f t="shared" si="607"/>
        <v>0</v>
      </c>
    </row>
    <row r="9425" spans="9:13" x14ac:dyDescent="0.25">
      <c r="I9425">
        <f t="shared" si="605"/>
        <v>2500</v>
      </c>
      <c r="J9425">
        <v>9423</v>
      </c>
      <c r="K9425">
        <f t="shared" si="604"/>
        <v>0</v>
      </c>
      <c r="L9425">
        <f t="shared" si="606"/>
        <v>0</v>
      </c>
      <c r="M9425">
        <f t="shared" si="607"/>
        <v>0</v>
      </c>
    </row>
    <row r="9426" spans="9:13" x14ac:dyDescent="0.25">
      <c r="I9426">
        <f t="shared" si="605"/>
        <v>2500</v>
      </c>
      <c r="J9426">
        <v>9424</v>
      </c>
      <c r="K9426">
        <f t="shared" si="604"/>
        <v>0</v>
      </c>
      <c r="L9426">
        <f t="shared" si="606"/>
        <v>0</v>
      </c>
      <c r="M9426">
        <f t="shared" si="607"/>
        <v>0</v>
      </c>
    </row>
    <row r="9427" spans="9:13" x14ac:dyDescent="0.25">
      <c r="I9427">
        <f t="shared" si="605"/>
        <v>2500</v>
      </c>
      <c r="J9427">
        <v>9425</v>
      </c>
      <c r="K9427">
        <f t="shared" si="604"/>
        <v>0</v>
      </c>
      <c r="L9427">
        <f t="shared" si="606"/>
        <v>0</v>
      </c>
      <c r="M9427">
        <f t="shared" si="607"/>
        <v>0</v>
      </c>
    </row>
    <row r="9428" spans="9:13" x14ac:dyDescent="0.25">
      <c r="I9428">
        <f t="shared" si="605"/>
        <v>2500</v>
      </c>
      <c r="J9428">
        <v>9426</v>
      </c>
      <c r="K9428">
        <f t="shared" si="604"/>
        <v>0</v>
      </c>
      <c r="L9428">
        <f t="shared" si="606"/>
        <v>0</v>
      </c>
      <c r="M9428">
        <f t="shared" si="607"/>
        <v>0</v>
      </c>
    </row>
    <row r="9429" spans="9:13" x14ac:dyDescent="0.25">
      <c r="I9429">
        <f t="shared" si="605"/>
        <v>2500</v>
      </c>
      <c r="J9429">
        <v>9427</v>
      </c>
      <c r="K9429">
        <f t="shared" si="604"/>
        <v>0</v>
      </c>
      <c r="L9429">
        <f t="shared" si="606"/>
        <v>0</v>
      </c>
      <c r="M9429">
        <f t="shared" si="607"/>
        <v>0</v>
      </c>
    </row>
    <row r="9430" spans="9:13" x14ac:dyDescent="0.25">
      <c r="I9430">
        <f t="shared" si="605"/>
        <v>2500</v>
      </c>
      <c r="J9430">
        <v>9428</v>
      </c>
      <c r="K9430">
        <f t="shared" si="604"/>
        <v>0</v>
      </c>
      <c r="L9430">
        <f t="shared" si="606"/>
        <v>0</v>
      </c>
      <c r="M9430">
        <f t="shared" si="607"/>
        <v>0</v>
      </c>
    </row>
    <row r="9431" spans="9:13" x14ac:dyDescent="0.25">
      <c r="I9431">
        <f t="shared" si="605"/>
        <v>2500</v>
      </c>
      <c r="J9431">
        <v>9429</v>
      </c>
      <c r="K9431">
        <f t="shared" si="604"/>
        <v>0</v>
      </c>
      <c r="L9431">
        <f t="shared" si="606"/>
        <v>0</v>
      </c>
      <c r="M9431">
        <f t="shared" si="607"/>
        <v>0</v>
      </c>
    </row>
    <row r="9432" spans="9:13" x14ac:dyDescent="0.25">
      <c r="I9432">
        <f t="shared" si="605"/>
        <v>2500</v>
      </c>
      <c r="J9432">
        <v>9430</v>
      </c>
      <c r="K9432">
        <f t="shared" si="604"/>
        <v>0</v>
      </c>
      <c r="L9432">
        <f t="shared" si="606"/>
        <v>0</v>
      </c>
      <c r="M9432">
        <f t="shared" si="607"/>
        <v>0</v>
      </c>
    </row>
    <row r="9433" spans="9:13" x14ac:dyDescent="0.25">
      <c r="I9433">
        <f t="shared" si="605"/>
        <v>2500</v>
      </c>
      <c r="J9433">
        <v>9431</v>
      </c>
      <c r="K9433">
        <f t="shared" si="604"/>
        <v>0</v>
      </c>
      <c r="L9433">
        <f t="shared" si="606"/>
        <v>0</v>
      </c>
      <c r="M9433">
        <f t="shared" si="607"/>
        <v>0</v>
      </c>
    </row>
    <row r="9434" spans="9:13" x14ac:dyDescent="0.25">
      <c r="I9434">
        <f t="shared" si="605"/>
        <v>2500</v>
      </c>
      <c r="J9434">
        <v>9432</v>
      </c>
      <c r="K9434">
        <f t="shared" si="604"/>
        <v>0</v>
      </c>
      <c r="L9434">
        <f t="shared" si="606"/>
        <v>0</v>
      </c>
      <c r="M9434">
        <f t="shared" si="607"/>
        <v>0</v>
      </c>
    </row>
    <row r="9435" spans="9:13" x14ac:dyDescent="0.25">
      <c r="I9435">
        <f t="shared" si="605"/>
        <v>2500</v>
      </c>
      <c r="J9435">
        <v>9433</v>
      </c>
      <c r="K9435">
        <f t="shared" si="604"/>
        <v>0</v>
      </c>
      <c r="L9435">
        <f t="shared" si="606"/>
        <v>0</v>
      </c>
      <c r="M9435">
        <f t="shared" si="607"/>
        <v>0</v>
      </c>
    </row>
    <row r="9436" spans="9:13" x14ac:dyDescent="0.25">
      <c r="I9436">
        <f t="shared" si="605"/>
        <v>2500</v>
      </c>
      <c r="J9436">
        <v>9434</v>
      </c>
      <c r="K9436">
        <f t="shared" si="604"/>
        <v>0</v>
      </c>
      <c r="L9436">
        <f t="shared" si="606"/>
        <v>0</v>
      </c>
      <c r="M9436">
        <f t="shared" si="607"/>
        <v>0</v>
      </c>
    </row>
    <row r="9437" spans="9:13" x14ac:dyDescent="0.25">
      <c r="I9437">
        <f t="shared" si="605"/>
        <v>2500</v>
      </c>
      <c r="J9437">
        <v>9435</v>
      </c>
      <c r="K9437">
        <f t="shared" si="604"/>
        <v>0</v>
      </c>
      <c r="L9437">
        <f t="shared" si="606"/>
        <v>0</v>
      </c>
      <c r="M9437">
        <f t="shared" si="607"/>
        <v>0</v>
      </c>
    </row>
    <row r="9438" spans="9:13" x14ac:dyDescent="0.25">
      <c r="I9438">
        <f t="shared" si="605"/>
        <v>2500</v>
      </c>
      <c r="J9438">
        <v>9436</v>
      </c>
      <c r="K9438">
        <f t="shared" si="604"/>
        <v>0</v>
      </c>
      <c r="L9438">
        <f t="shared" si="606"/>
        <v>0</v>
      </c>
      <c r="M9438">
        <f t="shared" si="607"/>
        <v>0</v>
      </c>
    </row>
    <row r="9439" spans="9:13" x14ac:dyDescent="0.25">
      <c r="I9439">
        <f t="shared" si="605"/>
        <v>2500</v>
      </c>
      <c r="J9439">
        <v>9437</v>
      </c>
      <c r="K9439">
        <f t="shared" si="604"/>
        <v>0</v>
      </c>
      <c r="L9439">
        <f t="shared" si="606"/>
        <v>0</v>
      </c>
      <c r="M9439">
        <f t="shared" si="607"/>
        <v>0</v>
      </c>
    </row>
    <row r="9440" spans="9:13" x14ac:dyDescent="0.25">
      <c r="I9440">
        <f t="shared" si="605"/>
        <v>2500</v>
      </c>
      <c r="J9440">
        <v>9438</v>
      </c>
      <c r="K9440">
        <f t="shared" si="604"/>
        <v>0</v>
      </c>
      <c r="L9440">
        <f t="shared" si="606"/>
        <v>0</v>
      </c>
      <c r="M9440">
        <f t="shared" si="607"/>
        <v>0</v>
      </c>
    </row>
    <row r="9441" spans="9:13" x14ac:dyDescent="0.25">
      <c r="I9441">
        <f t="shared" si="605"/>
        <v>2500</v>
      </c>
      <c r="J9441">
        <v>9439</v>
      </c>
      <c r="K9441">
        <f t="shared" si="604"/>
        <v>0</v>
      </c>
      <c r="L9441">
        <f t="shared" si="606"/>
        <v>0</v>
      </c>
      <c r="M9441">
        <f t="shared" si="607"/>
        <v>0</v>
      </c>
    </row>
    <row r="9442" spans="9:13" x14ac:dyDescent="0.25">
      <c r="I9442">
        <f t="shared" si="605"/>
        <v>2500</v>
      </c>
      <c r="J9442">
        <v>9440</v>
      </c>
      <c r="K9442">
        <f t="shared" si="604"/>
        <v>0</v>
      </c>
      <c r="L9442">
        <f t="shared" si="606"/>
        <v>0</v>
      </c>
      <c r="M9442">
        <f t="shared" si="607"/>
        <v>0</v>
      </c>
    </row>
    <row r="9443" spans="9:13" x14ac:dyDescent="0.25">
      <c r="I9443">
        <f t="shared" si="605"/>
        <v>2500</v>
      </c>
      <c r="J9443">
        <v>9441</v>
      </c>
      <c r="K9443">
        <f t="shared" si="604"/>
        <v>0</v>
      </c>
      <c r="L9443">
        <f t="shared" si="606"/>
        <v>0</v>
      </c>
      <c r="M9443">
        <f t="shared" si="607"/>
        <v>0</v>
      </c>
    </row>
    <row r="9444" spans="9:13" x14ac:dyDescent="0.25">
      <c r="I9444">
        <f t="shared" si="605"/>
        <v>2500</v>
      </c>
      <c r="J9444">
        <v>9442</v>
      </c>
      <c r="K9444">
        <f t="shared" si="604"/>
        <v>0</v>
      </c>
      <c r="L9444">
        <f t="shared" si="606"/>
        <v>0</v>
      </c>
      <c r="M9444">
        <f t="shared" si="607"/>
        <v>0</v>
      </c>
    </row>
    <row r="9445" spans="9:13" x14ac:dyDescent="0.25">
      <c r="I9445">
        <f t="shared" si="605"/>
        <v>2500</v>
      </c>
      <c r="J9445">
        <v>9443</v>
      </c>
      <c r="K9445">
        <f t="shared" si="604"/>
        <v>0</v>
      </c>
      <c r="L9445">
        <f t="shared" si="606"/>
        <v>0</v>
      </c>
      <c r="M9445">
        <f t="shared" si="607"/>
        <v>0</v>
      </c>
    </row>
    <row r="9446" spans="9:13" x14ac:dyDescent="0.25">
      <c r="I9446">
        <f t="shared" si="605"/>
        <v>2500</v>
      </c>
      <c r="J9446">
        <v>9444</v>
      </c>
      <c r="K9446">
        <f t="shared" si="604"/>
        <v>0</v>
      </c>
      <c r="L9446">
        <f t="shared" si="606"/>
        <v>0</v>
      </c>
      <c r="M9446">
        <f t="shared" si="607"/>
        <v>0</v>
      </c>
    </row>
    <row r="9447" spans="9:13" x14ac:dyDescent="0.25">
      <c r="I9447">
        <f t="shared" si="605"/>
        <v>2500</v>
      </c>
      <c r="J9447">
        <v>9445</v>
      </c>
      <c r="K9447">
        <f t="shared" si="604"/>
        <v>0</v>
      </c>
      <c r="L9447">
        <f t="shared" si="606"/>
        <v>0</v>
      </c>
      <c r="M9447">
        <f t="shared" si="607"/>
        <v>0</v>
      </c>
    </row>
    <row r="9448" spans="9:13" x14ac:dyDescent="0.25">
      <c r="I9448">
        <f t="shared" si="605"/>
        <v>2500</v>
      </c>
      <c r="J9448">
        <v>9446</v>
      </c>
      <c r="K9448">
        <f t="shared" si="604"/>
        <v>0</v>
      </c>
      <c r="L9448">
        <f t="shared" si="606"/>
        <v>0</v>
      </c>
      <c r="M9448">
        <f t="shared" si="607"/>
        <v>0</v>
      </c>
    </row>
    <row r="9449" spans="9:13" x14ac:dyDescent="0.25">
      <c r="I9449">
        <f t="shared" si="605"/>
        <v>2500</v>
      </c>
      <c r="J9449">
        <v>9447</v>
      </c>
      <c r="K9449">
        <f t="shared" si="604"/>
        <v>0</v>
      </c>
      <c r="L9449">
        <f t="shared" si="606"/>
        <v>0</v>
      </c>
      <c r="M9449">
        <f t="shared" si="607"/>
        <v>0</v>
      </c>
    </row>
    <row r="9450" spans="9:13" x14ac:dyDescent="0.25">
      <c r="I9450">
        <f t="shared" si="605"/>
        <v>2500</v>
      </c>
      <c r="J9450">
        <v>9448</v>
      </c>
      <c r="K9450">
        <f t="shared" si="604"/>
        <v>0</v>
      </c>
      <c r="L9450">
        <f t="shared" si="606"/>
        <v>0</v>
      </c>
      <c r="M9450">
        <f t="shared" si="607"/>
        <v>0</v>
      </c>
    </row>
    <row r="9451" spans="9:13" x14ac:dyDescent="0.25">
      <c r="I9451">
        <f t="shared" si="605"/>
        <v>2500</v>
      </c>
      <c r="J9451">
        <v>9449</v>
      </c>
      <c r="K9451">
        <f t="shared" si="604"/>
        <v>0</v>
      </c>
      <c r="L9451">
        <f t="shared" si="606"/>
        <v>0</v>
      </c>
      <c r="M9451">
        <f t="shared" si="607"/>
        <v>0</v>
      </c>
    </row>
    <row r="9452" spans="9:13" x14ac:dyDescent="0.25">
      <c r="I9452">
        <f t="shared" si="605"/>
        <v>2500</v>
      </c>
      <c r="J9452">
        <v>9450</v>
      </c>
      <c r="K9452">
        <f t="shared" si="604"/>
        <v>0</v>
      </c>
      <c r="L9452">
        <f t="shared" si="606"/>
        <v>0</v>
      </c>
      <c r="M9452">
        <f t="shared" si="607"/>
        <v>0</v>
      </c>
    </row>
    <row r="9453" spans="9:13" x14ac:dyDescent="0.25">
      <c r="I9453">
        <f t="shared" si="605"/>
        <v>2500</v>
      </c>
      <c r="J9453">
        <v>9451</v>
      </c>
      <c r="K9453">
        <f t="shared" si="604"/>
        <v>0</v>
      </c>
      <c r="L9453">
        <f t="shared" si="606"/>
        <v>0</v>
      </c>
      <c r="M9453">
        <f t="shared" si="607"/>
        <v>0</v>
      </c>
    </row>
    <row r="9454" spans="9:13" x14ac:dyDescent="0.25">
      <c r="I9454">
        <f t="shared" si="605"/>
        <v>2500</v>
      </c>
      <c r="J9454">
        <v>9452</v>
      </c>
      <c r="K9454">
        <f t="shared" si="604"/>
        <v>0</v>
      </c>
      <c r="L9454">
        <f t="shared" si="606"/>
        <v>0</v>
      </c>
      <c r="M9454">
        <f t="shared" si="607"/>
        <v>0</v>
      </c>
    </row>
    <row r="9455" spans="9:13" x14ac:dyDescent="0.25">
      <c r="I9455">
        <f t="shared" si="605"/>
        <v>2500</v>
      </c>
      <c r="J9455">
        <v>9453</v>
      </c>
      <c r="K9455">
        <f t="shared" si="604"/>
        <v>0</v>
      </c>
      <c r="L9455">
        <f t="shared" si="606"/>
        <v>0</v>
      </c>
      <c r="M9455">
        <f t="shared" si="607"/>
        <v>0</v>
      </c>
    </row>
    <row r="9456" spans="9:13" x14ac:dyDescent="0.25">
      <c r="I9456">
        <f t="shared" si="605"/>
        <v>2500</v>
      </c>
      <c r="J9456">
        <v>9454</v>
      </c>
      <c r="K9456">
        <f t="shared" si="604"/>
        <v>0</v>
      </c>
      <c r="L9456">
        <f t="shared" si="606"/>
        <v>0</v>
      </c>
      <c r="M9456">
        <f t="shared" si="607"/>
        <v>0</v>
      </c>
    </row>
    <row r="9457" spans="9:13" x14ac:dyDescent="0.25">
      <c r="I9457">
        <f t="shared" si="605"/>
        <v>2500</v>
      </c>
      <c r="J9457">
        <v>9455</v>
      </c>
      <c r="K9457">
        <f t="shared" si="604"/>
        <v>0</v>
      </c>
      <c r="L9457">
        <f t="shared" si="606"/>
        <v>0</v>
      </c>
      <c r="M9457">
        <f t="shared" si="607"/>
        <v>0</v>
      </c>
    </row>
    <row r="9458" spans="9:13" x14ac:dyDescent="0.25">
      <c r="I9458">
        <f t="shared" si="605"/>
        <v>2500</v>
      </c>
      <c r="J9458">
        <v>9456</v>
      </c>
      <c r="K9458">
        <f t="shared" si="604"/>
        <v>0</v>
      </c>
      <c r="L9458">
        <f t="shared" si="606"/>
        <v>0</v>
      </c>
      <c r="M9458">
        <f t="shared" si="607"/>
        <v>0</v>
      </c>
    </row>
    <row r="9459" spans="9:13" x14ac:dyDescent="0.25">
      <c r="I9459">
        <f t="shared" si="605"/>
        <v>2500</v>
      </c>
      <c r="J9459">
        <v>9457</v>
      </c>
      <c r="K9459">
        <f t="shared" si="604"/>
        <v>0</v>
      </c>
      <c r="L9459">
        <f t="shared" si="606"/>
        <v>0</v>
      </c>
      <c r="M9459">
        <f t="shared" si="607"/>
        <v>0</v>
      </c>
    </row>
    <row r="9460" spans="9:13" x14ac:dyDescent="0.25">
      <c r="I9460">
        <f t="shared" si="605"/>
        <v>2500</v>
      </c>
      <c r="J9460">
        <v>9458</v>
      </c>
      <c r="K9460">
        <f t="shared" si="604"/>
        <v>0</v>
      </c>
      <c r="L9460">
        <f t="shared" si="606"/>
        <v>0</v>
      </c>
      <c r="M9460">
        <f t="shared" si="607"/>
        <v>0</v>
      </c>
    </row>
    <row r="9461" spans="9:13" x14ac:dyDescent="0.25">
      <c r="I9461">
        <f t="shared" si="605"/>
        <v>2500</v>
      </c>
      <c r="J9461">
        <v>9459</v>
      </c>
      <c r="K9461">
        <f t="shared" si="604"/>
        <v>0</v>
      </c>
      <c r="L9461">
        <f t="shared" si="606"/>
        <v>0</v>
      </c>
      <c r="M9461">
        <f t="shared" si="607"/>
        <v>0</v>
      </c>
    </row>
    <row r="9462" spans="9:13" x14ac:dyDescent="0.25">
      <c r="I9462">
        <f t="shared" si="605"/>
        <v>2500</v>
      </c>
      <c r="J9462">
        <v>9460</v>
      </c>
      <c r="K9462">
        <f t="shared" si="604"/>
        <v>0</v>
      </c>
      <c r="L9462">
        <f t="shared" si="606"/>
        <v>0</v>
      </c>
      <c r="M9462">
        <f t="shared" si="607"/>
        <v>0</v>
      </c>
    </row>
    <row r="9463" spans="9:13" x14ac:dyDescent="0.25">
      <c r="I9463">
        <f t="shared" si="605"/>
        <v>2500</v>
      </c>
      <c r="J9463">
        <v>9461</v>
      </c>
      <c r="K9463">
        <f t="shared" si="604"/>
        <v>0</v>
      </c>
      <c r="L9463">
        <f t="shared" si="606"/>
        <v>0</v>
      </c>
      <c r="M9463">
        <f t="shared" si="607"/>
        <v>0</v>
      </c>
    </row>
    <row r="9464" spans="9:13" x14ac:dyDescent="0.25">
      <c r="I9464">
        <f t="shared" si="605"/>
        <v>2500</v>
      </c>
      <c r="J9464">
        <v>9462</v>
      </c>
      <c r="K9464">
        <f t="shared" si="604"/>
        <v>0</v>
      </c>
      <c r="L9464">
        <f t="shared" si="606"/>
        <v>0</v>
      </c>
      <c r="M9464">
        <f t="shared" si="607"/>
        <v>0</v>
      </c>
    </row>
    <row r="9465" spans="9:13" x14ac:dyDescent="0.25">
      <c r="I9465">
        <f t="shared" si="605"/>
        <v>2500</v>
      </c>
      <c r="J9465">
        <v>9463</v>
      </c>
      <c r="K9465">
        <f t="shared" si="604"/>
        <v>0</v>
      </c>
      <c r="L9465">
        <f t="shared" si="606"/>
        <v>0</v>
      </c>
      <c r="M9465">
        <f t="shared" si="607"/>
        <v>0</v>
      </c>
    </row>
    <row r="9466" spans="9:13" x14ac:dyDescent="0.25">
      <c r="I9466">
        <f t="shared" si="605"/>
        <v>2500</v>
      </c>
      <c r="J9466">
        <v>9464</v>
      </c>
      <c r="K9466">
        <f t="shared" si="604"/>
        <v>0</v>
      </c>
      <c r="L9466">
        <f t="shared" si="606"/>
        <v>0</v>
      </c>
      <c r="M9466">
        <f t="shared" si="607"/>
        <v>0</v>
      </c>
    </row>
    <row r="9467" spans="9:13" x14ac:dyDescent="0.25">
      <c r="I9467">
        <f t="shared" si="605"/>
        <v>2500</v>
      </c>
      <c r="J9467">
        <v>9465</v>
      </c>
      <c r="K9467">
        <f t="shared" si="604"/>
        <v>0</v>
      </c>
      <c r="L9467">
        <f t="shared" si="606"/>
        <v>0</v>
      </c>
      <c r="M9467">
        <f t="shared" si="607"/>
        <v>0</v>
      </c>
    </row>
    <row r="9468" spans="9:13" x14ac:dyDescent="0.25">
      <c r="I9468">
        <f t="shared" si="605"/>
        <v>2500</v>
      </c>
      <c r="J9468">
        <v>9466</v>
      </c>
      <c r="K9468">
        <f t="shared" si="604"/>
        <v>0</v>
      </c>
      <c r="L9468">
        <f t="shared" si="606"/>
        <v>0</v>
      </c>
      <c r="M9468">
        <f t="shared" si="607"/>
        <v>0</v>
      </c>
    </row>
    <row r="9469" spans="9:13" x14ac:dyDescent="0.25">
      <c r="I9469">
        <f t="shared" si="605"/>
        <v>2500</v>
      </c>
      <c r="J9469">
        <v>9467</v>
      </c>
      <c r="K9469">
        <f t="shared" ref="K9469:K9532" si="608">IF(I9469+J9469&gt;(G$2-(G$2*G$3*G$4/100/100))/2, (1-(_xlfn.HYPGEOM.DIST((I9469+J9469-1), (G$2-(G$2*G$3*G$4/100/100)), G$2/2, G$2, TRUE))),_xlfn.HYPGEOM.DIST(I9469+J9469, (G$2-(G$2*G$3*G$4/100/100)), G$2/2, G$2, TRUE))</f>
        <v>0</v>
      </c>
      <c r="L9469">
        <f t="shared" si="606"/>
        <v>0</v>
      </c>
      <c r="M9469">
        <f t="shared" si="607"/>
        <v>0</v>
      </c>
    </row>
    <row r="9470" spans="9:13" x14ac:dyDescent="0.25">
      <c r="I9470">
        <f t="shared" si="605"/>
        <v>2500</v>
      </c>
      <c r="J9470">
        <v>9468</v>
      </c>
      <c r="K9470">
        <f t="shared" si="608"/>
        <v>0</v>
      </c>
      <c r="L9470">
        <f t="shared" si="606"/>
        <v>0</v>
      </c>
      <c r="M9470">
        <f t="shared" si="607"/>
        <v>0</v>
      </c>
    </row>
    <row r="9471" spans="9:13" x14ac:dyDescent="0.25">
      <c r="I9471">
        <f t="shared" si="605"/>
        <v>2500</v>
      </c>
      <c r="J9471">
        <v>9469</v>
      </c>
      <c r="K9471">
        <f t="shared" si="608"/>
        <v>0</v>
      </c>
      <c r="L9471">
        <f t="shared" si="606"/>
        <v>0</v>
      </c>
      <c r="M9471">
        <f t="shared" si="607"/>
        <v>0</v>
      </c>
    </row>
    <row r="9472" spans="9:13" x14ac:dyDescent="0.25">
      <c r="I9472">
        <f t="shared" si="605"/>
        <v>2500</v>
      </c>
      <c r="J9472">
        <v>9470</v>
      </c>
      <c r="K9472">
        <f t="shared" si="608"/>
        <v>0</v>
      </c>
      <c r="L9472">
        <f t="shared" si="606"/>
        <v>0</v>
      </c>
      <c r="M9472">
        <f t="shared" si="607"/>
        <v>0</v>
      </c>
    </row>
    <row r="9473" spans="9:13" x14ac:dyDescent="0.25">
      <c r="I9473">
        <f t="shared" si="605"/>
        <v>2500</v>
      </c>
      <c r="J9473">
        <v>9471</v>
      </c>
      <c r="K9473">
        <f t="shared" si="608"/>
        <v>0</v>
      </c>
      <c r="L9473">
        <f t="shared" si="606"/>
        <v>0</v>
      </c>
      <c r="M9473">
        <f t="shared" si="607"/>
        <v>0</v>
      </c>
    </row>
    <row r="9474" spans="9:13" x14ac:dyDescent="0.25">
      <c r="I9474">
        <f t="shared" si="605"/>
        <v>2500</v>
      </c>
      <c r="J9474">
        <v>9472</v>
      </c>
      <c r="K9474">
        <f t="shared" si="608"/>
        <v>0</v>
      </c>
      <c r="L9474">
        <f t="shared" si="606"/>
        <v>0</v>
      </c>
      <c r="M9474">
        <f t="shared" si="607"/>
        <v>0</v>
      </c>
    </row>
    <row r="9475" spans="9:13" x14ac:dyDescent="0.25">
      <c r="I9475">
        <f t="shared" si="605"/>
        <v>2500</v>
      </c>
      <c r="J9475">
        <v>9473</v>
      </c>
      <c r="K9475">
        <f t="shared" si="608"/>
        <v>0</v>
      </c>
      <c r="L9475">
        <f t="shared" si="606"/>
        <v>0</v>
      </c>
      <c r="M9475">
        <f t="shared" si="607"/>
        <v>0</v>
      </c>
    </row>
    <row r="9476" spans="9:13" x14ac:dyDescent="0.25">
      <c r="I9476">
        <f t="shared" ref="I9476:I9539" si="609">G$5</f>
        <v>2500</v>
      </c>
      <c r="J9476">
        <v>9474</v>
      </c>
      <c r="K9476">
        <f t="shared" si="608"/>
        <v>0</v>
      </c>
      <c r="L9476">
        <f t="shared" ref="L9476:L9539" si="610">_xlfn.HYPGEOM.DIST(J9476,  (G$2-0.5*G$2)*0.5, G$2/2-I9476,(G$2-0.5*G$2), FALSE)</f>
        <v>0</v>
      </c>
      <c r="M9476">
        <f t="shared" ref="M9476:M9539" si="611">K9476*L9476</f>
        <v>0</v>
      </c>
    </row>
    <row r="9477" spans="9:13" x14ac:dyDescent="0.25">
      <c r="I9477">
        <f t="shared" si="609"/>
        <v>2500</v>
      </c>
      <c r="J9477">
        <v>9475</v>
      </c>
      <c r="K9477">
        <f t="shared" si="608"/>
        <v>0</v>
      </c>
      <c r="L9477">
        <f t="shared" si="610"/>
        <v>0</v>
      </c>
      <c r="M9477">
        <f t="shared" si="611"/>
        <v>0</v>
      </c>
    </row>
    <row r="9478" spans="9:13" x14ac:dyDescent="0.25">
      <c r="I9478">
        <f t="shared" si="609"/>
        <v>2500</v>
      </c>
      <c r="J9478">
        <v>9476</v>
      </c>
      <c r="K9478">
        <f t="shared" si="608"/>
        <v>0</v>
      </c>
      <c r="L9478">
        <f t="shared" si="610"/>
        <v>0</v>
      </c>
      <c r="M9478">
        <f t="shared" si="611"/>
        <v>0</v>
      </c>
    </row>
    <row r="9479" spans="9:13" x14ac:dyDescent="0.25">
      <c r="I9479">
        <f t="shared" si="609"/>
        <v>2500</v>
      </c>
      <c r="J9479">
        <v>9477</v>
      </c>
      <c r="K9479">
        <f t="shared" si="608"/>
        <v>0</v>
      </c>
      <c r="L9479">
        <f t="shared" si="610"/>
        <v>0</v>
      </c>
      <c r="M9479">
        <f t="shared" si="611"/>
        <v>0</v>
      </c>
    </row>
    <row r="9480" spans="9:13" x14ac:dyDescent="0.25">
      <c r="I9480">
        <f t="shared" si="609"/>
        <v>2500</v>
      </c>
      <c r="J9480">
        <v>9478</v>
      </c>
      <c r="K9480">
        <f t="shared" si="608"/>
        <v>0</v>
      </c>
      <c r="L9480">
        <f t="shared" si="610"/>
        <v>0</v>
      </c>
      <c r="M9480">
        <f t="shared" si="611"/>
        <v>0</v>
      </c>
    </row>
    <row r="9481" spans="9:13" x14ac:dyDescent="0.25">
      <c r="I9481">
        <f t="shared" si="609"/>
        <v>2500</v>
      </c>
      <c r="J9481">
        <v>9479</v>
      </c>
      <c r="K9481">
        <f t="shared" si="608"/>
        <v>0</v>
      </c>
      <c r="L9481">
        <f t="shared" si="610"/>
        <v>0</v>
      </c>
      <c r="M9481">
        <f t="shared" si="611"/>
        <v>0</v>
      </c>
    </row>
    <row r="9482" spans="9:13" x14ac:dyDescent="0.25">
      <c r="I9482">
        <f t="shared" si="609"/>
        <v>2500</v>
      </c>
      <c r="J9482">
        <v>9480</v>
      </c>
      <c r="K9482">
        <f t="shared" si="608"/>
        <v>0</v>
      </c>
      <c r="L9482">
        <f t="shared" si="610"/>
        <v>0</v>
      </c>
      <c r="M9482">
        <f t="shared" si="611"/>
        <v>0</v>
      </c>
    </row>
    <row r="9483" spans="9:13" x14ac:dyDescent="0.25">
      <c r="I9483">
        <f t="shared" si="609"/>
        <v>2500</v>
      </c>
      <c r="J9483">
        <v>9481</v>
      </c>
      <c r="K9483">
        <f t="shared" si="608"/>
        <v>0</v>
      </c>
      <c r="L9483">
        <f t="shared" si="610"/>
        <v>0</v>
      </c>
      <c r="M9483">
        <f t="shared" si="611"/>
        <v>0</v>
      </c>
    </row>
    <row r="9484" spans="9:13" x14ac:dyDescent="0.25">
      <c r="I9484">
        <f t="shared" si="609"/>
        <v>2500</v>
      </c>
      <c r="J9484">
        <v>9482</v>
      </c>
      <c r="K9484">
        <f t="shared" si="608"/>
        <v>0</v>
      </c>
      <c r="L9484">
        <f t="shared" si="610"/>
        <v>0</v>
      </c>
      <c r="M9484">
        <f t="shared" si="611"/>
        <v>0</v>
      </c>
    </row>
    <row r="9485" spans="9:13" x14ac:dyDescent="0.25">
      <c r="I9485">
        <f t="shared" si="609"/>
        <v>2500</v>
      </c>
      <c r="J9485">
        <v>9483</v>
      </c>
      <c r="K9485">
        <f t="shared" si="608"/>
        <v>0</v>
      </c>
      <c r="L9485">
        <f t="shared" si="610"/>
        <v>0</v>
      </c>
      <c r="M9485">
        <f t="shared" si="611"/>
        <v>0</v>
      </c>
    </row>
    <row r="9486" spans="9:13" x14ac:dyDescent="0.25">
      <c r="I9486">
        <f t="shared" si="609"/>
        <v>2500</v>
      </c>
      <c r="J9486">
        <v>9484</v>
      </c>
      <c r="K9486">
        <f t="shared" si="608"/>
        <v>0</v>
      </c>
      <c r="L9486">
        <f t="shared" si="610"/>
        <v>0</v>
      </c>
      <c r="M9486">
        <f t="shared" si="611"/>
        <v>0</v>
      </c>
    </row>
    <row r="9487" spans="9:13" x14ac:dyDescent="0.25">
      <c r="I9487">
        <f t="shared" si="609"/>
        <v>2500</v>
      </c>
      <c r="J9487">
        <v>9485</v>
      </c>
      <c r="K9487">
        <f t="shared" si="608"/>
        <v>0</v>
      </c>
      <c r="L9487">
        <f t="shared" si="610"/>
        <v>0</v>
      </c>
      <c r="M9487">
        <f t="shared" si="611"/>
        <v>0</v>
      </c>
    </row>
    <row r="9488" spans="9:13" x14ac:dyDescent="0.25">
      <c r="I9488">
        <f t="shared" si="609"/>
        <v>2500</v>
      </c>
      <c r="J9488">
        <v>9486</v>
      </c>
      <c r="K9488">
        <f t="shared" si="608"/>
        <v>0</v>
      </c>
      <c r="L9488">
        <f t="shared" si="610"/>
        <v>0</v>
      </c>
      <c r="M9488">
        <f t="shared" si="611"/>
        <v>0</v>
      </c>
    </row>
    <row r="9489" spans="9:13" x14ac:dyDescent="0.25">
      <c r="I9489">
        <f t="shared" si="609"/>
        <v>2500</v>
      </c>
      <c r="J9489">
        <v>9487</v>
      </c>
      <c r="K9489">
        <f t="shared" si="608"/>
        <v>0</v>
      </c>
      <c r="L9489">
        <f t="shared" si="610"/>
        <v>0</v>
      </c>
      <c r="M9489">
        <f t="shared" si="611"/>
        <v>0</v>
      </c>
    </row>
    <row r="9490" spans="9:13" x14ac:dyDescent="0.25">
      <c r="I9490">
        <f t="shared" si="609"/>
        <v>2500</v>
      </c>
      <c r="J9490">
        <v>9488</v>
      </c>
      <c r="K9490">
        <f t="shared" si="608"/>
        <v>0</v>
      </c>
      <c r="L9490">
        <f t="shared" si="610"/>
        <v>0</v>
      </c>
      <c r="M9490">
        <f t="shared" si="611"/>
        <v>0</v>
      </c>
    </row>
    <row r="9491" spans="9:13" x14ac:dyDescent="0.25">
      <c r="I9491">
        <f t="shared" si="609"/>
        <v>2500</v>
      </c>
      <c r="J9491">
        <v>9489</v>
      </c>
      <c r="K9491">
        <f t="shared" si="608"/>
        <v>0</v>
      </c>
      <c r="L9491">
        <f t="shared" si="610"/>
        <v>0</v>
      </c>
      <c r="M9491">
        <f t="shared" si="611"/>
        <v>0</v>
      </c>
    </row>
    <row r="9492" spans="9:13" x14ac:dyDescent="0.25">
      <c r="I9492">
        <f t="shared" si="609"/>
        <v>2500</v>
      </c>
      <c r="J9492">
        <v>9490</v>
      </c>
      <c r="K9492">
        <f t="shared" si="608"/>
        <v>0</v>
      </c>
      <c r="L9492">
        <f t="shared" si="610"/>
        <v>0</v>
      </c>
      <c r="M9492">
        <f t="shared" si="611"/>
        <v>0</v>
      </c>
    </row>
    <row r="9493" spans="9:13" x14ac:dyDescent="0.25">
      <c r="I9493">
        <f t="shared" si="609"/>
        <v>2500</v>
      </c>
      <c r="J9493">
        <v>9491</v>
      </c>
      <c r="K9493">
        <f t="shared" si="608"/>
        <v>0</v>
      </c>
      <c r="L9493">
        <f t="shared" si="610"/>
        <v>0</v>
      </c>
      <c r="M9493">
        <f t="shared" si="611"/>
        <v>0</v>
      </c>
    </row>
    <row r="9494" spans="9:13" x14ac:dyDescent="0.25">
      <c r="I9494">
        <f t="shared" si="609"/>
        <v>2500</v>
      </c>
      <c r="J9494">
        <v>9492</v>
      </c>
      <c r="K9494">
        <f t="shared" si="608"/>
        <v>0</v>
      </c>
      <c r="L9494">
        <f t="shared" si="610"/>
        <v>0</v>
      </c>
      <c r="M9494">
        <f t="shared" si="611"/>
        <v>0</v>
      </c>
    </row>
    <row r="9495" spans="9:13" x14ac:dyDescent="0.25">
      <c r="I9495">
        <f t="shared" si="609"/>
        <v>2500</v>
      </c>
      <c r="J9495">
        <v>9493</v>
      </c>
      <c r="K9495">
        <f t="shared" si="608"/>
        <v>0</v>
      </c>
      <c r="L9495">
        <f t="shared" si="610"/>
        <v>0</v>
      </c>
      <c r="M9495">
        <f t="shared" si="611"/>
        <v>0</v>
      </c>
    </row>
    <row r="9496" spans="9:13" x14ac:dyDescent="0.25">
      <c r="I9496">
        <f t="shared" si="609"/>
        <v>2500</v>
      </c>
      <c r="J9496">
        <v>9494</v>
      </c>
      <c r="K9496">
        <f t="shared" si="608"/>
        <v>0</v>
      </c>
      <c r="L9496">
        <f t="shared" si="610"/>
        <v>0</v>
      </c>
      <c r="M9496">
        <f t="shared" si="611"/>
        <v>0</v>
      </c>
    </row>
    <row r="9497" spans="9:13" x14ac:dyDescent="0.25">
      <c r="I9497">
        <f t="shared" si="609"/>
        <v>2500</v>
      </c>
      <c r="J9497">
        <v>9495</v>
      </c>
      <c r="K9497">
        <f t="shared" si="608"/>
        <v>0</v>
      </c>
      <c r="L9497">
        <f t="shared" si="610"/>
        <v>0</v>
      </c>
      <c r="M9497">
        <f t="shared" si="611"/>
        <v>0</v>
      </c>
    </row>
    <row r="9498" spans="9:13" x14ac:dyDescent="0.25">
      <c r="I9498">
        <f t="shared" si="609"/>
        <v>2500</v>
      </c>
      <c r="J9498">
        <v>9496</v>
      </c>
      <c r="K9498">
        <f t="shared" si="608"/>
        <v>0</v>
      </c>
      <c r="L9498">
        <f t="shared" si="610"/>
        <v>0</v>
      </c>
      <c r="M9498">
        <f t="shared" si="611"/>
        <v>0</v>
      </c>
    </row>
    <row r="9499" spans="9:13" x14ac:dyDescent="0.25">
      <c r="I9499">
        <f t="shared" si="609"/>
        <v>2500</v>
      </c>
      <c r="J9499">
        <v>9497</v>
      </c>
      <c r="K9499">
        <f t="shared" si="608"/>
        <v>0</v>
      </c>
      <c r="L9499">
        <f t="shared" si="610"/>
        <v>0</v>
      </c>
      <c r="M9499">
        <f t="shared" si="611"/>
        <v>0</v>
      </c>
    </row>
    <row r="9500" spans="9:13" x14ac:dyDescent="0.25">
      <c r="I9500">
        <f t="shared" si="609"/>
        <v>2500</v>
      </c>
      <c r="J9500">
        <v>9498</v>
      </c>
      <c r="K9500">
        <f t="shared" si="608"/>
        <v>0</v>
      </c>
      <c r="L9500">
        <f t="shared" si="610"/>
        <v>0</v>
      </c>
      <c r="M9500">
        <f t="shared" si="611"/>
        <v>0</v>
      </c>
    </row>
    <row r="9501" spans="9:13" x14ac:dyDescent="0.25">
      <c r="I9501">
        <f t="shared" si="609"/>
        <v>2500</v>
      </c>
      <c r="J9501">
        <v>9499</v>
      </c>
      <c r="K9501">
        <f t="shared" si="608"/>
        <v>0</v>
      </c>
      <c r="L9501">
        <f t="shared" si="610"/>
        <v>0</v>
      </c>
      <c r="M9501">
        <f t="shared" si="611"/>
        <v>0</v>
      </c>
    </row>
    <row r="9502" spans="9:13" x14ac:dyDescent="0.25">
      <c r="I9502">
        <f t="shared" si="609"/>
        <v>2500</v>
      </c>
      <c r="J9502">
        <v>9500</v>
      </c>
      <c r="K9502">
        <f t="shared" si="608"/>
        <v>0</v>
      </c>
      <c r="L9502">
        <f t="shared" si="610"/>
        <v>0</v>
      </c>
      <c r="M9502">
        <f t="shared" si="611"/>
        <v>0</v>
      </c>
    </row>
    <row r="9503" spans="9:13" x14ac:dyDescent="0.25">
      <c r="I9503">
        <f t="shared" si="609"/>
        <v>2500</v>
      </c>
      <c r="J9503">
        <v>9501</v>
      </c>
      <c r="K9503">
        <f t="shared" si="608"/>
        <v>0</v>
      </c>
      <c r="L9503">
        <f t="shared" si="610"/>
        <v>0</v>
      </c>
      <c r="M9503">
        <f t="shared" si="611"/>
        <v>0</v>
      </c>
    </row>
    <row r="9504" spans="9:13" x14ac:dyDescent="0.25">
      <c r="I9504">
        <f t="shared" si="609"/>
        <v>2500</v>
      </c>
      <c r="J9504">
        <v>9502</v>
      </c>
      <c r="K9504">
        <f t="shared" si="608"/>
        <v>0</v>
      </c>
      <c r="L9504">
        <f t="shared" si="610"/>
        <v>0</v>
      </c>
      <c r="M9504">
        <f t="shared" si="611"/>
        <v>0</v>
      </c>
    </row>
    <row r="9505" spans="9:13" x14ac:dyDescent="0.25">
      <c r="I9505">
        <f t="shared" si="609"/>
        <v>2500</v>
      </c>
      <c r="J9505">
        <v>9503</v>
      </c>
      <c r="K9505">
        <f t="shared" si="608"/>
        <v>0</v>
      </c>
      <c r="L9505">
        <f t="shared" si="610"/>
        <v>0</v>
      </c>
      <c r="M9505">
        <f t="shared" si="611"/>
        <v>0</v>
      </c>
    </row>
    <row r="9506" spans="9:13" x14ac:dyDescent="0.25">
      <c r="I9506">
        <f t="shared" si="609"/>
        <v>2500</v>
      </c>
      <c r="J9506">
        <v>9504</v>
      </c>
      <c r="K9506">
        <f t="shared" si="608"/>
        <v>0</v>
      </c>
      <c r="L9506">
        <f t="shared" si="610"/>
        <v>0</v>
      </c>
      <c r="M9506">
        <f t="shared" si="611"/>
        <v>0</v>
      </c>
    </row>
    <row r="9507" spans="9:13" x14ac:dyDescent="0.25">
      <c r="I9507">
        <f t="shared" si="609"/>
        <v>2500</v>
      </c>
      <c r="J9507">
        <v>9505</v>
      </c>
      <c r="K9507">
        <f t="shared" si="608"/>
        <v>0</v>
      </c>
      <c r="L9507">
        <f t="shared" si="610"/>
        <v>0</v>
      </c>
      <c r="M9507">
        <f t="shared" si="611"/>
        <v>0</v>
      </c>
    </row>
    <row r="9508" spans="9:13" x14ac:dyDescent="0.25">
      <c r="I9508">
        <f t="shared" si="609"/>
        <v>2500</v>
      </c>
      <c r="J9508">
        <v>9506</v>
      </c>
      <c r="K9508">
        <f t="shared" si="608"/>
        <v>0</v>
      </c>
      <c r="L9508">
        <f t="shared" si="610"/>
        <v>0</v>
      </c>
      <c r="M9508">
        <f t="shared" si="611"/>
        <v>0</v>
      </c>
    </row>
    <row r="9509" spans="9:13" x14ac:dyDescent="0.25">
      <c r="I9509">
        <f t="shared" si="609"/>
        <v>2500</v>
      </c>
      <c r="J9509">
        <v>9507</v>
      </c>
      <c r="K9509">
        <f t="shared" si="608"/>
        <v>0</v>
      </c>
      <c r="L9509">
        <f t="shared" si="610"/>
        <v>0</v>
      </c>
      <c r="M9509">
        <f t="shared" si="611"/>
        <v>0</v>
      </c>
    </row>
    <row r="9510" spans="9:13" x14ac:dyDescent="0.25">
      <c r="I9510">
        <f t="shared" si="609"/>
        <v>2500</v>
      </c>
      <c r="J9510">
        <v>9508</v>
      </c>
      <c r="K9510">
        <f t="shared" si="608"/>
        <v>0</v>
      </c>
      <c r="L9510">
        <f t="shared" si="610"/>
        <v>0</v>
      </c>
      <c r="M9510">
        <f t="shared" si="611"/>
        <v>0</v>
      </c>
    </row>
    <row r="9511" spans="9:13" x14ac:dyDescent="0.25">
      <c r="I9511">
        <f t="shared" si="609"/>
        <v>2500</v>
      </c>
      <c r="J9511">
        <v>9509</v>
      </c>
      <c r="K9511">
        <f t="shared" si="608"/>
        <v>0</v>
      </c>
      <c r="L9511">
        <f t="shared" si="610"/>
        <v>0</v>
      </c>
      <c r="M9511">
        <f t="shared" si="611"/>
        <v>0</v>
      </c>
    </row>
    <row r="9512" spans="9:13" x14ac:dyDescent="0.25">
      <c r="I9512">
        <f t="shared" si="609"/>
        <v>2500</v>
      </c>
      <c r="J9512">
        <v>9510</v>
      </c>
      <c r="K9512">
        <f t="shared" si="608"/>
        <v>0</v>
      </c>
      <c r="L9512">
        <f t="shared" si="610"/>
        <v>0</v>
      </c>
      <c r="M9512">
        <f t="shared" si="611"/>
        <v>0</v>
      </c>
    </row>
    <row r="9513" spans="9:13" x14ac:dyDescent="0.25">
      <c r="I9513">
        <f t="shared" si="609"/>
        <v>2500</v>
      </c>
      <c r="J9513">
        <v>9511</v>
      </c>
      <c r="K9513">
        <f t="shared" si="608"/>
        <v>0</v>
      </c>
      <c r="L9513">
        <f t="shared" si="610"/>
        <v>0</v>
      </c>
      <c r="M9513">
        <f t="shared" si="611"/>
        <v>0</v>
      </c>
    </row>
    <row r="9514" spans="9:13" x14ac:dyDescent="0.25">
      <c r="I9514">
        <f t="shared" si="609"/>
        <v>2500</v>
      </c>
      <c r="J9514">
        <v>9512</v>
      </c>
      <c r="K9514">
        <f t="shared" si="608"/>
        <v>0</v>
      </c>
      <c r="L9514">
        <f t="shared" si="610"/>
        <v>0</v>
      </c>
      <c r="M9514">
        <f t="shared" si="611"/>
        <v>0</v>
      </c>
    </row>
    <row r="9515" spans="9:13" x14ac:dyDescent="0.25">
      <c r="I9515">
        <f t="shared" si="609"/>
        <v>2500</v>
      </c>
      <c r="J9515">
        <v>9513</v>
      </c>
      <c r="K9515">
        <f t="shared" si="608"/>
        <v>0</v>
      </c>
      <c r="L9515">
        <f t="shared" si="610"/>
        <v>0</v>
      </c>
      <c r="M9515">
        <f t="shared" si="611"/>
        <v>0</v>
      </c>
    </row>
    <row r="9516" spans="9:13" x14ac:dyDescent="0.25">
      <c r="I9516">
        <f t="shared" si="609"/>
        <v>2500</v>
      </c>
      <c r="J9516">
        <v>9514</v>
      </c>
      <c r="K9516">
        <f t="shared" si="608"/>
        <v>0</v>
      </c>
      <c r="L9516">
        <f t="shared" si="610"/>
        <v>0</v>
      </c>
      <c r="M9516">
        <f t="shared" si="611"/>
        <v>0</v>
      </c>
    </row>
    <row r="9517" spans="9:13" x14ac:dyDescent="0.25">
      <c r="I9517">
        <f t="shared" si="609"/>
        <v>2500</v>
      </c>
      <c r="J9517">
        <v>9515</v>
      </c>
      <c r="K9517">
        <f t="shared" si="608"/>
        <v>0</v>
      </c>
      <c r="L9517">
        <f t="shared" si="610"/>
        <v>0</v>
      </c>
      <c r="M9517">
        <f t="shared" si="611"/>
        <v>0</v>
      </c>
    </row>
    <row r="9518" spans="9:13" x14ac:dyDescent="0.25">
      <c r="I9518">
        <f t="shared" si="609"/>
        <v>2500</v>
      </c>
      <c r="J9518">
        <v>9516</v>
      </c>
      <c r="K9518">
        <f t="shared" si="608"/>
        <v>0</v>
      </c>
      <c r="L9518">
        <f t="shared" si="610"/>
        <v>0</v>
      </c>
      <c r="M9518">
        <f t="shared" si="611"/>
        <v>0</v>
      </c>
    </row>
    <row r="9519" spans="9:13" x14ac:dyDescent="0.25">
      <c r="I9519">
        <f t="shared" si="609"/>
        <v>2500</v>
      </c>
      <c r="J9519">
        <v>9517</v>
      </c>
      <c r="K9519">
        <f t="shared" si="608"/>
        <v>0</v>
      </c>
      <c r="L9519">
        <f t="shared" si="610"/>
        <v>0</v>
      </c>
      <c r="M9519">
        <f t="shared" si="611"/>
        <v>0</v>
      </c>
    </row>
    <row r="9520" spans="9:13" x14ac:dyDescent="0.25">
      <c r="I9520">
        <f t="shared" si="609"/>
        <v>2500</v>
      </c>
      <c r="J9520">
        <v>9518</v>
      </c>
      <c r="K9520">
        <f t="shared" si="608"/>
        <v>0</v>
      </c>
      <c r="L9520">
        <f t="shared" si="610"/>
        <v>0</v>
      </c>
      <c r="M9520">
        <f t="shared" si="611"/>
        <v>0</v>
      </c>
    </row>
    <row r="9521" spans="9:13" x14ac:dyDescent="0.25">
      <c r="I9521">
        <f t="shared" si="609"/>
        <v>2500</v>
      </c>
      <c r="J9521">
        <v>9519</v>
      </c>
      <c r="K9521">
        <f t="shared" si="608"/>
        <v>0</v>
      </c>
      <c r="L9521">
        <f t="shared" si="610"/>
        <v>0</v>
      </c>
      <c r="M9521">
        <f t="shared" si="611"/>
        <v>0</v>
      </c>
    </row>
    <row r="9522" spans="9:13" x14ac:dyDescent="0.25">
      <c r="I9522">
        <f t="shared" si="609"/>
        <v>2500</v>
      </c>
      <c r="J9522">
        <v>9520</v>
      </c>
      <c r="K9522">
        <f t="shared" si="608"/>
        <v>0</v>
      </c>
      <c r="L9522">
        <f t="shared" si="610"/>
        <v>0</v>
      </c>
      <c r="M9522">
        <f t="shared" si="611"/>
        <v>0</v>
      </c>
    </row>
    <row r="9523" spans="9:13" x14ac:dyDescent="0.25">
      <c r="I9523">
        <f t="shared" si="609"/>
        <v>2500</v>
      </c>
      <c r="J9523">
        <v>9521</v>
      </c>
      <c r="K9523">
        <f t="shared" si="608"/>
        <v>0</v>
      </c>
      <c r="L9523">
        <f t="shared" si="610"/>
        <v>0</v>
      </c>
      <c r="M9523">
        <f t="shared" si="611"/>
        <v>0</v>
      </c>
    </row>
    <row r="9524" spans="9:13" x14ac:dyDescent="0.25">
      <c r="I9524">
        <f t="shared" si="609"/>
        <v>2500</v>
      </c>
      <c r="J9524">
        <v>9522</v>
      </c>
      <c r="K9524">
        <f t="shared" si="608"/>
        <v>0</v>
      </c>
      <c r="L9524">
        <f t="shared" si="610"/>
        <v>0</v>
      </c>
      <c r="M9524">
        <f t="shared" si="611"/>
        <v>0</v>
      </c>
    </row>
    <row r="9525" spans="9:13" x14ac:dyDescent="0.25">
      <c r="I9525">
        <f t="shared" si="609"/>
        <v>2500</v>
      </c>
      <c r="J9525">
        <v>9523</v>
      </c>
      <c r="K9525">
        <f t="shared" si="608"/>
        <v>0</v>
      </c>
      <c r="L9525">
        <f t="shared" si="610"/>
        <v>0</v>
      </c>
      <c r="M9525">
        <f t="shared" si="611"/>
        <v>0</v>
      </c>
    </row>
    <row r="9526" spans="9:13" x14ac:dyDescent="0.25">
      <c r="I9526">
        <f t="shared" si="609"/>
        <v>2500</v>
      </c>
      <c r="J9526">
        <v>9524</v>
      </c>
      <c r="K9526">
        <f t="shared" si="608"/>
        <v>0</v>
      </c>
      <c r="L9526">
        <f t="shared" si="610"/>
        <v>0</v>
      </c>
      <c r="M9526">
        <f t="shared" si="611"/>
        <v>0</v>
      </c>
    </row>
    <row r="9527" spans="9:13" x14ac:dyDescent="0.25">
      <c r="I9527">
        <f t="shared" si="609"/>
        <v>2500</v>
      </c>
      <c r="J9527">
        <v>9525</v>
      </c>
      <c r="K9527">
        <f t="shared" si="608"/>
        <v>0</v>
      </c>
      <c r="L9527">
        <f t="shared" si="610"/>
        <v>0</v>
      </c>
      <c r="M9527">
        <f t="shared" si="611"/>
        <v>0</v>
      </c>
    </row>
    <row r="9528" spans="9:13" x14ac:dyDescent="0.25">
      <c r="I9528">
        <f t="shared" si="609"/>
        <v>2500</v>
      </c>
      <c r="J9528">
        <v>9526</v>
      </c>
      <c r="K9528">
        <f t="shared" si="608"/>
        <v>0</v>
      </c>
      <c r="L9528">
        <f t="shared" si="610"/>
        <v>0</v>
      </c>
      <c r="M9528">
        <f t="shared" si="611"/>
        <v>0</v>
      </c>
    </row>
    <row r="9529" spans="9:13" x14ac:dyDescent="0.25">
      <c r="I9529">
        <f t="shared" si="609"/>
        <v>2500</v>
      </c>
      <c r="J9529">
        <v>9527</v>
      </c>
      <c r="K9529">
        <f t="shared" si="608"/>
        <v>0</v>
      </c>
      <c r="L9529">
        <f t="shared" si="610"/>
        <v>0</v>
      </c>
      <c r="M9529">
        <f t="shared" si="611"/>
        <v>0</v>
      </c>
    </row>
    <row r="9530" spans="9:13" x14ac:dyDescent="0.25">
      <c r="I9530">
        <f t="shared" si="609"/>
        <v>2500</v>
      </c>
      <c r="J9530">
        <v>9528</v>
      </c>
      <c r="K9530">
        <f t="shared" si="608"/>
        <v>0</v>
      </c>
      <c r="L9530">
        <f t="shared" si="610"/>
        <v>0</v>
      </c>
      <c r="M9530">
        <f t="shared" si="611"/>
        <v>0</v>
      </c>
    </row>
    <row r="9531" spans="9:13" x14ac:dyDescent="0.25">
      <c r="I9531">
        <f t="shared" si="609"/>
        <v>2500</v>
      </c>
      <c r="J9531">
        <v>9529</v>
      </c>
      <c r="K9531">
        <f t="shared" si="608"/>
        <v>0</v>
      </c>
      <c r="L9531">
        <f t="shared" si="610"/>
        <v>0</v>
      </c>
      <c r="M9531">
        <f t="shared" si="611"/>
        <v>0</v>
      </c>
    </row>
    <row r="9532" spans="9:13" x14ac:dyDescent="0.25">
      <c r="I9532">
        <f t="shared" si="609"/>
        <v>2500</v>
      </c>
      <c r="J9532">
        <v>9530</v>
      </c>
      <c r="K9532">
        <f t="shared" si="608"/>
        <v>0</v>
      </c>
      <c r="L9532">
        <f t="shared" si="610"/>
        <v>0</v>
      </c>
      <c r="M9532">
        <f t="shared" si="611"/>
        <v>0</v>
      </c>
    </row>
    <row r="9533" spans="9:13" x14ac:dyDescent="0.25">
      <c r="I9533">
        <f t="shared" si="609"/>
        <v>2500</v>
      </c>
      <c r="J9533">
        <v>9531</v>
      </c>
      <c r="K9533">
        <f t="shared" ref="K9533:K9596" si="612">IF(I9533+J9533&gt;(G$2-(G$2*G$3*G$4/100/100))/2, (1-(_xlfn.HYPGEOM.DIST((I9533+J9533-1), (G$2-(G$2*G$3*G$4/100/100)), G$2/2, G$2, TRUE))),_xlfn.HYPGEOM.DIST(I9533+J9533, (G$2-(G$2*G$3*G$4/100/100)), G$2/2, G$2, TRUE))</f>
        <v>0</v>
      </c>
      <c r="L9533">
        <f t="shared" si="610"/>
        <v>0</v>
      </c>
      <c r="M9533">
        <f t="shared" si="611"/>
        <v>0</v>
      </c>
    </row>
    <row r="9534" spans="9:13" x14ac:dyDescent="0.25">
      <c r="I9534">
        <f t="shared" si="609"/>
        <v>2500</v>
      </c>
      <c r="J9534">
        <v>9532</v>
      </c>
      <c r="K9534">
        <f t="shared" si="612"/>
        <v>0</v>
      </c>
      <c r="L9534">
        <f t="shared" si="610"/>
        <v>0</v>
      </c>
      <c r="M9534">
        <f t="shared" si="611"/>
        <v>0</v>
      </c>
    </row>
    <row r="9535" spans="9:13" x14ac:dyDescent="0.25">
      <c r="I9535">
        <f t="shared" si="609"/>
        <v>2500</v>
      </c>
      <c r="J9535">
        <v>9533</v>
      </c>
      <c r="K9535">
        <f t="shared" si="612"/>
        <v>0</v>
      </c>
      <c r="L9535">
        <f t="shared" si="610"/>
        <v>0</v>
      </c>
      <c r="M9535">
        <f t="shared" si="611"/>
        <v>0</v>
      </c>
    </row>
    <row r="9536" spans="9:13" x14ac:dyDescent="0.25">
      <c r="I9536">
        <f t="shared" si="609"/>
        <v>2500</v>
      </c>
      <c r="J9536">
        <v>9534</v>
      </c>
      <c r="K9536">
        <f t="shared" si="612"/>
        <v>0</v>
      </c>
      <c r="L9536">
        <f t="shared" si="610"/>
        <v>0</v>
      </c>
      <c r="M9536">
        <f t="shared" si="611"/>
        <v>0</v>
      </c>
    </row>
    <row r="9537" spans="9:13" x14ac:dyDescent="0.25">
      <c r="I9537">
        <f t="shared" si="609"/>
        <v>2500</v>
      </c>
      <c r="J9537">
        <v>9535</v>
      </c>
      <c r="K9537">
        <f t="shared" si="612"/>
        <v>0</v>
      </c>
      <c r="L9537">
        <f t="shared" si="610"/>
        <v>0</v>
      </c>
      <c r="M9537">
        <f t="shared" si="611"/>
        <v>0</v>
      </c>
    </row>
    <row r="9538" spans="9:13" x14ac:dyDescent="0.25">
      <c r="I9538">
        <f t="shared" si="609"/>
        <v>2500</v>
      </c>
      <c r="J9538">
        <v>9536</v>
      </c>
      <c r="K9538">
        <f t="shared" si="612"/>
        <v>0</v>
      </c>
      <c r="L9538">
        <f t="shared" si="610"/>
        <v>0</v>
      </c>
      <c r="M9538">
        <f t="shared" si="611"/>
        <v>0</v>
      </c>
    </row>
    <row r="9539" spans="9:13" x14ac:dyDescent="0.25">
      <c r="I9539">
        <f t="shared" si="609"/>
        <v>2500</v>
      </c>
      <c r="J9539">
        <v>9537</v>
      </c>
      <c r="K9539">
        <f t="shared" si="612"/>
        <v>0</v>
      </c>
      <c r="L9539">
        <f t="shared" si="610"/>
        <v>0</v>
      </c>
      <c r="M9539">
        <f t="shared" si="611"/>
        <v>0</v>
      </c>
    </row>
    <row r="9540" spans="9:13" x14ac:dyDescent="0.25">
      <c r="I9540">
        <f t="shared" ref="I9540:I9603" si="613">G$5</f>
        <v>2500</v>
      </c>
      <c r="J9540">
        <v>9538</v>
      </c>
      <c r="K9540">
        <f t="shared" si="612"/>
        <v>0</v>
      </c>
      <c r="L9540">
        <f t="shared" ref="L9540:L9603" si="614">_xlfn.HYPGEOM.DIST(J9540,  (G$2-0.5*G$2)*0.5, G$2/2-I9540,(G$2-0.5*G$2), FALSE)</f>
        <v>0</v>
      </c>
      <c r="M9540">
        <f t="shared" ref="M9540:M9603" si="615">K9540*L9540</f>
        <v>0</v>
      </c>
    </row>
    <row r="9541" spans="9:13" x14ac:dyDescent="0.25">
      <c r="I9541">
        <f t="shared" si="613"/>
        <v>2500</v>
      </c>
      <c r="J9541">
        <v>9539</v>
      </c>
      <c r="K9541">
        <f t="shared" si="612"/>
        <v>0</v>
      </c>
      <c r="L9541">
        <f t="shared" si="614"/>
        <v>0</v>
      </c>
      <c r="M9541">
        <f t="shared" si="615"/>
        <v>0</v>
      </c>
    </row>
    <row r="9542" spans="9:13" x14ac:dyDescent="0.25">
      <c r="I9542">
        <f t="shared" si="613"/>
        <v>2500</v>
      </c>
      <c r="J9542">
        <v>9540</v>
      </c>
      <c r="K9542">
        <f t="shared" si="612"/>
        <v>0</v>
      </c>
      <c r="L9542">
        <f t="shared" si="614"/>
        <v>0</v>
      </c>
      <c r="M9542">
        <f t="shared" si="615"/>
        <v>0</v>
      </c>
    </row>
    <row r="9543" spans="9:13" x14ac:dyDescent="0.25">
      <c r="I9543">
        <f t="shared" si="613"/>
        <v>2500</v>
      </c>
      <c r="J9543">
        <v>9541</v>
      </c>
      <c r="K9543">
        <f t="shared" si="612"/>
        <v>0</v>
      </c>
      <c r="L9543">
        <f t="shared" si="614"/>
        <v>0</v>
      </c>
      <c r="M9543">
        <f t="shared" si="615"/>
        <v>0</v>
      </c>
    </row>
    <row r="9544" spans="9:13" x14ac:dyDescent="0.25">
      <c r="I9544">
        <f t="shared" si="613"/>
        <v>2500</v>
      </c>
      <c r="J9544">
        <v>9542</v>
      </c>
      <c r="K9544">
        <f t="shared" si="612"/>
        <v>0</v>
      </c>
      <c r="L9544">
        <f t="shared" si="614"/>
        <v>0</v>
      </c>
      <c r="M9544">
        <f t="shared" si="615"/>
        <v>0</v>
      </c>
    </row>
    <row r="9545" spans="9:13" x14ac:dyDescent="0.25">
      <c r="I9545">
        <f t="shared" si="613"/>
        <v>2500</v>
      </c>
      <c r="J9545">
        <v>9543</v>
      </c>
      <c r="K9545">
        <f t="shared" si="612"/>
        <v>0</v>
      </c>
      <c r="L9545">
        <f t="shared" si="614"/>
        <v>0</v>
      </c>
      <c r="M9545">
        <f t="shared" si="615"/>
        <v>0</v>
      </c>
    </row>
    <row r="9546" spans="9:13" x14ac:dyDescent="0.25">
      <c r="I9546">
        <f t="shared" si="613"/>
        <v>2500</v>
      </c>
      <c r="J9546">
        <v>9544</v>
      </c>
      <c r="K9546">
        <f t="shared" si="612"/>
        <v>0</v>
      </c>
      <c r="L9546">
        <f t="shared" si="614"/>
        <v>0</v>
      </c>
      <c r="M9546">
        <f t="shared" si="615"/>
        <v>0</v>
      </c>
    </row>
    <row r="9547" spans="9:13" x14ac:dyDescent="0.25">
      <c r="I9547">
        <f t="shared" si="613"/>
        <v>2500</v>
      </c>
      <c r="J9547">
        <v>9545</v>
      </c>
      <c r="K9547">
        <f t="shared" si="612"/>
        <v>0</v>
      </c>
      <c r="L9547">
        <f t="shared" si="614"/>
        <v>0</v>
      </c>
      <c r="M9547">
        <f t="shared" si="615"/>
        <v>0</v>
      </c>
    </row>
    <row r="9548" spans="9:13" x14ac:dyDescent="0.25">
      <c r="I9548">
        <f t="shared" si="613"/>
        <v>2500</v>
      </c>
      <c r="J9548">
        <v>9546</v>
      </c>
      <c r="K9548">
        <f t="shared" si="612"/>
        <v>0</v>
      </c>
      <c r="L9548">
        <f t="shared" si="614"/>
        <v>0</v>
      </c>
      <c r="M9548">
        <f t="shared" si="615"/>
        <v>0</v>
      </c>
    </row>
    <row r="9549" spans="9:13" x14ac:dyDescent="0.25">
      <c r="I9549">
        <f t="shared" si="613"/>
        <v>2500</v>
      </c>
      <c r="J9549">
        <v>9547</v>
      </c>
      <c r="K9549">
        <f t="shared" si="612"/>
        <v>0</v>
      </c>
      <c r="L9549">
        <f t="shared" si="614"/>
        <v>0</v>
      </c>
      <c r="M9549">
        <f t="shared" si="615"/>
        <v>0</v>
      </c>
    </row>
    <row r="9550" spans="9:13" x14ac:dyDescent="0.25">
      <c r="I9550">
        <f t="shared" si="613"/>
        <v>2500</v>
      </c>
      <c r="J9550">
        <v>9548</v>
      </c>
      <c r="K9550">
        <f t="shared" si="612"/>
        <v>0</v>
      </c>
      <c r="L9550">
        <f t="shared" si="614"/>
        <v>0</v>
      </c>
      <c r="M9550">
        <f t="shared" si="615"/>
        <v>0</v>
      </c>
    </row>
    <row r="9551" spans="9:13" x14ac:dyDescent="0.25">
      <c r="I9551">
        <f t="shared" si="613"/>
        <v>2500</v>
      </c>
      <c r="J9551">
        <v>9549</v>
      </c>
      <c r="K9551">
        <f t="shared" si="612"/>
        <v>0</v>
      </c>
      <c r="L9551">
        <f t="shared" si="614"/>
        <v>0</v>
      </c>
      <c r="M9551">
        <f t="shared" si="615"/>
        <v>0</v>
      </c>
    </row>
    <row r="9552" spans="9:13" x14ac:dyDescent="0.25">
      <c r="I9552">
        <f t="shared" si="613"/>
        <v>2500</v>
      </c>
      <c r="J9552">
        <v>9550</v>
      </c>
      <c r="K9552">
        <f t="shared" si="612"/>
        <v>0</v>
      </c>
      <c r="L9552">
        <f t="shared" si="614"/>
        <v>0</v>
      </c>
      <c r="M9552">
        <f t="shared" si="615"/>
        <v>0</v>
      </c>
    </row>
    <row r="9553" spans="9:13" x14ac:dyDescent="0.25">
      <c r="I9553">
        <f t="shared" si="613"/>
        <v>2500</v>
      </c>
      <c r="J9553">
        <v>9551</v>
      </c>
      <c r="K9553">
        <f t="shared" si="612"/>
        <v>0</v>
      </c>
      <c r="L9553">
        <f t="shared" si="614"/>
        <v>0</v>
      </c>
      <c r="M9553">
        <f t="shared" si="615"/>
        <v>0</v>
      </c>
    </row>
    <row r="9554" spans="9:13" x14ac:dyDescent="0.25">
      <c r="I9554">
        <f t="shared" si="613"/>
        <v>2500</v>
      </c>
      <c r="J9554">
        <v>9552</v>
      </c>
      <c r="K9554">
        <f t="shared" si="612"/>
        <v>0</v>
      </c>
      <c r="L9554">
        <f t="shared" si="614"/>
        <v>0</v>
      </c>
      <c r="M9554">
        <f t="shared" si="615"/>
        <v>0</v>
      </c>
    </row>
    <row r="9555" spans="9:13" x14ac:dyDescent="0.25">
      <c r="I9555">
        <f t="shared" si="613"/>
        <v>2500</v>
      </c>
      <c r="J9555">
        <v>9553</v>
      </c>
      <c r="K9555">
        <f t="shared" si="612"/>
        <v>0</v>
      </c>
      <c r="L9555">
        <f t="shared" si="614"/>
        <v>0</v>
      </c>
      <c r="M9555">
        <f t="shared" si="615"/>
        <v>0</v>
      </c>
    </row>
    <row r="9556" spans="9:13" x14ac:dyDescent="0.25">
      <c r="I9556">
        <f t="shared" si="613"/>
        <v>2500</v>
      </c>
      <c r="J9556">
        <v>9554</v>
      </c>
      <c r="K9556">
        <f t="shared" si="612"/>
        <v>0</v>
      </c>
      <c r="L9556">
        <f t="shared" si="614"/>
        <v>0</v>
      </c>
      <c r="M9556">
        <f t="shared" si="615"/>
        <v>0</v>
      </c>
    </row>
    <row r="9557" spans="9:13" x14ac:dyDescent="0.25">
      <c r="I9557">
        <f t="shared" si="613"/>
        <v>2500</v>
      </c>
      <c r="J9557">
        <v>9555</v>
      </c>
      <c r="K9557">
        <f t="shared" si="612"/>
        <v>0</v>
      </c>
      <c r="L9557">
        <f t="shared" si="614"/>
        <v>0</v>
      </c>
      <c r="M9557">
        <f t="shared" si="615"/>
        <v>0</v>
      </c>
    </row>
    <row r="9558" spans="9:13" x14ac:dyDescent="0.25">
      <c r="I9558">
        <f t="shared" si="613"/>
        <v>2500</v>
      </c>
      <c r="J9558">
        <v>9556</v>
      </c>
      <c r="K9558">
        <f t="shared" si="612"/>
        <v>0</v>
      </c>
      <c r="L9558">
        <f t="shared" si="614"/>
        <v>0</v>
      </c>
      <c r="M9558">
        <f t="shared" si="615"/>
        <v>0</v>
      </c>
    </row>
    <row r="9559" spans="9:13" x14ac:dyDescent="0.25">
      <c r="I9559">
        <f t="shared" si="613"/>
        <v>2500</v>
      </c>
      <c r="J9559">
        <v>9557</v>
      </c>
      <c r="K9559">
        <f t="shared" si="612"/>
        <v>0</v>
      </c>
      <c r="L9559">
        <f t="shared" si="614"/>
        <v>0</v>
      </c>
      <c r="M9559">
        <f t="shared" si="615"/>
        <v>0</v>
      </c>
    </row>
    <row r="9560" spans="9:13" x14ac:dyDescent="0.25">
      <c r="I9560">
        <f t="shared" si="613"/>
        <v>2500</v>
      </c>
      <c r="J9560">
        <v>9558</v>
      </c>
      <c r="K9560">
        <f t="shared" si="612"/>
        <v>0</v>
      </c>
      <c r="L9560">
        <f t="shared" si="614"/>
        <v>0</v>
      </c>
      <c r="M9560">
        <f t="shared" si="615"/>
        <v>0</v>
      </c>
    </row>
    <row r="9561" spans="9:13" x14ac:dyDescent="0.25">
      <c r="I9561">
        <f t="shared" si="613"/>
        <v>2500</v>
      </c>
      <c r="J9561">
        <v>9559</v>
      </c>
      <c r="K9561">
        <f t="shared" si="612"/>
        <v>0</v>
      </c>
      <c r="L9561">
        <f t="shared" si="614"/>
        <v>0</v>
      </c>
      <c r="M9561">
        <f t="shared" si="615"/>
        <v>0</v>
      </c>
    </row>
    <row r="9562" spans="9:13" x14ac:dyDescent="0.25">
      <c r="I9562">
        <f t="shared" si="613"/>
        <v>2500</v>
      </c>
      <c r="J9562">
        <v>9560</v>
      </c>
      <c r="K9562">
        <f t="shared" si="612"/>
        <v>0</v>
      </c>
      <c r="L9562">
        <f t="shared" si="614"/>
        <v>0</v>
      </c>
      <c r="M9562">
        <f t="shared" si="615"/>
        <v>0</v>
      </c>
    </row>
    <row r="9563" spans="9:13" x14ac:dyDescent="0.25">
      <c r="I9563">
        <f t="shared" si="613"/>
        <v>2500</v>
      </c>
      <c r="J9563">
        <v>9561</v>
      </c>
      <c r="K9563">
        <f t="shared" si="612"/>
        <v>0</v>
      </c>
      <c r="L9563">
        <f t="shared" si="614"/>
        <v>0</v>
      </c>
      <c r="M9563">
        <f t="shared" si="615"/>
        <v>0</v>
      </c>
    </row>
    <row r="9564" spans="9:13" x14ac:dyDescent="0.25">
      <c r="I9564">
        <f t="shared" si="613"/>
        <v>2500</v>
      </c>
      <c r="J9564">
        <v>9562</v>
      </c>
      <c r="K9564">
        <f t="shared" si="612"/>
        <v>0</v>
      </c>
      <c r="L9564">
        <f t="shared" si="614"/>
        <v>0</v>
      </c>
      <c r="M9564">
        <f t="shared" si="615"/>
        <v>0</v>
      </c>
    </row>
    <row r="9565" spans="9:13" x14ac:dyDescent="0.25">
      <c r="I9565">
        <f t="shared" si="613"/>
        <v>2500</v>
      </c>
      <c r="J9565">
        <v>9563</v>
      </c>
      <c r="K9565">
        <f t="shared" si="612"/>
        <v>0</v>
      </c>
      <c r="L9565">
        <f t="shared" si="614"/>
        <v>0</v>
      </c>
      <c r="M9565">
        <f t="shared" si="615"/>
        <v>0</v>
      </c>
    </row>
    <row r="9566" spans="9:13" x14ac:dyDescent="0.25">
      <c r="I9566">
        <f t="shared" si="613"/>
        <v>2500</v>
      </c>
      <c r="J9566">
        <v>9564</v>
      </c>
      <c r="K9566">
        <f t="shared" si="612"/>
        <v>0</v>
      </c>
      <c r="L9566">
        <f t="shared" si="614"/>
        <v>0</v>
      </c>
      <c r="M9566">
        <f t="shared" si="615"/>
        <v>0</v>
      </c>
    </row>
    <row r="9567" spans="9:13" x14ac:dyDescent="0.25">
      <c r="I9567">
        <f t="shared" si="613"/>
        <v>2500</v>
      </c>
      <c r="J9567">
        <v>9565</v>
      </c>
      <c r="K9567">
        <f t="shared" si="612"/>
        <v>0</v>
      </c>
      <c r="L9567">
        <f t="shared" si="614"/>
        <v>0</v>
      </c>
      <c r="M9567">
        <f t="shared" si="615"/>
        <v>0</v>
      </c>
    </row>
    <row r="9568" spans="9:13" x14ac:dyDescent="0.25">
      <c r="I9568">
        <f t="shared" si="613"/>
        <v>2500</v>
      </c>
      <c r="J9568">
        <v>9566</v>
      </c>
      <c r="K9568">
        <f t="shared" si="612"/>
        <v>0</v>
      </c>
      <c r="L9568">
        <f t="shared" si="614"/>
        <v>0</v>
      </c>
      <c r="M9568">
        <f t="shared" si="615"/>
        <v>0</v>
      </c>
    </row>
    <row r="9569" spans="9:13" x14ac:dyDescent="0.25">
      <c r="I9569">
        <f t="shared" si="613"/>
        <v>2500</v>
      </c>
      <c r="J9569">
        <v>9567</v>
      </c>
      <c r="K9569">
        <f t="shared" si="612"/>
        <v>0</v>
      </c>
      <c r="L9569">
        <f t="shared" si="614"/>
        <v>0</v>
      </c>
      <c r="M9569">
        <f t="shared" si="615"/>
        <v>0</v>
      </c>
    </row>
    <row r="9570" spans="9:13" x14ac:dyDescent="0.25">
      <c r="I9570">
        <f t="shared" si="613"/>
        <v>2500</v>
      </c>
      <c r="J9570">
        <v>9568</v>
      </c>
      <c r="K9570">
        <f t="shared" si="612"/>
        <v>0</v>
      </c>
      <c r="L9570">
        <f t="shared" si="614"/>
        <v>0</v>
      </c>
      <c r="M9570">
        <f t="shared" si="615"/>
        <v>0</v>
      </c>
    </row>
    <row r="9571" spans="9:13" x14ac:dyDescent="0.25">
      <c r="I9571">
        <f t="shared" si="613"/>
        <v>2500</v>
      </c>
      <c r="J9571">
        <v>9569</v>
      </c>
      <c r="K9571">
        <f t="shared" si="612"/>
        <v>0</v>
      </c>
      <c r="L9571">
        <f t="shared" si="614"/>
        <v>0</v>
      </c>
      <c r="M9571">
        <f t="shared" si="615"/>
        <v>0</v>
      </c>
    </row>
    <row r="9572" spans="9:13" x14ac:dyDescent="0.25">
      <c r="I9572">
        <f t="shared" si="613"/>
        <v>2500</v>
      </c>
      <c r="J9572">
        <v>9570</v>
      </c>
      <c r="K9572">
        <f t="shared" si="612"/>
        <v>0</v>
      </c>
      <c r="L9572">
        <f t="shared" si="614"/>
        <v>0</v>
      </c>
      <c r="M9572">
        <f t="shared" si="615"/>
        <v>0</v>
      </c>
    </row>
    <row r="9573" spans="9:13" x14ac:dyDescent="0.25">
      <c r="I9573">
        <f t="shared" si="613"/>
        <v>2500</v>
      </c>
      <c r="J9573">
        <v>9571</v>
      </c>
      <c r="K9573">
        <f t="shared" si="612"/>
        <v>0</v>
      </c>
      <c r="L9573">
        <f t="shared" si="614"/>
        <v>0</v>
      </c>
      <c r="M9573">
        <f t="shared" si="615"/>
        <v>0</v>
      </c>
    </row>
    <row r="9574" spans="9:13" x14ac:dyDescent="0.25">
      <c r="I9574">
        <f t="shared" si="613"/>
        <v>2500</v>
      </c>
      <c r="J9574">
        <v>9572</v>
      </c>
      <c r="K9574">
        <f t="shared" si="612"/>
        <v>0</v>
      </c>
      <c r="L9574">
        <f t="shared" si="614"/>
        <v>0</v>
      </c>
      <c r="M9574">
        <f t="shared" si="615"/>
        <v>0</v>
      </c>
    </row>
    <row r="9575" spans="9:13" x14ac:dyDescent="0.25">
      <c r="I9575">
        <f t="shared" si="613"/>
        <v>2500</v>
      </c>
      <c r="J9575">
        <v>9573</v>
      </c>
      <c r="K9575">
        <f t="shared" si="612"/>
        <v>0</v>
      </c>
      <c r="L9575">
        <f t="shared" si="614"/>
        <v>0</v>
      </c>
      <c r="M9575">
        <f t="shared" si="615"/>
        <v>0</v>
      </c>
    </row>
    <row r="9576" spans="9:13" x14ac:dyDescent="0.25">
      <c r="I9576">
        <f t="shared" si="613"/>
        <v>2500</v>
      </c>
      <c r="J9576">
        <v>9574</v>
      </c>
      <c r="K9576">
        <f t="shared" si="612"/>
        <v>0</v>
      </c>
      <c r="L9576">
        <f t="shared" si="614"/>
        <v>0</v>
      </c>
      <c r="M9576">
        <f t="shared" si="615"/>
        <v>0</v>
      </c>
    </row>
    <row r="9577" spans="9:13" x14ac:dyDescent="0.25">
      <c r="I9577">
        <f t="shared" si="613"/>
        <v>2500</v>
      </c>
      <c r="J9577">
        <v>9575</v>
      </c>
      <c r="K9577">
        <f t="shared" si="612"/>
        <v>0</v>
      </c>
      <c r="L9577">
        <f t="shared" si="614"/>
        <v>0</v>
      </c>
      <c r="M9577">
        <f t="shared" si="615"/>
        <v>0</v>
      </c>
    </row>
    <row r="9578" spans="9:13" x14ac:dyDescent="0.25">
      <c r="I9578">
        <f t="shared" si="613"/>
        <v>2500</v>
      </c>
      <c r="J9578">
        <v>9576</v>
      </c>
      <c r="K9578">
        <f t="shared" si="612"/>
        <v>0</v>
      </c>
      <c r="L9578">
        <f t="shared" si="614"/>
        <v>0</v>
      </c>
      <c r="M9578">
        <f t="shared" si="615"/>
        <v>0</v>
      </c>
    </row>
    <row r="9579" spans="9:13" x14ac:dyDescent="0.25">
      <c r="I9579">
        <f t="shared" si="613"/>
        <v>2500</v>
      </c>
      <c r="J9579">
        <v>9577</v>
      </c>
      <c r="K9579">
        <f t="shared" si="612"/>
        <v>0</v>
      </c>
      <c r="L9579">
        <f t="shared" si="614"/>
        <v>0</v>
      </c>
      <c r="M9579">
        <f t="shared" si="615"/>
        <v>0</v>
      </c>
    </row>
    <row r="9580" spans="9:13" x14ac:dyDescent="0.25">
      <c r="I9580">
        <f t="shared" si="613"/>
        <v>2500</v>
      </c>
      <c r="J9580">
        <v>9578</v>
      </c>
      <c r="K9580">
        <f t="shared" si="612"/>
        <v>0</v>
      </c>
      <c r="L9580">
        <f t="shared" si="614"/>
        <v>0</v>
      </c>
      <c r="M9580">
        <f t="shared" si="615"/>
        <v>0</v>
      </c>
    </row>
    <row r="9581" spans="9:13" x14ac:dyDescent="0.25">
      <c r="I9581">
        <f t="shared" si="613"/>
        <v>2500</v>
      </c>
      <c r="J9581">
        <v>9579</v>
      </c>
      <c r="K9581">
        <f t="shared" si="612"/>
        <v>0</v>
      </c>
      <c r="L9581">
        <f t="shared" si="614"/>
        <v>0</v>
      </c>
      <c r="M9581">
        <f t="shared" si="615"/>
        <v>0</v>
      </c>
    </row>
    <row r="9582" spans="9:13" x14ac:dyDescent="0.25">
      <c r="I9582">
        <f t="shared" si="613"/>
        <v>2500</v>
      </c>
      <c r="J9582">
        <v>9580</v>
      </c>
      <c r="K9582">
        <f t="shared" si="612"/>
        <v>0</v>
      </c>
      <c r="L9582">
        <f t="shared" si="614"/>
        <v>0</v>
      </c>
      <c r="M9582">
        <f t="shared" si="615"/>
        <v>0</v>
      </c>
    </row>
    <row r="9583" spans="9:13" x14ac:dyDescent="0.25">
      <c r="I9583">
        <f t="shared" si="613"/>
        <v>2500</v>
      </c>
      <c r="J9583">
        <v>9581</v>
      </c>
      <c r="K9583">
        <f t="shared" si="612"/>
        <v>0</v>
      </c>
      <c r="L9583">
        <f t="shared" si="614"/>
        <v>0</v>
      </c>
      <c r="M9583">
        <f t="shared" si="615"/>
        <v>0</v>
      </c>
    </row>
    <row r="9584" spans="9:13" x14ac:dyDescent="0.25">
      <c r="I9584">
        <f t="shared" si="613"/>
        <v>2500</v>
      </c>
      <c r="J9584">
        <v>9582</v>
      </c>
      <c r="K9584">
        <f t="shared" si="612"/>
        <v>0</v>
      </c>
      <c r="L9584">
        <f t="shared" si="614"/>
        <v>0</v>
      </c>
      <c r="M9584">
        <f t="shared" si="615"/>
        <v>0</v>
      </c>
    </row>
    <row r="9585" spans="9:13" x14ac:dyDescent="0.25">
      <c r="I9585">
        <f t="shared" si="613"/>
        <v>2500</v>
      </c>
      <c r="J9585">
        <v>9583</v>
      </c>
      <c r="K9585">
        <f t="shared" si="612"/>
        <v>0</v>
      </c>
      <c r="L9585">
        <f t="shared" si="614"/>
        <v>0</v>
      </c>
      <c r="M9585">
        <f t="shared" si="615"/>
        <v>0</v>
      </c>
    </row>
    <row r="9586" spans="9:13" x14ac:dyDescent="0.25">
      <c r="I9586">
        <f t="shared" si="613"/>
        <v>2500</v>
      </c>
      <c r="J9586">
        <v>9584</v>
      </c>
      <c r="K9586">
        <f t="shared" si="612"/>
        <v>0</v>
      </c>
      <c r="L9586">
        <f t="shared" si="614"/>
        <v>0</v>
      </c>
      <c r="M9586">
        <f t="shared" si="615"/>
        <v>0</v>
      </c>
    </row>
    <row r="9587" spans="9:13" x14ac:dyDescent="0.25">
      <c r="I9587">
        <f t="shared" si="613"/>
        <v>2500</v>
      </c>
      <c r="J9587">
        <v>9585</v>
      </c>
      <c r="K9587">
        <f t="shared" si="612"/>
        <v>0</v>
      </c>
      <c r="L9587">
        <f t="shared" si="614"/>
        <v>0</v>
      </c>
      <c r="M9587">
        <f t="shared" si="615"/>
        <v>0</v>
      </c>
    </row>
    <row r="9588" spans="9:13" x14ac:dyDescent="0.25">
      <c r="I9588">
        <f t="shared" si="613"/>
        <v>2500</v>
      </c>
      <c r="J9588">
        <v>9586</v>
      </c>
      <c r="K9588">
        <f t="shared" si="612"/>
        <v>0</v>
      </c>
      <c r="L9588">
        <f t="shared" si="614"/>
        <v>0</v>
      </c>
      <c r="M9588">
        <f t="shared" si="615"/>
        <v>0</v>
      </c>
    </row>
    <row r="9589" spans="9:13" x14ac:dyDescent="0.25">
      <c r="I9589">
        <f t="shared" si="613"/>
        <v>2500</v>
      </c>
      <c r="J9589">
        <v>9587</v>
      </c>
      <c r="K9589">
        <f t="shared" si="612"/>
        <v>0</v>
      </c>
      <c r="L9589">
        <f t="shared" si="614"/>
        <v>0</v>
      </c>
      <c r="M9589">
        <f t="shared" si="615"/>
        <v>0</v>
      </c>
    </row>
    <row r="9590" spans="9:13" x14ac:dyDescent="0.25">
      <c r="I9590">
        <f t="shared" si="613"/>
        <v>2500</v>
      </c>
      <c r="J9590">
        <v>9588</v>
      </c>
      <c r="K9590">
        <f t="shared" si="612"/>
        <v>0</v>
      </c>
      <c r="L9590">
        <f t="shared" si="614"/>
        <v>0</v>
      </c>
      <c r="M9590">
        <f t="shared" si="615"/>
        <v>0</v>
      </c>
    </row>
    <row r="9591" spans="9:13" x14ac:dyDescent="0.25">
      <c r="I9591">
        <f t="shared" si="613"/>
        <v>2500</v>
      </c>
      <c r="J9591">
        <v>9589</v>
      </c>
      <c r="K9591">
        <f t="shared" si="612"/>
        <v>0</v>
      </c>
      <c r="L9591">
        <f t="shared" si="614"/>
        <v>0</v>
      </c>
      <c r="M9591">
        <f t="shared" si="615"/>
        <v>0</v>
      </c>
    </row>
    <row r="9592" spans="9:13" x14ac:dyDescent="0.25">
      <c r="I9592">
        <f t="shared" si="613"/>
        <v>2500</v>
      </c>
      <c r="J9592">
        <v>9590</v>
      </c>
      <c r="K9592">
        <f t="shared" si="612"/>
        <v>0</v>
      </c>
      <c r="L9592">
        <f t="shared" si="614"/>
        <v>0</v>
      </c>
      <c r="M9592">
        <f t="shared" si="615"/>
        <v>0</v>
      </c>
    </row>
    <row r="9593" spans="9:13" x14ac:dyDescent="0.25">
      <c r="I9593">
        <f t="shared" si="613"/>
        <v>2500</v>
      </c>
      <c r="J9593">
        <v>9591</v>
      </c>
      <c r="K9593">
        <f t="shared" si="612"/>
        <v>0</v>
      </c>
      <c r="L9593">
        <f t="shared" si="614"/>
        <v>0</v>
      </c>
      <c r="M9593">
        <f t="shared" si="615"/>
        <v>0</v>
      </c>
    </row>
    <row r="9594" spans="9:13" x14ac:dyDescent="0.25">
      <c r="I9594">
        <f t="shared" si="613"/>
        <v>2500</v>
      </c>
      <c r="J9594">
        <v>9592</v>
      </c>
      <c r="K9594">
        <f t="shared" si="612"/>
        <v>0</v>
      </c>
      <c r="L9594">
        <f t="shared" si="614"/>
        <v>0</v>
      </c>
      <c r="M9594">
        <f t="shared" si="615"/>
        <v>0</v>
      </c>
    </row>
    <row r="9595" spans="9:13" x14ac:dyDescent="0.25">
      <c r="I9595">
        <f t="shared" si="613"/>
        <v>2500</v>
      </c>
      <c r="J9595">
        <v>9593</v>
      </c>
      <c r="K9595">
        <f t="shared" si="612"/>
        <v>0</v>
      </c>
      <c r="L9595">
        <f t="shared" si="614"/>
        <v>0</v>
      </c>
      <c r="M9595">
        <f t="shared" si="615"/>
        <v>0</v>
      </c>
    </row>
    <row r="9596" spans="9:13" x14ac:dyDescent="0.25">
      <c r="I9596">
        <f t="shared" si="613"/>
        <v>2500</v>
      </c>
      <c r="J9596">
        <v>9594</v>
      </c>
      <c r="K9596">
        <f t="shared" si="612"/>
        <v>0</v>
      </c>
      <c r="L9596">
        <f t="shared" si="614"/>
        <v>0</v>
      </c>
      <c r="M9596">
        <f t="shared" si="615"/>
        <v>0</v>
      </c>
    </row>
    <row r="9597" spans="9:13" x14ac:dyDescent="0.25">
      <c r="I9597">
        <f t="shared" si="613"/>
        <v>2500</v>
      </c>
      <c r="J9597">
        <v>9595</v>
      </c>
      <c r="K9597">
        <f t="shared" ref="K9597:K9660" si="616">IF(I9597+J9597&gt;(G$2-(G$2*G$3*G$4/100/100))/2, (1-(_xlfn.HYPGEOM.DIST((I9597+J9597-1), (G$2-(G$2*G$3*G$4/100/100)), G$2/2, G$2, TRUE))),_xlfn.HYPGEOM.DIST(I9597+J9597, (G$2-(G$2*G$3*G$4/100/100)), G$2/2, G$2, TRUE))</f>
        <v>0</v>
      </c>
      <c r="L9597">
        <f t="shared" si="614"/>
        <v>0</v>
      </c>
      <c r="M9597">
        <f t="shared" si="615"/>
        <v>0</v>
      </c>
    </row>
    <row r="9598" spans="9:13" x14ac:dyDescent="0.25">
      <c r="I9598">
        <f t="shared" si="613"/>
        <v>2500</v>
      </c>
      <c r="J9598">
        <v>9596</v>
      </c>
      <c r="K9598">
        <f t="shared" si="616"/>
        <v>0</v>
      </c>
      <c r="L9598">
        <f t="shared" si="614"/>
        <v>0</v>
      </c>
      <c r="M9598">
        <f t="shared" si="615"/>
        <v>0</v>
      </c>
    </row>
    <row r="9599" spans="9:13" x14ac:dyDescent="0.25">
      <c r="I9599">
        <f t="shared" si="613"/>
        <v>2500</v>
      </c>
      <c r="J9599">
        <v>9597</v>
      </c>
      <c r="K9599">
        <f t="shared" si="616"/>
        <v>0</v>
      </c>
      <c r="L9599">
        <f t="shared" si="614"/>
        <v>0</v>
      </c>
      <c r="M9599">
        <f t="shared" si="615"/>
        <v>0</v>
      </c>
    </row>
    <row r="9600" spans="9:13" x14ac:dyDescent="0.25">
      <c r="I9600">
        <f t="shared" si="613"/>
        <v>2500</v>
      </c>
      <c r="J9600">
        <v>9598</v>
      </c>
      <c r="K9600">
        <f t="shared" si="616"/>
        <v>0</v>
      </c>
      <c r="L9600">
        <f t="shared" si="614"/>
        <v>0</v>
      </c>
      <c r="M9600">
        <f t="shared" si="615"/>
        <v>0</v>
      </c>
    </row>
    <row r="9601" spans="9:13" x14ac:dyDescent="0.25">
      <c r="I9601">
        <f t="shared" si="613"/>
        <v>2500</v>
      </c>
      <c r="J9601">
        <v>9599</v>
      </c>
      <c r="K9601">
        <f t="shared" si="616"/>
        <v>0</v>
      </c>
      <c r="L9601">
        <f t="shared" si="614"/>
        <v>0</v>
      </c>
      <c r="M9601">
        <f t="shared" si="615"/>
        <v>0</v>
      </c>
    </row>
    <row r="9602" spans="9:13" x14ac:dyDescent="0.25">
      <c r="I9602">
        <f t="shared" si="613"/>
        <v>2500</v>
      </c>
      <c r="J9602">
        <v>9600</v>
      </c>
      <c r="K9602">
        <f t="shared" si="616"/>
        <v>0</v>
      </c>
      <c r="L9602">
        <f t="shared" si="614"/>
        <v>0</v>
      </c>
      <c r="M9602">
        <f t="shared" si="615"/>
        <v>0</v>
      </c>
    </row>
    <row r="9603" spans="9:13" x14ac:dyDescent="0.25">
      <c r="I9603">
        <f t="shared" si="613"/>
        <v>2500</v>
      </c>
      <c r="J9603">
        <v>9601</v>
      </c>
      <c r="K9603">
        <f t="shared" si="616"/>
        <v>0</v>
      </c>
      <c r="L9603">
        <f t="shared" si="614"/>
        <v>0</v>
      </c>
      <c r="M9603">
        <f t="shared" si="615"/>
        <v>0</v>
      </c>
    </row>
    <row r="9604" spans="9:13" x14ac:dyDescent="0.25">
      <c r="I9604">
        <f t="shared" ref="I9604:I9667" si="617">G$5</f>
        <v>2500</v>
      </c>
      <c r="J9604">
        <v>9602</v>
      </c>
      <c r="K9604">
        <f t="shared" si="616"/>
        <v>0</v>
      </c>
      <c r="L9604">
        <f t="shared" ref="L9604:L9667" si="618">_xlfn.HYPGEOM.DIST(J9604,  (G$2-0.5*G$2)*0.5, G$2/2-I9604,(G$2-0.5*G$2), FALSE)</f>
        <v>0</v>
      </c>
      <c r="M9604">
        <f t="shared" ref="M9604:M9667" si="619">K9604*L9604</f>
        <v>0</v>
      </c>
    </row>
    <row r="9605" spans="9:13" x14ac:dyDescent="0.25">
      <c r="I9605">
        <f t="shared" si="617"/>
        <v>2500</v>
      </c>
      <c r="J9605">
        <v>9603</v>
      </c>
      <c r="K9605">
        <f t="shared" si="616"/>
        <v>0</v>
      </c>
      <c r="L9605">
        <f t="shared" si="618"/>
        <v>0</v>
      </c>
      <c r="M9605">
        <f t="shared" si="619"/>
        <v>0</v>
      </c>
    </row>
    <row r="9606" spans="9:13" x14ac:dyDescent="0.25">
      <c r="I9606">
        <f t="shared" si="617"/>
        <v>2500</v>
      </c>
      <c r="J9606">
        <v>9604</v>
      </c>
      <c r="K9606">
        <f t="shared" si="616"/>
        <v>0</v>
      </c>
      <c r="L9606">
        <f t="shared" si="618"/>
        <v>0</v>
      </c>
      <c r="M9606">
        <f t="shared" si="619"/>
        <v>0</v>
      </c>
    </row>
    <row r="9607" spans="9:13" x14ac:dyDescent="0.25">
      <c r="I9607">
        <f t="shared" si="617"/>
        <v>2500</v>
      </c>
      <c r="J9607">
        <v>9605</v>
      </c>
      <c r="K9607">
        <f t="shared" si="616"/>
        <v>0</v>
      </c>
      <c r="L9607">
        <f t="shared" si="618"/>
        <v>0</v>
      </c>
      <c r="M9607">
        <f t="shared" si="619"/>
        <v>0</v>
      </c>
    </row>
    <row r="9608" spans="9:13" x14ac:dyDescent="0.25">
      <c r="I9608">
        <f t="shared" si="617"/>
        <v>2500</v>
      </c>
      <c r="J9608">
        <v>9606</v>
      </c>
      <c r="K9608">
        <f t="shared" si="616"/>
        <v>0</v>
      </c>
      <c r="L9608">
        <f t="shared" si="618"/>
        <v>0</v>
      </c>
      <c r="M9608">
        <f t="shared" si="619"/>
        <v>0</v>
      </c>
    </row>
    <row r="9609" spans="9:13" x14ac:dyDescent="0.25">
      <c r="I9609">
        <f t="shared" si="617"/>
        <v>2500</v>
      </c>
      <c r="J9609">
        <v>9607</v>
      </c>
      <c r="K9609">
        <f t="shared" si="616"/>
        <v>0</v>
      </c>
      <c r="L9609">
        <f t="shared" si="618"/>
        <v>0</v>
      </c>
      <c r="M9609">
        <f t="shared" si="619"/>
        <v>0</v>
      </c>
    </row>
    <row r="9610" spans="9:13" x14ac:dyDescent="0.25">
      <c r="I9610">
        <f t="shared" si="617"/>
        <v>2500</v>
      </c>
      <c r="J9610">
        <v>9608</v>
      </c>
      <c r="K9610">
        <f t="shared" si="616"/>
        <v>0</v>
      </c>
      <c r="L9610">
        <f t="shared" si="618"/>
        <v>0</v>
      </c>
      <c r="M9610">
        <f t="shared" si="619"/>
        <v>0</v>
      </c>
    </row>
    <row r="9611" spans="9:13" x14ac:dyDescent="0.25">
      <c r="I9611">
        <f t="shared" si="617"/>
        <v>2500</v>
      </c>
      <c r="J9611">
        <v>9609</v>
      </c>
      <c r="K9611">
        <f t="shared" si="616"/>
        <v>0</v>
      </c>
      <c r="L9611">
        <f t="shared" si="618"/>
        <v>0</v>
      </c>
      <c r="M9611">
        <f t="shared" si="619"/>
        <v>0</v>
      </c>
    </row>
    <row r="9612" spans="9:13" x14ac:dyDescent="0.25">
      <c r="I9612">
        <f t="shared" si="617"/>
        <v>2500</v>
      </c>
      <c r="J9612">
        <v>9610</v>
      </c>
      <c r="K9612">
        <f t="shared" si="616"/>
        <v>0</v>
      </c>
      <c r="L9612">
        <f t="shared" si="618"/>
        <v>0</v>
      </c>
      <c r="M9612">
        <f t="shared" si="619"/>
        <v>0</v>
      </c>
    </row>
    <row r="9613" spans="9:13" x14ac:dyDescent="0.25">
      <c r="I9613">
        <f t="shared" si="617"/>
        <v>2500</v>
      </c>
      <c r="J9613">
        <v>9611</v>
      </c>
      <c r="K9613">
        <f t="shared" si="616"/>
        <v>0</v>
      </c>
      <c r="L9613">
        <f t="shared" si="618"/>
        <v>0</v>
      </c>
      <c r="M9613">
        <f t="shared" si="619"/>
        <v>0</v>
      </c>
    </row>
    <row r="9614" spans="9:13" x14ac:dyDescent="0.25">
      <c r="I9614">
        <f t="shared" si="617"/>
        <v>2500</v>
      </c>
      <c r="J9614">
        <v>9612</v>
      </c>
      <c r="K9614">
        <f t="shared" si="616"/>
        <v>0</v>
      </c>
      <c r="L9614">
        <f t="shared" si="618"/>
        <v>0</v>
      </c>
      <c r="M9614">
        <f t="shared" si="619"/>
        <v>0</v>
      </c>
    </row>
    <row r="9615" spans="9:13" x14ac:dyDescent="0.25">
      <c r="I9615">
        <f t="shared" si="617"/>
        <v>2500</v>
      </c>
      <c r="J9615">
        <v>9613</v>
      </c>
      <c r="K9615">
        <f t="shared" si="616"/>
        <v>0</v>
      </c>
      <c r="L9615">
        <f t="shared" si="618"/>
        <v>0</v>
      </c>
      <c r="M9615">
        <f t="shared" si="619"/>
        <v>0</v>
      </c>
    </row>
    <row r="9616" spans="9:13" x14ac:dyDescent="0.25">
      <c r="I9616">
        <f t="shared" si="617"/>
        <v>2500</v>
      </c>
      <c r="J9616">
        <v>9614</v>
      </c>
      <c r="K9616">
        <f t="shared" si="616"/>
        <v>0</v>
      </c>
      <c r="L9616">
        <f t="shared" si="618"/>
        <v>0</v>
      </c>
      <c r="M9616">
        <f t="shared" si="619"/>
        <v>0</v>
      </c>
    </row>
    <row r="9617" spans="9:13" x14ac:dyDescent="0.25">
      <c r="I9617">
        <f t="shared" si="617"/>
        <v>2500</v>
      </c>
      <c r="J9617">
        <v>9615</v>
      </c>
      <c r="K9617">
        <f t="shared" si="616"/>
        <v>0</v>
      </c>
      <c r="L9617">
        <f t="shared" si="618"/>
        <v>0</v>
      </c>
      <c r="M9617">
        <f t="shared" si="619"/>
        <v>0</v>
      </c>
    </row>
    <row r="9618" spans="9:13" x14ac:dyDescent="0.25">
      <c r="I9618">
        <f t="shared" si="617"/>
        <v>2500</v>
      </c>
      <c r="J9618">
        <v>9616</v>
      </c>
      <c r="K9618">
        <f t="shared" si="616"/>
        <v>0</v>
      </c>
      <c r="L9618">
        <f t="shared" si="618"/>
        <v>0</v>
      </c>
      <c r="M9618">
        <f t="shared" si="619"/>
        <v>0</v>
      </c>
    </row>
    <row r="9619" spans="9:13" x14ac:dyDescent="0.25">
      <c r="I9619">
        <f t="shared" si="617"/>
        <v>2500</v>
      </c>
      <c r="J9619">
        <v>9617</v>
      </c>
      <c r="K9619">
        <f t="shared" si="616"/>
        <v>0</v>
      </c>
      <c r="L9619">
        <f t="shared" si="618"/>
        <v>0</v>
      </c>
      <c r="M9619">
        <f t="shared" si="619"/>
        <v>0</v>
      </c>
    </row>
    <row r="9620" spans="9:13" x14ac:dyDescent="0.25">
      <c r="I9620">
        <f t="shared" si="617"/>
        <v>2500</v>
      </c>
      <c r="J9620">
        <v>9618</v>
      </c>
      <c r="K9620">
        <f t="shared" si="616"/>
        <v>0</v>
      </c>
      <c r="L9620">
        <f t="shared" si="618"/>
        <v>0</v>
      </c>
      <c r="M9620">
        <f t="shared" si="619"/>
        <v>0</v>
      </c>
    </row>
    <row r="9621" spans="9:13" x14ac:dyDescent="0.25">
      <c r="I9621">
        <f t="shared" si="617"/>
        <v>2500</v>
      </c>
      <c r="J9621">
        <v>9619</v>
      </c>
      <c r="K9621">
        <f t="shared" si="616"/>
        <v>0</v>
      </c>
      <c r="L9621">
        <f t="shared" si="618"/>
        <v>0</v>
      </c>
      <c r="M9621">
        <f t="shared" si="619"/>
        <v>0</v>
      </c>
    </row>
    <row r="9622" spans="9:13" x14ac:dyDescent="0.25">
      <c r="I9622">
        <f t="shared" si="617"/>
        <v>2500</v>
      </c>
      <c r="J9622">
        <v>9620</v>
      </c>
      <c r="K9622">
        <f t="shared" si="616"/>
        <v>0</v>
      </c>
      <c r="L9622">
        <f t="shared" si="618"/>
        <v>0</v>
      </c>
      <c r="M9622">
        <f t="shared" si="619"/>
        <v>0</v>
      </c>
    </row>
    <row r="9623" spans="9:13" x14ac:dyDescent="0.25">
      <c r="I9623">
        <f t="shared" si="617"/>
        <v>2500</v>
      </c>
      <c r="J9623">
        <v>9621</v>
      </c>
      <c r="K9623">
        <f t="shared" si="616"/>
        <v>0</v>
      </c>
      <c r="L9623">
        <f t="shared" si="618"/>
        <v>0</v>
      </c>
      <c r="M9623">
        <f t="shared" si="619"/>
        <v>0</v>
      </c>
    </row>
    <row r="9624" spans="9:13" x14ac:dyDescent="0.25">
      <c r="I9624">
        <f t="shared" si="617"/>
        <v>2500</v>
      </c>
      <c r="J9624">
        <v>9622</v>
      </c>
      <c r="K9624">
        <f t="shared" si="616"/>
        <v>0</v>
      </c>
      <c r="L9624">
        <f t="shared" si="618"/>
        <v>0</v>
      </c>
      <c r="M9624">
        <f t="shared" si="619"/>
        <v>0</v>
      </c>
    </row>
    <row r="9625" spans="9:13" x14ac:dyDescent="0.25">
      <c r="I9625">
        <f t="shared" si="617"/>
        <v>2500</v>
      </c>
      <c r="J9625">
        <v>9623</v>
      </c>
      <c r="K9625">
        <f t="shared" si="616"/>
        <v>0</v>
      </c>
      <c r="L9625">
        <f t="shared" si="618"/>
        <v>0</v>
      </c>
      <c r="M9625">
        <f t="shared" si="619"/>
        <v>0</v>
      </c>
    </row>
    <row r="9626" spans="9:13" x14ac:dyDescent="0.25">
      <c r="I9626">
        <f t="shared" si="617"/>
        <v>2500</v>
      </c>
      <c r="J9626">
        <v>9624</v>
      </c>
      <c r="K9626">
        <f t="shared" si="616"/>
        <v>0</v>
      </c>
      <c r="L9626">
        <f t="shared" si="618"/>
        <v>0</v>
      </c>
      <c r="M9626">
        <f t="shared" si="619"/>
        <v>0</v>
      </c>
    </row>
    <row r="9627" spans="9:13" x14ac:dyDescent="0.25">
      <c r="I9627">
        <f t="shared" si="617"/>
        <v>2500</v>
      </c>
      <c r="J9627">
        <v>9625</v>
      </c>
      <c r="K9627">
        <f t="shared" si="616"/>
        <v>0</v>
      </c>
      <c r="L9627">
        <f t="shared" si="618"/>
        <v>0</v>
      </c>
      <c r="M9627">
        <f t="shared" si="619"/>
        <v>0</v>
      </c>
    </row>
    <row r="9628" spans="9:13" x14ac:dyDescent="0.25">
      <c r="I9628">
        <f t="shared" si="617"/>
        <v>2500</v>
      </c>
      <c r="J9628">
        <v>9626</v>
      </c>
      <c r="K9628">
        <f t="shared" si="616"/>
        <v>0</v>
      </c>
      <c r="L9628">
        <f t="shared" si="618"/>
        <v>0</v>
      </c>
      <c r="M9628">
        <f t="shared" si="619"/>
        <v>0</v>
      </c>
    </row>
    <row r="9629" spans="9:13" x14ac:dyDescent="0.25">
      <c r="I9629">
        <f t="shared" si="617"/>
        <v>2500</v>
      </c>
      <c r="J9629">
        <v>9627</v>
      </c>
      <c r="K9629">
        <f t="shared" si="616"/>
        <v>0</v>
      </c>
      <c r="L9629">
        <f t="shared" si="618"/>
        <v>0</v>
      </c>
      <c r="M9629">
        <f t="shared" si="619"/>
        <v>0</v>
      </c>
    </row>
    <row r="9630" spans="9:13" x14ac:dyDescent="0.25">
      <c r="I9630">
        <f t="shared" si="617"/>
        <v>2500</v>
      </c>
      <c r="J9630">
        <v>9628</v>
      </c>
      <c r="K9630">
        <f t="shared" si="616"/>
        <v>0</v>
      </c>
      <c r="L9630">
        <f t="shared" si="618"/>
        <v>0</v>
      </c>
      <c r="M9630">
        <f t="shared" si="619"/>
        <v>0</v>
      </c>
    </row>
    <row r="9631" spans="9:13" x14ac:dyDescent="0.25">
      <c r="I9631">
        <f t="shared" si="617"/>
        <v>2500</v>
      </c>
      <c r="J9631">
        <v>9629</v>
      </c>
      <c r="K9631">
        <f t="shared" si="616"/>
        <v>0</v>
      </c>
      <c r="L9631">
        <f t="shared" si="618"/>
        <v>0</v>
      </c>
      <c r="M9631">
        <f t="shared" si="619"/>
        <v>0</v>
      </c>
    </row>
    <row r="9632" spans="9:13" x14ac:dyDescent="0.25">
      <c r="I9632">
        <f t="shared" si="617"/>
        <v>2500</v>
      </c>
      <c r="J9632">
        <v>9630</v>
      </c>
      <c r="K9632">
        <f t="shared" si="616"/>
        <v>0</v>
      </c>
      <c r="L9632">
        <f t="shared" si="618"/>
        <v>0</v>
      </c>
      <c r="M9632">
        <f t="shared" si="619"/>
        <v>0</v>
      </c>
    </row>
    <row r="9633" spans="9:13" x14ac:dyDescent="0.25">
      <c r="I9633">
        <f t="shared" si="617"/>
        <v>2500</v>
      </c>
      <c r="J9633">
        <v>9631</v>
      </c>
      <c r="K9633">
        <f t="shared" si="616"/>
        <v>0</v>
      </c>
      <c r="L9633">
        <f t="shared" si="618"/>
        <v>0</v>
      </c>
      <c r="M9633">
        <f t="shared" si="619"/>
        <v>0</v>
      </c>
    </row>
    <row r="9634" spans="9:13" x14ac:dyDescent="0.25">
      <c r="I9634">
        <f t="shared" si="617"/>
        <v>2500</v>
      </c>
      <c r="J9634">
        <v>9632</v>
      </c>
      <c r="K9634">
        <f t="shared" si="616"/>
        <v>0</v>
      </c>
      <c r="L9634">
        <f t="shared" si="618"/>
        <v>0</v>
      </c>
      <c r="M9634">
        <f t="shared" si="619"/>
        <v>0</v>
      </c>
    </row>
    <row r="9635" spans="9:13" x14ac:dyDescent="0.25">
      <c r="I9635">
        <f t="shared" si="617"/>
        <v>2500</v>
      </c>
      <c r="J9635">
        <v>9633</v>
      </c>
      <c r="K9635">
        <f t="shared" si="616"/>
        <v>0</v>
      </c>
      <c r="L9635">
        <f t="shared" si="618"/>
        <v>0</v>
      </c>
      <c r="M9635">
        <f t="shared" si="619"/>
        <v>0</v>
      </c>
    </row>
    <row r="9636" spans="9:13" x14ac:dyDescent="0.25">
      <c r="I9636">
        <f t="shared" si="617"/>
        <v>2500</v>
      </c>
      <c r="J9636">
        <v>9634</v>
      </c>
      <c r="K9636">
        <f t="shared" si="616"/>
        <v>0</v>
      </c>
      <c r="L9636">
        <f t="shared" si="618"/>
        <v>0</v>
      </c>
      <c r="M9636">
        <f t="shared" si="619"/>
        <v>0</v>
      </c>
    </row>
    <row r="9637" spans="9:13" x14ac:dyDescent="0.25">
      <c r="I9637">
        <f t="shared" si="617"/>
        <v>2500</v>
      </c>
      <c r="J9637">
        <v>9635</v>
      </c>
      <c r="K9637">
        <f t="shared" si="616"/>
        <v>0</v>
      </c>
      <c r="L9637">
        <f t="shared" si="618"/>
        <v>0</v>
      </c>
      <c r="M9637">
        <f t="shared" si="619"/>
        <v>0</v>
      </c>
    </row>
    <row r="9638" spans="9:13" x14ac:dyDescent="0.25">
      <c r="I9638">
        <f t="shared" si="617"/>
        <v>2500</v>
      </c>
      <c r="J9638">
        <v>9636</v>
      </c>
      <c r="K9638">
        <f t="shared" si="616"/>
        <v>0</v>
      </c>
      <c r="L9638">
        <f t="shared" si="618"/>
        <v>0</v>
      </c>
      <c r="M9638">
        <f t="shared" si="619"/>
        <v>0</v>
      </c>
    </row>
    <row r="9639" spans="9:13" x14ac:dyDescent="0.25">
      <c r="I9639">
        <f t="shared" si="617"/>
        <v>2500</v>
      </c>
      <c r="J9639">
        <v>9637</v>
      </c>
      <c r="K9639">
        <f t="shared" si="616"/>
        <v>0</v>
      </c>
      <c r="L9639">
        <f t="shared" si="618"/>
        <v>0</v>
      </c>
      <c r="M9639">
        <f t="shared" si="619"/>
        <v>0</v>
      </c>
    </row>
    <row r="9640" spans="9:13" x14ac:dyDescent="0.25">
      <c r="I9640">
        <f t="shared" si="617"/>
        <v>2500</v>
      </c>
      <c r="J9640">
        <v>9638</v>
      </c>
      <c r="K9640">
        <f t="shared" si="616"/>
        <v>0</v>
      </c>
      <c r="L9640">
        <f t="shared" si="618"/>
        <v>0</v>
      </c>
      <c r="M9640">
        <f t="shared" si="619"/>
        <v>0</v>
      </c>
    </row>
    <row r="9641" spans="9:13" x14ac:dyDescent="0.25">
      <c r="I9641">
        <f t="shared" si="617"/>
        <v>2500</v>
      </c>
      <c r="J9641">
        <v>9639</v>
      </c>
      <c r="K9641">
        <f t="shared" si="616"/>
        <v>0</v>
      </c>
      <c r="L9641">
        <f t="shared" si="618"/>
        <v>0</v>
      </c>
      <c r="M9641">
        <f t="shared" si="619"/>
        <v>0</v>
      </c>
    </row>
    <row r="9642" spans="9:13" x14ac:dyDescent="0.25">
      <c r="I9642">
        <f t="shared" si="617"/>
        <v>2500</v>
      </c>
      <c r="J9642">
        <v>9640</v>
      </c>
      <c r="K9642">
        <f t="shared" si="616"/>
        <v>0</v>
      </c>
      <c r="L9642">
        <f t="shared" si="618"/>
        <v>0</v>
      </c>
      <c r="M9642">
        <f t="shared" si="619"/>
        <v>0</v>
      </c>
    </row>
    <row r="9643" spans="9:13" x14ac:dyDescent="0.25">
      <c r="I9643">
        <f t="shared" si="617"/>
        <v>2500</v>
      </c>
      <c r="J9643">
        <v>9641</v>
      </c>
      <c r="K9643">
        <f t="shared" si="616"/>
        <v>0</v>
      </c>
      <c r="L9643">
        <f t="shared" si="618"/>
        <v>0</v>
      </c>
      <c r="M9643">
        <f t="shared" si="619"/>
        <v>0</v>
      </c>
    </row>
    <row r="9644" spans="9:13" x14ac:dyDescent="0.25">
      <c r="I9644">
        <f t="shared" si="617"/>
        <v>2500</v>
      </c>
      <c r="J9644">
        <v>9642</v>
      </c>
      <c r="K9644">
        <f t="shared" si="616"/>
        <v>0</v>
      </c>
      <c r="L9644">
        <f t="shared" si="618"/>
        <v>0</v>
      </c>
      <c r="M9644">
        <f t="shared" si="619"/>
        <v>0</v>
      </c>
    </row>
    <row r="9645" spans="9:13" x14ac:dyDescent="0.25">
      <c r="I9645">
        <f t="shared" si="617"/>
        <v>2500</v>
      </c>
      <c r="J9645">
        <v>9643</v>
      </c>
      <c r="K9645">
        <f t="shared" si="616"/>
        <v>0</v>
      </c>
      <c r="L9645">
        <f t="shared" si="618"/>
        <v>0</v>
      </c>
      <c r="M9645">
        <f t="shared" si="619"/>
        <v>0</v>
      </c>
    </row>
    <row r="9646" spans="9:13" x14ac:dyDescent="0.25">
      <c r="I9646">
        <f t="shared" si="617"/>
        <v>2500</v>
      </c>
      <c r="J9646">
        <v>9644</v>
      </c>
      <c r="K9646">
        <f t="shared" si="616"/>
        <v>0</v>
      </c>
      <c r="L9646">
        <f t="shared" si="618"/>
        <v>0</v>
      </c>
      <c r="M9646">
        <f t="shared" si="619"/>
        <v>0</v>
      </c>
    </row>
    <row r="9647" spans="9:13" x14ac:dyDescent="0.25">
      <c r="I9647">
        <f t="shared" si="617"/>
        <v>2500</v>
      </c>
      <c r="J9647">
        <v>9645</v>
      </c>
      <c r="K9647">
        <f t="shared" si="616"/>
        <v>0</v>
      </c>
      <c r="L9647">
        <f t="shared" si="618"/>
        <v>0</v>
      </c>
      <c r="M9647">
        <f t="shared" si="619"/>
        <v>0</v>
      </c>
    </row>
    <row r="9648" spans="9:13" x14ac:dyDescent="0.25">
      <c r="I9648">
        <f t="shared" si="617"/>
        <v>2500</v>
      </c>
      <c r="J9648">
        <v>9646</v>
      </c>
      <c r="K9648">
        <f t="shared" si="616"/>
        <v>0</v>
      </c>
      <c r="L9648">
        <f t="shared" si="618"/>
        <v>0</v>
      </c>
      <c r="M9648">
        <f t="shared" si="619"/>
        <v>0</v>
      </c>
    </row>
    <row r="9649" spans="9:13" x14ac:dyDescent="0.25">
      <c r="I9649">
        <f t="shared" si="617"/>
        <v>2500</v>
      </c>
      <c r="J9649">
        <v>9647</v>
      </c>
      <c r="K9649">
        <f t="shared" si="616"/>
        <v>0</v>
      </c>
      <c r="L9649">
        <f t="shared" si="618"/>
        <v>0</v>
      </c>
      <c r="M9649">
        <f t="shared" si="619"/>
        <v>0</v>
      </c>
    </row>
    <row r="9650" spans="9:13" x14ac:dyDescent="0.25">
      <c r="I9650">
        <f t="shared" si="617"/>
        <v>2500</v>
      </c>
      <c r="J9650">
        <v>9648</v>
      </c>
      <c r="K9650">
        <f t="shared" si="616"/>
        <v>0</v>
      </c>
      <c r="L9650">
        <f t="shared" si="618"/>
        <v>0</v>
      </c>
      <c r="M9650">
        <f t="shared" si="619"/>
        <v>0</v>
      </c>
    </row>
    <row r="9651" spans="9:13" x14ac:dyDescent="0.25">
      <c r="I9651">
        <f t="shared" si="617"/>
        <v>2500</v>
      </c>
      <c r="J9651">
        <v>9649</v>
      </c>
      <c r="K9651">
        <f t="shared" si="616"/>
        <v>0</v>
      </c>
      <c r="L9651">
        <f t="shared" si="618"/>
        <v>0</v>
      </c>
      <c r="M9651">
        <f t="shared" si="619"/>
        <v>0</v>
      </c>
    </row>
    <row r="9652" spans="9:13" x14ac:dyDescent="0.25">
      <c r="I9652">
        <f t="shared" si="617"/>
        <v>2500</v>
      </c>
      <c r="J9652">
        <v>9650</v>
      </c>
      <c r="K9652">
        <f t="shared" si="616"/>
        <v>0</v>
      </c>
      <c r="L9652">
        <f t="shared" si="618"/>
        <v>0</v>
      </c>
      <c r="M9652">
        <f t="shared" si="619"/>
        <v>0</v>
      </c>
    </row>
    <row r="9653" spans="9:13" x14ac:dyDescent="0.25">
      <c r="I9653">
        <f t="shared" si="617"/>
        <v>2500</v>
      </c>
      <c r="J9653">
        <v>9651</v>
      </c>
      <c r="K9653">
        <f t="shared" si="616"/>
        <v>0</v>
      </c>
      <c r="L9653">
        <f t="shared" si="618"/>
        <v>0</v>
      </c>
      <c r="M9653">
        <f t="shared" si="619"/>
        <v>0</v>
      </c>
    </row>
    <row r="9654" spans="9:13" x14ac:dyDescent="0.25">
      <c r="I9654">
        <f t="shared" si="617"/>
        <v>2500</v>
      </c>
      <c r="J9654">
        <v>9652</v>
      </c>
      <c r="K9654">
        <f t="shared" si="616"/>
        <v>0</v>
      </c>
      <c r="L9654">
        <f t="shared" si="618"/>
        <v>0</v>
      </c>
      <c r="M9654">
        <f t="shared" si="619"/>
        <v>0</v>
      </c>
    </row>
    <row r="9655" spans="9:13" x14ac:dyDescent="0.25">
      <c r="I9655">
        <f t="shared" si="617"/>
        <v>2500</v>
      </c>
      <c r="J9655">
        <v>9653</v>
      </c>
      <c r="K9655">
        <f t="shared" si="616"/>
        <v>0</v>
      </c>
      <c r="L9655">
        <f t="shared" si="618"/>
        <v>0</v>
      </c>
      <c r="M9655">
        <f t="shared" si="619"/>
        <v>0</v>
      </c>
    </row>
    <row r="9656" spans="9:13" x14ac:dyDescent="0.25">
      <c r="I9656">
        <f t="shared" si="617"/>
        <v>2500</v>
      </c>
      <c r="J9656">
        <v>9654</v>
      </c>
      <c r="K9656">
        <f t="shared" si="616"/>
        <v>0</v>
      </c>
      <c r="L9656">
        <f t="shared" si="618"/>
        <v>0</v>
      </c>
      <c r="M9656">
        <f t="shared" si="619"/>
        <v>0</v>
      </c>
    </row>
    <row r="9657" spans="9:13" x14ac:dyDescent="0.25">
      <c r="I9657">
        <f t="shared" si="617"/>
        <v>2500</v>
      </c>
      <c r="J9657">
        <v>9655</v>
      </c>
      <c r="K9657">
        <f t="shared" si="616"/>
        <v>0</v>
      </c>
      <c r="L9657">
        <f t="shared" si="618"/>
        <v>0</v>
      </c>
      <c r="M9657">
        <f t="shared" si="619"/>
        <v>0</v>
      </c>
    </row>
    <row r="9658" spans="9:13" x14ac:dyDescent="0.25">
      <c r="I9658">
        <f t="shared" si="617"/>
        <v>2500</v>
      </c>
      <c r="J9658">
        <v>9656</v>
      </c>
      <c r="K9658">
        <f t="shared" si="616"/>
        <v>0</v>
      </c>
      <c r="L9658">
        <f t="shared" si="618"/>
        <v>0</v>
      </c>
      <c r="M9658">
        <f t="shared" si="619"/>
        <v>0</v>
      </c>
    </row>
    <row r="9659" spans="9:13" x14ac:dyDescent="0.25">
      <c r="I9659">
        <f t="shared" si="617"/>
        <v>2500</v>
      </c>
      <c r="J9659">
        <v>9657</v>
      </c>
      <c r="K9659">
        <f t="shared" si="616"/>
        <v>0</v>
      </c>
      <c r="L9659">
        <f t="shared" si="618"/>
        <v>0</v>
      </c>
      <c r="M9659">
        <f t="shared" si="619"/>
        <v>0</v>
      </c>
    </row>
    <row r="9660" spans="9:13" x14ac:dyDescent="0.25">
      <c r="I9660">
        <f t="shared" si="617"/>
        <v>2500</v>
      </c>
      <c r="J9660">
        <v>9658</v>
      </c>
      <c r="K9660">
        <f t="shared" si="616"/>
        <v>0</v>
      </c>
      <c r="L9660">
        <f t="shared" si="618"/>
        <v>0</v>
      </c>
      <c r="M9660">
        <f t="shared" si="619"/>
        <v>0</v>
      </c>
    </row>
    <row r="9661" spans="9:13" x14ac:dyDescent="0.25">
      <c r="I9661">
        <f t="shared" si="617"/>
        <v>2500</v>
      </c>
      <c r="J9661">
        <v>9659</v>
      </c>
      <c r="K9661">
        <f t="shared" ref="K9661:K9724" si="620">IF(I9661+J9661&gt;(G$2-(G$2*G$3*G$4/100/100))/2, (1-(_xlfn.HYPGEOM.DIST((I9661+J9661-1), (G$2-(G$2*G$3*G$4/100/100)), G$2/2, G$2, TRUE))),_xlfn.HYPGEOM.DIST(I9661+J9661, (G$2-(G$2*G$3*G$4/100/100)), G$2/2, G$2, TRUE))</f>
        <v>0</v>
      </c>
      <c r="L9661">
        <f t="shared" si="618"/>
        <v>0</v>
      </c>
      <c r="M9661">
        <f t="shared" si="619"/>
        <v>0</v>
      </c>
    </row>
    <row r="9662" spans="9:13" x14ac:dyDescent="0.25">
      <c r="I9662">
        <f t="shared" si="617"/>
        <v>2500</v>
      </c>
      <c r="J9662">
        <v>9660</v>
      </c>
      <c r="K9662">
        <f t="shared" si="620"/>
        <v>0</v>
      </c>
      <c r="L9662">
        <f t="shared" si="618"/>
        <v>0</v>
      </c>
      <c r="M9662">
        <f t="shared" si="619"/>
        <v>0</v>
      </c>
    </row>
    <row r="9663" spans="9:13" x14ac:dyDescent="0.25">
      <c r="I9663">
        <f t="shared" si="617"/>
        <v>2500</v>
      </c>
      <c r="J9663">
        <v>9661</v>
      </c>
      <c r="K9663">
        <f t="shared" si="620"/>
        <v>0</v>
      </c>
      <c r="L9663">
        <f t="shared" si="618"/>
        <v>0</v>
      </c>
      <c r="M9663">
        <f t="shared" si="619"/>
        <v>0</v>
      </c>
    </row>
    <row r="9664" spans="9:13" x14ac:dyDescent="0.25">
      <c r="I9664">
        <f t="shared" si="617"/>
        <v>2500</v>
      </c>
      <c r="J9664">
        <v>9662</v>
      </c>
      <c r="K9664">
        <f t="shared" si="620"/>
        <v>0</v>
      </c>
      <c r="L9664">
        <f t="shared" si="618"/>
        <v>0</v>
      </c>
      <c r="M9664">
        <f t="shared" si="619"/>
        <v>0</v>
      </c>
    </row>
    <row r="9665" spans="9:13" x14ac:dyDescent="0.25">
      <c r="I9665">
        <f t="shared" si="617"/>
        <v>2500</v>
      </c>
      <c r="J9665">
        <v>9663</v>
      </c>
      <c r="K9665">
        <f t="shared" si="620"/>
        <v>0</v>
      </c>
      <c r="L9665">
        <f t="shared" si="618"/>
        <v>0</v>
      </c>
      <c r="M9665">
        <f t="shared" si="619"/>
        <v>0</v>
      </c>
    </row>
    <row r="9666" spans="9:13" x14ac:dyDescent="0.25">
      <c r="I9666">
        <f t="shared" si="617"/>
        <v>2500</v>
      </c>
      <c r="J9666">
        <v>9664</v>
      </c>
      <c r="K9666">
        <f t="shared" si="620"/>
        <v>0</v>
      </c>
      <c r="L9666">
        <f t="shared" si="618"/>
        <v>0</v>
      </c>
      <c r="M9666">
        <f t="shared" si="619"/>
        <v>0</v>
      </c>
    </row>
    <row r="9667" spans="9:13" x14ac:dyDescent="0.25">
      <c r="I9667">
        <f t="shared" si="617"/>
        <v>2500</v>
      </c>
      <c r="J9667">
        <v>9665</v>
      </c>
      <c r="K9667">
        <f t="shared" si="620"/>
        <v>0</v>
      </c>
      <c r="L9667">
        <f t="shared" si="618"/>
        <v>0</v>
      </c>
      <c r="M9667">
        <f t="shared" si="619"/>
        <v>0</v>
      </c>
    </row>
    <row r="9668" spans="9:13" x14ac:dyDescent="0.25">
      <c r="I9668">
        <f t="shared" ref="I9668:I9731" si="621">G$5</f>
        <v>2500</v>
      </c>
      <c r="J9668">
        <v>9666</v>
      </c>
      <c r="K9668">
        <f t="shared" si="620"/>
        <v>0</v>
      </c>
      <c r="L9668">
        <f t="shared" ref="L9668:L9731" si="622">_xlfn.HYPGEOM.DIST(J9668,  (G$2-0.5*G$2)*0.5, G$2/2-I9668,(G$2-0.5*G$2), FALSE)</f>
        <v>0</v>
      </c>
      <c r="M9668">
        <f t="shared" ref="M9668:M9731" si="623">K9668*L9668</f>
        <v>0</v>
      </c>
    </row>
    <row r="9669" spans="9:13" x14ac:dyDescent="0.25">
      <c r="I9669">
        <f t="shared" si="621"/>
        <v>2500</v>
      </c>
      <c r="J9669">
        <v>9667</v>
      </c>
      <c r="K9669">
        <f t="shared" si="620"/>
        <v>0</v>
      </c>
      <c r="L9669">
        <f t="shared" si="622"/>
        <v>0</v>
      </c>
      <c r="M9669">
        <f t="shared" si="623"/>
        <v>0</v>
      </c>
    </row>
    <row r="9670" spans="9:13" x14ac:dyDescent="0.25">
      <c r="I9670">
        <f t="shared" si="621"/>
        <v>2500</v>
      </c>
      <c r="J9670">
        <v>9668</v>
      </c>
      <c r="K9670">
        <f t="shared" si="620"/>
        <v>0</v>
      </c>
      <c r="L9670">
        <f t="shared" si="622"/>
        <v>0</v>
      </c>
      <c r="M9670">
        <f t="shared" si="623"/>
        <v>0</v>
      </c>
    </row>
    <row r="9671" spans="9:13" x14ac:dyDescent="0.25">
      <c r="I9671">
        <f t="shared" si="621"/>
        <v>2500</v>
      </c>
      <c r="J9671">
        <v>9669</v>
      </c>
      <c r="K9671">
        <f t="shared" si="620"/>
        <v>0</v>
      </c>
      <c r="L9671">
        <f t="shared" si="622"/>
        <v>0</v>
      </c>
      <c r="M9671">
        <f t="shared" si="623"/>
        <v>0</v>
      </c>
    </row>
    <row r="9672" spans="9:13" x14ac:dyDescent="0.25">
      <c r="I9672">
        <f t="shared" si="621"/>
        <v>2500</v>
      </c>
      <c r="J9672">
        <v>9670</v>
      </c>
      <c r="K9672">
        <f t="shared" si="620"/>
        <v>0</v>
      </c>
      <c r="L9672">
        <f t="shared" si="622"/>
        <v>0</v>
      </c>
      <c r="M9672">
        <f t="shared" si="623"/>
        <v>0</v>
      </c>
    </row>
    <row r="9673" spans="9:13" x14ac:dyDescent="0.25">
      <c r="I9673">
        <f t="shared" si="621"/>
        <v>2500</v>
      </c>
      <c r="J9673">
        <v>9671</v>
      </c>
      <c r="K9673">
        <f t="shared" si="620"/>
        <v>0</v>
      </c>
      <c r="L9673">
        <f t="shared" si="622"/>
        <v>0</v>
      </c>
      <c r="M9673">
        <f t="shared" si="623"/>
        <v>0</v>
      </c>
    </row>
    <row r="9674" spans="9:13" x14ac:dyDescent="0.25">
      <c r="I9674">
        <f t="shared" si="621"/>
        <v>2500</v>
      </c>
      <c r="J9674">
        <v>9672</v>
      </c>
      <c r="K9674">
        <f t="shared" si="620"/>
        <v>0</v>
      </c>
      <c r="L9674">
        <f t="shared" si="622"/>
        <v>0</v>
      </c>
      <c r="M9674">
        <f t="shared" si="623"/>
        <v>0</v>
      </c>
    </row>
    <row r="9675" spans="9:13" x14ac:dyDescent="0.25">
      <c r="I9675">
        <f t="shared" si="621"/>
        <v>2500</v>
      </c>
      <c r="J9675">
        <v>9673</v>
      </c>
      <c r="K9675">
        <f t="shared" si="620"/>
        <v>0</v>
      </c>
      <c r="L9675">
        <f t="shared" si="622"/>
        <v>0</v>
      </c>
      <c r="M9675">
        <f t="shared" si="623"/>
        <v>0</v>
      </c>
    </row>
    <row r="9676" spans="9:13" x14ac:dyDescent="0.25">
      <c r="I9676">
        <f t="shared" si="621"/>
        <v>2500</v>
      </c>
      <c r="J9676">
        <v>9674</v>
      </c>
      <c r="K9676">
        <f t="shared" si="620"/>
        <v>0</v>
      </c>
      <c r="L9676">
        <f t="shared" si="622"/>
        <v>0</v>
      </c>
      <c r="M9676">
        <f t="shared" si="623"/>
        <v>0</v>
      </c>
    </row>
    <row r="9677" spans="9:13" x14ac:dyDescent="0.25">
      <c r="I9677">
        <f t="shared" si="621"/>
        <v>2500</v>
      </c>
      <c r="J9677">
        <v>9675</v>
      </c>
      <c r="K9677">
        <f t="shared" si="620"/>
        <v>0</v>
      </c>
      <c r="L9677">
        <f t="shared" si="622"/>
        <v>0</v>
      </c>
      <c r="M9677">
        <f t="shared" si="623"/>
        <v>0</v>
      </c>
    </row>
    <row r="9678" spans="9:13" x14ac:dyDescent="0.25">
      <c r="I9678">
        <f t="shared" si="621"/>
        <v>2500</v>
      </c>
      <c r="J9678">
        <v>9676</v>
      </c>
      <c r="K9678">
        <f t="shared" si="620"/>
        <v>0</v>
      </c>
      <c r="L9678">
        <f t="shared" si="622"/>
        <v>0</v>
      </c>
      <c r="M9678">
        <f t="shared" si="623"/>
        <v>0</v>
      </c>
    </row>
    <row r="9679" spans="9:13" x14ac:dyDescent="0.25">
      <c r="I9679">
        <f t="shared" si="621"/>
        <v>2500</v>
      </c>
      <c r="J9679">
        <v>9677</v>
      </c>
      <c r="K9679">
        <f t="shared" si="620"/>
        <v>0</v>
      </c>
      <c r="L9679">
        <f t="shared" si="622"/>
        <v>0</v>
      </c>
      <c r="M9679">
        <f t="shared" si="623"/>
        <v>0</v>
      </c>
    </row>
    <row r="9680" spans="9:13" x14ac:dyDescent="0.25">
      <c r="I9680">
        <f t="shared" si="621"/>
        <v>2500</v>
      </c>
      <c r="J9680">
        <v>9678</v>
      </c>
      <c r="K9680">
        <f t="shared" si="620"/>
        <v>0</v>
      </c>
      <c r="L9680">
        <f t="shared" si="622"/>
        <v>0</v>
      </c>
      <c r="M9680">
        <f t="shared" si="623"/>
        <v>0</v>
      </c>
    </row>
    <row r="9681" spans="9:13" x14ac:dyDescent="0.25">
      <c r="I9681">
        <f t="shared" si="621"/>
        <v>2500</v>
      </c>
      <c r="J9681">
        <v>9679</v>
      </c>
      <c r="K9681">
        <f t="shared" si="620"/>
        <v>0</v>
      </c>
      <c r="L9681">
        <f t="shared" si="622"/>
        <v>0</v>
      </c>
      <c r="M9681">
        <f t="shared" si="623"/>
        <v>0</v>
      </c>
    </row>
    <row r="9682" spans="9:13" x14ac:dyDescent="0.25">
      <c r="I9682">
        <f t="shared" si="621"/>
        <v>2500</v>
      </c>
      <c r="J9682">
        <v>9680</v>
      </c>
      <c r="K9682">
        <f t="shared" si="620"/>
        <v>0</v>
      </c>
      <c r="L9682">
        <f t="shared" si="622"/>
        <v>0</v>
      </c>
      <c r="M9682">
        <f t="shared" si="623"/>
        <v>0</v>
      </c>
    </row>
    <row r="9683" spans="9:13" x14ac:dyDescent="0.25">
      <c r="I9683">
        <f t="shared" si="621"/>
        <v>2500</v>
      </c>
      <c r="J9683">
        <v>9681</v>
      </c>
      <c r="K9683">
        <f t="shared" si="620"/>
        <v>0</v>
      </c>
      <c r="L9683">
        <f t="shared" si="622"/>
        <v>0</v>
      </c>
      <c r="M9683">
        <f t="shared" si="623"/>
        <v>0</v>
      </c>
    </row>
    <row r="9684" spans="9:13" x14ac:dyDescent="0.25">
      <c r="I9684">
        <f t="shared" si="621"/>
        <v>2500</v>
      </c>
      <c r="J9684">
        <v>9682</v>
      </c>
      <c r="K9684">
        <f t="shared" si="620"/>
        <v>0</v>
      </c>
      <c r="L9684">
        <f t="shared" si="622"/>
        <v>0</v>
      </c>
      <c r="M9684">
        <f t="shared" si="623"/>
        <v>0</v>
      </c>
    </row>
    <row r="9685" spans="9:13" x14ac:dyDescent="0.25">
      <c r="I9685">
        <f t="shared" si="621"/>
        <v>2500</v>
      </c>
      <c r="J9685">
        <v>9683</v>
      </c>
      <c r="K9685">
        <f t="shared" si="620"/>
        <v>0</v>
      </c>
      <c r="L9685">
        <f t="shared" si="622"/>
        <v>0</v>
      </c>
      <c r="M9685">
        <f t="shared" si="623"/>
        <v>0</v>
      </c>
    </row>
    <row r="9686" spans="9:13" x14ac:dyDescent="0.25">
      <c r="I9686">
        <f t="shared" si="621"/>
        <v>2500</v>
      </c>
      <c r="J9686">
        <v>9684</v>
      </c>
      <c r="K9686">
        <f t="shared" si="620"/>
        <v>0</v>
      </c>
      <c r="L9686">
        <f t="shared" si="622"/>
        <v>0</v>
      </c>
      <c r="M9686">
        <f t="shared" si="623"/>
        <v>0</v>
      </c>
    </row>
    <row r="9687" spans="9:13" x14ac:dyDescent="0.25">
      <c r="I9687">
        <f t="shared" si="621"/>
        <v>2500</v>
      </c>
      <c r="J9687">
        <v>9685</v>
      </c>
      <c r="K9687">
        <f t="shared" si="620"/>
        <v>0</v>
      </c>
      <c r="L9687">
        <f t="shared" si="622"/>
        <v>0</v>
      </c>
      <c r="M9687">
        <f t="shared" si="623"/>
        <v>0</v>
      </c>
    </row>
    <row r="9688" spans="9:13" x14ac:dyDescent="0.25">
      <c r="I9688">
        <f t="shared" si="621"/>
        <v>2500</v>
      </c>
      <c r="J9688">
        <v>9686</v>
      </c>
      <c r="K9688">
        <f t="shared" si="620"/>
        <v>0</v>
      </c>
      <c r="L9688">
        <f t="shared" si="622"/>
        <v>0</v>
      </c>
      <c r="M9688">
        <f t="shared" si="623"/>
        <v>0</v>
      </c>
    </row>
    <row r="9689" spans="9:13" x14ac:dyDescent="0.25">
      <c r="I9689">
        <f t="shared" si="621"/>
        <v>2500</v>
      </c>
      <c r="J9689">
        <v>9687</v>
      </c>
      <c r="K9689">
        <f t="shared" si="620"/>
        <v>0</v>
      </c>
      <c r="L9689">
        <f t="shared" si="622"/>
        <v>0</v>
      </c>
      <c r="M9689">
        <f t="shared" si="623"/>
        <v>0</v>
      </c>
    </row>
    <row r="9690" spans="9:13" x14ac:dyDescent="0.25">
      <c r="I9690">
        <f t="shared" si="621"/>
        <v>2500</v>
      </c>
      <c r="J9690">
        <v>9688</v>
      </c>
      <c r="K9690">
        <f t="shared" si="620"/>
        <v>0</v>
      </c>
      <c r="L9690">
        <f t="shared" si="622"/>
        <v>0</v>
      </c>
      <c r="M9690">
        <f t="shared" si="623"/>
        <v>0</v>
      </c>
    </row>
    <row r="9691" spans="9:13" x14ac:dyDescent="0.25">
      <c r="I9691">
        <f t="shared" si="621"/>
        <v>2500</v>
      </c>
      <c r="J9691">
        <v>9689</v>
      </c>
      <c r="K9691">
        <f t="shared" si="620"/>
        <v>0</v>
      </c>
      <c r="L9691">
        <f t="shared" si="622"/>
        <v>0</v>
      </c>
      <c r="M9691">
        <f t="shared" si="623"/>
        <v>0</v>
      </c>
    </row>
    <row r="9692" spans="9:13" x14ac:dyDescent="0.25">
      <c r="I9692">
        <f t="shared" si="621"/>
        <v>2500</v>
      </c>
      <c r="J9692">
        <v>9690</v>
      </c>
      <c r="K9692">
        <f t="shared" si="620"/>
        <v>0</v>
      </c>
      <c r="L9692">
        <f t="shared" si="622"/>
        <v>0</v>
      </c>
      <c r="M9692">
        <f t="shared" si="623"/>
        <v>0</v>
      </c>
    </row>
    <row r="9693" spans="9:13" x14ac:dyDescent="0.25">
      <c r="I9693">
        <f t="shared" si="621"/>
        <v>2500</v>
      </c>
      <c r="J9693">
        <v>9691</v>
      </c>
      <c r="K9693">
        <f t="shared" si="620"/>
        <v>0</v>
      </c>
      <c r="L9693">
        <f t="shared" si="622"/>
        <v>0</v>
      </c>
      <c r="M9693">
        <f t="shared" si="623"/>
        <v>0</v>
      </c>
    </row>
    <row r="9694" spans="9:13" x14ac:dyDescent="0.25">
      <c r="I9694">
        <f t="shared" si="621"/>
        <v>2500</v>
      </c>
      <c r="J9694">
        <v>9692</v>
      </c>
      <c r="K9694">
        <f t="shared" si="620"/>
        <v>0</v>
      </c>
      <c r="L9694">
        <f t="shared" si="622"/>
        <v>0</v>
      </c>
      <c r="M9694">
        <f t="shared" si="623"/>
        <v>0</v>
      </c>
    </row>
    <row r="9695" spans="9:13" x14ac:dyDescent="0.25">
      <c r="I9695">
        <f t="shared" si="621"/>
        <v>2500</v>
      </c>
      <c r="J9695">
        <v>9693</v>
      </c>
      <c r="K9695">
        <f t="shared" si="620"/>
        <v>0</v>
      </c>
      <c r="L9695">
        <f t="shared" si="622"/>
        <v>0</v>
      </c>
      <c r="M9695">
        <f t="shared" si="623"/>
        <v>0</v>
      </c>
    </row>
    <row r="9696" spans="9:13" x14ac:dyDescent="0.25">
      <c r="I9696">
        <f t="shared" si="621"/>
        <v>2500</v>
      </c>
      <c r="J9696">
        <v>9694</v>
      </c>
      <c r="K9696">
        <f t="shared" si="620"/>
        <v>0</v>
      </c>
      <c r="L9696">
        <f t="shared" si="622"/>
        <v>0</v>
      </c>
      <c r="M9696">
        <f t="shared" si="623"/>
        <v>0</v>
      </c>
    </row>
    <row r="9697" spans="9:13" x14ac:dyDescent="0.25">
      <c r="I9697">
        <f t="shared" si="621"/>
        <v>2500</v>
      </c>
      <c r="J9697">
        <v>9695</v>
      </c>
      <c r="K9697">
        <f t="shared" si="620"/>
        <v>0</v>
      </c>
      <c r="L9697">
        <f t="shared" si="622"/>
        <v>0</v>
      </c>
      <c r="M9697">
        <f t="shared" si="623"/>
        <v>0</v>
      </c>
    </row>
    <row r="9698" spans="9:13" x14ac:dyDescent="0.25">
      <c r="I9698">
        <f t="shared" si="621"/>
        <v>2500</v>
      </c>
      <c r="J9698">
        <v>9696</v>
      </c>
      <c r="K9698">
        <f t="shared" si="620"/>
        <v>0</v>
      </c>
      <c r="L9698">
        <f t="shared" si="622"/>
        <v>0</v>
      </c>
      <c r="M9698">
        <f t="shared" si="623"/>
        <v>0</v>
      </c>
    </row>
    <row r="9699" spans="9:13" x14ac:dyDescent="0.25">
      <c r="I9699">
        <f t="shared" si="621"/>
        <v>2500</v>
      </c>
      <c r="J9699">
        <v>9697</v>
      </c>
      <c r="K9699">
        <f t="shared" si="620"/>
        <v>0</v>
      </c>
      <c r="L9699">
        <f t="shared" si="622"/>
        <v>0</v>
      </c>
      <c r="M9699">
        <f t="shared" si="623"/>
        <v>0</v>
      </c>
    </row>
    <row r="9700" spans="9:13" x14ac:dyDescent="0.25">
      <c r="I9700">
        <f t="shared" si="621"/>
        <v>2500</v>
      </c>
      <c r="J9700">
        <v>9698</v>
      </c>
      <c r="K9700">
        <f t="shared" si="620"/>
        <v>0</v>
      </c>
      <c r="L9700">
        <f t="shared" si="622"/>
        <v>0</v>
      </c>
      <c r="M9700">
        <f t="shared" si="623"/>
        <v>0</v>
      </c>
    </row>
    <row r="9701" spans="9:13" x14ac:dyDescent="0.25">
      <c r="I9701">
        <f t="shared" si="621"/>
        <v>2500</v>
      </c>
      <c r="J9701">
        <v>9699</v>
      </c>
      <c r="K9701">
        <f t="shared" si="620"/>
        <v>0</v>
      </c>
      <c r="L9701">
        <f t="shared" si="622"/>
        <v>0</v>
      </c>
      <c r="M9701">
        <f t="shared" si="623"/>
        <v>0</v>
      </c>
    </row>
    <row r="9702" spans="9:13" x14ac:dyDescent="0.25">
      <c r="I9702">
        <f t="shared" si="621"/>
        <v>2500</v>
      </c>
      <c r="J9702">
        <v>9700</v>
      </c>
      <c r="K9702">
        <f t="shared" si="620"/>
        <v>0</v>
      </c>
      <c r="L9702">
        <f t="shared" si="622"/>
        <v>0</v>
      </c>
      <c r="M9702">
        <f t="shared" si="623"/>
        <v>0</v>
      </c>
    </row>
    <row r="9703" spans="9:13" x14ac:dyDescent="0.25">
      <c r="I9703">
        <f t="shared" si="621"/>
        <v>2500</v>
      </c>
      <c r="J9703">
        <v>9701</v>
      </c>
      <c r="K9703">
        <f t="shared" si="620"/>
        <v>0</v>
      </c>
      <c r="L9703">
        <f t="shared" si="622"/>
        <v>0</v>
      </c>
      <c r="M9703">
        <f t="shared" si="623"/>
        <v>0</v>
      </c>
    </row>
    <row r="9704" spans="9:13" x14ac:dyDescent="0.25">
      <c r="I9704">
        <f t="shared" si="621"/>
        <v>2500</v>
      </c>
      <c r="J9704">
        <v>9702</v>
      </c>
      <c r="K9704">
        <f t="shared" si="620"/>
        <v>0</v>
      </c>
      <c r="L9704">
        <f t="shared" si="622"/>
        <v>0</v>
      </c>
      <c r="M9704">
        <f t="shared" si="623"/>
        <v>0</v>
      </c>
    </row>
    <row r="9705" spans="9:13" x14ac:dyDescent="0.25">
      <c r="I9705">
        <f t="shared" si="621"/>
        <v>2500</v>
      </c>
      <c r="J9705">
        <v>9703</v>
      </c>
      <c r="K9705">
        <f t="shared" si="620"/>
        <v>0</v>
      </c>
      <c r="L9705">
        <f t="shared" si="622"/>
        <v>0</v>
      </c>
      <c r="M9705">
        <f t="shared" si="623"/>
        <v>0</v>
      </c>
    </row>
    <row r="9706" spans="9:13" x14ac:dyDescent="0.25">
      <c r="I9706">
        <f t="shared" si="621"/>
        <v>2500</v>
      </c>
      <c r="J9706">
        <v>9704</v>
      </c>
      <c r="K9706">
        <f t="shared" si="620"/>
        <v>0</v>
      </c>
      <c r="L9706">
        <f t="shared" si="622"/>
        <v>0</v>
      </c>
      <c r="M9706">
        <f t="shared" si="623"/>
        <v>0</v>
      </c>
    </row>
    <row r="9707" spans="9:13" x14ac:dyDescent="0.25">
      <c r="I9707">
        <f t="shared" si="621"/>
        <v>2500</v>
      </c>
      <c r="J9707">
        <v>9705</v>
      </c>
      <c r="K9707">
        <f t="shared" si="620"/>
        <v>0</v>
      </c>
      <c r="L9707">
        <f t="shared" si="622"/>
        <v>0</v>
      </c>
      <c r="M9707">
        <f t="shared" si="623"/>
        <v>0</v>
      </c>
    </row>
    <row r="9708" spans="9:13" x14ac:dyDescent="0.25">
      <c r="I9708">
        <f t="shared" si="621"/>
        <v>2500</v>
      </c>
      <c r="J9708">
        <v>9706</v>
      </c>
      <c r="K9708">
        <f t="shared" si="620"/>
        <v>0</v>
      </c>
      <c r="L9708">
        <f t="shared" si="622"/>
        <v>0</v>
      </c>
      <c r="M9708">
        <f t="shared" si="623"/>
        <v>0</v>
      </c>
    </row>
    <row r="9709" spans="9:13" x14ac:dyDescent="0.25">
      <c r="I9709">
        <f t="shared" si="621"/>
        <v>2500</v>
      </c>
      <c r="J9709">
        <v>9707</v>
      </c>
      <c r="K9709">
        <f t="shared" si="620"/>
        <v>0</v>
      </c>
      <c r="L9709">
        <f t="shared" si="622"/>
        <v>0</v>
      </c>
      <c r="M9709">
        <f t="shared" si="623"/>
        <v>0</v>
      </c>
    </row>
    <row r="9710" spans="9:13" x14ac:dyDescent="0.25">
      <c r="I9710">
        <f t="shared" si="621"/>
        <v>2500</v>
      </c>
      <c r="J9710">
        <v>9708</v>
      </c>
      <c r="K9710">
        <f t="shared" si="620"/>
        <v>0</v>
      </c>
      <c r="L9710">
        <f t="shared" si="622"/>
        <v>0</v>
      </c>
      <c r="M9710">
        <f t="shared" si="623"/>
        <v>0</v>
      </c>
    </row>
    <row r="9711" spans="9:13" x14ac:dyDescent="0.25">
      <c r="I9711">
        <f t="shared" si="621"/>
        <v>2500</v>
      </c>
      <c r="J9711">
        <v>9709</v>
      </c>
      <c r="K9711">
        <f t="shared" si="620"/>
        <v>0</v>
      </c>
      <c r="L9711">
        <f t="shared" si="622"/>
        <v>0</v>
      </c>
      <c r="M9711">
        <f t="shared" si="623"/>
        <v>0</v>
      </c>
    </row>
    <row r="9712" spans="9:13" x14ac:dyDescent="0.25">
      <c r="I9712">
        <f t="shared" si="621"/>
        <v>2500</v>
      </c>
      <c r="J9712">
        <v>9710</v>
      </c>
      <c r="K9712">
        <f t="shared" si="620"/>
        <v>0</v>
      </c>
      <c r="L9712">
        <f t="shared" si="622"/>
        <v>0</v>
      </c>
      <c r="M9712">
        <f t="shared" si="623"/>
        <v>0</v>
      </c>
    </row>
    <row r="9713" spans="9:13" x14ac:dyDescent="0.25">
      <c r="I9713">
        <f t="shared" si="621"/>
        <v>2500</v>
      </c>
      <c r="J9713">
        <v>9711</v>
      </c>
      <c r="K9713">
        <f t="shared" si="620"/>
        <v>0</v>
      </c>
      <c r="L9713">
        <f t="shared" si="622"/>
        <v>0</v>
      </c>
      <c r="M9713">
        <f t="shared" si="623"/>
        <v>0</v>
      </c>
    </row>
    <row r="9714" spans="9:13" x14ac:dyDescent="0.25">
      <c r="I9714">
        <f t="shared" si="621"/>
        <v>2500</v>
      </c>
      <c r="J9714">
        <v>9712</v>
      </c>
      <c r="K9714">
        <f t="shared" si="620"/>
        <v>0</v>
      </c>
      <c r="L9714">
        <f t="shared" si="622"/>
        <v>0</v>
      </c>
      <c r="M9714">
        <f t="shared" si="623"/>
        <v>0</v>
      </c>
    </row>
    <row r="9715" spans="9:13" x14ac:dyDescent="0.25">
      <c r="I9715">
        <f t="shared" si="621"/>
        <v>2500</v>
      </c>
      <c r="J9715">
        <v>9713</v>
      </c>
      <c r="K9715">
        <f t="shared" si="620"/>
        <v>0</v>
      </c>
      <c r="L9715">
        <f t="shared" si="622"/>
        <v>0</v>
      </c>
      <c r="M9715">
        <f t="shared" si="623"/>
        <v>0</v>
      </c>
    </row>
    <row r="9716" spans="9:13" x14ac:dyDescent="0.25">
      <c r="I9716">
        <f t="shared" si="621"/>
        <v>2500</v>
      </c>
      <c r="J9716">
        <v>9714</v>
      </c>
      <c r="K9716">
        <f t="shared" si="620"/>
        <v>0</v>
      </c>
      <c r="L9716">
        <f t="shared" si="622"/>
        <v>0</v>
      </c>
      <c r="M9716">
        <f t="shared" si="623"/>
        <v>0</v>
      </c>
    </row>
    <row r="9717" spans="9:13" x14ac:dyDescent="0.25">
      <c r="I9717">
        <f t="shared" si="621"/>
        <v>2500</v>
      </c>
      <c r="J9717">
        <v>9715</v>
      </c>
      <c r="K9717">
        <f t="shared" si="620"/>
        <v>0</v>
      </c>
      <c r="L9717">
        <f t="shared" si="622"/>
        <v>0</v>
      </c>
      <c r="M9717">
        <f t="shared" si="623"/>
        <v>0</v>
      </c>
    </row>
    <row r="9718" spans="9:13" x14ac:dyDescent="0.25">
      <c r="I9718">
        <f t="shared" si="621"/>
        <v>2500</v>
      </c>
      <c r="J9718">
        <v>9716</v>
      </c>
      <c r="K9718">
        <f t="shared" si="620"/>
        <v>0</v>
      </c>
      <c r="L9718">
        <f t="shared" si="622"/>
        <v>0</v>
      </c>
      <c r="M9718">
        <f t="shared" si="623"/>
        <v>0</v>
      </c>
    </row>
    <row r="9719" spans="9:13" x14ac:dyDescent="0.25">
      <c r="I9719">
        <f t="shared" si="621"/>
        <v>2500</v>
      </c>
      <c r="J9719">
        <v>9717</v>
      </c>
      <c r="K9719">
        <f t="shared" si="620"/>
        <v>0</v>
      </c>
      <c r="L9719">
        <f t="shared" si="622"/>
        <v>0</v>
      </c>
      <c r="M9719">
        <f t="shared" si="623"/>
        <v>0</v>
      </c>
    </row>
    <row r="9720" spans="9:13" x14ac:dyDescent="0.25">
      <c r="I9720">
        <f t="shared" si="621"/>
        <v>2500</v>
      </c>
      <c r="J9720">
        <v>9718</v>
      </c>
      <c r="K9720">
        <f t="shared" si="620"/>
        <v>0</v>
      </c>
      <c r="L9720">
        <f t="shared" si="622"/>
        <v>0</v>
      </c>
      <c r="M9720">
        <f t="shared" si="623"/>
        <v>0</v>
      </c>
    </row>
    <row r="9721" spans="9:13" x14ac:dyDescent="0.25">
      <c r="I9721">
        <f t="shared" si="621"/>
        <v>2500</v>
      </c>
      <c r="J9721">
        <v>9719</v>
      </c>
      <c r="K9721">
        <f t="shared" si="620"/>
        <v>0</v>
      </c>
      <c r="L9721">
        <f t="shared" si="622"/>
        <v>0</v>
      </c>
      <c r="M9721">
        <f t="shared" si="623"/>
        <v>0</v>
      </c>
    </row>
    <row r="9722" spans="9:13" x14ac:dyDescent="0.25">
      <c r="I9722">
        <f t="shared" si="621"/>
        <v>2500</v>
      </c>
      <c r="J9722">
        <v>9720</v>
      </c>
      <c r="K9722">
        <f t="shared" si="620"/>
        <v>0</v>
      </c>
      <c r="L9722">
        <f t="shared" si="622"/>
        <v>0</v>
      </c>
      <c r="M9722">
        <f t="shared" si="623"/>
        <v>0</v>
      </c>
    </row>
    <row r="9723" spans="9:13" x14ac:dyDescent="0.25">
      <c r="I9723">
        <f t="shared" si="621"/>
        <v>2500</v>
      </c>
      <c r="J9723">
        <v>9721</v>
      </c>
      <c r="K9723">
        <f t="shared" si="620"/>
        <v>0</v>
      </c>
      <c r="L9723">
        <f t="shared" si="622"/>
        <v>0</v>
      </c>
      <c r="M9723">
        <f t="shared" si="623"/>
        <v>0</v>
      </c>
    </row>
    <row r="9724" spans="9:13" x14ac:dyDescent="0.25">
      <c r="I9724">
        <f t="shared" si="621"/>
        <v>2500</v>
      </c>
      <c r="J9724">
        <v>9722</v>
      </c>
      <c r="K9724">
        <f t="shared" si="620"/>
        <v>0</v>
      </c>
      <c r="L9724">
        <f t="shared" si="622"/>
        <v>0</v>
      </c>
      <c r="M9724">
        <f t="shared" si="623"/>
        <v>0</v>
      </c>
    </row>
    <row r="9725" spans="9:13" x14ac:dyDescent="0.25">
      <c r="I9725">
        <f t="shared" si="621"/>
        <v>2500</v>
      </c>
      <c r="J9725">
        <v>9723</v>
      </c>
      <c r="K9725">
        <f t="shared" ref="K9725:K9788" si="624">IF(I9725+J9725&gt;(G$2-(G$2*G$3*G$4/100/100))/2, (1-(_xlfn.HYPGEOM.DIST((I9725+J9725-1), (G$2-(G$2*G$3*G$4/100/100)), G$2/2, G$2, TRUE))),_xlfn.HYPGEOM.DIST(I9725+J9725, (G$2-(G$2*G$3*G$4/100/100)), G$2/2, G$2, TRUE))</f>
        <v>0</v>
      </c>
      <c r="L9725">
        <f t="shared" si="622"/>
        <v>0</v>
      </c>
      <c r="M9725">
        <f t="shared" si="623"/>
        <v>0</v>
      </c>
    </row>
    <row r="9726" spans="9:13" x14ac:dyDescent="0.25">
      <c r="I9726">
        <f t="shared" si="621"/>
        <v>2500</v>
      </c>
      <c r="J9726">
        <v>9724</v>
      </c>
      <c r="K9726">
        <f t="shared" si="624"/>
        <v>0</v>
      </c>
      <c r="L9726">
        <f t="shared" si="622"/>
        <v>0</v>
      </c>
      <c r="M9726">
        <f t="shared" si="623"/>
        <v>0</v>
      </c>
    </row>
    <row r="9727" spans="9:13" x14ac:dyDescent="0.25">
      <c r="I9727">
        <f t="shared" si="621"/>
        <v>2500</v>
      </c>
      <c r="J9727">
        <v>9725</v>
      </c>
      <c r="K9727">
        <f t="shared" si="624"/>
        <v>0</v>
      </c>
      <c r="L9727">
        <f t="shared" si="622"/>
        <v>0</v>
      </c>
      <c r="M9727">
        <f t="shared" si="623"/>
        <v>0</v>
      </c>
    </row>
    <row r="9728" spans="9:13" x14ac:dyDescent="0.25">
      <c r="I9728">
        <f t="shared" si="621"/>
        <v>2500</v>
      </c>
      <c r="J9728">
        <v>9726</v>
      </c>
      <c r="K9728">
        <f t="shared" si="624"/>
        <v>0</v>
      </c>
      <c r="L9728">
        <f t="shared" si="622"/>
        <v>0</v>
      </c>
      <c r="M9728">
        <f t="shared" si="623"/>
        <v>0</v>
      </c>
    </row>
    <row r="9729" spans="9:13" x14ac:dyDescent="0.25">
      <c r="I9729">
        <f t="shared" si="621"/>
        <v>2500</v>
      </c>
      <c r="J9729">
        <v>9727</v>
      </c>
      <c r="K9729">
        <f t="shared" si="624"/>
        <v>0</v>
      </c>
      <c r="L9729">
        <f t="shared" si="622"/>
        <v>0</v>
      </c>
      <c r="M9729">
        <f t="shared" si="623"/>
        <v>0</v>
      </c>
    </row>
    <row r="9730" spans="9:13" x14ac:dyDescent="0.25">
      <c r="I9730">
        <f t="shared" si="621"/>
        <v>2500</v>
      </c>
      <c r="J9730">
        <v>9728</v>
      </c>
      <c r="K9730">
        <f t="shared" si="624"/>
        <v>0</v>
      </c>
      <c r="L9730">
        <f t="shared" si="622"/>
        <v>0</v>
      </c>
      <c r="M9730">
        <f t="shared" si="623"/>
        <v>0</v>
      </c>
    </row>
    <row r="9731" spans="9:13" x14ac:dyDescent="0.25">
      <c r="I9731">
        <f t="shared" si="621"/>
        <v>2500</v>
      </c>
      <c r="J9731">
        <v>9729</v>
      </c>
      <c r="K9731">
        <f t="shared" si="624"/>
        <v>0</v>
      </c>
      <c r="L9731">
        <f t="shared" si="622"/>
        <v>0</v>
      </c>
      <c r="M9731">
        <f t="shared" si="623"/>
        <v>0</v>
      </c>
    </row>
    <row r="9732" spans="9:13" x14ac:dyDescent="0.25">
      <c r="I9732">
        <f t="shared" ref="I9732:I9795" si="625">G$5</f>
        <v>2500</v>
      </c>
      <c r="J9732">
        <v>9730</v>
      </c>
      <c r="K9732">
        <f t="shared" si="624"/>
        <v>0</v>
      </c>
      <c r="L9732">
        <f t="shared" ref="L9732:L9795" si="626">_xlfn.HYPGEOM.DIST(J9732,  (G$2-0.5*G$2)*0.5, G$2/2-I9732,(G$2-0.5*G$2), FALSE)</f>
        <v>0</v>
      </c>
      <c r="M9732">
        <f t="shared" ref="M9732:M9795" si="627">K9732*L9732</f>
        <v>0</v>
      </c>
    </row>
    <row r="9733" spans="9:13" x14ac:dyDescent="0.25">
      <c r="I9733">
        <f t="shared" si="625"/>
        <v>2500</v>
      </c>
      <c r="J9733">
        <v>9731</v>
      </c>
      <c r="K9733">
        <f t="shared" si="624"/>
        <v>0</v>
      </c>
      <c r="L9733">
        <f t="shared" si="626"/>
        <v>0</v>
      </c>
      <c r="M9733">
        <f t="shared" si="627"/>
        <v>0</v>
      </c>
    </row>
    <row r="9734" spans="9:13" x14ac:dyDescent="0.25">
      <c r="I9734">
        <f t="shared" si="625"/>
        <v>2500</v>
      </c>
      <c r="J9734">
        <v>9732</v>
      </c>
      <c r="K9734">
        <f t="shared" si="624"/>
        <v>0</v>
      </c>
      <c r="L9734">
        <f t="shared" si="626"/>
        <v>0</v>
      </c>
      <c r="M9734">
        <f t="shared" si="627"/>
        <v>0</v>
      </c>
    </row>
    <row r="9735" spans="9:13" x14ac:dyDescent="0.25">
      <c r="I9735">
        <f t="shared" si="625"/>
        <v>2500</v>
      </c>
      <c r="J9735">
        <v>9733</v>
      </c>
      <c r="K9735">
        <f t="shared" si="624"/>
        <v>0</v>
      </c>
      <c r="L9735">
        <f t="shared" si="626"/>
        <v>0</v>
      </c>
      <c r="M9735">
        <f t="shared" si="627"/>
        <v>0</v>
      </c>
    </row>
    <row r="9736" spans="9:13" x14ac:dyDescent="0.25">
      <c r="I9736">
        <f t="shared" si="625"/>
        <v>2500</v>
      </c>
      <c r="J9736">
        <v>9734</v>
      </c>
      <c r="K9736">
        <f t="shared" si="624"/>
        <v>0</v>
      </c>
      <c r="L9736">
        <f t="shared" si="626"/>
        <v>0</v>
      </c>
      <c r="M9736">
        <f t="shared" si="627"/>
        <v>0</v>
      </c>
    </row>
    <row r="9737" spans="9:13" x14ac:dyDescent="0.25">
      <c r="I9737">
        <f t="shared" si="625"/>
        <v>2500</v>
      </c>
      <c r="J9737">
        <v>9735</v>
      </c>
      <c r="K9737">
        <f t="shared" si="624"/>
        <v>0</v>
      </c>
      <c r="L9737">
        <f t="shared" si="626"/>
        <v>0</v>
      </c>
      <c r="M9737">
        <f t="shared" si="627"/>
        <v>0</v>
      </c>
    </row>
    <row r="9738" spans="9:13" x14ac:dyDescent="0.25">
      <c r="I9738">
        <f t="shared" si="625"/>
        <v>2500</v>
      </c>
      <c r="J9738">
        <v>9736</v>
      </c>
      <c r="K9738">
        <f t="shared" si="624"/>
        <v>0</v>
      </c>
      <c r="L9738">
        <f t="shared" si="626"/>
        <v>0</v>
      </c>
      <c r="M9738">
        <f t="shared" si="627"/>
        <v>0</v>
      </c>
    </row>
    <row r="9739" spans="9:13" x14ac:dyDescent="0.25">
      <c r="I9739">
        <f t="shared" si="625"/>
        <v>2500</v>
      </c>
      <c r="J9739">
        <v>9737</v>
      </c>
      <c r="K9739">
        <f t="shared" si="624"/>
        <v>0</v>
      </c>
      <c r="L9739">
        <f t="shared" si="626"/>
        <v>0</v>
      </c>
      <c r="M9739">
        <f t="shared" si="627"/>
        <v>0</v>
      </c>
    </row>
    <row r="9740" spans="9:13" x14ac:dyDescent="0.25">
      <c r="I9740">
        <f t="shared" si="625"/>
        <v>2500</v>
      </c>
      <c r="J9740">
        <v>9738</v>
      </c>
      <c r="K9740">
        <f t="shared" si="624"/>
        <v>0</v>
      </c>
      <c r="L9740">
        <f t="shared" si="626"/>
        <v>0</v>
      </c>
      <c r="M9740">
        <f t="shared" si="627"/>
        <v>0</v>
      </c>
    </row>
    <row r="9741" spans="9:13" x14ac:dyDescent="0.25">
      <c r="I9741">
        <f t="shared" si="625"/>
        <v>2500</v>
      </c>
      <c r="J9741">
        <v>9739</v>
      </c>
      <c r="K9741">
        <f t="shared" si="624"/>
        <v>0</v>
      </c>
      <c r="L9741">
        <f t="shared" si="626"/>
        <v>0</v>
      </c>
      <c r="M9741">
        <f t="shared" si="627"/>
        <v>0</v>
      </c>
    </row>
    <row r="9742" spans="9:13" x14ac:dyDescent="0.25">
      <c r="I9742">
        <f t="shared" si="625"/>
        <v>2500</v>
      </c>
      <c r="J9742">
        <v>9740</v>
      </c>
      <c r="K9742">
        <f t="shared" si="624"/>
        <v>0</v>
      </c>
      <c r="L9742">
        <f t="shared" si="626"/>
        <v>0</v>
      </c>
      <c r="M9742">
        <f t="shared" si="627"/>
        <v>0</v>
      </c>
    </row>
    <row r="9743" spans="9:13" x14ac:dyDescent="0.25">
      <c r="I9743">
        <f t="shared" si="625"/>
        <v>2500</v>
      </c>
      <c r="J9743">
        <v>9741</v>
      </c>
      <c r="K9743">
        <f t="shared" si="624"/>
        <v>0</v>
      </c>
      <c r="L9743">
        <f t="shared" si="626"/>
        <v>0</v>
      </c>
      <c r="M9743">
        <f t="shared" si="627"/>
        <v>0</v>
      </c>
    </row>
    <row r="9744" spans="9:13" x14ac:dyDescent="0.25">
      <c r="I9744">
        <f t="shared" si="625"/>
        <v>2500</v>
      </c>
      <c r="J9744">
        <v>9742</v>
      </c>
      <c r="K9744">
        <f t="shared" si="624"/>
        <v>0</v>
      </c>
      <c r="L9744">
        <f t="shared" si="626"/>
        <v>0</v>
      </c>
      <c r="M9744">
        <f t="shared" si="627"/>
        <v>0</v>
      </c>
    </row>
    <row r="9745" spans="9:13" x14ac:dyDescent="0.25">
      <c r="I9745">
        <f t="shared" si="625"/>
        <v>2500</v>
      </c>
      <c r="J9745">
        <v>9743</v>
      </c>
      <c r="K9745">
        <f t="shared" si="624"/>
        <v>0</v>
      </c>
      <c r="L9745">
        <f t="shared" si="626"/>
        <v>0</v>
      </c>
      <c r="M9745">
        <f t="shared" si="627"/>
        <v>0</v>
      </c>
    </row>
    <row r="9746" spans="9:13" x14ac:dyDescent="0.25">
      <c r="I9746">
        <f t="shared" si="625"/>
        <v>2500</v>
      </c>
      <c r="J9746">
        <v>9744</v>
      </c>
      <c r="K9746">
        <f t="shared" si="624"/>
        <v>0</v>
      </c>
      <c r="L9746">
        <f t="shared" si="626"/>
        <v>0</v>
      </c>
      <c r="M9746">
        <f t="shared" si="627"/>
        <v>0</v>
      </c>
    </row>
    <row r="9747" spans="9:13" x14ac:dyDescent="0.25">
      <c r="I9747">
        <f t="shared" si="625"/>
        <v>2500</v>
      </c>
      <c r="J9747">
        <v>9745</v>
      </c>
      <c r="K9747">
        <f t="shared" si="624"/>
        <v>0</v>
      </c>
      <c r="L9747">
        <f t="shared" si="626"/>
        <v>0</v>
      </c>
      <c r="M9747">
        <f t="shared" si="627"/>
        <v>0</v>
      </c>
    </row>
    <row r="9748" spans="9:13" x14ac:dyDescent="0.25">
      <c r="I9748">
        <f t="shared" si="625"/>
        <v>2500</v>
      </c>
      <c r="J9748">
        <v>9746</v>
      </c>
      <c r="K9748">
        <f t="shared" si="624"/>
        <v>0</v>
      </c>
      <c r="L9748">
        <f t="shared" si="626"/>
        <v>0</v>
      </c>
      <c r="M9748">
        <f t="shared" si="627"/>
        <v>0</v>
      </c>
    </row>
    <row r="9749" spans="9:13" x14ac:dyDescent="0.25">
      <c r="I9749">
        <f t="shared" si="625"/>
        <v>2500</v>
      </c>
      <c r="J9749">
        <v>9747</v>
      </c>
      <c r="K9749">
        <f t="shared" si="624"/>
        <v>0</v>
      </c>
      <c r="L9749">
        <f t="shared" si="626"/>
        <v>0</v>
      </c>
      <c r="M9749">
        <f t="shared" si="627"/>
        <v>0</v>
      </c>
    </row>
    <row r="9750" spans="9:13" x14ac:dyDescent="0.25">
      <c r="I9750">
        <f t="shared" si="625"/>
        <v>2500</v>
      </c>
      <c r="J9750">
        <v>9748</v>
      </c>
      <c r="K9750">
        <f t="shared" si="624"/>
        <v>0</v>
      </c>
      <c r="L9750">
        <f t="shared" si="626"/>
        <v>0</v>
      </c>
      <c r="M9750">
        <f t="shared" si="627"/>
        <v>0</v>
      </c>
    </row>
    <row r="9751" spans="9:13" x14ac:dyDescent="0.25">
      <c r="I9751">
        <f t="shared" si="625"/>
        <v>2500</v>
      </c>
      <c r="J9751">
        <v>9749</v>
      </c>
      <c r="K9751">
        <f t="shared" si="624"/>
        <v>0</v>
      </c>
      <c r="L9751">
        <f t="shared" si="626"/>
        <v>0</v>
      </c>
      <c r="M9751">
        <f t="shared" si="627"/>
        <v>0</v>
      </c>
    </row>
    <row r="9752" spans="9:13" x14ac:dyDescent="0.25">
      <c r="I9752">
        <f t="shared" si="625"/>
        <v>2500</v>
      </c>
      <c r="J9752">
        <v>9750</v>
      </c>
      <c r="K9752">
        <f t="shared" si="624"/>
        <v>0</v>
      </c>
      <c r="L9752">
        <f t="shared" si="626"/>
        <v>0</v>
      </c>
      <c r="M9752">
        <f t="shared" si="627"/>
        <v>0</v>
      </c>
    </row>
    <row r="9753" spans="9:13" x14ac:dyDescent="0.25">
      <c r="I9753">
        <f t="shared" si="625"/>
        <v>2500</v>
      </c>
      <c r="J9753">
        <v>9751</v>
      </c>
      <c r="K9753">
        <f t="shared" si="624"/>
        <v>0</v>
      </c>
      <c r="L9753">
        <f t="shared" si="626"/>
        <v>0</v>
      </c>
      <c r="M9753">
        <f t="shared" si="627"/>
        <v>0</v>
      </c>
    </row>
    <row r="9754" spans="9:13" x14ac:dyDescent="0.25">
      <c r="I9754">
        <f t="shared" si="625"/>
        <v>2500</v>
      </c>
      <c r="J9754">
        <v>9752</v>
      </c>
      <c r="K9754">
        <f t="shared" si="624"/>
        <v>0</v>
      </c>
      <c r="L9754">
        <f t="shared" si="626"/>
        <v>0</v>
      </c>
      <c r="M9754">
        <f t="shared" si="627"/>
        <v>0</v>
      </c>
    </row>
    <row r="9755" spans="9:13" x14ac:dyDescent="0.25">
      <c r="I9755">
        <f t="shared" si="625"/>
        <v>2500</v>
      </c>
      <c r="J9755">
        <v>9753</v>
      </c>
      <c r="K9755">
        <f t="shared" si="624"/>
        <v>0</v>
      </c>
      <c r="L9755">
        <f t="shared" si="626"/>
        <v>0</v>
      </c>
      <c r="M9755">
        <f t="shared" si="627"/>
        <v>0</v>
      </c>
    </row>
    <row r="9756" spans="9:13" x14ac:dyDescent="0.25">
      <c r="I9756">
        <f t="shared" si="625"/>
        <v>2500</v>
      </c>
      <c r="J9756">
        <v>9754</v>
      </c>
      <c r="K9756">
        <f t="shared" si="624"/>
        <v>0</v>
      </c>
      <c r="L9756">
        <f t="shared" si="626"/>
        <v>0</v>
      </c>
      <c r="M9756">
        <f t="shared" si="627"/>
        <v>0</v>
      </c>
    </row>
    <row r="9757" spans="9:13" x14ac:dyDescent="0.25">
      <c r="I9757">
        <f t="shared" si="625"/>
        <v>2500</v>
      </c>
      <c r="J9757">
        <v>9755</v>
      </c>
      <c r="K9757">
        <f t="shared" si="624"/>
        <v>0</v>
      </c>
      <c r="L9757">
        <f t="shared" si="626"/>
        <v>0</v>
      </c>
      <c r="M9757">
        <f t="shared" si="627"/>
        <v>0</v>
      </c>
    </row>
    <row r="9758" spans="9:13" x14ac:dyDescent="0.25">
      <c r="I9758">
        <f t="shared" si="625"/>
        <v>2500</v>
      </c>
      <c r="J9758">
        <v>9756</v>
      </c>
      <c r="K9758">
        <f t="shared" si="624"/>
        <v>0</v>
      </c>
      <c r="L9758">
        <f t="shared" si="626"/>
        <v>0</v>
      </c>
      <c r="M9758">
        <f t="shared" si="627"/>
        <v>0</v>
      </c>
    </row>
    <row r="9759" spans="9:13" x14ac:dyDescent="0.25">
      <c r="I9759">
        <f t="shared" si="625"/>
        <v>2500</v>
      </c>
      <c r="J9759">
        <v>9757</v>
      </c>
      <c r="K9759">
        <f t="shared" si="624"/>
        <v>0</v>
      </c>
      <c r="L9759">
        <f t="shared" si="626"/>
        <v>0</v>
      </c>
      <c r="M9759">
        <f t="shared" si="627"/>
        <v>0</v>
      </c>
    </row>
    <row r="9760" spans="9:13" x14ac:dyDescent="0.25">
      <c r="I9760">
        <f t="shared" si="625"/>
        <v>2500</v>
      </c>
      <c r="J9760">
        <v>9758</v>
      </c>
      <c r="K9760">
        <f t="shared" si="624"/>
        <v>0</v>
      </c>
      <c r="L9760">
        <f t="shared" si="626"/>
        <v>0</v>
      </c>
      <c r="M9760">
        <f t="shared" si="627"/>
        <v>0</v>
      </c>
    </row>
    <row r="9761" spans="9:13" x14ac:dyDescent="0.25">
      <c r="I9761">
        <f t="shared" si="625"/>
        <v>2500</v>
      </c>
      <c r="J9761">
        <v>9759</v>
      </c>
      <c r="K9761">
        <f t="shared" si="624"/>
        <v>0</v>
      </c>
      <c r="L9761">
        <f t="shared" si="626"/>
        <v>0</v>
      </c>
      <c r="M9761">
        <f t="shared" si="627"/>
        <v>0</v>
      </c>
    </row>
    <row r="9762" spans="9:13" x14ac:dyDescent="0.25">
      <c r="I9762">
        <f t="shared" si="625"/>
        <v>2500</v>
      </c>
      <c r="J9762">
        <v>9760</v>
      </c>
      <c r="K9762">
        <f t="shared" si="624"/>
        <v>0</v>
      </c>
      <c r="L9762">
        <f t="shared" si="626"/>
        <v>0</v>
      </c>
      <c r="M9762">
        <f t="shared" si="627"/>
        <v>0</v>
      </c>
    </row>
    <row r="9763" spans="9:13" x14ac:dyDescent="0.25">
      <c r="I9763">
        <f t="shared" si="625"/>
        <v>2500</v>
      </c>
      <c r="J9763">
        <v>9761</v>
      </c>
      <c r="K9763">
        <f t="shared" si="624"/>
        <v>0</v>
      </c>
      <c r="L9763">
        <f t="shared" si="626"/>
        <v>0</v>
      </c>
      <c r="M9763">
        <f t="shared" si="627"/>
        <v>0</v>
      </c>
    </row>
    <row r="9764" spans="9:13" x14ac:dyDescent="0.25">
      <c r="I9764">
        <f t="shared" si="625"/>
        <v>2500</v>
      </c>
      <c r="J9764">
        <v>9762</v>
      </c>
      <c r="K9764">
        <f t="shared" si="624"/>
        <v>0</v>
      </c>
      <c r="L9764">
        <f t="shared" si="626"/>
        <v>0</v>
      </c>
      <c r="M9764">
        <f t="shared" si="627"/>
        <v>0</v>
      </c>
    </row>
    <row r="9765" spans="9:13" x14ac:dyDescent="0.25">
      <c r="I9765">
        <f t="shared" si="625"/>
        <v>2500</v>
      </c>
      <c r="J9765">
        <v>9763</v>
      </c>
      <c r="K9765">
        <f t="shared" si="624"/>
        <v>0</v>
      </c>
      <c r="L9765">
        <f t="shared" si="626"/>
        <v>0</v>
      </c>
      <c r="M9765">
        <f t="shared" si="627"/>
        <v>0</v>
      </c>
    </row>
    <row r="9766" spans="9:13" x14ac:dyDescent="0.25">
      <c r="I9766">
        <f t="shared" si="625"/>
        <v>2500</v>
      </c>
      <c r="J9766">
        <v>9764</v>
      </c>
      <c r="K9766">
        <f t="shared" si="624"/>
        <v>0</v>
      </c>
      <c r="L9766">
        <f t="shared" si="626"/>
        <v>0</v>
      </c>
      <c r="M9766">
        <f t="shared" si="627"/>
        <v>0</v>
      </c>
    </row>
    <row r="9767" spans="9:13" x14ac:dyDescent="0.25">
      <c r="I9767">
        <f t="shared" si="625"/>
        <v>2500</v>
      </c>
      <c r="J9767">
        <v>9765</v>
      </c>
      <c r="K9767">
        <f t="shared" si="624"/>
        <v>0</v>
      </c>
      <c r="L9767">
        <f t="shared" si="626"/>
        <v>0</v>
      </c>
      <c r="M9767">
        <f t="shared" si="627"/>
        <v>0</v>
      </c>
    </row>
    <row r="9768" spans="9:13" x14ac:dyDescent="0.25">
      <c r="I9768">
        <f t="shared" si="625"/>
        <v>2500</v>
      </c>
      <c r="J9768">
        <v>9766</v>
      </c>
      <c r="K9768">
        <f t="shared" si="624"/>
        <v>0</v>
      </c>
      <c r="L9768">
        <f t="shared" si="626"/>
        <v>0</v>
      </c>
      <c r="M9768">
        <f t="shared" si="627"/>
        <v>0</v>
      </c>
    </row>
    <row r="9769" spans="9:13" x14ac:dyDescent="0.25">
      <c r="I9769">
        <f t="shared" si="625"/>
        <v>2500</v>
      </c>
      <c r="J9769">
        <v>9767</v>
      </c>
      <c r="K9769">
        <f t="shared" si="624"/>
        <v>0</v>
      </c>
      <c r="L9769">
        <f t="shared" si="626"/>
        <v>0</v>
      </c>
      <c r="M9769">
        <f t="shared" si="627"/>
        <v>0</v>
      </c>
    </row>
    <row r="9770" spans="9:13" x14ac:dyDescent="0.25">
      <c r="I9770">
        <f t="shared" si="625"/>
        <v>2500</v>
      </c>
      <c r="J9770">
        <v>9768</v>
      </c>
      <c r="K9770">
        <f t="shared" si="624"/>
        <v>0</v>
      </c>
      <c r="L9770">
        <f t="shared" si="626"/>
        <v>0</v>
      </c>
      <c r="M9770">
        <f t="shared" si="627"/>
        <v>0</v>
      </c>
    </row>
    <row r="9771" spans="9:13" x14ac:dyDescent="0.25">
      <c r="I9771">
        <f t="shared" si="625"/>
        <v>2500</v>
      </c>
      <c r="J9771">
        <v>9769</v>
      </c>
      <c r="K9771">
        <f t="shared" si="624"/>
        <v>0</v>
      </c>
      <c r="L9771">
        <f t="shared" si="626"/>
        <v>0</v>
      </c>
      <c r="M9771">
        <f t="shared" si="627"/>
        <v>0</v>
      </c>
    </row>
    <row r="9772" spans="9:13" x14ac:dyDescent="0.25">
      <c r="I9772">
        <f t="shared" si="625"/>
        <v>2500</v>
      </c>
      <c r="J9772">
        <v>9770</v>
      </c>
      <c r="K9772">
        <f t="shared" si="624"/>
        <v>0</v>
      </c>
      <c r="L9772">
        <f t="shared" si="626"/>
        <v>0</v>
      </c>
      <c r="M9772">
        <f t="shared" si="627"/>
        <v>0</v>
      </c>
    </row>
    <row r="9773" spans="9:13" x14ac:dyDescent="0.25">
      <c r="I9773">
        <f t="shared" si="625"/>
        <v>2500</v>
      </c>
      <c r="J9773">
        <v>9771</v>
      </c>
      <c r="K9773">
        <f t="shared" si="624"/>
        <v>0</v>
      </c>
      <c r="L9773">
        <f t="shared" si="626"/>
        <v>0</v>
      </c>
      <c r="M9773">
        <f t="shared" si="627"/>
        <v>0</v>
      </c>
    </row>
    <row r="9774" spans="9:13" x14ac:dyDescent="0.25">
      <c r="I9774">
        <f t="shared" si="625"/>
        <v>2500</v>
      </c>
      <c r="J9774">
        <v>9772</v>
      </c>
      <c r="K9774">
        <f t="shared" si="624"/>
        <v>0</v>
      </c>
      <c r="L9774">
        <f t="shared" si="626"/>
        <v>0</v>
      </c>
      <c r="M9774">
        <f t="shared" si="627"/>
        <v>0</v>
      </c>
    </row>
    <row r="9775" spans="9:13" x14ac:dyDescent="0.25">
      <c r="I9775">
        <f t="shared" si="625"/>
        <v>2500</v>
      </c>
      <c r="J9775">
        <v>9773</v>
      </c>
      <c r="K9775">
        <f t="shared" si="624"/>
        <v>0</v>
      </c>
      <c r="L9775">
        <f t="shared" si="626"/>
        <v>0</v>
      </c>
      <c r="M9775">
        <f t="shared" si="627"/>
        <v>0</v>
      </c>
    </row>
    <row r="9776" spans="9:13" x14ac:dyDescent="0.25">
      <c r="I9776">
        <f t="shared" si="625"/>
        <v>2500</v>
      </c>
      <c r="J9776">
        <v>9774</v>
      </c>
      <c r="K9776">
        <f t="shared" si="624"/>
        <v>0</v>
      </c>
      <c r="L9776">
        <f t="shared" si="626"/>
        <v>0</v>
      </c>
      <c r="M9776">
        <f t="shared" si="627"/>
        <v>0</v>
      </c>
    </row>
    <row r="9777" spans="9:13" x14ac:dyDescent="0.25">
      <c r="I9777">
        <f t="shared" si="625"/>
        <v>2500</v>
      </c>
      <c r="J9777">
        <v>9775</v>
      </c>
      <c r="K9777">
        <f t="shared" si="624"/>
        <v>0</v>
      </c>
      <c r="L9777">
        <f t="shared" si="626"/>
        <v>0</v>
      </c>
      <c r="M9777">
        <f t="shared" si="627"/>
        <v>0</v>
      </c>
    </row>
    <row r="9778" spans="9:13" x14ac:dyDescent="0.25">
      <c r="I9778">
        <f t="shared" si="625"/>
        <v>2500</v>
      </c>
      <c r="J9778">
        <v>9776</v>
      </c>
      <c r="K9778">
        <f t="shared" si="624"/>
        <v>0</v>
      </c>
      <c r="L9778">
        <f t="shared" si="626"/>
        <v>0</v>
      </c>
      <c r="M9778">
        <f t="shared" si="627"/>
        <v>0</v>
      </c>
    </row>
    <row r="9779" spans="9:13" x14ac:dyDescent="0.25">
      <c r="I9779">
        <f t="shared" si="625"/>
        <v>2500</v>
      </c>
      <c r="J9779">
        <v>9777</v>
      </c>
      <c r="K9779">
        <f t="shared" si="624"/>
        <v>0</v>
      </c>
      <c r="L9779">
        <f t="shared" si="626"/>
        <v>0</v>
      </c>
      <c r="M9779">
        <f t="shared" si="627"/>
        <v>0</v>
      </c>
    </row>
    <row r="9780" spans="9:13" x14ac:dyDescent="0.25">
      <c r="I9780">
        <f t="shared" si="625"/>
        <v>2500</v>
      </c>
      <c r="J9780">
        <v>9778</v>
      </c>
      <c r="K9780">
        <f t="shared" si="624"/>
        <v>0</v>
      </c>
      <c r="L9780">
        <f t="shared" si="626"/>
        <v>0</v>
      </c>
      <c r="M9780">
        <f t="shared" si="627"/>
        <v>0</v>
      </c>
    </row>
    <row r="9781" spans="9:13" x14ac:dyDescent="0.25">
      <c r="I9781">
        <f t="shared" si="625"/>
        <v>2500</v>
      </c>
      <c r="J9781">
        <v>9779</v>
      </c>
      <c r="K9781">
        <f t="shared" si="624"/>
        <v>0</v>
      </c>
      <c r="L9781">
        <f t="shared" si="626"/>
        <v>0</v>
      </c>
      <c r="M9781">
        <f t="shared" si="627"/>
        <v>0</v>
      </c>
    </row>
    <row r="9782" spans="9:13" x14ac:dyDescent="0.25">
      <c r="I9782">
        <f t="shared" si="625"/>
        <v>2500</v>
      </c>
      <c r="J9782">
        <v>9780</v>
      </c>
      <c r="K9782">
        <f t="shared" si="624"/>
        <v>0</v>
      </c>
      <c r="L9782">
        <f t="shared" si="626"/>
        <v>0</v>
      </c>
      <c r="M9782">
        <f t="shared" si="627"/>
        <v>0</v>
      </c>
    </row>
    <row r="9783" spans="9:13" x14ac:dyDescent="0.25">
      <c r="I9783">
        <f t="shared" si="625"/>
        <v>2500</v>
      </c>
      <c r="J9783">
        <v>9781</v>
      </c>
      <c r="K9783">
        <f t="shared" si="624"/>
        <v>0</v>
      </c>
      <c r="L9783">
        <f t="shared" si="626"/>
        <v>0</v>
      </c>
      <c r="M9783">
        <f t="shared" si="627"/>
        <v>0</v>
      </c>
    </row>
    <row r="9784" spans="9:13" x14ac:dyDescent="0.25">
      <c r="I9784">
        <f t="shared" si="625"/>
        <v>2500</v>
      </c>
      <c r="J9784">
        <v>9782</v>
      </c>
      <c r="K9784">
        <f t="shared" si="624"/>
        <v>0</v>
      </c>
      <c r="L9784">
        <f t="shared" si="626"/>
        <v>0</v>
      </c>
      <c r="M9784">
        <f t="shared" si="627"/>
        <v>0</v>
      </c>
    </row>
    <row r="9785" spans="9:13" x14ac:dyDescent="0.25">
      <c r="I9785">
        <f t="shared" si="625"/>
        <v>2500</v>
      </c>
      <c r="J9785">
        <v>9783</v>
      </c>
      <c r="K9785">
        <f t="shared" si="624"/>
        <v>0</v>
      </c>
      <c r="L9785">
        <f t="shared" si="626"/>
        <v>0</v>
      </c>
      <c r="M9785">
        <f t="shared" si="627"/>
        <v>0</v>
      </c>
    </row>
    <row r="9786" spans="9:13" x14ac:dyDescent="0.25">
      <c r="I9786">
        <f t="shared" si="625"/>
        <v>2500</v>
      </c>
      <c r="J9786">
        <v>9784</v>
      </c>
      <c r="K9786">
        <f t="shared" si="624"/>
        <v>0</v>
      </c>
      <c r="L9786">
        <f t="shared" si="626"/>
        <v>0</v>
      </c>
      <c r="M9786">
        <f t="shared" si="627"/>
        <v>0</v>
      </c>
    </row>
    <row r="9787" spans="9:13" x14ac:dyDescent="0.25">
      <c r="I9787">
        <f t="shared" si="625"/>
        <v>2500</v>
      </c>
      <c r="J9787">
        <v>9785</v>
      </c>
      <c r="K9787">
        <f t="shared" si="624"/>
        <v>0</v>
      </c>
      <c r="L9787">
        <f t="shared" si="626"/>
        <v>0</v>
      </c>
      <c r="M9787">
        <f t="shared" si="627"/>
        <v>0</v>
      </c>
    </row>
    <row r="9788" spans="9:13" x14ac:dyDescent="0.25">
      <c r="I9788">
        <f t="shared" si="625"/>
        <v>2500</v>
      </c>
      <c r="J9788">
        <v>9786</v>
      </c>
      <c r="K9788">
        <f t="shared" si="624"/>
        <v>0</v>
      </c>
      <c r="L9788">
        <f t="shared" si="626"/>
        <v>0</v>
      </c>
      <c r="M9788">
        <f t="shared" si="627"/>
        <v>0</v>
      </c>
    </row>
    <row r="9789" spans="9:13" x14ac:dyDescent="0.25">
      <c r="I9789">
        <f t="shared" si="625"/>
        <v>2500</v>
      </c>
      <c r="J9789">
        <v>9787</v>
      </c>
      <c r="K9789">
        <f t="shared" ref="K9789:K9852" si="628">IF(I9789+J9789&gt;(G$2-(G$2*G$3*G$4/100/100))/2, (1-(_xlfn.HYPGEOM.DIST((I9789+J9789-1), (G$2-(G$2*G$3*G$4/100/100)), G$2/2, G$2, TRUE))),_xlfn.HYPGEOM.DIST(I9789+J9789, (G$2-(G$2*G$3*G$4/100/100)), G$2/2, G$2, TRUE))</f>
        <v>0</v>
      </c>
      <c r="L9789">
        <f t="shared" si="626"/>
        <v>0</v>
      </c>
      <c r="M9789">
        <f t="shared" si="627"/>
        <v>0</v>
      </c>
    </row>
    <row r="9790" spans="9:13" x14ac:dyDescent="0.25">
      <c r="I9790">
        <f t="shared" si="625"/>
        <v>2500</v>
      </c>
      <c r="J9790">
        <v>9788</v>
      </c>
      <c r="K9790">
        <f t="shared" si="628"/>
        <v>0</v>
      </c>
      <c r="L9790">
        <f t="shared" si="626"/>
        <v>0</v>
      </c>
      <c r="M9790">
        <f t="shared" si="627"/>
        <v>0</v>
      </c>
    </row>
    <row r="9791" spans="9:13" x14ac:dyDescent="0.25">
      <c r="I9791">
        <f t="shared" si="625"/>
        <v>2500</v>
      </c>
      <c r="J9791">
        <v>9789</v>
      </c>
      <c r="K9791">
        <f t="shared" si="628"/>
        <v>0</v>
      </c>
      <c r="L9791">
        <f t="shared" si="626"/>
        <v>0</v>
      </c>
      <c r="M9791">
        <f t="shared" si="627"/>
        <v>0</v>
      </c>
    </row>
    <row r="9792" spans="9:13" x14ac:dyDescent="0.25">
      <c r="I9792">
        <f t="shared" si="625"/>
        <v>2500</v>
      </c>
      <c r="J9792">
        <v>9790</v>
      </c>
      <c r="K9792">
        <f t="shared" si="628"/>
        <v>0</v>
      </c>
      <c r="L9792">
        <f t="shared" si="626"/>
        <v>0</v>
      </c>
      <c r="M9792">
        <f t="shared" si="627"/>
        <v>0</v>
      </c>
    </row>
    <row r="9793" spans="9:13" x14ac:dyDescent="0.25">
      <c r="I9793">
        <f t="shared" si="625"/>
        <v>2500</v>
      </c>
      <c r="J9793">
        <v>9791</v>
      </c>
      <c r="K9793">
        <f t="shared" si="628"/>
        <v>0</v>
      </c>
      <c r="L9793">
        <f t="shared" si="626"/>
        <v>0</v>
      </c>
      <c r="M9793">
        <f t="shared" si="627"/>
        <v>0</v>
      </c>
    </row>
    <row r="9794" spans="9:13" x14ac:dyDescent="0.25">
      <c r="I9794">
        <f t="shared" si="625"/>
        <v>2500</v>
      </c>
      <c r="J9794">
        <v>9792</v>
      </c>
      <c r="K9794">
        <f t="shared" si="628"/>
        <v>0</v>
      </c>
      <c r="L9794">
        <f t="shared" si="626"/>
        <v>0</v>
      </c>
      <c r="M9794">
        <f t="shared" si="627"/>
        <v>0</v>
      </c>
    </row>
    <row r="9795" spans="9:13" x14ac:dyDescent="0.25">
      <c r="I9795">
        <f t="shared" si="625"/>
        <v>2500</v>
      </c>
      <c r="J9795">
        <v>9793</v>
      </c>
      <c r="K9795">
        <f t="shared" si="628"/>
        <v>0</v>
      </c>
      <c r="L9795">
        <f t="shared" si="626"/>
        <v>0</v>
      </c>
      <c r="M9795">
        <f t="shared" si="627"/>
        <v>0</v>
      </c>
    </row>
    <row r="9796" spans="9:13" x14ac:dyDescent="0.25">
      <c r="I9796">
        <f t="shared" ref="I9796:I9859" si="629">G$5</f>
        <v>2500</v>
      </c>
      <c r="J9796">
        <v>9794</v>
      </c>
      <c r="K9796">
        <f t="shared" si="628"/>
        <v>0</v>
      </c>
      <c r="L9796">
        <f t="shared" ref="L9796:L9859" si="630">_xlfn.HYPGEOM.DIST(J9796,  (G$2-0.5*G$2)*0.5, G$2/2-I9796,(G$2-0.5*G$2), FALSE)</f>
        <v>0</v>
      </c>
      <c r="M9796">
        <f t="shared" ref="M9796:M9859" si="631">K9796*L9796</f>
        <v>0</v>
      </c>
    </row>
    <row r="9797" spans="9:13" x14ac:dyDescent="0.25">
      <c r="I9797">
        <f t="shared" si="629"/>
        <v>2500</v>
      </c>
      <c r="J9797">
        <v>9795</v>
      </c>
      <c r="K9797">
        <f t="shared" si="628"/>
        <v>0</v>
      </c>
      <c r="L9797">
        <f t="shared" si="630"/>
        <v>0</v>
      </c>
      <c r="M9797">
        <f t="shared" si="631"/>
        <v>0</v>
      </c>
    </row>
    <row r="9798" spans="9:13" x14ac:dyDescent="0.25">
      <c r="I9798">
        <f t="shared" si="629"/>
        <v>2500</v>
      </c>
      <c r="J9798">
        <v>9796</v>
      </c>
      <c r="K9798">
        <f t="shared" si="628"/>
        <v>0</v>
      </c>
      <c r="L9798">
        <f t="shared" si="630"/>
        <v>0</v>
      </c>
      <c r="M9798">
        <f t="shared" si="631"/>
        <v>0</v>
      </c>
    </row>
    <row r="9799" spans="9:13" x14ac:dyDescent="0.25">
      <c r="I9799">
        <f t="shared" si="629"/>
        <v>2500</v>
      </c>
      <c r="J9799">
        <v>9797</v>
      </c>
      <c r="K9799">
        <f t="shared" si="628"/>
        <v>0</v>
      </c>
      <c r="L9799">
        <f t="shared" si="630"/>
        <v>0</v>
      </c>
      <c r="M9799">
        <f t="shared" si="631"/>
        <v>0</v>
      </c>
    </row>
    <row r="9800" spans="9:13" x14ac:dyDescent="0.25">
      <c r="I9800">
        <f t="shared" si="629"/>
        <v>2500</v>
      </c>
      <c r="J9800">
        <v>9798</v>
      </c>
      <c r="K9800">
        <f t="shared" si="628"/>
        <v>0</v>
      </c>
      <c r="L9800">
        <f t="shared" si="630"/>
        <v>0</v>
      </c>
      <c r="M9800">
        <f t="shared" si="631"/>
        <v>0</v>
      </c>
    </row>
    <row r="9801" spans="9:13" x14ac:dyDescent="0.25">
      <c r="I9801">
        <f t="shared" si="629"/>
        <v>2500</v>
      </c>
      <c r="J9801">
        <v>9799</v>
      </c>
      <c r="K9801">
        <f t="shared" si="628"/>
        <v>0</v>
      </c>
      <c r="L9801">
        <f t="shared" si="630"/>
        <v>0</v>
      </c>
      <c r="M9801">
        <f t="shared" si="631"/>
        <v>0</v>
      </c>
    </row>
    <row r="9802" spans="9:13" x14ac:dyDescent="0.25">
      <c r="I9802">
        <f t="shared" si="629"/>
        <v>2500</v>
      </c>
      <c r="J9802">
        <v>9800</v>
      </c>
      <c r="K9802">
        <f t="shared" si="628"/>
        <v>0</v>
      </c>
      <c r="L9802">
        <f t="shared" si="630"/>
        <v>0</v>
      </c>
      <c r="M9802">
        <f t="shared" si="631"/>
        <v>0</v>
      </c>
    </row>
    <row r="9803" spans="9:13" x14ac:dyDescent="0.25">
      <c r="I9803">
        <f t="shared" si="629"/>
        <v>2500</v>
      </c>
      <c r="J9803">
        <v>9801</v>
      </c>
      <c r="K9803">
        <f t="shared" si="628"/>
        <v>0</v>
      </c>
      <c r="L9803">
        <f t="shared" si="630"/>
        <v>0</v>
      </c>
      <c r="M9803">
        <f t="shared" si="631"/>
        <v>0</v>
      </c>
    </row>
    <row r="9804" spans="9:13" x14ac:dyDescent="0.25">
      <c r="I9804">
        <f t="shared" si="629"/>
        <v>2500</v>
      </c>
      <c r="J9804">
        <v>9802</v>
      </c>
      <c r="K9804">
        <f t="shared" si="628"/>
        <v>0</v>
      </c>
      <c r="L9804">
        <f t="shared" si="630"/>
        <v>0</v>
      </c>
      <c r="M9804">
        <f t="shared" si="631"/>
        <v>0</v>
      </c>
    </row>
    <row r="9805" spans="9:13" x14ac:dyDescent="0.25">
      <c r="I9805">
        <f t="shared" si="629"/>
        <v>2500</v>
      </c>
      <c r="J9805">
        <v>9803</v>
      </c>
      <c r="K9805">
        <f t="shared" si="628"/>
        <v>0</v>
      </c>
      <c r="L9805">
        <f t="shared" si="630"/>
        <v>0</v>
      </c>
      <c r="M9805">
        <f t="shared" si="631"/>
        <v>0</v>
      </c>
    </row>
    <row r="9806" spans="9:13" x14ac:dyDescent="0.25">
      <c r="I9806">
        <f t="shared" si="629"/>
        <v>2500</v>
      </c>
      <c r="J9806">
        <v>9804</v>
      </c>
      <c r="K9806">
        <f t="shared" si="628"/>
        <v>0</v>
      </c>
      <c r="L9806">
        <f t="shared" si="630"/>
        <v>0</v>
      </c>
      <c r="M9806">
        <f t="shared" si="631"/>
        <v>0</v>
      </c>
    </row>
    <row r="9807" spans="9:13" x14ac:dyDescent="0.25">
      <c r="I9807">
        <f t="shared" si="629"/>
        <v>2500</v>
      </c>
      <c r="J9807">
        <v>9805</v>
      </c>
      <c r="K9807">
        <f t="shared" si="628"/>
        <v>0</v>
      </c>
      <c r="L9807">
        <f t="shared" si="630"/>
        <v>0</v>
      </c>
      <c r="M9807">
        <f t="shared" si="631"/>
        <v>0</v>
      </c>
    </row>
    <row r="9808" spans="9:13" x14ac:dyDescent="0.25">
      <c r="I9808">
        <f t="shared" si="629"/>
        <v>2500</v>
      </c>
      <c r="J9808">
        <v>9806</v>
      </c>
      <c r="K9808">
        <f t="shared" si="628"/>
        <v>0</v>
      </c>
      <c r="L9808">
        <f t="shared" si="630"/>
        <v>0</v>
      </c>
      <c r="M9808">
        <f t="shared" si="631"/>
        <v>0</v>
      </c>
    </row>
    <row r="9809" spans="9:13" x14ac:dyDescent="0.25">
      <c r="I9809">
        <f t="shared" si="629"/>
        <v>2500</v>
      </c>
      <c r="J9809">
        <v>9807</v>
      </c>
      <c r="K9809">
        <f t="shared" si="628"/>
        <v>0</v>
      </c>
      <c r="L9809">
        <f t="shared" si="630"/>
        <v>0</v>
      </c>
      <c r="M9809">
        <f t="shared" si="631"/>
        <v>0</v>
      </c>
    </row>
    <row r="9810" spans="9:13" x14ac:dyDescent="0.25">
      <c r="I9810">
        <f t="shared" si="629"/>
        <v>2500</v>
      </c>
      <c r="J9810">
        <v>9808</v>
      </c>
      <c r="K9810">
        <f t="shared" si="628"/>
        <v>0</v>
      </c>
      <c r="L9810">
        <f t="shared" si="630"/>
        <v>0</v>
      </c>
      <c r="M9810">
        <f t="shared" si="631"/>
        <v>0</v>
      </c>
    </row>
    <row r="9811" spans="9:13" x14ac:dyDescent="0.25">
      <c r="I9811">
        <f t="shared" si="629"/>
        <v>2500</v>
      </c>
      <c r="J9811">
        <v>9809</v>
      </c>
      <c r="K9811">
        <f t="shared" si="628"/>
        <v>0</v>
      </c>
      <c r="L9811">
        <f t="shared" si="630"/>
        <v>0</v>
      </c>
      <c r="M9811">
        <f t="shared" si="631"/>
        <v>0</v>
      </c>
    </row>
    <row r="9812" spans="9:13" x14ac:dyDescent="0.25">
      <c r="I9812">
        <f t="shared" si="629"/>
        <v>2500</v>
      </c>
      <c r="J9812">
        <v>9810</v>
      </c>
      <c r="K9812">
        <f t="shared" si="628"/>
        <v>0</v>
      </c>
      <c r="L9812">
        <f t="shared" si="630"/>
        <v>0</v>
      </c>
      <c r="M9812">
        <f t="shared" si="631"/>
        <v>0</v>
      </c>
    </row>
    <row r="9813" spans="9:13" x14ac:dyDescent="0.25">
      <c r="I9813">
        <f t="shared" si="629"/>
        <v>2500</v>
      </c>
      <c r="J9813">
        <v>9811</v>
      </c>
      <c r="K9813">
        <f t="shared" si="628"/>
        <v>0</v>
      </c>
      <c r="L9813">
        <f t="shared" si="630"/>
        <v>0</v>
      </c>
      <c r="M9813">
        <f t="shared" si="631"/>
        <v>0</v>
      </c>
    </row>
    <row r="9814" spans="9:13" x14ac:dyDescent="0.25">
      <c r="I9814">
        <f t="shared" si="629"/>
        <v>2500</v>
      </c>
      <c r="J9814">
        <v>9812</v>
      </c>
      <c r="K9814">
        <f t="shared" si="628"/>
        <v>0</v>
      </c>
      <c r="L9814">
        <f t="shared" si="630"/>
        <v>0</v>
      </c>
      <c r="M9814">
        <f t="shared" si="631"/>
        <v>0</v>
      </c>
    </row>
    <row r="9815" spans="9:13" x14ac:dyDescent="0.25">
      <c r="I9815">
        <f t="shared" si="629"/>
        <v>2500</v>
      </c>
      <c r="J9815">
        <v>9813</v>
      </c>
      <c r="K9815">
        <f t="shared" si="628"/>
        <v>0</v>
      </c>
      <c r="L9815">
        <f t="shared" si="630"/>
        <v>0</v>
      </c>
      <c r="M9815">
        <f t="shared" si="631"/>
        <v>0</v>
      </c>
    </row>
    <row r="9816" spans="9:13" x14ac:dyDescent="0.25">
      <c r="I9816">
        <f t="shared" si="629"/>
        <v>2500</v>
      </c>
      <c r="J9816">
        <v>9814</v>
      </c>
      <c r="K9816">
        <f t="shared" si="628"/>
        <v>0</v>
      </c>
      <c r="L9816">
        <f t="shared" si="630"/>
        <v>0</v>
      </c>
      <c r="M9816">
        <f t="shared" si="631"/>
        <v>0</v>
      </c>
    </row>
    <row r="9817" spans="9:13" x14ac:dyDescent="0.25">
      <c r="I9817">
        <f t="shared" si="629"/>
        <v>2500</v>
      </c>
      <c r="J9817">
        <v>9815</v>
      </c>
      <c r="K9817">
        <f t="shared" si="628"/>
        <v>0</v>
      </c>
      <c r="L9817">
        <f t="shared" si="630"/>
        <v>0</v>
      </c>
      <c r="M9817">
        <f t="shared" si="631"/>
        <v>0</v>
      </c>
    </row>
    <row r="9818" spans="9:13" x14ac:dyDescent="0.25">
      <c r="I9818">
        <f t="shared" si="629"/>
        <v>2500</v>
      </c>
      <c r="J9818">
        <v>9816</v>
      </c>
      <c r="K9818">
        <f t="shared" si="628"/>
        <v>0</v>
      </c>
      <c r="L9818">
        <f t="shared" si="630"/>
        <v>0</v>
      </c>
      <c r="M9818">
        <f t="shared" si="631"/>
        <v>0</v>
      </c>
    </row>
    <row r="9819" spans="9:13" x14ac:dyDescent="0.25">
      <c r="I9819">
        <f t="shared" si="629"/>
        <v>2500</v>
      </c>
      <c r="J9819">
        <v>9817</v>
      </c>
      <c r="K9819">
        <f t="shared" si="628"/>
        <v>0</v>
      </c>
      <c r="L9819">
        <f t="shared" si="630"/>
        <v>0</v>
      </c>
      <c r="M9819">
        <f t="shared" si="631"/>
        <v>0</v>
      </c>
    </row>
    <row r="9820" spans="9:13" x14ac:dyDescent="0.25">
      <c r="I9820">
        <f t="shared" si="629"/>
        <v>2500</v>
      </c>
      <c r="J9820">
        <v>9818</v>
      </c>
      <c r="K9820">
        <f t="shared" si="628"/>
        <v>0</v>
      </c>
      <c r="L9820">
        <f t="shared" si="630"/>
        <v>0</v>
      </c>
      <c r="M9820">
        <f t="shared" si="631"/>
        <v>0</v>
      </c>
    </row>
    <row r="9821" spans="9:13" x14ac:dyDescent="0.25">
      <c r="I9821">
        <f t="shared" si="629"/>
        <v>2500</v>
      </c>
      <c r="J9821">
        <v>9819</v>
      </c>
      <c r="K9821">
        <f t="shared" si="628"/>
        <v>0</v>
      </c>
      <c r="L9821">
        <f t="shared" si="630"/>
        <v>0</v>
      </c>
      <c r="M9821">
        <f t="shared" si="631"/>
        <v>0</v>
      </c>
    </row>
    <row r="9822" spans="9:13" x14ac:dyDescent="0.25">
      <c r="I9822">
        <f t="shared" si="629"/>
        <v>2500</v>
      </c>
      <c r="J9822">
        <v>9820</v>
      </c>
      <c r="K9822">
        <f t="shared" si="628"/>
        <v>0</v>
      </c>
      <c r="L9822">
        <f t="shared" si="630"/>
        <v>0</v>
      </c>
      <c r="M9822">
        <f t="shared" si="631"/>
        <v>0</v>
      </c>
    </row>
    <row r="9823" spans="9:13" x14ac:dyDescent="0.25">
      <c r="I9823">
        <f t="shared" si="629"/>
        <v>2500</v>
      </c>
      <c r="J9823">
        <v>9821</v>
      </c>
      <c r="K9823">
        <f t="shared" si="628"/>
        <v>0</v>
      </c>
      <c r="L9823">
        <f t="shared" si="630"/>
        <v>0</v>
      </c>
      <c r="M9823">
        <f t="shared" si="631"/>
        <v>0</v>
      </c>
    </row>
    <row r="9824" spans="9:13" x14ac:dyDescent="0.25">
      <c r="I9824">
        <f t="shared" si="629"/>
        <v>2500</v>
      </c>
      <c r="J9824">
        <v>9822</v>
      </c>
      <c r="K9824">
        <f t="shared" si="628"/>
        <v>0</v>
      </c>
      <c r="L9824">
        <f t="shared" si="630"/>
        <v>0</v>
      </c>
      <c r="M9824">
        <f t="shared" si="631"/>
        <v>0</v>
      </c>
    </row>
    <row r="9825" spans="9:13" x14ac:dyDescent="0.25">
      <c r="I9825">
        <f t="shared" si="629"/>
        <v>2500</v>
      </c>
      <c r="J9825">
        <v>9823</v>
      </c>
      <c r="K9825">
        <f t="shared" si="628"/>
        <v>0</v>
      </c>
      <c r="L9825">
        <f t="shared" si="630"/>
        <v>0</v>
      </c>
      <c r="M9825">
        <f t="shared" si="631"/>
        <v>0</v>
      </c>
    </row>
    <row r="9826" spans="9:13" x14ac:dyDescent="0.25">
      <c r="I9826">
        <f t="shared" si="629"/>
        <v>2500</v>
      </c>
      <c r="J9826">
        <v>9824</v>
      </c>
      <c r="K9826">
        <f t="shared" si="628"/>
        <v>0</v>
      </c>
      <c r="L9826">
        <f t="shared" si="630"/>
        <v>0</v>
      </c>
      <c r="M9826">
        <f t="shared" si="631"/>
        <v>0</v>
      </c>
    </row>
    <row r="9827" spans="9:13" x14ac:dyDescent="0.25">
      <c r="I9827">
        <f t="shared" si="629"/>
        <v>2500</v>
      </c>
      <c r="J9827">
        <v>9825</v>
      </c>
      <c r="K9827">
        <f t="shared" si="628"/>
        <v>0</v>
      </c>
      <c r="L9827">
        <f t="shared" si="630"/>
        <v>0</v>
      </c>
      <c r="M9827">
        <f t="shared" si="631"/>
        <v>0</v>
      </c>
    </row>
    <row r="9828" spans="9:13" x14ac:dyDescent="0.25">
      <c r="I9828">
        <f t="shared" si="629"/>
        <v>2500</v>
      </c>
      <c r="J9828">
        <v>9826</v>
      </c>
      <c r="K9828">
        <f t="shared" si="628"/>
        <v>0</v>
      </c>
      <c r="L9828">
        <f t="shared" si="630"/>
        <v>0</v>
      </c>
      <c r="M9828">
        <f t="shared" si="631"/>
        <v>0</v>
      </c>
    </row>
    <row r="9829" spans="9:13" x14ac:dyDescent="0.25">
      <c r="I9829">
        <f t="shared" si="629"/>
        <v>2500</v>
      </c>
      <c r="J9829">
        <v>9827</v>
      </c>
      <c r="K9829">
        <f t="shared" si="628"/>
        <v>0</v>
      </c>
      <c r="L9829">
        <f t="shared" si="630"/>
        <v>0</v>
      </c>
      <c r="M9829">
        <f t="shared" si="631"/>
        <v>0</v>
      </c>
    </row>
    <row r="9830" spans="9:13" x14ac:dyDescent="0.25">
      <c r="I9830">
        <f t="shared" si="629"/>
        <v>2500</v>
      </c>
      <c r="J9830">
        <v>9828</v>
      </c>
      <c r="K9830">
        <f t="shared" si="628"/>
        <v>0</v>
      </c>
      <c r="L9830">
        <f t="shared" si="630"/>
        <v>0</v>
      </c>
      <c r="M9830">
        <f t="shared" si="631"/>
        <v>0</v>
      </c>
    </row>
    <row r="9831" spans="9:13" x14ac:dyDescent="0.25">
      <c r="I9831">
        <f t="shared" si="629"/>
        <v>2500</v>
      </c>
      <c r="J9831">
        <v>9829</v>
      </c>
      <c r="K9831">
        <f t="shared" si="628"/>
        <v>0</v>
      </c>
      <c r="L9831">
        <f t="shared" si="630"/>
        <v>0</v>
      </c>
      <c r="M9831">
        <f t="shared" si="631"/>
        <v>0</v>
      </c>
    </row>
    <row r="9832" spans="9:13" x14ac:dyDescent="0.25">
      <c r="I9832">
        <f t="shared" si="629"/>
        <v>2500</v>
      </c>
      <c r="J9832">
        <v>9830</v>
      </c>
      <c r="K9832">
        <f t="shared" si="628"/>
        <v>0</v>
      </c>
      <c r="L9832">
        <f t="shared" si="630"/>
        <v>0</v>
      </c>
      <c r="M9832">
        <f t="shared" si="631"/>
        <v>0</v>
      </c>
    </row>
    <row r="9833" spans="9:13" x14ac:dyDescent="0.25">
      <c r="I9833">
        <f t="shared" si="629"/>
        <v>2500</v>
      </c>
      <c r="J9833">
        <v>9831</v>
      </c>
      <c r="K9833">
        <f t="shared" si="628"/>
        <v>0</v>
      </c>
      <c r="L9833">
        <f t="shared" si="630"/>
        <v>0</v>
      </c>
      <c r="M9833">
        <f t="shared" si="631"/>
        <v>0</v>
      </c>
    </row>
    <row r="9834" spans="9:13" x14ac:dyDescent="0.25">
      <c r="I9834">
        <f t="shared" si="629"/>
        <v>2500</v>
      </c>
      <c r="J9834">
        <v>9832</v>
      </c>
      <c r="K9834">
        <f t="shared" si="628"/>
        <v>0</v>
      </c>
      <c r="L9834">
        <f t="shared" si="630"/>
        <v>0</v>
      </c>
      <c r="M9834">
        <f t="shared" si="631"/>
        <v>0</v>
      </c>
    </row>
    <row r="9835" spans="9:13" x14ac:dyDescent="0.25">
      <c r="I9835">
        <f t="shared" si="629"/>
        <v>2500</v>
      </c>
      <c r="J9835">
        <v>9833</v>
      </c>
      <c r="K9835">
        <f t="shared" si="628"/>
        <v>0</v>
      </c>
      <c r="L9835">
        <f t="shared" si="630"/>
        <v>0</v>
      </c>
      <c r="M9835">
        <f t="shared" si="631"/>
        <v>0</v>
      </c>
    </row>
    <row r="9836" spans="9:13" x14ac:dyDescent="0.25">
      <c r="I9836">
        <f t="shared" si="629"/>
        <v>2500</v>
      </c>
      <c r="J9836">
        <v>9834</v>
      </c>
      <c r="K9836">
        <f t="shared" si="628"/>
        <v>0</v>
      </c>
      <c r="L9836">
        <f t="shared" si="630"/>
        <v>0</v>
      </c>
      <c r="M9836">
        <f t="shared" si="631"/>
        <v>0</v>
      </c>
    </row>
    <row r="9837" spans="9:13" x14ac:dyDescent="0.25">
      <c r="I9837">
        <f t="shared" si="629"/>
        <v>2500</v>
      </c>
      <c r="J9837">
        <v>9835</v>
      </c>
      <c r="K9837">
        <f t="shared" si="628"/>
        <v>0</v>
      </c>
      <c r="L9837">
        <f t="shared" si="630"/>
        <v>0</v>
      </c>
      <c r="M9837">
        <f t="shared" si="631"/>
        <v>0</v>
      </c>
    </row>
    <row r="9838" spans="9:13" x14ac:dyDescent="0.25">
      <c r="I9838">
        <f t="shared" si="629"/>
        <v>2500</v>
      </c>
      <c r="J9838">
        <v>9836</v>
      </c>
      <c r="K9838">
        <f t="shared" si="628"/>
        <v>0</v>
      </c>
      <c r="L9838">
        <f t="shared" si="630"/>
        <v>0</v>
      </c>
      <c r="M9838">
        <f t="shared" si="631"/>
        <v>0</v>
      </c>
    </row>
    <row r="9839" spans="9:13" x14ac:dyDescent="0.25">
      <c r="I9839">
        <f t="shared" si="629"/>
        <v>2500</v>
      </c>
      <c r="J9839">
        <v>9837</v>
      </c>
      <c r="K9839">
        <f t="shared" si="628"/>
        <v>0</v>
      </c>
      <c r="L9839">
        <f t="shared" si="630"/>
        <v>0</v>
      </c>
      <c r="M9839">
        <f t="shared" si="631"/>
        <v>0</v>
      </c>
    </row>
    <row r="9840" spans="9:13" x14ac:dyDescent="0.25">
      <c r="I9840">
        <f t="shared" si="629"/>
        <v>2500</v>
      </c>
      <c r="J9840">
        <v>9838</v>
      </c>
      <c r="K9840">
        <f t="shared" si="628"/>
        <v>0</v>
      </c>
      <c r="L9840">
        <f t="shared" si="630"/>
        <v>0</v>
      </c>
      <c r="M9840">
        <f t="shared" si="631"/>
        <v>0</v>
      </c>
    </row>
    <row r="9841" spans="9:13" x14ac:dyDescent="0.25">
      <c r="I9841">
        <f t="shared" si="629"/>
        <v>2500</v>
      </c>
      <c r="J9841">
        <v>9839</v>
      </c>
      <c r="K9841">
        <f t="shared" si="628"/>
        <v>0</v>
      </c>
      <c r="L9841">
        <f t="shared" si="630"/>
        <v>0</v>
      </c>
      <c r="M9841">
        <f t="shared" si="631"/>
        <v>0</v>
      </c>
    </row>
    <row r="9842" spans="9:13" x14ac:dyDescent="0.25">
      <c r="I9842">
        <f t="shared" si="629"/>
        <v>2500</v>
      </c>
      <c r="J9842">
        <v>9840</v>
      </c>
      <c r="K9842">
        <f t="shared" si="628"/>
        <v>0</v>
      </c>
      <c r="L9842">
        <f t="shared" si="630"/>
        <v>0</v>
      </c>
      <c r="M9842">
        <f t="shared" si="631"/>
        <v>0</v>
      </c>
    </row>
    <row r="9843" spans="9:13" x14ac:dyDescent="0.25">
      <c r="I9843">
        <f t="shared" si="629"/>
        <v>2500</v>
      </c>
      <c r="J9843">
        <v>9841</v>
      </c>
      <c r="K9843">
        <f t="shared" si="628"/>
        <v>0</v>
      </c>
      <c r="L9843">
        <f t="shared" si="630"/>
        <v>0</v>
      </c>
      <c r="M9843">
        <f t="shared" si="631"/>
        <v>0</v>
      </c>
    </row>
    <row r="9844" spans="9:13" x14ac:dyDescent="0.25">
      <c r="I9844">
        <f t="shared" si="629"/>
        <v>2500</v>
      </c>
      <c r="J9844">
        <v>9842</v>
      </c>
      <c r="K9844">
        <f t="shared" si="628"/>
        <v>0</v>
      </c>
      <c r="L9844">
        <f t="shared" si="630"/>
        <v>0</v>
      </c>
      <c r="M9844">
        <f t="shared" si="631"/>
        <v>0</v>
      </c>
    </row>
    <row r="9845" spans="9:13" x14ac:dyDescent="0.25">
      <c r="I9845">
        <f t="shared" si="629"/>
        <v>2500</v>
      </c>
      <c r="J9845">
        <v>9843</v>
      </c>
      <c r="K9845">
        <f t="shared" si="628"/>
        <v>0</v>
      </c>
      <c r="L9845">
        <f t="shared" si="630"/>
        <v>0</v>
      </c>
      <c r="M9845">
        <f t="shared" si="631"/>
        <v>0</v>
      </c>
    </row>
    <row r="9846" spans="9:13" x14ac:dyDescent="0.25">
      <c r="I9846">
        <f t="shared" si="629"/>
        <v>2500</v>
      </c>
      <c r="J9846">
        <v>9844</v>
      </c>
      <c r="K9846">
        <f t="shared" si="628"/>
        <v>0</v>
      </c>
      <c r="L9846">
        <f t="shared" si="630"/>
        <v>0</v>
      </c>
      <c r="M9846">
        <f t="shared" si="631"/>
        <v>0</v>
      </c>
    </row>
    <row r="9847" spans="9:13" x14ac:dyDescent="0.25">
      <c r="I9847">
        <f t="shared" si="629"/>
        <v>2500</v>
      </c>
      <c r="J9847">
        <v>9845</v>
      </c>
      <c r="K9847">
        <f t="shared" si="628"/>
        <v>0</v>
      </c>
      <c r="L9847">
        <f t="shared" si="630"/>
        <v>0</v>
      </c>
      <c r="M9847">
        <f t="shared" si="631"/>
        <v>0</v>
      </c>
    </row>
    <row r="9848" spans="9:13" x14ac:dyDescent="0.25">
      <c r="I9848">
        <f t="shared" si="629"/>
        <v>2500</v>
      </c>
      <c r="J9848">
        <v>9846</v>
      </c>
      <c r="K9848">
        <f t="shared" si="628"/>
        <v>0</v>
      </c>
      <c r="L9848">
        <f t="shared" si="630"/>
        <v>0</v>
      </c>
      <c r="M9848">
        <f t="shared" si="631"/>
        <v>0</v>
      </c>
    </row>
    <row r="9849" spans="9:13" x14ac:dyDescent="0.25">
      <c r="I9849">
        <f t="shared" si="629"/>
        <v>2500</v>
      </c>
      <c r="J9849">
        <v>9847</v>
      </c>
      <c r="K9849">
        <f t="shared" si="628"/>
        <v>0</v>
      </c>
      <c r="L9849">
        <f t="shared" si="630"/>
        <v>0</v>
      </c>
      <c r="M9849">
        <f t="shared" si="631"/>
        <v>0</v>
      </c>
    </row>
    <row r="9850" spans="9:13" x14ac:dyDescent="0.25">
      <c r="I9850">
        <f t="shared" si="629"/>
        <v>2500</v>
      </c>
      <c r="J9850">
        <v>9848</v>
      </c>
      <c r="K9850">
        <f t="shared" si="628"/>
        <v>0</v>
      </c>
      <c r="L9850">
        <f t="shared" si="630"/>
        <v>0</v>
      </c>
      <c r="M9850">
        <f t="shared" si="631"/>
        <v>0</v>
      </c>
    </row>
    <row r="9851" spans="9:13" x14ac:dyDescent="0.25">
      <c r="I9851">
        <f t="shared" si="629"/>
        <v>2500</v>
      </c>
      <c r="J9851">
        <v>9849</v>
      </c>
      <c r="K9851">
        <f t="shared" si="628"/>
        <v>0</v>
      </c>
      <c r="L9851">
        <f t="shared" si="630"/>
        <v>0</v>
      </c>
      <c r="M9851">
        <f t="shared" si="631"/>
        <v>0</v>
      </c>
    </row>
    <row r="9852" spans="9:13" x14ac:dyDescent="0.25">
      <c r="I9852">
        <f t="shared" si="629"/>
        <v>2500</v>
      </c>
      <c r="J9852">
        <v>9850</v>
      </c>
      <c r="K9852">
        <f t="shared" si="628"/>
        <v>0</v>
      </c>
      <c r="L9852">
        <f t="shared" si="630"/>
        <v>0</v>
      </c>
      <c r="M9852">
        <f t="shared" si="631"/>
        <v>0</v>
      </c>
    </row>
    <row r="9853" spans="9:13" x14ac:dyDescent="0.25">
      <c r="I9853">
        <f t="shared" si="629"/>
        <v>2500</v>
      </c>
      <c r="J9853">
        <v>9851</v>
      </c>
      <c r="K9853">
        <f t="shared" ref="K9853:K9916" si="632">IF(I9853+J9853&gt;(G$2-(G$2*G$3*G$4/100/100))/2, (1-(_xlfn.HYPGEOM.DIST((I9853+J9853-1), (G$2-(G$2*G$3*G$4/100/100)), G$2/2, G$2, TRUE))),_xlfn.HYPGEOM.DIST(I9853+J9853, (G$2-(G$2*G$3*G$4/100/100)), G$2/2, G$2, TRUE))</f>
        <v>0</v>
      </c>
      <c r="L9853">
        <f t="shared" si="630"/>
        <v>0</v>
      </c>
      <c r="M9853">
        <f t="shared" si="631"/>
        <v>0</v>
      </c>
    </row>
    <row r="9854" spans="9:13" x14ac:dyDescent="0.25">
      <c r="I9854">
        <f t="shared" si="629"/>
        <v>2500</v>
      </c>
      <c r="J9854">
        <v>9852</v>
      </c>
      <c r="K9854">
        <f t="shared" si="632"/>
        <v>0</v>
      </c>
      <c r="L9854">
        <f t="shared" si="630"/>
        <v>0</v>
      </c>
      <c r="M9854">
        <f t="shared" si="631"/>
        <v>0</v>
      </c>
    </row>
    <row r="9855" spans="9:13" x14ac:dyDescent="0.25">
      <c r="I9855">
        <f t="shared" si="629"/>
        <v>2500</v>
      </c>
      <c r="J9855">
        <v>9853</v>
      </c>
      <c r="K9855">
        <f t="shared" si="632"/>
        <v>0</v>
      </c>
      <c r="L9855">
        <f t="shared" si="630"/>
        <v>0</v>
      </c>
      <c r="M9855">
        <f t="shared" si="631"/>
        <v>0</v>
      </c>
    </row>
    <row r="9856" spans="9:13" x14ac:dyDescent="0.25">
      <c r="I9856">
        <f t="shared" si="629"/>
        <v>2500</v>
      </c>
      <c r="J9856">
        <v>9854</v>
      </c>
      <c r="K9856">
        <f t="shared" si="632"/>
        <v>0</v>
      </c>
      <c r="L9856">
        <f t="shared" si="630"/>
        <v>0</v>
      </c>
      <c r="M9856">
        <f t="shared" si="631"/>
        <v>0</v>
      </c>
    </row>
    <row r="9857" spans="9:13" x14ac:dyDescent="0.25">
      <c r="I9857">
        <f t="shared" si="629"/>
        <v>2500</v>
      </c>
      <c r="J9857">
        <v>9855</v>
      </c>
      <c r="K9857">
        <f t="shared" si="632"/>
        <v>0</v>
      </c>
      <c r="L9857">
        <f t="shared" si="630"/>
        <v>0</v>
      </c>
      <c r="M9857">
        <f t="shared" si="631"/>
        <v>0</v>
      </c>
    </row>
    <row r="9858" spans="9:13" x14ac:dyDescent="0.25">
      <c r="I9858">
        <f t="shared" si="629"/>
        <v>2500</v>
      </c>
      <c r="J9858">
        <v>9856</v>
      </c>
      <c r="K9858">
        <f t="shared" si="632"/>
        <v>0</v>
      </c>
      <c r="L9858">
        <f t="shared" si="630"/>
        <v>0</v>
      </c>
      <c r="M9858">
        <f t="shared" si="631"/>
        <v>0</v>
      </c>
    </row>
    <row r="9859" spans="9:13" x14ac:dyDescent="0.25">
      <c r="I9859">
        <f t="shared" si="629"/>
        <v>2500</v>
      </c>
      <c r="J9859">
        <v>9857</v>
      </c>
      <c r="K9859">
        <f t="shared" si="632"/>
        <v>0</v>
      </c>
      <c r="L9859">
        <f t="shared" si="630"/>
        <v>0</v>
      </c>
      <c r="M9859">
        <f t="shared" si="631"/>
        <v>0</v>
      </c>
    </row>
    <row r="9860" spans="9:13" x14ac:dyDescent="0.25">
      <c r="I9860">
        <f t="shared" ref="I9860:I9923" si="633">G$5</f>
        <v>2500</v>
      </c>
      <c r="J9860">
        <v>9858</v>
      </c>
      <c r="K9860">
        <f t="shared" si="632"/>
        <v>0</v>
      </c>
      <c r="L9860">
        <f t="shared" ref="L9860:L9923" si="634">_xlfn.HYPGEOM.DIST(J9860,  (G$2-0.5*G$2)*0.5, G$2/2-I9860,(G$2-0.5*G$2), FALSE)</f>
        <v>0</v>
      </c>
      <c r="M9860">
        <f t="shared" ref="M9860:M9923" si="635">K9860*L9860</f>
        <v>0</v>
      </c>
    </row>
    <row r="9861" spans="9:13" x14ac:dyDescent="0.25">
      <c r="I9861">
        <f t="shared" si="633"/>
        <v>2500</v>
      </c>
      <c r="J9861">
        <v>9859</v>
      </c>
      <c r="K9861">
        <f t="shared" si="632"/>
        <v>0</v>
      </c>
      <c r="L9861">
        <f t="shared" si="634"/>
        <v>0</v>
      </c>
      <c r="M9861">
        <f t="shared" si="635"/>
        <v>0</v>
      </c>
    </row>
    <row r="9862" spans="9:13" x14ac:dyDescent="0.25">
      <c r="I9862">
        <f t="shared" si="633"/>
        <v>2500</v>
      </c>
      <c r="J9862">
        <v>9860</v>
      </c>
      <c r="K9862">
        <f t="shared" si="632"/>
        <v>0</v>
      </c>
      <c r="L9862">
        <f t="shared" si="634"/>
        <v>0</v>
      </c>
      <c r="M9862">
        <f t="shared" si="635"/>
        <v>0</v>
      </c>
    </row>
    <row r="9863" spans="9:13" x14ac:dyDescent="0.25">
      <c r="I9863">
        <f t="shared" si="633"/>
        <v>2500</v>
      </c>
      <c r="J9863">
        <v>9861</v>
      </c>
      <c r="K9863">
        <f t="shared" si="632"/>
        <v>0</v>
      </c>
      <c r="L9863">
        <f t="shared" si="634"/>
        <v>0</v>
      </c>
      <c r="M9863">
        <f t="shared" si="635"/>
        <v>0</v>
      </c>
    </row>
    <row r="9864" spans="9:13" x14ac:dyDescent="0.25">
      <c r="I9864">
        <f t="shared" si="633"/>
        <v>2500</v>
      </c>
      <c r="J9864">
        <v>9862</v>
      </c>
      <c r="K9864">
        <f t="shared" si="632"/>
        <v>0</v>
      </c>
      <c r="L9864">
        <f t="shared" si="634"/>
        <v>0</v>
      </c>
      <c r="M9864">
        <f t="shared" si="635"/>
        <v>0</v>
      </c>
    </row>
    <row r="9865" spans="9:13" x14ac:dyDescent="0.25">
      <c r="I9865">
        <f t="shared" si="633"/>
        <v>2500</v>
      </c>
      <c r="J9865">
        <v>9863</v>
      </c>
      <c r="K9865">
        <f t="shared" si="632"/>
        <v>0</v>
      </c>
      <c r="L9865">
        <f t="shared" si="634"/>
        <v>0</v>
      </c>
      <c r="M9865">
        <f t="shared" si="635"/>
        <v>0</v>
      </c>
    </row>
    <row r="9866" spans="9:13" x14ac:dyDescent="0.25">
      <c r="I9866">
        <f t="shared" si="633"/>
        <v>2500</v>
      </c>
      <c r="J9866">
        <v>9864</v>
      </c>
      <c r="K9866">
        <f t="shared" si="632"/>
        <v>0</v>
      </c>
      <c r="L9866">
        <f t="shared" si="634"/>
        <v>0</v>
      </c>
      <c r="M9866">
        <f t="shared" si="635"/>
        <v>0</v>
      </c>
    </row>
    <row r="9867" spans="9:13" x14ac:dyDescent="0.25">
      <c r="I9867">
        <f t="shared" si="633"/>
        <v>2500</v>
      </c>
      <c r="J9867">
        <v>9865</v>
      </c>
      <c r="K9867">
        <f t="shared" si="632"/>
        <v>0</v>
      </c>
      <c r="L9867">
        <f t="shared" si="634"/>
        <v>0</v>
      </c>
      <c r="M9867">
        <f t="shared" si="635"/>
        <v>0</v>
      </c>
    </row>
    <row r="9868" spans="9:13" x14ac:dyDescent="0.25">
      <c r="I9868">
        <f t="shared" si="633"/>
        <v>2500</v>
      </c>
      <c r="J9868">
        <v>9866</v>
      </c>
      <c r="K9868">
        <f t="shared" si="632"/>
        <v>0</v>
      </c>
      <c r="L9868">
        <f t="shared" si="634"/>
        <v>0</v>
      </c>
      <c r="M9868">
        <f t="shared" si="635"/>
        <v>0</v>
      </c>
    </row>
    <row r="9869" spans="9:13" x14ac:dyDescent="0.25">
      <c r="I9869">
        <f t="shared" si="633"/>
        <v>2500</v>
      </c>
      <c r="J9869">
        <v>9867</v>
      </c>
      <c r="K9869">
        <f t="shared" si="632"/>
        <v>0</v>
      </c>
      <c r="L9869">
        <f t="shared" si="634"/>
        <v>0</v>
      </c>
      <c r="M9869">
        <f t="shared" si="635"/>
        <v>0</v>
      </c>
    </row>
    <row r="9870" spans="9:13" x14ac:dyDescent="0.25">
      <c r="I9870">
        <f t="shared" si="633"/>
        <v>2500</v>
      </c>
      <c r="J9870">
        <v>9868</v>
      </c>
      <c r="K9870">
        <f t="shared" si="632"/>
        <v>0</v>
      </c>
      <c r="L9870">
        <f t="shared" si="634"/>
        <v>0</v>
      </c>
      <c r="M9870">
        <f t="shared" si="635"/>
        <v>0</v>
      </c>
    </row>
    <row r="9871" spans="9:13" x14ac:dyDescent="0.25">
      <c r="I9871">
        <f t="shared" si="633"/>
        <v>2500</v>
      </c>
      <c r="J9871">
        <v>9869</v>
      </c>
      <c r="K9871">
        <f t="shared" si="632"/>
        <v>0</v>
      </c>
      <c r="L9871">
        <f t="shared" si="634"/>
        <v>0</v>
      </c>
      <c r="M9871">
        <f t="shared" si="635"/>
        <v>0</v>
      </c>
    </row>
    <row r="9872" spans="9:13" x14ac:dyDescent="0.25">
      <c r="I9872">
        <f t="shared" si="633"/>
        <v>2500</v>
      </c>
      <c r="J9872">
        <v>9870</v>
      </c>
      <c r="K9872">
        <f t="shared" si="632"/>
        <v>0</v>
      </c>
      <c r="L9872">
        <f t="shared" si="634"/>
        <v>0</v>
      </c>
      <c r="M9872">
        <f t="shared" si="635"/>
        <v>0</v>
      </c>
    </row>
    <row r="9873" spans="9:13" x14ac:dyDescent="0.25">
      <c r="I9873">
        <f t="shared" si="633"/>
        <v>2500</v>
      </c>
      <c r="J9873">
        <v>9871</v>
      </c>
      <c r="K9873">
        <f t="shared" si="632"/>
        <v>0</v>
      </c>
      <c r="L9873">
        <f t="shared" si="634"/>
        <v>0</v>
      </c>
      <c r="M9873">
        <f t="shared" si="635"/>
        <v>0</v>
      </c>
    </row>
    <row r="9874" spans="9:13" x14ac:dyDescent="0.25">
      <c r="I9874">
        <f t="shared" si="633"/>
        <v>2500</v>
      </c>
      <c r="J9874">
        <v>9872</v>
      </c>
      <c r="K9874">
        <f t="shared" si="632"/>
        <v>0</v>
      </c>
      <c r="L9874">
        <f t="shared" si="634"/>
        <v>0</v>
      </c>
      <c r="M9874">
        <f t="shared" si="635"/>
        <v>0</v>
      </c>
    </row>
    <row r="9875" spans="9:13" x14ac:dyDescent="0.25">
      <c r="I9875">
        <f t="shared" si="633"/>
        <v>2500</v>
      </c>
      <c r="J9875">
        <v>9873</v>
      </c>
      <c r="K9875">
        <f t="shared" si="632"/>
        <v>0</v>
      </c>
      <c r="L9875">
        <f t="shared" si="634"/>
        <v>0</v>
      </c>
      <c r="M9875">
        <f t="shared" si="635"/>
        <v>0</v>
      </c>
    </row>
    <row r="9876" spans="9:13" x14ac:dyDescent="0.25">
      <c r="I9876">
        <f t="shared" si="633"/>
        <v>2500</v>
      </c>
      <c r="J9876">
        <v>9874</v>
      </c>
      <c r="K9876">
        <f t="shared" si="632"/>
        <v>0</v>
      </c>
      <c r="L9876">
        <f t="shared" si="634"/>
        <v>0</v>
      </c>
      <c r="M9876">
        <f t="shared" si="635"/>
        <v>0</v>
      </c>
    </row>
    <row r="9877" spans="9:13" x14ac:dyDescent="0.25">
      <c r="I9877">
        <f t="shared" si="633"/>
        <v>2500</v>
      </c>
      <c r="J9877">
        <v>9875</v>
      </c>
      <c r="K9877">
        <f t="shared" si="632"/>
        <v>0</v>
      </c>
      <c r="L9877">
        <f t="shared" si="634"/>
        <v>0</v>
      </c>
      <c r="M9877">
        <f t="shared" si="635"/>
        <v>0</v>
      </c>
    </row>
    <row r="9878" spans="9:13" x14ac:dyDescent="0.25">
      <c r="I9878">
        <f t="shared" si="633"/>
        <v>2500</v>
      </c>
      <c r="J9878">
        <v>9876</v>
      </c>
      <c r="K9878">
        <f t="shared" si="632"/>
        <v>0</v>
      </c>
      <c r="L9878">
        <f t="shared" si="634"/>
        <v>0</v>
      </c>
      <c r="M9878">
        <f t="shared" si="635"/>
        <v>0</v>
      </c>
    </row>
    <row r="9879" spans="9:13" x14ac:dyDescent="0.25">
      <c r="I9879">
        <f t="shared" si="633"/>
        <v>2500</v>
      </c>
      <c r="J9879">
        <v>9877</v>
      </c>
      <c r="K9879">
        <f t="shared" si="632"/>
        <v>0</v>
      </c>
      <c r="L9879">
        <f t="shared" si="634"/>
        <v>0</v>
      </c>
      <c r="M9879">
        <f t="shared" si="635"/>
        <v>0</v>
      </c>
    </row>
    <row r="9880" spans="9:13" x14ac:dyDescent="0.25">
      <c r="I9880">
        <f t="shared" si="633"/>
        <v>2500</v>
      </c>
      <c r="J9880">
        <v>9878</v>
      </c>
      <c r="K9880">
        <f t="shared" si="632"/>
        <v>0</v>
      </c>
      <c r="L9880">
        <f t="shared" si="634"/>
        <v>0</v>
      </c>
      <c r="M9880">
        <f t="shared" si="635"/>
        <v>0</v>
      </c>
    </row>
    <row r="9881" spans="9:13" x14ac:dyDescent="0.25">
      <c r="I9881">
        <f t="shared" si="633"/>
        <v>2500</v>
      </c>
      <c r="J9881">
        <v>9879</v>
      </c>
      <c r="K9881">
        <f t="shared" si="632"/>
        <v>0</v>
      </c>
      <c r="L9881">
        <f t="shared" si="634"/>
        <v>0</v>
      </c>
      <c r="M9881">
        <f t="shared" si="635"/>
        <v>0</v>
      </c>
    </row>
    <row r="9882" spans="9:13" x14ac:dyDescent="0.25">
      <c r="I9882">
        <f t="shared" si="633"/>
        <v>2500</v>
      </c>
      <c r="J9882">
        <v>9880</v>
      </c>
      <c r="K9882">
        <f t="shared" si="632"/>
        <v>0</v>
      </c>
      <c r="L9882">
        <f t="shared" si="634"/>
        <v>0</v>
      </c>
      <c r="M9882">
        <f t="shared" si="635"/>
        <v>0</v>
      </c>
    </row>
    <row r="9883" spans="9:13" x14ac:dyDescent="0.25">
      <c r="I9883">
        <f t="shared" si="633"/>
        <v>2500</v>
      </c>
      <c r="J9883">
        <v>9881</v>
      </c>
      <c r="K9883">
        <f t="shared" si="632"/>
        <v>0</v>
      </c>
      <c r="L9883">
        <f t="shared" si="634"/>
        <v>0</v>
      </c>
      <c r="M9883">
        <f t="shared" si="635"/>
        <v>0</v>
      </c>
    </row>
    <row r="9884" spans="9:13" x14ac:dyDescent="0.25">
      <c r="I9884">
        <f t="shared" si="633"/>
        <v>2500</v>
      </c>
      <c r="J9884">
        <v>9882</v>
      </c>
      <c r="K9884">
        <f t="shared" si="632"/>
        <v>0</v>
      </c>
      <c r="L9884">
        <f t="shared" si="634"/>
        <v>0</v>
      </c>
      <c r="M9884">
        <f t="shared" si="635"/>
        <v>0</v>
      </c>
    </row>
    <row r="9885" spans="9:13" x14ac:dyDescent="0.25">
      <c r="I9885">
        <f t="shared" si="633"/>
        <v>2500</v>
      </c>
      <c r="J9885">
        <v>9883</v>
      </c>
      <c r="K9885">
        <f t="shared" si="632"/>
        <v>0</v>
      </c>
      <c r="L9885">
        <f t="shared" si="634"/>
        <v>0</v>
      </c>
      <c r="M9885">
        <f t="shared" si="635"/>
        <v>0</v>
      </c>
    </row>
    <row r="9886" spans="9:13" x14ac:dyDescent="0.25">
      <c r="I9886">
        <f t="shared" si="633"/>
        <v>2500</v>
      </c>
      <c r="J9886">
        <v>9884</v>
      </c>
      <c r="K9886">
        <f t="shared" si="632"/>
        <v>0</v>
      </c>
      <c r="L9886">
        <f t="shared" si="634"/>
        <v>0</v>
      </c>
      <c r="M9886">
        <f t="shared" si="635"/>
        <v>0</v>
      </c>
    </row>
    <row r="9887" spans="9:13" x14ac:dyDescent="0.25">
      <c r="I9887">
        <f t="shared" si="633"/>
        <v>2500</v>
      </c>
      <c r="J9887">
        <v>9885</v>
      </c>
      <c r="K9887">
        <f t="shared" si="632"/>
        <v>0</v>
      </c>
      <c r="L9887">
        <f t="shared" si="634"/>
        <v>0</v>
      </c>
      <c r="M9887">
        <f t="shared" si="635"/>
        <v>0</v>
      </c>
    </row>
    <row r="9888" spans="9:13" x14ac:dyDescent="0.25">
      <c r="I9888">
        <f t="shared" si="633"/>
        <v>2500</v>
      </c>
      <c r="J9888">
        <v>9886</v>
      </c>
      <c r="K9888">
        <f t="shared" si="632"/>
        <v>0</v>
      </c>
      <c r="L9888">
        <f t="shared" si="634"/>
        <v>0</v>
      </c>
      <c r="M9888">
        <f t="shared" si="635"/>
        <v>0</v>
      </c>
    </row>
    <row r="9889" spans="9:13" x14ac:dyDescent="0.25">
      <c r="I9889">
        <f t="shared" si="633"/>
        <v>2500</v>
      </c>
      <c r="J9889">
        <v>9887</v>
      </c>
      <c r="K9889">
        <f t="shared" si="632"/>
        <v>0</v>
      </c>
      <c r="L9889">
        <f t="shared" si="634"/>
        <v>0</v>
      </c>
      <c r="M9889">
        <f t="shared" si="635"/>
        <v>0</v>
      </c>
    </row>
    <row r="9890" spans="9:13" x14ac:dyDescent="0.25">
      <c r="I9890">
        <f t="shared" si="633"/>
        <v>2500</v>
      </c>
      <c r="J9890">
        <v>9888</v>
      </c>
      <c r="K9890">
        <f t="shared" si="632"/>
        <v>0</v>
      </c>
      <c r="L9890">
        <f t="shared" si="634"/>
        <v>0</v>
      </c>
      <c r="M9890">
        <f t="shared" si="635"/>
        <v>0</v>
      </c>
    </row>
    <row r="9891" spans="9:13" x14ac:dyDescent="0.25">
      <c r="I9891">
        <f t="shared" si="633"/>
        <v>2500</v>
      </c>
      <c r="J9891">
        <v>9889</v>
      </c>
      <c r="K9891">
        <f t="shared" si="632"/>
        <v>0</v>
      </c>
      <c r="L9891">
        <f t="shared" si="634"/>
        <v>0</v>
      </c>
      <c r="M9891">
        <f t="shared" si="635"/>
        <v>0</v>
      </c>
    </row>
    <row r="9892" spans="9:13" x14ac:dyDescent="0.25">
      <c r="I9892">
        <f t="shared" si="633"/>
        <v>2500</v>
      </c>
      <c r="J9892">
        <v>9890</v>
      </c>
      <c r="K9892">
        <f t="shared" si="632"/>
        <v>0</v>
      </c>
      <c r="L9892">
        <f t="shared" si="634"/>
        <v>0</v>
      </c>
      <c r="M9892">
        <f t="shared" si="635"/>
        <v>0</v>
      </c>
    </row>
    <row r="9893" spans="9:13" x14ac:dyDescent="0.25">
      <c r="I9893">
        <f t="shared" si="633"/>
        <v>2500</v>
      </c>
      <c r="J9893">
        <v>9891</v>
      </c>
      <c r="K9893">
        <f t="shared" si="632"/>
        <v>0</v>
      </c>
      <c r="L9893">
        <f t="shared" si="634"/>
        <v>0</v>
      </c>
      <c r="M9893">
        <f t="shared" si="635"/>
        <v>0</v>
      </c>
    </row>
    <row r="9894" spans="9:13" x14ac:dyDescent="0.25">
      <c r="I9894">
        <f t="shared" si="633"/>
        <v>2500</v>
      </c>
      <c r="J9894">
        <v>9892</v>
      </c>
      <c r="K9894">
        <f t="shared" si="632"/>
        <v>0</v>
      </c>
      <c r="L9894">
        <f t="shared" si="634"/>
        <v>0</v>
      </c>
      <c r="M9894">
        <f t="shared" si="635"/>
        <v>0</v>
      </c>
    </row>
    <row r="9895" spans="9:13" x14ac:dyDescent="0.25">
      <c r="I9895">
        <f t="shared" si="633"/>
        <v>2500</v>
      </c>
      <c r="J9895">
        <v>9893</v>
      </c>
      <c r="K9895">
        <f t="shared" si="632"/>
        <v>0</v>
      </c>
      <c r="L9895">
        <f t="shared" si="634"/>
        <v>0</v>
      </c>
      <c r="M9895">
        <f t="shared" si="635"/>
        <v>0</v>
      </c>
    </row>
    <row r="9896" spans="9:13" x14ac:dyDescent="0.25">
      <c r="I9896">
        <f t="shared" si="633"/>
        <v>2500</v>
      </c>
      <c r="J9896">
        <v>9894</v>
      </c>
      <c r="K9896">
        <f t="shared" si="632"/>
        <v>0</v>
      </c>
      <c r="L9896">
        <f t="shared" si="634"/>
        <v>0</v>
      </c>
      <c r="M9896">
        <f t="shared" si="635"/>
        <v>0</v>
      </c>
    </row>
    <row r="9897" spans="9:13" x14ac:dyDescent="0.25">
      <c r="I9897">
        <f t="shared" si="633"/>
        <v>2500</v>
      </c>
      <c r="J9897">
        <v>9895</v>
      </c>
      <c r="K9897">
        <f t="shared" si="632"/>
        <v>0</v>
      </c>
      <c r="L9897">
        <f t="shared" si="634"/>
        <v>0</v>
      </c>
      <c r="M9897">
        <f t="shared" si="635"/>
        <v>0</v>
      </c>
    </row>
    <row r="9898" spans="9:13" x14ac:dyDescent="0.25">
      <c r="I9898">
        <f t="shared" si="633"/>
        <v>2500</v>
      </c>
      <c r="J9898">
        <v>9896</v>
      </c>
      <c r="K9898">
        <f t="shared" si="632"/>
        <v>0</v>
      </c>
      <c r="L9898">
        <f t="shared" si="634"/>
        <v>0</v>
      </c>
      <c r="M9898">
        <f t="shared" si="635"/>
        <v>0</v>
      </c>
    </row>
    <row r="9899" spans="9:13" x14ac:dyDescent="0.25">
      <c r="I9899">
        <f t="shared" si="633"/>
        <v>2500</v>
      </c>
      <c r="J9899">
        <v>9897</v>
      </c>
      <c r="K9899">
        <f t="shared" si="632"/>
        <v>0</v>
      </c>
      <c r="L9899">
        <f t="shared" si="634"/>
        <v>0</v>
      </c>
      <c r="M9899">
        <f t="shared" si="635"/>
        <v>0</v>
      </c>
    </row>
    <row r="9900" spans="9:13" x14ac:dyDescent="0.25">
      <c r="I9900">
        <f t="shared" si="633"/>
        <v>2500</v>
      </c>
      <c r="J9900">
        <v>9898</v>
      </c>
      <c r="K9900">
        <f t="shared" si="632"/>
        <v>0</v>
      </c>
      <c r="L9900">
        <f t="shared" si="634"/>
        <v>0</v>
      </c>
      <c r="M9900">
        <f t="shared" si="635"/>
        <v>0</v>
      </c>
    </row>
    <row r="9901" spans="9:13" x14ac:dyDescent="0.25">
      <c r="I9901">
        <f t="shared" si="633"/>
        <v>2500</v>
      </c>
      <c r="J9901">
        <v>9899</v>
      </c>
      <c r="K9901">
        <f t="shared" si="632"/>
        <v>0</v>
      </c>
      <c r="L9901">
        <f t="shared" si="634"/>
        <v>0</v>
      </c>
      <c r="M9901">
        <f t="shared" si="635"/>
        <v>0</v>
      </c>
    </row>
    <row r="9902" spans="9:13" x14ac:dyDescent="0.25">
      <c r="I9902">
        <f t="shared" si="633"/>
        <v>2500</v>
      </c>
      <c r="J9902">
        <v>9900</v>
      </c>
      <c r="K9902">
        <f t="shared" si="632"/>
        <v>0</v>
      </c>
      <c r="L9902">
        <f t="shared" si="634"/>
        <v>0</v>
      </c>
      <c r="M9902">
        <f t="shared" si="635"/>
        <v>0</v>
      </c>
    </row>
    <row r="9903" spans="9:13" x14ac:dyDescent="0.25">
      <c r="I9903">
        <f t="shared" si="633"/>
        <v>2500</v>
      </c>
      <c r="J9903">
        <v>9901</v>
      </c>
      <c r="K9903">
        <f t="shared" si="632"/>
        <v>0</v>
      </c>
      <c r="L9903">
        <f t="shared" si="634"/>
        <v>0</v>
      </c>
      <c r="M9903">
        <f t="shared" si="635"/>
        <v>0</v>
      </c>
    </row>
    <row r="9904" spans="9:13" x14ac:dyDescent="0.25">
      <c r="I9904">
        <f t="shared" si="633"/>
        <v>2500</v>
      </c>
      <c r="J9904">
        <v>9902</v>
      </c>
      <c r="K9904">
        <f t="shared" si="632"/>
        <v>0</v>
      </c>
      <c r="L9904">
        <f t="shared" si="634"/>
        <v>0</v>
      </c>
      <c r="M9904">
        <f t="shared" si="635"/>
        <v>0</v>
      </c>
    </row>
    <row r="9905" spans="9:13" x14ac:dyDescent="0.25">
      <c r="I9905">
        <f t="shared" si="633"/>
        <v>2500</v>
      </c>
      <c r="J9905">
        <v>9903</v>
      </c>
      <c r="K9905">
        <f t="shared" si="632"/>
        <v>0</v>
      </c>
      <c r="L9905">
        <f t="shared" si="634"/>
        <v>0</v>
      </c>
      <c r="M9905">
        <f t="shared" si="635"/>
        <v>0</v>
      </c>
    </row>
    <row r="9906" spans="9:13" x14ac:dyDescent="0.25">
      <c r="I9906">
        <f t="shared" si="633"/>
        <v>2500</v>
      </c>
      <c r="J9906">
        <v>9904</v>
      </c>
      <c r="K9906">
        <f t="shared" si="632"/>
        <v>0</v>
      </c>
      <c r="L9906">
        <f t="shared" si="634"/>
        <v>0</v>
      </c>
      <c r="M9906">
        <f t="shared" si="635"/>
        <v>0</v>
      </c>
    </row>
    <row r="9907" spans="9:13" x14ac:dyDescent="0.25">
      <c r="I9907">
        <f t="shared" si="633"/>
        <v>2500</v>
      </c>
      <c r="J9907">
        <v>9905</v>
      </c>
      <c r="K9907">
        <f t="shared" si="632"/>
        <v>0</v>
      </c>
      <c r="L9907">
        <f t="shared" si="634"/>
        <v>0</v>
      </c>
      <c r="M9907">
        <f t="shared" si="635"/>
        <v>0</v>
      </c>
    </row>
    <row r="9908" spans="9:13" x14ac:dyDescent="0.25">
      <c r="I9908">
        <f t="shared" si="633"/>
        <v>2500</v>
      </c>
      <c r="J9908">
        <v>9906</v>
      </c>
      <c r="K9908">
        <f t="shared" si="632"/>
        <v>0</v>
      </c>
      <c r="L9908">
        <f t="shared" si="634"/>
        <v>0</v>
      </c>
      <c r="M9908">
        <f t="shared" si="635"/>
        <v>0</v>
      </c>
    </row>
    <row r="9909" spans="9:13" x14ac:dyDescent="0.25">
      <c r="I9909">
        <f t="shared" si="633"/>
        <v>2500</v>
      </c>
      <c r="J9909">
        <v>9907</v>
      </c>
      <c r="K9909">
        <f t="shared" si="632"/>
        <v>0</v>
      </c>
      <c r="L9909">
        <f t="shared" si="634"/>
        <v>0</v>
      </c>
      <c r="M9909">
        <f t="shared" si="635"/>
        <v>0</v>
      </c>
    </row>
    <row r="9910" spans="9:13" x14ac:dyDescent="0.25">
      <c r="I9910">
        <f t="shared" si="633"/>
        <v>2500</v>
      </c>
      <c r="J9910">
        <v>9908</v>
      </c>
      <c r="K9910">
        <f t="shared" si="632"/>
        <v>0</v>
      </c>
      <c r="L9910">
        <f t="shared" si="634"/>
        <v>0</v>
      </c>
      <c r="M9910">
        <f t="shared" si="635"/>
        <v>0</v>
      </c>
    </row>
    <row r="9911" spans="9:13" x14ac:dyDescent="0.25">
      <c r="I9911">
        <f t="shared" si="633"/>
        <v>2500</v>
      </c>
      <c r="J9911">
        <v>9909</v>
      </c>
      <c r="K9911">
        <f t="shared" si="632"/>
        <v>0</v>
      </c>
      <c r="L9911">
        <f t="shared" si="634"/>
        <v>0</v>
      </c>
      <c r="M9911">
        <f t="shared" si="635"/>
        <v>0</v>
      </c>
    </row>
    <row r="9912" spans="9:13" x14ac:dyDescent="0.25">
      <c r="I9912">
        <f t="shared" si="633"/>
        <v>2500</v>
      </c>
      <c r="J9912">
        <v>9910</v>
      </c>
      <c r="K9912">
        <f t="shared" si="632"/>
        <v>0</v>
      </c>
      <c r="L9912">
        <f t="shared" si="634"/>
        <v>0</v>
      </c>
      <c r="M9912">
        <f t="shared" si="635"/>
        <v>0</v>
      </c>
    </row>
    <row r="9913" spans="9:13" x14ac:dyDescent="0.25">
      <c r="I9913">
        <f t="shared" si="633"/>
        <v>2500</v>
      </c>
      <c r="J9913">
        <v>9911</v>
      </c>
      <c r="K9913">
        <f t="shared" si="632"/>
        <v>0</v>
      </c>
      <c r="L9913">
        <f t="shared" si="634"/>
        <v>0</v>
      </c>
      <c r="M9913">
        <f t="shared" si="635"/>
        <v>0</v>
      </c>
    </row>
    <row r="9914" spans="9:13" x14ac:dyDescent="0.25">
      <c r="I9914">
        <f t="shared" si="633"/>
        <v>2500</v>
      </c>
      <c r="J9914">
        <v>9912</v>
      </c>
      <c r="K9914">
        <f t="shared" si="632"/>
        <v>0</v>
      </c>
      <c r="L9914">
        <f t="shared" si="634"/>
        <v>0</v>
      </c>
      <c r="M9914">
        <f t="shared" si="635"/>
        <v>0</v>
      </c>
    </row>
    <row r="9915" spans="9:13" x14ac:dyDescent="0.25">
      <c r="I9915">
        <f t="shared" si="633"/>
        <v>2500</v>
      </c>
      <c r="J9915">
        <v>9913</v>
      </c>
      <c r="K9915">
        <f t="shared" si="632"/>
        <v>0</v>
      </c>
      <c r="L9915">
        <f t="shared" si="634"/>
        <v>0</v>
      </c>
      <c r="M9915">
        <f t="shared" si="635"/>
        <v>0</v>
      </c>
    </row>
    <row r="9916" spans="9:13" x14ac:dyDescent="0.25">
      <c r="I9916">
        <f t="shared" si="633"/>
        <v>2500</v>
      </c>
      <c r="J9916">
        <v>9914</v>
      </c>
      <c r="K9916">
        <f t="shared" si="632"/>
        <v>0</v>
      </c>
      <c r="L9916">
        <f t="shared" si="634"/>
        <v>0</v>
      </c>
      <c r="M9916">
        <f t="shared" si="635"/>
        <v>0</v>
      </c>
    </row>
    <row r="9917" spans="9:13" x14ac:dyDescent="0.25">
      <c r="I9917">
        <f t="shared" si="633"/>
        <v>2500</v>
      </c>
      <c r="J9917">
        <v>9915</v>
      </c>
      <c r="K9917">
        <f t="shared" ref="K9917:K9980" si="636">IF(I9917+J9917&gt;(G$2-(G$2*G$3*G$4/100/100))/2, (1-(_xlfn.HYPGEOM.DIST((I9917+J9917-1), (G$2-(G$2*G$3*G$4/100/100)), G$2/2, G$2, TRUE))),_xlfn.HYPGEOM.DIST(I9917+J9917, (G$2-(G$2*G$3*G$4/100/100)), G$2/2, G$2, TRUE))</f>
        <v>0</v>
      </c>
      <c r="L9917">
        <f t="shared" si="634"/>
        <v>0</v>
      </c>
      <c r="M9917">
        <f t="shared" si="635"/>
        <v>0</v>
      </c>
    </row>
    <row r="9918" spans="9:13" x14ac:dyDescent="0.25">
      <c r="I9918">
        <f t="shared" si="633"/>
        <v>2500</v>
      </c>
      <c r="J9918">
        <v>9916</v>
      </c>
      <c r="K9918">
        <f t="shared" si="636"/>
        <v>0</v>
      </c>
      <c r="L9918">
        <f t="shared" si="634"/>
        <v>0</v>
      </c>
      <c r="M9918">
        <f t="shared" si="635"/>
        <v>0</v>
      </c>
    </row>
    <row r="9919" spans="9:13" x14ac:dyDescent="0.25">
      <c r="I9919">
        <f t="shared" si="633"/>
        <v>2500</v>
      </c>
      <c r="J9919">
        <v>9917</v>
      </c>
      <c r="K9919">
        <f t="shared" si="636"/>
        <v>0</v>
      </c>
      <c r="L9919">
        <f t="shared" si="634"/>
        <v>0</v>
      </c>
      <c r="M9919">
        <f t="shared" si="635"/>
        <v>0</v>
      </c>
    </row>
    <row r="9920" spans="9:13" x14ac:dyDescent="0.25">
      <c r="I9920">
        <f t="shared" si="633"/>
        <v>2500</v>
      </c>
      <c r="J9920">
        <v>9918</v>
      </c>
      <c r="K9920">
        <f t="shared" si="636"/>
        <v>0</v>
      </c>
      <c r="L9920">
        <f t="shared" si="634"/>
        <v>0</v>
      </c>
      <c r="M9920">
        <f t="shared" si="635"/>
        <v>0</v>
      </c>
    </row>
    <row r="9921" spans="9:13" x14ac:dyDescent="0.25">
      <c r="I9921">
        <f t="shared" si="633"/>
        <v>2500</v>
      </c>
      <c r="J9921">
        <v>9919</v>
      </c>
      <c r="K9921">
        <f t="shared" si="636"/>
        <v>0</v>
      </c>
      <c r="L9921">
        <f t="shared" si="634"/>
        <v>0</v>
      </c>
      <c r="M9921">
        <f t="shared" si="635"/>
        <v>0</v>
      </c>
    </row>
    <row r="9922" spans="9:13" x14ac:dyDescent="0.25">
      <c r="I9922">
        <f t="shared" si="633"/>
        <v>2500</v>
      </c>
      <c r="J9922">
        <v>9920</v>
      </c>
      <c r="K9922">
        <f t="shared" si="636"/>
        <v>0</v>
      </c>
      <c r="L9922">
        <f t="shared" si="634"/>
        <v>0</v>
      </c>
      <c r="M9922">
        <f t="shared" si="635"/>
        <v>0</v>
      </c>
    </row>
    <row r="9923" spans="9:13" x14ac:dyDescent="0.25">
      <c r="I9923">
        <f t="shared" si="633"/>
        <v>2500</v>
      </c>
      <c r="J9923">
        <v>9921</v>
      </c>
      <c r="K9923">
        <f t="shared" si="636"/>
        <v>0</v>
      </c>
      <c r="L9923">
        <f t="shared" si="634"/>
        <v>0</v>
      </c>
      <c r="M9923">
        <f t="shared" si="635"/>
        <v>0</v>
      </c>
    </row>
    <row r="9924" spans="9:13" x14ac:dyDescent="0.25">
      <c r="I9924">
        <f t="shared" ref="I9924:I9987" si="637">G$5</f>
        <v>2500</v>
      </c>
      <c r="J9924">
        <v>9922</v>
      </c>
      <c r="K9924">
        <f t="shared" si="636"/>
        <v>0</v>
      </c>
      <c r="L9924">
        <f t="shared" ref="L9924:L9987" si="638">_xlfn.HYPGEOM.DIST(J9924,  (G$2-0.5*G$2)*0.5, G$2/2-I9924,(G$2-0.5*G$2), FALSE)</f>
        <v>0</v>
      </c>
      <c r="M9924">
        <f t="shared" ref="M9924:M9987" si="639">K9924*L9924</f>
        <v>0</v>
      </c>
    </row>
    <row r="9925" spans="9:13" x14ac:dyDescent="0.25">
      <c r="I9925">
        <f t="shared" si="637"/>
        <v>2500</v>
      </c>
      <c r="J9925">
        <v>9923</v>
      </c>
      <c r="K9925">
        <f t="shared" si="636"/>
        <v>0</v>
      </c>
      <c r="L9925">
        <f t="shared" si="638"/>
        <v>0</v>
      </c>
      <c r="M9925">
        <f t="shared" si="639"/>
        <v>0</v>
      </c>
    </row>
    <row r="9926" spans="9:13" x14ac:dyDescent="0.25">
      <c r="I9926">
        <f t="shared" si="637"/>
        <v>2500</v>
      </c>
      <c r="J9926">
        <v>9924</v>
      </c>
      <c r="K9926">
        <f t="shared" si="636"/>
        <v>0</v>
      </c>
      <c r="L9926">
        <f t="shared" si="638"/>
        <v>0</v>
      </c>
      <c r="M9926">
        <f t="shared" si="639"/>
        <v>0</v>
      </c>
    </row>
    <row r="9927" spans="9:13" x14ac:dyDescent="0.25">
      <c r="I9927">
        <f t="shared" si="637"/>
        <v>2500</v>
      </c>
      <c r="J9927">
        <v>9925</v>
      </c>
      <c r="K9927">
        <f t="shared" si="636"/>
        <v>0</v>
      </c>
      <c r="L9927">
        <f t="shared" si="638"/>
        <v>0</v>
      </c>
      <c r="M9927">
        <f t="shared" si="639"/>
        <v>0</v>
      </c>
    </row>
    <row r="9928" spans="9:13" x14ac:dyDescent="0.25">
      <c r="I9928">
        <f t="shared" si="637"/>
        <v>2500</v>
      </c>
      <c r="J9928">
        <v>9926</v>
      </c>
      <c r="K9928">
        <f t="shared" si="636"/>
        <v>0</v>
      </c>
      <c r="L9928">
        <f t="shared" si="638"/>
        <v>0</v>
      </c>
      <c r="M9928">
        <f t="shared" si="639"/>
        <v>0</v>
      </c>
    </row>
    <row r="9929" spans="9:13" x14ac:dyDescent="0.25">
      <c r="I9929">
        <f t="shared" si="637"/>
        <v>2500</v>
      </c>
      <c r="J9929">
        <v>9927</v>
      </c>
      <c r="K9929">
        <f t="shared" si="636"/>
        <v>0</v>
      </c>
      <c r="L9929">
        <f t="shared" si="638"/>
        <v>0</v>
      </c>
      <c r="M9929">
        <f t="shared" si="639"/>
        <v>0</v>
      </c>
    </row>
    <row r="9930" spans="9:13" x14ac:dyDescent="0.25">
      <c r="I9930">
        <f t="shared" si="637"/>
        <v>2500</v>
      </c>
      <c r="J9930">
        <v>9928</v>
      </c>
      <c r="K9930">
        <f t="shared" si="636"/>
        <v>0</v>
      </c>
      <c r="L9930">
        <f t="shared" si="638"/>
        <v>0</v>
      </c>
      <c r="M9930">
        <f t="shared" si="639"/>
        <v>0</v>
      </c>
    </row>
    <row r="9931" spans="9:13" x14ac:dyDescent="0.25">
      <c r="I9931">
        <f t="shared" si="637"/>
        <v>2500</v>
      </c>
      <c r="J9931">
        <v>9929</v>
      </c>
      <c r="K9931">
        <f t="shared" si="636"/>
        <v>0</v>
      </c>
      <c r="L9931">
        <f t="shared" si="638"/>
        <v>0</v>
      </c>
      <c r="M9931">
        <f t="shared" si="639"/>
        <v>0</v>
      </c>
    </row>
    <row r="9932" spans="9:13" x14ac:dyDescent="0.25">
      <c r="I9932">
        <f t="shared" si="637"/>
        <v>2500</v>
      </c>
      <c r="J9932">
        <v>9930</v>
      </c>
      <c r="K9932">
        <f t="shared" si="636"/>
        <v>0</v>
      </c>
      <c r="L9932">
        <f t="shared" si="638"/>
        <v>0</v>
      </c>
      <c r="M9932">
        <f t="shared" si="639"/>
        <v>0</v>
      </c>
    </row>
    <row r="9933" spans="9:13" x14ac:dyDescent="0.25">
      <c r="I9933">
        <f t="shared" si="637"/>
        <v>2500</v>
      </c>
      <c r="J9933">
        <v>9931</v>
      </c>
      <c r="K9933">
        <f t="shared" si="636"/>
        <v>0</v>
      </c>
      <c r="L9933">
        <f t="shared" si="638"/>
        <v>0</v>
      </c>
      <c r="M9933">
        <f t="shared" si="639"/>
        <v>0</v>
      </c>
    </row>
    <row r="9934" spans="9:13" x14ac:dyDescent="0.25">
      <c r="I9934">
        <f t="shared" si="637"/>
        <v>2500</v>
      </c>
      <c r="J9934">
        <v>9932</v>
      </c>
      <c r="K9934">
        <f t="shared" si="636"/>
        <v>0</v>
      </c>
      <c r="L9934">
        <f t="shared" si="638"/>
        <v>0</v>
      </c>
      <c r="M9934">
        <f t="shared" si="639"/>
        <v>0</v>
      </c>
    </row>
    <row r="9935" spans="9:13" x14ac:dyDescent="0.25">
      <c r="I9935">
        <f t="shared" si="637"/>
        <v>2500</v>
      </c>
      <c r="J9935">
        <v>9933</v>
      </c>
      <c r="K9935">
        <f t="shared" si="636"/>
        <v>0</v>
      </c>
      <c r="L9935">
        <f t="shared" si="638"/>
        <v>0</v>
      </c>
      <c r="M9935">
        <f t="shared" si="639"/>
        <v>0</v>
      </c>
    </row>
    <row r="9936" spans="9:13" x14ac:dyDescent="0.25">
      <c r="I9936">
        <f t="shared" si="637"/>
        <v>2500</v>
      </c>
      <c r="J9936">
        <v>9934</v>
      </c>
      <c r="K9936">
        <f t="shared" si="636"/>
        <v>0</v>
      </c>
      <c r="L9936">
        <f t="shared" si="638"/>
        <v>0</v>
      </c>
      <c r="M9936">
        <f t="shared" si="639"/>
        <v>0</v>
      </c>
    </row>
    <row r="9937" spans="9:13" x14ac:dyDescent="0.25">
      <c r="I9937">
        <f t="shared" si="637"/>
        <v>2500</v>
      </c>
      <c r="J9937">
        <v>9935</v>
      </c>
      <c r="K9937">
        <f t="shared" si="636"/>
        <v>0</v>
      </c>
      <c r="L9937">
        <f t="shared" si="638"/>
        <v>0</v>
      </c>
      <c r="M9937">
        <f t="shared" si="639"/>
        <v>0</v>
      </c>
    </row>
    <row r="9938" spans="9:13" x14ac:dyDescent="0.25">
      <c r="I9938">
        <f t="shared" si="637"/>
        <v>2500</v>
      </c>
      <c r="J9938">
        <v>9936</v>
      </c>
      <c r="K9938">
        <f t="shared" si="636"/>
        <v>0</v>
      </c>
      <c r="L9938">
        <f t="shared" si="638"/>
        <v>0</v>
      </c>
      <c r="M9938">
        <f t="shared" si="639"/>
        <v>0</v>
      </c>
    </row>
    <row r="9939" spans="9:13" x14ac:dyDescent="0.25">
      <c r="I9939">
        <f t="shared" si="637"/>
        <v>2500</v>
      </c>
      <c r="J9939">
        <v>9937</v>
      </c>
      <c r="K9939">
        <f t="shared" si="636"/>
        <v>0</v>
      </c>
      <c r="L9939">
        <f t="shared" si="638"/>
        <v>0</v>
      </c>
      <c r="M9939">
        <f t="shared" si="639"/>
        <v>0</v>
      </c>
    </row>
    <row r="9940" spans="9:13" x14ac:dyDescent="0.25">
      <c r="I9940">
        <f t="shared" si="637"/>
        <v>2500</v>
      </c>
      <c r="J9940">
        <v>9938</v>
      </c>
      <c r="K9940">
        <f t="shared" si="636"/>
        <v>0</v>
      </c>
      <c r="L9940">
        <f t="shared" si="638"/>
        <v>0</v>
      </c>
      <c r="M9940">
        <f t="shared" si="639"/>
        <v>0</v>
      </c>
    </row>
    <row r="9941" spans="9:13" x14ac:dyDescent="0.25">
      <c r="I9941">
        <f t="shared" si="637"/>
        <v>2500</v>
      </c>
      <c r="J9941">
        <v>9939</v>
      </c>
      <c r="K9941">
        <f t="shared" si="636"/>
        <v>0</v>
      </c>
      <c r="L9941">
        <f t="shared" si="638"/>
        <v>0</v>
      </c>
      <c r="M9941">
        <f t="shared" si="639"/>
        <v>0</v>
      </c>
    </row>
    <row r="9942" spans="9:13" x14ac:dyDescent="0.25">
      <c r="I9942">
        <f t="shared" si="637"/>
        <v>2500</v>
      </c>
      <c r="J9942">
        <v>9940</v>
      </c>
      <c r="K9942">
        <f t="shared" si="636"/>
        <v>0</v>
      </c>
      <c r="L9942">
        <f t="shared" si="638"/>
        <v>0</v>
      </c>
      <c r="M9942">
        <f t="shared" si="639"/>
        <v>0</v>
      </c>
    </row>
    <row r="9943" spans="9:13" x14ac:dyDescent="0.25">
      <c r="I9943">
        <f t="shared" si="637"/>
        <v>2500</v>
      </c>
      <c r="J9943">
        <v>9941</v>
      </c>
      <c r="K9943">
        <f t="shared" si="636"/>
        <v>0</v>
      </c>
      <c r="L9943">
        <f t="shared" si="638"/>
        <v>0</v>
      </c>
      <c r="M9943">
        <f t="shared" si="639"/>
        <v>0</v>
      </c>
    </row>
    <row r="9944" spans="9:13" x14ac:dyDescent="0.25">
      <c r="I9944">
        <f t="shared" si="637"/>
        <v>2500</v>
      </c>
      <c r="J9944">
        <v>9942</v>
      </c>
      <c r="K9944">
        <f t="shared" si="636"/>
        <v>0</v>
      </c>
      <c r="L9944">
        <f t="shared" si="638"/>
        <v>0</v>
      </c>
      <c r="M9944">
        <f t="shared" si="639"/>
        <v>0</v>
      </c>
    </row>
    <row r="9945" spans="9:13" x14ac:dyDescent="0.25">
      <c r="I9945">
        <f t="shared" si="637"/>
        <v>2500</v>
      </c>
      <c r="J9945">
        <v>9943</v>
      </c>
      <c r="K9945">
        <f t="shared" si="636"/>
        <v>0</v>
      </c>
      <c r="L9945">
        <f t="shared" si="638"/>
        <v>0</v>
      </c>
      <c r="M9945">
        <f t="shared" si="639"/>
        <v>0</v>
      </c>
    </row>
    <row r="9946" spans="9:13" x14ac:dyDescent="0.25">
      <c r="I9946">
        <f t="shared" si="637"/>
        <v>2500</v>
      </c>
      <c r="J9946">
        <v>9944</v>
      </c>
      <c r="K9946">
        <f t="shared" si="636"/>
        <v>0</v>
      </c>
      <c r="L9946">
        <f t="shared" si="638"/>
        <v>0</v>
      </c>
      <c r="M9946">
        <f t="shared" si="639"/>
        <v>0</v>
      </c>
    </row>
    <row r="9947" spans="9:13" x14ac:dyDescent="0.25">
      <c r="I9947">
        <f t="shared" si="637"/>
        <v>2500</v>
      </c>
      <c r="J9947">
        <v>9945</v>
      </c>
      <c r="K9947">
        <f t="shared" si="636"/>
        <v>0</v>
      </c>
      <c r="L9947">
        <f t="shared" si="638"/>
        <v>0</v>
      </c>
      <c r="M9947">
        <f t="shared" si="639"/>
        <v>0</v>
      </c>
    </row>
    <row r="9948" spans="9:13" x14ac:dyDescent="0.25">
      <c r="I9948">
        <f t="shared" si="637"/>
        <v>2500</v>
      </c>
      <c r="J9948">
        <v>9946</v>
      </c>
      <c r="K9948">
        <f t="shared" si="636"/>
        <v>0</v>
      </c>
      <c r="L9948">
        <f t="shared" si="638"/>
        <v>0</v>
      </c>
      <c r="M9948">
        <f t="shared" si="639"/>
        <v>0</v>
      </c>
    </row>
    <row r="9949" spans="9:13" x14ac:dyDescent="0.25">
      <c r="I9949">
        <f t="shared" si="637"/>
        <v>2500</v>
      </c>
      <c r="J9949">
        <v>9947</v>
      </c>
      <c r="K9949">
        <f t="shared" si="636"/>
        <v>0</v>
      </c>
      <c r="L9949">
        <f t="shared" si="638"/>
        <v>0</v>
      </c>
      <c r="M9949">
        <f t="shared" si="639"/>
        <v>0</v>
      </c>
    </row>
    <row r="9950" spans="9:13" x14ac:dyDescent="0.25">
      <c r="I9950">
        <f t="shared" si="637"/>
        <v>2500</v>
      </c>
      <c r="J9950">
        <v>9948</v>
      </c>
      <c r="K9950">
        <f t="shared" si="636"/>
        <v>0</v>
      </c>
      <c r="L9950">
        <f t="shared" si="638"/>
        <v>0</v>
      </c>
      <c r="M9950">
        <f t="shared" si="639"/>
        <v>0</v>
      </c>
    </row>
    <row r="9951" spans="9:13" x14ac:dyDescent="0.25">
      <c r="I9951">
        <f t="shared" si="637"/>
        <v>2500</v>
      </c>
      <c r="J9951">
        <v>9949</v>
      </c>
      <c r="K9951">
        <f t="shared" si="636"/>
        <v>0</v>
      </c>
      <c r="L9951">
        <f t="shared" si="638"/>
        <v>0</v>
      </c>
      <c r="M9951">
        <f t="shared" si="639"/>
        <v>0</v>
      </c>
    </row>
    <row r="9952" spans="9:13" x14ac:dyDescent="0.25">
      <c r="I9952">
        <f t="shared" si="637"/>
        <v>2500</v>
      </c>
      <c r="J9952">
        <v>9950</v>
      </c>
      <c r="K9952">
        <f t="shared" si="636"/>
        <v>0</v>
      </c>
      <c r="L9952">
        <f t="shared" si="638"/>
        <v>0</v>
      </c>
      <c r="M9952">
        <f t="shared" si="639"/>
        <v>0</v>
      </c>
    </row>
    <row r="9953" spans="9:13" x14ac:dyDescent="0.25">
      <c r="I9953">
        <f t="shared" si="637"/>
        <v>2500</v>
      </c>
      <c r="J9953">
        <v>9951</v>
      </c>
      <c r="K9953">
        <f t="shared" si="636"/>
        <v>0</v>
      </c>
      <c r="L9953">
        <f t="shared" si="638"/>
        <v>0</v>
      </c>
      <c r="M9953">
        <f t="shared" si="639"/>
        <v>0</v>
      </c>
    </row>
    <row r="9954" spans="9:13" x14ac:dyDescent="0.25">
      <c r="I9954">
        <f t="shared" si="637"/>
        <v>2500</v>
      </c>
      <c r="J9954">
        <v>9952</v>
      </c>
      <c r="K9954">
        <f t="shared" si="636"/>
        <v>0</v>
      </c>
      <c r="L9954">
        <f t="shared" si="638"/>
        <v>0</v>
      </c>
      <c r="M9954">
        <f t="shared" si="639"/>
        <v>0</v>
      </c>
    </row>
    <row r="9955" spans="9:13" x14ac:dyDescent="0.25">
      <c r="I9955">
        <f t="shared" si="637"/>
        <v>2500</v>
      </c>
      <c r="J9955">
        <v>9953</v>
      </c>
      <c r="K9955">
        <f t="shared" si="636"/>
        <v>0</v>
      </c>
      <c r="L9955">
        <f t="shared" si="638"/>
        <v>0</v>
      </c>
      <c r="M9955">
        <f t="shared" si="639"/>
        <v>0</v>
      </c>
    </row>
    <row r="9956" spans="9:13" x14ac:dyDescent="0.25">
      <c r="I9956">
        <f t="shared" si="637"/>
        <v>2500</v>
      </c>
      <c r="J9956">
        <v>9954</v>
      </c>
      <c r="K9956">
        <f t="shared" si="636"/>
        <v>0</v>
      </c>
      <c r="L9956">
        <f t="shared" si="638"/>
        <v>0</v>
      </c>
      <c r="M9956">
        <f t="shared" si="639"/>
        <v>0</v>
      </c>
    </row>
    <row r="9957" spans="9:13" x14ac:dyDescent="0.25">
      <c r="I9957">
        <f t="shared" si="637"/>
        <v>2500</v>
      </c>
      <c r="J9957">
        <v>9955</v>
      </c>
      <c r="K9957">
        <f t="shared" si="636"/>
        <v>0</v>
      </c>
      <c r="L9957">
        <f t="shared" si="638"/>
        <v>0</v>
      </c>
      <c r="M9957">
        <f t="shared" si="639"/>
        <v>0</v>
      </c>
    </row>
    <row r="9958" spans="9:13" x14ac:dyDescent="0.25">
      <c r="I9958">
        <f t="shared" si="637"/>
        <v>2500</v>
      </c>
      <c r="J9958">
        <v>9956</v>
      </c>
      <c r="K9958">
        <f t="shared" si="636"/>
        <v>0</v>
      </c>
      <c r="L9958">
        <f t="shared" si="638"/>
        <v>0</v>
      </c>
      <c r="M9958">
        <f t="shared" si="639"/>
        <v>0</v>
      </c>
    </row>
    <row r="9959" spans="9:13" x14ac:dyDescent="0.25">
      <c r="I9959">
        <f t="shared" si="637"/>
        <v>2500</v>
      </c>
      <c r="J9959">
        <v>9957</v>
      </c>
      <c r="K9959">
        <f t="shared" si="636"/>
        <v>0</v>
      </c>
      <c r="L9959">
        <f t="shared" si="638"/>
        <v>0</v>
      </c>
      <c r="M9959">
        <f t="shared" si="639"/>
        <v>0</v>
      </c>
    </row>
    <row r="9960" spans="9:13" x14ac:dyDescent="0.25">
      <c r="I9960">
        <f t="shared" si="637"/>
        <v>2500</v>
      </c>
      <c r="J9960">
        <v>9958</v>
      </c>
      <c r="K9960">
        <f t="shared" si="636"/>
        <v>0</v>
      </c>
      <c r="L9960">
        <f t="shared" si="638"/>
        <v>0</v>
      </c>
      <c r="M9960">
        <f t="shared" si="639"/>
        <v>0</v>
      </c>
    </row>
    <row r="9961" spans="9:13" x14ac:dyDescent="0.25">
      <c r="I9961">
        <f t="shared" si="637"/>
        <v>2500</v>
      </c>
      <c r="J9961">
        <v>9959</v>
      </c>
      <c r="K9961">
        <f t="shared" si="636"/>
        <v>0</v>
      </c>
      <c r="L9961">
        <f t="shared" si="638"/>
        <v>0</v>
      </c>
      <c r="M9961">
        <f t="shared" si="639"/>
        <v>0</v>
      </c>
    </row>
    <row r="9962" spans="9:13" x14ac:dyDescent="0.25">
      <c r="I9962">
        <f t="shared" si="637"/>
        <v>2500</v>
      </c>
      <c r="J9962">
        <v>9960</v>
      </c>
      <c r="K9962">
        <f t="shared" si="636"/>
        <v>0</v>
      </c>
      <c r="L9962">
        <f t="shared" si="638"/>
        <v>0</v>
      </c>
      <c r="M9962">
        <f t="shared" si="639"/>
        <v>0</v>
      </c>
    </row>
    <row r="9963" spans="9:13" x14ac:dyDescent="0.25">
      <c r="I9963">
        <f t="shared" si="637"/>
        <v>2500</v>
      </c>
      <c r="J9963">
        <v>9961</v>
      </c>
      <c r="K9963">
        <f t="shared" si="636"/>
        <v>0</v>
      </c>
      <c r="L9963">
        <f t="shared" si="638"/>
        <v>0</v>
      </c>
      <c r="M9963">
        <f t="shared" si="639"/>
        <v>0</v>
      </c>
    </row>
    <row r="9964" spans="9:13" x14ac:dyDescent="0.25">
      <c r="I9964">
        <f t="shared" si="637"/>
        <v>2500</v>
      </c>
      <c r="J9964">
        <v>9962</v>
      </c>
      <c r="K9964">
        <f t="shared" si="636"/>
        <v>0</v>
      </c>
      <c r="L9964">
        <f t="shared" si="638"/>
        <v>0</v>
      </c>
      <c r="M9964">
        <f t="shared" si="639"/>
        <v>0</v>
      </c>
    </row>
    <row r="9965" spans="9:13" x14ac:dyDescent="0.25">
      <c r="I9965">
        <f t="shared" si="637"/>
        <v>2500</v>
      </c>
      <c r="J9965">
        <v>9963</v>
      </c>
      <c r="K9965">
        <f t="shared" si="636"/>
        <v>0</v>
      </c>
      <c r="L9965">
        <f t="shared" si="638"/>
        <v>0</v>
      </c>
      <c r="M9965">
        <f t="shared" si="639"/>
        <v>0</v>
      </c>
    </row>
    <row r="9966" spans="9:13" x14ac:dyDescent="0.25">
      <c r="I9966">
        <f t="shared" si="637"/>
        <v>2500</v>
      </c>
      <c r="J9966">
        <v>9964</v>
      </c>
      <c r="K9966">
        <f t="shared" si="636"/>
        <v>0</v>
      </c>
      <c r="L9966">
        <f t="shared" si="638"/>
        <v>0</v>
      </c>
      <c r="M9966">
        <f t="shared" si="639"/>
        <v>0</v>
      </c>
    </row>
    <row r="9967" spans="9:13" x14ac:dyDescent="0.25">
      <c r="I9967">
        <f t="shared" si="637"/>
        <v>2500</v>
      </c>
      <c r="J9967">
        <v>9965</v>
      </c>
      <c r="K9967">
        <f t="shared" si="636"/>
        <v>0</v>
      </c>
      <c r="L9967">
        <f t="shared" si="638"/>
        <v>0</v>
      </c>
      <c r="M9967">
        <f t="shared" si="639"/>
        <v>0</v>
      </c>
    </row>
    <row r="9968" spans="9:13" x14ac:dyDescent="0.25">
      <c r="I9968">
        <f t="shared" si="637"/>
        <v>2500</v>
      </c>
      <c r="J9968">
        <v>9966</v>
      </c>
      <c r="K9968">
        <f t="shared" si="636"/>
        <v>0</v>
      </c>
      <c r="L9968">
        <f t="shared" si="638"/>
        <v>0</v>
      </c>
      <c r="M9968">
        <f t="shared" si="639"/>
        <v>0</v>
      </c>
    </row>
    <row r="9969" spans="9:13" x14ac:dyDescent="0.25">
      <c r="I9969">
        <f t="shared" si="637"/>
        <v>2500</v>
      </c>
      <c r="J9969">
        <v>9967</v>
      </c>
      <c r="K9969">
        <f t="shared" si="636"/>
        <v>0</v>
      </c>
      <c r="L9969">
        <f t="shared" si="638"/>
        <v>0</v>
      </c>
      <c r="M9969">
        <f t="shared" si="639"/>
        <v>0</v>
      </c>
    </row>
    <row r="9970" spans="9:13" x14ac:dyDescent="0.25">
      <c r="I9970">
        <f t="shared" si="637"/>
        <v>2500</v>
      </c>
      <c r="J9970">
        <v>9968</v>
      </c>
      <c r="K9970">
        <f t="shared" si="636"/>
        <v>0</v>
      </c>
      <c r="L9970">
        <f t="shared" si="638"/>
        <v>0</v>
      </c>
      <c r="M9970">
        <f t="shared" si="639"/>
        <v>0</v>
      </c>
    </row>
    <row r="9971" spans="9:13" x14ac:dyDescent="0.25">
      <c r="I9971">
        <f t="shared" si="637"/>
        <v>2500</v>
      </c>
      <c r="J9971">
        <v>9969</v>
      </c>
      <c r="K9971">
        <f t="shared" si="636"/>
        <v>0</v>
      </c>
      <c r="L9971">
        <f t="shared" si="638"/>
        <v>0</v>
      </c>
      <c r="M9971">
        <f t="shared" si="639"/>
        <v>0</v>
      </c>
    </row>
    <row r="9972" spans="9:13" x14ac:dyDescent="0.25">
      <c r="I9972">
        <f t="shared" si="637"/>
        <v>2500</v>
      </c>
      <c r="J9972">
        <v>9970</v>
      </c>
      <c r="K9972">
        <f t="shared" si="636"/>
        <v>0</v>
      </c>
      <c r="L9972">
        <f t="shared" si="638"/>
        <v>0</v>
      </c>
      <c r="M9972">
        <f t="shared" si="639"/>
        <v>0</v>
      </c>
    </row>
    <row r="9973" spans="9:13" x14ac:dyDescent="0.25">
      <c r="I9973">
        <f t="shared" si="637"/>
        <v>2500</v>
      </c>
      <c r="J9973">
        <v>9971</v>
      </c>
      <c r="K9973">
        <f t="shared" si="636"/>
        <v>0</v>
      </c>
      <c r="L9973">
        <f t="shared" si="638"/>
        <v>0</v>
      </c>
      <c r="M9973">
        <f t="shared" si="639"/>
        <v>0</v>
      </c>
    </row>
    <row r="9974" spans="9:13" x14ac:dyDescent="0.25">
      <c r="I9974">
        <f t="shared" si="637"/>
        <v>2500</v>
      </c>
      <c r="J9974">
        <v>9972</v>
      </c>
      <c r="K9974">
        <f t="shared" si="636"/>
        <v>0</v>
      </c>
      <c r="L9974">
        <f t="shared" si="638"/>
        <v>0</v>
      </c>
      <c r="M9974">
        <f t="shared" si="639"/>
        <v>0</v>
      </c>
    </row>
    <row r="9975" spans="9:13" x14ac:dyDescent="0.25">
      <c r="I9975">
        <f t="shared" si="637"/>
        <v>2500</v>
      </c>
      <c r="J9975">
        <v>9973</v>
      </c>
      <c r="K9975">
        <f t="shared" si="636"/>
        <v>0</v>
      </c>
      <c r="L9975">
        <f t="shared" si="638"/>
        <v>0</v>
      </c>
      <c r="M9975">
        <f t="shared" si="639"/>
        <v>0</v>
      </c>
    </row>
    <row r="9976" spans="9:13" x14ac:dyDescent="0.25">
      <c r="I9976">
        <f t="shared" si="637"/>
        <v>2500</v>
      </c>
      <c r="J9976">
        <v>9974</v>
      </c>
      <c r="K9976">
        <f t="shared" si="636"/>
        <v>0</v>
      </c>
      <c r="L9976">
        <f t="shared" si="638"/>
        <v>0</v>
      </c>
      <c r="M9976">
        <f t="shared" si="639"/>
        <v>0</v>
      </c>
    </row>
    <row r="9977" spans="9:13" x14ac:dyDescent="0.25">
      <c r="I9977">
        <f t="shared" si="637"/>
        <v>2500</v>
      </c>
      <c r="J9977">
        <v>9975</v>
      </c>
      <c r="K9977">
        <f t="shared" si="636"/>
        <v>0</v>
      </c>
      <c r="L9977">
        <f t="shared" si="638"/>
        <v>0</v>
      </c>
      <c r="M9977">
        <f t="shared" si="639"/>
        <v>0</v>
      </c>
    </row>
    <row r="9978" spans="9:13" x14ac:dyDescent="0.25">
      <c r="I9978">
        <f t="shared" si="637"/>
        <v>2500</v>
      </c>
      <c r="J9978">
        <v>9976</v>
      </c>
      <c r="K9978">
        <f t="shared" si="636"/>
        <v>0</v>
      </c>
      <c r="L9978">
        <f t="shared" si="638"/>
        <v>0</v>
      </c>
      <c r="M9978">
        <f t="shared" si="639"/>
        <v>0</v>
      </c>
    </row>
    <row r="9979" spans="9:13" x14ac:dyDescent="0.25">
      <c r="I9979">
        <f t="shared" si="637"/>
        <v>2500</v>
      </c>
      <c r="J9979">
        <v>9977</v>
      </c>
      <c r="K9979">
        <f t="shared" si="636"/>
        <v>0</v>
      </c>
      <c r="L9979">
        <f t="shared" si="638"/>
        <v>0</v>
      </c>
      <c r="M9979">
        <f t="shared" si="639"/>
        <v>0</v>
      </c>
    </row>
    <row r="9980" spans="9:13" x14ac:dyDescent="0.25">
      <c r="I9980">
        <f t="shared" si="637"/>
        <v>2500</v>
      </c>
      <c r="J9980">
        <v>9978</v>
      </c>
      <c r="K9980">
        <f t="shared" si="636"/>
        <v>0</v>
      </c>
      <c r="L9980">
        <f t="shared" si="638"/>
        <v>0</v>
      </c>
      <c r="M9980">
        <f t="shared" si="639"/>
        <v>0</v>
      </c>
    </row>
    <row r="9981" spans="9:13" x14ac:dyDescent="0.25">
      <c r="I9981">
        <f t="shared" si="637"/>
        <v>2500</v>
      </c>
      <c r="J9981">
        <v>9979</v>
      </c>
      <c r="K9981">
        <f t="shared" ref="K9981:K10002" si="640">IF(I9981+J9981&gt;(G$2-(G$2*G$3*G$4/100/100))/2, (1-(_xlfn.HYPGEOM.DIST((I9981+J9981-1), (G$2-(G$2*G$3*G$4/100/100)), G$2/2, G$2, TRUE))),_xlfn.HYPGEOM.DIST(I9981+J9981, (G$2-(G$2*G$3*G$4/100/100)), G$2/2, G$2, TRUE))</f>
        <v>0</v>
      </c>
      <c r="L9981">
        <f t="shared" si="638"/>
        <v>0</v>
      </c>
      <c r="M9981">
        <f t="shared" si="639"/>
        <v>0</v>
      </c>
    </row>
    <row r="9982" spans="9:13" x14ac:dyDescent="0.25">
      <c r="I9982">
        <f t="shared" si="637"/>
        <v>2500</v>
      </c>
      <c r="J9982">
        <v>9980</v>
      </c>
      <c r="K9982">
        <f t="shared" si="640"/>
        <v>0</v>
      </c>
      <c r="L9982">
        <f t="shared" si="638"/>
        <v>0</v>
      </c>
      <c r="M9982">
        <f t="shared" si="639"/>
        <v>0</v>
      </c>
    </row>
    <row r="9983" spans="9:13" x14ac:dyDescent="0.25">
      <c r="I9983">
        <f t="shared" si="637"/>
        <v>2500</v>
      </c>
      <c r="J9983">
        <v>9981</v>
      </c>
      <c r="K9983">
        <f t="shared" si="640"/>
        <v>0</v>
      </c>
      <c r="L9983">
        <f t="shared" si="638"/>
        <v>0</v>
      </c>
      <c r="M9983">
        <f t="shared" si="639"/>
        <v>0</v>
      </c>
    </row>
    <row r="9984" spans="9:13" x14ac:dyDescent="0.25">
      <c r="I9984">
        <f t="shared" si="637"/>
        <v>2500</v>
      </c>
      <c r="J9984">
        <v>9982</v>
      </c>
      <c r="K9984">
        <f t="shared" si="640"/>
        <v>0</v>
      </c>
      <c r="L9984">
        <f t="shared" si="638"/>
        <v>0</v>
      </c>
      <c r="M9984">
        <f t="shared" si="639"/>
        <v>0</v>
      </c>
    </row>
    <row r="9985" spans="9:13" x14ac:dyDescent="0.25">
      <c r="I9985">
        <f t="shared" si="637"/>
        <v>2500</v>
      </c>
      <c r="J9985">
        <v>9983</v>
      </c>
      <c r="K9985">
        <f t="shared" si="640"/>
        <v>0</v>
      </c>
      <c r="L9985">
        <f t="shared" si="638"/>
        <v>0</v>
      </c>
      <c r="M9985">
        <f t="shared" si="639"/>
        <v>0</v>
      </c>
    </row>
    <row r="9986" spans="9:13" x14ac:dyDescent="0.25">
      <c r="I9986">
        <f t="shared" si="637"/>
        <v>2500</v>
      </c>
      <c r="J9986">
        <v>9984</v>
      </c>
      <c r="K9986">
        <f t="shared" si="640"/>
        <v>0</v>
      </c>
      <c r="L9986">
        <f t="shared" si="638"/>
        <v>0</v>
      </c>
      <c r="M9986">
        <f t="shared" si="639"/>
        <v>0</v>
      </c>
    </row>
    <row r="9987" spans="9:13" x14ac:dyDescent="0.25">
      <c r="I9987">
        <f t="shared" si="637"/>
        <v>2500</v>
      </c>
      <c r="J9987">
        <v>9985</v>
      </c>
      <c r="K9987">
        <f t="shared" si="640"/>
        <v>0</v>
      </c>
      <c r="L9987">
        <f t="shared" si="638"/>
        <v>0</v>
      </c>
      <c r="M9987">
        <f t="shared" si="639"/>
        <v>0</v>
      </c>
    </row>
    <row r="9988" spans="9:13" x14ac:dyDescent="0.25">
      <c r="I9988">
        <f t="shared" ref="I9988:I10002" si="641">G$5</f>
        <v>2500</v>
      </c>
      <c r="J9988">
        <v>9986</v>
      </c>
      <c r="K9988">
        <f t="shared" si="640"/>
        <v>0</v>
      </c>
      <c r="L9988">
        <f t="shared" ref="L9988:L10002" si="642">_xlfn.HYPGEOM.DIST(J9988,  (G$2-0.5*G$2)*0.5, G$2/2-I9988,(G$2-0.5*G$2), FALSE)</f>
        <v>0</v>
      </c>
      <c r="M9988">
        <f t="shared" ref="M9988:M10002" si="643">K9988*L9988</f>
        <v>0</v>
      </c>
    </row>
    <row r="9989" spans="9:13" x14ac:dyDescent="0.25">
      <c r="I9989">
        <f t="shared" si="641"/>
        <v>2500</v>
      </c>
      <c r="J9989">
        <v>9987</v>
      </c>
      <c r="K9989">
        <f t="shared" si="640"/>
        <v>0</v>
      </c>
      <c r="L9989">
        <f t="shared" si="642"/>
        <v>0</v>
      </c>
      <c r="M9989">
        <f t="shared" si="643"/>
        <v>0</v>
      </c>
    </row>
    <row r="9990" spans="9:13" x14ac:dyDescent="0.25">
      <c r="I9990">
        <f t="shared" si="641"/>
        <v>2500</v>
      </c>
      <c r="J9990">
        <v>9988</v>
      </c>
      <c r="K9990">
        <f t="shared" si="640"/>
        <v>0</v>
      </c>
      <c r="L9990">
        <f t="shared" si="642"/>
        <v>0</v>
      </c>
      <c r="M9990">
        <f t="shared" si="643"/>
        <v>0</v>
      </c>
    </row>
    <row r="9991" spans="9:13" x14ac:dyDescent="0.25">
      <c r="I9991">
        <f t="shared" si="641"/>
        <v>2500</v>
      </c>
      <c r="J9991">
        <v>9989</v>
      </c>
      <c r="K9991">
        <f t="shared" si="640"/>
        <v>0</v>
      </c>
      <c r="L9991">
        <f t="shared" si="642"/>
        <v>0</v>
      </c>
      <c r="M9991">
        <f t="shared" si="643"/>
        <v>0</v>
      </c>
    </row>
    <row r="9992" spans="9:13" x14ac:dyDescent="0.25">
      <c r="I9992">
        <f t="shared" si="641"/>
        <v>2500</v>
      </c>
      <c r="J9992">
        <v>9990</v>
      </c>
      <c r="K9992">
        <f t="shared" si="640"/>
        <v>0</v>
      </c>
      <c r="L9992">
        <f t="shared" si="642"/>
        <v>0</v>
      </c>
      <c r="M9992">
        <f t="shared" si="643"/>
        <v>0</v>
      </c>
    </row>
    <row r="9993" spans="9:13" x14ac:dyDescent="0.25">
      <c r="I9993">
        <f t="shared" si="641"/>
        <v>2500</v>
      </c>
      <c r="J9993">
        <v>9991</v>
      </c>
      <c r="K9993">
        <f t="shared" si="640"/>
        <v>0</v>
      </c>
      <c r="L9993">
        <f t="shared" si="642"/>
        <v>0</v>
      </c>
      <c r="M9993">
        <f t="shared" si="643"/>
        <v>0</v>
      </c>
    </row>
    <row r="9994" spans="9:13" x14ac:dyDescent="0.25">
      <c r="I9994">
        <f t="shared" si="641"/>
        <v>2500</v>
      </c>
      <c r="J9994">
        <v>9992</v>
      </c>
      <c r="K9994">
        <f t="shared" si="640"/>
        <v>0</v>
      </c>
      <c r="L9994">
        <f t="shared" si="642"/>
        <v>0</v>
      </c>
      <c r="M9994">
        <f t="shared" si="643"/>
        <v>0</v>
      </c>
    </row>
    <row r="9995" spans="9:13" x14ac:dyDescent="0.25">
      <c r="I9995">
        <f t="shared" si="641"/>
        <v>2500</v>
      </c>
      <c r="J9995">
        <v>9993</v>
      </c>
      <c r="K9995">
        <f t="shared" si="640"/>
        <v>0</v>
      </c>
      <c r="L9995">
        <f t="shared" si="642"/>
        <v>0</v>
      </c>
      <c r="M9995">
        <f t="shared" si="643"/>
        <v>0</v>
      </c>
    </row>
    <row r="9996" spans="9:13" x14ac:dyDescent="0.25">
      <c r="I9996">
        <f t="shared" si="641"/>
        <v>2500</v>
      </c>
      <c r="J9996">
        <v>9994</v>
      </c>
      <c r="K9996">
        <f t="shared" si="640"/>
        <v>0</v>
      </c>
      <c r="L9996">
        <f t="shared" si="642"/>
        <v>0</v>
      </c>
      <c r="M9996">
        <f t="shared" si="643"/>
        <v>0</v>
      </c>
    </row>
    <row r="9997" spans="9:13" x14ac:dyDescent="0.25">
      <c r="I9997">
        <f t="shared" si="641"/>
        <v>2500</v>
      </c>
      <c r="J9997">
        <v>9995</v>
      </c>
      <c r="K9997">
        <f t="shared" si="640"/>
        <v>0</v>
      </c>
      <c r="L9997">
        <f t="shared" si="642"/>
        <v>0</v>
      </c>
      <c r="M9997">
        <f t="shared" si="643"/>
        <v>0</v>
      </c>
    </row>
    <row r="9998" spans="9:13" x14ac:dyDescent="0.25">
      <c r="I9998">
        <f t="shared" si="641"/>
        <v>2500</v>
      </c>
      <c r="J9998">
        <v>9996</v>
      </c>
      <c r="K9998">
        <f t="shared" si="640"/>
        <v>0</v>
      </c>
      <c r="L9998">
        <f t="shared" si="642"/>
        <v>0</v>
      </c>
      <c r="M9998">
        <f t="shared" si="643"/>
        <v>0</v>
      </c>
    </row>
    <row r="9999" spans="9:13" x14ac:dyDescent="0.25">
      <c r="I9999">
        <f t="shared" si="641"/>
        <v>2500</v>
      </c>
      <c r="J9999">
        <v>9997</v>
      </c>
      <c r="K9999">
        <f t="shared" si="640"/>
        <v>0</v>
      </c>
      <c r="L9999">
        <f t="shared" si="642"/>
        <v>0</v>
      </c>
      <c r="M9999">
        <f t="shared" si="643"/>
        <v>0</v>
      </c>
    </row>
    <row r="10000" spans="9:13" x14ac:dyDescent="0.25">
      <c r="I10000">
        <f t="shared" si="641"/>
        <v>2500</v>
      </c>
      <c r="J10000">
        <v>9998</v>
      </c>
      <c r="K10000">
        <f t="shared" si="640"/>
        <v>0</v>
      </c>
      <c r="L10000">
        <f t="shared" si="642"/>
        <v>0</v>
      </c>
      <c r="M10000">
        <f t="shared" si="643"/>
        <v>0</v>
      </c>
    </row>
    <row r="10001" spans="9:13" x14ac:dyDescent="0.25">
      <c r="I10001">
        <f t="shared" si="641"/>
        <v>2500</v>
      </c>
      <c r="J10001">
        <v>9999</v>
      </c>
      <c r="K10001">
        <f t="shared" si="640"/>
        <v>0</v>
      </c>
      <c r="L10001">
        <f t="shared" si="642"/>
        <v>0</v>
      </c>
      <c r="M10001">
        <f t="shared" si="643"/>
        <v>0</v>
      </c>
    </row>
    <row r="10002" spans="9:13" x14ac:dyDescent="0.25">
      <c r="I10002">
        <f t="shared" si="641"/>
        <v>2500</v>
      </c>
      <c r="J10002">
        <v>10000</v>
      </c>
      <c r="K10002">
        <f t="shared" si="640"/>
        <v>0</v>
      </c>
      <c r="L10002">
        <f t="shared" si="642"/>
        <v>0</v>
      </c>
      <c r="M10002">
        <f t="shared" si="643"/>
        <v>0</v>
      </c>
    </row>
  </sheetData>
  <mergeCells count="5">
    <mergeCell ref="A6:D7"/>
    <mergeCell ref="A9:D9"/>
    <mergeCell ref="A47:B47"/>
    <mergeCell ref="F48:G49"/>
    <mergeCell ref="H48:H49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99A2-3B3D-4221-A07C-A42529B55709}">
  <sheetPr codeName="Аркуш3"/>
  <dimension ref="B2:H1003"/>
  <sheetViews>
    <sheetView zoomScale="68" zoomScaleNormal="68" workbookViewId="0">
      <selection activeCell="M25" sqref="M25"/>
    </sheetView>
  </sheetViews>
  <sheetFormatPr defaultRowHeight="15" x14ac:dyDescent="0.25"/>
  <cols>
    <col min="3" max="3" width="25.85546875" customWidth="1"/>
    <col min="4" max="4" width="19.140625" customWidth="1"/>
    <col min="5" max="5" width="15.42578125" customWidth="1"/>
    <col min="6" max="6" width="40.42578125" customWidth="1"/>
    <col min="15" max="15" width="9.140625" customWidth="1"/>
  </cols>
  <sheetData>
    <row r="2" spans="2:8" x14ac:dyDescent="0.25">
      <c r="B2" t="s">
        <v>34</v>
      </c>
      <c r="C2" t="s">
        <v>48</v>
      </c>
      <c r="D2" t="s">
        <v>47</v>
      </c>
      <c r="E2" t="s">
        <v>96</v>
      </c>
      <c r="F2" t="s">
        <v>46</v>
      </c>
      <c r="G2" t="s">
        <v>42</v>
      </c>
      <c r="H2">
        <v>16</v>
      </c>
    </row>
    <row r="3" spans="2:8" x14ac:dyDescent="0.25">
      <c r="B3">
        <v>3</v>
      </c>
      <c r="C3">
        <v>0</v>
      </c>
      <c r="D3" t="b">
        <v>0</v>
      </c>
      <c r="E3">
        <f t="shared" ref="E3:E66" si="0">(B3-((H$2*H$3/100)*(H$2/2))/H$2)/H$9</f>
        <v>-0.96824583655185437</v>
      </c>
      <c r="F3">
        <f>IF(E3 &gt; 0,COUNTIFS(D$3:D$1003,"&lt;&gt;FALSE",E$3:E$1003,"&gt;=" &amp; E3)/COUNTIF(E$3:E$1003,"&gt;=" &amp; E3),IF(E3 &lt; 0,COUNTIFS(D$3:D$1003,"&lt;&gt;FALSE",E$3:E$1003,"&lt;=" &amp; E3)/COUNTIF(E$3:E$1003,"&lt;=" &amp; E3),COUNTIF(D$3:D$1003,"&lt;&gt;FALSE")/COUNTA(E$3:E$1003)))</f>
        <v>0.41904761904761906</v>
      </c>
      <c r="H3">
        <v>50</v>
      </c>
    </row>
    <row r="4" spans="2:8" x14ac:dyDescent="0.25">
      <c r="B4">
        <v>4</v>
      </c>
      <c r="C4">
        <v>1</v>
      </c>
      <c r="D4">
        <v>2</v>
      </c>
      <c r="E4">
        <f t="shared" si="0"/>
        <v>0</v>
      </c>
      <c r="F4">
        <f t="shared" ref="F4:F67" si="1">IF(E4 &gt; 0,COUNTIFS(D$3:D$1003,"&lt;&gt;FALSE",E$3:E$1003,"&gt;=" &amp; E4)/COUNTIF(E$3:E$1003,"&gt;=" &amp; E4),IF(E4 &lt; 0,COUNTIFS(D$3:D$1003,"&lt;&gt;FALSE",E$3:E$1003,"&lt;=" &amp; E4)/COUNTIF(E$3:E$1003,"&lt;=" &amp; E4),COUNTIF(D$3:D$1003,"&lt;&gt;FALSE")/COUNTA(E$3:E$1003)))</f>
        <v>0.5014985014985015</v>
      </c>
      <c r="H4">
        <v>50</v>
      </c>
    </row>
    <row r="5" spans="2:8" x14ac:dyDescent="0.25">
      <c r="B5">
        <v>2</v>
      </c>
      <c r="C5">
        <v>1</v>
      </c>
      <c r="D5">
        <v>3</v>
      </c>
      <c r="E5">
        <f t="shared" si="0"/>
        <v>-1.9364916731037087</v>
      </c>
      <c r="F5">
        <f t="shared" si="1"/>
        <v>0.41818181818181815</v>
      </c>
    </row>
    <row r="6" spans="2:8" x14ac:dyDescent="0.25">
      <c r="B6">
        <v>5</v>
      </c>
      <c r="C6">
        <v>1</v>
      </c>
      <c r="D6">
        <v>1</v>
      </c>
      <c r="E6">
        <f t="shared" si="0"/>
        <v>0.96824583655185437</v>
      </c>
      <c r="F6">
        <f t="shared" si="1"/>
        <v>0.53795379537953791</v>
      </c>
    </row>
    <row r="7" spans="2:8" x14ac:dyDescent="0.25">
      <c r="B7">
        <v>3</v>
      </c>
      <c r="C7">
        <v>0</v>
      </c>
      <c r="D7" t="b">
        <v>0</v>
      </c>
      <c r="E7">
        <f t="shared" si="0"/>
        <v>-0.96824583655185437</v>
      </c>
      <c r="F7">
        <f t="shared" si="1"/>
        <v>0.41904761904761906</v>
      </c>
    </row>
    <row r="8" spans="2:8" x14ac:dyDescent="0.25">
      <c r="B8">
        <v>5</v>
      </c>
      <c r="C8">
        <v>1</v>
      </c>
      <c r="D8">
        <v>1</v>
      </c>
      <c r="E8">
        <f t="shared" si="0"/>
        <v>0.96824583655185437</v>
      </c>
      <c r="F8">
        <f t="shared" si="1"/>
        <v>0.53795379537953791</v>
      </c>
    </row>
    <row r="9" spans="2:8" x14ac:dyDescent="0.25">
      <c r="B9">
        <v>3</v>
      </c>
      <c r="C9">
        <v>0</v>
      </c>
      <c r="D9" t="b">
        <v>0</v>
      </c>
      <c r="E9">
        <f t="shared" si="0"/>
        <v>-0.96824583655185437</v>
      </c>
      <c r="F9">
        <f t="shared" si="1"/>
        <v>0.41904761904761906</v>
      </c>
      <c r="G9" t="s">
        <v>45</v>
      </c>
      <c r="H9">
        <f>SQRT((H2*H3*0.01)*(0.5*H2)*(H2-(0.5*H2))*(H2-(H2*H3*0.01))/(H2*H2*(H2-1)))</f>
        <v>1.0327955589886444</v>
      </c>
    </row>
    <row r="10" spans="2:8" x14ac:dyDescent="0.25">
      <c r="B10">
        <v>4</v>
      </c>
      <c r="C10">
        <v>0</v>
      </c>
      <c r="D10" t="b">
        <v>0</v>
      </c>
      <c r="E10">
        <f t="shared" si="0"/>
        <v>0</v>
      </c>
      <c r="F10">
        <f t="shared" si="1"/>
        <v>0.5014985014985015</v>
      </c>
    </row>
    <row r="11" spans="2:8" x14ac:dyDescent="0.25">
      <c r="B11">
        <v>4</v>
      </c>
      <c r="C11">
        <v>1</v>
      </c>
      <c r="D11">
        <v>2</v>
      </c>
      <c r="E11">
        <f t="shared" si="0"/>
        <v>0</v>
      </c>
      <c r="F11">
        <f t="shared" si="1"/>
        <v>0.5014985014985015</v>
      </c>
    </row>
    <row r="12" spans="2:8" x14ac:dyDescent="0.25">
      <c r="B12">
        <v>4</v>
      </c>
      <c r="C12">
        <v>1</v>
      </c>
      <c r="D12">
        <v>1</v>
      </c>
      <c r="E12">
        <f t="shared" si="0"/>
        <v>0</v>
      </c>
      <c r="F12">
        <f t="shared" si="1"/>
        <v>0.5014985014985015</v>
      </c>
    </row>
    <row r="13" spans="2:8" x14ac:dyDescent="0.25">
      <c r="B13">
        <v>5</v>
      </c>
      <c r="C13">
        <v>1</v>
      </c>
      <c r="D13">
        <v>1</v>
      </c>
      <c r="E13">
        <f t="shared" si="0"/>
        <v>0.96824583655185437</v>
      </c>
      <c r="F13">
        <f t="shared" si="1"/>
        <v>0.53795379537953791</v>
      </c>
    </row>
    <row r="14" spans="2:8" x14ac:dyDescent="0.25">
      <c r="B14">
        <v>3</v>
      </c>
      <c r="C14">
        <v>1</v>
      </c>
      <c r="D14">
        <v>4</v>
      </c>
      <c r="E14">
        <f t="shared" si="0"/>
        <v>-0.96824583655185437</v>
      </c>
      <c r="F14">
        <f t="shared" si="1"/>
        <v>0.41904761904761906</v>
      </c>
    </row>
    <row r="15" spans="2:8" x14ac:dyDescent="0.25">
      <c r="B15">
        <v>2</v>
      </c>
      <c r="C15">
        <v>1</v>
      </c>
      <c r="D15">
        <v>2</v>
      </c>
      <c r="E15">
        <f t="shared" si="0"/>
        <v>-1.9364916731037087</v>
      </c>
      <c r="F15">
        <f t="shared" si="1"/>
        <v>0.41818181818181815</v>
      </c>
    </row>
    <row r="16" spans="2:8" x14ac:dyDescent="0.25">
      <c r="B16">
        <v>4</v>
      </c>
      <c r="C16">
        <v>0</v>
      </c>
      <c r="D16" t="b">
        <v>0</v>
      </c>
      <c r="E16">
        <f t="shared" si="0"/>
        <v>0</v>
      </c>
      <c r="F16">
        <f t="shared" si="1"/>
        <v>0.5014985014985015</v>
      </c>
    </row>
    <row r="17" spans="2:6" x14ac:dyDescent="0.25">
      <c r="B17">
        <v>4</v>
      </c>
      <c r="C17">
        <v>0</v>
      </c>
      <c r="D17" t="b">
        <v>0</v>
      </c>
      <c r="E17">
        <f t="shared" si="0"/>
        <v>0</v>
      </c>
      <c r="F17">
        <f t="shared" si="1"/>
        <v>0.5014985014985015</v>
      </c>
    </row>
    <row r="18" spans="2:6" x14ac:dyDescent="0.25">
      <c r="B18">
        <v>4</v>
      </c>
      <c r="C18">
        <v>0</v>
      </c>
      <c r="D18" t="b">
        <v>0</v>
      </c>
      <c r="E18">
        <f t="shared" si="0"/>
        <v>0</v>
      </c>
      <c r="F18">
        <f t="shared" si="1"/>
        <v>0.5014985014985015</v>
      </c>
    </row>
    <row r="19" spans="2:6" x14ac:dyDescent="0.25">
      <c r="B19">
        <v>4</v>
      </c>
      <c r="C19">
        <v>1</v>
      </c>
      <c r="D19">
        <v>1</v>
      </c>
      <c r="E19">
        <f t="shared" si="0"/>
        <v>0</v>
      </c>
      <c r="F19">
        <f t="shared" si="1"/>
        <v>0.5014985014985015</v>
      </c>
    </row>
    <row r="20" spans="2:6" x14ac:dyDescent="0.25">
      <c r="B20">
        <v>4</v>
      </c>
      <c r="C20">
        <v>0</v>
      </c>
      <c r="D20" t="b">
        <v>0</v>
      </c>
      <c r="E20">
        <f t="shared" si="0"/>
        <v>0</v>
      </c>
      <c r="F20">
        <f t="shared" si="1"/>
        <v>0.5014985014985015</v>
      </c>
    </row>
    <row r="21" spans="2:6" x14ac:dyDescent="0.25">
      <c r="B21">
        <v>3</v>
      </c>
      <c r="C21">
        <v>1</v>
      </c>
      <c r="D21">
        <v>1</v>
      </c>
      <c r="E21">
        <f t="shared" si="0"/>
        <v>-0.96824583655185437</v>
      </c>
      <c r="F21">
        <f t="shared" si="1"/>
        <v>0.41904761904761906</v>
      </c>
    </row>
    <row r="22" spans="2:6" x14ac:dyDescent="0.25">
      <c r="B22">
        <v>6</v>
      </c>
      <c r="C22">
        <v>1</v>
      </c>
      <c r="D22">
        <v>1</v>
      </c>
      <c r="E22">
        <f t="shared" si="0"/>
        <v>1.9364916731037087</v>
      </c>
      <c r="F22">
        <f t="shared" si="1"/>
        <v>0.66216216216216217</v>
      </c>
    </row>
    <row r="23" spans="2:6" x14ac:dyDescent="0.25">
      <c r="B23">
        <v>3</v>
      </c>
      <c r="C23">
        <v>0</v>
      </c>
      <c r="D23" t="b">
        <v>0</v>
      </c>
      <c r="E23">
        <f t="shared" si="0"/>
        <v>-0.96824583655185437</v>
      </c>
      <c r="F23">
        <f t="shared" si="1"/>
        <v>0.41904761904761906</v>
      </c>
    </row>
    <row r="24" spans="2:6" x14ac:dyDescent="0.25">
      <c r="B24">
        <v>3</v>
      </c>
      <c r="C24">
        <v>0</v>
      </c>
      <c r="D24" t="b">
        <v>0</v>
      </c>
      <c r="E24">
        <f t="shared" si="0"/>
        <v>-0.96824583655185437</v>
      </c>
      <c r="F24">
        <f t="shared" si="1"/>
        <v>0.41904761904761906</v>
      </c>
    </row>
    <row r="25" spans="2:6" x14ac:dyDescent="0.25">
      <c r="B25">
        <v>4</v>
      </c>
      <c r="C25">
        <v>1</v>
      </c>
      <c r="D25">
        <v>2</v>
      </c>
      <c r="E25">
        <f t="shared" si="0"/>
        <v>0</v>
      </c>
      <c r="F25">
        <f t="shared" si="1"/>
        <v>0.5014985014985015</v>
      </c>
    </row>
    <row r="26" spans="2:6" x14ac:dyDescent="0.25">
      <c r="B26">
        <v>3</v>
      </c>
      <c r="C26">
        <v>0</v>
      </c>
      <c r="D26" t="b">
        <v>0</v>
      </c>
      <c r="E26">
        <f t="shared" si="0"/>
        <v>-0.96824583655185437</v>
      </c>
      <c r="F26">
        <f t="shared" si="1"/>
        <v>0.41904761904761906</v>
      </c>
    </row>
    <row r="27" spans="2:6" x14ac:dyDescent="0.25">
      <c r="B27">
        <v>5</v>
      </c>
      <c r="C27">
        <v>0</v>
      </c>
      <c r="D27" t="b">
        <v>0</v>
      </c>
      <c r="E27">
        <f t="shared" si="0"/>
        <v>0.96824583655185437</v>
      </c>
      <c r="F27">
        <f t="shared" si="1"/>
        <v>0.53795379537953791</v>
      </c>
    </row>
    <row r="28" spans="2:6" x14ac:dyDescent="0.25">
      <c r="B28">
        <v>4</v>
      </c>
      <c r="C28">
        <v>1</v>
      </c>
      <c r="D28">
        <v>2</v>
      </c>
      <c r="E28">
        <f t="shared" si="0"/>
        <v>0</v>
      </c>
      <c r="F28">
        <f t="shared" si="1"/>
        <v>0.5014985014985015</v>
      </c>
    </row>
    <row r="29" spans="2:6" x14ac:dyDescent="0.25">
      <c r="B29">
        <v>4</v>
      </c>
      <c r="C29">
        <v>1</v>
      </c>
      <c r="D29">
        <v>2</v>
      </c>
      <c r="E29">
        <f t="shared" si="0"/>
        <v>0</v>
      </c>
      <c r="F29">
        <f t="shared" si="1"/>
        <v>0.5014985014985015</v>
      </c>
    </row>
    <row r="30" spans="2:6" x14ac:dyDescent="0.25">
      <c r="B30">
        <v>4</v>
      </c>
      <c r="C30">
        <v>0</v>
      </c>
      <c r="D30" t="b">
        <v>0</v>
      </c>
      <c r="E30">
        <f t="shared" si="0"/>
        <v>0</v>
      </c>
      <c r="F30">
        <f t="shared" si="1"/>
        <v>0.5014985014985015</v>
      </c>
    </row>
    <row r="31" spans="2:6" x14ac:dyDescent="0.25">
      <c r="B31">
        <v>4</v>
      </c>
      <c r="C31">
        <v>1</v>
      </c>
      <c r="D31">
        <v>1</v>
      </c>
      <c r="E31">
        <f t="shared" si="0"/>
        <v>0</v>
      </c>
      <c r="F31">
        <f t="shared" si="1"/>
        <v>0.5014985014985015</v>
      </c>
    </row>
    <row r="32" spans="2:6" x14ac:dyDescent="0.25">
      <c r="B32">
        <v>4</v>
      </c>
      <c r="C32">
        <v>1</v>
      </c>
      <c r="D32">
        <v>2</v>
      </c>
      <c r="E32">
        <f t="shared" si="0"/>
        <v>0</v>
      </c>
      <c r="F32">
        <f t="shared" si="1"/>
        <v>0.5014985014985015</v>
      </c>
    </row>
    <row r="33" spans="2:6" x14ac:dyDescent="0.25">
      <c r="B33">
        <v>5</v>
      </c>
      <c r="C33">
        <v>0</v>
      </c>
      <c r="D33" t="b">
        <v>0</v>
      </c>
      <c r="E33">
        <f t="shared" si="0"/>
        <v>0.96824583655185437</v>
      </c>
      <c r="F33">
        <f t="shared" si="1"/>
        <v>0.53795379537953791</v>
      </c>
    </row>
    <row r="34" spans="2:6" x14ac:dyDescent="0.25">
      <c r="B34">
        <v>4</v>
      </c>
      <c r="C34">
        <v>0</v>
      </c>
      <c r="D34" t="b">
        <v>0</v>
      </c>
      <c r="E34">
        <f t="shared" si="0"/>
        <v>0</v>
      </c>
      <c r="F34">
        <f t="shared" si="1"/>
        <v>0.5014985014985015</v>
      </c>
    </row>
    <row r="35" spans="2:6" x14ac:dyDescent="0.25">
      <c r="B35">
        <v>4</v>
      </c>
      <c r="C35">
        <v>1</v>
      </c>
      <c r="D35">
        <v>2</v>
      </c>
      <c r="E35">
        <f t="shared" si="0"/>
        <v>0</v>
      </c>
      <c r="F35">
        <f t="shared" si="1"/>
        <v>0.5014985014985015</v>
      </c>
    </row>
    <row r="36" spans="2:6" x14ac:dyDescent="0.25">
      <c r="B36">
        <v>4</v>
      </c>
      <c r="C36">
        <v>0</v>
      </c>
      <c r="D36" t="b">
        <v>0</v>
      </c>
      <c r="E36">
        <f t="shared" si="0"/>
        <v>0</v>
      </c>
      <c r="F36">
        <f t="shared" si="1"/>
        <v>0.5014985014985015</v>
      </c>
    </row>
    <row r="37" spans="2:6" x14ac:dyDescent="0.25">
      <c r="B37">
        <v>4</v>
      </c>
      <c r="C37">
        <v>0</v>
      </c>
      <c r="D37" t="b">
        <v>0</v>
      </c>
      <c r="E37">
        <f t="shared" si="0"/>
        <v>0</v>
      </c>
      <c r="F37">
        <f t="shared" si="1"/>
        <v>0.5014985014985015</v>
      </c>
    </row>
    <row r="38" spans="2:6" x14ac:dyDescent="0.25">
      <c r="B38">
        <v>3</v>
      </c>
      <c r="C38">
        <v>1</v>
      </c>
      <c r="D38">
        <v>2</v>
      </c>
      <c r="E38">
        <f t="shared" si="0"/>
        <v>-0.96824583655185437</v>
      </c>
      <c r="F38">
        <f t="shared" si="1"/>
        <v>0.41904761904761906</v>
      </c>
    </row>
    <row r="39" spans="2:6" x14ac:dyDescent="0.25">
      <c r="B39">
        <v>5</v>
      </c>
      <c r="C39">
        <v>1</v>
      </c>
      <c r="D39">
        <v>3</v>
      </c>
      <c r="E39">
        <f t="shared" si="0"/>
        <v>0.96824583655185437</v>
      </c>
      <c r="F39">
        <f t="shared" si="1"/>
        <v>0.53795379537953791</v>
      </c>
    </row>
    <row r="40" spans="2:6" x14ac:dyDescent="0.25">
      <c r="B40">
        <v>3</v>
      </c>
      <c r="C40">
        <v>0</v>
      </c>
      <c r="D40" t="b">
        <v>0</v>
      </c>
      <c r="E40">
        <f t="shared" si="0"/>
        <v>-0.96824583655185437</v>
      </c>
      <c r="F40">
        <f t="shared" si="1"/>
        <v>0.41904761904761906</v>
      </c>
    </row>
    <row r="41" spans="2:6" x14ac:dyDescent="0.25">
      <c r="B41">
        <v>6</v>
      </c>
      <c r="C41">
        <v>1</v>
      </c>
      <c r="D41">
        <v>1</v>
      </c>
      <c r="E41">
        <f t="shared" si="0"/>
        <v>1.9364916731037087</v>
      </c>
      <c r="F41">
        <f t="shared" si="1"/>
        <v>0.66216216216216217</v>
      </c>
    </row>
    <row r="42" spans="2:6" x14ac:dyDescent="0.25">
      <c r="B42">
        <v>3</v>
      </c>
      <c r="C42">
        <v>0</v>
      </c>
      <c r="D42" t="b">
        <v>0</v>
      </c>
      <c r="E42">
        <f t="shared" si="0"/>
        <v>-0.96824583655185437</v>
      </c>
      <c r="F42">
        <f t="shared" si="1"/>
        <v>0.41904761904761906</v>
      </c>
    </row>
    <row r="43" spans="2:6" x14ac:dyDescent="0.25">
      <c r="B43">
        <v>5</v>
      </c>
      <c r="C43">
        <v>1</v>
      </c>
      <c r="D43">
        <v>1</v>
      </c>
      <c r="E43">
        <f t="shared" si="0"/>
        <v>0.96824583655185437</v>
      </c>
      <c r="F43">
        <f t="shared" si="1"/>
        <v>0.53795379537953791</v>
      </c>
    </row>
    <row r="44" spans="2:6" x14ac:dyDescent="0.25">
      <c r="B44">
        <v>3</v>
      </c>
      <c r="C44">
        <v>0</v>
      </c>
      <c r="D44" t="b">
        <v>0</v>
      </c>
      <c r="E44">
        <f t="shared" si="0"/>
        <v>-0.96824583655185437</v>
      </c>
      <c r="F44">
        <f t="shared" si="1"/>
        <v>0.41904761904761906</v>
      </c>
    </row>
    <row r="45" spans="2:6" x14ac:dyDescent="0.25">
      <c r="B45">
        <v>4</v>
      </c>
      <c r="C45">
        <v>1</v>
      </c>
      <c r="D45">
        <v>2</v>
      </c>
      <c r="E45">
        <f t="shared" si="0"/>
        <v>0</v>
      </c>
      <c r="F45">
        <f t="shared" si="1"/>
        <v>0.5014985014985015</v>
      </c>
    </row>
    <row r="46" spans="2:6" x14ac:dyDescent="0.25">
      <c r="B46">
        <v>3</v>
      </c>
      <c r="C46">
        <v>0</v>
      </c>
      <c r="D46" t="b">
        <v>0</v>
      </c>
      <c r="E46">
        <f t="shared" si="0"/>
        <v>-0.96824583655185437</v>
      </c>
      <c r="F46">
        <f t="shared" si="1"/>
        <v>0.41904761904761906</v>
      </c>
    </row>
    <row r="47" spans="2:6" x14ac:dyDescent="0.25">
      <c r="B47">
        <v>5</v>
      </c>
      <c r="C47">
        <v>1</v>
      </c>
      <c r="D47">
        <v>1</v>
      </c>
      <c r="E47">
        <f t="shared" si="0"/>
        <v>0.96824583655185437</v>
      </c>
      <c r="F47">
        <f t="shared" si="1"/>
        <v>0.53795379537953791</v>
      </c>
    </row>
    <row r="48" spans="2:6" x14ac:dyDescent="0.25">
      <c r="B48">
        <v>4</v>
      </c>
      <c r="C48">
        <v>1</v>
      </c>
      <c r="D48">
        <v>2</v>
      </c>
      <c r="E48">
        <f t="shared" si="0"/>
        <v>0</v>
      </c>
      <c r="F48">
        <f t="shared" si="1"/>
        <v>0.5014985014985015</v>
      </c>
    </row>
    <row r="49" spans="2:6" x14ac:dyDescent="0.25">
      <c r="B49">
        <v>4</v>
      </c>
      <c r="C49">
        <v>0</v>
      </c>
      <c r="D49" t="b">
        <v>0</v>
      </c>
      <c r="E49">
        <f t="shared" si="0"/>
        <v>0</v>
      </c>
      <c r="F49">
        <f t="shared" si="1"/>
        <v>0.5014985014985015</v>
      </c>
    </row>
    <row r="50" spans="2:6" x14ac:dyDescent="0.25">
      <c r="B50">
        <v>4</v>
      </c>
      <c r="C50">
        <v>1</v>
      </c>
      <c r="D50">
        <v>3</v>
      </c>
      <c r="E50">
        <f t="shared" si="0"/>
        <v>0</v>
      </c>
      <c r="F50">
        <f t="shared" si="1"/>
        <v>0.5014985014985015</v>
      </c>
    </row>
    <row r="51" spans="2:6" x14ac:dyDescent="0.25">
      <c r="B51">
        <v>4</v>
      </c>
      <c r="C51">
        <v>0</v>
      </c>
      <c r="D51" t="b">
        <v>0</v>
      </c>
      <c r="E51">
        <f t="shared" si="0"/>
        <v>0</v>
      </c>
      <c r="F51">
        <f t="shared" si="1"/>
        <v>0.5014985014985015</v>
      </c>
    </row>
    <row r="52" spans="2:6" x14ac:dyDescent="0.25">
      <c r="B52">
        <v>4</v>
      </c>
      <c r="C52">
        <v>1</v>
      </c>
      <c r="D52">
        <v>1</v>
      </c>
      <c r="E52">
        <f t="shared" si="0"/>
        <v>0</v>
      </c>
      <c r="F52">
        <f t="shared" si="1"/>
        <v>0.5014985014985015</v>
      </c>
    </row>
    <row r="53" spans="2:6" x14ac:dyDescent="0.25">
      <c r="B53">
        <v>3</v>
      </c>
      <c r="C53">
        <v>0</v>
      </c>
      <c r="D53" t="b">
        <v>0</v>
      </c>
      <c r="E53">
        <f t="shared" si="0"/>
        <v>-0.96824583655185437</v>
      </c>
      <c r="F53">
        <f t="shared" si="1"/>
        <v>0.41904761904761906</v>
      </c>
    </row>
    <row r="54" spans="2:6" x14ac:dyDescent="0.25">
      <c r="B54">
        <v>5</v>
      </c>
      <c r="C54">
        <v>1</v>
      </c>
      <c r="D54">
        <v>1</v>
      </c>
      <c r="E54">
        <f t="shared" si="0"/>
        <v>0.96824583655185437</v>
      </c>
      <c r="F54">
        <f t="shared" si="1"/>
        <v>0.53795379537953791</v>
      </c>
    </row>
    <row r="55" spans="2:6" x14ac:dyDescent="0.25">
      <c r="B55">
        <v>4</v>
      </c>
      <c r="C55">
        <v>0</v>
      </c>
      <c r="D55" t="b">
        <v>0</v>
      </c>
      <c r="E55">
        <f t="shared" si="0"/>
        <v>0</v>
      </c>
      <c r="F55">
        <f t="shared" si="1"/>
        <v>0.5014985014985015</v>
      </c>
    </row>
    <row r="56" spans="2:6" x14ac:dyDescent="0.25">
      <c r="B56">
        <v>4</v>
      </c>
      <c r="C56">
        <v>1</v>
      </c>
      <c r="D56">
        <v>3</v>
      </c>
      <c r="E56">
        <f t="shared" si="0"/>
        <v>0</v>
      </c>
      <c r="F56">
        <f t="shared" si="1"/>
        <v>0.5014985014985015</v>
      </c>
    </row>
    <row r="57" spans="2:6" x14ac:dyDescent="0.25">
      <c r="B57">
        <v>4</v>
      </c>
      <c r="C57">
        <v>0</v>
      </c>
      <c r="D57" t="b">
        <v>0</v>
      </c>
      <c r="E57">
        <f t="shared" si="0"/>
        <v>0</v>
      </c>
      <c r="F57">
        <f t="shared" si="1"/>
        <v>0.5014985014985015</v>
      </c>
    </row>
    <row r="58" spans="2:6" x14ac:dyDescent="0.25">
      <c r="B58">
        <v>3</v>
      </c>
      <c r="C58">
        <v>1</v>
      </c>
      <c r="D58">
        <v>3</v>
      </c>
      <c r="E58">
        <f t="shared" si="0"/>
        <v>-0.96824583655185437</v>
      </c>
      <c r="F58">
        <f t="shared" si="1"/>
        <v>0.41904761904761906</v>
      </c>
    </row>
    <row r="59" spans="2:6" x14ac:dyDescent="0.25">
      <c r="B59">
        <v>4</v>
      </c>
      <c r="C59">
        <v>0</v>
      </c>
      <c r="D59" t="b">
        <v>0</v>
      </c>
      <c r="E59">
        <f t="shared" si="0"/>
        <v>0</v>
      </c>
      <c r="F59">
        <f t="shared" si="1"/>
        <v>0.5014985014985015</v>
      </c>
    </row>
    <row r="60" spans="2:6" x14ac:dyDescent="0.25">
      <c r="B60">
        <v>4</v>
      </c>
      <c r="C60">
        <v>1</v>
      </c>
      <c r="D60">
        <v>3</v>
      </c>
      <c r="E60">
        <f t="shared" si="0"/>
        <v>0</v>
      </c>
      <c r="F60">
        <f t="shared" si="1"/>
        <v>0.5014985014985015</v>
      </c>
    </row>
    <row r="61" spans="2:6" x14ac:dyDescent="0.25">
      <c r="B61">
        <v>4</v>
      </c>
      <c r="C61">
        <v>0</v>
      </c>
      <c r="D61" t="b">
        <v>0</v>
      </c>
      <c r="E61">
        <f t="shared" si="0"/>
        <v>0</v>
      </c>
      <c r="F61">
        <f t="shared" si="1"/>
        <v>0.5014985014985015</v>
      </c>
    </row>
    <row r="62" spans="2:6" x14ac:dyDescent="0.25">
      <c r="B62">
        <v>4</v>
      </c>
      <c r="C62">
        <v>0</v>
      </c>
      <c r="D62" t="b">
        <v>0</v>
      </c>
      <c r="E62">
        <f t="shared" si="0"/>
        <v>0</v>
      </c>
      <c r="F62">
        <f t="shared" si="1"/>
        <v>0.5014985014985015</v>
      </c>
    </row>
    <row r="63" spans="2:6" x14ac:dyDescent="0.25">
      <c r="B63">
        <v>3</v>
      </c>
      <c r="C63">
        <v>1</v>
      </c>
      <c r="D63">
        <v>2</v>
      </c>
      <c r="E63">
        <f t="shared" si="0"/>
        <v>-0.96824583655185437</v>
      </c>
      <c r="F63">
        <f t="shared" si="1"/>
        <v>0.41904761904761906</v>
      </c>
    </row>
    <row r="64" spans="2:6" x14ac:dyDescent="0.25">
      <c r="B64">
        <v>3</v>
      </c>
      <c r="C64">
        <v>0</v>
      </c>
      <c r="D64" t="b">
        <v>0</v>
      </c>
      <c r="E64">
        <f t="shared" si="0"/>
        <v>-0.96824583655185437</v>
      </c>
      <c r="F64">
        <f t="shared" si="1"/>
        <v>0.41904761904761906</v>
      </c>
    </row>
    <row r="65" spans="2:6" x14ac:dyDescent="0.25">
      <c r="B65">
        <v>7</v>
      </c>
      <c r="C65">
        <v>1</v>
      </c>
      <c r="D65">
        <v>1</v>
      </c>
      <c r="E65">
        <f t="shared" si="0"/>
        <v>2.904737509655563</v>
      </c>
      <c r="F65">
        <f t="shared" si="1"/>
        <v>0.7142857142857143</v>
      </c>
    </row>
    <row r="66" spans="2:6" x14ac:dyDescent="0.25">
      <c r="B66">
        <v>3</v>
      </c>
      <c r="C66">
        <v>0</v>
      </c>
      <c r="D66" t="b">
        <v>0</v>
      </c>
      <c r="E66">
        <f t="shared" si="0"/>
        <v>-0.96824583655185437</v>
      </c>
      <c r="F66">
        <f t="shared" si="1"/>
        <v>0.41904761904761906</v>
      </c>
    </row>
    <row r="67" spans="2:6" x14ac:dyDescent="0.25">
      <c r="B67">
        <v>6</v>
      </c>
      <c r="C67">
        <v>1</v>
      </c>
      <c r="D67">
        <v>0</v>
      </c>
      <c r="E67">
        <f t="shared" ref="E67:E130" si="2">(B67-((H$2*H$3/100)*(H$2/2))/H$2)/H$9</f>
        <v>1.9364916731037087</v>
      </c>
      <c r="F67">
        <f t="shared" si="1"/>
        <v>0.66216216216216217</v>
      </c>
    </row>
    <row r="68" spans="2:6" x14ac:dyDescent="0.25">
      <c r="B68">
        <v>3</v>
      </c>
      <c r="C68">
        <v>0</v>
      </c>
      <c r="D68" t="b">
        <v>0</v>
      </c>
      <c r="E68">
        <f t="shared" si="2"/>
        <v>-0.96824583655185437</v>
      </c>
      <c r="F68">
        <f t="shared" ref="F68:F131" si="3">IF(E68 &gt; 0,COUNTIFS(D$3:D$1003,"&lt;&gt;FALSE",E$3:E$1003,"&gt;=" &amp; E68)/COUNTIF(E$3:E$1003,"&gt;=" &amp; E68),IF(E68 &lt; 0,COUNTIFS(D$3:D$1003,"&lt;&gt;FALSE",E$3:E$1003,"&lt;=" &amp; E68)/COUNTIF(E$3:E$1003,"&lt;=" &amp; E68),COUNTIF(D$3:D$1003,"&lt;&gt;FALSE")/COUNTA(E$3:E$1003)))</f>
        <v>0.41904761904761906</v>
      </c>
    </row>
    <row r="69" spans="2:6" x14ac:dyDescent="0.25">
      <c r="B69">
        <v>5</v>
      </c>
      <c r="C69">
        <v>1</v>
      </c>
      <c r="D69">
        <v>1</v>
      </c>
      <c r="E69">
        <f t="shared" si="2"/>
        <v>0.96824583655185437</v>
      </c>
      <c r="F69">
        <f t="shared" si="3"/>
        <v>0.53795379537953791</v>
      </c>
    </row>
    <row r="70" spans="2:6" x14ac:dyDescent="0.25">
      <c r="B70">
        <v>4</v>
      </c>
      <c r="C70">
        <v>0</v>
      </c>
      <c r="D70" t="b">
        <v>0</v>
      </c>
      <c r="E70">
        <f t="shared" si="2"/>
        <v>0</v>
      </c>
      <c r="F70">
        <f t="shared" si="3"/>
        <v>0.5014985014985015</v>
      </c>
    </row>
    <row r="71" spans="2:6" x14ac:dyDescent="0.25">
      <c r="B71">
        <v>4</v>
      </c>
      <c r="C71">
        <v>1</v>
      </c>
      <c r="D71">
        <v>3</v>
      </c>
      <c r="E71">
        <f t="shared" si="2"/>
        <v>0</v>
      </c>
      <c r="F71">
        <f t="shared" si="3"/>
        <v>0.5014985014985015</v>
      </c>
    </row>
    <row r="72" spans="2:6" x14ac:dyDescent="0.25">
      <c r="B72">
        <v>6</v>
      </c>
      <c r="C72">
        <v>0</v>
      </c>
      <c r="D72" t="b">
        <v>0</v>
      </c>
      <c r="E72">
        <f t="shared" si="2"/>
        <v>1.9364916731037087</v>
      </c>
      <c r="F72">
        <f t="shared" si="3"/>
        <v>0.66216216216216217</v>
      </c>
    </row>
    <row r="73" spans="2:6" x14ac:dyDescent="0.25">
      <c r="B73">
        <v>3</v>
      </c>
      <c r="C73">
        <v>0</v>
      </c>
      <c r="D73" t="b">
        <v>0</v>
      </c>
      <c r="E73">
        <f t="shared" si="2"/>
        <v>-0.96824583655185437</v>
      </c>
      <c r="F73">
        <f t="shared" si="3"/>
        <v>0.41904761904761906</v>
      </c>
    </row>
    <row r="74" spans="2:6" x14ac:dyDescent="0.25">
      <c r="B74">
        <v>4</v>
      </c>
      <c r="C74">
        <v>1</v>
      </c>
      <c r="D74">
        <v>0</v>
      </c>
      <c r="E74">
        <f t="shared" si="2"/>
        <v>0</v>
      </c>
      <c r="F74">
        <f t="shared" si="3"/>
        <v>0.5014985014985015</v>
      </c>
    </row>
    <row r="75" spans="2:6" x14ac:dyDescent="0.25">
      <c r="B75">
        <v>3</v>
      </c>
      <c r="C75">
        <v>1</v>
      </c>
      <c r="D75">
        <v>2</v>
      </c>
      <c r="E75">
        <f t="shared" si="2"/>
        <v>-0.96824583655185437</v>
      </c>
      <c r="F75">
        <f t="shared" si="3"/>
        <v>0.41904761904761906</v>
      </c>
    </row>
    <row r="76" spans="2:6" x14ac:dyDescent="0.25">
      <c r="B76">
        <v>5</v>
      </c>
      <c r="C76">
        <v>0</v>
      </c>
      <c r="D76" t="b">
        <v>0</v>
      </c>
      <c r="E76">
        <f t="shared" si="2"/>
        <v>0.96824583655185437</v>
      </c>
      <c r="F76">
        <f t="shared" si="3"/>
        <v>0.53795379537953791</v>
      </c>
    </row>
    <row r="77" spans="2:6" x14ac:dyDescent="0.25">
      <c r="B77">
        <v>6</v>
      </c>
      <c r="C77">
        <v>1</v>
      </c>
      <c r="D77">
        <v>2</v>
      </c>
      <c r="E77">
        <f t="shared" si="2"/>
        <v>1.9364916731037087</v>
      </c>
      <c r="F77">
        <f t="shared" si="3"/>
        <v>0.66216216216216217</v>
      </c>
    </row>
    <row r="78" spans="2:6" x14ac:dyDescent="0.25">
      <c r="B78">
        <v>4</v>
      </c>
      <c r="C78">
        <v>1</v>
      </c>
      <c r="D78">
        <v>2</v>
      </c>
      <c r="E78">
        <f t="shared" si="2"/>
        <v>0</v>
      </c>
      <c r="F78">
        <f t="shared" si="3"/>
        <v>0.5014985014985015</v>
      </c>
    </row>
    <row r="79" spans="2:6" x14ac:dyDescent="0.25">
      <c r="B79">
        <v>4</v>
      </c>
      <c r="C79">
        <v>0</v>
      </c>
      <c r="D79" t="b">
        <v>0</v>
      </c>
      <c r="E79">
        <f t="shared" si="2"/>
        <v>0</v>
      </c>
      <c r="F79">
        <f t="shared" si="3"/>
        <v>0.5014985014985015</v>
      </c>
    </row>
    <row r="80" spans="2:6" x14ac:dyDescent="0.25">
      <c r="B80">
        <v>3</v>
      </c>
      <c r="C80">
        <v>1</v>
      </c>
      <c r="D80">
        <v>3</v>
      </c>
      <c r="E80">
        <f t="shared" si="2"/>
        <v>-0.96824583655185437</v>
      </c>
      <c r="F80">
        <f t="shared" si="3"/>
        <v>0.41904761904761906</v>
      </c>
    </row>
    <row r="81" spans="2:6" x14ac:dyDescent="0.25">
      <c r="B81">
        <v>4</v>
      </c>
      <c r="C81">
        <v>0</v>
      </c>
      <c r="D81" t="b">
        <v>0</v>
      </c>
      <c r="E81">
        <f t="shared" si="2"/>
        <v>0</v>
      </c>
      <c r="F81">
        <f t="shared" si="3"/>
        <v>0.5014985014985015</v>
      </c>
    </row>
    <row r="82" spans="2:6" x14ac:dyDescent="0.25">
      <c r="B82">
        <v>4</v>
      </c>
      <c r="C82">
        <v>1</v>
      </c>
      <c r="D82">
        <v>2</v>
      </c>
      <c r="E82">
        <f t="shared" si="2"/>
        <v>0</v>
      </c>
      <c r="F82">
        <f t="shared" si="3"/>
        <v>0.5014985014985015</v>
      </c>
    </row>
    <row r="83" spans="2:6" x14ac:dyDescent="0.25">
      <c r="B83">
        <v>4</v>
      </c>
      <c r="C83">
        <v>0</v>
      </c>
      <c r="D83" t="b">
        <v>0</v>
      </c>
      <c r="E83">
        <f t="shared" si="2"/>
        <v>0</v>
      </c>
      <c r="F83">
        <f t="shared" si="3"/>
        <v>0.5014985014985015</v>
      </c>
    </row>
    <row r="84" spans="2:6" x14ac:dyDescent="0.25">
      <c r="B84">
        <v>6</v>
      </c>
      <c r="C84">
        <v>0</v>
      </c>
      <c r="D84" t="b">
        <v>0</v>
      </c>
      <c r="E84">
        <f t="shared" si="2"/>
        <v>1.9364916731037087</v>
      </c>
      <c r="F84">
        <f t="shared" si="3"/>
        <v>0.66216216216216217</v>
      </c>
    </row>
    <row r="85" spans="2:6" x14ac:dyDescent="0.25">
      <c r="B85">
        <v>4</v>
      </c>
      <c r="C85">
        <v>1</v>
      </c>
      <c r="D85">
        <v>2</v>
      </c>
      <c r="E85">
        <f t="shared" si="2"/>
        <v>0</v>
      </c>
      <c r="F85">
        <f t="shared" si="3"/>
        <v>0.5014985014985015</v>
      </c>
    </row>
    <row r="86" spans="2:6" x14ac:dyDescent="0.25">
      <c r="B86">
        <v>5</v>
      </c>
      <c r="C86">
        <v>1</v>
      </c>
      <c r="D86">
        <v>2</v>
      </c>
      <c r="E86">
        <f t="shared" si="2"/>
        <v>0.96824583655185437</v>
      </c>
      <c r="F86">
        <f t="shared" si="3"/>
        <v>0.53795379537953791</v>
      </c>
    </row>
    <row r="87" spans="2:6" x14ac:dyDescent="0.25">
      <c r="B87">
        <v>5</v>
      </c>
      <c r="C87">
        <v>0</v>
      </c>
      <c r="D87" t="b">
        <v>0</v>
      </c>
      <c r="E87">
        <f t="shared" si="2"/>
        <v>0.96824583655185437</v>
      </c>
      <c r="F87">
        <f t="shared" si="3"/>
        <v>0.53795379537953791</v>
      </c>
    </row>
    <row r="88" spans="2:6" x14ac:dyDescent="0.25">
      <c r="B88">
        <v>4</v>
      </c>
      <c r="C88">
        <v>1</v>
      </c>
      <c r="D88">
        <v>3</v>
      </c>
      <c r="E88">
        <f t="shared" si="2"/>
        <v>0</v>
      </c>
      <c r="F88">
        <f t="shared" si="3"/>
        <v>0.5014985014985015</v>
      </c>
    </row>
    <row r="89" spans="2:6" x14ac:dyDescent="0.25">
      <c r="B89">
        <v>5</v>
      </c>
      <c r="C89">
        <v>1</v>
      </c>
      <c r="D89">
        <v>2</v>
      </c>
      <c r="E89">
        <f t="shared" si="2"/>
        <v>0.96824583655185437</v>
      </c>
      <c r="F89">
        <f t="shared" si="3"/>
        <v>0.53795379537953791</v>
      </c>
    </row>
    <row r="90" spans="2:6" x14ac:dyDescent="0.25">
      <c r="B90">
        <v>5</v>
      </c>
      <c r="C90">
        <v>0</v>
      </c>
      <c r="D90" t="b">
        <v>0</v>
      </c>
      <c r="E90">
        <f t="shared" si="2"/>
        <v>0.96824583655185437</v>
      </c>
      <c r="F90">
        <f t="shared" si="3"/>
        <v>0.53795379537953791</v>
      </c>
    </row>
    <row r="91" spans="2:6" x14ac:dyDescent="0.25">
      <c r="B91">
        <v>4</v>
      </c>
      <c r="C91">
        <v>1</v>
      </c>
      <c r="D91">
        <v>2</v>
      </c>
      <c r="E91">
        <f t="shared" si="2"/>
        <v>0</v>
      </c>
      <c r="F91">
        <f t="shared" si="3"/>
        <v>0.5014985014985015</v>
      </c>
    </row>
    <row r="92" spans="2:6" x14ac:dyDescent="0.25">
      <c r="B92">
        <v>3</v>
      </c>
      <c r="C92">
        <v>0</v>
      </c>
      <c r="D92" t="b">
        <v>0</v>
      </c>
      <c r="E92">
        <f t="shared" si="2"/>
        <v>-0.96824583655185437</v>
      </c>
      <c r="F92">
        <f t="shared" si="3"/>
        <v>0.41904761904761906</v>
      </c>
    </row>
    <row r="93" spans="2:6" x14ac:dyDescent="0.25">
      <c r="B93">
        <v>5</v>
      </c>
      <c r="C93">
        <v>1</v>
      </c>
      <c r="D93">
        <v>1</v>
      </c>
      <c r="E93">
        <f t="shared" si="2"/>
        <v>0.96824583655185437</v>
      </c>
      <c r="F93">
        <f t="shared" si="3"/>
        <v>0.53795379537953791</v>
      </c>
    </row>
    <row r="94" spans="2:6" x14ac:dyDescent="0.25">
      <c r="B94">
        <v>4</v>
      </c>
      <c r="C94">
        <v>1</v>
      </c>
      <c r="D94">
        <v>2</v>
      </c>
      <c r="E94">
        <f t="shared" si="2"/>
        <v>0</v>
      </c>
      <c r="F94">
        <f t="shared" si="3"/>
        <v>0.5014985014985015</v>
      </c>
    </row>
    <row r="95" spans="2:6" x14ac:dyDescent="0.25">
      <c r="B95">
        <v>2</v>
      </c>
      <c r="C95">
        <v>0</v>
      </c>
      <c r="D95" t="b">
        <v>0</v>
      </c>
      <c r="E95">
        <f t="shared" si="2"/>
        <v>-1.9364916731037087</v>
      </c>
      <c r="F95">
        <f t="shared" si="3"/>
        <v>0.41818181818181815</v>
      </c>
    </row>
    <row r="96" spans="2:6" x14ac:dyDescent="0.25">
      <c r="B96">
        <v>7</v>
      </c>
      <c r="C96">
        <v>1</v>
      </c>
      <c r="D96">
        <v>1</v>
      </c>
      <c r="E96">
        <f t="shared" si="2"/>
        <v>2.904737509655563</v>
      </c>
      <c r="F96">
        <f t="shared" si="3"/>
        <v>0.7142857142857143</v>
      </c>
    </row>
    <row r="97" spans="2:6" x14ac:dyDescent="0.25">
      <c r="B97">
        <v>4</v>
      </c>
      <c r="C97">
        <v>0</v>
      </c>
      <c r="D97" t="b">
        <v>0</v>
      </c>
      <c r="E97">
        <f t="shared" si="2"/>
        <v>0</v>
      </c>
      <c r="F97">
        <f t="shared" si="3"/>
        <v>0.5014985014985015</v>
      </c>
    </row>
    <row r="98" spans="2:6" x14ac:dyDescent="0.25">
      <c r="B98">
        <v>3</v>
      </c>
      <c r="C98">
        <v>0</v>
      </c>
      <c r="D98" t="b">
        <v>0</v>
      </c>
      <c r="E98">
        <f t="shared" si="2"/>
        <v>-0.96824583655185437</v>
      </c>
      <c r="F98">
        <f t="shared" si="3"/>
        <v>0.41904761904761906</v>
      </c>
    </row>
    <row r="99" spans="2:6" x14ac:dyDescent="0.25">
      <c r="B99">
        <v>4</v>
      </c>
      <c r="C99">
        <v>1</v>
      </c>
      <c r="D99">
        <v>1</v>
      </c>
      <c r="E99">
        <f t="shared" si="2"/>
        <v>0</v>
      </c>
      <c r="F99">
        <f t="shared" si="3"/>
        <v>0.5014985014985015</v>
      </c>
    </row>
    <row r="100" spans="2:6" x14ac:dyDescent="0.25">
      <c r="B100">
        <v>4</v>
      </c>
      <c r="C100">
        <v>1</v>
      </c>
      <c r="D100">
        <v>1</v>
      </c>
      <c r="E100">
        <f t="shared" si="2"/>
        <v>0</v>
      </c>
      <c r="F100">
        <f t="shared" si="3"/>
        <v>0.5014985014985015</v>
      </c>
    </row>
    <row r="101" spans="2:6" x14ac:dyDescent="0.25">
      <c r="B101">
        <v>4</v>
      </c>
      <c r="C101">
        <v>0</v>
      </c>
      <c r="D101" t="b">
        <v>0</v>
      </c>
      <c r="E101">
        <f t="shared" si="2"/>
        <v>0</v>
      </c>
      <c r="F101">
        <f t="shared" si="3"/>
        <v>0.5014985014985015</v>
      </c>
    </row>
    <row r="102" spans="2:6" x14ac:dyDescent="0.25">
      <c r="B102">
        <v>6</v>
      </c>
      <c r="C102">
        <v>1</v>
      </c>
      <c r="D102">
        <v>1</v>
      </c>
      <c r="E102">
        <f t="shared" si="2"/>
        <v>1.9364916731037087</v>
      </c>
      <c r="F102">
        <f t="shared" si="3"/>
        <v>0.66216216216216217</v>
      </c>
    </row>
    <row r="103" spans="2:6" x14ac:dyDescent="0.25">
      <c r="B103">
        <v>3</v>
      </c>
      <c r="C103">
        <v>0</v>
      </c>
      <c r="D103" t="b">
        <v>0</v>
      </c>
      <c r="E103">
        <f t="shared" si="2"/>
        <v>-0.96824583655185437</v>
      </c>
      <c r="F103">
        <f t="shared" si="3"/>
        <v>0.41904761904761906</v>
      </c>
    </row>
    <row r="104" spans="2:6" x14ac:dyDescent="0.25">
      <c r="B104">
        <v>3</v>
      </c>
      <c r="C104">
        <v>1</v>
      </c>
      <c r="D104">
        <v>3</v>
      </c>
      <c r="E104">
        <f t="shared" si="2"/>
        <v>-0.96824583655185437</v>
      </c>
      <c r="F104">
        <f t="shared" si="3"/>
        <v>0.41904761904761906</v>
      </c>
    </row>
    <row r="105" spans="2:6" x14ac:dyDescent="0.25">
      <c r="B105">
        <v>4</v>
      </c>
      <c r="C105">
        <v>0</v>
      </c>
      <c r="D105" t="b">
        <v>0</v>
      </c>
      <c r="E105">
        <f t="shared" si="2"/>
        <v>0</v>
      </c>
      <c r="F105">
        <f t="shared" si="3"/>
        <v>0.5014985014985015</v>
      </c>
    </row>
    <row r="106" spans="2:6" x14ac:dyDescent="0.25">
      <c r="B106">
        <v>4</v>
      </c>
      <c r="C106">
        <v>1</v>
      </c>
      <c r="D106">
        <v>3</v>
      </c>
      <c r="E106">
        <f t="shared" si="2"/>
        <v>0</v>
      </c>
      <c r="F106">
        <f t="shared" si="3"/>
        <v>0.5014985014985015</v>
      </c>
    </row>
    <row r="107" spans="2:6" x14ac:dyDescent="0.25">
      <c r="B107">
        <v>5</v>
      </c>
      <c r="C107">
        <v>0</v>
      </c>
      <c r="D107" t="b">
        <v>0</v>
      </c>
      <c r="E107">
        <f t="shared" si="2"/>
        <v>0.96824583655185437</v>
      </c>
      <c r="F107">
        <f t="shared" si="3"/>
        <v>0.53795379537953791</v>
      </c>
    </row>
    <row r="108" spans="2:6" x14ac:dyDescent="0.25">
      <c r="B108">
        <v>4</v>
      </c>
      <c r="C108">
        <v>1</v>
      </c>
      <c r="D108">
        <v>1</v>
      </c>
      <c r="E108">
        <f t="shared" si="2"/>
        <v>0</v>
      </c>
      <c r="F108">
        <f t="shared" si="3"/>
        <v>0.5014985014985015</v>
      </c>
    </row>
    <row r="109" spans="2:6" x14ac:dyDescent="0.25">
      <c r="B109">
        <v>4</v>
      </c>
      <c r="C109">
        <v>1</v>
      </c>
      <c r="D109">
        <v>1</v>
      </c>
      <c r="E109">
        <f t="shared" si="2"/>
        <v>0</v>
      </c>
      <c r="F109">
        <f t="shared" si="3"/>
        <v>0.5014985014985015</v>
      </c>
    </row>
    <row r="110" spans="2:6" x14ac:dyDescent="0.25">
      <c r="B110">
        <v>3</v>
      </c>
      <c r="C110">
        <v>0</v>
      </c>
      <c r="D110" t="b">
        <v>0</v>
      </c>
      <c r="E110">
        <f t="shared" si="2"/>
        <v>-0.96824583655185437</v>
      </c>
      <c r="F110">
        <f t="shared" si="3"/>
        <v>0.41904761904761906</v>
      </c>
    </row>
    <row r="111" spans="2:6" x14ac:dyDescent="0.25">
      <c r="B111">
        <v>6</v>
      </c>
      <c r="C111">
        <v>1</v>
      </c>
      <c r="D111">
        <v>2</v>
      </c>
      <c r="E111">
        <f t="shared" si="2"/>
        <v>1.9364916731037087</v>
      </c>
      <c r="F111">
        <f t="shared" si="3"/>
        <v>0.66216216216216217</v>
      </c>
    </row>
    <row r="112" spans="2:6" x14ac:dyDescent="0.25">
      <c r="B112">
        <v>3</v>
      </c>
      <c r="C112">
        <v>0</v>
      </c>
      <c r="D112" t="b">
        <v>0</v>
      </c>
      <c r="E112">
        <f t="shared" si="2"/>
        <v>-0.96824583655185437</v>
      </c>
      <c r="F112">
        <f t="shared" si="3"/>
        <v>0.41904761904761906</v>
      </c>
    </row>
    <row r="113" spans="2:6" x14ac:dyDescent="0.25">
      <c r="B113">
        <v>5</v>
      </c>
      <c r="C113">
        <v>1</v>
      </c>
      <c r="D113">
        <v>1</v>
      </c>
      <c r="E113">
        <f t="shared" si="2"/>
        <v>0.96824583655185437</v>
      </c>
      <c r="F113">
        <f t="shared" si="3"/>
        <v>0.53795379537953791</v>
      </c>
    </row>
    <row r="114" spans="2:6" x14ac:dyDescent="0.25">
      <c r="B114">
        <v>5</v>
      </c>
      <c r="C114">
        <v>0</v>
      </c>
      <c r="D114" t="b">
        <v>0</v>
      </c>
      <c r="E114">
        <f t="shared" si="2"/>
        <v>0.96824583655185437</v>
      </c>
      <c r="F114">
        <f t="shared" si="3"/>
        <v>0.53795379537953791</v>
      </c>
    </row>
    <row r="115" spans="2:6" x14ac:dyDescent="0.25">
      <c r="B115">
        <v>4</v>
      </c>
      <c r="C115">
        <v>1</v>
      </c>
      <c r="D115">
        <v>2</v>
      </c>
      <c r="E115">
        <f t="shared" si="2"/>
        <v>0</v>
      </c>
      <c r="F115">
        <f t="shared" si="3"/>
        <v>0.5014985014985015</v>
      </c>
    </row>
    <row r="116" spans="2:6" x14ac:dyDescent="0.25">
      <c r="B116">
        <v>4</v>
      </c>
      <c r="C116">
        <v>0</v>
      </c>
      <c r="D116" t="b">
        <v>0</v>
      </c>
      <c r="E116">
        <f t="shared" si="2"/>
        <v>0</v>
      </c>
      <c r="F116">
        <f t="shared" si="3"/>
        <v>0.5014985014985015</v>
      </c>
    </row>
    <row r="117" spans="2:6" x14ac:dyDescent="0.25">
      <c r="B117">
        <v>5</v>
      </c>
      <c r="C117">
        <v>1</v>
      </c>
      <c r="D117">
        <v>3</v>
      </c>
      <c r="E117">
        <f t="shared" si="2"/>
        <v>0.96824583655185437</v>
      </c>
      <c r="F117">
        <f t="shared" si="3"/>
        <v>0.53795379537953791</v>
      </c>
    </row>
    <row r="118" spans="2:6" x14ac:dyDescent="0.25">
      <c r="B118">
        <v>5</v>
      </c>
      <c r="C118">
        <v>0</v>
      </c>
      <c r="D118" t="b">
        <v>0</v>
      </c>
      <c r="E118">
        <f t="shared" si="2"/>
        <v>0.96824583655185437</v>
      </c>
      <c r="F118">
        <f t="shared" si="3"/>
        <v>0.53795379537953791</v>
      </c>
    </row>
    <row r="119" spans="2:6" x14ac:dyDescent="0.25">
      <c r="B119">
        <v>3</v>
      </c>
      <c r="C119">
        <v>1</v>
      </c>
      <c r="D119">
        <v>3</v>
      </c>
      <c r="E119">
        <f t="shared" si="2"/>
        <v>-0.96824583655185437</v>
      </c>
      <c r="F119">
        <f t="shared" si="3"/>
        <v>0.41904761904761906</v>
      </c>
    </row>
    <row r="120" spans="2:6" x14ac:dyDescent="0.25">
      <c r="B120">
        <v>4</v>
      </c>
      <c r="C120">
        <v>0</v>
      </c>
      <c r="D120" t="b">
        <v>0</v>
      </c>
      <c r="E120">
        <f t="shared" si="2"/>
        <v>0</v>
      </c>
      <c r="F120">
        <f t="shared" si="3"/>
        <v>0.5014985014985015</v>
      </c>
    </row>
    <row r="121" spans="2:6" x14ac:dyDescent="0.25">
      <c r="B121">
        <v>5</v>
      </c>
      <c r="C121">
        <v>0</v>
      </c>
      <c r="D121" t="b">
        <v>0</v>
      </c>
      <c r="E121">
        <f t="shared" si="2"/>
        <v>0.96824583655185437</v>
      </c>
      <c r="F121">
        <f t="shared" si="3"/>
        <v>0.53795379537953791</v>
      </c>
    </row>
    <row r="122" spans="2:6" x14ac:dyDescent="0.25">
      <c r="B122">
        <v>4</v>
      </c>
      <c r="C122">
        <v>1</v>
      </c>
      <c r="D122">
        <v>2</v>
      </c>
      <c r="E122">
        <f t="shared" si="2"/>
        <v>0</v>
      </c>
      <c r="F122">
        <f t="shared" si="3"/>
        <v>0.5014985014985015</v>
      </c>
    </row>
    <row r="123" spans="2:6" x14ac:dyDescent="0.25">
      <c r="B123">
        <v>4</v>
      </c>
      <c r="C123">
        <v>0</v>
      </c>
      <c r="D123" t="b">
        <v>0</v>
      </c>
      <c r="E123">
        <f t="shared" si="2"/>
        <v>0</v>
      </c>
      <c r="F123">
        <f t="shared" si="3"/>
        <v>0.5014985014985015</v>
      </c>
    </row>
    <row r="124" spans="2:6" x14ac:dyDescent="0.25">
      <c r="B124">
        <v>4</v>
      </c>
      <c r="C124">
        <v>1</v>
      </c>
      <c r="D124">
        <v>2</v>
      </c>
      <c r="E124">
        <f t="shared" si="2"/>
        <v>0</v>
      </c>
      <c r="F124">
        <f t="shared" si="3"/>
        <v>0.5014985014985015</v>
      </c>
    </row>
    <row r="125" spans="2:6" x14ac:dyDescent="0.25">
      <c r="B125">
        <v>3</v>
      </c>
      <c r="C125">
        <v>0</v>
      </c>
      <c r="D125" t="b">
        <v>0</v>
      </c>
      <c r="E125">
        <f t="shared" si="2"/>
        <v>-0.96824583655185437</v>
      </c>
      <c r="F125">
        <f t="shared" si="3"/>
        <v>0.41904761904761906</v>
      </c>
    </row>
    <row r="126" spans="2:6" x14ac:dyDescent="0.25">
      <c r="B126">
        <v>5</v>
      </c>
      <c r="C126">
        <v>1</v>
      </c>
      <c r="D126">
        <v>1</v>
      </c>
      <c r="E126">
        <f t="shared" si="2"/>
        <v>0.96824583655185437</v>
      </c>
      <c r="F126">
        <f t="shared" si="3"/>
        <v>0.53795379537953791</v>
      </c>
    </row>
    <row r="127" spans="2:6" x14ac:dyDescent="0.25">
      <c r="B127">
        <v>3</v>
      </c>
      <c r="C127">
        <v>0</v>
      </c>
      <c r="D127" t="b">
        <v>0</v>
      </c>
      <c r="E127">
        <f t="shared" si="2"/>
        <v>-0.96824583655185437</v>
      </c>
      <c r="F127">
        <f t="shared" si="3"/>
        <v>0.41904761904761906</v>
      </c>
    </row>
    <row r="128" spans="2:6" x14ac:dyDescent="0.25">
      <c r="B128">
        <v>3</v>
      </c>
      <c r="C128">
        <v>1</v>
      </c>
      <c r="D128">
        <v>2</v>
      </c>
      <c r="E128">
        <f t="shared" si="2"/>
        <v>-0.96824583655185437</v>
      </c>
      <c r="F128">
        <f t="shared" si="3"/>
        <v>0.41904761904761906</v>
      </c>
    </row>
    <row r="129" spans="2:6" x14ac:dyDescent="0.25">
      <c r="B129">
        <v>3</v>
      </c>
      <c r="C129">
        <v>0</v>
      </c>
      <c r="D129" t="b">
        <v>0</v>
      </c>
      <c r="E129">
        <f t="shared" si="2"/>
        <v>-0.96824583655185437</v>
      </c>
      <c r="F129">
        <f t="shared" si="3"/>
        <v>0.41904761904761906</v>
      </c>
    </row>
    <row r="130" spans="2:6" x14ac:dyDescent="0.25">
      <c r="B130">
        <v>4</v>
      </c>
      <c r="C130">
        <v>1</v>
      </c>
      <c r="D130">
        <v>2</v>
      </c>
      <c r="E130">
        <f t="shared" si="2"/>
        <v>0</v>
      </c>
      <c r="F130">
        <f t="shared" si="3"/>
        <v>0.5014985014985015</v>
      </c>
    </row>
    <row r="131" spans="2:6" x14ac:dyDescent="0.25">
      <c r="B131">
        <v>4</v>
      </c>
      <c r="C131">
        <v>0</v>
      </c>
      <c r="D131" t="b">
        <v>0</v>
      </c>
      <c r="E131">
        <f t="shared" ref="E131:E194" si="4">(B131-((H$2*H$3/100)*(H$2/2))/H$2)/H$9</f>
        <v>0</v>
      </c>
      <c r="F131">
        <f t="shared" si="3"/>
        <v>0.5014985014985015</v>
      </c>
    </row>
    <row r="132" spans="2:6" x14ac:dyDescent="0.25">
      <c r="B132">
        <v>4</v>
      </c>
      <c r="C132">
        <v>0</v>
      </c>
      <c r="D132" t="b">
        <v>0</v>
      </c>
      <c r="E132">
        <f t="shared" si="4"/>
        <v>0</v>
      </c>
      <c r="F132">
        <f t="shared" ref="F132:F195" si="5">IF(E132 &gt; 0,COUNTIFS(D$3:D$1003,"&lt;&gt;FALSE",E$3:E$1003,"&gt;=" &amp; E132)/COUNTIF(E$3:E$1003,"&gt;=" &amp; E132),IF(E132 &lt; 0,COUNTIFS(D$3:D$1003,"&lt;&gt;FALSE",E$3:E$1003,"&lt;=" &amp; E132)/COUNTIF(E$3:E$1003,"&lt;=" &amp; E132),COUNTIF(D$3:D$1003,"&lt;&gt;FALSE")/COUNTA(E$3:E$1003)))</f>
        <v>0.5014985014985015</v>
      </c>
    </row>
    <row r="133" spans="2:6" x14ac:dyDescent="0.25">
      <c r="B133">
        <v>4</v>
      </c>
      <c r="C133">
        <v>1</v>
      </c>
      <c r="D133">
        <v>2</v>
      </c>
      <c r="E133">
        <f t="shared" si="4"/>
        <v>0</v>
      </c>
      <c r="F133">
        <f t="shared" si="5"/>
        <v>0.5014985014985015</v>
      </c>
    </row>
    <row r="134" spans="2:6" x14ac:dyDescent="0.25">
      <c r="B134">
        <v>3</v>
      </c>
      <c r="C134">
        <v>0</v>
      </c>
      <c r="D134" t="b">
        <v>0</v>
      </c>
      <c r="E134">
        <f t="shared" si="4"/>
        <v>-0.96824583655185437</v>
      </c>
      <c r="F134">
        <f t="shared" si="5"/>
        <v>0.41904761904761906</v>
      </c>
    </row>
    <row r="135" spans="2:6" x14ac:dyDescent="0.25">
      <c r="B135">
        <v>5</v>
      </c>
      <c r="C135">
        <v>0</v>
      </c>
      <c r="D135" t="b">
        <v>0</v>
      </c>
      <c r="E135">
        <f t="shared" si="4"/>
        <v>0.96824583655185437</v>
      </c>
      <c r="F135">
        <f t="shared" si="5"/>
        <v>0.53795379537953791</v>
      </c>
    </row>
    <row r="136" spans="2:6" x14ac:dyDescent="0.25">
      <c r="B136">
        <v>3</v>
      </c>
      <c r="C136">
        <v>0</v>
      </c>
      <c r="D136" t="b">
        <v>0</v>
      </c>
      <c r="E136">
        <f t="shared" si="4"/>
        <v>-0.96824583655185437</v>
      </c>
      <c r="F136">
        <f t="shared" si="5"/>
        <v>0.41904761904761906</v>
      </c>
    </row>
    <row r="137" spans="2:6" x14ac:dyDescent="0.25">
      <c r="B137">
        <v>4</v>
      </c>
      <c r="C137">
        <v>1</v>
      </c>
      <c r="D137">
        <v>1</v>
      </c>
      <c r="E137">
        <f t="shared" si="4"/>
        <v>0</v>
      </c>
      <c r="F137">
        <f t="shared" si="5"/>
        <v>0.5014985014985015</v>
      </c>
    </row>
    <row r="138" spans="2:6" x14ac:dyDescent="0.25">
      <c r="B138">
        <v>2</v>
      </c>
      <c r="C138">
        <v>0</v>
      </c>
      <c r="D138" t="b">
        <v>0</v>
      </c>
      <c r="E138">
        <f t="shared" si="4"/>
        <v>-1.9364916731037087</v>
      </c>
      <c r="F138">
        <f t="shared" si="5"/>
        <v>0.41818181818181815</v>
      </c>
    </row>
    <row r="139" spans="2:6" x14ac:dyDescent="0.25">
      <c r="B139">
        <v>5</v>
      </c>
      <c r="C139">
        <v>1</v>
      </c>
      <c r="D139">
        <v>1</v>
      </c>
      <c r="E139">
        <f t="shared" si="4"/>
        <v>0.96824583655185437</v>
      </c>
      <c r="F139">
        <f t="shared" si="5"/>
        <v>0.53795379537953791</v>
      </c>
    </row>
    <row r="140" spans="2:6" x14ac:dyDescent="0.25">
      <c r="B140">
        <v>4</v>
      </c>
      <c r="C140">
        <v>0</v>
      </c>
      <c r="D140" t="b">
        <v>0</v>
      </c>
      <c r="E140">
        <f t="shared" si="4"/>
        <v>0</v>
      </c>
      <c r="F140">
        <f t="shared" si="5"/>
        <v>0.5014985014985015</v>
      </c>
    </row>
    <row r="141" spans="2:6" x14ac:dyDescent="0.25">
      <c r="B141">
        <v>4</v>
      </c>
      <c r="C141">
        <v>1</v>
      </c>
      <c r="D141">
        <v>3</v>
      </c>
      <c r="E141">
        <f t="shared" si="4"/>
        <v>0</v>
      </c>
      <c r="F141">
        <f t="shared" si="5"/>
        <v>0.5014985014985015</v>
      </c>
    </row>
    <row r="142" spans="2:6" x14ac:dyDescent="0.25">
      <c r="B142">
        <v>4</v>
      </c>
      <c r="C142">
        <v>1</v>
      </c>
      <c r="D142">
        <v>2</v>
      </c>
      <c r="E142">
        <f t="shared" si="4"/>
        <v>0</v>
      </c>
      <c r="F142">
        <f t="shared" si="5"/>
        <v>0.5014985014985015</v>
      </c>
    </row>
    <row r="143" spans="2:6" x14ac:dyDescent="0.25">
      <c r="B143">
        <v>4</v>
      </c>
      <c r="C143">
        <v>0</v>
      </c>
      <c r="D143" t="b">
        <v>0</v>
      </c>
      <c r="E143">
        <f t="shared" si="4"/>
        <v>0</v>
      </c>
      <c r="F143">
        <f t="shared" si="5"/>
        <v>0.5014985014985015</v>
      </c>
    </row>
    <row r="144" spans="2:6" x14ac:dyDescent="0.25">
      <c r="B144">
        <v>3</v>
      </c>
      <c r="C144">
        <v>1</v>
      </c>
      <c r="D144">
        <v>3</v>
      </c>
      <c r="E144">
        <f t="shared" si="4"/>
        <v>-0.96824583655185437</v>
      </c>
      <c r="F144">
        <f t="shared" si="5"/>
        <v>0.41904761904761906</v>
      </c>
    </row>
    <row r="145" spans="2:6" x14ac:dyDescent="0.25">
      <c r="B145">
        <v>6</v>
      </c>
      <c r="C145">
        <v>0</v>
      </c>
      <c r="D145" t="b">
        <v>0</v>
      </c>
      <c r="E145">
        <f t="shared" si="4"/>
        <v>1.9364916731037087</v>
      </c>
      <c r="F145">
        <f t="shared" si="5"/>
        <v>0.66216216216216217</v>
      </c>
    </row>
    <row r="146" spans="2:6" x14ac:dyDescent="0.25">
      <c r="B146">
        <v>5</v>
      </c>
      <c r="C146">
        <v>1</v>
      </c>
      <c r="D146">
        <v>1</v>
      </c>
      <c r="E146">
        <f t="shared" si="4"/>
        <v>0.96824583655185437</v>
      </c>
      <c r="F146">
        <f t="shared" si="5"/>
        <v>0.53795379537953791</v>
      </c>
    </row>
    <row r="147" spans="2:6" x14ac:dyDescent="0.25">
      <c r="B147">
        <v>3</v>
      </c>
      <c r="C147">
        <v>1</v>
      </c>
      <c r="D147">
        <v>2</v>
      </c>
      <c r="E147">
        <f t="shared" si="4"/>
        <v>-0.96824583655185437</v>
      </c>
      <c r="F147">
        <f t="shared" si="5"/>
        <v>0.41904761904761906</v>
      </c>
    </row>
    <row r="148" spans="2:6" x14ac:dyDescent="0.25">
      <c r="B148">
        <v>5</v>
      </c>
      <c r="C148">
        <v>1</v>
      </c>
      <c r="D148">
        <v>1</v>
      </c>
      <c r="E148">
        <f t="shared" si="4"/>
        <v>0.96824583655185437</v>
      </c>
      <c r="F148">
        <f t="shared" si="5"/>
        <v>0.53795379537953791</v>
      </c>
    </row>
    <row r="149" spans="2:6" x14ac:dyDescent="0.25">
      <c r="B149">
        <v>4</v>
      </c>
      <c r="C149">
        <v>0</v>
      </c>
      <c r="D149" t="b">
        <v>0</v>
      </c>
      <c r="E149">
        <f t="shared" si="4"/>
        <v>0</v>
      </c>
      <c r="F149">
        <f t="shared" si="5"/>
        <v>0.5014985014985015</v>
      </c>
    </row>
    <row r="150" spans="2:6" x14ac:dyDescent="0.25">
      <c r="B150">
        <v>4</v>
      </c>
      <c r="C150">
        <v>1</v>
      </c>
      <c r="D150">
        <v>2</v>
      </c>
      <c r="E150">
        <f t="shared" si="4"/>
        <v>0</v>
      </c>
      <c r="F150">
        <f t="shared" si="5"/>
        <v>0.5014985014985015</v>
      </c>
    </row>
    <row r="151" spans="2:6" x14ac:dyDescent="0.25">
      <c r="B151">
        <v>4</v>
      </c>
      <c r="C151">
        <v>0</v>
      </c>
      <c r="D151" t="b">
        <v>0</v>
      </c>
      <c r="E151">
        <f t="shared" si="4"/>
        <v>0</v>
      </c>
      <c r="F151">
        <f t="shared" si="5"/>
        <v>0.5014985014985015</v>
      </c>
    </row>
    <row r="152" spans="2:6" x14ac:dyDescent="0.25">
      <c r="B152">
        <v>3</v>
      </c>
      <c r="C152">
        <v>1</v>
      </c>
      <c r="D152">
        <v>2</v>
      </c>
      <c r="E152">
        <f t="shared" si="4"/>
        <v>-0.96824583655185437</v>
      </c>
      <c r="F152">
        <f t="shared" si="5"/>
        <v>0.41904761904761906</v>
      </c>
    </row>
    <row r="153" spans="2:6" x14ac:dyDescent="0.25">
      <c r="B153">
        <v>6</v>
      </c>
      <c r="C153">
        <v>1</v>
      </c>
      <c r="D153">
        <v>0</v>
      </c>
      <c r="E153">
        <f t="shared" si="4"/>
        <v>1.9364916731037087</v>
      </c>
      <c r="F153">
        <f t="shared" si="5"/>
        <v>0.66216216216216217</v>
      </c>
    </row>
    <row r="154" spans="2:6" x14ac:dyDescent="0.25">
      <c r="B154">
        <v>3</v>
      </c>
      <c r="C154">
        <v>0</v>
      </c>
      <c r="D154" t="b">
        <v>0</v>
      </c>
      <c r="E154">
        <f t="shared" si="4"/>
        <v>-0.96824583655185437</v>
      </c>
      <c r="F154">
        <f t="shared" si="5"/>
        <v>0.41904761904761906</v>
      </c>
    </row>
    <row r="155" spans="2:6" x14ac:dyDescent="0.25">
      <c r="B155">
        <v>3</v>
      </c>
      <c r="C155">
        <v>1</v>
      </c>
      <c r="D155">
        <v>2</v>
      </c>
      <c r="E155">
        <f t="shared" si="4"/>
        <v>-0.96824583655185437</v>
      </c>
      <c r="F155">
        <f t="shared" si="5"/>
        <v>0.41904761904761906</v>
      </c>
    </row>
    <row r="156" spans="2:6" x14ac:dyDescent="0.25">
      <c r="B156">
        <v>4</v>
      </c>
      <c r="C156">
        <v>0</v>
      </c>
      <c r="D156" t="b">
        <v>0</v>
      </c>
      <c r="E156">
        <f t="shared" si="4"/>
        <v>0</v>
      </c>
      <c r="F156">
        <f t="shared" si="5"/>
        <v>0.5014985014985015</v>
      </c>
    </row>
    <row r="157" spans="2:6" x14ac:dyDescent="0.25">
      <c r="B157">
        <v>4</v>
      </c>
      <c r="C157">
        <v>1</v>
      </c>
      <c r="D157">
        <v>2</v>
      </c>
      <c r="E157">
        <f t="shared" si="4"/>
        <v>0</v>
      </c>
      <c r="F157">
        <f t="shared" si="5"/>
        <v>0.5014985014985015</v>
      </c>
    </row>
    <row r="158" spans="2:6" x14ac:dyDescent="0.25">
      <c r="B158">
        <v>3</v>
      </c>
      <c r="C158">
        <v>0</v>
      </c>
      <c r="D158" t="b">
        <v>0</v>
      </c>
      <c r="E158">
        <f t="shared" si="4"/>
        <v>-0.96824583655185437</v>
      </c>
      <c r="F158">
        <f t="shared" si="5"/>
        <v>0.41904761904761906</v>
      </c>
    </row>
    <row r="159" spans="2:6" x14ac:dyDescent="0.25">
      <c r="B159">
        <v>5</v>
      </c>
      <c r="C159">
        <v>1</v>
      </c>
      <c r="D159">
        <v>0</v>
      </c>
      <c r="E159">
        <f t="shared" si="4"/>
        <v>0.96824583655185437</v>
      </c>
      <c r="F159">
        <f t="shared" si="5"/>
        <v>0.53795379537953791</v>
      </c>
    </row>
    <row r="160" spans="2:6" x14ac:dyDescent="0.25">
      <c r="B160">
        <v>3</v>
      </c>
      <c r="C160">
        <v>0</v>
      </c>
      <c r="D160" t="b">
        <v>0</v>
      </c>
      <c r="E160">
        <f t="shared" si="4"/>
        <v>-0.96824583655185437</v>
      </c>
      <c r="F160">
        <f t="shared" si="5"/>
        <v>0.41904761904761906</v>
      </c>
    </row>
    <row r="161" spans="2:6" x14ac:dyDescent="0.25">
      <c r="B161">
        <v>6</v>
      </c>
      <c r="C161">
        <v>1</v>
      </c>
      <c r="D161">
        <v>0</v>
      </c>
      <c r="E161">
        <f t="shared" si="4"/>
        <v>1.9364916731037087</v>
      </c>
      <c r="F161">
        <f t="shared" si="5"/>
        <v>0.66216216216216217</v>
      </c>
    </row>
    <row r="162" spans="2:6" x14ac:dyDescent="0.25">
      <c r="B162">
        <v>3</v>
      </c>
      <c r="C162">
        <v>0</v>
      </c>
      <c r="D162" t="b">
        <v>0</v>
      </c>
      <c r="E162">
        <f t="shared" si="4"/>
        <v>-0.96824583655185437</v>
      </c>
      <c r="F162">
        <f t="shared" si="5"/>
        <v>0.41904761904761906</v>
      </c>
    </row>
    <row r="163" spans="2:6" x14ac:dyDescent="0.25">
      <c r="B163">
        <v>3</v>
      </c>
      <c r="C163">
        <v>1</v>
      </c>
      <c r="D163">
        <v>3</v>
      </c>
      <c r="E163">
        <f t="shared" si="4"/>
        <v>-0.96824583655185437</v>
      </c>
      <c r="F163">
        <f t="shared" si="5"/>
        <v>0.41904761904761906</v>
      </c>
    </row>
    <row r="164" spans="2:6" x14ac:dyDescent="0.25">
      <c r="B164">
        <v>3</v>
      </c>
      <c r="C164">
        <v>0</v>
      </c>
      <c r="D164" t="b">
        <v>0</v>
      </c>
      <c r="E164">
        <f t="shared" si="4"/>
        <v>-0.96824583655185437</v>
      </c>
      <c r="F164">
        <f t="shared" si="5"/>
        <v>0.41904761904761906</v>
      </c>
    </row>
    <row r="165" spans="2:6" x14ac:dyDescent="0.25">
      <c r="B165">
        <v>2</v>
      </c>
      <c r="C165">
        <v>1</v>
      </c>
      <c r="D165">
        <v>3</v>
      </c>
      <c r="E165">
        <f t="shared" si="4"/>
        <v>-1.9364916731037087</v>
      </c>
      <c r="F165">
        <f t="shared" si="5"/>
        <v>0.41818181818181815</v>
      </c>
    </row>
    <row r="166" spans="2:6" x14ac:dyDescent="0.25">
      <c r="B166">
        <v>4</v>
      </c>
      <c r="C166">
        <v>1</v>
      </c>
      <c r="D166">
        <v>2</v>
      </c>
      <c r="E166">
        <f t="shared" si="4"/>
        <v>0</v>
      </c>
      <c r="F166">
        <f t="shared" si="5"/>
        <v>0.5014985014985015</v>
      </c>
    </row>
    <row r="167" spans="2:6" x14ac:dyDescent="0.25">
      <c r="B167">
        <v>3</v>
      </c>
      <c r="C167">
        <v>0</v>
      </c>
      <c r="D167" t="b">
        <v>0</v>
      </c>
      <c r="E167">
        <f t="shared" si="4"/>
        <v>-0.96824583655185437</v>
      </c>
      <c r="F167">
        <f t="shared" si="5"/>
        <v>0.41904761904761906</v>
      </c>
    </row>
    <row r="168" spans="2:6" x14ac:dyDescent="0.25">
      <c r="B168">
        <v>2</v>
      </c>
      <c r="C168">
        <v>1</v>
      </c>
      <c r="D168">
        <v>3</v>
      </c>
      <c r="E168">
        <f t="shared" si="4"/>
        <v>-1.9364916731037087</v>
      </c>
      <c r="F168">
        <f t="shared" si="5"/>
        <v>0.41818181818181815</v>
      </c>
    </row>
    <row r="169" spans="2:6" x14ac:dyDescent="0.25">
      <c r="B169">
        <v>5</v>
      </c>
      <c r="C169">
        <v>0</v>
      </c>
      <c r="D169" t="b">
        <v>0</v>
      </c>
      <c r="E169">
        <f t="shared" si="4"/>
        <v>0.96824583655185437</v>
      </c>
      <c r="F169">
        <f t="shared" si="5"/>
        <v>0.53795379537953791</v>
      </c>
    </row>
    <row r="170" spans="2:6" x14ac:dyDescent="0.25">
      <c r="B170">
        <v>3</v>
      </c>
      <c r="C170">
        <v>1</v>
      </c>
      <c r="D170">
        <v>3</v>
      </c>
      <c r="E170">
        <f t="shared" si="4"/>
        <v>-0.96824583655185437</v>
      </c>
      <c r="F170">
        <f t="shared" si="5"/>
        <v>0.41904761904761906</v>
      </c>
    </row>
    <row r="171" spans="2:6" x14ac:dyDescent="0.25">
      <c r="B171">
        <v>4</v>
      </c>
      <c r="C171">
        <v>0</v>
      </c>
      <c r="D171" t="b">
        <v>0</v>
      </c>
      <c r="E171">
        <f t="shared" si="4"/>
        <v>0</v>
      </c>
      <c r="F171">
        <f t="shared" si="5"/>
        <v>0.5014985014985015</v>
      </c>
    </row>
    <row r="172" spans="2:6" x14ac:dyDescent="0.25">
      <c r="B172">
        <v>5</v>
      </c>
      <c r="C172">
        <v>1</v>
      </c>
      <c r="D172">
        <v>2</v>
      </c>
      <c r="E172">
        <f t="shared" si="4"/>
        <v>0.96824583655185437</v>
      </c>
      <c r="F172">
        <f t="shared" si="5"/>
        <v>0.53795379537953791</v>
      </c>
    </row>
    <row r="173" spans="2:6" x14ac:dyDescent="0.25">
      <c r="B173">
        <v>3</v>
      </c>
      <c r="C173">
        <v>0</v>
      </c>
      <c r="D173" t="b">
        <v>0</v>
      </c>
      <c r="E173">
        <f t="shared" si="4"/>
        <v>-0.96824583655185437</v>
      </c>
      <c r="F173">
        <f t="shared" si="5"/>
        <v>0.41904761904761906</v>
      </c>
    </row>
    <row r="174" spans="2:6" x14ac:dyDescent="0.25">
      <c r="B174">
        <v>5</v>
      </c>
      <c r="C174">
        <v>1</v>
      </c>
      <c r="D174">
        <v>2</v>
      </c>
      <c r="E174">
        <f t="shared" si="4"/>
        <v>0.96824583655185437</v>
      </c>
      <c r="F174">
        <f t="shared" si="5"/>
        <v>0.53795379537953791</v>
      </c>
    </row>
    <row r="175" spans="2:6" x14ac:dyDescent="0.25">
      <c r="B175">
        <v>4</v>
      </c>
      <c r="C175">
        <v>0</v>
      </c>
      <c r="D175" t="b">
        <v>0</v>
      </c>
      <c r="E175">
        <f t="shared" si="4"/>
        <v>0</v>
      </c>
      <c r="F175">
        <f t="shared" si="5"/>
        <v>0.5014985014985015</v>
      </c>
    </row>
    <row r="176" spans="2:6" x14ac:dyDescent="0.25">
      <c r="B176">
        <v>3</v>
      </c>
      <c r="C176">
        <v>1</v>
      </c>
      <c r="D176">
        <v>3</v>
      </c>
      <c r="E176">
        <f t="shared" si="4"/>
        <v>-0.96824583655185437</v>
      </c>
      <c r="F176">
        <f t="shared" si="5"/>
        <v>0.41904761904761906</v>
      </c>
    </row>
    <row r="177" spans="2:6" x14ac:dyDescent="0.25">
      <c r="B177">
        <v>3</v>
      </c>
      <c r="C177">
        <v>0</v>
      </c>
      <c r="D177" t="b">
        <v>0</v>
      </c>
      <c r="E177">
        <f t="shared" si="4"/>
        <v>-0.96824583655185437</v>
      </c>
      <c r="F177">
        <f t="shared" si="5"/>
        <v>0.41904761904761906</v>
      </c>
    </row>
    <row r="178" spans="2:6" x14ac:dyDescent="0.25">
      <c r="B178">
        <v>4</v>
      </c>
      <c r="C178">
        <v>1</v>
      </c>
      <c r="D178">
        <v>2</v>
      </c>
      <c r="E178">
        <f t="shared" si="4"/>
        <v>0</v>
      </c>
      <c r="F178">
        <f t="shared" si="5"/>
        <v>0.5014985014985015</v>
      </c>
    </row>
    <row r="179" spans="2:6" x14ac:dyDescent="0.25">
      <c r="B179">
        <v>4</v>
      </c>
      <c r="C179">
        <v>0</v>
      </c>
      <c r="D179" t="b">
        <v>0</v>
      </c>
      <c r="E179">
        <f t="shared" si="4"/>
        <v>0</v>
      </c>
      <c r="F179">
        <f t="shared" si="5"/>
        <v>0.5014985014985015</v>
      </c>
    </row>
    <row r="180" spans="2:6" x14ac:dyDescent="0.25">
      <c r="B180">
        <v>5</v>
      </c>
      <c r="C180">
        <v>0</v>
      </c>
      <c r="D180" t="b">
        <v>0</v>
      </c>
      <c r="E180">
        <f t="shared" si="4"/>
        <v>0.96824583655185437</v>
      </c>
      <c r="F180">
        <f t="shared" si="5"/>
        <v>0.53795379537953791</v>
      </c>
    </row>
    <row r="181" spans="2:6" x14ac:dyDescent="0.25">
      <c r="B181">
        <v>5</v>
      </c>
      <c r="C181">
        <v>1</v>
      </c>
      <c r="D181">
        <v>2</v>
      </c>
      <c r="E181">
        <f t="shared" si="4"/>
        <v>0.96824583655185437</v>
      </c>
      <c r="F181">
        <f t="shared" si="5"/>
        <v>0.53795379537953791</v>
      </c>
    </row>
    <row r="182" spans="2:6" x14ac:dyDescent="0.25">
      <c r="B182">
        <v>1</v>
      </c>
      <c r="C182">
        <v>0</v>
      </c>
      <c r="D182" t="b">
        <v>0</v>
      </c>
      <c r="E182">
        <f t="shared" si="4"/>
        <v>-2.904737509655563</v>
      </c>
      <c r="F182">
        <f t="shared" si="5"/>
        <v>0.66666666666666663</v>
      </c>
    </row>
    <row r="183" spans="2:6" x14ac:dyDescent="0.25">
      <c r="B183">
        <v>4</v>
      </c>
      <c r="C183">
        <v>1</v>
      </c>
      <c r="D183">
        <v>2</v>
      </c>
      <c r="E183">
        <f t="shared" si="4"/>
        <v>0</v>
      </c>
      <c r="F183">
        <f t="shared" si="5"/>
        <v>0.5014985014985015</v>
      </c>
    </row>
    <row r="184" spans="2:6" x14ac:dyDescent="0.25">
      <c r="B184">
        <v>2</v>
      </c>
      <c r="C184">
        <v>0</v>
      </c>
      <c r="D184" t="b">
        <v>0</v>
      </c>
      <c r="E184">
        <f t="shared" si="4"/>
        <v>-1.9364916731037087</v>
      </c>
      <c r="F184">
        <f t="shared" si="5"/>
        <v>0.41818181818181815</v>
      </c>
    </row>
    <row r="185" spans="2:6" x14ac:dyDescent="0.25">
      <c r="B185">
        <v>4</v>
      </c>
      <c r="C185">
        <v>1</v>
      </c>
      <c r="D185">
        <v>2</v>
      </c>
      <c r="E185">
        <f t="shared" si="4"/>
        <v>0</v>
      </c>
      <c r="F185">
        <f t="shared" si="5"/>
        <v>0.5014985014985015</v>
      </c>
    </row>
    <row r="186" spans="2:6" x14ac:dyDescent="0.25">
      <c r="B186">
        <v>2</v>
      </c>
      <c r="C186">
        <v>0</v>
      </c>
      <c r="D186" t="b">
        <v>0</v>
      </c>
      <c r="E186">
        <f t="shared" si="4"/>
        <v>-1.9364916731037087</v>
      </c>
      <c r="F186">
        <f t="shared" si="5"/>
        <v>0.41818181818181815</v>
      </c>
    </row>
    <row r="187" spans="2:6" x14ac:dyDescent="0.25">
      <c r="B187">
        <v>3</v>
      </c>
      <c r="C187">
        <v>1</v>
      </c>
      <c r="D187">
        <v>4</v>
      </c>
      <c r="E187">
        <f t="shared" si="4"/>
        <v>-0.96824583655185437</v>
      </c>
      <c r="F187">
        <f t="shared" si="5"/>
        <v>0.41904761904761906</v>
      </c>
    </row>
    <row r="188" spans="2:6" x14ac:dyDescent="0.25">
      <c r="B188">
        <v>3</v>
      </c>
      <c r="C188">
        <v>0</v>
      </c>
      <c r="D188" t="b">
        <v>0</v>
      </c>
      <c r="E188">
        <f t="shared" si="4"/>
        <v>-0.96824583655185437</v>
      </c>
      <c r="F188">
        <f t="shared" si="5"/>
        <v>0.41904761904761906</v>
      </c>
    </row>
    <row r="189" spans="2:6" x14ac:dyDescent="0.25">
      <c r="B189">
        <v>3</v>
      </c>
      <c r="C189">
        <v>1</v>
      </c>
      <c r="D189">
        <v>2</v>
      </c>
      <c r="E189">
        <f t="shared" si="4"/>
        <v>-0.96824583655185437</v>
      </c>
      <c r="F189">
        <f t="shared" si="5"/>
        <v>0.41904761904761906</v>
      </c>
    </row>
    <row r="190" spans="2:6" x14ac:dyDescent="0.25">
      <c r="B190">
        <v>4</v>
      </c>
      <c r="C190">
        <v>1</v>
      </c>
      <c r="D190">
        <v>3</v>
      </c>
      <c r="E190">
        <f t="shared" si="4"/>
        <v>0</v>
      </c>
      <c r="F190">
        <f t="shared" si="5"/>
        <v>0.5014985014985015</v>
      </c>
    </row>
    <row r="191" spans="2:6" x14ac:dyDescent="0.25">
      <c r="B191">
        <v>3</v>
      </c>
      <c r="C191">
        <v>1</v>
      </c>
      <c r="D191">
        <v>3</v>
      </c>
      <c r="E191">
        <f t="shared" si="4"/>
        <v>-0.96824583655185437</v>
      </c>
      <c r="F191">
        <f t="shared" si="5"/>
        <v>0.41904761904761906</v>
      </c>
    </row>
    <row r="192" spans="2:6" x14ac:dyDescent="0.25">
      <c r="B192">
        <v>5</v>
      </c>
      <c r="C192">
        <v>0</v>
      </c>
      <c r="D192" t="b">
        <v>0</v>
      </c>
      <c r="E192">
        <f t="shared" si="4"/>
        <v>0.96824583655185437</v>
      </c>
      <c r="F192">
        <f t="shared" si="5"/>
        <v>0.53795379537953791</v>
      </c>
    </row>
    <row r="193" spans="2:6" x14ac:dyDescent="0.25">
      <c r="B193">
        <v>4</v>
      </c>
      <c r="C193">
        <v>1</v>
      </c>
      <c r="D193">
        <v>3</v>
      </c>
      <c r="E193">
        <f t="shared" si="4"/>
        <v>0</v>
      </c>
      <c r="F193">
        <f t="shared" si="5"/>
        <v>0.5014985014985015</v>
      </c>
    </row>
    <row r="194" spans="2:6" x14ac:dyDescent="0.25">
      <c r="B194">
        <v>3</v>
      </c>
      <c r="C194">
        <v>0</v>
      </c>
      <c r="D194" t="b">
        <v>0</v>
      </c>
      <c r="E194">
        <f t="shared" si="4"/>
        <v>-0.96824583655185437</v>
      </c>
      <c r="F194">
        <f t="shared" si="5"/>
        <v>0.41904761904761906</v>
      </c>
    </row>
    <row r="195" spans="2:6" x14ac:dyDescent="0.25">
      <c r="B195">
        <v>5</v>
      </c>
      <c r="C195">
        <v>1</v>
      </c>
      <c r="D195">
        <v>3</v>
      </c>
      <c r="E195">
        <f t="shared" ref="E195:E258" si="6">(B195-((H$2*H$3/100)*(H$2/2))/H$2)/H$9</f>
        <v>0.96824583655185437</v>
      </c>
      <c r="F195">
        <f t="shared" si="5"/>
        <v>0.53795379537953791</v>
      </c>
    </row>
    <row r="196" spans="2:6" x14ac:dyDescent="0.25">
      <c r="B196">
        <v>5</v>
      </c>
      <c r="C196">
        <v>1</v>
      </c>
      <c r="D196">
        <v>2</v>
      </c>
      <c r="E196">
        <f t="shared" si="6"/>
        <v>0.96824583655185437</v>
      </c>
      <c r="F196">
        <f t="shared" ref="F196:F259" si="7">IF(E196 &gt; 0,COUNTIFS(D$3:D$1003,"&lt;&gt;FALSE",E$3:E$1003,"&gt;=" &amp; E196)/COUNTIF(E$3:E$1003,"&gt;=" &amp; E196),IF(E196 &lt; 0,COUNTIFS(D$3:D$1003,"&lt;&gt;FALSE",E$3:E$1003,"&lt;=" &amp; E196)/COUNTIF(E$3:E$1003,"&lt;=" &amp; E196),COUNTIF(D$3:D$1003,"&lt;&gt;FALSE")/COUNTA(E$3:E$1003)))</f>
        <v>0.53795379537953791</v>
      </c>
    </row>
    <row r="197" spans="2:6" x14ac:dyDescent="0.25">
      <c r="B197">
        <v>5</v>
      </c>
      <c r="C197">
        <v>0</v>
      </c>
      <c r="D197" t="b">
        <v>0</v>
      </c>
      <c r="E197">
        <f t="shared" si="6"/>
        <v>0.96824583655185437</v>
      </c>
      <c r="F197">
        <f t="shared" si="7"/>
        <v>0.53795379537953791</v>
      </c>
    </row>
    <row r="198" spans="2:6" x14ac:dyDescent="0.25">
      <c r="B198">
        <v>4</v>
      </c>
      <c r="C198">
        <v>1</v>
      </c>
      <c r="D198">
        <v>1</v>
      </c>
      <c r="E198">
        <f t="shared" si="6"/>
        <v>0</v>
      </c>
      <c r="F198">
        <f t="shared" si="7"/>
        <v>0.5014985014985015</v>
      </c>
    </row>
    <row r="199" spans="2:6" x14ac:dyDescent="0.25">
      <c r="B199">
        <v>3</v>
      </c>
      <c r="C199">
        <v>0</v>
      </c>
      <c r="D199" t="b">
        <v>0</v>
      </c>
      <c r="E199">
        <f t="shared" si="6"/>
        <v>-0.96824583655185437</v>
      </c>
      <c r="F199">
        <f t="shared" si="7"/>
        <v>0.41904761904761906</v>
      </c>
    </row>
    <row r="200" spans="2:6" x14ac:dyDescent="0.25">
      <c r="B200">
        <v>4</v>
      </c>
      <c r="C200">
        <v>1</v>
      </c>
      <c r="D200">
        <v>2</v>
      </c>
      <c r="E200">
        <f t="shared" si="6"/>
        <v>0</v>
      </c>
      <c r="F200">
        <f t="shared" si="7"/>
        <v>0.5014985014985015</v>
      </c>
    </row>
    <row r="201" spans="2:6" x14ac:dyDescent="0.25">
      <c r="B201">
        <v>3</v>
      </c>
      <c r="C201">
        <v>1</v>
      </c>
      <c r="D201">
        <v>3</v>
      </c>
      <c r="E201">
        <f t="shared" si="6"/>
        <v>-0.96824583655185437</v>
      </c>
      <c r="F201">
        <f t="shared" si="7"/>
        <v>0.41904761904761906</v>
      </c>
    </row>
    <row r="202" spans="2:6" x14ac:dyDescent="0.25">
      <c r="B202">
        <v>5</v>
      </c>
      <c r="C202">
        <v>0</v>
      </c>
      <c r="D202" t="b">
        <v>0</v>
      </c>
      <c r="E202">
        <f t="shared" si="6"/>
        <v>0.96824583655185437</v>
      </c>
      <c r="F202">
        <f t="shared" si="7"/>
        <v>0.53795379537953791</v>
      </c>
    </row>
    <row r="203" spans="2:6" x14ac:dyDescent="0.25">
      <c r="B203">
        <v>4</v>
      </c>
      <c r="C203">
        <v>1</v>
      </c>
      <c r="D203">
        <v>3</v>
      </c>
      <c r="E203">
        <f t="shared" si="6"/>
        <v>0</v>
      </c>
      <c r="F203">
        <f t="shared" si="7"/>
        <v>0.5014985014985015</v>
      </c>
    </row>
    <row r="204" spans="2:6" x14ac:dyDescent="0.25">
      <c r="B204">
        <v>4</v>
      </c>
      <c r="C204">
        <v>1</v>
      </c>
      <c r="D204">
        <v>3</v>
      </c>
      <c r="E204">
        <f t="shared" si="6"/>
        <v>0</v>
      </c>
      <c r="F204">
        <f t="shared" si="7"/>
        <v>0.5014985014985015</v>
      </c>
    </row>
    <row r="205" spans="2:6" x14ac:dyDescent="0.25">
      <c r="B205">
        <v>3</v>
      </c>
      <c r="C205">
        <v>0</v>
      </c>
      <c r="D205" t="b">
        <v>0</v>
      </c>
      <c r="E205">
        <f t="shared" si="6"/>
        <v>-0.96824583655185437</v>
      </c>
      <c r="F205">
        <f t="shared" si="7"/>
        <v>0.41904761904761906</v>
      </c>
    </row>
    <row r="206" spans="2:6" x14ac:dyDescent="0.25">
      <c r="B206">
        <v>4</v>
      </c>
      <c r="C206">
        <v>0</v>
      </c>
      <c r="D206" t="b">
        <v>0</v>
      </c>
      <c r="E206">
        <f t="shared" si="6"/>
        <v>0</v>
      </c>
      <c r="F206">
        <f t="shared" si="7"/>
        <v>0.5014985014985015</v>
      </c>
    </row>
    <row r="207" spans="2:6" x14ac:dyDescent="0.25">
      <c r="B207">
        <v>6</v>
      </c>
      <c r="C207">
        <v>1</v>
      </c>
      <c r="D207">
        <v>0</v>
      </c>
      <c r="E207">
        <f t="shared" si="6"/>
        <v>1.9364916731037087</v>
      </c>
      <c r="F207">
        <f t="shared" si="7"/>
        <v>0.66216216216216217</v>
      </c>
    </row>
    <row r="208" spans="2:6" x14ac:dyDescent="0.25">
      <c r="B208">
        <v>4</v>
      </c>
      <c r="C208">
        <v>0</v>
      </c>
      <c r="D208" t="b">
        <v>0</v>
      </c>
      <c r="E208">
        <f t="shared" si="6"/>
        <v>0</v>
      </c>
      <c r="F208">
        <f t="shared" si="7"/>
        <v>0.5014985014985015</v>
      </c>
    </row>
    <row r="209" spans="2:6" x14ac:dyDescent="0.25">
      <c r="B209">
        <v>6</v>
      </c>
      <c r="C209">
        <v>1</v>
      </c>
      <c r="D209">
        <v>1</v>
      </c>
      <c r="E209">
        <f t="shared" si="6"/>
        <v>1.9364916731037087</v>
      </c>
      <c r="F209">
        <f t="shared" si="7"/>
        <v>0.66216216216216217</v>
      </c>
    </row>
    <row r="210" spans="2:6" x14ac:dyDescent="0.25">
      <c r="B210">
        <v>2</v>
      </c>
      <c r="C210">
        <v>0</v>
      </c>
      <c r="D210" t="b">
        <v>0</v>
      </c>
      <c r="E210">
        <f t="shared" si="6"/>
        <v>-1.9364916731037087</v>
      </c>
      <c r="F210">
        <f t="shared" si="7"/>
        <v>0.41818181818181815</v>
      </c>
    </row>
    <row r="211" spans="2:6" x14ac:dyDescent="0.25">
      <c r="B211">
        <v>6</v>
      </c>
      <c r="C211">
        <v>1</v>
      </c>
      <c r="D211">
        <v>1</v>
      </c>
      <c r="E211">
        <f t="shared" si="6"/>
        <v>1.9364916731037087</v>
      </c>
      <c r="F211">
        <f t="shared" si="7"/>
        <v>0.66216216216216217</v>
      </c>
    </row>
    <row r="212" spans="2:6" x14ac:dyDescent="0.25">
      <c r="B212">
        <v>2</v>
      </c>
      <c r="C212">
        <v>1</v>
      </c>
      <c r="D212">
        <v>3</v>
      </c>
      <c r="E212">
        <f t="shared" si="6"/>
        <v>-1.9364916731037087</v>
      </c>
      <c r="F212">
        <f t="shared" si="7"/>
        <v>0.41818181818181815</v>
      </c>
    </row>
    <row r="213" spans="2:6" x14ac:dyDescent="0.25">
      <c r="B213">
        <v>3</v>
      </c>
      <c r="C213">
        <v>0</v>
      </c>
      <c r="D213" t="b">
        <v>0</v>
      </c>
      <c r="E213">
        <f t="shared" si="6"/>
        <v>-0.96824583655185437</v>
      </c>
      <c r="F213">
        <f t="shared" si="7"/>
        <v>0.41904761904761906</v>
      </c>
    </row>
    <row r="214" spans="2:6" x14ac:dyDescent="0.25">
      <c r="B214">
        <v>4</v>
      </c>
      <c r="C214">
        <v>1</v>
      </c>
      <c r="D214">
        <v>2</v>
      </c>
      <c r="E214">
        <f t="shared" si="6"/>
        <v>0</v>
      </c>
      <c r="F214">
        <f t="shared" si="7"/>
        <v>0.5014985014985015</v>
      </c>
    </row>
    <row r="215" spans="2:6" x14ac:dyDescent="0.25">
      <c r="B215">
        <v>6</v>
      </c>
      <c r="C215">
        <v>0</v>
      </c>
      <c r="D215" t="b">
        <v>0</v>
      </c>
      <c r="E215">
        <f t="shared" si="6"/>
        <v>1.9364916731037087</v>
      </c>
      <c r="F215">
        <f t="shared" si="7"/>
        <v>0.66216216216216217</v>
      </c>
    </row>
    <row r="216" spans="2:6" x14ac:dyDescent="0.25">
      <c r="B216">
        <v>3</v>
      </c>
      <c r="C216">
        <v>0</v>
      </c>
      <c r="D216" t="b">
        <v>0</v>
      </c>
      <c r="E216">
        <f t="shared" si="6"/>
        <v>-0.96824583655185437</v>
      </c>
      <c r="F216">
        <f t="shared" si="7"/>
        <v>0.41904761904761906</v>
      </c>
    </row>
    <row r="217" spans="2:6" x14ac:dyDescent="0.25">
      <c r="B217">
        <v>3</v>
      </c>
      <c r="C217">
        <v>0</v>
      </c>
      <c r="D217" t="b">
        <v>0</v>
      </c>
      <c r="E217">
        <f t="shared" si="6"/>
        <v>-0.96824583655185437</v>
      </c>
      <c r="F217">
        <f t="shared" si="7"/>
        <v>0.41904761904761906</v>
      </c>
    </row>
    <row r="218" spans="2:6" x14ac:dyDescent="0.25">
      <c r="B218">
        <v>6</v>
      </c>
      <c r="C218">
        <v>1</v>
      </c>
      <c r="D218">
        <v>1</v>
      </c>
      <c r="E218">
        <f t="shared" si="6"/>
        <v>1.9364916731037087</v>
      </c>
      <c r="F218">
        <f t="shared" si="7"/>
        <v>0.66216216216216217</v>
      </c>
    </row>
    <row r="219" spans="2:6" x14ac:dyDescent="0.25">
      <c r="B219">
        <v>2</v>
      </c>
      <c r="C219">
        <v>0</v>
      </c>
      <c r="D219" t="b">
        <v>0</v>
      </c>
      <c r="E219">
        <f t="shared" si="6"/>
        <v>-1.9364916731037087</v>
      </c>
      <c r="F219">
        <f t="shared" si="7"/>
        <v>0.41818181818181815</v>
      </c>
    </row>
    <row r="220" spans="2:6" x14ac:dyDescent="0.25">
      <c r="B220">
        <v>5</v>
      </c>
      <c r="C220">
        <v>1</v>
      </c>
      <c r="D220">
        <v>2</v>
      </c>
      <c r="E220">
        <f t="shared" si="6"/>
        <v>0.96824583655185437</v>
      </c>
      <c r="F220">
        <f t="shared" si="7"/>
        <v>0.53795379537953791</v>
      </c>
    </row>
    <row r="221" spans="2:6" x14ac:dyDescent="0.25">
      <c r="B221">
        <v>4</v>
      </c>
      <c r="C221">
        <v>0</v>
      </c>
      <c r="D221" t="b">
        <v>0</v>
      </c>
      <c r="E221">
        <f t="shared" si="6"/>
        <v>0</v>
      </c>
      <c r="F221">
        <f t="shared" si="7"/>
        <v>0.5014985014985015</v>
      </c>
    </row>
    <row r="222" spans="2:6" x14ac:dyDescent="0.25">
      <c r="B222">
        <v>4</v>
      </c>
      <c r="C222">
        <v>1</v>
      </c>
      <c r="D222">
        <v>1</v>
      </c>
      <c r="E222">
        <f t="shared" si="6"/>
        <v>0</v>
      </c>
      <c r="F222">
        <f t="shared" si="7"/>
        <v>0.5014985014985015</v>
      </c>
    </row>
    <row r="223" spans="2:6" x14ac:dyDescent="0.25">
      <c r="B223">
        <v>4</v>
      </c>
      <c r="C223">
        <v>0</v>
      </c>
      <c r="D223" t="b">
        <v>0</v>
      </c>
      <c r="E223">
        <f t="shared" si="6"/>
        <v>0</v>
      </c>
      <c r="F223">
        <f t="shared" si="7"/>
        <v>0.5014985014985015</v>
      </c>
    </row>
    <row r="224" spans="2:6" x14ac:dyDescent="0.25">
      <c r="B224">
        <v>4</v>
      </c>
      <c r="C224">
        <v>1</v>
      </c>
      <c r="D224">
        <v>2</v>
      </c>
      <c r="E224">
        <f t="shared" si="6"/>
        <v>0</v>
      </c>
      <c r="F224">
        <f t="shared" si="7"/>
        <v>0.5014985014985015</v>
      </c>
    </row>
    <row r="225" spans="2:6" x14ac:dyDescent="0.25">
      <c r="B225">
        <v>2</v>
      </c>
      <c r="C225">
        <v>0</v>
      </c>
      <c r="D225" t="b">
        <v>0</v>
      </c>
      <c r="E225">
        <f t="shared" si="6"/>
        <v>-1.9364916731037087</v>
      </c>
      <c r="F225">
        <f t="shared" si="7"/>
        <v>0.41818181818181815</v>
      </c>
    </row>
    <row r="226" spans="2:6" x14ac:dyDescent="0.25">
      <c r="B226">
        <v>4</v>
      </c>
      <c r="C226">
        <v>1</v>
      </c>
      <c r="D226">
        <v>1</v>
      </c>
      <c r="E226">
        <f t="shared" si="6"/>
        <v>0</v>
      </c>
      <c r="F226">
        <f t="shared" si="7"/>
        <v>0.5014985014985015</v>
      </c>
    </row>
    <row r="227" spans="2:6" x14ac:dyDescent="0.25">
      <c r="B227">
        <v>4</v>
      </c>
      <c r="C227">
        <v>1</v>
      </c>
      <c r="D227">
        <v>1</v>
      </c>
      <c r="E227">
        <f t="shared" si="6"/>
        <v>0</v>
      </c>
      <c r="F227">
        <f t="shared" si="7"/>
        <v>0.5014985014985015</v>
      </c>
    </row>
    <row r="228" spans="2:6" x14ac:dyDescent="0.25">
      <c r="B228">
        <v>3</v>
      </c>
      <c r="C228">
        <v>0</v>
      </c>
      <c r="D228" t="b">
        <v>0</v>
      </c>
      <c r="E228">
        <f t="shared" si="6"/>
        <v>-0.96824583655185437</v>
      </c>
      <c r="F228">
        <f t="shared" si="7"/>
        <v>0.41904761904761906</v>
      </c>
    </row>
    <row r="229" spans="2:6" x14ac:dyDescent="0.25">
      <c r="B229">
        <v>6</v>
      </c>
      <c r="C229">
        <v>1</v>
      </c>
      <c r="D229">
        <v>1</v>
      </c>
      <c r="E229">
        <f t="shared" si="6"/>
        <v>1.9364916731037087</v>
      </c>
      <c r="F229">
        <f t="shared" si="7"/>
        <v>0.66216216216216217</v>
      </c>
    </row>
    <row r="230" spans="2:6" x14ac:dyDescent="0.25">
      <c r="B230">
        <v>4</v>
      </c>
      <c r="C230">
        <v>0</v>
      </c>
      <c r="D230" t="b">
        <v>0</v>
      </c>
      <c r="E230">
        <f t="shared" si="6"/>
        <v>0</v>
      </c>
      <c r="F230">
        <f t="shared" si="7"/>
        <v>0.5014985014985015</v>
      </c>
    </row>
    <row r="231" spans="2:6" x14ac:dyDescent="0.25">
      <c r="B231">
        <v>6</v>
      </c>
      <c r="C231">
        <v>1</v>
      </c>
      <c r="D231">
        <v>0</v>
      </c>
      <c r="E231">
        <f t="shared" si="6"/>
        <v>1.9364916731037087</v>
      </c>
      <c r="F231">
        <f t="shared" si="7"/>
        <v>0.66216216216216217</v>
      </c>
    </row>
    <row r="232" spans="2:6" x14ac:dyDescent="0.25">
      <c r="B232">
        <v>4</v>
      </c>
      <c r="C232">
        <v>0</v>
      </c>
      <c r="D232" t="b">
        <v>0</v>
      </c>
      <c r="E232">
        <f t="shared" si="6"/>
        <v>0</v>
      </c>
      <c r="F232">
        <f t="shared" si="7"/>
        <v>0.5014985014985015</v>
      </c>
    </row>
    <row r="233" spans="2:6" x14ac:dyDescent="0.25">
      <c r="B233">
        <v>6</v>
      </c>
      <c r="C233">
        <v>1</v>
      </c>
      <c r="D233">
        <v>1</v>
      </c>
      <c r="E233">
        <f t="shared" si="6"/>
        <v>1.9364916731037087</v>
      </c>
      <c r="F233">
        <f t="shared" si="7"/>
        <v>0.66216216216216217</v>
      </c>
    </row>
    <row r="234" spans="2:6" x14ac:dyDescent="0.25">
      <c r="B234">
        <v>4</v>
      </c>
      <c r="C234">
        <v>0</v>
      </c>
      <c r="D234" t="b">
        <v>0</v>
      </c>
      <c r="E234">
        <f t="shared" si="6"/>
        <v>0</v>
      </c>
      <c r="F234">
        <f t="shared" si="7"/>
        <v>0.5014985014985015</v>
      </c>
    </row>
    <row r="235" spans="2:6" x14ac:dyDescent="0.25">
      <c r="B235">
        <v>3</v>
      </c>
      <c r="C235">
        <v>1</v>
      </c>
      <c r="D235">
        <v>3</v>
      </c>
      <c r="E235">
        <f t="shared" si="6"/>
        <v>-0.96824583655185437</v>
      </c>
      <c r="F235">
        <f t="shared" si="7"/>
        <v>0.41904761904761906</v>
      </c>
    </row>
    <row r="236" spans="2:6" x14ac:dyDescent="0.25">
      <c r="B236">
        <v>4</v>
      </c>
      <c r="C236">
        <v>0</v>
      </c>
      <c r="D236" t="b">
        <v>0</v>
      </c>
      <c r="E236">
        <f t="shared" si="6"/>
        <v>0</v>
      </c>
      <c r="F236">
        <f t="shared" si="7"/>
        <v>0.5014985014985015</v>
      </c>
    </row>
    <row r="237" spans="2:6" x14ac:dyDescent="0.25">
      <c r="B237">
        <v>4</v>
      </c>
      <c r="C237">
        <v>1</v>
      </c>
      <c r="D237">
        <v>2</v>
      </c>
      <c r="E237">
        <f t="shared" si="6"/>
        <v>0</v>
      </c>
      <c r="F237">
        <f t="shared" si="7"/>
        <v>0.5014985014985015</v>
      </c>
    </row>
    <row r="238" spans="2:6" x14ac:dyDescent="0.25">
      <c r="B238">
        <v>5</v>
      </c>
      <c r="C238">
        <v>1</v>
      </c>
      <c r="D238">
        <v>1</v>
      </c>
      <c r="E238">
        <f t="shared" si="6"/>
        <v>0.96824583655185437</v>
      </c>
      <c r="F238">
        <f t="shared" si="7"/>
        <v>0.53795379537953791</v>
      </c>
    </row>
    <row r="239" spans="2:6" x14ac:dyDescent="0.25">
      <c r="B239">
        <v>3</v>
      </c>
      <c r="C239">
        <v>0</v>
      </c>
      <c r="D239" t="b">
        <v>0</v>
      </c>
      <c r="E239">
        <f t="shared" si="6"/>
        <v>-0.96824583655185437</v>
      </c>
      <c r="F239">
        <f t="shared" si="7"/>
        <v>0.41904761904761906</v>
      </c>
    </row>
    <row r="240" spans="2:6" x14ac:dyDescent="0.25">
      <c r="B240">
        <v>5</v>
      </c>
      <c r="C240">
        <v>1</v>
      </c>
      <c r="D240">
        <v>2</v>
      </c>
      <c r="E240">
        <f t="shared" si="6"/>
        <v>0.96824583655185437</v>
      </c>
      <c r="F240">
        <f t="shared" si="7"/>
        <v>0.53795379537953791</v>
      </c>
    </row>
    <row r="241" spans="2:6" x14ac:dyDescent="0.25">
      <c r="B241">
        <v>4</v>
      </c>
      <c r="C241">
        <v>0</v>
      </c>
      <c r="D241" t="b">
        <v>0</v>
      </c>
      <c r="E241">
        <f t="shared" si="6"/>
        <v>0</v>
      </c>
      <c r="F241">
        <f t="shared" si="7"/>
        <v>0.5014985014985015</v>
      </c>
    </row>
    <row r="242" spans="2:6" x14ac:dyDescent="0.25">
      <c r="B242">
        <v>5</v>
      </c>
      <c r="C242">
        <v>1</v>
      </c>
      <c r="D242">
        <v>2</v>
      </c>
      <c r="E242">
        <f t="shared" si="6"/>
        <v>0.96824583655185437</v>
      </c>
      <c r="F242">
        <f t="shared" si="7"/>
        <v>0.53795379537953791</v>
      </c>
    </row>
    <row r="243" spans="2:6" x14ac:dyDescent="0.25">
      <c r="B243">
        <v>5</v>
      </c>
      <c r="C243">
        <v>0</v>
      </c>
      <c r="D243" t="b">
        <v>0</v>
      </c>
      <c r="E243">
        <f t="shared" si="6"/>
        <v>0.96824583655185437</v>
      </c>
      <c r="F243">
        <f t="shared" si="7"/>
        <v>0.53795379537953791</v>
      </c>
    </row>
    <row r="244" spans="2:6" x14ac:dyDescent="0.25">
      <c r="B244">
        <v>4</v>
      </c>
      <c r="C244">
        <v>1</v>
      </c>
      <c r="D244">
        <v>2</v>
      </c>
      <c r="E244">
        <f t="shared" si="6"/>
        <v>0</v>
      </c>
      <c r="F244">
        <f t="shared" si="7"/>
        <v>0.5014985014985015</v>
      </c>
    </row>
    <row r="245" spans="2:6" x14ac:dyDescent="0.25">
      <c r="B245">
        <v>4</v>
      </c>
      <c r="C245">
        <v>0</v>
      </c>
      <c r="D245" t="b">
        <v>0</v>
      </c>
      <c r="E245">
        <f t="shared" si="6"/>
        <v>0</v>
      </c>
      <c r="F245">
        <f t="shared" si="7"/>
        <v>0.5014985014985015</v>
      </c>
    </row>
    <row r="246" spans="2:6" x14ac:dyDescent="0.25">
      <c r="B246">
        <v>3</v>
      </c>
      <c r="C246">
        <v>1</v>
      </c>
      <c r="D246">
        <v>2</v>
      </c>
      <c r="E246">
        <f t="shared" si="6"/>
        <v>-0.96824583655185437</v>
      </c>
      <c r="F246">
        <f t="shared" si="7"/>
        <v>0.41904761904761906</v>
      </c>
    </row>
    <row r="247" spans="2:6" x14ac:dyDescent="0.25">
      <c r="B247">
        <v>3</v>
      </c>
      <c r="C247">
        <v>0</v>
      </c>
      <c r="D247" t="b">
        <v>0</v>
      </c>
      <c r="E247">
        <f t="shared" si="6"/>
        <v>-0.96824583655185437</v>
      </c>
      <c r="F247">
        <f t="shared" si="7"/>
        <v>0.41904761904761906</v>
      </c>
    </row>
    <row r="248" spans="2:6" x14ac:dyDescent="0.25">
      <c r="B248">
        <v>3</v>
      </c>
      <c r="C248">
        <v>1</v>
      </c>
      <c r="D248">
        <v>3</v>
      </c>
      <c r="E248">
        <f t="shared" si="6"/>
        <v>-0.96824583655185437</v>
      </c>
      <c r="F248">
        <f t="shared" si="7"/>
        <v>0.41904761904761906</v>
      </c>
    </row>
    <row r="249" spans="2:6" x14ac:dyDescent="0.25">
      <c r="B249">
        <v>4</v>
      </c>
      <c r="C249">
        <v>1</v>
      </c>
      <c r="D249">
        <v>2</v>
      </c>
      <c r="E249">
        <f t="shared" si="6"/>
        <v>0</v>
      </c>
      <c r="F249">
        <f t="shared" si="7"/>
        <v>0.5014985014985015</v>
      </c>
    </row>
    <row r="250" spans="2:6" x14ac:dyDescent="0.25">
      <c r="B250">
        <v>4</v>
      </c>
      <c r="C250">
        <v>0</v>
      </c>
      <c r="D250" t="b">
        <v>0</v>
      </c>
      <c r="E250">
        <f t="shared" si="6"/>
        <v>0</v>
      </c>
      <c r="F250">
        <f t="shared" si="7"/>
        <v>0.5014985014985015</v>
      </c>
    </row>
    <row r="251" spans="2:6" x14ac:dyDescent="0.25">
      <c r="B251">
        <v>6</v>
      </c>
      <c r="C251">
        <v>1</v>
      </c>
      <c r="D251">
        <v>0</v>
      </c>
      <c r="E251">
        <f t="shared" si="6"/>
        <v>1.9364916731037087</v>
      </c>
      <c r="F251">
        <f t="shared" si="7"/>
        <v>0.66216216216216217</v>
      </c>
    </row>
    <row r="252" spans="2:6" x14ac:dyDescent="0.25">
      <c r="B252">
        <v>3</v>
      </c>
      <c r="C252">
        <v>0</v>
      </c>
      <c r="D252" t="b">
        <v>0</v>
      </c>
      <c r="E252">
        <f t="shared" si="6"/>
        <v>-0.96824583655185437</v>
      </c>
      <c r="F252">
        <f t="shared" si="7"/>
        <v>0.41904761904761906</v>
      </c>
    </row>
    <row r="253" spans="2:6" x14ac:dyDescent="0.25">
      <c r="B253">
        <v>3</v>
      </c>
      <c r="C253">
        <v>1</v>
      </c>
      <c r="D253">
        <v>2</v>
      </c>
      <c r="E253">
        <f t="shared" si="6"/>
        <v>-0.96824583655185437</v>
      </c>
      <c r="F253">
        <f t="shared" si="7"/>
        <v>0.41904761904761906</v>
      </c>
    </row>
    <row r="254" spans="2:6" x14ac:dyDescent="0.25">
      <c r="B254">
        <v>4</v>
      </c>
      <c r="C254">
        <v>0</v>
      </c>
      <c r="D254" t="b">
        <v>0</v>
      </c>
      <c r="E254">
        <f t="shared" si="6"/>
        <v>0</v>
      </c>
      <c r="F254">
        <f t="shared" si="7"/>
        <v>0.5014985014985015</v>
      </c>
    </row>
    <row r="255" spans="2:6" x14ac:dyDescent="0.25">
      <c r="B255">
        <v>6</v>
      </c>
      <c r="C255">
        <v>1</v>
      </c>
      <c r="D255">
        <v>1</v>
      </c>
      <c r="E255">
        <f t="shared" si="6"/>
        <v>1.9364916731037087</v>
      </c>
      <c r="F255">
        <f t="shared" si="7"/>
        <v>0.66216216216216217</v>
      </c>
    </row>
    <row r="256" spans="2:6" x14ac:dyDescent="0.25">
      <c r="B256">
        <v>3</v>
      </c>
      <c r="C256">
        <v>0</v>
      </c>
      <c r="D256" t="b">
        <v>0</v>
      </c>
      <c r="E256">
        <f t="shared" si="6"/>
        <v>-0.96824583655185437</v>
      </c>
      <c r="F256">
        <f t="shared" si="7"/>
        <v>0.41904761904761906</v>
      </c>
    </row>
    <row r="257" spans="2:6" x14ac:dyDescent="0.25">
      <c r="B257">
        <v>5</v>
      </c>
      <c r="C257">
        <v>1</v>
      </c>
      <c r="D257">
        <v>2</v>
      </c>
      <c r="E257">
        <f t="shared" si="6"/>
        <v>0.96824583655185437</v>
      </c>
      <c r="F257">
        <f t="shared" si="7"/>
        <v>0.53795379537953791</v>
      </c>
    </row>
    <row r="258" spans="2:6" x14ac:dyDescent="0.25">
      <c r="B258">
        <v>4</v>
      </c>
      <c r="C258">
        <v>0</v>
      </c>
      <c r="D258" t="b">
        <v>0</v>
      </c>
      <c r="E258">
        <f t="shared" si="6"/>
        <v>0</v>
      </c>
      <c r="F258">
        <f t="shared" si="7"/>
        <v>0.5014985014985015</v>
      </c>
    </row>
    <row r="259" spans="2:6" x14ac:dyDescent="0.25">
      <c r="B259">
        <v>3</v>
      </c>
      <c r="C259">
        <v>1</v>
      </c>
      <c r="D259">
        <v>3</v>
      </c>
      <c r="E259">
        <f t="shared" ref="E259:E322" si="8">(B259-((H$2*H$3/100)*(H$2/2))/H$2)/H$9</f>
        <v>-0.96824583655185437</v>
      </c>
      <c r="F259">
        <f t="shared" si="7"/>
        <v>0.41904761904761906</v>
      </c>
    </row>
    <row r="260" spans="2:6" x14ac:dyDescent="0.25">
      <c r="B260">
        <v>3</v>
      </c>
      <c r="C260">
        <v>1</v>
      </c>
      <c r="D260">
        <v>3</v>
      </c>
      <c r="E260">
        <f t="shared" si="8"/>
        <v>-0.96824583655185437</v>
      </c>
      <c r="F260">
        <f t="shared" ref="F260:F323" si="9">IF(E260 &gt; 0,COUNTIFS(D$3:D$1003,"&lt;&gt;FALSE",E$3:E$1003,"&gt;=" &amp; E260)/COUNTIF(E$3:E$1003,"&gt;=" &amp; E260),IF(E260 &lt; 0,COUNTIFS(D$3:D$1003,"&lt;&gt;FALSE",E$3:E$1003,"&lt;=" &amp; E260)/COUNTIF(E$3:E$1003,"&lt;=" &amp; E260),COUNTIF(D$3:D$1003,"&lt;&gt;FALSE")/COUNTA(E$3:E$1003)))</f>
        <v>0.41904761904761906</v>
      </c>
    </row>
    <row r="261" spans="2:6" x14ac:dyDescent="0.25">
      <c r="B261">
        <v>5</v>
      </c>
      <c r="C261">
        <v>0</v>
      </c>
      <c r="D261" t="b">
        <v>0</v>
      </c>
      <c r="E261">
        <f t="shared" si="8"/>
        <v>0.96824583655185437</v>
      </c>
      <c r="F261">
        <f t="shared" si="9"/>
        <v>0.53795379537953791</v>
      </c>
    </row>
    <row r="262" spans="2:6" x14ac:dyDescent="0.25">
      <c r="B262">
        <v>5</v>
      </c>
      <c r="C262">
        <v>1</v>
      </c>
      <c r="D262">
        <v>1</v>
      </c>
      <c r="E262">
        <f t="shared" si="8"/>
        <v>0.96824583655185437</v>
      </c>
      <c r="F262">
        <f t="shared" si="9"/>
        <v>0.53795379537953791</v>
      </c>
    </row>
    <row r="263" spans="2:6" x14ac:dyDescent="0.25">
      <c r="B263">
        <v>4</v>
      </c>
      <c r="C263">
        <v>0</v>
      </c>
      <c r="D263" t="b">
        <v>0</v>
      </c>
      <c r="E263">
        <f t="shared" si="8"/>
        <v>0</v>
      </c>
      <c r="F263">
        <f t="shared" si="9"/>
        <v>0.5014985014985015</v>
      </c>
    </row>
    <row r="264" spans="2:6" x14ac:dyDescent="0.25">
      <c r="B264">
        <v>4</v>
      </c>
      <c r="C264">
        <v>1</v>
      </c>
      <c r="D264">
        <v>2</v>
      </c>
      <c r="E264">
        <f t="shared" si="8"/>
        <v>0</v>
      </c>
      <c r="F264">
        <f t="shared" si="9"/>
        <v>0.5014985014985015</v>
      </c>
    </row>
    <row r="265" spans="2:6" x14ac:dyDescent="0.25">
      <c r="B265">
        <v>4</v>
      </c>
      <c r="C265">
        <v>0</v>
      </c>
      <c r="D265" t="b">
        <v>0</v>
      </c>
      <c r="E265">
        <f t="shared" si="8"/>
        <v>0</v>
      </c>
      <c r="F265">
        <f t="shared" si="9"/>
        <v>0.5014985014985015</v>
      </c>
    </row>
    <row r="266" spans="2:6" x14ac:dyDescent="0.25">
      <c r="B266">
        <v>3</v>
      </c>
      <c r="C266">
        <v>1</v>
      </c>
      <c r="D266">
        <v>3</v>
      </c>
      <c r="E266">
        <f t="shared" si="8"/>
        <v>-0.96824583655185437</v>
      </c>
      <c r="F266">
        <f t="shared" si="9"/>
        <v>0.41904761904761906</v>
      </c>
    </row>
    <row r="267" spans="2:6" x14ac:dyDescent="0.25">
      <c r="B267">
        <v>5</v>
      </c>
      <c r="C267">
        <v>0</v>
      </c>
      <c r="D267" t="b">
        <v>0</v>
      </c>
      <c r="E267">
        <f t="shared" si="8"/>
        <v>0.96824583655185437</v>
      </c>
      <c r="F267">
        <f t="shared" si="9"/>
        <v>0.53795379537953791</v>
      </c>
    </row>
    <row r="268" spans="2:6" x14ac:dyDescent="0.25">
      <c r="B268">
        <v>5</v>
      </c>
      <c r="C268">
        <v>1</v>
      </c>
      <c r="D268">
        <v>0</v>
      </c>
      <c r="E268">
        <f t="shared" si="8"/>
        <v>0.96824583655185437</v>
      </c>
      <c r="F268">
        <f t="shared" si="9"/>
        <v>0.53795379537953791</v>
      </c>
    </row>
    <row r="269" spans="2:6" x14ac:dyDescent="0.25">
      <c r="B269">
        <v>4</v>
      </c>
      <c r="C269">
        <v>0</v>
      </c>
      <c r="D269" t="b">
        <v>0</v>
      </c>
      <c r="E269">
        <f t="shared" si="8"/>
        <v>0</v>
      </c>
      <c r="F269">
        <f t="shared" si="9"/>
        <v>0.5014985014985015</v>
      </c>
    </row>
    <row r="270" spans="2:6" x14ac:dyDescent="0.25">
      <c r="B270">
        <v>4</v>
      </c>
      <c r="C270">
        <v>0</v>
      </c>
      <c r="D270" t="b">
        <v>0</v>
      </c>
      <c r="E270">
        <f t="shared" si="8"/>
        <v>0</v>
      </c>
      <c r="F270">
        <f t="shared" si="9"/>
        <v>0.5014985014985015</v>
      </c>
    </row>
    <row r="271" spans="2:6" x14ac:dyDescent="0.25">
      <c r="B271">
        <v>4</v>
      </c>
      <c r="C271">
        <v>1</v>
      </c>
      <c r="D271">
        <v>2</v>
      </c>
      <c r="E271">
        <f t="shared" si="8"/>
        <v>0</v>
      </c>
      <c r="F271">
        <f t="shared" si="9"/>
        <v>0.5014985014985015</v>
      </c>
    </row>
    <row r="272" spans="2:6" x14ac:dyDescent="0.25">
      <c r="B272">
        <v>3</v>
      </c>
      <c r="C272">
        <v>0</v>
      </c>
      <c r="D272" t="b">
        <v>0</v>
      </c>
      <c r="E272">
        <f t="shared" si="8"/>
        <v>-0.96824583655185437</v>
      </c>
      <c r="F272">
        <f t="shared" si="9"/>
        <v>0.41904761904761906</v>
      </c>
    </row>
    <row r="273" spans="2:6" x14ac:dyDescent="0.25">
      <c r="B273">
        <v>4</v>
      </c>
      <c r="C273">
        <v>1</v>
      </c>
      <c r="D273">
        <v>1</v>
      </c>
      <c r="E273">
        <f t="shared" si="8"/>
        <v>0</v>
      </c>
      <c r="F273">
        <f t="shared" si="9"/>
        <v>0.5014985014985015</v>
      </c>
    </row>
    <row r="274" spans="2:6" x14ac:dyDescent="0.25">
      <c r="B274">
        <v>4</v>
      </c>
      <c r="C274">
        <v>0</v>
      </c>
      <c r="D274" t="b">
        <v>0</v>
      </c>
      <c r="E274">
        <f t="shared" si="8"/>
        <v>0</v>
      </c>
      <c r="F274">
        <f t="shared" si="9"/>
        <v>0.5014985014985015</v>
      </c>
    </row>
    <row r="275" spans="2:6" x14ac:dyDescent="0.25">
      <c r="B275">
        <v>4</v>
      </c>
      <c r="C275">
        <v>1</v>
      </c>
      <c r="D275">
        <v>2</v>
      </c>
      <c r="E275">
        <f t="shared" si="8"/>
        <v>0</v>
      </c>
      <c r="F275">
        <f t="shared" si="9"/>
        <v>0.5014985014985015</v>
      </c>
    </row>
    <row r="276" spans="2:6" x14ac:dyDescent="0.25">
      <c r="B276">
        <v>3</v>
      </c>
      <c r="C276">
        <v>0</v>
      </c>
      <c r="D276" t="b">
        <v>0</v>
      </c>
      <c r="E276">
        <f t="shared" si="8"/>
        <v>-0.96824583655185437</v>
      </c>
      <c r="F276">
        <f t="shared" si="9"/>
        <v>0.41904761904761906</v>
      </c>
    </row>
    <row r="277" spans="2:6" x14ac:dyDescent="0.25">
      <c r="B277">
        <v>3</v>
      </c>
      <c r="C277">
        <v>1</v>
      </c>
      <c r="D277">
        <v>2</v>
      </c>
      <c r="E277">
        <f t="shared" si="8"/>
        <v>-0.96824583655185437</v>
      </c>
      <c r="F277">
        <f t="shared" si="9"/>
        <v>0.41904761904761906</v>
      </c>
    </row>
    <row r="278" spans="2:6" x14ac:dyDescent="0.25">
      <c r="B278">
        <v>4</v>
      </c>
      <c r="C278">
        <v>0</v>
      </c>
      <c r="D278" t="b">
        <v>0</v>
      </c>
      <c r="E278">
        <f t="shared" si="8"/>
        <v>0</v>
      </c>
      <c r="F278">
        <f t="shared" si="9"/>
        <v>0.5014985014985015</v>
      </c>
    </row>
    <row r="279" spans="2:6" x14ac:dyDescent="0.25">
      <c r="B279">
        <v>3</v>
      </c>
      <c r="C279">
        <v>1</v>
      </c>
      <c r="D279">
        <v>2</v>
      </c>
      <c r="E279">
        <f t="shared" si="8"/>
        <v>-0.96824583655185437</v>
      </c>
      <c r="F279">
        <f t="shared" si="9"/>
        <v>0.41904761904761906</v>
      </c>
    </row>
    <row r="280" spans="2:6" x14ac:dyDescent="0.25">
      <c r="B280">
        <v>6</v>
      </c>
      <c r="C280">
        <v>0</v>
      </c>
      <c r="D280" t="b">
        <v>0</v>
      </c>
      <c r="E280">
        <f t="shared" si="8"/>
        <v>1.9364916731037087</v>
      </c>
      <c r="F280">
        <f t="shared" si="9"/>
        <v>0.66216216216216217</v>
      </c>
    </row>
    <row r="281" spans="2:6" x14ac:dyDescent="0.25">
      <c r="B281">
        <v>4</v>
      </c>
      <c r="C281">
        <v>1</v>
      </c>
      <c r="D281">
        <v>2</v>
      </c>
      <c r="E281">
        <f t="shared" si="8"/>
        <v>0</v>
      </c>
      <c r="F281">
        <f t="shared" si="9"/>
        <v>0.5014985014985015</v>
      </c>
    </row>
    <row r="282" spans="2:6" x14ac:dyDescent="0.25">
      <c r="B282">
        <v>6</v>
      </c>
      <c r="C282">
        <v>0</v>
      </c>
      <c r="D282" t="b">
        <v>0</v>
      </c>
      <c r="E282">
        <f t="shared" si="8"/>
        <v>1.9364916731037087</v>
      </c>
      <c r="F282">
        <f t="shared" si="9"/>
        <v>0.66216216216216217</v>
      </c>
    </row>
    <row r="283" spans="2:6" x14ac:dyDescent="0.25">
      <c r="B283">
        <v>4</v>
      </c>
      <c r="C283">
        <v>1</v>
      </c>
      <c r="D283">
        <v>1</v>
      </c>
      <c r="E283">
        <f t="shared" si="8"/>
        <v>0</v>
      </c>
      <c r="F283">
        <f t="shared" si="9"/>
        <v>0.5014985014985015</v>
      </c>
    </row>
    <row r="284" spans="2:6" x14ac:dyDescent="0.25">
      <c r="B284">
        <v>3</v>
      </c>
      <c r="C284">
        <v>1</v>
      </c>
      <c r="D284">
        <v>2</v>
      </c>
      <c r="E284">
        <f t="shared" si="8"/>
        <v>-0.96824583655185437</v>
      </c>
      <c r="F284">
        <f t="shared" si="9"/>
        <v>0.41904761904761906</v>
      </c>
    </row>
    <row r="285" spans="2:6" x14ac:dyDescent="0.25">
      <c r="B285">
        <v>4</v>
      </c>
      <c r="C285">
        <v>0</v>
      </c>
      <c r="D285" t="b">
        <v>0</v>
      </c>
      <c r="E285">
        <f t="shared" si="8"/>
        <v>0</v>
      </c>
      <c r="F285">
        <f t="shared" si="9"/>
        <v>0.5014985014985015</v>
      </c>
    </row>
    <row r="286" spans="2:6" x14ac:dyDescent="0.25">
      <c r="B286">
        <v>5</v>
      </c>
      <c r="C286">
        <v>1</v>
      </c>
      <c r="D286">
        <v>1</v>
      </c>
      <c r="E286">
        <f t="shared" si="8"/>
        <v>0.96824583655185437</v>
      </c>
      <c r="F286">
        <f t="shared" si="9"/>
        <v>0.53795379537953791</v>
      </c>
    </row>
    <row r="287" spans="2:6" x14ac:dyDescent="0.25">
      <c r="B287">
        <v>4</v>
      </c>
      <c r="C287">
        <v>0</v>
      </c>
      <c r="D287" t="b">
        <v>0</v>
      </c>
      <c r="E287">
        <f t="shared" si="8"/>
        <v>0</v>
      </c>
      <c r="F287">
        <f t="shared" si="9"/>
        <v>0.5014985014985015</v>
      </c>
    </row>
    <row r="288" spans="2:6" x14ac:dyDescent="0.25">
      <c r="B288">
        <v>4</v>
      </c>
      <c r="C288">
        <v>1</v>
      </c>
      <c r="D288">
        <v>2</v>
      </c>
      <c r="E288">
        <f t="shared" si="8"/>
        <v>0</v>
      </c>
      <c r="F288">
        <f t="shared" si="9"/>
        <v>0.5014985014985015</v>
      </c>
    </row>
    <row r="289" spans="2:6" x14ac:dyDescent="0.25">
      <c r="B289">
        <v>4</v>
      </c>
      <c r="C289">
        <v>0</v>
      </c>
      <c r="D289" t="b">
        <v>0</v>
      </c>
      <c r="E289">
        <f t="shared" si="8"/>
        <v>0</v>
      </c>
      <c r="F289">
        <f t="shared" si="9"/>
        <v>0.5014985014985015</v>
      </c>
    </row>
    <row r="290" spans="2:6" x14ac:dyDescent="0.25">
      <c r="B290">
        <v>3</v>
      </c>
      <c r="C290">
        <v>1</v>
      </c>
      <c r="D290">
        <v>2</v>
      </c>
      <c r="E290">
        <f t="shared" si="8"/>
        <v>-0.96824583655185437</v>
      </c>
      <c r="F290">
        <f t="shared" si="9"/>
        <v>0.41904761904761906</v>
      </c>
    </row>
    <row r="291" spans="2:6" x14ac:dyDescent="0.25">
      <c r="B291">
        <v>2</v>
      </c>
      <c r="C291">
        <v>0</v>
      </c>
      <c r="D291" t="b">
        <v>0</v>
      </c>
      <c r="E291">
        <f t="shared" si="8"/>
        <v>-1.9364916731037087</v>
      </c>
      <c r="F291">
        <f t="shared" si="9"/>
        <v>0.41818181818181815</v>
      </c>
    </row>
    <row r="292" spans="2:6" x14ac:dyDescent="0.25">
      <c r="B292">
        <v>4</v>
      </c>
      <c r="C292">
        <v>1</v>
      </c>
      <c r="D292">
        <v>2</v>
      </c>
      <c r="E292">
        <f t="shared" si="8"/>
        <v>0</v>
      </c>
      <c r="F292">
        <f t="shared" si="9"/>
        <v>0.5014985014985015</v>
      </c>
    </row>
    <row r="293" spans="2:6" x14ac:dyDescent="0.25">
      <c r="B293">
        <v>3</v>
      </c>
      <c r="C293">
        <v>0</v>
      </c>
      <c r="D293" t="b">
        <v>0</v>
      </c>
      <c r="E293">
        <f t="shared" si="8"/>
        <v>-0.96824583655185437</v>
      </c>
      <c r="F293">
        <f t="shared" si="9"/>
        <v>0.41904761904761906</v>
      </c>
    </row>
    <row r="294" spans="2:6" x14ac:dyDescent="0.25">
      <c r="B294">
        <v>4</v>
      </c>
      <c r="C294">
        <v>1</v>
      </c>
      <c r="D294">
        <v>3</v>
      </c>
      <c r="E294">
        <f t="shared" si="8"/>
        <v>0</v>
      </c>
      <c r="F294">
        <f t="shared" si="9"/>
        <v>0.5014985014985015</v>
      </c>
    </row>
    <row r="295" spans="2:6" x14ac:dyDescent="0.25">
      <c r="B295">
        <v>3</v>
      </c>
      <c r="C295">
        <v>0</v>
      </c>
      <c r="D295" t="b">
        <v>0</v>
      </c>
      <c r="E295">
        <f t="shared" si="8"/>
        <v>-0.96824583655185437</v>
      </c>
      <c r="F295">
        <f t="shared" si="9"/>
        <v>0.41904761904761906</v>
      </c>
    </row>
    <row r="296" spans="2:6" x14ac:dyDescent="0.25">
      <c r="B296">
        <v>4</v>
      </c>
      <c r="C296">
        <v>1</v>
      </c>
      <c r="D296">
        <v>2</v>
      </c>
      <c r="E296">
        <f t="shared" si="8"/>
        <v>0</v>
      </c>
      <c r="F296">
        <f t="shared" si="9"/>
        <v>0.5014985014985015</v>
      </c>
    </row>
    <row r="297" spans="2:6" x14ac:dyDescent="0.25">
      <c r="B297">
        <v>4</v>
      </c>
      <c r="C297">
        <v>1</v>
      </c>
      <c r="D297">
        <v>2</v>
      </c>
      <c r="E297">
        <f t="shared" si="8"/>
        <v>0</v>
      </c>
      <c r="F297">
        <f t="shared" si="9"/>
        <v>0.5014985014985015</v>
      </c>
    </row>
    <row r="298" spans="2:6" x14ac:dyDescent="0.25">
      <c r="B298">
        <v>3</v>
      </c>
      <c r="C298">
        <v>0</v>
      </c>
      <c r="D298" t="b">
        <v>0</v>
      </c>
      <c r="E298">
        <f t="shared" si="8"/>
        <v>-0.96824583655185437</v>
      </c>
      <c r="F298">
        <f t="shared" si="9"/>
        <v>0.41904761904761906</v>
      </c>
    </row>
    <row r="299" spans="2:6" x14ac:dyDescent="0.25">
      <c r="B299">
        <v>4</v>
      </c>
      <c r="C299">
        <v>1</v>
      </c>
      <c r="D299">
        <v>1</v>
      </c>
      <c r="E299">
        <f t="shared" si="8"/>
        <v>0</v>
      </c>
      <c r="F299">
        <f t="shared" si="9"/>
        <v>0.5014985014985015</v>
      </c>
    </row>
    <row r="300" spans="2:6" x14ac:dyDescent="0.25">
      <c r="B300">
        <v>3</v>
      </c>
      <c r="C300">
        <v>0</v>
      </c>
      <c r="D300" t="b">
        <v>0</v>
      </c>
      <c r="E300">
        <f t="shared" si="8"/>
        <v>-0.96824583655185437</v>
      </c>
      <c r="F300">
        <f t="shared" si="9"/>
        <v>0.41904761904761906</v>
      </c>
    </row>
    <row r="301" spans="2:6" x14ac:dyDescent="0.25">
      <c r="B301">
        <v>3</v>
      </c>
      <c r="C301">
        <v>1</v>
      </c>
      <c r="D301">
        <v>2</v>
      </c>
      <c r="E301">
        <f t="shared" si="8"/>
        <v>-0.96824583655185437</v>
      </c>
      <c r="F301">
        <f t="shared" si="9"/>
        <v>0.41904761904761906</v>
      </c>
    </row>
    <row r="302" spans="2:6" x14ac:dyDescent="0.25">
      <c r="B302">
        <v>4</v>
      </c>
      <c r="C302">
        <v>0</v>
      </c>
      <c r="D302" t="b">
        <v>0</v>
      </c>
      <c r="E302">
        <f t="shared" si="8"/>
        <v>0</v>
      </c>
      <c r="F302">
        <f t="shared" si="9"/>
        <v>0.5014985014985015</v>
      </c>
    </row>
    <row r="303" spans="2:6" x14ac:dyDescent="0.25">
      <c r="B303">
        <v>4</v>
      </c>
      <c r="C303">
        <v>1</v>
      </c>
      <c r="D303">
        <v>2</v>
      </c>
      <c r="E303">
        <f t="shared" si="8"/>
        <v>0</v>
      </c>
      <c r="F303">
        <f t="shared" si="9"/>
        <v>0.5014985014985015</v>
      </c>
    </row>
    <row r="304" spans="2:6" x14ac:dyDescent="0.25">
      <c r="B304">
        <v>4</v>
      </c>
      <c r="C304">
        <v>0</v>
      </c>
      <c r="D304" t="b">
        <v>0</v>
      </c>
      <c r="E304">
        <f t="shared" si="8"/>
        <v>0</v>
      </c>
      <c r="F304">
        <f t="shared" si="9"/>
        <v>0.5014985014985015</v>
      </c>
    </row>
    <row r="305" spans="2:6" x14ac:dyDescent="0.25">
      <c r="B305">
        <v>4</v>
      </c>
      <c r="C305">
        <v>1</v>
      </c>
      <c r="D305">
        <v>2</v>
      </c>
      <c r="E305">
        <f t="shared" si="8"/>
        <v>0</v>
      </c>
      <c r="F305">
        <f t="shared" si="9"/>
        <v>0.5014985014985015</v>
      </c>
    </row>
    <row r="306" spans="2:6" x14ac:dyDescent="0.25">
      <c r="B306">
        <v>4</v>
      </c>
      <c r="C306">
        <v>0</v>
      </c>
      <c r="D306" t="b">
        <v>0</v>
      </c>
      <c r="E306">
        <f t="shared" si="8"/>
        <v>0</v>
      </c>
      <c r="F306">
        <f t="shared" si="9"/>
        <v>0.5014985014985015</v>
      </c>
    </row>
    <row r="307" spans="2:6" x14ac:dyDescent="0.25">
      <c r="B307">
        <v>4</v>
      </c>
      <c r="C307">
        <v>1</v>
      </c>
      <c r="D307">
        <v>1</v>
      </c>
      <c r="E307">
        <f t="shared" si="8"/>
        <v>0</v>
      </c>
      <c r="F307">
        <f t="shared" si="9"/>
        <v>0.5014985014985015</v>
      </c>
    </row>
    <row r="308" spans="2:6" x14ac:dyDescent="0.25">
      <c r="B308">
        <v>5</v>
      </c>
      <c r="C308">
        <v>1</v>
      </c>
      <c r="D308">
        <v>1</v>
      </c>
      <c r="E308">
        <f t="shared" si="8"/>
        <v>0.96824583655185437</v>
      </c>
      <c r="F308">
        <f t="shared" si="9"/>
        <v>0.53795379537953791</v>
      </c>
    </row>
    <row r="309" spans="2:6" x14ac:dyDescent="0.25">
      <c r="B309">
        <v>4</v>
      </c>
      <c r="C309">
        <v>0</v>
      </c>
      <c r="D309" t="b">
        <v>0</v>
      </c>
      <c r="E309">
        <f t="shared" si="8"/>
        <v>0</v>
      </c>
      <c r="F309">
        <f t="shared" si="9"/>
        <v>0.5014985014985015</v>
      </c>
    </row>
    <row r="310" spans="2:6" x14ac:dyDescent="0.25">
      <c r="B310">
        <v>4</v>
      </c>
      <c r="C310">
        <v>1</v>
      </c>
      <c r="D310">
        <v>2</v>
      </c>
      <c r="E310">
        <f t="shared" si="8"/>
        <v>0</v>
      </c>
      <c r="F310">
        <f t="shared" si="9"/>
        <v>0.5014985014985015</v>
      </c>
    </row>
    <row r="311" spans="2:6" x14ac:dyDescent="0.25">
      <c r="B311">
        <v>4</v>
      </c>
      <c r="C311">
        <v>0</v>
      </c>
      <c r="D311" t="b">
        <v>0</v>
      </c>
      <c r="E311">
        <f t="shared" si="8"/>
        <v>0</v>
      </c>
      <c r="F311">
        <f t="shared" si="9"/>
        <v>0.5014985014985015</v>
      </c>
    </row>
    <row r="312" spans="2:6" x14ac:dyDescent="0.25">
      <c r="B312">
        <v>4</v>
      </c>
      <c r="C312">
        <v>0</v>
      </c>
      <c r="D312" t="b">
        <v>0</v>
      </c>
      <c r="E312">
        <f t="shared" si="8"/>
        <v>0</v>
      </c>
      <c r="F312">
        <f t="shared" si="9"/>
        <v>0.5014985014985015</v>
      </c>
    </row>
    <row r="313" spans="2:6" x14ac:dyDescent="0.25">
      <c r="B313">
        <v>3</v>
      </c>
      <c r="C313">
        <v>0</v>
      </c>
      <c r="D313" t="b">
        <v>0</v>
      </c>
      <c r="E313">
        <f t="shared" si="8"/>
        <v>-0.96824583655185437</v>
      </c>
      <c r="F313">
        <f t="shared" si="9"/>
        <v>0.41904761904761906</v>
      </c>
    </row>
    <row r="314" spans="2:6" x14ac:dyDescent="0.25">
      <c r="B314">
        <v>6</v>
      </c>
      <c r="C314">
        <v>1</v>
      </c>
      <c r="D314">
        <v>0</v>
      </c>
      <c r="E314">
        <f t="shared" si="8"/>
        <v>1.9364916731037087</v>
      </c>
      <c r="F314">
        <f t="shared" si="9"/>
        <v>0.66216216216216217</v>
      </c>
    </row>
    <row r="315" spans="2:6" x14ac:dyDescent="0.25">
      <c r="B315">
        <v>6</v>
      </c>
      <c r="C315">
        <v>0</v>
      </c>
      <c r="D315" t="b">
        <v>0</v>
      </c>
      <c r="E315">
        <f t="shared" si="8"/>
        <v>1.9364916731037087</v>
      </c>
      <c r="F315">
        <f t="shared" si="9"/>
        <v>0.66216216216216217</v>
      </c>
    </row>
    <row r="316" spans="2:6" x14ac:dyDescent="0.25">
      <c r="B316">
        <v>6</v>
      </c>
      <c r="C316">
        <v>1</v>
      </c>
      <c r="D316">
        <v>1</v>
      </c>
      <c r="E316">
        <f t="shared" si="8"/>
        <v>1.9364916731037087</v>
      </c>
      <c r="F316">
        <f t="shared" si="9"/>
        <v>0.66216216216216217</v>
      </c>
    </row>
    <row r="317" spans="2:6" x14ac:dyDescent="0.25">
      <c r="B317">
        <v>3</v>
      </c>
      <c r="C317">
        <v>0</v>
      </c>
      <c r="D317" t="b">
        <v>0</v>
      </c>
      <c r="E317">
        <f t="shared" si="8"/>
        <v>-0.96824583655185437</v>
      </c>
      <c r="F317">
        <f t="shared" si="9"/>
        <v>0.41904761904761906</v>
      </c>
    </row>
    <row r="318" spans="2:6" x14ac:dyDescent="0.25">
      <c r="B318">
        <v>6</v>
      </c>
      <c r="C318">
        <v>0</v>
      </c>
      <c r="D318" t="b">
        <v>0</v>
      </c>
      <c r="E318">
        <f t="shared" si="8"/>
        <v>1.9364916731037087</v>
      </c>
      <c r="F318">
        <f t="shared" si="9"/>
        <v>0.66216216216216217</v>
      </c>
    </row>
    <row r="319" spans="2:6" x14ac:dyDescent="0.25">
      <c r="B319">
        <v>4</v>
      </c>
      <c r="C319">
        <v>1</v>
      </c>
      <c r="D319">
        <v>2</v>
      </c>
      <c r="E319">
        <f t="shared" si="8"/>
        <v>0</v>
      </c>
      <c r="F319">
        <f t="shared" si="9"/>
        <v>0.5014985014985015</v>
      </c>
    </row>
    <row r="320" spans="2:6" x14ac:dyDescent="0.25">
      <c r="B320">
        <v>4</v>
      </c>
      <c r="C320">
        <v>0</v>
      </c>
      <c r="D320" t="b">
        <v>0</v>
      </c>
      <c r="E320">
        <f t="shared" si="8"/>
        <v>0</v>
      </c>
      <c r="F320">
        <f t="shared" si="9"/>
        <v>0.5014985014985015</v>
      </c>
    </row>
    <row r="321" spans="2:6" x14ac:dyDescent="0.25">
      <c r="B321">
        <v>6</v>
      </c>
      <c r="C321">
        <v>1</v>
      </c>
      <c r="D321">
        <v>1</v>
      </c>
      <c r="E321">
        <f t="shared" si="8"/>
        <v>1.9364916731037087</v>
      </c>
      <c r="F321">
        <f t="shared" si="9"/>
        <v>0.66216216216216217</v>
      </c>
    </row>
    <row r="322" spans="2:6" x14ac:dyDescent="0.25">
      <c r="B322">
        <v>2</v>
      </c>
      <c r="C322">
        <v>0</v>
      </c>
      <c r="D322" t="b">
        <v>0</v>
      </c>
      <c r="E322">
        <f t="shared" si="8"/>
        <v>-1.9364916731037087</v>
      </c>
      <c r="F322">
        <f t="shared" si="9"/>
        <v>0.41818181818181815</v>
      </c>
    </row>
    <row r="323" spans="2:6" x14ac:dyDescent="0.25">
      <c r="B323">
        <v>5</v>
      </c>
      <c r="C323">
        <v>1</v>
      </c>
      <c r="D323">
        <v>1</v>
      </c>
      <c r="E323">
        <f t="shared" ref="E323:E386" si="10">(B323-((H$2*H$3/100)*(H$2/2))/H$2)/H$9</f>
        <v>0.96824583655185437</v>
      </c>
      <c r="F323">
        <f t="shared" si="9"/>
        <v>0.53795379537953791</v>
      </c>
    </row>
    <row r="324" spans="2:6" x14ac:dyDescent="0.25">
      <c r="B324">
        <v>5</v>
      </c>
      <c r="C324">
        <v>0</v>
      </c>
      <c r="D324" t="b">
        <v>0</v>
      </c>
      <c r="E324">
        <f t="shared" si="10"/>
        <v>0.96824583655185437</v>
      </c>
      <c r="F324">
        <f t="shared" ref="F324:F387" si="11">IF(E324 &gt; 0,COUNTIFS(D$3:D$1003,"&lt;&gt;FALSE",E$3:E$1003,"&gt;=" &amp; E324)/COUNTIF(E$3:E$1003,"&gt;=" &amp; E324),IF(E324 &lt; 0,COUNTIFS(D$3:D$1003,"&lt;&gt;FALSE",E$3:E$1003,"&lt;=" &amp; E324)/COUNTIF(E$3:E$1003,"&lt;=" &amp; E324),COUNTIF(D$3:D$1003,"&lt;&gt;FALSE")/COUNTA(E$3:E$1003)))</f>
        <v>0.53795379537953791</v>
      </c>
    </row>
    <row r="325" spans="2:6" x14ac:dyDescent="0.25">
      <c r="B325">
        <v>3</v>
      </c>
      <c r="C325">
        <v>1</v>
      </c>
      <c r="D325">
        <v>3</v>
      </c>
      <c r="E325">
        <f t="shared" si="10"/>
        <v>-0.96824583655185437</v>
      </c>
      <c r="F325">
        <f t="shared" si="11"/>
        <v>0.41904761904761906</v>
      </c>
    </row>
    <row r="326" spans="2:6" x14ac:dyDescent="0.25">
      <c r="B326">
        <v>3</v>
      </c>
      <c r="C326">
        <v>0</v>
      </c>
      <c r="D326" t="b">
        <v>0</v>
      </c>
      <c r="E326">
        <f t="shared" si="10"/>
        <v>-0.96824583655185437</v>
      </c>
      <c r="F326">
        <f t="shared" si="11"/>
        <v>0.41904761904761906</v>
      </c>
    </row>
    <row r="327" spans="2:6" x14ac:dyDescent="0.25">
      <c r="B327">
        <v>5</v>
      </c>
      <c r="C327">
        <v>1</v>
      </c>
      <c r="D327">
        <v>2</v>
      </c>
      <c r="E327">
        <f t="shared" si="10"/>
        <v>0.96824583655185437</v>
      </c>
      <c r="F327">
        <f t="shared" si="11"/>
        <v>0.53795379537953791</v>
      </c>
    </row>
    <row r="328" spans="2:6" x14ac:dyDescent="0.25">
      <c r="B328">
        <v>4</v>
      </c>
      <c r="C328">
        <v>0</v>
      </c>
      <c r="D328" t="b">
        <v>0</v>
      </c>
      <c r="E328">
        <f t="shared" si="10"/>
        <v>0</v>
      </c>
      <c r="F328">
        <f t="shared" si="11"/>
        <v>0.5014985014985015</v>
      </c>
    </row>
    <row r="329" spans="2:6" x14ac:dyDescent="0.25">
      <c r="B329">
        <v>4</v>
      </c>
      <c r="C329">
        <v>0</v>
      </c>
      <c r="D329" t="b">
        <v>0</v>
      </c>
      <c r="E329">
        <f t="shared" si="10"/>
        <v>0</v>
      </c>
      <c r="F329">
        <f t="shared" si="11"/>
        <v>0.5014985014985015</v>
      </c>
    </row>
    <row r="330" spans="2:6" x14ac:dyDescent="0.25">
      <c r="B330">
        <v>5</v>
      </c>
      <c r="C330">
        <v>1</v>
      </c>
      <c r="D330">
        <v>1</v>
      </c>
      <c r="E330">
        <f t="shared" si="10"/>
        <v>0.96824583655185437</v>
      </c>
      <c r="F330">
        <f t="shared" si="11"/>
        <v>0.53795379537953791</v>
      </c>
    </row>
    <row r="331" spans="2:6" x14ac:dyDescent="0.25">
      <c r="B331">
        <v>5</v>
      </c>
      <c r="C331">
        <v>0</v>
      </c>
      <c r="D331" t="b">
        <v>0</v>
      </c>
      <c r="E331">
        <f t="shared" si="10"/>
        <v>0.96824583655185437</v>
      </c>
      <c r="F331">
        <f t="shared" si="11"/>
        <v>0.53795379537953791</v>
      </c>
    </row>
    <row r="332" spans="2:6" x14ac:dyDescent="0.25">
      <c r="B332">
        <v>4</v>
      </c>
      <c r="C332">
        <v>1</v>
      </c>
      <c r="D332">
        <v>2</v>
      </c>
      <c r="E332">
        <f t="shared" si="10"/>
        <v>0</v>
      </c>
      <c r="F332">
        <f t="shared" si="11"/>
        <v>0.5014985014985015</v>
      </c>
    </row>
    <row r="333" spans="2:6" x14ac:dyDescent="0.25">
      <c r="B333">
        <v>6</v>
      </c>
      <c r="C333">
        <v>0</v>
      </c>
      <c r="D333" t="b">
        <v>0</v>
      </c>
      <c r="E333">
        <f t="shared" si="10"/>
        <v>1.9364916731037087</v>
      </c>
      <c r="F333">
        <f t="shared" si="11"/>
        <v>0.66216216216216217</v>
      </c>
    </row>
    <row r="334" spans="2:6" x14ac:dyDescent="0.25">
      <c r="B334">
        <v>6</v>
      </c>
      <c r="C334">
        <v>1</v>
      </c>
      <c r="D334">
        <v>1</v>
      </c>
      <c r="E334">
        <f t="shared" si="10"/>
        <v>1.9364916731037087</v>
      </c>
      <c r="F334">
        <f t="shared" si="11"/>
        <v>0.66216216216216217</v>
      </c>
    </row>
    <row r="335" spans="2:6" x14ac:dyDescent="0.25">
      <c r="B335">
        <v>3</v>
      </c>
      <c r="C335">
        <v>0</v>
      </c>
      <c r="D335" t="b">
        <v>0</v>
      </c>
      <c r="E335">
        <f t="shared" si="10"/>
        <v>-0.96824583655185437</v>
      </c>
      <c r="F335">
        <f t="shared" si="11"/>
        <v>0.41904761904761906</v>
      </c>
    </row>
    <row r="336" spans="2:6" x14ac:dyDescent="0.25">
      <c r="B336">
        <v>5</v>
      </c>
      <c r="C336">
        <v>1</v>
      </c>
      <c r="D336">
        <v>1</v>
      </c>
      <c r="E336">
        <f t="shared" si="10"/>
        <v>0.96824583655185437</v>
      </c>
      <c r="F336">
        <f t="shared" si="11"/>
        <v>0.53795379537953791</v>
      </c>
    </row>
    <row r="337" spans="2:6" x14ac:dyDescent="0.25">
      <c r="B337">
        <v>3</v>
      </c>
      <c r="C337">
        <v>0</v>
      </c>
      <c r="D337" t="b">
        <v>0</v>
      </c>
      <c r="E337">
        <f t="shared" si="10"/>
        <v>-0.96824583655185437</v>
      </c>
      <c r="F337">
        <f t="shared" si="11"/>
        <v>0.41904761904761906</v>
      </c>
    </row>
    <row r="338" spans="2:6" x14ac:dyDescent="0.25">
      <c r="B338">
        <v>4</v>
      </c>
      <c r="C338">
        <v>1</v>
      </c>
      <c r="D338">
        <v>2</v>
      </c>
      <c r="E338">
        <f t="shared" si="10"/>
        <v>0</v>
      </c>
      <c r="F338">
        <f t="shared" si="11"/>
        <v>0.5014985014985015</v>
      </c>
    </row>
    <row r="339" spans="2:6" x14ac:dyDescent="0.25">
      <c r="B339">
        <v>4</v>
      </c>
      <c r="C339">
        <v>0</v>
      </c>
      <c r="D339" t="b">
        <v>0</v>
      </c>
      <c r="E339">
        <f t="shared" si="10"/>
        <v>0</v>
      </c>
      <c r="F339">
        <f t="shared" si="11"/>
        <v>0.5014985014985015</v>
      </c>
    </row>
    <row r="340" spans="2:6" x14ac:dyDescent="0.25">
      <c r="B340">
        <v>6</v>
      </c>
      <c r="C340">
        <v>1</v>
      </c>
      <c r="D340">
        <v>0</v>
      </c>
      <c r="E340">
        <f t="shared" si="10"/>
        <v>1.9364916731037087</v>
      </c>
      <c r="F340">
        <f t="shared" si="11"/>
        <v>0.66216216216216217</v>
      </c>
    </row>
    <row r="341" spans="2:6" x14ac:dyDescent="0.25">
      <c r="B341">
        <v>4</v>
      </c>
      <c r="C341">
        <v>0</v>
      </c>
      <c r="D341" t="b">
        <v>0</v>
      </c>
      <c r="E341">
        <f t="shared" si="10"/>
        <v>0</v>
      </c>
      <c r="F341">
        <f t="shared" si="11"/>
        <v>0.5014985014985015</v>
      </c>
    </row>
    <row r="342" spans="2:6" x14ac:dyDescent="0.25">
      <c r="B342">
        <v>5</v>
      </c>
      <c r="C342">
        <v>1</v>
      </c>
      <c r="D342">
        <v>1</v>
      </c>
      <c r="E342">
        <f t="shared" si="10"/>
        <v>0.96824583655185437</v>
      </c>
      <c r="F342">
        <f t="shared" si="11"/>
        <v>0.53795379537953791</v>
      </c>
    </row>
    <row r="343" spans="2:6" x14ac:dyDescent="0.25">
      <c r="B343">
        <v>4</v>
      </c>
      <c r="C343">
        <v>0</v>
      </c>
      <c r="D343" t="b">
        <v>0</v>
      </c>
      <c r="E343">
        <f t="shared" si="10"/>
        <v>0</v>
      </c>
      <c r="F343">
        <f t="shared" si="11"/>
        <v>0.5014985014985015</v>
      </c>
    </row>
    <row r="344" spans="2:6" x14ac:dyDescent="0.25">
      <c r="B344">
        <v>5</v>
      </c>
      <c r="C344">
        <v>1</v>
      </c>
      <c r="D344">
        <v>2</v>
      </c>
      <c r="E344">
        <f t="shared" si="10"/>
        <v>0.96824583655185437</v>
      </c>
      <c r="F344">
        <f t="shared" si="11"/>
        <v>0.53795379537953791</v>
      </c>
    </row>
    <row r="345" spans="2:6" x14ac:dyDescent="0.25">
      <c r="B345">
        <v>4</v>
      </c>
      <c r="C345">
        <v>1</v>
      </c>
      <c r="D345">
        <v>2</v>
      </c>
      <c r="E345">
        <f t="shared" si="10"/>
        <v>0</v>
      </c>
      <c r="F345">
        <f t="shared" si="11"/>
        <v>0.5014985014985015</v>
      </c>
    </row>
    <row r="346" spans="2:6" x14ac:dyDescent="0.25">
      <c r="B346">
        <v>3</v>
      </c>
      <c r="C346">
        <v>0</v>
      </c>
      <c r="D346" t="b">
        <v>0</v>
      </c>
      <c r="E346">
        <f t="shared" si="10"/>
        <v>-0.96824583655185437</v>
      </c>
      <c r="F346">
        <f t="shared" si="11"/>
        <v>0.41904761904761906</v>
      </c>
    </row>
    <row r="347" spans="2:6" x14ac:dyDescent="0.25">
      <c r="B347">
        <v>4</v>
      </c>
      <c r="C347">
        <v>1</v>
      </c>
      <c r="D347">
        <v>2</v>
      </c>
      <c r="E347">
        <f t="shared" si="10"/>
        <v>0</v>
      </c>
      <c r="F347">
        <f t="shared" si="11"/>
        <v>0.5014985014985015</v>
      </c>
    </row>
    <row r="348" spans="2:6" x14ac:dyDescent="0.25">
      <c r="B348">
        <v>4</v>
      </c>
      <c r="C348">
        <v>0</v>
      </c>
      <c r="D348" t="b">
        <v>0</v>
      </c>
      <c r="E348">
        <f t="shared" si="10"/>
        <v>0</v>
      </c>
      <c r="F348">
        <f t="shared" si="11"/>
        <v>0.5014985014985015</v>
      </c>
    </row>
    <row r="349" spans="2:6" x14ac:dyDescent="0.25">
      <c r="B349">
        <v>5</v>
      </c>
      <c r="C349">
        <v>1</v>
      </c>
      <c r="D349">
        <v>2</v>
      </c>
      <c r="E349">
        <f t="shared" si="10"/>
        <v>0.96824583655185437</v>
      </c>
      <c r="F349">
        <f t="shared" si="11"/>
        <v>0.53795379537953791</v>
      </c>
    </row>
    <row r="350" spans="2:6" x14ac:dyDescent="0.25">
      <c r="B350">
        <v>5</v>
      </c>
      <c r="C350">
        <v>0</v>
      </c>
      <c r="D350" t="b">
        <v>0</v>
      </c>
      <c r="E350">
        <f t="shared" si="10"/>
        <v>0.96824583655185437</v>
      </c>
      <c r="F350">
        <f t="shared" si="11"/>
        <v>0.53795379537953791</v>
      </c>
    </row>
    <row r="351" spans="2:6" x14ac:dyDescent="0.25">
      <c r="B351">
        <v>4</v>
      </c>
      <c r="C351">
        <v>1</v>
      </c>
      <c r="D351">
        <v>2</v>
      </c>
      <c r="E351">
        <f t="shared" si="10"/>
        <v>0</v>
      </c>
      <c r="F351">
        <f t="shared" si="11"/>
        <v>0.5014985014985015</v>
      </c>
    </row>
    <row r="352" spans="2:6" x14ac:dyDescent="0.25">
      <c r="B352">
        <v>5</v>
      </c>
      <c r="C352">
        <v>0</v>
      </c>
      <c r="D352" t="b">
        <v>0</v>
      </c>
      <c r="E352">
        <f t="shared" si="10"/>
        <v>0.96824583655185437</v>
      </c>
      <c r="F352">
        <f t="shared" si="11"/>
        <v>0.53795379537953791</v>
      </c>
    </row>
    <row r="353" spans="2:6" x14ac:dyDescent="0.25">
      <c r="B353">
        <v>3</v>
      </c>
      <c r="C353">
        <v>1</v>
      </c>
      <c r="D353">
        <v>3</v>
      </c>
      <c r="E353">
        <f t="shared" si="10"/>
        <v>-0.96824583655185437</v>
      </c>
      <c r="F353">
        <f t="shared" si="11"/>
        <v>0.41904761904761906</v>
      </c>
    </row>
    <row r="354" spans="2:6" x14ac:dyDescent="0.25">
      <c r="B354">
        <v>3</v>
      </c>
      <c r="C354">
        <v>0</v>
      </c>
      <c r="D354" t="b">
        <v>0</v>
      </c>
      <c r="E354">
        <f t="shared" si="10"/>
        <v>-0.96824583655185437</v>
      </c>
      <c r="F354">
        <f t="shared" si="11"/>
        <v>0.41904761904761906</v>
      </c>
    </row>
    <row r="355" spans="2:6" x14ac:dyDescent="0.25">
      <c r="B355">
        <v>4</v>
      </c>
      <c r="C355">
        <v>1</v>
      </c>
      <c r="D355">
        <v>2</v>
      </c>
      <c r="E355">
        <f t="shared" si="10"/>
        <v>0</v>
      </c>
      <c r="F355">
        <f t="shared" si="11"/>
        <v>0.5014985014985015</v>
      </c>
    </row>
    <row r="356" spans="2:6" x14ac:dyDescent="0.25">
      <c r="B356">
        <v>4</v>
      </c>
      <c r="C356">
        <v>1</v>
      </c>
      <c r="D356">
        <v>1</v>
      </c>
      <c r="E356">
        <f t="shared" si="10"/>
        <v>0</v>
      </c>
      <c r="F356">
        <f t="shared" si="11"/>
        <v>0.5014985014985015</v>
      </c>
    </row>
    <row r="357" spans="2:6" x14ac:dyDescent="0.25">
      <c r="B357">
        <v>3</v>
      </c>
      <c r="C357">
        <v>0</v>
      </c>
      <c r="D357" t="b">
        <v>0</v>
      </c>
      <c r="E357">
        <f t="shared" si="10"/>
        <v>-0.96824583655185437</v>
      </c>
      <c r="F357">
        <f t="shared" si="11"/>
        <v>0.41904761904761906</v>
      </c>
    </row>
    <row r="358" spans="2:6" x14ac:dyDescent="0.25">
      <c r="B358">
        <v>5</v>
      </c>
      <c r="C358">
        <v>1</v>
      </c>
      <c r="D358">
        <v>2</v>
      </c>
      <c r="E358">
        <f t="shared" si="10"/>
        <v>0.96824583655185437</v>
      </c>
      <c r="F358">
        <f t="shared" si="11"/>
        <v>0.53795379537953791</v>
      </c>
    </row>
    <row r="359" spans="2:6" x14ac:dyDescent="0.25">
      <c r="B359">
        <v>3</v>
      </c>
      <c r="C359">
        <v>0</v>
      </c>
      <c r="D359" t="b">
        <v>0</v>
      </c>
      <c r="E359">
        <f t="shared" si="10"/>
        <v>-0.96824583655185437</v>
      </c>
      <c r="F359">
        <f t="shared" si="11"/>
        <v>0.41904761904761906</v>
      </c>
    </row>
    <row r="360" spans="2:6" x14ac:dyDescent="0.25">
      <c r="B360">
        <v>2</v>
      </c>
      <c r="C360">
        <v>1</v>
      </c>
      <c r="D360">
        <v>4</v>
      </c>
      <c r="E360">
        <f t="shared" si="10"/>
        <v>-1.9364916731037087</v>
      </c>
      <c r="F360">
        <f t="shared" si="11"/>
        <v>0.41818181818181815</v>
      </c>
    </row>
    <row r="361" spans="2:6" x14ac:dyDescent="0.25">
      <c r="B361">
        <v>5</v>
      </c>
      <c r="C361">
        <v>1</v>
      </c>
      <c r="D361">
        <v>2</v>
      </c>
      <c r="E361">
        <f t="shared" si="10"/>
        <v>0.96824583655185437</v>
      </c>
      <c r="F361">
        <f t="shared" si="11"/>
        <v>0.53795379537953791</v>
      </c>
    </row>
    <row r="362" spans="2:6" x14ac:dyDescent="0.25">
      <c r="B362">
        <v>3</v>
      </c>
      <c r="C362">
        <v>1</v>
      </c>
      <c r="D362">
        <v>3</v>
      </c>
      <c r="E362">
        <f t="shared" si="10"/>
        <v>-0.96824583655185437</v>
      </c>
      <c r="F362">
        <f t="shared" si="11"/>
        <v>0.41904761904761906</v>
      </c>
    </row>
    <row r="363" spans="2:6" x14ac:dyDescent="0.25">
      <c r="B363">
        <v>3</v>
      </c>
      <c r="C363">
        <v>0</v>
      </c>
      <c r="D363" t="b">
        <v>0</v>
      </c>
      <c r="E363">
        <f t="shared" si="10"/>
        <v>-0.96824583655185437</v>
      </c>
      <c r="F363">
        <f t="shared" si="11"/>
        <v>0.41904761904761906</v>
      </c>
    </row>
    <row r="364" spans="2:6" x14ac:dyDescent="0.25">
      <c r="B364">
        <v>5</v>
      </c>
      <c r="C364">
        <v>1</v>
      </c>
      <c r="D364">
        <v>1</v>
      </c>
      <c r="E364">
        <f t="shared" si="10"/>
        <v>0.96824583655185437</v>
      </c>
      <c r="F364">
        <f t="shared" si="11"/>
        <v>0.53795379537953791</v>
      </c>
    </row>
    <row r="365" spans="2:6" x14ac:dyDescent="0.25">
      <c r="B365">
        <v>2</v>
      </c>
      <c r="C365">
        <v>0</v>
      </c>
      <c r="D365" t="b">
        <v>0</v>
      </c>
      <c r="E365">
        <f t="shared" si="10"/>
        <v>-1.9364916731037087</v>
      </c>
      <c r="F365">
        <f t="shared" si="11"/>
        <v>0.41818181818181815</v>
      </c>
    </row>
    <row r="366" spans="2:6" x14ac:dyDescent="0.25">
      <c r="B366">
        <v>4</v>
      </c>
      <c r="C366">
        <v>0</v>
      </c>
      <c r="D366" t="b">
        <v>0</v>
      </c>
      <c r="E366">
        <f t="shared" si="10"/>
        <v>0</v>
      </c>
      <c r="F366">
        <f t="shared" si="11"/>
        <v>0.5014985014985015</v>
      </c>
    </row>
    <row r="367" spans="2:6" x14ac:dyDescent="0.25">
      <c r="B367">
        <v>6</v>
      </c>
      <c r="C367">
        <v>1</v>
      </c>
      <c r="D367">
        <v>1</v>
      </c>
      <c r="E367">
        <f t="shared" si="10"/>
        <v>1.9364916731037087</v>
      </c>
      <c r="F367">
        <f t="shared" si="11"/>
        <v>0.66216216216216217</v>
      </c>
    </row>
    <row r="368" spans="2:6" x14ac:dyDescent="0.25">
      <c r="B368">
        <v>3</v>
      </c>
      <c r="C368">
        <v>0</v>
      </c>
      <c r="D368" t="b">
        <v>0</v>
      </c>
      <c r="E368">
        <f t="shared" si="10"/>
        <v>-0.96824583655185437</v>
      </c>
      <c r="F368">
        <f t="shared" si="11"/>
        <v>0.41904761904761906</v>
      </c>
    </row>
    <row r="369" spans="2:6" x14ac:dyDescent="0.25">
      <c r="B369">
        <v>4</v>
      </c>
      <c r="C369">
        <v>1</v>
      </c>
      <c r="D369">
        <v>1</v>
      </c>
      <c r="E369">
        <f t="shared" si="10"/>
        <v>0</v>
      </c>
      <c r="F369">
        <f t="shared" si="11"/>
        <v>0.5014985014985015</v>
      </c>
    </row>
    <row r="370" spans="2:6" x14ac:dyDescent="0.25">
      <c r="B370">
        <v>4</v>
      </c>
      <c r="C370">
        <v>0</v>
      </c>
      <c r="D370" t="b">
        <v>0</v>
      </c>
      <c r="E370">
        <f t="shared" si="10"/>
        <v>0</v>
      </c>
      <c r="F370">
        <f t="shared" si="11"/>
        <v>0.5014985014985015</v>
      </c>
    </row>
    <row r="371" spans="2:6" x14ac:dyDescent="0.25">
      <c r="B371">
        <v>4</v>
      </c>
      <c r="C371">
        <v>1</v>
      </c>
      <c r="D371">
        <v>2</v>
      </c>
      <c r="E371">
        <f t="shared" si="10"/>
        <v>0</v>
      </c>
      <c r="F371">
        <f t="shared" si="11"/>
        <v>0.5014985014985015</v>
      </c>
    </row>
    <row r="372" spans="2:6" x14ac:dyDescent="0.25">
      <c r="B372">
        <v>5</v>
      </c>
      <c r="C372">
        <v>0</v>
      </c>
      <c r="D372" t="b">
        <v>0</v>
      </c>
      <c r="E372">
        <f t="shared" si="10"/>
        <v>0.96824583655185437</v>
      </c>
      <c r="F372">
        <f t="shared" si="11"/>
        <v>0.53795379537953791</v>
      </c>
    </row>
    <row r="373" spans="2:6" x14ac:dyDescent="0.25">
      <c r="B373">
        <v>5</v>
      </c>
      <c r="C373">
        <v>1</v>
      </c>
      <c r="D373">
        <v>3</v>
      </c>
      <c r="E373">
        <f t="shared" si="10"/>
        <v>0.96824583655185437</v>
      </c>
      <c r="F373">
        <f t="shared" si="11"/>
        <v>0.53795379537953791</v>
      </c>
    </row>
    <row r="374" spans="2:6" x14ac:dyDescent="0.25">
      <c r="B374">
        <v>5</v>
      </c>
      <c r="C374">
        <v>0</v>
      </c>
      <c r="D374" t="b">
        <v>0</v>
      </c>
      <c r="E374">
        <f t="shared" si="10"/>
        <v>0.96824583655185437</v>
      </c>
      <c r="F374">
        <f t="shared" si="11"/>
        <v>0.53795379537953791</v>
      </c>
    </row>
    <row r="375" spans="2:6" x14ac:dyDescent="0.25">
      <c r="B375">
        <v>4</v>
      </c>
      <c r="C375">
        <v>1</v>
      </c>
      <c r="D375">
        <v>2</v>
      </c>
      <c r="E375">
        <f t="shared" si="10"/>
        <v>0</v>
      </c>
      <c r="F375">
        <f t="shared" si="11"/>
        <v>0.5014985014985015</v>
      </c>
    </row>
    <row r="376" spans="2:6" x14ac:dyDescent="0.25">
      <c r="B376">
        <v>2</v>
      </c>
      <c r="C376">
        <v>0</v>
      </c>
      <c r="D376" t="b">
        <v>0</v>
      </c>
      <c r="E376">
        <f t="shared" si="10"/>
        <v>-1.9364916731037087</v>
      </c>
      <c r="F376">
        <f t="shared" si="11"/>
        <v>0.41818181818181815</v>
      </c>
    </row>
    <row r="377" spans="2:6" x14ac:dyDescent="0.25">
      <c r="B377">
        <v>3</v>
      </c>
      <c r="C377">
        <v>0</v>
      </c>
      <c r="D377" t="b">
        <v>0</v>
      </c>
      <c r="E377">
        <f t="shared" si="10"/>
        <v>-0.96824583655185437</v>
      </c>
      <c r="F377">
        <f t="shared" si="11"/>
        <v>0.41904761904761906</v>
      </c>
    </row>
    <row r="378" spans="2:6" x14ac:dyDescent="0.25">
      <c r="B378">
        <v>5</v>
      </c>
      <c r="C378">
        <v>1</v>
      </c>
      <c r="D378">
        <v>2</v>
      </c>
      <c r="E378">
        <f t="shared" si="10"/>
        <v>0.96824583655185437</v>
      </c>
      <c r="F378">
        <f t="shared" si="11"/>
        <v>0.53795379537953791</v>
      </c>
    </row>
    <row r="379" spans="2:6" x14ac:dyDescent="0.25">
      <c r="B379">
        <v>5</v>
      </c>
      <c r="C379">
        <v>0</v>
      </c>
      <c r="D379" t="b">
        <v>0</v>
      </c>
      <c r="E379">
        <f t="shared" si="10"/>
        <v>0.96824583655185437</v>
      </c>
      <c r="F379">
        <f t="shared" si="11"/>
        <v>0.53795379537953791</v>
      </c>
    </row>
    <row r="380" spans="2:6" x14ac:dyDescent="0.25">
      <c r="B380">
        <v>5</v>
      </c>
      <c r="C380">
        <v>1</v>
      </c>
      <c r="D380">
        <v>2</v>
      </c>
      <c r="E380">
        <f t="shared" si="10"/>
        <v>0.96824583655185437</v>
      </c>
      <c r="F380">
        <f t="shared" si="11"/>
        <v>0.53795379537953791</v>
      </c>
    </row>
    <row r="381" spans="2:6" x14ac:dyDescent="0.25">
      <c r="B381">
        <v>3</v>
      </c>
      <c r="C381">
        <v>0</v>
      </c>
      <c r="D381" t="b">
        <v>0</v>
      </c>
      <c r="E381">
        <f t="shared" si="10"/>
        <v>-0.96824583655185437</v>
      </c>
      <c r="F381">
        <f t="shared" si="11"/>
        <v>0.41904761904761906</v>
      </c>
    </row>
    <row r="382" spans="2:6" x14ac:dyDescent="0.25">
      <c r="B382">
        <v>4</v>
      </c>
      <c r="C382">
        <v>1</v>
      </c>
      <c r="D382">
        <v>2</v>
      </c>
      <c r="E382">
        <f t="shared" si="10"/>
        <v>0</v>
      </c>
      <c r="F382">
        <f t="shared" si="11"/>
        <v>0.5014985014985015</v>
      </c>
    </row>
    <row r="383" spans="2:6" x14ac:dyDescent="0.25">
      <c r="B383">
        <v>2</v>
      </c>
      <c r="C383">
        <v>0</v>
      </c>
      <c r="D383" t="b">
        <v>0</v>
      </c>
      <c r="E383">
        <f t="shared" si="10"/>
        <v>-1.9364916731037087</v>
      </c>
      <c r="F383">
        <f t="shared" si="11"/>
        <v>0.41818181818181815</v>
      </c>
    </row>
    <row r="384" spans="2:6" x14ac:dyDescent="0.25">
      <c r="B384">
        <v>5</v>
      </c>
      <c r="C384">
        <v>1</v>
      </c>
      <c r="D384">
        <v>1</v>
      </c>
      <c r="E384">
        <f t="shared" si="10"/>
        <v>0.96824583655185437</v>
      </c>
      <c r="F384">
        <f t="shared" si="11"/>
        <v>0.53795379537953791</v>
      </c>
    </row>
    <row r="385" spans="2:6" x14ac:dyDescent="0.25">
      <c r="B385">
        <v>5</v>
      </c>
      <c r="C385">
        <v>0</v>
      </c>
      <c r="D385" t="b">
        <v>0</v>
      </c>
      <c r="E385">
        <f t="shared" si="10"/>
        <v>0.96824583655185437</v>
      </c>
      <c r="F385">
        <f t="shared" si="11"/>
        <v>0.53795379537953791</v>
      </c>
    </row>
    <row r="386" spans="2:6" x14ac:dyDescent="0.25">
      <c r="B386">
        <v>4</v>
      </c>
      <c r="C386">
        <v>1</v>
      </c>
      <c r="D386">
        <v>3</v>
      </c>
      <c r="E386">
        <f t="shared" si="10"/>
        <v>0</v>
      </c>
      <c r="F386">
        <f t="shared" si="11"/>
        <v>0.5014985014985015</v>
      </c>
    </row>
    <row r="387" spans="2:6" x14ac:dyDescent="0.25">
      <c r="B387">
        <v>4</v>
      </c>
      <c r="C387">
        <v>0</v>
      </c>
      <c r="D387" t="b">
        <v>0</v>
      </c>
      <c r="E387">
        <f t="shared" ref="E387:E450" si="12">(B387-((H$2*H$3/100)*(H$2/2))/H$2)/H$9</f>
        <v>0</v>
      </c>
      <c r="F387">
        <f t="shared" si="11"/>
        <v>0.5014985014985015</v>
      </c>
    </row>
    <row r="388" spans="2:6" x14ac:dyDescent="0.25">
      <c r="B388">
        <v>5</v>
      </c>
      <c r="C388">
        <v>1</v>
      </c>
      <c r="D388">
        <v>1</v>
      </c>
      <c r="E388">
        <f t="shared" si="12"/>
        <v>0.96824583655185437</v>
      </c>
      <c r="F388">
        <f t="shared" ref="F388:F451" si="13">IF(E388 &gt; 0,COUNTIFS(D$3:D$1003,"&lt;&gt;FALSE",E$3:E$1003,"&gt;=" &amp; E388)/COUNTIF(E$3:E$1003,"&gt;=" &amp; E388),IF(E388 &lt; 0,COUNTIFS(D$3:D$1003,"&lt;&gt;FALSE",E$3:E$1003,"&lt;=" &amp; E388)/COUNTIF(E$3:E$1003,"&lt;=" &amp; E388),COUNTIF(D$3:D$1003,"&lt;&gt;FALSE")/COUNTA(E$3:E$1003)))</f>
        <v>0.53795379537953791</v>
      </c>
    </row>
    <row r="389" spans="2:6" x14ac:dyDescent="0.25">
      <c r="B389">
        <v>3</v>
      </c>
      <c r="C389">
        <v>1</v>
      </c>
      <c r="D389">
        <v>2</v>
      </c>
      <c r="E389">
        <f t="shared" si="12"/>
        <v>-0.96824583655185437</v>
      </c>
      <c r="F389">
        <f t="shared" si="13"/>
        <v>0.41904761904761906</v>
      </c>
    </row>
    <row r="390" spans="2:6" x14ac:dyDescent="0.25">
      <c r="B390">
        <v>4</v>
      </c>
      <c r="C390">
        <v>0</v>
      </c>
      <c r="D390" t="b">
        <v>0</v>
      </c>
      <c r="E390">
        <f t="shared" si="12"/>
        <v>0</v>
      </c>
      <c r="F390">
        <f t="shared" si="13"/>
        <v>0.5014985014985015</v>
      </c>
    </row>
    <row r="391" spans="2:6" x14ac:dyDescent="0.25">
      <c r="B391">
        <v>4</v>
      </c>
      <c r="C391">
        <v>1</v>
      </c>
      <c r="D391">
        <v>2</v>
      </c>
      <c r="E391">
        <f t="shared" si="12"/>
        <v>0</v>
      </c>
      <c r="F391">
        <f t="shared" si="13"/>
        <v>0.5014985014985015</v>
      </c>
    </row>
    <row r="392" spans="2:6" x14ac:dyDescent="0.25">
      <c r="B392">
        <v>3</v>
      </c>
      <c r="C392">
        <v>0</v>
      </c>
      <c r="D392" t="b">
        <v>0</v>
      </c>
      <c r="E392">
        <f t="shared" si="12"/>
        <v>-0.96824583655185437</v>
      </c>
      <c r="F392">
        <f t="shared" si="13"/>
        <v>0.41904761904761906</v>
      </c>
    </row>
    <row r="393" spans="2:6" x14ac:dyDescent="0.25">
      <c r="B393">
        <v>5</v>
      </c>
      <c r="C393">
        <v>1</v>
      </c>
      <c r="D393">
        <v>1</v>
      </c>
      <c r="E393">
        <f t="shared" si="12"/>
        <v>0.96824583655185437</v>
      </c>
      <c r="F393">
        <f t="shared" si="13"/>
        <v>0.53795379537953791</v>
      </c>
    </row>
    <row r="394" spans="2:6" x14ac:dyDescent="0.25">
      <c r="B394">
        <v>4</v>
      </c>
      <c r="C394">
        <v>0</v>
      </c>
      <c r="D394" t="b">
        <v>0</v>
      </c>
      <c r="E394">
        <f t="shared" si="12"/>
        <v>0</v>
      </c>
      <c r="F394">
        <f t="shared" si="13"/>
        <v>0.5014985014985015</v>
      </c>
    </row>
    <row r="395" spans="2:6" x14ac:dyDescent="0.25">
      <c r="B395">
        <v>4</v>
      </c>
      <c r="C395">
        <v>1</v>
      </c>
      <c r="D395">
        <v>2</v>
      </c>
      <c r="E395">
        <f t="shared" si="12"/>
        <v>0</v>
      </c>
      <c r="F395">
        <f t="shared" si="13"/>
        <v>0.5014985014985015</v>
      </c>
    </row>
    <row r="396" spans="2:6" x14ac:dyDescent="0.25">
      <c r="B396">
        <v>3</v>
      </c>
      <c r="C396">
        <v>0</v>
      </c>
      <c r="D396" t="b">
        <v>0</v>
      </c>
      <c r="E396">
        <f t="shared" si="12"/>
        <v>-0.96824583655185437</v>
      </c>
      <c r="F396">
        <f t="shared" si="13"/>
        <v>0.41904761904761906</v>
      </c>
    </row>
    <row r="397" spans="2:6" x14ac:dyDescent="0.25">
      <c r="B397">
        <v>4</v>
      </c>
      <c r="C397">
        <v>1</v>
      </c>
      <c r="D397">
        <v>2</v>
      </c>
      <c r="E397">
        <f t="shared" si="12"/>
        <v>0</v>
      </c>
      <c r="F397">
        <f t="shared" si="13"/>
        <v>0.5014985014985015</v>
      </c>
    </row>
    <row r="398" spans="2:6" x14ac:dyDescent="0.25">
      <c r="B398">
        <v>3</v>
      </c>
      <c r="C398">
        <v>1</v>
      </c>
      <c r="D398">
        <v>2</v>
      </c>
      <c r="E398">
        <f t="shared" si="12"/>
        <v>-0.96824583655185437</v>
      </c>
      <c r="F398">
        <f t="shared" si="13"/>
        <v>0.41904761904761906</v>
      </c>
    </row>
    <row r="399" spans="2:6" x14ac:dyDescent="0.25">
      <c r="B399">
        <v>2</v>
      </c>
      <c r="C399">
        <v>1</v>
      </c>
      <c r="D399">
        <v>3</v>
      </c>
      <c r="E399">
        <f t="shared" si="12"/>
        <v>-1.9364916731037087</v>
      </c>
      <c r="F399">
        <f t="shared" si="13"/>
        <v>0.41818181818181815</v>
      </c>
    </row>
    <row r="400" spans="2:6" x14ac:dyDescent="0.25">
      <c r="B400">
        <v>4</v>
      </c>
      <c r="C400">
        <v>0</v>
      </c>
      <c r="D400" t="b">
        <v>0</v>
      </c>
      <c r="E400">
        <f t="shared" si="12"/>
        <v>0</v>
      </c>
      <c r="F400">
        <f t="shared" si="13"/>
        <v>0.5014985014985015</v>
      </c>
    </row>
    <row r="401" spans="2:6" x14ac:dyDescent="0.25">
      <c r="B401">
        <v>4</v>
      </c>
      <c r="C401">
        <v>1</v>
      </c>
      <c r="D401">
        <v>2</v>
      </c>
      <c r="E401">
        <f t="shared" si="12"/>
        <v>0</v>
      </c>
      <c r="F401">
        <f t="shared" si="13"/>
        <v>0.5014985014985015</v>
      </c>
    </row>
    <row r="402" spans="2:6" x14ac:dyDescent="0.25">
      <c r="B402">
        <v>3</v>
      </c>
      <c r="C402">
        <v>1</v>
      </c>
      <c r="D402">
        <v>1</v>
      </c>
      <c r="E402">
        <f t="shared" si="12"/>
        <v>-0.96824583655185437</v>
      </c>
      <c r="F402">
        <f t="shared" si="13"/>
        <v>0.41904761904761906</v>
      </c>
    </row>
    <row r="403" spans="2:6" x14ac:dyDescent="0.25">
      <c r="B403">
        <v>4</v>
      </c>
      <c r="C403">
        <v>0</v>
      </c>
      <c r="D403" t="b">
        <v>0</v>
      </c>
      <c r="E403">
        <f t="shared" si="12"/>
        <v>0</v>
      </c>
      <c r="F403">
        <f t="shared" si="13"/>
        <v>0.5014985014985015</v>
      </c>
    </row>
    <row r="404" spans="2:6" x14ac:dyDescent="0.25">
      <c r="B404">
        <v>4</v>
      </c>
      <c r="C404">
        <v>1</v>
      </c>
      <c r="D404">
        <v>1</v>
      </c>
      <c r="E404">
        <f t="shared" si="12"/>
        <v>0</v>
      </c>
      <c r="F404">
        <f t="shared" si="13"/>
        <v>0.5014985014985015</v>
      </c>
    </row>
    <row r="405" spans="2:6" x14ac:dyDescent="0.25">
      <c r="B405">
        <v>4</v>
      </c>
      <c r="C405">
        <v>0</v>
      </c>
      <c r="D405" t="b">
        <v>0</v>
      </c>
      <c r="E405">
        <f t="shared" si="12"/>
        <v>0</v>
      </c>
      <c r="F405">
        <f t="shared" si="13"/>
        <v>0.5014985014985015</v>
      </c>
    </row>
    <row r="406" spans="2:6" x14ac:dyDescent="0.25">
      <c r="B406">
        <v>4</v>
      </c>
      <c r="C406">
        <v>1</v>
      </c>
      <c r="D406">
        <v>1</v>
      </c>
      <c r="E406">
        <f t="shared" si="12"/>
        <v>0</v>
      </c>
      <c r="F406">
        <f t="shared" si="13"/>
        <v>0.5014985014985015</v>
      </c>
    </row>
    <row r="407" spans="2:6" x14ac:dyDescent="0.25">
      <c r="B407">
        <v>2</v>
      </c>
      <c r="C407">
        <v>0</v>
      </c>
      <c r="D407" t="b">
        <v>0</v>
      </c>
      <c r="E407">
        <f t="shared" si="12"/>
        <v>-1.9364916731037087</v>
      </c>
      <c r="F407">
        <f t="shared" si="13"/>
        <v>0.41818181818181815</v>
      </c>
    </row>
    <row r="408" spans="2:6" x14ac:dyDescent="0.25">
      <c r="B408">
        <v>4</v>
      </c>
      <c r="C408">
        <v>1</v>
      </c>
      <c r="D408">
        <v>3</v>
      </c>
      <c r="E408">
        <f t="shared" si="12"/>
        <v>0</v>
      </c>
      <c r="F408">
        <f t="shared" si="13"/>
        <v>0.5014985014985015</v>
      </c>
    </row>
    <row r="409" spans="2:6" x14ac:dyDescent="0.25">
      <c r="B409">
        <v>3</v>
      </c>
      <c r="C409">
        <v>1</v>
      </c>
      <c r="D409">
        <v>3</v>
      </c>
      <c r="E409">
        <f t="shared" si="12"/>
        <v>-0.96824583655185437</v>
      </c>
      <c r="F409">
        <f t="shared" si="13"/>
        <v>0.41904761904761906</v>
      </c>
    </row>
    <row r="410" spans="2:6" x14ac:dyDescent="0.25">
      <c r="B410">
        <v>5</v>
      </c>
      <c r="C410">
        <v>0</v>
      </c>
      <c r="D410" t="b">
        <v>0</v>
      </c>
      <c r="E410">
        <f t="shared" si="12"/>
        <v>0.96824583655185437</v>
      </c>
      <c r="F410">
        <f t="shared" si="13"/>
        <v>0.53795379537953791</v>
      </c>
    </row>
    <row r="411" spans="2:6" x14ac:dyDescent="0.25">
      <c r="B411">
        <v>4</v>
      </c>
      <c r="C411">
        <v>1</v>
      </c>
      <c r="D411">
        <v>1</v>
      </c>
      <c r="E411">
        <f t="shared" si="12"/>
        <v>0</v>
      </c>
      <c r="F411">
        <f t="shared" si="13"/>
        <v>0.5014985014985015</v>
      </c>
    </row>
    <row r="412" spans="2:6" x14ac:dyDescent="0.25">
      <c r="B412">
        <v>4</v>
      </c>
      <c r="C412">
        <v>1</v>
      </c>
      <c r="D412">
        <v>2</v>
      </c>
      <c r="E412">
        <f t="shared" si="12"/>
        <v>0</v>
      </c>
      <c r="F412">
        <f t="shared" si="13"/>
        <v>0.5014985014985015</v>
      </c>
    </row>
    <row r="413" spans="2:6" x14ac:dyDescent="0.25">
      <c r="B413">
        <v>4</v>
      </c>
      <c r="C413">
        <v>0</v>
      </c>
      <c r="D413" t="b">
        <v>0</v>
      </c>
      <c r="E413">
        <f t="shared" si="12"/>
        <v>0</v>
      </c>
      <c r="F413">
        <f t="shared" si="13"/>
        <v>0.5014985014985015</v>
      </c>
    </row>
    <row r="414" spans="2:6" x14ac:dyDescent="0.25">
      <c r="B414">
        <v>4</v>
      </c>
      <c r="C414">
        <v>0</v>
      </c>
      <c r="D414" t="b">
        <v>0</v>
      </c>
      <c r="E414">
        <f t="shared" si="12"/>
        <v>0</v>
      </c>
      <c r="F414">
        <f t="shared" si="13"/>
        <v>0.5014985014985015</v>
      </c>
    </row>
    <row r="415" spans="2:6" x14ac:dyDescent="0.25">
      <c r="B415">
        <v>4</v>
      </c>
      <c r="C415">
        <v>1</v>
      </c>
      <c r="D415">
        <v>1</v>
      </c>
      <c r="E415">
        <f t="shared" si="12"/>
        <v>0</v>
      </c>
      <c r="F415">
        <f t="shared" si="13"/>
        <v>0.5014985014985015</v>
      </c>
    </row>
    <row r="416" spans="2:6" x14ac:dyDescent="0.25">
      <c r="B416">
        <v>4</v>
      </c>
      <c r="C416">
        <v>0</v>
      </c>
      <c r="D416" t="b">
        <v>0</v>
      </c>
      <c r="E416">
        <f t="shared" si="12"/>
        <v>0</v>
      </c>
      <c r="F416">
        <f t="shared" si="13"/>
        <v>0.5014985014985015</v>
      </c>
    </row>
    <row r="417" spans="2:6" x14ac:dyDescent="0.25">
      <c r="B417">
        <v>4</v>
      </c>
      <c r="C417">
        <v>1</v>
      </c>
      <c r="D417">
        <v>2</v>
      </c>
      <c r="E417">
        <f t="shared" si="12"/>
        <v>0</v>
      </c>
      <c r="F417">
        <f t="shared" si="13"/>
        <v>0.5014985014985015</v>
      </c>
    </row>
    <row r="418" spans="2:6" x14ac:dyDescent="0.25">
      <c r="B418">
        <v>5</v>
      </c>
      <c r="C418">
        <v>0</v>
      </c>
      <c r="D418" t="b">
        <v>0</v>
      </c>
      <c r="E418">
        <f t="shared" si="12"/>
        <v>0.96824583655185437</v>
      </c>
      <c r="F418">
        <f t="shared" si="13"/>
        <v>0.53795379537953791</v>
      </c>
    </row>
    <row r="419" spans="2:6" x14ac:dyDescent="0.25">
      <c r="B419">
        <v>4</v>
      </c>
      <c r="C419">
        <v>1</v>
      </c>
      <c r="D419">
        <v>3</v>
      </c>
      <c r="E419">
        <f t="shared" si="12"/>
        <v>0</v>
      </c>
      <c r="F419">
        <f t="shared" si="13"/>
        <v>0.5014985014985015</v>
      </c>
    </row>
    <row r="420" spans="2:6" x14ac:dyDescent="0.25">
      <c r="B420">
        <v>5</v>
      </c>
      <c r="C420">
        <v>1</v>
      </c>
      <c r="D420">
        <v>2</v>
      </c>
      <c r="E420">
        <f t="shared" si="12"/>
        <v>0.96824583655185437</v>
      </c>
      <c r="F420">
        <f t="shared" si="13"/>
        <v>0.53795379537953791</v>
      </c>
    </row>
    <row r="421" spans="2:6" x14ac:dyDescent="0.25">
      <c r="B421">
        <v>4</v>
      </c>
      <c r="C421">
        <v>0</v>
      </c>
      <c r="D421" t="b">
        <v>0</v>
      </c>
      <c r="E421">
        <f t="shared" si="12"/>
        <v>0</v>
      </c>
      <c r="F421">
        <f t="shared" si="13"/>
        <v>0.5014985014985015</v>
      </c>
    </row>
    <row r="422" spans="2:6" x14ac:dyDescent="0.25">
      <c r="B422">
        <v>5</v>
      </c>
      <c r="C422">
        <v>1</v>
      </c>
      <c r="D422">
        <v>1</v>
      </c>
      <c r="E422">
        <f t="shared" si="12"/>
        <v>0.96824583655185437</v>
      </c>
      <c r="F422">
        <f t="shared" si="13"/>
        <v>0.53795379537953791</v>
      </c>
    </row>
    <row r="423" spans="2:6" x14ac:dyDescent="0.25">
      <c r="B423">
        <v>3</v>
      </c>
      <c r="C423">
        <v>0</v>
      </c>
      <c r="D423" t="b">
        <v>0</v>
      </c>
      <c r="E423">
        <f t="shared" si="12"/>
        <v>-0.96824583655185437</v>
      </c>
      <c r="F423">
        <f t="shared" si="13"/>
        <v>0.41904761904761906</v>
      </c>
    </row>
    <row r="424" spans="2:6" x14ac:dyDescent="0.25">
      <c r="B424">
        <v>4</v>
      </c>
      <c r="C424">
        <v>1</v>
      </c>
      <c r="D424">
        <v>2</v>
      </c>
      <c r="E424">
        <f t="shared" si="12"/>
        <v>0</v>
      </c>
      <c r="F424">
        <f t="shared" si="13"/>
        <v>0.5014985014985015</v>
      </c>
    </row>
    <row r="425" spans="2:6" x14ac:dyDescent="0.25">
      <c r="B425">
        <v>4</v>
      </c>
      <c r="C425">
        <v>0</v>
      </c>
      <c r="D425" t="b">
        <v>0</v>
      </c>
      <c r="E425">
        <f t="shared" si="12"/>
        <v>0</v>
      </c>
      <c r="F425">
        <f t="shared" si="13"/>
        <v>0.5014985014985015</v>
      </c>
    </row>
    <row r="426" spans="2:6" x14ac:dyDescent="0.25">
      <c r="B426">
        <v>4</v>
      </c>
      <c r="C426">
        <v>1</v>
      </c>
      <c r="D426">
        <v>3</v>
      </c>
      <c r="E426">
        <f t="shared" si="12"/>
        <v>0</v>
      </c>
      <c r="F426">
        <f t="shared" si="13"/>
        <v>0.5014985014985015</v>
      </c>
    </row>
    <row r="427" spans="2:6" x14ac:dyDescent="0.25">
      <c r="B427">
        <v>4</v>
      </c>
      <c r="C427">
        <v>0</v>
      </c>
      <c r="D427" t="b">
        <v>0</v>
      </c>
      <c r="E427">
        <f t="shared" si="12"/>
        <v>0</v>
      </c>
      <c r="F427">
        <f t="shared" si="13"/>
        <v>0.5014985014985015</v>
      </c>
    </row>
    <row r="428" spans="2:6" x14ac:dyDescent="0.25">
      <c r="B428">
        <v>5</v>
      </c>
      <c r="C428">
        <v>1</v>
      </c>
      <c r="D428">
        <v>1</v>
      </c>
      <c r="E428">
        <f t="shared" si="12"/>
        <v>0.96824583655185437</v>
      </c>
      <c r="F428">
        <f t="shared" si="13"/>
        <v>0.53795379537953791</v>
      </c>
    </row>
    <row r="429" spans="2:6" x14ac:dyDescent="0.25">
      <c r="B429">
        <v>2</v>
      </c>
      <c r="C429">
        <v>0</v>
      </c>
      <c r="D429" t="b">
        <v>0</v>
      </c>
      <c r="E429">
        <f t="shared" si="12"/>
        <v>-1.9364916731037087</v>
      </c>
      <c r="F429">
        <f t="shared" si="13"/>
        <v>0.41818181818181815</v>
      </c>
    </row>
    <row r="430" spans="2:6" x14ac:dyDescent="0.25">
      <c r="B430">
        <v>4</v>
      </c>
      <c r="C430">
        <v>1</v>
      </c>
      <c r="D430">
        <v>1</v>
      </c>
      <c r="E430">
        <f t="shared" si="12"/>
        <v>0</v>
      </c>
      <c r="F430">
        <f t="shared" si="13"/>
        <v>0.5014985014985015</v>
      </c>
    </row>
    <row r="431" spans="2:6" x14ac:dyDescent="0.25">
      <c r="B431">
        <v>3</v>
      </c>
      <c r="C431">
        <v>1</v>
      </c>
      <c r="D431">
        <v>4</v>
      </c>
      <c r="E431">
        <f t="shared" si="12"/>
        <v>-0.96824583655185437</v>
      </c>
      <c r="F431">
        <f t="shared" si="13"/>
        <v>0.41904761904761906</v>
      </c>
    </row>
    <row r="432" spans="2:6" x14ac:dyDescent="0.25">
      <c r="B432">
        <v>4</v>
      </c>
      <c r="C432">
        <v>0</v>
      </c>
      <c r="D432" t="b">
        <v>0</v>
      </c>
      <c r="E432">
        <f t="shared" si="12"/>
        <v>0</v>
      </c>
      <c r="F432">
        <f t="shared" si="13"/>
        <v>0.5014985014985015</v>
      </c>
    </row>
    <row r="433" spans="2:6" x14ac:dyDescent="0.25">
      <c r="B433">
        <v>5</v>
      </c>
      <c r="C433">
        <v>1</v>
      </c>
      <c r="D433">
        <v>1</v>
      </c>
      <c r="E433">
        <f t="shared" si="12"/>
        <v>0.96824583655185437</v>
      </c>
      <c r="F433">
        <f t="shared" si="13"/>
        <v>0.53795379537953791</v>
      </c>
    </row>
    <row r="434" spans="2:6" x14ac:dyDescent="0.25">
      <c r="B434">
        <v>4</v>
      </c>
      <c r="C434">
        <v>1</v>
      </c>
      <c r="D434">
        <v>2</v>
      </c>
      <c r="E434">
        <f t="shared" si="12"/>
        <v>0</v>
      </c>
      <c r="F434">
        <f t="shared" si="13"/>
        <v>0.5014985014985015</v>
      </c>
    </row>
    <row r="435" spans="2:6" x14ac:dyDescent="0.25">
      <c r="B435">
        <v>4</v>
      </c>
      <c r="C435">
        <v>0</v>
      </c>
      <c r="D435" t="b">
        <v>0</v>
      </c>
      <c r="E435">
        <f t="shared" si="12"/>
        <v>0</v>
      </c>
      <c r="F435">
        <f t="shared" si="13"/>
        <v>0.5014985014985015</v>
      </c>
    </row>
    <row r="436" spans="2:6" x14ac:dyDescent="0.25">
      <c r="B436">
        <v>4</v>
      </c>
      <c r="C436">
        <v>0</v>
      </c>
      <c r="D436" t="b">
        <v>0</v>
      </c>
      <c r="E436">
        <f t="shared" si="12"/>
        <v>0</v>
      </c>
      <c r="F436">
        <f t="shared" si="13"/>
        <v>0.5014985014985015</v>
      </c>
    </row>
    <row r="437" spans="2:6" x14ac:dyDescent="0.25">
      <c r="B437">
        <v>4</v>
      </c>
      <c r="C437">
        <v>1</v>
      </c>
      <c r="D437">
        <v>2</v>
      </c>
      <c r="E437">
        <f t="shared" si="12"/>
        <v>0</v>
      </c>
      <c r="F437">
        <f t="shared" si="13"/>
        <v>0.5014985014985015</v>
      </c>
    </row>
    <row r="438" spans="2:6" x14ac:dyDescent="0.25">
      <c r="B438">
        <v>5</v>
      </c>
      <c r="C438">
        <v>0</v>
      </c>
      <c r="D438" t="b">
        <v>0</v>
      </c>
      <c r="E438">
        <f t="shared" si="12"/>
        <v>0.96824583655185437</v>
      </c>
      <c r="F438">
        <f t="shared" si="13"/>
        <v>0.53795379537953791</v>
      </c>
    </row>
    <row r="439" spans="2:6" x14ac:dyDescent="0.25">
      <c r="B439">
        <v>4</v>
      </c>
      <c r="C439">
        <v>1</v>
      </c>
      <c r="D439">
        <v>4</v>
      </c>
      <c r="E439">
        <f t="shared" si="12"/>
        <v>0</v>
      </c>
      <c r="F439">
        <f t="shared" si="13"/>
        <v>0.5014985014985015</v>
      </c>
    </row>
    <row r="440" spans="2:6" x14ac:dyDescent="0.25">
      <c r="B440">
        <v>5</v>
      </c>
      <c r="C440">
        <v>0</v>
      </c>
      <c r="D440" t="b">
        <v>0</v>
      </c>
      <c r="E440">
        <f t="shared" si="12"/>
        <v>0.96824583655185437</v>
      </c>
      <c r="F440">
        <f t="shared" si="13"/>
        <v>0.53795379537953791</v>
      </c>
    </row>
    <row r="441" spans="2:6" x14ac:dyDescent="0.25">
      <c r="B441">
        <v>4</v>
      </c>
      <c r="C441">
        <v>1</v>
      </c>
      <c r="D441">
        <v>1</v>
      </c>
      <c r="E441">
        <f t="shared" si="12"/>
        <v>0</v>
      </c>
      <c r="F441">
        <f t="shared" si="13"/>
        <v>0.5014985014985015</v>
      </c>
    </row>
    <row r="442" spans="2:6" x14ac:dyDescent="0.25">
      <c r="B442">
        <v>3</v>
      </c>
      <c r="C442">
        <v>0</v>
      </c>
      <c r="D442" t="b">
        <v>0</v>
      </c>
      <c r="E442">
        <f t="shared" si="12"/>
        <v>-0.96824583655185437</v>
      </c>
      <c r="F442">
        <f t="shared" si="13"/>
        <v>0.41904761904761906</v>
      </c>
    </row>
    <row r="443" spans="2:6" x14ac:dyDescent="0.25">
      <c r="B443">
        <v>6</v>
      </c>
      <c r="C443">
        <v>1</v>
      </c>
      <c r="D443">
        <v>1</v>
      </c>
      <c r="E443">
        <f t="shared" si="12"/>
        <v>1.9364916731037087</v>
      </c>
      <c r="F443">
        <f t="shared" si="13"/>
        <v>0.66216216216216217</v>
      </c>
    </row>
    <row r="444" spans="2:6" x14ac:dyDescent="0.25">
      <c r="B444">
        <v>3</v>
      </c>
      <c r="C444">
        <v>0</v>
      </c>
      <c r="D444" t="b">
        <v>0</v>
      </c>
      <c r="E444">
        <f t="shared" si="12"/>
        <v>-0.96824583655185437</v>
      </c>
      <c r="F444">
        <f t="shared" si="13"/>
        <v>0.41904761904761906</v>
      </c>
    </row>
    <row r="445" spans="2:6" x14ac:dyDescent="0.25">
      <c r="B445">
        <v>4</v>
      </c>
      <c r="C445">
        <v>1</v>
      </c>
      <c r="D445">
        <v>2</v>
      </c>
      <c r="E445">
        <f t="shared" si="12"/>
        <v>0</v>
      </c>
      <c r="F445">
        <f t="shared" si="13"/>
        <v>0.5014985014985015</v>
      </c>
    </row>
    <row r="446" spans="2:6" x14ac:dyDescent="0.25">
      <c r="B446">
        <v>4</v>
      </c>
      <c r="C446">
        <v>1</v>
      </c>
      <c r="D446">
        <v>4</v>
      </c>
      <c r="E446">
        <f t="shared" si="12"/>
        <v>0</v>
      </c>
      <c r="F446">
        <f t="shared" si="13"/>
        <v>0.5014985014985015</v>
      </c>
    </row>
    <row r="447" spans="2:6" x14ac:dyDescent="0.25">
      <c r="B447">
        <v>4</v>
      </c>
      <c r="C447">
        <v>0</v>
      </c>
      <c r="D447" t="b">
        <v>0</v>
      </c>
      <c r="E447">
        <f t="shared" si="12"/>
        <v>0</v>
      </c>
      <c r="F447">
        <f t="shared" si="13"/>
        <v>0.5014985014985015</v>
      </c>
    </row>
    <row r="448" spans="2:6" x14ac:dyDescent="0.25">
      <c r="B448">
        <v>3</v>
      </c>
      <c r="C448">
        <v>1</v>
      </c>
      <c r="D448">
        <v>3</v>
      </c>
      <c r="E448">
        <f t="shared" si="12"/>
        <v>-0.96824583655185437</v>
      </c>
      <c r="F448">
        <f t="shared" si="13"/>
        <v>0.41904761904761906</v>
      </c>
    </row>
    <row r="449" spans="2:6" x14ac:dyDescent="0.25">
      <c r="B449">
        <v>5</v>
      </c>
      <c r="C449">
        <v>0</v>
      </c>
      <c r="D449" t="b">
        <v>0</v>
      </c>
      <c r="E449">
        <f t="shared" si="12"/>
        <v>0.96824583655185437</v>
      </c>
      <c r="F449">
        <f t="shared" si="13"/>
        <v>0.53795379537953791</v>
      </c>
    </row>
    <row r="450" spans="2:6" x14ac:dyDescent="0.25">
      <c r="B450">
        <v>3</v>
      </c>
      <c r="C450">
        <v>1</v>
      </c>
      <c r="D450">
        <v>3</v>
      </c>
      <c r="E450">
        <f t="shared" si="12"/>
        <v>-0.96824583655185437</v>
      </c>
      <c r="F450">
        <f t="shared" si="13"/>
        <v>0.41904761904761906</v>
      </c>
    </row>
    <row r="451" spans="2:6" x14ac:dyDescent="0.25">
      <c r="B451">
        <v>2</v>
      </c>
      <c r="C451">
        <v>0</v>
      </c>
      <c r="D451" t="b">
        <v>0</v>
      </c>
      <c r="E451">
        <f t="shared" ref="E451:E514" si="14">(B451-((H$2*H$3/100)*(H$2/2))/H$2)/H$9</f>
        <v>-1.9364916731037087</v>
      </c>
      <c r="F451">
        <f t="shared" si="13"/>
        <v>0.41818181818181815</v>
      </c>
    </row>
    <row r="452" spans="2:6" x14ac:dyDescent="0.25">
      <c r="B452">
        <v>4</v>
      </c>
      <c r="C452">
        <v>1</v>
      </c>
      <c r="D452">
        <v>2</v>
      </c>
      <c r="E452">
        <f t="shared" si="14"/>
        <v>0</v>
      </c>
      <c r="F452">
        <f t="shared" ref="F452:F515" si="15">IF(E452 &gt; 0,COUNTIFS(D$3:D$1003,"&lt;&gt;FALSE",E$3:E$1003,"&gt;=" &amp; E452)/COUNTIF(E$3:E$1003,"&gt;=" &amp; E452),IF(E452 &lt; 0,COUNTIFS(D$3:D$1003,"&lt;&gt;FALSE",E$3:E$1003,"&lt;=" &amp; E452)/COUNTIF(E$3:E$1003,"&lt;=" &amp; E452),COUNTIF(D$3:D$1003,"&lt;&gt;FALSE")/COUNTA(E$3:E$1003)))</f>
        <v>0.5014985014985015</v>
      </c>
    </row>
    <row r="453" spans="2:6" x14ac:dyDescent="0.25">
      <c r="B453">
        <v>5</v>
      </c>
      <c r="C453">
        <v>0</v>
      </c>
      <c r="D453" t="b">
        <v>0</v>
      </c>
      <c r="E453">
        <f t="shared" si="14"/>
        <v>0.96824583655185437</v>
      </c>
      <c r="F453">
        <f t="shared" si="15"/>
        <v>0.53795379537953791</v>
      </c>
    </row>
    <row r="454" spans="2:6" x14ac:dyDescent="0.25">
      <c r="B454">
        <v>5</v>
      </c>
      <c r="C454">
        <v>1</v>
      </c>
      <c r="D454">
        <v>0</v>
      </c>
      <c r="E454">
        <f t="shared" si="14"/>
        <v>0.96824583655185437</v>
      </c>
      <c r="F454">
        <f t="shared" si="15"/>
        <v>0.53795379537953791</v>
      </c>
    </row>
    <row r="455" spans="2:6" x14ac:dyDescent="0.25">
      <c r="B455">
        <v>4</v>
      </c>
      <c r="C455">
        <v>0</v>
      </c>
      <c r="D455" t="b">
        <v>0</v>
      </c>
      <c r="E455">
        <f t="shared" si="14"/>
        <v>0</v>
      </c>
      <c r="F455">
        <f t="shared" si="15"/>
        <v>0.5014985014985015</v>
      </c>
    </row>
    <row r="456" spans="2:6" x14ac:dyDescent="0.25">
      <c r="B456">
        <v>2</v>
      </c>
      <c r="C456">
        <v>1</v>
      </c>
      <c r="D456">
        <v>3</v>
      </c>
      <c r="E456">
        <f t="shared" si="14"/>
        <v>-1.9364916731037087</v>
      </c>
      <c r="F456">
        <f t="shared" si="15"/>
        <v>0.41818181818181815</v>
      </c>
    </row>
    <row r="457" spans="2:6" x14ac:dyDescent="0.25">
      <c r="B457">
        <v>4</v>
      </c>
      <c r="C457">
        <v>1</v>
      </c>
      <c r="D457">
        <v>3</v>
      </c>
      <c r="E457">
        <f t="shared" si="14"/>
        <v>0</v>
      </c>
      <c r="F457">
        <f t="shared" si="15"/>
        <v>0.5014985014985015</v>
      </c>
    </row>
    <row r="458" spans="2:6" x14ac:dyDescent="0.25">
      <c r="B458">
        <v>3</v>
      </c>
      <c r="C458">
        <v>0</v>
      </c>
      <c r="D458" t="b">
        <v>0</v>
      </c>
      <c r="E458">
        <f t="shared" si="14"/>
        <v>-0.96824583655185437</v>
      </c>
      <c r="F458">
        <f t="shared" si="15"/>
        <v>0.41904761904761906</v>
      </c>
    </row>
    <row r="459" spans="2:6" x14ac:dyDescent="0.25">
      <c r="B459">
        <v>5</v>
      </c>
      <c r="C459">
        <v>0</v>
      </c>
      <c r="D459" t="b">
        <v>0</v>
      </c>
      <c r="E459">
        <f t="shared" si="14"/>
        <v>0.96824583655185437</v>
      </c>
      <c r="F459">
        <f t="shared" si="15"/>
        <v>0.53795379537953791</v>
      </c>
    </row>
    <row r="460" spans="2:6" x14ac:dyDescent="0.25">
      <c r="B460">
        <v>3</v>
      </c>
      <c r="C460">
        <v>1</v>
      </c>
      <c r="D460">
        <v>3</v>
      </c>
      <c r="E460">
        <f t="shared" si="14"/>
        <v>-0.96824583655185437</v>
      </c>
      <c r="F460">
        <f t="shared" si="15"/>
        <v>0.41904761904761906</v>
      </c>
    </row>
    <row r="461" spans="2:6" x14ac:dyDescent="0.25">
      <c r="B461">
        <v>4</v>
      </c>
      <c r="C461">
        <v>0</v>
      </c>
      <c r="D461" t="b">
        <v>0</v>
      </c>
      <c r="E461">
        <f t="shared" si="14"/>
        <v>0</v>
      </c>
      <c r="F461">
        <f t="shared" si="15"/>
        <v>0.5014985014985015</v>
      </c>
    </row>
    <row r="462" spans="2:6" x14ac:dyDescent="0.25">
      <c r="B462">
        <v>4</v>
      </c>
      <c r="C462">
        <v>0</v>
      </c>
      <c r="D462" t="b">
        <v>0</v>
      </c>
      <c r="E462">
        <f t="shared" si="14"/>
        <v>0</v>
      </c>
      <c r="F462">
        <f t="shared" si="15"/>
        <v>0.5014985014985015</v>
      </c>
    </row>
    <row r="463" spans="2:6" x14ac:dyDescent="0.25">
      <c r="B463">
        <v>4</v>
      </c>
      <c r="C463">
        <v>1</v>
      </c>
      <c r="D463">
        <v>2</v>
      </c>
      <c r="E463">
        <f t="shared" si="14"/>
        <v>0</v>
      </c>
      <c r="F463">
        <f t="shared" si="15"/>
        <v>0.5014985014985015</v>
      </c>
    </row>
    <row r="464" spans="2:6" x14ac:dyDescent="0.25">
      <c r="B464">
        <v>4</v>
      </c>
      <c r="C464">
        <v>0</v>
      </c>
      <c r="D464" t="b">
        <v>0</v>
      </c>
      <c r="E464">
        <f t="shared" si="14"/>
        <v>0</v>
      </c>
      <c r="F464">
        <f t="shared" si="15"/>
        <v>0.5014985014985015</v>
      </c>
    </row>
    <row r="465" spans="2:6" x14ac:dyDescent="0.25">
      <c r="B465">
        <v>3</v>
      </c>
      <c r="C465">
        <v>1</v>
      </c>
      <c r="D465">
        <v>3</v>
      </c>
      <c r="E465">
        <f t="shared" si="14"/>
        <v>-0.96824583655185437</v>
      </c>
      <c r="F465">
        <f t="shared" si="15"/>
        <v>0.41904761904761906</v>
      </c>
    </row>
    <row r="466" spans="2:6" x14ac:dyDescent="0.25">
      <c r="B466">
        <v>3</v>
      </c>
      <c r="C466">
        <v>0</v>
      </c>
      <c r="D466" t="b">
        <v>0</v>
      </c>
      <c r="E466">
        <f t="shared" si="14"/>
        <v>-0.96824583655185437</v>
      </c>
      <c r="F466">
        <f t="shared" si="15"/>
        <v>0.41904761904761906</v>
      </c>
    </row>
    <row r="467" spans="2:6" x14ac:dyDescent="0.25">
      <c r="B467">
        <v>7</v>
      </c>
      <c r="C467">
        <v>1</v>
      </c>
      <c r="D467">
        <v>0</v>
      </c>
      <c r="E467">
        <f t="shared" si="14"/>
        <v>2.904737509655563</v>
      </c>
      <c r="F467">
        <f t="shared" si="15"/>
        <v>0.7142857142857143</v>
      </c>
    </row>
    <row r="468" spans="2:6" x14ac:dyDescent="0.25">
      <c r="B468">
        <v>3</v>
      </c>
      <c r="C468">
        <v>1</v>
      </c>
      <c r="D468">
        <v>3</v>
      </c>
      <c r="E468">
        <f t="shared" si="14"/>
        <v>-0.96824583655185437</v>
      </c>
      <c r="F468">
        <f t="shared" si="15"/>
        <v>0.41904761904761906</v>
      </c>
    </row>
    <row r="469" spans="2:6" x14ac:dyDescent="0.25">
      <c r="B469">
        <v>3</v>
      </c>
      <c r="C469">
        <v>0</v>
      </c>
      <c r="D469" t="b">
        <v>0</v>
      </c>
      <c r="E469">
        <f t="shared" si="14"/>
        <v>-0.96824583655185437</v>
      </c>
      <c r="F469">
        <f t="shared" si="15"/>
        <v>0.41904761904761906</v>
      </c>
    </row>
    <row r="470" spans="2:6" x14ac:dyDescent="0.25">
      <c r="B470">
        <v>3</v>
      </c>
      <c r="C470">
        <v>1</v>
      </c>
      <c r="D470">
        <v>3</v>
      </c>
      <c r="E470">
        <f t="shared" si="14"/>
        <v>-0.96824583655185437</v>
      </c>
      <c r="F470">
        <f t="shared" si="15"/>
        <v>0.41904761904761906</v>
      </c>
    </row>
    <row r="471" spans="2:6" x14ac:dyDescent="0.25">
      <c r="B471">
        <v>4</v>
      </c>
      <c r="C471">
        <v>0</v>
      </c>
      <c r="D471" t="b">
        <v>0</v>
      </c>
      <c r="E471">
        <f t="shared" si="14"/>
        <v>0</v>
      </c>
      <c r="F471">
        <f t="shared" si="15"/>
        <v>0.5014985014985015</v>
      </c>
    </row>
    <row r="472" spans="2:6" x14ac:dyDescent="0.25">
      <c r="B472">
        <v>5</v>
      </c>
      <c r="C472">
        <v>0</v>
      </c>
      <c r="D472" t="b">
        <v>0</v>
      </c>
      <c r="E472">
        <f t="shared" si="14"/>
        <v>0.96824583655185437</v>
      </c>
      <c r="F472">
        <f t="shared" si="15"/>
        <v>0.53795379537953791</v>
      </c>
    </row>
    <row r="473" spans="2:6" x14ac:dyDescent="0.25">
      <c r="B473">
        <v>5</v>
      </c>
      <c r="C473">
        <v>0</v>
      </c>
      <c r="D473" t="b">
        <v>0</v>
      </c>
      <c r="E473">
        <f t="shared" si="14"/>
        <v>0.96824583655185437</v>
      </c>
      <c r="F473">
        <f t="shared" si="15"/>
        <v>0.53795379537953791</v>
      </c>
    </row>
    <row r="474" spans="2:6" x14ac:dyDescent="0.25">
      <c r="B474">
        <v>2</v>
      </c>
      <c r="C474">
        <v>1</v>
      </c>
      <c r="D474">
        <v>3</v>
      </c>
      <c r="E474">
        <f t="shared" si="14"/>
        <v>-1.9364916731037087</v>
      </c>
      <c r="F474">
        <f t="shared" si="15"/>
        <v>0.41818181818181815</v>
      </c>
    </row>
    <row r="475" spans="2:6" x14ac:dyDescent="0.25">
      <c r="B475">
        <v>3</v>
      </c>
      <c r="C475">
        <v>0</v>
      </c>
      <c r="D475" t="b">
        <v>0</v>
      </c>
      <c r="E475">
        <f t="shared" si="14"/>
        <v>-0.96824583655185437</v>
      </c>
      <c r="F475">
        <f t="shared" si="15"/>
        <v>0.41904761904761906</v>
      </c>
    </row>
    <row r="476" spans="2:6" x14ac:dyDescent="0.25">
      <c r="B476">
        <v>5</v>
      </c>
      <c r="C476">
        <v>1</v>
      </c>
      <c r="D476">
        <v>2</v>
      </c>
      <c r="E476">
        <f t="shared" si="14"/>
        <v>0.96824583655185437</v>
      </c>
      <c r="F476">
        <f t="shared" si="15"/>
        <v>0.53795379537953791</v>
      </c>
    </row>
    <row r="477" spans="2:6" x14ac:dyDescent="0.25">
      <c r="B477">
        <v>5</v>
      </c>
      <c r="C477">
        <v>0</v>
      </c>
      <c r="D477" t="b">
        <v>0</v>
      </c>
      <c r="E477">
        <f t="shared" si="14"/>
        <v>0.96824583655185437</v>
      </c>
      <c r="F477">
        <f t="shared" si="15"/>
        <v>0.53795379537953791</v>
      </c>
    </row>
    <row r="478" spans="2:6" x14ac:dyDescent="0.25">
      <c r="B478">
        <v>5</v>
      </c>
      <c r="C478">
        <v>0</v>
      </c>
      <c r="D478" t="b">
        <v>0</v>
      </c>
      <c r="E478">
        <f t="shared" si="14"/>
        <v>0.96824583655185437</v>
      </c>
      <c r="F478">
        <f t="shared" si="15"/>
        <v>0.53795379537953791</v>
      </c>
    </row>
    <row r="479" spans="2:6" x14ac:dyDescent="0.25">
      <c r="B479">
        <v>3</v>
      </c>
      <c r="C479">
        <v>1</v>
      </c>
      <c r="D479">
        <v>3</v>
      </c>
      <c r="E479">
        <f t="shared" si="14"/>
        <v>-0.96824583655185437</v>
      </c>
      <c r="F479">
        <f t="shared" si="15"/>
        <v>0.41904761904761906</v>
      </c>
    </row>
    <row r="480" spans="2:6" x14ac:dyDescent="0.25">
      <c r="B480">
        <v>5</v>
      </c>
      <c r="C480">
        <v>0</v>
      </c>
      <c r="D480" t="b">
        <v>0</v>
      </c>
      <c r="E480">
        <f t="shared" si="14"/>
        <v>0.96824583655185437</v>
      </c>
      <c r="F480">
        <f t="shared" si="15"/>
        <v>0.53795379537953791</v>
      </c>
    </row>
    <row r="481" spans="2:6" x14ac:dyDescent="0.25">
      <c r="B481">
        <v>4</v>
      </c>
      <c r="C481">
        <v>1</v>
      </c>
      <c r="D481">
        <v>1</v>
      </c>
      <c r="E481">
        <f t="shared" si="14"/>
        <v>0</v>
      </c>
      <c r="F481">
        <f t="shared" si="15"/>
        <v>0.5014985014985015</v>
      </c>
    </row>
    <row r="482" spans="2:6" x14ac:dyDescent="0.25">
      <c r="B482">
        <v>3</v>
      </c>
      <c r="C482">
        <v>1</v>
      </c>
      <c r="D482">
        <v>3</v>
      </c>
      <c r="E482">
        <f t="shared" si="14"/>
        <v>-0.96824583655185437</v>
      </c>
      <c r="F482">
        <f t="shared" si="15"/>
        <v>0.41904761904761906</v>
      </c>
    </row>
    <row r="483" spans="2:6" x14ac:dyDescent="0.25">
      <c r="B483">
        <v>4</v>
      </c>
      <c r="C483">
        <v>0</v>
      </c>
      <c r="D483" t="b">
        <v>0</v>
      </c>
      <c r="E483">
        <f t="shared" si="14"/>
        <v>0</v>
      </c>
      <c r="F483">
        <f t="shared" si="15"/>
        <v>0.5014985014985015</v>
      </c>
    </row>
    <row r="484" spans="2:6" x14ac:dyDescent="0.25">
      <c r="B484">
        <v>3</v>
      </c>
      <c r="C484">
        <v>0</v>
      </c>
      <c r="D484" t="b">
        <v>0</v>
      </c>
      <c r="E484">
        <f t="shared" si="14"/>
        <v>-0.96824583655185437</v>
      </c>
      <c r="F484">
        <f t="shared" si="15"/>
        <v>0.41904761904761906</v>
      </c>
    </row>
    <row r="485" spans="2:6" x14ac:dyDescent="0.25">
      <c r="B485">
        <v>7</v>
      </c>
      <c r="C485">
        <v>1</v>
      </c>
      <c r="D485">
        <v>1</v>
      </c>
      <c r="E485">
        <f t="shared" si="14"/>
        <v>2.904737509655563</v>
      </c>
      <c r="F485">
        <f t="shared" si="15"/>
        <v>0.7142857142857143</v>
      </c>
    </row>
    <row r="486" spans="2:6" x14ac:dyDescent="0.25">
      <c r="B486">
        <v>5</v>
      </c>
      <c r="C486">
        <v>0</v>
      </c>
      <c r="D486" t="b">
        <v>0</v>
      </c>
      <c r="E486">
        <f t="shared" si="14"/>
        <v>0.96824583655185437</v>
      </c>
      <c r="F486">
        <f t="shared" si="15"/>
        <v>0.53795379537953791</v>
      </c>
    </row>
    <row r="487" spans="2:6" x14ac:dyDescent="0.25">
      <c r="B487">
        <v>3</v>
      </c>
      <c r="C487">
        <v>1</v>
      </c>
      <c r="D487">
        <v>1</v>
      </c>
      <c r="E487">
        <f t="shared" si="14"/>
        <v>-0.96824583655185437</v>
      </c>
      <c r="F487">
        <f t="shared" si="15"/>
        <v>0.41904761904761906</v>
      </c>
    </row>
    <row r="488" spans="2:6" x14ac:dyDescent="0.25">
      <c r="B488">
        <v>4</v>
      </c>
      <c r="C488">
        <v>0</v>
      </c>
      <c r="D488" t="b">
        <v>0</v>
      </c>
      <c r="E488">
        <f t="shared" si="14"/>
        <v>0</v>
      </c>
      <c r="F488">
        <f t="shared" si="15"/>
        <v>0.5014985014985015</v>
      </c>
    </row>
    <row r="489" spans="2:6" x14ac:dyDescent="0.25">
      <c r="B489">
        <v>1</v>
      </c>
      <c r="C489">
        <v>1</v>
      </c>
      <c r="D489">
        <v>3</v>
      </c>
      <c r="E489">
        <f t="shared" si="14"/>
        <v>-2.904737509655563</v>
      </c>
      <c r="F489">
        <f t="shared" si="15"/>
        <v>0.66666666666666663</v>
      </c>
    </row>
    <row r="490" spans="2:6" x14ac:dyDescent="0.25">
      <c r="B490">
        <v>3</v>
      </c>
      <c r="C490">
        <v>0</v>
      </c>
      <c r="D490" t="b">
        <v>0</v>
      </c>
      <c r="E490">
        <f t="shared" si="14"/>
        <v>-0.96824583655185437</v>
      </c>
      <c r="F490">
        <f t="shared" si="15"/>
        <v>0.41904761904761906</v>
      </c>
    </row>
    <row r="491" spans="2:6" x14ac:dyDescent="0.25">
      <c r="B491">
        <v>4</v>
      </c>
      <c r="C491">
        <v>1</v>
      </c>
      <c r="D491">
        <v>2</v>
      </c>
      <c r="E491">
        <f t="shared" si="14"/>
        <v>0</v>
      </c>
      <c r="F491">
        <f t="shared" si="15"/>
        <v>0.5014985014985015</v>
      </c>
    </row>
    <row r="492" spans="2:6" x14ac:dyDescent="0.25">
      <c r="B492">
        <v>3</v>
      </c>
      <c r="C492">
        <v>0</v>
      </c>
      <c r="D492" t="b">
        <v>0</v>
      </c>
      <c r="E492">
        <f t="shared" si="14"/>
        <v>-0.96824583655185437</v>
      </c>
      <c r="F492">
        <f t="shared" si="15"/>
        <v>0.41904761904761906</v>
      </c>
    </row>
    <row r="493" spans="2:6" x14ac:dyDescent="0.25">
      <c r="B493">
        <v>4</v>
      </c>
      <c r="C493">
        <v>0</v>
      </c>
      <c r="D493" t="b">
        <v>0</v>
      </c>
      <c r="E493">
        <f t="shared" si="14"/>
        <v>0</v>
      </c>
      <c r="F493">
        <f t="shared" si="15"/>
        <v>0.5014985014985015</v>
      </c>
    </row>
    <row r="494" spans="2:6" x14ac:dyDescent="0.25">
      <c r="B494">
        <v>4</v>
      </c>
      <c r="C494">
        <v>1</v>
      </c>
      <c r="D494">
        <v>1</v>
      </c>
      <c r="E494">
        <f t="shared" si="14"/>
        <v>0</v>
      </c>
      <c r="F494">
        <f t="shared" si="15"/>
        <v>0.5014985014985015</v>
      </c>
    </row>
    <row r="495" spans="2:6" x14ac:dyDescent="0.25">
      <c r="B495">
        <v>5</v>
      </c>
      <c r="C495">
        <v>0</v>
      </c>
      <c r="D495" t="b">
        <v>0</v>
      </c>
      <c r="E495">
        <f t="shared" si="14"/>
        <v>0.96824583655185437</v>
      </c>
      <c r="F495">
        <f t="shared" si="15"/>
        <v>0.53795379537953791</v>
      </c>
    </row>
    <row r="496" spans="2:6" x14ac:dyDescent="0.25">
      <c r="B496">
        <v>4</v>
      </c>
      <c r="C496">
        <v>1</v>
      </c>
      <c r="D496">
        <v>3</v>
      </c>
      <c r="E496">
        <f t="shared" si="14"/>
        <v>0</v>
      </c>
      <c r="F496">
        <f t="shared" si="15"/>
        <v>0.5014985014985015</v>
      </c>
    </row>
    <row r="497" spans="2:6" x14ac:dyDescent="0.25">
      <c r="B497">
        <v>3</v>
      </c>
      <c r="C497">
        <v>0</v>
      </c>
      <c r="D497" t="b">
        <v>0</v>
      </c>
      <c r="E497">
        <f t="shared" si="14"/>
        <v>-0.96824583655185437</v>
      </c>
      <c r="F497">
        <f t="shared" si="15"/>
        <v>0.41904761904761906</v>
      </c>
    </row>
    <row r="498" spans="2:6" x14ac:dyDescent="0.25">
      <c r="B498">
        <v>4</v>
      </c>
      <c r="C498">
        <v>1</v>
      </c>
      <c r="D498">
        <v>2</v>
      </c>
      <c r="E498">
        <f t="shared" si="14"/>
        <v>0</v>
      </c>
      <c r="F498">
        <f t="shared" si="15"/>
        <v>0.5014985014985015</v>
      </c>
    </row>
    <row r="499" spans="2:6" x14ac:dyDescent="0.25">
      <c r="B499">
        <v>3</v>
      </c>
      <c r="C499">
        <v>0</v>
      </c>
      <c r="D499" t="b">
        <v>0</v>
      </c>
      <c r="E499">
        <f t="shared" si="14"/>
        <v>-0.96824583655185437</v>
      </c>
      <c r="F499">
        <f t="shared" si="15"/>
        <v>0.41904761904761906</v>
      </c>
    </row>
    <row r="500" spans="2:6" x14ac:dyDescent="0.25">
      <c r="B500">
        <v>3</v>
      </c>
      <c r="C500">
        <v>1</v>
      </c>
      <c r="D500">
        <v>2</v>
      </c>
      <c r="E500">
        <f t="shared" si="14"/>
        <v>-0.96824583655185437</v>
      </c>
      <c r="F500">
        <f t="shared" si="15"/>
        <v>0.41904761904761906</v>
      </c>
    </row>
    <row r="501" spans="2:6" x14ac:dyDescent="0.25">
      <c r="B501">
        <v>4</v>
      </c>
      <c r="C501">
        <v>0</v>
      </c>
      <c r="D501" t="b">
        <v>0</v>
      </c>
      <c r="E501">
        <f t="shared" si="14"/>
        <v>0</v>
      </c>
      <c r="F501">
        <f t="shared" si="15"/>
        <v>0.5014985014985015</v>
      </c>
    </row>
    <row r="502" spans="2:6" x14ac:dyDescent="0.25">
      <c r="B502">
        <v>4</v>
      </c>
      <c r="C502">
        <v>1</v>
      </c>
      <c r="D502">
        <v>1</v>
      </c>
      <c r="E502">
        <f t="shared" si="14"/>
        <v>0</v>
      </c>
      <c r="F502">
        <f t="shared" si="15"/>
        <v>0.5014985014985015</v>
      </c>
    </row>
    <row r="503" spans="2:6" x14ac:dyDescent="0.25">
      <c r="B503">
        <v>5</v>
      </c>
      <c r="C503">
        <v>0</v>
      </c>
      <c r="D503" t="b">
        <v>0</v>
      </c>
      <c r="E503">
        <f t="shared" si="14"/>
        <v>0.96824583655185437</v>
      </c>
      <c r="F503">
        <f t="shared" si="15"/>
        <v>0.53795379537953791</v>
      </c>
    </row>
    <row r="504" spans="2:6" x14ac:dyDescent="0.25">
      <c r="B504">
        <v>4</v>
      </c>
      <c r="C504">
        <v>1</v>
      </c>
      <c r="D504">
        <v>3</v>
      </c>
      <c r="E504">
        <f t="shared" si="14"/>
        <v>0</v>
      </c>
      <c r="F504">
        <f t="shared" si="15"/>
        <v>0.5014985014985015</v>
      </c>
    </row>
    <row r="505" spans="2:6" x14ac:dyDescent="0.25">
      <c r="B505">
        <v>4</v>
      </c>
      <c r="C505">
        <v>1</v>
      </c>
      <c r="D505">
        <v>2</v>
      </c>
      <c r="E505">
        <f t="shared" si="14"/>
        <v>0</v>
      </c>
      <c r="F505">
        <f t="shared" si="15"/>
        <v>0.5014985014985015</v>
      </c>
    </row>
    <row r="506" spans="2:6" x14ac:dyDescent="0.25">
      <c r="B506">
        <v>3</v>
      </c>
      <c r="C506">
        <v>1</v>
      </c>
      <c r="D506">
        <v>3</v>
      </c>
      <c r="E506">
        <f t="shared" si="14"/>
        <v>-0.96824583655185437</v>
      </c>
      <c r="F506">
        <f t="shared" si="15"/>
        <v>0.41904761904761906</v>
      </c>
    </row>
    <row r="507" spans="2:6" x14ac:dyDescent="0.25">
      <c r="B507">
        <v>3</v>
      </c>
      <c r="C507">
        <v>1</v>
      </c>
      <c r="D507">
        <v>3</v>
      </c>
      <c r="E507">
        <f t="shared" si="14"/>
        <v>-0.96824583655185437</v>
      </c>
      <c r="F507">
        <f t="shared" si="15"/>
        <v>0.41904761904761906</v>
      </c>
    </row>
    <row r="508" spans="2:6" x14ac:dyDescent="0.25">
      <c r="B508">
        <v>3</v>
      </c>
      <c r="C508">
        <v>0</v>
      </c>
      <c r="D508" t="b">
        <v>0</v>
      </c>
      <c r="E508">
        <f t="shared" si="14"/>
        <v>-0.96824583655185437</v>
      </c>
      <c r="F508">
        <f t="shared" si="15"/>
        <v>0.41904761904761906</v>
      </c>
    </row>
    <row r="509" spans="2:6" x14ac:dyDescent="0.25">
      <c r="B509">
        <v>5</v>
      </c>
      <c r="C509">
        <v>1</v>
      </c>
      <c r="D509">
        <v>2</v>
      </c>
      <c r="E509">
        <f t="shared" si="14"/>
        <v>0.96824583655185437</v>
      </c>
      <c r="F509">
        <f t="shared" si="15"/>
        <v>0.53795379537953791</v>
      </c>
    </row>
    <row r="510" spans="2:6" x14ac:dyDescent="0.25">
      <c r="B510">
        <v>4</v>
      </c>
      <c r="C510">
        <v>0</v>
      </c>
      <c r="D510" t="b">
        <v>0</v>
      </c>
      <c r="E510">
        <f t="shared" si="14"/>
        <v>0</v>
      </c>
      <c r="F510">
        <f t="shared" si="15"/>
        <v>0.5014985014985015</v>
      </c>
    </row>
    <row r="511" spans="2:6" x14ac:dyDescent="0.25">
      <c r="B511">
        <v>5</v>
      </c>
      <c r="C511">
        <v>1</v>
      </c>
      <c r="D511">
        <v>2</v>
      </c>
      <c r="E511">
        <f t="shared" si="14"/>
        <v>0.96824583655185437</v>
      </c>
      <c r="F511">
        <f t="shared" si="15"/>
        <v>0.53795379537953791</v>
      </c>
    </row>
    <row r="512" spans="2:6" x14ac:dyDescent="0.25">
      <c r="B512">
        <v>3</v>
      </c>
      <c r="C512">
        <v>0</v>
      </c>
      <c r="D512" t="b">
        <v>0</v>
      </c>
      <c r="E512">
        <f t="shared" si="14"/>
        <v>-0.96824583655185437</v>
      </c>
      <c r="F512">
        <f t="shared" si="15"/>
        <v>0.41904761904761906</v>
      </c>
    </row>
    <row r="513" spans="2:6" x14ac:dyDescent="0.25">
      <c r="B513">
        <v>4</v>
      </c>
      <c r="C513">
        <v>1</v>
      </c>
      <c r="D513">
        <v>2</v>
      </c>
      <c r="E513">
        <f t="shared" si="14"/>
        <v>0</v>
      </c>
      <c r="F513">
        <f t="shared" si="15"/>
        <v>0.5014985014985015</v>
      </c>
    </row>
    <row r="514" spans="2:6" x14ac:dyDescent="0.25">
      <c r="B514">
        <v>5</v>
      </c>
      <c r="C514">
        <v>0</v>
      </c>
      <c r="D514" t="b">
        <v>0</v>
      </c>
      <c r="E514">
        <f t="shared" si="14"/>
        <v>0.96824583655185437</v>
      </c>
      <c r="F514">
        <f t="shared" si="15"/>
        <v>0.53795379537953791</v>
      </c>
    </row>
    <row r="515" spans="2:6" x14ac:dyDescent="0.25">
      <c r="B515">
        <v>5</v>
      </c>
      <c r="C515">
        <v>1</v>
      </c>
      <c r="D515">
        <v>0</v>
      </c>
      <c r="E515">
        <f t="shared" ref="E515:E578" si="16">(B515-((H$2*H$3/100)*(H$2/2))/H$2)/H$9</f>
        <v>0.96824583655185437</v>
      </c>
      <c r="F515">
        <f t="shared" si="15"/>
        <v>0.53795379537953791</v>
      </c>
    </row>
    <row r="516" spans="2:6" x14ac:dyDescent="0.25">
      <c r="B516">
        <v>4</v>
      </c>
      <c r="C516">
        <v>1</v>
      </c>
      <c r="D516">
        <v>2</v>
      </c>
      <c r="E516">
        <f t="shared" si="16"/>
        <v>0</v>
      </c>
      <c r="F516">
        <f t="shared" ref="F516:F579" si="17">IF(E516 &gt; 0,COUNTIFS(D$3:D$1003,"&lt;&gt;FALSE",E$3:E$1003,"&gt;=" &amp; E516)/COUNTIF(E$3:E$1003,"&gt;=" &amp; E516),IF(E516 &lt; 0,COUNTIFS(D$3:D$1003,"&lt;&gt;FALSE",E$3:E$1003,"&lt;=" &amp; E516)/COUNTIF(E$3:E$1003,"&lt;=" &amp; E516),COUNTIF(D$3:D$1003,"&lt;&gt;FALSE")/COUNTA(E$3:E$1003)))</f>
        <v>0.5014985014985015</v>
      </c>
    </row>
    <row r="517" spans="2:6" x14ac:dyDescent="0.25">
      <c r="B517">
        <v>4</v>
      </c>
      <c r="C517">
        <v>0</v>
      </c>
      <c r="D517" t="b">
        <v>0</v>
      </c>
      <c r="E517">
        <f t="shared" si="16"/>
        <v>0</v>
      </c>
      <c r="F517">
        <f t="shared" si="17"/>
        <v>0.5014985014985015</v>
      </c>
    </row>
    <row r="518" spans="2:6" x14ac:dyDescent="0.25">
      <c r="B518">
        <v>4</v>
      </c>
      <c r="C518">
        <v>1</v>
      </c>
      <c r="D518">
        <v>2</v>
      </c>
      <c r="E518">
        <f t="shared" si="16"/>
        <v>0</v>
      </c>
      <c r="F518">
        <f t="shared" si="17"/>
        <v>0.5014985014985015</v>
      </c>
    </row>
    <row r="519" spans="2:6" x14ac:dyDescent="0.25">
      <c r="B519">
        <v>4</v>
      </c>
      <c r="C519">
        <v>1</v>
      </c>
      <c r="D519">
        <v>2</v>
      </c>
      <c r="E519">
        <f t="shared" si="16"/>
        <v>0</v>
      </c>
      <c r="F519">
        <f t="shared" si="17"/>
        <v>0.5014985014985015</v>
      </c>
    </row>
    <row r="520" spans="2:6" x14ac:dyDescent="0.25">
      <c r="B520">
        <v>3</v>
      </c>
      <c r="C520">
        <v>1</v>
      </c>
      <c r="D520">
        <v>2</v>
      </c>
      <c r="E520">
        <f t="shared" si="16"/>
        <v>-0.96824583655185437</v>
      </c>
      <c r="F520">
        <f t="shared" si="17"/>
        <v>0.41904761904761906</v>
      </c>
    </row>
    <row r="521" spans="2:6" x14ac:dyDescent="0.25">
      <c r="B521">
        <v>3</v>
      </c>
      <c r="C521">
        <v>0</v>
      </c>
      <c r="D521" t="b">
        <v>0</v>
      </c>
      <c r="E521">
        <f t="shared" si="16"/>
        <v>-0.96824583655185437</v>
      </c>
      <c r="F521">
        <f t="shared" si="17"/>
        <v>0.41904761904761906</v>
      </c>
    </row>
    <row r="522" spans="2:6" x14ac:dyDescent="0.25">
      <c r="B522">
        <v>5</v>
      </c>
      <c r="C522">
        <v>1</v>
      </c>
      <c r="D522">
        <v>2</v>
      </c>
      <c r="E522">
        <f t="shared" si="16"/>
        <v>0.96824583655185437</v>
      </c>
      <c r="F522">
        <f t="shared" si="17"/>
        <v>0.53795379537953791</v>
      </c>
    </row>
    <row r="523" spans="2:6" x14ac:dyDescent="0.25">
      <c r="B523">
        <v>4</v>
      </c>
      <c r="C523">
        <v>0</v>
      </c>
      <c r="D523" t="b">
        <v>0</v>
      </c>
      <c r="E523">
        <f t="shared" si="16"/>
        <v>0</v>
      </c>
      <c r="F523">
        <f t="shared" si="17"/>
        <v>0.5014985014985015</v>
      </c>
    </row>
    <row r="524" spans="2:6" x14ac:dyDescent="0.25">
      <c r="B524">
        <v>5</v>
      </c>
      <c r="C524">
        <v>1</v>
      </c>
      <c r="D524">
        <v>2</v>
      </c>
      <c r="E524">
        <f t="shared" si="16"/>
        <v>0.96824583655185437</v>
      </c>
      <c r="F524">
        <f t="shared" si="17"/>
        <v>0.53795379537953791</v>
      </c>
    </row>
    <row r="525" spans="2:6" x14ac:dyDescent="0.25">
      <c r="B525">
        <v>2</v>
      </c>
      <c r="C525">
        <v>0</v>
      </c>
      <c r="D525" t="b">
        <v>0</v>
      </c>
      <c r="E525">
        <f t="shared" si="16"/>
        <v>-1.9364916731037087</v>
      </c>
      <c r="F525">
        <f t="shared" si="17"/>
        <v>0.41818181818181815</v>
      </c>
    </row>
    <row r="526" spans="2:6" x14ac:dyDescent="0.25">
      <c r="B526">
        <v>2</v>
      </c>
      <c r="C526">
        <v>0</v>
      </c>
      <c r="D526" t="b">
        <v>0</v>
      </c>
      <c r="E526">
        <f t="shared" si="16"/>
        <v>-1.9364916731037087</v>
      </c>
      <c r="F526">
        <f t="shared" si="17"/>
        <v>0.41818181818181815</v>
      </c>
    </row>
    <row r="527" spans="2:6" x14ac:dyDescent="0.25">
      <c r="B527">
        <v>3</v>
      </c>
      <c r="C527">
        <v>1</v>
      </c>
      <c r="D527">
        <v>2</v>
      </c>
      <c r="E527">
        <f t="shared" si="16"/>
        <v>-0.96824583655185437</v>
      </c>
      <c r="F527">
        <f t="shared" si="17"/>
        <v>0.41904761904761906</v>
      </c>
    </row>
    <row r="528" spans="2:6" x14ac:dyDescent="0.25">
      <c r="B528">
        <v>3</v>
      </c>
      <c r="C528">
        <v>0</v>
      </c>
      <c r="D528" t="b">
        <v>0</v>
      </c>
      <c r="E528">
        <f t="shared" si="16"/>
        <v>-0.96824583655185437</v>
      </c>
      <c r="F528">
        <f t="shared" si="17"/>
        <v>0.41904761904761906</v>
      </c>
    </row>
    <row r="529" spans="2:6" x14ac:dyDescent="0.25">
      <c r="B529">
        <v>3</v>
      </c>
      <c r="C529">
        <v>1</v>
      </c>
      <c r="D529">
        <v>3</v>
      </c>
      <c r="E529">
        <f t="shared" si="16"/>
        <v>-0.96824583655185437</v>
      </c>
      <c r="F529">
        <f t="shared" si="17"/>
        <v>0.41904761904761906</v>
      </c>
    </row>
    <row r="530" spans="2:6" x14ac:dyDescent="0.25">
      <c r="B530">
        <v>3</v>
      </c>
      <c r="C530">
        <v>0</v>
      </c>
      <c r="D530" t="b">
        <v>0</v>
      </c>
      <c r="E530">
        <f t="shared" si="16"/>
        <v>-0.96824583655185437</v>
      </c>
      <c r="F530">
        <f t="shared" si="17"/>
        <v>0.41904761904761906</v>
      </c>
    </row>
    <row r="531" spans="2:6" x14ac:dyDescent="0.25">
      <c r="B531">
        <v>5</v>
      </c>
      <c r="C531">
        <v>0</v>
      </c>
      <c r="D531" t="b">
        <v>0</v>
      </c>
      <c r="E531">
        <f t="shared" si="16"/>
        <v>0.96824583655185437</v>
      </c>
      <c r="F531">
        <f t="shared" si="17"/>
        <v>0.53795379537953791</v>
      </c>
    </row>
    <row r="532" spans="2:6" x14ac:dyDescent="0.25">
      <c r="B532">
        <v>5</v>
      </c>
      <c r="C532">
        <v>0</v>
      </c>
      <c r="D532" t="b">
        <v>0</v>
      </c>
      <c r="E532">
        <f t="shared" si="16"/>
        <v>0.96824583655185437</v>
      </c>
      <c r="F532">
        <f t="shared" si="17"/>
        <v>0.53795379537953791</v>
      </c>
    </row>
    <row r="533" spans="2:6" x14ac:dyDescent="0.25">
      <c r="B533">
        <v>4</v>
      </c>
      <c r="C533">
        <v>1</v>
      </c>
      <c r="D533">
        <v>1</v>
      </c>
      <c r="E533">
        <f t="shared" si="16"/>
        <v>0</v>
      </c>
      <c r="F533">
        <f t="shared" si="17"/>
        <v>0.5014985014985015</v>
      </c>
    </row>
    <row r="534" spans="2:6" x14ac:dyDescent="0.25">
      <c r="B534">
        <v>4</v>
      </c>
      <c r="C534">
        <v>0</v>
      </c>
      <c r="D534" t="b">
        <v>0</v>
      </c>
      <c r="E534">
        <f t="shared" si="16"/>
        <v>0</v>
      </c>
      <c r="F534">
        <f t="shared" si="17"/>
        <v>0.5014985014985015</v>
      </c>
    </row>
    <row r="535" spans="2:6" x14ac:dyDescent="0.25">
      <c r="B535">
        <v>3</v>
      </c>
      <c r="C535">
        <v>1</v>
      </c>
      <c r="D535">
        <v>2</v>
      </c>
      <c r="E535">
        <f t="shared" si="16"/>
        <v>-0.96824583655185437</v>
      </c>
      <c r="F535">
        <f t="shared" si="17"/>
        <v>0.41904761904761906</v>
      </c>
    </row>
    <row r="536" spans="2:6" x14ac:dyDescent="0.25">
      <c r="B536">
        <v>3</v>
      </c>
      <c r="C536">
        <v>0</v>
      </c>
      <c r="D536" t="b">
        <v>0</v>
      </c>
      <c r="E536">
        <f t="shared" si="16"/>
        <v>-0.96824583655185437</v>
      </c>
      <c r="F536">
        <f t="shared" si="17"/>
        <v>0.41904761904761906</v>
      </c>
    </row>
    <row r="537" spans="2:6" x14ac:dyDescent="0.25">
      <c r="B537">
        <v>7</v>
      </c>
      <c r="C537">
        <v>0</v>
      </c>
      <c r="D537" t="b">
        <v>0</v>
      </c>
      <c r="E537">
        <f t="shared" si="16"/>
        <v>2.904737509655563</v>
      </c>
      <c r="F537">
        <f t="shared" si="17"/>
        <v>0.7142857142857143</v>
      </c>
    </row>
    <row r="538" spans="2:6" x14ac:dyDescent="0.25">
      <c r="B538">
        <v>4</v>
      </c>
      <c r="C538">
        <v>1</v>
      </c>
      <c r="D538">
        <v>3</v>
      </c>
      <c r="E538">
        <f t="shared" si="16"/>
        <v>0</v>
      </c>
      <c r="F538">
        <f t="shared" si="17"/>
        <v>0.5014985014985015</v>
      </c>
    </row>
    <row r="539" spans="2:6" x14ac:dyDescent="0.25">
      <c r="B539">
        <v>3</v>
      </c>
      <c r="C539">
        <v>0</v>
      </c>
      <c r="D539" t="b">
        <v>0</v>
      </c>
      <c r="E539">
        <f t="shared" si="16"/>
        <v>-0.96824583655185437</v>
      </c>
      <c r="F539">
        <f t="shared" si="17"/>
        <v>0.41904761904761906</v>
      </c>
    </row>
    <row r="540" spans="2:6" x14ac:dyDescent="0.25">
      <c r="B540">
        <v>3</v>
      </c>
      <c r="C540">
        <v>1</v>
      </c>
      <c r="D540">
        <v>2</v>
      </c>
      <c r="E540">
        <f t="shared" si="16"/>
        <v>-0.96824583655185437</v>
      </c>
      <c r="F540">
        <f t="shared" si="17"/>
        <v>0.41904761904761906</v>
      </c>
    </row>
    <row r="541" spans="2:6" x14ac:dyDescent="0.25">
      <c r="B541">
        <v>3</v>
      </c>
      <c r="C541">
        <v>0</v>
      </c>
      <c r="D541" t="b">
        <v>0</v>
      </c>
      <c r="E541">
        <f t="shared" si="16"/>
        <v>-0.96824583655185437</v>
      </c>
      <c r="F541">
        <f t="shared" si="17"/>
        <v>0.41904761904761906</v>
      </c>
    </row>
    <row r="542" spans="2:6" x14ac:dyDescent="0.25">
      <c r="B542">
        <v>4</v>
      </c>
      <c r="C542">
        <v>1</v>
      </c>
      <c r="D542">
        <v>2</v>
      </c>
      <c r="E542">
        <f t="shared" si="16"/>
        <v>0</v>
      </c>
      <c r="F542">
        <f t="shared" si="17"/>
        <v>0.5014985014985015</v>
      </c>
    </row>
    <row r="543" spans="2:6" x14ac:dyDescent="0.25">
      <c r="B543">
        <v>3</v>
      </c>
      <c r="C543">
        <v>0</v>
      </c>
      <c r="D543" t="b">
        <v>0</v>
      </c>
      <c r="E543">
        <f t="shared" si="16"/>
        <v>-0.96824583655185437</v>
      </c>
      <c r="F543">
        <f t="shared" si="17"/>
        <v>0.41904761904761906</v>
      </c>
    </row>
    <row r="544" spans="2:6" x14ac:dyDescent="0.25">
      <c r="B544">
        <v>4</v>
      </c>
      <c r="C544">
        <v>1</v>
      </c>
      <c r="D544">
        <v>1</v>
      </c>
      <c r="E544">
        <f t="shared" si="16"/>
        <v>0</v>
      </c>
      <c r="F544">
        <f t="shared" si="17"/>
        <v>0.5014985014985015</v>
      </c>
    </row>
    <row r="545" spans="2:6" x14ac:dyDescent="0.25">
      <c r="B545">
        <v>4</v>
      </c>
      <c r="C545">
        <v>0</v>
      </c>
      <c r="D545" t="b">
        <v>0</v>
      </c>
      <c r="E545">
        <f t="shared" si="16"/>
        <v>0</v>
      </c>
      <c r="F545">
        <f t="shared" si="17"/>
        <v>0.5014985014985015</v>
      </c>
    </row>
    <row r="546" spans="2:6" x14ac:dyDescent="0.25">
      <c r="B546">
        <v>5</v>
      </c>
      <c r="C546">
        <v>1</v>
      </c>
      <c r="D546">
        <v>1</v>
      </c>
      <c r="E546">
        <f t="shared" si="16"/>
        <v>0.96824583655185437</v>
      </c>
      <c r="F546">
        <f t="shared" si="17"/>
        <v>0.53795379537953791</v>
      </c>
    </row>
    <row r="547" spans="2:6" x14ac:dyDescent="0.25">
      <c r="B547">
        <v>3</v>
      </c>
      <c r="C547">
        <v>0</v>
      </c>
      <c r="D547" t="b">
        <v>0</v>
      </c>
      <c r="E547">
        <f t="shared" si="16"/>
        <v>-0.96824583655185437</v>
      </c>
      <c r="F547">
        <f t="shared" si="17"/>
        <v>0.41904761904761906</v>
      </c>
    </row>
    <row r="548" spans="2:6" x14ac:dyDescent="0.25">
      <c r="B548">
        <v>6</v>
      </c>
      <c r="C548">
        <v>1</v>
      </c>
      <c r="D548">
        <v>0</v>
      </c>
      <c r="E548">
        <f t="shared" si="16"/>
        <v>1.9364916731037087</v>
      </c>
      <c r="F548">
        <f t="shared" si="17"/>
        <v>0.66216216216216217</v>
      </c>
    </row>
    <row r="549" spans="2:6" x14ac:dyDescent="0.25">
      <c r="B549">
        <v>4</v>
      </c>
      <c r="C549">
        <v>0</v>
      </c>
      <c r="D549" t="b">
        <v>0</v>
      </c>
      <c r="E549">
        <f t="shared" si="16"/>
        <v>0</v>
      </c>
      <c r="F549">
        <f t="shared" si="17"/>
        <v>0.5014985014985015</v>
      </c>
    </row>
    <row r="550" spans="2:6" x14ac:dyDescent="0.25">
      <c r="B550">
        <v>3</v>
      </c>
      <c r="C550">
        <v>0</v>
      </c>
      <c r="D550" t="b">
        <v>0</v>
      </c>
      <c r="E550">
        <f t="shared" si="16"/>
        <v>-0.96824583655185437</v>
      </c>
      <c r="F550">
        <f t="shared" si="17"/>
        <v>0.41904761904761906</v>
      </c>
    </row>
    <row r="551" spans="2:6" x14ac:dyDescent="0.25">
      <c r="B551">
        <v>3</v>
      </c>
      <c r="C551">
        <v>1</v>
      </c>
      <c r="D551">
        <v>2</v>
      </c>
      <c r="E551">
        <f t="shared" si="16"/>
        <v>-0.96824583655185437</v>
      </c>
      <c r="F551">
        <f t="shared" si="17"/>
        <v>0.41904761904761906</v>
      </c>
    </row>
    <row r="552" spans="2:6" x14ac:dyDescent="0.25">
      <c r="B552">
        <v>3</v>
      </c>
      <c r="C552">
        <v>0</v>
      </c>
      <c r="D552" t="b">
        <v>0</v>
      </c>
      <c r="E552">
        <f t="shared" si="16"/>
        <v>-0.96824583655185437</v>
      </c>
      <c r="F552">
        <f t="shared" si="17"/>
        <v>0.41904761904761906</v>
      </c>
    </row>
    <row r="553" spans="2:6" x14ac:dyDescent="0.25">
      <c r="B553">
        <v>3</v>
      </c>
      <c r="C553">
        <v>1</v>
      </c>
      <c r="D553">
        <v>2</v>
      </c>
      <c r="E553">
        <f t="shared" si="16"/>
        <v>-0.96824583655185437</v>
      </c>
      <c r="F553">
        <f t="shared" si="17"/>
        <v>0.41904761904761906</v>
      </c>
    </row>
    <row r="554" spans="2:6" x14ac:dyDescent="0.25">
      <c r="B554">
        <v>5</v>
      </c>
      <c r="C554">
        <v>0</v>
      </c>
      <c r="D554" t="b">
        <v>0</v>
      </c>
      <c r="E554">
        <f t="shared" si="16"/>
        <v>0.96824583655185437</v>
      </c>
      <c r="F554">
        <f t="shared" si="17"/>
        <v>0.53795379537953791</v>
      </c>
    </row>
    <row r="555" spans="2:6" x14ac:dyDescent="0.25">
      <c r="B555">
        <v>5</v>
      </c>
      <c r="C555">
        <v>1</v>
      </c>
      <c r="D555">
        <v>0</v>
      </c>
      <c r="E555">
        <f t="shared" si="16"/>
        <v>0.96824583655185437</v>
      </c>
      <c r="F555">
        <f t="shared" si="17"/>
        <v>0.53795379537953791</v>
      </c>
    </row>
    <row r="556" spans="2:6" x14ac:dyDescent="0.25">
      <c r="B556">
        <v>4</v>
      </c>
      <c r="C556">
        <v>0</v>
      </c>
      <c r="D556" t="b">
        <v>0</v>
      </c>
      <c r="E556">
        <f t="shared" si="16"/>
        <v>0</v>
      </c>
      <c r="F556">
        <f t="shared" si="17"/>
        <v>0.5014985014985015</v>
      </c>
    </row>
    <row r="557" spans="2:6" x14ac:dyDescent="0.25">
      <c r="B557">
        <v>5</v>
      </c>
      <c r="C557">
        <v>1</v>
      </c>
      <c r="D557">
        <v>1</v>
      </c>
      <c r="E557">
        <f t="shared" si="16"/>
        <v>0.96824583655185437</v>
      </c>
      <c r="F557">
        <f t="shared" si="17"/>
        <v>0.53795379537953791</v>
      </c>
    </row>
    <row r="558" spans="2:6" x14ac:dyDescent="0.25">
      <c r="B558">
        <v>6</v>
      </c>
      <c r="C558">
        <v>0</v>
      </c>
      <c r="D558" t="b">
        <v>0</v>
      </c>
      <c r="E558">
        <f t="shared" si="16"/>
        <v>1.9364916731037087</v>
      </c>
      <c r="F558">
        <f t="shared" si="17"/>
        <v>0.66216216216216217</v>
      </c>
    </row>
    <row r="559" spans="2:6" x14ac:dyDescent="0.25">
      <c r="B559">
        <v>3</v>
      </c>
      <c r="C559">
        <v>1</v>
      </c>
      <c r="D559">
        <v>3</v>
      </c>
      <c r="E559">
        <f t="shared" si="16"/>
        <v>-0.96824583655185437</v>
      </c>
      <c r="F559">
        <f t="shared" si="17"/>
        <v>0.41904761904761906</v>
      </c>
    </row>
    <row r="560" spans="2:6" x14ac:dyDescent="0.25">
      <c r="B560">
        <v>2</v>
      </c>
      <c r="C560">
        <v>0</v>
      </c>
      <c r="D560" t="b">
        <v>0</v>
      </c>
      <c r="E560">
        <f t="shared" si="16"/>
        <v>-1.9364916731037087</v>
      </c>
      <c r="F560">
        <f t="shared" si="17"/>
        <v>0.41818181818181815</v>
      </c>
    </row>
    <row r="561" spans="2:6" x14ac:dyDescent="0.25">
      <c r="B561">
        <v>5</v>
      </c>
      <c r="C561">
        <v>1</v>
      </c>
      <c r="D561">
        <v>0</v>
      </c>
      <c r="E561">
        <f t="shared" si="16"/>
        <v>0.96824583655185437</v>
      </c>
      <c r="F561">
        <f t="shared" si="17"/>
        <v>0.53795379537953791</v>
      </c>
    </row>
    <row r="562" spans="2:6" x14ac:dyDescent="0.25">
      <c r="B562">
        <v>5</v>
      </c>
      <c r="C562">
        <v>0</v>
      </c>
      <c r="D562" t="b">
        <v>0</v>
      </c>
      <c r="E562">
        <f t="shared" si="16"/>
        <v>0.96824583655185437</v>
      </c>
      <c r="F562">
        <f t="shared" si="17"/>
        <v>0.53795379537953791</v>
      </c>
    </row>
    <row r="563" spans="2:6" x14ac:dyDescent="0.25">
      <c r="B563">
        <v>4</v>
      </c>
      <c r="C563">
        <v>1</v>
      </c>
      <c r="D563">
        <v>2</v>
      </c>
      <c r="E563">
        <f t="shared" si="16"/>
        <v>0</v>
      </c>
      <c r="F563">
        <f t="shared" si="17"/>
        <v>0.5014985014985015</v>
      </c>
    </row>
    <row r="564" spans="2:6" x14ac:dyDescent="0.25">
      <c r="B564">
        <v>4</v>
      </c>
      <c r="C564">
        <v>1</v>
      </c>
      <c r="D564">
        <v>3</v>
      </c>
      <c r="E564">
        <f t="shared" si="16"/>
        <v>0</v>
      </c>
      <c r="F564">
        <f t="shared" si="17"/>
        <v>0.5014985014985015</v>
      </c>
    </row>
    <row r="565" spans="2:6" x14ac:dyDescent="0.25">
      <c r="B565">
        <v>2</v>
      </c>
      <c r="C565">
        <v>0</v>
      </c>
      <c r="D565" t="b">
        <v>0</v>
      </c>
      <c r="E565">
        <f t="shared" si="16"/>
        <v>-1.9364916731037087</v>
      </c>
      <c r="F565">
        <f t="shared" si="17"/>
        <v>0.41818181818181815</v>
      </c>
    </row>
    <row r="566" spans="2:6" x14ac:dyDescent="0.25">
      <c r="B566">
        <v>6</v>
      </c>
      <c r="C566">
        <v>1</v>
      </c>
      <c r="D566">
        <v>1</v>
      </c>
      <c r="E566">
        <f t="shared" si="16"/>
        <v>1.9364916731037087</v>
      </c>
      <c r="F566">
        <f t="shared" si="17"/>
        <v>0.66216216216216217</v>
      </c>
    </row>
    <row r="567" spans="2:6" x14ac:dyDescent="0.25">
      <c r="B567">
        <v>3</v>
      </c>
      <c r="C567">
        <v>0</v>
      </c>
      <c r="D567" t="b">
        <v>0</v>
      </c>
      <c r="E567">
        <f t="shared" si="16"/>
        <v>-0.96824583655185437</v>
      </c>
      <c r="F567">
        <f t="shared" si="17"/>
        <v>0.41904761904761906</v>
      </c>
    </row>
    <row r="568" spans="2:6" x14ac:dyDescent="0.25">
      <c r="B568">
        <v>6</v>
      </c>
      <c r="C568">
        <v>1</v>
      </c>
      <c r="D568">
        <v>1</v>
      </c>
      <c r="E568">
        <f t="shared" si="16"/>
        <v>1.9364916731037087</v>
      </c>
      <c r="F568">
        <f t="shared" si="17"/>
        <v>0.66216216216216217</v>
      </c>
    </row>
    <row r="569" spans="2:6" x14ac:dyDescent="0.25">
      <c r="B569">
        <v>4</v>
      </c>
      <c r="C569">
        <v>0</v>
      </c>
      <c r="D569" t="b">
        <v>0</v>
      </c>
      <c r="E569">
        <f t="shared" si="16"/>
        <v>0</v>
      </c>
      <c r="F569">
        <f t="shared" si="17"/>
        <v>0.5014985014985015</v>
      </c>
    </row>
    <row r="570" spans="2:6" x14ac:dyDescent="0.25">
      <c r="B570">
        <v>6</v>
      </c>
      <c r="C570">
        <v>1</v>
      </c>
      <c r="D570">
        <v>0</v>
      </c>
      <c r="E570">
        <f t="shared" si="16"/>
        <v>1.9364916731037087</v>
      </c>
      <c r="F570">
        <f t="shared" si="17"/>
        <v>0.66216216216216217</v>
      </c>
    </row>
    <row r="571" spans="2:6" x14ac:dyDescent="0.25">
      <c r="B571">
        <v>3</v>
      </c>
      <c r="C571">
        <v>0</v>
      </c>
      <c r="D571" t="b">
        <v>0</v>
      </c>
      <c r="E571">
        <f t="shared" si="16"/>
        <v>-0.96824583655185437</v>
      </c>
      <c r="F571">
        <f t="shared" si="17"/>
        <v>0.41904761904761906</v>
      </c>
    </row>
    <row r="572" spans="2:6" x14ac:dyDescent="0.25">
      <c r="B572">
        <v>2</v>
      </c>
      <c r="C572">
        <v>1</v>
      </c>
      <c r="D572">
        <v>2</v>
      </c>
      <c r="E572">
        <f t="shared" si="16"/>
        <v>-1.9364916731037087</v>
      </c>
      <c r="F572">
        <f t="shared" si="17"/>
        <v>0.41818181818181815</v>
      </c>
    </row>
    <row r="573" spans="2:6" x14ac:dyDescent="0.25">
      <c r="B573">
        <v>3</v>
      </c>
      <c r="C573">
        <v>0</v>
      </c>
      <c r="D573" t="b">
        <v>0</v>
      </c>
      <c r="E573">
        <f t="shared" si="16"/>
        <v>-0.96824583655185437</v>
      </c>
      <c r="F573">
        <f t="shared" si="17"/>
        <v>0.41904761904761906</v>
      </c>
    </row>
    <row r="574" spans="2:6" x14ac:dyDescent="0.25">
      <c r="B574">
        <v>5</v>
      </c>
      <c r="C574">
        <v>0</v>
      </c>
      <c r="D574" t="b">
        <v>0</v>
      </c>
      <c r="E574">
        <f t="shared" si="16"/>
        <v>0.96824583655185437</v>
      </c>
      <c r="F574">
        <f t="shared" si="17"/>
        <v>0.53795379537953791</v>
      </c>
    </row>
    <row r="575" spans="2:6" x14ac:dyDescent="0.25">
      <c r="B575">
        <v>5</v>
      </c>
      <c r="C575">
        <v>1</v>
      </c>
      <c r="D575">
        <v>0</v>
      </c>
      <c r="E575">
        <f t="shared" si="16"/>
        <v>0.96824583655185437</v>
      </c>
      <c r="F575">
        <f t="shared" si="17"/>
        <v>0.53795379537953791</v>
      </c>
    </row>
    <row r="576" spans="2:6" x14ac:dyDescent="0.25">
      <c r="B576">
        <v>2</v>
      </c>
      <c r="C576">
        <v>0</v>
      </c>
      <c r="D576" t="b">
        <v>0</v>
      </c>
      <c r="E576">
        <f t="shared" si="16"/>
        <v>-1.9364916731037087</v>
      </c>
      <c r="F576">
        <f t="shared" si="17"/>
        <v>0.41818181818181815</v>
      </c>
    </row>
    <row r="577" spans="2:6" x14ac:dyDescent="0.25">
      <c r="B577">
        <v>5</v>
      </c>
      <c r="C577">
        <v>1</v>
      </c>
      <c r="D577">
        <v>2</v>
      </c>
      <c r="E577">
        <f t="shared" si="16"/>
        <v>0.96824583655185437</v>
      </c>
      <c r="F577">
        <f t="shared" si="17"/>
        <v>0.53795379537953791</v>
      </c>
    </row>
    <row r="578" spans="2:6" x14ac:dyDescent="0.25">
      <c r="B578">
        <v>3</v>
      </c>
      <c r="C578">
        <v>1</v>
      </c>
      <c r="D578">
        <v>3</v>
      </c>
      <c r="E578">
        <f t="shared" si="16"/>
        <v>-0.96824583655185437</v>
      </c>
      <c r="F578">
        <f t="shared" si="17"/>
        <v>0.41904761904761906</v>
      </c>
    </row>
    <row r="579" spans="2:6" x14ac:dyDescent="0.25">
      <c r="B579">
        <v>2</v>
      </c>
      <c r="C579">
        <v>0</v>
      </c>
      <c r="D579" t="b">
        <v>0</v>
      </c>
      <c r="E579">
        <f t="shared" ref="E579:E642" si="18">(B579-((H$2*H$3/100)*(H$2/2))/H$2)/H$9</f>
        <v>-1.9364916731037087</v>
      </c>
      <c r="F579">
        <f t="shared" si="17"/>
        <v>0.41818181818181815</v>
      </c>
    </row>
    <row r="580" spans="2:6" x14ac:dyDescent="0.25">
      <c r="B580">
        <v>4</v>
      </c>
      <c r="C580">
        <v>0</v>
      </c>
      <c r="D580" t="b">
        <v>0</v>
      </c>
      <c r="E580">
        <f t="shared" si="18"/>
        <v>0</v>
      </c>
      <c r="F580">
        <f t="shared" ref="F580:F643" si="19">IF(E580 &gt; 0,COUNTIFS(D$3:D$1003,"&lt;&gt;FALSE",E$3:E$1003,"&gt;=" &amp; E580)/COUNTIF(E$3:E$1003,"&gt;=" &amp; E580),IF(E580 &lt; 0,COUNTIFS(D$3:D$1003,"&lt;&gt;FALSE",E$3:E$1003,"&lt;=" &amp; E580)/COUNTIF(E$3:E$1003,"&lt;=" &amp; E580),COUNTIF(D$3:D$1003,"&lt;&gt;FALSE")/COUNTA(E$3:E$1003)))</f>
        <v>0.5014985014985015</v>
      </c>
    </row>
    <row r="581" spans="2:6" x14ac:dyDescent="0.25">
      <c r="B581">
        <v>5</v>
      </c>
      <c r="C581">
        <v>1</v>
      </c>
      <c r="D581">
        <v>0</v>
      </c>
      <c r="E581">
        <f t="shared" si="18"/>
        <v>0.96824583655185437</v>
      </c>
      <c r="F581">
        <f t="shared" si="19"/>
        <v>0.53795379537953791</v>
      </c>
    </row>
    <row r="582" spans="2:6" x14ac:dyDescent="0.25">
      <c r="B582">
        <v>5</v>
      </c>
      <c r="C582">
        <v>0</v>
      </c>
      <c r="D582" t="b">
        <v>0</v>
      </c>
      <c r="E582">
        <f t="shared" si="18"/>
        <v>0.96824583655185437</v>
      </c>
      <c r="F582">
        <f t="shared" si="19"/>
        <v>0.53795379537953791</v>
      </c>
    </row>
    <row r="583" spans="2:6" x14ac:dyDescent="0.25">
      <c r="B583">
        <v>6</v>
      </c>
      <c r="C583">
        <v>1</v>
      </c>
      <c r="D583">
        <v>2</v>
      </c>
      <c r="E583">
        <f t="shared" si="18"/>
        <v>1.9364916731037087</v>
      </c>
      <c r="F583">
        <f t="shared" si="19"/>
        <v>0.66216216216216217</v>
      </c>
    </row>
    <row r="584" spans="2:6" x14ac:dyDescent="0.25">
      <c r="B584">
        <v>4</v>
      </c>
      <c r="C584">
        <v>0</v>
      </c>
      <c r="D584" t="b">
        <v>0</v>
      </c>
      <c r="E584">
        <f t="shared" si="18"/>
        <v>0</v>
      </c>
      <c r="F584">
        <f t="shared" si="19"/>
        <v>0.5014985014985015</v>
      </c>
    </row>
    <row r="585" spans="2:6" x14ac:dyDescent="0.25">
      <c r="B585">
        <v>4</v>
      </c>
      <c r="C585">
        <v>0</v>
      </c>
      <c r="D585" t="b">
        <v>0</v>
      </c>
      <c r="E585">
        <f t="shared" si="18"/>
        <v>0</v>
      </c>
      <c r="F585">
        <f t="shared" si="19"/>
        <v>0.5014985014985015</v>
      </c>
    </row>
    <row r="586" spans="2:6" x14ac:dyDescent="0.25">
      <c r="B586">
        <v>2</v>
      </c>
      <c r="C586">
        <v>1</v>
      </c>
      <c r="D586">
        <v>4</v>
      </c>
      <c r="E586">
        <f t="shared" si="18"/>
        <v>-1.9364916731037087</v>
      </c>
      <c r="F586">
        <f t="shared" si="19"/>
        <v>0.41818181818181815</v>
      </c>
    </row>
    <row r="587" spans="2:6" x14ac:dyDescent="0.25">
      <c r="B587">
        <v>4</v>
      </c>
      <c r="C587">
        <v>0</v>
      </c>
      <c r="D587" t="b">
        <v>0</v>
      </c>
      <c r="E587">
        <f t="shared" si="18"/>
        <v>0</v>
      </c>
      <c r="F587">
        <f t="shared" si="19"/>
        <v>0.5014985014985015</v>
      </c>
    </row>
    <row r="588" spans="2:6" x14ac:dyDescent="0.25">
      <c r="B588">
        <v>4</v>
      </c>
      <c r="C588">
        <v>1</v>
      </c>
      <c r="D588">
        <v>2</v>
      </c>
      <c r="E588">
        <f t="shared" si="18"/>
        <v>0</v>
      </c>
      <c r="F588">
        <f t="shared" si="19"/>
        <v>0.5014985014985015</v>
      </c>
    </row>
    <row r="589" spans="2:6" x14ac:dyDescent="0.25">
      <c r="B589">
        <v>4</v>
      </c>
      <c r="C589">
        <v>0</v>
      </c>
      <c r="D589" t="b">
        <v>0</v>
      </c>
      <c r="E589">
        <f t="shared" si="18"/>
        <v>0</v>
      </c>
      <c r="F589">
        <f t="shared" si="19"/>
        <v>0.5014985014985015</v>
      </c>
    </row>
    <row r="590" spans="2:6" x14ac:dyDescent="0.25">
      <c r="B590">
        <v>5</v>
      </c>
      <c r="C590">
        <v>1</v>
      </c>
      <c r="D590">
        <v>2</v>
      </c>
      <c r="E590">
        <f t="shared" si="18"/>
        <v>0.96824583655185437</v>
      </c>
      <c r="F590">
        <f t="shared" si="19"/>
        <v>0.53795379537953791</v>
      </c>
    </row>
    <row r="591" spans="2:6" x14ac:dyDescent="0.25">
      <c r="B591">
        <v>3</v>
      </c>
      <c r="C591">
        <v>0</v>
      </c>
      <c r="D591" t="b">
        <v>0</v>
      </c>
      <c r="E591">
        <f t="shared" si="18"/>
        <v>-0.96824583655185437</v>
      </c>
      <c r="F591">
        <f t="shared" si="19"/>
        <v>0.41904761904761906</v>
      </c>
    </row>
    <row r="592" spans="2:6" x14ac:dyDescent="0.25">
      <c r="B592">
        <v>4</v>
      </c>
      <c r="C592">
        <v>1</v>
      </c>
      <c r="D592">
        <v>1</v>
      </c>
      <c r="E592">
        <f t="shared" si="18"/>
        <v>0</v>
      </c>
      <c r="F592">
        <f t="shared" si="19"/>
        <v>0.5014985014985015</v>
      </c>
    </row>
    <row r="593" spans="2:6" x14ac:dyDescent="0.25">
      <c r="B593">
        <v>4</v>
      </c>
      <c r="C593">
        <v>0</v>
      </c>
      <c r="D593" t="b">
        <v>0</v>
      </c>
      <c r="E593">
        <f t="shared" si="18"/>
        <v>0</v>
      </c>
      <c r="F593">
        <f t="shared" si="19"/>
        <v>0.5014985014985015</v>
      </c>
    </row>
    <row r="594" spans="2:6" x14ac:dyDescent="0.25">
      <c r="B594">
        <v>4</v>
      </c>
      <c r="C594">
        <v>1</v>
      </c>
      <c r="D594">
        <v>3</v>
      </c>
      <c r="E594">
        <f t="shared" si="18"/>
        <v>0</v>
      </c>
      <c r="F594">
        <f t="shared" si="19"/>
        <v>0.5014985014985015</v>
      </c>
    </row>
    <row r="595" spans="2:6" x14ac:dyDescent="0.25">
      <c r="B595">
        <v>6</v>
      </c>
      <c r="C595">
        <v>0</v>
      </c>
      <c r="D595" t="b">
        <v>0</v>
      </c>
      <c r="E595">
        <f t="shared" si="18"/>
        <v>1.9364916731037087</v>
      </c>
      <c r="F595">
        <f t="shared" si="19"/>
        <v>0.66216216216216217</v>
      </c>
    </row>
    <row r="596" spans="2:6" x14ac:dyDescent="0.25">
      <c r="B596">
        <v>5</v>
      </c>
      <c r="C596">
        <v>0</v>
      </c>
      <c r="D596" t="b">
        <v>0</v>
      </c>
      <c r="E596">
        <f t="shared" si="18"/>
        <v>0.96824583655185437</v>
      </c>
      <c r="F596">
        <f t="shared" si="19"/>
        <v>0.53795379537953791</v>
      </c>
    </row>
    <row r="597" spans="2:6" x14ac:dyDescent="0.25">
      <c r="B597">
        <v>5</v>
      </c>
      <c r="C597">
        <v>1</v>
      </c>
      <c r="D597">
        <v>1</v>
      </c>
      <c r="E597">
        <f t="shared" si="18"/>
        <v>0.96824583655185437</v>
      </c>
      <c r="F597">
        <f t="shared" si="19"/>
        <v>0.53795379537953791</v>
      </c>
    </row>
    <row r="598" spans="2:6" x14ac:dyDescent="0.25">
      <c r="B598">
        <v>5</v>
      </c>
      <c r="C598">
        <v>0</v>
      </c>
      <c r="D598" t="b">
        <v>0</v>
      </c>
      <c r="E598">
        <f t="shared" si="18"/>
        <v>0.96824583655185437</v>
      </c>
      <c r="F598">
        <f t="shared" si="19"/>
        <v>0.53795379537953791</v>
      </c>
    </row>
    <row r="599" spans="2:6" x14ac:dyDescent="0.25">
      <c r="B599">
        <v>5</v>
      </c>
      <c r="C599">
        <v>1</v>
      </c>
      <c r="D599">
        <v>1</v>
      </c>
      <c r="E599">
        <f t="shared" si="18"/>
        <v>0.96824583655185437</v>
      </c>
      <c r="F599">
        <f t="shared" si="19"/>
        <v>0.53795379537953791</v>
      </c>
    </row>
    <row r="600" spans="2:6" x14ac:dyDescent="0.25">
      <c r="B600">
        <v>3</v>
      </c>
      <c r="C600">
        <v>0</v>
      </c>
      <c r="D600" t="b">
        <v>0</v>
      </c>
      <c r="E600">
        <f t="shared" si="18"/>
        <v>-0.96824583655185437</v>
      </c>
      <c r="F600">
        <f t="shared" si="19"/>
        <v>0.41904761904761906</v>
      </c>
    </row>
    <row r="601" spans="2:6" x14ac:dyDescent="0.25">
      <c r="B601">
        <v>6</v>
      </c>
      <c r="C601">
        <v>1</v>
      </c>
      <c r="D601">
        <v>2</v>
      </c>
      <c r="E601">
        <f t="shared" si="18"/>
        <v>1.9364916731037087</v>
      </c>
      <c r="F601">
        <f t="shared" si="19"/>
        <v>0.66216216216216217</v>
      </c>
    </row>
    <row r="602" spans="2:6" x14ac:dyDescent="0.25">
      <c r="B602">
        <v>5</v>
      </c>
      <c r="C602">
        <v>0</v>
      </c>
      <c r="D602" t="b">
        <v>0</v>
      </c>
      <c r="E602">
        <f t="shared" si="18"/>
        <v>0.96824583655185437</v>
      </c>
      <c r="F602">
        <f t="shared" si="19"/>
        <v>0.53795379537953791</v>
      </c>
    </row>
    <row r="603" spans="2:6" x14ac:dyDescent="0.25">
      <c r="B603">
        <v>5</v>
      </c>
      <c r="C603">
        <v>1</v>
      </c>
      <c r="D603">
        <v>1</v>
      </c>
      <c r="E603">
        <f t="shared" si="18"/>
        <v>0.96824583655185437</v>
      </c>
      <c r="F603">
        <f t="shared" si="19"/>
        <v>0.53795379537953791</v>
      </c>
    </row>
    <row r="604" spans="2:6" x14ac:dyDescent="0.25">
      <c r="B604">
        <v>6</v>
      </c>
      <c r="C604">
        <v>0</v>
      </c>
      <c r="D604" t="b">
        <v>0</v>
      </c>
      <c r="E604">
        <f t="shared" si="18"/>
        <v>1.9364916731037087</v>
      </c>
      <c r="F604">
        <f t="shared" si="19"/>
        <v>0.66216216216216217</v>
      </c>
    </row>
    <row r="605" spans="2:6" x14ac:dyDescent="0.25">
      <c r="B605">
        <v>2</v>
      </c>
      <c r="C605">
        <v>1</v>
      </c>
      <c r="D605">
        <v>2</v>
      </c>
      <c r="E605">
        <f t="shared" si="18"/>
        <v>-1.9364916731037087</v>
      </c>
      <c r="F605">
        <f t="shared" si="19"/>
        <v>0.41818181818181815</v>
      </c>
    </row>
    <row r="606" spans="2:6" x14ac:dyDescent="0.25">
      <c r="B606">
        <v>4</v>
      </c>
      <c r="C606">
        <v>0</v>
      </c>
      <c r="D606" t="b">
        <v>0</v>
      </c>
      <c r="E606">
        <f t="shared" si="18"/>
        <v>0</v>
      </c>
      <c r="F606">
        <f t="shared" si="19"/>
        <v>0.5014985014985015</v>
      </c>
    </row>
    <row r="607" spans="2:6" x14ac:dyDescent="0.25">
      <c r="B607">
        <v>5</v>
      </c>
      <c r="C607">
        <v>1</v>
      </c>
      <c r="D607">
        <v>0</v>
      </c>
      <c r="E607">
        <f t="shared" si="18"/>
        <v>0.96824583655185437</v>
      </c>
      <c r="F607">
        <f t="shared" si="19"/>
        <v>0.53795379537953791</v>
      </c>
    </row>
    <row r="608" spans="2:6" x14ac:dyDescent="0.25">
      <c r="B608">
        <v>5</v>
      </c>
      <c r="C608">
        <v>0</v>
      </c>
      <c r="D608" t="b">
        <v>0</v>
      </c>
      <c r="E608">
        <f t="shared" si="18"/>
        <v>0.96824583655185437</v>
      </c>
      <c r="F608">
        <f t="shared" si="19"/>
        <v>0.53795379537953791</v>
      </c>
    </row>
    <row r="609" spans="2:6" x14ac:dyDescent="0.25">
      <c r="B609">
        <v>5</v>
      </c>
      <c r="C609">
        <v>1</v>
      </c>
      <c r="D609">
        <v>1</v>
      </c>
      <c r="E609">
        <f t="shared" si="18"/>
        <v>0.96824583655185437</v>
      </c>
      <c r="F609">
        <f t="shared" si="19"/>
        <v>0.53795379537953791</v>
      </c>
    </row>
    <row r="610" spans="2:6" x14ac:dyDescent="0.25">
      <c r="B610">
        <v>4</v>
      </c>
      <c r="C610">
        <v>0</v>
      </c>
      <c r="D610" t="b">
        <v>0</v>
      </c>
      <c r="E610">
        <f t="shared" si="18"/>
        <v>0</v>
      </c>
      <c r="F610">
        <f t="shared" si="19"/>
        <v>0.5014985014985015</v>
      </c>
    </row>
    <row r="611" spans="2:6" x14ac:dyDescent="0.25">
      <c r="B611">
        <v>5</v>
      </c>
      <c r="C611">
        <v>0</v>
      </c>
      <c r="D611" t="b">
        <v>0</v>
      </c>
      <c r="E611">
        <f t="shared" si="18"/>
        <v>0.96824583655185437</v>
      </c>
      <c r="F611">
        <f t="shared" si="19"/>
        <v>0.53795379537953791</v>
      </c>
    </row>
    <row r="612" spans="2:6" x14ac:dyDescent="0.25">
      <c r="B612">
        <v>2</v>
      </c>
      <c r="C612">
        <v>1</v>
      </c>
      <c r="D612">
        <v>2</v>
      </c>
      <c r="E612">
        <f t="shared" si="18"/>
        <v>-1.9364916731037087</v>
      </c>
      <c r="F612">
        <f t="shared" si="19"/>
        <v>0.41818181818181815</v>
      </c>
    </row>
    <row r="613" spans="2:6" x14ac:dyDescent="0.25">
      <c r="B613">
        <v>3</v>
      </c>
      <c r="C613">
        <v>0</v>
      </c>
      <c r="D613" t="b">
        <v>0</v>
      </c>
      <c r="E613">
        <f t="shared" si="18"/>
        <v>-0.96824583655185437</v>
      </c>
      <c r="F613">
        <f t="shared" si="19"/>
        <v>0.41904761904761906</v>
      </c>
    </row>
    <row r="614" spans="2:6" x14ac:dyDescent="0.25">
      <c r="B614">
        <v>4</v>
      </c>
      <c r="C614">
        <v>1</v>
      </c>
      <c r="D614">
        <v>2</v>
      </c>
      <c r="E614">
        <f t="shared" si="18"/>
        <v>0</v>
      </c>
      <c r="F614">
        <f t="shared" si="19"/>
        <v>0.5014985014985015</v>
      </c>
    </row>
    <row r="615" spans="2:6" x14ac:dyDescent="0.25">
      <c r="B615">
        <v>3</v>
      </c>
      <c r="C615">
        <v>0</v>
      </c>
      <c r="D615" t="b">
        <v>0</v>
      </c>
      <c r="E615">
        <f t="shared" si="18"/>
        <v>-0.96824583655185437</v>
      </c>
      <c r="F615">
        <f t="shared" si="19"/>
        <v>0.41904761904761906</v>
      </c>
    </row>
    <row r="616" spans="2:6" x14ac:dyDescent="0.25">
      <c r="B616">
        <v>5</v>
      </c>
      <c r="C616">
        <v>1</v>
      </c>
      <c r="D616">
        <v>2</v>
      </c>
      <c r="E616">
        <f t="shared" si="18"/>
        <v>0.96824583655185437</v>
      </c>
      <c r="F616">
        <f t="shared" si="19"/>
        <v>0.53795379537953791</v>
      </c>
    </row>
    <row r="617" spans="2:6" x14ac:dyDescent="0.25">
      <c r="B617">
        <v>5</v>
      </c>
      <c r="C617">
        <v>0</v>
      </c>
      <c r="D617" t="b">
        <v>0</v>
      </c>
      <c r="E617">
        <f t="shared" si="18"/>
        <v>0.96824583655185437</v>
      </c>
      <c r="F617">
        <f t="shared" si="19"/>
        <v>0.53795379537953791</v>
      </c>
    </row>
    <row r="618" spans="2:6" x14ac:dyDescent="0.25">
      <c r="B618">
        <v>3</v>
      </c>
      <c r="C618">
        <v>1</v>
      </c>
      <c r="D618">
        <v>2</v>
      </c>
      <c r="E618">
        <f t="shared" si="18"/>
        <v>-0.96824583655185437</v>
      </c>
      <c r="F618">
        <f t="shared" si="19"/>
        <v>0.41904761904761906</v>
      </c>
    </row>
    <row r="619" spans="2:6" x14ac:dyDescent="0.25">
      <c r="B619">
        <v>5</v>
      </c>
      <c r="C619">
        <v>0</v>
      </c>
      <c r="D619" t="b">
        <v>0</v>
      </c>
      <c r="E619">
        <f t="shared" si="18"/>
        <v>0.96824583655185437</v>
      </c>
      <c r="F619">
        <f t="shared" si="19"/>
        <v>0.53795379537953791</v>
      </c>
    </row>
    <row r="620" spans="2:6" x14ac:dyDescent="0.25">
      <c r="B620">
        <v>4</v>
      </c>
      <c r="C620">
        <v>1</v>
      </c>
      <c r="D620">
        <v>2</v>
      </c>
      <c r="E620">
        <f t="shared" si="18"/>
        <v>0</v>
      </c>
      <c r="F620">
        <f t="shared" si="19"/>
        <v>0.5014985014985015</v>
      </c>
    </row>
    <row r="621" spans="2:6" x14ac:dyDescent="0.25">
      <c r="B621">
        <v>4</v>
      </c>
      <c r="C621">
        <v>0</v>
      </c>
      <c r="D621" t="b">
        <v>0</v>
      </c>
      <c r="E621">
        <f t="shared" si="18"/>
        <v>0</v>
      </c>
      <c r="F621">
        <f t="shared" si="19"/>
        <v>0.5014985014985015</v>
      </c>
    </row>
    <row r="622" spans="2:6" x14ac:dyDescent="0.25">
      <c r="B622">
        <v>6</v>
      </c>
      <c r="C622">
        <v>0</v>
      </c>
      <c r="D622" t="b">
        <v>0</v>
      </c>
      <c r="E622">
        <f t="shared" si="18"/>
        <v>1.9364916731037087</v>
      </c>
      <c r="F622">
        <f t="shared" si="19"/>
        <v>0.66216216216216217</v>
      </c>
    </row>
    <row r="623" spans="2:6" x14ac:dyDescent="0.25">
      <c r="B623">
        <v>5</v>
      </c>
      <c r="C623">
        <v>1</v>
      </c>
      <c r="D623">
        <v>3</v>
      </c>
      <c r="E623">
        <f t="shared" si="18"/>
        <v>0.96824583655185437</v>
      </c>
      <c r="F623">
        <f t="shared" si="19"/>
        <v>0.53795379537953791</v>
      </c>
    </row>
    <row r="624" spans="2:6" x14ac:dyDescent="0.25">
      <c r="B624">
        <v>4</v>
      </c>
      <c r="C624">
        <v>0</v>
      </c>
      <c r="D624" t="b">
        <v>0</v>
      </c>
      <c r="E624">
        <f t="shared" si="18"/>
        <v>0</v>
      </c>
      <c r="F624">
        <f t="shared" si="19"/>
        <v>0.5014985014985015</v>
      </c>
    </row>
    <row r="625" spans="2:6" x14ac:dyDescent="0.25">
      <c r="B625">
        <v>3</v>
      </c>
      <c r="C625">
        <v>1</v>
      </c>
      <c r="D625">
        <v>2</v>
      </c>
      <c r="E625">
        <f t="shared" si="18"/>
        <v>-0.96824583655185437</v>
      </c>
      <c r="F625">
        <f t="shared" si="19"/>
        <v>0.41904761904761906</v>
      </c>
    </row>
    <row r="626" spans="2:6" x14ac:dyDescent="0.25">
      <c r="B626">
        <v>5</v>
      </c>
      <c r="C626">
        <v>0</v>
      </c>
      <c r="D626" t="b">
        <v>0</v>
      </c>
      <c r="E626">
        <f t="shared" si="18"/>
        <v>0.96824583655185437</v>
      </c>
      <c r="F626">
        <f t="shared" si="19"/>
        <v>0.53795379537953791</v>
      </c>
    </row>
    <row r="627" spans="2:6" x14ac:dyDescent="0.25">
      <c r="B627">
        <v>5</v>
      </c>
      <c r="C627">
        <v>1</v>
      </c>
      <c r="D627">
        <v>0</v>
      </c>
      <c r="E627">
        <f t="shared" si="18"/>
        <v>0.96824583655185437</v>
      </c>
      <c r="F627">
        <f t="shared" si="19"/>
        <v>0.53795379537953791</v>
      </c>
    </row>
    <row r="628" spans="2:6" x14ac:dyDescent="0.25">
      <c r="B628">
        <v>5</v>
      </c>
      <c r="C628">
        <v>0</v>
      </c>
      <c r="D628" t="b">
        <v>0</v>
      </c>
      <c r="E628">
        <f t="shared" si="18"/>
        <v>0.96824583655185437</v>
      </c>
      <c r="F628">
        <f t="shared" si="19"/>
        <v>0.53795379537953791</v>
      </c>
    </row>
    <row r="629" spans="2:6" x14ac:dyDescent="0.25">
      <c r="B629">
        <v>4</v>
      </c>
      <c r="C629">
        <v>1</v>
      </c>
      <c r="D629">
        <v>3</v>
      </c>
      <c r="E629">
        <f t="shared" si="18"/>
        <v>0</v>
      </c>
      <c r="F629">
        <f t="shared" si="19"/>
        <v>0.5014985014985015</v>
      </c>
    </row>
    <row r="630" spans="2:6" x14ac:dyDescent="0.25">
      <c r="B630">
        <v>3</v>
      </c>
      <c r="C630">
        <v>0</v>
      </c>
      <c r="D630" t="b">
        <v>0</v>
      </c>
      <c r="E630">
        <f t="shared" si="18"/>
        <v>-0.96824583655185437</v>
      </c>
      <c r="F630">
        <f t="shared" si="19"/>
        <v>0.41904761904761906</v>
      </c>
    </row>
    <row r="631" spans="2:6" x14ac:dyDescent="0.25">
      <c r="B631">
        <v>3</v>
      </c>
      <c r="C631">
        <v>1</v>
      </c>
      <c r="D631">
        <v>2</v>
      </c>
      <c r="E631">
        <f t="shared" si="18"/>
        <v>-0.96824583655185437</v>
      </c>
      <c r="F631">
        <f t="shared" si="19"/>
        <v>0.41904761904761906</v>
      </c>
    </row>
    <row r="632" spans="2:6" x14ac:dyDescent="0.25">
      <c r="B632">
        <v>3</v>
      </c>
      <c r="C632">
        <v>0</v>
      </c>
      <c r="D632" t="b">
        <v>0</v>
      </c>
      <c r="E632">
        <f t="shared" si="18"/>
        <v>-0.96824583655185437</v>
      </c>
      <c r="F632">
        <f t="shared" si="19"/>
        <v>0.41904761904761906</v>
      </c>
    </row>
    <row r="633" spans="2:6" x14ac:dyDescent="0.25">
      <c r="B633">
        <v>5</v>
      </c>
      <c r="C633">
        <v>0</v>
      </c>
      <c r="D633" t="b">
        <v>0</v>
      </c>
      <c r="E633">
        <f t="shared" si="18"/>
        <v>0.96824583655185437</v>
      </c>
      <c r="F633">
        <f t="shared" si="19"/>
        <v>0.53795379537953791</v>
      </c>
    </row>
    <row r="634" spans="2:6" x14ac:dyDescent="0.25">
      <c r="B634">
        <v>5</v>
      </c>
      <c r="C634">
        <v>1</v>
      </c>
      <c r="D634">
        <v>1</v>
      </c>
      <c r="E634">
        <f t="shared" si="18"/>
        <v>0.96824583655185437</v>
      </c>
      <c r="F634">
        <f t="shared" si="19"/>
        <v>0.53795379537953791</v>
      </c>
    </row>
    <row r="635" spans="2:6" x14ac:dyDescent="0.25">
      <c r="B635">
        <v>4</v>
      </c>
      <c r="C635">
        <v>0</v>
      </c>
      <c r="D635" t="b">
        <v>0</v>
      </c>
      <c r="E635">
        <f t="shared" si="18"/>
        <v>0</v>
      </c>
      <c r="F635">
        <f t="shared" si="19"/>
        <v>0.5014985014985015</v>
      </c>
    </row>
    <row r="636" spans="2:6" x14ac:dyDescent="0.25">
      <c r="B636">
        <v>4</v>
      </c>
      <c r="C636">
        <v>1</v>
      </c>
      <c r="D636">
        <v>2</v>
      </c>
      <c r="E636">
        <f t="shared" si="18"/>
        <v>0</v>
      </c>
      <c r="F636">
        <f t="shared" si="19"/>
        <v>0.5014985014985015</v>
      </c>
    </row>
    <row r="637" spans="2:6" x14ac:dyDescent="0.25">
      <c r="B637">
        <v>4</v>
      </c>
      <c r="C637">
        <v>0</v>
      </c>
      <c r="D637" t="b">
        <v>0</v>
      </c>
      <c r="E637">
        <f t="shared" si="18"/>
        <v>0</v>
      </c>
      <c r="F637">
        <f t="shared" si="19"/>
        <v>0.5014985014985015</v>
      </c>
    </row>
    <row r="638" spans="2:6" x14ac:dyDescent="0.25">
      <c r="B638">
        <v>4</v>
      </c>
      <c r="C638">
        <v>1</v>
      </c>
      <c r="D638">
        <v>1</v>
      </c>
      <c r="E638">
        <f t="shared" si="18"/>
        <v>0</v>
      </c>
      <c r="F638">
        <f t="shared" si="19"/>
        <v>0.5014985014985015</v>
      </c>
    </row>
    <row r="639" spans="2:6" x14ac:dyDescent="0.25">
      <c r="B639">
        <v>4</v>
      </c>
      <c r="C639">
        <v>0</v>
      </c>
      <c r="D639" t="b">
        <v>0</v>
      </c>
      <c r="E639">
        <f t="shared" si="18"/>
        <v>0</v>
      </c>
      <c r="F639">
        <f t="shared" si="19"/>
        <v>0.5014985014985015</v>
      </c>
    </row>
    <row r="640" spans="2:6" x14ac:dyDescent="0.25">
      <c r="B640">
        <v>4</v>
      </c>
      <c r="C640">
        <v>1</v>
      </c>
      <c r="D640">
        <v>1</v>
      </c>
      <c r="E640">
        <f t="shared" si="18"/>
        <v>0</v>
      </c>
      <c r="F640">
        <f t="shared" si="19"/>
        <v>0.5014985014985015</v>
      </c>
    </row>
    <row r="641" spans="2:6" x14ac:dyDescent="0.25">
      <c r="B641">
        <v>4</v>
      </c>
      <c r="C641">
        <v>0</v>
      </c>
      <c r="D641" t="b">
        <v>0</v>
      </c>
      <c r="E641">
        <f t="shared" si="18"/>
        <v>0</v>
      </c>
      <c r="F641">
        <f t="shared" si="19"/>
        <v>0.5014985014985015</v>
      </c>
    </row>
    <row r="642" spans="2:6" x14ac:dyDescent="0.25">
      <c r="B642">
        <v>5</v>
      </c>
      <c r="C642">
        <v>1</v>
      </c>
      <c r="D642">
        <v>2</v>
      </c>
      <c r="E642">
        <f t="shared" si="18"/>
        <v>0.96824583655185437</v>
      </c>
      <c r="F642">
        <f t="shared" si="19"/>
        <v>0.53795379537953791</v>
      </c>
    </row>
    <row r="643" spans="2:6" x14ac:dyDescent="0.25">
      <c r="B643">
        <v>3</v>
      </c>
      <c r="C643">
        <v>0</v>
      </c>
      <c r="D643" t="b">
        <v>0</v>
      </c>
      <c r="E643">
        <f t="shared" ref="E643:E706" si="20">(B643-((H$2*H$3/100)*(H$2/2))/H$2)/H$9</f>
        <v>-0.96824583655185437</v>
      </c>
      <c r="F643">
        <f t="shared" si="19"/>
        <v>0.41904761904761906</v>
      </c>
    </row>
    <row r="644" spans="2:6" x14ac:dyDescent="0.25">
      <c r="B644">
        <v>3</v>
      </c>
      <c r="C644">
        <v>0</v>
      </c>
      <c r="D644" t="b">
        <v>0</v>
      </c>
      <c r="E644">
        <f t="shared" si="20"/>
        <v>-0.96824583655185437</v>
      </c>
      <c r="F644">
        <f t="shared" ref="F644:F707" si="21">IF(E644 &gt; 0,COUNTIFS(D$3:D$1003,"&lt;&gt;FALSE",E$3:E$1003,"&gt;=" &amp; E644)/COUNTIF(E$3:E$1003,"&gt;=" &amp; E644),IF(E644 &lt; 0,COUNTIFS(D$3:D$1003,"&lt;&gt;FALSE",E$3:E$1003,"&lt;=" &amp; E644)/COUNTIF(E$3:E$1003,"&lt;=" &amp; E644),COUNTIF(D$3:D$1003,"&lt;&gt;FALSE")/COUNTA(E$3:E$1003)))</f>
        <v>0.41904761904761906</v>
      </c>
    </row>
    <row r="645" spans="2:6" x14ac:dyDescent="0.25">
      <c r="B645">
        <v>4</v>
      </c>
      <c r="C645">
        <v>1</v>
      </c>
      <c r="D645">
        <v>2</v>
      </c>
      <c r="E645">
        <f t="shared" si="20"/>
        <v>0</v>
      </c>
      <c r="F645">
        <f t="shared" si="21"/>
        <v>0.5014985014985015</v>
      </c>
    </row>
    <row r="646" spans="2:6" x14ac:dyDescent="0.25">
      <c r="B646">
        <v>4</v>
      </c>
      <c r="C646">
        <v>0</v>
      </c>
      <c r="D646" t="b">
        <v>0</v>
      </c>
      <c r="E646">
        <f t="shared" si="20"/>
        <v>0</v>
      </c>
      <c r="F646">
        <f t="shared" si="21"/>
        <v>0.5014985014985015</v>
      </c>
    </row>
    <row r="647" spans="2:6" x14ac:dyDescent="0.25">
      <c r="B647">
        <v>6</v>
      </c>
      <c r="C647">
        <v>1</v>
      </c>
      <c r="D647">
        <v>2</v>
      </c>
      <c r="E647">
        <f t="shared" si="20"/>
        <v>1.9364916731037087</v>
      </c>
      <c r="F647">
        <f t="shared" si="21"/>
        <v>0.66216216216216217</v>
      </c>
    </row>
    <row r="648" spans="2:6" x14ac:dyDescent="0.25">
      <c r="B648">
        <v>3</v>
      </c>
      <c r="C648">
        <v>0</v>
      </c>
      <c r="D648" t="b">
        <v>0</v>
      </c>
      <c r="E648">
        <f t="shared" si="20"/>
        <v>-0.96824583655185437</v>
      </c>
      <c r="F648">
        <f t="shared" si="21"/>
        <v>0.41904761904761906</v>
      </c>
    </row>
    <row r="649" spans="2:6" x14ac:dyDescent="0.25">
      <c r="B649">
        <v>4</v>
      </c>
      <c r="C649">
        <v>1</v>
      </c>
      <c r="D649">
        <v>1</v>
      </c>
      <c r="E649">
        <f t="shared" si="20"/>
        <v>0</v>
      </c>
      <c r="F649">
        <f t="shared" si="21"/>
        <v>0.5014985014985015</v>
      </c>
    </row>
    <row r="650" spans="2:6" x14ac:dyDescent="0.25">
      <c r="B650">
        <v>3</v>
      </c>
      <c r="C650">
        <v>0</v>
      </c>
      <c r="D650" t="b">
        <v>0</v>
      </c>
      <c r="E650">
        <f t="shared" si="20"/>
        <v>-0.96824583655185437</v>
      </c>
      <c r="F650">
        <f t="shared" si="21"/>
        <v>0.41904761904761906</v>
      </c>
    </row>
    <row r="651" spans="2:6" x14ac:dyDescent="0.25">
      <c r="B651">
        <v>6</v>
      </c>
      <c r="C651">
        <v>1</v>
      </c>
      <c r="D651">
        <v>1</v>
      </c>
      <c r="E651">
        <f t="shared" si="20"/>
        <v>1.9364916731037087</v>
      </c>
      <c r="F651">
        <f t="shared" si="21"/>
        <v>0.66216216216216217</v>
      </c>
    </row>
    <row r="652" spans="2:6" x14ac:dyDescent="0.25">
      <c r="B652">
        <v>3</v>
      </c>
      <c r="C652">
        <v>0</v>
      </c>
      <c r="D652" t="b">
        <v>0</v>
      </c>
      <c r="E652">
        <f t="shared" si="20"/>
        <v>-0.96824583655185437</v>
      </c>
      <c r="F652">
        <f t="shared" si="21"/>
        <v>0.41904761904761906</v>
      </c>
    </row>
    <row r="653" spans="2:6" x14ac:dyDescent="0.25">
      <c r="B653">
        <v>3</v>
      </c>
      <c r="C653">
        <v>1</v>
      </c>
      <c r="D653">
        <v>2</v>
      </c>
      <c r="E653">
        <f t="shared" si="20"/>
        <v>-0.96824583655185437</v>
      </c>
      <c r="F653">
        <f t="shared" si="21"/>
        <v>0.41904761904761906</v>
      </c>
    </row>
    <row r="654" spans="2:6" x14ac:dyDescent="0.25">
      <c r="B654">
        <v>3</v>
      </c>
      <c r="C654">
        <v>1</v>
      </c>
      <c r="D654">
        <v>2</v>
      </c>
      <c r="E654">
        <f t="shared" si="20"/>
        <v>-0.96824583655185437</v>
      </c>
      <c r="F654">
        <f t="shared" si="21"/>
        <v>0.41904761904761906</v>
      </c>
    </row>
    <row r="655" spans="2:6" x14ac:dyDescent="0.25">
      <c r="B655">
        <v>3</v>
      </c>
      <c r="C655">
        <v>0</v>
      </c>
      <c r="D655" t="b">
        <v>0</v>
      </c>
      <c r="E655">
        <f t="shared" si="20"/>
        <v>-0.96824583655185437</v>
      </c>
      <c r="F655">
        <f t="shared" si="21"/>
        <v>0.41904761904761906</v>
      </c>
    </row>
    <row r="656" spans="2:6" x14ac:dyDescent="0.25">
      <c r="B656">
        <v>4</v>
      </c>
      <c r="C656">
        <v>1</v>
      </c>
      <c r="D656">
        <v>2</v>
      </c>
      <c r="E656">
        <f t="shared" si="20"/>
        <v>0</v>
      </c>
      <c r="F656">
        <f t="shared" si="21"/>
        <v>0.5014985014985015</v>
      </c>
    </row>
    <row r="657" spans="2:6" x14ac:dyDescent="0.25">
      <c r="B657">
        <v>5</v>
      </c>
      <c r="C657">
        <v>0</v>
      </c>
      <c r="D657" t="b">
        <v>0</v>
      </c>
      <c r="E657">
        <f t="shared" si="20"/>
        <v>0.96824583655185437</v>
      </c>
      <c r="F657">
        <f t="shared" si="21"/>
        <v>0.53795379537953791</v>
      </c>
    </row>
    <row r="658" spans="2:6" x14ac:dyDescent="0.25">
      <c r="B658">
        <v>3</v>
      </c>
      <c r="C658">
        <v>1</v>
      </c>
      <c r="D658">
        <v>1</v>
      </c>
      <c r="E658">
        <f t="shared" si="20"/>
        <v>-0.96824583655185437</v>
      </c>
      <c r="F658">
        <f t="shared" si="21"/>
        <v>0.41904761904761906</v>
      </c>
    </row>
    <row r="659" spans="2:6" x14ac:dyDescent="0.25">
      <c r="B659">
        <v>3</v>
      </c>
      <c r="C659">
        <v>0</v>
      </c>
      <c r="D659" t="b">
        <v>0</v>
      </c>
      <c r="E659">
        <f t="shared" si="20"/>
        <v>-0.96824583655185437</v>
      </c>
      <c r="F659">
        <f t="shared" si="21"/>
        <v>0.41904761904761906</v>
      </c>
    </row>
    <row r="660" spans="2:6" x14ac:dyDescent="0.25">
      <c r="B660">
        <v>3</v>
      </c>
      <c r="C660">
        <v>1</v>
      </c>
      <c r="D660">
        <v>3</v>
      </c>
      <c r="E660">
        <f t="shared" si="20"/>
        <v>-0.96824583655185437</v>
      </c>
      <c r="F660">
        <f t="shared" si="21"/>
        <v>0.41904761904761906</v>
      </c>
    </row>
    <row r="661" spans="2:6" x14ac:dyDescent="0.25">
      <c r="B661">
        <v>3</v>
      </c>
      <c r="C661">
        <v>0</v>
      </c>
      <c r="D661" t="b">
        <v>0</v>
      </c>
      <c r="E661">
        <f t="shared" si="20"/>
        <v>-0.96824583655185437</v>
      </c>
      <c r="F661">
        <f t="shared" si="21"/>
        <v>0.41904761904761906</v>
      </c>
    </row>
    <row r="662" spans="2:6" x14ac:dyDescent="0.25">
      <c r="B662">
        <v>4</v>
      </c>
      <c r="C662">
        <v>1</v>
      </c>
      <c r="D662">
        <v>2</v>
      </c>
      <c r="E662">
        <f t="shared" si="20"/>
        <v>0</v>
      </c>
      <c r="F662">
        <f t="shared" si="21"/>
        <v>0.5014985014985015</v>
      </c>
    </row>
    <row r="663" spans="2:6" x14ac:dyDescent="0.25">
      <c r="B663">
        <v>3</v>
      </c>
      <c r="C663">
        <v>0</v>
      </c>
      <c r="D663" t="b">
        <v>0</v>
      </c>
      <c r="E663">
        <f t="shared" si="20"/>
        <v>-0.96824583655185437</v>
      </c>
      <c r="F663">
        <f t="shared" si="21"/>
        <v>0.41904761904761906</v>
      </c>
    </row>
    <row r="664" spans="2:6" x14ac:dyDescent="0.25">
      <c r="B664">
        <v>3</v>
      </c>
      <c r="C664">
        <v>1</v>
      </c>
      <c r="D664">
        <v>3</v>
      </c>
      <c r="E664">
        <f t="shared" si="20"/>
        <v>-0.96824583655185437</v>
      </c>
      <c r="F664">
        <f t="shared" si="21"/>
        <v>0.41904761904761906</v>
      </c>
    </row>
    <row r="665" spans="2:6" x14ac:dyDescent="0.25">
      <c r="B665">
        <v>3</v>
      </c>
      <c r="C665">
        <v>0</v>
      </c>
      <c r="D665" t="b">
        <v>0</v>
      </c>
      <c r="E665">
        <f t="shared" si="20"/>
        <v>-0.96824583655185437</v>
      </c>
      <c r="F665">
        <f t="shared" si="21"/>
        <v>0.41904761904761906</v>
      </c>
    </row>
    <row r="666" spans="2:6" x14ac:dyDescent="0.25">
      <c r="B666">
        <v>3</v>
      </c>
      <c r="C666">
        <v>1</v>
      </c>
      <c r="D666">
        <v>3</v>
      </c>
      <c r="E666">
        <f t="shared" si="20"/>
        <v>-0.96824583655185437</v>
      </c>
      <c r="F666">
        <f t="shared" si="21"/>
        <v>0.41904761904761906</v>
      </c>
    </row>
    <row r="667" spans="2:6" x14ac:dyDescent="0.25">
      <c r="B667">
        <v>4</v>
      </c>
      <c r="C667">
        <v>0</v>
      </c>
      <c r="D667" t="b">
        <v>0</v>
      </c>
      <c r="E667">
        <f t="shared" si="20"/>
        <v>0</v>
      </c>
      <c r="F667">
        <f t="shared" si="21"/>
        <v>0.5014985014985015</v>
      </c>
    </row>
    <row r="668" spans="2:6" x14ac:dyDescent="0.25">
      <c r="B668">
        <v>5</v>
      </c>
      <c r="C668">
        <v>0</v>
      </c>
      <c r="D668" t="b">
        <v>0</v>
      </c>
      <c r="E668">
        <f t="shared" si="20"/>
        <v>0.96824583655185437</v>
      </c>
      <c r="F668">
        <f t="shared" si="21"/>
        <v>0.53795379537953791</v>
      </c>
    </row>
    <row r="669" spans="2:6" x14ac:dyDescent="0.25">
      <c r="B669">
        <v>3</v>
      </c>
      <c r="C669">
        <v>1</v>
      </c>
      <c r="D669">
        <v>3</v>
      </c>
      <c r="E669">
        <f t="shared" si="20"/>
        <v>-0.96824583655185437</v>
      </c>
      <c r="F669">
        <f t="shared" si="21"/>
        <v>0.41904761904761906</v>
      </c>
    </row>
    <row r="670" spans="2:6" x14ac:dyDescent="0.25">
      <c r="B670">
        <v>3</v>
      </c>
      <c r="C670">
        <v>0</v>
      </c>
      <c r="D670" t="b">
        <v>0</v>
      </c>
      <c r="E670">
        <f t="shared" si="20"/>
        <v>-0.96824583655185437</v>
      </c>
      <c r="F670">
        <f t="shared" si="21"/>
        <v>0.41904761904761906</v>
      </c>
    </row>
    <row r="671" spans="2:6" x14ac:dyDescent="0.25">
      <c r="B671">
        <v>4</v>
      </c>
      <c r="C671">
        <v>1</v>
      </c>
      <c r="D671">
        <v>1</v>
      </c>
      <c r="E671">
        <f t="shared" si="20"/>
        <v>0</v>
      </c>
      <c r="F671">
        <f t="shared" si="21"/>
        <v>0.5014985014985015</v>
      </c>
    </row>
    <row r="672" spans="2:6" x14ac:dyDescent="0.25">
      <c r="B672">
        <v>4</v>
      </c>
      <c r="C672">
        <v>0</v>
      </c>
      <c r="D672" t="b">
        <v>0</v>
      </c>
      <c r="E672">
        <f t="shared" si="20"/>
        <v>0</v>
      </c>
      <c r="F672">
        <f t="shared" si="21"/>
        <v>0.5014985014985015</v>
      </c>
    </row>
    <row r="673" spans="2:6" x14ac:dyDescent="0.25">
      <c r="B673">
        <v>5</v>
      </c>
      <c r="C673">
        <v>1</v>
      </c>
      <c r="D673">
        <v>0</v>
      </c>
      <c r="E673">
        <f t="shared" si="20"/>
        <v>0.96824583655185437</v>
      </c>
      <c r="F673">
        <f t="shared" si="21"/>
        <v>0.53795379537953791</v>
      </c>
    </row>
    <row r="674" spans="2:6" x14ac:dyDescent="0.25">
      <c r="B674">
        <v>3</v>
      </c>
      <c r="C674">
        <v>0</v>
      </c>
      <c r="D674" t="b">
        <v>0</v>
      </c>
      <c r="E674">
        <f t="shared" si="20"/>
        <v>-0.96824583655185437</v>
      </c>
      <c r="F674">
        <f t="shared" si="21"/>
        <v>0.41904761904761906</v>
      </c>
    </row>
    <row r="675" spans="2:6" x14ac:dyDescent="0.25">
      <c r="B675">
        <v>4</v>
      </c>
      <c r="C675">
        <v>1</v>
      </c>
      <c r="D675">
        <v>3</v>
      </c>
      <c r="E675">
        <f t="shared" si="20"/>
        <v>0</v>
      </c>
      <c r="F675">
        <f t="shared" si="21"/>
        <v>0.5014985014985015</v>
      </c>
    </row>
    <row r="676" spans="2:6" x14ac:dyDescent="0.25">
      <c r="B676">
        <v>5</v>
      </c>
      <c r="C676">
        <v>1</v>
      </c>
      <c r="D676">
        <v>0</v>
      </c>
      <c r="E676">
        <f t="shared" si="20"/>
        <v>0.96824583655185437</v>
      </c>
      <c r="F676">
        <f t="shared" si="21"/>
        <v>0.53795379537953791</v>
      </c>
    </row>
    <row r="677" spans="2:6" x14ac:dyDescent="0.25">
      <c r="B677">
        <v>2</v>
      </c>
      <c r="C677">
        <v>0</v>
      </c>
      <c r="D677" t="b">
        <v>0</v>
      </c>
      <c r="E677">
        <f t="shared" si="20"/>
        <v>-1.9364916731037087</v>
      </c>
      <c r="F677">
        <f t="shared" si="21"/>
        <v>0.41818181818181815</v>
      </c>
    </row>
    <row r="678" spans="2:6" x14ac:dyDescent="0.25">
      <c r="B678">
        <v>3</v>
      </c>
      <c r="C678">
        <v>0</v>
      </c>
      <c r="D678" t="b">
        <v>0</v>
      </c>
      <c r="E678">
        <f t="shared" si="20"/>
        <v>-0.96824583655185437</v>
      </c>
      <c r="F678">
        <f t="shared" si="21"/>
        <v>0.41904761904761906</v>
      </c>
    </row>
    <row r="679" spans="2:6" x14ac:dyDescent="0.25">
      <c r="B679">
        <v>4</v>
      </c>
      <c r="C679">
        <v>1</v>
      </c>
      <c r="D679">
        <v>2</v>
      </c>
      <c r="E679">
        <f t="shared" si="20"/>
        <v>0</v>
      </c>
      <c r="F679">
        <f t="shared" si="21"/>
        <v>0.5014985014985015</v>
      </c>
    </row>
    <row r="680" spans="2:6" x14ac:dyDescent="0.25">
      <c r="B680">
        <v>6</v>
      </c>
      <c r="C680">
        <v>0</v>
      </c>
      <c r="D680" t="b">
        <v>0</v>
      </c>
      <c r="E680">
        <f t="shared" si="20"/>
        <v>1.9364916731037087</v>
      </c>
      <c r="F680">
        <f t="shared" si="21"/>
        <v>0.66216216216216217</v>
      </c>
    </row>
    <row r="681" spans="2:6" x14ac:dyDescent="0.25">
      <c r="B681">
        <v>5</v>
      </c>
      <c r="C681">
        <v>0</v>
      </c>
      <c r="D681" t="b">
        <v>0</v>
      </c>
      <c r="E681">
        <f t="shared" si="20"/>
        <v>0.96824583655185437</v>
      </c>
      <c r="F681">
        <f t="shared" si="21"/>
        <v>0.53795379537953791</v>
      </c>
    </row>
    <row r="682" spans="2:6" x14ac:dyDescent="0.25">
      <c r="B682">
        <v>4</v>
      </c>
      <c r="C682">
        <v>1</v>
      </c>
      <c r="D682">
        <v>2</v>
      </c>
      <c r="E682">
        <f t="shared" si="20"/>
        <v>0</v>
      </c>
      <c r="F682">
        <f t="shared" si="21"/>
        <v>0.5014985014985015</v>
      </c>
    </row>
    <row r="683" spans="2:6" x14ac:dyDescent="0.25">
      <c r="B683">
        <v>2</v>
      </c>
      <c r="C683">
        <v>0</v>
      </c>
      <c r="D683" t="b">
        <v>0</v>
      </c>
      <c r="E683">
        <f t="shared" si="20"/>
        <v>-1.9364916731037087</v>
      </c>
      <c r="F683">
        <f t="shared" si="21"/>
        <v>0.41818181818181815</v>
      </c>
    </row>
    <row r="684" spans="2:6" x14ac:dyDescent="0.25">
      <c r="B684">
        <v>3</v>
      </c>
      <c r="C684">
        <v>1</v>
      </c>
      <c r="D684">
        <v>3</v>
      </c>
      <c r="E684">
        <f t="shared" si="20"/>
        <v>-0.96824583655185437</v>
      </c>
      <c r="F684">
        <f t="shared" si="21"/>
        <v>0.41904761904761906</v>
      </c>
    </row>
    <row r="685" spans="2:6" x14ac:dyDescent="0.25">
      <c r="B685">
        <v>5</v>
      </c>
      <c r="C685">
        <v>0</v>
      </c>
      <c r="D685" t="b">
        <v>0</v>
      </c>
      <c r="E685">
        <f t="shared" si="20"/>
        <v>0.96824583655185437</v>
      </c>
      <c r="F685">
        <f t="shared" si="21"/>
        <v>0.53795379537953791</v>
      </c>
    </row>
    <row r="686" spans="2:6" x14ac:dyDescent="0.25">
      <c r="B686">
        <v>4</v>
      </c>
      <c r="C686">
        <v>0</v>
      </c>
      <c r="D686" t="b">
        <v>0</v>
      </c>
      <c r="E686">
        <f t="shared" si="20"/>
        <v>0</v>
      </c>
      <c r="F686">
        <f t="shared" si="21"/>
        <v>0.5014985014985015</v>
      </c>
    </row>
    <row r="687" spans="2:6" x14ac:dyDescent="0.25">
      <c r="B687">
        <v>3</v>
      </c>
      <c r="C687">
        <v>0</v>
      </c>
      <c r="D687" t="b">
        <v>0</v>
      </c>
      <c r="E687">
        <f t="shared" si="20"/>
        <v>-0.96824583655185437</v>
      </c>
      <c r="F687">
        <f t="shared" si="21"/>
        <v>0.41904761904761906</v>
      </c>
    </row>
    <row r="688" spans="2:6" x14ac:dyDescent="0.25">
      <c r="B688">
        <v>5</v>
      </c>
      <c r="C688">
        <v>1</v>
      </c>
      <c r="D688">
        <v>1</v>
      </c>
      <c r="E688">
        <f t="shared" si="20"/>
        <v>0.96824583655185437</v>
      </c>
      <c r="F688">
        <f t="shared" si="21"/>
        <v>0.53795379537953791</v>
      </c>
    </row>
    <row r="689" spans="2:6" x14ac:dyDescent="0.25">
      <c r="B689">
        <v>2</v>
      </c>
      <c r="C689">
        <v>0</v>
      </c>
      <c r="D689" t="b">
        <v>0</v>
      </c>
      <c r="E689">
        <f t="shared" si="20"/>
        <v>-1.9364916731037087</v>
      </c>
      <c r="F689">
        <f t="shared" si="21"/>
        <v>0.41818181818181815</v>
      </c>
    </row>
    <row r="690" spans="2:6" x14ac:dyDescent="0.25">
      <c r="B690">
        <v>3</v>
      </c>
      <c r="C690">
        <v>1</v>
      </c>
      <c r="D690">
        <v>2</v>
      </c>
      <c r="E690">
        <f t="shared" si="20"/>
        <v>-0.96824583655185437</v>
      </c>
      <c r="F690">
        <f t="shared" si="21"/>
        <v>0.41904761904761906</v>
      </c>
    </row>
    <row r="691" spans="2:6" x14ac:dyDescent="0.25">
      <c r="B691">
        <v>5</v>
      </c>
      <c r="C691">
        <v>0</v>
      </c>
      <c r="D691" t="b">
        <v>0</v>
      </c>
      <c r="E691">
        <f t="shared" si="20"/>
        <v>0.96824583655185437</v>
      </c>
      <c r="F691">
        <f t="shared" si="21"/>
        <v>0.53795379537953791</v>
      </c>
    </row>
    <row r="692" spans="2:6" x14ac:dyDescent="0.25">
      <c r="B692">
        <v>5</v>
      </c>
      <c r="C692">
        <v>0</v>
      </c>
      <c r="D692" t="b">
        <v>0</v>
      </c>
      <c r="E692">
        <f t="shared" si="20"/>
        <v>0.96824583655185437</v>
      </c>
      <c r="F692">
        <f t="shared" si="21"/>
        <v>0.53795379537953791</v>
      </c>
    </row>
    <row r="693" spans="2:6" x14ac:dyDescent="0.25">
      <c r="B693">
        <v>5</v>
      </c>
      <c r="C693">
        <v>1</v>
      </c>
      <c r="D693">
        <v>2</v>
      </c>
      <c r="E693">
        <f t="shared" si="20"/>
        <v>0.96824583655185437</v>
      </c>
      <c r="F693">
        <f t="shared" si="21"/>
        <v>0.53795379537953791</v>
      </c>
    </row>
    <row r="694" spans="2:6" x14ac:dyDescent="0.25">
      <c r="B694">
        <v>5</v>
      </c>
      <c r="C694">
        <v>0</v>
      </c>
      <c r="D694" t="b">
        <v>0</v>
      </c>
      <c r="E694">
        <f t="shared" si="20"/>
        <v>0.96824583655185437</v>
      </c>
      <c r="F694">
        <f t="shared" si="21"/>
        <v>0.53795379537953791</v>
      </c>
    </row>
    <row r="695" spans="2:6" x14ac:dyDescent="0.25">
      <c r="B695">
        <v>4</v>
      </c>
      <c r="C695">
        <v>1</v>
      </c>
      <c r="D695">
        <v>2</v>
      </c>
      <c r="E695">
        <f t="shared" si="20"/>
        <v>0</v>
      </c>
      <c r="F695">
        <f t="shared" si="21"/>
        <v>0.5014985014985015</v>
      </c>
    </row>
    <row r="696" spans="2:6" x14ac:dyDescent="0.25">
      <c r="B696">
        <v>4</v>
      </c>
      <c r="C696">
        <v>0</v>
      </c>
      <c r="D696" t="b">
        <v>0</v>
      </c>
      <c r="E696">
        <f t="shared" si="20"/>
        <v>0</v>
      </c>
      <c r="F696">
        <f t="shared" si="21"/>
        <v>0.5014985014985015</v>
      </c>
    </row>
    <row r="697" spans="2:6" x14ac:dyDescent="0.25">
      <c r="B697">
        <v>3</v>
      </c>
      <c r="C697">
        <v>0</v>
      </c>
      <c r="D697" t="b">
        <v>0</v>
      </c>
      <c r="E697">
        <f t="shared" si="20"/>
        <v>-0.96824583655185437</v>
      </c>
      <c r="F697">
        <f t="shared" si="21"/>
        <v>0.41904761904761906</v>
      </c>
    </row>
    <row r="698" spans="2:6" x14ac:dyDescent="0.25">
      <c r="B698">
        <v>3</v>
      </c>
      <c r="C698">
        <v>1</v>
      </c>
      <c r="D698">
        <v>3</v>
      </c>
      <c r="E698">
        <f t="shared" si="20"/>
        <v>-0.96824583655185437</v>
      </c>
      <c r="F698">
        <f t="shared" si="21"/>
        <v>0.41904761904761906</v>
      </c>
    </row>
    <row r="699" spans="2:6" x14ac:dyDescent="0.25">
      <c r="B699">
        <v>2</v>
      </c>
      <c r="C699">
        <v>0</v>
      </c>
      <c r="D699" t="b">
        <v>0</v>
      </c>
      <c r="E699">
        <f t="shared" si="20"/>
        <v>-1.9364916731037087</v>
      </c>
      <c r="F699">
        <f t="shared" si="21"/>
        <v>0.41818181818181815</v>
      </c>
    </row>
    <row r="700" spans="2:6" x14ac:dyDescent="0.25">
      <c r="B700">
        <v>5</v>
      </c>
      <c r="C700">
        <v>0</v>
      </c>
      <c r="D700" t="b">
        <v>0</v>
      </c>
      <c r="E700">
        <f t="shared" si="20"/>
        <v>0.96824583655185437</v>
      </c>
      <c r="F700">
        <f t="shared" si="21"/>
        <v>0.53795379537953791</v>
      </c>
    </row>
    <row r="701" spans="2:6" x14ac:dyDescent="0.25">
      <c r="B701">
        <v>6</v>
      </c>
      <c r="C701">
        <v>1</v>
      </c>
      <c r="D701">
        <v>2</v>
      </c>
      <c r="E701">
        <f t="shared" si="20"/>
        <v>1.9364916731037087</v>
      </c>
      <c r="F701">
        <f t="shared" si="21"/>
        <v>0.66216216216216217</v>
      </c>
    </row>
    <row r="702" spans="2:6" x14ac:dyDescent="0.25">
      <c r="B702">
        <v>4</v>
      </c>
      <c r="C702">
        <v>1</v>
      </c>
      <c r="D702">
        <v>3</v>
      </c>
      <c r="E702">
        <f t="shared" si="20"/>
        <v>0</v>
      </c>
      <c r="F702">
        <f t="shared" si="21"/>
        <v>0.5014985014985015</v>
      </c>
    </row>
    <row r="703" spans="2:6" x14ac:dyDescent="0.25">
      <c r="B703">
        <v>6</v>
      </c>
      <c r="C703">
        <v>0</v>
      </c>
      <c r="D703" t="b">
        <v>0</v>
      </c>
      <c r="E703">
        <f t="shared" si="20"/>
        <v>1.9364916731037087</v>
      </c>
      <c r="F703">
        <f t="shared" si="21"/>
        <v>0.66216216216216217</v>
      </c>
    </row>
    <row r="704" spans="2:6" x14ac:dyDescent="0.25">
      <c r="B704">
        <v>3</v>
      </c>
      <c r="C704">
        <v>1</v>
      </c>
      <c r="D704">
        <v>2</v>
      </c>
      <c r="E704">
        <f t="shared" si="20"/>
        <v>-0.96824583655185437</v>
      </c>
      <c r="F704">
        <f t="shared" si="21"/>
        <v>0.41904761904761906</v>
      </c>
    </row>
    <row r="705" spans="2:6" x14ac:dyDescent="0.25">
      <c r="B705">
        <v>2</v>
      </c>
      <c r="C705">
        <v>0</v>
      </c>
      <c r="D705" t="b">
        <v>0</v>
      </c>
      <c r="E705">
        <f t="shared" si="20"/>
        <v>-1.9364916731037087</v>
      </c>
      <c r="F705">
        <f t="shared" si="21"/>
        <v>0.41818181818181815</v>
      </c>
    </row>
    <row r="706" spans="2:6" x14ac:dyDescent="0.25">
      <c r="B706">
        <v>4</v>
      </c>
      <c r="C706">
        <v>1</v>
      </c>
      <c r="D706">
        <v>2</v>
      </c>
      <c r="E706">
        <f t="shared" si="20"/>
        <v>0</v>
      </c>
      <c r="F706">
        <f t="shared" si="21"/>
        <v>0.5014985014985015</v>
      </c>
    </row>
    <row r="707" spans="2:6" x14ac:dyDescent="0.25">
      <c r="B707">
        <v>4</v>
      </c>
      <c r="C707">
        <v>0</v>
      </c>
      <c r="D707" t="b">
        <v>0</v>
      </c>
      <c r="E707">
        <f t="shared" ref="E707:E770" si="22">(B707-((H$2*H$3/100)*(H$2/2))/H$2)/H$9</f>
        <v>0</v>
      </c>
      <c r="F707">
        <f t="shared" si="21"/>
        <v>0.5014985014985015</v>
      </c>
    </row>
    <row r="708" spans="2:6" x14ac:dyDescent="0.25">
      <c r="B708">
        <v>5</v>
      </c>
      <c r="C708">
        <v>1</v>
      </c>
      <c r="D708">
        <v>3</v>
      </c>
      <c r="E708">
        <f t="shared" si="22"/>
        <v>0.96824583655185437</v>
      </c>
      <c r="F708">
        <f t="shared" ref="F708:F771" si="23">IF(E708 &gt; 0,COUNTIFS(D$3:D$1003,"&lt;&gt;FALSE",E$3:E$1003,"&gt;=" &amp; E708)/COUNTIF(E$3:E$1003,"&gt;=" &amp; E708),IF(E708 &lt; 0,COUNTIFS(D$3:D$1003,"&lt;&gt;FALSE",E$3:E$1003,"&lt;=" &amp; E708)/COUNTIF(E$3:E$1003,"&lt;=" &amp; E708),COUNTIF(D$3:D$1003,"&lt;&gt;FALSE")/COUNTA(E$3:E$1003)))</f>
        <v>0.53795379537953791</v>
      </c>
    </row>
    <row r="709" spans="2:6" x14ac:dyDescent="0.25">
      <c r="B709">
        <v>5</v>
      </c>
      <c r="C709">
        <v>0</v>
      </c>
      <c r="D709" t="b">
        <v>0</v>
      </c>
      <c r="E709">
        <f t="shared" si="22"/>
        <v>0.96824583655185437</v>
      </c>
      <c r="F709">
        <f t="shared" si="23"/>
        <v>0.53795379537953791</v>
      </c>
    </row>
    <row r="710" spans="2:6" x14ac:dyDescent="0.25">
      <c r="B710">
        <v>6</v>
      </c>
      <c r="C710">
        <v>1</v>
      </c>
      <c r="D710">
        <v>1</v>
      </c>
      <c r="E710">
        <f t="shared" si="22"/>
        <v>1.9364916731037087</v>
      </c>
      <c r="F710">
        <f t="shared" si="23"/>
        <v>0.66216216216216217</v>
      </c>
    </row>
    <row r="711" spans="2:6" x14ac:dyDescent="0.25">
      <c r="B711">
        <v>3</v>
      </c>
      <c r="C711">
        <v>0</v>
      </c>
      <c r="D711" t="b">
        <v>0</v>
      </c>
      <c r="E711">
        <f t="shared" si="22"/>
        <v>-0.96824583655185437</v>
      </c>
      <c r="F711">
        <f t="shared" si="23"/>
        <v>0.41904761904761906</v>
      </c>
    </row>
    <row r="712" spans="2:6" x14ac:dyDescent="0.25">
      <c r="B712">
        <v>4</v>
      </c>
      <c r="C712">
        <v>1</v>
      </c>
      <c r="D712">
        <v>1</v>
      </c>
      <c r="E712">
        <f t="shared" si="22"/>
        <v>0</v>
      </c>
      <c r="F712">
        <f t="shared" si="23"/>
        <v>0.5014985014985015</v>
      </c>
    </row>
    <row r="713" spans="2:6" x14ac:dyDescent="0.25">
      <c r="B713">
        <v>4</v>
      </c>
      <c r="C713">
        <v>1</v>
      </c>
      <c r="D713">
        <v>2</v>
      </c>
      <c r="E713">
        <f t="shared" si="22"/>
        <v>0</v>
      </c>
      <c r="F713">
        <f t="shared" si="23"/>
        <v>0.5014985014985015</v>
      </c>
    </row>
    <row r="714" spans="2:6" x14ac:dyDescent="0.25">
      <c r="B714">
        <v>3</v>
      </c>
      <c r="C714">
        <v>0</v>
      </c>
      <c r="D714" t="b">
        <v>0</v>
      </c>
      <c r="E714">
        <f t="shared" si="22"/>
        <v>-0.96824583655185437</v>
      </c>
      <c r="F714">
        <f t="shared" si="23"/>
        <v>0.41904761904761906</v>
      </c>
    </row>
    <row r="715" spans="2:6" x14ac:dyDescent="0.25">
      <c r="B715">
        <v>4</v>
      </c>
      <c r="C715">
        <v>1</v>
      </c>
      <c r="D715">
        <v>2</v>
      </c>
      <c r="E715">
        <f t="shared" si="22"/>
        <v>0</v>
      </c>
      <c r="F715">
        <f t="shared" si="23"/>
        <v>0.5014985014985015</v>
      </c>
    </row>
    <row r="716" spans="2:6" x14ac:dyDescent="0.25">
      <c r="B716">
        <v>4</v>
      </c>
      <c r="C716">
        <v>0</v>
      </c>
      <c r="D716" t="b">
        <v>0</v>
      </c>
      <c r="E716">
        <f t="shared" si="22"/>
        <v>0</v>
      </c>
      <c r="F716">
        <f t="shared" si="23"/>
        <v>0.5014985014985015</v>
      </c>
    </row>
    <row r="717" spans="2:6" x14ac:dyDescent="0.25">
      <c r="B717">
        <v>2</v>
      </c>
      <c r="C717">
        <v>1</v>
      </c>
      <c r="D717">
        <v>4</v>
      </c>
      <c r="E717">
        <f t="shared" si="22"/>
        <v>-1.9364916731037087</v>
      </c>
      <c r="F717">
        <f t="shared" si="23"/>
        <v>0.41818181818181815</v>
      </c>
    </row>
    <row r="718" spans="2:6" x14ac:dyDescent="0.25">
      <c r="B718">
        <v>3</v>
      </c>
      <c r="C718">
        <v>0</v>
      </c>
      <c r="D718" t="b">
        <v>0</v>
      </c>
      <c r="E718">
        <f t="shared" si="22"/>
        <v>-0.96824583655185437</v>
      </c>
      <c r="F718">
        <f t="shared" si="23"/>
        <v>0.41904761904761906</v>
      </c>
    </row>
    <row r="719" spans="2:6" x14ac:dyDescent="0.25">
      <c r="B719">
        <v>4</v>
      </c>
      <c r="C719">
        <v>1</v>
      </c>
      <c r="D719">
        <v>0</v>
      </c>
      <c r="E719">
        <f t="shared" si="22"/>
        <v>0</v>
      </c>
      <c r="F719">
        <f t="shared" si="23"/>
        <v>0.5014985014985015</v>
      </c>
    </row>
    <row r="720" spans="2:6" x14ac:dyDescent="0.25">
      <c r="B720">
        <v>3</v>
      </c>
      <c r="C720">
        <v>0</v>
      </c>
      <c r="D720" t="b">
        <v>0</v>
      </c>
      <c r="E720">
        <f t="shared" si="22"/>
        <v>-0.96824583655185437</v>
      </c>
      <c r="F720">
        <f t="shared" si="23"/>
        <v>0.41904761904761906</v>
      </c>
    </row>
    <row r="721" spans="2:6" x14ac:dyDescent="0.25">
      <c r="B721">
        <v>7</v>
      </c>
      <c r="C721">
        <v>1</v>
      </c>
      <c r="D721">
        <v>0</v>
      </c>
      <c r="E721">
        <f t="shared" si="22"/>
        <v>2.904737509655563</v>
      </c>
      <c r="F721">
        <f t="shared" si="23"/>
        <v>0.7142857142857143</v>
      </c>
    </row>
    <row r="722" spans="2:6" x14ac:dyDescent="0.25">
      <c r="B722">
        <v>3</v>
      </c>
      <c r="C722">
        <v>0</v>
      </c>
      <c r="D722" t="b">
        <v>0</v>
      </c>
      <c r="E722">
        <f t="shared" si="22"/>
        <v>-0.96824583655185437</v>
      </c>
      <c r="F722">
        <f t="shared" si="23"/>
        <v>0.41904761904761906</v>
      </c>
    </row>
    <row r="723" spans="2:6" x14ac:dyDescent="0.25">
      <c r="B723">
        <v>5</v>
      </c>
      <c r="C723">
        <v>1</v>
      </c>
      <c r="D723">
        <v>1</v>
      </c>
      <c r="E723">
        <f t="shared" si="22"/>
        <v>0.96824583655185437</v>
      </c>
      <c r="F723">
        <f t="shared" si="23"/>
        <v>0.53795379537953791</v>
      </c>
    </row>
    <row r="724" spans="2:6" x14ac:dyDescent="0.25">
      <c r="B724">
        <v>4</v>
      </c>
      <c r="C724">
        <v>1</v>
      </c>
      <c r="D724">
        <v>3</v>
      </c>
      <c r="E724">
        <f t="shared" si="22"/>
        <v>0</v>
      </c>
      <c r="F724">
        <f t="shared" si="23"/>
        <v>0.5014985014985015</v>
      </c>
    </row>
    <row r="725" spans="2:6" x14ac:dyDescent="0.25">
      <c r="B725">
        <v>3</v>
      </c>
      <c r="C725">
        <v>1</v>
      </c>
      <c r="D725">
        <v>2</v>
      </c>
      <c r="E725">
        <f t="shared" si="22"/>
        <v>-0.96824583655185437</v>
      </c>
      <c r="F725">
        <f t="shared" si="23"/>
        <v>0.41904761904761906</v>
      </c>
    </row>
    <row r="726" spans="2:6" x14ac:dyDescent="0.25">
      <c r="B726">
        <v>5</v>
      </c>
      <c r="C726">
        <v>0</v>
      </c>
      <c r="D726" t="b">
        <v>0</v>
      </c>
      <c r="E726">
        <f t="shared" si="22"/>
        <v>0.96824583655185437</v>
      </c>
      <c r="F726">
        <f t="shared" si="23"/>
        <v>0.53795379537953791</v>
      </c>
    </row>
    <row r="727" spans="2:6" x14ac:dyDescent="0.25">
      <c r="B727">
        <v>4</v>
      </c>
      <c r="C727">
        <v>1</v>
      </c>
      <c r="D727">
        <v>3</v>
      </c>
      <c r="E727">
        <f t="shared" si="22"/>
        <v>0</v>
      </c>
      <c r="F727">
        <f t="shared" si="23"/>
        <v>0.5014985014985015</v>
      </c>
    </row>
    <row r="728" spans="2:6" x14ac:dyDescent="0.25">
      <c r="B728">
        <v>5</v>
      </c>
      <c r="C728">
        <v>0</v>
      </c>
      <c r="D728" t="b">
        <v>0</v>
      </c>
      <c r="E728">
        <f t="shared" si="22"/>
        <v>0.96824583655185437</v>
      </c>
      <c r="F728">
        <f t="shared" si="23"/>
        <v>0.53795379537953791</v>
      </c>
    </row>
    <row r="729" spans="2:6" x14ac:dyDescent="0.25">
      <c r="B729">
        <v>4</v>
      </c>
      <c r="C729">
        <v>0</v>
      </c>
      <c r="D729" t="b">
        <v>0</v>
      </c>
      <c r="E729">
        <f t="shared" si="22"/>
        <v>0</v>
      </c>
      <c r="F729">
        <f t="shared" si="23"/>
        <v>0.5014985014985015</v>
      </c>
    </row>
    <row r="730" spans="2:6" x14ac:dyDescent="0.25">
      <c r="B730">
        <v>5</v>
      </c>
      <c r="C730">
        <v>1</v>
      </c>
      <c r="D730">
        <v>1</v>
      </c>
      <c r="E730">
        <f t="shared" si="22"/>
        <v>0.96824583655185437</v>
      </c>
      <c r="F730">
        <f t="shared" si="23"/>
        <v>0.53795379537953791</v>
      </c>
    </row>
    <row r="731" spans="2:6" x14ac:dyDescent="0.25">
      <c r="B731">
        <v>3</v>
      </c>
      <c r="C731">
        <v>0</v>
      </c>
      <c r="D731" t="b">
        <v>0</v>
      </c>
      <c r="E731">
        <f t="shared" si="22"/>
        <v>-0.96824583655185437</v>
      </c>
      <c r="F731">
        <f t="shared" si="23"/>
        <v>0.41904761904761906</v>
      </c>
    </row>
    <row r="732" spans="2:6" x14ac:dyDescent="0.25">
      <c r="B732">
        <v>3</v>
      </c>
      <c r="C732">
        <v>1</v>
      </c>
      <c r="D732">
        <v>3</v>
      </c>
      <c r="E732">
        <f t="shared" si="22"/>
        <v>-0.96824583655185437</v>
      </c>
      <c r="F732">
        <f t="shared" si="23"/>
        <v>0.41904761904761906</v>
      </c>
    </row>
    <row r="733" spans="2:6" x14ac:dyDescent="0.25">
      <c r="B733">
        <v>5</v>
      </c>
      <c r="C733">
        <v>0</v>
      </c>
      <c r="D733" t="b">
        <v>0</v>
      </c>
      <c r="E733">
        <f t="shared" si="22"/>
        <v>0.96824583655185437</v>
      </c>
      <c r="F733">
        <f t="shared" si="23"/>
        <v>0.53795379537953791</v>
      </c>
    </row>
    <row r="734" spans="2:6" x14ac:dyDescent="0.25">
      <c r="B734">
        <v>4</v>
      </c>
      <c r="C734">
        <v>0</v>
      </c>
      <c r="D734" t="b">
        <v>0</v>
      </c>
      <c r="E734">
        <f t="shared" si="22"/>
        <v>0</v>
      </c>
      <c r="F734">
        <f t="shared" si="23"/>
        <v>0.5014985014985015</v>
      </c>
    </row>
    <row r="735" spans="2:6" x14ac:dyDescent="0.25">
      <c r="B735">
        <v>5</v>
      </c>
      <c r="C735">
        <v>1</v>
      </c>
      <c r="D735">
        <v>2</v>
      </c>
      <c r="E735">
        <f t="shared" si="22"/>
        <v>0.96824583655185437</v>
      </c>
      <c r="F735">
        <f t="shared" si="23"/>
        <v>0.53795379537953791</v>
      </c>
    </row>
    <row r="736" spans="2:6" x14ac:dyDescent="0.25">
      <c r="B736">
        <v>3</v>
      </c>
      <c r="C736">
        <v>0</v>
      </c>
      <c r="D736" t="b">
        <v>0</v>
      </c>
      <c r="E736">
        <f t="shared" si="22"/>
        <v>-0.96824583655185437</v>
      </c>
      <c r="F736">
        <f t="shared" si="23"/>
        <v>0.41904761904761906</v>
      </c>
    </row>
    <row r="737" spans="2:6" x14ac:dyDescent="0.25">
      <c r="B737">
        <v>4</v>
      </c>
      <c r="C737">
        <v>0</v>
      </c>
      <c r="D737" t="b">
        <v>0</v>
      </c>
      <c r="E737">
        <f t="shared" si="22"/>
        <v>0</v>
      </c>
      <c r="F737">
        <f t="shared" si="23"/>
        <v>0.5014985014985015</v>
      </c>
    </row>
    <row r="738" spans="2:6" x14ac:dyDescent="0.25">
      <c r="B738">
        <v>4</v>
      </c>
      <c r="C738">
        <v>1</v>
      </c>
      <c r="D738">
        <v>3</v>
      </c>
      <c r="E738">
        <f t="shared" si="22"/>
        <v>0</v>
      </c>
      <c r="F738">
        <f t="shared" si="23"/>
        <v>0.5014985014985015</v>
      </c>
    </row>
    <row r="739" spans="2:6" x14ac:dyDescent="0.25">
      <c r="B739">
        <v>4</v>
      </c>
      <c r="C739">
        <v>0</v>
      </c>
      <c r="D739" t="b">
        <v>0</v>
      </c>
      <c r="E739">
        <f t="shared" si="22"/>
        <v>0</v>
      </c>
      <c r="F739">
        <f t="shared" si="23"/>
        <v>0.5014985014985015</v>
      </c>
    </row>
    <row r="740" spans="2:6" x14ac:dyDescent="0.25">
      <c r="B740">
        <v>5</v>
      </c>
      <c r="C740">
        <v>0</v>
      </c>
      <c r="D740" t="b">
        <v>0</v>
      </c>
      <c r="E740">
        <f t="shared" si="22"/>
        <v>0.96824583655185437</v>
      </c>
      <c r="F740">
        <f t="shared" si="23"/>
        <v>0.53795379537953791</v>
      </c>
    </row>
    <row r="741" spans="2:6" x14ac:dyDescent="0.25">
      <c r="B741">
        <v>4</v>
      </c>
      <c r="C741">
        <v>1</v>
      </c>
      <c r="D741">
        <v>2</v>
      </c>
      <c r="E741">
        <f t="shared" si="22"/>
        <v>0</v>
      </c>
      <c r="F741">
        <f t="shared" si="23"/>
        <v>0.5014985014985015</v>
      </c>
    </row>
    <row r="742" spans="2:6" x14ac:dyDescent="0.25">
      <c r="B742">
        <v>5</v>
      </c>
      <c r="C742">
        <v>0</v>
      </c>
      <c r="D742" t="b">
        <v>0</v>
      </c>
      <c r="E742">
        <f t="shared" si="22"/>
        <v>0.96824583655185437</v>
      </c>
      <c r="F742">
        <f t="shared" si="23"/>
        <v>0.53795379537953791</v>
      </c>
    </row>
    <row r="743" spans="2:6" x14ac:dyDescent="0.25">
      <c r="B743">
        <v>4</v>
      </c>
      <c r="C743">
        <v>1</v>
      </c>
      <c r="D743">
        <v>1</v>
      </c>
      <c r="E743">
        <f t="shared" si="22"/>
        <v>0</v>
      </c>
      <c r="F743">
        <f t="shared" si="23"/>
        <v>0.5014985014985015</v>
      </c>
    </row>
    <row r="744" spans="2:6" x14ac:dyDescent="0.25">
      <c r="B744">
        <v>5</v>
      </c>
      <c r="C744">
        <v>0</v>
      </c>
      <c r="D744" t="b">
        <v>0</v>
      </c>
      <c r="E744">
        <f t="shared" si="22"/>
        <v>0.96824583655185437</v>
      </c>
      <c r="F744">
        <f t="shared" si="23"/>
        <v>0.53795379537953791</v>
      </c>
    </row>
    <row r="745" spans="2:6" x14ac:dyDescent="0.25">
      <c r="B745">
        <v>4</v>
      </c>
      <c r="C745">
        <v>0</v>
      </c>
      <c r="D745" t="b">
        <v>0</v>
      </c>
      <c r="E745">
        <f t="shared" si="22"/>
        <v>0</v>
      </c>
      <c r="F745">
        <f t="shared" si="23"/>
        <v>0.5014985014985015</v>
      </c>
    </row>
    <row r="746" spans="2:6" x14ac:dyDescent="0.25">
      <c r="B746">
        <v>4</v>
      </c>
      <c r="C746">
        <v>1</v>
      </c>
      <c r="D746">
        <v>3</v>
      </c>
      <c r="E746">
        <f t="shared" si="22"/>
        <v>0</v>
      </c>
      <c r="F746">
        <f t="shared" si="23"/>
        <v>0.5014985014985015</v>
      </c>
    </row>
    <row r="747" spans="2:6" x14ac:dyDescent="0.25">
      <c r="B747">
        <v>4</v>
      </c>
      <c r="C747">
        <v>0</v>
      </c>
      <c r="D747" t="b">
        <v>0</v>
      </c>
      <c r="E747">
        <f t="shared" si="22"/>
        <v>0</v>
      </c>
      <c r="F747">
        <f t="shared" si="23"/>
        <v>0.5014985014985015</v>
      </c>
    </row>
    <row r="748" spans="2:6" x14ac:dyDescent="0.25">
      <c r="B748">
        <v>5</v>
      </c>
      <c r="C748">
        <v>1</v>
      </c>
      <c r="D748">
        <v>2</v>
      </c>
      <c r="E748">
        <f t="shared" si="22"/>
        <v>0.96824583655185437</v>
      </c>
      <c r="F748">
        <f t="shared" si="23"/>
        <v>0.53795379537953791</v>
      </c>
    </row>
    <row r="749" spans="2:6" x14ac:dyDescent="0.25">
      <c r="B749">
        <v>4</v>
      </c>
      <c r="C749">
        <v>0</v>
      </c>
      <c r="D749" t="b">
        <v>0</v>
      </c>
      <c r="E749">
        <f t="shared" si="22"/>
        <v>0</v>
      </c>
      <c r="F749">
        <f t="shared" si="23"/>
        <v>0.5014985014985015</v>
      </c>
    </row>
    <row r="750" spans="2:6" x14ac:dyDescent="0.25">
      <c r="B750">
        <v>3</v>
      </c>
      <c r="C750">
        <v>1</v>
      </c>
      <c r="D750">
        <v>2</v>
      </c>
      <c r="E750">
        <f t="shared" si="22"/>
        <v>-0.96824583655185437</v>
      </c>
      <c r="F750">
        <f t="shared" si="23"/>
        <v>0.41904761904761906</v>
      </c>
    </row>
    <row r="751" spans="2:6" x14ac:dyDescent="0.25">
      <c r="B751">
        <v>3</v>
      </c>
      <c r="C751">
        <v>0</v>
      </c>
      <c r="D751" t="b">
        <v>0</v>
      </c>
      <c r="E751">
        <f t="shared" si="22"/>
        <v>-0.96824583655185437</v>
      </c>
      <c r="F751">
        <f t="shared" si="23"/>
        <v>0.41904761904761906</v>
      </c>
    </row>
    <row r="752" spans="2:6" x14ac:dyDescent="0.25">
      <c r="B752">
        <v>4</v>
      </c>
      <c r="C752">
        <v>1</v>
      </c>
      <c r="D752">
        <v>2</v>
      </c>
      <c r="E752">
        <f t="shared" si="22"/>
        <v>0</v>
      </c>
      <c r="F752">
        <f t="shared" si="23"/>
        <v>0.5014985014985015</v>
      </c>
    </row>
    <row r="753" spans="2:6" x14ac:dyDescent="0.25">
      <c r="B753">
        <v>3</v>
      </c>
      <c r="C753">
        <v>0</v>
      </c>
      <c r="D753" t="b">
        <v>0</v>
      </c>
      <c r="E753">
        <f t="shared" si="22"/>
        <v>-0.96824583655185437</v>
      </c>
      <c r="F753">
        <f t="shared" si="23"/>
        <v>0.41904761904761906</v>
      </c>
    </row>
    <row r="754" spans="2:6" x14ac:dyDescent="0.25">
      <c r="B754">
        <v>5</v>
      </c>
      <c r="C754">
        <v>1</v>
      </c>
      <c r="D754">
        <v>2</v>
      </c>
      <c r="E754">
        <f t="shared" si="22"/>
        <v>0.96824583655185437</v>
      </c>
      <c r="F754">
        <f t="shared" si="23"/>
        <v>0.53795379537953791</v>
      </c>
    </row>
    <row r="755" spans="2:6" x14ac:dyDescent="0.25">
      <c r="B755">
        <v>4</v>
      </c>
      <c r="C755">
        <v>0</v>
      </c>
      <c r="D755" t="b">
        <v>0</v>
      </c>
      <c r="E755">
        <f t="shared" si="22"/>
        <v>0</v>
      </c>
      <c r="F755">
        <f t="shared" si="23"/>
        <v>0.5014985014985015</v>
      </c>
    </row>
    <row r="756" spans="2:6" x14ac:dyDescent="0.25">
      <c r="B756">
        <v>5</v>
      </c>
      <c r="C756">
        <v>1</v>
      </c>
      <c r="D756">
        <v>1</v>
      </c>
      <c r="E756">
        <f t="shared" si="22"/>
        <v>0.96824583655185437</v>
      </c>
      <c r="F756">
        <f t="shared" si="23"/>
        <v>0.53795379537953791</v>
      </c>
    </row>
    <row r="757" spans="2:6" x14ac:dyDescent="0.25">
      <c r="B757">
        <v>5</v>
      </c>
      <c r="C757">
        <v>0</v>
      </c>
      <c r="D757" t="b">
        <v>0</v>
      </c>
      <c r="E757">
        <f t="shared" si="22"/>
        <v>0.96824583655185437</v>
      </c>
      <c r="F757">
        <f t="shared" si="23"/>
        <v>0.53795379537953791</v>
      </c>
    </row>
    <row r="758" spans="2:6" x14ac:dyDescent="0.25">
      <c r="B758">
        <v>4</v>
      </c>
      <c r="C758">
        <v>1</v>
      </c>
      <c r="D758">
        <v>1</v>
      </c>
      <c r="E758">
        <f t="shared" si="22"/>
        <v>0</v>
      </c>
      <c r="F758">
        <f t="shared" si="23"/>
        <v>0.5014985014985015</v>
      </c>
    </row>
    <row r="759" spans="2:6" x14ac:dyDescent="0.25">
      <c r="B759">
        <v>2</v>
      </c>
      <c r="C759">
        <v>1</v>
      </c>
      <c r="D759">
        <v>3</v>
      </c>
      <c r="E759">
        <f t="shared" si="22"/>
        <v>-1.9364916731037087</v>
      </c>
      <c r="F759">
        <f t="shared" si="23"/>
        <v>0.41818181818181815</v>
      </c>
    </row>
    <row r="760" spans="2:6" x14ac:dyDescent="0.25">
      <c r="B760">
        <v>2</v>
      </c>
      <c r="C760">
        <v>0</v>
      </c>
      <c r="D760" t="b">
        <v>0</v>
      </c>
      <c r="E760">
        <f t="shared" si="22"/>
        <v>-1.9364916731037087</v>
      </c>
      <c r="F760">
        <f t="shared" si="23"/>
        <v>0.41818181818181815</v>
      </c>
    </row>
    <row r="761" spans="2:6" x14ac:dyDescent="0.25">
      <c r="B761">
        <v>3</v>
      </c>
      <c r="C761">
        <v>1</v>
      </c>
      <c r="D761">
        <v>2</v>
      </c>
      <c r="E761">
        <f t="shared" si="22"/>
        <v>-0.96824583655185437</v>
      </c>
      <c r="F761">
        <f t="shared" si="23"/>
        <v>0.41904761904761906</v>
      </c>
    </row>
    <row r="762" spans="2:6" x14ac:dyDescent="0.25">
      <c r="B762">
        <v>5</v>
      </c>
      <c r="C762">
        <v>0</v>
      </c>
      <c r="D762" t="b">
        <v>0</v>
      </c>
      <c r="E762">
        <f t="shared" si="22"/>
        <v>0.96824583655185437</v>
      </c>
      <c r="F762">
        <f t="shared" si="23"/>
        <v>0.53795379537953791</v>
      </c>
    </row>
    <row r="763" spans="2:6" x14ac:dyDescent="0.25">
      <c r="B763">
        <v>4</v>
      </c>
      <c r="C763">
        <v>1</v>
      </c>
      <c r="D763">
        <v>2</v>
      </c>
      <c r="E763">
        <f t="shared" si="22"/>
        <v>0</v>
      </c>
      <c r="F763">
        <f t="shared" si="23"/>
        <v>0.5014985014985015</v>
      </c>
    </row>
    <row r="764" spans="2:6" x14ac:dyDescent="0.25">
      <c r="B764">
        <v>3</v>
      </c>
      <c r="C764">
        <v>0</v>
      </c>
      <c r="D764" t="b">
        <v>0</v>
      </c>
      <c r="E764">
        <f t="shared" si="22"/>
        <v>-0.96824583655185437</v>
      </c>
      <c r="F764">
        <f t="shared" si="23"/>
        <v>0.41904761904761906</v>
      </c>
    </row>
    <row r="765" spans="2:6" x14ac:dyDescent="0.25">
      <c r="B765">
        <v>6</v>
      </c>
      <c r="C765">
        <v>1</v>
      </c>
      <c r="D765">
        <v>1</v>
      </c>
      <c r="E765">
        <f t="shared" si="22"/>
        <v>1.9364916731037087</v>
      </c>
      <c r="F765">
        <f t="shared" si="23"/>
        <v>0.66216216216216217</v>
      </c>
    </row>
    <row r="766" spans="2:6" x14ac:dyDescent="0.25">
      <c r="B766">
        <v>3</v>
      </c>
      <c r="C766">
        <v>0</v>
      </c>
      <c r="D766" t="b">
        <v>0</v>
      </c>
      <c r="E766">
        <f t="shared" si="22"/>
        <v>-0.96824583655185437</v>
      </c>
      <c r="F766">
        <f t="shared" si="23"/>
        <v>0.41904761904761906</v>
      </c>
    </row>
    <row r="767" spans="2:6" x14ac:dyDescent="0.25">
      <c r="B767">
        <v>6</v>
      </c>
      <c r="C767">
        <v>1</v>
      </c>
      <c r="D767">
        <v>2</v>
      </c>
      <c r="E767">
        <f t="shared" si="22"/>
        <v>1.9364916731037087</v>
      </c>
      <c r="F767">
        <f t="shared" si="23"/>
        <v>0.66216216216216217</v>
      </c>
    </row>
    <row r="768" spans="2:6" x14ac:dyDescent="0.25">
      <c r="B768">
        <v>5</v>
      </c>
      <c r="C768">
        <v>0</v>
      </c>
      <c r="D768" t="b">
        <v>0</v>
      </c>
      <c r="E768">
        <f t="shared" si="22"/>
        <v>0.96824583655185437</v>
      </c>
      <c r="F768">
        <f t="shared" si="23"/>
        <v>0.53795379537953791</v>
      </c>
    </row>
    <row r="769" spans="2:6" x14ac:dyDescent="0.25">
      <c r="B769">
        <v>4</v>
      </c>
      <c r="C769">
        <v>1</v>
      </c>
      <c r="D769">
        <v>2</v>
      </c>
      <c r="E769">
        <f t="shared" si="22"/>
        <v>0</v>
      </c>
      <c r="F769">
        <f t="shared" si="23"/>
        <v>0.5014985014985015</v>
      </c>
    </row>
    <row r="770" spans="2:6" x14ac:dyDescent="0.25">
      <c r="B770">
        <v>4</v>
      </c>
      <c r="C770">
        <v>0</v>
      </c>
      <c r="D770" t="b">
        <v>0</v>
      </c>
      <c r="E770">
        <f t="shared" si="22"/>
        <v>0</v>
      </c>
      <c r="F770">
        <f t="shared" si="23"/>
        <v>0.5014985014985015</v>
      </c>
    </row>
    <row r="771" spans="2:6" x14ac:dyDescent="0.25">
      <c r="B771">
        <v>1</v>
      </c>
      <c r="C771">
        <v>1</v>
      </c>
      <c r="D771">
        <v>4</v>
      </c>
      <c r="E771">
        <f t="shared" ref="E771:E834" si="24">(B771-((H$2*H$3/100)*(H$2/2))/H$2)/H$9</f>
        <v>-2.904737509655563</v>
      </c>
      <c r="F771">
        <f t="shared" si="23"/>
        <v>0.66666666666666663</v>
      </c>
    </row>
    <row r="772" spans="2:6" x14ac:dyDescent="0.25">
      <c r="B772">
        <v>4</v>
      </c>
      <c r="C772">
        <v>1</v>
      </c>
      <c r="D772">
        <v>3</v>
      </c>
      <c r="E772">
        <f t="shared" si="24"/>
        <v>0</v>
      </c>
      <c r="F772">
        <f t="shared" ref="F772:F835" si="25">IF(E772 &gt; 0,COUNTIFS(D$3:D$1003,"&lt;&gt;FALSE",E$3:E$1003,"&gt;=" &amp; E772)/COUNTIF(E$3:E$1003,"&gt;=" &amp; E772),IF(E772 &lt; 0,COUNTIFS(D$3:D$1003,"&lt;&gt;FALSE",E$3:E$1003,"&lt;=" &amp; E772)/COUNTIF(E$3:E$1003,"&lt;=" &amp; E772),COUNTIF(D$3:D$1003,"&lt;&gt;FALSE")/COUNTA(E$3:E$1003)))</f>
        <v>0.5014985014985015</v>
      </c>
    </row>
    <row r="773" spans="2:6" x14ac:dyDescent="0.25">
      <c r="B773">
        <v>5</v>
      </c>
      <c r="C773">
        <v>0</v>
      </c>
      <c r="D773" t="b">
        <v>0</v>
      </c>
      <c r="E773">
        <f t="shared" si="24"/>
        <v>0.96824583655185437</v>
      </c>
      <c r="F773">
        <f t="shared" si="25"/>
        <v>0.53795379537953791</v>
      </c>
    </row>
    <row r="774" spans="2:6" x14ac:dyDescent="0.25">
      <c r="B774">
        <v>6</v>
      </c>
      <c r="C774">
        <v>1</v>
      </c>
      <c r="D774">
        <v>1</v>
      </c>
      <c r="E774">
        <f t="shared" si="24"/>
        <v>1.9364916731037087</v>
      </c>
      <c r="F774">
        <f t="shared" si="25"/>
        <v>0.66216216216216217</v>
      </c>
    </row>
    <row r="775" spans="2:6" x14ac:dyDescent="0.25">
      <c r="B775">
        <v>5</v>
      </c>
      <c r="C775">
        <v>0</v>
      </c>
      <c r="D775" t="b">
        <v>0</v>
      </c>
      <c r="E775">
        <f t="shared" si="24"/>
        <v>0.96824583655185437</v>
      </c>
      <c r="F775">
        <f t="shared" si="25"/>
        <v>0.53795379537953791</v>
      </c>
    </row>
    <row r="776" spans="2:6" x14ac:dyDescent="0.25">
      <c r="B776">
        <v>3</v>
      </c>
      <c r="C776">
        <v>1</v>
      </c>
      <c r="D776">
        <v>2</v>
      </c>
      <c r="E776">
        <f t="shared" si="24"/>
        <v>-0.96824583655185437</v>
      </c>
      <c r="F776">
        <f t="shared" si="25"/>
        <v>0.41904761904761906</v>
      </c>
    </row>
    <row r="777" spans="2:6" x14ac:dyDescent="0.25">
      <c r="B777">
        <v>5</v>
      </c>
      <c r="C777">
        <v>0</v>
      </c>
      <c r="D777" t="b">
        <v>0</v>
      </c>
      <c r="E777">
        <f t="shared" si="24"/>
        <v>0.96824583655185437</v>
      </c>
      <c r="F777">
        <f t="shared" si="25"/>
        <v>0.53795379537953791</v>
      </c>
    </row>
    <row r="778" spans="2:6" x14ac:dyDescent="0.25">
      <c r="B778">
        <v>3</v>
      </c>
      <c r="C778">
        <v>1</v>
      </c>
      <c r="D778">
        <v>2</v>
      </c>
      <c r="E778">
        <f t="shared" si="24"/>
        <v>-0.96824583655185437</v>
      </c>
      <c r="F778">
        <f t="shared" si="25"/>
        <v>0.41904761904761906</v>
      </c>
    </row>
    <row r="779" spans="2:6" x14ac:dyDescent="0.25">
      <c r="B779">
        <v>4</v>
      </c>
      <c r="C779">
        <v>0</v>
      </c>
      <c r="D779" t="b">
        <v>0</v>
      </c>
      <c r="E779">
        <f t="shared" si="24"/>
        <v>0</v>
      </c>
      <c r="F779">
        <f t="shared" si="25"/>
        <v>0.5014985014985015</v>
      </c>
    </row>
    <row r="780" spans="2:6" x14ac:dyDescent="0.25">
      <c r="B780">
        <v>4</v>
      </c>
      <c r="C780">
        <v>1</v>
      </c>
      <c r="D780">
        <v>3</v>
      </c>
      <c r="E780">
        <f t="shared" si="24"/>
        <v>0</v>
      </c>
      <c r="F780">
        <f t="shared" si="25"/>
        <v>0.5014985014985015</v>
      </c>
    </row>
    <row r="781" spans="2:6" x14ac:dyDescent="0.25">
      <c r="B781">
        <v>4</v>
      </c>
      <c r="C781">
        <v>0</v>
      </c>
      <c r="D781" t="b">
        <v>0</v>
      </c>
      <c r="E781">
        <f t="shared" si="24"/>
        <v>0</v>
      </c>
      <c r="F781">
        <f t="shared" si="25"/>
        <v>0.5014985014985015</v>
      </c>
    </row>
    <row r="782" spans="2:6" x14ac:dyDescent="0.25">
      <c r="B782">
        <v>4</v>
      </c>
      <c r="C782">
        <v>0</v>
      </c>
      <c r="D782" t="b">
        <v>0</v>
      </c>
      <c r="E782">
        <f t="shared" si="24"/>
        <v>0</v>
      </c>
      <c r="F782">
        <f t="shared" si="25"/>
        <v>0.5014985014985015</v>
      </c>
    </row>
    <row r="783" spans="2:6" x14ac:dyDescent="0.25">
      <c r="B783">
        <v>4</v>
      </c>
      <c r="C783">
        <v>1</v>
      </c>
      <c r="D783">
        <v>1</v>
      </c>
      <c r="E783">
        <f t="shared" si="24"/>
        <v>0</v>
      </c>
      <c r="F783">
        <f t="shared" si="25"/>
        <v>0.5014985014985015</v>
      </c>
    </row>
    <row r="784" spans="2:6" x14ac:dyDescent="0.25">
      <c r="B784">
        <v>3</v>
      </c>
      <c r="C784">
        <v>0</v>
      </c>
      <c r="D784" t="b">
        <v>0</v>
      </c>
      <c r="E784">
        <f t="shared" si="24"/>
        <v>-0.96824583655185437</v>
      </c>
      <c r="F784">
        <f t="shared" si="25"/>
        <v>0.41904761904761906</v>
      </c>
    </row>
    <row r="785" spans="2:6" x14ac:dyDescent="0.25">
      <c r="B785">
        <v>2</v>
      </c>
      <c r="C785">
        <v>1</v>
      </c>
      <c r="D785">
        <v>3</v>
      </c>
      <c r="E785">
        <f t="shared" si="24"/>
        <v>-1.9364916731037087</v>
      </c>
      <c r="F785">
        <f t="shared" si="25"/>
        <v>0.41818181818181815</v>
      </c>
    </row>
    <row r="786" spans="2:6" x14ac:dyDescent="0.25">
      <c r="B786">
        <v>5</v>
      </c>
      <c r="C786">
        <v>0</v>
      </c>
      <c r="D786" t="b">
        <v>0</v>
      </c>
      <c r="E786">
        <f t="shared" si="24"/>
        <v>0.96824583655185437</v>
      </c>
      <c r="F786">
        <f t="shared" si="25"/>
        <v>0.53795379537953791</v>
      </c>
    </row>
    <row r="787" spans="2:6" x14ac:dyDescent="0.25">
      <c r="B787">
        <v>6</v>
      </c>
      <c r="C787">
        <v>1</v>
      </c>
      <c r="D787">
        <v>1</v>
      </c>
      <c r="E787">
        <f t="shared" si="24"/>
        <v>1.9364916731037087</v>
      </c>
      <c r="F787">
        <f t="shared" si="25"/>
        <v>0.66216216216216217</v>
      </c>
    </row>
    <row r="788" spans="2:6" x14ac:dyDescent="0.25">
      <c r="B788">
        <v>3</v>
      </c>
      <c r="C788">
        <v>0</v>
      </c>
      <c r="D788" t="b">
        <v>0</v>
      </c>
      <c r="E788">
        <f t="shared" si="24"/>
        <v>-0.96824583655185437</v>
      </c>
      <c r="F788">
        <f t="shared" si="25"/>
        <v>0.41904761904761906</v>
      </c>
    </row>
    <row r="789" spans="2:6" x14ac:dyDescent="0.25">
      <c r="B789">
        <v>4</v>
      </c>
      <c r="C789">
        <v>1</v>
      </c>
      <c r="D789">
        <v>1</v>
      </c>
      <c r="E789">
        <f t="shared" si="24"/>
        <v>0</v>
      </c>
      <c r="F789">
        <f t="shared" si="25"/>
        <v>0.5014985014985015</v>
      </c>
    </row>
    <row r="790" spans="2:6" x14ac:dyDescent="0.25">
      <c r="B790">
        <v>2</v>
      </c>
      <c r="C790">
        <v>0</v>
      </c>
      <c r="D790" t="b">
        <v>0</v>
      </c>
      <c r="E790">
        <f t="shared" si="24"/>
        <v>-1.9364916731037087</v>
      </c>
      <c r="F790">
        <f t="shared" si="25"/>
        <v>0.41818181818181815</v>
      </c>
    </row>
    <row r="791" spans="2:6" x14ac:dyDescent="0.25">
      <c r="B791">
        <v>3</v>
      </c>
      <c r="C791">
        <v>1</v>
      </c>
      <c r="D791">
        <v>3</v>
      </c>
      <c r="E791">
        <f t="shared" si="24"/>
        <v>-0.96824583655185437</v>
      </c>
      <c r="F791">
        <f t="shared" si="25"/>
        <v>0.41904761904761906</v>
      </c>
    </row>
    <row r="792" spans="2:6" x14ac:dyDescent="0.25">
      <c r="B792">
        <v>3</v>
      </c>
      <c r="C792">
        <v>0</v>
      </c>
      <c r="D792" t="b">
        <v>0</v>
      </c>
      <c r="E792">
        <f t="shared" si="24"/>
        <v>-0.96824583655185437</v>
      </c>
      <c r="F792">
        <f t="shared" si="25"/>
        <v>0.41904761904761906</v>
      </c>
    </row>
    <row r="793" spans="2:6" x14ac:dyDescent="0.25">
      <c r="B793">
        <v>5</v>
      </c>
      <c r="C793">
        <v>0</v>
      </c>
      <c r="D793" t="b">
        <v>0</v>
      </c>
      <c r="E793">
        <f t="shared" si="24"/>
        <v>0.96824583655185437</v>
      </c>
      <c r="F793">
        <f t="shared" si="25"/>
        <v>0.53795379537953791</v>
      </c>
    </row>
    <row r="794" spans="2:6" x14ac:dyDescent="0.25">
      <c r="B794">
        <v>5</v>
      </c>
      <c r="C794">
        <v>1</v>
      </c>
      <c r="D794">
        <v>2</v>
      </c>
      <c r="E794">
        <f t="shared" si="24"/>
        <v>0.96824583655185437</v>
      </c>
      <c r="F794">
        <f t="shared" si="25"/>
        <v>0.53795379537953791</v>
      </c>
    </row>
    <row r="795" spans="2:6" x14ac:dyDescent="0.25">
      <c r="B795">
        <v>4</v>
      </c>
      <c r="C795">
        <v>0</v>
      </c>
      <c r="D795" t="b">
        <v>0</v>
      </c>
      <c r="E795">
        <f t="shared" si="24"/>
        <v>0</v>
      </c>
      <c r="F795">
        <f t="shared" si="25"/>
        <v>0.5014985014985015</v>
      </c>
    </row>
    <row r="796" spans="2:6" x14ac:dyDescent="0.25">
      <c r="B796">
        <v>3</v>
      </c>
      <c r="C796">
        <v>1</v>
      </c>
      <c r="D796">
        <v>1</v>
      </c>
      <c r="E796">
        <f t="shared" si="24"/>
        <v>-0.96824583655185437</v>
      </c>
      <c r="F796">
        <f t="shared" si="25"/>
        <v>0.41904761904761906</v>
      </c>
    </row>
    <row r="797" spans="2:6" x14ac:dyDescent="0.25">
      <c r="B797">
        <v>3</v>
      </c>
      <c r="C797">
        <v>0</v>
      </c>
      <c r="D797" t="b">
        <v>0</v>
      </c>
      <c r="E797">
        <f t="shared" si="24"/>
        <v>-0.96824583655185437</v>
      </c>
      <c r="F797">
        <f t="shared" si="25"/>
        <v>0.41904761904761906</v>
      </c>
    </row>
    <row r="798" spans="2:6" x14ac:dyDescent="0.25">
      <c r="B798">
        <v>4</v>
      </c>
      <c r="C798">
        <v>1</v>
      </c>
      <c r="D798">
        <v>1</v>
      </c>
      <c r="E798">
        <f t="shared" si="24"/>
        <v>0</v>
      </c>
      <c r="F798">
        <f t="shared" si="25"/>
        <v>0.5014985014985015</v>
      </c>
    </row>
    <row r="799" spans="2:6" x14ac:dyDescent="0.25">
      <c r="B799">
        <v>5</v>
      </c>
      <c r="C799">
        <v>0</v>
      </c>
      <c r="D799" t="b">
        <v>0</v>
      </c>
      <c r="E799">
        <f t="shared" si="24"/>
        <v>0.96824583655185437</v>
      </c>
      <c r="F799">
        <f t="shared" si="25"/>
        <v>0.53795379537953791</v>
      </c>
    </row>
    <row r="800" spans="2:6" x14ac:dyDescent="0.25">
      <c r="B800">
        <v>5</v>
      </c>
      <c r="C800">
        <v>1</v>
      </c>
      <c r="D800">
        <v>2</v>
      </c>
      <c r="E800">
        <f t="shared" si="24"/>
        <v>0.96824583655185437</v>
      </c>
      <c r="F800">
        <f t="shared" si="25"/>
        <v>0.53795379537953791</v>
      </c>
    </row>
    <row r="801" spans="2:6" x14ac:dyDescent="0.25">
      <c r="B801">
        <v>4</v>
      </c>
      <c r="C801">
        <v>0</v>
      </c>
      <c r="D801" t="b">
        <v>0</v>
      </c>
      <c r="E801">
        <f t="shared" si="24"/>
        <v>0</v>
      </c>
      <c r="F801">
        <f t="shared" si="25"/>
        <v>0.5014985014985015</v>
      </c>
    </row>
    <row r="802" spans="2:6" x14ac:dyDescent="0.25">
      <c r="B802">
        <v>5</v>
      </c>
      <c r="C802">
        <v>1</v>
      </c>
      <c r="D802">
        <v>1</v>
      </c>
      <c r="E802">
        <f t="shared" si="24"/>
        <v>0.96824583655185437</v>
      </c>
      <c r="F802">
        <f t="shared" si="25"/>
        <v>0.53795379537953791</v>
      </c>
    </row>
    <row r="803" spans="2:6" x14ac:dyDescent="0.25">
      <c r="B803">
        <v>3</v>
      </c>
      <c r="C803">
        <v>0</v>
      </c>
      <c r="D803" t="b">
        <v>0</v>
      </c>
      <c r="E803">
        <f t="shared" si="24"/>
        <v>-0.96824583655185437</v>
      </c>
      <c r="F803">
        <f t="shared" si="25"/>
        <v>0.41904761904761906</v>
      </c>
    </row>
    <row r="804" spans="2:6" x14ac:dyDescent="0.25">
      <c r="B804">
        <v>4</v>
      </c>
      <c r="C804">
        <v>0</v>
      </c>
      <c r="D804" t="b">
        <v>0</v>
      </c>
      <c r="E804">
        <f t="shared" si="24"/>
        <v>0</v>
      </c>
      <c r="F804">
        <f t="shared" si="25"/>
        <v>0.5014985014985015</v>
      </c>
    </row>
    <row r="805" spans="2:6" x14ac:dyDescent="0.25">
      <c r="B805">
        <v>2</v>
      </c>
      <c r="C805">
        <v>1</v>
      </c>
      <c r="D805">
        <v>4</v>
      </c>
      <c r="E805">
        <f t="shared" si="24"/>
        <v>-1.9364916731037087</v>
      </c>
      <c r="F805">
        <f t="shared" si="25"/>
        <v>0.41818181818181815</v>
      </c>
    </row>
    <row r="806" spans="2:6" x14ac:dyDescent="0.25">
      <c r="B806">
        <v>4</v>
      </c>
      <c r="C806">
        <v>0</v>
      </c>
      <c r="D806" t="b">
        <v>0</v>
      </c>
      <c r="E806">
        <f t="shared" si="24"/>
        <v>0</v>
      </c>
      <c r="F806">
        <f t="shared" si="25"/>
        <v>0.5014985014985015</v>
      </c>
    </row>
    <row r="807" spans="2:6" x14ac:dyDescent="0.25">
      <c r="B807">
        <v>3</v>
      </c>
      <c r="C807">
        <v>1</v>
      </c>
      <c r="D807">
        <v>3</v>
      </c>
      <c r="E807">
        <f t="shared" si="24"/>
        <v>-0.96824583655185437</v>
      </c>
      <c r="F807">
        <f t="shared" si="25"/>
        <v>0.41904761904761906</v>
      </c>
    </row>
    <row r="808" spans="2:6" x14ac:dyDescent="0.25">
      <c r="B808">
        <v>5</v>
      </c>
      <c r="C808">
        <v>0</v>
      </c>
      <c r="D808" t="b">
        <v>0</v>
      </c>
      <c r="E808">
        <f t="shared" si="24"/>
        <v>0.96824583655185437</v>
      </c>
      <c r="F808">
        <f t="shared" si="25"/>
        <v>0.53795379537953791</v>
      </c>
    </row>
    <row r="809" spans="2:6" x14ac:dyDescent="0.25">
      <c r="B809">
        <v>6</v>
      </c>
      <c r="C809">
        <v>1</v>
      </c>
      <c r="D809">
        <v>1</v>
      </c>
      <c r="E809">
        <f t="shared" si="24"/>
        <v>1.9364916731037087</v>
      </c>
      <c r="F809">
        <f t="shared" si="25"/>
        <v>0.66216216216216217</v>
      </c>
    </row>
    <row r="810" spans="2:6" x14ac:dyDescent="0.25">
      <c r="B810">
        <v>4</v>
      </c>
      <c r="C810">
        <v>0</v>
      </c>
      <c r="D810" t="b">
        <v>0</v>
      </c>
      <c r="E810">
        <f t="shared" si="24"/>
        <v>0</v>
      </c>
      <c r="F810">
        <f t="shared" si="25"/>
        <v>0.5014985014985015</v>
      </c>
    </row>
    <row r="811" spans="2:6" x14ac:dyDescent="0.25">
      <c r="B811">
        <v>4</v>
      </c>
      <c r="C811">
        <v>1</v>
      </c>
      <c r="D811">
        <v>0</v>
      </c>
      <c r="E811">
        <f t="shared" si="24"/>
        <v>0</v>
      </c>
      <c r="F811">
        <f t="shared" si="25"/>
        <v>0.5014985014985015</v>
      </c>
    </row>
    <row r="812" spans="2:6" x14ac:dyDescent="0.25">
      <c r="B812">
        <v>3</v>
      </c>
      <c r="C812">
        <v>0</v>
      </c>
      <c r="D812" t="b">
        <v>0</v>
      </c>
      <c r="E812">
        <f t="shared" si="24"/>
        <v>-0.96824583655185437</v>
      </c>
      <c r="F812">
        <f t="shared" si="25"/>
        <v>0.41904761904761906</v>
      </c>
    </row>
    <row r="813" spans="2:6" x14ac:dyDescent="0.25">
      <c r="B813">
        <v>4</v>
      </c>
      <c r="C813">
        <v>1</v>
      </c>
      <c r="D813">
        <v>2</v>
      </c>
      <c r="E813">
        <f t="shared" si="24"/>
        <v>0</v>
      </c>
      <c r="F813">
        <f t="shared" si="25"/>
        <v>0.5014985014985015</v>
      </c>
    </row>
    <row r="814" spans="2:6" x14ac:dyDescent="0.25">
      <c r="B814">
        <v>3</v>
      </c>
      <c r="C814">
        <v>0</v>
      </c>
      <c r="D814" t="b">
        <v>0</v>
      </c>
      <c r="E814">
        <f t="shared" si="24"/>
        <v>-0.96824583655185437</v>
      </c>
      <c r="F814">
        <f t="shared" si="25"/>
        <v>0.41904761904761906</v>
      </c>
    </row>
    <row r="815" spans="2:6" x14ac:dyDescent="0.25">
      <c r="B815">
        <v>4</v>
      </c>
      <c r="C815">
        <v>1</v>
      </c>
      <c r="D815">
        <v>1</v>
      </c>
      <c r="E815">
        <f t="shared" si="24"/>
        <v>0</v>
      </c>
      <c r="F815">
        <f t="shared" si="25"/>
        <v>0.5014985014985015</v>
      </c>
    </row>
    <row r="816" spans="2:6" x14ac:dyDescent="0.25">
      <c r="B816">
        <v>5</v>
      </c>
      <c r="C816">
        <v>1</v>
      </c>
      <c r="D816">
        <v>1</v>
      </c>
      <c r="E816">
        <f t="shared" si="24"/>
        <v>0.96824583655185437</v>
      </c>
      <c r="F816">
        <f t="shared" si="25"/>
        <v>0.53795379537953791</v>
      </c>
    </row>
    <row r="817" spans="2:6" x14ac:dyDescent="0.25">
      <c r="B817">
        <v>3</v>
      </c>
      <c r="C817">
        <v>0</v>
      </c>
      <c r="D817" t="b">
        <v>0</v>
      </c>
      <c r="E817">
        <f t="shared" si="24"/>
        <v>-0.96824583655185437</v>
      </c>
      <c r="F817">
        <f t="shared" si="25"/>
        <v>0.41904761904761906</v>
      </c>
    </row>
    <row r="818" spans="2:6" x14ac:dyDescent="0.25">
      <c r="B818">
        <v>5</v>
      </c>
      <c r="C818">
        <v>1</v>
      </c>
      <c r="D818">
        <v>2</v>
      </c>
      <c r="E818">
        <f t="shared" si="24"/>
        <v>0.96824583655185437</v>
      </c>
      <c r="F818">
        <f t="shared" si="25"/>
        <v>0.53795379537953791</v>
      </c>
    </row>
    <row r="819" spans="2:6" x14ac:dyDescent="0.25">
      <c r="B819">
        <v>6</v>
      </c>
      <c r="C819">
        <v>0</v>
      </c>
      <c r="D819" t="b">
        <v>0</v>
      </c>
      <c r="E819">
        <f t="shared" si="24"/>
        <v>1.9364916731037087</v>
      </c>
      <c r="F819">
        <f t="shared" si="25"/>
        <v>0.66216216216216217</v>
      </c>
    </row>
    <row r="820" spans="2:6" x14ac:dyDescent="0.25">
      <c r="B820">
        <v>4</v>
      </c>
      <c r="C820">
        <v>1</v>
      </c>
      <c r="D820">
        <v>2</v>
      </c>
      <c r="E820">
        <f t="shared" si="24"/>
        <v>0</v>
      </c>
      <c r="F820">
        <f t="shared" si="25"/>
        <v>0.5014985014985015</v>
      </c>
    </row>
    <row r="821" spans="2:6" x14ac:dyDescent="0.25">
      <c r="B821">
        <v>5</v>
      </c>
      <c r="C821">
        <v>0</v>
      </c>
      <c r="D821" t="b">
        <v>0</v>
      </c>
      <c r="E821">
        <f t="shared" si="24"/>
        <v>0.96824583655185437</v>
      </c>
      <c r="F821">
        <f t="shared" si="25"/>
        <v>0.53795379537953791</v>
      </c>
    </row>
    <row r="822" spans="2:6" x14ac:dyDescent="0.25">
      <c r="B822">
        <v>5</v>
      </c>
      <c r="C822">
        <v>1</v>
      </c>
      <c r="D822">
        <v>1</v>
      </c>
      <c r="E822">
        <f t="shared" si="24"/>
        <v>0.96824583655185437</v>
      </c>
      <c r="F822">
        <f t="shared" si="25"/>
        <v>0.53795379537953791</v>
      </c>
    </row>
    <row r="823" spans="2:6" x14ac:dyDescent="0.25">
      <c r="B823">
        <v>5</v>
      </c>
      <c r="C823">
        <v>0</v>
      </c>
      <c r="D823" t="b">
        <v>0</v>
      </c>
      <c r="E823">
        <f t="shared" si="24"/>
        <v>0.96824583655185437</v>
      </c>
      <c r="F823">
        <f t="shared" si="25"/>
        <v>0.53795379537953791</v>
      </c>
    </row>
    <row r="824" spans="2:6" x14ac:dyDescent="0.25">
      <c r="B824">
        <v>4</v>
      </c>
      <c r="C824">
        <v>1</v>
      </c>
      <c r="D824">
        <v>2</v>
      </c>
      <c r="E824">
        <f t="shared" si="24"/>
        <v>0</v>
      </c>
      <c r="F824">
        <f t="shared" si="25"/>
        <v>0.5014985014985015</v>
      </c>
    </row>
    <row r="825" spans="2:6" x14ac:dyDescent="0.25">
      <c r="B825">
        <v>4</v>
      </c>
      <c r="C825">
        <v>0</v>
      </c>
      <c r="D825" t="b">
        <v>0</v>
      </c>
      <c r="E825">
        <f t="shared" si="24"/>
        <v>0</v>
      </c>
      <c r="F825">
        <f t="shared" si="25"/>
        <v>0.5014985014985015</v>
      </c>
    </row>
    <row r="826" spans="2:6" x14ac:dyDescent="0.25">
      <c r="B826">
        <v>4</v>
      </c>
      <c r="C826">
        <v>1</v>
      </c>
      <c r="D826">
        <v>1</v>
      </c>
      <c r="E826">
        <f t="shared" si="24"/>
        <v>0</v>
      </c>
      <c r="F826">
        <f t="shared" si="25"/>
        <v>0.5014985014985015</v>
      </c>
    </row>
    <row r="827" spans="2:6" x14ac:dyDescent="0.25">
      <c r="B827">
        <v>5</v>
      </c>
      <c r="C827">
        <v>0</v>
      </c>
      <c r="D827" t="b">
        <v>0</v>
      </c>
      <c r="E827">
        <f t="shared" si="24"/>
        <v>0.96824583655185437</v>
      </c>
      <c r="F827">
        <f t="shared" si="25"/>
        <v>0.53795379537953791</v>
      </c>
    </row>
    <row r="828" spans="2:6" x14ac:dyDescent="0.25">
      <c r="B828">
        <v>4</v>
      </c>
      <c r="C828">
        <v>1</v>
      </c>
      <c r="D828">
        <v>3</v>
      </c>
      <c r="E828">
        <f t="shared" si="24"/>
        <v>0</v>
      </c>
      <c r="F828">
        <f t="shared" si="25"/>
        <v>0.5014985014985015</v>
      </c>
    </row>
    <row r="829" spans="2:6" x14ac:dyDescent="0.25">
      <c r="B829">
        <v>3</v>
      </c>
      <c r="C829">
        <v>0</v>
      </c>
      <c r="D829" t="b">
        <v>0</v>
      </c>
      <c r="E829">
        <f t="shared" si="24"/>
        <v>-0.96824583655185437</v>
      </c>
      <c r="F829">
        <f t="shared" si="25"/>
        <v>0.41904761904761906</v>
      </c>
    </row>
    <row r="830" spans="2:6" x14ac:dyDescent="0.25">
      <c r="B830">
        <v>4</v>
      </c>
      <c r="C830">
        <v>0</v>
      </c>
      <c r="D830" t="b">
        <v>0</v>
      </c>
      <c r="E830">
        <f t="shared" si="24"/>
        <v>0</v>
      </c>
      <c r="F830">
        <f t="shared" si="25"/>
        <v>0.5014985014985015</v>
      </c>
    </row>
    <row r="831" spans="2:6" x14ac:dyDescent="0.25">
      <c r="B831">
        <v>3</v>
      </c>
      <c r="C831">
        <v>1</v>
      </c>
      <c r="D831">
        <v>3</v>
      </c>
      <c r="E831">
        <f t="shared" si="24"/>
        <v>-0.96824583655185437</v>
      </c>
      <c r="F831">
        <f t="shared" si="25"/>
        <v>0.41904761904761906</v>
      </c>
    </row>
    <row r="832" spans="2:6" x14ac:dyDescent="0.25">
      <c r="B832">
        <v>3</v>
      </c>
      <c r="C832">
        <v>0</v>
      </c>
      <c r="D832" t="b">
        <v>0</v>
      </c>
      <c r="E832">
        <f t="shared" si="24"/>
        <v>-0.96824583655185437</v>
      </c>
      <c r="F832">
        <f t="shared" si="25"/>
        <v>0.41904761904761906</v>
      </c>
    </row>
    <row r="833" spans="2:6" x14ac:dyDescent="0.25">
      <c r="B833">
        <v>5</v>
      </c>
      <c r="C833">
        <v>1</v>
      </c>
      <c r="D833">
        <v>1</v>
      </c>
      <c r="E833">
        <f t="shared" si="24"/>
        <v>0.96824583655185437</v>
      </c>
      <c r="F833">
        <f t="shared" si="25"/>
        <v>0.53795379537953791</v>
      </c>
    </row>
    <row r="834" spans="2:6" x14ac:dyDescent="0.25">
      <c r="B834">
        <v>5</v>
      </c>
      <c r="C834">
        <v>0</v>
      </c>
      <c r="D834" t="b">
        <v>0</v>
      </c>
      <c r="E834">
        <f t="shared" si="24"/>
        <v>0.96824583655185437</v>
      </c>
      <c r="F834">
        <f t="shared" si="25"/>
        <v>0.53795379537953791</v>
      </c>
    </row>
    <row r="835" spans="2:6" x14ac:dyDescent="0.25">
      <c r="B835">
        <v>5</v>
      </c>
      <c r="C835">
        <v>1</v>
      </c>
      <c r="D835">
        <v>1</v>
      </c>
      <c r="E835">
        <f t="shared" ref="E835:E898" si="26">(B835-((H$2*H$3/100)*(H$2/2))/H$2)/H$9</f>
        <v>0.96824583655185437</v>
      </c>
      <c r="F835">
        <f t="shared" si="25"/>
        <v>0.53795379537953791</v>
      </c>
    </row>
    <row r="836" spans="2:6" x14ac:dyDescent="0.25">
      <c r="B836">
        <v>5</v>
      </c>
      <c r="C836">
        <v>0</v>
      </c>
      <c r="D836" t="b">
        <v>0</v>
      </c>
      <c r="E836">
        <f t="shared" si="26"/>
        <v>0.96824583655185437</v>
      </c>
      <c r="F836">
        <f t="shared" ref="F836:F899" si="27">IF(E836 &gt; 0,COUNTIFS(D$3:D$1003,"&lt;&gt;FALSE",E$3:E$1003,"&gt;=" &amp; E836)/COUNTIF(E$3:E$1003,"&gt;=" &amp; E836),IF(E836 &lt; 0,COUNTIFS(D$3:D$1003,"&lt;&gt;FALSE",E$3:E$1003,"&lt;=" &amp; E836)/COUNTIF(E$3:E$1003,"&lt;=" &amp; E836),COUNTIF(D$3:D$1003,"&lt;&gt;FALSE")/COUNTA(E$3:E$1003)))</f>
        <v>0.53795379537953791</v>
      </c>
    </row>
    <row r="837" spans="2:6" x14ac:dyDescent="0.25">
      <c r="B837">
        <v>3</v>
      </c>
      <c r="C837">
        <v>1</v>
      </c>
      <c r="D837">
        <v>2</v>
      </c>
      <c r="E837">
        <f t="shared" si="26"/>
        <v>-0.96824583655185437</v>
      </c>
      <c r="F837">
        <f t="shared" si="27"/>
        <v>0.41904761904761906</v>
      </c>
    </row>
    <row r="838" spans="2:6" x14ac:dyDescent="0.25">
      <c r="B838">
        <v>5</v>
      </c>
      <c r="C838">
        <v>0</v>
      </c>
      <c r="D838" t="b">
        <v>0</v>
      </c>
      <c r="E838">
        <f t="shared" si="26"/>
        <v>0.96824583655185437</v>
      </c>
      <c r="F838">
        <f t="shared" si="27"/>
        <v>0.53795379537953791</v>
      </c>
    </row>
    <row r="839" spans="2:6" x14ac:dyDescent="0.25">
      <c r="B839">
        <v>5</v>
      </c>
      <c r="C839">
        <v>1</v>
      </c>
      <c r="D839">
        <v>2</v>
      </c>
      <c r="E839">
        <f t="shared" si="26"/>
        <v>0.96824583655185437</v>
      </c>
      <c r="F839">
        <f t="shared" si="27"/>
        <v>0.53795379537953791</v>
      </c>
    </row>
    <row r="840" spans="2:6" x14ac:dyDescent="0.25">
      <c r="B840">
        <v>4</v>
      </c>
      <c r="C840">
        <v>0</v>
      </c>
      <c r="D840" t="b">
        <v>0</v>
      </c>
      <c r="E840">
        <f t="shared" si="26"/>
        <v>0</v>
      </c>
      <c r="F840">
        <f t="shared" si="27"/>
        <v>0.5014985014985015</v>
      </c>
    </row>
    <row r="841" spans="2:6" x14ac:dyDescent="0.25">
      <c r="B841">
        <v>5</v>
      </c>
      <c r="C841">
        <v>0</v>
      </c>
      <c r="D841" t="b">
        <v>0</v>
      </c>
      <c r="E841">
        <f t="shared" si="26"/>
        <v>0.96824583655185437</v>
      </c>
      <c r="F841">
        <f t="shared" si="27"/>
        <v>0.53795379537953791</v>
      </c>
    </row>
    <row r="842" spans="2:6" x14ac:dyDescent="0.25">
      <c r="B842">
        <v>3</v>
      </c>
      <c r="C842">
        <v>1</v>
      </c>
      <c r="D842">
        <v>2</v>
      </c>
      <c r="E842">
        <f t="shared" si="26"/>
        <v>-0.96824583655185437</v>
      </c>
      <c r="F842">
        <f t="shared" si="27"/>
        <v>0.41904761904761906</v>
      </c>
    </row>
    <row r="843" spans="2:6" x14ac:dyDescent="0.25">
      <c r="B843">
        <v>4</v>
      </c>
      <c r="C843">
        <v>0</v>
      </c>
      <c r="D843" t="b">
        <v>0</v>
      </c>
      <c r="E843">
        <f t="shared" si="26"/>
        <v>0</v>
      </c>
      <c r="F843">
        <f t="shared" si="27"/>
        <v>0.5014985014985015</v>
      </c>
    </row>
    <row r="844" spans="2:6" x14ac:dyDescent="0.25">
      <c r="B844">
        <v>3</v>
      </c>
      <c r="C844">
        <v>1</v>
      </c>
      <c r="D844">
        <v>3</v>
      </c>
      <c r="E844">
        <f t="shared" si="26"/>
        <v>-0.96824583655185437</v>
      </c>
      <c r="F844">
        <f t="shared" si="27"/>
        <v>0.41904761904761906</v>
      </c>
    </row>
    <row r="845" spans="2:6" x14ac:dyDescent="0.25">
      <c r="B845">
        <v>3</v>
      </c>
      <c r="C845">
        <v>0</v>
      </c>
      <c r="D845" t="b">
        <v>0</v>
      </c>
      <c r="E845">
        <f t="shared" si="26"/>
        <v>-0.96824583655185437</v>
      </c>
      <c r="F845">
        <f t="shared" si="27"/>
        <v>0.41904761904761906</v>
      </c>
    </row>
    <row r="846" spans="2:6" x14ac:dyDescent="0.25">
      <c r="B846">
        <v>5</v>
      </c>
      <c r="C846">
        <v>1</v>
      </c>
      <c r="D846">
        <v>3</v>
      </c>
      <c r="E846">
        <f t="shared" si="26"/>
        <v>0.96824583655185437</v>
      </c>
      <c r="F846">
        <f t="shared" si="27"/>
        <v>0.53795379537953791</v>
      </c>
    </row>
    <row r="847" spans="2:6" x14ac:dyDescent="0.25">
      <c r="B847">
        <v>4</v>
      </c>
      <c r="C847">
        <v>0</v>
      </c>
      <c r="D847" t="b">
        <v>0</v>
      </c>
      <c r="E847">
        <f t="shared" si="26"/>
        <v>0</v>
      </c>
      <c r="F847">
        <f t="shared" si="27"/>
        <v>0.5014985014985015</v>
      </c>
    </row>
    <row r="848" spans="2:6" x14ac:dyDescent="0.25">
      <c r="B848">
        <v>4</v>
      </c>
      <c r="C848">
        <v>1</v>
      </c>
      <c r="D848">
        <v>2</v>
      </c>
      <c r="E848">
        <f t="shared" si="26"/>
        <v>0</v>
      </c>
      <c r="F848">
        <f t="shared" si="27"/>
        <v>0.5014985014985015</v>
      </c>
    </row>
    <row r="849" spans="2:6" x14ac:dyDescent="0.25">
      <c r="B849">
        <v>5</v>
      </c>
      <c r="C849">
        <v>0</v>
      </c>
      <c r="D849" t="b">
        <v>0</v>
      </c>
      <c r="E849">
        <f t="shared" si="26"/>
        <v>0.96824583655185437</v>
      </c>
      <c r="F849">
        <f t="shared" si="27"/>
        <v>0.53795379537953791</v>
      </c>
    </row>
    <row r="850" spans="2:6" x14ac:dyDescent="0.25">
      <c r="B850">
        <v>2</v>
      </c>
      <c r="C850">
        <v>1</v>
      </c>
      <c r="D850">
        <v>3</v>
      </c>
      <c r="E850">
        <f t="shared" si="26"/>
        <v>-1.9364916731037087</v>
      </c>
      <c r="F850">
        <f t="shared" si="27"/>
        <v>0.41818181818181815</v>
      </c>
    </row>
    <row r="851" spans="2:6" x14ac:dyDescent="0.25">
      <c r="B851">
        <v>5</v>
      </c>
      <c r="C851">
        <v>0</v>
      </c>
      <c r="D851" t="b">
        <v>0</v>
      </c>
      <c r="E851">
        <f t="shared" si="26"/>
        <v>0.96824583655185437</v>
      </c>
      <c r="F851">
        <f t="shared" si="27"/>
        <v>0.53795379537953791</v>
      </c>
    </row>
    <row r="852" spans="2:6" x14ac:dyDescent="0.25">
      <c r="B852">
        <v>4</v>
      </c>
      <c r="C852">
        <v>0</v>
      </c>
      <c r="D852" t="b">
        <v>0</v>
      </c>
      <c r="E852">
        <f t="shared" si="26"/>
        <v>0</v>
      </c>
      <c r="F852">
        <f t="shared" si="27"/>
        <v>0.5014985014985015</v>
      </c>
    </row>
    <row r="853" spans="2:6" x14ac:dyDescent="0.25">
      <c r="B853">
        <v>4</v>
      </c>
      <c r="C853">
        <v>1</v>
      </c>
      <c r="D853">
        <v>3</v>
      </c>
      <c r="E853">
        <f t="shared" si="26"/>
        <v>0</v>
      </c>
      <c r="F853">
        <f t="shared" si="27"/>
        <v>0.5014985014985015</v>
      </c>
    </row>
    <row r="854" spans="2:6" x14ac:dyDescent="0.25">
      <c r="B854">
        <v>6</v>
      </c>
      <c r="C854">
        <v>0</v>
      </c>
      <c r="D854" t="b">
        <v>0</v>
      </c>
      <c r="E854">
        <f t="shared" si="26"/>
        <v>1.9364916731037087</v>
      </c>
      <c r="F854">
        <f t="shared" si="27"/>
        <v>0.66216216216216217</v>
      </c>
    </row>
    <row r="855" spans="2:6" x14ac:dyDescent="0.25">
      <c r="B855">
        <v>6</v>
      </c>
      <c r="C855">
        <v>1</v>
      </c>
      <c r="D855">
        <v>0</v>
      </c>
      <c r="E855">
        <f t="shared" si="26"/>
        <v>1.9364916731037087</v>
      </c>
      <c r="F855">
        <f t="shared" si="27"/>
        <v>0.66216216216216217</v>
      </c>
    </row>
    <row r="856" spans="2:6" x14ac:dyDescent="0.25">
      <c r="B856">
        <v>3</v>
      </c>
      <c r="C856">
        <v>0</v>
      </c>
      <c r="D856" t="b">
        <v>0</v>
      </c>
      <c r="E856">
        <f t="shared" si="26"/>
        <v>-0.96824583655185437</v>
      </c>
      <c r="F856">
        <f t="shared" si="27"/>
        <v>0.41904761904761906</v>
      </c>
    </row>
    <row r="857" spans="2:6" x14ac:dyDescent="0.25">
      <c r="B857">
        <v>3</v>
      </c>
      <c r="C857">
        <v>1</v>
      </c>
      <c r="D857">
        <v>2</v>
      </c>
      <c r="E857">
        <f t="shared" si="26"/>
        <v>-0.96824583655185437</v>
      </c>
      <c r="F857">
        <f t="shared" si="27"/>
        <v>0.41904761904761906</v>
      </c>
    </row>
    <row r="858" spans="2:6" x14ac:dyDescent="0.25">
      <c r="B858">
        <v>4</v>
      </c>
      <c r="C858">
        <v>0</v>
      </c>
      <c r="D858" t="b">
        <v>0</v>
      </c>
      <c r="E858">
        <f t="shared" si="26"/>
        <v>0</v>
      </c>
      <c r="F858">
        <f t="shared" si="27"/>
        <v>0.5014985014985015</v>
      </c>
    </row>
    <row r="859" spans="2:6" x14ac:dyDescent="0.25">
      <c r="B859">
        <v>3</v>
      </c>
      <c r="C859">
        <v>1</v>
      </c>
      <c r="D859">
        <v>2</v>
      </c>
      <c r="E859">
        <f t="shared" si="26"/>
        <v>-0.96824583655185437</v>
      </c>
      <c r="F859">
        <f t="shared" si="27"/>
        <v>0.41904761904761906</v>
      </c>
    </row>
    <row r="860" spans="2:6" x14ac:dyDescent="0.25">
      <c r="B860">
        <v>3</v>
      </c>
      <c r="C860">
        <v>0</v>
      </c>
      <c r="D860" t="b">
        <v>0</v>
      </c>
      <c r="E860">
        <f t="shared" si="26"/>
        <v>-0.96824583655185437</v>
      </c>
      <c r="F860">
        <f t="shared" si="27"/>
        <v>0.41904761904761906</v>
      </c>
    </row>
    <row r="861" spans="2:6" x14ac:dyDescent="0.25">
      <c r="B861">
        <v>5</v>
      </c>
      <c r="C861">
        <v>1</v>
      </c>
      <c r="D861">
        <v>2</v>
      </c>
      <c r="E861">
        <f t="shared" si="26"/>
        <v>0.96824583655185437</v>
      </c>
      <c r="F861">
        <f t="shared" si="27"/>
        <v>0.53795379537953791</v>
      </c>
    </row>
    <row r="862" spans="2:6" x14ac:dyDescent="0.25">
      <c r="B862">
        <v>5</v>
      </c>
      <c r="C862">
        <v>1</v>
      </c>
      <c r="D862">
        <v>1</v>
      </c>
      <c r="E862">
        <f t="shared" si="26"/>
        <v>0.96824583655185437</v>
      </c>
      <c r="F862">
        <f t="shared" si="27"/>
        <v>0.53795379537953791</v>
      </c>
    </row>
    <row r="863" spans="2:6" x14ac:dyDescent="0.25">
      <c r="B863">
        <v>4</v>
      </c>
      <c r="C863">
        <v>0</v>
      </c>
      <c r="D863" t="b">
        <v>0</v>
      </c>
      <c r="E863">
        <f t="shared" si="26"/>
        <v>0</v>
      </c>
      <c r="F863">
        <f t="shared" si="27"/>
        <v>0.5014985014985015</v>
      </c>
    </row>
    <row r="864" spans="2:6" x14ac:dyDescent="0.25">
      <c r="B864">
        <v>6</v>
      </c>
      <c r="C864">
        <v>1</v>
      </c>
      <c r="D864">
        <v>2</v>
      </c>
      <c r="E864">
        <f t="shared" si="26"/>
        <v>1.9364916731037087</v>
      </c>
      <c r="F864">
        <f t="shared" si="27"/>
        <v>0.66216216216216217</v>
      </c>
    </row>
    <row r="865" spans="2:6" x14ac:dyDescent="0.25">
      <c r="B865">
        <v>4</v>
      </c>
      <c r="C865">
        <v>0</v>
      </c>
      <c r="D865" t="b">
        <v>0</v>
      </c>
      <c r="E865">
        <f t="shared" si="26"/>
        <v>0</v>
      </c>
      <c r="F865">
        <f t="shared" si="27"/>
        <v>0.5014985014985015</v>
      </c>
    </row>
    <row r="866" spans="2:6" x14ac:dyDescent="0.25">
      <c r="B866">
        <v>4</v>
      </c>
      <c r="C866">
        <v>1</v>
      </c>
      <c r="D866">
        <v>2</v>
      </c>
      <c r="E866">
        <f t="shared" si="26"/>
        <v>0</v>
      </c>
      <c r="F866">
        <f t="shared" si="27"/>
        <v>0.5014985014985015</v>
      </c>
    </row>
    <row r="867" spans="2:6" x14ac:dyDescent="0.25">
      <c r="B867">
        <v>5</v>
      </c>
      <c r="C867">
        <v>0</v>
      </c>
      <c r="D867" t="b">
        <v>0</v>
      </c>
      <c r="E867">
        <f t="shared" si="26"/>
        <v>0.96824583655185437</v>
      </c>
      <c r="F867">
        <f t="shared" si="27"/>
        <v>0.53795379537953791</v>
      </c>
    </row>
    <row r="868" spans="2:6" x14ac:dyDescent="0.25">
      <c r="B868">
        <v>4</v>
      </c>
      <c r="C868">
        <v>1</v>
      </c>
      <c r="D868">
        <v>2</v>
      </c>
      <c r="E868">
        <f t="shared" si="26"/>
        <v>0</v>
      </c>
      <c r="F868">
        <f t="shared" si="27"/>
        <v>0.5014985014985015</v>
      </c>
    </row>
    <row r="869" spans="2:6" x14ac:dyDescent="0.25">
      <c r="B869">
        <v>3</v>
      </c>
      <c r="C869">
        <v>0</v>
      </c>
      <c r="D869" t="b">
        <v>0</v>
      </c>
      <c r="E869">
        <f t="shared" si="26"/>
        <v>-0.96824583655185437</v>
      </c>
      <c r="F869">
        <f t="shared" si="27"/>
        <v>0.41904761904761906</v>
      </c>
    </row>
    <row r="870" spans="2:6" x14ac:dyDescent="0.25">
      <c r="B870">
        <v>5</v>
      </c>
      <c r="C870">
        <v>1</v>
      </c>
      <c r="D870">
        <v>1</v>
      </c>
      <c r="E870">
        <f t="shared" si="26"/>
        <v>0.96824583655185437</v>
      </c>
      <c r="F870">
        <f t="shared" si="27"/>
        <v>0.53795379537953791</v>
      </c>
    </row>
    <row r="871" spans="2:6" x14ac:dyDescent="0.25">
      <c r="B871">
        <v>5</v>
      </c>
      <c r="C871">
        <v>0</v>
      </c>
      <c r="D871" t="b">
        <v>0</v>
      </c>
      <c r="E871">
        <f t="shared" si="26"/>
        <v>0.96824583655185437</v>
      </c>
      <c r="F871">
        <f t="shared" si="27"/>
        <v>0.53795379537953791</v>
      </c>
    </row>
    <row r="872" spans="2:6" x14ac:dyDescent="0.25">
      <c r="B872">
        <v>3</v>
      </c>
      <c r="C872">
        <v>1</v>
      </c>
      <c r="D872">
        <v>4</v>
      </c>
      <c r="E872">
        <f t="shared" si="26"/>
        <v>-0.96824583655185437</v>
      </c>
      <c r="F872">
        <f t="shared" si="27"/>
        <v>0.41904761904761906</v>
      </c>
    </row>
    <row r="873" spans="2:6" x14ac:dyDescent="0.25">
      <c r="B873">
        <v>5</v>
      </c>
      <c r="C873">
        <v>0</v>
      </c>
      <c r="D873" t="b">
        <v>0</v>
      </c>
      <c r="E873">
        <f t="shared" si="26"/>
        <v>0.96824583655185437</v>
      </c>
      <c r="F873">
        <f t="shared" si="27"/>
        <v>0.53795379537953791</v>
      </c>
    </row>
    <row r="874" spans="2:6" x14ac:dyDescent="0.25">
      <c r="B874">
        <v>3</v>
      </c>
      <c r="C874">
        <v>1</v>
      </c>
      <c r="D874">
        <v>4</v>
      </c>
      <c r="E874">
        <f t="shared" si="26"/>
        <v>-0.96824583655185437</v>
      </c>
      <c r="F874">
        <f t="shared" si="27"/>
        <v>0.41904761904761906</v>
      </c>
    </row>
    <row r="875" spans="2:6" x14ac:dyDescent="0.25">
      <c r="B875">
        <v>3</v>
      </c>
      <c r="C875">
        <v>0</v>
      </c>
      <c r="D875" t="b">
        <v>0</v>
      </c>
      <c r="E875">
        <f t="shared" si="26"/>
        <v>-0.96824583655185437</v>
      </c>
      <c r="F875">
        <f t="shared" si="27"/>
        <v>0.41904761904761906</v>
      </c>
    </row>
    <row r="876" spans="2:6" x14ac:dyDescent="0.25">
      <c r="B876">
        <v>3</v>
      </c>
      <c r="C876">
        <v>1</v>
      </c>
      <c r="D876">
        <v>2</v>
      </c>
      <c r="E876">
        <f t="shared" si="26"/>
        <v>-0.96824583655185437</v>
      </c>
      <c r="F876">
        <f t="shared" si="27"/>
        <v>0.41904761904761906</v>
      </c>
    </row>
    <row r="877" spans="2:6" x14ac:dyDescent="0.25">
      <c r="B877">
        <v>4</v>
      </c>
      <c r="C877">
        <v>1</v>
      </c>
      <c r="D877">
        <v>2</v>
      </c>
      <c r="E877">
        <f t="shared" si="26"/>
        <v>0</v>
      </c>
      <c r="F877">
        <f t="shared" si="27"/>
        <v>0.5014985014985015</v>
      </c>
    </row>
    <row r="878" spans="2:6" x14ac:dyDescent="0.25">
      <c r="B878">
        <v>3</v>
      </c>
      <c r="C878">
        <v>0</v>
      </c>
      <c r="D878" t="b">
        <v>0</v>
      </c>
      <c r="E878">
        <f t="shared" si="26"/>
        <v>-0.96824583655185437</v>
      </c>
      <c r="F878">
        <f t="shared" si="27"/>
        <v>0.41904761904761906</v>
      </c>
    </row>
    <row r="879" spans="2:6" x14ac:dyDescent="0.25">
      <c r="B879">
        <v>5</v>
      </c>
      <c r="C879">
        <v>1</v>
      </c>
      <c r="D879">
        <v>1</v>
      </c>
      <c r="E879">
        <f t="shared" si="26"/>
        <v>0.96824583655185437</v>
      </c>
      <c r="F879">
        <f t="shared" si="27"/>
        <v>0.53795379537953791</v>
      </c>
    </row>
    <row r="880" spans="2:6" x14ac:dyDescent="0.25">
      <c r="B880">
        <v>4</v>
      </c>
      <c r="C880">
        <v>0</v>
      </c>
      <c r="D880" t="b">
        <v>0</v>
      </c>
      <c r="E880">
        <f t="shared" si="26"/>
        <v>0</v>
      </c>
      <c r="F880">
        <f t="shared" si="27"/>
        <v>0.5014985014985015</v>
      </c>
    </row>
    <row r="881" spans="2:6" x14ac:dyDescent="0.25">
      <c r="B881">
        <v>4</v>
      </c>
      <c r="C881">
        <v>1</v>
      </c>
      <c r="D881">
        <v>2</v>
      </c>
      <c r="E881">
        <f t="shared" si="26"/>
        <v>0</v>
      </c>
      <c r="F881">
        <f t="shared" si="27"/>
        <v>0.5014985014985015</v>
      </c>
    </row>
    <row r="882" spans="2:6" x14ac:dyDescent="0.25">
      <c r="B882">
        <v>5</v>
      </c>
      <c r="C882">
        <v>0</v>
      </c>
      <c r="D882" t="b">
        <v>0</v>
      </c>
      <c r="E882">
        <f t="shared" si="26"/>
        <v>0.96824583655185437</v>
      </c>
      <c r="F882">
        <f t="shared" si="27"/>
        <v>0.53795379537953791</v>
      </c>
    </row>
    <row r="883" spans="2:6" x14ac:dyDescent="0.25">
      <c r="B883">
        <v>3</v>
      </c>
      <c r="C883">
        <v>1</v>
      </c>
      <c r="D883">
        <v>4</v>
      </c>
      <c r="E883">
        <f t="shared" si="26"/>
        <v>-0.96824583655185437</v>
      </c>
      <c r="F883">
        <f t="shared" si="27"/>
        <v>0.41904761904761906</v>
      </c>
    </row>
    <row r="884" spans="2:6" x14ac:dyDescent="0.25">
      <c r="B884">
        <v>4</v>
      </c>
      <c r="C884">
        <v>0</v>
      </c>
      <c r="D884" t="b">
        <v>0</v>
      </c>
      <c r="E884">
        <f t="shared" si="26"/>
        <v>0</v>
      </c>
      <c r="F884">
        <f t="shared" si="27"/>
        <v>0.5014985014985015</v>
      </c>
    </row>
    <row r="885" spans="2:6" x14ac:dyDescent="0.25">
      <c r="B885">
        <v>4</v>
      </c>
      <c r="C885">
        <v>1</v>
      </c>
      <c r="D885">
        <v>3</v>
      </c>
      <c r="E885">
        <f t="shared" si="26"/>
        <v>0</v>
      </c>
      <c r="F885">
        <f t="shared" si="27"/>
        <v>0.5014985014985015</v>
      </c>
    </row>
    <row r="886" spans="2:6" x14ac:dyDescent="0.25">
      <c r="B886">
        <v>5</v>
      </c>
      <c r="C886">
        <v>0</v>
      </c>
      <c r="D886" t="b">
        <v>0</v>
      </c>
      <c r="E886">
        <f t="shared" si="26"/>
        <v>0.96824583655185437</v>
      </c>
      <c r="F886">
        <f t="shared" si="27"/>
        <v>0.53795379537953791</v>
      </c>
    </row>
    <row r="887" spans="2:6" x14ac:dyDescent="0.25">
      <c r="B887">
        <v>3</v>
      </c>
      <c r="C887">
        <v>1</v>
      </c>
      <c r="D887">
        <v>3</v>
      </c>
      <c r="E887">
        <f t="shared" si="26"/>
        <v>-0.96824583655185437</v>
      </c>
      <c r="F887">
        <f t="shared" si="27"/>
        <v>0.41904761904761906</v>
      </c>
    </row>
    <row r="888" spans="2:6" x14ac:dyDescent="0.25">
      <c r="B888">
        <v>4</v>
      </c>
      <c r="C888">
        <v>0</v>
      </c>
      <c r="D888" t="b">
        <v>0</v>
      </c>
      <c r="E888">
        <f t="shared" si="26"/>
        <v>0</v>
      </c>
      <c r="F888">
        <f t="shared" si="27"/>
        <v>0.5014985014985015</v>
      </c>
    </row>
    <row r="889" spans="2:6" x14ac:dyDescent="0.25">
      <c r="B889">
        <v>5</v>
      </c>
      <c r="C889">
        <v>1</v>
      </c>
      <c r="D889">
        <v>1</v>
      </c>
      <c r="E889">
        <f t="shared" si="26"/>
        <v>0.96824583655185437</v>
      </c>
      <c r="F889">
        <f t="shared" si="27"/>
        <v>0.53795379537953791</v>
      </c>
    </row>
    <row r="890" spans="2:6" x14ac:dyDescent="0.25">
      <c r="B890">
        <v>4</v>
      </c>
      <c r="C890">
        <v>0</v>
      </c>
      <c r="D890" t="b">
        <v>0</v>
      </c>
      <c r="E890">
        <f t="shared" si="26"/>
        <v>0</v>
      </c>
      <c r="F890">
        <f t="shared" si="27"/>
        <v>0.5014985014985015</v>
      </c>
    </row>
    <row r="891" spans="2:6" x14ac:dyDescent="0.25">
      <c r="B891">
        <v>4</v>
      </c>
      <c r="C891">
        <v>0</v>
      </c>
      <c r="D891" t="b">
        <v>0</v>
      </c>
      <c r="E891">
        <f t="shared" si="26"/>
        <v>0</v>
      </c>
      <c r="F891">
        <f t="shared" si="27"/>
        <v>0.5014985014985015</v>
      </c>
    </row>
    <row r="892" spans="2:6" x14ac:dyDescent="0.25">
      <c r="B892">
        <v>4</v>
      </c>
      <c r="C892">
        <v>1</v>
      </c>
      <c r="D892">
        <v>1</v>
      </c>
      <c r="E892">
        <f t="shared" si="26"/>
        <v>0</v>
      </c>
      <c r="F892">
        <f t="shared" si="27"/>
        <v>0.5014985014985015</v>
      </c>
    </row>
    <row r="893" spans="2:6" x14ac:dyDescent="0.25">
      <c r="B893">
        <v>3</v>
      </c>
      <c r="C893">
        <v>0</v>
      </c>
      <c r="D893" t="b">
        <v>0</v>
      </c>
      <c r="E893">
        <f t="shared" si="26"/>
        <v>-0.96824583655185437</v>
      </c>
      <c r="F893">
        <f t="shared" si="27"/>
        <v>0.41904761904761906</v>
      </c>
    </row>
    <row r="894" spans="2:6" x14ac:dyDescent="0.25">
      <c r="B894">
        <v>4</v>
      </c>
      <c r="C894">
        <v>1</v>
      </c>
      <c r="D894">
        <v>1</v>
      </c>
      <c r="E894">
        <f t="shared" si="26"/>
        <v>0</v>
      </c>
      <c r="F894">
        <f t="shared" si="27"/>
        <v>0.5014985014985015</v>
      </c>
    </row>
    <row r="895" spans="2:6" x14ac:dyDescent="0.25">
      <c r="B895">
        <v>5</v>
      </c>
      <c r="C895">
        <v>0</v>
      </c>
      <c r="D895" t="b">
        <v>0</v>
      </c>
      <c r="E895">
        <f t="shared" si="26"/>
        <v>0.96824583655185437</v>
      </c>
      <c r="F895">
        <f t="shared" si="27"/>
        <v>0.53795379537953791</v>
      </c>
    </row>
    <row r="896" spans="2:6" x14ac:dyDescent="0.25">
      <c r="B896">
        <v>3</v>
      </c>
      <c r="C896">
        <v>1</v>
      </c>
      <c r="D896">
        <v>1</v>
      </c>
      <c r="E896">
        <f t="shared" si="26"/>
        <v>-0.96824583655185437</v>
      </c>
      <c r="F896">
        <f t="shared" si="27"/>
        <v>0.41904761904761906</v>
      </c>
    </row>
    <row r="897" spans="2:6" x14ac:dyDescent="0.25">
      <c r="B897">
        <v>5</v>
      </c>
      <c r="C897">
        <v>0</v>
      </c>
      <c r="D897" t="b">
        <v>0</v>
      </c>
      <c r="E897">
        <f t="shared" si="26"/>
        <v>0.96824583655185437</v>
      </c>
      <c r="F897">
        <f t="shared" si="27"/>
        <v>0.53795379537953791</v>
      </c>
    </row>
    <row r="898" spans="2:6" x14ac:dyDescent="0.25">
      <c r="B898">
        <v>3</v>
      </c>
      <c r="C898">
        <v>1</v>
      </c>
      <c r="D898">
        <v>2</v>
      </c>
      <c r="E898">
        <f t="shared" si="26"/>
        <v>-0.96824583655185437</v>
      </c>
      <c r="F898">
        <f t="shared" si="27"/>
        <v>0.41904761904761906</v>
      </c>
    </row>
    <row r="899" spans="2:6" x14ac:dyDescent="0.25">
      <c r="B899">
        <v>2</v>
      </c>
      <c r="C899">
        <v>0</v>
      </c>
      <c r="D899" t="b">
        <v>0</v>
      </c>
      <c r="E899">
        <f t="shared" ref="E899:E962" si="28">(B899-((H$2*H$3/100)*(H$2/2))/H$2)/H$9</f>
        <v>-1.9364916731037087</v>
      </c>
      <c r="F899">
        <f t="shared" si="27"/>
        <v>0.41818181818181815</v>
      </c>
    </row>
    <row r="900" spans="2:6" x14ac:dyDescent="0.25">
      <c r="B900">
        <v>3</v>
      </c>
      <c r="C900">
        <v>1</v>
      </c>
      <c r="D900">
        <v>3</v>
      </c>
      <c r="E900">
        <f t="shared" si="28"/>
        <v>-0.96824583655185437</v>
      </c>
      <c r="F900">
        <f t="shared" ref="F900:F963" si="29">IF(E900 &gt; 0,COUNTIFS(D$3:D$1003,"&lt;&gt;FALSE",E$3:E$1003,"&gt;=" &amp; E900)/COUNTIF(E$3:E$1003,"&gt;=" &amp; E900),IF(E900 &lt; 0,COUNTIFS(D$3:D$1003,"&lt;&gt;FALSE",E$3:E$1003,"&lt;=" &amp; E900)/COUNTIF(E$3:E$1003,"&lt;=" &amp; E900),COUNTIF(D$3:D$1003,"&lt;&gt;FALSE")/COUNTA(E$3:E$1003)))</f>
        <v>0.41904761904761906</v>
      </c>
    </row>
    <row r="901" spans="2:6" x14ac:dyDescent="0.25">
      <c r="B901">
        <v>6</v>
      </c>
      <c r="C901">
        <v>0</v>
      </c>
      <c r="D901" t="b">
        <v>0</v>
      </c>
      <c r="E901">
        <f t="shared" si="28"/>
        <v>1.9364916731037087</v>
      </c>
      <c r="F901">
        <f t="shared" si="29"/>
        <v>0.66216216216216217</v>
      </c>
    </row>
    <row r="902" spans="2:6" x14ac:dyDescent="0.25">
      <c r="B902">
        <v>4</v>
      </c>
      <c r="C902">
        <v>1</v>
      </c>
      <c r="D902">
        <v>2</v>
      </c>
      <c r="E902">
        <f t="shared" si="28"/>
        <v>0</v>
      </c>
      <c r="F902">
        <f t="shared" si="29"/>
        <v>0.5014985014985015</v>
      </c>
    </row>
    <row r="903" spans="2:6" x14ac:dyDescent="0.25">
      <c r="B903">
        <v>5</v>
      </c>
      <c r="C903">
        <v>0</v>
      </c>
      <c r="D903" t="b">
        <v>0</v>
      </c>
      <c r="E903">
        <f t="shared" si="28"/>
        <v>0.96824583655185437</v>
      </c>
      <c r="F903">
        <f t="shared" si="29"/>
        <v>0.53795379537953791</v>
      </c>
    </row>
    <row r="904" spans="2:6" x14ac:dyDescent="0.25">
      <c r="B904">
        <v>4</v>
      </c>
      <c r="C904">
        <v>0</v>
      </c>
      <c r="D904" t="b">
        <v>0</v>
      </c>
      <c r="E904">
        <f t="shared" si="28"/>
        <v>0</v>
      </c>
      <c r="F904">
        <f t="shared" si="29"/>
        <v>0.5014985014985015</v>
      </c>
    </row>
    <row r="905" spans="2:6" x14ac:dyDescent="0.25">
      <c r="B905">
        <v>3</v>
      </c>
      <c r="C905">
        <v>1</v>
      </c>
      <c r="D905">
        <v>2</v>
      </c>
      <c r="E905">
        <f t="shared" si="28"/>
        <v>-0.96824583655185437</v>
      </c>
      <c r="F905">
        <f t="shared" si="29"/>
        <v>0.41904761904761906</v>
      </c>
    </row>
    <row r="906" spans="2:6" x14ac:dyDescent="0.25">
      <c r="B906">
        <v>4</v>
      </c>
      <c r="C906">
        <v>0</v>
      </c>
      <c r="D906" t="b">
        <v>0</v>
      </c>
      <c r="E906">
        <f t="shared" si="28"/>
        <v>0</v>
      </c>
      <c r="F906">
        <f t="shared" si="29"/>
        <v>0.5014985014985015</v>
      </c>
    </row>
    <row r="907" spans="2:6" x14ac:dyDescent="0.25">
      <c r="B907">
        <v>4</v>
      </c>
      <c r="C907">
        <v>1</v>
      </c>
      <c r="D907">
        <v>1</v>
      </c>
      <c r="E907">
        <f t="shared" si="28"/>
        <v>0</v>
      </c>
      <c r="F907">
        <f t="shared" si="29"/>
        <v>0.5014985014985015</v>
      </c>
    </row>
    <row r="908" spans="2:6" x14ac:dyDescent="0.25">
      <c r="B908">
        <v>3</v>
      </c>
      <c r="C908">
        <v>0</v>
      </c>
      <c r="D908" t="b">
        <v>0</v>
      </c>
      <c r="E908">
        <f t="shared" si="28"/>
        <v>-0.96824583655185437</v>
      </c>
      <c r="F908">
        <f t="shared" si="29"/>
        <v>0.41904761904761906</v>
      </c>
    </row>
    <row r="909" spans="2:6" x14ac:dyDescent="0.25">
      <c r="B909">
        <v>6</v>
      </c>
      <c r="C909">
        <v>1</v>
      </c>
      <c r="D909">
        <v>1</v>
      </c>
      <c r="E909">
        <f t="shared" si="28"/>
        <v>1.9364916731037087</v>
      </c>
      <c r="F909">
        <f t="shared" si="29"/>
        <v>0.66216216216216217</v>
      </c>
    </row>
    <row r="910" spans="2:6" x14ac:dyDescent="0.25">
      <c r="B910">
        <v>5</v>
      </c>
      <c r="C910">
        <v>0</v>
      </c>
      <c r="D910" t="b">
        <v>0</v>
      </c>
      <c r="E910">
        <f t="shared" si="28"/>
        <v>0.96824583655185437</v>
      </c>
      <c r="F910">
        <f t="shared" si="29"/>
        <v>0.53795379537953791</v>
      </c>
    </row>
    <row r="911" spans="2:6" x14ac:dyDescent="0.25">
      <c r="B911">
        <v>5</v>
      </c>
      <c r="C911">
        <v>1</v>
      </c>
      <c r="D911">
        <v>1</v>
      </c>
      <c r="E911">
        <f t="shared" si="28"/>
        <v>0.96824583655185437</v>
      </c>
      <c r="F911">
        <f t="shared" si="29"/>
        <v>0.53795379537953791</v>
      </c>
    </row>
    <row r="912" spans="2:6" x14ac:dyDescent="0.25">
      <c r="B912">
        <v>3</v>
      </c>
      <c r="C912">
        <v>0</v>
      </c>
      <c r="D912" t="b">
        <v>0</v>
      </c>
      <c r="E912">
        <f t="shared" si="28"/>
        <v>-0.96824583655185437</v>
      </c>
      <c r="F912">
        <f t="shared" si="29"/>
        <v>0.41904761904761906</v>
      </c>
    </row>
    <row r="913" spans="2:6" x14ac:dyDescent="0.25">
      <c r="B913">
        <v>3</v>
      </c>
      <c r="C913">
        <v>1</v>
      </c>
      <c r="D913">
        <v>1</v>
      </c>
      <c r="E913">
        <f t="shared" si="28"/>
        <v>-0.96824583655185437</v>
      </c>
      <c r="F913">
        <f t="shared" si="29"/>
        <v>0.41904761904761906</v>
      </c>
    </row>
    <row r="914" spans="2:6" x14ac:dyDescent="0.25">
      <c r="B914">
        <v>5</v>
      </c>
      <c r="C914">
        <v>0</v>
      </c>
      <c r="D914" t="b">
        <v>0</v>
      </c>
      <c r="E914">
        <f t="shared" si="28"/>
        <v>0.96824583655185437</v>
      </c>
      <c r="F914">
        <f t="shared" si="29"/>
        <v>0.53795379537953791</v>
      </c>
    </row>
    <row r="915" spans="2:6" x14ac:dyDescent="0.25">
      <c r="B915">
        <v>5</v>
      </c>
      <c r="C915">
        <v>1</v>
      </c>
      <c r="D915">
        <v>1</v>
      </c>
      <c r="E915">
        <f t="shared" si="28"/>
        <v>0.96824583655185437</v>
      </c>
      <c r="F915">
        <f t="shared" si="29"/>
        <v>0.53795379537953791</v>
      </c>
    </row>
    <row r="916" spans="2:6" x14ac:dyDescent="0.25">
      <c r="B916">
        <v>3</v>
      </c>
      <c r="C916">
        <v>0</v>
      </c>
      <c r="D916" t="b">
        <v>0</v>
      </c>
      <c r="E916">
        <f t="shared" si="28"/>
        <v>-0.96824583655185437</v>
      </c>
      <c r="F916">
        <f t="shared" si="29"/>
        <v>0.41904761904761906</v>
      </c>
    </row>
    <row r="917" spans="2:6" x14ac:dyDescent="0.25">
      <c r="B917">
        <v>4</v>
      </c>
      <c r="C917">
        <v>1</v>
      </c>
      <c r="D917">
        <v>1</v>
      </c>
      <c r="E917">
        <f t="shared" si="28"/>
        <v>0</v>
      </c>
      <c r="F917">
        <f t="shared" si="29"/>
        <v>0.5014985014985015</v>
      </c>
    </row>
    <row r="918" spans="2:6" x14ac:dyDescent="0.25">
      <c r="B918">
        <v>4</v>
      </c>
      <c r="C918">
        <v>1</v>
      </c>
      <c r="D918">
        <v>2</v>
      </c>
      <c r="E918">
        <f t="shared" si="28"/>
        <v>0</v>
      </c>
      <c r="F918">
        <f t="shared" si="29"/>
        <v>0.5014985014985015</v>
      </c>
    </row>
    <row r="919" spans="2:6" x14ac:dyDescent="0.25">
      <c r="B919">
        <v>2</v>
      </c>
      <c r="C919">
        <v>0</v>
      </c>
      <c r="D919" t="b">
        <v>0</v>
      </c>
      <c r="E919">
        <f t="shared" si="28"/>
        <v>-1.9364916731037087</v>
      </c>
      <c r="F919">
        <f t="shared" si="29"/>
        <v>0.41818181818181815</v>
      </c>
    </row>
    <row r="920" spans="2:6" x14ac:dyDescent="0.25">
      <c r="B920">
        <v>5</v>
      </c>
      <c r="C920">
        <v>1</v>
      </c>
      <c r="D920">
        <v>1</v>
      </c>
      <c r="E920">
        <f t="shared" si="28"/>
        <v>0.96824583655185437</v>
      </c>
      <c r="F920">
        <f t="shared" si="29"/>
        <v>0.53795379537953791</v>
      </c>
    </row>
    <row r="921" spans="2:6" x14ac:dyDescent="0.25">
      <c r="B921">
        <v>5</v>
      </c>
      <c r="C921">
        <v>0</v>
      </c>
      <c r="D921" t="b">
        <v>0</v>
      </c>
      <c r="E921">
        <f t="shared" si="28"/>
        <v>0.96824583655185437</v>
      </c>
      <c r="F921">
        <f t="shared" si="29"/>
        <v>0.53795379537953791</v>
      </c>
    </row>
    <row r="922" spans="2:6" x14ac:dyDescent="0.25">
      <c r="B922">
        <v>4</v>
      </c>
      <c r="C922">
        <v>1</v>
      </c>
      <c r="D922">
        <v>3</v>
      </c>
      <c r="E922">
        <f t="shared" si="28"/>
        <v>0</v>
      </c>
      <c r="F922">
        <f t="shared" si="29"/>
        <v>0.5014985014985015</v>
      </c>
    </row>
    <row r="923" spans="2:6" x14ac:dyDescent="0.25">
      <c r="B923">
        <v>5</v>
      </c>
      <c r="C923">
        <v>0</v>
      </c>
      <c r="D923" t="b">
        <v>0</v>
      </c>
      <c r="E923">
        <f t="shared" si="28"/>
        <v>0.96824583655185437</v>
      </c>
      <c r="F923">
        <f t="shared" si="29"/>
        <v>0.53795379537953791</v>
      </c>
    </row>
    <row r="924" spans="2:6" x14ac:dyDescent="0.25">
      <c r="B924">
        <v>2</v>
      </c>
      <c r="C924">
        <v>1</v>
      </c>
      <c r="D924">
        <v>3</v>
      </c>
      <c r="E924">
        <f t="shared" si="28"/>
        <v>-1.9364916731037087</v>
      </c>
      <c r="F924">
        <f t="shared" si="29"/>
        <v>0.41818181818181815</v>
      </c>
    </row>
    <row r="925" spans="2:6" x14ac:dyDescent="0.25">
      <c r="B925">
        <v>5</v>
      </c>
      <c r="C925">
        <v>0</v>
      </c>
      <c r="D925" t="b">
        <v>0</v>
      </c>
      <c r="E925">
        <f t="shared" si="28"/>
        <v>0.96824583655185437</v>
      </c>
      <c r="F925">
        <f t="shared" si="29"/>
        <v>0.53795379537953791</v>
      </c>
    </row>
    <row r="926" spans="2:6" x14ac:dyDescent="0.25">
      <c r="B926">
        <v>5</v>
      </c>
      <c r="C926">
        <v>1</v>
      </c>
      <c r="D926">
        <v>3</v>
      </c>
      <c r="E926">
        <f t="shared" si="28"/>
        <v>0.96824583655185437</v>
      </c>
      <c r="F926">
        <f t="shared" si="29"/>
        <v>0.53795379537953791</v>
      </c>
    </row>
    <row r="927" spans="2:6" x14ac:dyDescent="0.25">
      <c r="B927">
        <v>6</v>
      </c>
      <c r="C927">
        <v>0</v>
      </c>
      <c r="D927" t="b">
        <v>0</v>
      </c>
      <c r="E927">
        <f t="shared" si="28"/>
        <v>1.9364916731037087</v>
      </c>
      <c r="F927">
        <f t="shared" si="29"/>
        <v>0.66216216216216217</v>
      </c>
    </row>
    <row r="928" spans="2:6" x14ac:dyDescent="0.25">
      <c r="B928">
        <v>4</v>
      </c>
      <c r="C928">
        <v>1</v>
      </c>
      <c r="D928">
        <v>2</v>
      </c>
      <c r="E928">
        <f t="shared" si="28"/>
        <v>0</v>
      </c>
      <c r="F928">
        <f t="shared" si="29"/>
        <v>0.5014985014985015</v>
      </c>
    </row>
    <row r="929" spans="2:6" x14ac:dyDescent="0.25">
      <c r="B929">
        <v>4</v>
      </c>
      <c r="C929">
        <v>0</v>
      </c>
      <c r="D929" t="b">
        <v>0</v>
      </c>
      <c r="E929">
        <f t="shared" si="28"/>
        <v>0</v>
      </c>
      <c r="F929">
        <f t="shared" si="29"/>
        <v>0.5014985014985015</v>
      </c>
    </row>
    <row r="930" spans="2:6" x14ac:dyDescent="0.25">
      <c r="B930">
        <v>3</v>
      </c>
      <c r="C930">
        <v>1</v>
      </c>
      <c r="D930">
        <v>4</v>
      </c>
      <c r="E930">
        <f t="shared" si="28"/>
        <v>-0.96824583655185437</v>
      </c>
      <c r="F930">
        <f t="shared" si="29"/>
        <v>0.41904761904761906</v>
      </c>
    </row>
    <row r="931" spans="2:6" x14ac:dyDescent="0.25">
      <c r="B931">
        <v>4</v>
      </c>
      <c r="C931">
        <v>0</v>
      </c>
      <c r="D931" t="b">
        <v>0</v>
      </c>
      <c r="E931">
        <f t="shared" si="28"/>
        <v>0</v>
      </c>
      <c r="F931">
        <f t="shared" si="29"/>
        <v>0.5014985014985015</v>
      </c>
    </row>
    <row r="932" spans="2:6" x14ac:dyDescent="0.25">
      <c r="B932">
        <v>5</v>
      </c>
      <c r="C932">
        <v>0</v>
      </c>
      <c r="D932" t="b">
        <v>0</v>
      </c>
      <c r="E932">
        <f t="shared" si="28"/>
        <v>0.96824583655185437</v>
      </c>
      <c r="F932">
        <f t="shared" si="29"/>
        <v>0.53795379537953791</v>
      </c>
    </row>
    <row r="933" spans="2:6" x14ac:dyDescent="0.25">
      <c r="B933">
        <v>5</v>
      </c>
      <c r="C933">
        <v>1</v>
      </c>
      <c r="D933">
        <v>1</v>
      </c>
      <c r="E933">
        <f t="shared" si="28"/>
        <v>0.96824583655185437</v>
      </c>
      <c r="F933">
        <f t="shared" si="29"/>
        <v>0.53795379537953791</v>
      </c>
    </row>
    <row r="934" spans="2:6" x14ac:dyDescent="0.25">
      <c r="B934">
        <v>3</v>
      </c>
      <c r="C934">
        <v>0</v>
      </c>
      <c r="D934" t="b">
        <v>0</v>
      </c>
      <c r="E934">
        <f t="shared" si="28"/>
        <v>-0.96824583655185437</v>
      </c>
      <c r="F934">
        <f t="shared" si="29"/>
        <v>0.41904761904761906</v>
      </c>
    </row>
    <row r="935" spans="2:6" x14ac:dyDescent="0.25">
      <c r="B935">
        <v>3</v>
      </c>
      <c r="C935">
        <v>1</v>
      </c>
      <c r="D935">
        <v>1</v>
      </c>
      <c r="E935">
        <f t="shared" si="28"/>
        <v>-0.96824583655185437</v>
      </c>
      <c r="F935">
        <f t="shared" si="29"/>
        <v>0.41904761904761906</v>
      </c>
    </row>
    <row r="936" spans="2:6" x14ac:dyDescent="0.25">
      <c r="B936">
        <v>4</v>
      </c>
      <c r="C936">
        <v>0</v>
      </c>
      <c r="D936" t="b">
        <v>0</v>
      </c>
      <c r="E936">
        <f t="shared" si="28"/>
        <v>0</v>
      </c>
      <c r="F936">
        <f t="shared" si="29"/>
        <v>0.5014985014985015</v>
      </c>
    </row>
    <row r="937" spans="2:6" x14ac:dyDescent="0.25">
      <c r="B937">
        <v>4</v>
      </c>
      <c r="C937">
        <v>1</v>
      </c>
      <c r="D937">
        <v>2</v>
      </c>
      <c r="E937">
        <f t="shared" si="28"/>
        <v>0</v>
      </c>
      <c r="F937">
        <f t="shared" si="29"/>
        <v>0.5014985014985015</v>
      </c>
    </row>
    <row r="938" spans="2:6" x14ac:dyDescent="0.25">
      <c r="B938">
        <v>3</v>
      </c>
      <c r="C938">
        <v>0</v>
      </c>
      <c r="D938" t="b">
        <v>0</v>
      </c>
      <c r="E938">
        <f t="shared" si="28"/>
        <v>-0.96824583655185437</v>
      </c>
      <c r="F938">
        <f t="shared" si="29"/>
        <v>0.41904761904761906</v>
      </c>
    </row>
    <row r="939" spans="2:6" x14ac:dyDescent="0.25">
      <c r="B939">
        <v>4</v>
      </c>
      <c r="C939">
        <v>1</v>
      </c>
      <c r="D939">
        <v>2</v>
      </c>
      <c r="E939">
        <f t="shared" si="28"/>
        <v>0</v>
      </c>
      <c r="F939">
        <f t="shared" si="29"/>
        <v>0.5014985014985015</v>
      </c>
    </row>
    <row r="940" spans="2:6" x14ac:dyDescent="0.25">
      <c r="B940">
        <v>6</v>
      </c>
      <c r="C940">
        <v>0</v>
      </c>
      <c r="D940" t="b">
        <v>0</v>
      </c>
      <c r="E940">
        <f t="shared" si="28"/>
        <v>1.9364916731037087</v>
      </c>
      <c r="F940">
        <f t="shared" si="29"/>
        <v>0.66216216216216217</v>
      </c>
    </row>
    <row r="941" spans="2:6" x14ac:dyDescent="0.25">
      <c r="B941">
        <v>4</v>
      </c>
      <c r="C941">
        <v>1</v>
      </c>
      <c r="D941">
        <v>2</v>
      </c>
      <c r="E941">
        <f t="shared" si="28"/>
        <v>0</v>
      </c>
      <c r="F941">
        <f t="shared" si="29"/>
        <v>0.5014985014985015</v>
      </c>
    </row>
    <row r="942" spans="2:6" x14ac:dyDescent="0.25">
      <c r="B942">
        <v>4</v>
      </c>
      <c r="C942">
        <v>0</v>
      </c>
      <c r="D942" t="b">
        <v>0</v>
      </c>
      <c r="E942">
        <f t="shared" si="28"/>
        <v>0</v>
      </c>
      <c r="F942">
        <f t="shared" si="29"/>
        <v>0.5014985014985015</v>
      </c>
    </row>
    <row r="943" spans="2:6" x14ac:dyDescent="0.25">
      <c r="B943">
        <v>2</v>
      </c>
      <c r="C943">
        <v>1</v>
      </c>
      <c r="D943">
        <v>3</v>
      </c>
      <c r="E943">
        <f t="shared" si="28"/>
        <v>-1.9364916731037087</v>
      </c>
      <c r="F943">
        <f t="shared" si="29"/>
        <v>0.41818181818181815</v>
      </c>
    </row>
    <row r="944" spans="2:6" x14ac:dyDescent="0.25">
      <c r="B944">
        <v>5</v>
      </c>
      <c r="C944">
        <v>0</v>
      </c>
      <c r="D944" t="b">
        <v>0</v>
      </c>
      <c r="E944">
        <f t="shared" si="28"/>
        <v>0.96824583655185437</v>
      </c>
      <c r="F944">
        <f t="shared" si="29"/>
        <v>0.53795379537953791</v>
      </c>
    </row>
    <row r="945" spans="2:6" x14ac:dyDescent="0.25">
      <c r="B945">
        <v>4</v>
      </c>
      <c r="C945">
        <v>1</v>
      </c>
      <c r="D945">
        <v>2</v>
      </c>
      <c r="E945">
        <f t="shared" si="28"/>
        <v>0</v>
      </c>
      <c r="F945">
        <f t="shared" si="29"/>
        <v>0.5014985014985015</v>
      </c>
    </row>
    <row r="946" spans="2:6" x14ac:dyDescent="0.25">
      <c r="B946">
        <v>5</v>
      </c>
      <c r="C946">
        <v>0</v>
      </c>
      <c r="D946" t="b">
        <v>0</v>
      </c>
      <c r="E946">
        <f t="shared" si="28"/>
        <v>0.96824583655185437</v>
      </c>
      <c r="F946">
        <f t="shared" si="29"/>
        <v>0.53795379537953791</v>
      </c>
    </row>
    <row r="947" spans="2:6" x14ac:dyDescent="0.25">
      <c r="B947">
        <v>5</v>
      </c>
      <c r="C947">
        <v>1</v>
      </c>
      <c r="D947">
        <v>2</v>
      </c>
      <c r="E947">
        <f t="shared" si="28"/>
        <v>0.96824583655185437</v>
      </c>
      <c r="F947">
        <f t="shared" si="29"/>
        <v>0.53795379537953791</v>
      </c>
    </row>
    <row r="948" spans="2:6" x14ac:dyDescent="0.25">
      <c r="B948">
        <v>3</v>
      </c>
      <c r="C948">
        <v>1</v>
      </c>
      <c r="D948">
        <v>3</v>
      </c>
      <c r="E948">
        <f t="shared" si="28"/>
        <v>-0.96824583655185437</v>
      </c>
      <c r="F948">
        <f t="shared" si="29"/>
        <v>0.41904761904761906</v>
      </c>
    </row>
    <row r="949" spans="2:6" x14ac:dyDescent="0.25">
      <c r="B949">
        <v>5</v>
      </c>
      <c r="C949">
        <v>0</v>
      </c>
      <c r="D949" t="b">
        <v>0</v>
      </c>
      <c r="E949">
        <f t="shared" si="28"/>
        <v>0.96824583655185437</v>
      </c>
      <c r="F949">
        <f t="shared" si="29"/>
        <v>0.53795379537953791</v>
      </c>
    </row>
    <row r="950" spans="2:6" x14ac:dyDescent="0.25">
      <c r="B950">
        <v>4</v>
      </c>
      <c r="C950">
        <v>1</v>
      </c>
      <c r="D950">
        <v>1</v>
      </c>
      <c r="E950">
        <f t="shared" si="28"/>
        <v>0</v>
      </c>
      <c r="F950">
        <f t="shared" si="29"/>
        <v>0.5014985014985015</v>
      </c>
    </row>
    <row r="951" spans="2:6" x14ac:dyDescent="0.25">
      <c r="B951">
        <v>5</v>
      </c>
      <c r="C951">
        <v>0</v>
      </c>
      <c r="D951" t="b">
        <v>0</v>
      </c>
      <c r="E951">
        <f t="shared" si="28"/>
        <v>0.96824583655185437</v>
      </c>
      <c r="F951">
        <f t="shared" si="29"/>
        <v>0.53795379537953791</v>
      </c>
    </row>
    <row r="952" spans="2:6" x14ac:dyDescent="0.25">
      <c r="B952">
        <v>3</v>
      </c>
      <c r="C952">
        <v>1</v>
      </c>
      <c r="D952">
        <v>3</v>
      </c>
      <c r="E952">
        <f t="shared" si="28"/>
        <v>-0.96824583655185437</v>
      </c>
      <c r="F952">
        <f t="shared" si="29"/>
        <v>0.41904761904761906</v>
      </c>
    </row>
    <row r="953" spans="2:6" x14ac:dyDescent="0.25">
      <c r="B953">
        <v>6</v>
      </c>
      <c r="C953">
        <v>1</v>
      </c>
      <c r="D953">
        <v>1</v>
      </c>
      <c r="E953">
        <f t="shared" si="28"/>
        <v>1.9364916731037087</v>
      </c>
      <c r="F953">
        <f t="shared" si="29"/>
        <v>0.66216216216216217</v>
      </c>
    </row>
    <row r="954" spans="2:6" x14ac:dyDescent="0.25">
      <c r="B954">
        <v>4</v>
      </c>
      <c r="C954">
        <v>1</v>
      </c>
      <c r="D954">
        <v>2</v>
      </c>
      <c r="E954">
        <f t="shared" si="28"/>
        <v>0</v>
      </c>
      <c r="F954">
        <f t="shared" si="29"/>
        <v>0.5014985014985015</v>
      </c>
    </row>
    <row r="955" spans="2:6" x14ac:dyDescent="0.25">
      <c r="B955">
        <v>5</v>
      </c>
      <c r="C955">
        <v>0</v>
      </c>
      <c r="D955" t="b">
        <v>0</v>
      </c>
      <c r="E955">
        <f t="shared" si="28"/>
        <v>0.96824583655185437</v>
      </c>
      <c r="F955">
        <f t="shared" si="29"/>
        <v>0.53795379537953791</v>
      </c>
    </row>
    <row r="956" spans="2:6" x14ac:dyDescent="0.25">
      <c r="B956">
        <v>4</v>
      </c>
      <c r="C956">
        <v>1</v>
      </c>
      <c r="D956">
        <v>1</v>
      </c>
      <c r="E956">
        <f t="shared" si="28"/>
        <v>0</v>
      </c>
      <c r="F956">
        <f t="shared" si="29"/>
        <v>0.5014985014985015</v>
      </c>
    </row>
    <row r="957" spans="2:6" x14ac:dyDescent="0.25">
      <c r="B957">
        <v>6</v>
      </c>
      <c r="C957">
        <v>0</v>
      </c>
      <c r="D957" t="b">
        <v>0</v>
      </c>
      <c r="E957">
        <f t="shared" si="28"/>
        <v>1.9364916731037087</v>
      </c>
      <c r="F957">
        <f t="shared" si="29"/>
        <v>0.66216216216216217</v>
      </c>
    </row>
    <row r="958" spans="2:6" x14ac:dyDescent="0.25">
      <c r="B958">
        <v>4</v>
      </c>
      <c r="C958">
        <v>0</v>
      </c>
      <c r="D958" t="b">
        <v>0</v>
      </c>
      <c r="E958">
        <f t="shared" si="28"/>
        <v>0</v>
      </c>
      <c r="F958">
        <f t="shared" si="29"/>
        <v>0.5014985014985015</v>
      </c>
    </row>
    <row r="959" spans="2:6" x14ac:dyDescent="0.25">
      <c r="B959">
        <v>4</v>
      </c>
      <c r="C959">
        <v>1</v>
      </c>
      <c r="D959">
        <v>2</v>
      </c>
      <c r="E959">
        <f t="shared" si="28"/>
        <v>0</v>
      </c>
      <c r="F959">
        <f t="shared" si="29"/>
        <v>0.5014985014985015</v>
      </c>
    </row>
    <row r="960" spans="2:6" x14ac:dyDescent="0.25">
      <c r="B960">
        <v>3</v>
      </c>
      <c r="C960">
        <v>0</v>
      </c>
      <c r="D960" t="b">
        <v>0</v>
      </c>
      <c r="E960">
        <f t="shared" si="28"/>
        <v>-0.96824583655185437</v>
      </c>
      <c r="F960">
        <f t="shared" si="29"/>
        <v>0.41904761904761906</v>
      </c>
    </row>
    <row r="961" spans="2:6" x14ac:dyDescent="0.25">
      <c r="B961">
        <v>3</v>
      </c>
      <c r="C961">
        <v>1</v>
      </c>
      <c r="D961">
        <v>3</v>
      </c>
      <c r="E961">
        <f t="shared" si="28"/>
        <v>-0.96824583655185437</v>
      </c>
      <c r="F961">
        <f t="shared" si="29"/>
        <v>0.41904761904761906</v>
      </c>
    </row>
    <row r="962" spans="2:6" x14ac:dyDescent="0.25">
      <c r="B962">
        <v>5</v>
      </c>
      <c r="C962">
        <v>0</v>
      </c>
      <c r="D962" t="b">
        <v>0</v>
      </c>
      <c r="E962">
        <f t="shared" si="28"/>
        <v>0.96824583655185437</v>
      </c>
      <c r="F962">
        <f t="shared" si="29"/>
        <v>0.53795379537953791</v>
      </c>
    </row>
    <row r="963" spans="2:6" x14ac:dyDescent="0.25">
      <c r="B963">
        <v>5</v>
      </c>
      <c r="C963">
        <v>1</v>
      </c>
      <c r="D963">
        <v>1</v>
      </c>
      <c r="E963">
        <f t="shared" ref="E963:E1003" si="30">(B963-((H$2*H$3/100)*(H$2/2))/H$2)/H$9</f>
        <v>0.96824583655185437</v>
      </c>
      <c r="F963">
        <f t="shared" si="29"/>
        <v>0.53795379537953791</v>
      </c>
    </row>
    <row r="964" spans="2:6" x14ac:dyDescent="0.25">
      <c r="B964">
        <v>5</v>
      </c>
      <c r="C964">
        <v>1</v>
      </c>
      <c r="D964">
        <v>2</v>
      </c>
      <c r="E964">
        <f t="shared" si="30"/>
        <v>0.96824583655185437</v>
      </c>
      <c r="F964">
        <f t="shared" ref="F964:F1003" si="31">IF(E964 &gt; 0,COUNTIFS(D$3:D$1003,"&lt;&gt;FALSE",E$3:E$1003,"&gt;=" &amp; E964)/COUNTIF(E$3:E$1003,"&gt;=" &amp; E964),IF(E964 &lt; 0,COUNTIFS(D$3:D$1003,"&lt;&gt;FALSE",E$3:E$1003,"&lt;=" &amp; E964)/COUNTIF(E$3:E$1003,"&lt;=" &amp; E964),COUNTIF(D$3:D$1003,"&lt;&gt;FALSE")/COUNTA(E$3:E$1003)))</f>
        <v>0.53795379537953791</v>
      </c>
    </row>
    <row r="965" spans="2:6" x14ac:dyDescent="0.25">
      <c r="B965">
        <v>3</v>
      </c>
      <c r="C965">
        <v>1</v>
      </c>
      <c r="D965">
        <v>1</v>
      </c>
      <c r="E965">
        <f t="shared" si="30"/>
        <v>-0.96824583655185437</v>
      </c>
      <c r="F965">
        <f t="shared" si="31"/>
        <v>0.41904761904761906</v>
      </c>
    </row>
    <row r="966" spans="2:6" x14ac:dyDescent="0.25">
      <c r="B966">
        <v>4</v>
      </c>
      <c r="C966">
        <v>0</v>
      </c>
      <c r="D966" t="b">
        <v>0</v>
      </c>
      <c r="E966">
        <f t="shared" si="30"/>
        <v>0</v>
      </c>
      <c r="F966">
        <f t="shared" si="31"/>
        <v>0.5014985014985015</v>
      </c>
    </row>
    <row r="967" spans="2:6" x14ac:dyDescent="0.25">
      <c r="B967">
        <v>5</v>
      </c>
      <c r="C967">
        <v>1</v>
      </c>
      <c r="D967">
        <v>2</v>
      </c>
      <c r="E967">
        <f t="shared" si="30"/>
        <v>0.96824583655185437</v>
      </c>
      <c r="F967">
        <f t="shared" si="31"/>
        <v>0.53795379537953791</v>
      </c>
    </row>
    <row r="968" spans="2:6" x14ac:dyDescent="0.25">
      <c r="B968">
        <v>4</v>
      </c>
      <c r="C968">
        <v>0</v>
      </c>
      <c r="D968" t="b">
        <v>0</v>
      </c>
      <c r="E968">
        <f t="shared" si="30"/>
        <v>0</v>
      </c>
      <c r="F968">
        <f t="shared" si="31"/>
        <v>0.5014985014985015</v>
      </c>
    </row>
    <row r="969" spans="2:6" x14ac:dyDescent="0.25">
      <c r="B969">
        <v>4</v>
      </c>
      <c r="C969">
        <v>0</v>
      </c>
      <c r="D969" t="b">
        <v>0</v>
      </c>
      <c r="E969">
        <f t="shared" si="30"/>
        <v>0</v>
      </c>
      <c r="F969">
        <f t="shared" si="31"/>
        <v>0.5014985014985015</v>
      </c>
    </row>
    <row r="970" spans="2:6" x14ac:dyDescent="0.25">
      <c r="B970">
        <v>4</v>
      </c>
      <c r="C970">
        <v>1</v>
      </c>
      <c r="D970">
        <v>2</v>
      </c>
      <c r="E970">
        <f t="shared" si="30"/>
        <v>0</v>
      </c>
      <c r="F970">
        <f t="shared" si="31"/>
        <v>0.5014985014985015</v>
      </c>
    </row>
    <row r="971" spans="2:6" x14ac:dyDescent="0.25">
      <c r="B971">
        <v>3</v>
      </c>
      <c r="C971">
        <v>0</v>
      </c>
      <c r="D971" t="b">
        <v>0</v>
      </c>
      <c r="E971">
        <f t="shared" si="30"/>
        <v>-0.96824583655185437</v>
      </c>
      <c r="F971">
        <f t="shared" si="31"/>
        <v>0.41904761904761906</v>
      </c>
    </row>
    <row r="972" spans="2:6" x14ac:dyDescent="0.25">
      <c r="B972">
        <v>4</v>
      </c>
      <c r="C972">
        <v>1</v>
      </c>
      <c r="D972">
        <v>4</v>
      </c>
      <c r="E972">
        <f t="shared" si="30"/>
        <v>0</v>
      </c>
      <c r="F972">
        <f t="shared" si="31"/>
        <v>0.5014985014985015</v>
      </c>
    </row>
    <row r="973" spans="2:6" x14ac:dyDescent="0.25">
      <c r="B973">
        <v>4</v>
      </c>
      <c r="C973">
        <v>0</v>
      </c>
      <c r="D973" t="b">
        <v>0</v>
      </c>
      <c r="E973">
        <f t="shared" si="30"/>
        <v>0</v>
      </c>
      <c r="F973">
        <f t="shared" si="31"/>
        <v>0.5014985014985015</v>
      </c>
    </row>
    <row r="974" spans="2:6" x14ac:dyDescent="0.25">
      <c r="B974">
        <v>4</v>
      </c>
      <c r="C974">
        <v>1</v>
      </c>
      <c r="D974">
        <v>1</v>
      </c>
      <c r="E974">
        <f t="shared" si="30"/>
        <v>0</v>
      </c>
      <c r="F974">
        <f t="shared" si="31"/>
        <v>0.5014985014985015</v>
      </c>
    </row>
    <row r="975" spans="2:6" x14ac:dyDescent="0.25">
      <c r="B975">
        <v>4</v>
      </c>
      <c r="C975">
        <v>0</v>
      </c>
      <c r="D975" t="b">
        <v>0</v>
      </c>
      <c r="E975">
        <f t="shared" si="30"/>
        <v>0</v>
      </c>
      <c r="F975">
        <f t="shared" si="31"/>
        <v>0.5014985014985015</v>
      </c>
    </row>
    <row r="976" spans="2:6" x14ac:dyDescent="0.25">
      <c r="B976">
        <v>5</v>
      </c>
      <c r="C976">
        <v>1</v>
      </c>
      <c r="D976">
        <v>2</v>
      </c>
      <c r="E976">
        <f t="shared" si="30"/>
        <v>0.96824583655185437</v>
      </c>
      <c r="F976">
        <f t="shared" si="31"/>
        <v>0.53795379537953791</v>
      </c>
    </row>
    <row r="977" spans="2:6" x14ac:dyDescent="0.25">
      <c r="B977">
        <v>5</v>
      </c>
      <c r="C977">
        <v>0</v>
      </c>
      <c r="D977" t="b">
        <v>0</v>
      </c>
      <c r="E977">
        <f t="shared" si="30"/>
        <v>0.96824583655185437</v>
      </c>
      <c r="F977">
        <f t="shared" si="31"/>
        <v>0.53795379537953791</v>
      </c>
    </row>
    <row r="978" spans="2:6" x14ac:dyDescent="0.25">
      <c r="B978">
        <v>6</v>
      </c>
      <c r="C978">
        <v>1</v>
      </c>
      <c r="D978">
        <v>2</v>
      </c>
      <c r="E978">
        <f t="shared" si="30"/>
        <v>1.9364916731037087</v>
      </c>
      <c r="F978">
        <f t="shared" si="31"/>
        <v>0.66216216216216217</v>
      </c>
    </row>
    <row r="979" spans="2:6" x14ac:dyDescent="0.25">
      <c r="B979">
        <v>4</v>
      </c>
      <c r="C979">
        <v>0</v>
      </c>
      <c r="D979" t="b">
        <v>0</v>
      </c>
      <c r="E979">
        <f t="shared" si="30"/>
        <v>0</v>
      </c>
      <c r="F979">
        <f t="shared" si="31"/>
        <v>0.5014985014985015</v>
      </c>
    </row>
    <row r="980" spans="2:6" x14ac:dyDescent="0.25">
      <c r="B980">
        <v>4</v>
      </c>
      <c r="C980">
        <v>0</v>
      </c>
      <c r="D980" t="b">
        <v>0</v>
      </c>
      <c r="E980">
        <f t="shared" si="30"/>
        <v>0</v>
      </c>
      <c r="F980">
        <f t="shared" si="31"/>
        <v>0.5014985014985015</v>
      </c>
    </row>
    <row r="981" spans="2:6" x14ac:dyDescent="0.25">
      <c r="B981">
        <v>2</v>
      </c>
      <c r="C981">
        <v>1</v>
      </c>
      <c r="D981">
        <v>3</v>
      </c>
      <c r="E981">
        <f t="shared" si="30"/>
        <v>-1.9364916731037087</v>
      </c>
      <c r="F981">
        <f t="shared" si="31"/>
        <v>0.41818181818181815</v>
      </c>
    </row>
    <row r="982" spans="2:6" x14ac:dyDescent="0.25">
      <c r="B982">
        <v>3</v>
      </c>
      <c r="C982">
        <v>0</v>
      </c>
      <c r="D982" t="b">
        <v>0</v>
      </c>
      <c r="E982">
        <f t="shared" si="30"/>
        <v>-0.96824583655185437</v>
      </c>
      <c r="F982">
        <f t="shared" si="31"/>
        <v>0.41904761904761906</v>
      </c>
    </row>
    <row r="983" spans="2:6" x14ac:dyDescent="0.25">
      <c r="B983">
        <v>4</v>
      </c>
      <c r="C983">
        <v>1</v>
      </c>
      <c r="D983">
        <v>2</v>
      </c>
      <c r="E983">
        <f t="shared" si="30"/>
        <v>0</v>
      </c>
      <c r="F983">
        <f t="shared" si="31"/>
        <v>0.5014985014985015</v>
      </c>
    </row>
    <row r="984" spans="2:6" x14ac:dyDescent="0.25">
      <c r="B984">
        <v>6</v>
      </c>
      <c r="C984">
        <v>0</v>
      </c>
      <c r="D984" t="b">
        <v>0</v>
      </c>
      <c r="E984">
        <f t="shared" si="30"/>
        <v>1.9364916731037087</v>
      </c>
      <c r="F984">
        <f t="shared" si="31"/>
        <v>0.66216216216216217</v>
      </c>
    </row>
    <row r="985" spans="2:6" x14ac:dyDescent="0.25">
      <c r="B985">
        <v>3</v>
      </c>
      <c r="C985">
        <v>1</v>
      </c>
      <c r="D985">
        <v>4</v>
      </c>
      <c r="E985">
        <f t="shared" si="30"/>
        <v>-0.96824583655185437</v>
      </c>
      <c r="F985">
        <f t="shared" si="31"/>
        <v>0.41904761904761906</v>
      </c>
    </row>
    <row r="986" spans="2:6" x14ac:dyDescent="0.25">
      <c r="B986">
        <v>7</v>
      </c>
      <c r="C986">
        <v>0</v>
      </c>
      <c r="D986" t="b">
        <v>0</v>
      </c>
      <c r="E986">
        <f t="shared" si="30"/>
        <v>2.904737509655563</v>
      </c>
      <c r="F986">
        <f t="shared" si="31"/>
        <v>0.7142857142857143</v>
      </c>
    </row>
    <row r="987" spans="2:6" x14ac:dyDescent="0.25">
      <c r="B987">
        <v>5</v>
      </c>
      <c r="C987">
        <v>1</v>
      </c>
      <c r="D987">
        <v>2</v>
      </c>
      <c r="E987">
        <f t="shared" si="30"/>
        <v>0.96824583655185437</v>
      </c>
      <c r="F987">
        <f t="shared" si="31"/>
        <v>0.53795379537953791</v>
      </c>
    </row>
    <row r="988" spans="2:6" x14ac:dyDescent="0.25">
      <c r="B988">
        <v>5</v>
      </c>
      <c r="C988">
        <v>0</v>
      </c>
      <c r="D988" t="b">
        <v>0</v>
      </c>
      <c r="E988">
        <f t="shared" si="30"/>
        <v>0.96824583655185437</v>
      </c>
      <c r="F988">
        <f t="shared" si="31"/>
        <v>0.53795379537953791</v>
      </c>
    </row>
    <row r="989" spans="2:6" x14ac:dyDescent="0.25">
      <c r="B989">
        <v>3</v>
      </c>
      <c r="C989">
        <v>1</v>
      </c>
      <c r="D989">
        <v>2</v>
      </c>
      <c r="E989">
        <f t="shared" si="30"/>
        <v>-0.96824583655185437</v>
      </c>
      <c r="F989">
        <f t="shared" si="31"/>
        <v>0.41904761904761906</v>
      </c>
    </row>
    <row r="990" spans="2:6" x14ac:dyDescent="0.25">
      <c r="B990">
        <v>2</v>
      </c>
      <c r="C990">
        <v>0</v>
      </c>
      <c r="D990" t="b">
        <v>0</v>
      </c>
      <c r="E990">
        <f t="shared" si="30"/>
        <v>-1.9364916731037087</v>
      </c>
      <c r="F990">
        <f t="shared" si="31"/>
        <v>0.41818181818181815</v>
      </c>
    </row>
    <row r="991" spans="2:6" x14ac:dyDescent="0.25">
      <c r="B991">
        <v>4</v>
      </c>
      <c r="C991">
        <v>1</v>
      </c>
      <c r="D991">
        <v>2</v>
      </c>
      <c r="E991">
        <f t="shared" si="30"/>
        <v>0</v>
      </c>
      <c r="F991">
        <f t="shared" si="31"/>
        <v>0.5014985014985015</v>
      </c>
    </row>
    <row r="992" spans="2:6" x14ac:dyDescent="0.25">
      <c r="B992">
        <v>4</v>
      </c>
      <c r="C992">
        <v>0</v>
      </c>
      <c r="D992" t="b">
        <v>0</v>
      </c>
      <c r="E992">
        <f t="shared" si="30"/>
        <v>0</v>
      </c>
      <c r="F992">
        <f t="shared" si="31"/>
        <v>0.5014985014985015</v>
      </c>
    </row>
    <row r="993" spans="2:6" x14ac:dyDescent="0.25">
      <c r="B993">
        <v>4</v>
      </c>
      <c r="C993">
        <v>0</v>
      </c>
      <c r="D993" t="b">
        <v>0</v>
      </c>
      <c r="E993">
        <f t="shared" si="30"/>
        <v>0</v>
      </c>
      <c r="F993">
        <f t="shared" si="31"/>
        <v>0.5014985014985015</v>
      </c>
    </row>
    <row r="994" spans="2:6" x14ac:dyDescent="0.25">
      <c r="B994">
        <v>4</v>
      </c>
      <c r="C994">
        <v>1</v>
      </c>
      <c r="D994">
        <v>2</v>
      </c>
      <c r="E994">
        <f t="shared" si="30"/>
        <v>0</v>
      </c>
      <c r="F994">
        <f t="shared" si="31"/>
        <v>0.5014985014985015</v>
      </c>
    </row>
    <row r="995" spans="2:6" x14ac:dyDescent="0.25">
      <c r="B995">
        <v>3</v>
      </c>
      <c r="C995">
        <v>0</v>
      </c>
      <c r="D995" t="b">
        <v>0</v>
      </c>
      <c r="E995">
        <f t="shared" si="30"/>
        <v>-0.96824583655185437</v>
      </c>
      <c r="F995">
        <f t="shared" si="31"/>
        <v>0.41904761904761906</v>
      </c>
    </row>
    <row r="996" spans="2:6" x14ac:dyDescent="0.25">
      <c r="B996">
        <v>4</v>
      </c>
      <c r="C996">
        <v>1</v>
      </c>
      <c r="D996">
        <v>2</v>
      </c>
      <c r="E996">
        <f t="shared" si="30"/>
        <v>0</v>
      </c>
      <c r="F996">
        <f t="shared" si="31"/>
        <v>0.5014985014985015</v>
      </c>
    </row>
    <row r="997" spans="2:6" x14ac:dyDescent="0.25">
      <c r="B997">
        <v>4</v>
      </c>
      <c r="C997">
        <v>0</v>
      </c>
      <c r="D997" t="b">
        <v>0</v>
      </c>
      <c r="E997">
        <f t="shared" si="30"/>
        <v>0</v>
      </c>
      <c r="F997">
        <f t="shared" si="31"/>
        <v>0.5014985014985015</v>
      </c>
    </row>
    <row r="998" spans="2:6" x14ac:dyDescent="0.25">
      <c r="B998">
        <v>4</v>
      </c>
      <c r="C998">
        <v>1</v>
      </c>
      <c r="D998">
        <v>2</v>
      </c>
      <c r="E998">
        <f t="shared" si="30"/>
        <v>0</v>
      </c>
      <c r="F998">
        <f t="shared" si="31"/>
        <v>0.5014985014985015</v>
      </c>
    </row>
    <row r="999" spans="2:6" x14ac:dyDescent="0.25">
      <c r="B999">
        <v>5</v>
      </c>
      <c r="C999">
        <v>0</v>
      </c>
      <c r="D999" t="b">
        <v>0</v>
      </c>
      <c r="E999">
        <f t="shared" si="30"/>
        <v>0.96824583655185437</v>
      </c>
      <c r="F999">
        <f t="shared" si="31"/>
        <v>0.53795379537953791</v>
      </c>
    </row>
    <row r="1000" spans="2:6" x14ac:dyDescent="0.25">
      <c r="B1000">
        <v>4</v>
      </c>
      <c r="C1000">
        <v>1</v>
      </c>
      <c r="D1000">
        <v>3</v>
      </c>
      <c r="E1000">
        <f t="shared" si="30"/>
        <v>0</v>
      </c>
      <c r="F1000">
        <f t="shared" si="31"/>
        <v>0.5014985014985015</v>
      </c>
    </row>
    <row r="1001" spans="2:6" x14ac:dyDescent="0.25">
      <c r="B1001">
        <v>6</v>
      </c>
      <c r="C1001">
        <v>0</v>
      </c>
      <c r="D1001" t="b">
        <v>0</v>
      </c>
      <c r="E1001">
        <f t="shared" si="30"/>
        <v>1.9364916731037087</v>
      </c>
      <c r="F1001">
        <f t="shared" si="31"/>
        <v>0.66216216216216217</v>
      </c>
    </row>
    <row r="1002" spans="2:6" x14ac:dyDescent="0.25">
      <c r="B1002">
        <v>4</v>
      </c>
      <c r="C1002">
        <v>1</v>
      </c>
      <c r="D1002">
        <v>1</v>
      </c>
      <c r="E1002">
        <f t="shared" si="30"/>
        <v>0</v>
      </c>
      <c r="F1002">
        <f t="shared" si="31"/>
        <v>0.5014985014985015</v>
      </c>
    </row>
    <row r="1003" spans="2:6" x14ac:dyDescent="0.25">
      <c r="B1003">
        <v>4</v>
      </c>
      <c r="C1003">
        <v>0</v>
      </c>
      <c r="D1003" t="b">
        <v>0</v>
      </c>
      <c r="E1003">
        <f t="shared" si="30"/>
        <v>0</v>
      </c>
      <c r="F1003">
        <f t="shared" si="31"/>
        <v>0.5014985014985015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alculate1">
                <anchor moveWithCells="1" sizeWithCells="1">
                  <from>
                    <xdr:col>6</xdr:col>
                    <xdr:colOff>257175</xdr:colOff>
                    <xdr:row>9</xdr:row>
                    <xdr:rowOff>180975</xdr:rowOff>
                  </from>
                  <to>
                    <xdr:col>8</xdr:col>
                    <xdr:colOff>257175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9EE07-F35D-4C80-AEB8-DD61E44B45BD}">
  <sheetPr codeName="Аркуш6"/>
  <dimension ref="A2:O2002"/>
  <sheetViews>
    <sheetView topLeftCell="B1" zoomScale="77" zoomScaleNormal="77" workbookViewId="0">
      <selection activeCell="H7" sqref="H7"/>
    </sheetView>
  </sheetViews>
  <sheetFormatPr defaultRowHeight="15" x14ac:dyDescent="0.25"/>
  <cols>
    <col min="1" max="1" width="17.140625" customWidth="1"/>
    <col min="2" max="2" width="12.140625" bestFit="1" customWidth="1"/>
    <col min="3" max="3" width="25.85546875" customWidth="1"/>
    <col min="4" max="4" width="19.140625" customWidth="1"/>
    <col min="5" max="5" width="14.85546875" customWidth="1"/>
    <col min="6" max="6" width="40.42578125" customWidth="1"/>
    <col min="7" max="7" width="29.42578125" customWidth="1"/>
    <col min="8" max="8" width="32.28515625" customWidth="1"/>
    <col min="15" max="15" width="9.140625" customWidth="1"/>
  </cols>
  <sheetData>
    <row r="2" spans="1:8" x14ac:dyDescent="0.25">
      <c r="A2" t="s">
        <v>49</v>
      </c>
      <c r="B2" t="s">
        <v>34</v>
      </c>
      <c r="C2" t="s">
        <v>48</v>
      </c>
      <c r="D2" t="s">
        <v>50</v>
      </c>
      <c r="E2" t="s">
        <v>96</v>
      </c>
      <c r="F2" t="s">
        <v>53</v>
      </c>
      <c r="G2" t="s">
        <v>42</v>
      </c>
      <c r="H2">
        <v>8</v>
      </c>
    </row>
    <row r="3" spans="1:8" x14ac:dyDescent="0.25">
      <c r="A3">
        <v>2</v>
      </c>
      <c r="B3">
        <v>3</v>
      </c>
      <c r="C3">
        <v>0.93679730438910669</v>
      </c>
      <c r="D3">
        <v>0</v>
      </c>
      <c r="E3">
        <f>(B3-((H$2*H$3/100)*(H$2/2))/H$2)/H$9</f>
        <v>1.3228756555322954</v>
      </c>
      <c r="F3">
        <f>IF(E3 &gt; 0,COUNTIFS(D$3:D$1002,"&lt;&gt;FALSE",E$3:E$1002,"&gt;=" &amp; E3)/COUNTIF(E$3:E$1002,"&gt;=" &amp; E3),IF(E3 &lt; 0,COUNTIFS(D$3:D$1002,"&lt;&gt;FALSE",E$3:E$1002,"&lt;=" &amp; E3)/COUNTIF(E$3:E$1002,"&lt;=" &amp; E3),COUNTIF(D$3:D$1002,"&lt;&gt;FALSE")/COUNTA(E$3:E$1002)))</f>
        <v>0.52734375</v>
      </c>
      <c r="H3">
        <v>50</v>
      </c>
    </row>
    <row r="4" spans="1:8" x14ac:dyDescent="0.25">
      <c r="A4">
        <v>2</v>
      </c>
      <c r="B4">
        <v>3</v>
      </c>
      <c r="D4" t="b">
        <v>0</v>
      </c>
      <c r="E4">
        <f t="shared" ref="E4:E17" si="0">(B4-((H$2*H$3/100)*(H$2/2))/H$2)/H$9</f>
        <v>1.3228756555322954</v>
      </c>
      <c r="F4">
        <f t="shared" ref="F4:F67" si="1">IF(E4 &gt; 0,COUNTIFS(D$3:D$1002,"&lt;&gt;FALSE",E$3:E$1002,"&gt;=" &amp; E4)/COUNTIF(E$3:E$1002,"&gt;=" &amp; E4),IF(E4 &lt; 0,COUNTIFS(D$3:D$1002,"&lt;&gt;FALSE",E$3:E$1002,"&lt;=" &amp; E4)/COUNTIF(E$3:E$1002,"&lt;=" &amp; E4),COUNTIF(D$3:D$1002,"&lt;&gt;FALSE")/COUNTA(E$3:E$1002)))</f>
        <v>0.52734375</v>
      </c>
      <c r="H4">
        <v>50</v>
      </c>
    </row>
    <row r="5" spans="1:8" x14ac:dyDescent="0.25">
      <c r="A5">
        <v>1</v>
      </c>
      <c r="B5">
        <v>2</v>
      </c>
      <c r="C5">
        <v>1.3278269736951867</v>
      </c>
      <c r="D5">
        <v>0</v>
      </c>
      <c r="E5">
        <f t="shared" si="0"/>
        <v>0</v>
      </c>
      <c r="F5">
        <f t="shared" si="1"/>
        <v>0.505</v>
      </c>
      <c r="G5" t="s">
        <v>51</v>
      </c>
      <c r="H5">
        <v>2</v>
      </c>
    </row>
    <row r="6" spans="1:8" x14ac:dyDescent="0.25">
      <c r="A6">
        <v>1</v>
      </c>
      <c r="B6">
        <v>2</v>
      </c>
      <c r="D6" t="b">
        <v>0</v>
      </c>
      <c r="E6">
        <f>(B6-((H$2*H$3/100)*(H$2/2))/H$2)/H$9</f>
        <v>0</v>
      </c>
      <c r="F6">
        <f t="shared" si="1"/>
        <v>0.505</v>
      </c>
      <c r="G6" t="s">
        <v>52</v>
      </c>
      <c r="H6">
        <v>1000</v>
      </c>
    </row>
    <row r="7" spans="1:8" x14ac:dyDescent="0.25">
      <c r="A7">
        <v>0</v>
      </c>
      <c r="B7">
        <v>1</v>
      </c>
      <c r="D7" t="b">
        <v>0</v>
      </c>
      <c r="E7">
        <f t="shared" si="0"/>
        <v>-1.3228756555322954</v>
      </c>
      <c r="F7">
        <f t="shared" si="1"/>
        <v>0.47773279352226722</v>
      </c>
      <c r="G7" t="s">
        <v>54</v>
      </c>
      <c r="H7">
        <v>572</v>
      </c>
    </row>
    <row r="8" spans="1:8" x14ac:dyDescent="0.25">
      <c r="A8">
        <v>1</v>
      </c>
      <c r="B8">
        <v>2</v>
      </c>
      <c r="C8">
        <v>1.3278269736951867</v>
      </c>
      <c r="D8">
        <v>1</v>
      </c>
      <c r="E8">
        <f t="shared" si="0"/>
        <v>0</v>
      </c>
      <c r="F8">
        <f t="shared" si="1"/>
        <v>0.505</v>
      </c>
    </row>
    <row r="9" spans="1:8" x14ac:dyDescent="0.25">
      <c r="A9">
        <v>1</v>
      </c>
      <c r="B9">
        <v>2</v>
      </c>
      <c r="C9">
        <v>1.3278269736951867</v>
      </c>
      <c r="D9">
        <v>1</v>
      </c>
      <c r="E9">
        <f t="shared" si="0"/>
        <v>0</v>
      </c>
      <c r="F9">
        <f t="shared" si="1"/>
        <v>0.505</v>
      </c>
      <c r="G9" t="s">
        <v>45</v>
      </c>
      <c r="H9">
        <f>SQRT((H2*H3*0.01)*(0.5*H2)*(H2-(0.5*H2))*(H2-(H2*H3*0.01))/(H2*H2*(H2-1)))</f>
        <v>0.7559289460184544</v>
      </c>
    </row>
    <row r="10" spans="1:8" x14ac:dyDescent="0.25">
      <c r="A10">
        <v>1</v>
      </c>
      <c r="B10">
        <v>2</v>
      </c>
      <c r="D10" t="b">
        <v>0</v>
      </c>
      <c r="E10">
        <f t="shared" si="0"/>
        <v>0</v>
      </c>
      <c r="F10">
        <f>IF(E10 &gt; 0,COUNTIFS(D$3:D$1002,"&lt;&gt;FALSE",E$3:E$1002,"&gt;=" &amp; E10)/COUNTIF(E$3:E$1002,"&gt;=" &amp; E10),IF(E10 &lt; 0,COUNTIFS(D$3:D$1002,"&lt;&gt;FALSE",E$3:E$1002,"&lt;=" &amp; E10)/COUNTIF(E$3:E$1002,"&lt;=" &amp; E10),COUNTIF(D$3:D$1002,"&lt;&gt;FALSE")/COUNTA(E$3:E$1002)))</f>
        <v>0.505</v>
      </c>
    </row>
    <row r="11" spans="1:8" x14ac:dyDescent="0.25">
      <c r="A11">
        <v>2</v>
      </c>
      <c r="B11">
        <v>3</v>
      </c>
      <c r="D11" t="b">
        <v>0</v>
      </c>
      <c r="E11">
        <f t="shared" si="0"/>
        <v>1.3228756555322954</v>
      </c>
      <c r="F11">
        <f t="shared" si="1"/>
        <v>0.52734375</v>
      </c>
      <c r="G11" s="24" t="s">
        <v>56</v>
      </c>
      <c r="H11" s="24"/>
    </row>
    <row r="12" spans="1:8" x14ac:dyDescent="0.25">
      <c r="A12">
        <v>2</v>
      </c>
      <c r="B12">
        <v>3</v>
      </c>
      <c r="C12">
        <v>0.93679730438910669</v>
      </c>
      <c r="D12">
        <v>1</v>
      </c>
      <c r="E12">
        <f t="shared" si="0"/>
        <v>1.3228756555322954</v>
      </c>
      <c r="F12">
        <f t="shared" si="1"/>
        <v>0.52734375</v>
      </c>
      <c r="G12" s="3" t="s">
        <v>57</v>
      </c>
      <c r="H12" s="3" t="s">
        <v>58</v>
      </c>
    </row>
    <row r="13" spans="1:8" x14ac:dyDescent="0.25">
      <c r="A13">
        <v>1</v>
      </c>
      <c r="B13">
        <v>2</v>
      </c>
      <c r="D13" t="b">
        <v>0</v>
      </c>
      <c r="E13">
        <f t="shared" si="0"/>
        <v>0</v>
      </c>
      <c r="F13">
        <f t="shared" si="1"/>
        <v>0.505</v>
      </c>
      <c r="G13" t="s">
        <v>59</v>
      </c>
      <c r="H13" t="s">
        <v>60</v>
      </c>
    </row>
    <row r="14" spans="1:8" x14ac:dyDescent="0.25">
      <c r="A14">
        <v>0</v>
      </c>
      <c r="B14">
        <v>1</v>
      </c>
      <c r="D14" t="b">
        <v>0</v>
      </c>
      <c r="E14">
        <f t="shared" si="0"/>
        <v>-1.3228756555322954</v>
      </c>
      <c r="F14">
        <f t="shared" si="1"/>
        <v>0.47773279352226722</v>
      </c>
      <c r="G14" t="s">
        <v>62</v>
      </c>
      <c r="H14" t="s">
        <v>63</v>
      </c>
    </row>
    <row r="15" spans="1:8" x14ac:dyDescent="0.25">
      <c r="A15">
        <v>0</v>
      </c>
      <c r="B15">
        <v>1</v>
      </c>
      <c r="D15" t="b">
        <v>0</v>
      </c>
      <c r="E15">
        <f t="shared" si="0"/>
        <v>-1.3228756555322954</v>
      </c>
      <c r="F15">
        <f t="shared" si="1"/>
        <v>0.47773279352226722</v>
      </c>
      <c r="H15" t="s">
        <v>61</v>
      </c>
    </row>
    <row r="16" spans="1:8" x14ac:dyDescent="0.25">
      <c r="A16">
        <v>2</v>
      </c>
      <c r="B16">
        <v>3</v>
      </c>
      <c r="D16" t="b">
        <v>0</v>
      </c>
      <c r="E16">
        <f t="shared" si="0"/>
        <v>1.3228756555322954</v>
      </c>
      <c r="F16">
        <f t="shared" si="1"/>
        <v>0.52734375</v>
      </c>
      <c r="H16" t="s">
        <v>74</v>
      </c>
    </row>
    <row r="17" spans="1:15" x14ac:dyDescent="0.25">
      <c r="A17">
        <v>2</v>
      </c>
      <c r="B17">
        <v>3</v>
      </c>
      <c r="C17">
        <v>0.93679730438910669</v>
      </c>
      <c r="D17">
        <v>0</v>
      </c>
      <c r="E17">
        <f t="shared" si="0"/>
        <v>1.3228756555322954</v>
      </c>
      <c r="F17">
        <f t="shared" si="1"/>
        <v>0.52734375</v>
      </c>
      <c r="H17" t="s">
        <v>64</v>
      </c>
    </row>
    <row r="18" spans="1:15" x14ac:dyDescent="0.25">
      <c r="A18">
        <v>0</v>
      </c>
      <c r="B18">
        <v>1</v>
      </c>
      <c r="C18">
        <v>0.93679730438910669</v>
      </c>
      <c r="D18">
        <v>1</v>
      </c>
      <c r="E18">
        <f>(B18-((H$2*H$3/100)*(H$2/2))/H$2)/H$9</f>
        <v>-1.3228756555322954</v>
      </c>
      <c r="F18">
        <f t="shared" si="1"/>
        <v>0.47773279352226722</v>
      </c>
      <c r="H18" t="s">
        <v>77</v>
      </c>
    </row>
    <row r="19" spans="1:15" x14ac:dyDescent="0.25">
      <c r="A19">
        <v>1</v>
      </c>
      <c r="B19">
        <v>2</v>
      </c>
      <c r="C19">
        <v>1.3278269736951867</v>
      </c>
      <c r="D19">
        <v>1</v>
      </c>
      <c r="E19">
        <f t="shared" ref="E19:E82" si="2">(B19-((H$2*H$3/100)*(H$2/2))/H$2)/H$9</f>
        <v>0</v>
      </c>
      <c r="F19">
        <f t="shared" si="1"/>
        <v>0.505</v>
      </c>
    </row>
    <row r="20" spans="1:15" x14ac:dyDescent="0.25">
      <c r="A20">
        <v>0</v>
      </c>
      <c r="B20">
        <v>1</v>
      </c>
      <c r="C20">
        <v>0.93679730438910669</v>
      </c>
      <c r="D20">
        <v>1</v>
      </c>
      <c r="E20">
        <f t="shared" si="2"/>
        <v>-1.3228756555322954</v>
      </c>
      <c r="F20">
        <f t="shared" si="1"/>
        <v>0.47773279352226722</v>
      </c>
      <c r="G20">
        <v>1</v>
      </c>
      <c r="H20">
        <f>COUNTIFS(A$3:A$1002,1,D$3:D$1002,"&lt;&gt;FALSE")/COUNTIF(A$3:A$1002, 1)</f>
        <v>0.50704225352112675</v>
      </c>
    </row>
    <row r="21" spans="1:15" x14ac:dyDescent="0.25">
      <c r="A21">
        <v>2</v>
      </c>
      <c r="B21">
        <v>3</v>
      </c>
      <c r="C21">
        <v>0.93679730438910669</v>
      </c>
      <c r="D21">
        <v>1</v>
      </c>
      <c r="E21">
        <f t="shared" si="2"/>
        <v>1.3228756555322954</v>
      </c>
      <c r="F21">
        <f t="shared" si="1"/>
        <v>0.52734375</v>
      </c>
      <c r="G21">
        <v>0</v>
      </c>
      <c r="H21">
        <f>COUNTIFS(A$3:A$1002,0,D$3:D$1002,"&lt;&gt;FALSE")/COUNTIF(A$3:A$1002, 0)</f>
        <v>0.47773279352226722</v>
      </c>
    </row>
    <row r="22" spans="1:15" x14ac:dyDescent="0.25">
      <c r="A22">
        <v>1</v>
      </c>
      <c r="B22">
        <v>2</v>
      </c>
      <c r="C22">
        <v>1.3278269736951867</v>
      </c>
      <c r="D22">
        <v>1</v>
      </c>
      <c r="E22">
        <f t="shared" si="2"/>
        <v>0</v>
      </c>
      <c r="F22">
        <f t="shared" si="1"/>
        <v>0.505</v>
      </c>
      <c r="G22">
        <v>2</v>
      </c>
      <c r="H22">
        <f>COUNTIFS(A$3:A$1002,2,D$3:D$1002,"&lt;&gt;FALSE")/COUNTIF(A$3:A$1002, 2)</f>
        <v>0.52734375</v>
      </c>
    </row>
    <row r="23" spans="1:15" x14ac:dyDescent="0.25">
      <c r="A23">
        <v>1</v>
      </c>
      <c r="B23">
        <v>2</v>
      </c>
      <c r="C23">
        <v>1.3278269736951867</v>
      </c>
      <c r="D23">
        <v>1</v>
      </c>
      <c r="E23">
        <f t="shared" si="2"/>
        <v>0</v>
      </c>
      <c r="F23">
        <f t="shared" si="1"/>
        <v>0.505</v>
      </c>
    </row>
    <row r="24" spans="1:15" x14ac:dyDescent="0.25">
      <c r="A24">
        <v>1</v>
      </c>
      <c r="B24">
        <v>2</v>
      </c>
      <c r="D24" t="b">
        <v>0</v>
      </c>
      <c r="E24">
        <f t="shared" si="2"/>
        <v>0</v>
      </c>
      <c r="F24">
        <f t="shared" si="1"/>
        <v>0.505</v>
      </c>
      <c r="G24" s="6"/>
      <c r="H24" s="6"/>
      <c r="I24" s="6"/>
      <c r="J24" s="6"/>
      <c r="K24" s="6"/>
      <c r="L24" s="6"/>
      <c r="M24" s="6"/>
      <c r="N24" s="6"/>
      <c r="O24" s="6"/>
    </row>
    <row r="25" spans="1:15" x14ac:dyDescent="0.25">
      <c r="A25">
        <v>1</v>
      </c>
      <c r="B25">
        <v>2</v>
      </c>
      <c r="C25">
        <v>1.3278269736951867</v>
      </c>
      <c r="D25">
        <v>0</v>
      </c>
      <c r="E25">
        <f t="shared" si="2"/>
        <v>0</v>
      </c>
      <c r="F25">
        <f t="shared" si="1"/>
        <v>0.505</v>
      </c>
      <c r="G25" s="6"/>
      <c r="H25" s="6"/>
      <c r="I25" s="6"/>
      <c r="J25" s="6"/>
      <c r="K25" s="6"/>
      <c r="L25" s="6"/>
      <c r="M25" s="6"/>
      <c r="N25" s="6"/>
      <c r="O25" s="6"/>
    </row>
    <row r="26" spans="1:15" x14ac:dyDescent="0.25">
      <c r="A26">
        <v>2</v>
      </c>
      <c r="B26">
        <v>3</v>
      </c>
      <c r="D26" t="b">
        <v>0</v>
      </c>
      <c r="E26">
        <f t="shared" si="2"/>
        <v>1.3228756555322954</v>
      </c>
      <c r="F26">
        <f t="shared" si="1"/>
        <v>0.52734375</v>
      </c>
      <c r="G26" s="6"/>
      <c r="H26" s="27"/>
      <c r="I26" s="27"/>
      <c r="J26" s="27"/>
      <c r="K26" s="27"/>
      <c r="L26" s="27"/>
      <c r="M26" s="27"/>
      <c r="N26" s="27"/>
      <c r="O26" s="27"/>
    </row>
    <row r="27" spans="1:15" x14ac:dyDescent="0.25">
      <c r="A27">
        <v>0</v>
      </c>
      <c r="B27">
        <v>1</v>
      </c>
      <c r="C27">
        <v>0.93679730438910669</v>
      </c>
      <c r="D27">
        <v>1</v>
      </c>
      <c r="E27">
        <f t="shared" si="2"/>
        <v>-1.3228756555322954</v>
      </c>
      <c r="F27">
        <f t="shared" si="1"/>
        <v>0.47773279352226722</v>
      </c>
      <c r="G27" s="6"/>
      <c r="H27" s="6"/>
      <c r="I27" s="6"/>
      <c r="J27" s="6"/>
      <c r="K27" s="6"/>
      <c r="L27" s="6"/>
      <c r="M27" s="6"/>
      <c r="N27" s="6"/>
      <c r="O27" s="6"/>
    </row>
    <row r="28" spans="1:15" x14ac:dyDescent="0.25">
      <c r="A28">
        <v>1</v>
      </c>
      <c r="B28">
        <v>2</v>
      </c>
      <c r="D28" t="b">
        <v>0</v>
      </c>
      <c r="E28">
        <f t="shared" si="2"/>
        <v>0</v>
      </c>
      <c r="F28">
        <f t="shared" si="1"/>
        <v>0.505</v>
      </c>
      <c r="G28" s="6"/>
      <c r="H28" s="6"/>
      <c r="I28" s="6"/>
      <c r="J28" s="6"/>
      <c r="K28" s="6"/>
      <c r="L28" s="6"/>
      <c r="M28" s="6"/>
      <c r="N28" s="6"/>
      <c r="O28" s="6"/>
    </row>
    <row r="29" spans="1:15" x14ac:dyDescent="0.25">
      <c r="A29">
        <v>2</v>
      </c>
      <c r="B29">
        <v>3</v>
      </c>
      <c r="C29">
        <v>0.93679730438910669</v>
      </c>
      <c r="D29">
        <v>0</v>
      </c>
      <c r="E29">
        <f t="shared" si="2"/>
        <v>1.3228756555322954</v>
      </c>
      <c r="F29">
        <f t="shared" si="1"/>
        <v>0.52734375</v>
      </c>
      <c r="G29" s="6"/>
      <c r="H29" s="6"/>
      <c r="I29" s="6"/>
      <c r="J29" s="6"/>
      <c r="K29" s="6"/>
      <c r="L29" s="6"/>
      <c r="M29" s="6"/>
      <c r="N29" s="6"/>
      <c r="O29" s="6"/>
    </row>
    <row r="30" spans="1:15" x14ac:dyDescent="0.25">
      <c r="A30">
        <v>1</v>
      </c>
      <c r="B30">
        <v>2</v>
      </c>
      <c r="D30" t="b">
        <v>0</v>
      </c>
      <c r="E30">
        <f t="shared" si="2"/>
        <v>0</v>
      </c>
      <c r="F30">
        <f t="shared" si="1"/>
        <v>0.505</v>
      </c>
      <c r="G30" s="6"/>
      <c r="H30" s="6"/>
      <c r="I30" s="6"/>
      <c r="J30" s="6"/>
      <c r="K30" s="6"/>
      <c r="L30" s="6"/>
      <c r="M30" s="6"/>
      <c r="N30" s="6"/>
      <c r="O30" s="6"/>
    </row>
    <row r="31" spans="1:15" x14ac:dyDescent="0.25">
      <c r="A31">
        <v>0</v>
      </c>
      <c r="B31">
        <v>1</v>
      </c>
      <c r="C31">
        <v>0.93679730438910669</v>
      </c>
      <c r="D31">
        <v>1</v>
      </c>
      <c r="E31">
        <f t="shared" si="2"/>
        <v>-1.3228756555322954</v>
      </c>
      <c r="F31">
        <f t="shared" si="1"/>
        <v>0.47773279352226722</v>
      </c>
      <c r="G31" s="6"/>
      <c r="H31" s="6"/>
      <c r="I31" s="6"/>
      <c r="J31" s="6"/>
      <c r="K31" s="6"/>
      <c r="L31" s="6"/>
      <c r="M31" s="6"/>
      <c r="N31" s="6"/>
      <c r="O31" s="6"/>
    </row>
    <row r="32" spans="1:15" x14ac:dyDescent="0.25">
      <c r="A32">
        <v>0</v>
      </c>
      <c r="B32">
        <v>1</v>
      </c>
      <c r="C32">
        <v>0.93679730438910669</v>
      </c>
      <c r="D32">
        <v>0</v>
      </c>
      <c r="E32">
        <f t="shared" si="2"/>
        <v>-1.3228756555322954</v>
      </c>
      <c r="F32">
        <f t="shared" si="1"/>
        <v>0.47773279352226722</v>
      </c>
      <c r="G32" s="6"/>
      <c r="H32" s="6"/>
      <c r="I32" s="6"/>
      <c r="J32" s="6"/>
      <c r="K32" s="6"/>
      <c r="L32" s="6"/>
      <c r="M32" s="6"/>
      <c r="N32" s="6"/>
      <c r="O32" s="6"/>
    </row>
    <row r="33" spans="1:15" x14ac:dyDescent="0.25">
      <c r="A33">
        <v>1</v>
      </c>
      <c r="B33">
        <v>2</v>
      </c>
      <c r="C33">
        <v>1.3278269736951867</v>
      </c>
      <c r="D33">
        <v>1</v>
      </c>
      <c r="E33">
        <f t="shared" si="2"/>
        <v>0</v>
      </c>
      <c r="F33">
        <f t="shared" si="1"/>
        <v>0.505</v>
      </c>
      <c r="G33" s="6"/>
      <c r="H33" s="6"/>
      <c r="I33" s="12"/>
      <c r="J33" s="6"/>
      <c r="K33" s="6"/>
      <c r="L33" s="6"/>
      <c r="M33" s="6"/>
      <c r="N33" s="6"/>
      <c r="O33" s="6"/>
    </row>
    <row r="34" spans="1:15" x14ac:dyDescent="0.25">
      <c r="A34">
        <v>1</v>
      </c>
      <c r="B34">
        <v>2</v>
      </c>
      <c r="C34">
        <v>1.3278269736951867</v>
      </c>
      <c r="D34">
        <v>0</v>
      </c>
      <c r="E34">
        <f t="shared" si="2"/>
        <v>0</v>
      </c>
      <c r="F34">
        <f t="shared" si="1"/>
        <v>0.505</v>
      </c>
      <c r="G34" s="6"/>
      <c r="H34" s="6"/>
      <c r="I34" s="6"/>
      <c r="J34" s="6"/>
      <c r="K34" s="6"/>
      <c r="L34" s="6"/>
      <c r="M34" s="6"/>
      <c r="N34" s="6"/>
      <c r="O34" s="6"/>
    </row>
    <row r="35" spans="1:15" x14ac:dyDescent="0.25">
      <c r="A35">
        <v>0</v>
      </c>
      <c r="B35">
        <v>1</v>
      </c>
      <c r="D35" t="b">
        <v>0</v>
      </c>
      <c r="E35">
        <f t="shared" si="2"/>
        <v>-1.3228756555322954</v>
      </c>
      <c r="F35">
        <f t="shared" si="1"/>
        <v>0.47773279352226722</v>
      </c>
      <c r="G35" s="6"/>
      <c r="H35" s="6"/>
      <c r="I35" s="12"/>
      <c r="J35" s="6"/>
      <c r="K35" s="6"/>
      <c r="L35" s="6"/>
      <c r="M35" s="6"/>
      <c r="N35" s="6"/>
      <c r="O35" s="6"/>
    </row>
    <row r="36" spans="1:15" x14ac:dyDescent="0.25">
      <c r="A36">
        <v>1</v>
      </c>
      <c r="B36">
        <v>2</v>
      </c>
      <c r="D36" t="b">
        <v>0</v>
      </c>
      <c r="E36">
        <f t="shared" si="2"/>
        <v>0</v>
      </c>
      <c r="F36">
        <f t="shared" si="1"/>
        <v>0.505</v>
      </c>
      <c r="G36" s="6"/>
      <c r="H36" s="6"/>
      <c r="I36" s="6"/>
      <c r="J36" s="6"/>
      <c r="K36" s="6"/>
      <c r="L36" s="6"/>
      <c r="M36" s="6"/>
      <c r="N36" s="6"/>
      <c r="O36" s="6"/>
    </row>
    <row r="37" spans="1:15" x14ac:dyDescent="0.25">
      <c r="A37">
        <v>0</v>
      </c>
      <c r="B37">
        <v>1</v>
      </c>
      <c r="C37">
        <v>0.93679730438910669</v>
      </c>
      <c r="D37">
        <v>1</v>
      </c>
      <c r="E37">
        <f t="shared" si="2"/>
        <v>-1.3228756555322954</v>
      </c>
      <c r="F37">
        <f t="shared" si="1"/>
        <v>0.47773279352226722</v>
      </c>
      <c r="G37" s="6"/>
      <c r="H37" s="6"/>
      <c r="I37" s="6"/>
      <c r="J37" s="13"/>
      <c r="K37" s="6"/>
      <c r="L37" s="6"/>
      <c r="M37" s="6"/>
      <c r="N37" s="6"/>
      <c r="O37" s="6"/>
    </row>
    <row r="38" spans="1:15" x14ac:dyDescent="0.25">
      <c r="A38">
        <v>1</v>
      </c>
      <c r="B38">
        <v>2</v>
      </c>
      <c r="C38">
        <v>1.3278269736951867</v>
      </c>
      <c r="D38">
        <v>0</v>
      </c>
      <c r="E38">
        <f t="shared" si="2"/>
        <v>0</v>
      </c>
      <c r="F38">
        <f t="shared" si="1"/>
        <v>0.505</v>
      </c>
      <c r="G38" s="6"/>
      <c r="H38" s="6"/>
      <c r="I38" s="12"/>
      <c r="J38" s="6"/>
      <c r="K38" s="6"/>
      <c r="L38" s="6"/>
      <c r="M38" s="6"/>
      <c r="N38" s="6"/>
      <c r="O38" s="6"/>
    </row>
    <row r="39" spans="1:15" x14ac:dyDescent="0.25">
      <c r="A39">
        <v>1</v>
      </c>
      <c r="B39">
        <v>2</v>
      </c>
      <c r="C39">
        <v>1.3278269736951867</v>
      </c>
      <c r="D39">
        <v>1</v>
      </c>
      <c r="E39">
        <f t="shared" si="2"/>
        <v>0</v>
      </c>
      <c r="F39">
        <f t="shared" si="1"/>
        <v>0.505</v>
      </c>
      <c r="G39" s="6"/>
      <c r="H39" s="6"/>
      <c r="I39" s="6"/>
      <c r="J39" s="6"/>
      <c r="K39" s="6"/>
      <c r="L39" s="6"/>
      <c r="M39" s="6"/>
      <c r="N39" s="6"/>
      <c r="O39" s="6"/>
    </row>
    <row r="40" spans="1:15" x14ac:dyDescent="0.25">
      <c r="A40">
        <v>2</v>
      </c>
      <c r="B40">
        <v>3</v>
      </c>
      <c r="D40" t="b">
        <v>0</v>
      </c>
      <c r="E40">
        <f t="shared" si="2"/>
        <v>1.3228756555322954</v>
      </c>
      <c r="F40">
        <f t="shared" si="1"/>
        <v>0.52734375</v>
      </c>
    </row>
    <row r="41" spans="1:15" x14ac:dyDescent="0.25">
      <c r="A41">
        <v>1</v>
      </c>
      <c r="B41">
        <v>2</v>
      </c>
      <c r="D41" t="b">
        <v>0</v>
      </c>
      <c r="E41">
        <f t="shared" si="2"/>
        <v>0</v>
      </c>
      <c r="F41">
        <f t="shared" si="1"/>
        <v>0.505</v>
      </c>
    </row>
    <row r="42" spans="1:15" x14ac:dyDescent="0.25">
      <c r="A42">
        <v>2</v>
      </c>
      <c r="B42">
        <v>3</v>
      </c>
      <c r="D42" t="b">
        <v>0</v>
      </c>
      <c r="E42">
        <f t="shared" si="2"/>
        <v>1.3228756555322954</v>
      </c>
      <c r="F42">
        <f t="shared" si="1"/>
        <v>0.52734375</v>
      </c>
    </row>
    <row r="43" spans="1:15" x14ac:dyDescent="0.25">
      <c r="A43">
        <v>1</v>
      </c>
      <c r="B43">
        <v>2</v>
      </c>
      <c r="C43">
        <v>1.3278269736951867</v>
      </c>
      <c r="D43">
        <v>0</v>
      </c>
      <c r="E43">
        <f t="shared" si="2"/>
        <v>0</v>
      </c>
      <c r="F43">
        <f t="shared" si="1"/>
        <v>0.505</v>
      </c>
    </row>
    <row r="44" spans="1:15" x14ac:dyDescent="0.25">
      <c r="A44">
        <v>2</v>
      </c>
      <c r="B44">
        <v>3</v>
      </c>
      <c r="C44">
        <v>0.93679730438910669</v>
      </c>
      <c r="D44">
        <v>0</v>
      </c>
      <c r="E44">
        <f t="shared" si="2"/>
        <v>1.3228756555322954</v>
      </c>
      <c r="F44">
        <f t="shared" si="1"/>
        <v>0.52734375</v>
      </c>
    </row>
    <row r="45" spans="1:15" x14ac:dyDescent="0.25">
      <c r="A45">
        <v>0</v>
      </c>
      <c r="B45">
        <v>1</v>
      </c>
      <c r="D45" t="b">
        <v>0</v>
      </c>
      <c r="E45">
        <f t="shared" si="2"/>
        <v>-1.3228756555322954</v>
      </c>
      <c r="F45">
        <f t="shared" si="1"/>
        <v>0.47773279352226722</v>
      </c>
    </row>
    <row r="46" spans="1:15" x14ac:dyDescent="0.25">
      <c r="A46">
        <v>0</v>
      </c>
      <c r="B46">
        <v>1</v>
      </c>
      <c r="D46" t="b">
        <v>0</v>
      </c>
      <c r="E46">
        <f t="shared" si="2"/>
        <v>-1.3228756555322954</v>
      </c>
      <c r="F46">
        <f t="shared" si="1"/>
        <v>0.47773279352226722</v>
      </c>
    </row>
    <row r="47" spans="1:15" x14ac:dyDescent="0.25">
      <c r="A47">
        <v>1</v>
      </c>
      <c r="B47">
        <v>2</v>
      </c>
      <c r="C47">
        <v>1.3278269736951867</v>
      </c>
      <c r="D47">
        <v>1</v>
      </c>
      <c r="E47">
        <f t="shared" si="2"/>
        <v>0</v>
      </c>
      <c r="F47">
        <f t="shared" si="1"/>
        <v>0.505</v>
      </c>
    </row>
    <row r="48" spans="1:15" x14ac:dyDescent="0.25">
      <c r="A48">
        <v>1</v>
      </c>
      <c r="B48">
        <v>2</v>
      </c>
      <c r="D48" t="b">
        <v>0</v>
      </c>
      <c r="E48">
        <f t="shared" si="2"/>
        <v>0</v>
      </c>
      <c r="F48">
        <f t="shared" si="1"/>
        <v>0.505</v>
      </c>
    </row>
    <row r="49" spans="1:6" x14ac:dyDescent="0.25">
      <c r="A49">
        <v>2</v>
      </c>
      <c r="B49">
        <v>3</v>
      </c>
      <c r="C49">
        <v>0.93679730438910669</v>
      </c>
      <c r="D49">
        <v>1</v>
      </c>
      <c r="E49">
        <f t="shared" si="2"/>
        <v>1.3228756555322954</v>
      </c>
      <c r="F49">
        <f t="shared" si="1"/>
        <v>0.52734375</v>
      </c>
    </row>
    <row r="50" spans="1:6" x14ac:dyDescent="0.25">
      <c r="A50">
        <v>0</v>
      </c>
      <c r="B50">
        <v>1</v>
      </c>
      <c r="C50">
        <v>0.93679730438910669</v>
      </c>
      <c r="D50">
        <v>1</v>
      </c>
      <c r="E50">
        <f t="shared" si="2"/>
        <v>-1.3228756555322954</v>
      </c>
      <c r="F50">
        <f t="shared" si="1"/>
        <v>0.47773279352226722</v>
      </c>
    </row>
    <row r="51" spans="1:6" x14ac:dyDescent="0.25">
      <c r="A51">
        <v>1</v>
      </c>
      <c r="B51">
        <v>2</v>
      </c>
      <c r="C51">
        <v>1.3278269736951867</v>
      </c>
      <c r="D51">
        <v>0</v>
      </c>
      <c r="E51">
        <f t="shared" si="2"/>
        <v>0</v>
      </c>
      <c r="F51">
        <f t="shared" si="1"/>
        <v>0.505</v>
      </c>
    </row>
    <row r="52" spans="1:6" x14ac:dyDescent="0.25">
      <c r="A52">
        <v>2</v>
      </c>
      <c r="B52">
        <v>3</v>
      </c>
      <c r="D52" t="b">
        <v>0</v>
      </c>
      <c r="E52">
        <f t="shared" si="2"/>
        <v>1.3228756555322954</v>
      </c>
      <c r="F52">
        <f t="shared" si="1"/>
        <v>0.52734375</v>
      </c>
    </row>
    <row r="53" spans="1:6" x14ac:dyDescent="0.25">
      <c r="A53">
        <v>2</v>
      </c>
      <c r="B53">
        <v>3</v>
      </c>
      <c r="C53">
        <v>0.93679730438910669</v>
      </c>
      <c r="D53">
        <v>0</v>
      </c>
      <c r="E53">
        <f t="shared" si="2"/>
        <v>1.3228756555322954</v>
      </c>
      <c r="F53">
        <f t="shared" si="1"/>
        <v>0.52734375</v>
      </c>
    </row>
    <row r="54" spans="1:6" x14ac:dyDescent="0.25">
      <c r="A54">
        <v>1</v>
      </c>
      <c r="B54">
        <v>2</v>
      </c>
      <c r="D54" t="b">
        <v>0</v>
      </c>
      <c r="E54">
        <f t="shared" si="2"/>
        <v>0</v>
      </c>
      <c r="F54">
        <f t="shared" si="1"/>
        <v>0.505</v>
      </c>
    </row>
    <row r="55" spans="1:6" x14ac:dyDescent="0.25">
      <c r="A55">
        <v>1</v>
      </c>
      <c r="B55">
        <v>2</v>
      </c>
      <c r="D55" t="b">
        <v>0</v>
      </c>
      <c r="E55">
        <f t="shared" si="2"/>
        <v>0</v>
      </c>
      <c r="F55">
        <f t="shared" si="1"/>
        <v>0.505</v>
      </c>
    </row>
    <row r="56" spans="1:6" x14ac:dyDescent="0.25">
      <c r="A56">
        <v>1</v>
      </c>
      <c r="B56">
        <v>2</v>
      </c>
      <c r="D56" t="b">
        <v>0</v>
      </c>
      <c r="E56">
        <f t="shared" si="2"/>
        <v>0</v>
      </c>
      <c r="F56">
        <f t="shared" si="1"/>
        <v>0.505</v>
      </c>
    </row>
    <row r="57" spans="1:6" x14ac:dyDescent="0.25">
      <c r="A57">
        <v>1</v>
      </c>
      <c r="B57">
        <v>2</v>
      </c>
      <c r="C57">
        <v>1.3278269736951867</v>
      </c>
      <c r="D57">
        <v>0</v>
      </c>
      <c r="E57">
        <f t="shared" si="2"/>
        <v>0</v>
      </c>
      <c r="F57">
        <f t="shared" si="1"/>
        <v>0.505</v>
      </c>
    </row>
    <row r="58" spans="1:6" x14ac:dyDescent="0.25">
      <c r="A58">
        <v>1</v>
      </c>
      <c r="B58">
        <v>2</v>
      </c>
      <c r="C58">
        <v>1.3278269736951867</v>
      </c>
      <c r="D58">
        <v>0</v>
      </c>
      <c r="E58">
        <f t="shared" si="2"/>
        <v>0</v>
      </c>
      <c r="F58">
        <f t="shared" si="1"/>
        <v>0.505</v>
      </c>
    </row>
    <row r="59" spans="1:6" x14ac:dyDescent="0.25">
      <c r="A59">
        <v>0</v>
      </c>
      <c r="B59">
        <v>1</v>
      </c>
      <c r="C59">
        <v>0.93679730438910669</v>
      </c>
      <c r="D59">
        <v>0</v>
      </c>
      <c r="E59">
        <f t="shared" si="2"/>
        <v>-1.3228756555322954</v>
      </c>
      <c r="F59">
        <f t="shared" si="1"/>
        <v>0.47773279352226722</v>
      </c>
    </row>
    <row r="60" spans="1:6" x14ac:dyDescent="0.25">
      <c r="A60">
        <v>0</v>
      </c>
      <c r="B60">
        <v>1</v>
      </c>
      <c r="C60">
        <v>0.93679730438910669</v>
      </c>
      <c r="D60">
        <v>0</v>
      </c>
      <c r="E60">
        <f t="shared" si="2"/>
        <v>-1.3228756555322954</v>
      </c>
      <c r="F60">
        <f t="shared" si="1"/>
        <v>0.47773279352226722</v>
      </c>
    </row>
    <row r="61" spans="1:6" x14ac:dyDescent="0.25">
      <c r="A61">
        <v>1</v>
      </c>
      <c r="B61">
        <v>2</v>
      </c>
      <c r="C61">
        <v>1.3278269736951867</v>
      </c>
      <c r="D61">
        <v>1</v>
      </c>
      <c r="E61">
        <f t="shared" si="2"/>
        <v>0</v>
      </c>
      <c r="F61">
        <f t="shared" si="1"/>
        <v>0.505</v>
      </c>
    </row>
    <row r="62" spans="1:6" x14ac:dyDescent="0.25">
      <c r="A62">
        <v>1</v>
      </c>
      <c r="B62">
        <v>2</v>
      </c>
      <c r="C62">
        <v>1.3278269736951867</v>
      </c>
      <c r="D62">
        <v>0</v>
      </c>
      <c r="E62">
        <f t="shared" si="2"/>
        <v>0</v>
      </c>
      <c r="F62">
        <f t="shared" si="1"/>
        <v>0.505</v>
      </c>
    </row>
    <row r="63" spans="1:6" x14ac:dyDescent="0.25">
      <c r="A63">
        <v>0</v>
      </c>
      <c r="B63">
        <v>1</v>
      </c>
      <c r="C63">
        <v>0.93679730438910669</v>
      </c>
      <c r="D63">
        <v>1</v>
      </c>
      <c r="E63">
        <f t="shared" si="2"/>
        <v>-1.3228756555322954</v>
      </c>
      <c r="F63">
        <f t="shared" si="1"/>
        <v>0.47773279352226722</v>
      </c>
    </row>
    <row r="64" spans="1:6" x14ac:dyDescent="0.25">
      <c r="A64">
        <v>1</v>
      </c>
      <c r="B64">
        <v>2</v>
      </c>
      <c r="C64">
        <v>1.3278269736951867</v>
      </c>
      <c r="D64">
        <v>1</v>
      </c>
      <c r="E64">
        <f t="shared" si="2"/>
        <v>0</v>
      </c>
      <c r="F64">
        <f t="shared" si="1"/>
        <v>0.505</v>
      </c>
    </row>
    <row r="65" spans="1:6" x14ac:dyDescent="0.25">
      <c r="A65">
        <v>1</v>
      </c>
      <c r="B65">
        <v>2</v>
      </c>
      <c r="C65">
        <v>1.3278269736951867</v>
      </c>
      <c r="D65">
        <v>0</v>
      </c>
      <c r="E65">
        <f t="shared" si="2"/>
        <v>0</v>
      </c>
      <c r="F65">
        <f t="shared" si="1"/>
        <v>0.505</v>
      </c>
    </row>
    <row r="66" spans="1:6" x14ac:dyDescent="0.25">
      <c r="A66">
        <v>0</v>
      </c>
      <c r="B66">
        <v>1</v>
      </c>
      <c r="D66" t="b">
        <v>0</v>
      </c>
      <c r="E66">
        <f t="shared" si="2"/>
        <v>-1.3228756555322954</v>
      </c>
      <c r="F66">
        <f t="shared" si="1"/>
        <v>0.47773279352226722</v>
      </c>
    </row>
    <row r="67" spans="1:6" x14ac:dyDescent="0.25">
      <c r="A67">
        <v>1</v>
      </c>
      <c r="B67">
        <v>2</v>
      </c>
      <c r="C67">
        <v>1.3278269736951867</v>
      </c>
      <c r="D67">
        <v>1</v>
      </c>
      <c r="E67">
        <f t="shared" si="2"/>
        <v>0</v>
      </c>
      <c r="F67">
        <f t="shared" si="1"/>
        <v>0.505</v>
      </c>
    </row>
    <row r="68" spans="1:6" x14ac:dyDescent="0.25">
      <c r="A68">
        <v>1</v>
      </c>
      <c r="B68">
        <v>2</v>
      </c>
      <c r="D68" t="b">
        <v>0</v>
      </c>
      <c r="E68">
        <f t="shared" si="2"/>
        <v>0</v>
      </c>
      <c r="F68">
        <f t="shared" ref="F68:F131" si="3">IF(E68 &gt; 0,COUNTIFS(D$3:D$1002,"&lt;&gt;FALSE",E$3:E$1002,"&gt;=" &amp; E68)/COUNTIF(E$3:E$1002,"&gt;=" &amp; E68),IF(E68 &lt; 0,COUNTIFS(D$3:D$1002,"&lt;&gt;FALSE",E$3:E$1002,"&lt;=" &amp; E68)/COUNTIF(E$3:E$1002,"&lt;=" &amp; E68),COUNTIF(D$3:D$1002,"&lt;&gt;FALSE")/COUNTA(E$3:E$1002)))</f>
        <v>0.505</v>
      </c>
    </row>
    <row r="69" spans="1:6" x14ac:dyDescent="0.25">
      <c r="A69">
        <v>1</v>
      </c>
      <c r="B69">
        <v>2</v>
      </c>
      <c r="D69" t="b">
        <v>0</v>
      </c>
      <c r="E69">
        <f t="shared" si="2"/>
        <v>0</v>
      </c>
      <c r="F69">
        <f t="shared" si="3"/>
        <v>0.505</v>
      </c>
    </row>
    <row r="70" spans="1:6" x14ac:dyDescent="0.25">
      <c r="A70">
        <v>0</v>
      </c>
      <c r="B70">
        <v>1</v>
      </c>
      <c r="D70" t="b">
        <v>0</v>
      </c>
      <c r="E70">
        <f t="shared" si="2"/>
        <v>-1.3228756555322954</v>
      </c>
      <c r="F70">
        <f t="shared" si="3"/>
        <v>0.47773279352226722</v>
      </c>
    </row>
    <row r="71" spans="1:6" x14ac:dyDescent="0.25">
      <c r="A71">
        <v>1</v>
      </c>
      <c r="B71">
        <v>2</v>
      </c>
      <c r="D71" t="b">
        <v>0</v>
      </c>
      <c r="E71">
        <f t="shared" si="2"/>
        <v>0</v>
      </c>
      <c r="F71">
        <f t="shared" si="3"/>
        <v>0.505</v>
      </c>
    </row>
    <row r="72" spans="1:6" x14ac:dyDescent="0.25">
      <c r="A72">
        <v>0</v>
      </c>
      <c r="B72">
        <v>1</v>
      </c>
      <c r="C72">
        <v>0.93679730438910669</v>
      </c>
      <c r="D72">
        <v>0</v>
      </c>
      <c r="E72">
        <f t="shared" si="2"/>
        <v>-1.3228756555322954</v>
      </c>
      <c r="F72">
        <f t="shared" si="3"/>
        <v>0.47773279352226722</v>
      </c>
    </row>
    <row r="73" spans="1:6" x14ac:dyDescent="0.25">
      <c r="A73">
        <v>1</v>
      </c>
      <c r="B73">
        <v>2</v>
      </c>
      <c r="D73" t="b">
        <v>0</v>
      </c>
      <c r="E73">
        <f t="shared" si="2"/>
        <v>0</v>
      </c>
      <c r="F73">
        <f t="shared" si="3"/>
        <v>0.505</v>
      </c>
    </row>
    <row r="74" spans="1:6" x14ac:dyDescent="0.25">
      <c r="A74">
        <v>0</v>
      </c>
      <c r="B74">
        <v>1</v>
      </c>
      <c r="D74" t="b">
        <v>0</v>
      </c>
      <c r="E74">
        <f t="shared" si="2"/>
        <v>-1.3228756555322954</v>
      </c>
      <c r="F74">
        <f t="shared" si="3"/>
        <v>0.47773279352226722</v>
      </c>
    </row>
    <row r="75" spans="1:6" x14ac:dyDescent="0.25">
      <c r="A75">
        <v>1</v>
      </c>
      <c r="B75">
        <v>2</v>
      </c>
      <c r="C75">
        <v>1.3278269736951867</v>
      </c>
      <c r="D75">
        <v>1</v>
      </c>
      <c r="E75">
        <f t="shared" si="2"/>
        <v>0</v>
      </c>
      <c r="F75">
        <f t="shared" si="3"/>
        <v>0.505</v>
      </c>
    </row>
    <row r="76" spans="1:6" x14ac:dyDescent="0.25">
      <c r="A76">
        <v>2</v>
      </c>
      <c r="B76">
        <v>3</v>
      </c>
      <c r="C76">
        <v>0.93679730438910669</v>
      </c>
      <c r="D76">
        <v>1</v>
      </c>
      <c r="E76">
        <f t="shared" si="2"/>
        <v>1.3228756555322954</v>
      </c>
      <c r="F76">
        <f t="shared" si="3"/>
        <v>0.52734375</v>
      </c>
    </row>
    <row r="77" spans="1:6" x14ac:dyDescent="0.25">
      <c r="A77">
        <v>2</v>
      </c>
      <c r="B77">
        <v>3</v>
      </c>
      <c r="C77">
        <v>0.93679730438910669</v>
      </c>
      <c r="D77">
        <v>0</v>
      </c>
      <c r="E77">
        <f t="shared" si="2"/>
        <v>1.3228756555322954</v>
      </c>
      <c r="F77">
        <f t="shared" si="3"/>
        <v>0.52734375</v>
      </c>
    </row>
    <row r="78" spans="1:6" x14ac:dyDescent="0.25">
      <c r="A78">
        <v>1</v>
      </c>
      <c r="B78">
        <v>2</v>
      </c>
      <c r="C78">
        <v>1.3278269736951867</v>
      </c>
      <c r="D78">
        <v>1</v>
      </c>
      <c r="E78">
        <f t="shared" si="2"/>
        <v>0</v>
      </c>
      <c r="F78">
        <f t="shared" si="3"/>
        <v>0.505</v>
      </c>
    </row>
    <row r="79" spans="1:6" x14ac:dyDescent="0.25">
      <c r="A79">
        <v>0</v>
      </c>
      <c r="B79">
        <v>1</v>
      </c>
      <c r="D79" t="b">
        <v>0</v>
      </c>
      <c r="E79">
        <f t="shared" si="2"/>
        <v>-1.3228756555322954</v>
      </c>
      <c r="F79">
        <f t="shared" si="3"/>
        <v>0.47773279352226722</v>
      </c>
    </row>
    <row r="80" spans="1:6" x14ac:dyDescent="0.25">
      <c r="A80">
        <v>0</v>
      </c>
      <c r="B80">
        <v>1</v>
      </c>
      <c r="D80" t="b">
        <v>0</v>
      </c>
      <c r="E80">
        <f t="shared" si="2"/>
        <v>-1.3228756555322954</v>
      </c>
      <c r="F80">
        <f t="shared" si="3"/>
        <v>0.47773279352226722</v>
      </c>
    </row>
    <row r="81" spans="1:6" x14ac:dyDescent="0.25">
      <c r="A81">
        <v>0</v>
      </c>
      <c r="B81">
        <v>1</v>
      </c>
      <c r="D81" t="b">
        <v>0</v>
      </c>
      <c r="E81">
        <f t="shared" si="2"/>
        <v>-1.3228756555322954</v>
      </c>
      <c r="F81">
        <f t="shared" si="3"/>
        <v>0.47773279352226722</v>
      </c>
    </row>
    <row r="82" spans="1:6" x14ac:dyDescent="0.25">
      <c r="A82">
        <v>1</v>
      </c>
      <c r="B82">
        <v>2</v>
      </c>
      <c r="D82" t="b">
        <v>0</v>
      </c>
      <c r="E82">
        <f t="shared" si="2"/>
        <v>0</v>
      </c>
      <c r="F82">
        <f t="shared" si="3"/>
        <v>0.505</v>
      </c>
    </row>
    <row r="83" spans="1:6" x14ac:dyDescent="0.25">
      <c r="A83">
        <v>2</v>
      </c>
      <c r="B83">
        <v>3</v>
      </c>
      <c r="D83" t="b">
        <v>0</v>
      </c>
      <c r="E83">
        <f t="shared" ref="E83:E146" si="4">(B83-((H$2*H$3/100)*(H$2/2))/H$2)/H$9</f>
        <v>1.3228756555322954</v>
      </c>
      <c r="F83">
        <f t="shared" si="3"/>
        <v>0.52734375</v>
      </c>
    </row>
    <row r="84" spans="1:6" x14ac:dyDescent="0.25">
      <c r="A84">
        <v>1</v>
      </c>
      <c r="B84">
        <v>2</v>
      </c>
      <c r="D84" t="b">
        <v>0</v>
      </c>
      <c r="E84">
        <f t="shared" si="4"/>
        <v>0</v>
      </c>
      <c r="F84">
        <f t="shared" si="3"/>
        <v>0.505</v>
      </c>
    </row>
    <row r="85" spans="1:6" x14ac:dyDescent="0.25">
      <c r="A85">
        <v>2</v>
      </c>
      <c r="B85">
        <v>3</v>
      </c>
      <c r="C85">
        <v>0.93679730438910669</v>
      </c>
      <c r="D85">
        <v>0</v>
      </c>
      <c r="E85">
        <f t="shared" si="4"/>
        <v>1.3228756555322954</v>
      </c>
      <c r="F85">
        <f t="shared" si="3"/>
        <v>0.52734375</v>
      </c>
    </row>
    <row r="86" spans="1:6" x14ac:dyDescent="0.25">
      <c r="A86">
        <v>0</v>
      </c>
      <c r="B86">
        <v>1</v>
      </c>
      <c r="C86">
        <v>0.93679730438910669</v>
      </c>
      <c r="D86">
        <v>1</v>
      </c>
      <c r="E86">
        <f t="shared" si="4"/>
        <v>-1.3228756555322954</v>
      </c>
      <c r="F86">
        <f t="shared" si="3"/>
        <v>0.47773279352226722</v>
      </c>
    </row>
    <row r="87" spans="1:6" x14ac:dyDescent="0.25">
      <c r="A87">
        <v>1</v>
      </c>
      <c r="B87">
        <v>2</v>
      </c>
      <c r="D87" t="b">
        <v>0</v>
      </c>
      <c r="E87">
        <f t="shared" si="4"/>
        <v>0</v>
      </c>
      <c r="F87">
        <f t="shared" si="3"/>
        <v>0.505</v>
      </c>
    </row>
    <row r="88" spans="1:6" x14ac:dyDescent="0.25">
      <c r="A88">
        <v>2</v>
      </c>
      <c r="B88">
        <v>3</v>
      </c>
      <c r="C88">
        <v>0.93679730438910669</v>
      </c>
      <c r="D88">
        <v>0</v>
      </c>
      <c r="E88">
        <f t="shared" si="4"/>
        <v>1.3228756555322954</v>
      </c>
      <c r="F88">
        <f t="shared" si="3"/>
        <v>0.52734375</v>
      </c>
    </row>
    <row r="89" spans="1:6" x14ac:dyDescent="0.25">
      <c r="A89">
        <v>1</v>
      </c>
      <c r="B89">
        <v>2</v>
      </c>
      <c r="D89" t="b">
        <v>0</v>
      </c>
      <c r="E89">
        <f t="shared" si="4"/>
        <v>0</v>
      </c>
      <c r="F89">
        <f t="shared" si="3"/>
        <v>0.505</v>
      </c>
    </row>
    <row r="90" spans="1:6" x14ac:dyDescent="0.25">
      <c r="A90">
        <v>0</v>
      </c>
      <c r="B90">
        <v>1</v>
      </c>
      <c r="D90" t="b">
        <v>0</v>
      </c>
      <c r="E90">
        <f t="shared" si="4"/>
        <v>-1.3228756555322954</v>
      </c>
      <c r="F90">
        <f t="shared" si="3"/>
        <v>0.47773279352226722</v>
      </c>
    </row>
    <row r="91" spans="1:6" x14ac:dyDescent="0.25">
      <c r="A91">
        <v>1</v>
      </c>
      <c r="B91">
        <v>2</v>
      </c>
      <c r="D91" t="b">
        <v>0</v>
      </c>
      <c r="E91">
        <f t="shared" si="4"/>
        <v>0</v>
      </c>
      <c r="F91">
        <f t="shared" si="3"/>
        <v>0.505</v>
      </c>
    </row>
    <row r="92" spans="1:6" x14ac:dyDescent="0.25">
      <c r="A92">
        <v>1</v>
      </c>
      <c r="B92">
        <v>2</v>
      </c>
      <c r="C92">
        <v>1.3278269736951867</v>
      </c>
      <c r="D92">
        <v>0</v>
      </c>
      <c r="E92">
        <f t="shared" si="4"/>
        <v>0</v>
      </c>
      <c r="F92">
        <f t="shared" si="3"/>
        <v>0.505</v>
      </c>
    </row>
    <row r="93" spans="1:6" x14ac:dyDescent="0.25">
      <c r="A93">
        <v>2</v>
      </c>
      <c r="B93">
        <v>3</v>
      </c>
      <c r="D93" t="b">
        <v>0</v>
      </c>
      <c r="E93">
        <f t="shared" si="4"/>
        <v>1.3228756555322954</v>
      </c>
      <c r="F93">
        <f t="shared" si="3"/>
        <v>0.52734375</v>
      </c>
    </row>
    <row r="94" spans="1:6" x14ac:dyDescent="0.25">
      <c r="A94">
        <v>0</v>
      </c>
      <c r="B94">
        <v>1</v>
      </c>
      <c r="D94" t="b">
        <v>0</v>
      </c>
      <c r="E94">
        <f t="shared" si="4"/>
        <v>-1.3228756555322954</v>
      </c>
      <c r="F94">
        <f t="shared" si="3"/>
        <v>0.47773279352226722</v>
      </c>
    </row>
    <row r="95" spans="1:6" x14ac:dyDescent="0.25">
      <c r="A95">
        <v>0</v>
      </c>
      <c r="B95">
        <v>1</v>
      </c>
      <c r="C95">
        <v>0.93679730438910669</v>
      </c>
      <c r="D95">
        <v>1</v>
      </c>
      <c r="E95">
        <f t="shared" si="4"/>
        <v>-1.3228756555322954</v>
      </c>
      <c r="F95">
        <f t="shared" si="3"/>
        <v>0.47773279352226722</v>
      </c>
    </row>
    <row r="96" spans="1:6" x14ac:dyDescent="0.25">
      <c r="A96">
        <v>0</v>
      </c>
      <c r="B96">
        <v>1</v>
      </c>
      <c r="C96">
        <v>0.93679730438910669</v>
      </c>
      <c r="D96">
        <v>1</v>
      </c>
      <c r="E96">
        <f t="shared" si="4"/>
        <v>-1.3228756555322954</v>
      </c>
      <c r="F96">
        <f t="shared" si="3"/>
        <v>0.47773279352226722</v>
      </c>
    </row>
    <row r="97" spans="1:6" x14ac:dyDescent="0.25">
      <c r="A97">
        <v>2</v>
      </c>
      <c r="B97">
        <v>3</v>
      </c>
      <c r="C97">
        <v>0.93679730438910669</v>
      </c>
      <c r="D97">
        <v>1</v>
      </c>
      <c r="E97">
        <f t="shared" si="4"/>
        <v>1.3228756555322954</v>
      </c>
      <c r="F97">
        <f t="shared" si="3"/>
        <v>0.52734375</v>
      </c>
    </row>
    <row r="98" spans="1:6" x14ac:dyDescent="0.25">
      <c r="A98">
        <v>2</v>
      </c>
      <c r="B98">
        <v>3</v>
      </c>
      <c r="C98">
        <v>0.93679730438910669</v>
      </c>
      <c r="D98">
        <v>0</v>
      </c>
      <c r="E98">
        <f t="shared" si="4"/>
        <v>1.3228756555322954</v>
      </c>
      <c r="F98">
        <f t="shared" si="3"/>
        <v>0.52734375</v>
      </c>
    </row>
    <row r="99" spans="1:6" x14ac:dyDescent="0.25">
      <c r="A99">
        <v>2</v>
      </c>
      <c r="B99">
        <v>3</v>
      </c>
      <c r="D99" t="b">
        <v>0</v>
      </c>
      <c r="E99">
        <f t="shared" si="4"/>
        <v>1.3228756555322954</v>
      </c>
      <c r="F99">
        <f t="shared" si="3"/>
        <v>0.52734375</v>
      </c>
    </row>
    <row r="100" spans="1:6" x14ac:dyDescent="0.25">
      <c r="A100">
        <v>2</v>
      </c>
      <c r="B100">
        <v>3</v>
      </c>
      <c r="D100" t="b">
        <v>0</v>
      </c>
      <c r="E100">
        <f t="shared" si="4"/>
        <v>1.3228756555322954</v>
      </c>
      <c r="F100">
        <f t="shared" si="3"/>
        <v>0.52734375</v>
      </c>
    </row>
    <row r="101" spans="1:6" x14ac:dyDescent="0.25">
      <c r="A101">
        <v>1</v>
      </c>
      <c r="B101">
        <v>2</v>
      </c>
      <c r="D101" t="b">
        <v>0</v>
      </c>
      <c r="E101">
        <f t="shared" si="4"/>
        <v>0</v>
      </c>
      <c r="F101">
        <f t="shared" si="3"/>
        <v>0.505</v>
      </c>
    </row>
    <row r="102" spans="1:6" x14ac:dyDescent="0.25">
      <c r="A102">
        <v>1</v>
      </c>
      <c r="B102">
        <v>2</v>
      </c>
      <c r="C102">
        <v>1.3278269736951867</v>
      </c>
      <c r="D102">
        <v>0</v>
      </c>
      <c r="E102">
        <f t="shared" si="4"/>
        <v>0</v>
      </c>
      <c r="F102">
        <f t="shared" si="3"/>
        <v>0.505</v>
      </c>
    </row>
    <row r="103" spans="1:6" x14ac:dyDescent="0.25">
      <c r="A103">
        <v>1</v>
      </c>
      <c r="B103">
        <v>2</v>
      </c>
      <c r="D103" t="b">
        <v>0</v>
      </c>
      <c r="E103">
        <f t="shared" si="4"/>
        <v>0</v>
      </c>
      <c r="F103">
        <f t="shared" si="3"/>
        <v>0.505</v>
      </c>
    </row>
    <row r="104" spans="1:6" x14ac:dyDescent="0.25">
      <c r="A104">
        <v>2</v>
      </c>
      <c r="B104">
        <v>3</v>
      </c>
      <c r="D104" t="b">
        <v>0</v>
      </c>
      <c r="E104">
        <f t="shared" si="4"/>
        <v>1.3228756555322954</v>
      </c>
      <c r="F104">
        <f t="shared" si="3"/>
        <v>0.52734375</v>
      </c>
    </row>
    <row r="105" spans="1:6" x14ac:dyDescent="0.25">
      <c r="A105">
        <v>2</v>
      </c>
      <c r="B105">
        <v>3</v>
      </c>
      <c r="C105">
        <v>0.93679730438910669</v>
      </c>
      <c r="D105">
        <v>1</v>
      </c>
      <c r="E105">
        <f t="shared" si="4"/>
        <v>1.3228756555322954</v>
      </c>
      <c r="F105">
        <f t="shared" si="3"/>
        <v>0.52734375</v>
      </c>
    </row>
    <row r="106" spans="1:6" x14ac:dyDescent="0.25">
      <c r="A106">
        <v>1</v>
      </c>
      <c r="B106">
        <v>2</v>
      </c>
      <c r="C106">
        <v>1.3278269736951867</v>
      </c>
      <c r="D106">
        <v>1</v>
      </c>
      <c r="E106">
        <f t="shared" si="4"/>
        <v>0</v>
      </c>
      <c r="F106">
        <f t="shared" si="3"/>
        <v>0.505</v>
      </c>
    </row>
    <row r="107" spans="1:6" x14ac:dyDescent="0.25">
      <c r="A107">
        <v>1</v>
      </c>
      <c r="B107">
        <v>2</v>
      </c>
      <c r="C107">
        <v>1.3278269736951867</v>
      </c>
      <c r="D107">
        <v>1</v>
      </c>
      <c r="E107">
        <f t="shared" si="4"/>
        <v>0</v>
      </c>
      <c r="F107">
        <f t="shared" si="3"/>
        <v>0.505</v>
      </c>
    </row>
    <row r="108" spans="1:6" x14ac:dyDescent="0.25">
      <c r="A108">
        <v>0</v>
      </c>
      <c r="B108">
        <v>1</v>
      </c>
      <c r="D108" t="b">
        <v>0</v>
      </c>
      <c r="E108">
        <f t="shared" si="4"/>
        <v>-1.3228756555322954</v>
      </c>
      <c r="F108">
        <f t="shared" si="3"/>
        <v>0.47773279352226722</v>
      </c>
    </row>
    <row r="109" spans="1:6" x14ac:dyDescent="0.25">
      <c r="A109">
        <v>1</v>
      </c>
      <c r="B109">
        <v>2</v>
      </c>
      <c r="C109">
        <v>1.3278269736951867</v>
      </c>
      <c r="D109">
        <v>1</v>
      </c>
      <c r="E109">
        <f t="shared" si="4"/>
        <v>0</v>
      </c>
      <c r="F109">
        <f t="shared" si="3"/>
        <v>0.505</v>
      </c>
    </row>
    <row r="110" spans="1:6" x14ac:dyDescent="0.25">
      <c r="A110">
        <v>1</v>
      </c>
      <c r="B110">
        <v>2</v>
      </c>
      <c r="C110">
        <v>1.3278269736951867</v>
      </c>
      <c r="D110">
        <v>0</v>
      </c>
      <c r="E110">
        <f t="shared" si="4"/>
        <v>0</v>
      </c>
      <c r="F110">
        <f t="shared" si="3"/>
        <v>0.505</v>
      </c>
    </row>
    <row r="111" spans="1:6" x14ac:dyDescent="0.25">
      <c r="A111">
        <v>1</v>
      </c>
      <c r="B111">
        <v>2</v>
      </c>
      <c r="D111" t="b">
        <v>0</v>
      </c>
      <c r="E111">
        <f t="shared" si="4"/>
        <v>0</v>
      </c>
      <c r="F111">
        <f t="shared" si="3"/>
        <v>0.505</v>
      </c>
    </row>
    <row r="112" spans="1:6" x14ac:dyDescent="0.25">
      <c r="A112">
        <v>0</v>
      </c>
      <c r="B112">
        <v>1</v>
      </c>
      <c r="D112" t="b">
        <v>0</v>
      </c>
      <c r="E112">
        <f t="shared" si="4"/>
        <v>-1.3228756555322954</v>
      </c>
      <c r="F112">
        <f t="shared" si="3"/>
        <v>0.47773279352226722</v>
      </c>
    </row>
    <row r="113" spans="1:6" x14ac:dyDescent="0.25">
      <c r="A113">
        <v>2</v>
      </c>
      <c r="B113">
        <v>3</v>
      </c>
      <c r="D113" t="b">
        <v>0</v>
      </c>
      <c r="E113">
        <f t="shared" si="4"/>
        <v>1.3228756555322954</v>
      </c>
      <c r="F113">
        <f t="shared" si="3"/>
        <v>0.52734375</v>
      </c>
    </row>
    <row r="114" spans="1:6" x14ac:dyDescent="0.25">
      <c r="A114">
        <v>1</v>
      </c>
      <c r="B114">
        <v>2</v>
      </c>
      <c r="C114">
        <v>1.3278269736951867</v>
      </c>
      <c r="D114">
        <v>1</v>
      </c>
      <c r="E114">
        <f t="shared" si="4"/>
        <v>0</v>
      </c>
      <c r="F114">
        <f t="shared" si="3"/>
        <v>0.505</v>
      </c>
    </row>
    <row r="115" spans="1:6" x14ac:dyDescent="0.25">
      <c r="A115">
        <v>1</v>
      </c>
      <c r="B115">
        <v>2</v>
      </c>
      <c r="D115" t="b">
        <v>0</v>
      </c>
      <c r="E115">
        <f t="shared" si="4"/>
        <v>0</v>
      </c>
      <c r="F115">
        <f t="shared" si="3"/>
        <v>0.505</v>
      </c>
    </row>
    <row r="116" spans="1:6" x14ac:dyDescent="0.25">
      <c r="A116">
        <v>0</v>
      </c>
      <c r="B116">
        <v>1</v>
      </c>
      <c r="D116" t="b">
        <v>0</v>
      </c>
      <c r="E116">
        <f t="shared" si="4"/>
        <v>-1.3228756555322954</v>
      </c>
      <c r="F116">
        <f t="shared" si="3"/>
        <v>0.47773279352226722</v>
      </c>
    </row>
    <row r="117" spans="1:6" x14ac:dyDescent="0.25">
      <c r="A117">
        <v>2</v>
      </c>
      <c r="B117">
        <v>3</v>
      </c>
      <c r="C117">
        <v>0.93679730438910669</v>
      </c>
      <c r="D117">
        <v>0</v>
      </c>
      <c r="E117">
        <f t="shared" si="4"/>
        <v>1.3228756555322954</v>
      </c>
      <c r="F117">
        <f t="shared" si="3"/>
        <v>0.52734375</v>
      </c>
    </row>
    <row r="118" spans="1:6" x14ac:dyDescent="0.25">
      <c r="A118">
        <v>1</v>
      </c>
      <c r="B118">
        <v>2</v>
      </c>
      <c r="D118" t="b">
        <v>0</v>
      </c>
      <c r="E118">
        <f t="shared" si="4"/>
        <v>0</v>
      </c>
      <c r="F118">
        <f t="shared" si="3"/>
        <v>0.505</v>
      </c>
    </row>
    <row r="119" spans="1:6" x14ac:dyDescent="0.25">
      <c r="A119">
        <v>2</v>
      </c>
      <c r="B119">
        <v>3</v>
      </c>
      <c r="D119" t="b">
        <v>0</v>
      </c>
      <c r="E119">
        <f t="shared" si="4"/>
        <v>1.3228756555322954</v>
      </c>
      <c r="F119">
        <f t="shared" si="3"/>
        <v>0.52734375</v>
      </c>
    </row>
    <row r="120" spans="1:6" x14ac:dyDescent="0.25">
      <c r="A120">
        <v>0</v>
      </c>
      <c r="B120">
        <v>1</v>
      </c>
      <c r="D120" t="b">
        <v>0</v>
      </c>
      <c r="E120">
        <f t="shared" si="4"/>
        <v>-1.3228756555322954</v>
      </c>
      <c r="F120">
        <f t="shared" si="3"/>
        <v>0.47773279352226722</v>
      </c>
    </row>
    <row r="121" spans="1:6" x14ac:dyDescent="0.25">
      <c r="A121">
        <v>0</v>
      </c>
      <c r="B121">
        <v>1</v>
      </c>
      <c r="C121">
        <v>0.93679730438910669</v>
      </c>
      <c r="D121">
        <v>0</v>
      </c>
      <c r="E121">
        <f t="shared" si="4"/>
        <v>-1.3228756555322954</v>
      </c>
      <c r="F121">
        <f t="shared" si="3"/>
        <v>0.47773279352226722</v>
      </c>
    </row>
    <row r="122" spans="1:6" x14ac:dyDescent="0.25">
      <c r="A122">
        <v>0</v>
      </c>
      <c r="B122">
        <v>1</v>
      </c>
      <c r="C122">
        <v>0.93679730438910669</v>
      </c>
      <c r="D122">
        <v>1</v>
      </c>
      <c r="E122">
        <f t="shared" si="4"/>
        <v>-1.3228756555322954</v>
      </c>
      <c r="F122">
        <f t="shared" si="3"/>
        <v>0.47773279352226722</v>
      </c>
    </row>
    <row r="123" spans="1:6" x14ac:dyDescent="0.25">
      <c r="A123">
        <v>1</v>
      </c>
      <c r="B123">
        <v>2</v>
      </c>
      <c r="C123">
        <v>1.3278269736951867</v>
      </c>
      <c r="D123">
        <v>0</v>
      </c>
      <c r="E123">
        <f t="shared" si="4"/>
        <v>0</v>
      </c>
      <c r="F123">
        <f t="shared" si="3"/>
        <v>0.505</v>
      </c>
    </row>
    <row r="124" spans="1:6" x14ac:dyDescent="0.25">
      <c r="A124">
        <v>1</v>
      </c>
      <c r="B124">
        <v>2</v>
      </c>
      <c r="D124" t="b">
        <v>0</v>
      </c>
      <c r="E124">
        <f t="shared" si="4"/>
        <v>0</v>
      </c>
      <c r="F124">
        <f t="shared" si="3"/>
        <v>0.505</v>
      </c>
    </row>
    <row r="125" spans="1:6" x14ac:dyDescent="0.25">
      <c r="A125">
        <v>2</v>
      </c>
      <c r="B125">
        <v>3</v>
      </c>
      <c r="D125" t="b">
        <v>0</v>
      </c>
      <c r="E125">
        <f t="shared" si="4"/>
        <v>1.3228756555322954</v>
      </c>
      <c r="F125">
        <f t="shared" si="3"/>
        <v>0.52734375</v>
      </c>
    </row>
    <row r="126" spans="1:6" x14ac:dyDescent="0.25">
      <c r="A126">
        <v>1</v>
      </c>
      <c r="B126">
        <v>2</v>
      </c>
      <c r="C126">
        <v>1.3278269736951867</v>
      </c>
      <c r="D126">
        <v>0</v>
      </c>
      <c r="E126">
        <f t="shared" si="4"/>
        <v>0</v>
      </c>
      <c r="F126">
        <f t="shared" si="3"/>
        <v>0.505</v>
      </c>
    </row>
    <row r="127" spans="1:6" x14ac:dyDescent="0.25">
      <c r="A127">
        <v>1</v>
      </c>
      <c r="B127">
        <v>2</v>
      </c>
      <c r="C127">
        <v>1.3278269736951867</v>
      </c>
      <c r="D127">
        <v>0</v>
      </c>
      <c r="E127">
        <f t="shared" si="4"/>
        <v>0</v>
      </c>
      <c r="F127">
        <f t="shared" si="3"/>
        <v>0.505</v>
      </c>
    </row>
    <row r="128" spans="1:6" x14ac:dyDescent="0.25">
      <c r="A128">
        <v>0</v>
      </c>
      <c r="B128">
        <v>1</v>
      </c>
      <c r="D128" t="b">
        <v>0</v>
      </c>
      <c r="E128">
        <f t="shared" si="4"/>
        <v>-1.3228756555322954</v>
      </c>
      <c r="F128">
        <f t="shared" si="3"/>
        <v>0.47773279352226722</v>
      </c>
    </row>
    <row r="129" spans="1:6" x14ac:dyDescent="0.25">
      <c r="A129">
        <v>2</v>
      </c>
      <c r="B129">
        <v>3</v>
      </c>
      <c r="C129">
        <v>0.93679730438910669</v>
      </c>
      <c r="D129">
        <v>1</v>
      </c>
      <c r="E129">
        <f t="shared" si="4"/>
        <v>1.3228756555322954</v>
      </c>
      <c r="F129">
        <f t="shared" si="3"/>
        <v>0.52734375</v>
      </c>
    </row>
    <row r="130" spans="1:6" x14ac:dyDescent="0.25">
      <c r="A130">
        <v>1</v>
      </c>
      <c r="B130">
        <v>2</v>
      </c>
      <c r="D130" t="b">
        <v>0</v>
      </c>
      <c r="E130">
        <f t="shared" si="4"/>
        <v>0</v>
      </c>
      <c r="F130">
        <f t="shared" si="3"/>
        <v>0.505</v>
      </c>
    </row>
    <row r="131" spans="1:6" x14ac:dyDescent="0.25">
      <c r="A131">
        <v>1</v>
      </c>
      <c r="B131">
        <v>2</v>
      </c>
      <c r="D131" t="b">
        <v>0</v>
      </c>
      <c r="E131">
        <f t="shared" si="4"/>
        <v>0</v>
      </c>
      <c r="F131">
        <f t="shared" si="3"/>
        <v>0.505</v>
      </c>
    </row>
    <row r="132" spans="1:6" x14ac:dyDescent="0.25">
      <c r="A132">
        <v>0</v>
      </c>
      <c r="B132">
        <v>1</v>
      </c>
      <c r="C132">
        <v>0.93679730438910669</v>
      </c>
      <c r="D132">
        <v>1</v>
      </c>
      <c r="E132">
        <f t="shared" si="4"/>
        <v>-1.3228756555322954</v>
      </c>
      <c r="F132">
        <f t="shared" ref="F132:F195" si="5">IF(E132 &gt; 0,COUNTIFS(D$3:D$1002,"&lt;&gt;FALSE",E$3:E$1002,"&gt;=" &amp; E132)/COUNTIF(E$3:E$1002,"&gt;=" &amp; E132),IF(E132 &lt; 0,COUNTIFS(D$3:D$1002,"&lt;&gt;FALSE",E$3:E$1002,"&lt;=" &amp; E132)/COUNTIF(E$3:E$1002,"&lt;=" &amp; E132),COUNTIF(D$3:D$1002,"&lt;&gt;FALSE")/COUNTA(E$3:E$1002)))</f>
        <v>0.47773279352226722</v>
      </c>
    </row>
    <row r="133" spans="1:6" x14ac:dyDescent="0.25">
      <c r="A133">
        <v>0</v>
      </c>
      <c r="B133">
        <v>1</v>
      </c>
      <c r="C133">
        <v>0.93679730438910669</v>
      </c>
      <c r="D133">
        <v>0</v>
      </c>
      <c r="E133">
        <f t="shared" si="4"/>
        <v>-1.3228756555322954</v>
      </c>
      <c r="F133">
        <f t="shared" si="5"/>
        <v>0.47773279352226722</v>
      </c>
    </row>
    <row r="134" spans="1:6" x14ac:dyDescent="0.25">
      <c r="A134">
        <v>0</v>
      </c>
      <c r="B134">
        <v>1</v>
      </c>
      <c r="C134">
        <v>0.93679730438910669</v>
      </c>
      <c r="D134">
        <v>0</v>
      </c>
      <c r="E134">
        <f t="shared" si="4"/>
        <v>-1.3228756555322954</v>
      </c>
      <c r="F134">
        <f t="shared" si="5"/>
        <v>0.47773279352226722</v>
      </c>
    </row>
    <row r="135" spans="1:6" x14ac:dyDescent="0.25">
      <c r="A135">
        <v>1</v>
      </c>
      <c r="B135">
        <v>2</v>
      </c>
      <c r="C135">
        <v>1.3278269736951867</v>
      </c>
      <c r="D135">
        <v>0</v>
      </c>
      <c r="E135">
        <f t="shared" si="4"/>
        <v>0</v>
      </c>
      <c r="F135">
        <f t="shared" si="5"/>
        <v>0.505</v>
      </c>
    </row>
    <row r="136" spans="1:6" x14ac:dyDescent="0.25">
      <c r="A136">
        <v>1</v>
      </c>
      <c r="B136">
        <v>2</v>
      </c>
      <c r="D136" t="b">
        <v>0</v>
      </c>
      <c r="E136">
        <f t="shared" si="4"/>
        <v>0</v>
      </c>
      <c r="F136">
        <f t="shared" si="5"/>
        <v>0.505</v>
      </c>
    </row>
    <row r="137" spans="1:6" x14ac:dyDescent="0.25">
      <c r="A137">
        <v>0</v>
      </c>
      <c r="B137">
        <v>1</v>
      </c>
      <c r="D137" t="b">
        <v>0</v>
      </c>
      <c r="E137">
        <f t="shared" si="4"/>
        <v>-1.3228756555322954</v>
      </c>
      <c r="F137">
        <f t="shared" si="5"/>
        <v>0.47773279352226722</v>
      </c>
    </row>
    <row r="138" spans="1:6" x14ac:dyDescent="0.25">
      <c r="A138">
        <v>1</v>
      </c>
      <c r="B138">
        <v>2</v>
      </c>
      <c r="C138">
        <v>1.3278269736951867</v>
      </c>
      <c r="D138">
        <v>0</v>
      </c>
      <c r="E138">
        <f t="shared" si="4"/>
        <v>0</v>
      </c>
      <c r="F138">
        <f t="shared" si="5"/>
        <v>0.505</v>
      </c>
    </row>
    <row r="139" spans="1:6" x14ac:dyDescent="0.25">
      <c r="A139">
        <v>0</v>
      </c>
      <c r="B139">
        <v>1</v>
      </c>
      <c r="D139" t="b">
        <v>0</v>
      </c>
      <c r="E139">
        <f t="shared" si="4"/>
        <v>-1.3228756555322954</v>
      </c>
      <c r="F139">
        <f t="shared" si="5"/>
        <v>0.47773279352226722</v>
      </c>
    </row>
    <row r="140" spans="1:6" x14ac:dyDescent="0.25">
      <c r="A140">
        <v>0</v>
      </c>
      <c r="B140">
        <v>1</v>
      </c>
      <c r="C140">
        <v>0.93679730438910669</v>
      </c>
      <c r="D140">
        <v>1</v>
      </c>
      <c r="E140">
        <f t="shared" si="4"/>
        <v>-1.3228756555322954</v>
      </c>
      <c r="F140">
        <f t="shared" si="5"/>
        <v>0.47773279352226722</v>
      </c>
    </row>
    <row r="141" spans="1:6" x14ac:dyDescent="0.25">
      <c r="A141">
        <v>0</v>
      </c>
      <c r="B141">
        <v>1</v>
      </c>
      <c r="C141">
        <v>0.93679730438910669</v>
      </c>
      <c r="D141">
        <v>0</v>
      </c>
      <c r="E141">
        <f t="shared" si="4"/>
        <v>-1.3228756555322954</v>
      </c>
      <c r="F141">
        <f t="shared" si="5"/>
        <v>0.47773279352226722</v>
      </c>
    </row>
    <row r="142" spans="1:6" x14ac:dyDescent="0.25">
      <c r="A142">
        <v>2</v>
      </c>
      <c r="B142">
        <v>3</v>
      </c>
      <c r="D142" t="b">
        <v>0</v>
      </c>
      <c r="E142">
        <f t="shared" si="4"/>
        <v>1.3228756555322954</v>
      </c>
      <c r="F142">
        <f t="shared" si="5"/>
        <v>0.52734375</v>
      </c>
    </row>
    <row r="143" spans="1:6" x14ac:dyDescent="0.25">
      <c r="A143">
        <v>1</v>
      </c>
      <c r="B143">
        <v>2</v>
      </c>
      <c r="C143">
        <v>1.3278269736951867</v>
      </c>
      <c r="D143">
        <v>0</v>
      </c>
      <c r="E143">
        <f t="shared" si="4"/>
        <v>0</v>
      </c>
      <c r="F143">
        <f t="shared" si="5"/>
        <v>0.505</v>
      </c>
    </row>
    <row r="144" spans="1:6" x14ac:dyDescent="0.25">
      <c r="A144">
        <v>1</v>
      </c>
      <c r="B144">
        <v>2</v>
      </c>
      <c r="D144" t="b">
        <v>0</v>
      </c>
      <c r="E144">
        <f t="shared" si="4"/>
        <v>0</v>
      </c>
      <c r="F144">
        <f t="shared" si="5"/>
        <v>0.505</v>
      </c>
    </row>
    <row r="145" spans="1:6" x14ac:dyDescent="0.25">
      <c r="A145">
        <v>1</v>
      </c>
      <c r="B145">
        <v>2</v>
      </c>
      <c r="D145" t="b">
        <v>0</v>
      </c>
      <c r="E145">
        <f t="shared" si="4"/>
        <v>0</v>
      </c>
      <c r="F145">
        <f t="shared" si="5"/>
        <v>0.505</v>
      </c>
    </row>
    <row r="146" spans="1:6" x14ac:dyDescent="0.25">
      <c r="A146">
        <v>2</v>
      </c>
      <c r="B146">
        <v>3</v>
      </c>
      <c r="C146">
        <v>0.93679730438910669</v>
      </c>
      <c r="D146">
        <v>0</v>
      </c>
      <c r="E146">
        <f t="shared" si="4"/>
        <v>1.3228756555322954</v>
      </c>
      <c r="F146">
        <f t="shared" si="5"/>
        <v>0.52734375</v>
      </c>
    </row>
    <row r="147" spans="1:6" x14ac:dyDescent="0.25">
      <c r="A147">
        <v>0</v>
      </c>
      <c r="B147">
        <v>1</v>
      </c>
      <c r="D147" t="b">
        <v>0</v>
      </c>
      <c r="E147">
        <f t="shared" ref="E147:E210" si="6">(B147-((H$2*H$3/100)*(H$2/2))/H$2)/H$9</f>
        <v>-1.3228756555322954</v>
      </c>
      <c r="F147">
        <f t="shared" si="5"/>
        <v>0.47773279352226722</v>
      </c>
    </row>
    <row r="148" spans="1:6" x14ac:dyDescent="0.25">
      <c r="A148">
        <v>2</v>
      </c>
      <c r="B148">
        <v>3</v>
      </c>
      <c r="D148" t="b">
        <v>0</v>
      </c>
      <c r="E148">
        <f t="shared" si="6"/>
        <v>1.3228756555322954</v>
      </c>
      <c r="F148">
        <f t="shared" si="5"/>
        <v>0.52734375</v>
      </c>
    </row>
    <row r="149" spans="1:6" x14ac:dyDescent="0.25">
      <c r="A149">
        <v>0</v>
      </c>
      <c r="B149">
        <v>1</v>
      </c>
      <c r="D149" t="b">
        <v>0</v>
      </c>
      <c r="E149">
        <f t="shared" si="6"/>
        <v>-1.3228756555322954</v>
      </c>
      <c r="F149">
        <f t="shared" si="5"/>
        <v>0.47773279352226722</v>
      </c>
    </row>
    <row r="150" spans="1:6" x14ac:dyDescent="0.25">
      <c r="A150">
        <v>2</v>
      </c>
      <c r="B150">
        <v>3</v>
      </c>
      <c r="D150" t="b">
        <v>0</v>
      </c>
      <c r="E150">
        <f t="shared" si="6"/>
        <v>1.3228756555322954</v>
      </c>
      <c r="F150">
        <f t="shared" si="5"/>
        <v>0.52734375</v>
      </c>
    </row>
    <row r="151" spans="1:6" x14ac:dyDescent="0.25">
      <c r="A151">
        <v>2</v>
      </c>
      <c r="B151">
        <v>3</v>
      </c>
      <c r="C151">
        <v>0.93679730438910669</v>
      </c>
      <c r="D151">
        <v>0</v>
      </c>
      <c r="E151">
        <f t="shared" si="6"/>
        <v>1.3228756555322954</v>
      </c>
      <c r="F151">
        <f t="shared" si="5"/>
        <v>0.52734375</v>
      </c>
    </row>
    <row r="152" spans="1:6" x14ac:dyDescent="0.25">
      <c r="A152">
        <v>1</v>
      </c>
      <c r="B152">
        <v>2</v>
      </c>
      <c r="C152">
        <v>1.3278269736951867</v>
      </c>
      <c r="D152">
        <v>1</v>
      </c>
      <c r="E152">
        <f t="shared" si="6"/>
        <v>0</v>
      </c>
      <c r="F152">
        <f t="shared" si="5"/>
        <v>0.505</v>
      </c>
    </row>
    <row r="153" spans="1:6" x14ac:dyDescent="0.25">
      <c r="A153">
        <v>1</v>
      </c>
      <c r="B153">
        <v>2</v>
      </c>
      <c r="C153">
        <v>1.3278269736951867</v>
      </c>
      <c r="D153">
        <v>1</v>
      </c>
      <c r="E153">
        <f t="shared" si="6"/>
        <v>0</v>
      </c>
      <c r="F153">
        <f t="shared" si="5"/>
        <v>0.505</v>
      </c>
    </row>
    <row r="154" spans="1:6" x14ac:dyDescent="0.25">
      <c r="A154">
        <v>1</v>
      </c>
      <c r="B154">
        <v>2</v>
      </c>
      <c r="D154" t="b">
        <v>0</v>
      </c>
      <c r="E154">
        <f t="shared" si="6"/>
        <v>0</v>
      </c>
      <c r="F154">
        <f t="shared" si="5"/>
        <v>0.505</v>
      </c>
    </row>
    <row r="155" spans="1:6" x14ac:dyDescent="0.25">
      <c r="A155">
        <v>2</v>
      </c>
      <c r="B155">
        <v>3</v>
      </c>
      <c r="D155" t="b">
        <v>0</v>
      </c>
      <c r="E155">
        <f t="shared" si="6"/>
        <v>1.3228756555322954</v>
      </c>
      <c r="F155">
        <f t="shared" si="5"/>
        <v>0.52734375</v>
      </c>
    </row>
    <row r="156" spans="1:6" x14ac:dyDescent="0.25">
      <c r="A156">
        <v>1</v>
      </c>
      <c r="B156">
        <v>2</v>
      </c>
      <c r="D156" t="b">
        <v>0</v>
      </c>
      <c r="E156">
        <f t="shared" si="6"/>
        <v>0</v>
      </c>
      <c r="F156">
        <f t="shared" si="5"/>
        <v>0.505</v>
      </c>
    </row>
    <row r="157" spans="1:6" x14ac:dyDescent="0.25">
      <c r="A157">
        <v>2</v>
      </c>
      <c r="B157">
        <v>3</v>
      </c>
      <c r="D157" t="b">
        <v>0</v>
      </c>
      <c r="E157">
        <f t="shared" si="6"/>
        <v>1.3228756555322954</v>
      </c>
      <c r="F157">
        <f t="shared" si="5"/>
        <v>0.52734375</v>
      </c>
    </row>
    <row r="158" spans="1:6" x14ac:dyDescent="0.25">
      <c r="A158">
        <v>0</v>
      </c>
      <c r="B158">
        <v>1</v>
      </c>
      <c r="C158">
        <v>0.93679730438910669</v>
      </c>
      <c r="D158">
        <v>0</v>
      </c>
      <c r="E158">
        <f t="shared" si="6"/>
        <v>-1.3228756555322954</v>
      </c>
      <c r="F158">
        <f t="shared" si="5"/>
        <v>0.47773279352226722</v>
      </c>
    </row>
    <row r="159" spans="1:6" x14ac:dyDescent="0.25">
      <c r="A159">
        <v>1</v>
      </c>
      <c r="B159">
        <v>2</v>
      </c>
      <c r="D159" t="b">
        <v>0</v>
      </c>
      <c r="E159">
        <f t="shared" si="6"/>
        <v>0</v>
      </c>
      <c r="F159">
        <f t="shared" si="5"/>
        <v>0.505</v>
      </c>
    </row>
    <row r="160" spans="1:6" x14ac:dyDescent="0.25">
      <c r="A160">
        <v>1</v>
      </c>
      <c r="B160">
        <v>2</v>
      </c>
      <c r="C160">
        <v>1.3278269736951867</v>
      </c>
      <c r="D160">
        <v>0</v>
      </c>
      <c r="E160">
        <f t="shared" si="6"/>
        <v>0</v>
      </c>
      <c r="F160">
        <f t="shared" si="5"/>
        <v>0.505</v>
      </c>
    </row>
    <row r="161" spans="1:6" x14ac:dyDescent="0.25">
      <c r="A161">
        <v>1</v>
      </c>
      <c r="B161">
        <v>2</v>
      </c>
      <c r="C161">
        <v>1.3278269736951867</v>
      </c>
      <c r="D161">
        <v>0</v>
      </c>
      <c r="E161">
        <f t="shared" si="6"/>
        <v>0</v>
      </c>
      <c r="F161">
        <f t="shared" si="5"/>
        <v>0.505</v>
      </c>
    </row>
    <row r="162" spans="1:6" x14ac:dyDescent="0.25">
      <c r="A162">
        <v>1</v>
      </c>
      <c r="B162">
        <v>2</v>
      </c>
      <c r="C162">
        <v>1.3278269736951867</v>
      </c>
      <c r="D162">
        <v>0</v>
      </c>
      <c r="E162">
        <f t="shared" si="6"/>
        <v>0</v>
      </c>
      <c r="F162">
        <f t="shared" si="5"/>
        <v>0.505</v>
      </c>
    </row>
    <row r="163" spans="1:6" x14ac:dyDescent="0.25">
      <c r="A163">
        <v>1</v>
      </c>
      <c r="B163">
        <v>2</v>
      </c>
      <c r="D163" t="b">
        <v>0</v>
      </c>
      <c r="E163">
        <f t="shared" si="6"/>
        <v>0</v>
      </c>
      <c r="F163">
        <f t="shared" si="5"/>
        <v>0.505</v>
      </c>
    </row>
    <row r="164" spans="1:6" x14ac:dyDescent="0.25">
      <c r="A164">
        <v>1</v>
      </c>
      <c r="B164">
        <v>2</v>
      </c>
      <c r="D164" t="b">
        <v>0</v>
      </c>
      <c r="E164">
        <f t="shared" si="6"/>
        <v>0</v>
      </c>
      <c r="F164">
        <f t="shared" si="5"/>
        <v>0.505</v>
      </c>
    </row>
    <row r="165" spans="1:6" x14ac:dyDescent="0.25">
      <c r="A165">
        <v>1</v>
      </c>
      <c r="B165">
        <v>2</v>
      </c>
      <c r="C165">
        <v>1.3278269736951867</v>
      </c>
      <c r="D165">
        <v>1</v>
      </c>
      <c r="E165">
        <f t="shared" si="6"/>
        <v>0</v>
      </c>
      <c r="F165">
        <f t="shared" si="5"/>
        <v>0.505</v>
      </c>
    </row>
    <row r="166" spans="1:6" x14ac:dyDescent="0.25">
      <c r="A166">
        <v>2</v>
      </c>
      <c r="B166">
        <v>3</v>
      </c>
      <c r="C166">
        <v>0.93679730438910669</v>
      </c>
      <c r="D166">
        <v>0</v>
      </c>
      <c r="E166">
        <f t="shared" si="6"/>
        <v>1.3228756555322954</v>
      </c>
      <c r="F166">
        <f t="shared" si="5"/>
        <v>0.52734375</v>
      </c>
    </row>
    <row r="167" spans="1:6" x14ac:dyDescent="0.25">
      <c r="A167">
        <v>2</v>
      </c>
      <c r="B167">
        <v>3</v>
      </c>
      <c r="D167" t="b">
        <v>0</v>
      </c>
      <c r="E167">
        <f t="shared" si="6"/>
        <v>1.3228756555322954</v>
      </c>
      <c r="F167">
        <f t="shared" si="5"/>
        <v>0.52734375</v>
      </c>
    </row>
    <row r="168" spans="1:6" x14ac:dyDescent="0.25">
      <c r="A168">
        <v>2</v>
      </c>
      <c r="B168">
        <v>3</v>
      </c>
      <c r="D168" t="b">
        <v>0</v>
      </c>
      <c r="E168">
        <f t="shared" si="6"/>
        <v>1.3228756555322954</v>
      </c>
      <c r="F168">
        <f t="shared" si="5"/>
        <v>0.52734375</v>
      </c>
    </row>
    <row r="169" spans="1:6" x14ac:dyDescent="0.25">
      <c r="A169">
        <v>1</v>
      </c>
      <c r="B169">
        <v>2</v>
      </c>
      <c r="C169">
        <v>1.3278269736951867</v>
      </c>
      <c r="D169">
        <v>1</v>
      </c>
      <c r="E169">
        <f t="shared" si="6"/>
        <v>0</v>
      </c>
      <c r="F169">
        <f t="shared" si="5"/>
        <v>0.505</v>
      </c>
    </row>
    <row r="170" spans="1:6" x14ac:dyDescent="0.25">
      <c r="A170">
        <v>1</v>
      </c>
      <c r="B170">
        <v>2</v>
      </c>
      <c r="C170">
        <v>1.3278269736951867</v>
      </c>
      <c r="D170">
        <v>0</v>
      </c>
      <c r="E170">
        <f t="shared" si="6"/>
        <v>0</v>
      </c>
      <c r="F170">
        <f t="shared" si="5"/>
        <v>0.505</v>
      </c>
    </row>
    <row r="171" spans="1:6" x14ac:dyDescent="0.25">
      <c r="A171">
        <v>1</v>
      </c>
      <c r="B171">
        <v>2</v>
      </c>
      <c r="D171" t="b">
        <v>0</v>
      </c>
      <c r="E171">
        <f t="shared" si="6"/>
        <v>0</v>
      </c>
      <c r="F171">
        <f t="shared" si="5"/>
        <v>0.505</v>
      </c>
    </row>
    <row r="172" spans="1:6" x14ac:dyDescent="0.25">
      <c r="A172">
        <v>0</v>
      </c>
      <c r="B172">
        <v>1</v>
      </c>
      <c r="D172" t="b">
        <v>0</v>
      </c>
      <c r="E172">
        <f t="shared" si="6"/>
        <v>-1.3228756555322954</v>
      </c>
      <c r="F172">
        <f t="shared" si="5"/>
        <v>0.47773279352226722</v>
      </c>
    </row>
    <row r="173" spans="1:6" x14ac:dyDescent="0.25">
      <c r="A173">
        <v>1</v>
      </c>
      <c r="B173">
        <v>2</v>
      </c>
      <c r="D173" t="b">
        <v>0</v>
      </c>
      <c r="E173">
        <f t="shared" si="6"/>
        <v>0</v>
      </c>
      <c r="F173">
        <f t="shared" si="5"/>
        <v>0.505</v>
      </c>
    </row>
    <row r="174" spans="1:6" x14ac:dyDescent="0.25">
      <c r="A174">
        <v>0</v>
      </c>
      <c r="B174">
        <v>1</v>
      </c>
      <c r="C174">
        <v>0.93679730438910669</v>
      </c>
      <c r="D174">
        <v>1</v>
      </c>
      <c r="E174">
        <f t="shared" si="6"/>
        <v>-1.3228756555322954</v>
      </c>
      <c r="F174">
        <f t="shared" si="5"/>
        <v>0.47773279352226722</v>
      </c>
    </row>
    <row r="175" spans="1:6" x14ac:dyDescent="0.25">
      <c r="A175">
        <v>1</v>
      </c>
      <c r="B175">
        <v>2</v>
      </c>
      <c r="D175" t="b">
        <v>0</v>
      </c>
      <c r="E175">
        <f t="shared" si="6"/>
        <v>0</v>
      </c>
      <c r="F175">
        <f t="shared" si="5"/>
        <v>0.505</v>
      </c>
    </row>
    <row r="176" spans="1:6" x14ac:dyDescent="0.25">
      <c r="A176">
        <v>0</v>
      </c>
      <c r="B176">
        <v>1</v>
      </c>
      <c r="C176">
        <v>0.93679730438910669</v>
      </c>
      <c r="D176">
        <v>1</v>
      </c>
      <c r="E176">
        <f t="shared" si="6"/>
        <v>-1.3228756555322954</v>
      </c>
      <c r="F176">
        <f t="shared" si="5"/>
        <v>0.47773279352226722</v>
      </c>
    </row>
    <row r="177" spans="1:6" x14ac:dyDescent="0.25">
      <c r="A177">
        <v>1</v>
      </c>
      <c r="B177">
        <v>2</v>
      </c>
      <c r="C177">
        <v>1.3278269736951867</v>
      </c>
      <c r="D177">
        <v>0</v>
      </c>
      <c r="E177">
        <f t="shared" si="6"/>
        <v>0</v>
      </c>
      <c r="F177">
        <f t="shared" si="5"/>
        <v>0.505</v>
      </c>
    </row>
    <row r="178" spans="1:6" x14ac:dyDescent="0.25">
      <c r="A178">
        <v>1</v>
      </c>
      <c r="B178">
        <v>2</v>
      </c>
      <c r="D178" t="b">
        <v>0</v>
      </c>
      <c r="E178">
        <f t="shared" si="6"/>
        <v>0</v>
      </c>
      <c r="F178">
        <f t="shared" si="5"/>
        <v>0.505</v>
      </c>
    </row>
    <row r="179" spans="1:6" x14ac:dyDescent="0.25">
      <c r="A179">
        <v>0</v>
      </c>
      <c r="B179">
        <v>1</v>
      </c>
      <c r="D179" t="b">
        <v>0</v>
      </c>
      <c r="E179">
        <f t="shared" si="6"/>
        <v>-1.3228756555322954</v>
      </c>
      <c r="F179">
        <f t="shared" si="5"/>
        <v>0.47773279352226722</v>
      </c>
    </row>
    <row r="180" spans="1:6" x14ac:dyDescent="0.25">
      <c r="A180">
        <v>0</v>
      </c>
      <c r="B180">
        <v>1</v>
      </c>
      <c r="D180" t="b">
        <v>0</v>
      </c>
      <c r="E180">
        <f t="shared" si="6"/>
        <v>-1.3228756555322954</v>
      </c>
      <c r="F180">
        <f t="shared" si="5"/>
        <v>0.47773279352226722</v>
      </c>
    </row>
    <row r="181" spans="1:6" x14ac:dyDescent="0.25">
      <c r="A181">
        <v>1</v>
      </c>
      <c r="B181">
        <v>2</v>
      </c>
      <c r="D181" t="b">
        <v>0</v>
      </c>
      <c r="E181">
        <f t="shared" si="6"/>
        <v>0</v>
      </c>
      <c r="F181">
        <f t="shared" si="5"/>
        <v>0.505</v>
      </c>
    </row>
    <row r="182" spans="1:6" x14ac:dyDescent="0.25">
      <c r="A182">
        <v>1</v>
      </c>
      <c r="B182">
        <v>2</v>
      </c>
      <c r="D182" t="b">
        <v>0</v>
      </c>
      <c r="E182">
        <f t="shared" si="6"/>
        <v>0</v>
      </c>
      <c r="F182">
        <f t="shared" si="5"/>
        <v>0.505</v>
      </c>
    </row>
    <row r="183" spans="1:6" x14ac:dyDescent="0.25">
      <c r="A183">
        <v>1</v>
      </c>
      <c r="B183">
        <v>2</v>
      </c>
      <c r="C183">
        <v>1.3278269736951867</v>
      </c>
      <c r="D183">
        <v>1</v>
      </c>
      <c r="E183">
        <f t="shared" si="6"/>
        <v>0</v>
      </c>
      <c r="F183">
        <f t="shared" si="5"/>
        <v>0.505</v>
      </c>
    </row>
    <row r="184" spans="1:6" x14ac:dyDescent="0.25">
      <c r="A184">
        <v>0</v>
      </c>
      <c r="B184">
        <v>1</v>
      </c>
      <c r="D184" t="b">
        <v>0</v>
      </c>
      <c r="E184">
        <f t="shared" si="6"/>
        <v>-1.3228756555322954</v>
      </c>
      <c r="F184">
        <f t="shared" si="5"/>
        <v>0.47773279352226722</v>
      </c>
    </row>
    <row r="185" spans="1:6" x14ac:dyDescent="0.25">
      <c r="A185">
        <v>0</v>
      </c>
      <c r="B185">
        <v>1</v>
      </c>
      <c r="D185" t="b">
        <v>0</v>
      </c>
      <c r="E185">
        <f t="shared" si="6"/>
        <v>-1.3228756555322954</v>
      </c>
      <c r="F185">
        <f t="shared" si="5"/>
        <v>0.47773279352226722</v>
      </c>
    </row>
    <row r="186" spans="1:6" x14ac:dyDescent="0.25">
      <c r="A186">
        <v>1</v>
      </c>
      <c r="B186">
        <v>2</v>
      </c>
      <c r="D186" t="b">
        <v>0</v>
      </c>
      <c r="E186">
        <f t="shared" si="6"/>
        <v>0</v>
      </c>
      <c r="F186">
        <f t="shared" si="5"/>
        <v>0.505</v>
      </c>
    </row>
    <row r="187" spans="1:6" x14ac:dyDescent="0.25">
      <c r="A187">
        <v>0</v>
      </c>
      <c r="B187">
        <v>1</v>
      </c>
      <c r="D187" t="b">
        <v>0</v>
      </c>
      <c r="E187">
        <f t="shared" si="6"/>
        <v>-1.3228756555322954</v>
      </c>
      <c r="F187">
        <f t="shared" si="5"/>
        <v>0.47773279352226722</v>
      </c>
    </row>
    <row r="188" spans="1:6" x14ac:dyDescent="0.25">
      <c r="A188">
        <v>0</v>
      </c>
      <c r="B188">
        <v>1</v>
      </c>
      <c r="D188" t="b">
        <v>0</v>
      </c>
      <c r="E188">
        <f t="shared" si="6"/>
        <v>-1.3228756555322954</v>
      </c>
      <c r="F188">
        <f t="shared" si="5"/>
        <v>0.47773279352226722</v>
      </c>
    </row>
    <row r="189" spans="1:6" x14ac:dyDescent="0.25">
      <c r="A189">
        <v>1</v>
      </c>
      <c r="B189">
        <v>2</v>
      </c>
      <c r="C189">
        <v>1.3278269736951867</v>
      </c>
      <c r="D189">
        <v>0</v>
      </c>
      <c r="E189">
        <f t="shared" si="6"/>
        <v>0</v>
      </c>
      <c r="F189">
        <f t="shared" si="5"/>
        <v>0.505</v>
      </c>
    </row>
    <row r="190" spans="1:6" x14ac:dyDescent="0.25">
      <c r="A190">
        <v>0</v>
      </c>
      <c r="B190">
        <v>1</v>
      </c>
      <c r="C190">
        <v>0.93679730438910669</v>
      </c>
      <c r="D190">
        <v>1</v>
      </c>
      <c r="E190">
        <f t="shared" si="6"/>
        <v>-1.3228756555322954</v>
      </c>
      <c r="F190">
        <f t="shared" si="5"/>
        <v>0.47773279352226722</v>
      </c>
    </row>
    <row r="191" spans="1:6" x14ac:dyDescent="0.25">
      <c r="A191">
        <v>2</v>
      </c>
      <c r="B191">
        <v>3</v>
      </c>
      <c r="D191" t="b">
        <v>0</v>
      </c>
      <c r="E191">
        <f t="shared" si="6"/>
        <v>1.3228756555322954</v>
      </c>
      <c r="F191">
        <f t="shared" si="5"/>
        <v>0.52734375</v>
      </c>
    </row>
    <row r="192" spans="1:6" x14ac:dyDescent="0.25">
      <c r="A192">
        <v>1</v>
      </c>
      <c r="B192">
        <v>2</v>
      </c>
      <c r="D192" t="b">
        <v>0</v>
      </c>
      <c r="E192">
        <f t="shared" si="6"/>
        <v>0</v>
      </c>
      <c r="F192">
        <f t="shared" si="5"/>
        <v>0.505</v>
      </c>
    </row>
    <row r="193" spans="1:6" x14ac:dyDescent="0.25">
      <c r="A193">
        <v>2</v>
      </c>
      <c r="B193">
        <v>3</v>
      </c>
      <c r="D193" t="b">
        <v>0</v>
      </c>
      <c r="E193">
        <f t="shared" si="6"/>
        <v>1.3228756555322954</v>
      </c>
      <c r="F193">
        <f t="shared" si="5"/>
        <v>0.52734375</v>
      </c>
    </row>
    <row r="194" spans="1:6" x14ac:dyDescent="0.25">
      <c r="A194">
        <v>0</v>
      </c>
      <c r="B194">
        <v>1</v>
      </c>
      <c r="D194" t="b">
        <v>0</v>
      </c>
      <c r="E194">
        <f t="shared" si="6"/>
        <v>-1.3228756555322954</v>
      </c>
      <c r="F194">
        <f t="shared" si="5"/>
        <v>0.47773279352226722</v>
      </c>
    </row>
    <row r="195" spans="1:6" x14ac:dyDescent="0.25">
      <c r="A195">
        <v>1</v>
      </c>
      <c r="B195">
        <v>2</v>
      </c>
      <c r="D195" t="b">
        <v>0</v>
      </c>
      <c r="E195">
        <f t="shared" si="6"/>
        <v>0</v>
      </c>
      <c r="F195">
        <f t="shared" si="5"/>
        <v>0.505</v>
      </c>
    </row>
    <row r="196" spans="1:6" x14ac:dyDescent="0.25">
      <c r="A196">
        <v>1</v>
      </c>
      <c r="B196">
        <v>2</v>
      </c>
      <c r="C196">
        <v>1.3278269736951867</v>
      </c>
      <c r="D196">
        <v>1</v>
      </c>
      <c r="E196">
        <f t="shared" si="6"/>
        <v>0</v>
      </c>
      <c r="F196">
        <f t="shared" ref="F196:F259" si="7">IF(E196 &gt; 0,COUNTIFS(D$3:D$1002,"&lt;&gt;FALSE",E$3:E$1002,"&gt;=" &amp; E196)/COUNTIF(E$3:E$1002,"&gt;=" &amp; E196),IF(E196 &lt; 0,COUNTIFS(D$3:D$1002,"&lt;&gt;FALSE",E$3:E$1002,"&lt;=" &amp; E196)/COUNTIF(E$3:E$1002,"&lt;=" &amp; E196),COUNTIF(D$3:D$1002,"&lt;&gt;FALSE")/COUNTA(E$3:E$1002)))</f>
        <v>0.505</v>
      </c>
    </row>
    <row r="197" spans="1:6" x14ac:dyDescent="0.25">
      <c r="A197">
        <v>0</v>
      </c>
      <c r="B197">
        <v>1</v>
      </c>
      <c r="C197">
        <v>0.93679730438910669</v>
      </c>
      <c r="D197">
        <v>0</v>
      </c>
      <c r="E197">
        <f t="shared" si="6"/>
        <v>-1.3228756555322954</v>
      </c>
      <c r="F197">
        <f t="shared" si="7"/>
        <v>0.47773279352226722</v>
      </c>
    </row>
    <row r="198" spans="1:6" x14ac:dyDescent="0.25">
      <c r="A198">
        <v>2</v>
      </c>
      <c r="B198">
        <v>3</v>
      </c>
      <c r="C198">
        <v>0.93679730438910669</v>
      </c>
      <c r="D198">
        <v>0</v>
      </c>
      <c r="E198">
        <f t="shared" si="6"/>
        <v>1.3228756555322954</v>
      </c>
      <c r="F198">
        <f t="shared" si="7"/>
        <v>0.52734375</v>
      </c>
    </row>
    <row r="199" spans="1:6" x14ac:dyDescent="0.25">
      <c r="A199">
        <v>0</v>
      </c>
      <c r="B199">
        <v>1</v>
      </c>
      <c r="C199">
        <v>0.93679730438910669</v>
      </c>
      <c r="D199">
        <v>0</v>
      </c>
      <c r="E199">
        <f t="shared" si="6"/>
        <v>-1.3228756555322954</v>
      </c>
      <c r="F199">
        <f t="shared" si="7"/>
        <v>0.47773279352226722</v>
      </c>
    </row>
    <row r="200" spans="1:6" x14ac:dyDescent="0.25">
      <c r="A200">
        <v>2</v>
      </c>
      <c r="B200">
        <v>3</v>
      </c>
      <c r="D200" t="b">
        <v>0</v>
      </c>
      <c r="E200">
        <f t="shared" si="6"/>
        <v>1.3228756555322954</v>
      </c>
      <c r="F200">
        <f t="shared" si="7"/>
        <v>0.52734375</v>
      </c>
    </row>
    <row r="201" spans="1:6" x14ac:dyDescent="0.25">
      <c r="A201">
        <v>1</v>
      </c>
      <c r="B201">
        <v>2</v>
      </c>
      <c r="C201">
        <v>1.3278269736951867</v>
      </c>
      <c r="D201">
        <v>1</v>
      </c>
      <c r="E201">
        <f t="shared" si="6"/>
        <v>0</v>
      </c>
      <c r="F201">
        <f t="shared" si="7"/>
        <v>0.505</v>
      </c>
    </row>
    <row r="202" spans="1:6" x14ac:dyDescent="0.25">
      <c r="A202">
        <v>2</v>
      </c>
      <c r="B202">
        <v>3</v>
      </c>
      <c r="D202" t="b">
        <v>0</v>
      </c>
      <c r="E202">
        <f t="shared" si="6"/>
        <v>1.3228756555322954</v>
      </c>
      <c r="F202">
        <f t="shared" si="7"/>
        <v>0.52734375</v>
      </c>
    </row>
    <row r="203" spans="1:6" x14ac:dyDescent="0.25">
      <c r="A203">
        <v>0</v>
      </c>
      <c r="B203">
        <v>1</v>
      </c>
      <c r="D203" t="b">
        <v>0</v>
      </c>
      <c r="E203">
        <f t="shared" si="6"/>
        <v>-1.3228756555322954</v>
      </c>
      <c r="F203">
        <f t="shared" si="7"/>
        <v>0.47773279352226722</v>
      </c>
    </row>
    <row r="204" spans="1:6" x14ac:dyDescent="0.25">
      <c r="A204">
        <v>0</v>
      </c>
      <c r="B204">
        <v>1</v>
      </c>
      <c r="D204" t="b">
        <v>0</v>
      </c>
      <c r="E204">
        <f t="shared" si="6"/>
        <v>-1.3228756555322954</v>
      </c>
      <c r="F204">
        <f t="shared" si="7"/>
        <v>0.47773279352226722</v>
      </c>
    </row>
    <row r="205" spans="1:6" x14ac:dyDescent="0.25">
      <c r="A205">
        <v>1</v>
      </c>
      <c r="B205">
        <v>2</v>
      </c>
      <c r="D205" t="b">
        <v>0</v>
      </c>
      <c r="E205">
        <f t="shared" si="6"/>
        <v>0</v>
      </c>
      <c r="F205">
        <f t="shared" si="7"/>
        <v>0.505</v>
      </c>
    </row>
    <row r="206" spans="1:6" x14ac:dyDescent="0.25">
      <c r="A206">
        <v>0</v>
      </c>
      <c r="B206">
        <v>1</v>
      </c>
      <c r="D206" t="b">
        <v>0</v>
      </c>
      <c r="E206">
        <f t="shared" si="6"/>
        <v>-1.3228756555322954</v>
      </c>
      <c r="F206">
        <f t="shared" si="7"/>
        <v>0.47773279352226722</v>
      </c>
    </row>
    <row r="207" spans="1:6" x14ac:dyDescent="0.25">
      <c r="A207">
        <v>2</v>
      </c>
      <c r="B207">
        <v>3</v>
      </c>
      <c r="D207" t="b">
        <v>0</v>
      </c>
      <c r="E207">
        <f t="shared" si="6"/>
        <v>1.3228756555322954</v>
      </c>
      <c r="F207">
        <f t="shared" si="7"/>
        <v>0.52734375</v>
      </c>
    </row>
    <row r="208" spans="1:6" x14ac:dyDescent="0.25">
      <c r="A208">
        <v>1</v>
      </c>
      <c r="B208">
        <v>2</v>
      </c>
      <c r="D208" t="b">
        <v>0</v>
      </c>
      <c r="E208">
        <f t="shared" si="6"/>
        <v>0</v>
      </c>
      <c r="F208">
        <f t="shared" si="7"/>
        <v>0.505</v>
      </c>
    </row>
    <row r="209" spans="1:6" x14ac:dyDescent="0.25">
      <c r="A209">
        <v>1</v>
      </c>
      <c r="B209">
        <v>2</v>
      </c>
      <c r="C209">
        <v>1.3278269736951867</v>
      </c>
      <c r="D209">
        <v>0</v>
      </c>
      <c r="E209">
        <f t="shared" si="6"/>
        <v>0</v>
      </c>
      <c r="F209">
        <f t="shared" si="7"/>
        <v>0.505</v>
      </c>
    </row>
    <row r="210" spans="1:6" x14ac:dyDescent="0.25">
      <c r="A210">
        <v>0</v>
      </c>
      <c r="B210">
        <v>1</v>
      </c>
      <c r="C210">
        <v>0.93679730438910669</v>
      </c>
      <c r="D210">
        <v>1</v>
      </c>
      <c r="E210">
        <f t="shared" si="6"/>
        <v>-1.3228756555322954</v>
      </c>
      <c r="F210">
        <f t="shared" si="7"/>
        <v>0.47773279352226722</v>
      </c>
    </row>
    <row r="211" spans="1:6" x14ac:dyDescent="0.25">
      <c r="A211">
        <v>2</v>
      </c>
      <c r="B211">
        <v>3</v>
      </c>
      <c r="D211" t="b">
        <v>0</v>
      </c>
      <c r="E211">
        <f t="shared" ref="E211:E274" si="8">(B211-((H$2*H$3/100)*(H$2/2))/H$2)/H$9</f>
        <v>1.3228756555322954</v>
      </c>
      <c r="F211">
        <f t="shared" si="7"/>
        <v>0.52734375</v>
      </c>
    </row>
    <row r="212" spans="1:6" x14ac:dyDescent="0.25">
      <c r="A212">
        <v>1</v>
      </c>
      <c r="B212">
        <v>2</v>
      </c>
      <c r="D212" t="b">
        <v>0</v>
      </c>
      <c r="E212">
        <f t="shared" si="8"/>
        <v>0</v>
      </c>
      <c r="F212">
        <f t="shared" si="7"/>
        <v>0.505</v>
      </c>
    </row>
    <row r="213" spans="1:6" x14ac:dyDescent="0.25">
      <c r="A213">
        <v>1</v>
      </c>
      <c r="B213">
        <v>2</v>
      </c>
      <c r="C213">
        <v>1.3278269736951867</v>
      </c>
      <c r="D213">
        <v>0</v>
      </c>
      <c r="E213">
        <f t="shared" si="8"/>
        <v>0</v>
      </c>
      <c r="F213">
        <f t="shared" si="7"/>
        <v>0.505</v>
      </c>
    </row>
    <row r="214" spans="1:6" x14ac:dyDescent="0.25">
      <c r="A214">
        <v>2</v>
      </c>
      <c r="B214">
        <v>3</v>
      </c>
      <c r="D214" t="b">
        <v>0</v>
      </c>
      <c r="E214">
        <f t="shared" si="8"/>
        <v>1.3228756555322954</v>
      </c>
      <c r="F214">
        <f t="shared" si="7"/>
        <v>0.52734375</v>
      </c>
    </row>
    <row r="215" spans="1:6" x14ac:dyDescent="0.25">
      <c r="A215">
        <v>2</v>
      </c>
      <c r="B215">
        <v>3</v>
      </c>
      <c r="C215">
        <v>0.93679730438910669</v>
      </c>
      <c r="D215">
        <v>0</v>
      </c>
      <c r="E215">
        <f t="shared" si="8"/>
        <v>1.3228756555322954</v>
      </c>
      <c r="F215">
        <f t="shared" si="7"/>
        <v>0.52734375</v>
      </c>
    </row>
    <row r="216" spans="1:6" x14ac:dyDescent="0.25">
      <c r="A216">
        <v>1</v>
      </c>
      <c r="B216">
        <v>2</v>
      </c>
      <c r="C216">
        <v>1.3278269736951867</v>
      </c>
      <c r="D216">
        <v>0</v>
      </c>
      <c r="E216">
        <f t="shared" si="8"/>
        <v>0</v>
      </c>
      <c r="F216">
        <f t="shared" si="7"/>
        <v>0.505</v>
      </c>
    </row>
    <row r="217" spans="1:6" x14ac:dyDescent="0.25">
      <c r="A217">
        <v>1</v>
      </c>
      <c r="B217">
        <v>2</v>
      </c>
      <c r="D217" t="b">
        <v>0</v>
      </c>
      <c r="E217">
        <f t="shared" si="8"/>
        <v>0</v>
      </c>
      <c r="F217">
        <f t="shared" si="7"/>
        <v>0.505</v>
      </c>
    </row>
    <row r="218" spans="1:6" x14ac:dyDescent="0.25">
      <c r="A218">
        <v>1</v>
      </c>
      <c r="B218">
        <v>2</v>
      </c>
      <c r="C218">
        <v>1.3278269736951867</v>
      </c>
      <c r="D218">
        <v>0</v>
      </c>
      <c r="E218">
        <f t="shared" si="8"/>
        <v>0</v>
      </c>
      <c r="F218">
        <f t="shared" si="7"/>
        <v>0.505</v>
      </c>
    </row>
    <row r="219" spans="1:6" x14ac:dyDescent="0.25">
      <c r="A219">
        <v>1</v>
      </c>
      <c r="B219">
        <v>2</v>
      </c>
      <c r="D219" t="b">
        <v>0</v>
      </c>
      <c r="E219">
        <f t="shared" si="8"/>
        <v>0</v>
      </c>
      <c r="F219">
        <f t="shared" si="7"/>
        <v>0.505</v>
      </c>
    </row>
    <row r="220" spans="1:6" x14ac:dyDescent="0.25">
      <c r="A220">
        <v>1</v>
      </c>
      <c r="B220">
        <v>2</v>
      </c>
      <c r="D220" t="b">
        <v>0</v>
      </c>
      <c r="E220">
        <f t="shared" si="8"/>
        <v>0</v>
      </c>
      <c r="F220">
        <f t="shared" si="7"/>
        <v>0.505</v>
      </c>
    </row>
    <row r="221" spans="1:6" x14ac:dyDescent="0.25">
      <c r="A221">
        <v>2</v>
      </c>
      <c r="B221">
        <v>3</v>
      </c>
      <c r="C221">
        <v>0.93679730438910669</v>
      </c>
      <c r="D221">
        <v>0</v>
      </c>
      <c r="E221">
        <f t="shared" si="8"/>
        <v>1.3228756555322954</v>
      </c>
      <c r="F221">
        <f t="shared" si="7"/>
        <v>0.52734375</v>
      </c>
    </row>
    <row r="222" spans="1:6" x14ac:dyDescent="0.25">
      <c r="A222">
        <v>1</v>
      </c>
      <c r="B222">
        <v>2</v>
      </c>
      <c r="C222">
        <v>1.3278269736951867</v>
      </c>
      <c r="D222">
        <v>1</v>
      </c>
      <c r="E222">
        <f t="shared" si="8"/>
        <v>0</v>
      </c>
      <c r="F222">
        <f t="shared" si="7"/>
        <v>0.505</v>
      </c>
    </row>
    <row r="223" spans="1:6" x14ac:dyDescent="0.25">
      <c r="A223">
        <v>0</v>
      </c>
      <c r="B223">
        <v>1</v>
      </c>
      <c r="D223" t="b">
        <v>0</v>
      </c>
      <c r="E223">
        <f t="shared" si="8"/>
        <v>-1.3228756555322954</v>
      </c>
      <c r="F223">
        <f t="shared" si="7"/>
        <v>0.47773279352226722</v>
      </c>
    </row>
    <row r="224" spans="1:6" x14ac:dyDescent="0.25">
      <c r="A224">
        <v>1</v>
      </c>
      <c r="B224">
        <v>2</v>
      </c>
      <c r="C224">
        <v>1.3278269736951867</v>
      </c>
      <c r="D224">
        <v>0</v>
      </c>
      <c r="E224">
        <f t="shared" si="8"/>
        <v>0</v>
      </c>
      <c r="F224">
        <f t="shared" si="7"/>
        <v>0.505</v>
      </c>
    </row>
    <row r="225" spans="1:6" x14ac:dyDescent="0.25">
      <c r="A225">
        <v>1</v>
      </c>
      <c r="B225">
        <v>2</v>
      </c>
      <c r="D225" t="b">
        <v>0</v>
      </c>
      <c r="E225">
        <f t="shared" si="8"/>
        <v>0</v>
      </c>
      <c r="F225">
        <f t="shared" si="7"/>
        <v>0.505</v>
      </c>
    </row>
    <row r="226" spans="1:6" x14ac:dyDescent="0.25">
      <c r="A226">
        <v>2</v>
      </c>
      <c r="B226">
        <v>3</v>
      </c>
      <c r="D226" t="b">
        <v>0</v>
      </c>
      <c r="E226">
        <f t="shared" si="8"/>
        <v>1.3228756555322954</v>
      </c>
      <c r="F226">
        <f t="shared" si="7"/>
        <v>0.52734375</v>
      </c>
    </row>
    <row r="227" spans="1:6" x14ac:dyDescent="0.25">
      <c r="A227">
        <v>2</v>
      </c>
      <c r="B227">
        <v>3</v>
      </c>
      <c r="C227">
        <v>0.93679730438910669</v>
      </c>
      <c r="D227">
        <v>1</v>
      </c>
      <c r="E227">
        <f t="shared" si="8"/>
        <v>1.3228756555322954</v>
      </c>
      <c r="F227">
        <f t="shared" si="7"/>
        <v>0.52734375</v>
      </c>
    </row>
    <row r="228" spans="1:6" x14ac:dyDescent="0.25">
      <c r="A228">
        <v>1</v>
      </c>
      <c r="B228">
        <v>2</v>
      </c>
      <c r="D228" t="b">
        <v>0</v>
      </c>
      <c r="E228">
        <f t="shared" si="8"/>
        <v>0</v>
      </c>
      <c r="F228">
        <f t="shared" si="7"/>
        <v>0.505</v>
      </c>
    </row>
    <row r="229" spans="1:6" x14ac:dyDescent="0.25">
      <c r="A229">
        <v>1</v>
      </c>
      <c r="B229">
        <v>2</v>
      </c>
      <c r="C229">
        <v>1.3278269736951867</v>
      </c>
      <c r="D229">
        <v>0</v>
      </c>
      <c r="E229">
        <f t="shared" si="8"/>
        <v>0</v>
      </c>
      <c r="F229">
        <f t="shared" si="7"/>
        <v>0.505</v>
      </c>
    </row>
    <row r="230" spans="1:6" x14ac:dyDescent="0.25">
      <c r="A230">
        <v>1</v>
      </c>
      <c r="B230">
        <v>2</v>
      </c>
      <c r="D230" t="b">
        <v>0</v>
      </c>
      <c r="E230">
        <f t="shared" si="8"/>
        <v>0</v>
      </c>
      <c r="F230">
        <f t="shared" si="7"/>
        <v>0.505</v>
      </c>
    </row>
    <row r="231" spans="1:6" x14ac:dyDescent="0.25">
      <c r="A231">
        <v>2</v>
      </c>
      <c r="B231">
        <v>3</v>
      </c>
      <c r="C231">
        <v>0.93679730438910669</v>
      </c>
      <c r="D231">
        <v>1</v>
      </c>
      <c r="E231">
        <f t="shared" si="8"/>
        <v>1.3228756555322954</v>
      </c>
      <c r="F231">
        <f t="shared" si="7"/>
        <v>0.52734375</v>
      </c>
    </row>
    <row r="232" spans="1:6" x14ac:dyDescent="0.25">
      <c r="A232">
        <v>0</v>
      </c>
      <c r="B232">
        <v>1</v>
      </c>
      <c r="C232">
        <v>0.93679730438910669</v>
      </c>
      <c r="D232">
        <v>0</v>
      </c>
      <c r="E232">
        <f t="shared" si="8"/>
        <v>-1.3228756555322954</v>
      </c>
      <c r="F232">
        <f t="shared" si="7"/>
        <v>0.47773279352226722</v>
      </c>
    </row>
    <row r="233" spans="1:6" x14ac:dyDescent="0.25">
      <c r="A233">
        <v>2</v>
      </c>
      <c r="B233">
        <v>3</v>
      </c>
      <c r="C233">
        <v>0.93679730438910669</v>
      </c>
      <c r="D233">
        <v>1</v>
      </c>
      <c r="E233">
        <f t="shared" si="8"/>
        <v>1.3228756555322954</v>
      </c>
      <c r="F233">
        <f t="shared" si="7"/>
        <v>0.52734375</v>
      </c>
    </row>
    <row r="234" spans="1:6" x14ac:dyDescent="0.25">
      <c r="A234">
        <v>1</v>
      </c>
      <c r="B234">
        <v>2</v>
      </c>
      <c r="D234" t="b">
        <v>0</v>
      </c>
      <c r="E234">
        <f t="shared" si="8"/>
        <v>0</v>
      </c>
      <c r="F234">
        <f t="shared" si="7"/>
        <v>0.505</v>
      </c>
    </row>
    <row r="235" spans="1:6" x14ac:dyDescent="0.25">
      <c r="A235">
        <v>1</v>
      </c>
      <c r="B235">
        <v>2</v>
      </c>
      <c r="C235">
        <v>1.3278269736951867</v>
      </c>
      <c r="D235">
        <v>1</v>
      </c>
      <c r="E235">
        <f t="shared" si="8"/>
        <v>0</v>
      </c>
      <c r="F235">
        <f t="shared" si="7"/>
        <v>0.505</v>
      </c>
    </row>
    <row r="236" spans="1:6" x14ac:dyDescent="0.25">
      <c r="A236">
        <v>2</v>
      </c>
      <c r="B236">
        <v>3</v>
      </c>
      <c r="C236">
        <v>0.93679730438910669</v>
      </c>
      <c r="D236">
        <v>0</v>
      </c>
      <c r="E236">
        <f t="shared" si="8"/>
        <v>1.3228756555322954</v>
      </c>
      <c r="F236">
        <f t="shared" si="7"/>
        <v>0.52734375</v>
      </c>
    </row>
    <row r="237" spans="1:6" x14ac:dyDescent="0.25">
      <c r="A237">
        <v>1</v>
      </c>
      <c r="B237">
        <v>2</v>
      </c>
      <c r="D237" t="b">
        <v>0</v>
      </c>
      <c r="E237">
        <f t="shared" si="8"/>
        <v>0</v>
      </c>
      <c r="F237">
        <f t="shared" si="7"/>
        <v>0.505</v>
      </c>
    </row>
    <row r="238" spans="1:6" x14ac:dyDescent="0.25">
      <c r="A238">
        <v>1</v>
      </c>
      <c r="B238">
        <v>2</v>
      </c>
      <c r="D238" t="b">
        <v>0</v>
      </c>
      <c r="E238">
        <f t="shared" si="8"/>
        <v>0</v>
      </c>
      <c r="F238">
        <f t="shared" si="7"/>
        <v>0.505</v>
      </c>
    </row>
    <row r="239" spans="1:6" x14ac:dyDescent="0.25">
      <c r="A239">
        <v>1</v>
      </c>
      <c r="B239">
        <v>2</v>
      </c>
      <c r="D239" t="b">
        <v>0</v>
      </c>
      <c r="E239">
        <f t="shared" si="8"/>
        <v>0</v>
      </c>
      <c r="F239">
        <f t="shared" si="7"/>
        <v>0.505</v>
      </c>
    </row>
    <row r="240" spans="1:6" x14ac:dyDescent="0.25">
      <c r="A240">
        <v>1</v>
      </c>
      <c r="B240">
        <v>2</v>
      </c>
      <c r="C240">
        <v>1.3278269736951867</v>
      </c>
      <c r="D240">
        <v>0</v>
      </c>
      <c r="E240">
        <f t="shared" si="8"/>
        <v>0</v>
      </c>
      <c r="F240">
        <f t="shared" si="7"/>
        <v>0.505</v>
      </c>
    </row>
    <row r="241" spans="1:6" x14ac:dyDescent="0.25">
      <c r="A241">
        <v>1</v>
      </c>
      <c r="B241">
        <v>2</v>
      </c>
      <c r="C241">
        <v>1.3278269736951867</v>
      </c>
      <c r="D241">
        <v>1</v>
      </c>
      <c r="E241">
        <f t="shared" si="8"/>
        <v>0</v>
      </c>
      <c r="F241">
        <f t="shared" si="7"/>
        <v>0.505</v>
      </c>
    </row>
    <row r="242" spans="1:6" x14ac:dyDescent="0.25">
      <c r="A242">
        <v>0</v>
      </c>
      <c r="B242">
        <v>1</v>
      </c>
      <c r="D242" t="b">
        <v>0</v>
      </c>
      <c r="E242">
        <f t="shared" si="8"/>
        <v>-1.3228756555322954</v>
      </c>
      <c r="F242">
        <f t="shared" si="7"/>
        <v>0.47773279352226722</v>
      </c>
    </row>
    <row r="243" spans="1:6" x14ac:dyDescent="0.25">
      <c r="A243">
        <v>0</v>
      </c>
      <c r="B243">
        <v>1</v>
      </c>
      <c r="D243" t="b">
        <v>0</v>
      </c>
      <c r="E243">
        <f t="shared" si="8"/>
        <v>-1.3228756555322954</v>
      </c>
      <c r="F243">
        <f t="shared" si="7"/>
        <v>0.47773279352226722</v>
      </c>
    </row>
    <row r="244" spans="1:6" x14ac:dyDescent="0.25">
      <c r="A244">
        <v>0</v>
      </c>
      <c r="B244">
        <v>1</v>
      </c>
      <c r="D244" t="b">
        <v>0</v>
      </c>
      <c r="E244">
        <f t="shared" si="8"/>
        <v>-1.3228756555322954</v>
      </c>
      <c r="F244">
        <f t="shared" si="7"/>
        <v>0.47773279352226722</v>
      </c>
    </row>
    <row r="245" spans="1:6" x14ac:dyDescent="0.25">
      <c r="A245">
        <v>1</v>
      </c>
      <c r="B245">
        <v>2</v>
      </c>
      <c r="C245">
        <v>1.3278269736951867</v>
      </c>
      <c r="D245">
        <v>1</v>
      </c>
      <c r="E245">
        <f t="shared" si="8"/>
        <v>0</v>
      </c>
      <c r="F245">
        <f t="shared" si="7"/>
        <v>0.505</v>
      </c>
    </row>
    <row r="246" spans="1:6" x14ac:dyDescent="0.25">
      <c r="A246">
        <v>1</v>
      </c>
      <c r="B246">
        <v>2</v>
      </c>
      <c r="C246">
        <v>1.3278269736951867</v>
      </c>
      <c r="D246">
        <v>0</v>
      </c>
      <c r="E246">
        <f t="shared" si="8"/>
        <v>0</v>
      </c>
      <c r="F246">
        <f t="shared" si="7"/>
        <v>0.505</v>
      </c>
    </row>
    <row r="247" spans="1:6" x14ac:dyDescent="0.25">
      <c r="A247">
        <v>1</v>
      </c>
      <c r="B247">
        <v>2</v>
      </c>
      <c r="D247" t="b">
        <v>0</v>
      </c>
      <c r="E247">
        <f t="shared" si="8"/>
        <v>0</v>
      </c>
      <c r="F247">
        <f t="shared" si="7"/>
        <v>0.505</v>
      </c>
    </row>
    <row r="248" spans="1:6" x14ac:dyDescent="0.25">
      <c r="A248">
        <v>1</v>
      </c>
      <c r="B248">
        <v>2</v>
      </c>
      <c r="C248">
        <v>1.3278269736951867</v>
      </c>
      <c r="D248">
        <v>0</v>
      </c>
      <c r="E248">
        <f t="shared" si="8"/>
        <v>0</v>
      </c>
      <c r="F248">
        <f t="shared" si="7"/>
        <v>0.505</v>
      </c>
    </row>
    <row r="249" spans="1:6" x14ac:dyDescent="0.25">
      <c r="A249">
        <v>1</v>
      </c>
      <c r="B249">
        <v>2</v>
      </c>
      <c r="C249">
        <v>1.3278269736951867</v>
      </c>
      <c r="D249">
        <v>1</v>
      </c>
      <c r="E249">
        <f t="shared" si="8"/>
        <v>0</v>
      </c>
      <c r="F249">
        <f t="shared" si="7"/>
        <v>0.505</v>
      </c>
    </row>
    <row r="250" spans="1:6" x14ac:dyDescent="0.25">
      <c r="A250">
        <v>2</v>
      </c>
      <c r="B250">
        <v>3</v>
      </c>
      <c r="C250">
        <v>0.93679730438910669</v>
      </c>
      <c r="D250">
        <v>0</v>
      </c>
      <c r="E250">
        <f t="shared" si="8"/>
        <v>1.3228756555322954</v>
      </c>
      <c r="F250">
        <f t="shared" si="7"/>
        <v>0.52734375</v>
      </c>
    </row>
    <row r="251" spans="1:6" x14ac:dyDescent="0.25">
      <c r="A251">
        <v>0</v>
      </c>
      <c r="B251">
        <v>1</v>
      </c>
      <c r="C251">
        <v>0.93679730438910669</v>
      </c>
      <c r="D251">
        <v>1</v>
      </c>
      <c r="E251">
        <f t="shared" si="8"/>
        <v>-1.3228756555322954</v>
      </c>
      <c r="F251">
        <f t="shared" si="7"/>
        <v>0.47773279352226722</v>
      </c>
    </row>
    <row r="252" spans="1:6" x14ac:dyDescent="0.25">
      <c r="A252">
        <v>2</v>
      </c>
      <c r="B252">
        <v>3</v>
      </c>
      <c r="C252">
        <v>0.93679730438910669</v>
      </c>
      <c r="D252">
        <v>1</v>
      </c>
      <c r="E252">
        <f t="shared" si="8"/>
        <v>1.3228756555322954</v>
      </c>
      <c r="F252">
        <f t="shared" si="7"/>
        <v>0.52734375</v>
      </c>
    </row>
    <row r="253" spans="1:6" x14ac:dyDescent="0.25">
      <c r="A253">
        <v>0</v>
      </c>
      <c r="B253">
        <v>1</v>
      </c>
      <c r="C253">
        <v>0.93679730438910669</v>
      </c>
      <c r="D253">
        <v>1</v>
      </c>
      <c r="E253">
        <f t="shared" si="8"/>
        <v>-1.3228756555322954</v>
      </c>
      <c r="F253">
        <f t="shared" si="7"/>
        <v>0.47773279352226722</v>
      </c>
    </row>
    <row r="254" spans="1:6" x14ac:dyDescent="0.25">
      <c r="A254">
        <v>1</v>
      </c>
      <c r="B254">
        <v>2</v>
      </c>
      <c r="C254">
        <v>1.3278269736951867</v>
      </c>
      <c r="D254">
        <v>1</v>
      </c>
      <c r="E254">
        <f t="shared" si="8"/>
        <v>0</v>
      </c>
      <c r="F254">
        <f t="shared" si="7"/>
        <v>0.505</v>
      </c>
    </row>
    <row r="255" spans="1:6" x14ac:dyDescent="0.25">
      <c r="A255">
        <v>0</v>
      </c>
      <c r="B255">
        <v>1</v>
      </c>
      <c r="C255">
        <v>0.93679730438910669</v>
      </c>
      <c r="D255">
        <v>0</v>
      </c>
      <c r="E255">
        <f t="shared" si="8"/>
        <v>-1.3228756555322954</v>
      </c>
      <c r="F255">
        <f t="shared" si="7"/>
        <v>0.47773279352226722</v>
      </c>
    </row>
    <row r="256" spans="1:6" x14ac:dyDescent="0.25">
      <c r="A256">
        <v>2</v>
      </c>
      <c r="B256">
        <v>3</v>
      </c>
      <c r="C256">
        <v>0.93679730438910669</v>
      </c>
      <c r="D256">
        <v>1</v>
      </c>
      <c r="E256">
        <f t="shared" si="8"/>
        <v>1.3228756555322954</v>
      </c>
      <c r="F256">
        <f t="shared" si="7"/>
        <v>0.52734375</v>
      </c>
    </row>
    <row r="257" spans="1:6" x14ac:dyDescent="0.25">
      <c r="A257">
        <v>1</v>
      </c>
      <c r="B257">
        <v>2</v>
      </c>
      <c r="D257" t="b">
        <v>0</v>
      </c>
      <c r="E257">
        <f t="shared" si="8"/>
        <v>0</v>
      </c>
      <c r="F257">
        <f t="shared" si="7"/>
        <v>0.505</v>
      </c>
    </row>
    <row r="258" spans="1:6" x14ac:dyDescent="0.25">
      <c r="A258">
        <v>2</v>
      </c>
      <c r="B258">
        <v>3</v>
      </c>
      <c r="C258">
        <v>0.93679730438910669</v>
      </c>
      <c r="D258">
        <v>0</v>
      </c>
      <c r="E258">
        <f t="shared" si="8"/>
        <v>1.3228756555322954</v>
      </c>
      <c r="F258">
        <f t="shared" si="7"/>
        <v>0.52734375</v>
      </c>
    </row>
    <row r="259" spans="1:6" x14ac:dyDescent="0.25">
      <c r="A259">
        <v>0</v>
      </c>
      <c r="B259">
        <v>1</v>
      </c>
      <c r="D259" t="b">
        <v>0</v>
      </c>
      <c r="E259">
        <f t="shared" si="8"/>
        <v>-1.3228756555322954</v>
      </c>
      <c r="F259">
        <f t="shared" si="7"/>
        <v>0.47773279352226722</v>
      </c>
    </row>
    <row r="260" spans="1:6" x14ac:dyDescent="0.25">
      <c r="A260">
        <v>1</v>
      </c>
      <c r="B260">
        <v>2</v>
      </c>
      <c r="D260" t="b">
        <v>0</v>
      </c>
      <c r="E260">
        <f t="shared" si="8"/>
        <v>0</v>
      </c>
      <c r="F260">
        <f t="shared" ref="F260:F323" si="9">IF(E260 &gt; 0,COUNTIFS(D$3:D$1002,"&lt;&gt;FALSE",E$3:E$1002,"&gt;=" &amp; E260)/COUNTIF(E$3:E$1002,"&gt;=" &amp; E260),IF(E260 &lt; 0,COUNTIFS(D$3:D$1002,"&lt;&gt;FALSE",E$3:E$1002,"&lt;=" &amp; E260)/COUNTIF(E$3:E$1002,"&lt;=" &amp; E260),COUNTIF(D$3:D$1002,"&lt;&gt;FALSE")/COUNTA(E$3:E$1002)))</f>
        <v>0.505</v>
      </c>
    </row>
    <row r="261" spans="1:6" x14ac:dyDescent="0.25">
      <c r="A261">
        <v>0</v>
      </c>
      <c r="B261">
        <v>1</v>
      </c>
      <c r="D261" t="b">
        <v>0</v>
      </c>
      <c r="E261">
        <f t="shared" si="8"/>
        <v>-1.3228756555322954</v>
      </c>
      <c r="F261">
        <f t="shared" si="9"/>
        <v>0.47773279352226722</v>
      </c>
    </row>
    <row r="262" spans="1:6" x14ac:dyDescent="0.25">
      <c r="A262">
        <v>2</v>
      </c>
      <c r="B262">
        <v>3</v>
      </c>
      <c r="D262" t="b">
        <v>0</v>
      </c>
      <c r="E262">
        <f t="shared" si="8"/>
        <v>1.3228756555322954</v>
      </c>
      <c r="F262">
        <f t="shared" si="9"/>
        <v>0.52734375</v>
      </c>
    </row>
    <row r="263" spans="1:6" x14ac:dyDescent="0.25">
      <c r="A263">
        <v>1</v>
      </c>
      <c r="B263">
        <v>2</v>
      </c>
      <c r="D263" t="b">
        <v>0</v>
      </c>
      <c r="E263">
        <f t="shared" si="8"/>
        <v>0</v>
      </c>
      <c r="F263">
        <f t="shared" si="9"/>
        <v>0.505</v>
      </c>
    </row>
    <row r="264" spans="1:6" x14ac:dyDescent="0.25">
      <c r="A264">
        <v>1</v>
      </c>
      <c r="B264">
        <v>2</v>
      </c>
      <c r="C264">
        <v>1.3278269736951867</v>
      </c>
      <c r="D264">
        <v>0</v>
      </c>
      <c r="E264">
        <f t="shared" si="8"/>
        <v>0</v>
      </c>
      <c r="F264">
        <f t="shared" si="9"/>
        <v>0.505</v>
      </c>
    </row>
    <row r="265" spans="1:6" x14ac:dyDescent="0.25">
      <c r="A265">
        <v>1</v>
      </c>
      <c r="B265">
        <v>2</v>
      </c>
      <c r="D265" t="b">
        <v>0</v>
      </c>
      <c r="E265">
        <f t="shared" si="8"/>
        <v>0</v>
      </c>
      <c r="F265">
        <f t="shared" si="9"/>
        <v>0.505</v>
      </c>
    </row>
    <row r="266" spans="1:6" x14ac:dyDescent="0.25">
      <c r="A266">
        <v>2</v>
      </c>
      <c r="B266">
        <v>3</v>
      </c>
      <c r="D266" t="b">
        <v>0</v>
      </c>
      <c r="E266">
        <f t="shared" si="8"/>
        <v>1.3228756555322954</v>
      </c>
      <c r="F266">
        <f t="shared" si="9"/>
        <v>0.52734375</v>
      </c>
    </row>
    <row r="267" spans="1:6" x14ac:dyDescent="0.25">
      <c r="A267">
        <v>2</v>
      </c>
      <c r="B267">
        <v>3</v>
      </c>
      <c r="D267" t="b">
        <v>0</v>
      </c>
      <c r="E267">
        <f t="shared" si="8"/>
        <v>1.3228756555322954</v>
      </c>
      <c r="F267">
        <f t="shared" si="9"/>
        <v>0.52734375</v>
      </c>
    </row>
    <row r="268" spans="1:6" x14ac:dyDescent="0.25">
      <c r="A268">
        <v>0</v>
      </c>
      <c r="B268">
        <v>1</v>
      </c>
      <c r="C268">
        <v>0.93679730438910669</v>
      </c>
      <c r="D268">
        <v>1</v>
      </c>
      <c r="E268">
        <f t="shared" si="8"/>
        <v>-1.3228756555322954</v>
      </c>
      <c r="F268">
        <f t="shared" si="9"/>
        <v>0.47773279352226722</v>
      </c>
    </row>
    <row r="269" spans="1:6" x14ac:dyDescent="0.25">
      <c r="A269">
        <v>0</v>
      </c>
      <c r="B269">
        <v>1</v>
      </c>
      <c r="D269" t="b">
        <v>0</v>
      </c>
      <c r="E269">
        <f t="shared" si="8"/>
        <v>-1.3228756555322954</v>
      </c>
      <c r="F269">
        <f t="shared" si="9"/>
        <v>0.47773279352226722</v>
      </c>
    </row>
    <row r="270" spans="1:6" x14ac:dyDescent="0.25">
      <c r="A270">
        <v>2</v>
      </c>
      <c r="B270">
        <v>3</v>
      </c>
      <c r="D270" t="b">
        <v>0</v>
      </c>
      <c r="E270">
        <f t="shared" si="8"/>
        <v>1.3228756555322954</v>
      </c>
      <c r="F270">
        <f t="shared" si="9"/>
        <v>0.52734375</v>
      </c>
    </row>
    <row r="271" spans="1:6" x14ac:dyDescent="0.25">
      <c r="A271">
        <v>2</v>
      </c>
      <c r="B271">
        <v>3</v>
      </c>
      <c r="C271">
        <v>0.93679730438910669</v>
      </c>
      <c r="D271">
        <v>1</v>
      </c>
      <c r="E271">
        <f t="shared" si="8"/>
        <v>1.3228756555322954</v>
      </c>
      <c r="F271">
        <f t="shared" si="9"/>
        <v>0.52734375</v>
      </c>
    </row>
    <row r="272" spans="1:6" x14ac:dyDescent="0.25">
      <c r="A272">
        <v>0</v>
      </c>
      <c r="B272">
        <v>1</v>
      </c>
      <c r="C272">
        <v>0.93679730438910669</v>
      </c>
      <c r="D272">
        <v>1</v>
      </c>
      <c r="E272">
        <f t="shared" si="8"/>
        <v>-1.3228756555322954</v>
      </c>
      <c r="F272">
        <f t="shared" si="9"/>
        <v>0.47773279352226722</v>
      </c>
    </row>
    <row r="273" spans="1:6" x14ac:dyDescent="0.25">
      <c r="A273">
        <v>1</v>
      </c>
      <c r="B273">
        <v>2</v>
      </c>
      <c r="C273">
        <v>1.3278269736951867</v>
      </c>
      <c r="D273">
        <v>0</v>
      </c>
      <c r="E273">
        <f t="shared" si="8"/>
        <v>0</v>
      </c>
      <c r="F273">
        <f t="shared" si="9"/>
        <v>0.505</v>
      </c>
    </row>
    <row r="274" spans="1:6" x14ac:dyDescent="0.25">
      <c r="A274">
        <v>1</v>
      </c>
      <c r="B274">
        <v>2</v>
      </c>
      <c r="D274" t="b">
        <v>0</v>
      </c>
      <c r="E274">
        <f t="shared" si="8"/>
        <v>0</v>
      </c>
      <c r="F274">
        <f t="shared" si="9"/>
        <v>0.505</v>
      </c>
    </row>
    <row r="275" spans="1:6" x14ac:dyDescent="0.25">
      <c r="A275">
        <v>1</v>
      </c>
      <c r="B275">
        <v>2</v>
      </c>
      <c r="C275">
        <v>1.3278269736951867</v>
      </c>
      <c r="D275">
        <v>0</v>
      </c>
      <c r="E275">
        <f t="shared" ref="E275:E338" si="10">(B275-((H$2*H$3/100)*(H$2/2))/H$2)/H$9</f>
        <v>0</v>
      </c>
      <c r="F275">
        <f t="shared" si="9"/>
        <v>0.505</v>
      </c>
    </row>
    <row r="276" spans="1:6" x14ac:dyDescent="0.25">
      <c r="A276">
        <v>1</v>
      </c>
      <c r="B276">
        <v>2</v>
      </c>
      <c r="D276" t="b">
        <v>0</v>
      </c>
      <c r="E276">
        <f t="shared" si="10"/>
        <v>0</v>
      </c>
      <c r="F276">
        <f t="shared" si="9"/>
        <v>0.505</v>
      </c>
    </row>
    <row r="277" spans="1:6" x14ac:dyDescent="0.25">
      <c r="A277">
        <v>2</v>
      </c>
      <c r="B277">
        <v>3</v>
      </c>
      <c r="C277">
        <v>0.93679730438910669</v>
      </c>
      <c r="D277">
        <v>0</v>
      </c>
      <c r="E277">
        <f t="shared" si="10"/>
        <v>1.3228756555322954</v>
      </c>
      <c r="F277">
        <f t="shared" si="9"/>
        <v>0.52734375</v>
      </c>
    </row>
    <row r="278" spans="1:6" x14ac:dyDescent="0.25">
      <c r="A278">
        <v>1</v>
      </c>
      <c r="B278">
        <v>2</v>
      </c>
      <c r="C278">
        <v>1.3278269736951867</v>
      </c>
      <c r="D278">
        <v>0</v>
      </c>
      <c r="E278">
        <f t="shared" si="10"/>
        <v>0</v>
      </c>
      <c r="F278">
        <f t="shared" si="9"/>
        <v>0.505</v>
      </c>
    </row>
    <row r="279" spans="1:6" x14ac:dyDescent="0.25">
      <c r="A279">
        <v>1</v>
      </c>
      <c r="B279">
        <v>2</v>
      </c>
      <c r="D279" t="b">
        <v>0</v>
      </c>
      <c r="E279">
        <f t="shared" si="10"/>
        <v>0</v>
      </c>
      <c r="F279">
        <f t="shared" si="9"/>
        <v>0.505</v>
      </c>
    </row>
    <row r="280" spans="1:6" x14ac:dyDescent="0.25">
      <c r="A280">
        <v>1</v>
      </c>
      <c r="B280">
        <v>2</v>
      </c>
      <c r="C280">
        <v>1.3278269736951867</v>
      </c>
      <c r="D280">
        <v>1</v>
      </c>
      <c r="E280">
        <f t="shared" si="10"/>
        <v>0</v>
      </c>
      <c r="F280">
        <f t="shared" si="9"/>
        <v>0.505</v>
      </c>
    </row>
    <row r="281" spans="1:6" x14ac:dyDescent="0.25">
      <c r="A281">
        <v>1</v>
      </c>
      <c r="B281">
        <v>2</v>
      </c>
      <c r="C281">
        <v>1.3278269736951867</v>
      </c>
      <c r="D281">
        <v>0</v>
      </c>
      <c r="E281">
        <f t="shared" si="10"/>
        <v>0</v>
      </c>
      <c r="F281">
        <f t="shared" si="9"/>
        <v>0.505</v>
      </c>
    </row>
    <row r="282" spans="1:6" x14ac:dyDescent="0.25">
      <c r="A282">
        <v>1</v>
      </c>
      <c r="B282">
        <v>2</v>
      </c>
      <c r="D282" t="b">
        <v>0</v>
      </c>
      <c r="E282">
        <f t="shared" si="10"/>
        <v>0</v>
      </c>
      <c r="F282">
        <f t="shared" si="9"/>
        <v>0.505</v>
      </c>
    </row>
    <row r="283" spans="1:6" x14ac:dyDescent="0.25">
      <c r="A283">
        <v>2</v>
      </c>
      <c r="B283">
        <v>3</v>
      </c>
      <c r="C283">
        <v>0.93679730438910669</v>
      </c>
      <c r="D283">
        <v>0</v>
      </c>
      <c r="E283">
        <f t="shared" si="10"/>
        <v>1.3228756555322954</v>
      </c>
      <c r="F283">
        <f t="shared" si="9"/>
        <v>0.52734375</v>
      </c>
    </row>
    <row r="284" spans="1:6" x14ac:dyDescent="0.25">
      <c r="A284">
        <v>2</v>
      </c>
      <c r="B284">
        <v>3</v>
      </c>
      <c r="C284">
        <v>0.93679730438910669</v>
      </c>
      <c r="D284">
        <v>1</v>
      </c>
      <c r="E284">
        <f t="shared" si="10"/>
        <v>1.3228756555322954</v>
      </c>
      <c r="F284">
        <f t="shared" si="9"/>
        <v>0.52734375</v>
      </c>
    </row>
    <row r="285" spans="1:6" x14ac:dyDescent="0.25">
      <c r="A285">
        <v>1</v>
      </c>
      <c r="B285">
        <v>2</v>
      </c>
      <c r="D285" t="b">
        <v>0</v>
      </c>
      <c r="E285">
        <f t="shared" si="10"/>
        <v>0</v>
      </c>
      <c r="F285">
        <f t="shared" si="9"/>
        <v>0.505</v>
      </c>
    </row>
    <row r="286" spans="1:6" x14ac:dyDescent="0.25">
      <c r="A286">
        <v>1</v>
      </c>
      <c r="B286">
        <v>2</v>
      </c>
      <c r="C286">
        <v>1.3278269736951867</v>
      </c>
      <c r="D286">
        <v>0</v>
      </c>
      <c r="E286">
        <f t="shared" si="10"/>
        <v>0</v>
      </c>
      <c r="F286">
        <f t="shared" si="9"/>
        <v>0.505</v>
      </c>
    </row>
    <row r="287" spans="1:6" x14ac:dyDescent="0.25">
      <c r="A287">
        <v>1</v>
      </c>
      <c r="B287">
        <v>2</v>
      </c>
      <c r="C287">
        <v>1.3278269736951867</v>
      </c>
      <c r="D287">
        <v>0</v>
      </c>
      <c r="E287">
        <f t="shared" si="10"/>
        <v>0</v>
      </c>
      <c r="F287">
        <f t="shared" si="9"/>
        <v>0.505</v>
      </c>
    </row>
    <row r="288" spans="1:6" x14ac:dyDescent="0.25">
      <c r="A288">
        <v>1</v>
      </c>
      <c r="B288">
        <v>2</v>
      </c>
      <c r="C288">
        <v>1.3278269736951867</v>
      </c>
      <c r="D288">
        <v>1</v>
      </c>
      <c r="E288">
        <f t="shared" si="10"/>
        <v>0</v>
      </c>
      <c r="F288">
        <f t="shared" si="9"/>
        <v>0.505</v>
      </c>
    </row>
    <row r="289" spans="1:6" x14ac:dyDescent="0.25">
      <c r="A289">
        <v>0</v>
      </c>
      <c r="B289">
        <v>1</v>
      </c>
      <c r="C289">
        <v>0.93679730438910669</v>
      </c>
      <c r="D289">
        <v>1</v>
      </c>
      <c r="E289">
        <f t="shared" si="10"/>
        <v>-1.3228756555322954</v>
      </c>
      <c r="F289">
        <f t="shared" si="9"/>
        <v>0.47773279352226722</v>
      </c>
    </row>
    <row r="290" spans="1:6" x14ac:dyDescent="0.25">
      <c r="A290">
        <v>0</v>
      </c>
      <c r="B290">
        <v>1</v>
      </c>
      <c r="C290">
        <v>0.93679730438910669</v>
      </c>
      <c r="D290">
        <v>1</v>
      </c>
      <c r="E290">
        <f t="shared" si="10"/>
        <v>-1.3228756555322954</v>
      </c>
      <c r="F290">
        <f t="shared" si="9"/>
        <v>0.47773279352226722</v>
      </c>
    </row>
    <row r="291" spans="1:6" x14ac:dyDescent="0.25">
      <c r="A291">
        <v>1</v>
      </c>
      <c r="B291">
        <v>2</v>
      </c>
      <c r="D291" t="b">
        <v>0</v>
      </c>
      <c r="E291">
        <f t="shared" si="10"/>
        <v>0</v>
      </c>
      <c r="F291">
        <f t="shared" si="9"/>
        <v>0.505</v>
      </c>
    </row>
    <row r="292" spans="1:6" x14ac:dyDescent="0.25">
      <c r="A292">
        <v>1</v>
      </c>
      <c r="B292">
        <v>2</v>
      </c>
      <c r="D292" t="b">
        <v>0</v>
      </c>
      <c r="E292">
        <f t="shared" si="10"/>
        <v>0</v>
      </c>
      <c r="F292">
        <f t="shared" si="9"/>
        <v>0.505</v>
      </c>
    </row>
    <row r="293" spans="1:6" x14ac:dyDescent="0.25">
      <c r="A293">
        <v>1</v>
      </c>
      <c r="B293">
        <v>2</v>
      </c>
      <c r="C293">
        <v>1.3278269736951867</v>
      </c>
      <c r="D293">
        <v>0</v>
      </c>
      <c r="E293">
        <f t="shared" si="10"/>
        <v>0</v>
      </c>
      <c r="F293">
        <f t="shared" si="9"/>
        <v>0.505</v>
      </c>
    </row>
    <row r="294" spans="1:6" x14ac:dyDescent="0.25">
      <c r="A294">
        <v>0</v>
      </c>
      <c r="B294">
        <v>1</v>
      </c>
      <c r="D294" t="b">
        <v>0</v>
      </c>
      <c r="E294">
        <f t="shared" si="10"/>
        <v>-1.3228756555322954</v>
      </c>
      <c r="F294">
        <f t="shared" si="9"/>
        <v>0.47773279352226722</v>
      </c>
    </row>
    <row r="295" spans="1:6" x14ac:dyDescent="0.25">
      <c r="A295">
        <v>2</v>
      </c>
      <c r="B295">
        <v>3</v>
      </c>
      <c r="D295" t="b">
        <v>0</v>
      </c>
      <c r="E295">
        <f t="shared" si="10"/>
        <v>1.3228756555322954</v>
      </c>
      <c r="F295">
        <f t="shared" si="9"/>
        <v>0.52734375</v>
      </c>
    </row>
    <row r="296" spans="1:6" x14ac:dyDescent="0.25">
      <c r="A296">
        <v>1</v>
      </c>
      <c r="B296">
        <v>2</v>
      </c>
      <c r="C296">
        <v>1.3278269736951867</v>
      </c>
      <c r="D296">
        <v>0</v>
      </c>
      <c r="E296">
        <f t="shared" si="10"/>
        <v>0</v>
      </c>
      <c r="F296">
        <f t="shared" si="9"/>
        <v>0.505</v>
      </c>
    </row>
    <row r="297" spans="1:6" x14ac:dyDescent="0.25">
      <c r="A297">
        <v>1</v>
      </c>
      <c r="B297">
        <v>2</v>
      </c>
      <c r="C297">
        <v>1.3278269736951867</v>
      </c>
      <c r="D297">
        <v>1</v>
      </c>
      <c r="E297">
        <f t="shared" si="10"/>
        <v>0</v>
      </c>
      <c r="F297">
        <f t="shared" si="9"/>
        <v>0.505</v>
      </c>
    </row>
    <row r="298" spans="1:6" x14ac:dyDescent="0.25">
      <c r="A298">
        <v>1</v>
      </c>
      <c r="B298">
        <v>2</v>
      </c>
      <c r="D298" t="b">
        <v>0</v>
      </c>
      <c r="E298">
        <f t="shared" si="10"/>
        <v>0</v>
      </c>
      <c r="F298">
        <f t="shared" si="9"/>
        <v>0.505</v>
      </c>
    </row>
    <row r="299" spans="1:6" x14ac:dyDescent="0.25">
      <c r="A299">
        <v>0</v>
      </c>
      <c r="B299">
        <v>1</v>
      </c>
      <c r="C299">
        <v>0.93679730438910669</v>
      </c>
      <c r="D299">
        <v>0</v>
      </c>
      <c r="E299">
        <f t="shared" si="10"/>
        <v>-1.3228756555322954</v>
      </c>
      <c r="F299">
        <f t="shared" si="9"/>
        <v>0.47773279352226722</v>
      </c>
    </row>
    <row r="300" spans="1:6" x14ac:dyDescent="0.25">
      <c r="A300">
        <v>1</v>
      </c>
      <c r="B300">
        <v>2</v>
      </c>
      <c r="C300">
        <v>1.3278269736951867</v>
      </c>
      <c r="D300">
        <v>0</v>
      </c>
      <c r="E300">
        <f t="shared" si="10"/>
        <v>0</v>
      </c>
      <c r="F300">
        <f t="shared" si="9"/>
        <v>0.505</v>
      </c>
    </row>
    <row r="301" spans="1:6" x14ac:dyDescent="0.25">
      <c r="A301">
        <v>1</v>
      </c>
      <c r="B301">
        <v>2</v>
      </c>
      <c r="C301">
        <v>1.3278269736951867</v>
      </c>
      <c r="D301">
        <v>0</v>
      </c>
      <c r="E301">
        <f t="shared" si="10"/>
        <v>0</v>
      </c>
      <c r="F301">
        <f t="shared" si="9"/>
        <v>0.505</v>
      </c>
    </row>
    <row r="302" spans="1:6" x14ac:dyDescent="0.25">
      <c r="A302">
        <v>1</v>
      </c>
      <c r="B302">
        <v>2</v>
      </c>
      <c r="D302" t="b">
        <v>0</v>
      </c>
      <c r="E302">
        <f t="shared" si="10"/>
        <v>0</v>
      </c>
      <c r="F302">
        <f t="shared" si="9"/>
        <v>0.505</v>
      </c>
    </row>
    <row r="303" spans="1:6" x14ac:dyDescent="0.25">
      <c r="A303">
        <v>2</v>
      </c>
      <c r="B303">
        <v>3</v>
      </c>
      <c r="D303" t="b">
        <v>0</v>
      </c>
      <c r="E303">
        <f t="shared" si="10"/>
        <v>1.3228756555322954</v>
      </c>
      <c r="F303">
        <f t="shared" si="9"/>
        <v>0.52734375</v>
      </c>
    </row>
    <row r="304" spans="1:6" x14ac:dyDescent="0.25">
      <c r="A304">
        <v>1</v>
      </c>
      <c r="B304">
        <v>2</v>
      </c>
      <c r="C304">
        <v>1.3278269736951867</v>
      </c>
      <c r="D304">
        <v>0</v>
      </c>
      <c r="E304">
        <f t="shared" si="10"/>
        <v>0</v>
      </c>
      <c r="F304">
        <f t="shared" si="9"/>
        <v>0.505</v>
      </c>
    </row>
    <row r="305" spans="1:6" x14ac:dyDescent="0.25">
      <c r="A305">
        <v>2</v>
      </c>
      <c r="B305">
        <v>3</v>
      </c>
      <c r="C305">
        <v>0.93679730438910669</v>
      </c>
      <c r="D305">
        <v>1</v>
      </c>
      <c r="E305">
        <f t="shared" si="10"/>
        <v>1.3228756555322954</v>
      </c>
      <c r="F305">
        <f t="shared" si="9"/>
        <v>0.52734375</v>
      </c>
    </row>
    <row r="306" spans="1:6" x14ac:dyDescent="0.25">
      <c r="A306">
        <v>2</v>
      </c>
      <c r="B306">
        <v>3</v>
      </c>
      <c r="D306" t="b">
        <v>0</v>
      </c>
      <c r="E306">
        <f t="shared" si="10"/>
        <v>1.3228756555322954</v>
      </c>
      <c r="F306">
        <f t="shared" si="9"/>
        <v>0.52734375</v>
      </c>
    </row>
    <row r="307" spans="1:6" x14ac:dyDescent="0.25">
      <c r="A307">
        <v>0</v>
      </c>
      <c r="B307">
        <v>1</v>
      </c>
      <c r="D307" t="b">
        <v>0</v>
      </c>
      <c r="E307">
        <f t="shared" si="10"/>
        <v>-1.3228756555322954</v>
      </c>
      <c r="F307">
        <f t="shared" si="9"/>
        <v>0.47773279352226722</v>
      </c>
    </row>
    <row r="308" spans="1:6" x14ac:dyDescent="0.25">
      <c r="A308">
        <v>0</v>
      </c>
      <c r="B308">
        <v>1</v>
      </c>
      <c r="D308" t="b">
        <v>0</v>
      </c>
      <c r="E308">
        <f t="shared" si="10"/>
        <v>-1.3228756555322954</v>
      </c>
      <c r="F308">
        <f t="shared" si="9"/>
        <v>0.47773279352226722</v>
      </c>
    </row>
    <row r="309" spans="1:6" x14ac:dyDescent="0.25">
      <c r="A309">
        <v>1</v>
      </c>
      <c r="B309">
        <v>2</v>
      </c>
      <c r="D309" t="b">
        <v>0</v>
      </c>
      <c r="E309">
        <f t="shared" si="10"/>
        <v>0</v>
      </c>
      <c r="F309">
        <f t="shared" si="9"/>
        <v>0.505</v>
      </c>
    </row>
    <row r="310" spans="1:6" x14ac:dyDescent="0.25">
      <c r="A310">
        <v>2</v>
      </c>
      <c r="B310">
        <v>3</v>
      </c>
      <c r="C310">
        <v>0.93679730438910669</v>
      </c>
      <c r="D310">
        <v>0</v>
      </c>
      <c r="E310">
        <f t="shared" si="10"/>
        <v>1.3228756555322954</v>
      </c>
      <c r="F310">
        <f t="shared" si="9"/>
        <v>0.52734375</v>
      </c>
    </row>
    <row r="311" spans="1:6" x14ac:dyDescent="0.25">
      <c r="A311">
        <v>0</v>
      </c>
      <c r="B311">
        <v>1</v>
      </c>
      <c r="C311">
        <v>0.93679730438910669</v>
      </c>
      <c r="D311">
        <v>1</v>
      </c>
      <c r="E311">
        <f t="shared" si="10"/>
        <v>-1.3228756555322954</v>
      </c>
      <c r="F311">
        <f t="shared" si="9"/>
        <v>0.47773279352226722</v>
      </c>
    </row>
    <row r="312" spans="1:6" x14ac:dyDescent="0.25">
      <c r="A312">
        <v>1</v>
      </c>
      <c r="B312">
        <v>2</v>
      </c>
      <c r="C312">
        <v>1.3278269736951867</v>
      </c>
      <c r="D312">
        <v>1</v>
      </c>
      <c r="E312">
        <f t="shared" si="10"/>
        <v>0</v>
      </c>
      <c r="F312">
        <f t="shared" si="9"/>
        <v>0.505</v>
      </c>
    </row>
    <row r="313" spans="1:6" x14ac:dyDescent="0.25">
      <c r="A313">
        <v>0</v>
      </c>
      <c r="B313">
        <v>1</v>
      </c>
      <c r="C313">
        <v>0.93679730438910669</v>
      </c>
      <c r="D313">
        <v>1</v>
      </c>
      <c r="E313">
        <f t="shared" si="10"/>
        <v>-1.3228756555322954</v>
      </c>
      <c r="F313">
        <f t="shared" si="9"/>
        <v>0.47773279352226722</v>
      </c>
    </row>
    <row r="314" spans="1:6" x14ac:dyDescent="0.25">
      <c r="A314">
        <v>2</v>
      </c>
      <c r="B314">
        <v>3</v>
      </c>
      <c r="D314" t="b">
        <v>0</v>
      </c>
      <c r="E314">
        <f t="shared" si="10"/>
        <v>1.3228756555322954</v>
      </c>
      <c r="F314">
        <f t="shared" si="9"/>
        <v>0.52734375</v>
      </c>
    </row>
    <row r="315" spans="1:6" x14ac:dyDescent="0.25">
      <c r="A315">
        <v>2</v>
      </c>
      <c r="B315">
        <v>3</v>
      </c>
      <c r="C315">
        <v>0.93679730438910669</v>
      </c>
      <c r="D315">
        <v>1</v>
      </c>
      <c r="E315">
        <f t="shared" si="10"/>
        <v>1.3228756555322954</v>
      </c>
      <c r="F315">
        <f t="shared" si="9"/>
        <v>0.52734375</v>
      </c>
    </row>
    <row r="316" spans="1:6" x14ac:dyDescent="0.25">
      <c r="A316">
        <v>2</v>
      </c>
      <c r="B316">
        <v>3</v>
      </c>
      <c r="C316">
        <v>0.93679730438910669</v>
      </c>
      <c r="D316">
        <v>0</v>
      </c>
      <c r="E316">
        <f t="shared" si="10"/>
        <v>1.3228756555322954</v>
      </c>
      <c r="F316">
        <f t="shared" si="9"/>
        <v>0.52734375</v>
      </c>
    </row>
    <row r="317" spans="1:6" x14ac:dyDescent="0.25">
      <c r="A317">
        <v>1</v>
      </c>
      <c r="B317">
        <v>2</v>
      </c>
      <c r="C317">
        <v>1.3278269736951867</v>
      </c>
      <c r="D317">
        <v>1</v>
      </c>
      <c r="E317">
        <f t="shared" si="10"/>
        <v>0</v>
      </c>
      <c r="F317">
        <f t="shared" si="9"/>
        <v>0.505</v>
      </c>
    </row>
    <row r="318" spans="1:6" x14ac:dyDescent="0.25">
      <c r="A318">
        <v>0</v>
      </c>
      <c r="B318">
        <v>1</v>
      </c>
      <c r="C318">
        <v>0.93679730438910669</v>
      </c>
      <c r="D318">
        <v>1</v>
      </c>
      <c r="E318">
        <f t="shared" si="10"/>
        <v>-1.3228756555322954</v>
      </c>
      <c r="F318">
        <f t="shared" si="9"/>
        <v>0.47773279352226722</v>
      </c>
    </row>
    <row r="319" spans="1:6" x14ac:dyDescent="0.25">
      <c r="A319">
        <v>0</v>
      </c>
      <c r="B319">
        <v>1</v>
      </c>
      <c r="C319">
        <v>0.93679730438910669</v>
      </c>
      <c r="D319">
        <v>1</v>
      </c>
      <c r="E319">
        <f t="shared" si="10"/>
        <v>-1.3228756555322954</v>
      </c>
      <c r="F319">
        <f t="shared" si="9"/>
        <v>0.47773279352226722</v>
      </c>
    </row>
    <row r="320" spans="1:6" x14ac:dyDescent="0.25">
      <c r="A320">
        <v>1</v>
      </c>
      <c r="B320">
        <v>2</v>
      </c>
      <c r="C320">
        <v>1.3278269736951867</v>
      </c>
      <c r="D320">
        <v>0</v>
      </c>
      <c r="E320">
        <f t="shared" si="10"/>
        <v>0</v>
      </c>
      <c r="F320">
        <f t="shared" si="9"/>
        <v>0.505</v>
      </c>
    </row>
    <row r="321" spans="1:6" x14ac:dyDescent="0.25">
      <c r="A321">
        <v>1</v>
      </c>
      <c r="B321">
        <v>2</v>
      </c>
      <c r="D321" t="b">
        <v>0</v>
      </c>
      <c r="E321">
        <f t="shared" si="10"/>
        <v>0</v>
      </c>
      <c r="F321">
        <f t="shared" si="9"/>
        <v>0.505</v>
      </c>
    </row>
    <row r="322" spans="1:6" x14ac:dyDescent="0.25">
      <c r="A322">
        <v>1</v>
      </c>
      <c r="B322">
        <v>2</v>
      </c>
      <c r="D322" t="b">
        <v>0</v>
      </c>
      <c r="E322">
        <f t="shared" si="10"/>
        <v>0</v>
      </c>
      <c r="F322">
        <f t="shared" si="9"/>
        <v>0.505</v>
      </c>
    </row>
    <row r="323" spans="1:6" x14ac:dyDescent="0.25">
      <c r="A323">
        <v>0</v>
      </c>
      <c r="B323">
        <v>1</v>
      </c>
      <c r="C323">
        <v>0.93679730438910669</v>
      </c>
      <c r="D323">
        <v>0</v>
      </c>
      <c r="E323">
        <f t="shared" si="10"/>
        <v>-1.3228756555322954</v>
      </c>
      <c r="F323">
        <f t="shared" si="9"/>
        <v>0.47773279352226722</v>
      </c>
    </row>
    <row r="324" spans="1:6" x14ac:dyDescent="0.25">
      <c r="A324">
        <v>1</v>
      </c>
      <c r="B324">
        <v>2</v>
      </c>
      <c r="D324" t="b">
        <v>0</v>
      </c>
      <c r="E324">
        <f t="shared" si="10"/>
        <v>0</v>
      </c>
      <c r="F324">
        <f t="shared" ref="F324:F387" si="11">IF(E324 &gt; 0,COUNTIFS(D$3:D$1002,"&lt;&gt;FALSE",E$3:E$1002,"&gt;=" &amp; E324)/COUNTIF(E$3:E$1002,"&gt;=" &amp; E324),IF(E324 &lt; 0,COUNTIFS(D$3:D$1002,"&lt;&gt;FALSE",E$3:E$1002,"&lt;=" &amp; E324)/COUNTIF(E$3:E$1002,"&lt;=" &amp; E324),COUNTIF(D$3:D$1002,"&lt;&gt;FALSE")/COUNTA(E$3:E$1002)))</f>
        <v>0.505</v>
      </c>
    </row>
    <row r="325" spans="1:6" x14ac:dyDescent="0.25">
      <c r="A325">
        <v>1</v>
      </c>
      <c r="B325">
        <v>2</v>
      </c>
      <c r="D325" t="b">
        <v>0</v>
      </c>
      <c r="E325">
        <f t="shared" si="10"/>
        <v>0</v>
      </c>
      <c r="F325">
        <f t="shared" si="11"/>
        <v>0.505</v>
      </c>
    </row>
    <row r="326" spans="1:6" x14ac:dyDescent="0.25">
      <c r="A326">
        <v>2</v>
      </c>
      <c r="B326">
        <v>3</v>
      </c>
      <c r="D326" t="b">
        <v>0</v>
      </c>
      <c r="E326">
        <f t="shared" si="10"/>
        <v>1.3228756555322954</v>
      </c>
      <c r="F326">
        <f t="shared" si="11"/>
        <v>0.52734375</v>
      </c>
    </row>
    <row r="327" spans="1:6" x14ac:dyDescent="0.25">
      <c r="A327">
        <v>1</v>
      </c>
      <c r="B327">
        <v>2</v>
      </c>
      <c r="D327" t="b">
        <v>0</v>
      </c>
      <c r="E327">
        <f t="shared" si="10"/>
        <v>0</v>
      </c>
      <c r="F327">
        <f t="shared" si="11"/>
        <v>0.505</v>
      </c>
    </row>
    <row r="328" spans="1:6" x14ac:dyDescent="0.25">
      <c r="A328">
        <v>1</v>
      </c>
      <c r="B328">
        <v>2</v>
      </c>
      <c r="C328">
        <v>1.3278269736951867</v>
      </c>
      <c r="D328">
        <v>0</v>
      </c>
      <c r="E328">
        <f t="shared" si="10"/>
        <v>0</v>
      </c>
      <c r="F328">
        <f t="shared" si="11"/>
        <v>0.505</v>
      </c>
    </row>
    <row r="329" spans="1:6" x14ac:dyDescent="0.25">
      <c r="A329">
        <v>1</v>
      </c>
      <c r="B329">
        <v>2</v>
      </c>
      <c r="D329" t="b">
        <v>0</v>
      </c>
      <c r="E329">
        <f t="shared" si="10"/>
        <v>0</v>
      </c>
      <c r="F329">
        <f t="shared" si="11"/>
        <v>0.505</v>
      </c>
    </row>
    <row r="330" spans="1:6" x14ac:dyDescent="0.25">
      <c r="A330">
        <v>1</v>
      </c>
      <c r="B330">
        <v>2</v>
      </c>
      <c r="C330">
        <v>1.3278269736951867</v>
      </c>
      <c r="D330">
        <v>1</v>
      </c>
      <c r="E330">
        <f t="shared" si="10"/>
        <v>0</v>
      </c>
      <c r="F330">
        <f t="shared" si="11"/>
        <v>0.505</v>
      </c>
    </row>
    <row r="331" spans="1:6" x14ac:dyDescent="0.25">
      <c r="A331">
        <v>1</v>
      </c>
      <c r="B331">
        <v>2</v>
      </c>
      <c r="C331">
        <v>1.3278269736951867</v>
      </c>
      <c r="D331">
        <v>1</v>
      </c>
      <c r="E331">
        <f t="shared" si="10"/>
        <v>0</v>
      </c>
      <c r="F331">
        <f t="shared" si="11"/>
        <v>0.505</v>
      </c>
    </row>
    <row r="332" spans="1:6" x14ac:dyDescent="0.25">
      <c r="A332">
        <v>2</v>
      </c>
      <c r="B332">
        <v>3</v>
      </c>
      <c r="C332">
        <v>0.93679730438910669</v>
      </c>
      <c r="D332">
        <v>1</v>
      </c>
      <c r="E332">
        <f t="shared" si="10"/>
        <v>1.3228756555322954</v>
      </c>
      <c r="F332">
        <f t="shared" si="11"/>
        <v>0.52734375</v>
      </c>
    </row>
    <row r="333" spans="1:6" x14ac:dyDescent="0.25">
      <c r="A333">
        <v>1</v>
      </c>
      <c r="B333">
        <v>2</v>
      </c>
      <c r="C333">
        <v>1.3278269736951867</v>
      </c>
      <c r="D333">
        <v>0</v>
      </c>
      <c r="E333">
        <f t="shared" si="10"/>
        <v>0</v>
      </c>
      <c r="F333">
        <f t="shared" si="11"/>
        <v>0.505</v>
      </c>
    </row>
    <row r="334" spans="1:6" x14ac:dyDescent="0.25">
      <c r="A334">
        <v>2</v>
      </c>
      <c r="B334">
        <v>3</v>
      </c>
      <c r="D334" t="b">
        <v>0</v>
      </c>
      <c r="E334">
        <f t="shared" si="10"/>
        <v>1.3228756555322954</v>
      </c>
      <c r="F334">
        <f t="shared" si="11"/>
        <v>0.52734375</v>
      </c>
    </row>
    <row r="335" spans="1:6" x14ac:dyDescent="0.25">
      <c r="A335">
        <v>0</v>
      </c>
      <c r="B335">
        <v>1</v>
      </c>
      <c r="C335">
        <v>0.93679730438910669</v>
      </c>
      <c r="D335">
        <v>1</v>
      </c>
      <c r="E335">
        <f t="shared" si="10"/>
        <v>-1.3228756555322954</v>
      </c>
      <c r="F335">
        <f t="shared" si="11"/>
        <v>0.47773279352226722</v>
      </c>
    </row>
    <row r="336" spans="1:6" x14ac:dyDescent="0.25">
      <c r="A336">
        <v>1</v>
      </c>
      <c r="B336">
        <v>2</v>
      </c>
      <c r="C336">
        <v>1.3278269736951867</v>
      </c>
      <c r="D336">
        <v>0</v>
      </c>
      <c r="E336">
        <f t="shared" si="10"/>
        <v>0</v>
      </c>
      <c r="F336">
        <f t="shared" si="11"/>
        <v>0.505</v>
      </c>
    </row>
    <row r="337" spans="1:6" x14ac:dyDescent="0.25">
      <c r="A337">
        <v>0</v>
      </c>
      <c r="B337">
        <v>1</v>
      </c>
      <c r="D337" t="b">
        <v>0</v>
      </c>
      <c r="E337">
        <f t="shared" si="10"/>
        <v>-1.3228756555322954</v>
      </c>
      <c r="F337">
        <f t="shared" si="11"/>
        <v>0.47773279352226722</v>
      </c>
    </row>
    <row r="338" spans="1:6" x14ac:dyDescent="0.25">
      <c r="A338">
        <v>2</v>
      </c>
      <c r="B338">
        <v>3</v>
      </c>
      <c r="D338" t="b">
        <v>0</v>
      </c>
      <c r="E338">
        <f t="shared" si="10"/>
        <v>1.3228756555322954</v>
      </c>
      <c r="F338">
        <f t="shared" si="11"/>
        <v>0.52734375</v>
      </c>
    </row>
    <row r="339" spans="1:6" x14ac:dyDescent="0.25">
      <c r="A339">
        <v>1</v>
      </c>
      <c r="B339">
        <v>2</v>
      </c>
      <c r="D339" t="b">
        <v>0</v>
      </c>
      <c r="E339">
        <f t="shared" ref="E339:E402" si="12">(B339-((H$2*H$3/100)*(H$2/2))/H$2)/H$9</f>
        <v>0</v>
      </c>
      <c r="F339">
        <f t="shared" si="11"/>
        <v>0.505</v>
      </c>
    </row>
    <row r="340" spans="1:6" x14ac:dyDescent="0.25">
      <c r="A340">
        <v>0</v>
      </c>
      <c r="B340">
        <v>1</v>
      </c>
      <c r="D340" t="b">
        <v>0</v>
      </c>
      <c r="E340">
        <f t="shared" si="12"/>
        <v>-1.3228756555322954</v>
      </c>
      <c r="F340">
        <f t="shared" si="11"/>
        <v>0.47773279352226722</v>
      </c>
    </row>
    <row r="341" spans="1:6" x14ac:dyDescent="0.25">
      <c r="A341">
        <v>0</v>
      </c>
      <c r="B341">
        <v>1</v>
      </c>
      <c r="C341">
        <v>0.93679730438910669</v>
      </c>
      <c r="D341">
        <v>1</v>
      </c>
      <c r="E341">
        <f t="shared" si="12"/>
        <v>-1.3228756555322954</v>
      </c>
      <c r="F341">
        <f t="shared" si="11"/>
        <v>0.47773279352226722</v>
      </c>
    </row>
    <row r="342" spans="1:6" x14ac:dyDescent="0.25">
      <c r="A342">
        <v>2</v>
      </c>
      <c r="B342">
        <v>3</v>
      </c>
      <c r="C342">
        <v>0.93679730438910669</v>
      </c>
      <c r="D342">
        <v>1</v>
      </c>
      <c r="E342">
        <f t="shared" si="12"/>
        <v>1.3228756555322954</v>
      </c>
      <c r="F342">
        <f t="shared" si="11"/>
        <v>0.52734375</v>
      </c>
    </row>
    <row r="343" spans="1:6" x14ac:dyDescent="0.25">
      <c r="A343">
        <v>1</v>
      </c>
      <c r="B343">
        <v>2</v>
      </c>
      <c r="D343" t="b">
        <v>0</v>
      </c>
      <c r="E343">
        <f t="shared" si="12"/>
        <v>0</v>
      </c>
      <c r="F343">
        <f t="shared" si="11"/>
        <v>0.505</v>
      </c>
    </row>
    <row r="344" spans="1:6" x14ac:dyDescent="0.25">
      <c r="A344">
        <v>1</v>
      </c>
      <c r="B344">
        <v>2</v>
      </c>
      <c r="C344">
        <v>1.3278269736951867</v>
      </c>
      <c r="D344">
        <v>1</v>
      </c>
      <c r="E344">
        <f t="shared" si="12"/>
        <v>0</v>
      </c>
      <c r="F344">
        <f t="shared" si="11"/>
        <v>0.505</v>
      </c>
    </row>
    <row r="345" spans="1:6" x14ac:dyDescent="0.25">
      <c r="A345">
        <v>0</v>
      </c>
      <c r="B345">
        <v>1</v>
      </c>
      <c r="C345">
        <v>0.93679730438910669</v>
      </c>
      <c r="D345">
        <v>1</v>
      </c>
      <c r="E345">
        <f t="shared" si="12"/>
        <v>-1.3228756555322954</v>
      </c>
      <c r="F345">
        <f t="shared" si="11"/>
        <v>0.47773279352226722</v>
      </c>
    </row>
    <row r="346" spans="1:6" x14ac:dyDescent="0.25">
      <c r="A346">
        <v>1</v>
      </c>
      <c r="B346">
        <v>2</v>
      </c>
      <c r="D346" t="b">
        <v>0</v>
      </c>
      <c r="E346">
        <f t="shared" si="12"/>
        <v>0</v>
      </c>
      <c r="F346">
        <f t="shared" si="11"/>
        <v>0.505</v>
      </c>
    </row>
    <row r="347" spans="1:6" x14ac:dyDescent="0.25">
      <c r="A347">
        <v>1</v>
      </c>
      <c r="B347">
        <v>2</v>
      </c>
      <c r="C347">
        <v>1.3278269736951867</v>
      </c>
      <c r="D347">
        <v>1</v>
      </c>
      <c r="E347">
        <f t="shared" si="12"/>
        <v>0</v>
      </c>
      <c r="F347">
        <f t="shared" si="11"/>
        <v>0.505</v>
      </c>
    </row>
    <row r="348" spans="1:6" x14ac:dyDescent="0.25">
      <c r="A348">
        <v>2</v>
      </c>
      <c r="B348">
        <v>3</v>
      </c>
      <c r="D348" t="b">
        <v>0</v>
      </c>
      <c r="E348">
        <f t="shared" si="12"/>
        <v>1.3228756555322954</v>
      </c>
      <c r="F348">
        <f t="shared" si="11"/>
        <v>0.52734375</v>
      </c>
    </row>
    <row r="349" spans="1:6" x14ac:dyDescent="0.25">
      <c r="A349">
        <v>0</v>
      </c>
      <c r="B349">
        <v>1</v>
      </c>
      <c r="D349" t="b">
        <v>0</v>
      </c>
      <c r="E349">
        <f t="shared" si="12"/>
        <v>-1.3228756555322954</v>
      </c>
      <c r="F349">
        <f t="shared" si="11"/>
        <v>0.47773279352226722</v>
      </c>
    </row>
    <row r="350" spans="1:6" x14ac:dyDescent="0.25">
      <c r="A350">
        <v>1</v>
      </c>
      <c r="B350">
        <v>2</v>
      </c>
      <c r="D350" t="b">
        <v>0</v>
      </c>
      <c r="E350">
        <f t="shared" si="12"/>
        <v>0</v>
      </c>
      <c r="F350">
        <f t="shared" si="11"/>
        <v>0.505</v>
      </c>
    </row>
    <row r="351" spans="1:6" x14ac:dyDescent="0.25">
      <c r="A351">
        <v>2</v>
      </c>
      <c r="B351">
        <v>3</v>
      </c>
      <c r="C351">
        <v>0.93679730438910669</v>
      </c>
      <c r="D351">
        <v>0</v>
      </c>
      <c r="E351">
        <f t="shared" si="12"/>
        <v>1.3228756555322954</v>
      </c>
      <c r="F351">
        <f t="shared" si="11"/>
        <v>0.52734375</v>
      </c>
    </row>
    <row r="352" spans="1:6" x14ac:dyDescent="0.25">
      <c r="A352">
        <v>2</v>
      </c>
      <c r="B352">
        <v>3</v>
      </c>
      <c r="C352">
        <v>0.93679730438910669</v>
      </c>
      <c r="D352">
        <v>0</v>
      </c>
      <c r="E352">
        <f t="shared" si="12"/>
        <v>1.3228756555322954</v>
      </c>
      <c r="F352">
        <f t="shared" si="11"/>
        <v>0.52734375</v>
      </c>
    </row>
    <row r="353" spans="1:6" x14ac:dyDescent="0.25">
      <c r="A353">
        <v>2</v>
      </c>
      <c r="B353">
        <v>3</v>
      </c>
      <c r="C353">
        <v>0.93679730438910669</v>
      </c>
      <c r="D353">
        <v>1</v>
      </c>
      <c r="E353">
        <f t="shared" si="12"/>
        <v>1.3228756555322954</v>
      </c>
      <c r="F353">
        <f t="shared" si="11"/>
        <v>0.52734375</v>
      </c>
    </row>
    <row r="354" spans="1:6" x14ac:dyDescent="0.25">
      <c r="A354">
        <v>2</v>
      </c>
      <c r="B354">
        <v>3</v>
      </c>
      <c r="D354" t="b">
        <v>0</v>
      </c>
      <c r="E354">
        <f t="shared" si="12"/>
        <v>1.3228756555322954</v>
      </c>
      <c r="F354">
        <f t="shared" si="11"/>
        <v>0.52734375</v>
      </c>
    </row>
    <row r="355" spans="1:6" x14ac:dyDescent="0.25">
      <c r="A355">
        <v>0</v>
      </c>
      <c r="B355">
        <v>1</v>
      </c>
      <c r="C355">
        <v>0.93679730438910669</v>
      </c>
      <c r="D355">
        <v>1</v>
      </c>
      <c r="E355">
        <f t="shared" si="12"/>
        <v>-1.3228756555322954</v>
      </c>
      <c r="F355">
        <f t="shared" si="11"/>
        <v>0.47773279352226722</v>
      </c>
    </row>
    <row r="356" spans="1:6" x14ac:dyDescent="0.25">
      <c r="A356">
        <v>1</v>
      </c>
      <c r="B356">
        <v>2</v>
      </c>
      <c r="C356">
        <v>1.3278269736951867</v>
      </c>
      <c r="D356">
        <v>0</v>
      </c>
      <c r="E356">
        <f t="shared" si="12"/>
        <v>0</v>
      </c>
      <c r="F356">
        <f t="shared" si="11"/>
        <v>0.505</v>
      </c>
    </row>
    <row r="357" spans="1:6" x14ac:dyDescent="0.25">
      <c r="A357">
        <v>1</v>
      </c>
      <c r="B357">
        <v>2</v>
      </c>
      <c r="D357" t="b">
        <v>0</v>
      </c>
      <c r="E357">
        <f t="shared" si="12"/>
        <v>0</v>
      </c>
      <c r="F357">
        <f t="shared" si="11"/>
        <v>0.505</v>
      </c>
    </row>
    <row r="358" spans="1:6" x14ac:dyDescent="0.25">
      <c r="A358">
        <v>0</v>
      </c>
      <c r="B358">
        <v>1</v>
      </c>
      <c r="C358">
        <v>0.93679730438910669</v>
      </c>
      <c r="D358">
        <v>0</v>
      </c>
      <c r="E358">
        <f t="shared" si="12"/>
        <v>-1.3228756555322954</v>
      </c>
      <c r="F358">
        <f t="shared" si="11"/>
        <v>0.47773279352226722</v>
      </c>
    </row>
    <row r="359" spans="1:6" x14ac:dyDescent="0.25">
      <c r="A359">
        <v>2</v>
      </c>
      <c r="B359">
        <v>3</v>
      </c>
      <c r="D359" t="b">
        <v>0</v>
      </c>
      <c r="E359">
        <f t="shared" si="12"/>
        <v>1.3228756555322954</v>
      </c>
      <c r="F359">
        <f t="shared" si="11"/>
        <v>0.52734375</v>
      </c>
    </row>
    <row r="360" spans="1:6" x14ac:dyDescent="0.25">
      <c r="A360">
        <v>2</v>
      </c>
      <c r="B360">
        <v>3</v>
      </c>
      <c r="D360" t="b">
        <v>0</v>
      </c>
      <c r="E360">
        <f t="shared" si="12"/>
        <v>1.3228756555322954</v>
      </c>
      <c r="F360">
        <f t="shared" si="11"/>
        <v>0.52734375</v>
      </c>
    </row>
    <row r="361" spans="1:6" x14ac:dyDescent="0.25">
      <c r="A361">
        <v>1</v>
      </c>
      <c r="B361">
        <v>2</v>
      </c>
      <c r="D361" t="b">
        <v>0</v>
      </c>
      <c r="E361">
        <f t="shared" si="12"/>
        <v>0</v>
      </c>
      <c r="F361">
        <f t="shared" si="11"/>
        <v>0.505</v>
      </c>
    </row>
    <row r="362" spans="1:6" x14ac:dyDescent="0.25">
      <c r="A362">
        <v>1</v>
      </c>
      <c r="B362">
        <v>2</v>
      </c>
      <c r="C362">
        <v>1.3278269736951867</v>
      </c>
      <c r="D362">
        <v>0</v>
      </c>
      <c r="E362">
        <f t="shared" si="12"/>
        <v>0</v>
      </c>
      <c r="F362">
        <f t="shared" si="11"/>
        <v>0.505</v>
      </c>
    </row>
    <row r="363" spans="1:6" x14ac:dyDescent="0.25">
      <c r="A363">
        <v>0</v>
      </c>
      <c r="B363">
        <v>1</v>
      </c>
      <c r="C363">
        <v>0.93679730438910669</v>
      </c>
      <c r="D363">
        <v>1</v>
      </c>
      <c r="E363">
        <f t="shared" si="12"/>
        <v>-1.3228756555322954</v>
      </c>
      <c r="F363">
        <f t="shared" si="11"/>
        <v>0.47773279352226722</v>
      </c>
    </row>
    <row r="364" spans="1:6" x14ac:dyDescent="0.25">
      <c r="A364">
        <v>2</v>
      </c>
      <c r="B364">
        <v>3</v>
      </c>
      <c r="C364">
        <v>0.93679730438910669</v>
      </c>
      <c r="D364">
        <v>0</v>
      </c>
      <c r="E364">
        <f t="shared" si="12"/>
        <v>1.3228756555322954</v>
      </c>
      <c r="F364">
        <f t="shared" si="11"/>
        <v>0.52734375</v>
      </c>
    </row>
    <row r="365" spans="1:6" x14ac:dyDescent="0.25">
      <c r="A365">
        <v>1</v>
      </c>
      <c r="B365">
        <v>2</v>
      </c>
      <c r="C365">
        <v>1.3278269736951867</v>
      </c>
      <c r="D365">
        <v>1</v>
      </c>
      <c r="E365">
        <f t="shared" si="12"/>
        <v>0</v>
      </c>
      <c r="F365">
        <f t="shared" si="11"/>
        <v>0.505</v>
      </c>
    </row>
    <row r="366" spans="1:6" x14ac:dyDescent="0.25">
      <c r="A366">
        <v>0</v>
      </c>
      <c r="B366">
        <v>1</v>
      </c>
      <c r="C366">
        <v>0.93679730438910669</v>
      </c>
      <c r="D366">
        <v>1</v>
      </c>
      <c r="E366">
        <f t="shared" si="12"/>
        <v>-1.3228756555322954</v>
      </c>
      <c r="F366">
        <f t="shared" si="11"/>
        <v>0.47773279352226722</v>
      </c>
    </row>
    <row r="367" spans="1:6" x14ac:dyDescent="0.25">
      <c r="A367">
        <v>0</v>
      </c>
      <c r="B367">
        <v>1</v>
      </c>
      <c r="C367">
        <v>0.93679730438910669</v>
      </c>
      <c r="D367">
        <v>0</v>
      </c>
      <c r="E367">
        <f t="shared" si="12"/>
        <v>-1.3228756555322954</v>
      </c>
      <c r="F367">
        <f t="shared" si="11"/>
        <v>0.47773279352226722</v>
      </c>
    </row>
    <row r="368" spans="1:6" x14ac:dyDescent="0.25">
      <c r="A368">
        <v>2</v>
      </c>
      <c r="B368">
        <v>3</v>
      </c>
      <c r="C368">
        <v>0.93679730438910669</v>
      </c>
      <c r="D368">
        <v>1</v>
      </c>
      <c r="E368">
        <f t="shared" si="12"/>
        <v>1.3228756555322954</v>
      </c>
      <c r="F368">
        <f t="shared" si="11"/>
        <v>0.52734375</v>
      </c>
    </row>
    <row r="369" spans="1:6" x14ac:dyDescent="0.25">
      <c r="A369">
        <v>1</v>
      </c>
      <c r="B369">
        <v>2</v>
      </c>
      <c r="D369" t="b">
        <v>0</v>
      </c>
      <c r="E369">
        <f t="shared" si="12"/>
        <v>0</v>
      </c>
      <c r="F369">
        <f t="shared" si="11"/>
        <v>0.505</v>
      </c>
    </row>
    <row r="370" spans="1:6" x14ac:dyDescent="0.25">
      <c r="A370">
        <v>1</v>
      </c>
      <c r="B370">
        <v>2</v>
      </c>
      <c r="C370">
        <v>1.3278269736951867</v>
      </c>
      <c r="D370">
        <v>0</v>
      </c>
      <c r="E370">
        <f t="shared" si="12"/>
        <v>0</v>
      </c>
      <c r="F370">
        <f t="shared" si="11"/>
        <v>0.505</v>
      </c>
    </row>
    <row r="371" spans="1:6" x14ac:dyDescent="0.25">
      <c r="A371">
        <v>1</v>
      </c>
      <c r="B371">
        <v>2</v>
      </c>
      <c r="C371">
        <v>1.3278269736951867</v>
      </c>
      <c r="D371">
        <v>0</v>
      </c>
      <c r="E371">
        <f t="shared" si="12"/>
        <v>0</v>
      </c>
      <c r="F371">
        <f t="shared" si="11"/>
        <v>0.505</v>
      </c>
    </row>
    <row r="372" spans="1:6" x14ac:dyDescent="0.25">
      <c r="A372">
        <v>1</v>
      </c>
      <c r="B372">
        <v>2</v>
      </c>
      <c r="D372" t="b">
        <v>0</v>
      </c>
      <c r="E372">
        <f t="shared" si="12"/>
        <v>0</v>
      </c>
      <c r="F372">
        <f t="shared" si="11"/>
        <v>0.505</v>
      </c>
    </row>
    <row r="373" spans="1:6" x14ac:dyDescent="0.25">
      <c r="A373">
        <v>0</v>
      </c>
      <c r="B373">
        <v>1</v>
      </c>
      <c r="C373">
        <v>0.93679730438910669</v>
      </c>
      <c r="D373">
        <v>1</v>
      </c>
      <c r="E373">
        <f t="shared" si="12"/>
        <v>-1.3228756555322954</v>
      </c>
      <c r="F373">
        <f t="shared" si="11"/>
        <v>0.47773279352226722</v>
      </c>
    </row>
    <row r="374" spans="1:6" x14ac:dyDescent="0.25">
      <c r="A374">
        <v>1</v>
      </c>
      <c r="B374">
        <v>2</v>
      </c>
      <c r="D374" t="b">
        <v>0</v>
      </c>
      <c r="E374">
        <f t="shared" si="12"/>
        <v>0</v>
      </c>
      <c r="F374">
        <f t="shared" si="11"/>
        <v>0.505</v>
      </c>
    </row>
    <row r="375" spans="1:6" x14ac:dyDescent="0.25">
      <c r="A375">
        <v>2</v>
      </c>
      <c r="B375">
        <v>3</v>
      </c>
      <c r="D375" t="b">
        <v>0</v>
      </c>
      <c r="E375">
        <f t="shared" si="12"/>
        <v>1.3228756555322954</v>
      </c>
      <c r="F375">
        <f t="shared" si="11"/>
        <v>0.52734375</v>
      </c>
    </row>
    <row r="376" spans="1:6" x14ac:dyDescent="0.25">
      <c r="A376">
        <v>2</v>
      </c>
      <c r="B376">
        <v>3</v>
      </c>
      <c r="D376" t="b">
        <v>0</v>
      </c>
      <c r="E376">
        <f t="shared" si="12"/>
        <v>1.3228756555322954</v>
      </c>
      <c r="F376">
        <f t="shared" si="11"/>
        <v>0.52734375</v>
      </c>
    </row>
    <row r="377" spans="1:6" x14ac:dyDescent="0.25">
      <c r="A377">
        <v>1</v>
      </c>
      <c r="B377">
        <v>2</v>
      </c>
      <c r="C377">
        <v>1.3278269736951867</v>
      </c>
      <c r="D377">
        <v>0</v>
      </c>
      <c r="E377">
        <f t="shared" si="12"/>
        <v>0</v>
      </c>
      <c r="F377">
        <f t="shared" si="11"/>
        <v>0.505</v>
      </c>
    </row>
    <row r="378" spans="1:6" x14ac:dyDescent="0.25">
      <c r="A378">
        <v>1</v>
      </c>
      <c r="B378">
        <v>2</v>
      </c>
      <c r="C378">
        <v>1.3278269736951867</v>
      </c>
      <c r="D378">
        <v>0</v>
      </c>
      <c r="E378">
        <f t="shared" si="12"/>
        <v>0</v>
      </c>
      <c r="F378">
        <f t="shared" si="11"/>
        <v>0.505</v>
      </c>
    </row>
    <row r="379" spans="1:6" x14ac:dyDescent="0.25">
      <c r="A379">
        <v>2</v>
      </c>
      <c r="B379">
        <v>3</v>
      </c>
      <c r="D379" t="b">
        <v>0</v>
      </c>
      <c r="E379">
        <f t="shared" si="12"/>
        <v>1.3228756555322954</v>
      </c>
      <c r="F379">
        <f t="shared" si="11"/>
        <v>0.52734375</v>
      </c>
    </row>
    <row r="380" spans="1:6" x14ac:dyDescent="0.25">
      <c r="A380">
        <v>1</v>
      </c>
      <c r="B380">
        <v>2</v>
      </c>
      <c r="D380" t="b">
        <v>0</v>
      </c>
      <c r="E380">
        <f t="shared" si="12"/>
        <v>0</v>
      </c>
      <c r="F380">
        <f t="shared" si="11"/>
        <v>0.505</v>
      </c>
    </row>
    <row r="381" spans="1:6" x14ac:dyDescent="0.25">
      <c r="A381">
        <v>1</v>
      </c>
      <c r="B381">
        <v>2</v>
      </c>
      <c r="D381" t="b">
        <v>0</v>
      </c>
      <c r="E381">
        <f t="shared" si="12"/>
        <v>0</v>
      </c>
      <c r="F381">
        <f t="shared" si="11"/>
        <v>0.505</v>
      </c>
    </row>
    <row r="382" spans="1:6" x14ac:dyDescent="0.25">
      <c r="A382">
        <v>1</v>
      </c>
      <c r="B382">
        <v>2</v>
      </c>
      <c r="D382" t="b">
        <v>0</v>
      </c>
      <c r="E382">
        <f t="shared" si="12"/>
        <v>0</v>
      </c>
      <c r="F382">
        <f t="shared" si="11"/>
        <v>0.505</v>
      </c>
    </row>
    <row r="383" spans="1:6" x14ac:dyDescent="0.25">
      <c r="A383">
        <v>1</v>
      </c>
      <c r="B383">
        <v>2</v>
      </c>
      <c r="C383">
        <v>1.3278269736951867</v>
      </c>
      <c r="D383">
        <v>0</v>
      </c>
      <c r="E383">
        <f t="shared" si="12"/>
        <v>0</v>
      </c>
      <c r="F383">
        <f t="shared" si="11"/>
        <v>0.505</v>
      </c>
    </row>
    <row r="384" spans="1:6" x14ac:dyDescent="0.25">
      <c r="A384">
        <v>2</v>
      </c>
      <c r="B384">
        <v>3</v>
      </c>
      <c r="D384" t="b">
        <v>0</v>
      </c>
      <c r="E384">
        <f t="shared" si="12"/>
        <v>1.3228756555322954</v>
      </c>
      <c r="F384">
        <f t="shared" si="11"/>
        <v>0.52734375</v>
      </c>
    </row>
    <row r="385" spans="1:6" x14ac:dyDescent="0.25">
      <c r="A385">
        <v>1</v>
      </c>
      <c r="B385">
        <v>2</v>
      </c>
      <c r="C385">
        <v>1.3278269736951867</v>
      </c>
      <c r="D385">
        <v>1</v>
      </c>
      <c r="E385">
        <f t="shared" si="12"/>
        <v>0</v>
      </c>
      <c r="F385">
        <f t="shared" si="11"/>
        <v>0.505</v>
      </c>
    </row>
    <row r="386" spans="1:6" x14ac:dyDescent="0.25">
      <c r="A386">
        <v>2</v>
      </c>
      <c r="B386">
        <v>3</v>
      </c>
      <c r="D386" t="b">
        <v>0</v>
      </c>
      <c r="E386">
        <f t="shared" si="12"/>
        <v>1.3228756555322954</v>
      </c>
      <c r="F386">
        <f t="shared" si="11"/>
        <v>0.52734375</v>
      </c>
    </row>
    <row r="387" spans="1:6" x14ac:dyDescent="0.25">
      <c r="A387">
        <v>1</v>
      </c>
      <c r="B387">
        <v>2</v>
      </c>
      <c r="D387" t="b">
        <v>0</v>
      </c>
      <c r="E387">
        <f t="shared" si="12"/>
        <v>0</v>
      </c>
      <c r="F387">
        <f t="shared" si="11"/>
        <v>0.505</v>
      </c>
    </row>
    <row r="388" spans="1:6" x14ac:dyDescent="0.25">
      <c r="A388">
        <v>0</v>
      </c>
      <c r="B388">
        <v>1</v>
      </c>
      <c r="D388" t="b">
        <v>0</v>
      </c>
      <c r="E388">
        <f t="shared" si="12"/>
        <v>-1.3228756555322954</v>
      </c>
      <c r="F388">
        <f t="shared" ref="F388:F451" si="13">IF(E388 &gt; 0,COUNTIFS(D$3:D$1002,"&lt;&gt;FALSE",E$3:E$1002,"&gt;=" &amp; E388)/COUNTIF(E$3:E$1002,"&gt;=" &amp; E388),IF(E388 &lt; 0,COUNTIFS(D$3:D$1002,"&lt;&gt;FALSE",E$3:E$1002,"&lt;=" &amp; E388)/COUNTIF(E$3:E$1002,"&lt;=" &amp; E388),COUNTIF(D$3:D$1002,"&lt;&gt;FALSE")/COUNTA(E$3:E$1002)))</f>
        <v>0.47773279352226722</v>
      </c>
    </row>
    <row r="389" spans="1:6" x14ac:dyDescent="0.25">
      <c r="A389">
        <v>1</v>
      </c>
      <c r="B389">
        <v>2</v>
      </c>
      <c r="C389">
        <v>1.3278269736951867</v>
      </c>
      <c r="D389">
        <v>1</v>
      </c>
      <c r="E389">
        <f t="shared" si="12"/>
        <v>0</v>
      </c>
      <c r="F389">
        <f t="shared" si="13"/>
        <v>0.505</v>
      </c>
    </row>
    <row r="390" spans="1:6" x14ac:dyDescent="0.25">
      <c r="A390">
        <v>2</v>
      </c>
      <c r="B390">
        <v>3</v>
      </c>
      <c r="C390">
        <v>0.93679730438910669</v>
      </c>
      <c r="D390">
        <v>1</v>
      </c>
      <c r="E390">
        <f t="shared" si="12"/>
        <v>1.3228756555322954</v>
      </c>
      <c r="F390">
        <f t="shared" si="13"/>
        <v>0.52734375</v>
      </c>
    </row>
    <row r="391" spans="1:6" x14ac:dyDescent="0.25">
      <c r="A391">
        <v>1</v>
      </c>
      <c r="B391">
        <v>2</v>
      </c>
      <c r="C391">
        <v>1.3278269736951867</v>
      </c>
      <c r="D391">
        <v>1</v>
      </c>
      <c r="E391">
        <f t="shared" si="12"/>
        <v>0</v>
      </c>
      <c r="F391">
        <f t="shared" si="13"/>
        <v>0.505</v>
      </c>
    </row>
    <row r="392" spans="1:6" x14ac:dyDescent="0.25">
      <c r="A392">
        <v>0</v>
      </c>
      <c r="B392">
        <v>1</v>
      </c>
      <c r="D392" t="b">
        <v>0</v>
      </c>
      <c r="E392">
        <f t="shared" si="12"/>
        <v>-1.3228756555322954</v>
      </c>
      <c r="F392">
        <f t="shared" si="13"/>
        <v>0.47773279352226722</v>
      </c>
    </row>
    <row r="393" spans="1:6" x14ac:dyDescent="0.25">
      <c r="A393">
        <v>2</v>
      </c>
      <c r="B393">
        <v>3</v>
      </c>
      <c r="D393" t="b">
        <v>0</v>
      </c>
      <c r="E393">
        <f t="shared" si="12"/>
        <v>1.3228756555322954</v>
      </c>
      <c r="F393">
        <f t="shared" si="13"/>
        <v>0.52734375</v>
      </c>
    </row>
    <row r="394" spans="1:6" x14ac:dyDescent="0.25">
      <c r="A394">
        <v>2</v>
      </c>
      <c r="B394">
        <v>3</v>
      </c>
      <c r="C394">
        <v>0.93679730438910669</v>
      </c>
      <c r="D394">
        <v>0</v>
      </c>
      <c r="E394">
        <f t="shared" si="12"/>
        <v>1.3228756555322954</v>
      </c>
      <c r="F394">
        <f t="shared" si="13"/>
        <v>0.52734375</v>
      </c>
    </row>
    <row r="395" spans="1:6" x14ac:dyDescent="0.25">
      <c r="A395">
        <v>1</v>
      </c>
      <c r="B395">
        <v>2</v>
      </c>
      <c r="D395" t="b">
        <v>0</v>
      </c>
      <c r="E395">
        <f t="shared" si="12"/>
        <v>0</v>
      </c>
      <c r="F395">
        <f t="shared" si="13"/>
        <v>0.505</v>
      </c>
    </row>
    <row r="396" spans="1:6" x14ac:dyDescent="0.25">
      <c r="A396">
        <v>2</v>
      </c>
      <c r="B396">
        <v>3</v>
      </c>
      <c r="C396">
        <v>0.93679730438910669</v>
      </c>
      <c r="D396">
        <v>0</v>
      </c>
      <c r="E396">
        <f t="shared" si="12"/>
        <v>1.3228756555322954</v>
      </c>
      <c r="F396">
        <f t="shared" si="13"/>
        <v>0.52734375</v>
      </c>
    </row>
    <row r="397" spans="1:6" x14ac:dyDescent="0.25">
      <c r="A397">
        <v>1</v>
      </c>
      <c r="B397">
        <v>2</v>
      </c>
      <c r="C397">
        <v>1.3278269736951867</v>
      </c>
      <c r="D397">
        <v>0</v>
      </c>
      <c r="E397">
        <f t="shared" si="12"/>
        <v>0</v>
      </c>
      <c r="F397">
        <f t="shared" si="13"/>
        <v>0.505</v>
      </c>
    </row>
    <row r="398" spans="1:6" x14ac:dyDescent="0.25">
      <c r="A398">
        <v>0</v>
      </c>
      <c r="B398">
        <v>1</v>
      </c>
      <c r="C398">
        <v>0.93679730438910669</v>
      </c>
      <c r="D398">
        <v>1</v>
      </c>
      <c r="E398">
        <f t="shared" si="12"/>
        <v>-1.3228756555322954</v>
      </c>
      <c r="F398">
        <f t="shared" si="13"/>
        <v>0.47773279352226722</v>
      </c>
    </row>
    <row r="399" spans="1:6" x14ac:dyDescent="0.25">
      <c r="A399">
        <v>0</v>
      </c>
      <c r="B399">
        <v>1</v>
      </c>
      <c r="D399" t="b">
        <v>0</v>
      </c>
      <c r="E399">
        <f t="shared" si="12"/>
        <v>-1.3228756555322954</v>
      </c>
      <c r="F399">
        <f t="shared" si="13"/>
        <v>0.47773279352226722</v>
      </c>
    </row>
    <row r="400" spans="1:6" x14ac:dyDescent="0.25">
      <c r="A400">
        <v>1</v>
      </c>
      <c r="B400">
        <v>2</v>
      </c>
      <c r="D400" t="b">
        <v>0</v>
      </c>
      <c r="E400">
        <f t="shared" si="12"/>
        <v>0</v>
      </c>
      <c r="F400">
        <f t="shared" si="13"/>
        <v>0.505</v>
      </c>
    </row>
    <row r="401" spans="1:6" x14ac:dyDescent="0.25">
      <c r="A401">
        <v>1</v>
      </c>
      <c r="B401">
        <v>2</v>
      </c>
      <c r="D401" t="b">
        <v>0</v>
      </c>
      <c r="E401">
        <f t="shared" si="12"/>
        <v>0</v>
      </c>
      <c r="F401">
        <f t="shared" si="13"/>
        <v>0.505</v>
      </c>
    </row>
    <row r="402" spans="1:6" x14ac:dyDescent="0.25">
      <c r="A402">
        <v>2</v>
      </c>
      <c r="B402">
        <v>3</v>
      </c>
      <c r="C402">
        <v>0.93679730438910669</v>
      </c>
      <c r="D402">
        <v>0</v>
      </c>
      <c r="E402">
        <f t="shared" si="12"/>
        <v>1.3228756555322954</v>
      </c>
      <c r="F402">
        <f t="shared" si="13"/>
        <v>0.52734375</v>
      </c>
    </row>
    <row r="403" spans="1:6" x14ac:dyDescent="0.25">
      <c r="A403">
        <v>2</v>
      </c>
      <c r="B403">
        <v>3</v>
      </c>
      <c r="D403" t="b">
        <v>0</v>
      </c>
      <c r="E403">
        <f t="shared" ref="E403:E466" si="14">(B403-((H$2*H$3/100)*(H$2/2))/H$2)/H$9</f>
        <v>1.3228756555322954</v>
      </c>
      <c r="F403">
        <f t="shared" si="13"/>
        <v>0.52734375</v>
      </c>
    </row>
    <row r="404" spans="1:6" x14ac:dyDescent="0.25">
      <c r="A404">
        <v>2</v>
      </c>
      <c r="B404">
        <v>3</v>
      </c>
      <c r="D404" t="b">
        <v>0</v>
      </c>
      <c r="E404">
        <f t="shared" si="14"/>
        <v>1.3228756555322954</v>
      </c>
      <c r="F404">
        <f t="shared" si="13"/>
        <v>0.52734375</v>
      </c>
    </row>
    <row r="405" spans="1:6" x14ac:dyDescent="0.25">
      <c r="A405">
        <v>0</v>
      </c>
      <c r="B405">
        <v>1</v>
      </c>
      <c r="D405" t="b">
        <v>0</v>
      </c>
      <c r="E405">
        <f t="shared" si="14"/>
        <v>-1.3228756555322954</v>
      </c>
      <c r="F405">
        <f t="shared" si="13"/>
        <v>0.47773279352226722</v>
      </c>
    </row>
    <row r="406" spans="1:6" x14ac:dyDescent="0.25">
      <c r="A406">
        <v>1</v>
      </c>
      <c r="B406">
        <v>2</v>
      </c>
      <c r="D406" t="b">
        <v>0</v>
      </c>
      <c r="E406">
        <f t="shared" si="14"/>
        <v>0</v>
      </c>
      <c r="F406">
        <f t="shared" si="13"/>
        <v>0.505</v>
      </c>
    </row>
    <row r="407" spans="1:6" x14ac:dyDescent="0.25">
      <c r="A407">
        <v>1</v>
      </c>
      <c r="B407">
        <v>2</v>
      </c>
      <c r="C407">
        <v>1.3278269736951867</v>
      </c>
      <c r="D407">
        <v>1</v>
      </c>
      <c r="E407">
        <f t="shared" si="14"/>
        <v>0</v>
      </c>
      <c r="F407">
        <f t="shared" si="13"/>
        <v>0.505</v>
      </c>
    </row>
    <row r="408" spans="1:6" x14ac:dyDescent="0.25">
      <c r="A408">
        <v>0</v>
      </c>
      <c r="B408">
        <v>1</v>
      </c>
      <c r="C408">
        <v>0.93679730438910669</v>
      </c>
      <c r="D408">
        <v>1</v>
      </c>
      <c r="E408">
        <f t="shared" si="14"/>
        <v>-1.3228756555322954</v>
      </c>
      <c r="F408">
        <f t="shared" si="13"/>
        <v>0.47773279352226722</v>
      </c>
    </row>
    <row r="409" spans="1:6" x14ac:dyDescent="0.25">
      <c r="A409">
        <v>1</v>
      </c>
      <c r="B409">
        <v>2</v>
      </c>
      <c r="C409">
        <v>1.3278269736951867</v>
      </c>
      <c r="D409">
        <v>0</v>
      </c>
      <c r="E409">
        <f t="shared" si="14"/>
        <v>0</v>
      </c>
      <c r="F409">
        <f t="shared" si="13"/>
        <v>0.505</v>
      </c>
    </row>
    <row r="410" spans="1:6" x14ac:dyDescent="0.25">
      <c r="A410">
        <v>2</v>
      </c>
      <c r="B410">
        <v>3</v>
      </c>
      <c r="C410">
        <v>0.93679730438910669</v>
      </c>
      <c r="D410">
        <v>0</v>
      </c>
      <c r="E410">
        <f t="shared" si="14"/>
        <v>1.3228756555322954</v>
      </c>
      <c r="F410">
        <f t="shared" si="13"/>
        <v>0.52734375</v>
      </c>
    </row>
    <row r="411" spans="1:6" x14ac:dyDescent="0.25">
      <c r="A411">
        <v>1</v>
      </c>
      <c r="B411">
        <v>2</v>
      </c>
      <c r="D411" t="b">
        <v>0</v>
      </c>
      <c r="E411">
        <f t="shared" si="14"/>
        <v>0</v>
      </c>
      <c r="F411">
        <f t="shared" si="13"/>
        <v>0.505</v>
      </c>
    </row>
    <row r="412" spans="1:6" x14ac:dyDescent="0.25">
      <c r="A412">
        <v>1</v>
      </c>
      <c r="B412">
        <v>2</v>
      </c>
      <c r="C412">
        <v>1.3278269736951867</v>
      </c>
      <c r="D412">
        <v>0</v>
      </c>
      <c r="E412">
        <f t="shared" si="14"/>
        <v>0</v>
      </c>
      <c r="F412">
        <f t="shared" si="13"/>
        <v>0.505</v>
      </c>
    </row>
    <row r="413" spans="1:6" x14ac:dyDescent="0.25">
      <c r="A413">
        <v>0</v>
      </c>
      <c r="B413">
        <v>1</v>
      </c>
      <c r="C413">
        <v>0.93679730438910669</v>
      </c>
      <c r="D413">
        <v>1</v>
      </c>
      <c r="E413">
        <f t="shared" si="14"/>
        <v>-1.3228756555322954</v>
      </c>
      <c r="F413">
        <f t="shared" si="13"/>
        <v>0.47773279352226722</v>
      </c>
    </row>
    <row r="414" spans="1:6" x14ac:dyDescent="0.25">
      <c r="A414">
        <v>2</v>
      </c>
      <c r="B414">
        <v>3</v>
      </c>
      <c r="C414">
        <v>0.93679730438910669</v>
      </c>
      <c r="D414">
        <v>1</v>
      </c>
      <c r="E414">
        <f t="shared" si="14"/>
        <v>1.3228756555322954</v>
      </c>
      <c r="F414">
        <f t="shared" si="13"/>
        <v>0.52734375</v>
      </c>
    </row>
    <row r="415" spans="1:6" x14ac:dyDescent="0.25">
      <c r="A415">
        <v>1</v>
      </c>
      <c r="B415">
        <v>2</v>
      </c>
      <c r="D415" t="b">
        <v>0</v>
      </c>
      <c r="E415">
        <f t="shared" si="14"/>
        <v>0</v>
      </c>
      <c r="F415">
        <f t="shared" si="13"/>
        <v>0.505</v>
      </c>
    </row>
    <row r="416" spans="1:6" x14ac:dyDescent="0.25">
      <c r="A416">
        <v>1</v>
      </c>
      <c r="B416">
        <v>2</v>
      </c>
      <c r="C416">
        <v>1.3278269736951867</v>
      </c>
      <c r="D416">
        <v>0</v>
      </c>
      <c r="E416">
        <f t="shared" si="14"/>
        <v>0</v>
      </c>
      <c r="F416">
        <f t="shared" si="13"/>
        <v>0.505</v>
      </c>
    </row>
    <row r="417" spans="1:6" x14ac:dyDescent="0.25">
      <c r="A417">
        <v>1</v>
      </c>
      <c r="B417">
        <v>2</v>
      </c>
      <c r="D417" t="b">
        <v>0</v>
      </c>
      <c r="E417">
        <f t="shared" si="14"/>
        <v>0</v>
      </c>
      <c r="F417">
        <f t="shared" si="13"/>
        <v>0.505</v>
      </c>
    </row>
    <row r="418" spans="1:6" x14ac:dyDescent="0.25">
      <c r="A418">
        <v>2</v>
      </c>
      <c r="B418">
        <v>3</v>
      </c>
      <c r="D418" t="b">
        <v>0</v>
      </c>
      <c r="E418">
        <f t="shared" si="14"/>
        <v>1.3228756555322954</v>
      </c>
      <c r="F418">
        <f t="shared" si="13"/>
        <v>0.52734375</v>
      </c>
    </row>
    <row r="419" spans="1:6" x14ac:dyDescent="0.25">
      <c r="A419">
        <v>1</v>
      </c>
      <c r="B419">
        <v>2</v>
      </c>
      <c r="C419">
        <v>1.3278269736951867</v>
      </c>
      <c r="D419">
        <v>1</v>
      </c>
      <c r="E419">
        <f t="shared" si="14"/>
        <v>0</v>
      </c>
      <c r="F419">
        <f t="shared" si="13"/>
        <v>0.505</v>
      </c>
    </row>
    <row r="420" spans="1:6" x14ac:dyDescent="0.25">
      <c r="A420">
        <v>1</v>
      </c>
      <c r="B420">
        <v>2</v>
      </c>
      <c r="C420">
        <v>1.3278269736951867</v>
      </c>
      <c r="D420">
        <v>1</v>
      </c>
      <c r="E420">
        <f t="shared" si="14"/>
        <v>0</v>
      </c>
      <c r="F420">
        <f t="shared" si="13"/>
        <v>0.505</v>
      </c>
    </row>
    <row r="421" spans="1:6" x14ac:dyDescent="0.25">
      <c r="A421">
        <v>2</v>
      </c>
      <c r="B421">
        <v>3</v>
      </c>
      <c r="D421" t="b">
        <v>0</v>
      </c>
      <c r="E421">
        <f t="shared" si="14"/>
        <v>1.3228756555322954</v>
      </c>
      <c r="F421">
        <f t="shared" si="13"/>
        <v>0.52734375</v>
      </c>
    </row>
    <row r="422" spans="1:6" x14ac:dyDescent="0.25">
      <c r="A422">
        <v>1</v>
      </c>
      <c r="B422">
        <v>2</v>
      </c>
      <c r="C422">
        <v>1.3278269736951867</v>
      </c>
      <c r="D422">
        <v>0</v>
      </c>
      <c r="E422">
        <f t="shared" si="14"/>
        <v>0</v>
      </c>
      <c r="F422">
        <f t="shared" si="13"/>
        <v>0.505</v>
      </c>
    </row>
    <row r="423" spans="1:6" x14ac:dyDescent="0.25">
      <c r="A423">
        <v>2</v>
      </c>
      <c r="B423">
        <v>3</v>
      </c>
      <c r="D423" t="b">
        <v>0</v>
      </c>
      <c r="E423">
        <f t="shared" si="14"/>
        <v>1.3228756555322954</v>
      </c>
      <c r="F423">
        <f t="shared" si="13"/>
        <v>0.52734375</v>
      </c>
    </row>
    <row r="424" spans="1:6" x14ac:dyDescent="0.25">
      <c r="A424">
        <v>2</v>
      </c>
      <c r="B424">
        <v>3</v>
      </c>
      <c r="D424" t="b">
        <v>0</v>
      </c>
      <c r="E424">
        <f t="shared" si="14"/>
        <v>1.3228756555322954</v>
      </c>
      <c r="F424">
        <f t="shared" si="13"/>
        <v>0.52734375</v>
      </c>
    </row>
    <row r="425" spans="1:6" x14ac:dyDescent="0.25">
      <c r="A425">
        <v>1</v>
      </c>
      <c r="B425">
        <v>2</v>
      </c>
      <c r="D425" t="b">
        <v>0</v>
      </c>
      <c r="E425">
        <f t="shared" si="14"/>
        <v>0</v>
      </c>
      <c r="F425">
        <f t="shared" si="13"/>
        <v>0.505</v>
      </c>
    </row>
    <row r="426" spans="1:6" x14ac:dyDescent="0.25">
      <c r="A426">
        <v>0</v>
      </c>
      <c r="B426">
        <v>1</v>
      </c>
      <c r="D426" t="b">
        <v>0</v>
      </c>
      <c r="E426">
        <f t="shared" si="14"/>
        <v>-1.3228756555322954</v>
      </c>
      <c r="F426">
        <f t="shared" si="13"/>
        <v>0.47773279352226722</v>
      </c>
    </row>
    <row r="427" spans="1:6" x14ac:dyDescent="0.25">
      <c r="A427">
        <v>1</v>
      </c>
      <c r="B427">
        <v>2</v>
      </c>
      <c r="C427">
        <v>1.3278269736951867</v>
      </c>
      <c r="D427">
        <v>1</v>
      </c>
      <c r="E427">
        <f t="shared" si="14"/>
        <v>0</v>
      </c>
      <c r="F427">
        <f t="shared" si="13"/>
        <v>0.505</v>
      </c>
    </row>
    <row r="428" spans="1:6" x14ac:dyDescent="0.25">
      <c r="A428">
        <v>1</v>
      </c>
      <c r="B428">
        <v>2</v>
      </c>
      <c r="D428" t="b">
        <v>0</v>
      </c>
      <c r="E428">
        <f t="shared" si="14"/>
        <v>0</v>
      </c>
      <c r="F428">
        <f t="shared" si="13"/>
        <v>0.505</v>
      </c>
    </row>
    <row r="429" spans="1:6" x14ac:dyDescent="0.25">
      <c r="A429">
        <v>0</v>
      </c>
      <c r="B429">
        <v>1</v>
      </c>
      <c r="C429">
        <v>0.93679730438910669</v>
      </c>
      <c r="D429">
        <v>1</v>
      </c>
      <c r="E429">
        <f t="shared" si="14"/>
        <v>-1.3228756555322954</v>
      </c>
      <c r="F429">
        <f t="shared" si="13"/>
        <v>0.47773279352226722</v>
      </c>
    </row>
    <row r="430" spans="1:6" x14ac:dyDescent="0.25">
      <c r="A430">
        <v>0</v>
      </c>
      <c r="B430">
        <v>1</v>
      </c>
      <c r="D430" t="b">
        <v>0</v>
      </c>
      <c r="E430">
        <f t="shared" si="14"/>
        <v>-1.3228756555322954</v>
      </c>
      <c r="F430">
        <f t="shared" si="13"/>
        <v>0.47773279352226722</v>
      </c>
    </row>
    <row r="431" spans="1:6" x14ac:dyDescent="0.25">
      <c r="A431">
        <v>0</v>
      </c>
      <c r="B431">
        <v>1</v>
      </c>
      <c r="C431">
        <v>0.93679730438910669</v>
      </c>
      <c r="D431">
        <v>0</v>
      </c>
      <c r="E431">
        <f t="shared" si="14"/>
        <v>-1.3228756555322954</v>
      </c>
      <c r="F431">
        <f t="shared" si="13"/>
        <v>0.47773279352226722</v>
      </c>
    </row>
    <row r="432" spans="1:6" x14ac:dyDescent="0.25">
      <c r="A432">
        <v>1</v>
      </c>
      <c r="B432">
        <v>2</v>
      </c>
      <c r="D432" t="b">
        <v>0</v>
      </c>
      <c r="E432">
        <f t="shared" si="14"/>
        <v>0</v>
      </c>
      <c r="F432">
        <f t="shared" si="13"/>
        <v>0.505</v>
      </c>
    </row>
    <row r="433" spans="1:6" x14ac:dyDescent="0.25">
      <c r="A433">
        <v>1</v>
      </c>
      <c r="B433">
        <v>2</v>
      </c>
      <c r="C433">
        <v>1.3278269736951867</v>
      </c>
      <c r="D433">
        <v>1</v>
      </c>
      <c r="E433">
        <f t="shared" si="14"/>
        <v>0</v>
      </c>
      <c r="F433">
        <f t="shared" si="13"/>
        <v>0.505</v>
      </c>
    </row>
    <row r="434" spans="1:6" x14ac:dyDescent="0.25">
      <c r="A434">
        <v>0</v>
      </c>
      <c r="B434">
        <v>1</v>
      </c>
      <c r="C434">
        <v>0.93679730438910669</v>
      </c>
      <c r="D434">
        <v>1</v>
      </c>
      <c r="E434">
        <f t="shared" si="14"/>
        <v>-1.3228756555322954</v>
      </c>
      <c r="F434">
        <f t="shared" si="13"/>
        <v>0.47773279352226722</v>
      </c>
    </row>
    <row r="435" spans="1:6" x14ac:dyDescent="0.25">
      <c r="A435">
        <v>1</v>
      </c>
      <c r="B435">
        <v>2</v>
      </c>
      <c r="C435">
        <v>1.3278269736951867</v>
      </c>
      <c r="D435">
        <v>0</v>
      </c>
      <c r="E435">
        <f t="shared" si="14"/>
        <v>0</v>
      </c>
      <c r="F435">
        <f t="shared" si="13"/>
        <v>0.505</v>
      </c>
    </row>
    <row r="436" spans="1:6" x14ac:dyDescent="0.25">
      <c r="A436">
        <v>1</v>
      </c>
      <c r="B436">
        <v>2</v>
      </c>
      <c r="D436" t="b">
        <v>0</v>
      </c>
      <c r="E436">
        <f t="shared" si="14"/>
        <v>0</v>
      </c>
      <c r="F436">
        <f t="shared" si="13"/>
        <v>0.505</v>
      </c>
    </row>
    <row r="437" spans="1:6" x14ac:dyDescent="0.25">
      <c r="A437">
        <v>2</v>
      </c>
      <c r="B437">
        <v>3</v>
      </c>
      <c r="D437" t="b">
        <v>0</v>
      </c>
      <c r="E437">
        <f t="shared" si="14"/>
        <v>1.3228756555322954</v>
      </c>
      <c r="F437">
        <f t="shared" si="13"/>
        <v>0.52734375</v>
      </c>
    </row>
    <row r="438" spans="1:6" x14ac:dyDescent="0.25">
      <c r="A438">
        <v>2</v>
      </c>
      <c r="B438">
        <v>3</v>
      </c>
      <c r="D438" t="b">
        <v>0</v>
      </c>
      <c r="E438">
        <f t="shared" si="14"/>
        <v>1.3228756555322954</v>
      </c>
      <c r="F438">
        <f t="shared" si="13"/>
        <v>0.52734375</v>
      </c>
    </row>
    <row r="439" spans="1:6" x14ac:dyDescent="0.25">
      <c r="A439">
        <v>1</v>
      </c>
      <c r="B439">
        <v>2</v>
      </c>
      <c r="D439" t="b">
        <v>0</v>
      </c>
      <c r="E439">
        <f t="shared" si="14"/>
        <v>0</v>
      </c>
      <c r="F439">
        <f t="shared" si="13"/>
        <v>0.505</v>
      </c>
    </row>
    <row r="440" spans="1:6" x14ac:dyDescent="0.25">
      <c r="A440">
        <v>0</v>
      </c>
      <c r="B440">
        <v>1</v>
      </c>
      <c r="D440" t="b">
        <v>0</v>
      </c>
      <c r="E440">
        <f t="shared" si="14"/>
        <v>-1.3228756555322954</v>
      </c>
      <c r="F440">
        <f t="shared" si="13"/>
        <v>0.47773279352226722</v>
      </c>
    </row>
    <row r="441" spans="1:6" x14ac:dyDescent="0.25">
      <c r="A441">
        <v>2</v>
      </c>
      <c r="B441">
        <v>3</v>
      </c>
      <c r="C441">
        <v>0.93679730438910669</v>
      </c>
      <c r="D441">
        <v>0</v>
      </c>
      <c r="E441">
        <f t="shared" si="14"/>
        <v>1.3228756555322954</v>
      </c>
      <c r="F441">
        <f t="shared" si="13"/>
        <v>0.52734375</v>
      </c>
    </row>
    <row r="442" spans="1:6" x14ac:dyDescent="0.25">
      <c r="A442">
        <v>0</v>
      </c>
      <c r="B442">
        <v>1</v>
      </c>
      <c r="D442" t="b">
        <v>0</v>
      </c>
      <c r="E442">
        <f t="shared" si="14"/>
        <v>-1.3228756555322954</v>
      </c>
      <c r="F442">
        <f t="shared" si="13"/>
        <v>0.47773279352226722</v>
      </c>
    </row>
    <row r="443" spans="1:6" x14ac:dyDescent="0.25">
      <c r="A443">
        <v>0</v>
      </c>
      <c r="B443">
        <v>1</v>
      </c>
      <c r="D443" t="b">
        <v>0</v>
      </c>
      <c r="E443">
        <f t="shared" si="14"/>
        <v>-1.3228756555322954</v>
      </c>
      <c r="F443">
        <f t="shared" si="13"/>
        <v>0.47773279352226722</v>
      </c>
    </row>
    <row r="444" spans="1:6" x14ac:dyDescent="0.25">
      <c r="A444">
        <v>0</v>
      </c>
      <c r="B444">
        <v>1</v>
      </c>
      <c r="D444" t="b">
        <v>0</v>
      </c>
      <c r="E444">
        <f t="shared" si="14"/>
        <v>-1.3228756555322954</v>
      </c>
      <c r="F444">
        <f t="shared" si="13"/>
        <v>0.47773279352226722</v>
      </c>
    </row>
    <row r="445" spans="1:6" x14ac:dyDescent="0.25">
      <c r="A445">
        <v>2</v>
      </c>
      <c r="B445">
        <v>3</v>
      </c>
      <c r="D445" t="b">
        <v>0</v>
      </c>
      <c r="E445">
        <f t="shared" si="14"/>
        <v>1.3228756555322954</v>
      </c>
      <c r="F445">
        <f t="shared" si="13"/>
        <v>0.52734375</v>
      </c>
    </row>
    <row r="446" spans="1:6" x14ac:dyDescent="0.25">
      <c r="A446">
        <v>2</v>
      </c>
      <c r="B446">
        <v>3</v>
      </c>
      <c r="C446">
        <v>0.93679730438910669</v>
      </c>
      <c r="D446">
        <v>1</v>
      </c>
      <c r="E446">
        <f t="shared" si="14"/>
        <v>1.3228756555322954</v>
      </c>
      <c r="F446">
        <f t="shared" si="13"/>
        <v>0.52734375</v>
      </c>
    </row>
    <row r="447" spans="1:6" x14ac:dyDescent="0.25">
      <c r="A447">
        <v>0</v>
      </c>
      <c r="B447">
        <v>1</v>
      </c>
      <c r="C447">
        <v>0.93679730438910669</v>
      </c>
      <c r="D447">
        <v>1</v>
      </c>
      <c r="E447">
        <f t="shared" si="14"/>
        <v>-1.3228756555322954</v>
      </c>
      <c r="F447">
        <f t="shared" si="13"/>
        <v>0.47773279352226722</v>
      </c>
    </row>
    <row r="448" spans="1:6" x14ac:dyDescent="0.25">
      <c r="A448">
        <v>1</v>
      </c>
      <c r="B448">
        <v>2</v>
      </c>
      <c r="D448" t="b">
        <v>0</v>
      </c>
      <c r="E448">
        <f t="shared" si="14"/>
        <v>0</v>
      </c>
      <c r="F448">
        <f t="shared" si="13"/>
        <v>0.505</v>
      </c>
    </row>
    <row r="449" spans="1:6" x14ac:dyDescent="0.25">
      <c r="A449">
        <v>1</v>
      </c>
      <c r="B449">
        <v>2</v>
      </c>
      <c r="C449">
        <v>1.3278269736951867</v>
      </c>
      <c r="D449">
        <v>0</v>
      </c>
      <c r="E449">
        <f t="shared" si="14"/>
        <v>0</v>
      </c>
      <c r="F449">
        <f t="shared" si="13"/>
        <v>0.505</v>
      </c>
    </row>
    <row r="450" spans="1:6" x14ac:dyDescent="0.25">
      <c r="A450">
        <v>0</v>
      </c>
      <c r="B450">
        <v>1</v>
      </c>
      <c r="D450" t="b">
        <v>0</v>
      </c>
      <c r="E450">
        <f t="shared" si="14"/>
        <v>-1.3228756555322954</v>
      </c>
      <c r="F450">
        <f t="shared" si="13"/>
        <v>0.47773279352226722</v>
      </c>
    </row>
    <row r="451" spans="1:6" x14ac:dyDescent="0.25">
      <c r="A451">
        <v>2</v>
      </c>
      <c r="B451">
        <v>3</v>
      </c>
      <c r="C451">
        <v>0.93679730438910669</v>
      </c>
      <c r="D451">
        <v>0</v>
      </c>
      <c r="E451">
        <f t="shared" si="14"/>
        <v>1.3228756555322954</v>
      </c>
      <c r="F451">
        <f t="shared" si="13"/>
        <v>0.52734375</v>
      </c>
    </row>
    <row r="452" spans="1:6" x14ac:dyDescent="0.25">
      <c r="A452">
        <v>2</v>
      </c>
      <c r="B452">
        <v>3</v>
      </c>
      <c r="D452" t="b">
        <v>0</v>
      </c>
      <c r="E452">
        <f t="shared" si="14"/>
        <v>1.3228756555322954</v>
      </c>
      <c r="F452">
        <f t="shared" ref="F452:F515" si="15">IF(E452 &gt; 0,COUNTIFS(D$3:D$1002,"&lt;&gt;FALSE",E$3:E$1002,"&gt;=" &amp; E452)/COUNTIF(E$3:E$1002,"&gt;=" &amp; E452),IF(E452 &lt; 0,COUNTIFS(D$3:D$1002,"&lt;&gt;FALSE",E$3:E$1002,"&lt;=" &amp; E452)/COUNTIF(E$3:E$1002,"&lt;=" &amp; E452),COUNTIF(D$3:D$1002,"&lt;&gt;FALSE")/COUNTA(E$3:E$1002)))</f>
        <v>0.52734375</v>
      </c>
    </row>
    <row r="453" spans="1:6" x14ac:dyDescent="0.25">
      <c r="A453">
        <v>1</v>
      </c>
      <c r="B453">
        <v>2</v>
      </c>
      <c r="C453">
        <v>1.3278269736951867</v>
      </c>
      <c r="D453">
        <v>0</v>
      </c>
      <c r="E453">
        <f t="shared" si="14"/>
        <v>0</v>
      </c>
      <c r="F453">
        <f t="shared" si="15"/>
        <v>0.505</v>
      </c>
    </row>
    <row r="454" spans="1:6" x14ac:dyDescent="0.25">
      <c r="A454">
        <v>0</v>
      </c>
      <c r="B454">
        <v>1</v>
      </c>
      <c r="C454">
        <v>0.93679730438910669</v>
      </c>
      <c r="D454">
        <v>1</v>
      </c>
      <c r="E454">
        <f t="shared" si="14"/>
        <v>-1.3228756555322954</v>
      </c>
      <c r="F454">
        <f t="shared" si="15"/>
        <v>0.47773279352226722</v>
      </c>
    </row>
    <row r="455" spans="1:6" x14ac:dyDescent="0.25">
      <c r="A455">
        <v>0</v>
      </c>
      <c r="B455">
        <v>1</v>
      </c>
      <c r="C455">
        <v>0.93679730438910669</v>
      </c>
      <c r="D455">
        <v>1</v>
      </c>
      <c r="E455">
        <f t="shared" si="14"/>
        <v>-1.3228756555322954</v>
      </c>
      <c r="F455">
        <f t="shared" si="15"/>
        <v>0.47773279352226722</v>
      </c>
    </row>
    <row r="456" spans="1:6" x14ac:dyDescent="0.25">
      <c r="A456">
        <v>1</v>
      </c>
      <c r="B456">
        <v>2</v>
      </c>
      <c r="D456" t="b">
        <v>0</v>
      </c>
      <c r="E456">
        <f t="shared" si="14"/>
        <v>0</v>
      </c>
      <c r="F456">
        <f t="shared" si="15"/>
        <v>0.505</v>
      </c>
    </row>
    <row r="457" spans="1:6" x14ac:dyDescent="0.25">
      <c r="A457">
        <v>2</v>
      </c>
      <c r="B457">
        <v>3</v>
      </c>
      <c r="C457">
        <v>0.93679730438910669</v>
      </c>
      <c r="D457">
        <v>0</v>
      </c>
      <c r="E457">
        <f t="shared" si="14"/>
        <v>1.3228756555322954</v>
      </c>
      <c r="F457">
        <f t="shared" si="15"/>
        <v>0.52734375</v>
      </c>
    </row>
    <row r="458" spans="1:6" x14ac:dyDescent="0.25">
      <c r="A458">
        <v>1</v>
      </c>
      <c r="B458">
        <v>2</v>
      </c>
      <c r="C458">
        <v>1.3278269736951867</v>
      </c>
      <c r="D458">
        <v>0</v>
      </c>
      <c r="E458">
        <f t="shared" si="14"/>
        <v>0</v>
      </c>
      <c r="F458">
        <f t="shared" si="15"/>
        <v>0.505</v>
      </c>
    </row>
    <row r="459" spans="1:6" x14ac:dyDescent="0.25">
      <c r="A459">
        <v>2</v>
      </c>
      <c r="B459">
        <v>3</v>
      </c>
      <c r="D459" t="b">
        <v>0</v>
      </c>
      <c r="E459">
        <f t="shared" si="14"/>
        <v>1.3228756555322954</v>
      </c>
      <c r="F459">
        <f t="shared" si="15"/>
        <v>0.52734375</v>
      </c>
    </row>
    <row r="460" spans="1:6" x14ac:dyDescent="0.25">
      <c r="A460">
        <v>0</v>
      </c>
      <c r="B460">
        <v>1</v>
      </c>
      <c r="C460">
        <v>0.93679730438910669</v>
      </c>
      <c r="D460">
        <v>0</v>
      </c>
      <c r="E460">
        <f t="shared" si="14"/>
        <v>-1.3228756555322954</v>
      </c>
      <c r="F460">
        <f t="shared" si="15"/>
        <v>0.47773279352226722</v>
      </c>
    </row>
    <row r="461" spans="1:6" x14ac:dyDescent="0.25">
      <c r="A461">
        <v>0</v>
      </c>
      <c r="B461">
        <v>1</v>
      </c>
      <c r="D461" t="b">
        <v>0</v>
      </c>
      <c r="E461">
        <f t="shared" si="14"/>
        <v>-1.3228756555322954</v>
      </c>
      <c r="F461">
        <f t="shared" si="15"/>
        <v>0.47773279352226722</v>
      </c>
    </row>
    <row r="462" spans="1:6" x14ac:dyDescent="0.25">
      <c r="A462">
        <v>2</v>
      </c>
      <c r="B462">
        <v>3</v>
      </c>
      <c r="C462">
        <v>0.93679730438910669</v>
      </c>
      <c r="D462">
        <v>1</v>
      </c>
      <c r="E462">
        <f t="shared" si="14"/>
        <v>1.3228756555322954</v>
      </c>
      <c r="F462">
        <f t="shared" si="15"/>
        <v>0.52734375</v>
      </c>
    </row>
    <row r="463" spans="1:6" x14ac:dyDescent="0.25">
      <c r="A463">
        <v>1</v>
      </c>
      <c r="B463">
        <v>2</v>
      </c>
      <c r="D463" t="b">
        <v>0</v>
      </c>
      <c r="E463">
        <f t="shared" si="14"/>
        <v>0</v>
      </c>
      <c r="F463">
        <f t="shared" si="15"/>
        <v>0.505</v>
      </c>
    </row>
    <row r="464" spans="1:6" x14ac:dyDescent="0.25">
      <c r="A464">
        <v>1</v>
      </c>
      <c r="B464">
        <v>2</v>
      </c>
      <c r="D464" t="b">
        <v>0</v>
      </c>
      <c r="E464">
        <f t="shared" si="14"/>
        <v>0</v>
      </c>
      <c r="F464">
        <f t="shared" si="15"/>
        <v>0.505</v>
      </c>
    </row>
    <row r="465" spans="1:6" x14ac:dyDescent="0.25">
      <c r="A465">
        <v>2</v>
      </c>
      <c r="B465">
        <v>3</v>
      </c>
      <c r="C465">
        <v>0.93679730438910669</v>
      </c>
      <c r="D465">
        <v>1</v>
      </c>
      <c r="E465">
        <f t="shared" si="14"/>
        <v>1.3228756555322954</v>
      </c>
      <c r="F465">
        <f t="shared" si="15"/>
        <v>0.52734375</v>
      </c>
    </row>
    <row r="466" spans="1:6" x14ac:dyDescent="0.25">
      <c r="A466">
        <v>1</v>
      </c>
      <c r="B466">
        <v>2</v>
      </c>
      <c r="C466">
        <v>1.3278269736951867</v>
      </c>
      <c r="D466">
        <v>0</v>
      </c>
      <c r="E466">
        <f t="shared" si="14"/>
        <v>0</v>
      </c>
      <c r="F466">
        <f t="shared" si="15"/>
        <v>0.505</v>
      </c>
    </row>
    <row r="467" spans="1:6" x14ac:dyDescent="0.25">
      <c r="A467">
        <v>0</v>
      </c>
      <c r="B467">
        <v>1</v>
      </c>
      <c r="D467" t="b">
        <v>0</v>
      </c>
      <c r="E467">
        <f t="shared" ref="E467:E530" si="16">(B467-((H$2*H$3/100)*(H$2/2))/H$2)/H$9</f>
        <v>-1.3228756555322954</v>
      </c>
      <c r="F467">
        <f t="shared" si="15"/>
        <v>0.47773279352226722</v>
      </c>
    </row>
    <row r="468" spans="1:6" x14ac:dyDescent="0.25">
      <c r="A468">
        <v>1</v>
      </c>
      <c r="B468">
        <v>2</v>
      </c>
      <c r="C468">
        <v>1.3278269736951867</v>
      </c>
      <c r="D468">
        <v>0</v>
      </c>
      <c r="E468">
        <f t="shared" si="16"/>
        <v>0</v>
      </c>
      <c r="F468">
        <f t="shared" si="15"/>
        <v>0.505</v>
      </c>
    </row>
    <row r="469" spans="1:6" x14ac:dyDescent="0.25">
      <c r="A469">
        <v>2</v>
      </c>
      <c r="B469">
        <v>3</v>
      </c>
      <c r="D469" t="b">
        <v>0</v>
      </c>
      <c r="E469">
        <f t="shared" si="16"/>
        <v>1.3228756555322954</v>
      </c>
      <c r="F469">
        <f t="shared" si="15"/>
        <v>0.52734375</v>
      </c>
    </row>
    <row r="470" spans="1:6" x14ac:dyDescent="0.25">
      <c r="A470">
        <v>1</v>
      </c>
      <c r="B470">
        <v>2</v>
      </c>
      <c r="D470" t="b">
        <v>0</v>
      </c>
      <c r="E470">
        <f t="shared" si="16"/>
        <v>0</v>
      </c>
      <c r="F470">
        <f t="shared" si="15"/>
        <v>0.505</v>
      </c>
    </row>
    <row r="471" spans="1:6" x14ac:dyDescent="0.25">
      <c r="A471">
        <v>0</v>
      </c>
      <c r="B471">
        <v>1</v>
      </c>
      <c r="C471">
        <v>0.93679730438910669</v>
      </c>
      <c r="D471">
        <v>0</v>
      </c>
      <c r="E471">
        <f t="shared" si="16"/>
        <v>-1.3228756555322954</v>
      </c>
      <c r="F471">
        <f t="shared" si="15"/>
        <v>0.47773279352226722</v>
      </c>
    </row>
    <row r="472" spans="1:6" x14ac:dyDescent="0.25">
      <c r="A472">
        <v>1</v>
      </c>
      <c r="B472">
        <v>2</v>
      </c>
      <c r="D472" t="b">
        <v>0</v>
      </c>
      <c r="E472">
        <f t="shared" si="16"/>
        <v>0</v>
      </c>
      <c r="F472">
        <f t="shared" si="15"/>
        <v>0.505</v>
      </c>
    </row>
    <row r="473" spans="1:6" x14ac:dyDescent="0.25">
      <c r="A473">
        <v>0</v>
      </c>
      <c r="B473">
        <v>1</v>
      </c>
      <c r="C473">
        <v>0.93679730438910669</v>
      </c>
      <c r="D473">
        <v>0</v>
      </c>
      <c r="E473">
        <f t="shared" si="16"/>
        <v>-1.3228756555322954</v>
      </c>
      <c r="F473">
        <f t="shared" si="15"/>
        <v>0.47773279352226722</v>
      </c>
    </row>
    <row r="474" spans="1:6" x14ac:dyDescent="0.25">
      <c r="A474">
        <v>2</v>
      </c>
      <c r="B474">
        <v>3</v>
      </c>
      <c r="D474" t="b">
        <v>0</v>
      </c>
      <c r="E474">
        <f t="shared" si="16"/>
        <v>1.3228756555322954</v>
      </c>
      <c r="F474">
        <f t="shared" si="15"/>
        <v>0.52734375</v>
      </c>
    </row>
    <row r="475" spans="1:6" x14ac:dyDescent="0.25">
      <c r="A475">
        <v>1</v>
      </c>
      <c r="B475">
        <v>2</v>
      </c>
      <c r="D475" t="b">
        <v>0</v>
      </c>
      <c r="E475">
        <f t="shared" si="16"/>
        <v>0</v>
      </c>
      <c r="F475">
        <f t="shared" si="15"/>
        <v>0.505</v>
      </c>
    </row>
    <row r="476" spans="1:6" x14ac:dyDescent="0.25">
      <c r="A476">
        <v>0</v>
      </c>
      <c r="B476">
        <v>1</v>
      </c>
      <c r="D476" t="b">
        <v>0</v>
      </c>
      <c r="E476">
        <f t="shared" si="16"/>
        <v>-1.3228756555322954</v>
      </c>
      <c r="F476">
        <f t="shared" si="15"/>
        <v>0.47773279352226722</v>
      </c>
    </row>
    <row r="477" spans="1:6" x14ac:dyDescent="0.25">
      <c r="A477">
        <v>1</v>
      </c>
      <c r="B477">
        <v>2</v>
      </c>
      <c r="C477">
        <v>1.3278269736951867</v>
      </c>
      <c r="D477">
        <v>0</v>
      </c>
      <c r="E477">
        <f t="shared" si="16"/>
        <v>0</v>
      </c>
      <c r="F477">
        <f t="shared" si="15"/>
        <v>0.505</v>
      </c>
    </row>
    <row r="478" spans="1:6" x14ac:dyDescent="0.25">
      <c r="A478">
        <v>1</v>
      </c>
      <c r="B478">
        <v>2</v>
      </c>
      <c r="D478" t="b">
        <v>0</v>
      </c>
      <c r="E478">
        <f t="shared" si="16"/>
        <v>0</v>
      </c>
      <c r="F478">
        <f t="shared" si="15"/>
        <v>0.505</v>
      </c>
    </row>
    <row r="479" spans="1:6" x14ac:dyDescent="0.25">
      <c r="A479">
        <v>1</v>
      </c>
      <c r="B479">
        <v>2</v>
      </c>
      <c r="C479">
        <v>1.3278269736951867</v>
      </c>
      <c r="D479">
        <v>0</v>
      </c>
      <c r="E479">
        <f t="shared" si="16"/>
        <v>0</v>
      </c>
      <c r="F479">
        <f t="shared" si="15"/>
        <v>0.505</v>
      </c>
    </row>
    <row r="480" spans="1:6" x14ac:dyDescent="0.25">
      <c r="A480">
        <v>0</v>
      </c>
      <c r="B480">
        <v>1</v>
      </c>
      <c r="D480" t="b">
        <v>0</v>
      </c>
      <c r="E480">
        <f t="shared" si="16"/>
        <v>-1.3228756555322954</v>
      </c>
      <c r="F480">
        <f t="shared" si="15"/>
        <v>0.47773279352226722</v>
      </c>
    </row>
    <row r="481" spans="1:6" x14ac:dyDescent="0.25">
      <c r="A481">
        <v>1</v>
      </c>
      <c r="B481">
        <v>2</v>
      </c>
      <c r="D481" t="b">
        <v>0</v>
      </c>
      <c r="E481">
        <f t="shared" si="16"/>
        <v>0</v>
      </c>
      <c r="F481">
        <f t="shared" si="15"/>
        <v>0.505</v>
      </c>
    </row>
    <row r="482" spans="1:6" x14ac:dyDescent="0.25">
      <c r="A482">
        <v>1</v>
      </c>
      <c r="B482">
        <v>2</v>
      </c>
      <c r="D482" t="b">
        <v>0</v>
      </c>
      <c r="E482">
        <f t="shared" si="16"/>
        <v>0</v>
      </c>
      <c r="F482">
        <f t="shared" si="15"/>
        <v>0.505</v>
      </c>
    </row>
    <row r="483" spans="1:6" x14ac:dyDescent="0.25">
      <c r="A483">
        <v>1</v>
      </c>
      <c r="B483">
        <v>2</v>
      </c>
      <c r="C483">
        <v>1.3278269736951867</v>
      </c>
      <c r="D483">
        <v>0</v>
      </c>
      <c r="E483">
        <f t="shared" si="16"/>
        <v>0</v>
      </c>
      <c r="F483">
        <f t="shared" si="15"/>
        <v>0.505</v>
      </c>
    </row>
    <row r="484" spans="1:6" x14ac:dyDescent="0.25">
      <c r="A484">
        <v>0</v>
      </c>
      <c r="B484">
        <v>1</v>
      </c>
      <c r="D484" t="b">
        <v>0</v>
      </c>
      <c r="E484">
        <f t="shared" si="16"/>
        <v>-1.3228756555322954</v>
      </c>
      <c r="F484">
        <f t="shared" si="15"/>
        <v>0.47773279352226722</v>
      </c>
    </row>
    <row r="485" spans="1:6" x14ac:dyDescent="0.25">
      <c r="A485">
        <v>0</v>
      </c>
      <c r="B485">
        <v>1</v>
      </c>
      <c r="C485">
        <v>0.93679730438910669</v>
      </c>
      <c r="D485">
        <v>1</v>
      </c>
      <c r="E485">
        <f t="shared" si="16"/>
        <v>-1.3228756555322954</v>
      </c>
      <c r="F485">
        <f t="shared" si="15"/>
        <v>0.47773279352226722</v>
      </c>
    </row>
    <row r="486" spans="1:6" x14ac:dyDescent="0.25">
      <c r="A486">
        <v>2</v>
      </c>
      <c r="B486">
        <v>3</v>
      </c>
      <c r="C486">
        <v>0.93679730438910669</v>
      </c>
      <c r="D486">
        <v>0</v>
      </c>
      <c r="E486">
        <f t="shared" si="16"/>
        <v>1.3228756555322954</v>
      </c>
      <c r="F486">
        <f t="shared" si="15"/>
        <v>0.52734375</v>
      </c>
    </row>
    <row r="487" spans="1:6" x14ac:dyDescent="0.25">
      <c r="A487">
        <v>1</v>
      </c>
      <c r="B487">
        <v>2</v>
      </c>
      <c r="D487" t="b">
        <v>0</v>
      </c>
      <c r="E487">
        <f t="shared" si="16"/>
        <v>0</v>
      </c>
      <c r="F487">
        <f t="shared" si="15"/>
        <v>0.505</v>
      </c>
    </row>
    <row r="488" spans="1:6" x14ac:dyDescent="0.25">
      <c r="A488">
        <v>1</v>
      </c>
      <c r="B488">
        <v>2</v>
      </c>
      <c r="D488" t="b">
        <v>0</v>
      </c>
      <c r="E488">
        <f t="shared" si="16"/>
        <v>0</v>
      </c>
      <c r="F488">
        <f t="shared" si="15"/>
        <v>0.505</v>
      </c>
    </row>
    <row r="489" spans="1:6" x14ac:dyDescent="0.25">
      <c r="A489">
        <v>1</v>
      </c>
      <c r="B489">
        <v>2</v>
      </c>
      <c r="D489" t="b">
        <v>0</v>
      </c>
      <c r="E489">
        <f t="shared" si="16"/>
        <v>0</v>
      </c>
      <c r="F489">
        <f t="shared" si="15"/>
        <v>0.505</v>
      </c>
    </row>
    <row r="490" spans="1:6" x14ac:dyDescent="0.25">
      <c r="A490">
        <v>1</v>
      </c>
      <c r="B490">
        <v>2</v>
      </c>
      <c r="C490">
        <v>1.3278269736951867</v>
      </c>
      <c r="D490">
        <v>1</v>
      </c>
      <c r="E490">
        <f t="shared" si="16"/>
        <v>0</v>
      </c>
      <c r="F490">
        <f t="shared" si="15"/>
        <v>0.505</v>
      </c>
    </row>
    <row r="491" spans="1:6" x14ac:dyDescent="0.25">
      <c r="A491">
        <v>0</v>
      </c>
      <c r="B491">
        <v>1</v>
      </c>
      <c r="D491" t="b">
        <v>0</v>
      </c>
      <c r="E491">
        <f t="shared" si="16"/>
        <v>-1.3228756555322954</v>
      </c>
      <c r="F491">
        <f t="shared" si="15"/>
        <v>0.47773279352226722</v>
      </c>
    </row>
    <row r="492" spans="1:6" x14ac:dyDescent="0.25">
      <c r="A492">
        <v>0</v>
      </c>
      <c r="B492">
        <v>1</v>
      </c>
      <c r="D492" t="b">
        <v>0</v>
      </c>
      <c r="E492">
        <f t="shared" si="16"/>
        <v>-1.3228756555322954</v>
      </c>
      <c r="F492">
        <f t="shared" si="15"/>
        <v>0.47773279352226722</v>
      </c>
    </row>
    <row r="493" spans="1:6" x14ac:dyDescent="0.25">
      <c r="A493">
        <v>0</v>
      </c>
      <c r="B493">
        <v>1</v>
      </c>
      <c r="C493">
        <v>0.93679730438910669</v>
      </c>
      <c r="D493">
        <v>1</v>
      </c>
      <c r="E493">
        <f t="shared" si="16"/>
        <v>-1.3228756555322954</v>
      </c>
      <c r="F493">
        <f t="shared" si="15"/>
        <v>0.47773279352226722</v>
      </c>
    </row>
    <row r="494" spans="1:6" x14ac:dyDescent="0.25">
      <c r="A494">
        <v>2</v>
      </c>
      <c r="B494">
        <v>3</v>
      </c>
      <c r="C494">
        <v>0.93679730438910669</v>
      </c>
      <c r="D494">
        <v>1</v>
      </c>
      <c r="E494">
        <f t="shared" si="16"/>
        <v>1.3228756555322954</v>
      </c>
      <c r="F494">
        <f t="shared" si="15"/>
        <v>0.52734375</v>
      </c>
    </row>
    <row r="495" spans="1:6" x14ac:dyDescent="0.25">
      <c r="A495">
        <v>0</v>
      </c>
      <c r="B495">
        <v>1</v>
      </c>
      <c r="C495">
        <v>0.93679730438910669</v>
      </c>
      <c r="D495">
        <v>1</v>
      </c>
      <c r="E495">
        <f t="shared" si="16"/>
        <v>-1.3228756555322954</v>
      </c>
      <c r="F495">
        <f t="shared" si="15"/>
        <v>0.47773279352226722</v>
      </c>
    </row>
    <row r="496" spans="1:6" x14ac:dyDescent="0.25">
      <c r="A496">
        <v>2</v>
      </c>
      <c r="B496">
        <v>3</v>
      </c>
      <c r="D496" t="b">
        <v>0</v>
      </c>
      <c r="E496">
        <f t="shared" si="16"/>
        <v>1.3228756555322954</v>
      </c>
      <c r="F496">
        <f t="shared" si="15"/>
        <v>0.52734375</v>
      </c>
    </row>
    <row r="497" spans="1:6" x14ac:dyDescent="0.25">
      <c r="A497">
        <v>1</v>
      </c>
      <c r="B497">
        <v>2</v>
      </c>
      <c r="D497" t="b">
        <v>0</v>
      </c>
      <c r="E497">
        <f t="shared" si="16"/>
        <v>0</v>
      </c>
      <c r="F497">
        <f t="shared" si="15"/>
        <v>0.505</v>
      </c>
    </row>
    <row r="498" spans="1:6" x14ac:dyDescent="0.25">
      <c r="A498">
        <v>1</v>
      </c>
      <c r="B498">
        <v>2</v>
      </c>
      <c r="C498">
        <v>1.3278269736951867</v>
      </c>
      <c r="D498">
        <v>1</v>
      </c>
      <c r="E498">
        <f t="shared" si="16"/>
        <v>0</v>
      </c>
      <c r="F498">
        <f t="shared" si="15"/>
        <v>0.505</v>
      </c>
    </row>
    <row r="499" spans="1:6" x14ac:dyDescent="0.25">
      <c r="A499">
        <v>2</v>
      </c>
      <c r="B499">
        <v>3</v>
      </c>
      <c r="C499">
        <v>0.93679730438910669</v>
      </c>
      <c r="D499">
        <v>1</v>
      </c>
      <c r="E499">
        <f t="shared" si="16"/>
        <v>1.3228756555322954</v>
      </c>
      <c r="F499">
        <f t="shared" si="15"/>
        <v>0.52734375</v>
      </c>
    </row>
    <row r="500" spans="1:6" x14ac:dyDescent="0.25">
      <c r="A500">
        <v>1</v>
      </c>
      <c r="B500">
        <v>2</v>
      </c>
      <c r="C500">
        <v>1.3278269736951867</v>
      </c>
      <c r="D500">
        <v>1</v>
      </c>
      <c r="E500">
        <f t="shared" si="16"/>
        <v>0</v>
      </c>
      <c r="F500">
        <f t="shared" si="15"/>
        <v>0.505</v>
      </c>
    </row>
    <row r="501" spans="1:6" x14ac:dyDescent="0.25">
      <c r="A501">
        <v>0</v>
      </c>
      <c r="B501">
        <v>1</v>
      </c>
      <c r="C501">
        <v>0.93679730438910669</v>
      </c>
      <c r="D501">
        <v>1</v>
      </c>
      <c r="E501">
        <f t="shared" si="16"/>
        <v>-1.3228756555322954</v>
      </c>
      <c r="F501">
        <f t="shared" si="15"/>
        <v>0.47773279352226722</v>
      </c>
    </row>
    <row r="502" spans="1:6" x14ac:dyDescent="0.25">
      <c r="A502">
        <v>2</v>
      </c>
      <c r="B502">
        <v>3</v>
      </c>
      <c r="D502" t="b">
        <v>0</v>
      </c>
      <c r="E502">
        <f t="shared" si="16"/>
        <v>1.3228756555322954</v>
      </c>
      <c r="F502">
        <f t="shared" si="15"/>
        <v>0.52734375</v>
      </c>
    </row>
    <row r="503" spans="1:6" x14ac:dyDescent="0.25">
      <c r="A503">
        <v>1</v>
      </c>
      <c r="B503">
        <v>2</v>
      </c>
      <c r="D503" t="b">
        <v>0</v>
      </c>
      <c r="E503">
        <f t="shared" si="16"/>
        <v>0</v>
      </c>
      <c r="F503">
        <f t="shared" si="15"/>
        <v>0.505</v>
      </c>
    </row>
    <row r="504" spans="1:6" x14ac:dyDescent="0.25">
      <c r="A504">
        <v>2</v>
      </c>
      <c r="B504">
        <v>3</v>
      </c>
      <c r="C504">
        <v>0.93679730438910669</v>
      </c>
      <c r="D504">
        <v>0</v>
      </c>
      <c r="E504">
        <f t="shared" si="16"/>
        <v>1.3228756555322954</v>
      </c>
      <c r="F504">
        <f t="shared" si="15"/>
        <v>0.52734375</v>
      </c>
    </row>
    <row r="505" spans="1:6" x14ac:dyDescent="0.25">
      <c r="A505">
        <v>0</v>
      </c>
      <c r="B505">
        <v>1</v>
      </c>
      <c r="C505">
        <v>0.93679730438910669</v>
      </c>
      <c r="D505">
        <v>0</v>
      </c>
      <c r="E505">
        <f t="shared" si="16"/>
        <v>-1.3228756555322954</v>
      </c>
      <c r="F505">
        <f t="shared" si="15"/>
        <v>0.47773279352226722</v>
      </c>
    </row>
    <row r="506" spans="1:6" x14ac:dyDescent="0.25">
      <c r="A506">
        <v>1</v>
      </c>
      <c r="B506">
        <v>2</v>
      </c>
      <c r="C506">
        <v>1.3278269736951867</v>
      </c>
      <c r="D506">
        <v>1</v>
      </c>
      <c r="E506">
        <f t="shared" si="16"/>
        <v>0</v>
      </c>
      <c r="F506">
        <f t="shared" si="15"/>
        <v>0.505</v>
      </c>
    </row>
    <row r="507" spans="1:6" x14ac:dyDescent="0.25">
      <c r="A507">
        <v>1</v>
      </c>
      <c r="B507">
        <v>2</v>
      </c>
      <c r="C507">
        <v>1.3278269736951867</v>
      </c>
      <c r="D507">
        <v>0</v>
      </c>
      <c r="E507">
        <f t="shared" si="16"/>
        <v>0</v>
      </c>
      <c r="F507">
        <f t="shared" si="15"/>
        <v>0.505</v>
      </c>
    </row>
    <row r="508" spans="1:6" x14ac:dyDescent="0.25">
      <c r="A508">
        <v>0</v>
      </c>
      <c r="B508">
        <v>1</v>
      </c>
      <c r="C508">
        <v>0.93679730438910669</v>
      </c>
      <c r="D508">
        <v>0</v>
      </c>
      <c r="E508">
        <f t="shared" si="16"/>
        <v>-1.3228756555322954</v>
      </c>
      <c r="F508">
        <f t="shared" si="15"/>
        <v>0.47773279352226722</v>
      </c>
    </row>
    <row r="509" spans="1:6" x14ac:dyDescent="0.25">
      <c r="A509">
        <v>1</v>
      </c>
      <c r="B509">
        <v>2</v>
      </c>
      <c r="C509">
        <v>1.3278269736951867</v>
      </c>
      <c r="D509">
        <v>0</v>
      </c>
      <c r="E509">
        <f t="shared" si="16"/>
        <v>0</v>
      </c>
      <c r="F509">
        <f t="shared" si="15"/>
        <v>0.505</v>
      </c>
    </row>
    <row r="510" spans="1:6" x14ac:dyDescent="0.25">
      <c r="A510">
        <v>2</v>
      </c>
      <c r="B510">
        <v>3</v>
      </c>
      <c r="C510">
        <v>0.93679730438910669</v>
      </c>
      <c r="D510">
        <v>1</v>
      </c>
      <c r="E510">
        <f t="shared" si="16"/>
        <v>1.3228756555322954</v>
      </c>
      <c r="F510">
        <f t="shared" si="15"/>
        <v>0.52734375</v>
      </c>
    </row>
    <row r="511" spans="1:6" x14ac:dyDescent="0.25">
      <c r="A511">
        <v>1</v>
      </c>
      <c r="B511">
        <v>2</v>
      </c>
      <c r="C511">
        <v>1.3278269736951867</v>
      </c>
      <c r="D511">
        <v>1</v>
      </c>
      <c r="E511">
        <f t="shared" si="16"/>
        <v>0</v>
      </c>
      <c r="F511">
        <f t="shared" si="15"/>
        <v>0.505</v>
      </c>
    </row>
    <row r="512" spans="1:6" x14ac:dyDescent="0.25">
      <c r="A512">
        <v>1</v>
      </c>
      <c r="B512">
        <v>2</v>
      </c>
      <c r="D512" t="b">
        <v>0</v>
      </c>
      <c r="E512">
        <f t="shared" si="16"/>
        <v>0</v>
      </c>
      <c r="F512">
        <f t="shared" si="15"/>
        <v>0.505</v>
      </c>
    </row>
    <row r="513" spans="1:6" x14ac:dyDescent="0.25">
      <c r="A513">
        <v>1</v>
      </c>
      <c r="B513">
        <v>2</v>
      </c>
      <c r="D513" t="b">
        <v>0</v>
      </c>
      <c r="E513">
        <f t="shared" si="16"/>
        <v>0</v>
      </c>
      <c r="F513">
        <f t="shared" si="15"/>
        <v>0.505</v>
      </c>
    </row>
    <row r="514" spans="1:6" x14ac:dyDescent="0.25">
      <c r="A514">
        <v>1</v>
      </c>
      <c r="B514">
        <v>2</v>
      </c>
      <c r="C514">
        <v>1.3278269736951867</v>
      </c>
      <c r="D514">
        <v>1</v>
      </c>
      <c r="E514">
        <f t="shared" si="16"/>
        <v>0</v>
      </c>
      <c r="F514">
        <f t="shared" si="15"/>
        <v>0.505</v>
      </c>
    </row>
    <row r="515" spans="1:6" x14ac:dyDescent="0.25">
      <c r="A515">
        <v>1</v>
      </c>
      <c r="B515">
        <v>2</v>
      </c>
      <c r="D515" t="b">
        <v>0</v>
      </c>
      <c r="E515">
        <f t="shared" si="16"/>
        <v>0</v>
      </c>
      <c r="F515">
        <f t="shared" si="15"/>
        <v>0.505</v>
      </c>
    </row>
    <row r="516" spans="1:6" x14ac:dyDescent="0.25">
      <c r="A516">
        <v>0</v>
      </c>
      <c r="B516">
        <v>1</v>
      </c>
      <c r="D516" t="b">
        <v>0</v>
      </c>
      <c r="E516">
        <f t="shared" si="16"/>
        <v>-1.3228756555322954</v>
      </c>
      <c r="F516">
        <f t="shared" ref="F516:F579" si="17">IF(E516 &gt; 0,COUNTIFS(D$3:D$1002,"&lt;&gt;FALSE",E$3:E$1002,"&gt;=" &amp; E516)/COUNTIF(E$3:E$1002,"&gt;=" &amp; E516),IF(E516 &lt; 0,COUNTIFS(D$3:D$1002,"&lt;&gt;FALSE",E$3:E$1002,"&lt;=" &amp; E516)/COUNTIF(E$3:E$1002,"&lt;=" &amp; E516),COUNTIF(D$3:D$1002,"&lt;&gt;FALSE")/COUNTA(E$3:E$1002)))</f>
        <v>0.47773279352226722</v>
      </c>
    </row>
    <row r="517" spans="1:6" x14ac:dyDescent="0.25">
      <c r="A517">
        <v>1</v>
      </c>
      <c r="B517">
        <v>2</v>
      </c>
      <c r="D517" t="b">
        <v>0</v>
      </c>
      <c r="E517">
        <f t="shared" si="16"/>
        <v>0</v>
      </c>
      <c r="F517">
        <f t="shared" si="17"/>
        <v>0.505</v>
      </c>
    </row>
    <row r="518" spans="1:6" x14ac:dyDescent="0.25">
      <c r="A518">
        <v>1</v>
      </c>
      <c r="B518">
        <v>2</v>
      </c>
      <c r="D518" t="b">
        <v>0</v>
      </c>
      <c r="E518">
        <f t="shared" si="16"/>
        <v>0</v>
      </c>
      <c r="F518">
        <f t="shared" si="17"/>
        <v>0.505</v>
      </c>
    </row>
    <row r="519" spans="1:6" x14ac:dyDescent="0.25">
      <c r="A519">
        <v>1</v>
      </c>
      <c r="B519">
        <v>2</v>
      </c>
      <c r="D519" t="b">
        <v>0</v>
      </c>
      <c r="E519">
        <f t="shared" si="16"/>
        <v>0</v>
      </c>
      <c r="F519">
        <f t="shared" si="17"/>
        <v>0.505</v>
      </c>
    </row>
    <row r="520" spans="1:6" x14ac:dyDescent="0.25">
      <c r="A520">
        <v>0</v>
      </c>
      <c r="B520">
        <v>1</v>
      </c>
      <c r="C520">
        <v>0.93679730438910669</v>
      </c>
      <c r="D520">
        <v>1</v>
      </c>
      <c r="E520">
        <f t="shared" si="16"/>
        <v>-1.3228756555322954</v>
      </c>
      <c r="F520">
        <f t="shared" si="17"/>
        <v>0.47773279352226722</v>
      </c>
    </row>
    <row r="521" spans="1:6" x14ac:dyDescent="0.25">
      <c r="A521">
        <v>2</v>
      </c>
      <c r="B521">
        <v>3</v>
      </c>
      <c r="D521" t="b">
        <v>0</v>
      </c>
      <c r="E521">
        <f t="shared" si="16"/>
        <v>1.3228756555322954</v>
      </c>
      <c r="F521">
        <f t="shared" si="17"/>
        <v>0.52734375</v>
      </c>
    </row>
    <row r="522" spans="1:6" x14ac:dyDescent="0.25">
      <c r="A522">
        <v>1</v>
      </c>
      <c r="B522">
        <v>2</v>
      </c>
      <c r="C522">
        <v>1.3278269736951867</v>
      </c>
      <c r="D522">
        <v>0</v>
      </c>
      <c r="E522">
        <f t="shared" si="16"/>
        <v>0</v>
      </c>
      <c r="F522">
        <f t="shared" si="17"/>
        <v>0.505</v>
      </c>
    </row>
    <row r="523" spans="1:6" x14ac:dyDescent="0.25">
      <c r="A523">
        <v>1</v>
      </c>
      <c r="B523">
        <v>2</v>
      </c>
      <c r="C523">
        <v>1.3278269736951867</v>
      </c>
      <c r="D523">
        <v>0</v>
      </c>
      <c r="E523">
        <f t="shared" si="16"/>
        <v>0</v>
      </c>
      <c r="F523">
        <f t="shared" si="17"/>
        <v>0.505</v>
      </c>
    </row>
    <row r="524" spans="1:6" x14ac:dyDescent="0.25">
      <c r="A524">
        <v>1</v>
      </c>
      <c r="B524">
        <v>2</v>
      </c>
      <c r="C524">
        <v>1.3278269736951867</v>
      </c>
      <c r="D524">
        <v>0</v>
      </c>
      <c r="E524">
        <f t="shared" si="16"/>
        <v>0</v>
      </c>
      <c r="F524">
        <f t="shared" si="17"/>
        <v>0.505</v>
      </c>
    </row>
    <row r="525" spans="1:6" x14ac:dyDescent="0.25">
      <c r="A525">
        <v>0</v>
      </c>
      <c r="B525">
        <v>1</v>
      </c>
      <c r="C525">
        <v>0.93679730438910669</v>
      </c>
      <c r="D525">
        <v>0</v>
      </c>
      <c r="E525">
        <f t="shared" si="16"/>
        <v>-1.3228756555322954</v>
      </c>
      <c r="F525">
        <f t="shared" si="17"/>
        <v>0.47773279352226722</v>
      </c>
    </row>
    <row r="526" spans="1:6" x14ac:dyDescent="0.25">
      <c r="A526">
        <v>2</v>
      </c>
      <c r="B526">
        <v>3</v>
      </c>
      <c r="C526">
        <v>0.93679730438910669</v>
      </c>
      <c r="D526">
        <v>0</v>
      </c>
      <c r="E526">
        <f t="shared" si="16"/>
        <v>1.3228756555322954</v>
      </c>
      <c r="F526">
        <f t="shared" si="17"/>
        <v>0.52734375</v>
      </c>
    </row>
    <row r="527" spans="1:6" x14ac:dyDescent="0.25">
      <c r="A527">
        <v>1</v>
      </c>
      <c r="B527">
        <v>2</v>
      </c>
      <c r="D527" t="b">
        <v>0</v>
      </c>
      <c r="E527">
        <f t="shared" si="16"/>
        <v>0</v>
      </c>
      <c r="F527">
        <f t="shared" si="17"/>
        <v>0.505</v>
      </c>
    </row>
    <row r="528" spans="1:6" x14ac:dyDescent="0.25">
      <c r="A528">
        <v>2</v>
      </c>
      <c r="B528">
        <v>3</v>
      </c>
      <c r="D528" t="b">
        <v>0</v>
      </c>
      <c r="E528">
        <f t="shared" si="16"/>
        <v>1.3228756555322954</v>
      </c>
      <c r="F528">
        <f t="shared" si="17"/>
        <v>0.52734375</v>
      </c>
    </row>
    <row r="529" spans="1:6" x14ac:dyDescent="0.25">
      <c r="A529">
        <v>0</v>
      </c>
      <c r="B529">
        <v>1</v>
      </c>
      <c r="D529" t="b">
        <v>0</v>
      </c>
      <c r="E529">
        <f t="shared" si="16"/>
        <v>-1.3228756555322954</v>
      </c>
      <c r="F529">
        <f t="shared" si="17"/>
        <v>0.47773279352226722</v>
      </c>
    </row>
    <row r="530" spans="1:6" x14ac:dyDescent="0.25">
      <c r="A530">
        <v>1</v>
      </c>
      <c r="B530">
        <v>2</v>
      </c>
      <c r="C530">
        <v>1.3278269736951867</v>
      </c>
      <c r="D530">
        <v>0</v>
      </c>
      <c r="E530">
        <f t="shared" si="16"/>
        <v>0</v>
      </c>
      <c r="F530">
        <f t="shared" si="17"/>
        <v>0.505</v>
      </c>
    </row>
    <row r="531" spans="1:6" x14ac:dyDescent="0.25">
      <c r="A531">
        <v>0</v>
      </c>
      <c r="B531">
        <v>1</v>
      </c>
      <c r="D531" t="b">
        <v>0</v>
      </c>
      <c r="E531">
        <f t="shared" ref="E531:E594" si="18">(B531-((H$2*H$3/100)*(H$2/2))/H$2)/H$9</f>
        <v>-1.3228756555322954</v>
      </c>
      <c r="F531">
        <f t="shared" si="17"/>
        <v>0.47773279352226722</v>
      </c>
    </row>
    <row r="532" spans="1:6" x14ac:dyDescent="0.25">
      <c r="A532">
        <v>1</v>
      </c>
      <c r="B532">
        <v>2</v>
      </c>
      <c r="D532" t="b">
        <v>0</v>
      </c>
      <c r="E532">
        <f t="shared" si="18"/>
        <v>0</v>
      </c>
      <c r="F532">
        <f t="shared" si="17"/>
        <v>0.505</v>
      </c>
    </row>
    <row r="533" spans="1:6" x14ac:dyDescent="0.25">
      <c r="A533">
        <v>1</v>
      </c>
      <c r="B533">
        <v>2</v>
      </c>
      <c r="D533" t="b">
        <v>0</v>
      </c>
      <c r="E533">
        <f t="shared" si="18"/>
        <v>0</v>
      </c>
      <c r="F533">
        <f t="shared" si="17"/>
        <v>0.505</v>
      </c>
    </row>
    <row r="534" spans="1:6" x14ac:dyDescent="0.25">
      <c r="A534">
        <v>0</v>
      </c>
      <c r="B534">
        <v>1</v>
      </c>
      <c r="D534" t="b">
        <v>0</v>
      </c>
      <c r="E534">
        <f t="shared" si="18"/>
        <v>-1.3228756555322954</v>
      </c>
      <c r="F534">
        <f t="shared" si="17"/>
        <v>0.47773279352226722</v>
      </c>
    </row>
    <row r="535" spans="1:6" x14ac:dyDescent="0.25">
      <c r="A535">
        <v>1</v>
      </c>
      <c r="B535">
        <v>2</v>
      </c>
      <c r="C535">
        <v>1.3278269736951867</v>
      </c>
      <c r="D535">
        <v>0</v>
      </c>
      <c r="E535">
        <f t="shared" si="18"/>
        <v>0</v>
      </c>
      <c r="F535">
        <f t="shared" si="17"/>
        <v>0.505</v>
      </c>
    </row>
    <row r="536" spans="1:6" x14ac:dyDescent="0.25">
      <c r="A536">
        <v>1</v>
      </c>
      <c r="B536">
        <v>2</v>
      </c>
      <c r="C536">
        <v>1.3278269736951867</v>
      </c>
      <c r="D536">
        <v>0</v>
      </c>
      <c r="E536">
        <f t="shared" si="18"/>
        <v>0</v>
      </c>
      <c r="F536">
        <f t="shared" si="17"/>
        <v>0.505</v>
      </c>
    </row>
    <row r="537" spans="1:6" x14ac:dyDescent="0.25">
      <c r="A537">
        <v>0</v>
      </c>
      <c r="B537">
        <v>1</v>
      </c>
      <c r="D537" t="b">
        <v>0</v>
      </c>
      <c r="E537">
        <f t="shared" si="18"/>
        <v>-1.3228756555322954</v>
      </c>
      <c r="F537">
        <f t="shared" si="17"/>
        <v>0.47773279352226722</v>
      </c>
    </row>
    <row r="538" spans="1:6" x14ac:dyDescent="0.25">
      <c r="A538">
        <v>0</v>
      </c>
      <c r="B538">
        <v>1</v>
      </c>
      <c r="C538">
        <v>0.93679730438910669</v>
      </c>
      <c r="D538">
        <v>0</v>
      </c>
      <c r="E538">
        <f t="shared" si="18"/>
        <v>-1.3228756555322954</v>
      </c>
      <c r="F538">
        <f t="shared" si="17"/>
        <v>0.47773279352226722</v>
      </c>
    </row>
    <row r="539" spans="1:6" x14ac:dyDescent="0.25">
      <c r="A539">
        <v>1</v>
      </c>
      <c r="B539">
        <v>2</v>
      </c>
      <c r="D539" t="b">
        <v>0</v>
      </c>
      <c r="E539">
        <f t="shared" si="18"/>
        <v>0</v>
      </c>
      <c r="F539">
        <f t="shared" si="17"/>
        <v>0.505</v>
      </c>
    </row>
    <row r="540" spans="1:6" x14ac:dyDescent="0.25">
      <c r="A540">
        <v>0</v>
      </c>
      <c r="B540">
        <v>1</v>
      </c>
      <c r="C540">
        <v>0.93679730438910669</v>
      </c>
      <c r="D540">
        <v>1</v>
      </c>
      <c r="E540">
        <f t="shared" si="18"/>
        <v>-1.3228756555322954</v>
      </c>
      <c r="F540">
        <f t="shared" si="17"/>
        <v>0.47773279352226722</v>
      </c>
    </row>
    <row r="541" spans="1:6" x14ac:dyDescent="0.25">
      <c r="A541">
        <v>1</v>
      </c>
      <c r="B541">
        <v>2</v>
      </c>
      <c r="D541" t="b">
        <v>0</v>
      </c>
      <c r="E541">
        <f t="shared" si="18"/>
        <v>0</v>
      </c>
      <c r="F541">
        <f t="shared" si="17"/>
        <v>0.505</v>
      </c>
    </row>
    <row r="542" spans="1:6" x14ac:dyDescent="0.25">
      <c r="A542">
        <v>1</v>
      </c>
      <c r="B542">
        <v>2</v>
      </c>
      <c r="C542">
        <v>1.3278269736951867</v>
      </c>
      <c r="D542">
        <v>1</v>
      </c>
      <c r="E542">
        <f t="shared" si="18"/>
        <v>0</v>
      </c>
      <c r="F542">
        <f t="shared" si="17"/>
        <v>0.505</v>
      </c>
    </row>
    <row r="543" spans="1:6" x14ac:dyDescent="0.25">
      <c r="A543">
        <v>1</v>
      </c>
      <c r="B543">
        <v>2</v>
      </c>
      <c r="C543">
        <v>1.3278269736951867</v>
      </c>
      <c r="D543">
        <v>1</v>
      </c>
      <c r="E543">
        <f t="shared" si="18"/>
        <v>0</v>
      </c>
      <c r="F543">
        <f t="shared" si="17"/>
        <v>0.505</v>
      </c>
    </row>
    <row r="544" spans="1:6" x14ac:dyDescent="0.25">
      <c r="A544">
        <v>0</v>
      </c>
      <c r="B544">
        <v>1</v>
      </c>
      <c r="C544">
        <v>0.93679730438910669</v>
      </c>
      <c r="D544">
        <v>0</v>
      </c>
      <c r="E544">
        <f t="shared" si="18"/>
        <v>-1.3228756555322954</v>
      </c>
      <c r="F544">
        <f t="shared" si="17"/>
        <v>0.47773279352226722</v>
      </c>
    </row>
    <row r="545" spans="1:6" x14ac:dyDescent="0.25">
      <c r="A545">
        <v>2</v>
      </c>
      <c r="B545">
        <v>3</v>
      </c>
      <c r="C545">
        <v>0.93679730438910669</v>
      </c>
      <c r="D545">
        <v>1</v>
      </c>
      <c r="E545">
        <f t="shared" si="18"/>
        <v>1.3228756555322954</v>
      </c>
      <c r="F545">
        <f t="shared" si="17"/>
        <v>0.52734375</v>
      </c>
    </row>
    <row r="546" spans="1:6" x14ac:dyDescent="0.25">
      <c r="A546">
        <v>2</v>
      </c>
      <c r="B546">
        <v>3</v>
      </c>
      <c r="C546">
        <v>0.93679730438910669</v>
      </c>
      <c r="D546">
        <v>0</v>
      </c>
      <c r="E546">
        <f t="shared" si="18"/>
        <v>1.3228756555322954</v>
      </c>
      <c r="F546">
        <f t="shared" si="17"/>
        <v>0.52734375</v>
      </c>
    </row>
    <row r="547" spans="1:6" x14ac:dyDescent="0.25">
      <c r="A547">
        <v>1</v>
      </c>
      <c r="B547">
        <v>2</v>
      </c>
      <c r="D547" t="b">
        <v>0</v>
      </c>
      <c r="E547">
        <f t="shared" si="18"/>
        <v>0</v>
      </c>
      <c r="F547">
        <f t="shared" si="17"/>
        <v>0.505</v>
      </c>
    </row>
    <row r="548" spans="1:6" x14ac:dyDescent="0.25">
      <c r="A548">
        <v>1</v>
      </c>
      <c r="B548">
        <v>2</v>
      </c>
      <c r="D548" t="b">
        <v>0</v>
      </c>
      <c r="E548">
        <f t="shared" si="18"/>
        <v>0</v>
      </c>
      <c r="F548">
        <f t="shared" si="17"/>
        <v>0.505</v>
      </c>
    </row>
    <row r="549" spans="1:6" x14ac:dyDescent="0.25">
      <c r="A549">
        <v>2</v>
      </c>
      <c r="B549">
        <v>3</v>
      </c>
      <c r="C549">
        <v>0.93679730438910669</v>
      </c>
      <c r="D549">
        <v>1</v>
      </c>
      <c r="E549">
        <f t="shared" si="18"/>
        <v>1.3228756555322954</v>
      </c>
      <c r="F549">
        <f t="shared" si="17"/>
        <v>0.52734375</v>
      </c>
    </row>
    <row r="550" spans="1:6" x14ac:dyDescent="0.25">
      <c r="A550">
        <v>1</v>
      </c>
      <c r="B550">
        <v>2</v>
      </c>
      <c r="D550" t="b">
        <v>0</v>
      </c>
      <c r="E550">
        <f t="shared" si="18"/>
        <v>0</v>
      </c>
      <c r="F550">
        <f t="shared" si="17"/>
        <v>0.505</v>
      </c>
    </row>
    <row r="551" spans="1:6" x14ac:dyDescent="0.25">
      <c r="A551">
        <v>1</v>
      </c>
      <c r="B551">
        <v>2</v>
      </c>
      <c r="D551" t="b">
        <v>0</v>
      </c>
      <c r="E551">
        <f t="shared" si="18"/>
        <v>0</v>
      </c>
      <c r="F551">
        <f t="shared" si="17"/>
        <v>0.505</v>
      </c>
    </row>
    <row r="552" spans="1:6" x14ac:dyDescent="0.25">
      <c r="A552">
        <v>2</v>
      </c>
      <c r="B552">
        <v>3</v>
      </c>
      <c r="C552">
        <v>0.93679730438910669</v>
      </c>
      <c r="D552">
        <v>1</v>
      </c>
      <c r="E552">
        <f t="shared" si="18"/>
        <v>1.3228756555322954</v>
      </c>
      <c r="F552">
        <f t="shared" si="17"/>
        <v>0.52734375</v>
      </c>
    </row>
    <row r="553" spans="1:6" x14ac:dyDescent="0.25">
      <c r="A553">
        <v>0</v>
      </c>
      <c r="B553">
        <v>1</v>
      </c>
      <c r="C553">
        <v>0.93679730438910669</v>
      </c>
      <c r="D553">
        <v>1</v>
      </c>
      <c r="E553">
        <f t="shared" si="18"/>
        <v>-1.3228756555322954</v>
      </c>
      <c r="F553">
        <f t="shared" si="17"/>
        <v>0.47773279352226722</v>
      </c>
    </row>
    <row r="554" spans="1:6" x14ac:dyDescent="0.25">
      <c r="A554">
        <v>1</v>
      </c>
      <c r="B554">
        <v>2</v>
      </c>
      <c r="C554">
        <v>1.3278269736951867</v>
      </c>
      <c r="D554">
        <v>1</v>
      </c>
      <c r="E554">
        <f t="shared" si="18"/>
        <v>0</v>
      </c>
      <c r="F554">
        <f t="shared" si="17"/>
        <v>0.505</v>
      </c>
    </row>
    <row r="555" spans="1:6" x14ac:dyDescent="0.25">
      <c r="A555">
        <v>0</v>
      </c>
      <c r="B555">
        <v>1</v>
      </c>
      <c r="D555" t="b">
        <v>0</v>
      </c>
      <c r="E555">
        <f t="shared" si="18"/>
        <v>-1.3228756555322954</v>
      </c>
      <c r="F555">
        <f t="shared" si="17"/>
        <v>0.47773279352226722</v>
      </c>
    </row>
    <row r="556" spans="1:6" x14ac:dyDescent="0.25">
      <c r="A556">
        <v>0</v>
      </c>
      <c r="B556">
        <v>1</v>
      </c>
      <c r="D556" t="b">
        <v>0</v>
      </c>
      <c r="E556">
        <f t="shared" si="18"/>
        <v>-1.3228756555322954</v>
      </c>
      <c r="F556">
        <f t="shared" si="17"/>
        <v>0.47773279352226722</v>
      </c>
    </row>
    <row r="557" spans="1:6" x14ac:dyDescent="0.25">
      <c r="A557">
        <v>1</v>
      </c>
      <c r="B557">
        <v>2</v>
      </c>
      <c r="C557">
        <v>1.3278269736951867</v>
      </c>
      <c r="D557">
        <v>0</v>
      </c>
      <c r="E557">
        <f t="shared" si="18"/>
        <v>0</v>
      </c>
      <c r="F557">
        <f t="shared" si="17"/>
        <v>0.505</v>
      </c>
    </row>
    <row r="558" spans="1:6" x14ac:dyDescent="0.25">
      <c r="A558">
        <v>2</v>
      </c>
      <c r="B558">
        <v>3</v>
      </c>
      <c r="C558">
        <v>0.93679730438910669</v>
      </c>
      <c r="D558">
        <v>1</v>
      </c>
      <c r="E558">
        <f t="shared" si="18"/>
        <v>1.3228756555322954</v>
      </c>
      <c r="F558">
        <f t="shared" si="17"/>
        <v>0.52734375</v>
      </c>
    </row>
    <row r="559" spans="1:6" x14ac:dyDescent="0.25">
      <c r="A559">
        <v>2</v>
      </c>
      <c r="B559">
        <v>3</v>
      </c>
      <c r="D559" t="b">
        <v>0</v>
      </c>
      <c r="E559">
        <f t="shared" si="18"/>
        <v>1.3228756555322954</v>
      </c>
      <c r="F559">
        <f t="shared" si="17"/>
        <v>0.52734375</v>
      </c>
    </row>
    <row r="560" spans="1:6" x14ac:dyDescent="0.25">
      <c r="A560">
        <v>1</v>
      </c>
      <c r="B560">
        <v>2</v>
      </c>
      <c r="C560">
        <v>1.3278269736951867</v>
      </c>
      <c r="D560">
        <v>0</v>
      </c>
      <c r="E560">
        <f t="shared" si="18"/>
        <v>0</v>
      </c>
      <c r="F560">
        <f t="shared" si="17"/>
        <v>0.505</v>
      </c>
    </row>
    <row r="561" spans="1:6" x14ac:dyDescent="0.25">
      <c r="A561">
        <v>1</v>
      </c>
      <c r="B561">
        <v>2</v>
      </c>
      <c r="D561" t="b">
        <v>0</v>
      </c>
      <c r="E561">
        <f t="shared" si="18"/>
        <v>0</v>
      </c>
      <c r="F561">
        <f t="shared" si="17"/>
        <v>0.505</v>
      </c>
    </row>
    <row r="562" spans="1:6" x14ac:dyDescent="0.25">
      <c r="A562">
        <v>1</v>
      </c>
      <c r="B562">
        <v>2</v>
      </c>
      <c r="C562">
        <v>1.3278269736951867</v>
      </c>
      <c r="D562">
        <v>1</v>
      </c>
      <c r="E562">
        <f t="shared" si="18"/>
        <v>0</v>
      </c>
      <c r="F562">
        <f t="shared" si="17"/>
        <v>0.505</v>
      </c>
    </row>
    <row r="563" spans="1:6" x14ac:dyDescent="0.25">
      <c r="A563">
        <v>1</v>
      </c>
      <c r="B563">
        <v>2</v>
      </c>
      <c r="D563" t="b">
        <v>0</v>
      </c>
      <c r="E563">
        <f t="shared" si="18"/>
        <v>0</v>
      </c>
      <c r="F563">
        <f t="shared" si="17"/>
        <v>0.505</v>
      </c>
    </row>
    <row r="564" spans="1:6" x14ac:dyDescent="0.25">
      <c r="A564">
        <v>2</v>
      </c>
      <c r="B564">
        <v>3</v>
      </c>
      <c r="C564">
        <v>0.93679730438910669</v>
      </c>
      <c r="D564">
        <v>1</v>
      </c>
      <c r="E564">
        <f t="shared" si="18"/>
        <v>1.3228756555322954</v>
      </c>
      <c r="F564">
        <f t="shared" si="17"/>
        <v>0.52734375</v>
      </c>
    </row>
    <row r="565" spans="1:6" x14ac:dyDescent="0.25">
      <c r="A565">
        <v>1</v>
      </c>
      <c r="B565">
        <v>2</v>
      </c>
      <c r="C565">
        <v>1.3278269736951867</v>
      </c>
      <c r="D565">
        <v>0</v>
      </c>
      <c r="E565">
        <f t="shared" si="18"/>
        <v>0</v>
      </c>
      <c r="F565">
        <f t="shared" si="17"/>
        <v>0.505</v>
      </c>
    </row>
    <row r="566" spans="1:6" x14ac:dyDescent="0.25">
      <c r="A566">
        <v>1</v>
      </c>
      <c r="B566">
        <v>2</v>
      </c>
      <c r="D566" t="b">
        <v>0</v>
      </c>
      <c r="E566">
        <f t="shared" si="18"/>
        <v>0</v>
      </c>
      <c r="F566">
        <f t="shared" si="17"/>
        <v>0.505</v>
      </c>
    </row>
    <row r="567" spans="1:6" x14ac:dyDescent="0.25">
      <c r="A567">
        <v>0</v>
      </c>
      <c r="B567">
        <v>1</v>
      </c>
      <c r="C567">
        <v>0.93679730438910669</v>
      </c>
      <c r="D567">
        <v>1</v>
      </c>
      <c r="E567">
        <f t="shared" si="18"/>
        <v>-1.3228756555322954</v>
      </c>
      <c r="F567">
        <f t="shared" si="17"/>
        <v>0.47773279352226722</v>
      </c>
    </row>
    <row r="568" spans="1:6" x14ac:dyDescent="0.25">
      <c r="A568">
        <v>1</v>
      </c>
      <c r="B568">
        <v>2</v>
      </c>
      <c r="D568" t="b">
        <v>0</v>
      </c>
      <c r="E568">
        <f t="shared" si="18"/>
        <v>0</v>
      </c>
      <c r="F568">
        <f t="shared" si="17"/>
        <v>0.505</v>
      </c>
    </row>
    <row r="569" spans="1:6" x14ac:dyDescent="0.25">
      <c r="A569">
        <v>0</v>
      </c>
      <c r="B569">
        <v>1</v>
      </c>
      <c r="C569">
        <v>0.93679730438910669</v>
      </c>
      <c r="D569">
        <v>1</v>
      </c>
      <c r="E569">
        <f t="shared" si="18"/>
        <v>-1.3228756555322954</v>
      </c>
      <c r="F569">
        <f t="shared" si="17"/>
        <v>0.47773279352226722</v>
      </c>
    </row>
    <row r="570" spans="1:6" x14ac:dyDescent="0.25">
      <c r="A570">
        <v>0</v>
      </c>
      <c r="B570">
        <v>1</v>
      </c>
      <c r="C570">
        <v>0.93679730438910669</v>
      </c>
      <c r="D570">
        <v>1</v>
      </c>
      <c r="E570">
        <f t="shared" si="18"/>
        <v>-1.3228756555322954</v>
      </c>
      <c r="F570">
        <f t="shared" si="17"/>
        <v>0.47773279352226722</v>
      </c>
    </row>
    <row r="571" spans="1:6" x14ac:dyDescent="0.25">
      <c r="A571">
        <v>2</v>
      </c>
      <c r="B571">
        <v>3</v>
      </c>
      <c r="C571">
        <v>0.93679730438910669</v>
      </c>
      <c r="D571">
        <v>0</v>
      </c>
      <c r="E571">
        <f t="shared" si="18"/>
        <v>1.3228756555322954</v>
      </c>
      <c r="F571">
        <f t="shared" si="17"/>
        <v>0.52734375</v>
      </c>
    </row>
    <row r="572" spans="1:6" x14ac:dyDescent="0.25">
      <c r="A572">
        <v>2</v>
      </c>
      <c r="B572">
        <v>3</v>
      </c>
      <c r="D572" t="b">
        <v>0</v>
      </c>
      <c r="E572">
        <f t="shared" si="18"/>
        <v>1.3228756555322954</v>
      </c>
      <c r="F572">
        <f t="shared" si="17"/>
        <v>0.52734375</v>
      </c>
    </row>
    <row r="573" spans="1:6" x14ac:dyDescent="0.25">
      <c r="A573">
        <v>0</v>
      </c>
      <c r="B573">
        <v>1</v>
      </c>
      <c r="D573" t="b">
        <v>0</v>
      </c>
      <c r="E573">
        <f t="shared" si="18"/>
        <v>-1.3228756555322954</v>
      </c>
      <c r="F573">
        <f t="shared" si="17"/>
        <v>0.47773279352226722</v>
      </c>
    </row>
    <row r="574" spans="1:6" x14ac:dyDescent="0.25">
      <c r="A574">
        <v>0</v>
      </c>
      <c r="B574">
        <v>1</v>
      </c>
      <c r="C574">
        <v>0.93679730438910669</v>
      </c>
      <c r="D574">
        <v>1</v>
      </c>
      <c r="E574">
        <f t="shared" si="18"/>
        <v>-1.3228756555322954</v>
      </c>
      <c r="F574">
        <f t="shared" si="17"/>
        <v>0.47773279352226722</v>
      </c>
    </row>
    <row r="575" spans="1:6" x14ac:dyDescent="0.25">
      <c r="A575">
        <v>2</v>
      </c>
      <c r="B575">
        <v>3</v>
      </c>
      <c r="C575">
        <v>0.93679730438910669</v>
      </c>
      <c r="D575">
        <v>1</v>
      </c>
      <c r="E575">
        <f t="shared" si="18"/>
        <v>1.3228756555322954</v>
      </c>
      <c r="F575">
        <f t="shared" si="17"/>
        <v>0.52734375</v>
      </c>
    </row>
    <row r="576" spans="1:6" x14ac:dyDescent="0.25">
      <c r="A576">
        <v>1</v>
      </c>
      <c r="B576">
        <v>2</v>
      </c>
      <c r="C576">
        <v>1.3278269736951867</v>
      </c>
      <c r="D576">
        <v>0</v>
      </c>
      <c r="E576">
        <f t="shared" si="18"/>
        <v>0</v>
      </c>
      <c r="F576">
        <f t="shared" si="17"/>
        <v>0.505</v>
      </c>
    </row>
    <row r="577" spans="1:6" x14ac:dyDescent="0.25">
      <c r="A577">
        <v>1</v>
      </c>
      <c r="B577">
        <v>2</v>
      </c>
      <c r="C577">
        <v>1.3278269736951867</v>
      </c>
      <c r="D577">
        <v>1</v>
      </c>
      <c r="E577">
        <f t="shared" si="18"/>
        <v>0</v>
      </c>
      <c r="F577">
        <f t="shared" si="17"/>
        <v>0.505</v>
      </c>
    </row>
    <row r="578" spans="1:6" x14ac:dyDescent="0.25">
      <c r="A578">
        <v>0</v>
      </c>
      <c r="B578">
        <v>1</v>
      </c>
      <c r="D578" t="b">
        <v>0</v>
      </c>
      <c r="E578">
        <f t="shared" si="18"/>
        <v>-1.3228756555322954</v>
      </c>
      <c r="F578">
        <f t="shared" si="17"/>
        <v>0.47773279352226722</v>
      </c>
    </row>
    <row r="579" spans="1:6" x14ac:dyDescent="0.25">
      <c r="A579">
        <v>1</v>
      </c>
      <c r="B579">
        <v>2</v>
      </c>
      <c r="D579" t="b">
        <v>0</v>
      </c>
      <c r="E579">
        <f t="shared" si="18"/>
        <v>0</v>
      </c>
      <c r="F579">
        <f t="shared" si="17"/>
        <v>0.505</v>
      </c>
    </row>
    <row r="580" spans="1:6" x14ac:dyDescent="0.25">
      <c r="A580">
        <v>0</v>
      </c>
      <c r="B580">
        <v>1</v>
      </c>
      <c r="D580" t="b">
        <v>0</v>
      </c>
      <c r="E580">
        <f t="shared" si="18"/>
        <v>-1.3228756555322954</v>
      </c>
      <c r="F580">
        <f t="shared" ref="F580:F643" si="19">IF(E580 &gt; 0,COUNTIFS(D$3:D$1002,"&lt;&gt;FALSE",E$3:E$1002,"&gt;=" &amp; E580)/COUNTIF(E$3:E$1002,"&gt;=" &amp; E580),IF(E580 &lt; 0,COUNTIFS(D$3:D$1002,"&lt;&gt;FALSE",E$3:E$1002,"&lt;=" &amp; E580)/COUNTIF(E$3:E$1002,"&lt;=" &amp; E580),COUNTIF(D$3:D$1002,"&lt;&gt;FALSE")/COUNTA(E$3:E$1002)))</f>
        <v>0.47773279352226722</v>
      </c>
    </row>
    <row r="581" spans="1:6" x14ac:dyDescent="0.25">
      <c r="A581">
        <v>2</v>
      </c>
      <c r="B581">
        <v>3</v>
      </c>
      <c r="C581">
        <v>0.93679730438910669</v>
      </c>
      <c r="D581">
        <v>0</v>
      </c>
      <c r="E581">
        <f t="shared" si="18"/>
        <v>1.3228756555322954</v>
      </c>
      <c r="F581">
        <f t="shared" si="19"/>
        <v>0.52734375</v>
      </c>
    </row>
    <row r="582" spans="1:6" x14ac:dyDescent="0.25">
      <c r="A582">
        <v>1</v>
      </c>
      <c r="B582">
        <v>2</v>
      </c>
      <c r="C582">
        <v>1.3278269736951867</v>
      </c>
      <c r="D582">
        <v>0</v>
      </c>
      <c r="E582">
        <f t="shared" si="18"/>
        <v>0</v>
      </c>
      <c r="F582">
        <f t="shared" si="19"/>
        <v>0.505</v>
      </c>
    </row>
    <row r="583" spans="1:6" x14ac:dyDescent="0.25">
      <c r="A583">
        <v>1</v>
      </c>
      <c r="B583">
        <v>2</v>
      </c>
      <c r="C583">
        <v>1.3278269736951867</v>
      </c>
      <c r="D583">
        <v>0</v>
      </c>
      <c r="E583">
        <f t="shared" si="18"/>
        <v>0</v>
      </c>
      <c r="F583">
        <f t="shared" si="19"/>
        <v>0.505</v>
      </c>
    </row>
    <row r="584" spans="1:6" x14ac:dyDescent="0.25">
      <c r="A584">
        <v>2</v>
      </c>
      <c r="B584">
        <v>3</v>
      </c>
      <c r="D584" t="b">
        <v>0</v>
      </c>
      <c r="E584">
        <f t="shared" si="18"/>
        <v>1.3228756555322954</v>
      </c>
      <c r="F584">
        <f t="shared" si="19"/>
        <v>0.52734375</v>
      </c>
    </row>
    <row r="585" spans="1:6" x14ac:dyDescent="0.25">
      <c r="A585">
        <v>2</v>
      </c>
      <c r="B585">
        <v>3</v>
      </c>
      <c r="C585">
        <v>0.93679730438910669</v>
      </c>
      <c r="D585">
        <v>0</v>
      </c>
      <c r="E585">
        <f t="shared" si="18"/>
        <v>1.3228756555322954</v>
      </c>
      <c r="F585">
        <f t="shared" si="19"/>
        <v>0.52734375</v>
      </c>
    </row>
    <row r="586" spans="1:6" x14ac:dyDescent="0.25">
      <c r="A586">
        <v>1</v>
      </c>
      <c r="B586">
        <v>2</v>
      </c>
      <c r="D586" t="b">
        <v>0</v>
      </c>
      <c r="E586">
        <f t="shared" si="18"/>
        <v>0</v>
      </c>
      <c r="F586">
        <f t="shared" si="19"/>
        <v>0.505</v>
      </c>
    </row>
    <row r="587" spans="1:6" x14ac:dyDescent="0.25">
      <c r="A587">
        <v>1</v>
      </c>
      <c r="B587">
        <v>2</v>
      </c>
      <c r="D587" t="b">
        <v>0</v>
      </c>
      <c r="E587">
        <f t="shared" si="18"/>
        <v>0</v>
      </c>
      <c r="F587">
        <f t="shared" si="19"/>
        <v>0.505</v>
      </c>
    </row>
    <row r="588" spans="1:6" x14ac:dyDescent="0.25">
      <c r="A588">
        <v>1</v>
      </c>
      <c r="B588">
        <v>2</v>
      </c>
      <c r="C588">
        <v>1.3278269736951867</v>
      </c>
      <c r="D588">
        <v>0</v>
      </c>
      <c r="E588">
        <f t="shared" si="18"/>
        <v>0</v>
      </c>
      <c r="F588">
        <f t="shared" si="19"/>
        <v>0.505</v>
      </c>
    </row>
    <row r="589" spans="1:6" x14ac:dyDescent="0.25">
      <c r="A589">
        <v>1</v>
      </c>
      <c r="B589">
        <v>2</v>
      </c>
      <c r="C589">
        <v>1.3278269736951867</v>
      </c>
      <c r="D589">
        <v>1</v>
      </c>
      <c r="E589">
        <f t="shared" si="18"/>
        <v>0</v>
      </c>
      <c r="F589">
        <f t="shared" si="19"/>
        <v>0.505</v>
      </c>
    </row>
    <row r="590" spans="1:6" x14ac:dyDescent="0.25">
      <c r="A590">
        <v>1</v>
      </c>
      <c r="B590">
        <v>2</v>
      </c>
      <c r="D590" t="b">
        <v>0</v>
      </c>
      <c r="E590">
        <f t="shared" si="18"/>
        <v>0</v>
      </c>
      <c r="F590">
        <f t="shared" si="19"/>
        <v>0.505</v>
      </c>
    </row>
    <row r="591" spans="1:6" x14ac:dyDescent="0.25">
      <c r="A591">
        <v>0</v>
      </c>
      <c r="B591">
        <v>1</v>
      </c>
      <c r="D591" t="b">
        <v>0</v>
      </c>
      <c r="E591">
        <f t="shared" si="18"/>
        <v>-1.3228756555322954</v>
      </c>
      <c r="F591">
        <f t="shared" si="19"/>
        <v>0.47773279352226722</v>
      </c>
    </row>
    <row r="592" spans="1:6" x14ac:dyDescent="0.25">
      <c r="A592">
        <v>2</v>
      </c>
      <c r="B592">
        <v>3</v>
      </c>
      <c r="C592">
        <v>0.93679730438910669</v>
      </c>
      <c r="D592">
        <v>1</v>
      </c>
      <c r="E592">
        <f t="shared" si="18"/>
        <v>1.3228756555322954</v>
      </c>
      <c r="F592">
        <f t="shared" si="19"/>
        <v>0.52734375</v>
      </c>
    </row>
    <row r="593" spans="1:6" x14ac:dyDescent="0.25">
      <c r="A593">
        <v>1</v>
      </c>
      <c r="B593">
        <v>2</v>
      </c>
      <c r="D593" t="b">
        <v>0</v>
      </c>
      <c r="E593">
        <f t="shared" si="18"/>
        <v>0</v>
      </c>
      <c r="F593">
        <f t="shared" si="19"/>
        <v>0.505</v>
      </c>
    </row>
    <row r="594" spans="1:6" x14ac:dyDescent="0.25">
      <c r="A594">
        <v>1</v>
      </c>
      <c r="B594">
        <v>2</v>
      </c>
      <c r="D594" t="b">
        <v>0</v>
      </c>
      <c r="E594">
        <f t="shared" si="18"/>
        <v>0</v>
      </c>
      <c r="F594">
        <f t="shared" si="19"/>
        <v>0.505</v>
      </c>
    </row>
    <row r="595" spans="1:6" x14ac:dyDescent="0.25">
      <c r="A595">
        <v>2</v>
      </c>
      <c r="B595">
        <v>3</v>
      </c>
      <c r="D595" t="b">
        <v>0</v>
      </c>
      <c r="E595">
        <f t="shared" ref="E595:E658" si="20">(B595-((H$2*H$3/100)*(H$2/2))/H$2)/H$9</f>
        <v>1.3228756555322954</v>
      </c>
      <c r="F595">
        <f t="shared" si="19"/>
        <v>0.52734375</v>
      </c>
    </row>
    <row r="596" spans="1:6" x14ac:dyDescent="0.25">
      <c r="A596">
        <v>1</v>
      </c>
      <c r="B596">
        <v>2</v>
      </c>
      <c r="D596" t="b">
        <v>0</v>
      </c>
      <c r="E596">
        <f t="shared" si="20"/>
        <v>0</v>
      </c>
      <c r="F596">
        <f t="shared" si="19"/>
        <v>0.505</v>
      </c>
    </row>
    <row r="597" spans="1:6" x14ac:dyDescent="0.25">
      <c r="A597">
        <v>1</v>
      </c>
      <c r="B597">
        <v>2</v>
      </c>
      <c r="C597">
        <v>1.3278269736951867</v>
      </c>
      <c r="D597">
        <v>1</v>
      </c>
      <c r="E597">
        <f t="shared" si="20"/>
        <v>0</v>
      </c>
      <c r="F597">
        <f t="shared" si="19"/>
        <v>0.505</v>
      </c>
    </row>
    <row r="598" spans="1:6" x14ac:dyDescent="0.25">
      <c r="A598">
        <v>2</v>
      </c>
      <c r="B598">
        <v>3</v>
      </c>
      <c r="C598">
        <v>0.93679730438910669</v>
      </c>
      <c r="D598">
        <v>1</v>
      </c>
      <c r="E598">
        <f t="shared" si="20"/>
        <v>1.3228756555322954</v>
      </c>
      <c r="F598">
        <f t="shared" si="19"/>
        <v>0.52734375</v>
      </c>
    </row>
    <row r="599" spans="1:6" x14ac:dyDescent="0.25">
      <c r="A599">
        <v>1</v>
      </c>
      <c r="B599">
        <v>2</v>
      </c>
      <c r="D599" t="b">
        <v>0</v>
      </c>
      <c r="E599">
        <f t="shared" si="20"/>
        <v>0</v>
      </c>
      <c r="F599">
        <f t="shared" si="19"/>
        <v>0.505</v>
      </c>
    </row>
    <row r="600" spans="1:6" x14ac:dyDescent="0.25">
      <c r="A600">
        <v>0</v>
      </c>
      <c r="B600">
        <v>1</v>
      </c>
      <c r="C600">
        <v>0.93679730438910669</v>
      </c>
      <c r="D600">
        <v>0</v>
      </c>
      <c r="E600">
        <f t="shared" si="20"/>
        <v>-1.3228756555322954</v>
      </c>
      <c r="F600">
        <f t="shared" si="19"/>
        <v>0.47773279352226722</v>
      </c>
    </row>
    <row r="601" spans="1:6" x14ac:dyDescent="0.25">
      <c r="A601">
        <v>2</v>
      </c>
      <c r="B601">
        <v>3</v>
      </c>
      <c r="D601" t="b">
        <v>0</v>
      </c>
      <c r="E601">
        <f t="shared" si="20"/>
        <v>1.3228756555322954</v>
      </c>
      <c r="F601">
        <f t="shared" si="19"/>
        <v>0.52734375</v>
      </c>
    </row>
    <row r="602" spans="1:6" x14ac:dyDescent="0.25">
      <c r="A602">
        <v>1</v>
      </c>
      <c r="B602">
        <v>2</v>
      </c>
      <c r="D602" t="b">
        <v>0</v>
      </c>
      <c r="E602">
        <f t="shared" si="20"/>
        <v>0</v>
      </c>
      <c r="F602">
        <f t="shared" si="19"/>
        <v>0.505</v>
      </c>
    </row>
    <row r="603" spans="1:6" x14ac:dyDescent="0.25">
      <c r="A603">
        <v>1</v>
      </c>
      <c r="B603">
        <v>2</v>
      </c>
      <c r="C603">
        <v>1.3278269736951867</v>
      </c>
      <c r="D603">
        <v>0</v>
      </c>
      <c r="E603">
        <f t="shared" si="20"/>
        <v>0</v>
      </c>
      <c r="F603">
        <f t="shared" si="19"/>
        <v>0.505</v>
      </c>
    </row>
    <row r="604" spans="1:6" x14ac:dyDescent="0.25">
      <c r="A604">
        <v>0</v>
      </c>
      <c r="B604">
        <v>1</v>
      </c>
      <c r="D604" t="b">
        <v>0</v>
      </c>
      <c r="E604">
        <f t="shared" si="20"/>
        <v>-1.3228756555322954</v>
      </c>
      <c r="F604">
        <f t="shared" si="19"/>
        <v>0.47773279352226722</v>
      </c>
    </row>
    <row r="605" spans="1:6" x14ac:dyDescent="0.25">
      <c r="A605">
        <v>1</v>
      </c>
      <c r="B605">
        <v>2</v>
      </c>
      <c r="D605" t="b">
        <v>0</v>
      </c>
      <c r="E605">
        <f t="shared" si="20"/>
        <v>0</v>
      </c>
      <c r="F605">
        <f t="shared" si="19"/>
        <v>0.505</v>
      </c>
    </row>
    <row r="606" spans="1:6" x14ac:dyDescent="0.25">
      <c r="A606">
        <v>2</v>
      </c>
      <c r="B606">
        <v>3</v>
      </c>
      <c r="D606" t="b">
        <v>0</v>
      </c>
      <c r="E606">
        <f t="shared" si="20"/>
        <v>1.3228756555322954</v>
      </c>
      <c r="F606">
        <f t="shared" si="19"/>
        <v>0.52734375</v>
      </c>
    </row>
    <row r="607" spans="1:6" x14ac:dyDescent="0.25">
      <c r="A607">
        <v>2</v>
      </c>
      <c r="B607">
        <v>3</v>
      </c>
      <c r="C607">
        <v>0.93679730438910669</v>
      </c>
      <c r="D607">
        <v>1</v>
      </c>
      <c r="E607">
        <f t="shared" si="20"/>
        <v>1.3228756555322954</v>
      </c>
      <c r="F607">
        <f t="shared" si="19"/>
        <v>0.52734375</v>
      </c>
    </row>
    <row r="608" spans="1:6" x14ac:dyDescent="0.25">
      <c r="A608">
        <v>2</v>
      </c>
      <c r="B608">
        <v>3</v>
      </c>
      <c r="C608">
        <v>0.93679730438910669</v>
      </c>
      <c r="D608">
        <v>1</v>
      </c>
      <c r="E608">
        <f t="shared" si="20"/>
        <v>1.3228756555322954</v>
      </c>
      <c r="F608">
        <f t="shared" si="19"/>
        <v>0.52734375</v>
      </c>
    </row>
    <row r="609" spans="1:6" x14ac:dyDescent="0.25">
      <c r="A609">
        <v>1</v>
      </c>
      <c r="B609">
        <v>2</v>
      </c>
      <c r="C609">
        <v>1.3278269736951867</v>
      </c>
      <c r="D609">
        <v>1</v>
      </c>
      <c r="E609">
        <f t="shared" si="20"/>
        <v>0</v>
      </c>
      <c r="F609">
        <f t="shared" si="19"/>
        <v>0.505</v>
      </c>
    </row>
    <row r="610" spans="1:6" x14ac:dyDescent="0.25">
      <c r="A610">
        <v>1</v>
      </c>
      <c r="B610">
        <v>2</v>
      </c>
      <c r="D610" t="b">
        <v>0</v>
      </c>
      <c r="E610">
        <f t="shared" si="20"/>
        <v>0</v>
      </c>
      <c r="F610">
        <f t="shared" si="19"/>
        <v>0.505</v>
      </c>
    </row>
    <row r="611" spans="1:6" x14ac:dyDescent="0.25">
      <c r="A611">
        <v>0</v>
      </c>
      <c r="B611">
        <v>1</v>
      </c>
      <c r="C611">
        <v>0.93679730438910669</v>
      </c>
      <c r="D611">
        <v>1</v>
      </c>
      <c r="E611">
        <f t="shared" si="20"/>
        <v>-1.3228756555322954</v>
      </c>
      <c r="F611">
        <f t="shared" si="19"/>
        <v>0.47773279352226722</v>
      </c>
    </row>
    <row r="612" spans="1:6" x14ac:dyDescent="0.25">
      <c r="A612">
        <v>1</v>
      </c>
      <c r="B612">
        <v>2</v>
      </c>
      <c r="C612">
        <v>1.3278269736951867</v>
      </c>
      <c r="D612">
        <v>0</v>
      </c>
      <c r="E612">
        <f t="shared" si="20"/>
        <v>0</v>
      </c>
      <c r="F612">
        <f t="shared" si="19"/>
        <v>0.505</v>
      </c>
    </row>
    <row r="613" spans="1:6" x14ac:dyDescent="0.25">
      <c r="A613">
        <v>0</v>
      </c>
      <c r="B613">
        <v>1</v>
      </c>
      <c r="D613" t="b">
        <v>0</v>
      </c>
      <c r="E613">
        <f t="shared" si="20"/>
        <v>-1.3228756555322954</v>
      </c>
      <c r="F613">
        <f t="shared" si="19"/>
        <v>0.47773279352226722</v>
      </c>
    </row>
    <row r="614" spans="1:6" x14ac:dyDescent="0.25">
      <c r="A614">
        <v>2</v>
      </c>
      <c r="B614">
        <v>3</v>
      </c>
      <c r="C614">
        <v>0.93679730438910669</v>
      </c>
      <c r="D614">
        <v>0</v>
      </c>
      <c r="E614">
        <f t="shared" si="20"/>
        <v>1.3228756555322954</v>
      </c>
      <c r="F614">
        <f t="shared" si="19"/>
        <v>0.52734375</v>
      </c>
    </row>
    <row r="615" spans="1:6" x14ac:dyDescent="0.25">
      <c r="A615">
        <v>2</v>
      </c>
      <c r="B615">
        <v>3</v>
      </c>
      <c r="D615" t="b">
        <v>0</v>
      </c>
      <c r="E615">
        <f t="shared" si="20"/>
        <v>1.3228756555322954</v>
      </c>
      <c r="F615">
        <f t="shared" si="19"/>
        <v>0.52734375</v>
      </c>
    </row>
    <row r="616" spans="1:6" x14ac:dyDescent="0.25">
      <c r="A616">
        <v>1</v>
      </c>
      <c r="B616">
        <v>2</v>
      </c>
      <c r="D616" t="b">
        <v>0</v>
      </c>
      <c r="E616">
        <f t="shared" si="20"/>
        <v>0</v>
      </c>
      <c r="F616">
        <f t="shared" si="19"/>
        <v>0.505</v>
      </c>
    </row>
    <row r="617" spans="1:6" x14ac:dyDescent="0.25">
      <c r="A617">
        <v>1</v>
      </c>
      <c r="B617">
        <v>2</v>
      </c>
      <c r="D617" t="b">
        <v>0</v>
      </c>
      <c r="E617">
        <f t="shared" si="20"/>
        <v>0</v>
      </c>
      <c r="F617">
        <f t="shared" si="19"/>
        <v>0.505</v>
      </c>
    </row>
    <row r="618" spans="1:6" x14ac:dyDescent="0.25">
      <c r="A618">
        <v>0</v>
      </c>
      <c r="B618">
        <v>1</v>
      </c>
      <c r="C618">
        <v>0.93679730438910669</v>
      </c>
      <c r="D618">
        <v>0</v>
      </c>
      <c r="E618">
        <f t="shared" si="20"/>
        <v>-1.3228756555322954</v>
      </c>
      <c r="F618">
        <f t="shared" si="19"/>
        <v>0.47773279352226722</v>
      </c>
    </row>
    <row r="619" spans="1:6" x14ac:dyDescent="0.25">
      <c r="A619">
        <v>1</v>
      </c>
      <c r="B619">
        <v>2</v>
      </c>
      <c r="C619">
        <v>1.3278269736951867</v>
      </c>
      <c r="D619">
        <v>0</v>
      </c>
      <c r="E619">
        <f t="shared" si="20"/>
        <v>0</v>
      </c>
      <c r="F619">
        <f t="shared" si="19"/>
        <v>0.505</v>
      </c>
    </row>
    <row r="620" spans="1:6" x14ac:dyDescent="0.25">
      <c r="A620">
        <v>1</v>
      </c>
      <c r="B620">
        <v>2</v>
      </c>
      <c r="D620" t="b">
        <v>0</v>
      </c>
      <c r="E620">
        <f t="shared" si="20"/>
        <v>0</v>
      </c>
      <c r="F620">
        <f t="shared" si="19"/>
        <v>0.505</v>
      </c>
    </row>
    <row r="621" spans="1:6" x14ac:dyDescent="0.25">
      <c r="A621">
        <v>1</v>
      </c>
      <c r="B621">
        <v>2</v>
      </c>
      <c r="C621">
        <v>1.3278269736951867</v>
      </c>
      <c r="D621">
        <v>1</v>
      </c>
      <c r="E621">
        <f t="shared" si="20"/>
        <v>0</v>
      </c>
      <c r="F621">
        <f t="shared" si="19"/>
        <v>0.505</v>
      </c>
    </row>
    <row r="622" spans="1:6" x14ac:dyDescent="0.25">
      <c r="A622">
        <v>2</v>
      </c>
      <c r="B622">
        <v>3</v>
      </c>
      <c r="C622">
        <v>0.93679730438910669</v>
      </c>
      <c r="D622">
        <v>0</v>
      </c>
      <c r="E622">
        <f t="shared" si="20"/>
        <v>1.3228756555322954</v>
      </c>
      <c r="F622">
        <f t="shared" si="19"/>
        <v>0.52734375</v>
      </c>
    </row>
    <row r="623" spans="1:6" x14ac:dyDescent="0.25">
      <c r="A623">
        <v>1</v>
      </c>
      <c r="B623">
        <v>2</v>
      </c>
      <c r="C623">
        <v>1.3278269736951867</v>
      </c>
      <c r="D623">
        <v>0</v>
      </c>
      <c r="E623">
        <f t="shared" si="20"/>
        <v>0</v>
      </c>
      <c r="F623">
        <f t="shared" si="19"/>
        <v>0.505</v>
      </c>
    </row>
    <row r="624" spans="1:6" x14ac:dyDescent="0.25">
      <c r="A624">
        <v>2</v>
      </c>
      <c r="B624">
        <v>3</v>
      </c>
      <c r="C624">
        <v>0.93679730438910669</v>
      </c>
      <c r="D624">
        <v>1</v>
      </c>
      <c r="E624">
        <f t="shared" si="20"/>
        <v>1.3228756555322954</v>
      </c>
      <c r="F624">
        <f t="shared" si="19"/>
        <v>0.52734375</v>
      </c>
    </row>
    <row r="625" spans="1:6" x14ac:dyDescent="0.25">
      <c r="A625">
        <v>1</v>
      </c>
      <c r="B625">
        <v>2</v>
      </c>
      <c r="D625" t="b">
        <v>0</v>
      </c>
      <c r="E625">
        <f t="shared" si="20"/>
        <v>0</v>
      </c>
      <c r="F625">
        <f t="shared" si="19"/>
        <v>0.505</v>
      </c>
    </row>
    <row r="626" spans="1:6" x14ac:dyDescent="0.25">
      <c r="A626">
        <v>2</v>
      </c>
      <c r="B626">
        <v>3</v>
      </c>
      <c r="C626">
        <v>0.93679730438910669</v>
      </c>
      <c r="D626">
        <v>1</v>
      </c>
      <c r="E626">
        <f t="shared" si="20"/>
        <v>1.3228756555322954</v>
      </c>
      <c r="F626">
        <f t="shared" si="19"/>
        <v>0.52734375</v>
      </c>
    </row>
    <row r="627" spans="1:6" x14ac:dyDescent="0.25">
      <c r="A627">
        <v>1</v>
      </c>
      <c r="B627">
        <v>2</v>
      </c>
      <c r="C627">
        <v>1.3278269736951867</v>
      </c>
      <c r="D627">
        <v>1</v>
      </c>
      <c r="E627">
        <f t="shared" si="20"/>
        <v>0</v>
      </c>
      <c r="F627">
        <f t="shared" si="19"/>
        <v>0.505</v>
      </c>
    </row>
    <row r="628" spans="1:6" x14ac:dyDescent="0.25">
      <c r="A628">
        <v>1</v>
      </c>
      <c r="B628">
        <v>2</v>
      </c>
      <c r="D628" t="b">
        <v>0</v>
      </c>
      <c r="E628">
        <f t="shared" si="20"/>
        <v>0</v>
      </c>
      <c r="F628">
        <f t="shared" si="19"/>
        <v>0.505</v>
      </c>
    </row>
    <row r="629" spans="1:6" x14ac:dyDescent="0.25">
      <c r="A629">
        <v>1</v>
      </c>
      <c r="B629">
        <v>2</v>
      </c>
      <c r="C629">
        <v>1.3278269736951867</v>
      </c>
      <c r="D629">
        <v>0</v>
      </c>
      <c r="E629">
        <f t="shared" si="20"/>
        <v>0</v>
      </c>
      <c r="F629">
        <f t="shared" si="19"/>
        <v>0.505</v>
      </c>
    </row>
    <row r="630" spans="1:6" x14ac:dyDescent="0.25">
      <c r="A630">
        <v>1</v>
      </c>
      <c r="B630">
        <v>2</v>
      </c>
      <c r="D630" t="b">
        <v>0</v>
      </c>
      <c r="E630">
        <f t="shared" si="20"/>
        <v>0</v>
      </c>
      <c r="F630">
        <f t="shared" si="19"/>
        <v>0.505</v>
      </c>
    </row>
    <row r="631" spans="1:6" x14ac:dyDescent="0.25">
      <c r="A631">
        <v>1</v>
      </c>
      <c r="B631">
        <v>2</v>
      </c>
      <c r="C631">
        <v>1.3278269736951867</v>
      </c>
      <c r="D631">
        <v>1</v>
      </c>
      <c r="E631">
        <f t="shared" si="20"/>
        <v>0</v>
      </c>
      <c r="F631">
        <f t="shared" si="19"/>
        <v>0.505</v>
      </c>
    </row>
    <row r="632" spans="1:6" x14ac:dyDescent="0.25">
      <c r="A632">
        <v>1</v>
      </c>
      <c r="B632">
        <v>2</v>
      </c>
      <c r="D632" t="b">
        <v>0</v>
      </c>
      <c r="E632">
        <f t="shared" si="20"/>
        <v>0</v>
      </c>
      <c r="F632">
        <f t="shared" si="19"/>
        <v>0.505</v>
      </c>
    </row>
    <row r="633" spans="1:6" x14ac:dyDescent="0.25">
      <c r="A633">
        <v>1</v>
      </c>
      <c r="B633">
        <v>2</v>
      </c>
      <c r="C633">
        <v>1.3278269736951867</v>
      </c>
      <c r="D633">
        <v>1</v>
      </c>
      <c r="E633">
        <f t="shared" si="20"/>
        <v>0</v>
      </c>
      <c r="F633">
        <f t="shared" si="19"/>
        <v>0.505</v>
      </c>
    </row>
    <row r="634" spans="1:6" x14ac:dyDescent="0.25">
      <c r="A634">
        <v>2</v>
      </c>
      <c r="B634">
        <v>3</v>
      </c>
      <c r="D634" t="b">
        <v>0</v>
      </c>
      <c r="E634">
        <f t="shared" si="20"/>
        <v>1.3228756555322954</v>
      </c>
      <c r="F634">
        <f t="shared" si="19"/>
        <v>0.52734375</v>
      </c>
    </row>
    <row r="635" spans="1:6" x14ac:dyDescent="0.25">
      <c r="A635">
        <v>2</v>
      </c>
      <c r="B635">
        <v>3</v>
      </c>
      <c r="D635" t="b">
        <v>0</v>
      </c>
      <c r="E635">
        <f t="shared" si="20"/>
        <v>1.3228756555322954</v>
      </c>
      <c r="F635">
        <f t="shared" si="19"/>
        <v>0.52734375</v>
      </c>
    </row>
    <row r="636" spans="1:6" x14ac:dyDescent="0.25">
      <c r="A636">
        <v>2</v>
      </c>
      <c r="B636">
        <v>3</v>
      </c>
      <c r="C636">
        <v>0.93679730438910669</v>
      </c>
      <c r="D636">
        <v>0</v>
      </c>
      <c r="E636">
        <f t="shared" si="20"/>
        <v>1.3228756555322954</v>
      </c>
      <c r="F636">
        <f t="shared" si="19"/>
        <v>0.52734375</v>
      </c>
    </row>
    <row r="637" spans="1:6" x14ac:dyDescent="0.25">
      <c r="A637">
        <v>0</v>
      </c>
      <c r="B637">
        <v>1</v>
      </c>
      <c r="D637" t="b">
        <v>0</v>
      </c>
      <c r="E637">
        <f t="shared" si="20"/>
        <v>-1.3228756555322954</v>
      </c>
      <c r="F637">
        <f t="shared" si="19"/>
        <v>0.47773279352226722</v>
      </c>
    </row>
    <row r="638" spans="1:6" x14ac:dyDescent="0.25">
      <c r="A638">
        <v>1</v>
      </c>
      <c r="B638">
        <v>2</v>
      </c>
      <c r="C638">
        <v>1.3278269736951867</v>
      </c>
      <c r="D638">
        <v>1</v>
      </c>
      <c r="E638">
        <f t="shared" si="20"/>
        <v>0</v>
      </c>
      <c r="F638">
        <f t="shared" si="19"/>
        <v>0.505</v>
      </c>
    </row>
    <row r="639" spans="1:6" x14ac:dyDescent="0.25">
      <c r="A639">
        <v>1</v>
      </c>
      <c r="B639">
        <v>2</v>
      </c>
      <c r="C639">
        <v>1.3278269736951867</v>
      </c>
      <c r="D639">
        <v>1</v>
      </c>
      <c r="E639">
        <f t="shared" si="20"/>
        <v>0</v>
      </c>
      <c r="F639">
        <f t="shared" si="19"/>
        <v>0.505</v>
      </c>
    </row>
    <row r="640" spans="1:6" x14ac:dyDescent="0.25">
      <c r="A640">
        <v>2</v>
      </c>
      <c r="B640">
        <v>3</v>
      </c>
      <c r="D640" t="b">
        <v>0</v>
      </c>
      <c r="E640">
        <f t="shared" si="20"/>
        <v>1.3228756555322954</v>
      </c>
      <c r="F640">
        <f t="shared" si="19"/>
        <v>0.52734375</v>
      </c>
    </row>
    <row r="641" spans="1:6" x14ac:dyDescent="0.25">
      <c r="A641">
        <v>2</v>
      </c>
      <c r="B641">
        <v>3</v>
      </c>
      <c r="C641">
        <v>0.93679730438910669</v>
      </c>
      <c r="D641">
        <v>1</v>
      </c>
      <c r="E641">
        <f t="shared" si="20"/>
        <v>1.3228756555322954</v>
      </c>
      <c r="F641">
        <f t="shared" si="19"/>
        <v>0.52734375</v>
      </c>
    </row>
    <row r="642" spans="1:6" x14ac:dyDescent="0.25">
      <c r="A642">
        <v>2</v>
      </c>
      <c r="B642">
        <v>3</v>
      </c>
      <c r="C642">
        <v>0.93679730438910669</v>
      </c>
      <c r="D642">
        <v>0</v>
      </c>
      <c r="E642">
        <f t="shared" si="20"/>
        <v>1.3228756555322954</v>
      </c>
      <c r="F642">
        <f t="shared" si="19"/>
        <v>0.52734375</v>
      </c>
    </row>
    <row r="643" spans="1:6" x14ac:dyDescent="0.25">
      <c r="A643">
        <v>1</v>
      </c>
      <c r="B643">
        <v>2</v>
      </c>
      <c r="C643">
        <v>1.3278269736951867</v>
      </c>
      <c r="D643">
        <v>1</v>
      </c>
      <c r="E643">
        <f t="shared" si="20"/>
        <v>0</v>
      </c>
      <c r="F643">
        <f t="shared" si="19"/>
        <v>0.505</v>
      </c>
    </row>
    <row r="644" spans="1:6" x14ac:dyDescent="0.25">
      <c r="A644">
        <v>1</v>
      </c>
      <c r="B644">
        <v>2</v>
      </c>
      <c r="D644" t="b">
        <v>0</v>
      </c>
      <c r="E644">
        <f t="shared" si="20"/>
        <v>0</v>
      </c>
      <c r="F644">
        <f t="shared" ref="F644:F707" si="21">IF(E644 &gt; 0,COUNTIFS(D$3:D$1002,"&lt;&gt;FALSE",E$3:E$1002,"&gt;=" &amp; E644)/COUNTIF(E$3:E$1002,"&gt;=" &amp; E644),IF(E644 &lt; 0,COUNTIFS(D$3:D$1002,"&lt;&gt;FALSE",E$3:E$1002,"&lt;=" &amp; E644)/COUNTIF(E$3:E$1002,"&lt;=" &amp; E644),COUNTIF(D$3:D$1002,"&lt;&gt;FALSE")/COUNTA(E$3:E$1002)))</f>
        <v>0.505</v>
      </c>
    </row>
    <row r="645" spans="1:6" x14ac:dyDescent="0.25">
      <c r="A645">
        <v>0</v>
      </c>
      <c r="B645">
        <v>1</v>
      </c>
      <c r="D645" t="b">
        <v>0</v>
      </c>
      <c r="E645">
        <f t="shared" si="20"/>
        <v>-1.3228756555322954</v>
      </c>
      <c r="F645">
        <f t="shared" si="21"/>
        <v>0.47773279352226722</v>
      </c>
    </row>
    <row r="646" spans="1:6" x14ac:dyDescent="0.25">
      <c r="A646">
        <v>1</v>
      </c>
      <c r="B646">
        <v>2</v>
      </c>
      <c r="C646">
        <v>1.3278269736951867</v>
      </c>
      <c r="D646">
        <v>1</v>
      </c>
      <c r="E646">
        <f t="shared" si="20"/>
        <v>0</v>
      </c>
      <c r="F646">
        <f t="shared" si="21"/>
        <v>0.505</v>
      </c>
    </row>
    <row r="647" spans="1:6" x14ac:dyDescent="0.25">
      <c r="A647">
        <v>1</v>
      </c>
      <c r="B647">
        <v>2</v>
      </c>
      <c r="D647" t="b">
        <v>0</v>
      </c>
      <c r="E647">
        <f t="shared" si="20"/>
        <v>0</v>
      </c>
      <c r="F647">
        <f t="shared" si="21"/>
        <v>0.505</v>
      </c>
    </row>
    <row r="648" spans="1:6" x14ac:dyDescent="0.25">
      <c r="A648">
        <v>2</v>
      </c>
      <c r="B648">
        <v>3</v>
      </c>
      <c r="C648">
        <v>0.93679730438910669</v>
      </c>
      <c r="D648">
        <v>1</v>
      </c>
      <c r="E648">
        <f t="shared" si="20"/>
        <v>1.3228756555322954</v>
      </c>
      <c r="F648">
        <f t="shared" si="21"/>
        <v>0.52734375</v>
      </c>
    </row>
    <row r="649" spans="1:6" x14ac:dyDescent="0.25">
      <c r="A649">
        <v>1</v>
      </c>
      <c r="B649">
        <v>2</v>
      </c>
      <c r="D649" t="b">
        <v>0</v>
      </c>
      <c r="E649">
        <f t="shared" si="20"/>
        <v>0</v>
      </c>
      <c r="F649">
        <f t="shared" si="21"/>
        <v>0.505</v>
      </c>
    </row>
    <row r="650" spans="1:6" x14ac:dyDescent="0.25">
      <c r="A650">
        <v>1</v>
      </c>
      <c r="B650">
        <v>2</v>
      </c>
      <c r="C650">
        <v>1.3278269736951867</v>
      </c>
      <c r="D650">
        <v>1</v>
      </c>
      <c r="E650">
        <f t="shared" si="20"/>
        <v>0</v>
      </c>
      <c r="F650">
        <f t="shared" si="21"/>
        <v>0.505</v>
      </c>
    </row>
    <row r="651" spans="1:6" x14ac:dyDescent="0.25">
      <c r="A651">
        <v>1</v>
      </c>
      <c r="B651">
        <v>2</v>
      </c>
      <c r="C651">
        <v>1.3278269736951867</v>
      </c>
      <c r="D651">
        <v>0</v>
      </c>
      <c r="E651">
        <f t="shared" si="20"/>
        <v>0</v>
      </c>
      <c r="F651">
        <f t="shared" si="21"/>
        <v>0.505</v>
      </c>
    </row>
    <row r="652" spans="1:6" x14ac:dyDescent="0.25">
      <c r="A652">
        <v>1</v>
      </c>
      <c r="B652">
        <v>2</v>
      </c>
      <c r="C652">
        <v>1.3278269736951867</v>
      </c>
      <c r="D652">
        <v>1</v>
      </c>
      <c r="E652">
        <f t="shared" si="20"/>
        <v>0</v>
      </c>
      <c r="F652">
        <f t="shared" si="21"/>
        <v>0.505</v>
      </c>
    </row>
    <row r="653" spans="1:6" x14ac:dyDescent="0.25">
      <c r="A653">
        <v>1</v>
      </c>
      <c r="B653">
        <v>2</v>
      </c>
      <c r="C653">
        <v>1.3278269736951867</v>
      </c>
      <c r="D653">
        <v>1</v>
      </c>
      <c r="E653">
        <f t="shared" si="20"/>
        <v>0</v>
      </c>
      <c r="F653">
        <f t="shared" si="21"/>
        <v>0.505</v>
      </c>
    </row>
    <row r="654" spans="1:6" x14ac:dyDescent="0.25">
      <c r="A654">
        <v>2</v>
      </c>
      <c r="B654">
        <v>3</v>
      </c>
      <c r="D654" t="b">
        <v>0</v>
      </c>
      <c r="E654">
        <f t="shared" si="20"/>
        <v>1.3228756555322954</v>
      </c>
      <c r="F654">
        <f t="shared" si="21"/>
        <v>0.52734375</v>
      </c>
    </row>
    <row r="655" spans="1:6" x14ac:dyDescent="0.25">
      <c r="A655">
        <v>1</v>
      </c>
      <c r="B655">
        <v>2</v>
      </c>
      <c r="C655">
        <v>1.3278269736951867</v>
      </c>
      <c r="D655">
        <v>0</v>
      </c>
      <c r="E655">
        <f t="shared" si="20"/>
        <v>0</v>
      </c>
      <c r="F655">
        <f t="shared" si="21"/>
        <v>0.505</v>
      </c>
    </row>
    <row r="656" spans="1:6" x14ac:dyDescent="0.25">
      <c r="A656">
        <v>1</v>
      </c>
      <c r="B656">
        <v>2</v>
      </c>
      <c r="C656">
        <v>1.3278269736951867</v>
      </c>
      <c r="D656">
        <v>1</v>
      </c>
      <c r="E656">
        <f t="shared" si="20"/>
        <v>0</v>
      </c>
      <c r="F656">
        <f t="shared" si="21"/>
        <v>0.505</v>
      </c>
    </row>
    <row r="657" spans="1:6" x14ac:dyDescent="0.25">
      <c r="A657">
        <v>1</v>
      </c>
      <c r="B657">
        <v>2</v>
      </c>
      <c r="D657" t="b">
        <v>0</v>
      </c>
      <c r="E657">
        <f t="shared" si="20"/>
        <v>0</v>
      </c>
      <c r="F657">
        <f t="shared" si="21"/>
        <v>0.505</v>
      </c>
    </row>
    <row r="658" spans="1:6" x14ac:dyDescent="0.25">
      <c r="A658">
        <v>2</v>
      </c>
      <c r="B658">
        <v>3</v>
      </c>
      <c r="D658" t="b">
        <v>0</v>
      </c>
      <c r="E658">
        <f t="shared" si="20"/>
        <v>1.3228756555322954</v>
      </c>
      <c r="F658">
        <f t="shared" si="21"/>
        <v>0.52734375</v>
      </c>
    </row>
    <row r="659" spans="1:6" x14ac:dyDescent="0.25">
      <c r="A659">
        <v>0</v>
      </c>
      <c r="B659">
        <v>1</v>
      </c>
      <c r="C659">
        <v>0.93679730438910669</v>
      </c>
      <c r="D659">
        <v>0</v>
      </c>
      <c r="E659">
        <f t="shared" ref="E659:E722" si="22">(B659-((H$2*H$3/100)*(H$2/2))/H$2)/H$9</f>
        <v>-1.3228756555322954</v>
      </c>
      <c r="F659">
        <f t="shared" si="21"/>
        <v>0.47773279352226722</v>
      </c>
    </row>
    <row r="660" spans="1:6" x14ac:dyDescent="0.25">
      <c r="A660">
        <v>1</v>
      </c>
      <c r="B660">
        <v>2</v>
      </c>
      <c r="D660" t="b">
        <v>0</v>
      </c>
      <c r="E660">
        <f t="shared" si="22"/>
        <v>0</v>
      </c>
      <c r="F660">
        <f t="shared" si="21"/>
        <v>0.505</v>
      </c>
    </row>
    <row r="661" spans="1:6" x14ac:dyDescent="0.25">
      <c r="A661">
        <v>2</v>
      </c>
      <c r="B661">
        <v>3</v>
      </c>
      <c r="C661">
        <v>0.93679730438910669</v>
      </c>
      <c r="D661">
        <v>0</v>
      </c>
      <c r="E661">
        <f t="shared" si="22"/>
        <v>1.3228756555322954</v>
      </c>
      <c r="F661">
        <f t="shared" si="21"/>
        <v>0.52734375</v>
      </c>
    </row>
    <row r="662" spans="1:6" x14ac:dyDescent="0.25">
      <c r="A662">
        <v>0</v>
      </c>
      <c r="B662">
        <v>1</v>
      </c>
      <c r="C662">
        <v>0.93679730438910669</v>
      </c>
      <c r="D662">
        <v>0</v>
      </c>
      <c r="E662">
        <f t="shared" si="22"/>
        <v>-1.3228756555322954</v>
      </c>
      <c r="F662">
        <f t="shared" si="21"/>
        <v>0.47773279352226722</v>
      </c>
    </row>
    <row r="663" spans="1:6" x14ac:dyDescent="0.25">
      <c r="A663">
        <v>2</v>
      </c>
      <c r="B663">
        <v>3</v>
      </c>
      <c r="D663" t="b">
        <v>0</v>
      </c>
      <c r="E663">
        <f t="shared" si="22"/>
        <v>1.3228756555322954</v>
      </c>
      <c r="F663">
        <f t="shared" si="21"/>
        <v>0.52734375</v>
      </c>
    </row>
    <row r="664" spans="1:6" x14ac:dyDescent="0.25">
      <c r="A664">
        <v>2</v>
      </c>
      <c r="B664">
        <v>3</v>
      </c>
      <c r="C664">
        <v>0.93679730438910669</v>
      </c>
      <c r="D664">
        <v>0</v>
      </c>
      <c r="E664">
        <f t="shared" si="22"/>
        <v>1.3228756555322954</v>
      </c>
      <c r="F664">
        <f t="shared" si="21"/>
        <v>0.52734375</v>
      </c>
    </row>
    <row r="665" spans="1:6" x14ac:dyDescent="0.25">
      <c r="A665">
        <v>1</v>
      </c>
      <c r="B665">
        <v>2</v>
      </c>
      <c r="C665">
        <v>1.3278269736951867</v>
      </c>
      <c r="D665">
        <v>0</v>
      </c>
      <c r="E665">
        <f t="shared" si="22"/>
        <v>0</v>
      </c>
      <c r="F665">
        <f t="shared" si="21"/>
        <v>0.505</v>
      </c>
    </row>
    <row r="666" spans="1:6" x14ac:dyDescent="0.25">
      <c r="A666">
        <v>1</v>
      </c>
      <c r="B666">
        <v>2</v>
      </c>
      <c r="D666" t="b">
        <v>0</v>
      </c>
      <c r="E666">
        <f t="shared" si="22"/>
        <v>0</v>
      </c>
      <c r="F666">
        <f t="shared" si="21"/>
        <v>0.505</v>
      </c>
    </row>
    <row r="667" spans="1:6" x14ac:dyDescent="0.25">
      <c r="A667">
        <v>1</v>
      </c>
      <c r="B667">
        <v>2</v>
      </c>
      <c r="C667">
        <v>1.3278269736951867</v>
      </c>
      <c r="D667">
        <v>0</v>
      </c>
      <c r="E667">
        <f t="shared" si="22"/>
        <v>0</v>
      </c>
      <c r="F667">
        <f t="shared" si="21"/>
        <v>0.505</v>
      </c>
    </row>
    <row r="668" spans="1:6" x14ac:dyDescent="0.25">
      <c r="A668">
        <v>0</v>
      </c>
      <c r="B668">
        <v>1</v>
      </c>
      <c r="D668" t="b">
        <v>0</v>
      </c>
      <c r="E668">
        <f t="shared" si="22"/>
        <v>-1.3228756555322954</v>
      </c>
      <c r="F668">
        <f t="shared" si="21"/>
        <v>0.47773279352226722</v>
      </c>
    </row>
    <row r="669" spans="1:6" x14ac:dyDescent="0.25">
      <c r="A669">
        <v>1</v>
      </c>
      <c r="B669">
        <v>2</v>
      </c>
      <c r="D669" t="b">
        <v>0</v>
      </c>
      <c r="E669">
        <f t="shared" si="22"/>
        <v>0</v>
      </c>
      <c r="F669">
        <f t="shared" si="21"/>
        <v>0.505</v>
      </c>
    </row>
    <row r="670" spans="1:6" x14ac:dyDescent="0.25">
      <c r="A670">
        <v>1</v>
      </c>
      <c r="B670">
        <v>2</v>
      </c>
      <c r="D670" t="b">
        <v>0</v>
      </c>
      <c r="E670">
        <f t="shared" si="22"/>
        <v>0</v>
      </c>
      <c r="F670">
        <f t="shared" si="21"/>
        <v>0.505</v>
      </c>
    </row>
    <row r="671" spans="1:6" x14ac:dyDescent="0.25">
      <c r="A671">
        <v>1</v>
      </c>
      <c r="B671">
        <v>2</v>
      </c>
      <c r="C671">
        <v>1.3278269736951867</v>
      </c>
      <c r="D671">
        <v>1</v>
      </c>
      <c r="E671">
        <f t="shared" si="22"/>
        <v>0</v>
      </c>
      <c r="F671">
        <f t="shared" si="21"/>
        <v>0.505</v>
      </c>
    </row>
    <row r="672" spans="1:6" x14ac:dyDescent="0.25">
      <c r="A672">
        <v>0</v>
      </c>
      <c r="B672">
        <v>1</v>
      </c>
      <c r="D672" t="b">
        <v>0</v>
      </c>
      <c r="E672">
        <f t="shared" si="22"/>
        <v>-1.3228756555322954</v>
      </c>
      <c r="F672">
        <f t="shared" si="21"/>
        <v>0.47773279352226722</v>
      </c>
    </row>
    <row r="673" spans="1:6" x14ac:dyDescent="0.25">
      <c r="A673">
        <v>1</v>
      </c>
      <c r="B673">
        <v>2</v>
      </c>
      <c r="D673" t="b">
        <v>0</v>
      </c>
      <c r="E673">
        <f t="shared" si="22"/>
        <v>0</v>
      </c>
      <c r="F673">
        <f t="shared" si="21"/>
        <v>0.505</v>
      </c>
    </row>
    <row r="674" spans="1:6" x14ac:dyDescent="0.25">
      <c r="A674">
        <v>0</v>
      </c>
      <c r="B674">
        <v>1</v>
      </c>
      <c r="D674" t="b">
        <v>0</v>
      </c>
      <c r="E674">
        <f t="shared" si="22"/>
        <v>-1.3228756555322954</v>
      </c>
      <c r="F674">
        <f t="shared" si="21"/>
        <v>0.47773279352226722</v>
      </c>
    </row>
    <row r="675" spans="1:6" x14ac:dyDescent="0.25">
      <c r="A675">
        <v>2</v>
      </c>
      <c r="B675">
        <v>3</v>
      </c>
      <c r="C675">
        <v>0.93679730438910669</v>
      </c>
      <c r="D675">
        <v>1</v>
      </c>
      <c r="E675">
        <f t="shared" si="22"/>
        <v>1.3228756555322954</v>
      </c>
      <c r="F675">
        <f t="shared" si="21"/>
        <v>0.52734375</v>
      </c>
    </row>
    <row r="676" spans="1:6" x14ac:dyDescent="0.25">
      <c r="A676">
        <v>2</v>
      </c>
      <c r="B676">
        <v>3</v>
      </c>
      <c r="C676">
        <v>0.93679730438910669</v>
      </c>
      <c r="D676">
        <v>0</v>
      </c>
      <c r="E676">
        <f t="shared" si="22"/>
        <v>1.3228756555322954</v>
      </c>
      <c r="F676">
        <f t="shared" si="21"/>
        <v>0.52734375</v>
      </c>
    </row>
    <row r="677" spans="1:6" x14ac:dyDescent="0.25">
      <c r="A677">
        <v>2</v>
      </c>
      <c r="B677">
        <v>3</v>
      </c>
      <c r="D677" t="b">
        <v>0</v>
      </c>
      <c r="E677">
        <f t="shared" si="22"/>
        <v>1.3228756555322954</v>
      </c>
      <c r="F677">
        <f t="shared" si="21"/>
        <v>0.52734375</v>
      </c>
    </row>
    <row r="678" spans="1:6" x14ac:dyDescent="0.25">
      <c r="A678">
        <v>2</v>
      </c>
      <c r="B678">
        <v>3</v>
      </c>
      <c r="C678">
        <v>0.93679730438910669</v>
      </c>
      <c r="D678">
        <v>0</v>
      </c>
      <c r="E678">
        <f t="shared" si="22"/>
        <v>1.3228756555322954</v>
      </c>
      <c r="F678">
        <f t="shared" si="21"/>
        <v>0.52734375</v>
      </c>
    </row>
    <row r="679" spans="1:6" x14ac:dyDescent="0.25">
      <c r="A679">
        <v>0</v>
      </c>
      <c r="B679">
        <v>1</v>
      </c>
      <c r="D679" t="b">
        <v>0</v>
      </c>
      <c r="E679">
        <f t="shared" si="22"/>
        <v>-1.3228756555322954</v>
      </c>
      <c r="F679">
        <f t="shared" si="21"/>
        <v>0.47773279352226722</v>
      </c>
    </row>
    <row r="680" spans="1:6" x14ac:dyDescent="0.25">
      <c r="A680">
        <v>2</v>
      </c>
      <c r="B680">
        <v>3</v>
      </c>
      <c r="D680" t="b">
        <v>0</v>
      </c>
      <c r="E680">
        <f t="shared" si="22"/>
        <v>1.3228756555322954</v>
      </c>
      <c r="F680">
        <f t="shared" si="21"/>
        <v>0.52734375</v>
      </c>
    </row>
    <row r="681" spans="1:6" x14ac:dyDescent="0.25">
      <c r="A681">
        <v>1</v>
      </c>
      <c r="B681">
        <v>2</v>
      </c>
      <c r="D681" t="b">
        <v>0</v>
      </c>
      <c r="E681">
        <f t="shared" si="22"/>
        <v>0</v>
      </c>
      <c r="F681">
        <f t="shared" si="21"/>
        <v>0.505</v>
      </c>
    </row>
    <row r="682" spans="1:6" x14ac:dyDescent="0.25">
      <c r="A682">
        <v>1</v>
      </c>
      <c r="B682">
        <v>2</v>
      </c>
      <c r="D682" t="b">
        <v>0</v>
      </c>
      <c r="E682">
        <f t="shared" si="22"/>
        <v>0</v>
      </c>
      <c r="F682">
        <f t="shared" si="21"/>
        <v>0.505</v>
      </c>
    </row>
    <row r="683" spans="1:6" x14ac:dyDescent="0.25">
      <c r="A683">
        <v>1</v>
      </c>
      <c r="B683">
        <v>2</v>
      </c>
      <c r="C683">
        <v>1.3278269736951867</v>
      </c>
      <c r="D683">
        <v>0</v>
      </c>
      <c r="E683">
        <f t="shared" si="22"/>
        <v>0</v>
      </c>
      <c r="F683">
        <f t="shared" si="21"/>
        <v>0.505</v>
      </c>
    </row>
    <row r="684" spans="1:6" x14ac:dyDescent="0.25">
      <c r="A684">
        <v>1</v>
      </c>
      <c r="B684">
        <v>2</v>
      </c>
      <c r="C684">
        <v>1.3278269736951867</v>
      </c>
      <c r="D684">
        <v>1</v>
      </c>
      <c r="E684">
        <f t="shared" si="22"/>
        <v>0</v>
      </c>
      <c r="F684">
        <f t="shared" si="21"/>
        <v>0.505</v>
      </c>
    </row>
    <row r="685" spans="1:6" x14ac:dyDescent="0.25">
      <c r="A685">
        <v>1</v>
      </c>
      <c r="B685">
        <v>2</v>
      </c>
      <c r="C685">
        <v>1.3278269736951867</v>
      </c>
      <c r="D685">
        <v>0</v>
      </c>
      <c r="E685">
        <f t="shared" si="22"/>
        <v>0</v>
      </c>
      <c r="F685">
        <f t="shared" si="21"/>
        <v>0.505</v>
      </c>
    </row>
    <row r="686" spans="1:6" x14ac:dyDescent="0.25">
      <c r="A686">
        <v>2</v>
      </c>
      <c r="B686">
        <v>3</v>
      </c>
      <c r="D686" t="b">
        <v>0</v>
      </c>
      <c r="E686">
        <f t="shared" si="22"/>
        <v>1.3228756555322954</v>
      </c>
      <c r="F686">
        <f t="shared" si="21"/>
        <v>0.52734375</v>
      </c>
    </row>
    <row r="687" spans="1:6" x14ac:dyDescent="0.25">
      <c r="A687">
        <v>0</v>
      </c>
      <c r="B687">
        <v>1</v>
      </c>
      <c r="C687">
        <v>0.93679730438910669</v>
      </c>
      <c r="D687">
        <v>0</v>
      </c>
      <c r="E687">
        <f t="shared" si="22"/>
        <v>-1.3228756555322954</v>
      </c>
      <c r="F687">
        <f t="shared" si="21"/>
        <v>0.47773279352226722</v>
      </c>
    </row>
    <row r="688" spans="1:6" x14ac:dyDescent="0.25">
      <c r="A688">
        <v>1</v>
      </c>
      <c r="B688">
        <v>2</v>
      </c>
      <c r="D688" t="b">
        <v>0</v>
      </c>
      <c r="E688">
        <f t="shared" si="22"/>
        <v>0</v>
      </c>
      <c r="F688">
        <f t="shared" si="21"/>
        <v>0.505</v>
      </c>
    </row>
    <row r="689" spans="1:6" x14ac:dyDescent="0.25">
      <c r="A689">
        <v>0</v>
      </c>
      <c r="B689">
        <v>1</v>
      </c>
      <c r="D689" t="b">
        <v>0</v>
      </c>
      <c r="E689">
        <f t="shared" si="22"/>
        <v>-1.3228756555322954</v>
      </c>
      <c r="F689">
        <f t="shared" si="21"/>
        <v>0.47773279352226722</v>
      </c>
    </row>
    <row r="690" spans="1:6" x14ac:dyDescent="0.25">
      <c r="A690">
        <v>0</v>
      </c>
      <c r="B690">
        <v>1</v>
      </c>
      <c r="C690">
        <v>0.93679730438910669</v>
      </c>
      <c r="D690">
        <v>0</v>
      </c>
      <c r="E690">
        <f t="shared" si="22"/>
        <v>-1.3228756555322954</v>
      </c>
      <c r="F690">
        <f t="shared" si="21"/>
        <v>0.47773279352226722</v>
      </c>
    </row>
    <row r="691" spans="1:6" x14ac:dyDescent="0.25">
      <c r="A691">
        <v>2</v>
      </c>
      <c r="B691">
        <v>3</v>
      </c>
      <c r="C691">
        <v>0.93679730438910669</v>
      </c>
      <c r="D691">
        <v>0</v>
      </c>
      <c r="E691">
        <f t="shared" si="22"/>
        <v>1.3228756555322954</v>
      </c>
      <c r="F691">
        <f t="shared" si="21"/>
        <v>0.52734375</v>
      </c>
    </row>
    <row r="692" spans="1:6" x14ac:dyDescent="0.25">
      <c r="A692">
        <v>1</v>
      </c>
      <c r="B692">
        <v>2</v>
      </c>
      <c r="D692" t="b">
        <v>0</v>
      </c>
      <c r="E692">
        <f t="shared" si="22"/>
        <v>0</v>
      </c>
      <c r="F692">
        <f t="shared" si="21"/>
        <v>0.505</v>
      </c>
    </row>
    <row r="693" spans="1:6" x14ac:dyDescent="0.25">
      <c r="A693">
        <v>1</v>
      </c>
      <c r="B693">
        <v>2</v>
      </c>
      <c r="C693">
        <v>1.3278269736951867</v>
      </c>
      <c r="D693">
        <v>1</v>
      </c>
      <c r="E693">
        <f t="shared" si="22"/>
        <v>0</v>
      </c>
      <c r="F693">
        <f t="shared" si="21"/>
        <v>0.505</v>
      </c>
    </row>
    <row r="694" spans="1:6" x14ac:dyDescent="0.25">
      <c r="A694">
        <v>1</v>
      </c>
      <c r="B694">
        <v>2</v>
      </c>
      <c r="C694">
        <v>1.3278269736951867</v>
      </c>
      <c r="D694">
        <v>1</v>
      </c>
      <c r="E694">
        <f t="shared" si="22"/>
        <v>0</v>
      </c>
      <c r="F694">
        <f t="shared" si="21"/>
        <v>0.505</v>
      </c>
    </row>
    <row r="695" spans="1:6" x14ac:dyDescent="0.25">
      <c r="A695">
        <v>0</v>
      </c>
      <c r="B695">
        <v>1</v>
      </c>
      <c r="D695" t="b">
        <v>0</v>
      </c>
      <c r="E695">
        <f t="shared" si="22"/>
        <v>-1.3228756555322954</v>
      </c>
      <c r="F695">
        <f t="shared" si="21"/>
        <v>0.47773279352226722</v>
      </c>
    </row>
    <row r="696" spans="1:6" x14ac:dyDescent="0.25">
      <c r="A696">
        <v>2</v>
      </c>
      <c r="B696">
        <v>3</v>
      </c>
      <c r="C696">
        <v>0.93679730438910669</v>
      </c>
      <c r="D696">
        <v>1</v>
      </c>
      <c r="E696">
        <f t="shared" si="22"/>
        <v>1.3228756555322954</v>
      </c>
      <c r="F696">
        <f t="shared" si="21"/>
        <v>0.52734375</v>
      </c>
    </row>
    <row r="697" spans="1:6" x14ac:dyDescent="0.25">
      <c r="A697">
        <v>0</v>
      </c>
      <c r="B697">
        <v>1</v>
      </c>
      <c r="C697">
        <v>0.93679730438910669</v>
      </c>
      <c r="D697">
        <v>0</v>
      </c>
      <c r="E697">
        <f t="shared" si="22"/>
        <v>-1.3228756555322954</v>
      </c>
      <c r="F697">
        <f t="shared" si="21"/>
        <v>0.47773279352226722</v>
      </c>
    </row>
    <row r="698" spans="1:6" x14ac:dyDescent="0.25">
      <c r="A698">
        <v>1</v>
      </c>
      <c r="B698">
        <v>2</v>
      </c>
      <c r="C698">
        <v>1.3278269736951867</v>
      </c>
      <c r="D698">
        <v>0</v>
      </c>
      <c r="E698">
        <f t="shared" si="22"/>
        <v>0</v>
      </c>
      <c r="F698">
        <f t="shared" si="21"/>
        <v>0.505</v>
      </c>
    </row>
    <row r="699" spans="1:6" x14ac:dyDescent="0.25">
      <c r="A699">
        <v>0</v>
      </c>
      <c r="B699">
        <v>1</v>
      </c>
      <c r="C699">
        <v>0.93679730438910669</v>
      </c>
      <c r="D699">
        <v>1</v>
      </c>
      <c r="E699">
        <f t="shared" si="22"/>
        <v>-1.3228756555322954</v>
      </c>
      <c r="F699">
        <f t="shared" si="21"/>
        <v>0.47773279352226722</v>
      </c>
    </row>
    <row r="700" spans="1:6" x14ac:dyDescent="0.25">
      <c r="A700">
        <v>2</v>
      </c>
      <c r="B700">
        <v>3</v>
      </c>
      <c r="C700">
        <v>0.93679730438910669</v>
      </c>
      <c r="D700">
        <v>1</v>
      </c>
      <c r="E700">
        <f t="shared" si="22"/>
        <v>1.3228756555322954</v>
      </c>
      <c r="F700">
        <f t="shared" si="21"/>
        <v>0.52734375</v>
      </c>
    </row>
    <row r="701" spans="1:6" x14ac:dyDescent="0.25">
      <c r="A701">
        <v>1</v>
      </c>
      <c r="B701">
        <v>2</v>
      </c>
      <c r="D701" t="b">
        <v>0</v>
      </c>
      <c r="E701">
        <f t="shared" si="22"/>
        <v>0</v>
      </c>
      <c r="F701">
        <f t="shared" si="21"/>
        <v>0.505</v>
      </c>
    </row>
    <row r="702" spans="1:6" x14ac:dyDescent="0.25">
      <c r="A702">
        <v>2</v>
      </c>
      <c r="B702">
        <v>3</v>
      </c>
      <c r="D702" t="b">
        <v>0</v>
      </c>
      <c r="E702">
        <f t="shared" si="22"/>
        <v>1.3228756555322954</v>
      </c>
      <c r="F702">
        <f t="shared" si="21"/>
        <v>0.52734375</v>
      </c>
    </row>
    <row r="703" spans="1:6" x14ac:dyDescent="0.25">
      <c r="A703">
        <v>1</v>
      </c>
      <c r="B703">
        <v>2</v>
      </c>
      <c r="C703">
        <v>1.3278269736951867</v>
      </c>
      <c r="D703">
        <v>0</v>
      </c>
      <c r="E703">
        <f t="shared" si="22"/>
        <v>0</v>
      </c>
      <c r="F703">
        <f t="shared" si="21"/>
        <v>0.505</v>
      </c>
    </row>
    <row r="704" spans="1:6" x14ac:dyDescent="0.25">
      <c r="A704">
        <v>0</v>
      </c>
      <c r="B704">
        <v>1</v>
      </c>
      <c r="C704">
        <v>0.93679730438910669</v>
      </c>
      <c r="D704">
        <v>1</v>
      </c>
      <c r="E704">
        <f t="shared" si="22"/>
        <v>-1.3228756555322954</v>
      </c>
      <c r="F704">
        <f t="shared" si="21"/>
        <v>0.47773279352226722</v>
      </c>
    </row>
    <row r="705" spans="1:6" x14ac:dyDescent="0.25">
      <c r="A705">
        <v>1</v>
      </c>
      <c r="B705">
        <v>2</v>
      </c>
      <c r="C705">
        <v>1.3278269736951867</v>
      </c>
      <c r="D705">
        <v>0</v>
      </c>
      <c r="E705">
        <f t="shared" si="22"/>
        <v>0</v>
      </c>
      <c r="F705">
        <f t="shared" si="21"/>
        <v>0.505</v>
      </c>
    </row>
    <row r="706" spans="1:6" x14ac:dyDescent="0.25">
      <c r="A706">
        <v>1</v>
      </c>
      <c r="B706">
        <v>2</v>
      </c>
      <c r="C706">
        <v>1.3278269736951867</v>
      </c>
      <c r="D706">
        <v>1</v>
      </c>
      <c r="E706">
        <f t="shared" si="22"/>
        <v>0</v>
      </c>
      <c r="F706">
        <f t="shared" si="21"/>
        <v>0.505</v>
      </c>
    </row>
    <row r="707" spans="1:6" x14ac:dyDescent="0.25">
      <c r="A707">
        <v>1</v>
      </c>
      <c r="B707">
        <v>2</v>
      </c>
      <c r="C707">
        <v>1.3278269736951867</v>
      </c>
      <c r="D707">
        <v>1</v>
      </c>
      <c r="E707">
        <f t="shared" si="22"/>
        <v>0</v>
      </c>
      <c r="F707">
        <f t="shared" si="21"/>
        <v>0.505</v>
      </c>
    </row>
    <row r="708" spans="1:6" x14ac:dyDescent="0.25">
      <c r="A708">
        <v>0</v>
      </c>
      <c r="B708">
        <v>1</v>
      </c>
      <c r="D708" t="b">
        <v>0</v>
      </c>
      <c r="E708">
        <f t="shared" si="22"/>
        <v>-1.3228756555322954</v>
      </c>
      <c r="F708">
        <f t="shared" ref="F708:F771" si="23">IF(E708 &gt; 0,COUNTIFS(D$3:D$1002,"&lt;&gt;FALSE",E$3:E$1002,"&gt;=" &amp; E708)/COUNTIF(E$3:E$1002,"&gt;=" &amp; E708),IF(E708 &lt; 0,COUNTIFS(D$3:D$1002,"&lt;&gt;FALSE",E$3:E$1002,"&lt;=" &amp; E708)/COUNTIF(E$3:E$1002,"&lt;=" &amp; E708),COUNTIF(D$3:D$1002,"&lt;&gt;FALSE")/COUNTA(E$3:E$1002)))</f>
        <v>0.47773279352226722</v>
      </c>
    </row>
    <row r="709" spans="1:6" x14ac:dyDescent="0.25">
      <c r="A709">
        <v>2</v>
      </c>
      <c r="B709">
        <v>3</v>
      </c>
      <c r="D709" t="b">
        <v>0</v>
      </c>
      <c r="E709">
        <f t="shared" si="22"/>
        <v>1.3228756555322954</v>
      </c>
      <c r="F709">
        <f t="shared" si="23"/>
        <v>0.52734375</v>
      </c>
    </row>
    <row r="710" spans="1:6" x14ac:dyDescent="0.25">
      <c r="A710">
        <v>0</v>
      </c>
      <c r="B710">
        <v>1</v>
      </c>
      <c r="D710" t="b">
        <v>0</v>
      </c>
      <c r="E710">
        <f t="shared" si="22"/>
        <v>-1.3228756555322954</v>
      </c>
      <c r="F710">
        <f t="shared" si="23"/>
        <v>0.47773279352226722</v>
      </c>
    </row>
    <row r="711" spans="1:6" x14ac:dyDescent="0.25">
      <c r="A711">
        <v>0</v>
      </c>
      <c r="B711">
        <v>1</v>
      </c>
      <c r="D711" t="b">
        <v>0</v>
      </c>
      <c r="E711">
        <f t="shared" si="22"/>
        <v>-1.3228756555322954</v>
      </c>
      <c r="F711">
        <f t="shared" si="23"/>
        <v>0.47773279352226722</v>
      </c>
    </row>
    <row r="712" spans="1:6" x14ac:dyDescent="0.25">
      <c r="A712">
        <v>1</v>
      </c>
      <c r="B712">
        <v>2</v>
      </c>
      <c r="C712">
        <v>1.3278269736951867</v>
      </c>
      <c r="D712">
        <v>1</v>
      </c>
      <c r="E712">
        <f t="shared" si="22"/>
        <v>0</v>
      </c>
      <c r="F712">
        <f t="shared" si="23"/>
        <v>0.505</v>
      </c>
    </row>
    <row r="713" spans="1:6" x14ac:dyDescent="0.25">
      <c r="A713">
        <v>1</v>
      </c>
      <c r="B713">
        <v>2</v>
      </c>
      <c r="D713" t="b">
        <v>0</v>
      </c>
      <c r="E713">
        <f t="shared" si="22"/>
        <v>0</v>
      </c>
      <c r="F713">
        <f t="shared" si="23"/>
        <v>0.505</v>
      </c>
    </row>
    <row r="714" spans="1:6" x14ac:dyDescent="0.25">
      <c r="A714">
        <v>1</v>
      </c>
      <c r="B714">
        <v>2</v>
      </c>
      <c r="C714">
        <v>1.3278269736951867</v>
      </c>
      <c r="D714">
        <v>0</v>
      </c>
      <c r="E714">
        <f t="shared" si="22"/>
        <v>0</v>
      </c>
      <c r="F714">
        <f t="shared" si="23"/>
        <v>0.505</v>
      </c>
    </row>
    <row r="715" spans="1:6" x14ac:dyDescent="0.25">
      <c r="A715">
        <v>2</v>
      </c>
      <c r="B715">
        <v>3</v>
      </c>
      <c r="C715">
        <v>0.93679730438910669</v>
      </c>
      <c r="D715">
        <v>0</v>
      </c>
      <c r="E715">
        <f t="shared" si="22"/>
        <v>1.3228756555322954</v>
      </c>
      <c r="F715">
        <f t="shared" si="23"/>
        <v>0.52734375</v>
      </c>
    </row>
    <row r="716" spans="1:6" x14ac:dyDescent="0.25">
      <c r="A716">
        <v>1</v>
      </c>
      <c r="B716">
        <v>2</v>
      </c>
      <c r="D716" t="b">
        <v>0</v>
      </c>
      <c r="E716">
        <f t="shared" si="22"/>
        <v>0</v>
      </c>
      <c r="F716">
        <f t="shared" si="23"/>
        <v>0.505</v>
      </c>
    </row>
    <row r="717" spans="1:6" x14ac:dyDescent="0.25">
      <c r="A717">
        <v>2</v>
      </c>
      <c r="B717">
        <v>3</v>
      </c>
      <c r="D717" t="b">
        <v>0</v>
      </c>
      <c r="E717">
        <f t="shared" si="22"/>
        <v>1.3228756555322954</v>
      </c>
      <c r="F717">
        <f t="shared" si="23"/>
        <v>0.52734375</v>
      </c>
    </row>
    <row r="718" spans="1:6" x14ac:dyDescent="0.25">
      <c r="A718">
        <v>2</v>
      </c>
      <c r="B718">
        <v>3</v>
      </c>
      <c r="C718">
        <v>0.93679730438910669</v>
      </c>
      <c r="D718">
        <v>0</v>
      </c>
      <c r="E718">
        <f t="shared" si="22"/>
        <v>1.3228756555322954</v>
      </c>
      <c r="F718">
        <f t="shared" si="23"/>
        <v>0.52734375</v>
      </c>
    </row>
    <row r="719" spans="1:6" x14ac:dyDescent="0.25">
      <c r="A719">
        <v>1</v>
      </c>
      <c r="B719">
        <v>2</v>
      </c>
      <c r="C719">
        <v>1.3278269736951867</v>
      </c>
      <c r="D719">
        <v>0</v>
      </c>
      <c r="E719">
        <f t="shared" si="22"/>
        <v>0</v>
      </c>
      <c r="F719">
        <f t="shared" si="23"/>
        <v>0.505</v>
      </c>
    </row>
    <row r="720" spans="1:6" x14ac:dyDescent="0.25">
      <c r="A720">
        <v>1</v>
      </c>
      <c r="B720">
        <v>2</v>
      </c>
      <c r="C720">
        <v>1.3278269736951867</v>
      </c>
      <c r="D720">
        <v>0</v>
      </c>
      <c r="E720">
        <f t="shared" si="22"/>
        <v>0</v>
      </c>
      <c r="F720">
        <f t="shared" si="23"/>
        <v>0.505</v>
      </c>
    </row>
    <row r="721" spans="1:6" x14ac:dyDescent="0.25">
      <c r="A721">
        <v>2</v>
      </c>
      <c r="B721">
        <v>3</v>
      </c>
      <c r="C721">
        <v>0.93679730438910669</v>
      </c>
      <c r="D721">
        <v>0</v>
      </c>
      <c r="E721">
        <f t="shared" si="22"/>
        <v>1.3228756555322954</v>
      </c>
      <c r="F721">
        <f t="shared" si="23"/>
        <v>0.52734375</v>
      </c>
    </row>
    <row r="722" spans="1:6" x14ac:dyDescent="0.25">
      <c r="A722">
        <v>0</v>
      </c>
      <c r="B722">
        <v>1</v>
      </c>
      <c r="D722" t="b">
        <v>0</v>
      </c>
      <c r="E722">
        <f t="shared" si="22"/>
        <v>-1.3228756555322954</v>
      </c>
      <c r="F722">
        <f t="shared" si="23"/>
        <v>0.47773279352226722</v>
      </c>
    </row>
    <row r="723" spans="1:6" x14ac:dyDescent="0.25">
      <c r="A723">
        <v>2</v>
      </c>
      <c r="B723">
        <v>3</v>
      </c>
      <c r="C723">
        <v>0.93679730438910669</v>
      </c>
      <c r="D723">
        <v>1</v>
      </c>
      <c r="E723">
        <f t="shared" ref="E723:E786" si="24">(B723-((H$2*H$3/100)*(H$2/2))/H$2)/H$9</f>
        <v>1.3228756555322954</v>
      </c>
      <c r="F723">
        <f t="shared" si="23"/>
        <v>0.52734375</v>
      </c>
    </row>
    <row r="724" spans="1:6" x14ac:dyDescent="0.25">
      <c r="A724">
        <v>1</v>
      </c>
      <c r="B724">
        <v>2</v>
      </c>
      <c r="C724">
        <v>1.3278269736951867</v>
      </c>
      <c r="D724">
        <v>1</v>
      </c>
      <c r="E724">
        <f t="shared" si="24"/>
        <v>0</v>
      </c>
      <c r="F724">
        <f t="shared" si="23"/>
        <v>0.505</v>
      </c>
    </row>
    <row r="725" spans="1:6" x14ac:dyDescent="0.25">
      <c r="A725">
        <v>0</v>
      </c>
      <c r="B725">
        <v>1</v>
      </c>
      <c r="D725" t="b">
        <v>0</v>
      </c>
      <c r="E725">
        <f t="shared" si="24"/>
        <v>-1.3228756555322954</v>
      </c>
      <c r="F725">
        <f t="shared" si="23"/>
        <v>0.47773279352226722</v>
      </c>
    </row>
    <row r="726" spans="1:6" x14ac:dyDescent="0.25">
      <c r="A726">
        <v>0</v>
      </c>
      <c r="B726">
        <v>1</v>
      </c>
      <c r="D726" t="b">
        <v>0</v>
      </c>
      <c r="E726">
        <f t="shared" si="24"/>
        <v>-1.3228756555322954</v>
      </c>
      <c r="F726">
        <f t="shared" si="23"/>
        <v>0.47773279352226722</v>
      </c>
    </row>
    <row r="727" spans="1:6" x14ac:dyDescent="0.25">
      <c r="A727">
        <v>2</v>
      </c>
      <c r="B727">
        <v>3</v>
      </c>
      <c r="C727">
        <v>0.93679730438910669</v>
      </c>
      <c r="D727">
        <v>1</v>
      </c>
      <c r="E727">
        <f t="shared" si="24"/>
        <v>1.3228756555322954</v>
      </c>
      <c r="F727">
        <f t="shared" si="23"/>
        <v>0.52734375</v>
      </c>
    </row>
    <row r="728" spans="1:6" x14ac:dyDescent="0.25">
      <c r="A728">
        <v>1</v>
      </c>
      <c r="B728">
        <v>2</v>
      </c>
      <c r="D728" t="b">
        <v>0</v>
      </c>
      <c r="E728">
        <f t="shared" si="24"/>
        <v>0</v>
      </c>
      <c r="F728">
        <f t="shared" si="23"/>
        <v>0.505</v>
      </c>
    </row>
    <row r="729" spans="1:6" x14ac:dyDescent="0.25">
      <c r="A729">
        <v>1</v>
      </c>
      <c r="B729">
        <v>2</v>
      </c>
      <c r="C729">
        <v>1.3278269736951867</v>
      </c>
      <c r="D729">
        <v>0</v>
      </c>
      <c r="E729">
        <f t="shared" si="24"/>
        <v>0</v>
      </c>
      <c r="F729">
        <f t="shared" si="23"/>
        <v>0.505</v>
      </c>
    </row>
    <row r="730" spans="1:6" x14ac:dyDescent="0.25">
      <c r="A730">
        <v>1</v>
      </c>
      <c r="B730">
        <v>2</v>
      </c>
      <c r="D730" t="b">
        <v>0</v>
      </c>
      <c r="E730">
        <f t="shared" si="24"/>
        <v>0</v>
      </c>
      <c r="F730">
        <f t="shared" si="23"/>
        <v>0.505</v>
      </c>
    </row>
    <row r="731" spans="1:6" x14ac:dyDescent="0.25">
      <c r="A731">
        <v>1</v>
      </c>
      <c r="B731">
        <v>2</v>
      </c>
      <c r="C731">
        <v>1.3278269736951867</v>
      </c>
      <c r="D731">
        <v>0</v>
      </c>
      <c r="E731">
        <f t="shared" si="24"/>
        <v>0</v>
      </c>
      <c r="F731">
        <f t="shared" si="23"/>
        <v>0.505</v>
      </c>
    </row>
    <row r="732" spans="1:6" x14ac:dyDescent="0.25">
      <c r="A732">
        <v>1</v>
      </c>
      <c r="B732">
        <v>2</v>
      </c>
      <c r="D732" t="b">
        <v>0</v>
      </c>
      <c r="E732">
        <f t="shared" si="24"/>
        <v>0</v>
      </c>
      <c r="F732">
        <f t="shared" si="23"/>
        <v>0.505</v>
      </c>
    </row>
    <row r="733" spans="1:6" x14ac:dyDescent="0.25">
      <c r="A733">
        <v>0</v>
      </c>
      <c r="B733">
        <v>1</v>
      </c>
      <c r="C733">
        <v>0.93679730438910669</v>
      </c>
      <c r="D733">
        <v>0</v>
      </c>
      <c r="E733">
        <f t="shared" si="24"/>
        <v>-1.3228756555322954</v>
      </c>
      <c r="F733">
        <f t="shared" si="23"/>
        <v>0.47773279352226722</v>
      </c>
    </row>
    <row r="734" spans="1:6" x14ac:dyDescent="0.25">
      <c r="A734">
        <v>1</v>
      </c>
      <c r="B734">
        <v>2</v>
      </c>
      <c r="C734">
        <v>1.3278269736951867</v>
      </c>
      <c r="D734">
        <v>1</v>
      </c>
      <c r="E734">
        <f t="shared" si="24"/>
        <v>0</v>
      </c>
      <c r="F734">
        <f t="shared" si="23"/>
        <v>0.505</v>
      </c>
    </row>
    <row r="735" spans="1:6" x14ac:dyDescent="0.25">
      <c r="A735">
        <v>1</v>
      </c>
      <c r="B735">
        <v>2</v>
      </c>
      <c r="C735">
        <v>1.3278269736951867</v>
      </c>
      <c r="D735">
        <v>0</v>
      </c>
      <c r="E735">
        <f t="shared" si="24"/>
        <v>0</v>
      </c>
      <c r="F735">
        <f t="shared" si="23"/>
        <v>0.505</v>
      </c>
    </row>
    <row r="736" spans="1:6" x14ac:dyDescent="0.25">
      <c r="A736">
        <v>2</v>
      </c>
      <c r="B736">
        <v>3</v>
      </c>
      <c r="D736" t="b">
        <v>0</v>
      </c>
      <c r="E736">
        <f t="shared" si="24"/>
        <v>1.3228756555322954</v>
      </c>
      <c r="F736">
        <f t="shared" si="23"/>
        <v>0.52734375</v>
      </c>
    </row>
    <row r="737" spans="1:6" x14ac:dyDescent="0.25">
      <c r="A737">
        <v>0</v>
      </c>
      <c r="B737">
        <v>1</v>
      </c>
      <c r="C737">
        <v>0.93679730438910669</v>
      </c>
      <c r="D737">
        <v>1</v>
      </c>
      <c r="E737">
        <f t="shared" si="24"/>
        <v>-1.3228756555322954</v>
      </c>
      <c r="F737">
        <f t="shared" si="23"/>
        <v>0.47773279352226722</v>
      </c>
    </row>
    <row r="738" spans="1:6" x14ac:dyDescent="0.25">
      <c r="A738">
        <v>2</v>
      </c>
      <c r="B738">
        <v>3</v>
      </c>
      <c r="D738" t="b">
        <v>0</v>
      </c>
      <c r="E738">
        <f t="shared" si="24"/>
        <v>1.3228756555322954</v>
      </c>
      <c r="F738">
        <f t="shared" si="23"/>
        <v>0.52734375</v>
      </c>
    </row>
    <row r="739" spans="1:6" x14ac:dyDescent="0.25">
      <c r="A739">
        <v>2</v>
      </c>
      <c r="B739">
        <v>3</v>
      </c>
      <c r="C739">
        <v>0.93679730438910669</v>
      </c>
      <c r="D739">
        <v>1</v>
      </c>
      <c r="E739">
        <f t="shared" si="24"/>
        <v>1.3228756555322954</v>
      </c>
      <c r="F739">
        <f t="shared" si="23"/>
        <v>0.52734375</v>
      </c>
    </row>
    <row r="740" spans="1:6" x14ac:dyDescent="0.25">
      <c r="A740">
        <v>1</v>
      </c>
      <c r="B740">
        <v>2</v>
      </c>
      <c r="C740">
        <v>1.3278269736951867</v>
      </c>
      <c r="D740">
        <v>0</v>
      </c>
      <c r="E740">
        <f t="shared" si="24"/>
        <v>0</v>
      </c>
      <c r="F740">
        <f t="shared" si="23"/>
        <v>0.505</v>
      </c>
    </row>
    <row r="741" spans="1:6" x14ac:dyDescent="0.25">
      <c r="A741">
        <v>1</v>
      </c>
      <c r="B741">
        <v>2</v>
      </c>
      <c r="C741">
        <v>1.3278269736951867</v>
      </c>
      <c r="D741">
        <v>1</v>
      </c>
      <c r="E741">
        <f t="shared" si="24"/>
        <v>0</v>
      </c>
      <c r="F741">
        <f t="shared" si="23"/>
        <v>0.505</v>
      </c>
    </row>
    <row r="742" spans="1:6" x14ac:dyDescent="0.25">
      <c r="A742">
        <v>1</v>
      </c>
      <c r="B742">
        <v>2</v>
      </c>
      <c r="C742">
        <v>1.3278269736951867</v>
      </c>
      <c r="D742">
        <v>0</v>
      </c>
      <c r="E742">
        <f t="shared" si="24"/>
        <v>0</v>
      </c>
      <c r="F742">
        <f t="shared" si="23"/>
        <v>0.505</v>
      </c>
    </row>
    <row r="743" spans="1:6" x14ac:dyDescent="0.25">
      <c r="A743">
        <v>0</v>
      </c>
      <c r="B743">
        <v>1</v>
      </c>
      <c r="D743" t="b">
        <v>0</v>
      </c>
      <c r="E743">
        <f t="shared" si="24"/>
        <v>-1.3228756555322954</v>
      </c>
      <c r="F743">
        <f t="shared" si="23"/>
        <v>0.47773279352226722</v>
      </c>
    </row>
    <row r="744" spans="1:6" x14ac:dyDescent="0.25">
      <c r="A744">
        <v>2</v>
      </c>
      <c r="B744">
        <v>3</v>
      </c>
      <c r="D744" t="b">
        <v>0</v>
      </c>
      <c r="E744">
        <f t="shared" si="24"/>
        <v>1.3228756555322954</v>
      </c>
      <c r="F744">
        <f t="shared" si="23"/>
        <v>0.52734375</v>
      </c>
    </row>
    <row r="745" spans="1:6" x14ac:dyDescent="0.25">
      <c r="A745">
        <v>1</v>
      </c>
      <c r="B745">
        <v>2</v>
      </c>
      <c r="D745" t="b">
        <v>0</v>
      </c>
      <c r="E745">
        <f t="shared" si="24"/>
        <v>0</v>
      </c>
      <c r="F745">
        <f t="shared" si="23"/>
        <v>0.505</v>
      </c>
    </row>
    <row r="746" spans="1:6" x14ac:dyDescent="0.25">
      <c r="A746">
        <v>2</v>
      </c>
      <c r="B746">
        <v>3</v>
      </c>
      <c r="D746" t="b">
        <v>0</v>
      </c>
      <c r="E746">
        <f t="shared" si="24"/>
        <v>1.3228756555322954</v>
      </c>
      <c r="F746">
        <f t="shared" si="23"/>
        <v>0.52734375</v>
      </c>
    </row>
    <row r="747" spans="1:6" x14ac:dyDescent="0.25">
      <c r="A747">
        <v>2</v>
      </c>
      <c r="B747">
        <v>3</v>
      </c>
      <c r="C747">
        <v>0.93679730438910669</v>
      </c>
      <c r="D747">
        <v>0</v>
      </c>
      <c r="E747">
        <f t="shared" si="24"/>
        <v>1.3228756555322954</v>
      </c>
      <c r="F747">
        <f t="shared" si="23"/>
        <v>0.52734375</v>
      </c>
    </row>
    <row r="748" spans="1:6" x14ac:dyDescent="0.25">
      <c r="A748">
        <v>0</v>
      </c>
      <c r="B748">
        <v>1</v>
      </c>
      <c r="C748">
        <v>0.93679730438910669</v>
      </c>
      <c r="D748">
        <v>0</v>
      </c>
      <c r="E748">
        <f t="shared" si="24"/>
        <v>-1.3228756555322954</v>
      </c>
      <c r="F748">
        <f t="shared" si="23"/>
        <v>0.47773279352226722</v>
      </c>
    </row>
    <row r="749" spans="1:6" x14ac:dyDescent="0.25">
      <c r="A749">
        <v>0</v>
      </c>
      <c r="B749">
        <v>1</v>
      </c>
      <c r="D749" t="b">
        <v>0</v>
      </c>
      <c r="E749">
        <f t="shared" si="24"/>
        <v>-1.3228756555322954</v>
      </c>
      <c r="F749">
        <f t="shared" si="23"/>
        <v>0.47773279352226722</v>
      </c>
    </row>
    <row r="750" spans="1:6" x14ac:dyDescent="0.25">
      <c r="A750">
        <v>2</v>
      </c>
      <c r="B750">
        <v>3</v>
      </c>
      <c r="D750" t="b">
        <v>0</v>
      </c>
      <c r="E750">
        <f t="shared" si="24"/>
        <v>1.3228756555322954</v>
      </c>
      <c r="F750">
        <f t="shared" si="23"/>
        <v>0.52734375</v>
      </c>
    </row>
    <row r="751" spans="1:6" x14ac:dyDescent="0.25">
      <c r="A751">
        <v>1</v>
      </c>
      <c r="B751">
        <v>2</v>
      </c>
      <c r="C751">
        <v>1.3278269736951867</v>
      </c>
      <c r="D751">
        <v>1</v>
      </c>
      <c r="E751">
        <f t="shared" si="24"/>
        <v>0</v>
      </c>
      <c r="F751">
        <f t="shared" si="23"/>
        <v>0.505</v>
      </c>
    </row>
    <row r="752" spans="1:6" x14ac:dyDescent="0.25">
      <c r="A752">
        <v>1</v>
      </c>
      <c r="B752">
        <v>2</v>
      </c>
      <c r="D752" t="b">
        <v>0</v>
      </c>
      <c r="E752">
        <f t="shared" si="24"/>
        <v>0</v>
      </c>
      <c r="F752">
        <f t="shared" si="23"/>
        <v>0.505</v>
      </c>
    </row>
    <row r="753" spans="1:6" x14ac:dyDescent="0.25">
      <c r="A753">
        <v>1</v>
      </c>
      <c r="B753">
        <v>2</v>
      </c>
      <c r="C753">
        <v>1.3278269736951867</v>
      </c>
      <c r="D753">
        <v>1</v>
      </c>
      <c r="E753">
        <f t="shared" si="24"/>
        <v>0</v>
      </c>
      <c r="F753">
        <f t="shared" si="23"/>
        <v>0.505</v>
      </c>
    </row>
    <row r="754" spans="1:6" x14ac:dyDescent="0.25">
      <c r="A754">
        <v>1</v>
      </c>
      <c r="B754">
        <v>2</v>
      </c>
      <c r="D754" t="b">
        <v>0</v>
      </c>
      <c r="E754">
        <f t="shared" si="24"/>
        <v>0</v>
      </c>
      <c r="F754">
        <f t="shared" si="23"/>
        <v>0.505</v>
      </c>
    </row>
    <row r="755" spans="1:6" x14ac:dyDescent="0.25">
      <c r="A755">
        <v>2</v>
      </c>
      <c r="B755">
        <v>3</v>
      </c>
      <c r="C755">
        <v>0.93679730438910669</v>
      </c>
      <c r="D755">
        <v>0</v>
      </c>
      <c r="E755">
        <f t="shared" si="24"/>
        <v>1.3228756555322954</v>
      </c>
      <c r="F755">
        <f t="shared" si="23"/>
        <v>0.52734375</v>
      </c>
    </row>
    <row r="756" spans="1:6" x14ac:dyDescent="0.25">
      <c r="A756">
        <v>2</v>
      </c>
      <c r="B756">
        <v>3</v>
      </c>
      <c r="D756" t="b">
        <v>0</v>
      </c>
      <c r="E756">
        <f t="shared" si="24"/>
        <v>1.3228756555322954</v>
      </c>
      <c r="F756">
        <f t="shared" si="23"/>
        <v>0.52734375</v>
      </c>
    </row>
    <row r="757" spans="1:6" x14ac:dyDescent="0.25">
      <c r="A757">
        <v>0</v>
      </c>
      <c r="B757">
        <v>1</v>
      </c>
      <c r="C757">
        <v>0.93679730438910669</v>
      </c>
      <c r="D757">
        <v>0</v>
      </c>
      <c r="E757">
        <f t="shared" si="24"/>
        <v>-1.3228756555322954</v>
      </c>
      <c r="F757">
        <f t="shared" si="23"/>
        <v>0.47773279352226722</v>
      </c>
    </row>
    <row r="758" spans="1:6" x14ac:dyDescent="0.25">
      <c r="A758">
        <v>1</v>
      </c>
      <c r="B758">
        <v>2</v>
      </c>
      <c r="C758">
        <v>1.3278269736951867</v>
      </c>
      <c r="D758">
        <v>0</v>
      </c>
      <c r="E758">
        <f t="shared" si="24"/>
        <v>0</v>
      </c>
      <c r="F758">
        <f t="shared" si="23"/>
        <v>0.505</v>
      </c>
    </row>
    <row r="759" spans="1:6" x14ac:dyDescent="0.25">
      <c r="A759">
        <v>2</v>
      </c>
      <c r="B759">
        <v>3</v>
      </c>
      <c r="D759" t="b">
        <v>0</v>
      </c>
      <c r="E759">
        <f t="shared" si="24"/>
        <v>1.3228756555322954</v>
      </c>
      <c r="F759">
        <f t="shared" si="23"/>
        <v>0.52734375</v>
      </c>
    </row>
    <row r="760" spans="1:6" x14ac:dyDescent="0.25">
      <c r="A760">
        <v>1</v>
      </c>
      <c r="B760">
        <v>2</v>
      </c>
      <c r="C760">
        <v>1.3278269736951867</v>
      </c>
      <c r="D760">
        <v>0</v>
      </c>
      <c r="E760">
        <f t="shared" si="24"/>
        <v>0</v>
      </c>
      <c r="F760">
        <f t="shared" si="23"/>
        <v>0.505</v>
      </c>
    </row>
    <row r="761" spans="1:6" x14ac:dyDescent="0.25">
      <c r="A761">
        <v>2</v>
      </c>
      <c r="B761">
        <v>3</v>
      </c>
      <c r="D761" t="b">
        <v>0</v>
      </c>
      <c r="E761">
        <f t="shared" si="24"/>
        <v>1.3228756555322954</v>
      </c>
      <c r="F761">
        <f t="shared" si="23"/>
        <v>0.52734375</v>
      </c>
    </row>
    <row r="762" spans="1:6" x14ac:dyDescent="0.25">
      <c r="A762">
        <v>1</v>
      </c>
      <c r="B762">
        <v>2</v>
      </c>
      <c r="D762" t="b">
        <v>0</v>
      </c>
      <c r="E762">
        <f t="shared" si="24"/>
        <v>0</v>
      </c>
      <c r="F762">
        <f t="shared" si="23"/>
        <v>0.505</v>
      </c>
    </row>
    <row r="763" spans="1:6" x14ac:dyDescent="0.25">
      <c r="A763">
        <v>0</v>
      </c>
      <c r="B763">
        <v>1</v>
      </c>
      <c r="C763">
        <v>0.93679730438910669</v>
      </c>
      <c r="D763">
        <v>0</v>
      </c>
      <c r="E763">
        <f t="shared" si="24"/>
        <v>-1.3228756555322954</v>
      </c>
      <c r="F763">
        <f t="shared" si="23"/>
        <v>0.47773279352226722</v>
      </c>
    </row>
    <row r="764" spans="1:6" x14ac:dyDescent="0.25">
      <c r="A764">
        <v>0</v>
      </c>
      <c r="B764">
        <v>1</v>
      </c>
      <c r="C764">
        <v>0.93679730438910669</v>
      </c>
      <c r="D764">
        <v>0</v>
      </c>
      <c r="E764">
        <f t="shared" si="24"/>
        <v>-1.3228756555322954</v>
      </c>
      <c r="F764">
        <f t="shared" si="23"/>
        <v>0.47773279352226722</v>
      </c>
    </row>
    <row r="765" spans="1:6" x14ac:dyDescent="0.25">
      <c r="A765">
        <v>0</v>
      </c>
      <c r="B765">
        <v>1</v>
      </c>
      <c r="C765">
        <v>0.93679730438910669</v>
      </c>
      <c r="D765">
        <v>1</v>
      </c>
      <c r="E765">
        <f t="shared" si="24"/>
        <v>-1.3228756555322954</v>
      </c>
      <c r="F765">
        <f t="shared" si="23"/>
        <v>0.47773279352226722</v>
      </c>
    </row>
    <row r="766" spans="1:6" x14ac:dyDescent="0.25">
      <c r="A766">
        <v>2</v>
      </c>
      <c r="B766">
        <v>3</v>
      </c>
      <c r="D766" t="b">
        <v>0</v>
      </c>
      <c r="E766">
        <f t="shared" si="24"/>
        <v>1.3228756555322954</v>
      </c>
      <c r="F766">
        <f t="shared" si="23"/>
        <v>0.52734375</v>
      </c>
    </row>
    <row r="767" spans="1:6" x14ac:dyDescent="0.25">
      <c r="A767">
        <v>1</v>
      </c>
      <c r="B767">
        <v>2</v>
      </c>
      <c r="D767" t="b">
        <v>0</v>
      </c>
      <c r="E767">
        <f t="shared" si="24"/>
        <v>0</v>
      </c>
      <c r="F767">
        <f t="shared" si="23"/>
        <v>0.505</v>
      </c>
    </row>
    <row r="768" spans="1:6" x14ac:dyDescent="0.25">
      <c r="A768">
        <v>2</v>
      </c>
      <c r="B768">
        <v>3</v>
      </c>
      <c r="C768">
        <v>0.93679730438910669</v>
      </c>
      <c r="D768">
        <v>0</v>
      </c>
      <c r="E768">
        <f t="shared" si="24"/>
        <v>1.3228756555322954</v>
      </c>
      <c r="F768">
        <f t="shared" si="23"/>
        <v>0.52734375</v>
      </c>
    </row>
    <row r="769" spans="1:6" x14ac:dyDescent="0.25">
      <c r="A769">
        <v>1</v>
      </c>
      <c r="B769">
        <v>2</v>
      </c>
      <c r="C769">
        <v>1.3278269736951867</v>
      </c>
      <c r="D769">
        <v>1</v>
      </c>
      <c r="E769">
        <f t="shared" si="24"/>
        <v>0</v>
      </c>
      <c r="F769">
        <f t="shared" si="23"/>
        <v>0.505</v>
      </c>
    </row>
    <row r="770" spans="1:6" x14ac:dyDescent="0.25">
      <c r="A770">
        <v>2</v>
      </c>
      <c r="B770">
        <v>3</v>
      </c>
      <c r="C770">
        <v>0.93679730438910669</v>
      </c>
      <c r="D770">
        <v>0</v>
      </c>
      <c r="E770">
        <f t="shared" si="24"/>
        <v>1.3228756555322954</v>
      </c>
      <c r="F770">
        <f t="shared" si="23"/>
        <v>0.52734375</v>
      </c>
    </row>
    <row r="771" spans="1:6" x14ac:dyDescent="0.25">
      <c r="A771">
        <v>0</v>
      </c>
      <c r="B771">
        <v>1</v>
      </c>
      <c r="C771">
        <v>0.93679730438910669</v>
      </c>
      <c r="D771">
        <v>1</v>
      </c>
      <c r="E771">
        <f t="shared" si="24"/>
        <v>-1.3228756555322954</v>
      </c>
      <c r="F771">
        <f t="shared" si="23"/>
        <v>0.47773279352226722</v>
      </c>
    </row>
    <row r="772" spans="1:6" x14ac:dyDescent="0.25">
      <c r="A772">
        <v>1</v>
      </c>
      <c r="B772">
        <v>2</v>
      </c>
      <c r="D772" t="b">
        <v>0</v>
      </c>
      <c r="E772">
        <f t="shared" si="24"/>
        <v>0</v>
      </c>
      <c r="F772">
        <f t="shared" ref="F772:F835" si="25">IF(E772 &gt; 0,COUNTIFS(D$3:D$1002,"&lt;&gt;FALSE",E$3:E$1002,"&gt;=" &amp; E772)/COUNTIF(E$3:E$1002,"&gt;=" &amp; E772),IF(E772 &lt; 0,COUNTIFS(D$3:D$1002,"&lt;&gt;FALSE",E$3:E$1002,"&lt;=" &amp; E772)/COUNTIF(E$3:E$1002,"&lt;=" &amp; E772),COUNTIF(D$3:D$1002,"&lt;&gt;FALSE")/COUNTA(E$3:E$1002)))</f>
        <v>0.505</v>
      </c>
    </row>
    <row r="773" spans="1:6" x14ac:dyDescent="0.25">
      <c r="A773">
        <v>1</v>
      </c>
      <c r="B773">
        <v>2</v>
      </c>
      <c r="C773">
        <v>1.3278269736951867</v>
      </c>
      <c r="D773">
        <v>0</v>
      </c>
      <c r="E773">
        <f t="shared" si="24"/>
        <v>0</v>
      </c>
      <c r="F773">
        <f t="shared" si="25"/>
        <v>0.505</v>
      </c>
    </row>
    <row r="774" spans="1:6" x14ac:dyDescent="0.25">
      <c r="A774">
        <v>1</v>
      </c>
      <c r="B774">
        <v>2</v>
      </c>
      <c r="C774">
        <v>1.3278269736951867</v>
      </c>
      <c r="D774">
        <v>1</v>
      </c>
      <c r="E774">
        <f t="shared" si="24"/>
        <v>0</v>
      </c>
      <c r="F774">
        <f t="shared" si="25"/>
        <v>0.505</v>
      </c>
    </row>
    <row r="775" spans="1:6" x14ac:dyDescent="0.25">
      <c r="A775">
        <v>2</v>
      </c>
      <c r="B775">
        <v>3</v>
      </c>
      <c r="C775">
        <v>0.93679730438910669</v>
      </c>
      <c r="D775">
        <v>0</v>
      </c>
      <c r="E775">
        <f t="shared" si="24"/>
        <v>1.3228756555322954</v>
      </c>
      <c r="F775">
        <f t="shared" si="25"/>
        <v>0.52734375</v>
      </c>
    </row>
    <row r="776" spans="1:6" x14ac:dyDescent="0.25">
      <c r="A776">
        <v>0</v>
      </c>
      <c r="B776">
        <v>1</v>
      </c>
      <c r="D776" t="b">
        <v>0</v>
      </c>
      <c r="E776">
        <f t="shared" si="24"/>
        <v>-1.3228756555322954</v>
      </c>
      <c r="F776">
        <f t="shared" si="25"/>
        <v>0.47773279352226722</v>
      </c>
    </row>
    <row r="777" spans="1:6" x14ac:dyDescent="0.25">
      <c r="A777">
        <v>2</v>
      </c>
      <c r="B777">
        <v>3</v>
      </c>
      <c r="C777">
        <v>0.93679730438910669</v>
      </c>
      <c r="D777">
        <v>0</v>
      </c>
      <c r="E777">
        <f t="shared" si="24"/>
        <v>1.3228756555322954</v>
      </c>
      <c r="F777">
        <f t="shared" si="25"/>
        <v>0.52734375</v>
      </c>
    </row>
    <row r="778" spans="1:6" x14ac:dyDescent="0.25">
      <c r="A778">
        <v>1</v>
      </c>
      <c r="B778">
        <v>2</v>
      </c>
      <c r="C778">
        <v>1.3278269736951867</v>
      </c>
      <c r="D778">
        <v>0</v>
      </c>
      <c r="E778">
        <f t="shared" si="24"/>
        <v>0</v>
      </c>
      <c r="F778">
        <f t="shared" si="25"/>
        <v>0.505</v>
      </c>
    </row>
    <row r="779" spans="1:6" x14ac:dyDescent="0.25">
      <c r="A779">
        <v>2</v>
      </c>
      <c r="B779">
        <v>3</v>
      </c>
      <c r="C779">
        <v>0.93679730438910669</v>
      </c>
      <c r="D779">
        <v>1</v>
      </c>
      <c r="E779">
        <f t="shared" si="24"/>
        <v>1.3228756555322954</v>
      </c>
      <c r="F779">
        <f t="shared" si="25"/>
        <v>0.52734375</v>
      </c>
    </row>
    <row r="780" spans="1:6" x14ac:dyDescent="0.25">
      <c r="A780">
        <v>1</v>
      </c>
      <c r="B780">
        <v>2</v>
      </c>
      <c r="D780" t="b">
        <v>0</v>
      </c>
      <c r="E780">
        <f t="shared" si="24"/>
        <v>0</v>
      </c>
      <c r="F780">
        <f t="shared" si="25"/>
        <v>0.505</v>
      </c>
    </row>
    <row r="781" spans="1:6" x14ac:dyDescent="0.25">
      <c r="A781">
        <v>2</v>
      </c>
      <c r="B781">
        <v>3</v>
      </c>
      <c r="D781" t="b">
        <v>0</v>
      </c>
      <c r="E781">
        <f t="shared" si="24"/>
        <v>1.3228756555322954</v>
      </c>
      <c r="F781">
        <f t="shared" si="25"/>
        <v>0.52734375</v>
      </c>
    </row>
    <row r="782" spans="1:6" x14ac:dyDescent="0.25">
      <c r="A782">
        <v>0</v>
      </c>
      <c r="B782">
        <v>1</v>
      </c>
      <c r="C782">
        <v>0.93679730438910669</v>
      </c>
      <c r="D782">
        <v>1</v>
      </c>
      <c r="E782">
        <f t="shared" si="24"/>
        <v>-1.3228756555322954</v>
      </c>
      <c r="F782">
        <f t="shared" si="25"/>
        <v>0.47773279352226722</v>
      </c>
    </row>
    <row r="783" spans="1:6" x14ac:dyDescent="0.25">
      <c r="A783">
        <v>1</v>
      </c>
      <c r="B783">
        <v>2</v>
      </c>
      <c r="D783" t="b">
        <v>0</v>
      </c>
      <c r="E783">
        <f t="shared" si="24"/>
        <v>0</v>
      </c>
      <c r="F783">
        <f t="shared" si="25"/>
        <v>0.505</v>
      </c>
    </row>
    <row r="784" spans="1:6" x14ac:dyDescent="0.25">
      <c r="A784">
        <v>1</v>
      </c>
      <c r="B784">
        <v>2</v>
      </c>
      <c r="D784" t="b">
        <v>0</v>
      </c>
      <c r="E784">
        <f t="shared" si="24"/>
        <v>0</v>
      </c>
      <c r="F784">
        <f t="shared" si="25"/>
        <v>0.505</v>
      </c>
    </row>
    <row r="785" spans="1:6" x14ac:dyDescent="0.25">
      <c r="A785">
        <v>0</v>
      </c>
      <c r="B785">
        <v>1</v>
      </c>
      <c r="C785">
        <v>0.93679730438910669</v>
      </c>
      <c r="D785">
        <v>0</v>
      </c>
      <c r="E785">
        <f t="shared" si="24"/>
        <v>-1.3228756555322954</v>
      </c>
      <c r="F785">
        <f t="shared" si="25"/>
        <v>0.47773279352226722</v>
      </c>
    </row>
    <row r="786" spans="1:6" x14ac:dyDescent="0.25">
      <c r="A786">
        <v>0</v>
      </c>
      <c r="B786">
        <v>1</v>
      </c>
      <c r="C786">
        <v>0.93679730438910669</v>
      </c>
      <c r="D786">
        <v>1</v>
      </c>
      <c r="E786">
        <f t="shared" si="24"/>
        <v>-1.3228756555322954</v>
      </c>
      <c r="F786">
        <f t="shared" si="25"/>
        <v>0.47773279352226722</v>
      </c>
    </row>
    <row r="787" spans="1:6" x14ac:dyDescent="0.25">
      <c r="A787">
        <v>0</v>
      </c>
      <c r="B787">
        <v>1</v>
      </c>
      <c r="D787" t="b">
        <v>0</v>
      </c>
      <c r="E787">
        <f t="shared" ref="E787:E850" si="26">(B787-((H$2*H$3/100)*(H$2/2))/H$2)/H$9</f>
        <v>-1.3228756555322954</v>
      </c>
      <c r="F787">
        <f t="shared" si="25"/>
        <v>0.47773279352226722</v>
      </c>
    </row>
    <row r="788" spans="1:6" x14ac:dyDescent="0.25">
      <c r="A788">
        <v>1</v>
      </c>
      <c r="B788">
        <v>2</v>
      </c>
      <c r="D788" t="b">
        <v>0</v>
      </c>
      <c r="E788">
        <f t="shared" si="26"/>
        <v>0</v>
      </c>
      <c r="F788">
        <f t="shared" si="25"/>
        <v>0.505</v>
      </c>
    </row>
    <row r="789" spans="1:6" x14ac:dyDescent="0.25">
      <c r="A789">
        <v>0</v>
      </c>
      <c r="B789">
        <v>1</v>
      </c>
      <c r="C789">
        <v>0.93679730438910669</v>
      </c>
      <c r="D789">
        <v>0</v>
      </c>
      <c r="E789">
        <f t="shared" si="26"/>
        <v>-1.3228756555322954</v>
      </c>
      <c r="F789">
        <f t="shared" si="25"/>
        <v>0.47773279352226722</v>
      </c>
    </row>
    <row r="790" spans="1:6" x14ac:dyDescent="0.25">
      <c r="A790">
        <v>1</v>
      </c>
      <c r="B790">
        <v>2</v>
      </c>
      <c r="C790">
        <v>1.3278269736951867</v>
      </c>
      <c r="D790">
        <v>1</v>
      </c>
      <c r="E790">
        <f t="shared" si="26"/>
        <v>0</v>
      </c>
      <c r="F790">
        <f t="shared" si="25"/>
        <v>0.505</v>
      </c>
    </row>
    <row r="791" spans="1:6" x14ac:dyDescent="0.25">
      <c r="A791">
        <v>2</v>
      </c>
      <c r="B791">
        <v>3</v>
      </c>
      <c r="D791" t="b">
        <v>0</v>
      </c>
      <c r="E791">
        <f t="shared" si="26"/>
        <v>1.3228756555322954</v>
      </c>
      <c r="F791">
        <f t="shared" si="25"/>
        <v>0.52734375</v>
      </c>
    </row>
    <row r="792" spans="1:6" x14ac:dyDescent="0.25">
      <c r="A792">
        <v>1</v>
      </c>
      <c r="B792">
        <v>2</v>
      </c>
      <c r="D792" t="b">
        <v>0</v>
      </c>
      <c r="E792">
        <f t="shared" si="26"/>
        <v>0</v>
      </c>
      <c r="F792">
        <f t="shared" si="25"/>
        <v>0.505</v>
      </c>
    </row>
    <row r="793" spans="1:6" x14ac:dyDescent="0.25">
      <c r="A793">
        <v>1</v>
      </c>
      <c r="B793">
        <v>2</v>
      </c>
      <c r="C793">
        <v>1.3278269736951867</v>
      </c>
      <c r="D793">
        <v>0</v>
      </c>
      <c r="E793">
        <f t="shared" si="26"/>
        <v>0</v>
      </c>
      <c r="F793">
        <f t="shared" si="25"/>
        <v>0.505</v>
      </c>
    </row>
    <row r="794" spans="1:6" x14ac:dyDescent="0.25">
      <c r="A794">
        <v>2</v>
      </c>
      <c r="B794">
        <v>3</v>
      </c>
      <c r="D794" t="b">
        <v>0</v>
      </c>
      <c r="E794">
        <f t="shared" si="26"/>
        <v>1.3228756555322954</v>
      </c>
      <c r="F794">
        <f t="shared" si="25"/>
        <v>0.52734375</v>
      </c>
    </row>
    <row r="795" spans="1:6" x14ac:dyDescent="0.25">
      <c r="A795">
        <v>2</v>
      </c>
      <c r="B795">
        <v>3</v>
      </c>
      <c r="C795">
        <v>0.93679730438910669</v>
      </c>
      <c r="D795">
        <v>1</v>
      </c>
      <c r="E795">
        <f t="shared" si="26"/>
        <v>1.3228756555322954</v>
      </c>
      <c r="F795">
        <f t="shared" si="25"/>
        <v>0.52734375</v>
      </c>
    </row>
    <row r="796" spans="1:6" x14ac:dyDescent="0.25">
      <c r="A796">
        <v>1</v>
      </c>
      <c r="B796">
        <v>2</v>
      </c>
      <c r="D796" t="b">
        <v>0</v>
      </c>
      <c r="E796">
        <f t="shared" si="26"/>
        <v>0</v>
      </c>
      <c r="F796">
        <f t="shared" si="25"/>
        <v>0.505</v>
      </c>
    </row>
    <row r="797" spans="1:6" x14ac:dyDescent="0.25">
      <c r="A797">
        <v>1</v>
      </c>
      <c r="B797">
        <v>2</v>
      </c>
      <c r="C797">
        <v>1.3278269736951867</v>
      </c>
      <c r="D797">
        <v>1</v>
      </c>
      <c r="E797">
        <f t="shared" si="26"/>
        <v>0</v>
      </c>
      <c r="F797">
        <f t="shared" si="25"/>
        <v>0.505</v>
      </c>
    </row>
    <row r="798" spans="1:6" x14ac:dyDescent="0.25">
      <c r="A798">
        <v>2</v>
      </c>
      <c r="B798">
        <v>3</v>
      </c>
      <c r="D798" t="b">
        <v>0</v>
      </c>
      <c r="E798">
        <f t="shared" si="26"/>
        <v>1.3228756555322954</v>
      </c>
      <c r="F798">
        <f t="shared" si="25"/>
        <v>0.52734375</v>
      </c>
    </row>
    <row r="799" spans="1:6" x14ac:dyDescent="0.25">
      <c r="A799">
        <v>1</v>
      </c>
      <c r="B799">
        <v>2</v>
      </c>
      <c r="D799" t="b">
        <v>0</v>
      </c>
      <c r="E799">
        <f t="shared" si="26"/>
        <v>0</v>
      </c>
      <c r="F799">
        <f t="shared" si="25"/>
        <v>0.505</v>
      </c>
    </row>
    <row r="800" spans="1:6" x14ac:dyDescent="0.25">
      <c r="A800">
        <v>0</v>
      </c>
      <c r="B800">
        <v>1</v>
      </c>
      <c r="D800" t="b">
        <v>0</v>
      </c>
      <c r="E800">
        <f t="shared" si="26"/>
        <v>-1.3228756555322954</v>
      </c>
      <c r="F800">
        <f t="shared" si="25"/>
        <v>0.47773279352226722</v>
      </c>
    </row>
    <row r="801" spans="1:6" x14ac:dyDescent="0.25">
      <c r="A801">
        <v>1</v>
      </c>
      <c r="B801">
        <v>2</v>
      </c>
      <c r="D801" t="b">
        <v>0</v>
      </c>
      <c r="E801">
        <f t="shared" si="26"/>
        <v>0</v>
      </c>
      <c r="F801">
        <f t="shared" si="25"/>
        <v>0.505</v>
      </c>
    </row>
    <row r="802" spans="1:6" x14ac:dyDescent="0.25">
      <c r="A802">
        <v>2</v>
      </c>
      <c r="B802">
        <v>3</v>
      </c>
      <c r="D802" t="b">
        <v>0</v>
      </c>
      <c r="E802">
        <f t="shared" si="26"/>
        <v>1.3228756555322954</v>
      </c>
      <c r="F802">
        <f t="shared" si="25"/>
        <v>0.52734375</v>
      </c>
    </row>
    <row r="803" spans="1:6" x14ac:dyDescent="0.25">
      <c r="A803">
        <v>1</v>
      </c>
      <c r="B803">
        <v>2</v>
      </c>
      <c r="D803" t="b">
        <v>0</v>
      </c>
      <c r="E803">
        <f t="shared" si="26"/>
        <v>0</v>
      </c>
      <c r="F803">
        <f t="shared" si="25"/>
        <v>0.505</v>
      </c>
    </row>
    <row r="804" spans="1:6" x14ac:dyDescent="0.25">
      <c r="A804">
        <v>1</v>
      </c>
      <c r="B804">
        <v>2</v>
      </c>
      <c r="D804" t="b">
        <v>0</v>
      </c>
      <c r="E804">
        <f t="shared" si="26"/>
        <v>0</v>
      </c>
      <c r="F804">
        <f t="shared" si="25"/>
        <v>0.505</v>
      </c>
    </row>
    <row r="805" spans="1:6" x14ac:dyDescent="0.25">
      <c r="A805">
        <v>1</v>
      </c>
      <c r="B805">
        <v>2</v>
      </c>
      <c r="C805">
        <v>1.3278269736951867</v>
      </c>
      <c r="D805">
        <v>0</v>
      </c>
      <c r="E805">
        <f t="shared" si="26"/>
        <v>0</v>
      </c>
      <c r="F805">
        <f t="shared" si="25"/>
        <v>0.505</v>
      </c>
    </row>
    <row r="806" spans="1:6" x14ac:dyDescent="0.25">
      <c r="A806">
        <v>0</v>
      </c>
      <c r="B806">
        <v>1</v>
      </c>
      <c r="C806">
        <v>0.93679730438910669</v>
      </c>
      <c r="D806">
        <v>0</v>
      </c>
      <c r="E806">
        <f t="shared" si="26"/>
        <v>-1.3228756555322954</v>
      </c>
      <c r="F806">
        <f t="shared" si="25"/>
        <v>0.47773279352226722</v>
      </c>
    </row>
    <row r="807" spans="1:6" x14ac:dyDescent="0.25">
      <c r="A807">
        <v>2</v>
      </c>
      <c r="B807">
        <v>3</v>
      </c>
      <c r="C807">
        <v>0.93679730438910669</v>
      </c>
      <c r="D807">
        <v>0</v>
      </c>
      <c r="E807">
        <f t="shared" si="26"/>
        <v>1.3228756555322954</v>
      </c>
      <c r="F807">
        <f t="shared" si="25"/>
        <v>0.52734375</v>
      </c>
    </row>
    <row r="808" spans="1:6" x14ac:dyDescent="0.25">
      <c r="A808">
        <v>2</v>
      </c>
      <c r="B808">
        <v>3</v>
      </c>
      <c r="C808">
        <v>0.93679730438910669</v>
      </c>
      <c r="D808">
        <v>1</v>
      </c>
      <c r="E808">
        <f t="shared" si="26"/>
        <v>1.3228756555322954</v>
      </c>
      <c r="F808">
        <f t="shared" si="25"/>
        <v>0.52734375</v>
      </c>
    </row>
    <row r="809" spans="1:6" x14ac:dyDescent="0.25">
      <c r="A809">
        <v>2</v>
      </c>
      <c r="B809">
        <v>3</v>
      </c>
      <c r="D809" t="b">
        <v>0</v>
      </c>
      <c r="E809">
        <f t="shared" si="26"/>
        <v>1.3228756555322954</v>
      </c>
      <c r="F809">
        <f t="shared" si="25"/>
        <v>0.52734375</v>
      </c>
    </row>
    <row r="810" spans="1:6" x14ac:dyDescent="0.25">
      <c r="A810">
        <v>1</v>
      </c>
      <c r="B810">
        <v>2</v>
      </c>
      <c r="D810" t="b">
        <v>0</v>
      </c>
      <c r="E810">
        <f t="shared" si="26"/>
        <v>0</v>
      </c>
      <c r="F810">
        <f t="shared" si="25"/>
        <v>0.505</v>
      </c>
    </row>
    <row r="811" spans="1:6" x14ac:dyDescent="0.25">
      <c r="A811">
        <v>1</v>
      </c>
      <c r="B811">
        <v>2</v>
      </c>
      <c r="C811">
        <v>1.3278269736951867</v>
      </c>
      <c r="D811">
        <v>1</v>
      </c>
      <c r="E811">
        <f t="shared" si="26"/>
        <v>0</v>
      </c>
      <c r="F811">
        <f t="shared" si="25"/>
        <v>0.505</v>
      </c>
    </row>
    <row r="812" spans="1:6" x14ac:dyDescent="0.25">
      <c r="A812">
        <v>1</v>
      </c>
      <c r="B812">
        <v>2</v>
      </c>
      <c r="C812">
        <v>1.3278269736951867</v>
      </c>
      <c r="D812">
        <v>0</v>
      </c>
      <c r="E812">
        <f t="shared" si="26"/>
        <v>0</v>
      </c>
      <c r="F812">
        <f t="shared" si="25"/>
        <v>0.505</v>
      </c>
    </row>
    <row r="813" spans="1:6" x14ac:dyDescent="0.25">
      <c r="A813">
        <v>2</v>
      </c>
      <c r="B813">
        <v>3</v>
      </c>
      <c r="D813" t="b">
        <v>0</v>
      </c>
      <c r="E813">
        <f t="shared" si="26"/>
        <v>1.3228756555322954</v>
      </c>
      <c r="F813">
        <f t="shared" si="25"/>
        <v>0.52734375</v>
      </c>
    </row>
    <row r="814" spans="1:6" x14ac:dyDescent="0.25">
      <c r="A814">
        <v>1</v>
      </c>
      <c r="B814">
        <v>2</v>
      </c>
      <c r="D814" t="b">
        <v>0</v>
      </c>
      <c r="E814">
        <f t="shared" si="26"/>
        <v>0</v>
      </c>
      <c r="F814">
        <f t="shared" si="25"/>
        <v>0.505</v>
      </c>
    </row>
    <row r="815" spans="1:6" x14ac:dyDescent="0.25">
      <c r="A815">
        <v>1</v>
      </c>
      <c r="B815">
        <v>2</v>
      </c>
      <c r="D815" t="b">
        <v>0</v>
      </c>
      <c r="E815">
        <f t="shared" si="26"/>
        <v>0</v>
      </c>
      <c r="F815">
        <f t="shared" si="25"/>
        <v>0.505</v>
      </c>
    </row>
    <row r="816" spans="1:6" x14ac:dyDescent="0.25">
      <c r="A816">
        <v>0</v>
      </c>
      <c r="B816">
        <v>1</v>
      </c>
      <c r="C816">
        <v>0.93679730438910669</v>
      </c>
      <c r="D816">
        <v>0</v>
      </c>
      <c r="E816">
        <f t="shared" si="26"/>
        <v>-1.3228756555322954</v>
      </c>
      <c r="F816">
        <f t="shared" si="25"/>
        <v>0.47773279352226722</v>
      </c>
    </row>
    <row r="817" spans="1:6" x14ac:dyDescent="0.25">
      <c r="A817">
        <v>1</v>
      </c>
      <c r="B817">
        <v>2</v>
      </c>
      <c r="C817">
        <v>1.3278269736951867</v>
      </c>
      <c r="D817">
        <v>0</v>
      </c>
      <c r="E817">
        <f t="shared" si="26"/>
        <v>0</v>
      </c>
      <c r="F817">
        <f t="shared" si="25"/>
        <v>0.505</v>
      </c>
    </row>
    <row r="818" spans="1:6" x14ac:dyDescent="0.25">
      <c r="A818">
        <v>1</v>
      </c>
      <c r="B818">
        <v>2</v>
      </c>
      <c r="D818" t="b">
        <v>0</v>
      </c>
      <c r="E818">
        <f t="shared" si="26"/>
        <v>0</v>
      </c>
      <c r="F818">
        <f t="shared" si="25"/>
        <v>0.505</v>
      </c>
    </row>
    <row r="819" spans="1:6" x14ac:dyDescent="0.25">
      <c r="A819">
        <v>0</v>
      </c>
      <c r="B819">
        <v>1</v>
      </c>
      <c r="D819" t="b">
        <v>0</v>
      </c>
      <c r="E819">
        <f t="shared" si="26"/>
        <v>-1.3228756555322954</v>
      </c>
      <c r="F819">
        <f t="shared" si="25"/>
        <v>0.47773279352226722</v>
      </c>
    </row>
    <row r="820" spans="1:6" x14ac:dyDescent="0.25">
      <c r="A820">
        <v>0</v>
      </c>
      <c r="B820">
        <v>1</v>
      </c>
      <c r="D820" t="b">
        <v>0</v>
      </c>
      <c r="E820">
        <f t="shared" si="26"/>
        <v>-1.3228756555322954</v>
      </c>
      <c r="F820">
        <f t="shared" si="25"/>
        <v>0.47773279352226722</v>
      </c>
    </row>
    <row r="821" spans="1:6" x14ac:dyDescent="0.25">
      <c r="A821">
        <v>1</v>
      </c>
      <c r="B821">
        <v>2</v>
      </c>
      <c r="D821" t="b">
        <v>0</v>
      </c>
      <c r="E821">
        <f t="shared" si="26"/>
        <v>0</v>
      </c>
      <c r="F821">
        <f t="shared" si="25"/>
        <v>0.505</v>
      </c>
    </row>
    <row r="822" spans="1:6" x14ac:dyDescent="0.25">
      <c r="A822">
        <v>1</v>
      </c>
      <c r="B822">
        <v>2</v>
      </c>
      <c r="C822">
        <v>1.3278269736951867</v>
      </c>
      <c r="D822">
        <v>0</v>
      </c>
      <c r="E822">
        <f t="shared" si="26"/>
        <v>0</v>
      </c>
      <c r="F822">
        <f t="shared" si="25"/>
        <v>0.505</v>
      </c>
    </row>
    <row r="823" spans="1:6" x14ac:dyDescent="0.25">
      <c r="A823">
        <v>1</v>
      </c>
      <c r="B823">
        <v>2</v>
      </c>
      <c r="C823">
        <v>1.3278269736951867</v>
      </c>
      <c r="D823">
        <v>1</v>
      </c>
      <c r="E823">
        <f t="shared" si="26"/>
        <v>0</v>
      </c>
      <c r="F823">
        <f t="shared" si="25"/>
        <v>0.505</v>
      </c>
    </row>
    <row r="824" spans="1:6" x14ac:dyDescent="0.25">
      <c r="A824">
        <v>1</v>
      </c>
      <c r="B824">
        <v>2</v>
      </c>
      <c r="C824">
        <v>1.3278269736951867</v>
      </c>
      <c r="D824">
        <v>0</v>
      </c>
      <c r="E824">
        <f t="shared" si="26"/>
        <v>0</v>
      </c>
      <c r="F824">
        <f t="shared" si="25"/>
        <v>0.505</v>
      </c>
    </row>
    <row r="825" spans="1:6" x14ac:dyDescent="0.25">
      <c r="A825">
        <v>1</v>
      </c>
      <c r="B825">
        <v>2</v>
      </c>
      <c r="D825" t="b">
        <v>0</v>
      </c>
      <c r="E825">
        <f t="shared" si="26"/>
        <v>0</v>
      </c>
      <c r="F825">
        <f t="shared" si="25"/>
        <v>0.505</v>
      </c>
    </row>
    <row r="826" spans="1:6" x14ac:dyDescent="0.25">
      <c r="A826">
        <v>0</v>
      </c>
      <c r="B826">
        <v>1</v>
      </c>
      <c r="D826" t="b">
        <v>0</v>
      </c>
      <c r="E826">
        <f t="shared" si="26"/>
        <v>-1.3228756555322954</v>
      </c>
      <c r="F826">
        <f t="shared" si="25"/>
        <v>0.47773279352226722</v>
      </c>
    </row>
    <row r="827" spans="1:6" x14ac:dyDescent="0.25">
      <c r="A827">
        <v>1</v>
      </c>
      <c r="B827">
        <v>2</v>
      </c>
      <c r="D827" t="b">
        <v>0</v>
      </c>
      <c r="E827">
        <f t="shared" si="26"/>
        <v>0</v>
      </c>
      <c r="F827">
        <f t="shared" si="25"/>
        <v>0.505</v>
      </c>
    </row>
    <row r="828" spans="1:6" x14ac:dyDescent="0.25">
      <c r="A828">
        <v>1</v>
      </c>
      <c r="B828">
        <v>2</v>
      </c>
      <c r="D828" t="b">
        <v>0</v>
      </c>
      <c r="E828">
        <f t="shared" si="26"/>
        <v>0</v>
      </c>
      <c r="F828">
        <f t="shared" si="25"/>
        <v>0.505</v>
      </c>
    </row>
    <row r="829" spans="1:6" x14ac:dyDescent="0.25">
      <c r="A829">
        <v>1</v>
      </c>
      <c r="B829">
        <v>2</v>
      </c>
      <c r="C829">
        <v>1.3278269736951867</v>
      </c>
      <c r="D829">
        <v>1</v>
      </c>
      <c r="E829">
        <f t="shared" si="26"/>
        <v>0</v>
      </c>
      <c r="F829">
        <f t="shared" si="25"/>
        <v>0.505</v>
      </c>
    </row>
    <row r="830" spans="1:6" x14ac:dyDescent="0.25">
      <c r="A830">
        <v>1</v>
      </c>
      <c r="B830">
        <v>2</v>
      </c>
      <c r="D830" t="b">
        <v>0</v>
      </c>
      <c r="E830">
        <f t="shared" si="26"/>
        <v>0</v>
      </c>
      <c r="F830">
        <f t="shared" si="25"/>
        <v>0.505</v>
      </c>
    </row>
    <row r="831" spans="1:6" x14ac:dyDescent="0.25">
      <c r="A831">
        <v>0</v>
      </c>
      <c r="B831">
        <v>1</v>
      </c>
      <c r="D831" t="b">
        <v>0</v>
      </c>
      <c r="E831">
        <f t="shared" si="26"/>
        <v>-1.3228756555322954</v>
      </c>
      <c r="F831">
        <f t="shared" si="25"/>
        <v>0.47773279352226722</v>
      </c>
    </row>
    <row r="832" spans="1:6" x14ac:dyDescent="0.25">
      <c r="A832">
        <v>0</v>
      </c>
      <c r="B832">
        <v>1</v>
      </c>
      <c r="D832" t="b">
        <v>0</v>
      </c>
      <c r="E832">
        <f t="shared" si="26"/>
        <v>-1.3228756555322954</v>
      </c>
      <c r="F832">
        <f t="shared" si="25"/>
        <v>0.47773279352226722</v>
      </c>
    </row>
    <row r="833" spans="1:6" x14ac:dyDescent="0.25">
      <c r="A833">
        <v>1</v>
      </c>
      <c r="B833">
        <v>2</v>
      </c>
      <c r="C833">
        <v>1.3278269736951867</v>
      </c>
      <c r="D833">
        <v>0</v>
      </c>
      <c r="E833">
        <f t="shared" si="26"/>
        <v>0</v>
      </c>
      <c r="F833">
        <f t="shared" si="25"/>
        <v>0.505</v>
      </c>
    </row>
    <row r="834" spans="1:6" x14ac:dyDescent="0.25">
      <c r="A834">
        <v>2</v>
      </c>
      <c r="B834">
        <v>3</v>
      </c>
      <c r="C834">
        <v>0.93679730438910669</v>
      </c>
      <c r="D834">
        <v>0</v>
      </c>
      <c r="E834">
        <f t="shared" si="26"/>
        <v>1.3228756555322954</v>
      </c>
      <c r="F834">
        <f t="shared" si="25"/>
        <v>0.52734375</v>
      </c>
    </row>
    <row r="835" spans="1:6" x14ac:dyDescent="0.25">
      <c r="A835">
        <v>0</v>
      </c>
      <c r="B835">
        <v>1</v>
      </c>
      <c r="D835" t="b">
        <v>0</v>
      </c>
      <c r="E835">
        <f t="shared" si="26"/>
        <v>-1.3228756555322954</v>
      </c>
      <c r="F835">
        <f t="shared" si="25"/>
        <v>0.47773279352226722</v>
      </c>
    </row>
    <row r="836" spans="1:6" x14ac:dyDescent="0.25">
      <c r="A836">
        <v>1</v>
      </c>
      <c r="B836">
        <v>2</v>
      </c>
      <c r="C836">
        <v>1.3278269736951867</v>
      </c>
      <c r="D836">
        <v>0</v>
      </c>
      <c r="E836">
        <f t="shared" si="26"/>
        <v>0</v>
      </c>
      <c r="F836">
        <f t="shared" ref="F836:F899" si="27">IF(E836 &gt; 0,COUNTIFS(D$3:D$1002,"&lt;&gt;FALSE",E$3:E$1002,"&gt;=" &amp; E836)/COUNTIF(E$3:E$1002,"&gt;=" &amp; E836),IF(E836 &lt; 0,COUNTIFS(D$3:D$1002,"&lt;&gt;FALSE",E$3:E$1002,"&lt;=" &amp; E836)/COUNTIF(E$3:E$1002,"&lt;=" &amp; E836),COUNTIF(D$3:D$1002,"&lt;&gt;FALSE")/COUNTA(E$3:E$1002)))</f>
        <v>0.505</v>
      </c>
    </row>
    <row r="837" spans="1:6" x14ac:dyDescent="0.25">
      <c r="A837">
        <v>0</v>
      </c>
      <c r="B837">
        <v>1</v>
      </c>
      <c r="C837">
        <v>0.93679730438910669</v>
      </c>
      <c r="D837">
        <v>1</v>
      </c>
      <c r="E837">
        <f t="shared" si="26"/>
        <v>-1.3228756555322954</v>
      </c>
      <c r="F837">
        <f t="shared" si="27"/>
        <v>0.47773279352226722</v>
      </c>
    </row>
    <row r="838" spans="1:6" x14ac:dyDescent="0.25">
      <c r="A838">
        <v>0</v>
      </c>
      <c r="B838">
        <v>1</v>
      </c>
      <c r="D838" t="b">
        <v>0</v>
      </c>
      <c r="E838">
        <f t="shared" si="26"/>
        <v>-1.3228756555322954</v>
      </c>
      <c r="F838">
        <f t="shared" si="27"/>
        <v>0.47773279352226722</v>
      </c>
    </row>
    <row r="839" spans="1:6" x14ac:dyDescent="0.25">
      <c r="A839">
        <v>1</v>
      </c>
      <c r="B839">
        <v>2</v>
      </c>
      <c r="D839" t="b">
        <v>0</v>
      </c>
      <c r="E839">
        <f t="shared" si="26"/>
        <v>0</v>
      </c>
      <c r="F839">
        <f t="shared" si="27"/>
        <v>0.505</v>
      </c>
    </row>
    <row r="840" spans="1:6" x14ac:dyDescent="0.25">
      <c r="A840">
        <v>2</v>
      </c>
      <c r="B840">
        <v>3</v>
      </c>
      <c r="C840">
        <v>0.93679730438910669</v>
      </c>
      <c r="D840">
        <v>1</v>
      </c>
      <c r="E840">
        <f t="shared" si="26"/>
        <v>1.3228756555322954</v>
      </c>
      <c r="F840">
        <f t="shared" si="27"/>
        <v>0.52734375</v>
      </c>
    </row>
    <row r="841" spans="1:6" x14ac:dyDescent="0.25">
      <c r="A841">
        <v>0</v>
      </c>
      <c r="B841">
        <v>1</v>
      </c>
      <c r="D841" t="b">
        <v>0</v>
      </c>
      <c r="E841">
        <f t="shared" si="26"/>
        <v>-1.3228756555322954</v>
      </c>
      <c r="F841">
        <f t="shared" si="27"/>
        <v>0.47773279352226722</v>
      </c>
    </row>
    <row r="842" spans="1:6" x14ac:dyDescent="0.25">
      <c r="A842">
        <v>2</v>
      </c>
      <c r="B842">
        <v>3</v>
      </c>
      <c r="C842">
        <v>0.93679730438910669</v>
      </c>
      <c r="D842">
        <v>1</v>
      </c>
      <c r="E842">
        <f t="shared" si="26"/>
        <v>1.3228756555322954</v>
      </c>
      <c r="F842">
        <f t="shared" si="27"/>
        <v>0.52734375</v>
      </c>
    </row>
    <row r="843" spans="1:6" x14ac:dyDescent="0.25">
      <c r="A843">
        <v>1</v>
      </c>
      <c r="B843">
        <v>2</v>
      </c>
      <c r="D843" t="b">
        <v>0</v>
      </c>
      <c r="E843">
        <f t="shared" si="26"/>
        <v>0</v>
      </c>
      <c r="F843">
        <f t="shared" si="27"/>
        <v>0.505</v>
      </c>
    </row>
    <row r="844" spans="1:6" x14ac:dyDescent="0.25">
      <c r="A844">
        <v>1</v>
      </c>
      <c r="B844">
        <v>2</v>
      </c>
      <c r="D844" t="b">
        <v>0</v>
      </c>
      <c r="E844">
        <f t="shared" si="26"/>
        <v>0</v>
      </c>
      <c r="F844">
        <f t="shared" si="27"/>
        <v>0.505</v>
      </c>
    </row>
    <row r="845" spans="1:6" x14ac:dyDescent="0.25">
      <c r="A845">
        <v>1</v>
      </c>
      <c r="B845">
        <v>2</v>
      </c>
      <c r="D845" t="b">
        <v>0</v>
      </c>
      <c r="E845">
        <f t="shared" si="26"/>
        <v>0</v>
      </c>
      <c r="F845">
        <f t="shared" si="27"/>
        <v>0.505</v>
      </c>
    </row>
    <row r="846" spans="1:6" x14ac:dyDescent="0.25">
      <c r="A846">
        <v>2</v>
      </c>
      <c r="B846">
        <v>3</v>
      </c>
      <c r="C846">
        <v>0.93679730438910669</v>
      </c>
      <c r="D846">
        <v>1</v>
      </c>
      <c r="E846">
        <f t="shared" si="26"/>
        <v>1.3228756555322954</v>
      </c>
      <c r="F846">
        <f t="shared" si="27"/>
        <v>0.52734375</v>
      </c>
    </row>
    <row r="847" spans="1:6" x14ac:dyDescent="0.25">
      <c r="A847">
        <v>1</v>
      </c>
      <c r="B847">
        <v>2</v>
      </c>
      <c r="C847">
        <v>1.3278269736951867</v>
      </c>
      <c r="D847">
        <v>0</v>
      </c>
      <c r="E847">
        <f t="shared" si="26"/>
        <v>0</v>
      </c>
      <c r="F847">
        <f t="shared" si="27"/>
        <v>0.505</v>
      </c>
    </row>
    <row r="848" spans="1:6" x14ac:dyDescent="0.25">
      <c r="A848">
        <v>0</v>
      </c>
      <c r="B848">
        <v>1</v>
      </c>
      <c r="D848" t="b">
        <v>0</v>
      </c>
      <c r="E848">
        <f t="shared" si="26"/>
        <v>-1.3228756555322954</v>
      </c>
      <c r="F848">
        <f t="shared" si="27"/>
        <v>0.47773279352226722</v>
      </c>
    </row>
    <row r="849" spans="1:6" x14ac:dyDescent="0.25">
      <c r="A849">
        <v>1</v>
      </c>
      <c r="B849">
        <v>2</v>
      </c>
      <c r="C849">
        <v>1.3278269736951867</v>
      </c>
      <c r="D849">
        <v>0</v>
      </c>
      <c r="E849">
        <f t="shared" si="26"/>
        <v>0</v>
      </c>
      <c r="F849">
        <f t="shared" si="27"/>
        <v>0.505</v>
      </c>
    </row>
    <row r="850" spans="1:6" x14ac:dyDescent="0.25">
      <c r="A850">
        <v>1</v>
      </c>
      <c r="B850">
        <v>2</v>
      </c>
      <c r="D850" t="b">
        <v>0</v>
      </c>
      <c r="E850">
        <f t="shared" si="26"/>
        <v>0</v>
      </c>
      <c r="F850">
        <f t="shared" si="27"/>
        <v>0.505</v>
      </c>
    </row>
    <row r="851" spans="1:6" x14ac:dyDescent="0.25">
      <c r="A851">
        <v>1</v>
      </c>
      <c r="B851">
        <v>2</v>
      </c>
      <c r="C851">
        <v>1.3278269736951867</v>
      </c>
      <c r="D851">
        <v>0</v>
      </c>
      <c r="E851">
        <f t="shared" ref="E851:E914" si="28">(B851-((H$2*H$3/100)*(H$2/2))/H$2)/H$9</f>
        <v>0</v>
      </c>
      <c r="F851">
        <f t="shared" si="27"/>
        <v>0.505</v>
      </c>
    </row>
    <row r="852" spans="1:6" x14ac:dyDescent="0.25">
      <c r="A852">
        <v>1</v>
      </c>
      <c r="B852">
        <v>2</v>
      </c>
      <c r="C852">
        <v>1.3278269736951867</v>
      </c>
      <c r="D852">
        <v>0</v>
      </c>
      <c r="E852">
        <f t="shared" si="28"/>
        <v>0</v>
      </c>
      <c r="F852">
        <f t="shared" si="27"/>
        <v>0.505</v>
      </c>
    </row>
    <row r="853" spans="1:6" x14ac:dyDescent="0.25">
      <c r="A853">
        <v>2</v>
      </c>
      <c r="B853">
        <v>3</v>
      </c>
      <c r="C853">
        <v>0.93679730438910669</v>
      </c>
      <c r="D853">
        <v>1</v>
      </c>
      <c r="E853">
        <f t="shared" si="28"/>
        <v>1.3228756555322954</v>
      </c>
      <c r="F853">
        <f t="shared" si="27"/>
        <v>0.52734375</v>
      </c>
    </row>
    <row r="854" spans="1:6" x14ac:dyDescent="0.25">
      <c r="A854">
        <v>2</v>
      </c>
      <c r="B854">
        <v>3</v>
      </c>
      <c r="D854" t="b">
        <v>0</v>
      </c>
      <c r="E854">
        <f t="shared" si="28"/>
        <v>1.3228756555322954</v>
      </c>
      <c r="F854">
        <f t="shared" si="27"/>
        <v>0.52734375</v>
      </c>
    </row>
    <row r="855" spans="1:6" x14ac:dyDescent="0.25">
      <c r="A855">
        <v>1</v>
      </c>
      <c r="B855">
        <v>2</v>
      </c>
      <c r="D855" t="b">
        <v>0</v>
      </c>
      <c r="E855">
        <f t="shared" si="28"/>
        <v>0</v>
      </c>
      <c r="F855">
        <f t="shared" si="27"/>
        <v>0.505</v>
      </c>
    </row>
    <row r="856" spans="1:6" x14ac:dyDescent="0.25">
      <c r="A856">
        <v>1</v>
      </c>
      <c r="B856">
        <v>2</v>
      </c>
      <c r="D856" t="b">
        <v>0</v>
      </c>
      <c r="E856">
        <f t="shared" si="28"/>
        <v>0</v>
      </c>
      <c r="F856">
        <f t="shared" si="27"/>
        <v>0.505</v>
      </c>
    </row>
    <row r="857" spans="1:6" x14ac:dyDescent="0.25">
      <c r="A857">
        <v>2</v>
      </c>
      <c r="B857">
        <v>3</v>
      </c>
      <c r="C857">
        <v>0.93679730438910669</v>
      </c>
      <c r="D857">
        <v>0</v>
      </c>
      <c r="E857">
        <f t="shared" si="28"/>
        <v>1.3228756555322954</v>
      </c>
      <c r="F857">
        <f t="shared" si="27"/>
        <v>0.52734375</v>
      </c>
    </row>
    <row r="858" spans="1:6" x14ac:dyDescent="0.25">
      <c r="A858">
        <v>2</v>
      </c>
      <c r="B858">
        <v>3</v>
      </c>
      <c r="D858" t="b">
        <v>0</v>
      </c>
      <c r="E858">
        <f t="shared" si="28"/>
        <v>1.3228756555322954</v>
      </c>
      <c r="F858">
        <f t="shared" si="27"/>
        <v>0.52734375</v>
      </c>
    </row>
    <row r="859" spans="1:6" x14ac:dyDescent="0.25">
      <c r="A859">
        <v>0</v>
      </c>
      <c r="B859">
        <v>1</v>
      </c>
      <c r="C859">
        <v>0.93679730438910669</v>
      </c>
      <c r="D859">
        <v>1</v>
      </c>
      <c r="E859">
        <f t="shared" si="28"/>
        <v>-1.3228756555322954</v>
      </c>
      <c r="F859">
        <f t="shared" si="27"/>
        <v>0.47773279352226722</v>
      </c>
    </row>
    <row r="860" spans="1:6" x14ac:dyDescent="0.25">
      <c r="A860">
        <v>2</v>
      </c>
      <c r="B860">
        <v>3</v>
      </c>
      <c r="D860" t="b">
        <v>0</v>
      </c>
      <c r="E860">
        <f t="shared" si="28"/>
        <v>1.3228756555322954</v>
      </c>
      <c r="F860">
        <f t="shared" si="27"/>
        <v>0.52734375</v>
      </c>
    </row>
    <row r="861" spans="1:6" x14ac:dyDescent="0.25">
      <c r="A861">
        <v>1</v>
      </c>
      <c r="B861">
        <v>2</v>
      </c>
      <c r="C861">
        <v>1.3278269736951867</v>
      </c>
      <c r="D861">
        <v>1</v>
      </c>
      <c r="E861">
        <f t="shared" si="28"/>
        <v>0</v>
      </c>
      <c r="F861">
        <f t="shared" si="27"/>
        <v>0.505</v>
      </c>
    </row>
    <row r="862" spans="1:6" x14ac:dyDescent="0.25">
      <c r="A862">
        <v>1</v>
      </c>
      <c r="B862">
        <v>2</v>
      </c>
      <c r="D862" t="b">
        <v>0</v>
      </c>
      <c r="E862">
        <f t="shared" si="28"/>
        <v>0</v>
      </c>
      <c r="F862">
        <f t="shared" si="27"/>
        <v>0.505</v>
      </c>
    </row>
    <row r="863" spans="1:6" x14ac:dyDescent="0.25">
      <c r="A863">
        <v>2</v>
      </c>
      <c r="B863">
        <v>3</v>
      </c>
      <c r="C863">
        <v>0.93679730438910669</v>
      </c>
      <c r="D863">
        <v>0</v>
      </c>
      <c r="E863">
        <f t="shared" si="28"/>
        <v>1.3228756555322954</v>
      </c>
      <c r="F863">
        <f t="shared" si="27"/>
        <v>0.52734375</v>
      </c>
    </row>
    <row r="864" spans="1:6" x14ac:dyDescent="0.25">
      <c r="A864">
        <v>2</v>
      </c>
      <c r="B864">
        <v>3</v>
      </c>
      <c r="D864" t="b">
        <v>0</v>
      </c>
      <c r="E864">
        <f t="shared" si="28"/>
        <v>1.3228756555322954</v>
      </c>
      <c r="F864">
        <f t="shared" si="27"/>
        <v>0.52734375</v>
      </c>
    </row>
    <row r="865" spans="1:6" x14ac:dyDescent="0.25">
      <c r="A865">
        <v>0</v>
      </c>
      <c r="B865">
        <v>1</v>
      </c>
      <c r="D865" t="b">
        <v>0</v>
      </c>
      <c r="E865">
        <f t="shared" si="28"/>
        <v>-1.3228756555322954</v>
      </c>
      <c r="F865">
        <f t="shared" si="27"/>
        <v>0.47773279352226722</v>
      </c>
    </row>
    <row r="866" spans="1:6" x14ac:dyDescent="0.25">
      <c r="A866">
        <v>1</v>
      </c>
      <c r="B866">
        <v>2</v>
      </c>
      <c r="D866" t="b">
        <v>0</v>
      </c>
      <c r="E866">
        <f t="shared" si="28"/>
        <v>0</v>
      </c>
      <c r="F866">
        <f t="shared" si="27"/>
        <v>0.505</v>
      </c>
    </row>
    <row r="867" spans="1:6" x14ac:dyDescent="0.25">
      <c r="A867">
        <v>1</v>
      </c>
      <c r="B867">
        <v>2</v>
      </c>
      <c r="C867">
        <v>1.3278269736951867</v>
      </c>
      <c r="D867">
        <v>1</v>
      </c>
      <c r="E867">
        <f t="shared" si="28"/>
        <v>0</v>
      </c>
      <c r="F867">
        <f t="shared" si="27"/>
        <v>0.505</v>
      </c>
    </row>
    <row r="868" spans="1:6" x14ac:dyDescent="0.25">
      <c r="A868">
        <v>1</v>
      </c>
      <c r="B868">
        <v>2</v>
      </c>
      <c r="C868">
        <v>1.3278269736951867</v>
      </c>
      <c r="D868">
        <v>0</v>
      </c>
      <c r="E868">
        <f t="shared" si="28"/>
        <v>0</v>
      </c>
      <c r="F868">
        <f t="shared" si="27"/>
        <v>0.505</v>
      </c>
    </row>
    <row r="869" spans="1:6" x14ac:dyDescent="0.25">
      <c r="A869">
        <v>1</v>
      </c>
      <c r="B869">
        <v>2</v>
      </c>
      <c r="D869" t="b">
        <v>0</v>
      </c>
      <c r="E869">
        <f t="shared" si="28"/>
        <v>0</v>
      </c>
      <c r="F869">
        <f t="shared" si="27"/>
        <v>0.505</v>
      </c>
    </row>
    <row r="870" spans="1:6" x14ac:dyDescent="0.25">
      <c r="A870">
        <v>1</v>
      </c>
      <c r="B870">
        <v>2</v>
      </c>
      <c r="C870">
        <v>1.3278269736951867</v>
      </c>
      <c r="D870">
        <v>0</v>
      </c>
      <c r="E870">
        <f t="shared" si="28"/>
        <v>0</v>
      </c>
      <c r="F870">
        <f t="shared" si="27"/>
        <v>0.505</v>
      </c>
    </row>
    <row r="871" spans="1:6" x14ac:dyDescent="0.25">
      <c r="A871">
        <v>0</v>
      </c>
      <c r="B871">
        <v>1</v>
      </c>
      <c r="D871" t="b">
        <v>0</v>
      </c>
      <c r="E871">
        <f t="shared" si="28"/>
        <v>-1.3228756555322954</v>
      </c>
      <c r="F871">
        <f t="shared" si="27"/>
        <v>0.47773279352226722</v>
      </c>
    </row>
    <row r="872" spans="1:6" x14ac:dyDescent="0.25">
      <c r="A872">
        <v>1</v>
      </c>
      <c r="B872">
        <v>2</v>
      </c>
      <c r="D872" t="b">
        <v>0</v>
      </c>
      <c r="E872">
        <f t="shared" si="28"/>
        <v>0</v>
      </c>
      <c r="F872">
        <f t="shared" si="27"/>
        <v>0.505</v>
      </c>
    </row>
    <row r="873" spans="1:6" x14ac:dyDescent="0.25">
      <c r="A873">
        <v>1</v>
      </c>
      <c r="B873">
        <v>2</v>
      </c>
      <c r="D873" t="b">
        <v>0</v>
      </c>
      <c r="E873">
        <f t="shared" si="28"/>
        <v>0</v>
      </c>
      <c r="F873">
        <f t="shared" si="27"/>
        <v>0.505</v>
      </c>
    </row>
    <row r="874" spans="1:6" x14ac:dyDescent="0.25">
      <c r="A874">
        <v>1</v>
      </c>
      <c r="B874">
        <v>2</v>
      </c>
      <c r="D874" t="b">
        <v>0</v>
      </c>
      <c r="E874">
        <f t="shared" si="28"/>
        <v>0</v>
      </c>
      <c r="F874">
        <f t="shared" si="27"/>
        <v>0.505</v>
      </c>
    </row>
    <row r="875" spans="1:6" x14ac:dyDescent="0.25">
      <c r="A875">
        <v>1</v>
      </c>
      <c r="B875">
        <v>2</v>
      </c>
      <c r="D875" t="b">
        <v>0</v>
      </c>
      <c r="E875">
        <f t="shared" si="28"/>
        <v>0</v>
      </c>
      <c r="F875">
        <f t="shared" si="27"/>
        <v>0.505</v>
      </c>
    </row>
    <row r="876" spans="1:6" x14ac:dyDescent="0.25">
      <c r="A876">
        <v>1</v>
      </c>
      <c r="B876">
        <v>2</v>
      </c>
      <c r="D876" t="b">
        <v>0</v>
      </c>
      <c r="E876">
        <f t="shared" si="28"/>
        <v>0</v>
      </c>
      <c r="F876">
        <f t="shared" si="27"/>
        <v>0.505</v>
      </c>
    </row>
    <row r="877" spans="1:6" x14ac:dyDescent="0.25">
      <c r="A877">
        <v>0</v>
      </c>
      <c r="B877">
        <v>1</v>
      </c>
      <c r="D877" t="b">
        <v>0</v>
      </c>
      <c r="E877">
        <f t="shared" si="28"/>
        <v>-1.3228756555322954</v>
      </c>
      <c r="F877">
        <f t="shared" si="27"/>
        <v>0.47773279352226722</v>
      </c>
    </row>
    <row r="878" spans="1:6" x14ac:dyDescent="0.25">
      <c r="A878">
        <v>0</v>
      </c>
      <c r="B878">
        <v>1</v>
      </c>
      <c r="D878" t="b">
        <v>0</v>
      </c>
      <c r="E878">
        <f t="shared" si="28"/>
        <v>-1.3228756555322954</v>
      </c>
      <c r="F878">
        <f t="shared" si="27"/>
        <v>0.47773279352226722</v>
      </c>
    </row>
    <row r="879" spans="1:6" x14ac:dyDescent="0.25">
      <c r="A879">
        <v>1</v>
      </c>
      <c r="B879">
        <v>2</v>
      </c>
      <c r="C879">
        <v>1.3278269736951867</v>
      </c>
      <c r="D879">
        <v>1</v>
      </c>
      <c r="E879">
        <f t="shared" si="28"/>
        <v>0</v>
      </c>
      <c r="F879">
        <f t="shared" si="27"/>
        <v>0.505</v>
      </c>
    </row>
    <row r="880" spans="1:6" x14ac:dyDescent="0.25">
      <c r="A880">
        <v>1</v>
      </c>
      <c r="B880">
        <v>2</v>
      </c>
      <c r="C880">
        <v>1.3278269736951867</v>
      </c>
      <c r="D880">
        <v>0</v>
      </c>
      <c r="E880">
        <f t="shared" si="28"/>
        <v>0</v>
      </c>
      <c r="F880">
        <f t="shared" si="27"/>
        <v>0.505</v>
      </c>
    </row>
    <row r="881" spans="1:6" x14ac:dyDescent="0.25">
      <c r="A881">
        <v>0</v>
      </c>
      <c r="B881">
        <v>1</v>
      </c>
      <c r="C881">
        <v>0.93679730438910669</v>
      </c>
      <c r="D881">
        <v>0</v>
      </c>
      <c r="E881">
        <f t="shared" si="28"/>
        <v>-1.3228756555322954</v>
      </c>
      <c r="F881">
        <f t="shared" si="27"/>
        <v>0.47773279352226722</v>
      </c>
    </row>
    <row r="882" spans="1:6" x14ac:dyDescent="0.25">
      <c r="A882">
        <v>0</v>
      </c>
      <c r="B882">
        <v>1</v>
      </c>
      <c r="D882" t="b">
        <v>0</v>
      </c>
      <c r="E882">
        <f t="shared" si="28"/>
        <v>-1.3228756555322954</v>
      </c>
      <c r="F882">
        <f t="shared" si="27"/>
        <v>0.47773279352226722</v>
      </c>
    </row>
    <row r="883" spans="1:6" x14ac:dyDescent="0.25">
      <c r="A883">
        <v>0</v>
      </c>
      <c r="B883">
        <v>1</v>
      </c>
      <c r="C883">
        <v>0.93679730438910669</v>
      </c>
      <c r="D883">
        <v>1</v>
      </c>
      <c r="E883">
        <f t="shared" si="28"/>
        <v>-1.3228756555322954</v>
      </c>
      <c r="F883">
        <f t="shared" si="27"/>
        <v>0.47773279352226722</v>
      </c>
    </row>
    <row r="884" spans="1:6" x14ac:dyDescent="0.25">
      <c r="A884">
        <v>0</v>
      </c>
      <c r="B884">
        <v>1</v>
      </c>
      <c r="D884" t="b">
        <v>0</v>
      </c>
      <c r="E884">
        <f t="shared" si="28"/>
        <v>-1.3228756555322954</v>
      </c>
      <c r="F884">
        <f t="shared" si="27"/>
        <v>0.47773279352226722</v>
      </c>
    </row>
    <row r="885" spans="1:6" x14ac:dyDescent="0.25">
      <c r="A885">
        <v>1</v>
      </c>
      <c r="B885">
        <v>2</v>
      </c>
      <c r="C885">
        <v>1.3278269736951867</v>
      </c>
      <c r="D885">
        <v>1</v>
      </c>
      <c r="E885">
        <f t="shared" si="28"/>
        <v>0</v>
      </c>
      <c r="F885">
        <f t="shared" si="27"/>
        <v>0.505</v>
      </c>
    </row>
    <row r="886" spans="1:6" x14ac:dyDescent="0.25">
      <c r="A886">
        <v>2</v>
      </c>
      <c r="B886">
        <v>3</v>
      </c>
      <c r="D886" t="b">
        <v>0</v>
      </c>
      <c r="E886">
        <f t="shared" si="28"/>
        <v>1.3228756555322954</v>
      </c>
      <c r="F886">
        <f t="shared" si="27"/>
        <v>0.52734375</v>
      </c>
    </row>
    <row r="887" spans="1:6" x14ac:dyDescent="0.25">
      <c r="A887">
        <v>0</v>
      </c>
      <c r="B887">
        <v>1</v>
      </c>
      <c r="D887" t="b">
        <v>0</v>
      </c>
      <c r="E887">
        <f t="shared" si="28"/>
        <v>-1.3228756555322954</v>
      </c>
      <c r="F887">
        <f t="shared" si="27"/>
        <v>0.47773279352226722</v>
      </c>
    </row>
    <row r="888" spans="1:6" x14ac:dyDescent="0.25">
      <c r="A888">
        <v>0</v>
      </c>
      <c r="B888">
        <v>1</v>
      </c>
      <c r="C888">
        <v>0.93679730438910669</v>
      </c>
      <c r="D888">
        <v>1</v>
      </c>
      <c r="E888">
        <f t="shared" si="28"/>
        <v>-1.3228756555322954</v>
      </c>
      <c r="F888">
        <f t="shared" si="27"/>
        <v>0.47773279352226722</v>
      </c>
    </row>
    <row r="889" spans="1:6" x14ac:dyDescent="0.25">
      <c r="A889">
        <v>1</v>
      </c>
      <c r="B889">
        <v>2</v>
      </c>
      <c r="D889" t="b">
        <v>0</v>
      </c>
      <c r="E889">
        <f t="shared" si="28"/>
        <v>0</v>
      </c>
      <c r="F889">
        <f t="shared" si="27"/>
        <v>0.505</v>
      </c>
    </row>
    <row r="890" spans="1:6" x14ac:dyDescent="0.25">
      <c r="A890">
        <v>0</v>
      </c>
      <c r="B890">
        <v>1</v>
      </c>
      <c r="C890">
        <v>0.93679730438910669</v>
      </c>
      <c r="D890">
        <v>0</v>
      </c>
      <c r="E890">
        <f t="shared" si="28"/>
        <v>-1.3228756555322954</v>
      </c>
      <c r="F890">
        <f t="shared" si="27"/>
        <v>0.47773279352226722</v>
      </c>
    </row>
    <row r="891" spans="1:6" x14ac:dyDescent="0.25">
      <c r="A891">
        <v>1</v>
      </c>
      <c r="B891">
        <v>2</v>
      </c>
      <c r="C891">
        <v>1.3278269736951867</v>
      </c>
      <c r="D891">
        <v>1</v>
      </c>
      <c r="E891">
        <f t="shared" si="28"/>
        <v>0</v>
      </c>
      <c r="F891">
        <f t="shared" si="27"/>
        <v>0.505</v>
      </c>
    </row>
    <row r="892" spans="1:6" x14ac:dyDescent="0.25">
      <c r="A892">
        <v>1</v>
      </c>
      <c r="B892">
        <v>2</v>
      </c>
      <c r="C892">
        <v>1.3278269736951867</v>
      </c>
      <c r="D892">
        <v>0</v>
      </c>
      <c r="E892">
        <f t="shared" si="28"/>
        <v>0</v>
      </c>
      <c r="F892">
        <f t="shared" si="27"/>
        <v>0.505</v>
      </c>
    </row>
    <row r="893" spans="1:6" x14ac:dyDescent="0.25">
      <c r="A893">
        <v>2</v>
      </c>
      <c r="B893">
        <v>3</v>
      </c>
      <c r="C893">
        <v>0.93679730438910669</v>
      </c>
      <c r="D893">
        <v>0</v>
      </c>
      <c r="E893">
        <f t="shared" si="28"/>
        <v>1.3228756555322954</v>
      </c>
      <c r="F893">
        <f t="shared" si="27"/>
        <v>0.52734375</v>
      </c>
    </row>
    <row r="894" spans="1:6" x14ac:dyDescent="0.25">
      <c r="A894">
        <v>0</v>
      </c>
      <c r="B894">
        <v>1</v>
      </c>
      <c r="C894">
        <v>0.93679730438910669</v>
      </c>
      <c r="D894">
        <v>1</v>
      </c>
      <c r="E894">
        <f t="shared" si="28"/>
        <v>-1.3228756555322954</v>
      </c>
      <c r="F894">
        <f t="shared" si="27"/>
        <v>0.47773279352226722</v>
      </c>
    </row>
    <row r="895" spans="1:6" x14ac:dyDescent="0.25">
      <c r="A895">
        <v>0</v>
      </c>
      <c r="B895">
        <v>1</v>
      </c>
      <c r="C895">
        <v>0.93679730438910669</v>
      </c>
      <c r="D895">
        <v>1</v>
      </c>
      <c r="E895">
        <f t="shared" si="28"/>
        <v>-1.3228756555322954</v>
      </c>
      <c r="F895">
        <f t="shared" si="27"/>
        <v>0.47773279352226722</v>
      </c>
    </row>
    <row r="896" spans="1:6" x14ac:dyDescent="0.25">
      <c r="A896">
        <v>0</v>
      </c>
      <c r="B896">
        <v>1</v>
      </c>
      <c r="C896">
        <v>0.93679730438910669</v>
      </c>
      <c r="D896">
        <v>0</v>
      </c>
      <c r="E896">
        <f t="shared" si="28"/>
        <v>-1.3228756555322954</v>
      </c>
      <c r="F896">
        <f t="shared" si="27"/>
        <v>0.47773279352226722</v>
      </c>
    </row>
    <row r="897" spans="1:6" x14ac:dyDescent="0.25">
      <c r="A897">
        <v>1</v>
      </c>
      <c r="B897">
        <v>2</v>
      </c>
      <c r="D897" t="b">
        <v>0</v>
      </c>
      <c r="E897">
        <f t="shared" si="28"/>
        <v>0</v>
      </c>
      <c r="F897">
        <f t="shared" si="27"/>
        <v>0.505</v>
      </c>
    </row>
    <row r="898" spans="1:6" x14ac:dyDescent="0.25">
      <c r="A898">
        <v>2</v>
      </c>
      <c r="B898">
        <v>3</v>
      </c>
      <c r="C898">
        <v>0.93679730438910669</v>
      </c>
      <c r="D898">
        <v>0</v>
      </c>
      <c r="E898">
        <f t="shared" si="28"/>
        <v>1.3228756555322954</v>
      </c>
      <c r="F898">
        <f t="shared" si="27"/>
        <v>0.52734375</v>
      </c>
    </row>
    <row r="899" spans="1:6" x14ac:dyDescent="0.25">
      <c r="A899">
        <v>2</v>
      </c>
      <c r="B899">
        <v>3</v>
      </c>
      <c r="C899">
        <v>0.93679730438910669</v>
      </c>
      <c r="D899">
        <v>1</v>
      </c>
      <c r="E899">
        <f t="shared" si="28"/>
        <v>1.3228756555322954</v>
      </c>
      <c r="F899">
        <f t="shared" si="27"/>
        <v>0.52734375</v>
      </c>
    </row>
    <row r="900" spans="1:6" x14ac:dyDescent="0.25">
      <c r="A900">
        <v>1</v>
      </c>
      <c r="B900">
        <v>2</v>
      </c>
      <c r="D900" t="b">
        <v>0</v>
      </c>
      <c r="E900">
        <f t="shared" si="28"/>
        <v>0</v>
      </c>
      <c r="F900">
        <f t="shared" ref="F900:F963" si="29">IF(E900 &gt; 0,COUNTIFS(D$3:D$1002,"&lt;&gt;FALSE",E$3:E$1002,"&gt;=" &amp; E900)/COUNTIF(E$3:E$1002,"&gt;=" &amp; E900),IF(E900 &lt; 0,COUNTIFS(D$3:D$1002,"&lt;&gt;FALSE",E$3:E$1002,"&lt;=" &amp; E900)/COUNTIF(E$3:E$1002,"&lt;=" &amp; E900),COUNTIF(D$3:D$1002,"&lt;&gt;FALSE")/COUNTA(E$3:E$1002)))</f>
        <v>0.505</v>
      </c>
    </row>
    <row r="901" spans="1:6" x14ac:dyDescent="0.25">
      <c r="A901">
        <v>0</v>
      </c>
      <c r="B901">
        <v>1</v>
      </c>
      <c r="D901" t="b">
        <v>0</v>
      </c>
      <c r="E901">
        <f t="shared" si="28"/>
        <v>-1.3228756555322954</v>
      </c>
      <c r="F901">
        <f t="shared" si="29"/>
        <v>0.47773279352226722</v>
      </c>
    </row>
    <row r="902" spans="1:6" x14ac:dyDescent="0.25">
      <c r="A902">
        <v>0</v>
      </c>
      <c r="B902">
        <v>1</v>
      </c>
      <c r="D902" t="b">
        <v>0</v>
      </c>
      <c r="E902">
        <f t="shared" si="28"/>
        <v>-1.3228756555322954</v>
      </c>
      <c r="F902">
        <f t="shared" si="29"/>
        <v>0.47773279352226722</v>
      </c>
    </row>
    <row r="903" spans="1:6" x14ac:dyDescent="0.25">
      <c r="A903">
        <v>1</v>
      </c>
      <c r="B903">
        <v>2</v>
      </c>
      <c r="C903">
        <v>1.3278269736951867</v>
      </c>
      <c r="D903">
        <v>0</v>
      </c>
      <c r="E903">
        <f t="shared" si="28"/>
        <v>0</v>
      </c>
      <c r="F903">
        <f t="shared" si="29"/>
        <v>0.505</v>
      </c>
    </row>
    <row r="904" spans="1:6" x14ac:dyDescent="0.25">
      <c r="A904">
        <v>1</v>
      </c>
      <c r="B904">
        <v>2</v>
      </c>
      <c r="C904">
        <v>1.3278269736951867</v>
      </c>
      <c r="D904">
        <v>1</v>
      </c>
      <c r="E904">
        <f t="shared" si="28"/>
        <v>0</v>
      </c>
      <c r="F904">
        <f t="shared" si="29"/>
        <v>0.505</v>
      </c>
    </row>
    <row r="905" spans="1:6" x14ac:dyDescent="0.25">
      <c r="A905">
        <v>2</v>
      </c>
      <c r="B905">
        <v>3</v>
      </c>
      <c r="D905" t="b">
        <v>0</v>
      </c>
      <c r="E905">
        <f t="shared" si="28"/>
        <v>1.3228756555322954</v>
      </c>
      <c r="F905">
        <f t="shared" si="29"/>
        <v>0.52734375</v>
      </c>
    </row>
    <row r="906" spans="1:6" x14ac:dyDescent="0.25">
      <c r="A906">
        <v>2</v>
      </c>
      <c r="B906">
        <v>3</v>
      </c>
      <c r="C906">
        <v>0.93679730438910669</v>
      </c>
      <c r="D906">
        <v>1</v>
      </c>
      <c r="E906">
        <f t="shared" si="28"/>
        <v>1.3228756555322954</v>
      </c>
      <c r="F906">
        <f t="shared" si="29"/>
        <v>0.52734375</v>
      </c>
    </row>
    <row r="907" spans="1:6" x14ac:dyDescent="0.25">
      <c r="A907">
        <v>1</v>
      </c>
      <c r="B907">
        <v>2</v>
      </c>
      <c r="C907">
        <v>1.3278269736951867</v>
      </c>
      <c r="D907">
        <v>1</v>
      </c>
      <c r="E907">
        <f t="shared" si="28"/>
        <v>0</v>
      </c>
      <c r="F907">
        <f t="shared" si="29"/>
        <v>0.505</v>
      </c>
    </row>
    <row r="908" spans="1:6" x14ac:dyDescent="0.25">
      <c r="A908">
        <v>1</v>
      </c>
      <c r="B908">
        <v>2</v>
      </c>
      <c r="D908" t="b">
        <v>0</v>
      </c>
      <c r="E908">
        <f t="shared" si="28"/>
        <v>0</v>
      </c>
      <c r="F908">
        <f t="shared" si="29"/>
        <v>0.505</v>
      </c>
    </row>
    <row r="909" spans="1:6" x14ac:dyDescent="0.25">
      <c r="A909">
        <v>1</v>
      </c>
      <c r="B909">
        <v>2</v>
      </c>
      <c r="D909" t="b">
        <v>0</v>
      </c>
      <c r="E909">
        <f t="shared" si="28"/>
        <v>0</v>
      </c>
      <c r="F909">
        <f t="shared" si="29"/>
        <v>0.505</v>
      </c>
    </row>
    <row r="910" spans="1:6" x14ac:dyDescent="0.25">
      <c r="A910">
        <v>0</v>
      </c>
      <c r="B910">
        <v>1</v>
      </c>
      <c r="C910">
        <v>0.93679730438910669</v>
      </c>
      <c r="D910">
        <v>0</v>
      </c>
      <c r="E910">
        <f t="shared" si="28"/>
        <v>-1.3228756555322954</v>
      </c>
      <c r="F910">
        <f t="shared" si="29"/>
        <v>0.47773279352226722</v>
      </c>
    </row>
    <row r="911" spans="1:6" x14ac:dyDescent="0.25">
      <c r="A911">
        <v>0</v>
      </c>
      <c r="B911">
        <v>1</v>
      </c>
      <c r="D911" t="b">
        <v>0</v>
      </c>
      <c r="E911">
        <f t="shared" si="28"/>
        <v>-1.3228756555322954</v>
      </c>
      <c r="F911">
        <f t="shared" si="29"/>
        <v>0.47773279352226722</v>
      </c>
    </row>
    <row r="912" spans="1:6" x14ac:dyDescent="0.25">
      <c r="A912">
        <v>1</v>
      </c>
      <c r="B912">
        <v>2</v>
      </c>
      <c r="C912">
        <v>1.3278269736951867</v>
      </c>
      <c r="D912">
        <v>0</v>
      </c>
      <c r="E912">
        <f t="shared" si="28"/>
        <v>0</v>
      </c>
      <c r="F912">
        <f t="shared" si="29"/>
        <v>0.505</v>
      </c>
    </row>
    <row r="913" spans="1:6" x14ac:dyDescent="0.25">
      <c r="A913">
        <v>0</v>
      </c>
      <c r="B913">
        <v>1</v>
      </c>
      <c r="C913">
        <v>0.93679730438910669</v>
      </c>
      <c r="D913">
        <v>0</v>
      </c>
      <c r="E913">
        <f t="shared" si="28"/>
        <v>-1.3228756555322954</v>
      </c>
      <c r="F913">
        <f t="shared" si="29"/>
        <v>0.47773279352226722</v>
      </c>
    </row>
    <row r="914" spans="1:6" x14ac:dyDescent="0.25">
      <c r="A914">
        <v>1</v>
      </c>
      <c r="B914">
        <v>2</v>
      </c>
      <c r="C914">
        <v>1.3278269736951867</v>
      </c>
      <c r="D914">
        <v>0</v>
      </c>
      <c r="E914">
        <f t="shared" si="28"/>
        <v>0</v>
      </c>
      <c r="F914">
        <f t="shared" si="29"/>
        <v>0.505</v>
      </c>
    </row>
    <row r="915" spans="1:6" x14ac:dyDescent="0.25">
      <c r="A915">
        <v>1</v>
      </c>
      <c r="B915">
        <v>2</v>
      </c>
      <c r="D915" t="b">
        <v>0</v>
      </c>
      <c r="E915">
        <f t="shared" ref="E915:E978" si="30">(B915-((H$2*H$3/100)*(H$2/2))/H$2)/H$9</f>
        <v>0</v>
      </c>
      <c r="F915">
        <f t="shared" si="29"/>
        <v>0.505</v>
      </c>
    </row>
    <row r="916" spans="1:6" x14ac:dyDescent="0.25">
      <c r="A916">
        <v>2</v>
      </c>
      <c r="B916">
        <v>3</v>
      </c>
      <c r="C916">
        <v>0.93679730438910669</v>
      </c>
      <c r="D916">
        <v>0</v>
      </c>
      <c r="E916">
        <f t="shared" si="30"/>
        <v>1.3228756555322954</v>
      </c>
      <c r="F916">
        <f t="shared" si="29"/>
        <v>0.52734375</v>
      </c>
    </row>
    <row r="917" spans="1:6" x14ac:dyDescent="0.25">
      <c r="A917">
        <v>1</v>
      </c>
      <c r="B917">
        <v>2</v>
      </c>
      <c r="C917">
        <v>1.3278269736951867</v>
      </c>
      <c r="D917">
        <v>1</v>
      </c>
      <c r="E917">
        <f t="shared" si="30"/>
        <v>0</v>
      </c>
      <c r="F917">
        <f t="shared" si="29"/>
        <v>0.505</v>
      </c>
    </row>
    <row r="918" spans="1:6" x14ac:dyDescent="0.25">
      <c r="A918">
        <v>1</v>
      </c>
      <c r="B918">
        <v>2</v>
      </c>
      <c r="D918" t="b">
        <v>0</v>
      </c>
      <c r="E918">
        <f t="shared" si="30"/>
        <v>0</v>
      </c>
      <c r="F918">
        <f t="shared" si="29"/>
        <v>0.505</v>
      </c>
    </row>
    <row r="919" spans="1:6" x14ac:dyDescent="0.25">
      <c r="A919">
        <v>1</v>
      </c>
      <c r="B919">
        <v>2</v>
      </c>
      <c r="C919">
        <v>1.3278269736951867</v>
      </c>
      <c r="D919">
        <v>1</v>
      </c>
      <c r="E919">
        <f t="shared" si="30"/>
        <v>0</v>
      </c>
      <c r="F919">
        <f t="shared" si="29"/>
        <v>0.505</v>
      </c>
    </row>
    <row r="920" spans="1:6" x14ac:dyDescent="0.25">
      <c r="A920">
        <v>2</v>
      </c>
      <c r="B920">
        <v>3</v>
      </c>
      <c r="C920">
        <v>0.93679730438910669</v>
      </c>
      <c r="D920">
        <v>1</v>
      </c>
      <c r="E920">
        <f t="shared" si="30"/>
        <v>1.3228756555322954</v>
      </c>
      <c r="F920">
        <f t="shared" si="29"/>
        <v>0.52734375</v>
      </c>
    </row>
    <row r="921" spans="1:6" x14ac:dyDescent="0.25">
      <c r="A921">
        <v>1</v>
      </c>
      <c r="B921">
        <v>2</v>
      </c>
      <c r="C921">
        <v>1.3278269736951867</v>
      </c>
      <c r="D921">
        <v>0</v>
      </c>
      <c r="E921">
        <f t="shared" si="30"/>
        <v>0</v>
      </c>
      <c r="F921">
        <f t="shared" si="29"/>
        <v>0.505</v>
      </c>
    </row>
    <row r="922" spans="1:6" x14ac:dyDescent="0.25">
      <c r="A922">
        <v>0</v>
      </c>
      <c r="B922">
        <v>1</v>
      </c>
      <c r="D922" t="b">
        <v>0</v>
      </c>
      <c r="E922">
        <f t="shared" si="30"/>
        <v>-1.3228756555322954</v>
      </c>
      <c r="F922">
        <f t="shared" si="29"/>
        <v>0.47773279352226722</v>
      </c>
    </row>
    <row r="923" spans="1:6" x14ac:dyDescent="0.25">
      <c r="A923">
        <v>0</v>
      </c>
      <c r="B923">
        <v>1</v>
      </c>
      <c r="C923">
        <v>0.93679730438910669</v>
      </c>
      <c r="D923">
        <v>0</v>
      </c>
      <c r="E923">
        <f t="shared" si="30"/>
        <v>-1.3228756555322954</v>
      </c>
      <c r="F923">
        <f t="shared" si="29"/>
        <v>0.47773279352226722</v>
      </c>
    </row>
    <row r="924" spans="1:6" x14ac:dyDescent="0.25">
      <c r="A924">
        <v>1</v>
      </c>
      <c r="B924">
        <v>2</v>
      </c>
      <c r="D924" t="b">
        <v>0</v>
      </c>
      <c r="E924">
        <f t="shared" si="30"/>
        <v>0</v>
      </c>
      <c r="F924">
        <f t="shared" si="29"/>
        <v>0.505</v>
      </c>
    </row>
    <row r="925" spans="1:6" x14ac:dyDescent="0.25">
      <c r="A925">
        <v>2</v>
      </c>
      <c r="B925">
        <v>3</v>
      </c>
      <c r="D925" t="b">
        <v>0</v>
      </c>
      <c r="E925">
        <f t="shared" si="30"/>
        <v>1.3228756555322954</v>
      </c>
      <c r="F925">
        <f t="shared" si="29"/>
        <v>0.52734375</v>
      </c>
    </row>
    <row r="926" spans="1:6" x14ac:dyDescent="0.25">
      <c r="A926">
        <v>1</v>
      </c>
      <c r="B926">
        <v>2</v>
      </c>
      <c r="D926" t="b">
        <v>0</v>
      </c>
      <c r="E926">
        <f t="shared" si="30"/>
        <v>0</v>
      </c>
      <c r="F926">
        <f t="shared" si="29"/>
        <v>0.505</v>
      </c>
    </row>
    <row r="927" spans="1:6" x14ac:dyDescent="0.25">
      <c r="A927">
        <v>1</v>
      </c>
      <c r="B927">
        <v>2</v>
      </c>
      <c r="C927">
        <v>1.3278269736951867</v>
      </c>
      <c r="D927">
        <v>0</v>
      </c>
      <c r="E927">
        <f t="shared" si="30"/>
        <v>0</v>
      </c>
      <c r="F927">
        <f t="shared" si="29"/>
        <v>0.505</v>
      </c>
    </row>
    <row r="928" spans="1:6" x14ac:dyDescent="0.25">
      <c r="A928">
        <v>1</v>
      </c>
      <c r="B928">
        <v>2</v>
      </c>
      <c r="C928">
        <v>1.3278269736951867</v>
      </c>
      <c r="D928">
        <v>0</v>
      </c>
      <c r="E928">
        <f t="shared" si="30"/>
        <v>0</v>
      </c>
      <c r="F928">
        <f t="shared" si="29"/>
        <v>0.505</v>
      </c>
    </row>
    <row r="929" spans="1:6" x14ac:dyDescent="0.25">
      <c r="A929">
        <v>2</v>
      </c>
      <c r="B929">
        <v>3</v>
      </c>
      <c r="C929">
        <v>0.93679730438910669</v>
      </c>
      <c r="D929">
        <v>0</v>
      </c>
      <c r="E929">
        <f t="shared" si="30"/>
        <v>1.3228756555322954</v>
      </c>
      <c r="F929">
        <f t="shared" si="29"/>
        <v>0.52734375</v>
      </c>
    </row>
    <row r="930" spans="1:6" x14ac:dyDescent="0.25">
      <c r="A930">
        <v>2</v>
      </c>
      <c r="B930">
        <v>3</v>
      </c>
      <c r="C930">
        <v>0.93679730438910669</v>
      </c>
      <c r="D930">
        <v>1</v>
      </c>
      <c r="E930">
        <f t="shared" si="30"/>
        <v>1.3228756555322954</v>
      </c>
      <c r="F930">
        <f t="shared" si="29"/>
        <v>0.52734375</v>
      </c>
    </row>
    <row r="931" spans="1:6" x14ac:dyDescent="0.25">
      <c r="A931">
        <v>1</v>
      </c>
      <c r="B931">
        <v>2</v>
      </c>
      <c r="D931" t="b">
        <v>0</v>
      </c>
      <c r="E931">
        <f t="shared" si="30"/>
        <v>0</v>
      </c>
      <c r="F931">
        <f t="shared" si="29"/>
        <v>0.505</v>
      </c>
    </row>
    <row r="932" spans="1:6" x14ac:dyDescent="0.25">
      <c r="A932">
        <v>2</v>
      </c>
      <c r="B932">
        <v>3</v>
      </c>
      <c r="D932" t="b">
        <v>0</v>
      </c>
      <c r="E932">
        <f t="shared" si="30"/>
        <v>1.3228756555322954</v>
      </c>
      <c r="F932">
        <f t="shared" si="29"/>
        <v>0.52734375</v>
      </c>
    </row>
    <row r="933" spans="1:6" x14ac:dyDescent="0.25">
      <c r="A933">
        <v>1</v>
      </c>
      <c r="B933">
        <v>2</v>
      </c>
      <c r="C933">
        <v>1.3278269736951867</v>
      </c>
      <c r="D933">
        <v>0</v>
      </c>
      <c r="E933">
        <f t="shared" si="30"/>
        <v>0</v>
      </c>
      <c r="F933">
        <f t="shared" si="29"/>
        <v>0.505</v>
      </c>
    </row>
    <row r="934" spans="1:6" x14ac:dyDescent="0.25">
      <c r="A934">
        <v>0</v>
      </c>
      <c r="B934">
        <v>1</v>
      </c>
      <c r="D934" t="b">
        <v>0</v>
      </c>
      <c r="E934">
        <f t="shared" si="30"/>
        <v>-1.3228756555322954</v>
      </c>
      <c r="F934">
        <f t="shared" si="29"/>
        <v>0.47773279352226722</v>
      </c>
    </row>
    <row r="935" spans="1:6" x14ac:dyDescent="0.25">
      <c r="A935">
        <v>1</v>
      </c>
      <c r="B935">
        <v>2</v>
      </c>
      <c r="C935">
        <v>1.3278269736951867</v>
      </c>
      <c r="D935">
        <v>0</v>
      </c>
      <c r="E935">
        <f t="shared" si="30"/>
        <v>0</v>
      </c>
      <c r="F935">
        <f t="shared" si="29"/>
        <v>0.505</v>
      </c>
    </row>
    <row r="936" spans="1:6" x14ac:dyDescent="0.25">
      <c r="A936">
        <v>1</v>
      </c>
      <c r="B936">
        <v>2</v>
      </c>
      <c r="C936">
        <v>1.3278269736951867</v>
      </c>
      <c r="D936">
        <v>1</v>
      </c>
      <c r="E936">
        <f t="shared" si="30"/>
        <v>0</v>
      </c>
      <c r="F936">
        <f t="shared" si="29"/>
        <v>0.505</v>
      </c>
    </row>
    <row r="937" spans="1:6" x14ac:dyDescent="0.25">
      <c r="A937">
        <v>2</v>
      </c>
      <c r="B937">
        <v>3</v>
      </c>
      <c r="C937">
        <v>0.93679730438910669</v>
      </c>
      <c r="D937">
        <v>1</v>
      </c>
      <c r="E937">
        <f t="shared" si="30"/>
        <v>1.3228756555322954</v>
      </c>
      <c r="F937">
        <f t="shared" si="29"/>
        <v>0.52734375</v>
      </c>
    </row>
    <row r="938" spans="1:6" x14ac:dyDescent="0.25">
      <c r="A938">
        <v>1</v>
      </c>
      <c r="B938">
        <v>2</v>
      </c>
      <c r="C938">
        <v>1.3278269736951867</v>
      </c>
      <c r="D938">
        <v>0</v>
      </c>
      <c r="E938">
        <f t="shared" si="30"/>
        <v>0</v>
      </c>
      <c r="F938">
        <f t="shared" si="29"/>
        <v>0.505</v>
      </c>
    </row>
    <row r="939" spans="1:6" x14ac:dyDescent="0.25">
      <c r="A939">
        <v>1</v>
      </c>
      <c r="B939">
        <v>2</v>
      </c>
      <c r="D939" t="b">
        <v>0</v>
      </c>
      <c r="E939">
        <f t="shared" si="30"/>
        <v>0</v>
      </c>
      <c r="F939">
        <f t="shared" si="29"/>
        <v>0.505</v>
      </c>
    </row>
    <row r="940" spans="1:6" x14ac:dyDescent="0.25">
      <c r="A940">
        <v>1</v>
      </c>
      <c r="B940">
        <v>2</v>
      </c>
      <c r="C940">
        <v>1.3278269736951867</v>
      </c>
      <c r="D940">
        <v>1</v>
      </c>
      <c r="E940">
        <f t="shared" si="30"/>
        <v>0</v>
      </c>
      <c r="F940">
        <f t="shared" si="29"/>
        <v>0.505</v>
      </c>
    </row>
    <row r="941" spans="1:6" x14ac:dyDescent="0.25">
      <c r="A941">
        <v>1</v>
      </c>
      <c r="B941">
        <v>2</v>
      </c>
      <c r="D941" t="b">
        <v>0</v>
      </c>
      <c r="E941">
        <f t="shared" si="30"/>
        <v>0</v>
      </c>
      <c r="F941">
        <f t="shared" si="29"/>
        <v>0.505</v>
      </c>
    </row>
    <row r="942" spans="1:6" x14ac:dyDescent="0.25">
      <c r="A942">
        <v>1</v>
      </c>
      <c r="B942">
        <v>2</v>
      </c>
      <c r="C942">
        <v>1.3278269736951867</v>
      </c>
      <c r="D942">
        <v>0</v>
      </c>
      <c r="E942">
        <f t="shared" si="30"/>
        <v>0</v>
      </c>
      <c r="F942">
        <f t="shared" si="29"/>
        <v>0.505</v>
      </c>
    </row>
    <row r="943" spans="1:6" x14ac:dyDescent="0.25">
      <c r="A943">
        <v>2</v>
      </c>
      <c r="B943">
        <v>3</v>
      </c>
      <c r="D943" t="b">
        <v>0</v>
      </c>
      <c r="E943">
        <f t="shared" si="30"/>
        <v>1.3228756555322954</v>
      </c>
      <c r="F943">
        <f t="shared" si="29"/>
        <v>0.52734375</v>
      </c>
    </row>
    <row r="944" spans="1:6" x14ac:dyDescent="0.25">
      <c r="A944">
        <v>0</v>
      </c>
      <c r="B944">
        <v>1</v>
      </c>
      <c r="D944" t="b">
        <v>0</v>
      </c>
      <c r="E944">
        <f t="shared" si="30"/>
        <v>-1.3228756555322954</v>
      </c>
      <c r="F944">
        <f t="shared" si="29"/>
        <v>0.47773279352226722</v>
      </c>
    </row>
    <row r="945" spans="1:6" x14ac:dyDescent="0.25">
      <c r="A945">
        <v>1</v>
      </c>
      <c r="B945">
        <v>2</v>
      </c>
      <c r="D945" t="b">
        <v>0</v>
      </c>
      <c r="E945">
        <f t="shared" si="30"/>
        <v>0</v>
      </c>
      <c r="F945">
        <f t="shared" si="29"/>
        <v>0.505</v>
      </c>
    </row>
    <row r="946" spans="1:6" x14ac:dyDescent="0.25">
      <c r="A946">
        <v>2</v>
      </c>
      <c r="B946">
        <v>3</v>
      </c>
      <c r="D946" t="b">
        <v>0</v>
      </c>
      <c r="E946">
        <f t="shared" si="30"/>
        <v>1.3228756555322954</v>
      </c>
      <c r="F946">
        <f t="shared" si="29"/>
        <v>0.52734375</v>
      </c>
    </row>
    <row r="947" spans="1:6" x14ac:dyDescent="0.25">
      <c r="A947">
        <v>1</v>
      </c>
      <c r="B947">
        <v>2</v>
      </c>
      <c r="D947" t="b">
        <v>0</v>
      </c>
      <c r="E947">
        <f t="shared" si="30"/>
        <v>0</v>
      </c>
      <c r="F947">
        <f t="shared" si="29"/>
        <v>0.505</v>
      </c>
    </row>
    <row r="948" spans="1:6" x14ac:dyDescent="0.25">
      <c r="A948">
        <v>1</v>
      </c>
      <c r="B948">
        <v>2</v>
      </c>
      <c r="C948">
        <v>1.3278269736951867</v>
      </c>
      <c r="D948">
        <v>1</v>
      </c>
      <c r="E948">
        <f t="shared" si="30"/>
        <v>0</v>
      </c>
      <c r="F948">
        <f t="shared" si="29"/>
        <v>0.505</v>
      </c>
    </row>
    <row r="949" spans="1:6" x14ac:dyDescent="0.25">
      <c r="A949">
        <v>1</v>
      </c>
      <c r="B949">
        <v>2</v>
      </c>
      <c r="D949" t="b">
        <v>0</v>
      </c>
      <c r="E949">
        <f t="shared" si="30"/>
        <v>0</v>
      </c>
      <c r="F949">
        <f t="shared" si="29"/>
        <v>0.505</v>
      </c>
    </row>
    <row r="950" spans="1:6" x14ac:dyDescent="0.25">
      <c r="A950">
        <v>0</v>
      </c>
      <c r="B950">
        <v>1</v>
      </c>
      <c r="D950" t="b">
        <v>0</v>
      </c>
      <c r="E950">
        <f t="shared" si="30"/>
        <v>-1.3228756555322954</v>
      </c>
      <c r="F950">
        <f t="shared" si="29"/>
        <v>0.47773279352226722</v>
      </c>
    </row>
    <row r="951" spans="1:6" x14ac:dyDescent="0.25">
      <c r="A951">
        <v>0</v>
      </c>
      <c r="B951">
        <v>1</v>
      </c>
      <c r="D951" t="b">
        <v>0</v>
      </c>
      <c r="E951">
        <f t="shared" si="30"/>
        <v>-1.3228756555322954</v>
      </c>
      <c r="F951">
        <f t="shared" si="29"/>
        <v>0.47773279352226722</v>
      </c>
    </row>
    <row r="952" spans="1:6" x14ac:dyDescent="0.25">
      <c r="A952">
        <v>2</v>
      </c>
      <c r="B952">
        <v>3</v>
      </c>
      <c r="D952" t="b">
        <v>0</v>
      </c>
      <c r="E952">
        <f t="shared" si="30"/>
        <v>1.3228756555322954</v>
      </c>
      <c r="F952">
        <f t="shared" si="29"/>
        <v>0.52734375</v>
      </c>
    </row>
    <row r="953" spans="1:6" x14ac:dyDescent="0.25">
      <c r="A953">
        <v>1</v>
      </c>
      <c r="B953">
        <v>2</v>
      </c>
      <c r="C953">
        <v>1.3278269736951867</v>
      </c>
      <c r="D953">
        <v>1</v>
      </c>
      <c r="E953">
        <f t="shared" si="30"/>
        <v>0</v>
      </c>
      <c r="F953">
        <f t="shared" si="29"/>
        <v>0.505</v>
      </c>
    </row>
    <row r="954" spans="1:6" x14ac:dyDescent="0.25">
      <c r="A954">
        <v>1</v>
      </c>
      <c r="B954">
        <v>2</v>
      </c>
      <c r="D954" t="b">
        <v>0</v>
      </c>
      <c r="E954">
        <f t="shared" si="30"/>
        <v>0</v>
      </c>
      <c r="F954">
        <f t="shared" si="29"/>
        <v>0.505</v>
      </c>
    </row>
    <row r="955" spans="1:6" x14ac:dyDescent="0.25">
      <c r="A955">
        <v>2</v>
      </c>
      <c r="B955">
        <v>3</v>
      </c>
      <c r="D955" t="b">
        <v>0</v>
      </c>
      <c r="E955">
        <f t="shared" si="30"/>
        <v>1.3228756555322954</v>
      </c>
      <c r="F955">
        <f t="shared" si="29"/>
        <v>0.52734375</v>
      </c>
    </row>
    <row r="956" spans="1:6" x14ac:dyDescent="0.25">
      <c r="A956">
        <v>0</v>
      </c>
      <c r="B956">
        <v>1</v>
      </c>
      <c r="D956" t="b">
        <v>0</v>
      </c>
      <c r="E956">
        <f t="shared" si="30"/>
        <v>-1.3228756555322954</v>
      </c>
      <c r="F956">
        <f t="shared" si="29"/>
        <v>0.47773279352226722</v>
      </c>
    </row>
    <row r="957" spans="1:6" x14ac:dyDescent="0.25">
      <c r="A957">
        <v>0</v>
      </c>
      <c r="B957">
        <v>1</v>
      </c>
      <c r="D957" t="b">
        <v>0</v>
      </c>
      <c r="E957">
        <f t="shared" si="30"/>
        <v>-1.3228756555322954</v>
      </c>
      <c r="F957">
        <f t="shared" si="29"/>
        <v>0.47773279352226722</v>
      </c>
    </row>
    <row r="958" spans="1:6" x14ac:dyDescent="0.25">
      <c r="A958">
        <v>1</v>
      </c>
      <c r="B958">
        <v>2</v>
      </c>
      <c r="C958">
        <v>1.3278269736951867</v>
      </c>
      <c r="D958">
        <v>1</v>
      </c>
      <c r="E958">
        <f t="shared" si="30"/>
        <v>0</v>
      </c>
      <c r="F958">
        <f t="shared" si="29"/>
        <v>0.505</v>
      </c>
    </row>
    <row r="959" spans="1:6" x14ac:dyDescent="0.25">
      <c r="A959">
        <v>2</v>
      </c>
      <c r="B959">
        <v>3</v>
      </c>
      <c r="C959">
        <v>0.93679730438910669</v>
      </c>
      <c r="D959">
        <v>1</v>
      </c>
      <c r="E959">
        <f t="shared" si="30"/>
        <v>1.3228756555322954</v>
      </c>
      <c r="F959">
        <f t="shared" si="29"/>
        <v>0.52734375</v>
      </c>
    </row>
    <row r="960" spans="1:6" x14ac:dyDescent="0.25">
      <c r="A960">
        <v>2</v>
      </c>
      <c r="B960">
        <v>3</v>
      </c>
      <c r="D960" t="b">
        <v>0</v>
      </c>
      <c r="E960">
        <f t="shared" si="30"/>
        <v>1.3228756555322954</v>
      </c>
      <c r="F960">
        <f t="shared" si="29"/>
        <v>0.52734375</v>
      </c>
    </row>
    <row r="961" spans="1:6" x14ac:dyDescent="0.25">
      <c r="A961">
        <v>1</v>
      </c>
      <c r="B961">
        <v>2</v>
      </c>
      <c r="C961">
        <v>1.3278269736951867</v>
      </c>
      <c r="D961">
        <v>0</v>
      </c>
      <c r="E961">
        <f t="shared" si="30"/>
        <v>0</v>
      </c>
      <c r="F961">
        <f t="shared" si="29"/>
        <v>0.505</v>
      </c>
    </row>
    <row r="962" spans="1:6" x14ac:dyDescent="0.25">
      <c r="A962">
        <v>1</v>
      </c>
      <c r="B962">
        <v>2</v>
      </c>
      <c r="D962" t="b">
        <v>0</v>
      </c>
      <c r="E962">
        <f t="shared" si="30"/>
        <v>0</v>
      </c>
      <c r="F962">
        <f t="shared" si="29"/>
        <v>0.505</v>
      </c>
    </row>
    <row r="963" spans="1:6" x14ac:dyDescent="0.25">
      <c r="A963">
        <v>1</v>
      </c>
      <c r="B963">
        <v>2</v>
      </c>
      <c r="D963" t="b">
        <v>0</v>
      </c>
      <c r="E963">
        <f t="shared" si="30"/>
        <v>0</v>
      </c>
      <c r="F963">
        <f t="shared" si="29"/>
        <v>0.505</v>
      </c>
    </row>
    <row r="964" spans="1:6" x14ac:dyDescent="0.25">
      <c r="A964">
        <v>2</v>
      </c>
      <c r="B964">
        <v>3</v>
      </c>
      <c r="D964" t="b">
        <v>0</v>
      </c>
      <c r="E964">
        <f t="shared" si="30"/>
        <v>1.3228756555322954</v>
      </c>
      <c r="F964">
        <f t="shared" ref="F964:F1002" si="31">IF(E964 &gt; 0,COUNTIFS(D$3:D$1002,"&lt;&gt;FALSE",E$3:E$1002,"&gt;=" &amp; E964)/COUNTIF(E$3:E$1002,"&gt;=" &amp; E964),IF(E964 &lt; 0,COUNTIFS(D$3:D$1002,"&lt;&gt;FALSE",E$3:E$1002,"&lt;=" &amp; E964)/COUNTIF(E$3:E$1002,"&lt;=" &amp; E964),COUNTIF(D$3:D$1002,"&lt;&gt;FALSE")/COUNTA(E$3:E$1002)))</f>
        <v>0.52734375</v>
      </c>
    </row>
    <row r="965" spans="1:6" x14ac:dyDescent="0.25">
      <c r="A965">
        <v>2</v>
      </c>
      <c r="B965">
        <v>3</v>
      </c>
      <c r="D965" t="b">
        <v>0</v>
      </c>
      <c r="E965">
        <f t="shared" si="30"/>
        <v>1.3228756555322954</v>
      </c>
      <c r="F965">
        <f t="shared" si="31"/>
        <v>0.52734375</v>
      </c>
    </row>
    <row r="966" spans="1:6" x14ac:dyDescent="0.25">
      <c r="A966">
        <v>2</v>
      </c>
      <c r="B966">
        <v>3</v>
      </c>
      <c r="C966">
        <v>0.93679730438910669</v>
      </c>
      <c r="D966">
        <v>0</v>
      </c>
      <c r="E966">
        <f t="shared" si="30"/>
        <v>1.3228756555322954</v>
      </c>
      <c r="F966">
        <f t="shared" si="31"/>
        <v>0.52734375</v>
      </c>
    </row>
    <row r="967" spans="1:6" x14ac:dyDescent="0.25">
      <c r="A967">
        <v>1</v>
      </c>
      <c r="B967">
        <v>2</v>
      </c>
      <c r="C967">
        <v>1.3278269736951867</v>
      </c>
      <c r="D967">
        <v>0</v>
      </c>
      <c r="E967">
        <f t="shared" si="30"/>
        <v>0</v>
      </c>
      <c r="F967">
        <f t="shared" si="31"/>
        <v>0.505</v>
      </c>
    </row>
    <row r="968" spans="1:6" x14ac:dyDescent="0.25">
      <c r="A968">
        <v>1</v>
      </c>
      <c r="B968">
        <v>2</v>
      </c>
      <c r="D968" t="b">
        <v>0</v>
      </c>
      <c r="E968">
        <f t="shared" si="30"/>
        <v>0</v>
      </c>
      <c r="F968">
        <f t="shared" si="31"/>
        <v>0.505</v>
      </c>
    </row>
    <row r="969" spans="1:6" x14ac:dyDescent="0.25">
      <c r="A969">
        <v>0</v>
      </c>
      <c r="B969">
        <v>1</v>
      </c>
      <c r="D969" t="b">
        <v>0</v>
      </c>
      <c r="E969">
        <f t="shared" si="30"/>
        <v>-1.3228756555322954</v>
      </c>
      <c r="F969">
        <f t="shared" si="31"/>
        <v>0.47773279352226722</v>
      </c>
    </row>
    <row r="970" spans="1:6" x14ac:dyDescent="0.25">
      <c r="A970">
        <v>2</v>
      </c>
      <c r="B970">
        <v>3</v>
      </c>
      <c r="C970">
        <v>0.93679730438910669</v>
      </c>
      <c r="D970">
        <v>0</v>
      </c>
      <c r="E970">
        <f t="shared" si="30"/>
        <v>1.3228756555322954</v>
      </c>
      <c r="F970">
        <f t="shared" si="31"/>
        <v>0.52734375</v>
      </c>
    </row>
    <row r="971" spans="1:6" x14ac:dyDescent="0.25">
      <c r="A971">
        <v>2</v>
      </c>
      <c r="B971">
        <v>3</v>
      </c>
      <c r="D971" t="b">
        <v>0</v>
      </c>
      <c r="E971">
        <f t="shared" si="30"/>
        <v>1.3228756555322954</v>
      </c>
      <c r="F971">
        <f t="shared" si="31"/>
        <v>0.52734375</v>
      </c>
    </row>
    <row r="972" spans="1:6" x14ac:dyDescent="0.25">
      <c r="A972">
        <v>2</v>
      </c>
      <c r="B972">
        <v>3</v>
      </c>
      <c r="D972" t="b">
        <v>0</v>
      </c>
      <c r="E972">
        <f t="shared" si="30"/>
        <v>1.3228756555322954</v>
      </c>
      <c r="F972">
        <f t="shared" si="31"/>
        <v>0.52734375</v>
      </c>
    </row>
    <row r="973" spans="1:6" x14ac:dyDescent="0.25">
      <c r="A973">
        <v>1</v>
      </c>
      <c r="B973">
        <v>2</v>
      </c>
      <c r="D973" t="b">
        <v>0</v>
      </c>
      <c r="E973">
        <f t="shared" si="30"/>
        <v>0</v>
      </c>
      <c r="F973">
        <f t="shared" si="31"/>
        <v>0.505</v>
      </c>
    </row>
    <row r="974" spans="1:6" x14ac:dyDescent="0.25">
      <c r="A974">
        <v>2</v>
      </c>
      <c r="B974">
        <v>3</v>
      </c>
      <c r="C974">
        <v>0.93679730438910669</v>
      </c>
      <c r="D974">
        <v>1</v>
      </c>
      <c r="E974">
        <f t="shared" si="30"/>
        <v>1.3228756555322954</v>
      </c>
      <c r="F974">
        <f t="shared" si="31"/>
        <v>0.52734375</v>
      </c>
    </row>
    <row r="975" spans="1:6" x14ac:dyDescent="0.25">
      <c r="A975">
        <v>1</v>
      </c>
      <c r="B975">
        <v>2</v>
      </c>
      <c r="D975" t="b">
        <v>0</v>
      </c>
      <c r="E975">
        <f t="shared" si="30"/>
        <v>0</v>
      </c>
      <c r="F975">
        <f t="shared" si="31"/>
        <v>0.505</v>
      </c>
    </row>
    <row r="976" spans="1:6" x14ac:dyDescent="0.25">
      <c r="A976">
        <v>0</v>
      </c>
      <c r="B976">
        <v>1</v>
      </c>
      <c r="D976" t="b">
        <v>0</v>
      </c>
      <c r="E976">
        <f t="shared" si="30"/>
        <v>-1.3228756555322954</v>
      </c>
      <c r="F976">
        <f t="shared" si="31"/>
        <v>0.47773279352226722</v>
      </c>
    </row>
    <row r="977" spans="1:6" x14ac:dyDescent="0.25">
      <c r="A977">
        <v>0</v>
      </c>
      <c r="B977">
        <v>1</v>
      </c>
      <c r="C977">
        <v>0.93679730438910669</v>
      </c>
      <c r="D977">
        <v>1</v>
      </c>
      <c r="E977">
        <f t="shared" si="30"/>
        <v>-1.3228756555322954</v>
      </c>
      <c r="F977">
        <f t="shared" si="31"/>
        <v>0.47773279352226722</v>
      </c>
    </row>
    <row r="978" spans="1:6" x14ac:dyDescent="0.25">
      <c r="A978">
        <v>1</v>
      </c>
      <c r="B978">
        <v>2</v>
      </c>
      <c r="C978">
        <v>1.3278269736951867</v>
      </c>
      <c r="D978">
        <v>1</v>
      </c>
      <c r="E978">
        <f t="shared" si="30"/>
        <v>0</v>
      </c>
      <c r="F978">
        <f t="shared" si="31"/>
        <v>0.505</v>
      </c>
    </row>
    <row r="979" spans="1:6" x14ac:dyDescent="0.25">
      <c r="A979">
        <v>2</v>
      </c>
      <c r="B979">
        <v>3</v>
      </c>
      <c r="D979" t="b">
        <v>0</v>
      </c>
      <c r="E979">
        <f t="shared" ref="E979:E1002" si="32">(B979-((H$2*H$3/100)*(H$2/2))/H$2)/H$9</f>
        <v>1.3228756555322954</v>
      </c>
      <c r="F979">
        <f t="shared" si="31"/>
        <v>0.52734375</v>
      </c>
    </row>
    <row r="980" spans="1:6" x14ac:dyDescent="0.25">
      <c r="A980">
        <v>2</v>
      </c>
      <c r="B980">
        <v>3</v>
      </c>
      <c r="C980">
        <v>0.93679730438910669</v>
      </c>
      <c r="D980">
        <v>0</v>
      </c>
      <c r="E980">
        <f t="shared" si="32"/>
        <v>1.3228756555322954</v>
      </c>
      <c r="F980">
        <f t="shared" si="31"/>
        <v>0.52734375</v>
      </c>
    </row>
    <row r="981" spans="1:6" x14ac:dyDescent="0.25">
      <c r="A981">
        <v>1</v>
      </c>
      <c r="B981">
        <v>2</v>
      </c>
      <c r="D981" t="b">
        <v>0</v>
      </c>
      <c r="E981">
        <f t="shared" si="32"/>
        <v>0</v>
      </c>
      <c r="F981">
        <f t="shared" si="31"/>
        <v>0.505</v>
      </c>
    </row>
    <row r="982" spans="1:6" x14ac:dyDescent="0.25">
      <c r="A982">
        <v>1</v>
      </c>
      <c r="B982">
        <v>2</v>
      </c>
      <c r="D982" t="b">
        <v>0</v>
      </c>
      <c r="E982">
        <f t="shared" si="32"/>
        <v>0</v>
      </c>
      <c r="F982">
        <f t="shared" si="31"/>
        <v>0.505</v>
      </c>
    </row>
    <row r="983" spans="1:6" x14ac:dyDescent="0.25">
      <c r="A983">
        <v>1</v>
      </c>
      <c r="B983">
        <v>2</v>
      </c>
      <c r="C983">
        <v>1.3278269736951867</v>
      </c>
      <c r="D983">
        <v>0</v>
      </c>
      <c r="E983">
        <f t="shared" si="32"/>
        <v>0</v>
      </c>
      <c r="F983">
        <f t="shared" si="31"/>
        <v>0.505</v>
      </c>
    </row>
    <row r="984" spans="1:6" x14ac:dyDescent="0.25">
      <c r="A984">
        <v>1</v>
      </c>
      <c r="B984">
        <v>2</v>
      </c>
      <c r="C984">
        <v>1.3278269736951867</v>
      </c>
      <c r="D984">
        <v>0</v>
      </c>
      <c r="E984">
        <f t="shared" si="32"/>
        <v>0</v>
      </c>
      <c r="F984">
        <f t="shared" si="31"/>
        <v>0.505</v>
      </c>
    </row>
    <row r="985" spans="1:6" x14ac:dyDescent="0.25">
      <c r="A985">
        <v>1</v>
      </c>
      <c r="B985">
        <v>2</v>
      </c>
      <c r="D985" t="b">
        <v>0</v>
      </c>
      <c r="E985">
        <f t="shared" si="32"/>
        <v>0</v>
      </c>
      <c r="F985">
        <f t="shared" si="31"/>
        <v>0.505</v>
      </c>
    </row>
    <row r="986" spans="1:6" x14ac:dyDescent="0.25">
      <c r="A986">
        <v>2</v>
      </c>
      <c r="B986">
        <v>3</v>
      </c>
      <c r="C986">
        <v>0.93679730438910669</v>
      </c>
      <c r="D986">
        <v>1</v>
      </c>
      <c r="E986">
        <f t="shared" si="32"/>
        <v>1.3228756555322954</v>
      </c>
      <c r="F986">
        <f t="shared" si="31"/>
        <v>0.52734375</v>
      </c>
    </row>
    <row r="987" spans="1:6" x14ac:dyDescent="0.25">
      <c r="A987">
        <v>1</v>
      </c>
      <c r="B987">
        <v>2</v>
      </c>
      <c r="D987" t="b">
        <v>0</v>
      </c>
      <c r="E987">
        <f t="shared" si="32"/>
        <v>0</v>
      </c>
      <c r="F987">
        <f t="shared" si="31"/>
        <v>0.505</v>
      </c>
    </row>
    <row r="988" spans="1:6" x14ac:dyDescent="0.25">
      <c r="A988">
        <v>1</v>
      </c>
      <c r="B988">
        <v>2</v>
      </c>
      <c r="C988">
        <v>1.3278269736951867</v>
      </c>
      <c r="D988">
        <v>0</v>
      </c>
      <c r="E988">
        <f t="shared" si="32"/>
        <v>0</v>
      </c>
      <c r="F988">
        <f t="shared" si="31"/>
        <v>0.505</v>
      </c>
    </row>
    <row r="989" spans="1:6" x14ac:dyDescent="0.25">
      <c r="A989">
        <v>1</v>
      </c>
      <c r="B989">
        <v>2</v>
      </c>
      <c r="D989" t="b">
        <v>0</v>
      </c>
      <c r="E989">
        <f t="shared" si="32"/>
        <v>0</v>
      </c>
      <c r="F989">
        <f t="shared" si="31"/>
        <v>0.505</v>
      </c>
    </row>
    <row r="990" spans="1:6" x14ac:dyDescent="0.25">
      <c r="A990">
        <v>2</v>
      </c>
      <c r="B990">
        <v>3</v>
      </c>
      <c r="C990">
        <v>0.93679730438910669</v>
      </c>
      <c r="D990">
        <v>1</v>
      </c>
      <c r="E990">
        <f t="shared" si="32"/>
        <v>1.3228756555322954</v>
      </c>
      <c r="F990">
        <f t="shared" si="31"/>
        <v>0.52734375</v>
      </c>
    </row>
    <row r="991" spans="1:6" x14ac:dyDescent="0.25">
      <c r="A991">
        <v>0</v>
      </c>
      <c r="B991">
        <v>1</v>
      </c>
      <c r="D991" t="b">
        <v>0</v>
      </c>
      <c r="E991">
        <f t="shared" si="32"/>
        <v>-1.3228756555322954</v>
      </c>
      <c r="F991">
        <f t="shared" si="31"/>
        <v>0.47773279352226722</v>
      </c>
    </row>
    <row r="992" spans="1:6" x14ac:dyDescent="0.25">
      <c r="A992">
        <v>0</v>
      </c>
      <c r="B992">
        <v>1</v>
      </c>
      <c r="C992">
        <v>0.93679730438910669</v>
      </c>
      <c r="D992">
        <v>0</v>
      </c>
      <c r="E992">
        <f t="shared" si="32"/>
        <v>-1.3228756555322954</v>
      </c>
      <c r="F992">
        <f t="shared" si="31"/>
        <v>0.47773279352226722</v>
      </c>
    </row>
    <row r="993" spans="1:6" x14ac:dyDescent="0.25">
      <c r="A993">
        <v>1</v>
      </c>
      <c r="B993">
        <v>2</v>
      </c>
      <c r="D993" t="b">
        <v>0</v>
      </c>
      <c r="E993">
        <f t="shared" si="32"/>
        <v>0</v>
      </c>
      <c r="F993">
        <f t="shared" si="31"/>
        <v>0.505</v>
      </c>
    </row>
    <row r="994" spans="1:6" x14ac:dyDescent="0.25">
      <c r="A994">
        <v>1</v>
      </c>
      <c r="B994">
        <v>2</v>
      </c>
      <c r="D994" t="b">
        <v>0</v>
      </c>
      <c r="E994">
        <f t="shared" si="32"/>
        <v>0</v>
      </c>
      <c r="F994">
        <f t="shared" si="31"/>
        <v>0.505</v>
      </c>
    </row>
    <row r="995" spans="1:6" x14ac:dyDescent="0.25">
      <c r="A995">
        <v>0</v>
      </c>
      <c r="B995">
        <v>1</v>
      </c>
      <c r="D995" t="b">
        <v>0</v>
      </c>
      <c r="E995">
        <f t="shared" si="32"/>
        <v>-1.3228756555322954</v>
      </c>
      <c r="F995">
        <f t="shared" si="31"/>
        <v>0.47773279352226722</v>
      </c>
    </row>
    <row r="996" spans="1:6" x14ac:dyDescent="0.25">
      <c r="A996">
        <v>1</v>
      </c>
      <c r="B996">
        <v>2</v>
      </c>
      <c r="D996" t="b">
        <v>0</v>
      </c>
      <c r="E996">
        <f t="shared" si="32"/>
        <v>0</v>
      </c>
      <c r="F996">
        <f t="shared" si="31"/>
        <v>0.505</v>
      </c>
    </row>
    <row r="997" spans="1:6" x14ac:dyDescent="0.25">
      <c r="A997">
        <v>0</v>
      </c>
      <c r="B997">
        <v>1</v>
      </c>
      <c r="C997">
        <v>0.93679730438910669</v>
      </c>
      <c r="D997">
        <v>1</v>
      </c>
      <c r="E997">
        <f t="shared" si="32"/>
        <v>-1.3228756555322954</v>
      </c>
      <c r="F997">
        <f t="shared" si="31"/>
        <v>0.47773279352226722</v>
      </c>
    </row>
    <row r="998" spans="1:6" x14ac:dyDescent="0.25">
      <c r="A998">
        <v>0</v>
      </c>
      <c r="B998">
        <v>1</v>
      </c>
      <c r="D998" t="b">
        <v>0</v>
      </c>
      <c r="E998">
        <f t="shared" si="32"/>
        <v>-1.3228756555322954</v>
      </c>
      <c r="F998">
        <f t="shared" si="31"/>
        <v>0.47773279352226722</v>
      </c>
    </row>
    <row r="999" spans="1:6" x14ac:dyDescent="0.25">
      <c r="A999">
        <v>0</v>
      </c>
      <c r="B999">
        <v>1</v>
      </c>
      <c r="D999" t="b">
        <v>0</v>
      </c>
      <c r="E999">
        <f t="shared" si="32"/>
        <v>-1.3228756555322954</v>
      </c>
      <c r="F999">
        <f t="shared" si="31"/>
        <v>0.47773279352226722</v>
      </c>
    </row>
    <row r="1000" spans="1:6" x14ac:dyDescent="0.25">
      <c r="A1000">
        <v>2</v>
      </c>
      <c r="B1000">
        <v>3</v>
      </c>
      <c r="C1000">
        <v>0.93679730438910669</v>
      </c>
      <c r="D1000">
        <v>0</v>
      </c>
      <c r="E1000">
        <f t="shared" si="32"/>
        <v>1.3228756555322954</v>
      </c>
      <c r="F1000">
        <f t="shared" si="31"/>
        <v>0.52734375</v>
      </c>
    </row>
    <row r="1001" spans="1:6" x14ac:dyDescent="0.25">
      <c r="A1001">
        <v>1</v>
      </c>
      <c r="B1001">
        <v>2</v>
      </c>
      <c r="C1001">
        <v>1.3278269736951867</v>
      </c>
      <c r="D1001">
        <v>0</v>
      </c>
      <c r="E1001">
        <f t="shared" si="32"/>
        <v>0</v>
      </c>
      <c r="F1001">
        <f t="shared" si="31"/>
        <v>0.505</v>
      </c>
    </row>
    <row r="1002" spans="1:6" x14ac:dyDescent="0.25">
      <c r="A1002">
        <v>2</v>
      </c>
      <c r="B1002">
        <v>3</v>
      </c>
      <c r="C1002">
        <v>0.93679730438910669</v>
      </c>
      <c r="D1002">
        <v>1</v>
      </c>
      <c r="E1002">
        <f t="shared" si="32"/>
        <v>1.3228756555322954</v>
      </c>
      <c r="F1002">
        <f t="shared" si="31"/>
        <v>0.52734375</v>
      </c>
    </row>
    <row r="1003" spans="1:6" x14ac:dyDescent="0.25">
      <c r="C1003">
        <v>0.23419932609727667</v>
      </c>
    </row>
    <row r="1006" spans="1:6" x14ac:dyDescent="0.25">
      <c r="C1006">
        <v>0.23419932609727667</v>
      </c>
    </row>
    <row r="1007" spans="1:6" x14ac:dyDescent="0.25">
      <c r="C1007">
        <v>0.23419932609727667</v>
      </c>
    </row>
    <row r="1008" spans="1:6" x14ac:dyDescent="0.25">
      <c r="C1008">
        <v>0.23419932609727667</v>
      </c>
    </row>
    <row r="1009" spans="3:3" x14ac:dyDescent="0.25">
      <c r="C1009">
        <v>0.23419932609727667</v>
      </c>
    </row>
    <row r="1010" spans="3:3" x14ac:dyDescent="0.25">
      <c r="C1010">
        <v>0.23419932609727667</v>
      </c>
    </row>
    <row r="1011" spans="3:3" x14ac:dyDescent="0.25">
      <c r="C1011">
        <v>0.23419932609727667</v>
      </c>
    </row>
    <row r="1012" spans="3:3" x14ac:dyDescent="0.25">
      <c r="C1012">
        <v>0.23419932609727667</v>
      </c>
    </row>
    <row r="1014" spans="3:3" x14ac:dyDescent="0.25">
      <c r="C1014">
        <v>0.23419932609727667</v>
      </c>
    </row>
    <row r="1017" spans="3:3" x14ac:dyDescent="0.25">
      <c r="C1017">
        <v>0.23419932609727667</v>
      </c>
    </row>
    <row r="1019" spans="3:3" x14ac:dyDescent="0.25">
      <c r="C1019">
        <v>0.23419932609727667</v>
      </c>
    </row>
    <row r="1023" spans="3:3" x14ac:dyDescent="0.25">
      <c r="C1023">
        <v>0.23419932609727667</v>
      </c>
    </row>
    <row r="1024" spans="3:3" x14ac:dyDescent="0.25">
      <c r="C1024">
        <v>0.23419932609727667</v>
      </c>
    </row>
    <row r="1025" spans="3:3" x14ac:dyDescent="0.25">
      <c r="C1025">
        <v>0.23419932609727667</v>
      </c>
    </row>
    <row r="1026" spans="3:3" x14ac:dyDescent="0.25">
      <c r="C1026">
        <v>0.23419932609727667</v>
      </c>
    </row>
    <row r="1027" spans="3:3" x14ac:dyDescent="0.25">
      <c r="C1027">
        <v>0.23419932609727667</v>
      </c>
    </row>
    <row r="1028" spans="3:3" x14ac:dyDescent="0.25">
      <c r="C1028">
        <v>0.23419932609727667</v>
      </c>
    </row>
    <row r="1029" spans="3:3" x14ac:dyDescent="0.25">
      <c r="C1029">
        <v>0.23419932609727667</v>
      </c>
    </row>
    <row r="1030" spans="3:3" x14ac:dyDescent="0.25">
      <c r="C1030">
        <v>0.23419932609727667</v>
      </c>
    </row>
    <row r="1031" spans="3:3" x14ac:dyDescent="0.25">
      <c r="C1031">
        <v>0.23419932609727667</v>
      </c>
    </row>
    <row r="1032" spans="3:3" x14ac:dyDescent="0.25">
      <c r="C1032">
        <v>0.23419932609727667</v>
      </c>
    </row>
    <row r="1033" spans="3:3" x14ac:dyDescent="0.25">
      <c r="C1033">
        <v>0.23419932609727667</v>
      </c>
    </row>
    <row r="1034" spans="3:3" x14ac:dyDescent="0.25">
      <c r="C1034">
        <v>0.23419932609727667</v>
      </c>
    </row>
    <row r="1035" spans="3:3" x14ac:dyDescent="0.25">
      <c r="C1035">
        <v>0.23419932609727667</v>
      </c>
    </row>
    <row r="1036" spans="3:3" x14ac:dyDescent="0.25">
      <c r="C1036">
        <v>0.23419932609727667</v>
      </c>
    </row>
    <row r="1037" spans="3:3" x14ac:dyDescent="0.25">
      <c r="C1037">
        <v>0.23419932609727667</v>
      </c>
    </row>
    <row r="1038" spans="3:3" x14ac:dyDescent="0.25">
      <c r="C1038">
        <v>0.23419932609727667</v>
      </c>
    </row>
    <row r="1039" spans="3:3" x14ac:dyDescent="0.25">
      <c r="C1039">
        <v>0.23419932609727667</v>
      </c>
    </row>
    <row r="1040" spans="3:3" x14ac:dyDescent="0.25">
      <c r="C1040">
        <v>0.23419932609727667</v>
      </c>
    </row>
    <row r="1041" spans="3:3" x14ac:dyDescent="0.25">
      <c r="C1041">
        <v>0.23419932609727667</v>
      </c>
    </row>
    <row r="1042" spans="3:3" x14ac:dyDescent="0.25">
      <c r="C1042">
        <v>0.23419932609727667</v>
      </c>
    </row>
    <row r="1043" spans="3:3" x14ac:dyDescent="0.25">
      <c r="C1043">
        <v>0.23419932609727667</v>
      </c>
    </row>
    <row r="1047" spans="3:3" x14ac:dyDescent="0.25">
      <c r="C1047">
        <v>0.23419932609727667</v>
      </c>
    </row>
    <row r="1048" spans="3:3" x14ac:dyDescent="0.25">
      <c r="C1048">
        <v>0.23419932609727667</v>
      </c>
    </row>
    <row r="1049" spans="3:3" x14ac:dyDescent="0.25">
      <c r="C1049">
        <v>0.23419932609727667</v>
      </c>
    </row>
    <row r="1050" spans="3:3" x14ac:dyDescent="0.25">
      <c r="C1050">
        <v>0.23419932609727667</v>
      </c>
    </row>
    <row r="1051" spans="3:3" x14ac:dyDescent="0.25">
      <c r="C1051">
        <v>0.23419932609727667</v>
      </c>
    </row>
    <row r="1052" spans="3:3" x14ac:dyDescent="0.25">
      <c r="C1052">
        <v>0.23419932609727667</v>
      </c>
    </row>
    <row r="1054" spans="3:3" x14ac:dyDescent="0.25">
      <c r="C1054">
        <v>0.23419932609727667</v>
      </c>
    </row>
    <row r="1057" spans="3:3" x14ac:dyDescent="0.25">
      <c r="C1057">
        <v>0.23419932609727667</v>
      </c>
    </row>
    <row r="1058" spans="3:3" x14ac:dyDescent="0.25">
      <c r="C1058">
        <v>0.23419932609727667</v>
      </c>
    </row>
    <row r="1059" spans="3:3" x14ac:dyDescent="0.25">
      <c r="C1059">
        <v>0.23419932609727667</v>
      </c>
    </row>
    <row r="1060" spans="3:3" x14ac:dyDescent="0.25">
      <c r="C1060">
        <v>0.23419932609727667</v>
      </c>
    </row>
    <row r="1063" spans="3:3" x14ac:dyDescent="0.25">
      <c r="C1063">
        <v>0.23419932609727667</v>
      </c>
    </row>
    <row r="1064" spans="3:3" x14ac:dyDescent="0.25">
      <c r="C1064">
        <v>0.23419932609727667</v>
      </c>
    </row>
    <row r="1065" spans="3:3" x14ac:dyDescent="0.25">
      <c r="C1065">
        <v>0.23419932609727667</v>
      </c>
    </row>
    <row r="1066" spans="3:3" x14ac:dyDescent="0.25">
      <c r="C1066">
        <v>0.23419932609727667</v>
      </c>
    </row>
    <row r="1067" spans="3:3" x14ac:dyDescent="0.25">
      <c r="C1067">
        <v>0.23419932609727667</v>
      </c>
    </row>
    <row r="1068" spans="3:3" x14ac:dyDescent="0.25">
      <c r="C1068">
        <v>0.23419932609727667</v>
      </c>
    </row>
    <row r="1069" spans="3:3" x14ac:dyDescent="0.25">
      <c r="C1069">
        <v>0.23419932609727667</v>
      </c>
    </row>
    <row r="1070" spans="3:3" x14ac:dyDescent="0.25">
      <c r="C1070">
        <v>0.23419932609727667</v>
      </c>
    </row>
    <row r="1071" spans="3:3" x14ac:dyDescent="0.25">
      <c r="C1071">
        <v>0.23419932609727667</v>
      </c>
    </row>
    <row r="1072" spans="3:3" x14ac:dyDescent="0.25">
      <c r="C1072">
        <v>0.23419932609727667</v>
      </c>
    </row>
    <row r="1077" spans="3:3" x14ac:dyDescent="0.25">
      <c r="C1077">
        <v>0.23419932609727667</v>
      </c>
    </row>
    <row r="1079" spans="3:3" x14ac:dyDescent="0.25">
      <c r="C1079">
        <v>0.23419932609727667</v>
      </c>
    </row>
    <row r="1080" spans="3:3" x14ac:dyDescent="0.25">
      <c r="C1080">
        <v>0.23419932609727667</v>
      </c>
    </row>
    <row r="1081" spans="3:3" x14ac:dyDescent="0.25">
      <c r="C1081">
        <v>0.23419932609727667</v>
      </c>
    </row>
    <row r="1082" spans="3:3" x14ac:dyDescent="0.25">
      <c r="C1082">
        <v>0.23419932609727667</v>
      </c>
    </row>
    <row r="1084" spans="3:3" x14ac:dyDescent="0.25">
      <c r="C1084">
        <v>0.23419932609727667</v>
      </c>
    </row>
    <row r="1085" spans="3:3" x14ac:dyDescent="0.25">
      <c r="C1085">
        <v>0.23419932609727667</v>
      </c>
    </row>
    <row r="1086" spans="3:3" x14ac:dyDescent="0.25">
      <c r="C1086">
        <v>0.23419932609727667</v>
      </c>
    </row>
    <row r="1087" spans="3:3" x14ac:dyDescent="0.25">
      <c r="C1087">
        <v>0.23419932609727667</v>
      </c>
    </row>
    <row r="1088" spans="3:3" x14ac:dyDescent="0.25">
      <c r="C1088">
        <v>0.23419932609727667</v>
      </c>
    </row>
    <row r="1090" spans="3:3" x14ac:dyDescent="0.25">
      <c r="C1090">
        <v>0.23419932609727667</v>
      </c>
    </row>
    <row r="1092" spans="3:3" x14ac:dyDescent="0.25">
      <c r="C1092">
        <v>0.23419932609727667</v>
      </c>
    </row>
    <row r="1093" spans="3:3" x14ac:dyDescent="0.25">
      <c r="C1093">
        <v>0.23419932609727667</v>
      </c>
    </row>
    <row r="1095" spans="3:3" x14ac:dyDescent="0.25">
      <c r="C1095">
        <v>0.23419932609727667</v>
      </c>
    </row>
    <row r="1096" spans="3:3" x14ac:dyDescent="0.25">
      <c r="C1096">
        <v>0.23419932609727667</v>
      </c>
    </row>
    <row r="1097" spans="3:3" x14ac:dyDescent="0.25">
      <c r="C1097">
        <v>0.23419932609727667</v>
      </c>
    </row>
    <row r="1098" spans="3:3" x14ac:dyDescent="0.25">
      <c r="C1098">
        <v>0.23419932609727667</v>
      </c>
    </row>
    <row r="1099" spans="3:3" x14ac:dyDescent="0.25">
      <c r="C1099">
        <v>0.23419932609727667</v>
      </c>
    </row>
    <row r="1102" spans="3:3" x14ac:dyDescent="0.25">
      <c r="C1102">
        <v>0.23419932609727667</v>
      </c>
    </row>
    <row r="1104" spans="3:3" x14ac:dyDescent="0.25">
      <c r="C1104">
        <v>0.23419932609727667</v>
      </c>
    </row>
    <row r="1105" spans="3:3" x14ac:dyDescent="0.25">
      <c r="C1105">
        <v>0.23419932609727667</v>
      </c>
    </row>
    <row r="1106" spans="3:3" x14ac:dyDescent="0.25">
      <c r="C1106">
        <v>0.23419932609727667</v>
      </c>
    </row>
    <row r="1108" spans="3:3" x14ac:dyDescent="0.25">
      <c r="C1108">
        <v>0.23419932609727667</v>
      </c>
    </row>
    <row r="1110" spans="3:3" x14ac:dyDescent="0.25">
      <c r="C1110">
        <v>0.23419932609727667</v>
      </c>
    </row>
    <row r="1111" spans="3:3" x14ac:dyDescent="0.25">
      <c r="C1111">
        <v>0.23419932609727667</v>
      </c>
    </row>
    <row r="1112" spans="3:3" x14ac:dyDescent="0.25">
      <c r="C1112">
        <v>0.23419932609727667</v>
      </c>
    </row>
    <row r="1113" spans="3:3" x14ac:dyDescent="0.25">
      <c r="C1113">
        <v>0.23419932609727667</v>
      </c>
    </row>
    <row r="1114" spans="3:3" x14ac:dyDescent="0.25">
      <c r="C1114">
        <v>0.23419932609727667</v>
      </c>
    </row>
    <row r="1115" spans="3:3" x14ac:dyDescent="0.25">
      <c r="C1115">
        <v>0.23419932609727667</v>
      </c>
    </row>
    <row r="1116" spans="3:3" x14ac:dyDescent="0.25">
      <c r="C1116">
        <v>0.23419932609727667</v>
      </c>
    </row>
    <row r="1117" spans="3:3" x14ac:dyDescent="0.25">
      <c r="C1117">
        <v>0.23419932609727667</v>
      </c>
    </row>
    <row r="1118" spans="3:3" x14ac:dyDescent="0.25">
      <c r="C1118">
        <v>0.23419932609727667</v>
      </c>
    </row>
    <row r="1119" spans="3:3" x14ac:dyDescent="0.25">
      <c r="C1119">
        <v>0.23419932609727667</v>
      </c>
    </row>
    <row r="1120" spans="3:3" x14ac:dyDescent="0.25">
      <c r="C1120">
        <v>0.23419932609727667</v>
      </c>
    </row>
    <row r="1121" spans="3:3" x14ac:dyDescent="0.25">
      <c r="C1121">
        <v>0.23419932609727667</v>
      </c>
    </row>
    <row r="1122" spans="3:3" x14ac:dyDescent="0.25">
      <c r="C1122">
        <v>0.23419932609727667</v>
      </c>
    </row>
    <row r="1123" spans="3:3" x14ac:dyDescent="0.25">
      <c r="C1123">
        <v>0.23419932609727667</v>
      </c>
    </row>
    <row r="1125" spans="3:3" x14ac:dyDescent="0.25">
      <c r="C1125">
        <v>0.23419932609727667</v>
      </c>
    </row>
    <row r="1126" spans="3:3" x14ac:dyDescent="0.25">
      <c r="C1126">
        <v>0.23419932609727667</v>
      </c>
    </row>
    <row r="1127" spans="3:3" x14ac:dyDescent="0.25">
      <c r="C1127">
        <v>0.23419932609727667</v>
      </c>
    </row>
    <row r="1129" spans="3:3" x14ac:dyDescent="0.25">
      <c r="C1129">
        <v>0.23419932609727667</v>
      </c>
    </row>
    <row r="1130" spans="3:3" x14ac:dyDescent="0.25">
      <c r="C1130">
        <v>0.23419932609727667</v>
      </c>
    </row>
    <row r="1131" spans="3:3" x14ac:dyDescent="0.25">
      <c r="C1131">
        <v>0.23419932609727667</v>
      </c>
    </row>
    <row r="1132" spans="3:3" x14ac:dyDescent="0.25">
      <c r="C1132">
        <v>0.23419932609727667</v>
      </c>
    </row>
    <row r="1133" spans="3:3" x14ac:dyDescent="0.25">
      <c r="C1133">
        <v>0.23419932609727667</v>
      </c>
    </row>
    <row r="1134" spans="3:3" x14ac:dyDescent="0.25">
      <c r="C1134">
        <v>0.23419932609727667</v>
      </c>
    </row>
    <row r="1135" spans="3:3" x14ac:dyDescent="0.25">
      <c r="C1135">
        <v>0.23419932609727667</v>
      </c>
    </row>
    <row r="1136" spans="3:3" x14ac:dyDescent="0.25">
      <c r="C1136">
        <v>0.23419932609727667</v>
      </c>
    </row>
    <row r="1138" spans="3:3" x14ac:dyDescent="0.25">
      <c r="C1138">
        <v>0.23419932609727667</v>
      </c>
    </row>
    <row r="1139" spans="3:3" x14ac:dyDescent="0.25">
      <c r="C1139">
        <v>0.23419932609727667</v>
      </c>
    </row>
    <row r="1140" spans="3:3" x14ac:dyDescent="0.25">
      <c r="C1140">
        <v>0.23419932609727667</v>
      </c>
    </row>
    <row r="1141" spans="3:3" x14ac:dyDescent="0.25">
      <c r="C1141">
        <v>0.23419932609727667</v>
      </c>
    </row>
    <row r="1142" spans="3:3" x14ac:dyDescent="0.25">
      <c r="C1142">
        <v>0.23419932609727667</v>
      </c>
    </row>
    <row r="1143" spans="3:3" x14ac:dyDescent="0.25">
      <c r="C1143">
        <v>0.23419932609727667</v>
      </c>
    </row>
    <row r="1144" spans="3:3" x14ac:dyDescent="0.25">
      <c r="C1144">
        <v>0.23419932609727667</v>
      </c>
    </row>
    <row r="1145" spans="3:3" x14ac:dyDescent="0.25">
      <c r="C1145">
        <v>0.23419932609727667</v>
      </c>
    </row>
    <row r="1146" spans="3:3" x14ac:dyDescent="0.25">
      <c r="C1146">
        <v>0.23419932609727667</v>
      </c>
    </row>
    <row r="1147" spans="3:3" x14ac:dyDescent="0.25">
      <c r="C1147">
        <v>0.23419932609727667</v>
      </c>
    </row>
    <row r="1148" spans="3:3" x14ac:dyDescent="0.25">
      <c r="C1148">
        <v>0.23419932609727667</v>
      </c>
    </row>
    <row r="1151" spans="3:3" x14ac:dyDescent="0.25">
      <c r="C1151">
        <v>0.23419932609727667</v>
      </c>
    </row>
    <row r="1152" spans="3:3" x14ac:dyDescent="0.25">
      <c r="C1152">
        <v>0.23419932609727667</v>
      </c>
    </row>
    <row r="1153" spans="3:3" x14ac:dyDescent="0.25">
      <c r="C1153">
        <v>0.23419932609727667</v>
      </c>
    </row>
    <row r="1155" spans="3:3" x14ac:dyDescent="0.25">
      <c r="C1155">
        <v>0.23419932609727667</v>
      </c>
    </row>
    <row r="1158" spans="3:3" x14ac:dyDescent="0.25">
      <c r="C1158">
        <v>0.23419932609727667</v>
      </c>
    </row>
    <row r="1160" spans="3:3" x14ac:dyDescent="0.25">
      <c r="C1160">
        <v>0.23419932609727667</v>
      </c>
    </row>
    <row r="1161" spans="3:3" x14ac:dyDescent="0.25">
      <c r="C1161">
        <v>0.23419932609727667</v>
      </c>
    </row>
    <row r="1162" spans="3:3" x14ac:dyDescent="0.25">
      <c r="C1162">
        <v>0.23419932609727667</v>
      </c>
    </row>
    <row r="1163" spans="3:3" x14ac:dyDescent="0.25">
      <c r="C1163">
        <v>0.23419932609727667</v>
      </c>
    </row>
    <row r="1164" spans="3:3" x14ac:dyDescent="0.25">
      <c r="C1164">
        <v>0.23419932609727667</v>
      </c>
    </row>
    <row r="1165" spans="3:3" x14ac:dyDescent="0.25">
      <c r="C1165">
        <v>0.23419932609727667</v>
      </c>
    </row>
    <row r="1167" spans="3:3" x14ac:dyDescent="0.25">
      <c r="C1167">
        <v>0.23419932609727667</v>
      </c>
    </row>
    <row r="1168" spans="3:3" x14ac:dyDescent="0.25">
      <c r="C1168">
        <v>0.23419932609727667</v>
      </c>
    </row>
    <row r="1170" spans="3:3" x14ac:dyDescent="0.25">
      <c r="C1170">
        <v>0.23419932609727667</v>
      </c>
    </row>
    <row r="1172" spans="3:3" x14ac:dyDescent="0.25">
      <c r="C1172">
        <v>0.23419932609727667</v>
      </c>
    </row>
    <row r="1173" spans="3:3" x14ac:dyDescent="0.25">
      <c r="C1173">
        <v>0.23419932609727667</v>
      </c>
    </row>
    <row r="1174" spans="3:3" x14ac:dyDescent="0.25">
      <c r="C1174">
        <v>0.23419932609727667</v>
      </c>
    </row>
    <row r="1175" spans="3:3" x14ac:dyDescent="0.25">
      <c r="C1175">
        <v>0.23419932609727667</v>
      </c>
    </row>
    <row r="1176" spans="3:3" x14ac:dyDescent="0.25">
      <c r="C1176">
        <v>0.23419932609727667</v>
      </c>
    </row>
    <row r="1177" spans="3:3" x14ac:dyDescent="0.25">
      <c r="C1177">
        <v>0.23419932609727667</v>
      </c>
    </row>
    <row r="1178" spans="3:3" x14ac:dyDescent="0.25">
      <c r="C1178">
        <v>0.23419932609727667</v>
      </c>
    </row>
    <row r="1179" spans="3:3" x14ac:dyDescent="0.25">
      <c r="C1179">
        <v>0.23419932609727667</v>
      </c>
    </row>
    <row r="1181" spans="3:3" x14ac:dyDescent="0.25">
      <c r="C1181">
        <v>0.23419932609727667</v>
      </c>
    </row>
    <row r="1183" spans="3:3" x14ac:dyDescent="0.25">
      <c r="C1183">
        <v>0.23419932609727667</v>
      </c>
    </row>
    <row r="1184" spans="3:3" x14ac:dyDescent="0.25">
      <c r="C1184">
        <v>0.23419932609727667</v>
      </c>
    </row>
    <row r="1185" spans="3:3" x14ac:dyDescent="0.25">
      <c r="C1185">
        <v>0.23419932609727667</v>
      </c>
    </row>
    <row r="1186" spans="3:3" x14ac:dyDescent="0.25">
      <c r="C1186">
        <v>0.23419932609727667</v>
      </c>
    </row>
    <row r="1188" spans="3:3" x14ac:dyDescent="0.25">
      <c r="C1188">
        <v>0.23419932609727667</v>
      </c>
    </row>
    <row r="1189" spans="3:3" x14ac:dyDescent="0.25">
      <c r="C1189">
        <v>0.23419932609727667</v>
      </c>
    </row>
    <row r="1190" spans="3:3" x14ac:dyDescent="0.25">
      <c r="C1190">
        <v>0.23419932609727667</v>
      </c>
    </row>
    <row r="1192" spans="3:3" x14ac:dyDescent="0.25">
      <c r="C1192">
        <v>0.23419932609727667</v>
      </c>
    </row>
    <row r="1194" spans="3:3" x14ac:dyDescent="0.25">
      <c r="C1194">
        <v>0.23419932609727667</v>
      </c>
    </row>
    <row r="1196" spans="3:3" x14ac:dyDescent="0.25">
      <c r="C1196">
        <v>0.23419932609727667</v>
      </c>
    </row>
    <row r="1197" spans="3:3" x14ac:dyDescent="0.25">
      <c r="C1197">
        <v>0.23419932609727667</v>
      </c>
    </row>
    <row r="1199" spans="3:3" x14ac:dyDescent="0.25">
      <c r="C1199">
        <v>0.23419932609727667</v>
      </c>
    </row>
    <row r="1200" spans="3:3" x14ac:dyDescent="0.25">
      <c r="C1200">
        <v>0.23419932609727667</v>
      </c>
    </row>
    <row r="1201" spans="3:3" x14ac:dyDescent="0.25">
      <c r="C1201">
        <v>0.23419932609727667</v>
      </c>
    </row>
    <row r="1202" spans="3:3" x14ac:dyDescent="0.25">
      <c r="C1202">
        <v>0.23419932609727667</v>
      </c>
    </row>
    <row r="1203" spans="3:3" x14ac:dyDescent="0.25">
      <c r="C1203">
        <v>0.23419932609727667</v>
      </c>
    </row>
    <row r="1204" spans="3:3" x14ac:dyDescent="0.25">
      <c r="C1204">
        <v>0.23419932609727667</v>
      </c>
    </row>
    <row r="1206" spans="3:3" x14ac:dyDescent="0.25">
      <c r="C1206">
        <v>0.23419932609727667</v>
      </c>
    </row>
    <row r="1207" spans="3:3" x14ac:dyDescent="0.25">
      <c r="C1207">
        <v>0.23419932609727667</v>
      </c>
    </row>
    <row r="1208" spans="3:3" x14ac:dyDescent="0.25">
      <c r="C1208">
        <v>0.23419932609727667</v>
      </c>
    </row>
    <row r="1209" spans="3:3" x14ac:dyDescent="0.25">
      <c r="C1209">
        <v>0.23419932609727667</v>
      </c>
    </row>
    <row r="1210" spans="3:3" x14ac:dyDescent="0.25">
      <c r="C1210">
        <v>0.23419932609727667</v>
      </c>
    </row>
    <row r="1212" spans="3:3" x14ac:dyDescent="0.25">
      <c r="C1212">
        <v>0.23419932609727667</v>
      </c>
    </row>
    <row r="1213" spans="3:3" x14ac:dyDescent="0.25">
      <c r="C1213">
        <v>0.23419932609727667</v>
      </c>
    </row>
    <row r="1214" spans="3:3" x14ac:dyDescent="0.25">
      <c r="C1214">
        <v>0.23419932609727667</v>
      </c>
    </row>
    <row r="1215" spans="3:3" x14ac:dyDescent="0.25">
      <c r="C1215">
        <v>0.23419932609727667</v>
      </c>
    </row>
    <row r="1216" spans="3:3" x14ac:dyDescent="0.25">
      <c r="C1216">
        <v>0.23419932609727667</v>
      </c>
    </row>
    <row r="1218" spans="3:3" x14ac:dyDescent="0.25">
      <c r="C1218">
        <v>0.23419932609727667</v>
      </c>
    </row>
    <row r="1219" spans="3:3" x14ac:dyDescent="0.25">
      <c r="C1219">
        <v>0.23419932609727667</v>
      </c>
    </row>
    <row r="1220" spans="3:3" x14ac:dyDescent="0.25">
      <c r="C1220">
        <v>0.23419932609727667</v>
      </c>
    </row>
    <row r="1221" spans="3:3" x14ac:dyDescent="0.25">
      <c r="C1221">
        <v>0.23419932609727667</v>
      </c>
    </row>
    <row r="1222" spans="3:3" x14ac:dyDescent="0.25">
      <c r="C1222">
        <v>0.23419932609727667</v>
      </c>
    </row>
    <row r="1223" spans="3:3" x14ac:dyDescent="0.25">
      <c r="C1223">
        <v>0.23419932609727667</v>
      </c>
    </row>
    <row r="1224" spans="3:3" x14ac:dyDescent="0.25">
      <c r="C1224">
        <v>0.23419932609727667</v>
      </c>
    </row>
    <row r="1225" spans="3:3" x14ac:dyDescent="0.25">
      <c r="C1225">
        <v>0.23419932609727667</v>
      </c>
    </row>
    <row r="1227" spans="3:3" x14ac:dyDescent="0.25">
      <c r="C1227">
        <v>0.23419932609727667</v>
      </c>
    </row>
    <row r="1228" spans="3:3" x14ac:dyDescent="0.25">
      <c r="C1228">
        <v>0.23419932609727667</v>
      </c>
    </row>
    <row r="1229" spans="3:3" x14ac:dyDescent="0.25">
      <c r="C1229">
        <v>0.23419932609727667</v>
      </c>
    </row>
    <row r="1230" spans="3:3" x14ac:dyDescent="0.25">
      <c r="C1230">
        <v>0.23419932609727667</v>
      </c>
    </row>
    <row r="1231" spans="3:3" x14ac:dyDescent="0.25">
      <c r="C1231">
        <v>0.23419932609727667</v>
      </c>
    </row>
    <row r="1232" spans="3:3" x14ac:dyDescent="0.25">
      <c r="C1232">
        <v>0.23419932609727667</v>
      </c>
    </row>
    <row r="1233" spans="3:3" x14ac:dyDescent="0.25">
      <c r="C1233">
        <v>0.23419932609727667</v>
      </c>
    </row>
    <row r="1234" spans="3:3" x14ac:dyDescent="0.25">
      <c r="C1234">
        <v>0.23419932609727667</v>
      </c>
    </row>
    <row r="1235" spans="3:3" x14ac:dyDescent="0.25">
      <c r="C1235">
        <v>0.23419932609727667</v>
      </c>
    </row>
    <row r="1237" spans="3:3" x14ac:dyDescent="0.25">
      <c r="C1237">
        <v>0.23419932609727667</v>
      </c>
    </row>
    <row r="1240" spans="3:3" x14ac:dyDescent="0.25">
      <c r="C1240">
        <v>0.23419932609727667</v>
      </c>
    </row>
    <row r="1242" spans="3:3" x14ac:dyDescent="0.25">
      <c r="C1242">
        <v>0.23419932609727667</v>
      </c>
    </row>
    <row r="1243" spans="3:3" x14ac:dyDescent="0.25">
      <c r="C1243">
        <v>0.23419932609727667</v>
      </c>
    </row>
    <row r="1246" spans="3:3" x14ac:dyDescent="0.25">
      <c r="C1246">
        <v>0.23419932609727667</v>
      </c>
    </row>
    <row r="1248" spans="3:3" x14ac:dyDescent="0.25">
      <c r="C1248">
        <v>0.23419932609727667</v>
      </c>
    </row>
    <row r="1249" spans="3:3" x14ac:dyDescent="0.25">
      <c r="C1249">
        <v>0.23419932609727667</v>
      </c>
    </row>
    <row r="1250" spans="3:3" x14ac:dyDescent="0.25">
      <c r="C1250">
        <v>0.23419932609727667</v>
      </c>
    </row>
    <row r="1251" spans="3:3" x14ac:dyDescent="0.25">
      <c r="C1251">
        <v>0.23419932609727667</v>
      </c>
    </row>
    <row r="1252" spans="3:3" x14ac:dyDescent="0.25">
      <c r="C1252">
        <v>0.23419932609727667</v>
      </c>
    </row>
    <row r="1253" spans="3:3" x14ac:dyDescent="0.25">
      <c r="C1253">
        <v>0.23419932609727667</v>
      </c>
    </row>
    <row r="1255" spans="3:3" x14ac:dyDescent="0.25">
      <c r="C1255">
        <v>0.23419932609727667</v>
      </c>
    </row>
    <row r="1256" spans="3:3" x14ac:dyDescent="0.25">
      <c r="C1256">
        <v>0.23419932609727667</v>
      </c>
    </row>
    <row r="1257" spans="3:3" x14ac:dyDescent="0.25">
      <c r="C1257">
        <v>0.23419932609727667</v>
      </c>
    </row>
    <row r="1258" spans="3:3" x14ac:dyDescent="0.25">
      <c r="C1258">
        <v>0.23419932609727667</v>
      </c>
    </row>
    <row r="1259" spans="3:3" x14ac:dyDescent="0.25">
      <c r="C1259">
        <v>0.23419932609727667</v>
      </c>
    </row>
    <row r="1261" spans="3:3" x14ac:dyDescent="0.25">
      <c r="C1261">
        <v>0.23419932609727667</v>
      </c>
    </row>
    <row r="1262" spans="3:3" x14ac:dyDescent="0.25">
      <c r="C1262">
        <v>0.23419932609727667</v>
      </c>
    </row>
    <row r="1263" spans="3:3" x14ac:dyDescent="0.25">
      <c r="C1263">
        <v>0.23419932609727667</v>
      </c>
    </row>
    <row r="1264" spans="3:3" x14ac:dyDescent="0.25">
      <c r="C1264">
        <v>0.23419932609727667</v>
      </c>
    </row>
    <row r="1268" spans="3:3" x14ac:dyDescent="0.25">
      <c r="C1268">
        <v>0.23419932609727667</v>
      </c>
    </row>
    <row r="1271" spans="3:3" x14ac:dyDescent="0.25">
      <c r="C1271">
        <v>0.23419932609727667</v>
      </c>
    </row>
    <row r="1272" spans="3:3" x14ac:dyDescent="0.25">
      <c r="C1272">
        <v>0.23419932609727667</v>
      </c>
    </row>
    <row r="1273" spans="3:3" x14ac:dyDescent="0.25">
      <c r="C1273">
        <v>0.23419932609727667</v>
      </c>
    </row>
    <row r="1274" spans="3:3" x14ac:dyDescent="0.25">
      <c r="C1274">
        <v>0.23419932609727667</v>
      </c>
    </row>
    <row r="1276" spans="3:3" x14ac:dyDescent="0.25">
      <c r="C1276">
        <v>0.23419932609727667</v>
      </c>
    </row>
    <row r="1277" spans="3:3" x14ac:dyDescent="0.25">
      <c r="C1277">
        <v>0.23419932609727667</v>
      </c>
    </row>
    <row r="1278" spans="3:3" x14ac:dyDescent="0.25">
      <c r="C1278">
        <v>0.23419932609727667</v>
      </c>
    </row>
    <row r="1280" spans="3:3" x14ac:dyDescent="0.25">
      <c r="C1280">
        <v>0.23419932609727667</v>
      </c>
    </row>
    <row r="1281" spans="3:3" x14ac:dyDescent="0.25">
      <c r="C1281">
        <v>0.23419932609727667</v>
      </c>
    </row>
    <row r="1284" spans="3:3" x14ac:dyDescent="0.25">
      <c r="C1284">
        <v>0.23419932609727667</v>
      </c>
    </row>
    <row r="1285" spans="3:3" x14ac:dyDescent="0.25">
      <c r="C1285">
        <v>0.23419932609727667</v>
      </c>
    </row>
    <row r="1287" spans="3:3" x14ac:dyDescent="0.25">
      <c r="C1287">
        <v>0.23419932609727667</v>
      </c>
    </row>
    <row r="1288" spans="3:3" x14ac:dyDescent="0.25">
      <c r="C1288">
        <v>0.23419932609727667</v>
      </c>
    </row>
    <row r="1290" spans="3:3" x14ac:dyDescent="0.25">
      <c r="C1290">
        <v>0.23419932609727667</v>
      </c>
    </row>
    <row r="1293" spans="3:3" x14ac:dyDescent="0.25">
      <c r="C1293">
        <v>0.23419932609727667</v>
      </c>
    </row>
    <row r="1294" spans="3:3" x14ac:dyDescent="0.25">
      <c r="C1294">
        <v>0.23419932609727667</v>
      </c>
    </row>
    <row r="1296" spans="3:3" x14ac:dyDescent="0.25">
      <c r="C1296">
        <v>0.23419932609727667</v>
      </c>
    </row>
    <row r="1297" spans="3:3" x14ac:dyDescent="0.25">
      <c r="C1297">
        <v>0.23419932609727667</v>
      </c>
    </row>
    <row r="1299" spans="3:3" x14ac:dyDescent="0.25">
      <c r="C1299">
        <v>0.23419932609727667</v>
      </c>
    </row>
    <row r="1301" spans="3:3" x14ac:dyDescent="0.25">
      <c r="C1301">
        <v>0.23419932609727667</v>
      </c>
    </row>
    <row r="1302" spans="3:3" x14ac:dyDescent="0.25">
      <c r="C1302">
        <v>0.23419932609727667</v>
      </c>
    </row>
    <row r="1303" spans="3:3" x14ac:dyDescent="0.25">
      <c r="C1303">
        <v>0.23419932609727667</v>
      </c>
    </row>
    <row r="1305" spans="3:3" x14ac:dyDescent="0.25">
      <c r="C1305">
        <v>0.23419932609727667</v>
      </c>
    </row>
    <row r="1307" spans="3:3" x14ac:dyDescent="0.25">
      <c r="C1307">
        <v>0.23419932609727667</v>
      </c>
    </row>
    <row r="1308" spans="3:3" x14ac:dyDescent="0.25">
      <c r="C1308">
        <v>0.23419932609727667</v>
      </c>
    </row>
    <row r="1309" spans="3:3" x14ac:dyDescent="0.25">
      <c r="C1309">
        <v>0.23419932609727667</v>
      </c>
    </row>
    <row r="1310" spans="3:3" x14ac:dyDescent="0.25">
      <c r="C1310">
        <v>0.23419932609727667</v>
      </c>
    </row>
    <row r="1311" spans="3:3" x14ac:dyDescent="0.25">
      <c r="C1311">
        <v>0.23419932609727667</v>
      </c>
    </row>
    <row r="1312" spans="3:3" x14ac:dyDescent="0.25">
      <c r="C1312">
        <v>0.23419932609727667</v>
      </c>
    </row>
    <row r="1314" spans="3:3" x14ac:dyDescent="0.25">
      <c r="C1314">
        <v>0.23419932609727667</v>
      </c>
    </row>
    <row r="1315" spans="3:3" x14ac:dyDescent="0.25">
      <c r="C1315">
        <v>0.23419932609727667</v>
      </c>
    </row>
    <row r="1317" spans="3:3" x14ac:dyDescent="0.25">
      <c r="C1317">
        <v>0.23419932609727667</v>
      </c>
    </row>
    <row r="1318" spans="3:3" x14ac:dyDescent="0.25">
      <c r="C1318">
        <v>0.23419932609727667</v>
      </c>
    </row>
    <row r="1319" spans="3:3" x14ac:dyDescent="0.25">
      <c r="C1319">
        <v>0.23419932609727667</v>
      </c>
    </row>
    <row r="1320" spans="3:3" x14ac:dyDescent="0.25">
      <c r="C1320">
        <v>0.23419932609727667</v>
      </c>
    </row>
    <row r="1321" spans="3:3" x14ac:dyDescent="0.25">
      <c r="C1321">
        <v>0.23419932609727667</v>
      </c>
    </row>
    <row r="1322" spans="3:3" x14ac:dyDescent="0.25">
      <c r="C1322">
        <v>0.23419932609727667</v>
      </c>
    </row>
    <row r="1323" spans="3:3" x14ac:dyDescent="0.25">
      <c r="C1323">
        <v>0.23419932609727667</v>
      </c>
    </row>
    <row r="1325" spans="3:3" x14ac:dyDescent="0.25">
      <c r="C1325">
        <v>0.23419932609727667</v>
      </c>
    </row>
    <row r="1327" spans="3:3" x14ac:dyDescent="0.25">
      <c r="C1327">
        <v>0.23419932609727667</v>
      </c>
    </row>
    <row r="1328" spans="3:3" x14ac:dyDescent="0.25">
      <c r="C1328">
        <v>0.23419932609727667</v>
      </c>
    </row>
    <row r="1329" spans="3:3" x14ac:dyDescent="0.25">
      <c r="C1329">
        <v>0.23419932609727667</v>
      </c>
    </row>
    <row r="1330" spans="3:3" x14ac:dyDescent="0.25">
      <c r="C1330">
        <v>0.23419932609727667</v>
      </c>
    </row>
    <row r="1331" spans="3:3" x14ac:dyDescent="0.25">
      <c r="C1331">
        <v>0.23419932609727667</v>
      </c>
    </row>
    <row r="1332" spans="3:3" x14ac:dyDescent="0.25">
      <c r="C1332">
        <v>0.23419932609727667</v>
      </c>
    </row>
    <row r="1334" spans="3:3" x14ac:dyDescent="0.25">
      <c r="C1334">
        <v>0.23419932609727667</v>
      </c>
    </row>
    <row r="1335" spans="3:3" x14ac:dyDescent="0.25">
      <c r="C1335">
        <v>0.23419932609727667</v>
      </c>
    </row>
    <row r="1337" spans="3:3" x14ac:dyDescent="0.25">
      <c r="C1337">
        <v>0.23419932609727667</v>
      </c>
    </row>
    <row r="1338" spans="3:3" x14ac:dyDescent="0.25">
      <c r="C1338">
        <v>0.23419932609727667</v>
      </c>
    </row>
    <row r="1339" spans="3:3" x14ac:dyDescent="0.25">
      <c r="C1339">
        <v>0.23419932609727667</v>
      </c>
    </row>
    <row r="1341" spans="3:3" x14ac:dyDescent="0.25">
      <c r="C1341">
        <v>0.23419932609727667</v>
      </c>
    </row>
    <row r="1342" spans="3:3" x14ac:dyDescent="0.25">
      <c r="C1342">
        <v>0.23419932609727667</v>
      </c>
    </row>
    <row r="1343" spans="3:3" x14ac:dyDescent="0.25">
      <c r="C1343">
        <v>0.23419932609727667</v>
      </c>
    </row>
    <row r="1345" spans="3:3" x14ac:dyDescent="0.25">
      <c r="C1345">
        <v>0.23419932609727667</v>
      </c>
    </row>
    <row r="1347" spans="3:3" x14ac:dyDescent="0.25">
      <c r="C1347">
        <v>0.23419932609727667</v>
      </c>
    </row>
    <row r="1348" spans="3:3" x14ac:dyDescent="0.25">
      <c r="C1348">
        <v>0.23419932609727667</v>
      </c>
    </row>
    <row r="1349" spans="3:3" x14ac:dyDescent="0.25">
      <c r="C1349">
        <v>0.23419932609727667</v>
      </c>
    </row>
    <row r="1350" spans="3:3" x14ac:dyDescent="0.25">
      <c r="C1350">
        <v>0.23419932609727667</v>
      </c>
    </row>
    <row r="1351" spans="3:3" x14ac:dyDescent="0.25">
      <c r="C1351">
        <v>0.23419932609727667</v>
      </c>
    </row>
    <row r="1352" spans="3:3" x14ac:dyDescent="0.25">
      <c r="C1352">
        <v>0.23419932609727667</v>
      </c>
    </row>
    <row r="1354" spans="3:3" x14ac:dyDescent="0.25">
      <c r="C1354">
        <v>0.23419932609727667</v>
      </c>
    </row>
    <row r="1359" spans="3:3" x14ac:dyDescent="0.25">
      <c r="C1359">
        <v>0.23419932609727667</v>
      </c>
    </row>
    <row r="1361" spans="3:3" x14ac:dyDescent="0.25">
      <c r="C1361">
        <v>0.23419932609727667</v>
      </c>
    </row>
    <row r="1362" spans="3:3" x14ac:dyDescent="0.25">
      <c r="C1362">
        <v>0.23419932609727667</v>
      </c>
    </row>
    <row r="1363" spans="3:3" x14ac:dyDescent="0.25">
      <c r="C1363">
        <v>0.23419932609727667</v>
      </c>
    </row>
    <row r="1364" spans="3:3" x14ac:dyDescent="0.25">
      <c r="C1364">
        <v>0.23419932609727667</v>
      </c>
    </row>
    <row r="1365" spans="3:3" x14ac:dyDescent="0.25">
      <c r="C1365">
        <v>0.23419932609727667</v>
      </c>
    </row>
    <row r="1366" spans="3:3" x14ac:dyDescent="0.25">
      <c r="C1366">
        <v>0.23419932609727667</v>
      </c>
    </row>
    <row r="1367" spans="3:3" x14ac:dyDescent="0.25">
      <c r="C1367">
        <v>0.23419932609727667</v>
      </c>
    </row>
    <row r="1368" spans="3:3" x14ac:dyDescent="0.25">
      <c r="C1368">
        <v>0.23419932609727667</v>
      </c>
    </row>
    <row r="1369" spans="3:3" x14ac:dyDescent="0.25">
      <c r="C1369">
        <v>0.23419932609727667</v>
      </c>
    </row>
    <row r="1371" spans="3:3" x14ac:dyDescent="0.25">
      <c r="C1371">
        <v>0.23419932609727667</v>
      </c>
    </row>
    <row r="1372" spans="3:3" x14ac:dyDescent="0.25">
      <c r="C1372">
        <v>0.23419932609727667</v>
      </c>
    </row>
    <row r="1373" spans="3:3" x14ac:dyDescent="0.25">
      <c r="C1373">
        <v>0.23419932609727667</v>
      </c>
    </row>
    <row r="1374" spans="3:3" x14ac:dyDescent="0.25">
      <c r="C1374">
        <v>0.23419932609727667</v>
      </c>
    </row>
    <row r="1376" spans="3:3" x14ac:dyDescent="0.25">
      <c r="C1376">
        <v>0.23419932609727667</v>
      </c>
    </row>
    <row r="1377" spans="3:3" x14ac:dyDescent="0.25">
      <c r="C1377">
        <v>0.23419932609727667</v>
      </c>
    </row>
    <row r="1378" spans="3:3" x14ac:dyDescent="0.25">
      <c r="C1378">
        <v>0.23419932609727667</v>
      </c>
    </row>
    <row r="1379" spans="3:3" x14ac:dyDescent="0.25">
      <c r="C1379">
        <v>0.23419932609727667</v>
      </c>
    </row>
    <row r="1381" spans="3:3" x14ac:dyDescent="0.25">
      <c r="C1381">
        <v>0.23419932609727667</v>
      </c>
    </row>
    <row r="1383" spans="3:3" x14ac:dyDescent="0.25">
      <c r="C1383">
        <v>0.23419932609727667</v>
      </c>
    </row>
    <row r="1384" spans="3:3" x14ac:dyDescent="0.25">
      <c r="C1384">
        <v>0.23419932609727667</v>
      </c>
    </row>
    <row r="1385" spans="3:3" x14ac:dyDescent="0.25">
      <c r="C1385">
        <v>0.23419932609727667</v>
      </c>
    </row>
    <row r="1386" spans="3:3" x14ac:dyDescent="0.25">
      <c r="C1386">
        <v>0.23419932609727667</v>
      </c>
    </row>
    <row r="1387" spans="3:3" x14ac:dyDescent="0.25">
      <c r="C1387">
        <v>0.23419932609727667</v>
      </c>
    </row>
    <row r="1388" spans="3:3" x14ac:dyDescent="0.25">
      <c r="C1388">
        <v>0.23419932609727667</v>
      </c>
    </row>
    <row r="1389" spans="3:3" x14ac:dyDescent="0.25">
      <c r="C1389">
        <v>0.23419932609727667</v>
      </c>
    </row>
    <row r="1390" spans="3:3" x14ac:dyDescent="0.25">
      <c r="C1390">
        <v>0.23419932609727667</v>
      </c>
    </row>
    <row r="1391" spans="3:3" x14ac:dyDescent="0.25">
      <c r="C1391">
        <v>0.23419932609727667</v>
      </c>
    </row>
    <row r="1392" spans="3:3" x14ac:dyDescent="0.25">
      <c r="C1392">
        <v>0.23419932609727667</v>
      </c>
    </row>
    <row r="1393" spans="3:3" x14ac:dyDescent="0.25">
      <c r="C1393">
        <v>0.23419932609727667</v>
      </c>
    </row>
    <row r="1394" spans="3:3" x14ac:dyDescent="0.25">
      <c r="C1394">
        <v>0.23419932609727667</v>
      </c>
    </row>
    <row r="1395" spans="3:3" x14ac:dyDescent="0.25">
      <c r="C1395">
        <v>0.23419932609727667</v>
      </c>
    </row>
    <row r="1396" spans="3:3" x14ac:dyDescent="0.25">
      <c r="C1396">
        <v>0.23419932609727667</v>
      </c>
    </row>
    <row r="1397" spans="3:3" x14ac:dyDescent="0.25">
      <c r="C1397">
        <v>0.23419932609727667</v>
      </c>
    </row>
    <row r="1399" spans="3:3" x14ac:dyDescent="0.25">
      <c r="C1399">
        <v>0.23419932609727667</v>
      </c>
    </row>
    <row r="1400" spans="3:3" x14ac:dyDescent="0.25">
      <c r="C1400">
        <v>0.23419932609727667</v>
      </c>
    </row>
    <row r="1401" spans="3:3" x14ac:dyDescent="0.25">
      <c r="C1401">
        <v>0.23419932609727667</v>
      </c>
    </row>
    <row r="1402" spans="3:3" x14ac:dyDescent="0.25">
      <c r="C1402">
        <v>0.23419932609727667</v>
      </c>
    </row>
    <row r="1403" spans="3:3" x14ac:dyDescent="0.25">
      <c r="C1403">
        <v>0.23419932609727667</v>
      </c>
    </row>
    <row r="1404" spans="3:3" x14ac:dyDescent="0.25">
      <c r="C1404">
        <v>0.23419932609727667</v>
      </c>
    </row>
    <row r="1405" spans="3:3" x14ac:dyDescent="0.25">
      <c r="C1405">
        <v>0.23419932609727667</v>
      </c>
    </row>
    <row r="1406" spans="3:3" x14ac:dyDescent="0.25">
      <c r="C1406">
        <v>0.23419932609727667</v>
      </c>
    </row>
    <row r="1407" spans="3:3" x14ac:dyDescent="0.25">
      <c r="C1407">
        <v>0.23419932609727667</v>
      </c>
    </row>
    <row r="1408" spans="3:3" x14ac:dyDescent="0.25">
      <c r="C1408">
        <v>0.23419932609727667</v>
      </c>
    </row>
    <row r="1409" spans="3:3" x14ac:dyDescent="0.25">
      <c r="C1409">
        <v>0.23419932609727667</v>
      </c>
    </row>
    <row r="1410" spans="3:3" x14ac:dyDescent="0.25">
      <c r="C1410">
        <v>0.23419932609727667</v>
      </c>
    </row>
    <row r="1411" spans="3:3" x14ac:dyDescent="0.25">
      <c r="C1411">
        <v>0.23419932609727667</v>
      </c>
    </row>
    <row r="1412" spans="3:3" x14ac:dyDescent="0.25">
      <c r="C1412">
        <v>0.23419932609727667</v>
      </c>
    </row>
    <row r="1413" spans="3:3" x14ac:dyDescent="0.25">
      <c r="C1413">
        <v>0.23419932609727667</v>
      </c>
    </row>
    <row r="1414" spans="3:3" x14ac:dyDescent="0.25">
      <c r="C1414">
        <v>0.23419932609727667</v>
      </c>
    </row>
    <row r="1415" spans="3:3" x14ac:dyDescent="0.25">
      <c r="C1415">
        <v>0.23419932609727667</v>
      </c>
    </row>
    <row r="1417" spans="3:3" x14ac:dyDescent="0.25">
      <c r="C1417">
        <v>0.23419932609727667</v>
      </c>
    </row>
    <row r="1418" spans="3:3" x14ac:dyDescent="0.25">
      <c r="C1418">
        <v>0.23419932609727667</v>
      </c>
    </row>
    <row r="1419" spans="3:3" x14ac:dyDescent="0.25">
      <c r="C1419">
        <v>0.23419932609727667</v>
      </c>
    </row>
    <row r="1420" spans="3:3" x14ac:dyDescent="0.25">
      <c r="C1420">
        <v>0.23419932609727667</v>
      </c>
    </row>
    <row r="1421" spans="3:3" x14ac:dyDescent="0.25">
      <c r="C1421">
        <v>0.23419932609727667</v>
      </c>
    </row>
    <row r="1422" spans="3:3" x14ac:dyDescent="0.25">
      <c r="C1422">
        <v>0.23419932609727667</v>
      </c>
    </row>
    <row r="1423" spans="3:3" x14ac:dyDescent="0.25">
      <c r="C1423">
        <v>0.23419932609727667</v>
      </c>
    </row>
    <row r="1424" spans="3:3" x14ac:dyDescent="0.25">
      <c r="C1424">
        <v>0.23419932609727667</v>
      </c>
    </row>
    <row r="1425" spans="3:3" x14ac:dyDescent="0.25">
      <c r="C1425">
        <v>0.23419932609727667</v>
      </c>
    </row>
    <row r="1426" spans="3:3" x14ac:dyDescent="0.25">
      <c r="C1426">
        <v>0.23419932609727667</v>
      </c>
    </row>
    <row r="1427" spans="3:3" x14ac:dyDescent="0.25">
      <c r="C1427">
        <v>0.23419932609727667</v>
      </c>
    </row>
    <row r="1428" spans="3:3" x14ac:dyDescent="0.25">
      <c r="C1428">
        <v>0.23419932609727667</v>
      </c>
    </row>
    <row r="1430" spans="3:3" x14ac:dyDescent="0.25">
      <c r="C1430">
        <v>0.23419932609727667</v>
      </c>
    </row>
    <row r="1432" spans="3:3" x14ac:dyDescent="0.25">
      <c r="C1432">
        <v>0.23419932609727667</v>
      </c>
    </row>
    <row r="1434" spans="3:3" x14ac:dyDescent="0.25">
      <c r="C1434">
        <v>0.23419932609727667</v>
      </c>
    </row>
    <row r="1435" spans="3:3" x14ac:dyDescent="0.25">
      <c r="C1435">
        <v>0.23419932609727667</v>
      </c>
    </row>
    <row r="1436" spans="3:3" x14ac:dyDescent="0.25">
      <c r="C1436">
        <v>0.23419932609727667</v>
      </c>
    </row>
    <row r="1437" spans="3:3" x14ac:dyDescent="0.25">
      <c r="C1437">
        <v>0.23419932609727667</v>
      </c>
    </row>
    <row r="1438" spans="3:3" x14ac:dyDescent="0.25">
      <c r="C1438">
        <v>0.23419932609727667</v>
      </c>
    </row>
    <row r="1439" spans="3:3" x14ac:dyDescent="0.25">
      <c r="C1439">
        <v>0.23419932609727667</v>
      </c>
    </row>
    <row r="1440" spans="3:3" x14ac:dyDescent="0.25">
      <c r="C1440">
        <v>0.23419932609727667</v>
      </c>
    </row>
    <row r="1441" spans="3:3" x14ac:dyDescent="0.25">
      <c r="C1441">
        <v>0.23419932609727667</v>
      </c>
    </row>
    <row r="1442" spans="3:3" x14ac:dyDescent="0.25">
      <c r="C1442">
        <v>0.23419932609727667</v>
      </c>
    </row>
    <row r="1443" spans="3:3" x14ac:dyDescent="0.25">
      <c r="C1443">
        <v>0.23419932609727667</v>
      </c>
    </row>
    <row r="1444" spans="3:3" x14ac:dyDescent="0.25">
      <c r="C1444">
        <v>0.23419932609727667</v>
      </c>
    </row>
    <row r="1445" spans="3:3" x14ac:dyDescent="0.25">
      <c r="C1445">
        <v>0.23419932609727667</v>
      </c>
    </row>
    <row r="1446" spans="3:3" x14ac:dyDescent="0.25">
      <c r="C1446">
        <v>0.23419932609727667</v>
      </c>
    </row>
    <row r="1447" spans="3:3" x14ac:dyDescent="0.25">
      <c r="C1447">
        <v>0.23419932609727667</v>
      </c>
    </row>
    <row r="1448" spans="3:3" x14ac:dyDescent="0.25">
      <c r="C1448">
        <v>0.23419932609727667</v>
      </c>
    </row>
    <row r="1449" spans="3:3" x14ac:dyDescent="0.25">
      <c r="C1449">
        <v>0.23419932609727667</v>
      </c>
    </row>
    <row r="1450" spans="3:3" x14ac:dyDescent="0.25">
      <c r="C1450">
        <v>0.23419932609727667</v>
      </c>
    </row>
    <row r="1451" spans="3:3" x14ac:dyDescent="0.25">
      <c r="C1451">
        <v>0.23419932609727667</v>
      </c>
    </row>
    <row r="1452" spans="3:3" x14ac:dyDescent="0.25">
      <c r="C1452">
        <v>0.23419932609727667</v>
      </c>
    </row>
    <row r="1453" spans="3:3" x14ac:dyDescent="0.25">
      <c r="C1453">
        <v>0.23419932609727667</v>
      </c>
    </row>
    <row r="1454" spans="3:3" x14ac:dyDescent="0.25">
      <c r="C1454">
        <v>0.23419932609727667</v>
      </c>
    </row>
    <row r="1455" spans="3:3" x14ac:dyDescent="0.25">
      <c r="C1455">
        <v>0.23419932609727667</v>
      </c>
    </row>
    <row r="1458" spans="3:3" x14ac:dyDescent="0.25">
      <c r="C1458">
        <v>0.23419932609727667</v>
      </c>
    </row>
    <row r="1459" spans="3:3" x14ac:dyDescent="0.25">
      <c r="C1459">
        <v>0.23419932609727667</v>
      </c>
    </row>
    <row r="1460" spans="3:3" x14ac:dyDescent="0.25">
      <c r="C1460">
        <v>0.23419932609727667</v>
      </c>
    </row>
    <row r="1462" spans="3:3" x14ac:dyDescent="0.25">
      <c r="C1462">
        <v>0.23419932609727667</v>
      </c>
    </row>
    <row r="1465" spans="3:3" x14ac:dyDescent="0.25">
      <c r="C1465">
        <v>0.23419932609727667</v>
      </c>
    </row>
    <row r="1467" spans="3:3" x14ac:dyDescent="0.25">
      <c r="C1467">
        <v>0.23419932609727667</v>
      </c>
    </row>
    <row r="1468" spans="3:3" x14ac:dyDescent="0.25">
      <c r="C1468">
        <v>0.23419932609727667</v>
      </c>
    </row>
    <row r="1472" spans="3:3" x14ac:dyDescent="0.25">
      <c r="C1472">
        <v>0.23419932609727667</v>
      </c>
    </row>
    <row r="1473" spans="3:3" x14ac:dyDescent="0.25">
      <c r="C1473">
        <v>0.23419932609727667</v>
      </c>
    </row>
    <row r="1474" spans="3:3" x14ac:dyDescent="0.25">
      <c r="C1474">
        <v>0.23419932609727667</v>
      </c>
    </row>
    <row r="1475" spans="3:3" x14ac:dyDescent="0.25">
      <c r="C1475">
        <v>0.23419932609727667</v>
      </c>
    </row>
    <row r="1476" spans="3:3" x14ac:dyDescent="0.25">
      <c r="C1476">
        <v>0.23419932609727667</v>
      </c>
    </row>
    <row r="1478" spans="3:3" x14ac:dyDescent="0.25">
      <c r="C1478">
        <v>0.23419932609727667</v>
      </c>
    </row>
    <row r="1479" spans="3:3" x14ac:dyDescent="0.25">
      <c r="C1479">
        <v>0.23419932609727667</v>
      </c>
    </row>
    <row r="1480" spans="3:3" x14ac:dyDescent="0.25">
      <c r="C1480">
        <v>0.23419932609727667</v>
      </c>
    </row>
    <row r="1481" spans="3:3" x14ac:dyDescent="0.25">
      <c r="C1481">
        <v>0.23419932609727667</v>
      </c>
    </row>
    <row r="1482" spans="3:3" x14ac:dyDescent="0.25">
      <c r="C1482">
        <v>0.23419932609727667</v>
      </c>
    </row>
    <row r="1483" spans="3:3" x14ac:dyDescent="0.25">
      <c r="C1483">
        <v>0.23419932609727667</v>
      </c>
    </row>
    <row r="1484" spans="3:3" x14ac:dyDescent="0.25">
      <c r="C1484">
        <v>0.23419932609727667</v>
      </c>
    </row>
    <row r="1485" spans="3:3" x14ac:dyDescent="0.25">
      <c r="C1485">
        <v>0.23419932609727667</v>
      </c>
    </row>
    <row r="1486" spans="3:3" x14ac:dyDescent="0.25">
      <c r="C1486">
        <v>0.23419932609727667</v>
      </c>
    </row>
    <row r="1488" spans="3:3" x14ac:dyDescent="0.25">
      <c r="C1488">
        <v>0.23419932609727667</v>
      </c>
    </row>
    <row r="1489" spans="3:3" x14ac:dyDescent="0.25">
      <c r="C1489">
        <v>0.23419932609727667</v>
      </c>
    </row>
    <row r="1491" spans="3:3" x14ac:dyDescent="0.25">
      <c r="C1491">
        <v>0.23419932609727667</v>
      </c>
    </row>
    <row r="1492" spans="3:3" x14ac:dyDescent="0.25">
      <c r="C1492">
        <v>0.23419932609727667</v>
      </c>
    </row>
    <row r="1493" spans="3:3" x14ac:dyDescent="0.25">
      <c r="C1493">
        <v>0.23419932609727667</v>
      </c>
    </row>
    <row r="1494" spans="3:3" x14ac:dyDescent="0.25">
      <c r="C1494">
        <v>0.23419932609727667</v>
      </c>
    </row>
    <row r="1495" spans="3:3" x14ac:dyDescent="0.25">
      <c r="C1495">
        <v>0.23419932609727667</v>
      </c>
    </row>
    <row r="1497" spans="3:3" x14ac:dyDescent="0.25">
      <c r="C1497">
        <v>0.23419932609727667</v>
      </c>
    </row>
    <row r="1498" spans="3:3" x14ac:dyDescent="0.25">
      <c r="C1498">
        <v>0.23419932609727667</v>
      </c>
    </row>
    <row r="1499" spans="3:3" x14ac:dyDescent="0.25">
      <c r="C1499">
        <v>0.23419932609727667</v>
      </c>
    </row>
    <row r="1500" spans="3:3" x14ac:dyDescent="0.25">
      <c r="C1500">
        <v>0.23419932609727667</v>
      </c>
    </row>
    <row r="1501" spans="3:3" x14ac:dyDescent="0.25">
      <c r="C1501">
        <v>0.23419932609727667</v>
      </c>
    </row>
    <row r="1502" spans="3:3" x14ac:dyDescent="0.25">
      <c r="C1502">
        <v>0.23419932609727667</v>
      </c>
    </row>
    <row r="1503" spans="3:3" x14ac:dyDescent="0.25">
      <c r="C1503">
        <v>0.23419932609727667</v>
      </c>
    </row>
    <row r="1505" spans="3:3" x14ac:dyDescent="0.25">
      <c r="C1505">
        <v>0.23419932609727667</v>
      </c>
    </row>
    <row r="1506" spans="3:3" x14ac:dyDescent="0.25">
      <c r="C1506">
        <v>0.23419932609727667</v>
      </c>
    </row>
    <row r="1507" spans="3:3" x14ac:dyDescent="0.25">
      <c r="C1507">
        <v>0.23419932609727667</v>
      </c>
    </row>
    <row r="1508" spans="3:3" x14ac:dyDescent="0.25">
      <c r="C1508">
        <v>0.23419932609727667</v>
      </c>
    </row>
    <row r="1510" spans="3:3" x14ac:dyDescent="0.25">
      <c r="C1510">
        <v>0.23419932609727667</v>
      </c>
    </row>
    <row r="1511" spans="3:3" x14ac:dyDescent="0.25">
      <c r="C1511">
        <v>0.23419932609727667</v>
      </c>
    </row>
    <row r="1512" spans="3:3" x14ac:dyDescent="0.25">
      <c r="C1512">
        <v>0.23419932609727667</v>
      </c>
    </row>
    <row r="1513" spans="3:3" x14ac:dyDescent="0.25">
      <c r="C1513">
        <v>0.23419932609727667</v>
      </c>
    </row>
    <row r="1514" spans="3:3" x14ac:dyDescent="0.25">
      <c r="C1514">
        <v>0.23419932609727667</v>
      </c>
    </row>
    <row r="1516" spans="3:3" x14ac:dyDescent="0.25">
      <c r="C1516">
        <v>0.23419932609727667</v>
      </c>
    </row>
    <row r="1518" spans="3:3" x14ac:dyDescent="0.25">
      <c r="C1518">
        <v>0.23419932609727667</v>
      </c>
    </row>
    <row r="1519" spans="3:3" x14ac:dyDescent="0.25">
      <c r="C1519">
        <v>0.23419932609727667</v>
      </c>
    </row>
    <row r="1520" spans="3:3" x14ac:dyDescent="0.25">
      <c r="C1520">
        <v>0.23419932609727667</v>
      </c>
    </row>
    <row r="1521" spans="3:3" x14ac:dyDescent="0.25">
      <c r="C1521">
        <v>0.23419932609727667</v>
      </c>
    </row>
    <row r="1522" spans="3:3" x14ac:dyDescent="0.25">
      <c r="C1522">
        <v>0.23419932609727667</v>
      </c>
    </row>
    <row r="1525" spans="3:3" x14ac:dyDescent="0.25">
      <c r="C1525">
        <v>0.23419932609727667</v>
      </c>
    </row>
    <row r="1526" spans="3:3" x14ac:dyDescent="0.25">
      <c r="C1526">
        <v>0.23419932609727667</v>
      </c>
    </row>
    <row r="1527" spans="3:3" x14ac:dyDescent="0.25">
      <c r="C1527">
        <v>0.23419932609727667</v>
      </c>
    </row>
    <row r="1528" spans="3:3" x14ac:dyDescent="0.25">
      <c r="C1528">
        <v>0.23419932609727667</v>
      </c>
    </row>
    <row r="1530" spans="3:3" x14ac:dyDescent="0.25">
      <c r="C1530">
        <v>0.23419932609727667</v>
      </c>
    </row>
    <row r="1531" spans="3:3" x14ac:dyDescent="0.25">
      <c r="C1531">
        <v>0.23419932609727667</v>
      </c>
    </row>
    <row r="1532" spans="3:3" x14ac:dyDescent="0.25">
      <c r="C1532">
        <v>0.23419932609727667</v>
      </c>
    </row>
    <row r="1533" spans="3:3" x14ac:dyDescent="0.25">
      <c r="C1533">
        <v>0.23419932609727667</v>
      </c>
    </row>
    <row r="1534" spans="3:3" x14ac:dyDescent="0.25">
      <c r="C1534">
        <v>0.23419932609727667</v>
      </c>
    </row>
    <row r="1535" spans="3:3" x14ac:dyDescent="0.25">
      <c r="C1535">
        <v>0.23419932609727667</v>
      </c>
    </row>
    <row r="1537" spans="3:3" x14ac:dyDescent="0.25">
      <c r="C1537">
        <v>0.23419932609727667</v>
      </c>
    </row>
    <row r="1538" spans="3:3" x14ac:dyDescent="0.25">
      <c r="C1538">
        <v>0.23419932609727667</v>
      </c>
    </row>
    <row r="1539" spans="3:3" x14ac:dyDescent="0.25">
      <c r="C1539">
        <v>0.23419932609727667</v>
      </c>
    </row>
    <row r="1540" spans="3:3" x14ac:dyDescent="0.25">
      <c r="C1540">
        <v>0.23419932609727667</v>
      </c>
    </row>
    <row r="1541" spans="3:3" x14ac:dyDescent="0.25">
      <c r="C1541">
        <v>0.23419932609727667</v>
      </c>
    </row>
    <row r="1543" spans="3:3" x14ac:dyDescent="0.25">
      <c r="C1543">
        <v>0.23419932609727667</v>
      </c>
    </row>
    <row r="1546" spans="3:3" x14ac:dyDescent="0.25">
      <c r="C1546">
        <v>0.23419932609727667</v>
      </c>
    </row>
    <row r="1549" spans="3:3" x14ac:dyDescent="0.25">
      <c r="C1549">
        <v>0.23419932609727667</v>
      </c>
    </row>
    <row r="1550" spans="3:3" x14ac:dyDescent="0.25">
      <c r="C1550">
        <v>0.23419932609727667</v>
      </c>
    </row>
    <row r="1551" spans="3:3" x14ac:dyDescent="0.25">
      <c r="C1551">
        <v>0.23419932609727667</v>
      </c>
    </row>
    <row r="1552" spans="3:3" x14ac:dyDescent="0.25">
      <c r="C1552">
        <v>0.23419932609727667</v>
      </c>
    </row>
    <row r="1553" spans="3:3" x14ac:dyDescent="0.25">
      <c r="C1553">
        <v>0.23419932609727667</v>
      </c>
    </row>
    <row r="1554" spans="3:3" x14ac:dyDescent="0.25">
      <c r="C1554">
        <v>0.23419932609727667</v>
      </c>
    </row>
    <row r="1556" spans="3:3" x14ac:dyDescent="0.25">
      <c r="C1556">
        <v>0.23419932609727667</v>
      </c>
    </row>
    <row r="1557" spans="3:3" x14ac:dyDescent="0.25">
      <c r="C1557">
        <v>0.23419932609727667</v>
      </c>
    </row>
    <row r="1558" spans="3:3" x14ac:dyDescent="0.25">
      <c r="C1558">
        <v>0.23419932609727667</v>
      </c>
    </row>
    <row r="1559" spans="3:3" x14ac:dyDescent="0.25">
      <c r="C1559">
        <v>0.23419932609727667</v>
      </c>
    </row>
    <row r="1560" spans="3:3" x14ac:dyDescent="0.25">
      <c r="C1560">
        <v>0.23419932609727667</v>
      </c>
    </row>
    <row r="1561" spans="3:3" x14ac:dyDescent="0.25">
      <c r="C1561">
        <v>0.23419932609727667</v>
      </c>
    </row>
    <row r="1562" spans="3:3" x14ac:dyDescent="0.25">
      <c r="C1562">
        <v>0.23419932609727667</v>
      </c>
    </row>
    <row r="1564" spans="3:3" x14ac:dyDescent="0.25">
      <c r="C1564">
        <v>0.23419932609727667</v>
      </c>
    </row>
    <row r="1566" spans="3:3" x14ac:dyDescent="0.25">
      <c r="C1566">
        <v>0.23419932609727667</v>
      </c>
    </row>
    <row r="1569" spans="3:3" x14ac:dyDescent="0.25">
      <c r="C1569">
        <v>0.23419932609727667</v>
      </c>
    </row>
    <row r="1570" spans="3:3" x14ac:dyDescent="0.25">
      <c r="C1570">
        <v>0.23419932609727667</v>
      </c>
    </row>
    <row r="1571" spans="3:3" x14ac:dyDescent="0.25">
      <c r="C1571">
        <v>0.23419932609727667</v>
      </c>
    </row>
    <row r="1572" spans="3:3" x14ac:dyDescent="0.25">
      <c r="C1572">
        <v>0.23419932609727667</v>
      </c>
    </row>
    <row r="1573" spans="3:3" x14ac:dyDescent="0.25">
      <c r="C1573">
        <v>0.23419932609727667</v>
      </c>
    </row>
    <row r="1574" spans="3:3" x14ac:dyDescent="0.25">
      <c r="C1574">
        <v>0.23419932609727667</v>
      </c>
    </row>
    <row r="1575" spans="3:3" x14ac:dyDescent="0.25">
      <c r="C1575">
        <v>0.23419932609727667</v>
      </c>
    </row>
    <row r="1576" spans="3:3" x14ac:dyDescent="0.25">
      <c r="C1576">
        <v>0.23419932609727667</v>
      </c>
    </row>
    <row r="1578" spans="3:3" x14ac:dyDescent="0.25">
      <c r="C1578">
        <v>0.23419932609727667</v>
      </c>
    </row>
    <row r="1579" spans="3:3" x14ac:dyDescent="0.25">
      <c r="C1579">
        <v>0.23419932609727667</v>
      </c>
    </row>
    <row r="1580" spans="3:3" x14ac:dyDescent="0.25">
      <c r="C1580">
        <v>0.23419932609727667</v>
      </c>
    </row>
    <row r="1581" spans="3:3" x14ac:dyDescent="0.25">
      <c r="C1581">
        <v>0.23419932609727667</v>
      </c>
    </row>
    <row r="1582" spans="3:3" x14ac:dyDescent="0.25">
      <c r="C1582">
        <v>0.23419932609727667</v>
      </c>
    </row>
    <row r="1583" spans="3:3" x14ac:dyDescent="0.25">
      <c r="C1583">
        <v>0.23419932609727667</v>
      </c>
    </row>
    <row r="1584" spans="3:3" x14ac:dyDescent="0.25">
      <c r="C1584">
        <v>0.23419932609727667</v>
      </c>
    </row>
    <row r="1585" spans="3:3" x14ac:dyDescent="0.25">
      <c r="C1585">
        <v>0.23419932609727667</v>
      </c>
    </row>
    <row r="1586" spans="3:3" x14ac:dyDescent="0.25">
      <c r="C1586">
        <v>0.23419932609727667</v>
      </c>
    </row>
    <row r="1587" spans="3:3" x14ac:dyDescent="0.25">
      <c r="C1587">
        <v>0.23419932609727667</v>
      </c>
    </row>
    <row r="1588" spans="3:3" x14ac:dyDescent="0.25">
      <c r="C1588">
        <v>0.23419932609727667</v>
      </c>
    </row>
    <row r="1589" spans="3:3" x14ac:dyDescent="0.25">
      <c r="C1589">
        <v>0.23419932609727667</v>
      </c>
    </row>
    <row r="1590" spans="3:3" x14ac:dyDescent="0.25">
      <c r="C1590">
        <v>0.23419932609727667</v>
      </c>
    </row>
    <row r="1591" spans="3:3" x14ac:dyDescent="0.25">
      <c r="C1591">
        <v>0.23419932609727667</v>
      </c>
    </row>
    <row r="1592" spans="3:3" x14ac:dyDescent="0.25">
      <c r="C1592">
        <v>0.23419932609727667</v>
      </c>
    </row>
    <row r="1593" spans="3:3" x14ac:dyDescent="0.25">
      <c r="C1593">
        <v>0.23419932609727667</v>
      </c>
    </row>
    <row r="1594" spans="3:3" x14ac:dyDescent="0.25">
      <c r="C1594">
        <v>0.23419932609727667</v>
      </c>
    </row>
    <row r="1595" spans="3:3" x14ac:dyDescent="0.25">
      <c r="C1595">
        <v>0.23419932609727667</v>
      </c>
    </row>
    <row r="1596" spans="3:3" x14ac:dyDescent="0.25">
      <c r="C1596">
        <v>0.23419932609727667</v>
      </c>
    </row>
    <row r="1597" spans="3:3" x14ac:dyDescent="0.25">
      <c r="C1597">
        <v>0.23419932609727667</v>
      </c>
    </row>
    <row r="1598" spans="3:3" x14ac:dyDescent="0.25">
      <c r="C1598">
        <v>0.23419932609727667</v>
      </c>
    </row>
    <row r="1600" spans="3:3" x14ac:dyDescent="0.25">
      <c r="C1600">
        <v>0.23419932609727667</v>
      </c>
    </row>
    <row r="1602" spans="3:3" x14ac:dyDescent="0.25">
      <c r="C1602">
        <v>0.23419932609727667</v>
      </c>
    </row>
    <row r="1603" spans="3:3" x14ac:dyDescent="0.25">
      <c r="C1603">
        <v>0.23419932609727667</v>
      </c>
    </row>
    <row r="1604" spans="3:3" x14ac:dyDescent="0.25">
      <c r="C1604">
        <v>0.23419932609727667</v>
      </c>
    </row>
    <row r="1606" spans="3:3" x14ac:dyDescent="0.25">
      <c r="C1606">
        <v>0.23419932609727667</v>
      </c>
    </row>
    <row r="1607" spans="3:3" x14ac:dyDescent="0.25">
      <c r="C1607">
        <v>0.23419932609727667</v>
      </c>
    </row>
    <row r="1608" spans="3:3" x14ac:dyDescent="0.25">
      <c r="C1608">
        <v>0.23419932609727667</v>
      </c>
    </row>
    <row r="1609" spans="3:3" x14ac:dyDescent="0.25">
      <c r="C1609">
        <v>0.23419932609727667</v>
      </c>
    </row>
    <row r="1610" spans="3:3" x14ac:dyDescent="0.25">
      <c r="C1610">
        <v>0.23419932609727667</v>
      </c>
    </row>
    <row r="1611" spans="3:3" x14ac:dyDescent="0.25">
      <c r="C1611">
        <v>0.23419932609727667</v>
      </c>
    </row>
    <row r="1612" spans="3:3" x14ac:dyDescent="0.25">
      <c r="C1612">
        <v>0.23419932609727667</v>
      </c>
    </row>
    <row r="1617" spans="3:3" x14ac:dyDescent="0.25">
      <c r="C1617">
        <v>0.23419932609727667</v>
      </c>
    </row>
    <row r="1618" spans="3:3" x14ac:dyDescent="0.25">
      <c r="C1618">
        <v>0.23419932609727667</v>
      </c>
    </row>
    <row r="1619" spans="3:3" x14ac:dyDescent="0.25">
      <c r="C1619">
        <v>0.23419932609727667</v>
      </c>
    </row>
    <row r="1620" spans="3:3" x14ac:dyDescent="0.25">
      <c r="C1620">
        <v>0.23419932609727667</v>
      </c>
    </row>
    <row r="1621" spans="3:3" x14ac:dyDescent="0.25">
      <c r="C1621">
        <v>0.23419932609727667</v>
      </c>
    </row>
    <row r="1622" spans="3:3" x14ac:dyDescent="0.25">
      <c r="C1622">
        <v>0.23419932609727667</v>
      </c>
    </row>
    <row r="1623" spans="3:3" x14ac:dyDescent="0.25">
      <c r="C1623">
        <v>0.23419932609727667</v>
      </c>
    </row>
    <row r="1624" spans="3:3" x14ac:dyDescent="0.25">
      <c r="C1624">
        <v>0.23419932609727667</v>
      </c>
    </row>
    <row r="1628" spans="3:3" x14ac:dyDescent="0.25">
      <c r="C1628">
        <v>0.23419932609727667</v>
      </c>
    </row>
    <row r="1629" spans="3:3" x14ac:dyDescent="0.25">
      <c r="C1629">
        <v>0.23419932609727667</v>
      </c>
    </row>
    <row r="1631" spans="3:3" x14ac:dyDescent="0.25">
      <c r="C1631">
        <v>0.23419932609727667</v>
      </c>
    </row>
    <row r="1632" spans="3:3" x14ac:dyDescent="0.25">
      <c r="C1632">
        <v>0.23419932609727667</v>
      </c>
    </row>
    <row r="1633" spans="3:3" x14ac:dyDescent="0.25">
      <c r="C1633">
        <v>0.23419932609727667</v>
      </c>
    </row>
    <row r="1634" spans="3:3" x14ac:dyDescent="0.25">
      <c r="C1634">
        <v>0.23419932609727667</v>
      </c>
    </row>
    <row r="1635" spans="3:3" x14ac:dyDescent="0.25">
      <c r="C1635">
        <v>0.23419932609727667</v>
      </c>
    </row>
    <row r="1636" spans="3:3" x14ac:dyDescent="0.25">
      <c r="C1636">
        <v>0.23419932609727667</v>
      </c>
    </row>
    <row r="1637" spans="3:3" x14ac:dyDescent="0.25">
      <c r="C1637">
        <v>0.23419932609727667</v>
      </c>
    </row>
    <row r="1638" spans="3:3" x14ac:dyDescent="0.25">
      <c r="C1638">
        <v>0.23419932609727667</v>
      </c>
    </row>
    <row r="1640" spans="3:3" x14ac:dyDescent="0.25">
      <c r="C1640">
        <v>0.23419932609727667</v>
      </c>
    </row>
    <row r="1641" spans="3:3" x14ac:dyDescent="0.25">
      <c r="C1641">
        <v>0.23419932609727667</v>
      </c>
    </row>
    <row r="1643" spans="3:3" x14ac:dyDescent="0.25">
      <c r="C1643">
        <v>0.23419932609727667</v>
      </c>
    </row>
    <row r="1644" spans="3:3" x14ac:dyDescent="0.25">
      <c r="C1644">
        <v>0.23419932609727667</v>
      </c>
    </row>
    <row r="1645" spans="3:3" x14ac:dyDescent="0.25">
      <c r="C1645">
        <v>0.23419932609727667</v>
      </c>
    </row>
    <row r="1647" spans="3:3" x14ac:dyDescent="0.25">
      <c r="C1647">
        <v>0.23419932609727667</v>
      </c>
    </row>
    <row r="1648" spans="3:3" x14ac:dyDescent="0.25">
      <c r="C1648">
        <v>0.23419932609727667</v>
      </c>
    </row>
    <row r="1651" spans="3:3" x14ac:dyDescent="0.25">
      <c r="C1651">
        <v>0.23419932609727667</v>
      </c>
    </row>
    <row r="1652" spans="3:3" x14ac:dyDescent="0.25">
      <c r="C1652">
        <v>0.23419932609727667</v>
      </c>
    </row>
    <row r="1654" spans="3:3" x14ac:dyDescent="0.25">
      <c r="C1654">
        <v>0.23419932609727667</v>
      </c>
    </row>
    <row r="1657" spans="3:3" x14ac:dyDescent="0.25">
      <c r="C1657">
        <v>0.23419932609727667</v>
      </c>
    </row>
    <row r="1659" spans="3:3" x14ac:dyDescent="0.25">
      <c r="C1659">
        <v>0.23419932609727667</v>
      </c>
    </row>
    <row r="1660" spans="3:3" x14ac:dyDescent="0.25">
      <c r="C1660">
        <v>0.23419932609727667</v>
      </c>
    </row>
    <row r="1661" spans="3:3" x14ac:dyDescent="0.25">
      <c r="C1661">
        <v>0.23419932609727667</v>
      </c>
    </row>
    <row r="1662" spans="3:3" x14ac:dyDescent="0.25">
      <c r="C1662">
        <v>0.23419932609727667</v>
      </c>
    </row>
    <row r="1663" spans="3:3" x14ac:dyDescent="0.25">
      <c r="C1663">
        <v>0.23419932609727667</v>
      </c>
    </row>
    <row r="1665" spans="3:3" x14ac:dyDescent="0.25">
      <c r="C1665">
        <v>0.23419932609727667</v>
      </c>
    </row>
    <row r="1667" spans="3:3" x14ac:dyDescent="0.25">
      <c r="C1667">
        <v>0.23419932609727667</v>
      </c>
    </row>
    <row r="1668" spans="3:3" x14ac:dyDescent="0.25">
      <c r="C1668">
        <v>0.23419932609727667</v>
      </c>
    </row>
    <row r="1669" spans="3:3" x14ac:dyDescent="0.25">
      <c r="C1669">
        <v>0.23419932609727667</v>
      </c>
    </row>
    <row r="1670" spans="3:3" x14ac:dyDescent="0.25">
      <c r="C1670">
        <v>0.23419932609727667</v>
      </c>
    </row>
    <row r="1671" spans="3:3" x14ac:dyDescent="0.25">
      <c r="C1671">
        <v>0.23419932609727667</v>
      </c>
    </row>
    <row r="1672" spans="3:3" x14ac:dyDescent="0.25">
      <c r="C1672">
        <v>0.23419932609727667</v>
      </c>
    </row>
    <row r="1675" spans="3:3" x14ac:dyDescent="0.25">
      <c r="C1675">
        <v>0.23419932609727667</v>
      </c>
    </row>
    <row r="1677" spans="3:3" x14ac:dyDescent="0.25">
      <c r="C1677">
        <v>0.23419932609727667</v>
      </c>
    </row>
    <row r="1678" spans="3:3" x14ac:dyDescent="0.25">
      <c r="C1678">
        <v>0.23419932609727667</v>
      </c>
    </row>
    <row r="1680" spans="3:3" x14ac:dyDescent="0.25">
      <c r="C1680">
        <v>0.23419932609727667</v>
      </c>
    </row>
    <row r="1681" spans="3:3" x14ac:dyDescent="0.25">
      <c r="C1681">
        <v>0.23419932609727667</v>
      </c>
    </row>
    <row r="1683" spans="3:3" x14ac:dyDescent="0.25">
      <c r="C1683">
        <v>0.23419932609727667</v>
      </c>
    </row>
    <row r="1684" spans="3:3" x14ac:dyDescent="0.25">
      <c r="C1684">
        <v>0.23419932609727667</v>
      </c>
    </row>
    <row r="1685" spans="3:3" x14ac:dyDescent="0.25">
      <c r="C1685">
        <v>0.23419932609727667</v>
      </c>
    </row>
    <row r="1686" spans="3:3" x14ac:dyDescent="0.25">
      <c r="C1686">
        <v>0.23419932609727667</v>
      </c>
    </row>
    <row r="1687" spans="3:3" x14ac:dyDescent="0.25">
      <c r="C1687">
        <v>0.23419932609727667</v>
      </c>
    </row>
    <row r="1689" spans="3:3" x14ac:dyDescent="0.25">
      <c r="C1689">
        <v>0.23419932609727667</v>
      </c>
    </row>
    <row r="1690" spans="3:3" x14ac:dyDescent="0.25">
      <c r="C1690">
        <v>0.23419932609727667</v>
      </c>
    </row>
    <row r="1691" spans="3:3" x14ac:dyDescent="0.25">
      <c r="C1691">
        <v>0.23419932609727667</v>
      </c>
    </row>
    <row r="1692" spans="3:3" x14ac:dyDescent="0.25">
      <c r="C1692">
        <v>0.23419932609727667</v>
      </c>
    </row>
    <row r="1693" spans="3:3" x14ac:dyDescent="0.25">
      <c r="C1693">
        <v>0.23419932609727667</v>
      </c>
    </row>
    <row r="1694" spans="3:3" x14ac:dyDescent="0.25">
      <c r="C1694">
        <v>0.23419932609727667</v>
      </c>
    </row>
    <row r="1696" spans="3:3" x14ac:dyDescent="0.25">
      <c r="C1696">
        <v>0.23419932609727667</v>
      </c>
    </row>
    <row r="1698" spans="3:3" x14ac:dyDescent="0.25">
      <c r="C1698">
        <v>0.23419932609727667</v>
      </c>
    </row>
    <row r="1699" spans="3:3" x14ac:dyDescent="0.25">
      <c r="C1699">
        <v>0.23419932609727667</v>
      </c>
    </row>
    <row r="1700" spans="3:3" x14ac:dyDescent="0.25">
      <c r="C1700">
        <v>0.23419932609727667</v>
      </c>
    </row>
    <row r="1702" spans="3:3" x14ac:dyDescent="0.25">
      <c r="C1702">
        <v>0.23419932609727667</v>
      </c>
    </row>
    <row r="1704" spans="3:3" x14ac:dyDescent="0.25">
      <c r="C1704">
        <v>0.23419932609727667</v>
      </c>
    </row>
    <row r="1705" spans="3:3" x14ac:dyDescent="0.25">
      <c r="C1705">
        <v>0.23419932609727667</v>
      </c>
    </row>
    <row r="1706" spans="3:3" x14ac:dyDescent="0.25">
      <c r="C1706">
        <v>0.23419932609727667</v>
      </c>
    </row>
    <row r="1707" spans="3:3" x14ac:dyDescent="0.25">
      <c r="C1707">
        <v>0.23419932609727667</v>
      </c>
    </row>
    <row r="1710" spans="3:3" x14ac:dyDescent="0.25">
      <c r="C1710">
        <v>0.23419932609727667</v>
      </c>
    </row>
    <row r="1711" spans="3:3" x14ac:dyDescent="0.25">
      <c r="C1711">
        <v>0.23419932609727667</v>
      </c>
    </row>
    <row r="1712" spans="3:3" x14ac:dyDescent="0.25">
      <c r="C1712">
        <v>0.23419932609727667</v>
      </c>
    </row>
    <row r="1713" spans="3:3" x14ac:dyDescent="0.25">
      <c r="C1713">
        <v>0.23419932609727667</v>
      </c>
    </row>
    <row r="1715" spans="3:3" x14ac:dyDescent="0.25">
      <c r="C1715">
        <v>0.23419932609727667</v>
      </c>
    </row>
    <row r="1716" spans="3:3" x14ac:dyDescent="0.25">
      <c r="C1716">
        <v>0.23419932609727667</v>
      </c>
    </row>
    <row r="1717" spans="3:3" x14ac:dyDescent="0.25">
      <c r="C1717">
        <v>0.23419932609727667</v>
      </c>
    </row>
    <row r="1718" spans="3:3" x14ac:dyDescent="0.25">
      <c r="C1718">
        <v>0.23419932609727667</v>
      </c>
    </row>
    <row r="1720" spans="3:3" x14ac:dyDescent="0.25">
      <c r="C1720">
        <v>0.23419932609727667</v>
      </c>
    </row>
    <row r="1722" spans="3:3" x14ac:dyDescent="0.25">
      <c r="C1722">
        <v>0.23419932609727667</v>
      </c>
    </row>
    <row r="1723" spans="3:3" x14ac:dyDescent="0.25">
      <c r="C1723">
        <v>0.23419932609727667</v>
      </c>
    </row>
    <row r="1724" spans="3:3" x14ac:dyDescent="0.25">
      <c r="C1724">
        <v>0.23419932609727667</v>
      </c>
    </row>
    <row r="1725" spans="3:3" x14ac:dyDescent="0.25">
      <c r="C1725">
        <v>0.23419932609727667</v>
      </c>
    </row>
    <row r="1726" spans="3:3" x14ac:dyDescent="0.25">
      <c r="C1726">
        <v>0.23419932609727667</v>
      </c>
    </row>
    <row r="1727" spans="3:3" x14ac:dyDescent="0.25">
      <c r="C1727">
        <v>0.23419932609727667</v>
      </c>
    </row>
    <row r="1729" spans="3:3" x14ac:dyDescent="0.25">
      <c r="C1729">
        <v>0.23419932609727667</v>
      </c>
    </row>
    <row r="1731" spans="3:3" x14ac:dyDescent="0.25">
      <c r="C1731">
        <v>0.23419932609727667</v>
      </c>
    </row>
    <row r="1733" spans="3:3" x14ac:dyDescent="0.25">
      <c r="C1733">
        <v>0.23419932609727667</v>
      </c>
    </row>
    <row r="1735" spans="3:3" x14ac:dyDescent="0.25">
      <c r="C1735">
        <v>0.23419932609727667</v>
      </c>
    </row>
    <row r="1736" spans="3:3" x14ac:dyDescent="0.25">
      <c r="C1736">
        <v>0.23419932609727667</v>
      </c>
    </row>
    <row r="1738" spans="3:3" x14ac:dyDescent="0.25">
      <c r="C1738">
        <v>0.23419932609727667</v>
      </c>
    </row>
    <row r="1739" spans="3:3" x14ac:dyDescent="0.25">
      <c r="C1739">
        <v>0.23419932609727667</v>
      </c>
    </row>
    <row r="1740" spans="3:3" x14ac:dyDescent="0.25">
      <c r="C1740">
        <v>0.23419932609727667</v>
      </c>
    </row>
    <row r="1741" spans="3:3" x14ac:dyDescent="0.25">
      <c r="C1741">
        <v>0.23419932609727667</v>
      </c>
    </row>
    <row r="1742" spans="3:3" x14ac:dyDescent="0.25">
      <c r="C1742">
        <v>0.23419932609727667</v>
      </c>
    </row>
    <row r="1743" spans="3:3" x14ac:dyDescent="0.25">
      <c r="C1743">
        <v>0.23419932609727667</v>
      </c>
    </row>
    <row r="1744" spans="3:3" x14ac:dyDescent="0.25">
      <c r="C1744">
        <v>0.23419932609727667</v>
      </c>
    </row>
    <row r="1746" spans="3:3" x14ac:dyDescent="0.25">
      <c r="C1746">
        <v>0.23419932609727667</v>
      </c>
    </row>
    <row r="1747" spans="3:3" x14ac:dyDescent="0.25">
      <c r="C1747">
        <v>0.23419932609727667</v>
      </c>
    </row>
    <row r="1748" spans="3:3" x14ac:dyDescent="0.25">
      <c r="C1748">
        <v>0.23419932609727667</v>
      </c>
    </row>
    <row r="1750" spans="3:3" x14ac:dyDescent="0.25">
      <c r="C1750">
        <v>0.23419932609727667</v>
      </c>
    </row>
    <row r="1751" spans="3:3" x14ac:dyDescent="0.25">
      <c r="C1751">
        <v>0.23419932609727667</v>
      </c>
    </row>
    <row r="1752" spans="3:3" x14ac:dyDescent="0.25">
      <c r="C1752">
        <v>0.23419932609727667</v>
      </c>
    </row>
    <row r="1753" spans="3:3" x14ac:dyDescent="0.25">
      <c r="C1753">
        <v>0.23419932609727667</v>
      </c>
    </row>
    <row r="1754" spans="3:3" x14ac:dyDescent="0.25">
      <c r="C1754">
        <v>0.23419932609727667</v>
      </c>
    </row>
    <row r="1755" spans="3:3" x14ac:dyDescent="0.25">
      <c r="C1755">
        <v>0.23419932609727667</v>
      </c>
    </row>
    <row r="1758" spans="3:3" x14ac:dyDescent="0.25">
      <c r="C1758">
        <v>0.23419932609727667</v>
      </c>
    </row>
    <row r="1759" spans="3:3" x14ac:dyDescent="0.25">
      <c r="C1759">
        <v>0.23419932609727667</v>
      </c>
    </row>
    <row r="1760" spans="3:3" x14ac:dyDescent="0.25">
      <c r="C1760">
        <v>0.23419932609727667</v>
      </c>
    </row>
    <row r="1761" spans="3:3" x14ac:dyDescent="0.25">
      <c r="C1761">
        <v>0.23419932609727667</v>
      </c>
    </row>
    <row r="1762" spans="3:3" x14ac:dyDescent="0.25">
      <c r="C1762">
        <v>0.23419932609727667</v>
      </c>
    </row>
    <row r="1764" spans="3:3" x14ac:dyDescent="0.25">
      <c r="C1764">
        <v>0.23419932609727667</v>
      </c>
    </row>
    <row r="1765" spans="3:3" x14ac:dyDescent="0.25">
      <c r="C1765">
        <v>0.23419932609727667</v>
      </c>
    </row>
    <row r="1766" spans="3:3" x14ac:dyDescent="0.25">
      <c r="C1766">
        <v>0.23419932609727667</v>
      </c>
    </row>
    <row r="1767" spans="3:3" x14ac:dyDescent="0.25">
      <c r="C1767">
        <v>0.23419932609727667</v>
      </c>
    </row>
    <row r="1768" spans="3:3" x14ac:dyDescent="0.25">
      <c r="C1768">
        <v>0.23419932609727667</v>
      </c>
    </row>
    <row r="1770" spans="3:3" x14ac:dyDescent="0.25">
      <c r="C1770">
        <v>0.23419932609727667</v>
      </c>
    </row>
    <row r="1772" spans="3:3" x14ac:dyDescent="0.25">
      <c r="C1772">
        <v>0.23419932609727667</v>
      </c>
    </row>
    <row r="1773" spans="3:3" x14ac:dyDescent="0.25">
      <c r="C1773">
        <v>0.23419932609727667</v>
      </c>
    </row>
    <row r="1774" spans="3:3" x14ac:dyDescent="0.25">
      <c r="C1774">
        <v>0.23419932609727667</v>
      </c>
    </row>
    <row r="1775" spans="3:3" x14ac:dyDescent="0.25">
      <c r="C1775">
        <v>0.23419932609727667</v>
      </c>
    </row>
    <row r="1776" spans="3:3" x14ac:dyDescent="0.25">
      <c r="C1776">
        <v>0.23419932609727667</v>
      </c>
    </row>
    <row r="1777" spans="3:3" x14ac:dyDescent="0.25">
      <c r="C1777">
        <v>0.23419932609727667</v>
      </c>
    </row>
    <row r="1778" spans="3:3" x14ac:dyDescent="0.25">
      <c r="C1778">
        <v>0.23419932609727667</v>
      </c>
    </row>
    <row r="1779" spans="3:3" x14ac:dyDescent="0.25">
      <c r="C1779">
        <v>0.23419932609727667</v>
      </c>
    </row>
    <row r="1780" spans="3:3" x14ac:dyDescent="0.25">
      <c r="C1780">
        <v>0.23419932609727667</v>
      </c>
    </row>
    <row r="1781" spans="3:3" x14ac:dyDescent="0.25">
      <c r="C1781">
        <v>0.23419932609727667</v>
      </c>
    </row>
    <row r="1782" spans="3:3" x14ac:dyDescent="0.25">
      <c r="C1782">
        <v>0.23419932609727667</v>
      </c>
    </row>
    <row r="1783" spans="3:3" x14ac:dyDescent="0.25">
      <c r="C1783">
        <v>0.23419932609727667</v>
      </c>
    </row>
    <row r="1784" spans="3:3" x14ac:dyDescent="0.25">
      <c r="C1784">
        <v>0.23419932609727667</v>
      </c>
    </row>
    <row r="1785" spans="3:3" x14ac:dyDescent="0.25">
      <c r="C1785">
        <v>0.23419932609727667</v>
      </c>
    </row>
    <row r="1788" spans="3:3" x14ac:dyDescent="0.25">
      <c r="C1788">
        <v>0.23419932609727667</v>
      </c>
    </row>
    <row r="1790" spans="3:3" x14ac:dyDescent="0.25">
      <c r="C1790">
        <v>0.23419932609727667</v>
      </c>
    </row>
    <row r="1792" spans="3:3" x14ac:dyDescent="0.25">
      <c r="C1792">
        <v>0.23419932609727667</v>
      </c>
    </row>
    <row r="1793" spans="3:3" x14ac:dyDescent="0.25">
      <c r="C1793">
        <v>0.23419932609727667</v>
      </c>
    </row>
    <row r="1794" spans="3:3" x14ac:dyDescent="0.25">
      <c r="C1794">
        <v>0.23419932609727667</v>
      </c>
    </row>
    <row r="1795" spans="3:3" x14ac:dyDescent="0.25">
      <c r="C1795">
        <v>0.23419932609727667</v>
      </c>
    </row>
    <row r="1796" spans="3:3" x14ac:dyDescent="0.25">
      <c r="C1796">
        <v>0.23419932609727667</v>
      </c>
    </row>
    <row r="1797" spans="3:3" x14ac:dyDescent="0.25">
      <c r="C1797">
        <v>0.23419932609727667</v>
      </c>
    </row>
    <row r="1798" spans="3:3" x14ac:dyDescent="0.25">
      <c r="C1798">
        <v>0.23419932609727667</v>
      </c>
    </row>
    <row r="1799" spans="3:3" x14ac:dyDescent="0.25">
      <c r="C1799">
        <v>0.23419932609727667</v>
      </c>
    </row>
    <row r="1800" spans="3:3" x14ac:dyDescent="0.25">
      <c r="C1800">
        <v>0.23419932609727667</v>
      </c>
    </row>
    <row r="1801" spans="3:3" x14ac:dyDescent="0.25">
      <c r="C1801">
        <v>0.23419932609727667</v>
      </c>
    </row>
    <row r="1805" spans="3:3" x14ac:dyDescent="0.25">
      <c r="C1805">
        <v>0.23419932609727667</v>
      </c>
    </row>
    <row r="1806" spans="3:3" x14ac:dyDescent="0.25">
      <c r="C1806">
        <v>0.23419932609727667</v>
      </c>
    </row>
    <row r="1807" spans="3:3" x14ac:dyDescent="0.25">
      <c r="C1807">
        <v>0.23419932609727667</v>
      </c>
    </row>
    <row r="1808" spans="3:3" x14ac:dyDescent="0.25">
      <c r="C1808">
        <v>0.23419932609727667</v>
      </c>
    </row>
    <row r="1809" spans="3:3" x14ac:dyDescent="0.25">
      <c r="C1809">
        <v>0.23419932609727667</v>
      </c>
    </row>
    <row r="1811" spans="3:3" x14ac:dyDescent="0.25">
      <c r="C1811">
        <v>0.23419932609727667</v>
      </c>
    </row>
    <row r="1812" spans="3:3" x14ac:dyDescent="0.25">
      <c r="C1812">
        <v>0.23419932609727667</v>
      </c>
    </row>
    <row r="1813" spans="3:3" x14ac:dyDescent="0.25">
      <c r="C1813">
        <v>0.23419932609727667</v>
      </c>
    </row>
    <row r="1814" spans="3:3" x14ac:dyDescent="0.25">
      <c r="C1814">
        <v>0.23419932609727667</v>
      </c>
    </row>
    <row r="1815" spans="3:3" x14ac:dyDescent="0.25">
      <c r="C1815">
        <v>0.23419932609727667</v>
      </c>
    </row>
    <row r="1817" spans="3:3" x14ac:dyDescent="0.25">
      <c r="C1817">
        <v>0.23419932609727667</v>
      </c>
    </row>
    <row r="1819" spans="3:3" x14ac:dyDescent="0.25">
      <c r="C1819">
        <v>0.23419932609727667</v>
      </c>
    </row>
    <row r="1820" spans="3:3" x14ac:dyDescent="0.25">
      <c r="C1820">
        <v>0.23419932609727667</v>
      </c>
    </row>
    <row r="1821" spans="3:3" x14ac:dyDescent="0.25">
      <c r="C1821">
        <v>0.23419932609727667</v>
      </c>
    </row>
    <row r="1822" spans="3:3" x14ac:dyDescent="0.25">
      <c r="C1822">
        <v>0.23419932609727667</v>
      </c>
    </row>
    <row r="1823" spans="3:3" x14ac:dyDescent="0.25">
      <c r="C1823">
        <v>0.23419932609727667</v>
      </c>
    </row>
    <row r="1826" spans="3:3" x14ac:dyDescent="0.25">
      <c r="C1826">
        <v>0.23419932609727667</v>
      </c>
    </row>
    <row r="1827" spans="3:3" x14ac:dyDescent="0.25">
      <c r="C1827">
        <v>0.23419932609727667</v>
      </c>
    </row>
    <row r="1828" spans="3:3" x14ac:dyDescent="0.25">
      <c r="C1828">
        <v>0.23419932609727667</v>
      </c>
    </row>
    <row r="1829" spans="3:3" x14ac:dyDescent="0.25">
      <c r="C1829">
        <v>0.23419932609727667</v>
      </c>
    </row>
    <row r="1830" spans="3:3" x14ac:dyDescent="0.25">
      <c r="C1830">
        <v>0.23419932609727667</v>
      </c>
    </row>
    <row r="1831" spans="3:3" x14ac:dyDescent="0.25">
      <c r="C1831">
        <v>0.23419932609727667</v>
      </c>
    </row>
    <row r="1832" spans="3:3" x14ac:dyDescent="0.25">
      <c r="C1832">
        <v>0.23419932609727667</v>
      </c>
    </row>
    <row r="1833" spans="3:3" x14ac:dyDescent="0.25">
      <c r="C1833">
        <v>0.23419932609727667</v>
      </c>
    </row>
    <row r="1835" spans="3:3" x14ac:dyDescent="0.25">
      <c r="C1835">
        <v>0.23419932609727667</v>
      </c>
    </row>
    <row r="1837" spans="3:3" x14ac:dyDescent="0.25">
      <c r="C1837">
        <v>0.23419932609727667</v>
      </c>
    </row>
    <row r="1838" spans="3:3" x14ac:dyDescent="0.25">
      <c r="C1838">
        <v>0.23419932609727667</v>
      </c>
    </row>
    <row r="1839" spans="3:3" x14ac:dyDescent="0.25">
      <c r="C1839">
        <v>0.23419932609727667</v>
      </c>
    </row>
    <row r="1840" spans="3:3" x14ac:dyDescent="0.25">
      <c r="C1840">
        <v>0.23419932609727667</v>
      </c>
    </row>
    <row r="1841" spans="3:3" x14ac:dyDescent="0.25">
      <c r="C1841">
        <v>0.23419932609727667</v>
      </c>
    </row>
    <row r="1842" spans="3:3" x14ac:dyDescent="0.25">
      <c r="C1842">
        <v>0.23419932609727667</v>
      </c>
    </row>
    <row r="1843" spans="3:3" x14ac:dyDescent="0.25">
      <c r="C1843">
        <v>0.23419932609727667</v>
      </c>
    </row>
    <row r="1844" spans="3:3" x14ac:dyDescent="0.25">
      <c r="C1844">
        <v>0.23419932609727667</v>
      </c>
    </row>
    <row r="1845" spans="3:3" x14ac:dyDescent="0.25">
      <c r="C1845">
        <v>0.23419932609727667</v>
      </c>
    </row>
    <row r="1846" spans="3:3" x14ac:dyDescent="0.25">
      <c r="C1846">
        <v>0.23419932609727667</v>
      </c>
    </row>
    <row r="1847" spans="3:3" x14ac:dyDescent="0.25">
      <c r="C1847">
        <v>0.23419932609727667</v>
      </c>
    </row>
    <row r="1848" spans="3:3" x14ac:dyDescent="0.25">
      <c r="C1848">
        <v>0.23419932609727667</v>
      </c>
    </row>
    <row r="1851" spans="3:3" x14ac:dyDescent="0.25">
      <c r="C1851">
        <v>0.23419932609727667</v>
      </c>
    </row>
    <row r="1852" spans="3:3" x14ac:dyDescent="0.25">
      <c r="C1852">
        <v>0.23419932609727667</v>
      </c>
    </row>
    <row r="1853" spans="3:3" x14ac:dyDescent="0.25">
      <c r="C1853">
        <v>0.23419932609727667</v>
      </c>
    </row>
    <row r="1855" spans="3:3" x14ac:dyDescent="0.25">
      <c r="C1855">
        <v>0.23419932609727667</v>
      </c>
    </row>
    <row r="1856" spans="3:3" x14ac:dyDescent="0.25">
      <c r="C1856">
        <v>0.23419932609727667</v>
      </c>
    </row>
    <row r="1857" spans="3:3" x14ac:dyDescent="0.25">
      <c r="C1857">
        <v>0.23419932609727667</v>
      </c>
    </row>
    <row r="1858" spans="3:3" x14ac:dyDescent="0.25">
      <c r="C1858">
        <v>0.23419932609727667</v>
      </c>
    </row>
    <row r="1859" spans="3:3" x14ac:dyDescent="0.25">
      <c r="C1859">
        <v>0.23419932609727667</v>
      </c>
    </row>
    <row r="1860" spans="3:3" x14ac:dyDescent="0.25">
      <c r="C1860">
        <v>0.23419932609727667</v>
      </c>
    </row>
    <row r="1862" spans="3:3" x14ac:dyDescent="0.25">
      <c r="C1862">
        <v>0.23419932609727667</v>
      </c>
    </row>
    <row r="1863" spans="3:3" x14ac:dyDescent="0.25">
      <c r="C1863">
        <v>0.23419932609727667</v>
      </c>
    </row>
    <row r="1864" spans="3:3" x14ac:dyDescent="0.25">
      <c r="C1864">
        <v>0.23419932609727667</v>
      </c>
    </row>
    <row r="1865" spans="3:3" x14ac:dyDescent="0.25">
      <c r="C1865">
        <v>0.23419932609727667</v>
      </c>
    </row>
    <row r="1866" spans="3:3" x14ac:dyDescent="0.25">
      <c r="C1866">
        <v>0.23419932609727667</v>
      </c>
    </row>
    <row r="1868" spans="3:3" x14ac:dyDescent="0.25">
      <c r="C1868">
        <v>0.23419932609727667</v>
      </c>
    </row>
    <row r="1869" spans="3:3" x14ac:dyDescent="0.25">
      <c r="C1869">
        <v>0.23419932609727667</v>
      </c>
    </row>
    <row r="1871" spans="3:3" x14ac:dyDescent="0.25">
      <c r="C1871">
        <v>0.23419932609727667</v>
      </c>
    </row>
    <row r="1872" spans="3:3" x14ac:dyDescent="0.25">
      <c r="C1872">
        <v>0.23419932609727667</v>
      </c>
    </row>
    <row r="1874" spans="3:3" x14ac:dyDescent="0.25">
      <c r="C1874">
        <v>0.23419932609727667</v>
      </c>
    </row>
    <row r="1875" spans="3:3" x14ac:dyDescent="0.25">
      <c r="C1875">
        <v>0.23419932609727667</v>
      </c>
    </row>
    <row r="1876" spans="3:3" x14ac:dyDescent="0.25">
      <c r="C1876">
        <v>0.23419932609727667</v>
      </c>
    </row>
    <row r="1877" spans="3:3" x14ac:dyDescent="0.25">
      <c r="C1877">
        <v>0.23419932609727667</v>
      </c>
    </row>
    <row r="1878" spans="3:3" x14ac:dyDescent="0.25">
      <c r="C1878">
        <v>0.23419932609727667</v>
      </c>
    </row>
    <row r="1879" spans="3:3" x14ac:dyDescent="0.25">
      <c r="C1879">
        <v>0.23419932609727667</v>
      </c>
    </row>
    <row r="1880" spans="3:3" x14ac:dyDescent="0.25">
      <c r="C1880">
        <v>0.23419932609727667</v>
      </c>
    </row>
    <row r="1881" spans="3:3" x14ac:dyDescent="0.25">
      <c r="C1881">
        <v>0.23419932609727667</v>
      </c>
    </row>
    <row r="1882" spans="3:3" x14ac:dyDescent="0.25">
      <c r="C1882">
        <v>0.23419932609727667</v>
      </c>
    </row>
    <row r="1883" spans="3:3" x14ac:dyDescent="0.25">
      <c r="C1883">
        <v>0.23419932609727667</v>
      </c>
    </row>
    <row r="1885" spans="3:3" x14ac:dyDescent="0.25">
      <c r="C1885">
        <v>0.23419932609727667</v>
      </c>
    </row>
    <row r="1886" spans="3:3" x14ac:dyDescent="0.25">
      <c r="C1886">
        <v>0.23419932609727667</v>
      </c>
    </row>
    <row r="1887" spans="3:3" x14ac:dyDescent="0.25">
      <c r="C1887">
        <v>0.23419932609727667</v>
      </c>
    </row>
    <row r="1888" spans="3:3" x14ac:dyDescent="0.25">
      <c r="C1888">
        <v>0.23419932609727667</v>
      </c>
    </row>
    <row r="1890" spans="3:3" x14ac:dyDescent="0.25">
      <c r="C1890">
        <v>0.23419932609727667</v>
      </c>
    </row>
    <row r="1893" spans="3:3" x14ac:dyDescent="0.25">
      <c r="C1893">
        <v>0.23419932609727667</v>
      </c>
    </row>
    <row r="1895" spans="3:3" x14ac:dyDescent="0.25">
      <c r="C1895">
        <v>0.23419932609727667</v>
      </c>
    </row>
    <row r="1898" spans="3:3" x14ac:dyDescent="0.25">
      <c r="C1898">
        <v>0.23419932609727667</v>
      </c>
    </row>
    <row r="1899" spans="3:3" x14ac:dyDescent="0.25">
      <c r="C1899">
        <v>0.23419932609727667</v>
      </c>
    </row>
    <row r="1900" spans="3:3" x14ac:dyDescent="0.25">
      <c r="C1900">
        <v>0.23419932609727667</v>
      </c>
    </row>
    <row r="1901" spans="3:3" x14ac:dyDescent="0.25">
      <c r="C1901">
        <v>0.23419932609727667</v>
      </c>
    </row>
    <row r="1902" spans="3:3" x14ac:dyDescent="0.25">
      <c r="C1902">
        <v>0.23419932609727667</v>
      </c>
    </row>
    <row r="1903" spans="3:3" x14ac:dyDescent="0.25">
      <c r="C1903">
        <v>0.23419932609727667</v>
      </c>
    </row>
    <row r="1904" spans="3:3" x14ac:dyDescent="0.25">
      <c r="C1904">
        <v>0.23419932609727667</v>
      </c>
    </row>
    <row r="1905" spans="3:3" x14ac:dyDescent="0.25">
      <c r="C1905">
        <v>0.23419932609727667</v>
      </c>
    </row>
    <row r="1906" spans="3:3" x14ac:dyDescent="0.25">
      <c r="C1906">
        <v>0.23419932609727667</v>
      </c>
    </row>
    <row r="1909" spans="3:3" x14ac:dyDescent="0.25">
      <c r="C1909">
        <v>0.23419932609727667</v>
      </c>
    </row>
    <row r="1910" spans="3:3" x14ac:dyDescent="0.25">
      <c r="C1910">
        <v>0.23419932609727667</v>
      </c>
    </row>
    <row r="1911" spans="3:3" x14ac:dyDescent="0.25">
      <c r="C1911">
        <v>0.23419932609727667</v>
      </c>
    </row>
    <row r="1912" spans="3:3" x14ac:dyDescent="0.25">
      <c r="C1912">
        <v>0.23419932609727667</v>
      </c>
    </row>
    <row r="1913" spans="3:3" x14ac:dyDescent="0.25">
      <c r="C1913">
        <v>0.23419932609727667</v>
      </c>
    </row>
    <row r="1914" spans="3:3" x14ac:dyDescent="0.25">
      <c r="C1914">
        <v>0.23419932609727667</v>
      </c>
    </row>
    <row r="1915" spans="3:3" x14ac:dyDescent="0.25">
      <c r="C1915">
        <v>0.23419932609727667</v>
      </c>
    </row>
    <row r="1917" spans="3:3" x14ac:dyDescent="0.25">
      <c r="C1917">
        <v>0.23419932609727667</v>
      </c>
    </row>
    <row r="1918" spans="3:3" x14ac:dyDescent="0.25">
      <c r="C1918">
        <v>0.23419932609727667</v>
      </c>
    </row>
    <row r="1920" spans="3:3" x14ac:dyDescent="0.25">
      <c r="C1920">
        <v>0.23419932609727667</v>
      </c>
    </row>
    <row r="1922" spans="3:3" x14ac:dyDescent="0.25">
      <c r="C1922">
        <v>0.23419932609727667</v>
      </c>
    </row>
    <row r="1924" spans="3:3" x14ac:dyDescent="0.25">
      <c r="C1924">
        <v>0.23419932609727667</v>
      </c>
    </row>
    <row r="1925" spans="3:3" x14ac:dyDescent="0.25">
      <c r="C1925">
        <v>0.23419932609727667</v>
      </c>
    </row>
    <row r="1927" spans="3:3" x14ac:dyDescent="0.25">
      <c r="C1927">
        <v>0.23419932609727667</v>
      </c>
    </row>
    <row r="1928" spans="3:3" x14ac:dyDescent="0.25">
      <c r="C1928">
        <v>0.23419932609727667</v>
      </c>
    </row>
    <row r="1929" spans="3:3" x14ac:dyDescent="0.25">
      <c r="C1929">
        <v>0.23419932609727667</v>
      </c>
    </row>
    <row r="1930" spans="3:3" x14ac:dyDescent="0.25">
      <c r="C1930">
        <v>0.23419932609727667</v>
      </c>
    </row>
    <row r="1931" spans="3:3" x14ac:dyDescent="0.25">
      <c r="C1931">
        <v>0.23419932609727667</v>
      </c>
    </row>
    <row r="1932" spans="3:3" x14ac:dyDescent="0.25">
      <c r="C1932">
        <v>0.23419932609727667</v>
      </c>
    </row>
    <row r="1933" spans="3:3" x14ac:dyDescent="0.25">
      <c r="C1933">
        <v>0.23419932609727667</v>
      </c>
    </row>
    <row r="1934" spans="3:3" x14ac:dyDescent="0.25">
      <c r="C1934">
        <v>0.23419932609727667</v>
      </c>
    </row>
    <row r="1935" spans="3:3" x14ac:dyDescent="0.25">
      <c r="C1935">
        <v>0.23419932609727667</v>
      </c>
    </row>
    <row r="1937" spans="3:3" x14ac:dyDescent="0.25">
      <c r="C1937">
        <v>0.23419932609727667</v>
      </c>
    </row>
    <row r="1939" spans="3:3" x14ac:dyDescent="0.25">
      <c r="C1939">
        <v>0.23419932609727667</v>
      </c>
    </row>
    <row r="1941" spans="3:3" x14ac:dyDescent="0.25">
      <c r="C1941">
        <v>0.23419932609727667</v>
      </c>
    </row>
    <row r="1943" spans="3:3" x14ac:dyDescent="0.25">
      <c r="C1943">
        <v>0.23419932609727667</v>
      </c>
    </row>
    <row r="1944" spans="3:3" x14ac:dyDescent="0.25">
      <c r="C1944">
        <v>0.23419932609727667</v>
      </c>
    </row>
    <row r="1947" spans="3:3" x14ac:dyDescent="0.25">
      <c r="C1947">
        <v>0.23419932609727667</v>
      </c>
    </row>
    <row r="1948" spans="3:3" x14ac:dyDescent="0.25">
      <c r="C1948">
        <v>0.23419932609727667</v>
      </c>
    </row>
    <row r="1949" spans="3:3" x14ac:dyDescent="0.25">
      <c r="C1949">
        <v>0.23419932609727667</v>
      </c>
    </row>
    <row r="1950" spans="3:3" x14ac:dyDescent="0.25">
      <c r="C1950">
        <v>0.23419932609727667</v>
      </c>
    </row>
    <row r="1951" spans="3:3" x14ac:dyDescent="0.25">
      <c r="C1951">
        <v>0.23419932609727667</v>
      </c>
    </row>
    <row r="1952" spans="3:3" x14ac:dyDescent="0.25">
      <c r="C1952">
        <v>0.23419932609727667</v>
      </c>
    </row>
    <row r="1953" spans="3:3" x14ac:dyDescent="0.25">
      <c r="C1953">
        <v>0.23419932609727667</v>
      </c>
    </row>
    <row r="1955" spans="3:3" x14ac:dyDescent="0.25">
      <c r="C1955">
        <v>0.23419932609727667</v>
      </c>
    </row>
    <row r="1957" spans="3:3" x14ac:dyDescent="0.25">
      <c r="C1957">
        <v>0.23419932609727667</v>
      </c>
    </row>
    <row r="1958" spans="3:3" x14ac:dyDescent="0.25">
      <c r="C1958">
        <v>0.23419932609727667</v>
      </c>
    </row>
    <row r="1960" spans="3:3" x14ac:dyDescent="0.25">
      <c r="C1960">
        <v>0.23419932609727667</v>
      </c>
    </row>
    <row r="1961" spans="3:3" x14ac:dyDescent="0.25">
      <c r="C1961">
        <v>0.23419932609727667</v>
      </c>
    </row>
    <row r="1962" spans="3:3" x14ac:dyDescent="0.25">
      <c r="C1962">
        <v>0.23419932609727667</v>
      </c>
    </row>
    <row r="1963" spans="3:3" x14ac:dyDescent="0.25">
      <c r="C1963">
        <v>0.23419932609727667</v>
      </c>
    </row>
    <row r="1966" spans="3:3" x14ac:dyDescent="0.25">
      <c r="C1966">
        <v>0.23419932609727667</v>
      </c>
    </row>
    <row r="1967" spans="3:3" x14ac:dyDescent="0.25">
      <c r="C1967">
        <v>0.23419932609727667</v>
      </c>
    </row>
    <row r="1968" spans="3:3" x14ac:dyDescent="0.25">
      <c r="C1968">
        <v>0.23419932609727667</v>
      </c>
    </row>
    <row r="1971" spans="3:3" x14ac:dyDescent="0.25">
      <c r="C1971">
        <v>0.23419932609727667</v>
      </c>
    </row>
    <row r="1972" spans="3:3" x14ac:dyDescent="0.25">
      <c r="C1972">
        <v>0.23419932609727667</v>
      </c>
    </row>
    <row r="1974" spans="3:3" x14ac:dyDescent="0.25">
      <c r="C1974">
        <v>0.23419932609727667</v>
      </c>
    </row>
    <row r="1976" spans="3:3" x14ac:dyDescent="0.25">
      <c r="C1976">
        <v>0.23419932609727667</v>
      </c>
    </row>
    <row r="1977" spans="3:3" x14ac:dyDescent="0.25">
      <c r="C1977">
        <v>0.23419932609727667</v>
      </c>
    </row>
    <row r="1980" spans="3:3" x14ac:dyDescent="0.25">
      <c r="C1980">
        <v>0.23419932609727667</v>
      </c>
    </row>
    <row r="1982" spans="3:3" x14ac:dyDescent="0.25">
      <c r="C1982">
        <v>0.23419932609727667</v>
      </c>
    </row>
    <row r="1983" spans="3:3" x14ac:dyDescent="0.25">
      <c r="C1983">
        <v>0.23419932609727667</v>
      </c>
    </row>
    <row r="1984" spans="3:3" x14ac:dyDescent="0.25">
      <c r="C1984">
        <v>0.23419932609727667</v>
      </c>
    </row>
    <row r="1985" spans="3:3" x14ac:dyDescent="0.25">
      <c r="C1985">
        <v>0.23419932609727667</v>
      </c>
    </row>
    <row r="1988" spans="3:3" x14ac:dyDescent="0.25">
      <c r="C1988">
        <v>0.23419932609727667</v>
      </c>
    </row>
    <row r="1989" spans="3:3" x14ac:dyDescent="0.25">
      <c r="C1989">
        <v>0.23419932609727667</v>
      </c>
    </row>
    <row r="1990" spans="3:3" x14ac:dyDescent="0.25">
      <c r="C1990">
        <v>0.23419932609727667</v>
      </c>
    </row>
    <row r="1991" spans="3:3" x14ac:dyDescent="0.25">
      <c r="C1991">
        <v>0.23419932609727667</v>
      </c>
    </row>
    <row r="1992" spans="3:3" x14ac:dyDescent="0.25">
      <c r="C1992">
        <v>0.23419932609727667</v>
      </c>
    </row>
    <row r="1997" spans="3:3" x14ac:dyDescent="0.25">
      <c r="C1997">
        <v>0.23419932609727667</v>
      </c>
    </row>
    <row r="1998" spans="3:3" x14ac:dyDescent="0.25">
      <c r="C1998">
        <v>0.23419932609727667</v>
      </c>
    </row>
    <row r="1999" spans="3:3" x14ac:dyDescent="0.25">
      <c r="C1999">
        <v>0.23419932609727667</v>
      </c>
    </row>
    <row r="2000" spans="3:3" x14ac:dyDescent="0.25">
      <c r="C2000">
        <v>0.23419932609727667</v>
      </c>
    </row>
    <row r="2002" spans="3:3" x14ac:dyDescent="0.25">
      <c r="C2002">
        <v>0.23419932609727667</v>
      </c>
    </row>
  </sheetData>
  <mergeCells count="3">
    <mergeCell ref="L26:O26"/>
    <mergeCell ref="H26:K26"/>
    <mergeCell ref="G11:H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CountAndCalculateHypergeomInverse">
                <anchor moveWithCells="1" siz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53107-5194-4B4D-B89A-8ED0F03AE89B}">
  <sheetPr codeName="Аркуш4"/>
  <dimension ref="A1:O260"/>
  <sheetViews>
    <sheetView workbookViewId="0">
      <selection activeCell="E7" sqref="E7"/>
    </sheetView>
  </sheetViews>
  <sheetFormatPr defaultRowHeight="15" x14ac:dyDescent="0.25"/>
  <cols>
    <col min="1" max="1" width="18.5703125" customWidth="1"/>
    <col min="2" max="2" width="26.85546875" customWidth="1"/>
    <col min="3" max="3" width="19.28515625" customWidth="1"/>
    <col min="4" max="4" width="33" customWidth="1"/>
    <col min="5" max="5" width="39.5703125" customWidth="1"/>
    <col min="6" max="6" width="15.140625" customWidth="1"/>
    <col min="7" max="7" width="33.140625" customWidth="1"/>
    <col min="8" max="8" width="25.5703125" customWidth="1"/>
    <col min="10" max="10" width="13.28515625" customWidth="1"/>
  </cols>
  <sheetData>
    <row r="1" spans="1:15" x14ac:dyDescent="0.25">
      <c r="A1" t="s">
        <v>78</v>
      </c>
      <c r="B1" t="s">
        <v>79</v>
      </c>
      <c r="C1" t="s">
        <v>45</v>
      </c>
      <c r="D1" t="s">
        <v>85</v>
      </c>
      <c r="E1" t="s">
        <v>93</v>
      </c>
      <c r="F1" s="15" t="s">
        <v>90</v>
      </c>
      <c r="G1" s="27" t="s">
        <v>86</v>
      </c>
      <c r="H1" s="27"/>
      <c r="I1" s="27"/>
      <c r="J1" s="27" t="s">
        <v>91</v>
      </c>
      <c r="K1" s="26"/>
      <c r="L1" s="26"/>
      <c r="M1" s="28" t="s">
        <v>92</v>
      </c>
      <c r="N1" s="28"/>
      <c r="O1" s="28"/>
    </row>
    <row r="2" spans="1:15" x14ac:dyDescent="0.25">
      <c r="A2" t="s">
        <v>69</v>
      </c>
      <c r="B2">
        <v>8</v>
      </c>
      <c r="C2">
        <f>SQRT((B2*B4*0.01)*(0.5*B2)*(B2-(0.5*B2))*(B2-(B2*B4*0.01))/(B2*B2*(B2-1)))</f>
        <v>0.7559289460184544</v>
      </c>
      <c r="D2">
        <v>0</v>
      </c>
      <c r="E2">
        <v>1</v>
      </c>
      <c r="F2" s="14" t="s">
        <v>84</v>
      </c>
      <c r="G2" s="27" t="b">
        <v>0</v>
      </c>
      <c r="H2" s="27"/>
      <c r="I2" s="27"/>
      <c r="J2" s="27" t="b">
        <v>0</v>
      </c>
      <c r="K2" s="26"/>
      <c r="L2" s="26"/>
      <c r="M2" s="29" t="b">
        <v>0</v>
      </c>
      <c r="N2" s="29"/>
      <c r="O2" s="29"/>
    </row>
    <row r="3" spans="1:15" x14ac:dyDescent="0.25">
      <c r="A3" t="s">
        <v>68</v>
      </c>
      <c r="B3">
        <v>250</v>
      </c>
      <c r="D3">
        <v>1</v>
      </c>
      <c r="E3">
        <v>16</v>
      </c>
      <c r="F3" s="14" t="s">
        <v>81</v>
      </c>
      <c r="G3" s="6"/>
      <c r="H3" s="6">
        <v>1</v>
      </c>
      <c r="I3" s="6">
        <v>2</v>
      </c>
      <c r="K3">
        <v>2</v>
      </c>
      <c r="L3">
        <v>2</v>
      </c>
      <c r="M3" s="14"/>
      <c r="N3" s="14">
        <v>0</v>
      </c>
      <c r="O3" s="14">
        <v>1</v>
      </c>
    </row>
    <row r="4" spans="1:15" x14ac:dyDescent="0.25">
      <c r="A4" t="s">
        <v>66</v>
      </c>
      <c r="B4">
        <v>50</v>
      </c>
      <c r="D4">
        <v>2</v>
      </c>
      <c r="E4">
        <v>36</v>
      </c>
      <c r="F4" s="14">
        <v>1</v>
      </c>
      <c r="G4" s="6">
        <v>0</v>
      </c>
      <c r="H4" s="6">
        <v>1</v>
      </c>
      <c r="I4" s="6">
        <v>2</v>
      </c>
      <c r="J4" s="7">
        <v>1</v>
      </c>
      <c r="K4" s="7">
        <v>4</v>
      </c>
      <c r="L4">
        <v>1</v>
      </c>
      <c r="M4" s="14" t="s">
        <v>82</v>
      </c>
      <c r="N4" s="14" t="s">
        <v>88</v>
      </c>
      <c r="O4" s="14" t="s">
        <v>87</v>
      </c>
    </row>
    <row r="5" spans="1:15" x14ac:dyDescent="0.25">
      <c r="A5" t="s">
        <v>67</v>
      </c>
      <c r="B5">
        <v>50</v>
      </c>
      <c r="D5">
        <v>3</v>
      </c>
      <c r="E5">
        <v>16</v>
      </c>
      <c r="F5" s="14" t="s">
        <v>82</v>
      </c>
      <c r="G5" s="6">
        <v>0</v>
      </c>
      <c r="H5" s="6">
        <v>1</v>
      </c>
      <c r="I5" s="6"/>
      <c r="J5" s="7">
        <v>2</v>
      </c>
      <c r="K5" s="7">
        <v>2</v>
      </c>
      <c r="M5" s="14" t="s">
        <v>89</v>
      </c>
      <c r="N5" s="14" t="s">
        <v>88</v>
      </c>
      <c r="O5" s="14"/>
    </row>
    <row r="6" spans="1:15" x14ac:dyDescent="0.25">
      <c r="D6">
        <v>4</v>
      </c>
      <c r="E6">
        <v>1</v>
      </c>
      <c r="F6" s="14" t="s">
        <v>83</v>
      </c>
      <c r="G6" s="27" t="b">
        <v>0</v>
      </c>
      <c r="H6" s="27"/>
      <c r="I6" s="27"/>
      <c r="J6" s="27" t="b">
        <v>0</v>
      </c>
      <c r="K6" s="26"/>
      <c r="L6" s="26"/>
      <c r="M6" s="29" t="b">
        <v>0</v>
      </c>
      <c r="N6" s="29"/>
      <c r="O6" s="29"/>
    </row>
    <row r="9" spans="1:15" x14ac:dyDescent="0.25">
      <c r="A9" s="26" t="s">
        <v>94</v>
      </c>
      <c r="B9" s="26"/>
      <c r="C9" s="26"/>
      <c r="D9" s="26"/>
      <c r="E9" s="26"/>
    </row>
    <row r="10" spans="1:15" x14ac:dyDescent="0.25">
      <c r="A10" t="s">
        <v>34</v>
      </c>
      <c r="B10" t="s">
        <v>48</v>
      </c>
      <c r="C10" t="s">
        <v>50</v>
      </c>
      <c r="D10" t="s">
        <v>96</v>
      </c>
      <c r="E10" t="s">
        <v>53</v>
      </c>
    </row>
    <row r="11" spans="1:15" x14ac:dyDescent="0.25">
      <c r="A11" s="18"/>
      <c r="D11">
        <f>(A11-((B$2*B$4/100)*(B$2/2))/B$2)/C$2</f>
        <v>-2.6457513110645907</v>
      </c>
      <c r="E11">
        <f>IF(D11 &gt; 0,COUNTIFS(C$11:C$260,"&lt;&gt;FALSE",D$11:D$260,"&gt;=" &amp; D11)/COUNTIF(D$11:D$260,"&gt;=" &amp; D11),IF(D11 &lt; 0,COUNTIFS(C$11:C$260,"&lt;&gt;FALSE",D$11:D$260,"&lt;=" &amp; D11)/COUNTIF(D$11:D$260,"&lt;=" &amp; D11),COUNTIF(C$11:C$260,"&lt;&gt;FALSE")/COUNTA(D$11:D$260)))</f>
        <v>1</v>
      </c>
      <c r="G11" s="26" t="s">
        <v>65</v>
      </c>
      <c r="H11" s="26"/>
    </row>
    <row r="12" spans="1:15" x14ac:dyDescent="0.25">
      <c r="D12">
        <f t="shared" ref="D12:D75" si="0">(A12-((B$2*B$4/100)*(B$2/2))/B$2)/C$2</f>
        <v>-2.6457513110645907</v>
      </c>
      <c r="E12">
        <f t="shared" ref="E12:E75" si="1">IF(D12 &gt; 0,COUNTIFS(C$11:C$260,"&lt;&gt;FALSE",D$11:D$260,"&gt;=" &amp; D12)/COUNTIF(D$11:D$260,"&gt;=" &amp; D12),IF(D12 &lt; 0,COUNTIFS(C$11:C$260,"&lt;&gt;FALSE",D$11:D$260,"&lt;=" &amp; D12)/COUNTIF(D$11:D$260,"&lt;=" &amp; D12),COUNTIF(C$11:C$260,"&lt;&gt;FALSE")/COUNTA(D$11:D$260)))</f>
        <v>1</v>
      </c>
      <c r="G12" t="s">
        <v>57</v>
      </c>
      <c r="H12" t="s">
        <v>58</v>
      </c>
      <c r="J12" t="s">
        <v>95</v>
      </c>
      <c r="K12" t="s">
        <v>55</v>
      </c>
    </row>
    <row r="13" spans="1:15" x14ac:dyDescent="0.25">
      <c r="D13">
        <f t="shared" si="0"/>
        <v>-2.6457513110645907</v>
      </c>
      <c r="E13">
        <f t="shared" si="1"/>
        <v>1</v>
      </c>
      <c r="G13" t="s">
        <v>80</v>
      </c>
      <c r="H13" t="s">
        <v>70</v>
      </c>
    </row>
    <row r="14" spans="1:15" x14ac:dyDescent="0.25">
      <c r="D14">
        <f t="shared" si="0"/>
        <v>-2.6457513110645907</v>
      </c>
      <c r="E14">
        <f t="shared" si="1"/>
        <v>1</v>
      </c>
      <c r="G14" t="s">
        <v>71</v>
      </c>
    </row>
    <row r="15" spans="1:15" x14ac:dyDescent="0.25">
      <c r="D15">
        <f t="shared" si="0"/>
        <v>-2.6457513110645907</v>
      </c>
      <c r="E15">
        <f t="shared" si="1"/>
        <v>1</v>
      </c>
      <c r="G15" t="s">
        <v>72</v>
      </c>
    </row>
    <row r="16" spans="1:15" x14ac:dyDescent="0.25">
      <c r="D16">
        <f t="shared" si="0"/>
        <v>-2.6457513110645907</v>
      </c>
      <c r="E16">
        <f t="shared" si="1"/>
        <v>1</v>
      </c>
      <c r="G16" t="s">
        <v>73</v>
      </c>
    </row>
    <row r="17" spans="4:7" x14ac:dyDescent="0.25">
      <c r="D17">
        <f t="shared" si="0"/>
        <v>-2.6457513110645907</v>
      </c>
      <c r="E17">
        <f t="shared" si="1"/>
        <v>1</v>
      </c>
      <c r="G17" t="s">
        <v>75</v>
      </c>
    </row>
    <row r="18" spans="4:7" x14ac:dyDescent="0.25">
      <c r="D18">
        <f t="shared" si="0"/>
        <v>-2.6457513110645907</v>
      </c>
      <c r="E18">
        <f t="shared" si="1"/>
        <v>1</v>
      </c>
      <c r="G18" t="s">
        <v>76</v>
      </c>
    </row>
    <row r="19" spans="4:7" x14ac:dyDescent="0.25">
      <c r="D19">
        <f t="shared" si="0"/>
        <v>-2.6457513110645907</v>
      </c>
      <c r="E19">
        <f t="shared" si="1"/>
        <v>1</v>
      </c>
    </row>
    <row r="20" spans="4:7" x14ac:dyDescent="0.25">
      <c r="D20">
        <f t="shared" si="0"/>
        <v>-2.6457513110645907</v>
      </c>
      <c r="E20">
        <f t="shared" si="1"/>
        <v>1</v>
      </c>
    </row>
    <row r="21" spans="4:7" x14ac:dyDescent="0.25">
      <c r="D21">
        <f t="shared" si="0"/>
        <v>-2.6457513110645907</v>
      </c>
      <c r="E21">
        <f t="shared" si="1"/>
        <v>1</v>
      </c>
    </row>
    <row r="22" spans="4:7" x14ac:dyDescent="0.25">
      <c r="D22">
        <f t="shared" si="0"/>
        <v>-2.6457513110645907</v>
      </c>
      <c r="E22">
        <f t="shared" si="1"/>
        <v>1</v>
      </c>
    </row>
    <row r="23" spans="4:7" x14ac:dyDescent="0.25">
      <c r="D23">
        <f t="shared" si="0"/>
        <v>-2.6457513110645907</v>
      </c>
      <c r="E23">
        <f t="shared" si="1"/>
        <v>1</v>
      </c>
    </row>
    <row r="24" spans="4:7" x14ac:dyDescent="0.25">
      <c r="D24">
        <f t="shared" si="0"/>
        <v>-2.6457513110645907</v>
      </c>
      <c r="E24">
        <f t="shared" si="1"/>
        <v>1</v>
      </c>
    </row>
    <row r="25" spans="4:7" x14ac:dyDescent="0.25">
      <c r="D25">
        <f t="shared" si="0"/>
        <v>-2.6457513110645907</v>
      </c>
      <c r="E25">
        <f t="shared" si="1"/>
        <v>1</v>
      </c>
    </row>
    <row r="26" spans="4:7" x14ac:dyDescent="0.25">
      <c r="D26">
        <f t="shared" si="0"/>
        <v>-2.6457513110645907</v>
      </c>
      <c r="E26">
        <f t="shared" si="1"/>
        <v>1</v>
      </c>
    </row>
    <row r="27" spans="4:7" x14ac:dyDescent="0.25">
      <c r="D27">
        <f t="shared" si="0"/>
        <v>-2.6457513110645907</v>
      </c>
      <c r="E27">
        <f t="shared" si="1"/>
        <v>1</v>
      </c>
    </row>
    <row r="28" spans="4:7" x14ac:dyDescent="0.25">
      <c r="D28">
        <f t="shared" si="0"/>
        <v>-2.6457513110645907</v>
      </c>
      <c r="E28">
        <f t="shared" si="1"/>
        <v>1</v>
      </c>
    </row>
    <row r="29" spans="4:7" x14ac:dyDescent="0.25">
      <c r="D29">
        <f t="shared" si="0"/>
        <v>-2.6457513110645907</v>
      </c>
      <c r="E29">
        <f t="shared" si="1"/>
        <v>1</v>
      </c>
    </row>
    <row r="30" spans="4:7" x14ac:dyDescent="0.25">
      <c r="D30">
        <f t="shared" si="0"/>
        <v>-2.6457513110645907</v>
      </c>
      <c r="E30">
        <f t="shared" si="1"/>
        <v>1</v>
      </c>
    </row>
    <row r="31" spans="4:7" x14ac:dyDescent="0.25">
      <c r="D31">
        <f t="shared" si="0"/>
        <v>-2.6457513110645907</v>
      </c>
      <c r="E31">
        <f t="shared" si="1"/>
        <v>1</v>
      </c>
    </row>
    <row r="32" spans="4:7" x14ac:dyDescent="0.25">
      <c r="D32">
        <f t="shared" si="0"/>
        <v>-2.6457513110645907</v>
      </c>
      <c r="E32">
        <f t="shared" si="1"/>
        <v>1</v>
      </c>
    </row>
    <row r="33" spans="4:5" x14ac:dyDescent="0.25">
      <c r="D33">
        <f t="shared" si="0"/>
        <v>-2.6457513110645907</v>
      </c>
      <c r="E33">
        <f t="shared" si="1"/>
        <v>1</v>
      </c>
    </row>
    <row r="34" spans="4:5" x14ac:dyDescent="0.25">
      <c r="D34">
        <f t="shared" si="0"/>
        <v>-2.6457513110645907</v>
      </c>
      <c r="E34">
        <f t="shared" si="1"/>
        <v>1</v>
      </c>
    </row>
    <row r="35" spans="4:5" x14ac:dyDescent="0.25">
      <c r="D35">
        <f t="shared" si="0"/>
        <v>-2.6457513110645907</v>
      </c>
      <c r="E35">
        <f t="shared" si="1"/>
        <v>1</v>
      </c>
    </row>
    <row r="36" spans="4:5" x14ac:dyDescent="0.25">
      <c r="D36">
        <f t="shared" si="0"/>
        <v>-2.6457513110645907</v>
      </c>
      <c r="E36">
        <f t="shared" si="1"/>
        <v>1</v>
      </c>
    </row>
    <row r="37" spans="4:5" x14ac:dyDescent="0.25">
      <c r="D37">
        <f t="shared" si="0"/>
        <v>-2.6457513110645907</v>
      </c>
      <c r="E37">
        <f t="shared" si="1"/>
        <v>1</v>
      </c>
    </row>
    <row r="38" spans="4:5" x14ac:dyDescent="0.25">
      <c r="D38">
        <f t="shared" si="0"/>
        <v>-2.6457513110645907</v>
      </c>
      <c r="E38">
        <f t="shared" si="1"/>
        <v>1</v>
      </c>
    </row>
    <row r="39" spans="4:5" x14ac:dyDescent="0.25">
      <c r="D39">
        <f t="shared" si="0"/>
        <v>-2.6457513110645907</v>
      </c>
      <c r="E39">
        <f t="shared" si="1"/>
        <v>1</v>
      </c>
    </row>
    <row r="40" spans="4:5" x14ac:dyDescent="0.25">
      <c r="D40">
        <f t="shared" si="0"/>
        <v>-2.6457513110645907</v>
      </c>
      <c r="E40">
        <f t="shared" si="1"/>
        <v>1</v>
      </c>
    </row>
    <row r="41" spans="4:5" x14ac:dyDescent="0.25">
      <c r="D41">
        <f t="shared" si="0"/>
        <v>-2.6457513110645907</v>
      </c>
      <c r="E41">
        <f t="shared" si="1"/>
        <v>1</v>
      </c>
    </row>
    <row r="42" spans="4:5" x14ac:dyDescent="0.25">
      <c r="D42">
        <f t="shared" si="0"/>
        <v>-2.6457513110645907</v>
      </c>
      <c r="E42">
        <f t="shared" si="1"/>
        <v>1</v>
      </c>
    </row>
    <row r="43" spans="4:5" x14ac:dyDescent="0.25">
      <c r="D43">
        <f t="shared" si="0"/>
        <v>-2.6457513110645907</v>
      </c>
      <c r="E43">
        <f t="shared" si="1"/>
        <v>1</v>
      </c>
    </row>
    <row r="44" spans="4:5" x14ac:dyDescent="0.25">
      <c r="D44">
        <f t="shared" si="0"/>
        <v>-2.6457513110645907</v>
      </c>
      <c r="E44">
        <f t="shared" si="1"/>
        <v>1</v>
      </c>
    </row>
    <row r="45" spans="4:5" x14ac:dyDescent="0.25">
      <c r="D45">
        <f t="shared" si="0"/>
        <v>-2.6457513110645907</v>
      </c>
      <c r="E45">
        <f t="shared" si="1"/>
        <v>1</v>
      </c>
    </row>
    <row r="46" spans="4:5" x14ac:dyDescent="0.25">
      <c r="D46">
        <f t="shared" si="0"/>
        <v>-2.6457513110645907</v>
      </c>
      <c r="E46">
        <f t="shared" si="1"/>
        <v>1</v>
      </c>
    </row>
    <row r="47" spans="4:5" x14ac:dyDescent="0.25">
      <c r="D47">
        <f t="shared" si="0"/>
        <v>-2.6457513110645907</v>
      </c>
      <c r="E47">
        <f t="shared" si="1"/>
        <v>1</v>
      </c>
    </row>
    <row r="48" spans="4:5" x14ac:dyDescent="0.25">
      <c r="D48">
        <f t="shared" si="0"/>
        <v>-2.6457513110645907</v>
      </c>
      <c r="E48">
        <f t="shared" si="1"/>
        <v>1</v>
      </c>
    </row>
    <row r="49" spans="4:5" x14ac:dyDescent="0.25">
      <c r="D49">
        <f t="shared" si="0"/>
        <v>-2.6457513110645907</v>
      </c>
      <c r="E49">
        <f t="shared" si="1"/>
        <v>1</v>
      </c>
    </row>
    <row r="50" spans="4:5" x14ac:dyDescent="0.25">
      <c r="D50">
        <f t="shared" si="0"/>
        <v>-2.6457513110645907</v>
      </c>
      <c r="E50">
        <f t="shared" si="1"/>
        <v>1</v>
      </c>
    </row>
    <row r="51" spans="4:5" x14ac:dyDescent="0.25">
      <c r="D51">
        <f t="shared" si="0"/>
        <v>-2.6457513110645907</v>
      </c>
      <c r="E51">
        <f t="shared" si="1"/>
        <v>1</v>
      </c>
    </row>
    <row r="52" spans="4:5" x14ac:dyDescent="0.25">
      <c r="D52">
        <f t="shared" si="0"/>
        <v>-2.6457513110645907</v>
      </c>
      <c r="E52">
        <f t="shared" si="1"/>
        <v>1</v>
      </c>
    </row>
    <row r="53" spans="4:5" x14ac:dyDescent="0.25">
      <c r="D53">
        <f t="shared" si="0"/>
        <v>-2.6457513110645907</v>
      </c>
      <c r="E53">
        <f t="shared" si="1"/>
        <v>1</v>
      </c>
    </row>
    <row r="54" spans="4:5" x14ac:dyDescent="0.25">
      <c r="D54">
        <f t="shared" si="0"/>
        <v>-2.6457513110645907</v>
      </c>
      <c r="E54">
        <f t="shared" si="1"/>
        <v>1</v>
      </c>
    </row>
    <row r="55" spans="4:5" x14ac:dyDescent="0.25">
      <c r="D55">
        <f t="shared" si="0"/>
        <v>-2.6457513110645907</v>
      </c>
      <c r="E55">
        <f t="shared" si="1"/>
        <v>1</v>
      </c>
    </row>
    <row r="56" spans="4:5" x14ac:dyDescent="0.25">
      <c r="D56">
        <f t="shared" si="0"/>
        <v>-2.6457513110645907</v>
      </c>
      <c r="E56">
        <f t="shared" si="1"/>
        <v>1</v>
      </c>
    </row>
    <row r="57" spans="4:5" x14ac:dyDescent="0.25">
      <c r="D57">
        <f t="shared" si="0"/>
        <v>-2.6457513110645907</v>
      </c>
      <c r="E57">
        <f t="shared" si="1"/>
        <v>1</v>
      </c>
    </row>
    <row r="58" spans="4:5" x14ac:dyDescent="0.25">
      <c r="D58">
        <f t="shared" si="0"/>
        <v>-2.6457513110645907</v>
      </c>
      <c r="E58">
        <f t="shared" si="1"/>
        <v>1</v>
      </c>
    </row>
    <row r="59" spans="4:5" x14ac:dyDescent="0.25">
      <c r="D59">
        <f t="shared" si="0"/>
        <v>-2.6457513110645907</v>
      </c>
      <c r="E59">
        <f t="shared" si="1"/>
        <v>1</v>
      </c>
    </row>
    <row r="60" spans="4:5" x14ac:dyDescent="0.25">
      <c r="D60">
        <f t="shared" si="0"/>
        <v>-2.6457513110645907</v>
      </c>
      <c r="E60">
        <f t="shared" si="1"/>
        <v>1</v>
      </c>
    </row>
    <row r="61" spans="4:5" x14ac:dyDescent="0.25">
      <c r="D61">
        <f t="shared" si="0"/>
        <v>-2.6457513110645907</v>
      </c>
      <c r="E61">
        <f t="shared" si="1"/>
        <v>1</v>
      </c>
    </row>
    <row r="62" spans="4:5" x14ac:dyDescent="0.25">
      <c r="D62">
        <f t="shared" si="0"/>
        <v>-2.6457513110645907</v>
      </c>
      <c r="E62">
        <f t="shared" si="1"/>
        <v>1</v>
      </c>
    </row>
    <row r="63" spans="4:5" x14ac:dyDescent="0.25">
      <c r="D63">
        <f t="shared" si="0"/>
        <v>-2.6457513110645907</v>
      </c>
      <c r="E63">
        <f t="shared" si="1"/>
        <v>1</v>
      </c>
    </row>
    <row r="64" spans="4:5" x14ac:dyDescent="0.25">
      <c r="D64">
        <f t="shared" si="0"/>
        <v>-2.6457513110645907</v>
      </c>
      <c r="E64">
        <f t="shared" si="1"/>
        <v>1</v>
      </c>
    </row>
    <row r="65" spans="4:5" x14ac:dyDescent="0.25">
      <c r="D65">
        <f t="shared" si="0"/>
        <v>-2.6457513110645907</v>
      </c>
      <c r="E65">
        <f t="shared" si="1"/>
        <v>1</v>
      </c>
    </row>
    <row r="66" spans="4:5" x14ac:dyDescent="0.25">
      <c r="D66">
        <f t="shared" si="0"/>
        <v>-2.6457513110645907</v>
      </c>
      <c r="E66">
        <f t="shared" si="1"/>
        <v>1</v>
      </c>
    </row>
    <row r="67" spans="4:5" x14ac:dyDescent="0.25">
      <c r="D67">
        <f t="shared" si="0"/>
        <v>-2.6457513110645907</v>
      </c>
      <c r="E67">
        <f t="shared" si="1"/>
        <v>1</v>
      </c>
    </row>
    <row r="68" spans="4:5" x14ac:dyDescent="0.25">
      <c r="D68">
        <f t="shared" si="0"/>
        <v>-2.6457513110645907</v>
      </c>
      <c r="E68">
        <f t="shared" si="1"/>
        <v>1</v>
      </c>
    </row>
    <row r="69" spans="4:5" x14ac:dyDescent="0.25">
      <c r="D69">
        <f t="shared" si="0"/>
        <v>-2.6457513110645907</v>
      </c>
      <c r="E69">
        <f t="shared" si="1"/>
        <v>1</v>
      </c>
    </row>
    <row r="70" spans="4:5" x14ac:dyDescent="0.25">
      <c r="D70">
        <f t="shared" si="0"/>
        <v>-2.6457513110645907</v>
      </c>
      <c r="E70">
        <f t="shared" si="1"/>
        <v>1</v>
      </c>
    </row>
    <row r="71" spans="4:5" x14ac:dyDescent="0.25">
      <c r="D71">
        <f t="shared" si="0"/>
        <v>-2.6457513110645907</v>
      </c>
      <c r="E71">
        <f t="shared" si="1"/>
        <v>1</v>
      </c>
    </row>
    <row r="72" spans="4:5" x14ac:dyDescent="0.25">
      <c r="D72">
        <f t="shared" si="0"/>
        <v>-2.6457513110645907</v>
      </c>
      <c r="E72">
        <f t="shared" si="1"/>
        <v>1</v>
      </c>
    </row>
    <row r="73" spans="4:5" x14ac:dyDescent="0.25">
      <c r="D73">
        <f t="shared" si="0"/>
        <v>-2.6457513110645907</v>
      </c>
      <c r="E73">
        <f t="shared" si="1"/>
        <v>1</v>
      </c>
    </row>
    <row r="74" spans="4:5" x14ac:dyDescent="0.25">
      <c r="D74">
        <f t="shared" si="0"/>
        <v>-2.6457513110645907</v>
      </c>
      <c r="E74">
        <f t="shared" si="1"/>
        <v>1</v>
      </c>
    </row>
    <row r="75" spans="4:5" x14ac:dyDescent="0.25">
      <c r="D75">
        <f t="shared" si="0"/>
        <v>-2.6457513110645907</v>
      </c>
      <c r="E75">
        <f t="shared" si="1"/>
        <v>1</v>
      </c>
    </row>
    <row r="76" spans="4:5" x14ac:dyDescent="0.25">
      <c r="D76">
        <f t="shared" ref="D76:D139" si="2">(A76-((B$2*B$4/100)*(B$2/2))/B$2)/C$2</f>
        <v>-2.6457513110645907</v>
      </c>
      <c r="E76">
        <f t="shared" ref="E76:E139" si="3">IF(D76 &gt; 0,COUNTIFS(C$11:C$260,"&lt;&gt;FALSE",D$11:D$260,"&gt;=" &amp; D76)/COUNTIF(D$11:D$260,"&gt;=" &amp; D76),IF(D76 &lt; 0,COUNTIFS(C$11:C$260,"&lt;&gt;FALSE",D$11:D$260,"&lt;=" &amp; D76)/COUNTIF(D$11:D$260,"&lt;=" &amp; D76),COUNTIF(C$11:C$260,"&lt;&gt;FALSE")/COUNTA(D$11:D$260)))</f>
        <v>1</v>
      </c>
    </row>
    <row r="77" spans="4:5" x14ac:dyDescent="0.25">
      <c r="D77">
        <f t="shared" si="2"/>
        <v>-2.6457513110645907</v>
      </c>
      <c r="E77">
        <f t="shared" si="3"/>
        <v>1</v>
      </c>
    </row>
    <row r="78" spans="4:5" x14ac:dyDescent="0.25">
      <c r="D78">
        <f t="shared" si="2"/>
        <v>-2.6457513110645907</v>
      </c>
      <c r="E78">
        <f t="shared" si="3"/>
        <v>1</v>
      </c>
    </row>
    <row r="79" spans="4:5" x14ac:dyDescent="0.25">
      <c r="D79">
        <f t="shared" si="2"/>
        <v>-2.6457513110645907</v>
      </c>
      <c r="E79">
        <f t="shared" si="3"/>
        <v>1</v>
      </c>
    </row>
    <row r="80" spans="4:5" x14ac:dyDescent="0.25">
      <c r="D80">
        <f t="shared" si="2"/>
        <v>-2.6457513110645907</v>
      </c>
      <c r="E80">
        <f t="shared" si="3"/>
        <v>1</v>
      </c>
    </row>
    <row r="81" spans="4:5" x14ac:dyDescent="0.25">
      <c r="D81">
        <f t="shared" si="2"/>
        <v>-2.6457513110645907</v>
      </c>
      <c r="E81">
        <f t="shared" si="3"/>
        <v>1</v>
      </c>
    </row>
    <row r="82" spans="4:5" x14ac:dyDescent="0.25">
      <c r="D82">
        <f t="shared" si="2"/>
        <v>-2.6457513110645907</v>
      </c>
      <c r="E82">
        <f t="shared" si="3"/>
        <v>1</v>
      </c>
    </row>
    <row r="83" spans="4:5" x14ac:dyDescent="0.25">
      <c r="D83">
        <f t="shared" si="2"/>
        <v>-2.6457513110645907</v>
      </c>
      <c r="E83">
        <f t="shared" si="3"/>
        <v>1</v>
      </c>
    </row>
    <row r="84" spans="4:5" x14ac:dyDescent="0.25">
      <c r="D84">
        <f t="shared" si="2"/>
        <v>-2.6457513110645907</v>
      </c>
      <c r="E84">
        <f t="shared" si="3"/>
        <v>1</v>
      </c>
    </row>
    <row r="85" spans="4:5" x14ac:dyDescent="0.25">
      <c r="D85">
        <f t="shared" si="2"/>
        <v>-2.6457513110645907</v>
      </c>
      <c r="E85">
        <f t="shared" si="3"/>
        <v>1</v>
      </c>
    </row>
    <row r="86" spans="4:5" x14ac:dyDescent="0.25">
      <c r="D86">
        <f t="shared" si="2"/>
        <v>-2.6457513110645907</v>
      </c>
      <c r="E86">
        <f t="shared" si="3"/>
        <v>1</v>
      </c>
    </row>
    <row r="87" spans="4:5" x14ac:dyDescent="0.25">
      <c r="D87">
        <f t="shared" si="2"/>
        <v>-2.6457513110645907</v>
      </c>
      <c r="E87">
        <f t="shared" si="3"/>
        <v>1</v>
      </c>
    </row>
    <row r="88" spans="4:5" x14ac:dyDescent="0.25">
      <c r="D88">
        <f t="shared" si="2"/>
        <v>-2.6457513110645907</v>
      </c>
      <c r="E88">
        <f t="shared" si="3"/>
        <v>1</v>
      </c>
    </row>
    <row r="89" spans="4:5" x14ac:dyDescent="0.25">
      <c r="D89">
        <f t="shared" si="2"/>
        <v>-2.6457513110645907</v>
      </c>
      <c r="E89">
        <f t="shared" si="3"/>
        <v>1</v>
      </c>
    </row>
    <row r="90" spans="4:5" x14ac:dyDescent="0.25">
      <c r="D90">
        <f t="shared" si="2"/>
        <v>-2.6457513110645907</v>
      </c>
      <c r="E90">
        <f t="shared" si="3"/>
        <v>1</v>
      </c>
    </row>
    <row r="91" spans="4:5" x14ac:dyDescent="0.25">
      <c r="D91">
        <f t="shared" si="2"/>
        <v>-2.6457513110645907</v>
      </c>
      <c r="E91">
        <f t="shared" si="3"/>
        <v>1</v>
      </c>
    </row>
    <row r="92" spans="4:5" x14ac:dyDescent="0.25">
      <c r="D92">
        <f t="shared" si="2"/>
        <v>-2.6457513110645907</v>
      </c>
      <c r="E92">
        <f t="shared" si="3"/>
        <v>1</v>
      </c>
    </row>
    <row r="93" spans="4:5" x14ac:dyDescent="0.25">
      <c r="D93">
        <f t="shared" si="2"/>
        <v>-2.6457513110645907</v>
      </c>
      <c r="E93">
        <f t="shared" si="3"/>
        <v>1</v>
      </c>
    </row>
    <row r="94" spans="4:5" x14ac:dyDescent="0.25">
      <c r="D94">
        <f t="shared" si="2"/>
        <v>-2.6457513110645907</v>
      </c>
      <c r="E94">
        <f t="shared" si="3"/>
        <v>1</v>
      </c>
    </row>
    <row r="95" spans="4:5" x14ac:dyDescent="0.25">
      <c r="D95">
        <f t="shared" si="2"/>
        <v>-2.6457513110645907</v>
      </c>
      <c r="E95">
        <f t="shared" si="3"/>
        <v>1</v>
      </c>
    </row>
    <row r="96" spans="4:5" x14ac:dyDescent="0.25">
      <c r="D96">
        <f t="shared" si="2"/>
        <v>-2.6457513110645907</v>
      </c>
      <c r="E96">
        <f t="shared" si="3"/>
        <v>1</v>
      </c>
    </row>
    <row r="97" spans="4:5" x14ac:dyDescent="0.25">
      <c r="D97">
        <f t="shared" si="2"/>
        <v>-2.6457513110645907</v>
      </c>
      <c r="E97">
        <f t="shared" si="3"/>
        <v>1</v>
      </c>
    </row>
    <row r="98" spans="4:5" x14ac:dyDescent="0.25">
      <c r="D98">
        <f t="shared" si="2"/>
        <v>-2.6457513110645907</v>
      </c>
      <c r="E98">
        <f t="shared" si="3"/>
        <v>1</v>
      </c>
    </row>
    <row r="99" spans="4:5" x14ac:dyDescent="0.25">
      <c r="D99">
        <f t="shared" si="2"/>
        <v>-2.6457513110645907</v>
      </c>
      <c r="E99">
        <f t="shared" si="3"/>
        <v>1</v>
      </c>
    </row>
    <row r="100" spans="4:5" x14ac:dyDescent="0.25">
      <c r="D100">
        <f t="shared" si="2"/>
        <v>-2.6457513110645907</v>
      </c>
      <c r="E100">
        <f t="shared" si="3"/>
        <v>1</v>
      </c>
    </row>
    <row r="101" spans="4:5" x14ac:dyDescent="0.25">
      <c r="D101">
        <f t="shared" si="2"/>
        <v>-2.6457513110645907</v>
      </c>
      <c r="E101">
        <f t="shared" si="3"/>
        <v>1</v>
      </c>
    </row>
    <row r="102" spans="4:5" x14ac:dyDescent="0.25">
      <c r="D102">
        <f t="shared" si="2"/>
        <v>-2.6457513110645907</v>
      </c>
      <c r="E102">
        <f t="shared" si="3"/>
        <v>1</v>
      </c>
    </row>
    <row r="103" spans="4:5" x14ac:dyDescent="0.25">
      <c r="D103">
        <f t="shared" si="2"/>
        <v>-2.6457513110645907</v>
      </c>
      <c r="E103">
        <f t="shared" si="3"/>
        <v>1</v>
      </c>
    </row>
    <row r="104" spans="4:5" x14ac:dyDescent="0.25">
      <c r="D104">
        <f t="shared" si="2"/>
        <v>-2.6457513110645907</v>
      </c>
      <c r="E104">
        <f t="shared" si="3"/>
        <v>1</v>
      </c>
    </row>
    <row r="105" spans="4:5" x14ac:dyDescent="0.25">
      <c r="D105">
        <f t="shared" si="2"/>
        <v>-2.6457513110645907</v>
      </c>
      <c r="E105">
        <f t="shared" si="3"/>
        <v>1</v>
      </c>
    </row>
    <row r="106" spans="4:5" x14ac:dyDescent="0.25">
      <c r="D106">
        <f t="shared" si="2"/>
        <v>-2.6457513110645907</v>
      </c>
      <c r="E106">
        <f t="shared" si="3"/>
        <v>1</v>
      </c>
    </row>
    <row r="107" spans="4:5" x14ac:dyDescent="0.25">
      <c r="D107">
        <f t="shared" si="2"/>
        <v>-2.6457513110645907</v>
      </c>
      <c r="E107">
        <f t="shared" si="3"/>
        <v>1</v>
      </c>
    </row>
    <row r="108" spans="4:5" x14ac:dyDescent="0.25">
      <c r="D108">
        <f t="shared" si="2"/>
        <v>-2.6457513110645907</v>
      </c>
      <c r="E108">
        <f t="shared" si="3"/>
        <v>1</v>
      </c>
    </row>
    <row r="109" spans="4:5" x14ac:dyDescent="0.25">
      <c r="D109">
        <f t="shared" si="2"/>
        <v>-2.6457513110645907</v>
      </c>
      <c r="E109">
        <f t="shared" si="3"/>
        <v>1</v>
      </c>
    </row>
    <row r="110" spans="4:5" x14ac:dyDescent="0.25">
      <c r="D110">
        <f t="shared" si="2"/>
        <v>-2.6457513110645907</v>
      </c>
      <c r="E110">
        <f t="shared" si="3"/>
        <v>1</v>
      </c>
    </row>
    <row r="111" spans="4:5" x14ac:dyDescent="0.25">
      <c r="D111">
        <f t="shared" si="2"/>
        <v>-2.6457513110645907</v>
      </c>
      <c r="E111">
        <f t="shared" si="3"/>
        <v>1</v>
      </c>
    </row>
    <row r="112" spans="4:5" x14ac:dyDescent="0.25">
      <c r="D112">
        <f t="shared" si="2"/>
        <v>-2.6457513110645907</v>
      </c>
      <c r="E112">
        <f t="shared" si="3"/>
        <v>1</v>
      </c>
    </row>
    <row r="113" spans="4:5" x14ac:dyDescent="0.25">
      <c r="D113">
        <f t="shared" si="2"/>
        <v>-2.6457513110645907</v>
      </c>
      <c r="E113">
        <f t="shared" si="3"/>
        <v>1</v>
      </c>
    </row>
    <row r="114" spans="4:5" x14ac:dyDescent="0.25">
      <c r="D114">
        <f t="shared" si="2"/>
        <v>-2.6457513110645907</v>
      </c>
      <c r="E114">
        <f t="shared" si="3"/>
        <v>1</v>
      </c>
    </row>
    <row r="115" spans="4:5" x14ac:dyDescent="0.25">
      <c r="D115">
        <f t="shared" si="2"/>
        <v>-2.6457513110645907</v>
      </c>
      <c r="E115">
        <f t="shared" si="3"/>
        <v>1</v>
      </c>
    </row>
    <row r="116" spans="4:5" x14ac:dyDescent="0.25">
      <c r="D116">
        <f t="shared" si="2"/>
        <v>-2.6457513110645907</v>
      </c>
      <c r="E116">
        <f t="shared" si="3"/>
        <v>1</v>
      </c>
    </row>
    <row r="117" spans="4:5" x14ac:dyDescent="0.25">
      <c r="D117">
        <f t="shared" si="2"/>
        <v>-2.6457513110645907</v>
      </c>
      <c r="E117">
        <f t="shared" si="3"/>
        <v>1</v>
      </c>
    </row>
    <row r="118" spans="4:5" x14ac:dyDescent="0.25">
      <c r="D118">
        <f t="shared" si="2"/>
        <v>-2.6457513110645907</v>
      </c>
      <c r="E118">
        <f t="shared" si="3"/>
        <v>1</v>
      </c>
    </row>
    <row r="119" spans="4:5" x14ac:dyDescent="0.25">
      <c r="D119">
        <f t="shared" si="2"/>
        <v>-2.6457513110645907</v>
      </c>
      <c r="E119">
        <f t="shared" si="3"/>
        <v>1</v>
      </c>
    </row>
    <row r="120" spans="4:5" x14ac:dyDescent="0.25">
      <c r="D120">
        <f t="shared" si="2"/>
        <v>-2.6457513110645907</v>
      </c>
      <c r="E120">
        <f t="shared" si="3"/>
        <v>1</v>
      </c>
    </row>
    <row r="121" spans="4:5" x14ac:dyDescent="0.25">
      <c r="D121">
        <f t="shared" si="2"/>
        <v>-2.6457513110645907</v>
      </c>
      <c r="E121">
        <f t="shared" si="3"/>
        <v>1</v>
      </c>
    </row>
    <row r="122" spans="4:5" x14ac:dyDescent="0.25">
      <c r="D122">
        <f t="shared" si="2"/>
        <v>-2.6457513110645907</v>
      </c>
      <c r="E122">
        <f t="shared" si="3"/>
        <v>1</v>
      </c>
    </row>
    <row r="123" spans="4:5" x14ac:dyDescent="0.25">
      <c r="D123">
        <f t="shared" si="2"/>
        <v>-2.6457513110645907</v>
      </c>
      <c r="E123">
        <f t="shared" si="3"/>
        <v>1</v>
      </c>
    </row>
    <row r="124" spans="4:5" x14ac:dyDescent="0.25">
      <c r="D124">
        <f t="shared" si="2"/>
        <v>-2.6457513110645907</v>
      </c>
      <c r="E124">
        <f t="shared" si="3"/>
        <v>1</v>
      </c>
    </row>
    <row r="125" spans="4:5" x14ac:dyDescent="0.25">
      <c r="D125">
        <f t="shared" si="2"/>
        <v>-2.6457513110645907</v>
      </c>
      <c r="E125">
        <f t="shared" si="3"/>
        <v>1</v>
      </c>
    </row>
    <row r="126" spans="4:5" x14ac:dyDescent="0.25">
      <c r="D126">
        <f t="shared" si="2"/>
        <v>-2.6457513110645907</v>
      </c>
      <c r="E126">
        <f t="shared" si="3"/>
        <v>1</v>
      </c>
    </row>
    <row r="127" spans="4:5" x14ac:dyDescent="0.25">
      <c r="D127">
        <f t="shared" si="2"/>
        <v>-2.6457513110645907</v>
      </c>
      <c r="E127">
        <f t="shared" si="3"/>
        <v>1</v>
      </c>
    </row>
    <row r="128" spans="4:5" x14ac:dyDescent="0.25">
      <c r="D128">
        <f t="shared" si="2"/>
        <v>-2.6457513110645907</v>
      </c>
      <c r="E128">
        <f t="shared" si="3"/>
        <v>1</v>
      </c>
    </row>
    <row r="129" spans="4:5" x14ac:dyDescent="0.25">
      <c r="D129">
        <f t="shared" si="2"/>
        <v>-2.6457513110645907</v>
      </c>
      <c r="E129">
        <f t="shared" si="3"/>
        <v>1</v>
      </c>
    </row>
    <row r="130" spans="4:5" x14ac:dyDescent="0.25">
      <c r="D130">
        <f t="shared" si="2"/>
        <v>-2.6457513110645907</v>
      </c>
      <c r="E130">
        <f t="shared" si="3"/>
        <v>1</v>
      </c>
    </row>
    <row r="131" spans="4:5" x14ac:dyDescent="0.25">
      <c r="D131">
        <f t="shared" si="2"/>
        <v>-2.6457513110645907</v>
      </c>
      <c r="E131">
        <f t="shared" si="3"/>
        <v>1</v>
      </c>
    </row>
    <row r="132" spans="4:5" x14ac:dyDescent="0.25">
      <c r="D132">
        <f t="shared" si="2"/>
        <v>-2.6457513110645907</v>
      </c>
      <c r="E132">
        <f t="shared" si="3"/>
        <v>1</v>
      </c>
    </row>
    <row r="133" spans="4:5" x14ac:dyDescent="0.25">
      <c r="D133">
        <f t="shared" si="2"/>
        <v>-2.6457513110645907</v>
      </c>
      <c r="E133">
        <f t="shared" si="3"/>
        <v>1</v>
      </c>
    </row>
    <row r="134" spans="4:5" x14ac:dyDescent="0.25">
      <c r="D134">
        <f t="shared" si="2"/>
        <v>-2.6457513110645907</v>
      </c>
      <c r="E134">
        <f t="shared" si="3"/>
        <v>1</v>
      </c>
    </row>
    <row r="135" spans="4:5" x14ac:dyDescent="0.25">
      <c r="D135">
        <f t="shared" si="2"/>
        <v>-2.6457513110645907</v>
      </c>
      <c r="E135">
        <f t="shared" si="3"/>
        <v>1</v>
      </c>
    </row>
    <row r="136" spans="4:5" x14ac:dyDescent="0.25">
      <c r="D136">
        <f t="shared" si="2"/>
        <v>-2.6457513110645907</v>
      </c>
      <c r="E136">
        <f t="shared" si="3"/>
        <v>1</v>
      </c>
    </row>
    <row r="137" spans="4:5" x14ac:dyDescent="0.25">
      <c r="D137">
        <f t="shared" si="2"/>
        <v>-2.6457513110645907</v>
      </c>
      <c r="E137">
        <f t="shared" si="3"/>
        <v>1</v>
      </c>
    </row>
    <row r="138" spans="4:5" x14ac:dyDescent="0.25">
      <c r="D138">
        <f t="shared" si="2"/>
        <v>-2.6457513110645907</v>
      </c>
      <c r="E138">
        <f t="shared" si="3"/>
        <v>1</v>
      </c>
    </row>
    <row r="139" spans="4:5" x14ac:dyDescent="0.25">
      <c r="D139">
        <f t="shared" si="2"/>
        <v>-2.6457513110645907</v>
      </c>
      <c r="E139">
        <f t="shared" si="3"/>
        <v>1</v>
      </c>
    </row>
    <row r="140" spans="4:5" x14ac:dyDescent="0.25">
      <c r="D140">
        <f t="shared" ref="D140:D203" si="4">(A140-((B$2*B$4/100)*(B$2/2))/B$2)/C$2</f>
        <v>-2.6457513110645907</v>
      </c>
      <c r="E140">
        <f t="shared" ref="E140:E203" si="5">IF(D140 &gt; 0,COUNTIFS(C$11:C$260,"&lt;&gt;FALSE",D$11:D$260,"&gt;=" &amp; D140)/COUNTIF(D$11:D$260,"&gt;=" &amp; D140),IF(D140 &lt; 0,COUNTIFS(C$11:C$260,"&lt;&gt;FALSE",D$11:D$260,"&lt;=" &amp; D140)/COUNTIF(D$11:D$260,"&lt;=" &amp; D140),COUNTIF(C$11:C$260,"&lt;&gt;FALSE")/COUNTA(D$11:D$260)))</f>
        <v>1</v>
      </c>
    </row>
    <row r="141" spans="4:5" x14ac:dyDescent="0.25">
      <c r="D141">
        <f t="shared" si="4"/>
        <v>-2.6457513110645907</v>
      </c>
      <c r="E141">
        <f t="shared" si="5"/>
        <v>1</v>
      </c>
    </row>
    <row r="142" spans="4:5" x14ac:dyDescent="0.25">
      <c r="D142">
        <f t="shared" si="4"/>
        <v>-2.6457513110645907</v>
      </c>
      <c r="E142">
        <f t="shared" si="5"/>
        <v>1</v>
      </c>
    </row>
    <row r="143" spans="4:5" x14ac:dyDescent="0.25">
      <c r="D143">
        <f t="shared" si="4"/>
        <v>-2.6457513110645907</v>
      </c>
      <c r="E143">
        <f t="shared" si="5"/>
        <v>1</v>
      </c>
    </row>
    <row r="144" spans="4:5" x14ac:dyDescent="0.25">
      <c r="D144">
        <f t="shared" si="4"/>
        <v>-2.6457513110645907</v>
      </c>
      <c r="E144">
        <f t="shared" si="5"/>
        <v>1</v>
      </c>
    </row>
    <row r="145" spans="4:5" x14ac:dyDescent="0.25">
      <c r="D145">
        <f t="shared" si="4"/>
        <v>-2.6457513110645907</v>
      </c>
      <c r="E145">
        <f t="shared" si="5"/>
        <v>1</v>
      </c>
    </row>
    <row r="146" spans="4:5" x14ac:dyDescent="0.25">
      <c r="D146">
        <f t="shared" si="4"/>
        <v>-2.6457513110645907</v>
      </c>
      <c r="E146">
        <f t="shared" si="5"/>
        <v>1</v>
      </c>
    </row>
    <row r="147" spans="4:5" x14ac:dyDescent="0.25">
      <c r="D147">
        <f t="shared" si="4"/>
        <v>-2.6457513110645907</v>
      </c>
      <c r="E147">
        <f t="shared" si="5"/>
        <v>1</v>
      </c>
    </row>
    <row r="148" spans="4:5" x14ac:dyDescent="0.25">
      <c r="D148">
        <f t="shared" si="4"/>
        <v>-2.6457513110645907</v>
      </c>
      <c r="E148">
        <f t="shared" si="5"/>
        <v>1</v>
      </c>
    </row>
    <row r="149" spans="4:5" x14ac:dyDescent="0.25">
      <c r="D149">
        <f t="shared" si="4"/>
        <v>-2.6457513110645907</v>
      </c>
      <c r="E149">
        <f t="shared" si="5"/>
        <v>1</v>
      </c>
    </row>
    <row r="150" spans="4:5" x14ac:dyDescent="0.25">
      <c r="D150">
        <f t="shared" si="4"/>
        <v>-2.6457513110645907</v>
      </c>
      <c r="E150">
        <f t="shared" si="5"/>
        <v>1</v>
      </c>
    </row>
    <row r="151" spans="4:5" x14ac:dyDescent="0.25">
      <c r="D151">
        <f t="shared" si="4"/>
        <v>-2.6457513110645907</v>
      </c>
      <c r="E151">
        <f t="shared" si="5"/>
        <v>1</v>
      </c>
    </row>
    <row r="152" spans="4:5" x14ac:dyDescent="0.25">
      <c r="D152">
        <f t="shared" si="4"/>
        <v>-2.6457513110645907</v>
      </c>
      <c r="E152">
        <f t="shared" si="5"/>
        <v>1</v>
      </c>
    </row>
    <row r="153" spans="4:5" x14ac:dyDescent="0.25">
      <c r="D153">
        <f t="shared" si="4"/>
        <v>-2.6457513110645907</v>
      </c>
      <c r="E153">
        <f t="shared" si="5"/>
        <v>1</v>
      </c>
    </row>
    <row r="154" spans="4:5" x14ac:dyDescent="0.25">
      <c r="D154">
        <f t="shared" si="4"/>
        <v>-2.6457513110645907</v>
      </c>
      <c r="E154">
        <f t="shared" si="5"/>
        <v>1</v>
      </c>
    </row>
    <row r="155" spans="4:5" x14ac:dyDescent="0.25">
      <c r="D155">
        <f t="shared" si="4"/>
        <v>-2.6457513110645907</v>
      </c>
      <c r="E155">
        <f t="shared" si="5"/>
        <v>1</v>
      </c>
    </row>
    <row r="156" spans="4:5" x14ac:dyDescent="0.25">
      <c r="D156">
        <f t="shared" si="4"/>
        <v>-2.6457513110645907</v>
      </c>
      <c r="E156">
        <f t="shared" si="5"/>
        <v>1</v>
      </c>
    </row>
    <row r="157" spans="4:5" x14ac:dyDescent="0.25">
      <c r="D157">
        <f t="shared" si="4"/>
        <v>-2.6457513110645907</v>
      </c>
      <c r="E157">
        <f t="shared" si="5"/>
        <v>1</v>
      </c>
    </row>
    <row r="158" spans="4:5" x14ac:dyDescent="0.25">
      <c r="D158">
        <f t="shared" si="4"/>
        <v>-2.6457513110645907</v>
      </c>
      <c r="E158">
        <f t="shared" si="5"/>
        <v>1</v>
      </c>
    </row>
    <row r="159" spans="4:5" x14ac:dyDescent="0.25">
      <c r="D159">
        <f t="shared" si="4"/>
        <v>-2.6457513110645907</v>
      </c>
      <c r="E159">
        <f t="shared" si="5"/>
        <v>1</v>
      </c>
    </row>
    <row r="160" spans="4:5" x14ac:dyDescent="0.25">
      <c r="D160">
        <f t="shared" si="4"/>
        <v>-2.6457513110645907</v>
      </c>
      <c r="E160">
        <f t="shared" si="5"/>
        <v>1</v>
      </c>
    </row>
    <row r="161" spans="4:5" x14ac:dyDescent="0.25">
      <c r="D161">
        <f t="shared" si="4"/>
        <v>-2.6457513110645907</v>
      </c>
      <c r="E161">
        <f t="shared" si="5"/>
        <v>1</v>
      </c>
    </row>
    <row r="162" spans="4:5" x14ac:dyDescent="0.25">
      <c r="D162">
        <f t="shared" si="4"/>
        <v>-2.6457513110645907</v>
      </c>
      <c r="E162">
        <f t="shared" si="5"/>
        <v>1</v>
      </c>
    </row>
    <row r="163" spans="4:5" x14ac:dyDescent="0.25">
      <c r="D163">
        <f t="shared" si="4"/>
        <v>-2.6457513110645907</v>
      </c>
      <c r="E163">
        <f t="shared" si="5"/>
        <v>1</v>
      </c>
    </row>
    <row r="164" spans="4:5" x14ac:dyDescent="0.25">
      <c r="D164">
        <f t="shared" si="4"/>
        <v>-2.6457513110645907</v>
      </c>
      <c r="E164">
        <f t="shared" si="5"/>
        <v>1</v>
      </c>
    </row>
    <row r="165" spans="4:5" x14ac:dyDescent="0.25">
      <c r="D165">
        <f t="shared" si="4"/>
        <v>-2.6457513110645907</v>
      </c>
      <c r="E165">
        <f t="shared" si="5"/>
        <v>1</v>
      </c>
    </row>
    <row r="166" spans="4:5" x14ac:dyDescent="0.25">
      <c r="D166">
        <f t="shared" si="4"/>
        <v>-2.6457513110645907</v>
      </c>
      <c r="E166">
        <f t="shared" si="5"/>
        <v>1</v>
      </c>
    </row>
    <row r="167" spans="4:5" x14ac:dyDescent="0.25">
      <c r="D167">
        <f t="shared" si="4"/>
        <v>-2.6457513110645907</v>
      </c>
      <c r="E167">
        <f t="shared" si="5"/>
        <v>1</v>
      </c>
    </row>
    <row r="168" spans="4:5" x14ac:dyDescent="0.25">
      <c r="D168">
        <f t="shared" si="4"/>
        <v>-2.6457513110645907</v>
      </c>
      <c r="E168">
        <f t="shared" si="5"/>
        <v>1</v>
      </c>
    </row>
    <row r="169" spans="4:5" x14ac:dyDescent="0.25">
      <c r="D169">
        <f t="shared" si="4"/>
        <v>-2.6457513110645907</v>
      </c>
      <c r="E169">
        <f t="shared" si="5"/>
        <v>1</v>
      </c>
    </row>
    <row r="170" spans="4:5" x14ac:dyDescent="0.25">
      <c r="D170">
        <f t="shared" si="4"/>
        <v>-2.6457513110645907</v>
      </c>
      <c r="E170">
        <f t="shared" si="5"/>
        <v>1</v>
      </c>
    </row>
    <row r="171" spans="4:5" x14ac:dyDescent="0.25">
      <c r="D171">
        <f t="shared" si="4"/>
        <v>-2.6457513110645907</v>
      </c>
      <c r="E171">
        <f t="shared" si="5"/>
        <v>1</v>
      </c>
    </row>
    <row r="172" spans="4:5" x14ac:dyDescent="0.25">
      <c r="D172">
        <f t="shared" si="4"/>
        <v>-2.6457513110645907</v>
      </c>
      <c r="E172">
        <f t="shared" si="5"/>
        <v>1</v>
      </c>
    </row>
    <row r="173" spans="4:5" x14ac:dyDescent="0.25">
      <c r="D173">
        <f t="shared" si="4"/>
        <v>-2.6457513110645907</v>
      </c>
      <c r="E173">
        <f t="shared" si="5"/>
        <v>1</v>
      </c>
    </row>
    <row r="174" spans="4:5" x14ac:dyDescent="0.25">
      <c r="D174">
        <f t="shared" si="4"/>
        <v>-2.6457513110645907</v>
      </c>
      <c r="E174">
        <f t="shared" si="5"/>
        <v>1</v>
      </c>
    </row>
    <row r="175" spans="4:5" x14ac:dyDescent="0.25">
      <c r="D175">
        <f t="shared" si="4"/>
        <v>-2.6457513110645907</v>
      </c>
      <c r="E175">
        <f t="shared" si="5"/>
        <v>1</v>
      </c>
    </row>
    <row r="176" spans="4:5" x14ac:dyDescent="0.25">
      <c r="D176">
        <f t="shared" si="4"/>
        <v>-2.6457513110645907</v>
      </c>
      <c r="E176">
        <f t="shared" si="5"/>
        <v>1</v>
      </c>
    </row>
    <row r="177" spans="4:5" x14ac:dyDescent="0.25">
      <c r="D177">
        <f t="shared" si="4"/>
        <v>-2.6457513110645907</v>
      </c>
      <c r="E177">
        <f t="shared" si="5"/>
        <v>1</v>
      </c>
    </row>
    <row r="178" spans="4:5" x14ac:dyDescent="0.25">
      <c r="D178">
        <f t="shared" si="4"/>
        <v>-2.6457513110645907</v>
      </c>
      <c r="E178">
        <f t="shared" si="5"/>
        <v>1</v>
      </c>
    </row>
    <row r="179" spans="4:5" x14ac:dyDescent="0.25">
      <c r="D179">
        <f t="shared" si="4"/>
        <v>-2.6457513110645907</v>
      </c>
      <c r="E179">
        <f t="shared" si="5"/>
        <v>1</v>
      </c>
    </row>
    <row r="180" spans="4:5" x14ac:dyDescent="0.25">
      <c r="D180">
        <f t="shared" si="4"/>
        <v>-2.6457513110645907</v>
      </c>
      <c r="E180">
        <f t="shared" si="5"/>
        <v>1</v>
      </c>
    </row>
    <row r="181" spans="4:5" x14ac:dyDescent="0.25">
      <c r="D181">
        <f t="shared" si="4"/>
        <v>-2.6457513110645907</v>
      </c>
      <c r="E181">
        <f t="shared" si="5"/>
        <v>1</v>
      </c>
    </row>
    <row r="182" spans="4:5" x14ac:dyDescent="0.25">
      <c r="D182">
        <f t="shared" si="4"/>
        <v>-2.6457513110645907</v>
      </c>
      <c r="E182">
        <f t="shared" si="5"/>
        <v>1</v>
      </c>
    </row>
    <row r="183" spans="4:5" x14ac:dyDescent="0.25">
      <c r="D183">
        <f t="shared" si="4"/>
        <v>-2.6457513110645907</v>
      </c>
      <c r="E183">
        <f t="shared" si="5"/>
        <v>1</v>
      </c>
    </row>
    <row r="184" spans="4:5" x14ac:dyDescent="0.25">
      <c r="D184">
        <f t="shared" si="4"/>
        <v>-2.6457513110645907</v>
      </c>
      <c r="E184">
        <f t="shared" si="5"/>
        <v>1</v>
      </c>
    </row>
    <row r="185" spans="4:5" x14ac:dyDescent="0.25">
      <c r="D185">
        <f t="shared" si="4"/>
        <v>-2.6457513110645907</v>
      </c>
      <c r="E185">
        <f t="shared" si="5"/>
        <v>1</v>
      </c>
    </row>
    <row r="186" spans="4:5" x14ac:dyDescent="0.25">
      <c r="D186">
        <f t="shared" si="4"/>
        <v>-2.6457513110645907</v>
      </c>
      <c r="E186">
        <f t="shared" si="5"/>
        <v>1</v>
      </c>
    </row>
    <row r="187" spans="4:5" x14ac:dyDescent="0.25">
      <c r="D187">
        <f t="shared" si="4"/>
        <v>-2.6457513110645907</v>
      </c>
      <c r="E187">
        <f t="shared" si="5"/>
        <v>1</v>
      </c>
    </row>
    <row r="188" spans="4:5" x14ac:dyDescent="0.25">
      <c r="D188">
        <f t="shared" si="4"/>
        <v>-2.6457513110645907</v>
      </c>
      <c r="E188">
        <f t="shared" si="5"/>
        <v>1</v>
      </c>
    </row>
    <row r="189" spans="4:5" x14ac:dyDescent="0.25">
      <c r="D189">
        <f t="shared" si="4"/>
        <v>-2.6457513110645907</v>
      </c>
      <c r="E189">
        <f t="shared" si="5"/>
        <v>1</v>
      </c>
    </row>
    <row r="190" spans="4:5" x14ac:dyDescent="0.25">
      <c r="D190">
        <f t="shared" si="4"/>
        <v>-2.6457513110645907</v>
      </c>
      <c r="E190">
        <f t="shared" si="5"/>
        <v>1</v>
      </c>
    </row>
    <row r="191" spans="4:5" x14ac:dyDescent="0.25">
      <c r="D191">
        <f t="shared" si="4"/>
        <v>-2.6457513110645907</v>
      </c>
      <c r="E191">
        <f t="shared" si="5"/>
        <v>1</v>
      </c>
    </row>
    <row r="192" spans="4:5" x14ac:dyDescent="0.25">
      <c r="D192">
        <f t="shared" si="4"/>
        <v>-2.6457513110645907</v>
      </c>
      <c r="E192">
        <f t="shared" si="5"/>
        <v>1</v>
      </c>
    </row>
    <row r="193" spans="4:5" x14ac:dyDescent="0.25">
      <c r="D193">
        <f t="shared" si="4"/>
        <v>-2.6457513110645907</v>
      </c>
      <c r="E193">
        <f t="shared" si="5"/>
        <v>1</v>
      </c>
    </row>
    <row r="194" spans="4:5" x14ac:dyDescent="0.25">
      <c r="D194">
        <f t="shared" si="4"/>
        <v>-2.6457513110645907</v>
      </c>
      <c r="E194">
        <f t="shared" si="5"/>
        <v>1</v>
      </c>
    </row>
    <row r="195" spans="4:5" x14ac:dyDescent="0.25">
      <c r="D195">
        <f t="shared" si="4"/>
        <v>-2.6457513110645907</v>
      </c>
      <c r="E195">
        <f t="shared" si="5"/>
        <v>1</v>
      </c>
    </row>
    <row r="196" spans="4:5" x14ac:dyDescent="0.25">
      <c r="D196">
        <f t="shared" si="4"/>
        <v>-2.6457513110645907</v>
      </c>
      <c r="E196">
        <f t="shared" si="5"/>
        <v>1</v>
      </c>
    </row>
    <row r="197" spans="4:5" x14ac:dyDescent="0.25">
      <c r="D197">
        <f t="shared" si="4"/>
        <v>-2.6457513110645907</v>
      </c>
      <c r="E197">
        <f t="shared" si="5"/>
        <v>1</v>
      </c>
    </row>
    <row r="198" spans="4:5" x14ac:dyDescent="0.25">
      <c r="D198">
        <f t="shared" si="4"/>
        <v>-2.6457513110645907</v>
      </c>
      <c r="E198">
        <f t="shared" si="5"/>
        <v>1</v>
      </c>
    </row>
    <row r="199" spans="4:5" x14ac:dyDescent="0.25">
      <c r="D199">
        <f t="shared" si="4"/>
        <v>-2.6457513110645907</v>
      </c>
      <c r="E199">
        <f t="shared" si="5"/>
        <v>1</v>
      </c>
    </row>
    <row r="200" spans="4:5" x14ac:dyDescent="0.25">
      <c r="D200">
        <f t="shared" si="4"/>
        <v>-2.6457513110645907</v>
      </c>
      <c r="E200">
        <f t="shared" si="5"/>
        <v>1</v>
      </c>
    </row>
    <row r="201" spans="4:5" x14ac:dyDescent="0.25">
      <c r="D201">
        <f t="shared" si="4"/>
        <v>-2.6457513110645907</v>
      </c>
      <c r="E201">
        <f t="shared" si="5"/>
        <v>1</v>
      </c>
    </row>
    <row r="202" spans="4:5" x14ac:dyDescent="0.25">
      <c r="D202">
        <f t="shared" si="4"/>
        <v>-2.6457513110645907</v>
      </c>
      <c r="E202">
        <f t="shared" si="5"/>
        <v>1</v>
      </c>
    </row>
    <row r="203" spans="4:5" x14ac:dyDescent="0.25">
      <c r="D203">
        <f t="shared" si="4"/>
        <v>-2.6457513110645907</v>
      </c>
      <c r="E203">
        <f t="shared" si="5"/>
        <v>1</v>
      </c>
    </row>
    <row r="204" spans="4:5" x14ac:dyDescent="0.25">
      <c r="D204">
        <f t="shared" ref="D204:D260" si="6">(A204-((B$2*B$4/100)*(B$2/2))/B$2)/C$2</f>
        <v>-2.6457513110645907</v>
      </c>
      <c r="E204">
        <f t="shared" ref="E204:E260" si="7">IF(D204 &gt; 0,COUNTIFS(C$11:C$260,"&lt;&gt;FALSE",D$11:D$260,"&gt;=" &amp; D204)/COUNTIF(D$11:D$260,"&gt;=" &amp; D204),IF(D204 &lt; 0,COUNTIFS(C$11:C$260,"&lt;&gt;FALSE",D$11:D$260,"&lt;=" &amp; D204)/COUNTIF(D$11:D$260,"&lt;=" &amp; D204),COUNTIF(C$11:C$260,"&lt;&gt;FALSE")/COUNTA(D$11:D$260)))</f>
        <v>1</v>
      </c>
    </row>
    <row r="205" spans="4:5" x14ac:dyDescent="0.25">
      <c r="D205">
        <f t="shared" si="6"/>
        <v>-2.6457513110645907</v>
      </c>
      <c r="E205">
        <f t="shared" si="7"/>
        <v>1</v>
      </c>
    </row>
    <row r="206" spans="4:5" x14ac:dyDescent="0.25">
      <c r="D206">
        <f t="shared" si="6"/>
        <v>-2.6457513110645907</v>
      </c>
      <c r="E206">
        <f t="shared" si="7"/>
        <v>1</v>
      </c>
    </row>
    <row r="207" spans="4:5" x14ac:dyDescent="0.25">
      <c r="D207">
        <f t="shared" si="6"/>
        <v>-2.6457513110645907</v>
      </c>
      <c r="E207">
        <f t="shared" si="7"/>
        <v>1</v>
      </c>
    </row>
    <row r="208" spans="4:5" x14ac:dyDescent="0.25">
      <c r="D208">
        <f t="shared" si="6"/>
        <v>-2.6457513110645907</v>
      </c>
      <c r="E208">
        <f t="shared" si="7"/>
        <v>1</v>
      </c>
    </row>
    <row r="209" spans="4:5" x14ac:dyDescent="0.25">
      <c r="D209">
        <f t="shared" si="6"/>
        <v>-2.6457513110645907</v>
      </c>
      <c r="E209">
        <f t="shared" si="7"/>
        <v>1</v>
      </c>
    </row>
    <row r="210" spans="4:5" x14ac:dyDescent="0.25">
      <c r="D210">
        <f t="shared" si="6"/>
        <v>-2.6457513110645907</v>
      </c>
      <c r="E210">
        <f t="shared" si="7"/>
        <v>1</v>
      </c>
    </row>
    <row r="211" spans="4:5" x14ac:dyDescent="0.25">
      <c r="D211">
        <f t="shared" si="6"/>
        <v>-2.6457513110645907</v>
      </c>
      <c r="E211">
        <f t="shared" si="7"/>
        <v>1</v>
      </c>
    </row>
    <row r="212" spans="4:5" x14ac:dyDescent="0.25">
      <c r="D212">
        <f t="shared" si="6"/>
        <v>-2.6457513110645907</v>
      </c>
      <c r="E212">
        <f t="shared" si="7"/>
        <v>1</v>
      </c>
    </row>
    <row r="213" spans="4:5" x14ac:dyDescent="0.25">
      <c r="D213">
        <f t="shared" si="6"/>
        <v>-2.6457513110645907</v>
      </c>
      <c r="E213">
        <f t="shared" si="7"/>
        <v>1</v>
      </c>
    </row>
    <row r="214" spans="4:5" x14ac:dyDescent="0.25">
      <c r="D214">
        <f t="shared" si="6"/>
        <v>-2.6457513110645907</v>
      </c>
      <c r="E214">
        <f t="shared" si="7"/>
        <v>1</v>
      </c>
    </row>
    <row r="215" spans="4:5" x14ac:dyDescent="0.25">
      <c r="D215">
        <f t="shared" si="6"/>
        <v>-2.6457513110645907</v>
      </c>
      <c r="E215">
        <f t="shared" si="7"/>
        <v>1</v>
      </c>
    </row>
    <row r="216" spans="4:5" x14ac:dyDescent="0.25">
      <c r="D216">
        <f t="shared" si="6"/>
        <v>-2.6457513110645907</v>
      </c>
      <c r="E216">
        <f t="shared" si="7"/>
        <v>1</v>
      </c>
    </row>
    <row r="217" spans="4:5" x14ac:dyDescent="0.25">
      <c r="D217">
        <f t="shared" si="6"/>
        <v>-2.6457513110645907</v>
      </c>
      <c r="E217">
        <f t="shared" si="7"/>
        <v>1</v>
      </c>
    </row>
    <row r="218" spans="4:5" x14ac:dyDescent="0.25">
      <c r="D218">
        <f t="shared" si="6"/>
        <v>-2.6457513110645907</v>
      </c>
      <c r="E218">
        <f t="shared" si="7"/>
        <v>1</v>
      </c>
    </row>
    <row r="219" spans="4:5" x14ac:dyDescent="0.25">
      <c r="D219">
        <f t="shared" si="6"/>
        <v>-2.6457513110645907</v>
      </c>
      <c r="E219">
        <f t="shared" si="7"/>
        <v>1</v>
      </c>
    </row>
    <row r="220" spans="4:5" x14ac:dyDescent="0.25">
      <c r="D220">
        <f t="shared" si="6"/>
        <v>-2.6457513110645907</v>
      </c>
      <c r="E220">
        <f t="shared" si="7"/>
        <v>1</v>
      </c>
    </row>
    <row r="221" spans="4:5" x14ac:dyDescent="0.25">
      <c r="D221">
        <f t="shared" si="6"/>
        <v>-2.6457513110645907</v>
      </c>
      <c r="E221">
        <f t="shared" si="7"/>
        <v>1</v>
      </c>
    </row>
    <row r="222" spans="4:5" x14ac:dyDescent="0.25">
      <c r="D222">
        <f t="shared" si="6"/>
        <v>-2.6457513110645907</v>
      </c>
      <c r="E222">
        <f t="shared" si="7"/>
        <v>1</v>
      </c>
    </row>
    <row r="223" spans="4:5" x14ac:dyDescent="0.25">
      <c r="D223">
        <f t="shared" si="6"/>
        <v>-2.6457513110645907</v>
      </c>
      <c r="E223">
        <f t="shared" si="7"/>
        <v>1</v>
      </c>
    </row>
    <row r="224" spans="4:5" x14ac:dyDescent="0.25">
      <c r="D224">
        <f t="shared" si="6"/>
        <v>-2.6457513110645907</v>
      </c>
      <c r="E224">
        <f t="shared" si="7"/>
        <v>1</v>
      </c>
    </row>
    <row r="225" spans="4:5" x14ac:dyDescent="0.25">
      <c r="D225">
        <f t="shared" si="6"/>
        <v>-2.6457513110645907</v>
      </c>
      <c r="E225">
        <f t="shared" si="7"/>
        <v>1</v>
      </c>
    </row>
    <row r="226" spans="4:5" x14ac:dyDescent="0.25">
      <c r="D226">
        <f t="shared" si="6"/>
        <v>-2.6457513110645907</v>
      </c>
      <c r="E226">
        <f t="shared" si="7"/>
        <v>1</v>
      </c>
    </row>
    <row r="227" spans="4:5" x14ac:dyDescent="0.25">
      <c r="D227">
        <f t="shared" si="6"/>
        <v>-2.6457513110645907</v>
      </c>
      <c r="E227">
        <f t="shared" si="7"/>
        <v>1</v>
      </c>
    </row>
    <row r="228" spans="4:5" x14ac:dyDescent="0.25">
      <c r="D228">
        <f t="shared" si="6"/>
        <v>-2.6457513110645907</v>
      </c>
      <c r="E228">
        <f t="shared" si="7"/>
        <v>1</v>
      </c>
    </row>
    <row r="229" spans="4:5" x14ac:dyDescent="0.25">
      <c r="D229">
        <f t="shared" si="6"/>
        <v>-2.6457513110645907</v>
      </c>
      <c r="E229">
        <f t="shared" si="7"/>
        <v>1</v>
      </c>
    </row>
    <row r="230" spans="4:5" x14ac:dyDescent="0.25">
      <c r="D230">
        <f t="shared" si="6"/>
        <v>-2.6457513110645907</v>
      </c>
      <c r="E230">
        <f t="shared" si="7"/>
        <v>1</v>
      </c>
    </row>
    <row r="231" spans="4:5" x14ac:dyDescent="0.25">
      <c r="D231">
        <f t="shared" si="6"/>
        <v>-2.6457513110645907</v>
      </c>
      <c r="E231">
        <f t="shared" si="7"/>
        <v>1</v>
      </c>
    </row>
    <row r="232" spans="4:5" x14ac:dyDescent="0.25">
      <c r="D232">
        <f t="shared" si="6"/>
        <v>-2.6457513110645907</v>
      </c>
      <c r="E232">
        <f t="shared" si="7"/>
        <v>1</v>
      </c>
    </row>
    <row r="233" spans="4:5" x14ac:dyDescent="0.25">
      <c r="D233">
        <f t="shared" si="6"/>
        <v>-2.6457513110645907</v>
      </c>
      <c r="E233">
        <f t="shared" si="7"/>
        <v>1</v>
      </c>
    </row>
    <row r="234" spans="4:5" x14ac:dyDescent="0.25">
      <c r="D234">
        <f t="shared" si="6"/>
        <v>-2.6457513110645907</v>
      </c>
      <c r="E234">
        <f t="shared" si="7"/>
        <v>1</v>
      </c>
    </row>
    <row r="235" spans="4:5" x14ac:dyDescent="0.25">
      <c r="D235">
        <f t="shared" si="6"/>
        <v>-2.6457513110645907</v>
      </c>
      <c r="E235">
        <f t="shared" si="7"/>
        <v>1</v>
      </c>
    </row>
    <row r="236" spans="4:5" x14ac:dyDescent="0.25">
      <c r="D236">
        <f t="shared" si="6"/>
        <v>-2.6457513110645907</v>
      </c>
      <c r="E236">
        <f t="shared" si="7"/>
        <v>1</v>
      </c>
    </row>
    <row r="237" spans="4:5" x14ac:dyDescent="0.25">
      <c r="D237">
        <f t="shared" si="6"/>
        <v>-2.6457513110645907</v>
      </c>
      <c r="E237">
        <f t="shared" si="7"/>
        <v>1</v>
      </c>
    </row>
    <row r="238" spans="4:5" x14ac:dyDescent="0.25">
      <c r="D238">
        <f t="shared" si="6"/>
        <v>-2.6457513110645907</v>
      </c>
      <c r="E238">
        <f t="shared" si="7"/>
        <v>1</v>
      </c>
    </row>
    <row r="239" spans="4:5" x14ac:dyDescent="0.25">
      <c r="D239">
        <f t="shared" si="6"/>
        <v>-2.6457513110645907</v>
      </c>
      <c r="E239">
        <f t="shared" si="7"/>
        <v>1</v>
      </c>
    </row>
    <row r="240" spans="4:5" x14ac:dyDescent="0.25">
      <c r="D240">
        <f t="shared" si="6"/>
        <v>-2.6457513110645907</v>
      </c>
      <c r="E240">
        <f t="shared" si="7"/>
        <v>1</v>
      </c>
    </row>
    <row r="241" spans="4:5" x14ac:dyDescent="0.25">
      <c r="D241">
        <f t="shared" si="6"/>
        <v>-2.6457513110645907</v>
      </c>
      <c r="E241">
        <f t="shared" si="7"/>
        <v>1</v>
      </c>
    </row>
    <row r="242" spans="4:5" x14ac:dyDescent="0.25">
      <c r="D242">
        <f t="shared" si="6"/>
        <v>-2.6457513110645907</v>
      </c>
      <c r="E242">
        <f t="shared" si="7"/>
        <v>1</v>
      </c>
    </row>
    <row r="243" spans="4:5" x14ac:dyDescent="0.25">
      <c r="D243">
        <f t="shared" si="6"/>
        <v>-2.6457513110645907</v>
      </c>
      <c r="E243">
        <f t="shared" si="7"/>
        <v>1</v>
      </c>
    </row>
    <row r="244" spans="4:5" x14ac:dyDescent="0.25">
      <c r="D244">
        <f t="shared" si="6"/>
        <v>-2.6457513110645907</v>
      </c>
      <c r="E244">
        <f t="shared" si="7"/>
        <v>1</v>
      </c>
    </row>
    <row r="245" spans="4:5" x14ac:dyDescent="0.25">
      <c r="D245">
        <f t="shared" si="6"/>
        <v>-2.6457513110645907</v>
      </c>
      <c r="E245">
        <f t="shared" si="7"/>
        <v>1</v>
      </c>
    </row>
    <row r="246" spans="4:5" x14ac:dyDescent="0.25">
      <c r="D246">
        <f t="shared" si="6"/>
        <v>-2.6457513110645907</v>
      </c>
      <c r="E246">
        <f t="shared" si="7"/>
        <v>1</v>
      </c>
    </row>
    <row r="247" spans="4:5" x14ac:dyDescent="0.25">
      <c r="D247">
        <f t="shared" si="6"/>
        <v>-2.6457513110645907</v>
      </c>
      <c r="E247">
        <f t="shared" si="7"/>
        <v>1</v>
      </c>
    </row>
    <row r="248" spans="4:5" x14ac:dyDescent="0.25">
      <c r="D248">
        <f t="shared" si="6"/>
        <v>-2.6457513110645907</v>
      </c>
      <c r="E248">
        <f t="shared" si="7"/>
        <v>1</v>
      </c>
    </row>
    <row r="249" spans="4:5" x14ac:dyDescent="0.25">
      <c r="D249">
        <f t="shared" si="6"/>
        <v>-2.6457513110645907</v>
      </c>
      <c r="E249">
        <f t="shared" si="7"/>
        <v>1</v>
      </c>
    </row>
    <row r="250" spans="4:5" x14ac:dyDescent="0.25">
      <c r="D250">
        <f t="shared" si="6"/>
        <v>-2.6457513110645907</v>
      </c>
      <c r="E250">
        <f t="shared" si="7"/>
        <v>1</v>
      </c>
    </row>
    <row r="251" spans="4:5" x14ac:dyDescent="0.25">
      <c r="D251">
        <f t="shared" si="6"/>
        <v>-2.6457513110645907</v>
      </c>
      <c r="E251">
        <f t="shared" si="7"/>
        <v>1</v>
      </c>
    </row>
    <row r="252" spans="4:5" x14ac:dyDescent="0.25">
      <c r="D252">
        <f t="shared" si="6"/>
        <v>-2.6457513110645907</v>
      </c>
      <c r="E252">
        <f t="shared" si="7"/>
        <v>1</v>
      </c>
    </row>
    <row r="253" spans="4:5" x14ac:dyDescent="0.25">
      <c r="D253">
        <f t="shared" si="6"/>
        <v>-2.6457513110645907</v>
      </c>
      <c r="E253">
        <f t="shared" si="7"/>
        <v>1</v>
      </c>
    </row>
    <row r="254" spans="4:5" x14ac:dyDescent="0.25">
      <c r="D254">
        <f t="shared" si="6"/>
        <v>-2.6457513110645907</v>
      </c>
      <c r="E254">
        <f t="shared" si="7"/>
        <v>1</v>
      </c>
    </row>
    <row r="255" spans="4:5" x14ac:dyDescent="0.25">
      <c r="D255">
        <f t="shared" si="6"/>
        <v>-2.6457513110645907</v>
      </c>
      <c r="E255">
        <f t="shared" si="7"/>
        <v>1</v>
      </c>
    </row>
    <row r="256" spans="4:5" x14ac:dyDescent="0.25">
      <c r="D256">
        <f t="shared" si="6"/>
        <v>-2.6457513110645907</v>
      </c>
      <c r="E256">
        <f t="shared" si="7"/>
        <v>1</v>
      </c>
    </row>
    <row r="257" spans="4:5" x14ac:dyDescent="0.25">
      <c r="D257">
        <f t="shared" si="6"/>
        <v>-2.6457513110645907</v>
      </c>
      <c r="E257">
        <f t="shared" si="7"/>
        <v>1</v>
      </c>
    </row>
    <row r="258" spans="4:5" x14ac:dyDescent="0.25">
      <c r="D258">
        <f t="shared" si="6"/>
        <v>-2.6457513110645907</v>
      </c>
      <c r="E258">
        <f t="shared" si="7"/>
        <v>1</v>
      </c>
    </row>
    <row r="259" spans="4:5" x14ac:dyDescent="0.25">
      <c r="D259">
        <f t="shared" si="6"/>
        <v>-2.6457513110645907</v>
      </c>
      <c r="E259">
        <f t="shared" si="7"/>
        <v>1</v>
      </c>
    </row>
    <row r="260" spans="4:5" x14ac:dyDescent="0.25">
      <c r="D260">
        <f t="shared" si="6"/>
        <v>-2.6457513110645907</v>
      </c>
      <c r="E260">
        <f t="shared" si="7"/>
        <v>1</v>
      </c>
    </row>
  </sheetData>
  <mergeCells count="11">
    <mergeCell ref="J1:L1"/>
    <mergeCell ref="J2:L2"/>
    <mergeCell ref="J6:L6"/>
    <mergeCell ref="M1:O1"/>
    <mergeCell ref="M2:O2"/>
    <mergeCell ref="M6:O6"/>
    <mergeCell ref="G11:H11"/>
    <mergeCell ref="G1:I1"/>
    <mergeCell ref="G2:I2"/>
    <mergeCell ref="G6:I6"/>
    <mergeCell ref="A9:E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FetchAndDisplayRandomBinaryNewAPI">
                <anchor moveWithCells="1" sizeWithCells="1">
                  <from>
                    <xdr:col>0</xdr:col>
                    <xdr:colOff>514350</xdr:colOff>
                    <xdr:row>6</xdr:row>
                    <xdr:rowOff>28575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1A7E8-60F3-49AD-A302-BB8146B920DD}">
  <sheetPr codeName="Аркуш9"/>
  <dimension ref="A1:N59"/>
  <sheetViews>
    <sheetView zoomScale="75" zoomScaleNormal="75" workbookViewId="0">
      <selection activeCell="G5" sqref="G5"/>
    </sheetView>
  </sheetViews>
  <sheetFormatPr defaultRowHeight="15" x14ac:dyDescent="0.25"/>
  <cols>
    <col min="1" max="1" width="25.7109375" customWidth="1"/>
    <col min="2" max="2" width="21.28515625" customWidth="1"/>
    <col min="3" max="3" width="25" customWidth="1"/>
    <col min="4" max="4" width="36.5703125" customWidth="1"/>
    <col min="5" max="5" width="14.85546875" customWidth="1"/>
    <col min="6" max="6" width="27.28515625" customWidth="1"/>
    <col min="7" max="7" width="35.7109375" customWidth="1"/>
    <col min="8" max="8" width="14.28515625" customWidth="1"/>
    <col min="11" max="11" width="44.28515625" customWidth="1"/>
    <col min="12" max="12" width="24.85546875" customWidth="1"/>
    <col min="13" max="13" width="25" customWidth="1"/>
    <col min="14" max="14" width="31.28515625" customWidth="1"/>
    <col min="15" max="18" width="12.85546875" bestFit="1" customWidth="1"/>
  </cols>
  <sheetData>
    <row r="1" spans="1:14" x14ac:dyDescent="0.25">
      <c r="A1" s="3"/>
      <c r="B1" s="8" t="s">
        <v>25</v>
      </c>
      <c r="C1" s="8" t="s">
        <v>26</v>
      </c>
      <c r="D1" s="8" t="s">
        <v>27</v>
      </c>
      <c r="L1">
        <f>SUM(L3:L252)</f>
        <v>0</v>
      </c>
    </row>
    <row r="2" spans="1:14" x14ac:dyDescent="0.25">
      <c r="A2" s="3" t="s">
        <v>39</v>
      </c>
      <c r="B2" s="3">
        <f>B8-1*B14</f>
        <v>1.2440710539815456</v>
      </c>
      <c r="C2" s="3">
        <f>C8-1*C15</f>
        <v>0.84344198918437852</v>
      </c>
      <c r="D2" s="3">
        <f>B2+C2</f>
        <v>2.0875130431659241</v>
      </c>
      <c r="F2" t="s">
        <v>42</v>
      </c>
      <c r="G2">
        <v>8</v>
      </c>
      <c r="I2" s="4"/>
      <c r="J2" s="5"/>
      <c r="K2" s="3"/>
      <c r="L2" s="7"/>
      <c r="M2" s="7"/>
      <c r="N2" s="7"/>
    </row>
    <row r="3" spans="1:14" x14ac:dyDescent="0.25">
      <c r="A3" s="3" t="s">
        <v>1</v>
      </c>
      <c r="B3" s="3">
        <f>B5*(G3/100)</f>
        <v>4</v>
      </c>
      <c r="C3" s="3">
        <f>(B5-B3)*(G4/100)</f>
        <v>2</v>
      </c>
      <c r="D3" s="3">
        <f>B3+(B5-B3)*(G4/100)</f>
        <v>6</v>
      </c>
      <c r="F3" t="s">
        <v>20</v>
      </c>
      <c r="G3">
        <v>50</v>
      </c>
    </row>
    <row r="4" spans="1:14" x14ac:dyDescent="0.25">
      <c r="A4" s="3" t="s">
        <v>2</v>
      </c>
      <c r="B4" s="3">
        <f>B5/2</f>
        <v>4</v>
      </c>
      <c r="C4" s="3">
        <f>B4-B2</f>
        <v>2.7559289460184546</v>
      </c>
      <c r="D4" s="3">
        <f>B4</f>
        <v>4</v>
      </c>
      <c r="F4" t="s">
        <v>19</v>
      </c>
      <c r="G4">
        <v>50</v>
      </c>
    </row>
    <row r="5" spans="1:14" x14ac:dyDescent="0.25">
      <c r="A5" s="3" t="s">
        <v>3</v>
      </c>
      <c r="B5" s="3">
        <f>G2</f>
        <v>8</v>
      </c>
      <c r="C5" s="3">
        <f>B5-B3</f>
        <v>4</v>
      </c>
      <c r="D5" s="3">
        <f>B5</f>
        <v>8</v>
      </c>
      <c r="F5" t="s">
        <v>40</v>
      </c>
      <c r="G5">
        <v>2</v>
      </c>
    </row>
    <row r="6" spans="1:14" x14ac:dyDescent="0.25">
      <c r="A6" s="24"/>
      <c r="B6" s="24"/>
      <c r="C6" s="24"/>
      <c r="D6" s="24"/>
      <c r="E6" s="6"/>
      <c r="F6" s="6"/>
      <c r="G6" s="6"/>
    </row>
    <row r="7" spans="1:14" x14ac:dyDescent="0.25">
      <c r="A7" s="24"/>
      <c r="B7" s="24"/>
      <c r="C7" s="24"/>
      <c r="D7" s="24"/>
      <c r="E7" s="6"/>
      <c r="F7" s="7" t="s">
        <v>22</v>
      </c>
      <c r="G7" s="6">
        <f>(((0.01*G3*G2*0.5*G2)/G2)+G5*SQRT(((G2-(G3*0.01*G2))/(G2-1)*(G3*0.01*G2)*((G2-0.5*G2)/G2)*((G2-(G2-0.5*G2))/G2))))</f>
        <v>3.5118578920369088</v>
      </c>
    </row>
    <row r="8" spans="1:14" x14ac:dyDescent="0.25">
      <c r="A8" s="3" t="s">
        <v>4</v>
      </c>
      <c r="B8" s="8">
        <f>(B3*B4)/B5</f>
        <v>2</v>
      </c>
      <c r="C8" s="3">
        <f>(C3*C4)/C5</f>
        <v>1.3779644730092273</v>
      </c>
      <c r="D8" s="3">
        <f>(D3*D4)/D5</f>
        <v>3</v>
      </c>
      <c r="E8" s="6"/>
      <c r="F8" s="7" t="s">
        <v>28</v>
      </c>
      <c r="G8" s="6">
        <f>IF(G5&gt;0, (1-(_xlfn.HYPGEOM.DIST((G7-1), (G3/100)*G2, G2/2, G2, TRUE))),_xlfn.HYPGEOM.DIST(G7, (G3/100)*G2, G2/2, G2, TRUE))</f>
        <v>0.24285714285714277</v>
      </c>
    </row>
    <row r="9" spans="1:14" x14ac:dyDescent="0.25">
      <c r="A9" s="24"/>
      <c r="B9" s="24"/>
      <c r="C9" s="24"/>
      <c r="D9" s="24"/>
      <c r="F9" s="7" t="s">
        <v>23</v>
      </c>
      <c r="G9">
        <f>SQRT((G2*G3*0.01)*(0.5*G2)*(G2-(0.5*G2))*(G2-(G2*G3*0.01))/(G2*G2*(G2-1)))</f>
        <v>0.7559289460184544</v>
      </c>
    </row>
    <row r="10" spans="1:14" x14ac:dyDescent="0.25">
      <c r="A10" s="3" t="s">
        <v>6</v>
      </c>
      <c r="B10" s="8" t="str">
        <f>IF(B2=B8, "the results match", IF(B2&lt;B8, "the results de-enriched", "the results enriched"))</f>
        <v>the results de-enriched</v>
      </c>
      <c r="C10" s="8" t="str">
        <f>IF(C2=C8, "the results match", IF(C2&lt;C8, "the results de-enriched", "the results enriched"))</f>
        <v>the results de-enriched</v>
      </c>
      <c r="D10" s="8" t="str">
        <f>IF(D2=D8, "the results match", IF(D2&lt;D8, "the results de-enriched", "the results enriched"))</f>
        <v>the results de-enriched</v>
      </c>
      <c r="F10" s="7"/>
    </row>
    <row r="11" spans="1:14" x14ac:dyDescent="0.25">
      <c r="A11" s="3" t="s">
        <v>5</v>
      </c>
      <c r="B11" s="3">
        <f>IF(B2&lt;B8, B8/B2, B2/B8)</f>
        <v>1.6076252185107651</v>
      </c>
      <c r="C11" s="3">
        <f>IF(C2&lt;C8, C8/C2, C2/C8)</f>
        <v>1.6337394754815804</v>
      </c>
      <c r="D11" s="3">
        <f>IF(D2&lt;D8, D8/D2, D2/D8)</f>
        <v>1.4371167690766604</v>
      </c>
    </row>
    <row r="12" spans="1:14" x14ac:dyDescent="0.25">
      <c r="A12" s="3" t="s">
        <v>16</v>
      </c>
      <c r="B12" s="3">
        <f>IF(B2&gt;B8, (1-(_xlfn.HYPGEOM.DIST((B2-1), B3, B4, B5, TRUE))),_xlfn.HYPGEOM.DIST(B2, B3, B4, B5, TRUE))</f>
        <v>0.2428571428571428</v>
      </c>
      <c r="C12" s="3">
        <f>IF(C2&gt;C8, (1-(_xlfn.HYPGEOM.DIST((C2-1), C3, C4, C5, TRUE))),_xlfn.HYPGEOM.DIST(C2, C3, C4, C5, TRUE))</f>
        <v>0.16666666666666666</v>
      </c>
      <c r="D12" s="3">
        <f>IF(D2&gt;D8, (1-(_xlfn.HYPGEOM.DIST((D2-1), D3, D4, D5, TRUE))),_xlfn.HYPGEOM.DIST(D2, D3, D4, D5, TRUE))</f>
        <v>0.21428571428571419</v>
      </c>
    </row>
    <row r="13" spans="1:14" x14ac:dyDescent="0.25">
      <c r="A13" s="3" t="s">
        <v>13</v>
      </c>
      <c r="B13" s="8" t="str">
        <f>IF(B12&gt;0.1,"Weak or no evidence",IF(0.5&lt;B12&lt;=0.05,"Moderate evidence",IF(0.01&lt;B12&lt;=0.05,"Strong evidence","Very strong evidence")))</f>
        <v>Weak or no evidence</v>
      </c>
      <c r="C13" s="3" t="str">
        <f>IF(C12&gt;0.1,"Weak or no evidence",IF(0.5&lt;C12&lt;=0.05,"Moderate evidence",IF(0.01&lt;C12&lt;=0.05,"Strong evidence","Very strong evidence")))</f>
        <v>Weak or no evidence</v>
      </c>
      <c r="D13" s="3" t="str">
        <f>IF(D12&gt;0.1,"Weak or no evidence",IF(0.5&lt;D12&lt;=0.05,"Moderate evidence",IF(0.01&lt;D12&lt;=0.05,"Strong evidence","Very strong evidence")))</f>
        <v>Weak or no evidence</v>
      </c>
    </row>
    <row r="14" spans="1:14" x14ac:dyDescent="0.25">
      <c r="A14" s="3" t="s">
        <v>14</v>
      </c>
      <c r="B14" s="3">
        <f>SQRT(((B5-B3)/(B5-1)*B3*((B5-B4)/B5)*((B5-(B5-B4))/B5)))</f>
        <v>0.7559289460184544</v>
      </c>
      <c r="C14" s="3">
        <f>SQRT(((C5-C3)/(C5-1)*C3*((C5-C4)/C5)*((C5-(C5-C4))/C5)))</f>
        <v>0.53452248382484879</v>
      </c>
      <c r="D14" s="3">
        <f>SQRT(((D5-D3)/(D5-1)*D3*((D5-D4)/D5)*((D5-(D5-D4))/D5)))</f>
        <v>0.65465367070797709</v>
      </c>
    </row>
    <row r="15" spans="1:14" x14ac:dyDescent="0.25">
      <c r="A15" s="3" t="s">
        <v>14</v>
      </c>
      <c r="B15" s="3">
        <f>SQRT(B3*B4*(B5-B4)*(B5-B3)/(B5*B5*(B5-1)))</f>
        <v>0.7559289460184544</v>
      </c>
      <c r="C15" s="3">
        <f>SQRT(C3*C4*(C5-C4)*(C5-C3)/(C5*C5*(C5-1)))</f>
        <v>0.53452248382484879</v>
      </c>
      <c r="D15" s="3">
        <f>SQRT(D3*D4*(D5-D4)*(D5-D3)/(D5*D5*(D5-1)))</f>
        <v>0.65465367070797709</v>
      </c>
    </row>
    <row r="16" spans="1:14" x14ac:dyDescent="0.25">
      <c r="A16" s="3" t="s">
        <v>15</v>
      </c>
      <c r="B16" s="3">
        <f>SQRT(B4*(B8-B2)^2/(B3-1))</f>
        <v>0.87287156094396945</v>
      </c>
      <c r="C16" s="3">
        <f>SQRT(C4*(C8-C2)^2/(C3-1))</f>
        <v>0.88736028212388862</v>
      </c>
      <c r="D16" s="3">
        <f>SQRT((C3+B3)*(C8+B2)*(B5-(C8+B2))*(B5-(C3+B3))/(B5*B5*(B5-1)))</f>
        <v>0.61458204245252557</v>
      </c>
    </row>
    <row r="17" spans="1:4" x14ac:dyDescent="0.25">
      <c r="A17" s="3" t="s">
        <v>17</v>
      </c>
      <c r="B17" s="3">
        <f>B12*100</f>
        <v>24.285714285714281</v>
      </c>
      <c r="C17" s="3">
        <f>C12*100</f>
        <v>16.666666666666664</v>
      </c>
      <c r="D17" s="3">
        <f>D12*100</f>
        <v>21.42857142857142</v>
      </c>
    </row>
    <row r="18" spans="1:4" x14ac:dyDescent="0.25">
      <c r="A18" s="3" t="s">
        <v>18</v>
      </c>
      <c r="B18" s="3">
        <f>((B5-B3)/(B5-1)*B3*((B5-B4)/B5)*((B5-(B5-B4))/B5))</f>
        <v>0.5714285714285714</v>
      </c>
      <c r="C18" s="3">
        <f>((C5-C3)/(C5-1)*C3*((C5-C4)/C5)*((C5-(C5-C4))/C5))</f>
        <v>0.2857142857142857</v>
      </c>
      <c r="D18" s="3">
        <f>((D5-D3)/(D5-1)*D3*((D5-D4)/D5)*((D5-(D5-D4))/D5))</f>
        <v>0.42857142857142855</v>
      </c>
    </row>
    <row r="44" spans="1:4" x14ac:dyDescent="0.25">
      <c r="A44" s="25" t="s">
        <v>21</v>
      </c>
      <c r="B44" s="26"/>
      <c r="C44" t="s">
        <v>31</v>
      </c>
      <c r="D44" t="s">
        <v>32</v>
      </c>
    </row>
    <row r="45" spans="1:4" x14ac:dyDescent="0.25">
      <c r="A45" s="26"/>
      <c r="B45" s="26"/>
      <c r="C45">
        <f>SUM(N3:N243)</f>
        <v>0</v>
      </c>
      <c r="D45">
        <f>IF(G5&gt;0, (1-(_xlfn.HYPGEOM.DIST(ROUND(((((0.01*G3*G2*0.5*G2)/G2)+G5*SQRT(((G2-(G3*0.01*G2))/(G2-1)*(G3*0.01*G2)*((G2-0.5*G2)/G2)*((G2-(G2-0.5*G2))/G2))))-1),0), ROUND((G3/100)*G2,0), ROUND(G2/2,0), ROUND(G2,0), TRUE))),_xlfn.HYPGEOM.DIST(ROUND((((0.01*G3*G2*0.5*G2)/G2)+G5*SQRT(((G2-(G3*0.01*G2))/(G2-1)*(G3*0.01*G2)*((G2-0.5*G2)/G2)*((G2-(G2-0.5*G2))/G2)))),0), ROUND((G3/100)*G2,0), ROUND(G2/2,0), ROUND(G2,0), TRUE))</f>
        <v>1.4285714285714235E-2</v>
      </c>
    </row>
    <row r="47" spans="1:4" x14ac:dyDescent="0.25">
      <c r="A47" s="24" t="s">
        <v>44</v>
      </c>
      <c r="B47" s="24"/>
      <c r="C47" s="19">
        <v>0.5</v>
      </c>
    </row>
    <row r="48" spans="1:4" ht="15" customHeight="1" x14ac:dyDescent="0.25"/>
    <row r="50" spans="2:8" x14ac:dyDescent="0.25">
      <c r="D50" t="s">
        <v>38</v>
      </c>
      <c r="E50" t="s">
        <v>34</v>
      </c>
      <c r="F50" t="s">
        <v>31</v>
      </c>
      <c r="G50" t="s">
        <v>32</v>
      </c>
    </row>
    <row r="51" spans="2:8" x14ac:dyDescent="0.25">
      <c r="B51" s="20" t="s">
        <v>37</v>
      </c>
    </row>
    <row r="52" spans="2:8" x14ac:dyDescent="0.25">
      <c r="B52" cm="1">
        <f t="array" ref="B52">IF(E52&lt;=(G$2/4-1), SUM((D$52:D52)/SUM(D$52:D52)*(H$52:H52)), SUM((D52:D$56)/SUM(D52:D$56)*(H52:H$56)))</f>
        <v>0.5</v>
      </c>
      <c r="D52">
        <f>1/2^4</f>
        <v>6.25E-2</v>
      </c>
      <c r="E52">
        <v>0</v>
      </c>
      <c r="F52">
        <f>5/2^4</f>
        <v>0.3125</v>
      </c>
      <c r="G52">
        <f>5/2^4</f>
        <v>0.3125</v>
      </c>
      <c r="H52">
        <f>(F52*C$47)/((F52*C$47)+(G52*(1-C$47)))</f>
        <v>0.5</v>
      </c>
    </row>
    <row r="53" spans="2:8" x14ac:dyDescent="0.25">
      <c r="B53" cm="1">
        <f t="array" ref="B53">IF(E53&lt;=(G$2/4-1), SUM((D$52:D53)/SUM(D$52:D53)*(H$52:H53)), SUM((D53:D$56)/SUM(D53:D$56)*(H53:H$56)))</f>
        <v>0.5</v>
      </c>
      <c r="D53">
        <f>1/2^3</f>
        <v>0.125</v>
      </c>
      <c r="E53">
        <v>1</v>
      </c>
      <c r="F53">
        <f>0.5*(11/2^4)+0.5*(5/2^4)</f>
        <v>0.5</v>
      </c>
      <c r="G53">
        <f>4/2^3</f>
        <v>0.5</v>
      </c>
      <c r="H53">
        <f t="shared" ref="H53:H56" si="0">(F53*C$47)/((F53*C$47)+(G53*(1-C$47)))</f>
        <v>0.5</v>
      </c>
    </row>
    <row r="54" spans="2:8" x14ac:dyDescent="0.25">
      <c r="B54" cm="1">
        <f t="array" ref="B54">IF(E54&lt;=(G$2/4-1), SUM((D$52:D54)/SUM(D$52:D54)*(H$52:H54)), SUM((D54:D$56)/SUM(D54:D$56)*(H54:H$56)))</f>
        <v>0.47313797313797312</v>
      </c>
      <c r="D54">
        <f>1/2^1</f>
        <v>0.5</v>
      </c>
      <c r="E54">
        <v>2</v>
      </c>
      <c r="F54">
        <f>0.5^2*((4/2^3)+(4/2^3))+0.5*(1/2^2)</f>
        <v>0.375</v>
      </c>
      <c r="G54">
        <f>1/2^1</f>
        <v>0.5</v>
      </c>
      <c r="H54">
        <f>(F54*C$47)/((F54*C$47)+(G54*(1-C$47)))</f>
        <v>0.42857142857142855</v>
      </c>
    </row>
    <row r="55" spans="2:8" x14ac:dyDescent="0.25">
      <c r="B55" cm="1">
        <f t="array" ref="B55">IF(E55&lt;=(G$2/4-1), SUM((D$52:D55)/SUM(D$52:D55)*(H$52:H55)), SUM((D55:D$56)/SUM(D55:D$56)*(H55:H$56)))</f>
        <v>0.54444444444444451</v>
      </c>
      <c r="D55">
        <f>1/2^2</f>
        <v>0.25</v>
      </c>
      <c r="E55">
        <v>3</v>
      </c>
      <c r="F55">
        <f>0.5*(1/2^3)+0.5*(4/2^3)</f>
        <v>0.3125</v>
      </c>
      <c r="G55">
        <f>1/2^2</f>
        <v>0.25</v>
      </c>
      <c r="H55">
        <f t="shared" si="0"/>
        <v>0.55555555555555558</v>
      </c>
    </row>
    <row r="56" spans="2:8" x14ac:dyDescent="0.25">
      <c r="B56" cm="1">
        <f t="array" ref="B56">IF(E56&lt;=(G$2/4-1), SUM((D$52:D56)/SUM(D$52:D56)*(H$52:H56)), SUM((D56:D$56)/SUM(D56:D$56)*(H56:H$56)))</f>
        <v>0.5</v>
      </c>
      <c r="D56">
        <f>1/2^4</f>
        <v>6.25E-2</v>
      </c>
      <c r="E56">
        <v>4</v>
      </c>
      <c r="F56">
        <f>1*(11/2^4)</f>
        <v>0.6875</v>
      </c>
      <c r="G56">
        <f>11/2^4</f>
        <v>0.6875</v>
      </c>
      <c r="H56">
        <f t="shared" si="0"/>
        <v>0.5</v>
      </c>
    </row>
    <row r="57" spans="2:8" x14ac:dyDescent="0.25">
      <c r="F57">
        <f>SUM(F52:F56)</f>
        <v>2.1875</v>
      </c>
      <c r="G57">
        <f>SUM(G52:G56)</f>
        <v>2.25</v>
      </c>
    </row>
    <row r="59" spans="2:8" x14ac:dyDescent="0.25">
      <c r="G59" t="s">
        <v>97</v>
      </c>
      <c r="H59">
        <f>D52*H52+D53*H53+D54*H54+D55*H55+D56*H56</f>
        <v>0.4781746031746032</v>
      </c>
    </row>
  </sheetData>
  <mergeCells count="4">
    <mergeCell ref="A6:D7"/>
    <mergeCell ref="A9:D9"/>
    <mergeCell ref="A44:B45"/>
    <mergeCell ref="A47:B47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8DCD9-CFE5-4544-A646-5E33384A0152}">
  <sheetPr codeName="Аркуш8"/>
  <dimension ref="A1:N60"/>
  <sheetViews>
    <sheetView topLeftCell="A40" zoomScaleNormal="100" workbookViewId="0">
      <selection activeCell="H56" sqref="H56"/>
    </sheetView>
  </sheetViews>
  <sheetFormatPr defaultRowHeight="15" x14ac:dyDescent="0.25"/>
  <cols>
    <col min="1" max="1" width="25.7109375" customWidth="1"/>
    <col min="2" max="2" width="21.28515625" customWidth="1"/>
    <col min="3" max="3" width="25" customWidth="1"/>
    <col min="4" max="4" width="36.5703125" customWidth="1"/>
    <col min="5" max="5" width="14.85546875" customWidth="1"/>
    <col min="6" max="6" width="27.28515625" customWidth="1"/>
    <col min="7" max="7" width="15.28515625" customWidth="1"/>
    <col min="8" max="8" width="14.28515625" customWidth="1"/>
    <col min="11" max="11" width="44.28515625" customWidth="1"/>
    <col min="12" max="12" width="24.85546875" customWidth="1"/>
    <col min="13" max="13" width="25" customWidth="1"/>
    <col min="14" max="14" width="31.28515625" customWidth="1"/>
    <col min="15" max="18" width="12.85546875" bestFit="1" customWidth="1"/>
  </cols>
  <sheetData>
    <row r="1" spans="1:14" x14ac:dyDescent="0.25">
      <c r="A1" s="3"/>
      <c r="B1" s="8" t="s">
        <v>25</v>
      </c>
      <c r="C1" s="8" t="s">
        <v>26</v>
      </c>
      <c r="D1" s="8" t="s">
        <v>27</v>
      </c>
      <c r="L1">
        <f>SUM(L3:L252)</f>
        <v>0.99999999999999978</v>
      </c>
    </row>
    <row r="2" spans="1:14" x14ac:dyDescent="0.25">
      <c r="A2" s="3" t="s">
        <v>39</v>
      </c>
      <c r="B2" s="3">
        <f>1</f>
        <v>1</v>
      </c>
      <c r="C2" s="3">
        <f>C8-1*C15</f>
        <v>1</v>
      </c>
      <c r="D2" s="3">
        <f>B2+C2</f>
        <v>2</v>
      </c>
      <c r="F2" t="s">
        <v>42</v>
      </c>
      <c r="G2">
        <v>8</v>
      </c>
      <c r="I2" s="4" t="s">
        <v>34</v>
      </c>
      <c r="J2" s="5" t="s">
        <v>35</v>
      </c>
      <c r="K2" s="3" t="s">
        <v>29</v>
      </c>
      <c r="L2" s="7" t="s">
        <v>30</v>
      </c>
      <c r="M2" s="7" t="s">
        <v>33</v>
      </c>
      <c r="N2" s="7"/>
    </row>
    <row r="3" spans="1:14" x14ac:dyDescent="0.25">
      <c r="A3" s="3" t="s">
        <v>1</v>
      </c>
      <c r="B3" s="3">
        <f>B5*(G3/100)</f>
        <v>4</v>
      </c>
      <c r="C3" s="3">
        <f>(B5-B3)*(G4/100)</f>
        <v>2</v>
      </c>
      <c r="D3" s="3">
        <f>B3+(B5-B3)*(G4/100)</f>
        <v>6</v>
      </c>
      <c r="F3" t="s">
        <v>20</v>
      </c>
      <c r="G3">
        <v>50</v>
      </c>
      <c r="I3">
        <f>G$5</f>
        <v>2</v>
      </c>
      <c r="J3">
        <v>0</v>
      </c>
      <c r="K3">
        <f>IF(I3+J3&gt;(G$2-(G$2*G$3*G$4/100/100))/2, (1-(_xlfn.HYPGEOM.DIST((I3+J3-1), (G$2-(G$2*G$3*G$4/100/100)), G$2/2, G$2, TRUE))),_xlfn.HYPGEOM.DIST(I3+J3, (G$2-(G$2*G$3*G$4/100/100)), G$2/2, G$2, TRUE))</f>
        <v>0.21428571428571419</v>
      </c>
      <c r="L3">
        <f>_xlfn.HYPGEOM.DIST(J3,  (G$2-0.5*G$2)*0.5, G$2/2-I3,(G$2-0.5*G$2),FALSE)</f>
        <v>0.16666666666666666</v>
      </c>
      <c r="M3">
        <f>K3*L3</f>
        <v>3.5714285714285698E-2</v>
      </c>
    </row>
    <row r="4" spans="1:14" x14ac:dyDescent="0.25">
      <c r="A4" s="3" t="s">
        <v>2</v>
      </c>
      <c r="B4" s="3">
        <f>B5/2</f>
        <v>4</v>
      </c>
      <c r="C4" s="3">
        <f>B4-B2</f>
        <v>3</v>
      </c>
      <c r="D4" s="3">
        <f>B4</f>
        <v>4</v>
      </c>
      <c r="F4" t="s">
        <v>19</v>
      </c>
      <c r="G4">
        <v>50</v>
      </c>
      <c r="I4">
        <f t="shared" ref="I4:I5" si="0">G$5</f>
        <v>2</v>
      </c>
      <c r="J4">
        <v>1</v>
      </c>
      <c r="K4">
        <f>IF(I4+J4&gt;(G$2-(G$2*G$3*G$4/100/100))/2, (1-(_xlfn.HYPGEOM.DIST((I4+J4-1), (G$2-(G$2*G$3*G$4/100/100)), G$2/2, G$2, TRUE))),_xlfn.HYPGEOM.DIST(I4+J4, (G$2-(G$2*G$3*G$4/100/100)), G$2/2, G$2, TRUE))</f>
        <v>0.78571428571428548</v>
      </c>
      <c r="L4">
        <f>_xlfn.HYPGEOM.DIST(J4,  (G$2-0.5*G$2)*0.5, G$2/2-I4,(G$2-0.5*G$2),FALSE)</f>
        <v>0.66666666666666652</v>
      </c>
      <c r="M4">
        <f t="shared" ref="M4:M5" si="1">K4*L4</f>
        <v>0.5238095238095235</v>
      </c>
    </row>
    <row r="5" spans="1:14" x14ac:dyDescent="0.25">
      <c r="A5" s="3" t="s">
        <v>3</v>
      </c>
      <c r="B5" s="3">
        <f>G2</f>
        <v>8</v>
      </c>
      <c r="C5" s="3">
        <f>B5-B3</f>
        <v>4</v>
      </c>
      <c r="D5" s="3">
        <f>B5</f>
        <v>8</v>
      </c>
      <c r="F5" t="s">
        <v>40</v>
      </c>
      <c r="G5">
        <v>2</v>
      </c>
      <c r="I5">
        <f t="shared" si="0"/>
        <v>2</v>
      </c>
      <c r="J5">
        <v>2</v>
      </c>
      <c r="K5">
        <f>IF(I5+J5&gt;(G$2-(G$2*G$3*G$4/100/100))/2, (1-(_xlfn.HYPGEOM.DIST((I5+J5-1), (G$2-(G$2*G$3*G$4/100/100)), G$2/2, G$2, TRUE))),_xlfn.HYPGEOM.DIST(I5+J5, (G$2-(G$2*G$3*G$4/100/100)), G$2/2, G$2, TRUE))</f>
        <v>0.21428571428571452</v>
      </c>
      <c r="L5">
        <f t="shared" ref="L5" si="2">_xlfn.HYPGEOM.DIST(J5,  (G$2-0.5*G$2)*0.5, G$2/2-I5,(G$2-0.5*G$2),FALSE)</f>
        <v>0.16666666666666666</v>
      </c>
      <c r="M5">
        <f t="shared" si="1"/>
        <v>3.5714285714285754E-2</v>
      </c>
    </row>
    <row r="6" spans="1:14" x14ac:dyDescent="0.25">
      <c r="A6" s="24"/>
      <c r="B6" s="24"/>
      <c r="C6" s="24"/>
      <c r="D6" s="24"/>
      <c r="E6" s="6"/>
      <c r="F6" s="6"/>
      <c r="G6" s="6"/>
    </row>
    <row r="7" spans="1:14" x14ac:dyDescent="0.25">
      <c r="A7" s="24"/>
      <c r="B7" s="24"/>
      <c r="C7" s="24"/>
      <c r="D7" s="24"/>
      <c r="E7" s="6"/>
      <c r="F7" s="7" t="s">
        <v>22</v>
      </c>
      <c r="G7" s="6">
        <f>(((0.01*G3*G2*0.5*G2)/G2)+G5*SQRT(((G2-(G3*0.01*G2))/(G2-1)*(G3*0.01*G2)*((G2-0.5*G2)/G2)*((G2-(G2-0.5*G2))/G2))))</f>
        <v>3.5118578920369088</v>
      </c>
    </row>
    <row r="8" spans="1:14" x14ac:dyDescent="0.25">
      <c r="A8" s="3" t="s">
        <v>4</v>
      </c>
      <c r="B8" s="8">
        <f>(B3*B4)/B5</f>
        <v>2</v>
      </c>
      <c r="C8" s="3">
        <f>(C3*C4)/C5</f>
        <v>1.5</v>
      </c>
      <c r="D8" s="3">
        <f>(D3*D4)/D5</f>
        <v>3</v>
      </c>
      <c r="E8" s="6"/>
      <c r="F8" s="7" t="s">
        <v>28</v>
      </c>
      <c r="G8" s="6">
        <f>IF(G5&gt;0, (1-(_xlfn.HYPGEOM.DIST((G7-1), (G3/100)*G2, G2/2, G2, TRUE))),_xlfn.HYPGEOM.DIST(G7, (G3/100)*G2, G2/2, G2, TRUE))</f>
        <v>0.24285714285714277</v>
      </c>
    </row>
    <row r="9" spans="1:14" x14ac:dyDescent="0.25">
      <c r="A9" s="24"/>
      <c r="B9" s="24"/>
      <c r="C9" s="24"/>
      <c r="D9" s="24"/>
      <c r="F9" s="7" t="s">
        <v>23</v>
      </c>
      <c r="G9">
        <f>SQRT((G2*G3*0.01)*(0.5*G2)*(G2-(0.5*G2))*(G2-(G2*G3*0.01))/(G2*G2*(G2-1)))</f>
        <v>0.7559289460184544</v>
      </c>
    </row>
    <row r="10" spans="1:14" x14ac:dyDescent="0.25">
      <c r="A10" s="3" t="s">
        <v>6</v>
      </c>
      <c r="B10" s="8" t="str">
        <f>IF(B2=B8, "the results match", IF(B2&lt;B8, "the results de-enriched", "the results enriched"))</f>
        <v>the results de-enriched</v>
      </c>
      <c r="C10" s="8" t="str">
        <f>IF(C2=C8, "the results match", IF(C2&lt;C8, "the results de-enriched", "the results enriched"))</f>
        <v>the results de-enriched</v>
      </c>
      <c r="D10" s="8" t="str">
        <f>IF(D2=D8, "the results match", IF(D2&lt;D8, "the results de-enriched", "the results enriched"))</f>
        <v>the results de-enriched</v>
      </c>
      <c r="F10" s="7"/>
    </row>
    <row r="11" spans="1:14" x14ac:dyDescent="0.25">
      <c r="A11" s="3" t="s">
        <v>5</v>
      </c>
      <c r="B11" s="3">
        <f>IF(B2&lt;B8, B8/B2, B2/B8)</f>
        <v>2</v>
      </c>
      <c r="C11" s="3">
        <f>IF(C2&lt;C8, C8/C2, C2/C8)</f>
        <v>1.5</v>
      </c>
      <c r="D11" s="3">
        <f>IF(D2&lt;D8, D8/D2, D2/D8)</f>
        <v>1.5</v>
      </c>
    </row>
    <row r="12" spans="1:14" x14ac:dyDescent="0.25">
      <c r="A12" s="3" t="s">
        <v>16</v>
      </c>
      <c r="B12" s="3">
        <f>IF(B2&gt;B8, (1-(_xlfn.HYPGEOM.DIST((B2-1), B3, B4, B5, TRUE))),_xlfn.HYPGEOM.DIST(B2, B3, B4, B5, TRUE))</f>
        <v>0.2428571428571428</v>
      </c>
      <c r="C12" s="3">
        <f>IF(C2&gt;C8, (1-(_xlfn.HYPGEOM.DIST((C2-1), C3, C4, C5, TRUE))),_xlfn.HYPGEOM.DIST(C2, C3, C4, C5, TRUE))</f>
        <v>0.5</v>
      </c>
      <c r="D12" s="3">
        <f>IF(D2&gt;D8, (1-(_xlfn.HYPGEOM.DIST((D2-1), D3, D4, D5, TRUE))),_xlfn.HYPGEOM.DIST(D2, D3, D4, D5, TRUE))</f>
        <v>0.21428571428571419</v>
      </c>
    </row>
    <row r="13" spans="1:14" x14ac:dyDescent="0.25">
      <c r="A13" s="3" t="s">
        <v>13</v>
      </c>
      <c r="B13" s="8" t="str">
        <f>IF(B12&gt;0.1,"Weak or no evidence",IF(0.5&lt;B12&lt;=0.05,"Moderate evidence",IF(0.01&lt;B12&lt;=0.05,"Strong evidence","Very strong evidence")))</f>
        <v>Weak or no evidence</v>
      </c>
      <c r="C13" s="3" t="str">
        <f>IF(C12&gt;0.1,"Weak or no evidence",IF(0.5&lt;C12&lt;=0.05,"Moderate evidence",IF(0.01&lt;C12&lt;=0.05,"Strong evidence","Very strong evidence")))</f>
        <v>Weak or no evidence</v>
      </c>
      <c r="D13" s="3" t="str">
        <f>IF(D12&gt;0.1,"Weak or no evidence",IF(0.5&lt;D12&lt;=0.05,"Moderate evidence",IF(0.01&lt;D12&lt;=0.05,"Strong evidence","Very strong evidence")))</f>
        <v>Weak or no evidence</v>
      </c>
    </row>
    <row r="14" spans="1:14" x14ac:dyDescent="0.25">
      <c r="A14" s="3" t="s">
        <v>14</v>
      </c>
      <c r="B14" s="3">
        <f>SQRT(((B5-B3)/(B5-1)*B3*((B5-B4)/B5)*((B5-(B5-B4))/B5)))</f>
        <v>0.7559289460184544</v>
      </c>
      <c r="C14" s="3">
        <f>SQRT(((C5-C3)/(C5-1)*C3*((C5-C4)/C5)*((C5-(C5-C4))/C5)))</f>
        <v>0.5</v>
      </c>
      <c r="D14" s="3">
        <f>SQRT(((D5-D3)/(D5-1)*D3*((D5-D4)/D5)*((D5-(D5-D4))/D5)))</f>
        <v>0.65465367070797709</v>
      </c>
    </row>
    <row r="15" spans="1:14" x14ac:dyDescent="0.25">
      <c r="A15" s="3" t="s">
        <v>14</v>
      </c>
      <c r="B15" s="3">
        <f>SQRT(B3*B4*(B5-B4)*(B5-B3)/(B5*B5*(B5-1)))</f>
        <v>0.7559289460184544</v>
      </c>
      <c r="C15" s="3">
        <f>SQRT(C3*C4*(C5-C4)*(C5-C3)/(C5*C5*(C5-1)))</f>
        <v>0.5</v>
      </c>
      <c r="D15" s="3">
        <f>SQRT(D3*D4*(D5-D4)*(D5-D3)/(D5*D5*(D5-1)))</f>
        <v>0.65465367070797709</v>
      </c>
    </row>
    <row r="16" spans="1:14" x14ac:dyDescent="0.25">
      <c r="A16" s="3" t="s">
        <v>15</v>
      </c>
      <c r="B16" s="3">
        <f>SQRT(B4*(B8-B2)^2/(B3-1))</f>
        <v>1.1547005383792515</v>
      </c>
      <c r="C16" s="3">
        <f>SQRT(C4*(C8-C2)^2/(C3-1))</f>
        <v>0.8660254037844386</v>
      </c>
      <c r="D16" s="3">
        <f>SQRT((C3+B3)*(C8+B2)*(B5-(C8+B2))*(B5-(C3+B3))/(B5*B5*(B5-1)))</f>
        <v>0.60688019528451531</v>
      </c>
    </row>
    <row r="17" spans="1:4" x14ac:dyDescent="0.25">
      <c r="A17" s="3" t="s">
        <v>17</v>
      </c>
      <c r="B17" s="3">
        <f>B12*100</f>
        <v>24.285714285714281</v>
      </c>
      <c r="C17" s="3">
        <f>C12*100</f>
        <v>50</v>
      </c>
      <c r="D17" s="3">
        <f>D12*100</f>
        <v>21.42857142857142</v>
      </c>
    </row>
    <row r="18" spans="1:4" x14ac:dyDescent="0.25">
      <c r="A18" s="3" t="s">
        <v>18</v>
      </c>
      <c r="B18" s="3">
        <f>((B5-B3)/(B5-1)*B3*((B5-B4)/B5)*((B5-(B5-B4))/B5))</f>
        <v>0.5714285714285714</v>
      </c>
      <c r="C18" s="3">
        <f>((C5-C3)/(C5-1)*C3*((C5-C4)/C5)*((C5-(C5-C4))/C5))</f>
        <v>0.25</v>
      </c>
      <c r="D18" s="3">
        <f>((D5-D3)/(D5-1)*D3*((D5-D4)/D5)*((D5-(D5-D4))/D5))</f>
        <v>0.42857142857142855</v>
      </c>
    </row>
    <row r="19" spans="1:4" x14ac:dyDescent="0.25">
      <c r="B19">
        <f>_xlfn.HYPGEOM.DIST(B2, B3, B4, B5, FALSE)+_xlfn.HYPGEOM.DIST(0, B3, B4, B5, FALSE)</f>
        <v>0.2428571428571428</v>
      </c>
      <c r="D19">
        <f>_xlfn.HYPGEOM.DIST(0, D3, D4, D5, FALSE)+_xlfn.HYPGEOM.DIST(1, D3, D4, D5, FALSE)+_xlfn.HYPGEOM.DIST(2, D3, D4, D5, FALSE)</f>
        <v>0.21428571428571419</v>
      </c>
    </row>
    <row r="44" spans="1:4" x14ac:dyDescent="0.25">
      <c r="A44" s="25" t="s">
        <v>21</v>
      </c>
      <c r="B44" s="26"/>
      <c r="C44" t="s">
        <v>31</v>
      </c>
      <c r="D44" t="s">
        <v>32</v>
      </c>
    </row>
    <row r="45" spans="1:4" x14ac:dyDescent="0.25">
      <c r="A45" s="26"/>
      <c r="B45" s="26"/>
      <c r="C45">
        <f>SUM(N3:N243)</f>
        <v>0</v>
      </c>
      <c r="D45">
        <f>IF(G5&gt;0, (1-(_xlfn.HYPGEOM.DIST(ROUND(((((0.01*G3*G2*0.5*G2)/G2)+G5*SQRT(((G2-(G3*0.01*G2))/(G2-1)*(G3*0.01*G2)*((G2-0.5*G2)/G2)*((G2-(G2-0.5*G2))/G2))))-1),0), ROUND((G3/100)*G2,0), ROUND(G2/2,0), ROUND(G2,0), TRUE))),_xlfn.HYPGEOM.DIST(ROUND((((0.01*G3*G2*0.5*G2)/G2)+G5*SQRT(((G2-(G3*0.01*G2))/(G2-1)*(G3*0.01*G2)*((G2-0.5*G2)/G2)*((G2-(G2-0.5*G2))/G2)))),0), ROUND((G3/100)*G2,0), ROUND(G2/2,0), ROUND(G2,0), TRUE))</f>
        <v>1.4285714285714235E-2</v>
      </c>
    </row>
    <row r="47" spans="1:4" x14ac:dyDescent="0.25">
      <c r="A47" s="24" t="s">
        <v>44</v>
      </c>
      <c r="B47" s="24"/>
      <c r="C47" s="16">
        <v>0.5</v>
      </c>
    </row>
    <row r="48" spans="1:4" ht="15" customHeight="1" x14ac:dyDescent="0.25"/>
    <row r="50" spans="2:8" x14ac:dyDescent="0.25">
      <c r="D50" t="s">
        <v>38</v>
      </c>
      <c r="E50" t="s">
        <v>34</v>
      </c>
      <c r="F50" t="s">
        <v>31</v>
      </c>
      <c r="G50" t="s">
        <v>32</v>
      </c>
    </row>
    <row r="51" spans="2:8" x14ac:dyDescent="0.25">
      <c r="B51" s="17" t="s">
        <v>37</v>
      </c>
      <c r="F51">
        <f>SUM(M3:M5)</f>
        <v>0.5952380952380949</v>
      </c>
    </row>
    <row r="52" spans="2:8" x14ac:dyDescent="0.25">
      <c r="B52" cm="1">
        <f t="array" ref="B52">IF(E52&lt;=(G$2/4-1), SUM((D$52:D52)/SUM(D$52:D52)*(H$52:H52)), SUM((D52:D$56)/SUM(D52:D$56)*(H52:H$56)))</f>
        <v>0.9375</v>
      </c>
      <c r="D52">
        <f>_xlfn.HYPGEOM.DIST(E52, G$2*G$3/100, G$2/2, G$2, FALSE)</f>
        <v>1.4285714285714284E-2</v>
      </c>
      <c r="E52">
        <v>0</v>
      </c>
      <c r="F52">
        <f t="dataTable" ref="F52:F56" dt2D="0" dtr="0" r1="G5"/>
        <v>0.21428571428571419</v>
      </c>
      <c r="G52">
        <f>IF(E52&gt;(((G$2*G$3/100)*G$2/2)/G$2), (1-(_xlfn.HYPGEOM.DIST((E52-1), G$2*G$3/100, G$2/2, G$2, TRUE))),_xlfn.HYPGEOM.DIST(E52, G$2*G$3/100, G$2/2, G$2, TRUE))</f>
        <v>1.4285714285714284E-2</v>
      </c>
      <c r="H52">
        <f>(F52*C$47)/((F52*C$47)+(G52*(1-C$47)))</f>
        <v>0.9375</v>
      </c>
    </row>
    <row r="53" spans="2:8" x14ac:dyDescent="0.25">
      <c r="B53" cm="1">
        <f t="array" ref="B53">IF(E53&lt;=(G$2/4-1), SUM((D$52:D53)/SUM(D$52:D53)*(H$52:H53)), SUM((D53:D$56)/SUM(D53:D$56)*(H53:H$56)))</f>
        <v>0.68863122171945701</v>
      </c>
      <c r="D53">
        <f t="shared" ref="D53:D56" si="3">_xlfn.HYPGEOM.DIST(E53, G$2*G$3/100, G$2/2, G$2, FALSE)</f>
        <v>0.22857142857142851</v>
      </c>
      <c r="E53">
        <v>1</v>
      </c>
      <c r="F53">
        <v>0.49999999999999983</v>
      </c>
      <c r="G53">
        <f t="shared" ref="G53:G56" si="4">IF(E53&gt;(((G$2*G$3/100)*G$2/2)/G$2), (1-(_xlfn.HYPGEOM.DIST((E53-1), G$2*G$3/100, G$2/2, G$2, TRUE))),_xlfn.HYPGEOM.DIST(E53, G$2*G$3/100, G$2/2, G$2, TRUE))</f>
        <v>0.2428571428571428</v>
      </c>
      <c r="H53">
        <f t="shared" ref="H53:H56" si="5">(F53*C$47)/((F53*C$47)+(G53*(1-C$47)))</f>
        <v>0.67307692307692302</v>
      </c>
    </row>
    <row r="54" spans="2:8" x14ac:dyDescent="0.25">
      <c r="B54" cm="1">
        <f t="array" ref="B54">IF(E54&lt;=(G$2/4-1), SUM((D$52:D54)/SUM(D$52:D54)*(H$52:H54)), SUM((D54:D$56)/SUM(D54:D$56)*(H54:H$56)))</f>
        <v>0.5198453055050184</v>
      </c>
      <c r="D54">
        <f t="shared" si="3"/>
        <v>0.51428571428571435</v>
      </c>
      <c r="E54">
        <v>2</v>
      </c>
      <c r="F54">
        <v>0.5952380952380949</v>
      </c>
      <c r="G54">
        <f t="shared" si="4"/>
        <v>0.75714285714285723</v>
      </c>
      <c r="H54">
        <f t="shared" si="5"/>
        <v>0.44014084507042239</v>
      </c>
    </row>
    <row r="55" spans="2:8" x14ac:dyDescent="0.25">
      <c r="B55" cm="1">
        <f t="array" ref="B55">IF(E55&lt;=(G$2/4-1), SUM((D$52:D55)/SUM(D$52:D55)*(H$52:H55)), SUM((D55:D$56)/SUM(D55:D$56)*(H55:H$56)))</f>
        <v>0.68863122171945712</v>
      </c>
      <c r="D55">
        <f t="shared" si="3"/>
        <v>0.22857142857142851</v>
      </c>
      <c r="E55">
        <v>3</v>
      </c>
      <c r="F55">
        <v>0.5</v>
      </c>
      <c r="G55">
        <f t="shared" si="4"/>
        <v>0.24285714285714277</v>
      </c>
      <c r="H55">
        <f t="shared" si="5"/>
        <v>0.67307692307692313</v>
      </c>
    </row>
    <row r="56" spans="2:8" x14ac:dyDescent="0.25">
      <c r="B56" cm="1">
        <f t="array" ref="B56">IF(E56&lt;=(G$2/4-1), SUM((D$52:D56)/SUM(D$52:D56)*(H$52:H56)), SUM((D56:D$56)/SUM(D56:D$56)*(H56:H$56)))</f>
        <v>0.93750000000000022</v>
      </c>
      <c r="D56">
        <f t="shared" si="3"/>
        <v>1.4285714285714284E-2</v>
      </c>
      <c r="E56">
        <v>4</v>
      </c>
      <c r="F56">
        <v>0.21428571428571452</v>
      </c>
      <c r="G56">
        <f t="shared" si="4"/>
        <v>1.4285714285714235E-2</v>
      </c>
      <c r="H56">
        <f t="shared" si="5"/>
        <v>0.93750000000000022</v>
      </c>
    </row>
    <row r="57" spans="2:8" x14ac:dyDescent="0.25">
      <c r="F57">
        <f>SUM(F52:F56)</f>
        <v>2.0238095238095233</v>
      </c>
      <c r="G57">
        <f>SUM(G52:G56)</f>
        <v>1.2714285714285714</v>
      </c>
    </row>
    <row r="60" spans="2:8" x14ac:dyDescent="0.25">
      <c r="H60">
        <f>D52*H52+D53*H53+D54*H54+D55*H55+D56*H56</f>
        <v>0.56083617087138204</v>
      </c>
    </row>
  </sheetData>
  <mergeCells count="4">
    <mergeCell ref="A6:D7"/>
    <mergeCell ref="A9:D9"/>
    <mergeCell ref="A44:B45"/>
    <mergeCell ref="A47:B47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F8193-2886-4377-90FE-AD9AE599D638}">
  <sheetPr codeName="Аркуш11"/>
  <dimension ref="A1:N58"/>
  <sheetViews>
    <sheetView topLeftCell="A19" zoomScale="75" zoomScaleNormal="75" workbookViewId="0">
      <selection activeCell="G5" sqref="G5"/>
    </sheetView>
  </sheetViews>
  <sheetFormatPr defaultRowHeight="15" x14ac:dyDescent="0.25"/>
  <cols>
    <col min="1" max="1" width="25.7109375" customWidth="1"/>
    <col min="2" max="2" width="21.28515625" customWidth="1"/>
    <col min="3" max="3" width="25" customWidth="1"/>
    <col min="4" max="4" width="36.5703125" customWidth="1"/>
    <col min="5" max="5" width="14.85546875" customWidth="1"/>
    <col min="6" max="6" width="27.28515625" customWidth="1"/>
    <col min="7" max="7" width="15.28515625" customWidth="1"/>
    <col min="8" max="8" width="14.28515625" customWidth="1"/>
    <col min="11" max="11" width="44.28515625" customWidth="1"/>
    <col min="12" max="12" width="24.85546875" customWidth="1"/>
    <col min="13" max="13" width="25" customWidth="1"/>
    <col min="14" max="14" width="31.28515625" customWidth="1"/>
    <col min="15" max="18" width="12.85546875" bestFit="1" customWidth="1"/>
  </cols>
  <sheetData>
    <row r="1" spans="1:14" x14ac:dyDescent="0.25">
      <c r="A1" s="3"/>
      <c r="B1" s="8" t="s">
        <v>25</v>
      </c>
      <c r="C1" s="8" t="s">
        <v>26</v>
      </c>
      <c r="D1" s="8" t="s">
        <v>27</v>
      </c>
      <c r="L1">
        <f>SUM(L3:L252)</f>
        <v>0</v>
      </c>
    </row>
    <row r="2" spans="1:14" x14ac:dyDescent="0.25">
      <c r="A2" s="3" t="s">
        <v>39</v>
      </c>
      <c r="B2" s="3">
        <f>B8-1*B14</f>
        <v>0.42264973081037427</v>
      </c>
      <c r="C2" s="3">
        <f>C8-1*C15</f>
        <v>0.38042684413094985</v>
      </c>
      <c r="D2" s="3">
        <f>B2+C2</f>
        <v>0.80307657494132412</v>
      </c>
      <c r="F2" t="s">
        <v>42</v>
      </c>
      <c r="G2">
        <v>4</v>
      </c>
      <c r="I2" s="4"/>
      <c r="J2" s="5"/>
      <c r="K2" s="3"/>
      <c r="L2" s="7"/>
      <c r="M2" s="7"/>
      <c r="N2" s="7"/>
    </row>
    <row r="3" spans="1:14" x14ac:dyDescent="0.25">
      <c r="A3" s="3" t="s">
        <v>1</v>
      </c>
      <c r="B3" s="3">
        <f>B5*(G3/100)</f>
        <v>2</v>
      </c>
      <c r="C3" s="3">
        <f>(B5-B3)*(G4/100)</f>
        <v>1</v>
      </c>
      <c r="D3" s="3">
        <f>B3+(B5-B3)*(G4/100)</f>
        <v>3</v>
      </c>
      <c r="F3" t="s">
        <v>20</v>
      </c>
      <c r="G3">
        <v>50</v>
      </c>
    </row>
    <row r="4" spans="1:14" x14ac:dyDescent="0.25">
      <c r="A4" s="3" t="s">
        <v>2</v>
      </c>
      <c r="B4" s="3">
        <f>B5/2</f>
        <v>2</v>
      </c>
      <c r="C4" s="3">
        <f>B4-B2</f>
        <v>1.5773502691896257</v>
      </c>
      <c r="D4" s="3">
        <f>B4</f>
        <v>2</v>
      </c>
      <c r="F4" t="s">
        <v>19</v>
      </c>
      <c r="G4">
        <v>50</v>
      </c>
    </row>
    <row r="5" spans="1:14" x14ac:dyDescent="0.25">
      <c r="A5" s="3" t="s">
        <v>3</v>
      </c>
      <c r="B5" s="3">
        <f>G2</f>
        <v>4</v>
      </c>
      <c r="C5" s="3">
        <f>B5-B3</f>
        <v>2</v>
      </c>
      <c r="D5" s="3">
        <f>B5</f>
        <v>4</v>
      </c>
      <c r="F5" t="s">
        <v>40</v>
      </c>
      <c r="G5">
        <v>2</v>
      </c>
    </row>
    <row r="6" spans="1:14" x14ac:dyDescent="0.25">
      <c r="A6" s="24"/>
      <c r="B6" s="24"/>
      <c r="C6" s="24"/>
      <c r="D6" s="24"/>
      <c r="E6" s="6"/>
      <c r="F6" s="6"/>
      <c r="G6" s="6"/>
    </row>
    <row r="7" spans="1:14" x14ac:dyDescent="0.25">
      <c r="A7" s="24"/>
      <c r="B7" s="24"/>
      <c r="C7" s="24"/>
      <c r="D7" s="24"/>
      <c r="E7" s="6"/>
      <c r="F7" s="7" t="s">
        <v>22</v>
      </c>
      <c r="G7" s="6">
        <f>(((0.01*G3*G2*0.5*G2)/G2)+G5*SQRT(((G2-(G3*0.01*G2))/(G2-1)*(G3*0.01*G2)*((G2-0.5*G2)/G2)*((G2-(G2-0.5*G2))/G2))))</f>
        <v>2.1547005383792515</v>
      </c>
    </row>
    <row r="8" spans="1:14" x14ac:dyDescent="0.25">
      <c r="A8" s="3" t="s">
        <v>4</v>
      </c>
      <c r="B8" s="8">
        <f>(B3*B4)/B5</f>
        <v>1</v>
      </c>
      <c r="C8" s="3">
        <f>(C3*C4)/C5</f>
        <v>0.78867513459481287</v>
      </c>
      <c r="D8" s="3">
        <f>(D3*D4)/D5</f>
        <v>1.5</v>
      </c>
      <c r="E8" s="6"/>
      <c r="F8" s="7" t="s">
        <v>28</v>
      </c>
      <c r="G8" s="6">
        <f>IF(G5&gt;0, (1-(_xlfn.HYPGEOM.DIST((G7-1), (G3/100)*G2, G2/2, G2, TRUE))),_xlfn.HYPGEOM.DIST(G7, (G3/100)*G2, G2/2, G2, TRUE))</f>
        <v>0.16666666666666685</v>
      </c>
    </row>
    <row r="9" spans="1:14" x14ac:dyDescent="0.25">
      <c r="A9" s="24"/>
      <c r="B9" s="24"/>
      <c r="C9" s="24"/>
      <c r="D9" s="24"/>
      <c r="F9" s="7" t="s">
        <v>23</v>
      </c>
      <c r="G9">
        <f>SQRT((G2*G3*0.01)*(0.5*G2)*(G2-(0.5*G2))*(G2-(G2*G3*0.01))/(G2*G2*(G2-1)))</f>
        <v>0.57735026918962573</v>
      </c>
    </row>
    <row r="10" spans="1:14" x14ac:dyDescent="0.25">
      <c r="A10" s="3" t="s">
        <v>6</v>
      </c>
      <c r="B10" s="8" t="str">
        <f>IF(B2=B8, "the results match", IF(B2&lt;B8, "the results de-enriched", "the results enriched"))</f>
        <v>the results de-enriched</v>
      </c>
      <c r="C10" s="8" t="str">
        <f>IF(C2=C8, "the results match", IF(C2&lt;C8, "the results de-enriched", "the results enriched"))</f>
        <v>the results de-enriched</v>
      </c>
      <c r="D10" s="8" t="str">
        <f>IF(D2=D8, "the results match", IF(D2&lt;D8, "the results de-enriched", "the results enriched"))</f>
        <v>the results de-enriched</v>
      </c>
      <c r="F10" s="7"/>
    </row>
    <row r="11" spans="1:14" x14ac:dyDescent="0.25">
      <c r="A11" s="3" t="s">
        <v>5</v>
      </c>
      <c r="B11" s="3">
        <f>IF(B2&lt;B8, B8/B2, B2/B8)</f>
        <v>2.3660254037844384</v>
      </c>
      <c r="C11" s="3">
        <f>IF(C2&lt;C8, C8/C2, C2/C8)</f>
        <v>2.0731321849709863</v>
      </c>
      <c r="D11" s="3">
        <f>IF(D2&lt;D8, D8/D2, D2/D8)</f>
        <v>1.8678169016567265</v>
      </c>
    </row>
    <row r="12" spans="1:14" x14ac:dyDescent="0.25">
      <c r="A12" s="3" t="s">
        <v>16</v>
      </c>
      <c r="B12" s="3">
        <f>IF(B2&gt;B8, (1-(_xlfn.HYPGEOM.DIST((B2-1), B3, B4, B5, TRUE))),_xlfn.HYPGEOM.DIST(B2, B3, B4, B5, TRUE))</f>
        <v>0.16666666666666666</v>
      </c>
      <c r="C12" s="3">
        <f>IF(C2&gt;C8, (1-(_xlfn.HYPGEOM.DIST((C2-1), C3, C4, C5, TRUE))),_xlfn.HYPGEOM.DIST(C2, C3, C4, C5, TRUE))</f>
        <v>0.5</v>
      </c>
      <c r="D12" s="3">
        <f>IF(D2&gt;D8, (1-(_xlfn.HYPGEOM.DIST((D2-1), D3, D4, D5, TRUE))),_xlfn.HYPGEOM.DIST(D2, D3, D4, D5, TRUE))</f>
        <v>0</v>
      </c>
    </row>
    <row r="13" spans="1:14" x14ac:dyDescent="0.25">
      <c r="A13" s="3" t="s">
        <v>13</v>
      </c>
      <c r="B13" s="8" t="str">
        <f>IF(B12&gt;0.1,"Weak or no evidence",IF(0.5&lt;B12&lt;=0.05,"Moderate evidence",IF(0.01&lt;B12&lt;=0.05,"Strong evidence","Very strong evidence")))</f>
        <v>Weak or no evidence</v>
      </c>
      <c r="C13" s="3" t="str">
        <f>IF(C12&gt;0.1,"Weak or no evidence",IF(0.5&lt;C12&lt;=0.05,"Moderate evidence",IF(0.01&lt;C12&lt;=0.05,"Strong evidence","Very strong evidence")))</f>
        <v>Weak or no evidence</v>
      </c>
      <c r="D13" s="3" t="str">
        <f>IF(D12&gt;0.1,"Weak or no evidence",IF(0.5&lt;D12&lt;=0.05,"Moderate evidence",IF(0.01&lt;D12&lt;=0.05,"Strong evidence","Very strong evidence")))</f>
        <v>Very strong evidence</v>
      </c>
    </row>
    <row r="14" spans="1:14" x14ac:dyDescent="0.25">
      <c r="A14" s="3" t="s">
        <v>14</v>
      </c>
      <c r="B14" s="3">
        <f>SQRT(((B5-B3)/(B5-1)*B3*((B5-B4)/B5)*((B5-(B5-B4))/B5)))</f>
        <v>0.57735026918962573</v>
      </c>
      <c r="C14" s="3">
        <f>SQRT(((C5-C3)/(C5-1)*C3*((C5-C4)/C5)*((C5-(C5-C4))/C5)))</f>
        <v>0.40824829046386302</v>
      </c>
      <c r="D14" s="3">
        <f>SQRT(((D5-D3)/(D5-1)*D3*((D5-D4)/D5)*((D5-(D5-D4))/D5)))</f>
        <v>0.5</v>
      </c>
    </row>
    <row r="15" spans="1:14" x14ac:dyDescent="0.25">
      <c r="A15" s="3" t="s">
        <v>14</v>
      </c>
      <c r="B15" s="3">
        <f>SQRT(B3*B4*(B5-B4)*(B5-B3)/(B5*B5*(B5-1)))</f>
        <v>0.57735026918962573</v>
      </c>
      <c r="C15" s="3">
        <f>SQRT(C3*C4*(C5-C4)*(C5-C3)/(C5*C5*(C5-1)))</f>
        <v>0.40824829046386302</v>
      </c>
      <c r="D15" s="3">
        <f>SQRT(D3*D4*(D5-D4)*(D5-D3)/(D5*D5*(D5-1)))</f>
        <v>0.5</v>
      </c>
    </row>
    <row r="16" spans="1:14" x14ac:dyDescent="0.25">
      <c r="A16" s="3" t="s">
        <v>15</v>
      </c>
      <c r="B16" s="3">
        <f>SQRT(B4*(B8-B2)^2/(B3-1))</f>
        <v>0.81649658092772603</v>
      </c>
      <c r="C16" s="3" t="e">
        <f>SQRT(C4*(C8-C2)^2/(C3-1))</f>
        <v>#DIV/0!</v>
      </c>
      <c r="D16" s="3">
        <f>SQRT((C3+B3)*(C8+B2)*(B5-(C8+B2))*(B5-(C3+B3))/(B5*B5*(B5-1)))</f>
        <v>0.45948282966231818</v>
      </c>
    </row>
    <row r="17" spans="1:4" x14ac:dyDescent="0.25">
      <c r="A17" s="3" t="s">
        <v>17</v>
      </c>
      <c r="B17" s="3">
        <f>B12*100</f>
        <v>16.666666666666664</v>
      </c>
      <c r="C17" s="3">
        <f>C12*100</f>
        <v>50</v>
      </c>
      <c r="D17" s="3">
        <f>D12*100</f>
        <v>0</v>
      </c>
    </row>
    <row r="18" spans="1:4" x14ac:dyDescent="0.25">
      <c r="A18" s="3" t="s">
        <v>18</v>
      </c>
      <c r="B18" s="3">
        <f>((B5-B3)/(B5-1)*B3*((B5-B4)/B5)*((B5-(B5-B4))/B5))</f>
        <v>0.33333333333333331</v>
      </c>
      <c r="C18" s="3">
        <f>((C5-C3)/(C5-1)*C3*((C5-C4)/C5)*((C5-(C5-C4))/C5))</f>
        <v>0.16666666666666669</v>
      </c>
      <c r="D18" s="3">
        <f>((D5-D3)/(D5-1)*D3*((D5-D4)/D5)*((D5-(D5-D4))/D5))</f>
        <v>0.25</v>
      </c>
    </row>
    <row r="44" spans="1:4" x14ac:dyDescent="0.25">
      <c r="A44" s="25" t="s">
        <v>21</v>
      </c>
      <c r="B44" s="26"/>
      <c r="C44" t="s">
        <v>31</v>
      </c>
      <c r="D44" t="s">
        <v>32</v>
      </c>
    </row>
    <row r="45" spans="1:4" x14ac:dyDescent="0.25">
      <c r="A45" s="26"/>
      <c r="B45" s="26"/>
      <c r="C45">
        <f>SUM(N3:N243)</f>
        <v>0</v>
      </c>
      <c r="D45">
        <f>IF(G5&gt;0, (1-(_xlfn.HYPGEOM.DIST(ROUND(((((0.01*G3*G2*0.5*G2)/G2)+G5*SQRT(((G2-(G3*0.01*G2))/(G2-1)*(G3*0.01*G2)*((G2-0.5*G2)/G2)*((G2-(G2-0.5*G2))/G2))))-1),0), ROUND((G3/100)*G2,0), ROUND(G2/2,0), ROUND(G2,0), TRUE))),_xlfn.HYPGEOM.DIST(ROUND((((0.01*G3*G2*0.5*G2)/G2)+G5*SQRT(((G2-(G3*0.01*G2))/(G2-1)*(G3*0.01*G2)*((G2-0.5*G2)/G2)*((G2-(G2-0.5*G2))/G2)))),0), ROUND((G3/100)*G2,0), ROUND(G2/2,0), ROUND(G2,0), TRUE))</f>
        <v>0.16666666666666685</v>
      </c>
    </row>
    <row r="47" spans="1:4" x14ac:dyDescent="0.25">
      <c r="A47" s="24" t="s">
        <v>44</v>
      </c>
      <c r="B47" s="24"/>
      <c r="C47" s="21">
        <v>0.5</v>
      </c>
    </row>
    <row r="48" spans="1:4" ht="15" customHeight="1" x14ac:dyDescent="0.25"/>
    <row r="50" spans="2:8" x14ac:dyDescent="0.25">
      <c r="D50" t="s">
        <v>38</v>
      </c>
      <c r="E50" t="s">
        <v>34</v>
      </c>
      <c r="F50" t="s">
        <v>31</v>
      </c>
      <c r="G50" t="s">
        <v>32</v>
      </c>
    </row>
    <row r="51" spans="2:8" x14ac:dyDescent="0.25">
      <c r="B51" s="22" t="s">
        <v>37</v>
      </c>
    </row>
    <row r="52" spans="2:8" x14ac:dyDescent="0.25">
      <c r="B52" cm="1">
        <f t="array" ref="B52">IF(E52&lt;=(G$2/4-1), SUM((D$52:D52)/SUM(D$52:D52)*(H$52:H52)), SUM((D52:D$56)/SUM(D52:D$56)*(H52:H$56)))</f>
        <v>0.5</v>
      </c>
      <c r="D52">
        <f>1/4</f>
        <v>0.25</v>
      </c>
      <c r="E52">
        <v>0</v>
      </c>
      <c r="F52">
        <f>3/4</f>
        <v>0.75</v>
      </c>
      <c r="G52">
        <f>3/4</f>
        <v>0.75</v>
      </c>
      <c r="H52">
        <f>(F52*C$47)/((F52*C$47)+(G52*(1-C$47)))</f>
        <v>0.5</v>
      </c>
    </row>
    <row r="53" spans="2:8" x14ac:dyDescent="0.25">
      <c r="B53" cm="1">
        <f t="array" ref="B53">IF(E53&lt;=(G$2/4-1), SUM((D$52:D53)/SUM(D$52:D53)*(H$52:H53)), SUM((D53:D$56)/SUM(D53:D$56)*(H53:H$56)))</f>
        <v>0.5</v>
      </c>
      <c r="D53">
        <f>1/2</f>
        <v>0.5</v>
      </c>
      <c r="E53">
        <v>1</v>
      </c>
      <c r="F53">
        <f>1/2</f>
        <v>0.5</v>
      </c>
      <c r="G53">
        <f>1/2</f>
        <v>0.5</v>
      </c>
      <c r="H53">
        <f t="shared" ref="H53" si="0">(F53*C$47)/((F53*C$47)+(G53*(1-C$47)))</f>
        <v>0.5</v>
      </c>
    </row>
    <row r="54" spans="2:8" x14ac:dyDescent="0.25">
      <c r="B54" cm="1">
        <f t="array" ref="B54">IF(E54&lt;=(G$2/4-1), SUM((D$52:D54)/SUM(D$52:D54)*(H$52:H54)), SUM((D54:D$56)/SUM(D54:D$56)*(H54:H$56)))</f>
        <v>0.5</v>
      </c>
      <c r="D54">
        <f>1/4</f>
        <v>0.25</v>
      </c>
      <c r="E54">
        <v>2</v>
      </c>
      <c r="F54">
        <f>1/4</f>
        <v>0.25</v>
      </c>
      <c r="G54">
        <f>1/4</f>
        <v>0.25</v>
      </c>
      <c r="H54">
        <f>(F54*C$47)/((F54*C$47)+(G54*(1-C$47)))</f>
        <v>0.5</v>
      </c>
    </row>
    <row r="58" spans="2:8" x14ac:dyDescent="0.25">
      <c r="H58">
        <f>D52*H52+D53*H53+D54*H54</f>
        <v>0.5</v>
      </c>
    </row>
  </sheetData>
  <mergeCells count="4">
    <mergeCell ref="A6:D7"/>
    <mergeCell ref="A9:D9"/>
    <mergeCell ref="A44:B45"/>
    <mergeCell ref="A47:B47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23B8-6796-4DA7-A2AA-4C528982CE3E}">
  <sheetPr codeName="Аркуш10"/>
  <dimension ref="A1:N57"/>
  <sheetViews>
    <sheetView tabSelected="1" zoomScale="55" zoomScaleNormal="55" workbookViewId="0">
      <selection activeCell="D10" sqref="D10"/>
    </sheetView>
  </sheetViews>
  <sheetFormatPr defaultRowHeight="15" x14ac:dyDescent="0.25"/>
  <cols>
    <col min="1" max="1" width="25.7109375" customWidth="1"/>
    <col min="2" max="2" width="21.28515625" customWidth="1"/>
    <col min="3" max="3" width="25" customWidth="1"/>
    <col min="4" max="4" width="36.5703125" customWidth="1"/>
    <col min="5" max="5" width="14.85546875" customWidth="1"/>
    <col min="6" max="6" width="27.28515625" customWidth="1"/>
    <col min="7" max="7" width="15.28515625" customWidth="1"/>
    <col min="8" max="8" width="14.28515625" customWidth="1"/>
    <col min="11" max="11" width="44.28515625" customWidth="1"/>
    <col min="12" max="12" width="24.85546875" customWidth="1"/>
    <col min="13" max="13" width="25" customWidth="1"/>
    <col min="14" max="14" width="31.28515625" customWidth="1"/>
    <col min="15" max="18" width="12.85546875" bestFit="1" customWidth="1"/>
  </cols>
  <sheetData>
    <row r="1" spans="1:14" x14ac:dyDescent="0.25">
      <c r="A1" s="3"/>
      <c r="B1" s="8" t="s">
        <v>25</v>
      </c>
      <c r="C1" s="8" t="s">
        <v>26</v>
      </c>
      <c r="D1" s="8" t="s">
        <v>27</v>
      </c>
      <c r="L1">
        <f>SUM(L3:L252)</f>
        <v>1</v>
      </c>
    </row>
    <row r="2" spans="1:14" x14ac:dyDescent="0.25">
      <c r="A2" s="3" t="s">
        <v>39</v>
      </c>
      <c r="B2" s="3">
        <v>2</v>
      </c>
      <c r="C2" s="3">
        <f>C8-C14</f>
        <v>0</v>
      </c>
      <c r="D2" s="3">
        <f>B2+C2</f>
        <v>2</v>
      </c>
      <c r="F2" t="s">
        <v>42</v>
      </c>
      <c r="G2">
        <v>4</v>
      </c>
      <c r="I2" s="4" t="s">
        <v>34</v>
      </c>
      <c r="J2" s="5" t="s">
        <v>35</v>
      </c>
      <c r="K2" s="3" t="s">
        <v>29</v>
      </c>
      <c r="L2" s="7" t="s">
        <v>30</v>
      </c>
      <c r="M2" s="7" t="s">
        <v>33</v>
      </c>
      <c r="N2" s="7"/>
    </row>
    <row r="3" spans="1:14" x14ac:dyDescent="0.25">
      <c r="A3" s="3" t="s">
        <v>1</v>
      </c>
      <c r="B3" s="3">
        <f>B5*(G3/100)</f>
        <v>2</v>
      </c>
      <c r="C3" s="3">
        <f>(B5-B3)*(G4/100)</f>
        <v>1</v>
      </c>
      <c r="D3" s="3">
        <f>B3+(B5-B3)*(G4/100)</f>
        <v>3</v>
      </c>
      <c r="F3" t="s">
        <v>20</v>
      </c>
      <c r="G3">
        <v>50</v>
      </c>
      <c r="I3">
        <f>G$5</f>
        <v>1</v>
      </c>
      <c r="J3">
        <v>0</v>
      </c>
      <c r="K3">
        <f>IF(I3+J3&gt;(G$2-(G$2*G$3*G$4/100/100))/2, (1-(_xlfn.HYPGEOM.DIST((I3+J3-1), (G$2-(G$2*G$3*G$4/100/100)), G$2/2, G$2, TRUE))),_xlfn.HYPGEOM.DIST(I3+J3, (G$2-(G$2*G$3*G$4/100/100)), G$2/2, G$2, TRUE))</f>
        <v>0.49999999999999994</v>
      </c>
      <c r="L3">
        <f>_xlfn.HYPGEOM.DIST(J3,  (G$2-0.5*G$2)*0.5, G$2/2-I3,(G$2-0.5*G$2),FALSE)</f>
        <v>0.5</v>
      </c>
      <c r="M3">
        <f>K3*L3</f>
        <v>0.24999999999999997</v>
      </c>
    </row>
    <row r="4" spans="1:14" x14ac:dyDescent="0.25">
      <c r="A4" s="3" t="s">
        <v>2</v>
      </c>
      <c r="B4" s="3">
        <f>B5/2</f>
        <v>2</v>
      </c>
      <c r="C4" s="3">
        <f>B4-B2</f>
        <v>0</v>
      </c>
      <c r="D4" s="3">
        <f>B4</f>
        <v>2</v>
      </c>
      <c r="F4" t="s">
        <v>19</v>
      </c>
      <c r="G4">
        <v>50</v>
      </c>
      <c r="I4">
        <f t="shared" ref="I4" si="0">G$5</f>
        <v>1</v>
      </c>
      <c r="J4">
        <v>1</v>
      </c>
      <c r="K4">
        <f>IF(I4+J4&gt;(G$2-(G$2*G$3*G$4/100/100))/2, (1-(_xlfn.HYPGEOM.DIST((I4+J4-1), (G$2-(G$2*G$3*G$4/100/100)), G$2/2, G$2, TRUE))),_xlfn.HYPGEOM.DIST(I4+J4, (G$2-(G$2*G$3*G$4/100/100)), G$2/2, G$2, TRUE))</f>
        <v>0.5</v>
      </c>
      <c r="L4">
        <f>_xlfn.HYPGEOM.DIST(J4,  (G$2-0.5*G$2)*0.5, G$2/2-I4,(G$2-0.5*G$2),FALSE)</f>
        <v>0.5</v>
      </c>
      <c r="M4">
        <f t="shared" ref="M4" si="1">K4*L4</f>
        <v>0.25</v>
      </c>
    </row>
    <row r="5" spans="1:14" x14ac:dyDescent="0.25">
      <c r="A5" s="3" t="s">
        <v>3</v>
      </c>
      <c r="B5" s="3">
        <f>G2</f>
        <v>4</v>
      </c>
      <c r="C5" s="3">
        <f>B5-B3</f>
        <v>2</v>
      </c>
      <c r="D5" s="3">
        <f>B5</f>
        <v>4</v>
      </c>
      <c r="F5" t="s">
        <v>40</v>
      </c>
      <c r="G5">
        <v>1</v>
      </c>
    </row>
    <row r="6" spans="1:14" x14ac:dyDescent="0.25">
      <c r="A6" s="24"/>
      <c r="B6" s="24"/>
      <c r="C6" s="24"/>
      <c r="D6" s="24"/>
      <c r="E6" s="6"/>
      <c r="F6" s="6"/>
      <c r="G6" s="6"/>
    </row>
    <row r="7" spans="1:14" x14ac:dyDescent="0.25">
      <c r="A7" s="24"/>
      <c r="B7" s="24"/>
      <c r="C7" s="24"/>
      <c r="D7" s="24"/>
      <c r="E7" s="6"/>
      <c r="F7" s="7" t="s">
        <v>22</v>
      </c>
      <c r="G7" s="6">
        <f>(((0.01*G3*G2*0.5*G2)/G2)+G5*SQRT(((G2-(G3*0.01*G2))/(G2-1)*(G3*0.01*G2)*((G2-0.5*G2)/G2)*((G2-(G2-0.5*G2))/G2))))</f>
        <v>1.5773502691896257</v>
      </c>
    </row>
    <row r="8" spans="1:14" x14ac:dyDescent="0.25">
      <c r="A8" s="3" t="s">
        <v>4</v>
      </c>
      <c r="B8" s="8">
        <f>(B3*B4)/B5</f>
        <v>1</v>
      </c>
      <c r="C8" s="3">
        <f>(C3*C4)/C5</f>
        <v>0</v>
      </c>
      <c r="D8" s="3">
        <f>(D3*D4)/D5</f>
        <v>1.5</v>
      </c>
      <c r="E8" s="6"/>
      <c r="F8" s="7" t="s">
        <v>28</v>
      </c>
      <c r="G8" s="6">
        <f>IF(G5&gt;0, (1-(_xlfn.HYPGEOM.DIST((G7-1), (G3/100)*G2, G2/2, G2, TRUE))),_xlfn.HYPGEOM.DIST(G7, (G3/100)*G2, G2/2, G2, TRUE))</f>
        <v>0.83333333333333337</v>
      </c>
    </row>
    <row r="9" spans="1:14" x14ac:dyDescent="0.25">
      <c r="A9" s="24"/>
      <c r="B9" s="24"/>
      <c r="C9" s="24"/>
      <c r="D9" s="24"/>
      <c r="F9" s="7" t="s">
        <v>23</v>
      </c>
      <c r="G9">
        <f>SQRT((G2*G3*0.01)*(0.5*G2)*(G2-(0.5*G2))*(G2-(G2*G3*0.01))/(G2*G2*(G2-1)))</f>
        <v>0.57735026918962573</v>
      </c>
    </row>
    <row r="10" spans="1:14" x14ac:dyDescent="0.25">
      <c r="A10" s="3" t="s">
        <v>6</v>
      </c>
      <c r="B10" s="8" t="str">
        <f>IF(B2=B8, "the results match", IF(B2&lt;B8, "the results de-enriched", "the results enriched"))</f>
        <v>the results enriched</v>
      </c>
      <c r="C10" s="8" t="str">
        <f>IF(C2=C8, "the results match", IF(C2&lt;C8, "the results de-enriched", "the results enriched"))</f>
        <v>the results match</v>
      </c>
      <c r="D10" s="8" t="str">
        <f>IF(D2=D8, "the results match", IF(D2&lt;D8, "the results de-enriched", "the results enriched"))</f>
        <v>the results enriched</v>
      </c>
      <c r="F10" s="7"/>
    </row>
    <row r="11" spans="1:14" x14ac:dyDescent="0.25">
      <c r="A11" s="3" t="s">
        <v>5</v>
      </c>
      <c r="B11" s="3">
        <f>IF(B2&lt;B8, B8/B2, B2/B8)</f>
        <v>2</v>
      </c>
      <c r="C11" s="3" t="e">
        <f>IF(C2&lt;C8, C8/C2, C2/C8)</f>
        <v>#DIV/0!</v>
      </c>
      <c r="D11" s="3">
        <f>IF(D2&lt;D8, D8/D2, D2/D8)</f>
        <v>1.3333333333333333</v>
      </c>
      <c r="E11">
        <f>(_xlfn.HYPGEOM.DIST((B2), B3, B4, B5, TRUE))</f>
        <v>1</v>
      </c>
    </row>
    <row r="12" spans="1:14" x14ac:dyDescent="0.25">
      <c r="A12" s="3" t="s">
        <v>16</v>
      </c>
      <c r="B12" s="3">
        <f>IF(B2&gt;B8, (1-(_xlfn.HYPGEOM.DIST((B2-1), B3, B4, B5, TRUE))),_xlfn.HYPGEOM.DIST(B2, B3, B4, B5, TRUE))</f>
        <v>0.16666666666666685</v>
      </c>
      <c r="C12" s="3">
        <f>IF(C2&gt;C8, (1-(_xlfn.HYPGEOM.DIST((C2-1), C3, C4, C5, TRUE))),_xlfn.HYPGEOM.DIST(C2, C3, C4, C5, TRUE))</f>
        <v>0.99999999999999989</v>
      </c>
      <c r="D12" s="3">
        <f>IF(D2&gt;D8, (1-(_xlfn.HYPGEOM.DIST((D2-1), D3, D4, D5, TRUE))),_xlfn.HYPGEOM.DIST(D2, D3, D4, D5, TRUE))</f>
        <v>0.5</v>
      </c>
    </row>
    <row r="13" spans="1:14" x14ac:dyDescent="0.25">
      <c r="A13" s="3" t="s">
        <v>13</v>
      </c>
      <c r="B13" s="8" t="str">
        <f>IF(B12&gt;0.1,"Weak or no evidence",IF(0.5&lt;B12&lt;=0.05,"Moderate evidence",IF(0.01&lt;B12&lt;=0.05,"Strong evidence","Very strong evidence")))</f>
        <v>Weak or no evidence</v>
      </c>
      <c r="C13" s="3" t="str">
        <f>IF(C12&gt;0.1,"Weak or no evidence",IF(0.5&lt;C12&lt;=0.05,"Moderate evidence",IF(0.01&lt;C12&lt;=0.05,"Strong evidence","Very strong evidence")))</f>
        <v>Weak or no evidence</v>
      </c>
      <c r="D13" s="3" t="str">
        <f>IF(D12&gt;0.1,"Weak or no evidence",IF(0.5&lt;D12&lt;=0.05,"Moderate evidence",IF(0.01&lt;D12&lt;=0.05,"Strong evidence","Very strong evidence")))</f>
        <v>Weak or no evidence</v>
      </c>
    </row>
    <row r="14" spans="1:14" x14ac:dyDescent="0.25">
      <c r="A14" s="3" t="s">
        <v>14</v>
      </c>
      <c r="B14" s="3">
        <f>SQRT(((B5-B3)/(B5-1)*B3*((B5-B4)/B5)*((B5-(B5-B4))/B5)))</f>
        <v>0.57735026918962573</v>
      </c>
      <c r="C14" s="3">
        <f>SQRT(((C5-C3)/(C5-1)*C3*((C5-C4)/C5)*((C5-(C5-C4))/C5)))</f>
        <v>0</v>
      </c>
      <c r="D14" s="3">
        <f>SQRT(((D5-D3)/(D5-1)*D3*((D5-D4)/D5)*((D5-(D5-D4))/D5)))</f>
        <v>0.5</v>
      </c>
    </row>
    <row r="15" spans="1:14" x14ac:dyDescent="0.25">
      <c r="A15" s="3" t="s">
        <v>14</v>
      </c>
      <c r="B15" s="3">
        <f>SQRT(B3*B4*(B5-B4)*(B5-B3)/(B5*B5*(B5-1)))</f>
        <v>0.57735026918962573</v>
      </c>
      <c r="C15" s="3">
        <f>SQRT(C3*C4*(C5-C4)*(C5-C3)/(C5*C5*(C5-1)))</f>
        <v>0</v>
      </c>
      <c r="D15" s="3">
        <f>SQRT(D3*D4*(D5-D4)*(D5-D3)/(D5*D5*(D5-1)))</f>
        <v>0.5</v>
      </c>
    </row>
    <row r="16" spans="1:14" x14ac:dyDescent="0.25">
      <c r="A16" s="3" t="s">
        <v>15</v>
      </c>
      <c r="B16" s="3">
        <f>SQRT(B4*(B8-B2)^2/(B3-1))</f>
        <v>1.4142135623730951</v>
      </c>
      <c r="C16" s="3" t="e">
        <f>SQRT(C4*(C8-C2)^2/(C3-1))</f>
        <v>#DIV/0!</v>
      </c>
      <c r="D16" s="3">
        <f>SQRT((C3+B3)*(C8+B2)*(B5-(C8+B2))*(B5-(C3+B3))/(B5*B5*(B5-1)))</f>
        <v>0.5</v>
      </c>
    </row>
    <row r="17" spans="1:4" x14ac:dyDescent="0.25">
      <c r="A17" s="3" t="s">
        <v>17</v>
      </c>
      <c r="B17" s="3">
        <f>B12*100</f>
        <v>16.666666666666686</v>
      </c>
      <c r="C17" s="3">
        <f>C12*100</f>
        <v>99.999999999999986</v>
      </c>
      <c r="D17" s="3">
        <f>D12*100</f>
        <v>50</v>
      </c>
    </row>
    <row r="18" spans="1:4" x14ac:dyDescent="0.25">
      <c r="A18" s="3" t="s">
        <v>18</v>
      </c>
      <c r="B18" s="3">
        <f>((B5-B3)/(B5-1)*B3*((B5-B4)/B5)*((B5-(B5-B4))/B5))</f>
        <v>0.33333333333333331</v>
      </c>
      <c r="C18" s="3">
        <f>((C5-C3)/(C5-1)*C3*((C5-C4)/C5)*((C5-(C5-C4))/C5))</f>
        <v>0</v>
      </c>
      <c r="D18" s="3">
        <f>((D5-D3)/(D5-1)*D3*((D5-D4)/D5)*((D5-(D5-D4))/D5))</f>
        <v>0.25</v>
      </c>
    </row>
    <row r="44" spans="1:4" x14ac:dyDescent="0.25">
      <c r="A44" s="25" t="s">
        <v>21</v>
      </c>
      <c r="B44" s="26"/>
      <c r="C44" t="s">
        <v>31</v>
      </c>
      <c r="D44" t="s">
        <v>32</v>
      </c>
    </row>
    <row r="45" spans="1:4" x14ac:dyDescent="0.25">
      <c r="A45" s="26"/>
      <c r="B45" s="26"/>
      <c r="C45">
        <f>SUM(N3:N243)</f>
        <v>0</v>
      </c>
      <c r="D45">
        <f>IF(G5&gt;0, (1-(_xlfn.HYPGEOM.DIST(ROUND(((((0.01*G3*G2*0.5*G2)/G2)+G5*SQRT(((G2-(G3*0.01*G2))/(G2-1)*(G3*0.01*G2)*((G2-0.5*G2)/G2)*((G2-(G2-0.5*G2))/G2))))-1),0), ROUND((G3/100)*G2,0), ROUND(G2/2,0), ROUND(G2,0), TRUE))),_xlfn.HYPGEOM.DIST(ROUND((((0.01*G3*G2*0.5*G2)/G2)+G5*SQRT(((G2-(G3*0.01*G2))/(G2-1)*(G3*0.01*G2)*((G2-0.5*G2)/G2)*((G2-(G2-0.5*G2))/G2)))),0), ROUND((G3/100)*G2,0), ROUND(G2/2,0), ROUND(G2,0), TRUE))</f>
        <v>0.16666666666666685</v>
      </c>
    </row>
    <row r="47" spans="1:4" x14ac:dyDescent="0.25">
      <c r="A47" s="24" t="s">
        <v>44</v>
      </c>
      <c r="B47" s="24"/>
      <c r="C47" s="21">
        <v>0.5</v>
      </c>
    </row>
    <row r="48" spans="1:4" ht="15" customHeight="1" x14ac:dyDescent="0.25"/>
    <row r="50" spans="2:9" x14ac:dyDescent="0.25">
      <c r="D50" t="s">
        <v>38</v>
      </c>
      <c r="E50" t="s">
        <v>34</v>
      </c>
      <c r="F50" t="s">
        <v>31</v>
      </c>
      <c r="G50" t="s">
        <v>32</v>
      </c>
    </row>
    <row r="51" spans="2:9" x14ac:dyDescent="0.25">
      <c r="B51" s="22" t="s">
        <v>37</v>
      </c>
      <c r="F51">
        <f>SUM(M3:M5)</f>
        <v>0.5</v>
      </c>
    </row>
    <row r="52" spans="2:9" x14ac:dyDescent="0.25">
      <c r="B52" cm="1">
        <f t="array" ref="B52">IF(E52&lt;=(G$2/4-1), SUM((D$52:D52)/SUM(D$52:D52)*(H$52:H52)), SUM((D52:D$56)/SUM(D52:D$56)*(H52:H$56)))</f>
        <v>0.75</v>
      </c>
      <c r="D52">
        <f>_xlfn.HYPGEOM.DIST(E52, G$2*G$3/100, G$2/2, G$2, FALSE)</f>
        <v>0.16666666666666666</v>
      </c>
      <c r="E52">
        <v>0</v>
      </c>
      <c r="F52">
        <f t="dataTable" ref="F52:F54" dt2D="0" dtr="0" r1="G5"/>
        <v>0.49999999999999994</v>
      </c>
      <c r="G52">
        <f>IF(E52&gt;(((G$2*G$3/100)*G$2/2)/G$2), (1-(_xlfn.HYPGEOM.DIST((E52-1), G$2*G$3/100, G$2/2, G$2, TRUE))),_xlfn.HYPGEOM.DIST(E52, G$2*G$3/100, G$2/2, G$2, TRUE))</f>
        <v>0.16666666666666666</v>
      </c>
      <c r="H52">
        <f>(F52*C$47)/((F52*C$47)+(G52*(1-C$47)))</f>
        <v>0.75</v>
      </c>
    </row>
    <row r="53" spans="2:9" x14ac:dyDescent="0.25">
      <c r="B53" cm="1">
        <f t="array" ref="B53">IF(E53&lt;=(G$2/4-1), SUM((D$52:D53)/SUM(D$52:D53)*(H$52:H53)), SUM((D53:D$56)/SUM(D53:D$56)*(H53:H$56)))</f>
        <v>0.45000000000000007</v>
      </c>
      <c r="D53">
        <f t="shared" ref="D53:D54" si="2">_xlfn.HYPGEOM.DIST(E53, G$2*G$3/100, G$2/2, G$2, FALSE)</f>
        <v>0.66666666666666652</v>
      </c>
      <c r="E53">
        <v>1</v>
      </c>
      <c r="F53">
        <v>0.5</v>
      </c>
      <c r="G53">
        <f t="shared" ref="G53:G54" si="3">IF(E53&gt;(((G$2*G$3/100)*G$2/2)/G$2), (1-(_xlfn.HYPGEOM.DIST((E53-1), G$2*G$3/100, G$2/2, G$2, TRUE))),_xlfn.HYPGEOM.DIST(E53, G$2*G$3/100, G$2/2, G$2, TRUE))</f>
        <v>0.83333333333333315</v>
      </c>
      <c r="H53">
        <f t="shared" ref="H53:H54" si="4">(F53*C$47)/((F53*C$47)+(G53*(1-C$47)))</f>
        <v>0.37500000000000011</v>
      </c>
      <c r="I53">
        <f>(F53*C$47)/(D53)</f>
        <v>0.37500000000000011</v>
      </c>
    </row>
    <row r="54" spans="2:9" x14ac:dyDescent="0.25">
      <c r="B54" cm="1">
        <f t="array" ref="B54">IF(E54&lt;=(G$2/4-1), SUM((D$52:D54)/SUM(D$52:D54)*(H$52:H54)), SUM((D54:D$56)/SUM(D54:D$56)*(H54:H$56)))</f>
        <v>0.74999999999999978</v>
      </c>
      <c r="D54">
        <f t="shared" si="2"/>
        <v>0.16666666666666666</v>
      </c>
      <c r="E54">
        <v>2</v>
      </c>
      <c r="F54">
        <v>0.49999999999999994</v>
      </c>
      <c r="G54">
        <f t="shared" si="3"/>
        <v>0.16666666666666685</v>
      </c>
      <c r="H54">
        <f t="shared" si="4"/>
        <v>0.74999999999999978</v>
      </c>
    </row>
    <row r="57" spans="2:9" x14ac:dyDescent="0.25">
      <c r="H57">
        <f>D52*H52+D53*H53+D54*H54</f>
        <v>0.49999999999999994</v>
      </c>
    </row>
  </sheetData>
  <mergeCells count="4">
    <mergeCell ref="A6:D7"/>
    <mergeCell ref="A9:D9"/>
    <mergeCell ref="A44:B45"/>
    <mergeCell ref="A47:B47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D6A2E-E138-4165-B997-2423AB2A6C55}">
  <sheetPr codeName="Аркуш12"/>
  <dimension ref="A1:N58"/>
  <sheetViews>
    <sheetView topLeftCell="A7" zoomScale="75" zoomScaleNormal="75" workbookViewId="0">
      <selection activeCell="G5" sqref="G5"/>
    </sheetView>
  </sheetViews>
  <sheetFormatPr defaultRowHeight="15" x14ac:dyDescent="0.25"/>
  <cols>
    <col min="1" max="1" width="25.7109375" customWidth="1"/>
    <col min="2" max="2" width="21.28515625" customWidth="1"/>
    <col min="3" max="3" width="25" customWidth="1"/>
    <col min="4" max="4" width="36.5703125" customWidth="1"/>
    <col min="5" max="5" width="14.85546875" customWidth="1"/>
    <col min="6" max="6" width="27.28515625" customWidth="1"/>
    <col min="7" max="7" width="15.28515625" customWidth="1"/>
    <col min="8" max="8" width="14.28515625" customWidth="1"/>
    <col min="11" max="11" width="44.28515625" customWidth="1"/>
    <col min="12" max="12" width="24.85546875" customWidth="1"/>
    <col min="13" max="13" width="25" customWidth="1"/>
    <col min="14" max="14" width="31.28515625" customWidth="1"/>
    <col min="15" max="18" width="12.85546875" bestFit="1" customWidth="1"/>
  </cols>
  <sheetData>
    <row r="1" spans="1:14" x14ac:dyDescent="0.25">
      <c r="A1" s="3"/>
      <c r="B1" s="8" t="s">
        <v>25</v>
      </c>
      <c r="C1" s="8" t="s">
        <v>26</v>
      </c>
      <c r="D1" s="8" t="s">
        <v>27</v>
      </c>
      <c r="L1">
        <f>SUM(L3:L252)</f>
        <v>0</v>
      </c>
    </row>
    <row r="2" spans="1:14" x14ac:dyDescent="0.25">
      <c r="A2" s="3" t="s">
        <v>39</v>
      </c>
      <c r="B2" s="3">
        <f>B8-1*B14</f>
        <v>0.42264973081037427</v>
      </c>
      <c r="C2" s="3">
        <f>C8-1*C15</f>
        <v>0.38042684413094985</v>
      </c>
      <c r="D2" s="3">
        <f>B2+C2</f>
        <v>0.80307657494132412</v>
      </c>
      <c r="F2" t="s">
        <v>42</v>
      </c>
      <c r="G2">
        <v>4</v>
      </c>
      <c r="I2" s="4"/>
      <c r="J2" s="5"/>
      <c r="K2" s="3"/>
      <c r="L2" s="7"/>
      <c r="M2" s="7"/>
      <c r="N2" s="7"/>
    </row>
    <row r="3" spans="1:14" x14ac:dyDescent="0.25">
      <c r="A3" s="3" t="s">
        <v>1</v>
      </c>
      <c r="B3" s="3">
        <f>B5*(G3/100)</f>
        <v>2</v>
      </c>
      <c r="C3" s="3">
        <f>(B5-B3)*(G4/100)</f>
        <v>1</v>
      </c>
      <c r="D3" s="3">
        <f>B3+(B5-B3)*(G4/100)</f>
        <v>3</v>
      </c>
      <c r="F3" t="s">
        <v>20</v>
      </c>
      <c r="G3">
        <v>50</v>
      </c>
    </row>
    <row r="4" spans="1:14" x14ac:dyDescent="0.25">
      <c r="A4" s="3" t="s">
        <v>2</v>
      </c>
      <c r="B4" s="3">
        <f>B5/2</f>
        <v>2</v>
      </c>
      <c r="C4" s="3">
        <f>B4-B2</f>
        <v>1.5773502691896257</v>
      </c>
      <c r="D4" s="3">
        <f>B4</f>
        <v>2</v>
      </c>
      <c r="F4" t="s">
        <v>19</v>
      </c>
      <c r="G4">
        <v>50</v>
      </c>
    </row>
    <row r="5" spans="1:14" x14ac:dyDescent="0.25">
      <c r="A5" s="3" t="s">
        <v>3</v>
      </c>
      <c r="B5" s="3">
        <f>G2</f>
        <v>4</v>
      </c>
      <c r="C5" s="3">
        <f>B5-B3</f>
        <v>2</v>
      </c>
      <c r="D5" s="3">
        <f>B5</f>
        <v>4</v>
      </c>
      <c r="F5" t="s">
        <v>40</v>
      </c>
      <c r="G5">
        <v>2</v>
      </c>
    </row>
    <row r="6" spans="1:14" x14ac:dyDescent="0.25">
      <c r="A6" s="24"/>
      <c r="B6" s="24"/>
      <c r="C6" s="24"/>
      <c r="D6" s="24"/>
      <c r="E6" s="6"/>
      <c r="F6" s="6"/>
      <c r="G6" s="6"/>
    </row>
    <row r="7" spans="1:14" x14ac:dyDescent="0.25">
      <c r="A7" s="24"/>
      <c r="B7" s="24"/>
      <c r="C7" s="24"/>
      <c r="D7" s="24"/>
      <c r="E7" s="6"/>
      <c r="F7" s="7" t="s">
        <v>22</v>
      </c>
      <c r="G7" s="6">
        <f>(((0.01*G3*G2*0.5*G2)/G2)+G5*SQRT(((G2-(G3*0.01*G2))/(G2-1)*(G3*0.01*G2)*((G2-0.5*G2)/G2)*((G2-(G2-0.5*G2))/G2))))</f>
        <v>2.1547005383792515</v>
      </c>
    </row>
    <row r="8" spans="1:14" x14ac:dyDescent="0.25">
      <c r="A8" s="3" t="s">
        <v>4</v>
      </c>
      <c r="B8" s="8">
        <f>(B3*B4)/B5</f>
        <v>1</v>
      </c>
      <c r="C8" s="3">
        <f>(C3*C4)/C5</f>
        <v>0.78867513459481287</v>
      </c>
      <c r="D8" s="3">
        <f>(D3*D4)/D5</f>
        <v>1.5</v>
      </c>
      <c r="E8" s="6"/>
      <c r="F8" s="7" t="s">
        <v>28</v>
      </c>
      <c r="G8" s="6">
        <f>IF(G5&gt;0, (1-(_xlfn.HYPGEOM.DIST((G7-1), (G3/100)*G2, G2/2, G2, TRUE))),_xlfn.HYPGEOM.DIST(G7, (G3/100)*G2, G2/2, G2, TRUE))</f>
        <v>0.16666666666666685</v>
      </c>
    </row>
    <row r="9" spans="1:14" x14ac:dyDescent="0.25">
      <c r="A9" s="24"/>
      <c r="B9" s="24"/>
      <c r="C9" s="24"/>
      <c r="D9" s="24"/>
      <c r="F9" s="7" t="s">
        <v>23</v>
      </c>
      <c r="G9">
        <f>SQRT((G2*G3*0.01)*(0.5*G2)*(G2-(0.5*G2))*(G2-(G2*G3*0.01))/(G2*G2*(G2-1)))</f>
        <v>0.57735026918962573</v>
      </c>
    </row>
    <row r="10" spans="1:14" x14ac:dyDescent="0.25">
      <c r="A10" s="3" t="s">
        <v>6</v>
      </c>
      <c r="B10" s="8" t="str">
        <f>IF(B2=B8, "the results match", IF(B2&lt;B8, "the results de-enriched", "the results enriched"))</f>
        <v>the results de-enriched</v>
      </c>
      <c r="C10" s="8" t="str">
        <f>IF(C2=C8, "the results match", IF(C2&lt;C8, "the results de-enriched", "the results enriched"))</f>
        <v>the results de-enriched</v>
      </c>
      <c r="D10" s="8" t="str">
        <f>IF(D2=D8, "the results match", IF(D2&lt;D8, "the results de-enriched", "the results enriched"))</f>
        <v>the results de-enriched</v>
      </c>
      <c r="F10" s="7"/>
    </row>
    <row r="11" spans="1:14" x14ac:dyDescent="0.25">
      <c r="A11" s="3" t="s">
        <v>5</v>
      </c>
      <c r="B11" s="3">
        <f>IF(B2&lt;B8, B8/B2, B2/B8)</f>
        <v>2.3660254037844384</v>
      </c>
      <c r="C11" s="3">
        <f>IF(C2&lt;C8, C8/C2, C2/C8)</f>
        <v>2.0731321849709863</v>
      </c>
      <c r="D11" s="3">
        <f>IF(D2&lt;D8, D8/D2, D2/D8)</f>
        <v>1.8678169016567265</v>
      </c>
    </row>
    <row r="12" spans="1:14" x14ac:dyDescent="0.25">
      <c r="A12" s="3" t="s">
        <v>16</v>
      </c>
      <c r="B12" s="3">
        <f>IF(B2&gt;B8, (1-(_xlfn.HYPGEOM.DIST((B2-1), B3, B4, B5, TRUE))),_xlfn.HYPGEOM.DIST(B2, B3, B4, B5, TRUE))</f>
        <v>0.16666666666666666</v>
      </c>
      <c r="C12" s="3">
        <f>IF(C2&gt;C8, (1-(_xlfn.HYPGEOM.DIST((C2-1), C3, C4, C5, TRUE))),_xlfn.HYPGEOM.DIST(C2, C3, C4, C5, TRUE))</f>
        <v>0.5</v>
      </c>
      <c r="D12" s="3">
        <f>IF(D2&gt;D8, (1-(_xlfn.HYPGEOM.DIST((D2-1), D3, D4, D5, TRUE))),_xlfn.HYPGEOM.DIST(D2, D3, D4, D5, TRUE))</f>
        <v>0</v>
      </c>
    </row>
    <row r="13" spans="1:14" x14ac:dyDescent="0.25">
      <c r="A13" s="3" t="s">
        <v>13</v>
      </c>
      <c r="B13" s="8" t="str">
        <f>IF(B12&gt;0.1,"Weak or no evidence",IF(0.5&lt;B12&lt;=0.05,"Moderate evidence",IF(0.01&lt;B12&lt;=0.05,"Strong evidence","Very strong evidence")))</f>
        <v>Weak or no evidence</v>
      </c>
      <c r="C13" s="3" t="str">
        <f>IF(C12&gt;0.1,"Weak or no evidence",IF(0.5&lt;C12&lt;=0.05,"Moderate evidence",IF(0.01&lt;C12&lt;=0.05,"Strong evidence","Very strong evidence")))</f>
        <v>Weak or no evidence</v>
      </c>
      <c r="D13" s="3" t="str">
        <f>IF(D12&gt;0.1,"Weak or no evidence",IF(0.5&lt;D12&lt;=0.05,"Moderate evidence",IF(0.01&lt;D12&lt;=0.05,"Strong evidence","Very strong evidence")))</f>
        <v>Very strong evidence</v>
      </c>
    </row>
    <row r="14" spans="1:14" x14ac:dyDescent="0.25">
      <c r="A14" s="3" t="s">
        <v>14</v>
      </c>
      <c r="B14" s="3">
        <f>SQRT(((B5-B3)/(B5-1)*B3*((B5-B4)/B5)*((B5-(B5-B4))/B5)))</f>
        <v>0.57735026918962573</v>
      </c>
      <c r="C14" s="3">
        <f>SQRT(((C5-C3)/(C5-1)*C3*((C5-C4)/C5)*((C5-(C5-C4))/C5)))</f>
        <v>0.40824829046386302</v>
      </c>
      <c r="D14" s="3">
        <f>SQRT(((D5-D3)/(D5-1)*D3*((D5-D4)/D5)*((D5-(D5-D4))/D5)))</f>
        <v>0.5</v>
      </c>
    </row>
    <row r="15" spans="1:14" x14ac:dyDescent="0.25">
      <c r="A15" s="3" t="s">
        <v>14</v>
      </c>
      <c r="B15" s="3">
        <f>SQRT(B3*B4*(B5-B4)*(B5-B3)/(B5*B5*(B5-1)))</f>
        <v>0.57735026918962573</v>
      </c>
      <c r="C15" s="3">
        <f>SQRT(C3*C4*(C5-C4)*(C5-C3)/(C5*C5*(C5-1)))</f>
        <v>0.40824829046386302</v>
      </c>
      <c r="D15" s="3">
        <f>SQRT(D3*D4*(D5-D4)*(D5-D3)/(D5*D5*(D5-1)))</f>
        <v>0.5</v>
      </c>
    </row>
    <row r="16" spans="1:14" x14ac:dyDescent="0.25">
      <c r="A16" s="3" t="s">
        <v>15</v>
      </c>
      <c r="B16" s="3">
        <f>SQRT(B4*(B8-B2)^2/(B3-1))</f>
        <v>0.81649658092772603</v>
      </c>
      <c r="C16" s="3" t="e">
        <f>SQRT(C4*(C8-C2)^2/(C3-1))</f>
        <v>#DIV/0!</v>
      </c>
      <c r="D16" s="3">
        <f>SQRT((C3+B3)*(C8+B2)*(B5-(C8+B2))*(B5-(C3+B3))/(B5*B5*(B5-1)))</f>
        <v>0.45948282966231818</v>
      </c>
    </row>
    <row r="17" spans="1:4" x14ac:dyDescent="0.25">
      <c r="A17" s="3" t="s">
        <v>17</v>
      </c>
      <c r="B17" s="3">
        <f>B12*100</f>
        <v>16.666666666666664</v>
      </c>
      <c r="C17" s="3">
        <f>C12*100</f>
        <v>50</v>
      </c>
      <c r="D17" s="3">
        <f>D12*100</f>
        <v>0</v>
      </c>
    </row>
    <row r="18" spans="1:4" x14ac:dyDescent="0.25">
      <c r="A18" s="3" t="s">
        <v>18</v>
      </c>
      <c r="B18" s="3">
        <f>((B5-B3)/(B5-1)*B3*((B5-B4)/B5)*((B5-(B5-B4))/B5))</f>
        <v>0.33333333333333331</v>
      </c>
      <c r="C18" s="3">
        <f>((C5-C3)/(C5-1)*C3*((C5-C4)/C5)*((C5-(C5-C4))/C5))</f>
        <v>0.16666666666666669</v>
      </c>
      <c r="D18" s="3">
        <f>((D5-D3)/(D5-1)*D3*((D5-D4)/D5)*((D5-(D5-D4))/D5))</f>
        <v>0.25</v>
      </c>
    </row>
    <row r="44" spans="1:4" x14ac:dyDescent="0.25">
      <c r="A44" s="25" t="s">
        <v>21</v>
      </c>
      <c r="B44" s="26"/>
      <c r="C44" t="s">
        <v>31</v>
      </c>
      <c r="D44" t="s">
        <v>32</v>
      </c>
    </row>
    <row r="45" spans="1:4" x14ac:dyDescent="0.25">
      <c r="A45" s="26"/>
      <c r="B45" s="26"/>
      <c r="C45">
        <f>SUM(N3:N243)</f>
        <v>0</v>
      </c>
      <c r="D45">
        <f>IF(G5&gt;0, (1-(_xlfn.HYPGEOM.DIST(ROUND(((((0.01*G3*G2*0.5*G2)/G2)+G5*SQRT(((G2-(G3*0.01*G2))/(G2-1)*(G3*0.01*G2)*((G2-0.5*G2)/G2)*((G2-(G2-0.5*G2))/G2))))-1),0), ROUND((G3/100)*G2,0), ROUND(G2/2,0), ROUND(G2,0), TRUE))),_xlfn.HYPGEOM.DIST(ROUND((((0.01*G3*G2*0.5*G2)/G2)+G5*SQRT(((G2-(G3*0.01*G2))/(G2-1)*(G3*0.01*G2)*((G2-0.5*G2)/G2)*((G2-(G2-0.5*G2))/G2)))),0), ROUND((G3/100)*G2,0), ROUND(G2/2,0), ROUND(G2,0), TRUE))</f>
        <v>0.16666666666666685</v>
      </c>
    </row>
    <row r="47" spans="1:4" x14ac:dyDescent="0.25">
      <c r="A47" s="24" t="s">
        <v>44</v>
      </c>
      <c r="B47" s="24"/>
      <c r="C47" s="21">
        <v>0.5</v>
      </c>
    </row>
    <row r="48" spans="1:4" ht="15" customHeight="1" x14ac:dyDescent="0.25"/>
    <row r="50" spans="2:8" x14ac:dyDescent="0.25">
      <c r="D50" t="s">
        <v>38</v>
      </c>
      <c r="E50" t="s">
        <v>34</v>
      </c>
      <c r="F50" t="s">
        <v>31</v>
      </c>
      <c r="G50" t="s">
        <v>32</v>
      </c>
    </row>
    <row r="51" spans="2:8" x14ac:dyDescent="0.25">
      <c r="B51" s="22" t="s">
        <v>37</v>
      </c>
    </row>
    <row r="52" spans="2:8" x14ac:dyDescent="0.25">
      <c r="B52" cm="1">
        <f t="array" ref="B52">IF(E52&lt;=(G$2/4-1), SUM((D$52:D52)/SUM(D$52:D52)*(H$52:H52)), SUM((D52:D$56)/SUM(D52:D$56)*(H52:H$56)))</f>
        <v>0.5</v>
      </c>
      <c r="D52">
        <f>1/2</f>
        <v>0.5</v>
      </c>
      <c r="E52">
        <v>0</v>
      </c>
      <c r="F52">
        <f>1/2</f>
        <v>0.5</v>
      </c>
      <c r="G52">
        <f>1/2</f>
        <v>0.5</v>
      </c>
      <c r="H52">
        <f>(F52*C$47)/((F52*C$47)+(G52*(1-C$47)))</f>
        <v>0.5</v>
      </c>
    </row>
    <row r="53" spans="2:8" x14ac:dyDescent="0.25">
      <c r="B53" cm="1">
        <f t="array" ref="B53">IF(E53&lt;=(G$2/4-1), SUM((D$52:D53)/SUM(D$52:D53)*(H$52:H53)), SUM((D53:D$56)/SUM(D53:D$56)*(H53:H$56)))</f>
        <v>0.5</v>
      </c>
      <c r="D53">
        <f>1/2</f>
        <v>0.5</v>
      </c>
      <c r="E53">
        <v>1</v>
      </c>
      <c r="F53">
        <f>1/2</f>
        <v>0.5</v>
      </c>
      <c r="G53">
        <f>1/2</f>
        <v>0.5</v>
      </c>
      <c r="H53">
        <f t="shared" ref="H53" si="0">(F53*C$47)/((F53*C$47)+(G53*(1-C$47)))</f>
        <v>0.5</v>
      </c>
    </row>
    <row r="58" spans="2:8" x14ac:dyDescent="0.25">
      <c r="H58">
        <f>D52*H52+D53*H53</f>
        <v>0.5</v>
      </c>
    </row>
  </sheetData>
  <mergeCells count="4">
    <mergeCell ref="A6:D7"/>
    <mergeCell ref="A9:D9"/>
    <mergeCell ref="A44:B45"/>
    <mergeCell ref="A47:B47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9D6F37-5E28-40BA-B39B-07C3C5AAC5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13</vt:i4>
      </vt:variant>
    </vt:vector>
  </HeadingPairs>
  <TitlesOfParts>
    <vt:vector size="13" baseType="lpstr">
      <vt:lpstr>Seeding HYPGEOM</vt:lpstr>
      <vt:lpstr>Dicke States Expectations</vt:lpstr>
      <vt:lpstr>function P(CI) (N = 10 000)</vt:lpstr>
      <vt:lpstr>function P(CI) (N = 10 000) (2)</vt:lpstr>
      <vt:lpstr>function P(CI) (N = 10 000) (3)</vt:lpstr>
      <vt:lpstr>Testing PRNG</vt:lpstr>
      <vt:lpstr>Testing Quantum-Seeded HypGeom</vt:lpstr>
      <vt:lpstr>LS01 Math</vt:lpstr>
      <vt:lpstr>prototype LS01 Expectations</vt:lpstr>
      <vt:lpstr>Dicke States 8 Bits Expectation</vt:lpstr>
      <vt:lpstr>prototype LS02 Expectations</vt:lpstr>
      <vt:lpstr>Dicke States 4 Bits Expectation</vt:lpstr>
      <vt:lpstr>prototype LS03 Expectations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Vladislav</cp:lastModifiedBy>
  <cp:lastPrinted>2025-09-18T14:08:26Z</cp:lastPrinted>
  <dcterms:created xsi:type="dcterms:W3CDTF">2025-09-07T07:23:43Z</dcterms:created>
  <dcterms:modified xsi:type="dcterms:W3CDTF">2026-01-08T15:51:05Z</dcterms:modified>
</cp:coreProperties>
</file>